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0" documentId="13_ncr:1_{83870D6E-0877-43A8-B647-9E412C0CC23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R15" i="3"/>
  <c r="S15" i="3"/>
  <c r="T15" i="3"/>
  <c r="U15" i="3"/>
  <c r="P15" i="3"/>
  <c r="J15" i="3"/>
  <c r="K15" i="3"/>
  <c r="L15" i="3"/>
  <c r="M15" i="3"/>
  <c r="N15" i="3"/>
  <c r="I15" i="3"/>
  <c r="J918" i="48"/>
  <c r="E918" i="48"/>
  <c r="J9" i="48"/>
  <c r="E9" i="48"/>
  <c r="J827" i="48"/>
  <c r="E827" i="48"/>
  <c r="J392" i="48"/>
  <c r="E392" i="48"/>
  <c r="J807" i="48"/>
  <c r="E807" i="48"/>
  <c r="J900" i="48"/>
  <c r="E900" i="48"/>
  <c r="J946" i="48"/>
  <c r="E946" i="48"/>
  <c r="J28" i="48"/>
  <c r="E28" i="48"/>
  <c r="J239" i="48"/>
  <c r="E239" i="48"/>
  <c r="J747" i="48"/>
  <c r="E747" i="48"/>
  <c r="J373" i="48"/>
  <c r="E373" i="48"/>
  <c r="J802" i="48"/>
  <c r="E802" i="48"/>
  <c r="J556" i="48"/>
  <c r="E556" i="48"/>
  <c r="J576" i="48"/>
  <c r="E576" i="48"/>
  <c r="J575" i="48"/>
  <c r="E575" i="48"/>
  <c r="J786" i="48"/>
  <c r="E786" i="48"/>
  <c r="J810" i="48"/>
  <c r="E810" i="48"/>
  <c r="J812" i="48"/>
  <c r="E812" i="48"/>
  <c r="J125" i="48"/>
  <c r="E125" i="48"/>
  <c r="J207" i="48"/>
  <c r="E207" i="48"/>
  <c r="J236" i="48"/>
  <c r="E236" i="48"/>
  <c r="J407" i="48"/>
  <c r="E407" i="48"/>
  <c r="J698" i="48"/>
  <c r="E698" i="48"/>
  <c r="J184" i="48"/>
  <c r="E184" i="48"/>
  <c r="J388" i="48"/>
  <c r="E388" i="48"/>
  <c r="J390" i="48"/>
  <c r="E390" i="48"/>
  <c r="J363" i="48"/>
  <c r="E363" i="48"/>
  <c r="J3" i="48"/>
  <c r="E3" i="48"/>
  <c r="J418" i="48"/>
  <c r="E418" i="48"/>
  <c r="J22" i="48"/>
  <c r="E22" i="48"/>
  <c r="J159" i="48"/>
  <c r="E159" i="48"/>
  <c r="J678" i="48"/>
  <c r="E678" i="48"/>
  <c r="J740" i="48"/>
  <c r="E740" i="48"/>
  <c r="J563" i="48"/>
  <c r="E563" i="48"/>
  <c r="J414" i="48"/>
  <c r="E414" i="48"/>
  <c r="J907" i="48"/>
  <c r="E907" i="48"/>
  <c r="J983" i="48"/>
  <c r="E983" i="48"/>
  <c r="J843" i="48"/>
  <c r="E843" i="48"/>
  <c r="J422" i="48"/>
  <c r="E422" i="48"/>
  <c r="J459" i="48"/>
  <c r="E459" i="48"/>
  <c r="J59" i="48"/>
  <c r="E59" i="48"/>
  <c r="J457" i="48"/>
  <c r="E457" i="48"/>
  <c r="J656" i="48"/>
  <c r="E656" i="48"/>
  <c r="J914" i="48"/>
  <c r="E914" i="48"/>
  <c r="J824" i="48"/>
  <c r="E824" i="48"/>
  <c r="J641" i="48"/>
  <c r="E641" i="48"/>
  <c r="J466" i="48"/>
  <c r="E466" i="48"/>
  <c r="J485" i="48"/>
  <c r="E485" i="48"/>
  <c r="J148" i="48"/>
  <c r="E148" i="48"/>
  <c r="J253" i="48"/>
  <c r="E253" i="48"/>
  <c r="J221" i="48"/>
  <c r="E221" i="48"/>
  <c r="J893" i="48"/>
  <c r="E893" i="48"/>
  <c r="J521" i="48"/>
  <c r="E521" i="48"/>
  <c r="J623" i="48"/>
  <c r="E623" i="48"/>
  <c r="J538" i="48"/>
  <c r="E538" i="48"/>
  <c r="J335" i="48"/>
  <c r="E335" i="48"/>
  <c r="J718" i="48"/>
  <c r="E718" i="48"/>
  <c r="J417" i="48"/>
  <c r="E417" i="48"/>
  <c r="J149" i="48"/>
  <c r="E149" i="48"/>
  <c r="J308" i="48"/>
  <c r="E308" i="48"/>
  <c r="J121" i="48"/>
  <c r="E121" i="48"/>
  <c r="J734" i="48"/>
  <c r="E734" i="48"/>
  <c r="J55" i="48"/>
  <c r="E55" i="48"/>
  <c r="J644" i="48"/>
  <c r="E644" i="48"/>
  <c r="J955" i="48"/>
  <c r="E955" i="48"/>
  <c r="J37" i="48"/>
  <c r="E37" i="48"/>
  <c r="J227" i="48"/>
  <c r="E227" i="48"/>
  <c r="J102" i="48"/>
  <c r="E102" i="48"/>
  <c r="J952" i="48"/>
  <c r="E952" i="48"/>
  <c r="J306" i="48"/>
  <c r="E306" i="48"/>
  <c r="J406" i="48"/>
  <c r="E406" i="48"/>
  <c r="J774" i="48"/>
  <c r="E774" i="48"/>
  <c r="J67" i="48"/>
  <c r="E67" i="48"/>
  <c r="J968" i="48"/>
  <c r="E968" i="48"/>
  <c r="J814" i="48"/>
  <c r="E814" i="48"/>
  <c r="J259" i="48"/>
  <c r="E259" i="48"/>
  <c r="J29" i="48"/>
  <c r="E29" i="48"/>
  <c r="J940" i="48"/>
  <c r="E940" i="48"/>
  <c r="J156" i="48"/>
  <c r="E156" i="48"/>
  <c r="J87" i="48"/>
  <c r="E87" i="48"/>
  <c r="J30" i="48"/>
  <c r="E30" i="48"/>
  <c r="J811" i="48"/>
  <c r="E811" i="48"/>
  <c r="J274" i="48"/>
  <c r="E274" i="48"/>
  <c r="J296" i="48"/>
  <c r="E296" i="48"/>
  <c r="J273" i="48"/>
  <c r="E273" i="48"/>
  <c r="J118" i="48"/>
  <c r="E118" i="48"/>
  <c r="J717" i="48"/>
  <c r="E717" i="48"/>
  <c r="J490" i="48"/>
  <c r="E490" i="48"/>
  <c r="J524" i="48"/>
  <c r="E524" i="48"/>
  <c r="J871" i="48"/>
  <c r="E871" i="48"/>
  <c r="J246" i="48"/>
  <c r="E246" i="48"/>
  <c r="J425" i="48"/>
  <c r="E425" i="48"/>
  <c r="J379" i="48"/>
  <c r="E379" i="48"/>
  <c r="J840" i="48"/>
  <c r="E840" i="48"/>
  <c r="J242" i="48"/>
  <c r="E242" i="48"/>
  <c r="J226" i="48"/>
  <c r="E226" i="48"/>
  <c r="J701" i="48"/>
  <c r="E701" i="48"/>
  <c r="J700" i="48"/>
  <c r="E700" i="48"/>
  <c r="J828" i="48"/>
  <c r="E828" i="48"/>
  <c r="J441" i="48"/>
  <c r="E441" i="48"/>
  <c r="J311" i="48"/>
  <c r="E311" i="48"/>
  <c r="J290" i="48"/>
  <c r="E290" i="48"/>
  <c r="J439" i="48"/>
  <c r="E439" i="48"/>
  <c r="J544" i="48"/>
  <c r="E544" i="48"/>
  <c r="J611" i="48"/>
  <c r="E611" i="48"/>
  <c r="J389" i="48"/>
  <c r="E389" i="48"/>
  <c r="J83" i="48"/>
  <c r="E83" i="48"/>
  <c r="J371" i="48"/>
  <c r="E371" i="48"/>
  <c r="J132" i="48"/>
  <c r="E132" i="48"/>
  <c r="J597" i="48"/>
  <c r="E597" i="48"/>
  <c r="J648" i="48"/>
  <c r="E648" i="48"/>
  <c r="J543" i="48"/>
  <c r="E543" i="48"/>
  <c r="J969" i="48"/>
  <c r="E969" i="48"/>
  <c r="J530" i="48"/>
  <c r="E530" i="48"/>
  <c r="J15" i="48"/>
  <c r="E15" i="48"/>
  <c r="J960" i="48"/>
  <c r="E960" i="48"/>
  <c r="J654" i="48"/>
  <c r="E654" i="48"/>
  <c r="J809" i="48"/>
  <c r="E809" i="48"/>
  <c r="J612" i="48"/>
  <c r="E612" i="48"/>
  <c r="J191" i="48"/>
  <c r="E191" i="48"/>
  <c r="J865" i="48"/>
  <c r="E865" i="48"/>
  <c r="J129" i="48"/>
  <c r="E129" i="48"/>
  <c r="J541" i="48"/>
  <c r="E541" i="48"/>
  <c r="J913" i="48"/>
  <c r="E913" i="48"/>
  <c r="J72" i="48"/>
  <c r="E72" i="48"/>
  <c r="J397" i="48"/>
  <c r="E397" i="48"/>
  <c r="J177" i="48"/>
  <c r="E177" i="48"/>
  <c r="J20" i="48"/>
  <c r="E20" i="48"/>
  <c r="J632" i="48"/>
  <c r="E632" i="48"/>
  <c r="J401" i="48"/>
  <c r="E401" i="48"/>
  <c r="J911" i="48"/>
  <c r="E911" i="48"/>
  <c r="J919" i="48"/>
  <c r="E919" i="48"/>
  <c r="J438" i="48"/>
  <c r="E438" i="48"/>
  <c r="J620" i="48"/>
  <c r="E620" i="48"/>
  <c r="J127" i="48"/>
  <c r="E127" i="48"/>
  <c r="J852" i="48"/>
  <c r="E852" i="48"/>
  <c r="J873" i="48"/>
  <c r="E873" i="48"/>
  <c r="J266" i="48"/>
  <c r="E266" i="48"/>
  <c r="J86" i="48"/>
  <c r="E86" i="48"/>
  <c r="J366" i="48"/>
  <c r="E366" i="48"/>
  <c r="J536" i="48"/>
  <c r="E536" i="48"/>
  <c r="J104" i="48"/>
  <c r="E104" i="48"/>
  <c r="J101" i="48"/>
  <c r="E101" i="48"/>
  <c r="J172" i="48"/>
  <c r="E172" i="48"/>
  <c r="J381" i="48"/>
  <c r="E381" i="48"/>
  <c r="J877" i="48"/>
  <c r="E877" i="48"/>
  <c r="J878" i="48"/>
  <c r="E878" i="48"/>
  <c r="J737" i="48"/>
  <c r="E737" i="48"/>
  <c r="J93" i="48"/>
  <c r="E93" i="48"/>
  <c r="J307" i="48"/>
  <c r="E307" i="48"/>
  <c r="J630" i="48"/>
  <c r="E630" i="48"/>
  <c r="J436" i="48"/>
  <c r="E436" i="48"/>
  <c r="J13" i="48"/>
  <c r="E13" i="48"/>
  <c r="J511" i="48"/>
  <c r="E511" i="48"/>
  <c r="J350" i="48"/>
  <c r="E350" i="48"/>
  <c r="J6" i="48"/>
  <c r="E6" i="48"/>
  <c r="J753" i="48"/>
  <c r="E753" i="48"/>
  <c r="J826" i="48"/>
  <c r="E826" i="48"/>
  <c r="J481" i="48"/>
  <c r="E481" i="48"/>
  <c r="J340" i="48"/>
  <c r="E340" i="48"/>
  <c r="J48" i="48"/>
  <c r="E48" i="48"/>
  <c r="J748" i="48"/>
  <c r="E748" i="48"/>
  <c r="J32" i="48"/>
  <c r="E32" i="48"/>
  <c r="J376" i="48"/>
  <c r="E376" i="48"/>
  <c r="J653" i="48"/>
  <c r="E653" i="48"/>
  <c r="J35" i="48"/>
  <c r="E35" i="48"/>
  <c r="J501" i="48"/>
  <c r="E501" i="48"/>
  <c r="J343" i="48"/>
  <c r="E343" i="48"/>
  <c r="J384" i="48"/>
  <c r="E384" i="48"/>
  <c r="J731" i="48"/>
  <c r="E731" i="48"/>
  <c r="J1001" i="48"/>
  <c r="E1001" i="48"/>
  <c r="J574" i="48"/>
  <c r="E574" i="48"/>
  <c r="J329" i="48"/>
  <c r="E329" i="48"/>
  <c r="J599" i="48"/>
  <c r="E599" i="48"/>
  <c r="J759" i="48"/>
  <c r="E759" i="48"/>
  <c r="J462" i="48"/>
  <c r="E462" i="48"/>
  <c r="J845" i="48"/>
  <c r="E845" i="48"/>
  <c r="J286" i="48"/>
  <c r="E286" i="48"/>
  <c r="J532" i="48"/>
  <c r="E532" i="48"/>
  <c r="J470" i="48"/>
  <c r="E470" i="48"/>
  <c r="J921" i="48"/>
  <c r="E921" i="48"/>
  <c r="J879" i="48"/>
  <c r="E879" i="48"/>
  <c r="J844" i="48"/>
  <c r="E844" i="48"/>
  <c r="J386" i="48"/>
  <c r="E386" i="48"/>
  <c r="J507" i="48"/>
  <c r="E507" i="48"/>
  <c r="J364" i="48"/>
  <c r="E364" i="48"/>
  <c r="J276" i="48"/>
  <c r="E276" i="48"/>
  <c r="J309" i="48"/>
  <c r="E309" i="48"/>
  <c r="J815" i="48"/>
  <c r="E815" i="48"/>
  <c r="J482" i="48"/>
  <c r="E482" i="48"/>
  <c r="J267" i="48"/>
  <c r="E267" i="48"/>
  <c r="J455" i="48"/>
  <c r="E455" i="48"/>
  <c r="J298" i="48"/>
  <c r="E298" i="48"/>
  <c r="J291" i="48"/>
  <c r="E291" i="48"/>
  <c r="J548" i="48"/>
  <c r="E548" i="48"/>
  <c r="J178" i="48"/>
  <c r="E178" i="48"/>
  <c r="J255" i="48"/>
  <c r="E255" i="48"/>
  <c r="J874" i="48"/>
  <c r="E874" i="48"/>
  <c r="J887" i="48"/>
  <c r="E887" i="48"/>
  <c r="J943" i="48"/>
  <c r="E943" i="48"/>
  <c r="J170" i="48"/>
  <c r="E170" i="48"/>
  <c r="J139" i="48"/>
  <c r="E139" i="48"/>
  <c r="J935" i="48"/>
  <c r="E935" i="48"/>
  <c r="J566" i="48"/>
  <c r="E566" i="48"/>
  <c r="J251" i="48"/>
  <c r="E251" i="48"/>
  <c r="J885" i="48"/>
  <c r="E885" i="48"/>
  <c r="J850" i="48"/>
  <c r="E850" i="48"/>
  <c r="J204" i="48"/>
  <c r="E204" i="48"/>
  <c r="J723" i="48"/>
  <c r="E723" i="48"/>
  <c r="J591" i="48"/>
  <c r="E591" i="48"/>
  <c r="J410" i="48"/>
  <c r="E410" i="48"/>
  <c r="J351" i="48"/>
  <c r="E351" i="48"/>
  <c r="J938" i="48"/>
  <c r="E938" i="48"/>
  <c r="J800" i="48"/>
  <c r="E800" i="48"/>
  <c r="J144" i="48"/>
  <c r="E144" i="48"/>
  <c r="J687" i="48"/>
  <c r="E687" i="48"/>
  <c r="J660" i="48"/>
  <c r="E660" i="48"/>
  <c r="J776" i="48"/>
  <c r="E776" i="48"/>
  <c r="J765" i="48"/>
  <c r="E765" i="48"/>
  <c r="J183" i="48"/>
  <c r="E183" i="48"/>
  <c r="J910" i="48"/>
  <c r="E910" i="48"/>
  <c r="J484" i="48"/>
  <c r="E484" i="48"/>
  <c r="J966" i="48"/>
  <c r="E966" i="48"/>
  <c r="J755" i="48"/>
  <c r="E755" i="48"/>
  <c r="J681" i="48"/>
  <c r="E681" i="48"/>
  <c r="J234" i="48"/>
  <c r="E234" i="48"/>
  <c r="J411" i="48"/>
  <c r="E411" i="48"/>
  <c r="J90" i="48"/>
  <c r="E90" i="48"/>
  <c r="J492" i="48"/>
  <c r="E492" i="48"/>
  <c r="J750" i="48"/>
  <c r="E750" i="48"/>
  <c r="J606" i="48"/>
  <c r="E606" i="48"/>
  <c r="J742" i="48"/>
  <c r="E742" i="48"/>
  <c r="J863" i="48"/>
  <c r="E863" i="48"/>
  <c r="J758" i="48"/>
  <c r="E758" i="48"/>
  <c r="J773" i="48"/>
  <c r="E773" i="48"/>
  <c r="J666" i="48"/>
  <c r="E666" i="48"/>
  <c r="J433" i="48"/>
  <c r="E433" i="48"/>
  <c r="J927" i="48"/>
  <c r="E927" i="48"/>
  <c r="J816" i="48"/>
  <c r="E816" i="48"/>
  <c r="J288" i="48"/>
  <c r="E288" i="48"/>
  <c r="J661" i="48"/>
  <c r="E661" i="48"/>
  <c r="J948" i="48"/>
  <c r="E948" i="48"/>
  <c r="J495" i="48"/>
  <c r="E495" i="48"/>
  <c r="J686" i="48"/>
  <c r="E686" i="48"/>
  <c r="J953" i="48"/>
  <c r="E953" i="48"/>
  <c r="J355" i="48"/>
  <c r="E355" i="48"/>
  <c r="J176" i="48"/>
  <c r="E176" i="48"/>
  <c r="J114" i="48"/>
  <c r="E114" i="48"/>
  <c r="J951" i="48"/>
  <c r="E951" i="48"/>
  <c r="J310" i="48"/>
  <c r="E310" i="48"/>
  <c r="J168" i="48"/>
  <c r="E168" i="48"/>
  <c r="J284" i="48"/>
  <c r="E284" i="48"/>
  <c r="J819" i="48"/>
  <c r="E819" i="48"/>
  <c r="J675" i="48"/>
  <c r="E675" i="48"/>
  <c r="J47" i="48"/>
  <c r="E47" i="48"/>
  <c r="J240" i="48"/>
  <c r="E240" i="48"/>
  <c r="J791" i="48"/>
  <c r="E791" i="48"/>
  <c r="J405" i="48"/>
  <c r="E405" i="48"/>
  <c r="J785" i="48"/>
  <c r="E785" i="48"/>
  <c r="J74" i="48"/>
  <c r="E74" i="48"/>
  <c r="J896" i="48"/>
  <c r="E896" i="48"/>
  <c r="J39" i="48"/>
  <c r="E39" i="48"/>
  <c r="J945" i="48"/>
  <c r="E945" i="48"/>
  <c r="J839" i="48"/>
  <c r="E839" i="48"/>
  <c r="J533" i="48"/>
  <c r="E533" i="48"/>
  <c r="J882" i="48"/>
  <c r="E882" i="48"/>
  <c r="J982" i="48"/>
  <c r="E982" i="48"/>
  <c r="J173" i="48"/>
  <c r="E173" i="48"/>
  <c r="J71" i="48"/>
  <c r="E71" i="48"/>
  <c r="J429" i="48"/>
  <c r="E429" i="48"/>
  <c r="J868" i="48"/>
  <c r="E868" i="48"/>
  <c r="J171" i="48"/>
  <c r="E171" i="48"/>
  <c r="J270" i="48"/>
  <c r="E270" i="48"/>
  <c r="J472" i="48"/>
  <c r="E472" i="48"/>
  <c r="J670" i="48"/>
  <c r="E670" i="48"/>
  <c r="J224" i="48"/>
  <c r="E224" i="48"/>
  <c r="J956" i="48"/>
  <c r="E956" i="48"/>
  <c r="J857" i="48"/>
  <c r="E857" i="48"/>
  <c r="J572" i="48"/>
  <c r="E572" i="48"/>
  <c r="J984" i="48"/>
  <c r="E984" i="48"/>
  <c r="J738" i="48"/>
  <c r="E738" i="48"/>
  <c r="J36" i="48"/>
  <c r="E36" i="48"/>
  <c r="J163" i="48"/>
  <c r="E163" i="48"/>
  <c r="J399" i="48"/>
  <c r="E399" i="48"/>
  <c r="J209" i="48"/>
  <c r="E209" i="48"/>
  <c r="J628" i="48"/>
  <c r="E628" i="48"/>
  <c r="J736" i="48"/>
  <c r="E736" i="48"/>
  <c r="J504" i="48"/>
  <c r="E504" i="48"/>
  <c r="J547" i="48"/>
  <c r="E547" i="48"/>
  <c r="J465" i="48"/>
  <c r="E465" i="48"/>
  <c r="J638" i="48"/>
  <c r="E638" i="48"/>
  <c r="J344" i="48"/>
  <c r="E344" i="48"/>
  <c r="J600" i="48"/>
  <c r="E600" i="48"/>
  <c r="J965" i="48"/>
  <c r="E965" i="48"/>
  <c r="J967" i="48"/>
  <c r="E967" i="48"/>
  <c r="J832" i="48"/>
  <c r="E832" i="48"/>
  <c r="J123" i="48"/>
  <c r="E123" i="48"/>
  <c r="J677" i="48"/>
  <c r="E677" i="48"/>
  <c r="J464" i="48"/>
  <c r="E464" i="48"/>
  <c r="J211" i="48"/>
  <c r="E211" i="48"/>
  <c r="J431" i="48"/>
  <c r="E431" i="48"/>
  <c r="J688" i="48"/>
  <c r="E688" i="48"/>
  <c r="J998" i="48"/>
  <c r="E998" i="48"/>
  <c r="J546" i="48"/>
  <c r="E546" i="48"/>
  <c r="J383" i="48"/>
  <c r="E383" i="48"/>
  <c r="J596" i="48"/>
  <c r="E596" i="48"/>
  <c r="J743" i="48"/>
  <c r="E743" i="48"/>
  <c r="J228" i="48"/>
  <c r="E228" i="48"/>
  <c r="J780" i="48"/>
  <c r="E780" i="48"/>
  <c r="J222" i="48"/>
  <c r="E222" i="48"/>
  <c r="J888" i="48"/>
  <c r="E888" i="48"/>
  <c r="J512" i="48"/>
  <c r="E512" i="48"/>
  <c r="J297" i="48"/>
  <c r="E297" i="48"/>
  <c r="J281" i="48"/>
  <c r="E281" i="48"/>
  <c r="J285" i="48"/>
  <c r="E285" i="48"/>
  <c r="J746" i="48"/>
  <c r="E746" i="48"/>
  <c r="J81" i="48"/>
  <c r="E81" i="48"/>
  <c r="J555" i="48"/>
  <c r="E555" i="48"/>
  <c r="J216" i="48"/>
  <c r="E216" i="48"/>
  <c r="J5" i="48"/>
  <c r="E5" i="48"/>
  <c r="J796" i="48"/>
  <c r="E796" i="48"/>
  <c r="J34" i="48"/>
  <c r="E34" i="48"/>
  <c r="J487" i="48"/>
  <c r="E487" i="48"/>
  <c r="J867" i="48"/>
  <c r="E867" i="48"/>
  <c r="J52" i="48"/>
  <c r="E52" i="48"/>
  <c r="J305" i="48"/>
  <c r="E305" i="48"/>
  <c r="J834" i="48"/>
  <c r="E834" i="48"/>
  <c r="J626" i="48"/>
  <c r="E626" i="48"/>
  <c r="J154" i="48"/>
  <c r="E154" i="48"/>
  <c r="J293" i="48"/>
  <c r="E293" i="48"/>
  <c r="J573" i="48"/>
  <c r="E573" i="48"/>
  <c r="J150" i="48"/>
  <c r="E150" i="48"/>
  <c r="J711" i="48"/>
  <c r="E711" i="48"/>
  <c r="J437" i="48"/>
  <c r="E437" i="48"/>
  <c r="J525" i="48"/>
  <c r="E525" i="48"/>
  <c r="J275" i="48"/>
  <c r="E275" i="48"/>
  <c r="J531" i="48"/>
  <c r="E531" i="48"/>
  <c r="J203" i="48"/>
  <c r="E203" i="48"/>
  <c r="J985" i="48"/>
  <c r="E985" i="48"/>
  <c r="J387" i="48"/>
  <c r="E387" i="48"/>
  <c r="J409" i="48"/>
  <c r="E409" i="48"/>
  <c r="J301" i="48"/>
  <c r="E301" i="48"/>
  <c r="J356" i="48"/>
  <c r="E356" i="48"/>
  <c r="J674" i="48"/>
  <c r="E674" i="48"/>
  <c r="J463" i="48"/>
  <c r="E463" i="48"/>
  <c r="J451" i="48"/>
  <c r="E451" i="48"/>
  <c r="J243" i="48"/>
  <c r="E243" i="48"/>
  <c r="J233" i="48"/>
  <c r="E233" i="48"/>
  <c r="J679" i="48"/>
  <c r="E679" i="48"/>
  <c r="J25" i="48"/>
  <c r="E25" i="48"/>
  <c r="J754" i="48"/>
  <c r="E754" i="48"/>
  <c r="J271" i="48"/>
  <c r="E271" i="48"/>
  <c r="J784" i="48"/>
  <c r="E784" i="48"/>
  <c r="J937" i="48"/>
  <c r="E937" i="48"/>
  <c r="J646" i="48"/>
  <c r="E646" i="48"/>
  <c r="J837" i="48"/>
  <c r="E837" i="48"/>
  <c r="J403" i="48"/>
  <c r="E403" i="48"/>
  <c r="J768" i="48"/>
  <c r="E768" i="48"/>
  <c r="J729" i="48"/>
  <c r="E729" i="48"/>
  <c r="J348" i="48"/>
  <c r="E348" i="48"/>
  <c r="J469" i="48"/>
  <c r="E469" i="48"/>
  <c r="J767" i="48"/>
  <c r="E767" i="48"/>
  <c r="J396" i="48"/>
  <c r="E396" i="48"/>
  <c r="J395" i="48"/>
  <c r="E395" i="48"/>
  <c r="J247" i="48"/>
  <c r="E247" i="48"/>
  <c r="J585" i="48"/>
  <c r="E585" i="48"/>
  <c r="J427" i="48"/>
  <c r="E427" i="48"/>
  <c r="J915" i="48"/>
  <c r="E915" i="48"/>
  <c r="J349" i="48"/>
  <c r="E349" i="48"/>
  <c r="J820" i="48"/>
  <c r="E820" i="48"/>
  <c r="J65" i="48"/>
  <c r="E65" i="48"/>
  <c r="J569" i="48"/>
  <c r="E569" i="48"/>
  <c r="J999" i="48"/>
  <c r="E999" i="48"/>
  <c r="J870" i="48"/>
  <c r="E870" i="48"/>
  <c r="J616" i="48"/>
  <c r="E616" i="48"/>
  <c r="J430" i="48"/>
  <c r="E430" i="48"/>
  <c r="J592" i="48"/>
  <c r="E592" i="48"/>
  <c r="J41" i="48"/>
  <c r="E41" i="48"/>
  <c r="J140" i="48"/>
  <c r="E140" i="48"/>
  <c r="J333" i="48"/>
  <c r="E333" i="48"/>
  <c r="J636" i="48"/>
  <c r="E636" i="48"/>
  <c r="J515" i="48"/>
  <c r="E515" i="48"/>
  <c r="J804" i="48"/>
  <c r="E804" i="48"/>
  <c r="J322" i="48"/>
  <c r="E322" i="48"/>
  <c r="J779" i="48"/>
  <c r="E779" i="48"/>
  <c r="J944" i="48"/>
  <c r="E944" i="48"/>
  <c r="J181" i="48"/>
  <c r="E181" i="48"/>
  <c r="J64" i="48"/>
  <c r="E64" i="48"/>
  <c r="J476" i="48"/>
  <c r="E476" i="48"/>
  <c r="J42" i="48"/>
  <c r="E42" i="48"/>
  <c r="J719" i="48"/>
  <c r="E719" i="48"/>
  <c r="J17" i="48"/>
  <c r="E17" i="48"/>
  <c r="J603" i="48"/>
  <c r="E603" i="48"/>
  <c r="J187" i="48"/>
  <c r="E187" i="48"/>
  <c r="J452" i="48"/>
  <c r="E452" i="48"/>
  <c r="J917" i="48"/>
  <c r="E917" i="48"/>
  <c r="J449" i="48"/>
  <c r="E449" i="48"/>
  <c r="J825" i="48"/>
  <c r="E825" i="48"/>
  <c r="J659" i="48"/>
  <c r="E659" i="48"/>
  <c r="J336" i="48"/>
  <c r="E336" i="48"/>
  <c r="J795" i="48"/>
  <c r="E795" i="48"/>
  <c r="J664" i="48"/>
  <c r="E664" i="48"/>
  <c r="J713" i="48"/>
  <c r="E713" i="48"/>
  <c r="J974" i="48"/>
  <c r="E974" i="48"/>
  <c r="J891" i="48"/>
  <c r="E891" i="48"/>
  <c r="J712" i="48"/>
  <c r="E712" i="48"/>
  <c r="J260" i="48"/>
  <c r="E260" i="48"/>
  <c r="J319" i="48"/>
  <c r="E319" i="48"/>
  <c r="J315" i="48"/>
  <c r="E315" i="48"/>
  <c r="J650" i="48"/>
  <c r="E650" i="48"/>
  <c r="J823" i="48"/>
  <c r="E823" i="48"/>
  <c r="J835" i="48"/>
  <c r="E835" i="48"/>
  <c r="J930" i="48"/>
  <c r="E930" i="48"/>
  <c r="J959" i="48"/>
  <c r="E959" i="48"/>
  <c r="J444" i="48"/>
  <c r="E444" i="48"/>
  <c r="J84" i="48"/>
  <c r="E84" i="48"/>
  <c r="J166" i="48"/>
  <c r="E166" i="48"/>
  <c r="J519" i="48"/>
  <c r="E519" i="48"/>
  <c r="J642" i="48"/>
  <c r="E642" i="48"/>
  <c r="J258" i="48"/>
  <c r="E258" i="48"/>
  <c r="J926" i="48"/>
  <c r="E926" i="48"/>
  <c r="J939" i="48"/>
  <c r="E939" i="48"/>
  <c r="J283" i="48"/>
  <c r="E283" i="48"/>
  <c r="J752" i="48"/>
  <c r="E752" i="48"/>
  <c r="J726" i="48"/>
  <c r="E726" i="48"/>
  <c r="J479" i="48"/>
  <c r="E479" i="48"/>
  <c r="J526" i="48"/>
  <c r="E526" i="48"/>
  <c r="J323" i="48"/>
  <c r="E323" i="48"/>
  <c r="J460" i="48"/>
  <c r="E460" i="48"/>
  <c r="J391" i="48"/>
  <c r="E391" i="48"/>
  <c r="J146" i="48"/>
  <c r="E146" i="48"/>
  <c r="J689" i="48"/>
  <c r="E689" i="48"/>
  <c r="J842" i="48"/>
  <c r="E842" i="48"/>
  <c r="J421" i="48"/>
  <c r="E421" i="48"/>
  <c r="J435" i="48"/>
  <c r="E435" i="48"/>
  <c r="J385" i="48"/>
  <c r="E385" i="48"/>
  <c r="J562" i="48"/>
  <c r="E562" i="48"/>
  <c r="J480" i="48"/>
  <c r="E480" i="48"/>
  <c r="J691" i="48"/>
  <c r="E691" i="48"/>
  <c r="J153" i="48"/>
  <c r="E153" i="48"/>
  <c r="J256" i="48"/>
  <c r="E256" i="48"/>
  <c r="J963" i="48"/>
  <c r="E963" i="48"/>
  <c r="J964" i="48"/>
  <c r="E964" i="48"/>
  <c r="J702" i="48"/>
  <c r="E702" i="48"/>
  <c r="J318" i="48"/>
  <c r="E318" i="48"/>
  <c r="J728" i="48"/>
  <c r="E728" i="48"/>
  <c r="J527" i="48"/>
  <c r="E527" i="48"/>
  <c r="J205" i="48"/>
  <c r="E205" i="48"/>
  <c r="J589" i="48"/>
  <c r="E589" i="48"/>
  <c r="J929" i="48"/>
  <c r="E929" i="48"/>
  <c r="J607" i="48"/>
  <c r="E607" i="48"/>
  <c r="J994" i="48"/>
  <c r="E994" i="48"/>
  <c r="J590" i="48"/>
  <c r="E590" i="48"/>
  <c r="J402" i="48"/>
  <c r="E402" i="48"/>
  <c r="J328" i="48"/>
  <c r="E328" i="48"/>
  <c r="J696" i="48"/>
  <c r="E696" i="48"/>
  <c r="J582" i="48"/>
  <c r="E582" i="48"/>
  <c r="J901" i="48"/>
  <c r="E901" i="48"/>
  <c r="J179" i="48"/>
  <c r="E179" i="48"/>
  <c r="J961" i="48"/>
  <c r="E961" i="48"/>
  <c r="J419" i="48"/>
  <c r="E419" i="48"/>
  <c r="J699" i="48"/>
  <c r="E699" i="48"/>
  <c r="J643" i="48"/>
  <c r="E643" i="48"/>
  <c r="J185" i="48"/>
  <c r="E185" i="48"/>
  <c r="J368" i="48"/>
  <c r="E368" i="48"/>
  <c r="J19" i="48"/>
  <c r="E19" i="48"/>
  <c r="J45" i="48"/>
  <c r="E45" i="48"/>
  <c r="J263" i="48"/>
  <c r="E263" i="48"/>
  <c r="J197" i="48"/>
  <c r="E197" i="48"/>
  <c r="J542" i="48"/>
  <c r="E542" i="48"/>
  <c r="J934" i="48"/>
  <c r="E934" i="48"/>
  <c r="J745" i="48"/>
  <c r="E745" i="48"/>
  <c r="J372" i="48"/>
  <c r="E372" i="48"/>
  <c r="J663" i="48"/>
  <c r="E663" i="48"/>
  <c r="J993" i="48"/>
  <c r="E993" i="48"/>
  <c r="J265" i="48"/>
  <c r="E265" i="48"/>
  <c r="J680" i="48"/>
  <c r="E680" i="48"/>
  <c r="J933" i="48"/>
  <c r="E933" i="48"/>
  <c r="J213" i="48"/>
  <c r="E213" i="48"/>
  <c r="J474" i="48"/>
  <c r="E474" i="48"/>
  <c r="J196" i="48"/>
  <c r="E196" i="48"/>
  <c r="J788" i="48"/>
  <c r="E788" i="48"/>
  <c r="J720" i="48"/>
  <c r="E720" i="48"/>
  <c r="J426" i="48"/>
  <c r="E426" i="48"/>
  <c r="J769" i="48"/>
  <c r="E769" i="48"/>
  <c r="J110" i="48"/>
  <c r="E110" i="48"/>
  <c r="J516" i="48"/>
  <c r="E516" i="48"/>
  <c r="J892" i="48"/>
  <c r="E892" i="48"/>
  <c r="J416" i="48"/>
  <c r="E416" i="48"/>
  <c r="J109" i="48"/>
  <c r="E109" i="48"/>
  <c r="J920" i="48"/>
  <c r="E920" i="48"/>
  <c r="J872" i="48"/>
  <c r="E872" i="48"/>
  <c r="J332" i="48"/>
  <c r="E332" i="48"/>
  <c r="J988" i="48"/>
  <c r="E988" i="48"/>
  <c r="J60" i="48"/>
  <c r="E60" i="48"/>
  <c r="J230" i="48"/>
  <c r="E230" i="48"/>
  <c r="J529" i="48"/>
  <c r="E529" i="48"/>
  <c r="J94" i="48"/>
  <c r="E94" i="48"/>
  <c r="J341" i="48"/>
  <c r="E341" i="48"/>
  <c r="J912" i="48"/>
  <c r="E912" i="48"/>
  <c r="J510" i="48"/>
  <c r="E510" i="48"/>
  <c r="J423" i="48"/>
  <c r="E423" i="48"/>
  <c r="J817" i="48"/>
  <c r="E817" i="48"/>
  <c r="J254" i="48"/>
  <c r="E254" i="48"/>
  <c r="J362" i="48"/>
  <c r="E362" i="48"/>
  <c r="J975" i="48"/>
  <c r="E975" i="48"/>
  <c r="J147" i="48"/>
  <c r="E147" i="48"/>
  <c r="J639" i="48"/>
  <c r="E639" i="48"/>
  <c r="J862" i="48"/>
  <c r="E862" i="48"/>
  <c r="J724" i="48"/>
  <c r="E724" i="48"/>
  <c r="J280" i="48"/>
  <c r="E280" i="48"/>
  <c r="J157" i="48"/>
  <c r="E157" i="48"/>
  <c r="J442" i="48"/>
  <c r="E442" i="48"/>
  <c r="J503" i="48"/>
  <c r="E503" i="48"/>
  <c r="J244" i="48"/>
  <c r="E244" i="48"/>
  <c r="J849" i="48"/>
  <c r="E849" i="48"/>
  <c r="J881" i="48"/>
  <c r="E881" i="48"/>
  <c r="J494" i="48"/>
  <c r="E494" i="48"/>
  <c r="J380" i="48"/>
  <c r="E380" i="48"/>
  <c r="J327" i="48"/>
  <c r="E327" i="48"/>
  <c r="J732" i="48"/>
  <c r="E732" i="48"/>
  <c r="J634" i="48"/>
  <c r="E634" i="48"/>
  <c r="J577" i="48"/>
  <c r="E577" i="48"/>
  <c r="J708" i="48"/>
  <c r="E708" i="48"/>
  <c r="J278" i="48"/>
  <c r="E278" i="48"/>
  <c r="J245" i="48"/>
  <c r="E245" i="48"/>
  <c r="J886" i="48"/>
  <c r="E886" i="48"/>
  <c r="J798" i="48"/>
  <c r="E798" i="48"/>
  <c r="J568" i="48"/>
  <c r="E568" i="48"/>
  <c r="J595" i="48"/>
  <c r="E595" i="48"/>
  <c r="J958" i="48"/>
  <c r="E958" i="48"/>
  <c r="J629" i="48"/>
  <c r="E629" i="48"/>
  <c r="J165" i="48"/>
  <c r="E165" i="48"/>
  <c r="J522" i="48"/>
  <c r="E522" i="48"/>
  <c r="J704" i="48"/>
  <c r="E704" i="48"/>
  <c r="J567" i="48"/>
  <c r="E567" i="48"/>
  <c r="J528" i="48"/>
  <c r="E528" i="48"/>
  <c r="J801" i="48"/>
  <c r="E801" i="48"/>
  <c r="J352" i="48"/>
  <c r="E352" i="48"/>
  <c r="J103" i="48"/>
  <c r="E103" i="48"/>
  <c r="J202" i="48"/>
  <c r="E202" i="48"/>
  <c r="J321" i="48"/>
  <c r="E321" i="48"/>
  <c r="J229" i="48"/>
  <c r="E229" i="48"/>
  <c r="J24" i="48"/>
  <c r="E24" i="48"/>
  <c r="J950" i="48"/>
  <c r="E950" i="48"/>
  <c r="J751" i="48"/>
  <c r="E751" i="48"/>
  <c r="J186" i="48"/>
  <c r="E186" i="48"/>
  <c r="J137" i="48"/>
  <c r="E137" i="48"/>
  <c r="J651" i="48"/>
  <c r="E651" i="48"/>
  <c r="J771" i="48"/>
  <c r="E771" i="48"/>
  <c r="J167" i="48"/>
  <c r="E167" i="48"/>
  <c r="J354" i="48"/>
  <c r="E354" i="48"/>
  <c r="J272" i="48"/>
  <c r="E272" i="48"/>
  <c r="J866" i="48"/>
  <c r="E866" i="48"/>
  <c r="J818" i="48"/>
  <c r="E818" i="48"/>
  <c r="J458" i="48"/>
  <c r="E458" i="48"/>
  <c r="J69" i="48"/>
  <c r="E69" i="48"/>
  <c r="J361" i="48"/>
  <c r="E361" i="48"/>
  <c r="J126" i="48"/>
  <c r="E126" i="48"/>
  <c r="J145" i="48"/>
  <c r="E145" i="48"/>
  <c r="J212" i="48"/>
  <c r="E212" i="48"/>
  <c r="J909" i="48"/>
  <c r="E909" i="48"/>
  <c r="J587" i="48"/>
  <c r="E587" i="48"/>
  <c r="J40" i="48"/>
  <c r="E40" i="48"/>
  <c r="J326" i="48"/>
  <c r="E326" i="48"/>
  <c r="J141" i="48"/>
  <c r="E141" i="48"/>
  <c r="J517" i="48"/>
  <c r="E517" i="48"/>
  <c r="J741" i="48"/>
  <c r="E741" i="48"/>
  <c r="J50" i="48"/>
  <c r="E50" i="48"/>
  <c r="J550" i="48"/>
  <c r="E550" i="48"/>
  <c r="J588" i="48"/>
  <c r="E588" i="48"/>
  <c r="J673" i="48"/>
  <c r="E673" i="48"/>
  <c r="J860" i="48"/>
  <c r="E860" i="48"/>
  <c r="J61" i="48"/>
  <c r="E61" i="48"/>
  <c r="J358" i="48"/>
  <c r="E358" i="48"/>
  <c r="J398" i="48"/>
  <c r="E398" i="48"/>
  <c r="J829" i="48"/>
  <c r="E829" i="48"/>
  <c r="J640" i="48"/>
  <c r="E640" i="48"/>
  <c r="J836" i="48"/>
  <c r="E836" i="48"/>
  <c r="J249" i="48"/>
  <c r="E249" i="48"/>
  <c r="J980" i="48"/>
  <c r="E980" i="48"/>
  <c r="J794" i="48"/>
  <c r="E794" i="48"/>
  <c r="J652" i="48"/>
  <c r="E652" i="48"/>
  <c r="J925" i="48"/>
  <c r="E925" i="48"/>
  <c r="J453" i="48"/>
  <c r="E453" i="48"/>
  <c r="J861" i="48"/>
  <c r="E861" i="48"/>
  <c r="J570" i="48"/>
  <c r="E570" i="48"/>
  <c r="J201" i="48"/>
  <c r="E201" i="48"/>
  <c r="J471" i="48"/>
  <c r="E471" i="48"/>
  <c r="J581" i="48"/>
  <c r="E581" i="48"/>
  <c r="J557" i="48"/>
  <c r="E557" i="48"/>
  <c r="J215" i="48"/>
  <c r="E215" i="48"/>
  <c r="J760" i="48"/>
  <c r="E760" i="48"/>
  <c r="J338" i="48"/>
  <c r="E338" i="48"/>
  <c r="J535" i="48"/>
  <c r="E535" i="48"/>
  <c r="J518" i="48"/>
  <c r="E518" i="48"/>
  <c r="J761" i="48"/>
  <c r="E761" i="48"/>
  <c r="J238" i="48"/>
  <c r="E238" i="48"/>
  <c r="J602" i="48"/>
  <c r="E602" i="48"/>
  <c r="J667" i="48"/>
  <c r="E667" i="48"/>
  <c r="J49" i="48"/>
  <c r="E49" i="48"/>
  <c r="J105" i="48"/>
  <c r="E105" i="48"/>
  <c r="J971" i="48"/>
  <c r="E971" i="48"/>
  <c r="J694" i="48"/>
  <c r="E694" i="48"/>
  <c r="J880" i="48"/>
  <c r="E880" i="48"/>
  <c r="J360" i="48"/>
  <c r="E360" i="48"/>
  <c r="J119" i="48"/>
  <c r="E119" i="48"/>
  <c r="J957" i="48"/>
  <c r="E957" i="48"/>
  <c r="J558" i="48"/>
  <c r="E558" i="48"/>
  <c r="J942" i="48"/>
  <c r="E942" i="48"/>
  <c r="J195" i="48"/>
  <c r="E195" i="48"/>
  <c r="J218" i="48"/>
  <c r="E218" i="48"/>
  <c r="J95" i="48"/>
  <c r="E95" i="48"/>
  <c r="J549" i="48"/>
  <c r="E549" i="48"/>
  <c r="J992" i="48"/>
  <c r="E992" i="48"/>
  <c r="J509" i="48"/>
  <c r="E509" i="48"/>
  <c r="J899" i="48"/>
  <c r="E899" i="48"/>
  <c r="J193" i="48"/>
  <c r="E193" i="48"/>
  <c r="J657" i="48"/>
  <c r="E657" i="48"/>
  <c r="J252" i="48"/>
  <c r="E252" i="48"/>
  <c r="J80" i="48"/>
  <c r="E80" i="48"/>
  <c r="J806" i="48"/>
  <c r="E806" i="48"/>
  <c r="J331" i="48"/>
  <c r="E331" i="48"/>
  <c r="J483" i="48"/>
  <c r="E483" i="48"/>
  <c r="J473" i="48"/>
  <c r="E473" i="48"/>
  <c r="J219" i="48"/>
  <c r="E219" i="48"/>
  <c r="J617" i="48"/>
  <c r="E617" i="48"/>
  <c r="J461" i="48"/>
  <c r="E461" i="48"/>
  <c r="J782" i="48"/>
  <c r="E782" i="48"/>
  <c r="J210" i="48"/>
  <c r="E210" i="48"/>
  <c r="J199" i="48"/>
  <c r="E199" i="48"/>
  <c r="J858" i="48"/>
  <c r="E858" i="48"/>
  <c r="J619" i="48"/>
  <c r="E619" i="48"/>
  <c r="J428" i="48"/>
  <c r="E428" i="48"/>
  <c r="J27" i="48"/>
  <c r="E27" i="48"/>
  <c r="J282" i="48"/>
  <c r="E282" i="48"/>
  <c r="J164" i="48"/>
  <c r="E164" i="48"/>
  <c r="J854" i="48"/>
  <c r="E854" i="48"/>
  <c r="J777" i="48"/>
  <c r="E777" i="48"/>
  <c r="J443" i="48"/>
  <c r="E443" i="48"/>
  <c r="J756" i="48"/>
  <c r="E756" i="48"/>
  <c r="J789" i="48"/>
  <c r="E789" i="48"/>
  <c r="J445" i="48"/>
  <c r="E445" i="48"/>
  <c r="J21" i="48"/>
  <c r="E21" i="48"/>
  <c r="J739" i="48"/>
  <c r="E739" i="48"/>
  <c r="J931" i="48"/>
  <c r="E931" i="48"/>
  <c r="J7" i="48"/>
  <c r="E7" i="48"/>
  <c r="J735" i="48"/>
  <c r="E735" i="48"/>
  <c r="J493" i="48"/>
  <c r="E493" i="48"/>
  <c r="J113" i="48"/>
  <c r="E113" i="48"/>
  <c r="J869" i="48"/>
  <c r="E869" i="48"/>
  <c r="J662" i="48"/>
  <c r="E662" i="48"/>
  <c r="J730" i="48"/>
  <c r="E730" i="48"/>
  <c r="J115" i="48"/>
  <c r="E115" i="48"/>
  <c r="J778" i="48"/>
  <c r="E778" i="48"/>
  <c r="J499" i="48"/>
  <c r="E499" i="48"/>
  <c r="J923" i="48"/>
  <c r="E923" i="48"/>
  <c r="J188" i="48"/>
  <c r="E188" i="48"/>
  <c r="J304" i="48"/>
  <c r="E304" i="48"/>
  <c r="J53" i="48"/>
  <c r="E53" i="48"/>
  <c r="J830" i="48"/>
  <c r="E830" i="48"/>
  <c r="J415" i="48"/>
  <c r="E415" i="48"/>
  <c r="J289" i="48"/>
  <c r="E289" i="48"/>
  <c r="J498" i="48"/>
  <c r="E498" i="48"/>
  <c r="J792" i="48"/>
  <c r="E792" i="48"/>
  <c r="J864" i="48"/>
  <c r="E864" i="48"/>
  <c r="J856" i="48"/>
  <c r="E856" i="48"/>
  <c r="J78" i="48"/>
  <c r="E78" i="48"/>
  <c r="J106" i="48"/>
  <c r="E106" i="48"/>
  <c r="J764" i="48"/>
  <c r="E764" i="48"/>
  <c r="J831" i="48"/>
  <c r="E831" i="48"/>
  <c r="J749" i="48"/>
  <c r="E749" i="48"/>
  <c r="J237" i="48"/>
  <c r="E237" i="48"/>
  <c r="J763" i="48"/>
  <c r="E763" i="48"/>
  <c r="J615" i="48"/>
  <c r="E615" i="48"/>
  <c r="J924" i="48"/>
  <c r="E924" i="48"/>
  <c r="J225" i="48"/>
  <c r="E225" i="48"/>
  <c r="J250" i="48"/>
  <c r="E250" i="48"/>
  <c r="J627" i="48"/>
  <c r="E627" i="48"/>
  <c r="J775" i="48"/>
  <c r="E775" i="48"/>
  <c r="J58" i="48"/>
  <c r="E58" i="48"/>
  <c r="J134" i="48"/>
  <c r="E134" i="48"/>
  <c r="J85" i="48"/>
  <c r="E85" i="48"/>
  <c r="J217" i="48"/>
  <c r="E217" i="48"/>
  <c r="J497" i="48"/>
  <c r="E497" i="48"/>
  <c r="J631" i="48"/>
  <c r="E631" i="48"/>
  <c r="J174" i="48"/>
  <c r="E174" i="48"/>
  <c r="J112" i="48"/>
  <c r="E112" i="48"/>
  <c r="J649" i="48"/>
  <c r="E649" i="48"/>
  <c r="J989" i="48"/>
  <c r="E989" i="48"/>
  <c r="J604" i="48"/>
  <c r="E604" i="48"/>
  <c r="J1000" i="48"/>
  <c r="E1000" i="48"/>
  <c r="J342" i="48"/>
  <c r="E342" i="48"/>
  <c r="J676" i="48"/>
  <c r="E676" i="48"/>
  <c r="J393" i="48"/>
  <c r="E393" i="48"/>
  <c r="J508" i="48"/>
  <c r="E508" i="48"/>
  <c r="J683" i="48"/>
  <c r="E683" i="48"/>
  <c r="J262" i="48"/>
  <c r="E262" i="48"/>
  <c r="J545" i="48"/>
  <c r="E545" i="48"/>
  <c r="J491" i="48"/>
  <c r="E491" i="48"/>
  <c r="J514" i="48"/>
  <c r="E514" i="48"/>
  <c r="J12" i="48"/>
  <c r="E12" i="48"/>
  <c r="J727" i="48"/>
  <c r="E727" i="48"/>
  <c r="J647" i="48"/>
  <c r="E647" i="48"/>
  <c r="J762" i="48"/>
  <c r="E762" i="48"/>
  <c r="J357" i="48"/>
  <c r="E357" i="48"/>
  <c r="J75" i="48"/>
  <c r="E75" i="48"/>
  <c r="J434" i="48"/>
  <c r="E434" i="48"/>
  <c r="J972" i="48"/>
  <c r="E972" i="48"/>
  <c r="J884" i="48"/>
  <c r="E884" i="48"/>
  <c r="J111" i="48"/>
  <c r="E111" i="48"/>
  <c r="J841" i="48"/>
  <c r="E841" i="48"/>
  <c r="J152" i="48"/>
  <c r="E152" i="48"/>
  <c r="J658" i="48"/>
  <c r="E658" i="48"/>
  <c r="J287" i="48"/>
  <c r="E287" i="48"/>
  <c r="J889" i="48"/>
  <c r="E889" i="48"/>
  <c r="J206" i="48"/>
  <c r="E206" i="48"/>
  <c r="J703" i="48"/>
  <c r="E703" i="48"/>
  <c r="J593" i="48"/>
  <c r="E593" i="48"/>
  <c r="J320" i="48"/>
  <c r="E320" i="48"/>
  <c r="J23" i="48"/>
  <c r="E23" i="48"/>
  <c r="J601" i="48"/>
  <c r="E601" i="48"/>
  <c r="J18" i="48"/>
  <c r="E18" i="48"/>
  <c r="J986" i="48"/>
  <c r="E986" i="48"/>
  <c r="J848" i="48"/>
  <c r="E848" i="48"/>
  <c r="J613" i="48"/>
  <c r="E613" i="48"/>
  <c r="J936" i="48"/>
  <c r="E936" i="48"/>
  <c r="J797" i="48"/>
  <c r="E797" i="48"/>
  <c r="J668" i="48"/>
  <c r="E668" i="48"/>
  <c r="J257" i="48"/>
  <c r="E257" i="48"/>
  <c r="J523" i="48"/>
  <c r="E523" i="48"/>
  <c r="J56" i="48"/>
  <c r="E56" i="48"/>
  <c r="J598" i="48"/>
  <c r="E598" i="48"/>
  <c r="J721" i="48"/>
  <c r="E721" i="48"/>
  <c r="J537" i="48"/>
  <c r="E537" i="48"/>
  <c r="J902" i="48"/>
  <c r="E902" i="48"/>
  <c r="J96" i="48"/>
  <c r="E96" i="48"/>
  <c r="J16" i="48"/>
  <c r="E16" i="48"/>
  <c r="J559" i="48"/>
  <c r="E559" i="48"/>
  <c r="J744" i="48"/>
  <c r="E744" i="48"/>
  <c r="J671" i="48"/>
  <c r="E671" i="48"/>
  <c r="J51" i="48"/>
  <c r="E51" i="48"/>
  <c r="J633" i="48"/>
  <c r="E633" i="48"/>
  <c r="J450" i="48"/>
  <c r="E450" i="48"/>
  <c r="J655" i="48"/>
  <c r="E655" i="48"/>
  <c r="J100" i="48"/>
  <c r="E100" i="48"/>
  <c r="J98" i="48"/>
  <c r="E98" i="48"/>
  <c r="J89" i="48"/>
  <c r="E89" i="48"/>
  <c r="J76" i="48"/>
  <c r="E76" i="48"/>
  <c r="J175" i="48"/>
  <c r="E175" i="48"/>
  <c r="J277" i="48"/>
  <c r="E277" i="48"/>
  <c r="J4" i="48"/>
  <c r="E4" i="48"/>
  <c r="J122" i="48"/>
  <c r="E122" i="48"/>
  <c r="J635" i="48"/>
  <c r="E635" i="48"/>
  <c r="J108" i="48"/>
  <c r="E108" i="48"/>
  <c r="J954" i="48"/>
  <c r="E954" i="48"/>
  <c r="J692" i="48"/>
  <c r="E692" i="48"/>
  <c r="J117" i="48"/>
  <c r="E117" i="48"/>
  <c r="J14" i="48"/>
  <c r="E14" i="48"/>
  <c r="J345" i="48"/>
  <c r="E345" i="48"/>
  <c r="J898" i="48"/>
  <c r="E898" i="48"/>
  <c r="J486" i="48"/>
  <c r="E486" i="48"/>
  <c r="J552" i="48"/>
  <c r="E552" i="48"/>
  <c r="J979" i="48"/>
  <c r="E979" i="48"/>
  <c r="J92" i="48"/>
  <c r="E92" i="48"/>
  <c r="J8" i="48"/>
  <c r="E8" i="48"/>
  <c r="J220" i="48"/>
  <c r="E220" i="48"/>
  <c r="J932" i="48"/>
  <c r="E932" i="48"/>
  <c r="J337" i="48"/>
  <c r="E337" i="48"/>
  <c r="J294" i="48"/>
  <c r="E294" i="48"/>
  <c r="J949" i="48"/>
  <c r="E949" i="48"/>
  <c r="J124" i="48"/>
  <c r="E124" i="48"/>
  <c r="J534" i="48"/>
  <c r="E534" i="48"/>
  <c r="J198" i="48"/>
  <c r="E198" i="48"/>
  <c r="J618" i="48"/>
  <c r="E618" i="48"/>
  <c r="J158" i="48"/>
  <c r="E158" i="48"/>
  <c r="J303" i="48"/>
  <c r="E303" i="48"/>
  <c r="J138" i="48"/>
  <c r="E138" i="48"/>
  <c r="J377" i="48"/>
  <c r="E377" i="48"/>
  <c r="J578" i="48"/>
  <c r="E578" i="48"/>
  <c r="J540" i="48"/>
  <c r="E540" i="48"/>
  <c r="J313" i="48"/>
  <c r="E313" i="48"/>
  <c r="J180" i="48"/>
  <c r="E180" i="48"/>
  <c r="J883" i="48"/>
  <c r="E883" i="48"/>
  <c r="J502" i="48"/>
  <c r="E502" i="48"/>
  <c r="J928" i="48"/>
  <c r="E928" i="48"/>
  <c r="J665" i="48"/>
  <c r="E665" i="48"/>
  <c r="J420" i="48"/>
  <c r="E420" i="48"/>
  <c r="J970" i="48"/>
  <c r="E970" i="48"/>
  <c r="J131" i="48"/>
  <c r="E131" i="48"/>
  <c r="J697" i="48"/>
  <c r="E697" i="48"/>
  <c r="J622" i="48"/>
  <c r="E622" i="48"/>
  <c r="J316" i="48"/>
  <c r="E316" i="48"/>
  <c r="J672" i="48"/>
  <c r="E672" i="48"/>
  <c r="J584" i="48"/>
  <c r="E584" i="48"/>
  <c r="J553" i="48"/>
  <c r="E553" i="48"/>
  <c r="J107" i="48"/>
  <c r="E107" i="48"/>
  <c r="J151" i="48"/>
  <c r="E151" i="48"/>
  <c r="J705" i="48"/>
  <c r="E705" i="48"/>
  <c r="J279" i="48"/>
  <c r="E279" i="48"/>
  <c r="J365" i="48"/>
  <c r="E365" i="48"/>
  <c r="J412" i="48"/>
  <c r="E412" i="48"/>
  <c r="J136" i="48"/>
  <c r="E136" i="48"/>
  <c r="J978" i="48"/>
  <c r="E978" i="48"/>
  <c r="J142" i="48"/>
  <c r="E142" i="48"/>
  <c r="J851" i="48"/>
  <c r="E851" i="48"/>
  <c r="J916" i="48"/>
  <c r="E916" i="48"/>
  <c r="J500" i="48"/>
  <c r="E500" i="48"/>
  <c r="J295" i="48"/>
  <c r="E295" i="48"/>
  <c r="J478" i="48"/>
  <c r="E478" i="48"/>
  <c r="J300" i="48"/>
  <c r="E300" i="48"/>
  <c r="J716" i="48"/>
  <c r="E716" i="48"/>
  <c r="J847" i="48"/>
  <c r="E847" i="48"/>
  <c r="J991" i="48"/>
  <c r="E991" i="48"/>
  <c r="J803" i="48"/>
  <c r="E803" i="48"/>
  <c r="J838" i="48"/>
  <c r="E838" i="48"/>
  <c r="J312" i="48"/>
  <c r="E312" i="48"/>
  <c r="J976" i="48"/>
  <c r="E976" i="48"/>
  <c r="J200" i="48"/>
  <c r="E200" i="48"/>
  <c r="J733" i="48"/>
  <c r="E733" i="48"/>
  <c r="J54" i="48"/>
  <c r="E54" i="48"/>
  <c r="J561" i="48"/>
  <c r="E561" i="48"/>
  <c r="J169" i="48"/>
  <c r="E169" i="48"/>
  <c r="J99" i="48"/>
  <c r="E99" i="48"/>
  <c r="J57" i="48"/>
  <c r="E57" i="48"/>
  <c r="J223" i="48"/>
  <c r="E223" i="48"/>
  <c r="J799" i="48"/>
  <c r="E799" i="48"/>
  <c r="J895" i="48"/>
  <c r="E895" i="48"/>
  <c r="J359" i="48"/>
  <c r="E359" i="48"/>
  <c r="J302" i="48"/>
  <c r="E302" i="48"/>
  <c r="J554" i="48"/>
  <c r="E554" i="48"/>
  <c r="J189" i="48"/>
  <c r="E189" i="48"/>
  <c r="J370" i="48"/>
  <c r="E370" i="48"/>
  <c r="J91" i="48"/>
  <c r="E91" i="48"/>
  <c r="J690" i="48"/>
  <c r="E690" i="48"/>
  <c r="J394" i="48"/>
  <c r="E394" i="48"/>
  <c r="J876" i="48"/>
  <c r="E876" i="48"/>
  <c r="J772" i="48"/>
  <c r="E772" i="48"/>
  <c r="J973" i="48"/>
  <c r="E973" i="48"/>
  <c r="J324" i="48"/>
  <c r="E324" i="48"/>
  <c r="J192" i="48"/>
  <c r="E192" i="48"/>
  <c r="J70" i="48"/>
  <c r="E70" i="48"/>
  <c r="J269" i="48"/>
  <c r="E269" i="48"/>
  <c r="J2" i="48"/>
  <c r="E2" i="48"/>
  <c r="J231" i="48"/>
  <c r="E231" i="48"/>
  <c r="J766" i="48"/>
  <c r="E766" i="48"/>
  <c r="J33" i="48"/>
  <c r="E33" i="48"/>
  <c r="J897" i="48"/>
  <c r="E897" i="48"/>
  <c r="J468" i="48"/>
  <c r="E468" i="48"/>
  <c r="J695" i="48"/>
  <c r="E695" i="48"/>
  <c r="J454" i="48"/>
  <c r="E454" i="48"/>
  <c r="J859" i="48"/>
  <c r="E859" i="48"/>
  <c r="J208" i="48"/>
  <c r="E208" i="48"/>
  <c r="J133" i="48"/>
  <c r="E133" i="48"/>
  <c r="J996" i="48"/>
  <c r="E996" i="48"/>
  <c r="J610" i="48"/>
  <c r="E610" i="48"/>
  <c r="J770" i="48"/>
  <c r="E770" i="48"/>
  <c r="J346" i="48"/>
  <c r="E346" i="48"/>
  <c r="J68" i="48"/>
  <c r="E68" i="48"/>
  <c r="J520" i="48"/>
  <c r="E520" i="48"/>
  <c r="J374" i="48"/>
  <c r="E374" i="48"/>
  <c r="J475" i="48"/>
  <c r="E475" i="48"/>
  <c r="J299" i="48"/>
  <c r="E299" i="48"/>
  <c r="J624" i="48"/>
  <c r="E624" i="48"/>
  <c r="J62" i="48"/>
  <c r="E62" i="48"/>
  <c r="J693" i="48"/>
  <c r="E693" i="48"/>
  <c r="J714" i="48"/>
  <c r="E714" i="48"/>
  <c r="J325" i="48"/>
  <c r="E325" i="48"/>
  <c r="J725" i="48"/>
  <c r="E725" i="48"/>
  <c r="J120" i="48"/>
  <c r="E120" i="48"/>
  <c r="J347" i="48"/>
  <c r="E347" i="48"/>
  <c r="J609" i="48"/>
  <c r="E609" i="48"/>
  <c r="J981" i="48"/>
  <c r="E981" i="48"/>
  <c r="J135" i="48"/>
  <c r="E135" i="48"/>
  <c r="J214" i="48"/>
  <c r="E214" i="48"/>
  <c r="J400" i="48"/>
  <c r="E400" i="48"/>
  <c r="J11" i="48"/>
  <c r="E11" i="48"/>
  <c r="J821" i="48"/>
  <c r="E821" i="48"/>
  <c r="J46" i="48"/>
  <c r="E46" i="48"/>
  <c r="J413" i="48"/>
  <c r="E413" i="48"/>
  <c r="J66" i="48"/>
  <c r="E66" i="48"/>
  <c r="J10" i="48"/>
  <c r="E10" i="48"/>
  <c r="J571" i="48"/>
  <c r="E571" i="48"/>
  <c r="J467" i="48"/>
  <c r="E467" i="48"/>
  <c r="J375" i="48"/>
  <c r="E375" i="48"/>
  <c r="J404" i="48"/>
  <c r="E404" i="48"/>
  <c r="J793" i="48"/>
  <c r="E793" i="48"/>
  <c r="J477" i="48"/>
  <c r="E477" i="48"/>
  <c r="J855" i="48"/>
  <c r="E855" i="48"/>
  <c r="J594" i="48"/>
  <c r="E594" i="48"/>
  <c r="J903" i="48"/>
  <c r="E903" i="48"/>
  <c r="J43" i="48"/>
  <c r="E43" i="48"/>
  <c r="J614" i="48"/>
  <c r="E614" i="48"/>
  <c r="J408" i="48"/>
  <c r="E408" i="48"/>
  <c r="J682" i="48"/>
  <c r="E682" i="48"/>
  <c r="J456" i="48"/>
  <c r="E456" i="48"/>
  <c r="J241" i="48"/>
  <c r="E241" i="48"/>
  <c r="J448" i="48"/>
  <c r="E448" i="48"/>
  <c r="J194" i="48"/>
  <c r="E194" i="48"/>
  <c r="J496" i="48"/>
  <c r="E496" i="48"/>
  <c r="J625" i="48"/>
  <c r="E625" i="48"/>
  <c r="J757" i="48"/>
  <c r="E757" i="48"/>
  <c r="J990" i="48"/>
  <c r="E990" i="48"/>
  <c r="J790" i="48"/>
  <c r="E790" i="48"/>
  <c r="J314" i="48"/>
  <c r="E314" i="48"/>
  <c r="J97" i="48"/>
  <c r="E97" i="48"/>
  <c r="J82" i="48"/>
  <c r="E82" i="48"/>
  <c r="J382" i="48"/>
  <c r="E382" i="48"/>
  <c r="J890" i="48"/>
  <c r="E890" i="48"/>
  <c r="J505" i="48"/>
  <c r="E505" i="48"/>
  <c r="J369" i="48"/>
  <c r="E369" i="48"/>
  <c r="J707" i="48"/>
  <c r="E707" i="48"/>
  <c r="J261" i="48"/>
  <c r="E261" i="48"/>
  <c r="J906" i="48"/>
  <c r="E906" i="48"/>
  <c r="J424" i="48"/>
  <c r="E424" i="48"/>
  <c r="J709" i="48"/>
  <c r="E709" i="48"/>
  <c r="J875" i="48"/>
  <c r="E875" i="48"/>
  <c r="J808" i="48"/>
  <c r="E808" i="48"/>
  <c r="J904" i="48"/>
  <c r="E904" i="48"/>
  <c r="J905" i="48"/>
  <c r="E905" i="48"/>
  <c r="J31" i="48"/>
  <c r="E31" i="48"/>
  <c r="J128" i="48"/>
  <c r="E128" i="48"/>
  <c r="J339" i="48"/>
  <c r="E339" i="48"/>
  <c r="J116" i="48"/>
  <c r="E116" i="48"/>
  <c r="J833" i="48"/>
  <c r="E833" i="48"/>
  <c r="J182" i="48"/>
  <c r="E182" i="48"/>
  <c r="J637" i="48"/>
  <c r="E637" i="48"/>
  <c r="J908" i="48"/>
  <c r="E908" i="48"/>
  <c r="J539" i="48"/>
  <c r="E539" i="48"/>
  <c r="J489" i="48"/>
  <c r="E489" i="48"/>
  <c r="J292" i="48"/>
  <c r="E292" i="48"/>
  <c r="J565" i="48"/>
  <c r="E565" i="48"/>
  <c r="J564" i="48"/>
  <c r="E564" i="48"/>
  <c r="J781" i="48"/>
  <c r="E781" i="48"/>
  <c r="J783" i="48"/>
  <c r="E783" i="48"/>
  <c r="J684" i="48"/>
  <c r="E684" i="48"/>
  <c r="J446" i="48"/>
  <c r="E446" i="48"/>
  <c r="J488" i="48"/>
  <c r="E488" i="48"/>
  <c r="J621" i="48"/>
  <c r="E621" i="48"/>
  <c r="J162" i="48"/>
  <c r="E162" i="48"/>
  <c r="J608" i="48"/>
  <c r="E608" i="48"/>
  <c r="J264" i="48"/>
  <c r="E264" i="48"/>
  <c r="J560" i="48"/>
  <c r="E560" i="48"/>
  <c r="J710" i="48"/>
  <c r="E710" i="48"/>
  <c r="J432" i="48"/>
  <c r="E432" i="48"/>
  <c r="J586" i="48"/>
  <c r="E586" i="48"/>
  <c r="J997" i="48"/>
  <c r="E997" i="48"/>
  <c r="J645" i="48"/>
  <c r="E645" i="48"/>
  <c r="J605" i="48"/>
  <c r="E605" i="48"/>
  <c r="J506" i="48"/>
  <c r="E506" i="48"/>
  <c r="J330" i="48"/>
  <c r="E330" i="48"/>
  <c r="J853" i="48"/>
  <c r="E853" i="48"/>
  <c r="J513" i="48"/>
  <c r="E513" i="48"/>
  <c r="J706" i="48"/>
  <c r="E706" i="48"/>
  <c r="J232" i="48"/>
  <c r="E232" i="48"/>
  <c r="J447" i="48"/>
  <c r="E447" i="48"/>
  <c r="J88" i="48"/>
  <c r="E88" i="48"/>
  <c r="J160" i="48"/>
  <c r="E160" i="48"/>
  <c r="J44" i="48"/>
  <c r="E44" i="48"/>
  <c r="J161" i="48"/>
  <c r="E161" i="48"/>
  <c r="J894" i="48"/>
  <c r="E894" i="48"/>
  <c r="J922" i="48"/>
  <c r="E922" i="48"/>
  <c r="J822" i="48"/>
  <c r="E822" i="48"/>
  <c r="J551" i="48"/>
  <c r="E551" i="48"/>
  <c r="J715" i="48"/>
  <c r="E715" i="48"/>
  <c r="J977" i="48"/>
  <c r="E977" i="48"/>
  <c r="J77" i="48"/>
  <c r="E77" i="48"/>
  <c r="J685" i="48"/>
  <c r="E685" i="48"/>
  <c r="J580" i="48"/>
  <c r="E580" i="48"/>
  <c r="J987" i="48"/>
  <c r="E987" i="48"/>
  <c r="J579" i="48"/>
  <c r="E579" i="48"/>
  <c r="J26" i="48"/>
  <c r="E26" i="48"/>
  <c r="J143" i="48"/>
  <c r="E143" i="48"/>
  <c r="J813" i="48"/>
  <c r="E813" i="48"/>
  <c r="J73" i="48"/>
  <c r="E73" i="48"/>
  <c r="J334" i="48"/>
  <c r="E334" i="48"/>
  <c r="J846" i="48"/>
  <c r="E846" i="48"/>
  <c r="J190" i="48"/>
  <c r="E190" i="48"/>
  <c r="J155" i="48"/>
  <c r="E155" i="48"/>
  <c r="J722" i="48"/>
  <c r="E722" i="48"/>
  <c r="J317" i="48"/>
  <c r="E317" i="48"/>
  <c r="J235" i="48"/>
  <c r="E235" i="48"/>
  <c r="J669" i="48"/>
  <c r="E669" i="48"/>
  <c r="J79" i="48"/>
  <c r="E79" i="48"/>
  <c r="J583" i="48"/>
  <c r="E583" i="48"/>
  <c r="J941" i="48"/>
  <c r="E941" i="48"/>
  <c r="J947" i="48"/>
  <c r="E947" i="48"/>
  <c r="J353" i="48"/>
  <c r="E353" i="48"/>
  <c r="J995" i="48"/>
  <c r="E995" i="48"/>
  <c r="J268" i="48"/>
  <c r="E268" i="48"/>
  <c r="J378" i="48"/>
  <c r="E378" i="48"/>
  <c r="J248" i="48"/>
  <c r="E248" i="48"/>
  <c r="J63" i="48"/>
  <c r="E63" i="48"/>
  <c r="J962" i="48"/>
  <c r="E962" i="48"/>
  <c r="J805" i="48"/>
  <c r="E805" i="48"/>
  <c r="J130" i="48"/>
  <c r="E130" i="48"/>
  <c r="J38" i="48"/>
  <c r="E38" i="48"/>
  <c r="J787" i="48"/>
  <c r="E787" i="48"/>
  <c r="J367" i="48"/>
  <c r="E367" i="48"/>
  <c r="J440" i="48"/>
  <c r="E440" i="48"/>
  <c r="Q14" i="3"/>
  <c r="R14" i="3"/>
  <c r="S14" i="3"/>
  <c r="T14" i="3"/>
  <c r="U14" i="3"/>
  <c r="P14" i="3"/>
  <c r="K14" i="3"/>
  <c r="L14" i="3"/>
  <c r="M14" i="3"/>
  <c r="N14" i="3"/>
  <c r="J14" i="3"/>
  <c r="I14" i="3"/>
  <c r="J487" i="46"/>
  <c r="E487" i="46"/>
  <c r="J420" i="46"/>
  <c r="E420" i="46"/>
  <c r="J755" i="46"/>
  <c r="E755" i="46"/>
  <c r="J515" i="46"/>
  <c r="E515" i="46"/>
  <c r="J116" i="46"/>
  <c r="E116" i="46"/>
  <c r="J65" i="46"/>
  <c r="E65" i="46"/>
  <c r="J425" i="46"/>
  <c r="E425" i="46"/>
  <c r="J219" i="46"/>
  <c r="E219" i="46"/>
  <c r="J799" i="46"/>
  <c r="E799" i="46"/>
  <c r="J659" i="46"/>
  <c r="E659" i="46"/>
  <c r="J592" i="46"/>
  <c r="E592" i="46"/>
  <c r="J227" i="46"/>
  <c r="E227" i="46"/>
  <c r="J72" i="46"/>
  <c r="E72" i="46"/>
  <c r="J802" i="46"/>
  <c r="E802" i="46"/>
  <c r="J471" i="46"/>
  <c r="E471" i="46"/>
  <c r="J206" i="46"/>
  <c r="E206" i="46"/>
  <c r="J580" i="46"/>
  <c r="E580" i="46"/>
  <c r="J4" i="46"/>
  <c r="E4" i="46"/>
  <c r="J919" i="46"/>
  <c r="E919" i="46"/>
  <c r="J144" i="46"/>
  <c r="E144" i="46"/>
  <c r="J882" i="46"/>
  <c r="E882" i="46"/>
  <c r="J84" i="46"/>
  <c r="E84" i="46"/>
  <c r="J301" i="46"/>
  <c r="E301" i="46"/>
  <c r="J803" i="46"/>
  <c r="E803" i="46"/>
  <c r="J271" i="46"/>
  <c r="E271" i="46"/>
  <c r="J293" i="46"/>
  <c r="E293" i="46"/>
  <c r="J364" i="46"/>
  <c r="E364" i="46"/>
  <c r="J844" i="46"/>
  <c r="E844" i="46"/>
  <c r="J788" i="46"/>
  <c r="E788" i="46"/>
  <c r="J209" i="46"/>
  <c r="E209" i="46"/>
  <c r="J636" i="46"/>
  <c r="E636" i="46"/>
  <c r="J677" i="46"/>
  <c r="E677" i="46"/>
  <c r="J887" i="46"/>
  <c r="E887" i="46"/>
  <c r="J170" i="46"/>
  <c r="E170" i="46"/>
  <c r="J178" i="46"/>
  <c r="E178" i="46"/>
  <c r="J993" i="46"/>
  <c r="E993" i="46"/>
  <c r="J577" i="46"/>
  <c r="E577" i="46"/>
  <c r="J395" i="46"/>
  <c r="E395" i="46"/>
  <c r="J404" i="46"/>
  <c r="E404" i="46"/>
  <c r="J859" i="46"/>
  <c r="E859" i="46"/>
  <c r="J757" i="46"/>
  <c r="E757" i="46"/>
  <c r="J785" i="46"/>
  <c r="E785" i="46"/>
  <c r="J44" i="46"/>
  <c r="E44" i="46"/>
  <c r="J943" i="46"/>
  <c r="E943" i="46"/>
  <c r="J717" i="46"/>
  <c r="E717" i="46"/>
  <c r="J630" i="46"/>
  <c r="E630" i="46"/>
  <c r="J828" i="46"/>
  <c r="E828" i="46"/>
  <c r="J68" i="46"/>
  <c r="E68" i="46"/>
  <c r="J886" i="46"/>
  <c r="E886" i="46"/>
  <c r="J88" i="46"/>
  <c r="E88" i="46"/>
  <c r="J108" i="46"/>
  <c r="E108" i="46"/>
  <c r="J167" i="46"/>
  <c r="E167" i="46"/>
  <c r="J790" i="46"/>
  <c r="E790" i="46"/>
  <c r="J33" i="46"/>
  <c r="E33" i="46"/>
  <c r="J174" i="46"/>
  <c r="E174" i="46"/>
  <c r="J738" i="46"/>
  <c r="E738" i="46"/>
  <c r="J240" i="46"/>
  <c r="E240" i="46"/>
  <c r="J284" i="46"/>
  <c r="E284" i="46"/>
  <c r="J489" i="46"/>
  <c r="E489" i="46"/>
  <c r="J809" i="46"/>
  <c r="E809" i="46"/>
  <c r="J726" i="46"/>
  <c r="E726" i="46"/>
  <c r="J194" i="46"/>
  <c r="E194" i="46"/>
  <c r="J418" i="46"/>
  <c r="E418" i="46"/>
  <c r="J751" i="46"/>
  <c r="E751" i="46"/>
  <c r="J899" i="46"/>
  <c r="E899" i="46"/>
  <c r="J702" i="46"/>
  <c r="E702" i="46"/>
  <c r="J185" i="46"/>
  <c r="E185" i="46"/>
  <c r="J529" i="46"/>
  <c r="E529" i="46"/>
  <c r="J138" i="46"/>
  <c r="E138" i="46"/>
  <c r="J428" i="46"/>
  <c r="E428" i="46"/>
  <c r="J334" i="46"/>
  <c r="E334" i="46"/>
  <c r="J323" i="46"/>
  <c r="E323" i="46"/>
  <c r="J706" i="46"/>
  <c r="E706" i="46"/>
  <c r="J613" i="46"/>
  <c r="E613" i="46"/>
  <c r="J686" i="46"/>
  <c r="E686" i="46"/>
  <c r="J978" i="46"/>
  <c r="E978" i="46"/>
  <c r="J34" i="46"/>
  <c r="E34" i="46"/>
  <c r="J390" i="46"/>
  <c r="E390" i="46"/>
  <c r="J775" i="46"/>
  <c r="E775" i="46"/>
  <c r="J595" i="46"/>
  <c r="E595" i="46"/>
  <c r="J959" i="46"/>
  <c r="E959" i="46"/>
  <c r="J957" i="46"/>
  <c r="E957" i="46"/>
  <c r="J520" i="46"/>
  <c r="E520" i="46"/>
  <c r="J268" i="46"/>
  <c r="E268" i="46"/>
  <c r="J320" i="46"/>
  <c r="E320" i="46"/>
  <c r="J695" i="46"/>
  <c r="E695" i="46"/>
  <c r="J214" i="46"/>
  <c r="E214" i="46"/>
  <c r="J77" i="46"/>
  <c r="E77" i="46"/>
  <c r="J704" i="46"/>
  <c r="E704" i="46"/>
  <c r="J447" i="46"/>
  <c r="E447" i="46"/>
  <c r="J556" i="46"/>
  <c r="E556" i="46"/>
  <c r="J37" i="46"/>
  <c r="E37" i="46"/>
  <c r="J666" i="46"/>
  <c r="E666" i="46"/>
  <c r="J850" i="46"/>
  <c r="E850" i="46"/>
  <c r="J134" i="46"/>
  <c r="E134" i="46"/>
  <c r="J712" i="46"/>
  <c r="E712" i="46"/>
  <c r="J714" i="46"/>
  <c r="E714" i="46"/>
  <c r="J639" i="46"/>
  <c r="E639" i="46"/>
  <c r="J902" i="46"/>
  <c r="E902" i="46"/>
  <c r="J249" i="46"/>
  <c r="E249" i="46"/>
  <c r="J615" i="46"/>
  <c r="E615" i="46"/>
  <c r="J112" i="46"/>
  <c r="E112" i="46"/>
  <c r="J972" i="46"/>
  <c r="E972" i="46"/>
  <c r="J977" i="46"/>
  <c r="E977" i="46"/>
  <c r="J287" i="46"/>
  <c r="E287" i="46"/>
  <c r="J661" i="46"/>
  <c r="E661" i="46"/>
  <c r="J324" i="46"/>
  <c r="E324" i="46"/>
  <c r="J277" i="46"/>
  <c r="E277" i="46"/>
  <c r="J201" i="46"/>
  <c r="E201" i="46"/>
  <c r="J351" i="46"/>
  <c r="E351" i="46"/>
  <c r="J927" i="46"/>
  <c r="E927" i="46"/>
  <c r="J950" i="46"/>
  <c r="E950" i="46"/>
  <c r="J217" i="46"/>
  <c r="E217" i="46"/>
  <c r="J784" i="46"/>
  <c r="E784" i="46"/>
  <c r="J401" i="46"/>
  <c r="E401" i="46"/>
  <c r="J587" i="46"/>
  <c r="E587" i="46"/>
  <c r="J992" i="46"/>
  <c r="E992" i="46"/>
  <c r="J494" i="46"/>
  <c r="E494" i="46"/>
  <c r="J607" i="46"/>
  <c r="E607" i="46"/>
  <c r="J290" i="46"/>
  <c r="E290" i="46"/>
  <c r="J621" i="46"/>
  <c r="E621" i="46"/>
  <c r="J806" i="46"/>
  <c r="E806" i="46"/>
  <c r="J348" i="46"/>
  <c r="E348" i="46"/>
  <c r="J935" i="46"/>
  <c r="E935" i="46"/>
  <c r="J522" i="46"/>
  <c r="E522" i="46"/>
  <c r="J938" i="46"/>
  <c r="E938" i="46"/>
  <c r="J132" i="46"/>
  <c r="E132" i="46"/>
  <c r="J780" i="46"/>
  <c r="E780" i="46"/>
  <c r="J842" i="46"/>
  <c r="E842" i="46"/>
  <c r="J713" i="46"/>
  <c r="E713" i="46"/>
  <c r="J315" i="46"/>
  <c r="E315" i="46"/>
  <c r="J220" i="46"/>
  <c r="E220" i="46"/>
  <c r="J847" i="46"/>
  <c r="E847" i="46"/>
  <c r="J147" i="46"/>
  <c r="E147" i="46"/>
  <c r="J372" i="46"/>
  <c r="E372" i="46"/>
  <c r="J52" i="46"/>
  <c r="E52" i="46"/>
  <c r="J881" i="46"/>
  <c r="E881" i="46"/>
  <c r="J720" i="46"/>
  <c r="E720" i="46"/>
  <c r="J727" i="46"/>
  <c r="E727" i="46"/>
  <c r="J564" i="46"/>
  <c r="E564" i="46"/>
  <c r="J347" i="46"/>
  <c r="E347" i="46"/>
  <c r="J870" i="46"/>
  <c r="E870" i="46"/>
  <c r="J490" i="46"/>
  <c r="E490" i="46"/>
  <c r="J335" i="46"/>
  <c r="E335" i="46"/>
  <c r="J103" i="46"/>
  <c r="E103" i="46"/>
  <c r="J557" i="46"/>
  <c r="E557" i="46"/>
  <c r="J883" i="46"/>
  <c r="E883" i="46"/>
  <c r="J76" i="46"/>
  <c r="E76" i="46"/>
  <c r="J527" i="46"/>
  <c r="E527" i="46"/>
  <c r="J434" i="46"/>
  <c r="E434" i="46"/>
  <c r="J856" i="46"/>
  <c r="E856" i="46"/>
  <c r="J477" i="46"/>
  <c r="E477" i="46"/>
  <c r="J979" i="46"/>
  <c r="E979" i="46"/>
  <c r="J432" i="46"/>
  <c r="E432" i="46"/>
  <c r="J741" i="46"/>
  <c r="E741" i="46"/>
  <c r="J96" i="46"/>
  <c r="E96" i="46"/>
  <c r="J173" i="46"/>
  <c r="E173" i="46"/>
  <c r="J495" i="46"/>
  <c r="E495" i="46"/>
  <c r="J340" i="46"/>
  <c r="E340" i="46"/>
  <c r="J47" i="46"/>
  <c r="E47" i="46"/>
  <c r="J693" i="46"/>
  <c r="E693" i="46"/>
  <c r="J8" i="46"/>
  <c r="E8" i="46"/>
  <c r="J445" i="46"/>
  <c r="E445" i="46"/>
  <c r="J819" i="46"/>
  <c r="E819" i="46"/>
  <c r="J791" i="46"/>
  <c r="E791" i="46"/>
  <c r="J966" i="46"/>
  <c r="E966" i="46"/>
  <c r="J603" i="46"/>
  <c r="E603" i="46"/>
  <c r="J221" i="46"/>
  <c r="E221" i="46"/>
  <c r="J792" i="46"/>
  <c r="E792" i="46"/>
  <c r="J991" i="46"/>
  <c r="E991" i="46"/>
  <c r="J90" i="46"/>
  <c r="E90" i="46"/>
  <c r="J150" i="46"/>
  <c r="E150" i="46"/>
  <c r="J983" i="46"/>
  <c r="E983" i="46"/>
  <c r="J131" i="46"/>
  <c r="E131" i="46"/>
  <c r="J952" i="46"/>
  <c r="E952" i="46"/>
  <c r="J581" i="46"/>
  <c r="E581" i="46"/>
  <c r="J982" i="46"/>
  <c r="E982" i="46"/>
  <c r="J228" i="46"/>
  <c r="E228" i="46"/>
  <c r="J341" i="46"/>
  <c r="E341" i="46"/>
  <c r="J588" i="46"/>
  <c r="E588" i="46"/>
  <c r="J839" i="46"/>
  <c r="E839" i="46"/>
  <c r="J519" i="46"/>
  <c r="E519" i="46"/>
  <c r="J2" i="46"/>
  <c r="E2" i="46"/>
  <c r="J980" i="46"/>
  <c r="E980" i="46"/>
  <c r="J23" i="46"/>
  <c r="E23" i="46"/>
  <c r="J680" i="46"/>
  <c r="E680" i="46"/>
  <c r="J433" i="46"/>
  <c r="E433" i="46"/>
  <c r="J429" i="46"/>
  <c r="E429" i="46"/>
  <c r="J354" i="46"/>
  <c r="E354" i="46"/>
  <c r="J523" i="46"/>
  <c r="E523" i="46"/>
  <c r="J954" i="46"/>
  <c r="E954" i="46"/>
  <c r="J207" i="46"/>
  <c r="E207" i="46"/>
  <c r="J931" i="46"/>
  <c r="E931" i="46"/>
  <c r="J188" i="46"/>
  <c r="E188" i="46"/>
  <c r="J405" i="46"/>
  <c r="E405" i="46"/>
  <c r="J478" i="46"/>
  <c r="E478" i="46"/>
  <c r="J891" i="46"/>
  <c r="E891" i="46"/>
  <c r="J365" i="46"/>
  <c r="E365" i="46"/>
  <c r="J539" i="46"/>
  <c r="E539" i="46"/>
  <c r="J500" i="46"/>
  <c r="E500" i="46"/>
  <c r="J591" i="46"/>
  <c r="E591" i="46"/>
  <c r="J549" i="46"/>
  <c r="E549" i="46"/>
  <c r="J496" i="46"/>
  <c r="E496" i="46"/>
  <c r="J342" i="46"/>
  <c r="E342" i="46"/>
  <c r="J111" i="46"/>
  <c r="E111" i="46"/>
  <c r="J759" i="46"/>
  <c r="E759" i="46"/>
  <c r="J811" i="46"/>
  <c r="E811" i="46"/>
  <c r="J422" i="46"/>
  <c r="E422" i="46"/>
  <c r="J975" i="46"/>
  <c r="E975" i="46"/>
  <c r="J604" i="46"/>
  <c r="E604" i="46"/>
  <c r="J264" i="46"/>
  <c r="E264" i="46"/>
  <c r="J896" i="46"/>
  <c r="E896" i="46"/>
  <c r="J901" i="46"/>
  <c r="E901" i="46"/>
  <c r="J552" i="46"/>
  <c r="E552" i="46"/>
  <c r="J398" i="46"/>
  <c r="E398" i="46"/>
  <c r="J546" i="46"/>
  <c r="E546" i="46"/>
  <c r="J436" i="46"/>
  <c r="E436" i="46"/>
  <c r="J761" i="46"/>
  <c r="E761" i="46"/>
  <c r="J589" i="46"/>
  <c r="E589" i="46"/>
  <c r="J554" i="46"/>
  <c r="E554" i="46"/>
  <c r="J976" i="46"/>
  <c r="E976" i="46"/>
  <c r="J960" i="46"/>
  <c r="E960" i="46"/>
  <c r="J368" i="46"/>
  <c r="E368" i="46"/>
  <c r="J129" i="46"/>
  <c r="E129" i="46"/>
  <c r="J937" i="46"/>
  <c r="E937" i="46"/>
  <c r="J46" i="46"/>
  <c r="E46" i="46"/>
  <c r="J617" i="46"/>
  <c r="E617" i="46"/>
  <c r="J506" i="46"/>
  <c r="E506" i="46"/>
  <c r="J837" i="46"/>
  <c r="E837" i="46"/>
  <c r="J833" i="46"/>
  <c r="E833" i="46"/>
  <c r="J874" i="46"/>
  <c r="E874" i="46"/>
  <c r="J917" i="46"/>
  <c r="E917" i="46"/>
  <c r="J464" i="46"/>
  <c r="E464" i="46"/>
  <c r="J59" i="46"/>
  <c r="E59" i="46"/>
  <c r="J358" i="46"/>
  <c r="E358" i="46"/>
  <c r="J861" i="46"/>
  <c r="E861" i="46"/>
  <c r="J585" i="46"/>
  <c r="E585" i="46"/>
  <c r="J582" i="46"/>
  <c r="E582" i="46"/>
  <c r="J923" i="46"/>
  <c r="E923" i="46"/>
  <c r="J813" i="46"/>
  <c r="E813" i="46"/>
  <c r="J897" i="46"/>
  <c r="E897" i="46"/>
  <c r="J258" i="46"/>
  <c r="E258" i="46"/>
  <c r="J876" i="46"/>
  <c r="E876" i="46"/>
  <c r="J808" i="46"/>
  <c r="E808" i="46"/>
  <c r="J787" i="46"/>
  <c r="E787" i="46"/>
  <c r="J563" i="46"/>
  <c r="E563" i="46"/>
  <c r="J205" i="46"/>
  <c r="E205" i="46"/>
  <c r="J616" i="46"/>
  <c r="E616" i="46"/>
  <c r="J246" i="46"/>
  <c r="E246" i="46"/>
  <c r="J349" i="46"/>
  <c r="E349" i="46"/>
  <c r="J779" i="46"/>
  <c r="E779" i="46"/>
  <c r="J831" i="46"/>
  <c r="E831" i="46"/>
  <c r="J668" i="46"/>
  <c r="E668" i="46"/>
  <c r="J198" i="46"/>
  <c r="E198" i="46"/>
  <c r="J254" i="46"/>
  <c r="E254" i="46"/>
  <c r="J863" i="46"/>
  <c r="E863" i="46"/>
  <c r="J442" i="46"/>
  <c r="E442" i="46"/>
  <c r="J326" i="46"/>
  <c r="E326" i="46"/>
  <c r="J298" i="46"/>
  <c r="E298" i="46"/>
  <c r="J765" i="46"/>
  <c r="E765" i="46"/>
  <c r="J457" i="46"/>
  <c r="E457" i="46"/>
  <c r="J824" i="46"/>
  <c r="E824" i="46"/>
  <c r="J82" i="46"/>
  <c r="E82" i="46"/>
  <c r="J473" i="46"/>
  <c r="E473" i="46"/>
  <c r="J486" i="46"/>
  <c r="E486" i="46"/>
  <c r="J26" i="46"/>
  <c r="E26" i="46"/>
  <c r="J124" i="46"/>
  <c r="E124" i="46"/>
  <c r="J719" i="46"/>
  <c r="E719" i="46"/>
  <c r="J867" i="46"/>
  <c r="E867" i="46"/>
  <c r="J350" i="46"/>
  <c r="E350" i="46"/>
  <c r="J794" i="46"/>
  <c r="E794" i="46"/>
  <c r="J71" i="46"/>
  <c r="E71" i="46"/>
  <c r="J327" i="46"/>
  <c r="E327" i="46"/>
  <c r="J85" i="46"/>
  <c r="E85" i="46"/>
  <c r="J961" i="46"/>
  <c r="E961" i="46"/>
  <c r="J79" i="46"/>
  <c r="E79" i="46"/>
  <c r="J911" i="46"/>
  <c r="E911" i="46"/>
  <c r="J100" i="46"/>
  <c r="E100" i="46"/>
  <c r="J319" i="46"/>
  <c r="E319" i="46"/>
  <c r="J769" i="46"/>
  <c r="E769" i="46"/>
  <c r="J845" i="46"/>
  <c r="E845" i="46"/>
  <c r="J66" i="46"/>
  <c r="E66" i="46"/>
  <c r="J430" i="46"/>
  <c r="E430" i="46"/>
  <c r="J610" i="46"/>
  <c r="E610" i="46"/>
  <c r="J758" i="46"/>
  <c r="E758" i="46"/>
  <c r="J120" i="46"/>
  <c r="E120" i="46"/>
  <c r="J13" i="46"/>
  <c r="E13" i="46"/>
  <c r="J733" i="46"/>
  <c r="E733" i="46"/>
  <c r="J583" i="46"/>
  <c r="E583" i="46"/>
  <c r="J940" i="46"/>
  <c r="E940" i="46"/>
  <c r="J970" i="46"/>
  <c r="E970" i="46"/>
  <c r="J973" i="46"/>
  <c r="E973" i="46"/>
  <c r="J851" i="46"/>
  <c r="E851" i="46"/>
  <c r="J866" i="46"/>
  <c r="E866" i="46"/>
  <c r="J330" i="46"/>
  <c r="E330" i="46"/>
  <c r="J255" i="46"/>
  <c r="E255" i="46"/>
  <c r="J612" i="46"/>
  <c r="E612" i="46"/>
  <c r="J537" i="46"/>
  <c r="E537" i="46"/>
  <c r="J416" i="46"/>
  <c r="E416" i="46"/>
  <c r="J316" i="46"/>
  <c r="E316" i="46"/>
  <c r="J480" i="46"/>
  <c r="E480" i="46"/>
  <c r="J984" i="46"/>
  <c r="E984" i="46"/>
  <c r="J789" i="46"/>
  <c r="E789" i="46"/>
  <c r="J805" i="46"/>
  <c r="E805" i="46"/>
  <c r="J747" i="46"/>
  <c r="E747" i="46"/>
  <c r="J24" i="46"/>
  <c r="E24" i="46"/>
  <c r="J753" i="46"/>
  <c r="E753" i="46"/>
  <c r="J101" i="46"/>
  <c r="E101" i="46"/>
  <c r="J143" i="46"/>
  <c r="E143" i="46"/>
  <c r="J32" i="46"/>
  <c r="E32" i="46"/>
  <c r="J113" i="46"/>
  <c r="E113" i="46"/>
  <c r="J353" i="46"/>
  <c r="E353" i="46"/>
  <c r="J467" i="46"/>
  <c r="E467" i="46"/>
  <c r="J745" i="46"/>
  <c r="E745" i="46"/>
  <c r="J646" i="46"/>
  <c r="E646" i="46"/>
  <c r="J444" i="46"/>
  <c r="E444" i="46"/>
  <c r="J746" i="46"/>
  <c r="E746" i="46"/>
  <c r="J860" i="46"/>
  <c r="E860" i="46"/>
  <c r="J855" i="46"/>
  <c r="E855" i="46"/>
  <c r="J10" i="46"/>
  <c r="E10" i="46"/>
  <c r="J648" i="46"/>
  <c r="E648" i="46"/>
  <c r="J602" i="46"/>
  <c r="E602" i="46"/>
  <c r="J597" i="46"/>
  <c r="E597" i="46"/>
  <c r="J472" i="46"/>
  <c r="E472" i="46"/>
  <c r="J417" i="46"/>
  <c r="E417" i="46"/>
  <c r="J406" i="46"/>
  <c r="E406" i="46"/>
  <c r="J643" i="46"/>
  <c r="E643" i="46"/>
  <c r="J908" i="46"/>
  <c r="E908" i="46"/>
  <c r="J817" i="46"/>
  <c r="E817" i="46"/>
  <c r="J697" i="46"/>
  <c r="E697" i="46"/>
  <c r="J261" i="46"/>
  <c r="E261" i="46"/>
  <c r="J256" i="46"/>
  <c r="E256" i="46"/>
  <c r="J688" i="46"/>
  <c r="E688" i="46"/>
  <c r="J384" i="46"/>
  <c r="E384" i="46"/>
  <c r="J356" i="46"/>
  <c r="E356" i="46"/>
  <c r="J476" i="46"/>
  <c r="E476" i="46"/>
  <c r="J159" i="46"/>
  <c r="E159" i="46"/>
  <c r="J14" i="46"/>
  <c r="E14" i="46"/>
  <c r="J762" i="46"/>
  <c r="E762" i="46"/>
  <c r="J216" i="46"/>
  <c r="E216" i="46"/>
  <c r="J232" i="46"/>
  <c r="E232" i="46"/>
  <c r="J894" i="46"/>
  <c r="E894" i="46"/>
  <c r="J140" i="46"/>
  <c r="E140" i="46"/>
  <c r="J625" i="46"/>
  <c r="E625" i="46"/>
  <c r="J910" i="46"/>
  <c r="E910" i="46"/>
  <c r="J75" i="46"/>
  <c r="E75" i="46"/>
  <c r="J230" i="46"/>
  <c r="E230" i="46"/>
  <c r="J645" i="46"/>
  <c r="E645" i="46"/>
  <c r="J58" i="46"/>
  <c r="E58" i="46"/>
  <c r="J671" i="46"/>
  <c r="E671" i="46"/>
  <c r="J266" i="46"/>
  <c r="E266" i="46"/>
  <c r="J893" i="46"/>
  <c r="E893" i="46"/>
  <c r="J302" i="46"/>
  <c r="E302" i="46"/>
  <c r="J448" i="46"/>
  <c r="E448" i="46"/>
  <c r="J838" i="46"/>
  <c r="E838" i="46"/>
  <c r="J55" i="46"/>
  <c r="E55" i="46"/>
  <c r="J5" i="46"/>
  <c r="E5" i="46"/>
  <c r="J535" i="46"/>
  <c r="E535" i="46"/>
  <c r="J742" i="46"/>
  <c r="E742" i="46"/>
  <c r="J165" i="46"/>
  <c r="E165" i="46"/>
  <c r="J114" i="46"/>
  <c r="E114" i="46"/>
  <c r="J619" i="46"/>
  <c r="E619" i="46"/>
  <c r="J304" i="46"/>
  <c r="E304" i="46"/>
  <c r="J807" i="46"/>
  <c r="E807" i="46"/>
  <c r="J744" i="46"/>
  <c r="E744" i="46"/>
  <c r="J387" i="46"/>
  <c r="E387" i="46"/>
  <c r="J87" i="46"/>
  <c r="E87" i="46"/>
  <c r="J462" i="46"/>
  <c r="E462" i="46"/>
  <c r="J994" i="46"/>
  <c r="E994" i="46"/>
  <c r="J213" i="46"/>
  <c r="E213" i="46"/>
  <c r="J370" i="46"/>
  <c r="E370" i="46"/>
  <c r="J459" i="46"/>
  <c r="E459" i="46"/>
  <c r="J192" i="46"/>
  <c r="E192" i="46"/>
  <c r="J796" i="46"/>
  <c r="E796" i="46"/>
  <c r="J715" i="46"/>
  <c r="E715" i="46"/>
  <c r="J166" i="46"/>
  <c r="E166" i="46"/>
  <c r="J98" i="46"/>
  <c r="E98" i="46"/>
  <c r="J502" i="46"/>
  <c r="E502" i="46"/>
  <c r="J54" i="46"/>
  <c r="E54" i="46"/>
  <c r="J964" i="46"/>
  <c r="E964" i="46"/>
  <c r="J309" i="46"/>
  <c r="E309" i="46"/>
  <c r="J754" i="46"/>
  <c r="E754" i="46"/>
  <c r="J308" i="46"/>
  <c r="E308" i="46"/>
  <c r="J305" i="46"/>
  <c r="E305" i="46"/>
  <c r="J373" i="46"/>
  <c r="E373" i="46"/>
  <c r="J136" i="46"/>
  <c r="E136" i="46"/>
  <c r="J687" i="46"/>
  <c r="E687" i="46"/>
  <c r="J528" i="46"/>
  <c r="E528" i="46"/>
  <c r="J29" i="46"/>
  <c r="E29" i="46"/>
  <c r="J773" i="46"/>
  <c r="E773" i="46"/>
  <c r="J273" i="46"/>
  <c r="E273" i="46"/>
  <c r="J955" i="46"/>
  <c r="E955" i="46"/>
  <c r="J292" i="46"/>
  <c r="E292" i="46"/>
  <c r="J345" i="46"/>
  <c r="E345" i="46"/>
  <c r="J654" i="46"/>
  <c r="E654" i="46"/>
  <c r="J510" i="46"/>
  <c r="E510" i="46"/>
  <c r="J403" i="46"/>
  <c r="E403" i="46"/>
  <c r="J239" i="46"/>
  <c r="E239" i="46"/>
  <c r="J521" i="46"/>
  <c r="E521" i="46"/>
  <c r="J493" i="46"/>
  <c r="E493" i="46"/>
  <c r="J244" i="46"/>
  <c r="E244" i="46"/>
  <c r="J672" i="46"/>
  <c r="E672" i="46"/>
  <c r="J12" i="46"/>
  <c r="E12" i="46"/>
  <c r="J276" i="46"/>
  <c r="E276" i="46"/>
  <c r="J797" i="46"/>
  <c r="E797" i="46"/>
  <c r="J210" i="46"/>
  <c r="E210" i="46"/>
  <c r="J526" i="46"/>
  <c r="E526" i="46"/>
  <c r="J171" i="46"/>
  <c r="E171" i="46"/>
  <c r="J231" i="46"/>
  <c r="E231" i="46"/>
  <c r="J508" i="46"/>
  <c r="E508" i="46"/>
  <c r="J303" i="46"/>
  <c r="E303" i="46"/>
  <c r="J460" i="46"/>
  <c r="E460" i="46"/>
  <c r="J974" i="46"/>
  <c r="E974" i="46"/>
  <c r="J329" i="46"/>
  <c r="E329" i="46"/>
  <c r="J127" i="46"/>
  <c r="E127" i="46"/>
  <c r="J774" i="46"/>
  <c r="E774" i="46"/>
  <c r="J664" i="46"/>
  <c r="E664" i="46"/>
  <c r="J157" i="46"/>
  <c r="E157" i="46"/>
  <c r="J611" i="46"/>
  <c r="E611" i="46"/>
  <c r="J889" i="46"/>
  <c r="E889" i="46"/>
  <c r="J133" i="46"/>
  <c r="E133" i="46"/>
  <c r="J885" i="46"/>
  <c r="E885" i="46"/>
  <c r="J879" i="46"/>
  <c r="E879" i="46"/>
  <c r="J852" i="46"/>
  <c r="E852" i="46"/>
  <c r="J169" i="46"/>
  <c r="E169" i="46"/>
  <c r="J793" i="46"/>
  <c r="E793" i="46"/>
  <c r="J783" i="46"/>
  <c r="E783" i="46"/>
  <c r="J574" i="46"/>
  <c r="E574" i="46"/>
  <c r="J683" i="46"/>
  <c r="E683" i="46"/>
  <c r="J743" i="46"/>
  <c r="E743" i="46"/>
  <c r="J559" i="46"/>
  <c r="E559" i="46"/>
  <c r="J245" i="46"/>
  <c r="E245" i="46"/>
  <c r="J895" i="46"/>
  <c r="E895" i="46"/>
  <c r="J969" i="46"/>
  <c r="E969" i="46"/>
  <c r="J7" i="46"/>
  <c r="E7" i="46"/>
  <c r="J20" i="46"/>
  <c r="E20" i="46"/>
  <c r="J53" i="46"/>
  <c r="E53" i="46"/>
  <c r="J470" i="46"/>
  <c r="E470" i="46"/>
  <c r="J681" i="46"/>
  <c r="E681" i="46"/>
  <c r="J424" i="46"/>
  <c r="E424" i="46"/>
  <c r="J126" i="46"/>
  <c r="E126" i="46"/>
  <c r="J38" i="46"/>
  <c r="E38" i="46"/>
  <c r="J804" i="46"/>
  <c r="E804" i="46"/>
  <c r="J698" i="46"/>
  <c r="E698" i="46"/>
  <c r="J11" i="46"/>
  <c r="E11" i="46"/>
  <c r="J945" i="46"/>
  <c r="E945" i="46"/>
  <c r="J156" i="46"/>
  <c r="E156" i="46"/>
  <c r="J771" i="46"/>
  <c r="E771" i="46"/>
  <c r="J366" i="46"/>
  <c r="E366" i="46"/>
  <c r="J871" i="46"/>
  <c r="E871" i="46"/>
  <c r="J469" i="46"/>
  <c r="E469" i="46"/>
  <c r="J427" i="46"/>
  <c r="E427" i="46"/>
  <c r="J191" i="46"/>
  <c r="E191" i="46"/>
  <c r="J481" i="46"/>
  <c r="E481" i="46"/>
  <c r="J483" i="46"/>
  <c r="E483" i="46"/>
  <c r="J663" i="46"/>
  <c r="E663" i="46"/>
  <c r="J449" i="46"/>
  <c r="E449" i="46"/>
  <c r="J540" i="46"/>
  <c r="E540" i="46"/>
  <c r="J262" i="46"/>
  <c r="E262" i="46"/>
  <c r="J35" i="46"/>
  <c r="E35" i="46"/>
  <c r="J987" i="46"/>
  <c r="E987" i="46"/>
  <c r="J622" i="46"/>
  <c r="E622" i="46"/>
  <c r="J825" i="46"/>
  <c r="E825" i="46"/>
  <c r="J484" i="46"/>
  <c r="E484" i="46"/>
  <c r="J193" i="46"/>
  <c r="E193" i="46"/>
  <c r="J399" i="46"/>
  <c r="E399" i="46"/>
  <c r="J958" i="46"/>
  <c r="E958" i="46"/>
  <c r="J80" i="46"/>
  <c r="E80" i="46"/>
  <c r="J27" i="46"/>
  <c r="E27" i="46"/>
  <c r="J873" i="46"/>
  <c r="E873" i="46"/>
  <c r="J536" i="46"/>
  <c r="E536" i="46"/>
  <c r="J880" i="46"/>
  <c r="E880" i="46"/>
  <c r="J337" i="46"/>
  <c r="E337" i="46"/>
  <c r="J575" i="46"/>
  <c r="E575" i="46"/>
  <c r="J696" i="46"/>
  <c r="E696" i="46"/>
  <c r="J463" i="46"/>
  <c r="E463" i="46"/>
  <c r="J689" i="46"/>
  <c r="E689" i="46"/>
  <c r="J832" i="46"/>
  <c r="E832" i="46"/>
  <c r="J321" i="46"/>
  <c r="E321" i="46"/>
  <c r="J25" i="46"/>
  <c r="E25" i="46"/>
  <c r="J297" i="46"/>
  <c r="E297" i="46"/>
  <c r="J848" i="46"/>
  <c r="E848" i="46"/>
  <c r="J296" i="46"/>
  <c r="E296" i="46"/>
  <c r="J567" i="46"/>
  <c r="E567" i="46"/>
  <c r="J932" i="46"/>
  <c r="E932" i="46"/>
  <c r="J306" i="46"/>
  <c r="E306" i="46"/>
  <c r="J212" i="46"/>
  <c r="E212" i="46"/>
  <c r="J732" i="46"/>
  <c r="E732" i="46"/>
  <c r="J141" i="46"/>
  <c r="E141" i="46"/>
  <c r="J200" i="46"/>
  <c r="E200" i="46"/>
  <c r="J725" i="46"/>
  <c r="E725" i="46"/>
  <c r="J888" i="46"/>
  <c r="E888" i="46"/>
  <c r="J168" i="46"/>
  <c r="E168" i="46"/>
  <c r="J718" i="46"/>
  <c r="E718" i="46"/>
  <c r="J344" i="46"/>
  <c r="E344" i="46"/>
  <c r="J488" i="46"/>
  <c r="E488" i="46"/>
  <c r="J997" i="46"/>
  <c r="E997" i="46"/>
  <c r="J325" i="46"/>
  <c r="E325" i="46"/>
  <c r="J361" i="46"/>
  <c r="E361" i="46"/>
  <c r="J151" i="46"/>
  <c r="E151" i="46"/>
  <c r="J722" i="46"/>
  <c r="E722" i="46"/>
  <c r="J6" i="46"/>
  <c r="E6" i="46"/>
  <c r="J524" i="46"/>
  <c r="E524" i="46"/>
  <c r="J346" i="46"/>
  <c r="E346" i="46"/>
  <c r="J653" i="46"/>
  <c r="E653" i="46"/>
  <c r="J257" i="46"/>
  <c r="E257" i="46"/>
  <c r="J475" i="46"/>
  <c r="E475" i="46"/>
  <c r="J667" i="46"/>
  <c r="E667" i="46"/>
  <c r="J963" i="46"/>
  <c r="E963" i="46"/>
  <c r="J956" i="46"/>
  <c r="E956" i="46"/>
  <c r="J485" i="46"/>
  <c r="E485" i="46"/>
  <c r="J91" i="46"/>
  <c r="E91" i="46"/>
  <c r="J89" i="46"/>
  <c r="E89" i="46"/>
  <c r="J691" i="46"/>
  <c r="E691" i="46"/>
  <c r="J898" i="46"/>
  <c r="E898" i="46"/>
  <c r="J827" i="46"/>
  <c r="E827" i="46"/>
  <c r="J900" i="46"/>
  <c r="E900" i="46"/>
  <c r="J313" i="46"/>
  <c r="E313" i="46"/>
  <c r="J378" i="46"/>
  <c r="E378" i="46"/>
  <c r="J40" i="46"/>
  <c r="E40" i="46"/>
  <c r="J598" i="46"/>
  <c r="E598" i="46"/>
  <c r="J620" i="46"/>
  <c r="E620" i="46"/>
  <c r="J736" i="46"/>
  <c r="E736" i="46"/>
  <c r="J662" i="46"/>
  <c r="E662" i="46"/>
  <c r="J989" i="46"/>
  <c r="E989" i="46"/>
  <c r="J408" i="46"/>
  <c r="E408" i="46"/>
  <c r="J541" i="46"/>
  <c r="E541" i="46"/>
  <c r="J843" i="46"/>
  <c r="E843" i="46"/>
  <c r="J518" i="46"/>
  <c r="E518" i="46"/>
  <c r="J723" i="46"/>
  <c r="E723" i="46"/>
  <c r="J606" i="46"/>
  <c r="E606" i="46"/>
  <c r="J699" i="46"/>
  <c r="E699" i="46"/>
  <c r="J491" i="46"/>
  <c r="E491" i="46"/>
  <c r="J142" i="46"/>
  <c r="E142" i="46"/>
  <c r="J924" i="46"/>
  <c r="E924" i="46"/>
  <c r="J125" i="46"/>
  <c r="E125" i="46"/>
  <c r="J682" i="46"/>
  <c r="E682" i="46"/>
  <c r="J314" i="46"/>
  <c r="E314" i="46"/>
  <c r="J242" i="46"/>
  <c r="E242" i="46"/>
  <c r="J858" i="46"/>
  <c r="E858" i="46"/>
  <c r="J877" i="46"/>
  <c r="E877" i="46"/>
  <c r="J512" i="46"/>
  <c r="E512" i="46"/>
  <c r="J128" i="46"/>
  <c r="E128" i="46"/>
  <c r="J237" i="46"/>
  <c r="E237" i="46"/>
  <c r="J376" i="46"/>
  <c r="E376" i="46"/>
  <c r="J571" i="46"/>
  <c r="E571" i="46"/>
  <c r="J149" i="46"/>
  <c r="E149" i="46"/>
  <c r="J383" i="46"/>
  <c r="E383" i="46"/>
  <c r="J137" i="46"/>
  <c r="E137" i="46"/>
  <c r="J21" i="46"/>
  <c r="E21" i="46"/>
  <c r="J202" i="46"/>
  <c r="E202" i="46"/>
  <c r="J275" i="46"/>
  <c r="E275" i="46"/>
  <c r="J599" i="46"/>
  <c r="E599" i="46"/>
  <c r="J949" i="46"/>
  <c r="E949" i="46"/>
  <c r="J501" i="46"/>
  <c r="E501" i="46"/>
  <c r="J925" i="46"/>
  <c r="E925" i="46"/>
  <c r="J651" i="46"/>
  <c r="E651" i="46"/>
  <c r="J332" i="46"/>
  <c r="E332" i="46"/>
  <c r="J700" i="46"/>
  <c r="E700" i="46"/>
  <c r="J990" i="46"/>
  <c r="E990" i="46"/>
  <c r="J708" i="46"/>
  <c r="E708" i="46"/>
  <c r="J187" i="46"/>
  <c r="E187" i="46"/>
  <c r="J400" i="46"/>
  <c r="E400" i="46"/>
  <c r="J31" i="46"/>
  <c r="E31" i="46"/>
  <c r="J299" i="46"/>
  <c r="E299" i="46"/>
  <c r="J410" i="46"/>
  <c r="E410" i="46"/>
  <c r="J357" i="46"/>
  <c r="E357" i="46"/>
  <c r="J929" i="46"/>
  <c r="E929" i="46"/>
  <c r="J516" i="46"/>
  <c r="E516" i="46"/>
  <c r="J437" i="46"/>
  <c r="E437" i="46"/>
  <c r="J593" i="46"/>
  <c r="E593" i="46"/>
  <c r="J675" i="46"/>
  <c r="E675" i="46"/>
  <c r="J707" i="46"/>
  <c r="E707" i="46"/>
  <c r="J22" i="46"/>
  <c r="E22" i="46"/>
  <c r="J676" i="46"/>
  <c r="E676" i="46"/>
  <c r="J678" i="46"/>
  <c r="E678" i="46"/>
  <c r="J701" i="46"/>
  <c r="E701" i="46"/>
  <c r="J569" i="46"/>
  <c r="E569" i="46"/>
  <c r="J363" i="46"/>
  <c r="E363" i="46"/>
  <c r="J208" i="46"/>
  <c r="E208" i="46"/>
  <c r="J195" i="46"/>
  <c r="E195" i="46"/>
  <c r="J729" i="46"/>
  <c r="E729" i="46"/>
  <c r="J904" i="46"/>
  <c r="E904" i="46"/>
  <c r="J369" i="46"/>
  <c r="E369" i="46"/>
  <c r="J674" i="46"/>
  <c r="E674" i="46"/>
  <c r="J921" i="46"/>
  <c r="E921" i="46"/>
  <c r="J265" i="46"/>
  <c r="E265" i="46"/>
  <c r="J312" i="46"/>
  <c r="E312" i="46"/>
  <c r="J514" i="46"/>
  <c r="E514" i="46"/>
  <c r="J139" i="46"/>
  <c r="E139" i="46"/>
  <c r="J724" i="46"/>
  <c r="E724" i="46"/>
  <c r="J942" i="46"/>
  <c r="E942" i="46"/>
  <c r="J999" i="46"/>
  <c r="E999" i="46"/>
  <c r="J835" i="46"/>
  <c r="E835" i="46"/>
  <c r="J721" i="46"/>
  <c r="E721" i="46"/>
  <c r="J102" i="46"/>
  <c r="E102" i="46"/>
  <c r="J121" i="46"/>
  <c r="E121" i="46"/>
  <c r="J291" i="46"/>
  <c r="E291" i="46"/>
  <c r="J270" i="46"/>
  <c r="E270" i="46"/>
  <c r="J868" i="46"/>
  <c r="E868" i="46"/>
  <c r="J160" i="46"/>
  <c r="E160" i="46"/>
  <c r="J922" i="46"/>
  <c r="E922" i="46"/>
  <c r="J289" i="46"/>
  <c r="E289" i="46"/>
  <c r="J374" i="46"/>
  <c r="E374" i="46"/>
  <c r="J248" i="46"/>
  <c r="E248" i="46"/>
  <c r="J225" i="46"/>
  <c r="E225" i="46"/>
  <c r="J104" i="46"/>
  <c r="E104" i="46"/>
  <c r="J56" i="46"/>
  <c r="E56" i="46"/>
  <c r="J767" i="46"/>
  <c r="E767" i="46"/>
  <c r="J884" i="46"/>
  <c r="E884" i="46"/>
  <c r="J92" i="46"/>
  <c r="E92" i="46"/>
  <c r="J601" i="46"/>
  <c r="E601" i="46"/>
  <c r="J605" i="46"/>
  <c r="E605" i="46"/>
  <c r="J631" i="46"/>
  <c r="E631" i="46"/>
  <c r="J965" i="46"/>
  <c r="E965" i="46"/>
  <c r="J30" i="46"/>
  <c r="E30" i="46"/>
  <c r="J251" i="46"/>
  <c r="E251" i="46"/>
  <c r="J623" i="46"/>
  <c r="E623" i="46"/>
  <c r="J49" i="46"/>
  <c r="E49" i="46"/>
  <c r="J389" i="46"/>
  <c r="E389" i="46"/>
  <c r="J632" i="46"/>
  <c r="E632" i="46"/>
  <c r="J926" i="46"/>
  <c r="E926" i="46"/>
  <c r="J499" i="46"/>
  <c r="E499" i="46"/>
  <c r="J322" i="46"/>
  <c r="E322" i="46"/>
  <c r="J78" i="46"/>
  <c r="E78" i="46"/>
  <c r="J51" i="46"/>
  <c r="E51" i="46"/>
  <c r="J269" i="46"/>
  <c r="E269" i="46"/>
  <c r="J283" i="46"/>
  <c r="E283" i="46"/>
  <c r="J869" i="46"/>
  <c r="E869" i="46"/>
  <c r="J568" i="46"/>
  <c r="E568" i="46"/>
  <c r="J550" i="46"/>
  <c r="E550" i="46"/>
  <c r="J455" i="46"/>
  <c r="E455" i="46"/>
  <c r="J415" i="46"/>
  <c r="E415" i="46"/>
  <c r="J826" i="46"/>
  <c r="E826" i="46"/>
  <c r="J864" i="46"/>
  <c r="E864" i="46"/>
  <c r="J685" i="46"/>
  <c r="E685" i="46"/>
  <c r="J572" i="46"/>
  <c r="E572" i="46"/>
  <c r="J234" i="46"/>
  <c r="E234" i="46"/>
  <c r="J375" i="46"/>
  <c r="E375" i="46"/>
  <c r="J172" i="46"/>
  <c r="E172" i="46"/>
  <c r="J1000" i="46"/>
  <c r="E1000" i="46"/>
  <c r="J229" i="46"/>
  <c r="E229" i="46"/>
  <c r="J45" i="46"/>
  <c r="E45" i="46"/>
  <c r="J644" i="46"/>
  <c r="E644" i="46"/>
  <c r="J517" i="46"/>
  <c r="E517" i="46"/>
  <c r="J294" i="46"/>
  <c r="E294" i="46"/>
  <c r="J551" i="46"/>
  <c r="E551" i="46"/>
  <c r="J307" i="46"/>
  <c r="E307" i="46"/>
  <c r="J9" i="46"/>
  <c r="E9" i="46"/>
  <c r="J673" i="46"/>
  <c r="E673" i="46"/>
  <c r="J394" i="46"/>
  <c r="E394" i="46"/>
  <c r="J915" i="46"/>
  <c r="E915" i="46"/>
  <c r="J772" i="46"/>
  <c r="E772" i="46"/>
  <c r="J525" i="46"/>
  <c r="E525" i="46"/>
  <c r="J507" i="46"/>
  <c r="E507" i="46"/>
  <c r="J608" i="46"/>
  <c r="E608" i="46"/>
  <c r="J175" i="46"/>
  <c r="E175" i="46"/>
  <c r="J660" i="46"/>
  <c r="E660" i="46"/>
  <c r="J652" i="46"/>
  <c r="E652" i="46"/>
  <c r="J253" i="46"/>
  <c r="E253" i="46"/>
  <c r="J423" i="46"/>
  <c r="E423" i="46"/>
  <c r="J614" i="46"/>
  <c r="E614" i="46"/>
  <c r="J155" i="46"/>
  <c r="E155" i="46"/>
  <c r="J95" i="46"/>
  <c r="E95" i="46"/>
  <c r="J634" i="46"/>
  <c r="E634" i="46"/>
  <c r="J810" i="46"/>
  <c r="E810" i="46"/>
  <c r="J849" i="46"/>
  <c r="E849" i="46"/>
  <c r="J816" i="46"/>
  <c r="E816" i="46"/>
  <c r="J197" i="46"/>
  <c r="E197" i="46"/>
  <c r="J300" i="46"/>
  <c r="E300" i="46"/>
  <c r="J280" i="46"/>
  <c r="E280" i="46"/>
  <c r="J953" i="46"/>
  <c r="E953" i="46"/>
  <c r="J768" i="46"/>
  <c r="E768" i="46"/>
  <c r="J288" i="46"/>
  <c r="E288" i="46"/>
  <c r="J243" i="46"/>
  <c r="E243" i="46"/>
  <c r="J801" i="46"/>
  <c r="E801" i="46"/>
  <c r="J218" i="46"/>
  <c r="E218" i="46"/>
  <c r="J109" i="46"/>
  <c r="E109" i="46"/>
  <c r="J830" i="46"/>
  <c r="E830" i="46"/>
  <c r="J396" i="46"/>
  <c r="E396" i="46"/>
  <c r="J532" i="46"/>
  <c r="E532" i="46"/>
  <c r="J684" i="46"/>
  <c r="E684" i="46"/>
  <c r="J941" i="46"/>
  <c r="E941" i="46"/>
  <c r="J505" i="46"/>
  <c r="E505" i="46"/>
  <c r="J421" i="46"/>
  <c r="E421" i="46"/>
  <c r="J996" i="46"/>
  <c r="E996" i="46"/>
  <c r="J154" i="46"/>
  <c r="E154" i="46"/>
  <c r="J624" i="46"/>
  <c r="E624" i="46"/>
  <c r="J28" i="46"/>
  <c r="E28" i="46"/>
  <c r="J203" i="46"/>
  <c r="E203" i="46"/>
  <c r="J766" i="46"/>
  <c r="E766" i="46"/>
  <c r="J281" i="46"/>
  <c r="E281" i="46"/>
  <c r="J986" i="46"/>
  <c r="E986" i="46"/>
  <c r="J48" i="46"/>
  <c r="E48" i="46"/>
  <c r="J641" i="46"/>
  <c r="E641" i="46"/>
  <c r="J748" i="46"/>
  <c r="E748" i="46"/>
  <c r="J865" i="46"/>
  <c r="E865" i="46"/>
  <c r="J814" i="46"/>
  <c r="E814" i="46"/>
  <c r="J452" i="46"/>
  <c r="E452" i="46"/>
  <c r="J798" i="46"/>
  <c r="E798" i="46"/>
  <c r="J16" i="46"/>
  <c r="E16" i="46"/>
  <c r="J393" i="46"/>
  <c r="E393" i="46"/>
  <c r="J189" i="46"/>
  <c r="E189" i="46"/>
  <c r="J333" i="46"/>
  <c r="E333" i="46"/>
  <c r="J981" i="46"/>
  <c r="E981" i="46"/>
  <c r="J224" i="46"/>
  <c r="E224" i="46"/>
  <c r="J776" i="46"/>
  <c r="E776" i="46"/>
  <c r="J538" i="46"/>
  <c r="E538" i="46"/>
  <c r="J728" i="46"/>
  <c r="E728" i="46"/>
  <c r="J694" i="46"/>
  <c r="E694" i="46"/>
  <c r="J339" i="46"/>
  <c r="E339" i="46"/>
  <c r="J391" i="46"/>
  <c r="E391" i="46"/>
  <c r="J656" i="46"/>
  <c r="E656" i="46"/>
  <c r="J310" i="46"/>
  <c r="E310" i="46"/>
  <c r="J498" i="46"/>
  <c r="E498" i="46"/>
  <c r="J69" i="46"/>
  <c r="E69" i="46"/>
  <c r="J740" i="46"/>
  <c r="E740" i="46"/>
  <c r="J162" i="46"/>
  <c r="E162" i="46"/>
  <c r="J909" i="46"/>
  <c r="E909" i="46"/>
  <c r="J930" i="46"/>
  <c r="E930" i="46"/>
  <c r="J362" i="46"/>
  <c r="E362" i="46"/>
  <c r="J426" i="46"/>
  <c r="E426" i="46"/>
  <c r="J204" i="46"/>
  <c r="E204" i="46"/>
  <c r="J565" i="46"/>
  <c r="E565" i="46"/>
  <c r="J274" i="46"/>
  <c r="E274" i="46"/>
  <c r="J777" i="46"/>
  <c r="E777" i="46"/>
  <c r="J107" i="46"/>
  <c r="E107" i="46"/>
  <c r="J836" i="46"/>
  <c r="E836" i="46"/>
  <c r="J737" i="46"/>
  <c r="E737" i="46"/>
  <c r="J241" i="46"/>
  <c r="E241" i="46"/>
  <c r="J176" i="46"/>
  <c r="E176" i="46"/>
  <c r="J705" i="46"/>
  <c r="E705" i="46"/>
  <c r="J119" i="46"/>
  <c r="E119" i="46"/>
  <c r="J947" i="46"/>
  <c r="E947" i="46"/>
  <c r="J148" i="46"/>
  <c r="E148" i="46"/>
  <c r="J355" i="46"/>
  <c r="E355" i="46"/>
  <c r="J43" i="46"/>
  <c r="E43" i="46"/>
  <c r="J411" i="46"/>
  <c r="E411" i="46"/>
  <c r="J857" i="46"/>
  <c r="E857" i="46"/>
  <c r="J795" i="46"/>
  <c r="E795" i="46"/>
  <c r="J407" i="46"/>
  <c r="E407" i="46"/>
  <c r="J573" i="46"/>
  <c r="E573" i="46"/>
  <c r="J15" i="46"/>
  <c r="E15" i="46"/>
  <c r="J492" i="46"/>
  <c r="E492" i="46"/>
  <c r="J402" i="46"/>
  <c r="E402" i="46"/>
  <c r="J665" i="46"/>
  <c r="E665" i="46"/>
  <c r="J513" i="46"/>
  <c r="E513" i="46"/>
  <c r="J530" i="46"/>
  <c r="E530" i="46"/>
  <c r="J99" i="46"/>
  <c r="E99" i="46"/>
  <c r="J872" i="46"/>
  <c r="E872" i="46"/>
  <c r="J609" i="46"/>
  <c r="E609" i="46"/>
  <c r="J186" i="46"/>
  <c r="E186" i="46"/>
  <c r="J946" i="46"/>
  <c r="E946" i="46"/>
  <c r="J122" i="46"/>
  <c r="E122" i="46"/>
  <c r="J286" i="46"/>
  <c r="E286" i="46"/>
  <c r="J438" i="46"/>
  <c r="E438" i="46"/>
  <c r="J778" i="46"/>
  <c r="E778" i="46"/>
  <c r="J338" i="46"/>
  <c r="E338" i="46"/>
  <c r="J560" i="46"/>
  <c r="E560" i="46"/>
  <c r="J336" i="46"/>
  <c r="E336" i="46"/>
  <c r="J763" i="46"/>
  <c r="E763" i="46"/>
  <c r="J105" i="46"/>
  <c r="E105" i="46"/>
  <c r="J199" i="46"/>
  <c r="E199" i="46"/>
  <c r="J903" i="46"/>
  <c r="E903" i="46"/>
  <c r="J443" i="46"/>
  <c r="E443" i="46"/>
  <c r="J479" i="46"/>
  <c r="E479" i="46"/>
  <c r="J115" i="46"/>
  <c r="E115" i="46"/>
  <c r="J386" i="46"/>
  <c r="E386" i="46"/>
  <c r="J18" i="46"/>
  <c r="E18" i="46"/>
  <c r="J41" i="46"/>
  <c r="E41" i="46"/>
  <c r="J381" i="46"/>
  <c r="E381" i="46"/>
  <c r="J944" i="46"/>
  <c r="E944" i="46"/>
  <c r="J397" i="46"/>
  <c r="E397" i="46"/>
  <c r="J875" i="46"/>
  <c r="E875" i="46"/>
  <c r="J235" i="46"/>
  <c r="E235" i="46"/>
  <c r="J63" i="46"/>
  <c r="E63" i="46"/>
  <c r="J800" i="46"/>
  <c r="E800" i="46"/>
  <c r="J971" i="46"/>
  <c r="E971" i="46"/>
  <c r="J951" i="46"/>
  <c r="E951" i="46"/>
  <c r="J435" i="46"/>
  <c r="E435" i="46"/>
  <c r="J359" i="46"/>
  <c r="E359" i="46"/>
  <c r="J382" i="46"/>
  <c r="E382" i="46"/>
  <c r="J936" i="46"/>
  <c r="E936" i="46"/>
  <c r="J998" i="46"/>
  <c r="E998" i="46"/>
  <c r="J196" i="46"/>
  <c r="E196" i="46"/>
  <c r="J279" i="46"/>
  <c r="E279" i="46"/>
  <c r="J840" i="46"/>
  <c r="E840" i="46"/>
  <c r="J760" i="46"/>
  <c r="E760" i="46"/>
  <c r="J385" i="46"/>
  <c r="E385" i="46"/>
  <c r="J110" i="46"/>
  <c r="E110" i="46"/>
  <c r="J278" i="46"/>
  <c r="E278" i="46"/>
  <c r="J474" i="46"/>
  <c r="E474" i="46"/>
  <c r="J548" i="46"/>
  <c r="E548" i="46"/>
  <c r="J633" i="46"/>
  <c r="E633" i="46"/>
  <c r="J985" i="46"/>
  <c r="E985" i="46"/>
  <c r="J285" i="46"/>
  <c r="E285" i="46"/>
  <c r="J703" i="46"/>
  <c r="E703" i="46"/>
  <c r="J890" i="46"/>
  <c r="E890" i="46"/>
  <c r="J331" i="46"/>
  <c r="E331" i="46"/>
  <c r="J862" i="46"/>
  <c r="E862" i="46"/>
  <c r="J920" i="46"/>
  <c r="E920" i="46"/>
  <c r="J1001" i="46"/>
  <c r="E1001" i="46"/>
  <c r="J222" i="46"/>
  <c r="E222" i="46"/>
  <c r="J412" i="46"/>
  <c r="E412" i="46"/>
  <c r="J618" i="46"/>
  <c r="E618" i="46"/>
  <c r="J83" i="46"/>
  <c r="E83" i="46"/>
  <c r="J928" i="46"/>
  <c r="E928" i="46"/>
  <c r="J709" i="46"/>
  <c r="E709" i="46"/>
  <c r="J454" i="46"/>
  <c r="E454" i="46"/>
  <c r="J834" i="46"/>
  <c r="E834" i="46"/>
  <c r="J250" i="46"/>
  <c r="E250" i="46"/>
  <c r="J739" i="46"/>
  <c r="E739" i="46"/>
  <c r="J39" i="46"/>
  <c r="E39" i="46"/>
  <c r="J638" i="46"/>
  <c r="E638" i="46"/>
  <c r="J180" i="46"/>
  <c r="E180" i="46"/>
  <c r="J318" i="46"/>
  <c r="E318" i="46"/>
  <c r="J995" i="46"/>
  <c r="E995" i="46"/>
  <c r="J679" i="46"/>
  <c r="E679" i="46"/>
  <c r="J272" i="46"/>
  <c r="E272" i="46"/>
  <c r="J238" i="46"/>
  <c r="E238" i="46"/>
  <c r="J854" i="46"/>
  <c r="E854" i="46"/>
  <c r="J211" i="46"/>
  <c r="E211" i="46"/>
  <c r="J42" i="46"/>
  <c r="E42" i="46"/>
  <c r="J781" i="46"/>
  <c r="E781" i="46"/>
  <c r="J544" i="46"/>
  <c r="E544" i="46"/>
  <c r="J183" i="46"/>
  <c r="E183" i="46"/>
  <c r="J215" i="46"/>
  <c r="E215" i="46"/>
  <c r="J670" i="46"/>
  <c r="E670" i="46"/>
  <c r="J533" i="46"/>
  <c r="E533" i="46"/>
  <c r="J50" i="46"/>
  <c r="E50" i="46"/>
  <c r="J547" i="46"/>
  <c r="E547" i="46"/>
  <c r="J731" i="46"/>
  <c r="E731" i="46"/>
  <c r="J252" i="46"/>
  <c r="E252" i="46"/>
  <c r="J590" i="46"/>
  <c r="E590" i="46"/>
  <c r="J360" i="46"/>
  <c r="E360" i="46"/>
  <c r="J419" i="46"/>
  <c r="E419" i="46"/>
  <c r="J669" i="46"/>
  <c r="E669" i="46"/>
  <c r="J93" i="46"/>
  <c r="E93" i="46"/>
  <c r="J458" i="46"/>
  <c r="E458" i="46"/>
  <c r="J735" i="46"/>
  <c r="E735" i="46"/>
  <c r="J820" i="46"/>
  <c r="E820" i="46"/>
  <c r="J710" i="46"/>
  <c r="E710" i="46"/>
  <c r="J3" i="46"/>
  <c r="E3" i="46"/>
  <c r="J562" i="46"/>
  <c r="E562" i="46"/>
  <c r="J734" i="46"/>
  <c r="E734" i="46"/>
  <c r="J578" i="46"/>
  <c r="E578" i="46"/>
  <c r="J576" i="46"/>
  <c r="E576" i="46"/>
  <c r="J566" i="46"/>
  <c r="E566" i="46"/>
  <c r="J555" i="46"/>
  <c r="E555" i="46"/>
  <c r="J380" i="46"/>
  <c r="E380" i="46"/>
  <c r="J465" i="46"/>
  <c r="E465" i="46"/>
  <c r="J905" i="46"/>
  <c r="E905" i="46"/>
  <c r="J181" i="46"/>
  <c r="E181" i="46"/>
  <c r="J906" i="46"/>
  <c r="E906" i="46"/>
  <c r="J543" i="46"/>
  <c r="E543" i="46"/>
  <c r="J553" i="46"/>
  <c r="E553" i="46"/>
  <c r="J247" i="46"/>
  <c r="E247" i="46"/>
  <c r="J388" i="46"/>
  <c r="E388" i="46"/>
  <c r="J649" i="46"/>
  <c r="E649" i="46"/>
  <c r="J409" i="46"/>
  <c r="E409" i="46"/>
  <c r="J431" i="46"/>
  <c r="E431" i="46"/>
  <c r="J752" i="46"/>
  <c r="E752" i="46"/>
  <c r="J786" i="46"/>
  <c r="E786" i="46"/>
  <c r="J259" i="46"/>
  <c r="E259" i="46"/>
  <c r="J158" i="46"/>
  <c r="E158" i="46"/>
  <c r="J497" i="46"/>
  <c r="E497" i="46"/>
  <c r="J818" i="46"/>
  <c r="E818" i="46"/>
  <c r="J918" i="46"/>
  <c r="E918" i="46"/>
  <c r="J829" i="46"/>
  <c r="E829" i="46"/>
  <c r="J690" i="46"/>
  <c r="E690" i="46"/>
  <c r="J184" i="46"/>
  <c r="E184" i="46"/>
  <c r="J97" i="46"/>
  <c r="E97" i="46"/>
  <c r="J657" i="46"/>
  <c r="E657" i="46"/>
  <c r="J878" i="46"/>
  <c r="E878" i="46"/>
  <c r="J596" i="46"/>
  <c r="E596" i="46"/>
  <c r="J161" i="46"/>
  <c r="E161" i="46"/>
  <c r="J453" i="46"/>
  <c r="E453" i="46"/>
  <c r="J558" i="46"/>
  <c r="E558" i="46"/>
  <c r="J815" i="46"/>
  <c r="E815" i="46"/>
  <c r="J311" i="46"/>
  <c r="E311" i="46"/>
  <c r="J821" i="46"/>
  <c r="E821" i="46"/>
  <c r="J456" i="46"/>
  <c r="E456" i="46"/>
  <c r="J913" i="46"/>
  <c r="E913" i="46"/>
  <c r="J782" i="46"/>
  <c r="E782" i="46"/>
  <c r="J642" i="46"/>
  <c r="E642" i="46"/>
  <c r="J468" i="46"/>
  <c r="E468" i="46"/>
  <c r="J534" i="46"/>
  <c r="E534" i="46"/>
  <c r="J94" i="46"/>
  <c r="E94" i="46"/>
  <c r="J233" i="46"/>
  <c r="E233" i="46"/>
  <c r="J907" i="46"/>
  <c r="E907" i="46"/>
  <c r="J756" i="46"/>
  <c r="E756" i="46"/>
  <c r="J17" i="46"/>
  <c r="E17" i="46"/>
  <c r="J226" i="46"/>
  <c r="E226" i="46"/>
  <c r="J190" i="46"/>
  <c r="E190" i="46"/>
  <c r="J934" i="46"/>
  <c r="E934" i="46"/>
  <c r="J466" i="46"/>
  <c r="E466" i="46"/>
  <c r="J446" i="46"/>
  <c r="E446" i="46"/>
  <c r="J81" i="46"/>
  <c r="E81" i="46"/>
  <c r="J73" i="46"/>
  <c r="E73" i="46"/>
  <c r="J414" i="46"/>
  <c r="E414" i="46"/>
  <c r="J482" i="46"/>
  <c r="E482" i="46"/>
  <c r="J626" i="46"/>
  <c r="E626" i="46"/>
  <c r="J948" i="46"/>
  <c r="E948" i="46"/>
  <c r="J509" i="46"/>
  <c r="E509" i="46"/>
  <c r="J123" i="46"/>
  <c r="E123" i="46"/>
  <c r="J182" i="46"/>
  <c r="E182" i="46"/>
  <c r="J413" i="46"/>
  <c r="E413" i="46"/>
  <c r="J750" i="46"/>
  <c r="E750" i="46"/>
  <c r="J153" i="46"/>
  <c r="E153" i="46"/>
  <c r="J916" i="46"/>
  <c r="E916" i="46"/>
  <c r="J531" i="46"/>
  <c r="E531" i="46"/>
  <c r="J511" i="46"/>
  <c r="E511" i="46"/>
  <c r="J628" i="46"/>
  <c r="E628" i="46"/>
  <c r="J841" i="46"/>
  <c r="E841" i="46"/>
  <c r="J67" i="46"/>
  <c r="E67" i="46"/>
  <c r="J441" i="46"/>
  <c r="E441" i="46"/>
  <c r="J892" i="46"/>
  <c r="E892" i="46"/>
  <c r="J343" i="46"/>
  <c r="E343" i="46"/>
  <c r="J640" i="46"/>
  <c r="E640" i="46"/>
  <c r="J145" i="46"/>
  <c r="E145" i="46"/>
  <c r="J163" i="46"/>
  <c r="E163" i="46"/>
  <c r="J367" i="46"/>
  <c r="E367" i="46"/>
  <c r="J36" i="46"/>
  <c r="E36" i="46"/>
  <c r="J627" i="46"/>
  <c r="E627" i="46"/>
  <c r="J542" i="46"/>
  <c r="E542" i="46"/>
  <c r="J658" i="46"/>
  <c r="E658" i="46"/>
  <c r="J912" i="46"/>
  <c r="E912" i="46"/>
  <c r="J62" i="46"/>
  <c r="E62" i="46"/>
  <c r="J223" i="46"/>
  <c r="E223" i="46"/>
  <c r="J770" i="46"/>
  <c r="E770" i="46"/>
  <c r="J461" i="46"/>
  <c r="E461" i="46"/>
  <c r="J503" i="46"/>
  <c r="E503" i="46"/>
  <c r="J61" i="46"/>
  <c r="E61" i="46"/>
  <c r="J637" i="46"/>
  <c r="E637" i="46"/>
  <c r="J764" i="46"/>
  <c r="E764" i="46"/>
  <c r="J179" i="46"/>
  <c r="E179" i="46"/>
  <c r="J962" i="46"/>
  <c r="E962" i="46"/>
  <c r="J812" i="46"/>
  <c r="E812" i="46"/>
  <c r="J451" i="46"/>
  <c r="E451" i="46"/>
  <c r="J260" i="46"/>
  <c r="E260" i="46"/>
  <c r="J600" i="46"/>
  <c r="E600" i="46"/>
  <c r="J629" i="46"/>
  <c r="E629" i="46"/>
  <c r="J967" i="46"/>
  <c r="E967" i="46"/>
  <c r="J939" i="46"/>
  <c r="E939" i="46"/>
  <c r="J295" i="46"/>
  <c r="E295" i="46"/>
  <c r="J135" i="46"/>
  <c r="E135" i="46"/>
  <c r="J570" i="46"/>
  <c r="E570" i="46"/>
  <c r="J853" i="46"/>
  <c r="E853" i="46"/>
  <c r="J579" i="46"/>
  <c r="E579" i="46"/>
  <c r="J64" i="46"/>
  <c r="E64" i="46"/>
  <c r="J749" i="46"/>
  <c r="E749" i="46"/>
  <c r="J823" i="46"/>
  <c r="E823" i="46"/>
  <c r="J561" i="46"/>
  <c r="E561" i="46"/>
  <c r="J282" i="46"/>
  <c r="E282" i="46"/>
  <c r="J439" i="46"/>
  <c r="E439" i="46"/>
  <c r="J988" i="46"/>
  <c r="E988" i="46"/>
  <c r="J267" i="46"/>
  <c r="E267" i="46"/>
  <c r="J379" i="46"/>
  <c r="E379" i="46"/>
  <c r="J236" i="46"/>
  <c r="E236" i="46"/>
  <c r="J152" i="46"/>
  <c r="E152" i="46"/>
  <c r="J968" i="46"/>
  <c r="E968" i="46"/>
  <c r="J86" i="46"/>
  <c r="E86" i="46"/>
  <c r="J70" i="46"/>
  <c r="E70" i="46"/>
  <c r="J392" i="46"/>
  <c r="E392" i="46"/>
  <c r="J263" i="46"/>
  <c r="E263" i="46"/>
  <c r="J647" i="46"/>
  <c r="E647" i="46"/>
  <c r="J60" i="46"/>
  <c r="E60" i="46"/>
  <c r="J730" i="46"/>
  <c r="E730" i="46"/>
  <c r="J655" i="46"/>
  <c r="E655" i="46"/>
  <c r="J650" i="46"/>
  <c r="E650" i="46"/>
  <c r="J822" i="46"/>
  <c r="E822" i="46"/>
  <c r="J377" i="46"/>
  <c r="E377" i="46"/>
  <c r="J716" i="46"/>
  <c r="E716" i="46"/>
  <c r="J545" i="46"/>
  <c r="E545" i="46"/>
  <c r="J57" i="46"/>
  <c r="E57" i="46"/>
  <c r="J692" i="46"/>
  <c r="E692" i="46"/>
  <c r="J440" i="46"/>
  <c r="E440" i="46"/>
  <c r="J117" i="46"/>
  <c r="E117" i="46"/>
  <c r="J933" i="46"/>
  <c r="E933" i="46"/>
  <c r="J118" i="46"/>
  <c r="E118" i="46"/>
  <c r="J504" i="46"/>
  <c r="E504" i="46"/>
  <c r="J711" i="46"/>
  <c r="E711" i="46"/>
  <c r="J586" i="46"/>
  <c r="E586" i="46"/>
  <c r="J584" i="46"/>
  <c r="E584" i="46"/>
  <c r="J846" i="46"/>
  <c r="E846" i="46"/>
  <c r="J450" i="46"/>
  <c r="E450" i="46"/>
  <c r="J352" i="46"/>
  <c r="E352" i="46"/>
  <c r="J594" i="46"/>
  <c r="E594" i="46"/>
  <c r="J19" i="46"/>
  <c r="E19" i="46"/>
  <c r="J371" i="46"/>
  <c r="E371" i="46"/>
  <c r="J635" i="46"/>
  <c r="E635" i="46"/>
  <c r="J317" i="46"/>
  <c r="E317" i="46"/>
  <c r="J177" i="46"/>
  <c r="E177" i="46"/>
  <c r="J914" i="46"/>
  <c r="E914" i="46"/>
  <c r="J146" i="46"/>
  <c r="E146" i="46"/>
  <c r="J164" i="46"/>
  <c r="E164" i="46"/>
  <c r="J130" i="46"/>
  <c r="E130" i="46"/>
  <c r="J74" i="46"/>
  <c r="E74" i="46"/>
  <c r="J106" i="46"/>
  <c r="E106" i="46"/>
  <c r="J328" i="46"/>
  <c r="E328" i="46"/>
  <c r="R13" i="3"/>
  <c r="S13" i="3"/>
  <c r="T13" i="3"/>
  <c r="U13" i="3"/>
  <c r="Q13" i="3"/>
  <c r="P13" i="3"/>
  <c r="J13" i="3"/>
  <c r="K13" i="3"/>
  <c r="L13" i="3"/>
  <c r="M13" i="3"/>
  <c r="N13" i="3"/>
  <c r="I13" i="3"/>
  <c r="J953" i="45"/>
  <c r="E953" i="45"/>
  <c r="J805" i="45"/>
  <c r="E805" i="45"/>
  <c r="J624" i="45"/>
  <c r="E624" i="45"/>
  <c r="J191" i="45"/>
  <c r="E191" i="45"/>
  <c r="J208" i="45"/>
  <c r="E208" i="45"/>
  <c r="J372" i="45"/>
  <c r="E372" i="45"/>
  <c r="J111" i="45"/>
  <c r="E111" i="45"/>
  <c r="J760" i="45"/>
  <c r="E760" i="45"/>
  <c r="J265" i="45"/>
  <c r="E265" i="45"/>
  <c r="J59" i="45"/>
  <c r="E59" i="45"/>
  <c r="J348" i="45"/>
  <c r="E348" i="45"/>
  <c r="J423" i="45"/>
  <c r="E423" i="45"/>
  <c r="J853" i="45"/>
  <c r="E853" i="45"/>
  <c r="J432" i="45"/>
  <c r="E432" i="45"/>
  <c r="J433" i="45"/>
  <c r="E433" i="45"/>
  <c r="J527" i="45"/>
  <c r="E527" i="45"/>
  <c r="J223" i="45"/>
  <c r="E223" i="45"/>
  <c r="J662" i="45"/>
  <c r="E662" i="45"/>
  <c r="J455" i="45"/>
  <c r="E455" i="45"/>
  <c r="J957" i="45"/>
  <c r="E957" i="45"/>
  <c r="J670" i="45"/>
  <c r="E670" i="45"/>
  <c r="J13" i="45"/>
  <c r="E13" i="45"/>
  <c r="J568" i="45"/>
  <c r="E568" i="45"/>
  <c r="J115" i="45"/>
  <c r="E115" i="45"/>
  <c r="J861" i="45"/>
  <c r="E861" i="45"/>
  <c r="J665" i="45"/>
  <c r="E665" i="45"/>
  <c r="J72" i="45"/>
  <c r="E72" i="45"/>
  <c r="J737" i="45"/>
  <c r="E737" i="45"/>
  <c r="J771" i="45"/>
  <c r="E771" i="45"/>
  <c r="J937" i="45"/>
  <c r="E937" i="45"/>
  <c r="J545" i="45"/>
  <c r="E545" i="45"/>
  <c r="J694" i="45"/>
  <c r="E694" i="45"/>
  <c r="J175" i="45"/>
  <c r="E175" i="45"/>
  <c r="J51" i="45"/>
  <c r="E51" i="45"/>
  <c r="J881" i="45"/>
  <c r="E881" i="45"/>
  <c r="J847" i="45"/>
  <c r="E847" i="45"/>
  <c r="J958" i="45"/>
  <c r="E958" i="45"/>
  <c r="J968" i="45"/>
  <c r="E968" i="45"/>
  <c r="J157" i="45"/>
  <c r="E157" i="45"/>
  <c r="J969" i="45"/>
  <c r="E969" i="45"/>
  <c r="J613" i="45"/>
  <c r="E613" i="45"/>
  <c r="J190" i="45"/>
  <c r="E190" i="45"/>
  <c r="J7" i="45"/>
  <c r="E7" i="45"/>
  <c r="J883" i="45"/>
  <c r="E883" i="45"/>
  <c r="J177" i="45"/>
  <c r="E177" i="45"/>
  <c r="J248" i="45"/>
  <c r="E248" i="45"/>
  <c r="J565" i="45"/>
  <c r="E565" i="45"/>
  <c r="J277" i="45"/>
  <c r="E277" i="45"/>
  <c r="J562" i="45"/>
  <c r="E562" i="45"/>
  <c r="J984" i="45"/>
  <c r="E984" i="45"/>
  <c r="J295" i="45"/>
  <c r="E295" i="45"/>
  <c r="J159" i="45"/>
  <c r="E159" i="45"/>
  <c r="J767" i="45"/>
  <c r="E767" i="45"/>
  <c r="J147" i="45"/>
  <c r="E147" i="45"/>
  <c r="J385" i="45"/>
  <c r="E385" i="45"/>
  <c r="J896" i="45"/>
  <c r="E896" i="45"/>
  <c r="J80" i="45"/>
  <c r="E80" i="45"/>
  <c r="J84" i="45"/>
  <c r="E84" i="45"/>
  <c r="J19" i="45"/>
  <c r="E19" i="45"/>
  <c r="J364" i="45"/>
  <c r="E364" i="45"/>
  <c r="J30" i="45"/>
  <c r="E30" i="45"/>
  <c r="J842" i="45"/>
  <c r="E842" i="45"/>
  <c r="J951" i="45"/>
  <c r="E951" i="45"/>
  <c r="J632" i="45"/>
  <c r="E632" i="45"/>
  <c r="J481" i="45"/>
  <c r="E481" i="45"/>
  <c r="J182" i="45"/>
  <c r="E182" i="45"/>
  <c r="J884" i="45"/>
  <c r="E884" i="45"/>
  <c r="J287" i="45"/>
  <c r="E287" i="45"/>
  <c r="J403" i="45"/>
  <c r="E403" i="45"/>
  <c r="J554" i="45"/>
  <c r="E554" i="45"/>
  <c r="J398" i="45"/>
  <c r="E398" i="45"/>
  <c r="J786" i="45"/>
  <c r="E786" i="45"/>
  <c r="J176" i="45"/>
  <c r="E176" i="45"/>
  <c r="J162" i="45"/>
  <c r="E162" i="45"/>
  <c r="J584" i="45"/>
  <c r="E584" i="45"/>
  <c r="J45" i="45"/>
  <c r="E45" i="45"/>
  <c r="J93" i="45"/>
  <c r="E93" i="45"/>
  <c r="J710" i="45"/>
  <c r="E710" i="45"/>
  <c r="J452" i="45"/>
  <c r="E452" i="45"/>
  <c r="J614" i="45"/>
  <c r="E614" i="45"/>
  <c r="J926" i="45"/>
  <c r="E926" i="45"/>
  <c r="J380" i="45"/>
  <c r="E380" i="45"/>
  <c r="J161" i="45"/>
  <c r="E161" i="45"/>
  <c r="J794" i="45"/>
  <c r="E794" i="45"/>
  <c r="J36" i="45"/>
  <c r="E36" i="45"/>
  <c r="J301" i="45"/>
  <c r="E301" i="45"/>
  <c r="J70" i="45"/>
  <c r="E70" i="45"/>
  <c r="J20" i="45"/>
  <c r="E20" i="45"/>
  <c r="J154" i="45"/>
  <c r="E154" i="45"/>
  <c r="J226" i="45"/>
  <c r="E226" i="45"/>
  <c r="J629" i="45"/>
  <c r="E629" i="45"/>
  <c r="J841" i="45"/>
  <c r="E841" i="45"/>
  <c r="J582" i="45"/>
  <c r="E582" i="45"/>
  <c r="J976" i="45"/>
  <c r="E976" i="45"/>
  <c r="J82" i="45"/>
  <c r="E82" i="45"/>
  <c r="J406" i="45"/>
  <c r="E406" i="45"/>
  <c r="J508" i="45"/>
  <c r="E508" i="45"/>
  <c r="J480" i="45"/>
  <c r="E480" i="45"/>
  <c r="J164" i="45"/>
  <c r="E164" i="45"/>
  <c r="J39" i="45"/>
  <c r="E39" i="45"/>
  <c r="J981" i="45"/>
  <c r="E981" i="45"/>
  <c r="J407" i="45"/>
  <c r="E407" i="45"/>
  <c r="J744" i="45"/>
  <c r="E744" i="45"/>
  <c r="J213" i="45"/>
  <c r="E213" i="45"/>
  <c r="J311" i="45"/>
  <c r="E311" i="45"/>
  <c r="J787" i="45"/>
  <c r="E787" i="45"/>
  <c r="J560" i="45"/>
  <c r="E560" i="45"/>
  <c r="J506" i="45"/>
  <c r="E506" i="45"/>
  <c r="J510" i="45"/>
  <c r="E510" i="45"/>
  <c r="J537" i="45"/>
  <c r="E537" i="45"/>
  <c r="J809" i="45"/>
  <c r="E809" i="45"/>
  <c r="J778" i="45"/>
  <c r="E778" i="45"/>
  <c r="J351" i="45"/>
  <c r="E351" i="45"/>
  <c r="J289" i="45"/>
  <c r="E289" i="45"/>
  <c r="J417" i="45"/>
  <c r="E417" i="45"/>
  <c r="J363" i="45"/>
  <c r="E363" i="45"/>
  <c r="J250" i="45"/>
  <c r="E250" i="45"/>
  <c r="J257" i="45"/>
  <c r="E257" i="45"/>
  <c r="J724" i="45"/>
  <c r="E724" i="45"/>
  <c r="J973" i="45"/>
  <c r="E973" i="45"/>
  <c r="J770" i="45"/>
  <c r="E770" i="45"/>
  <c r="J378" i="45"/>
  <c r="E378" i="45"/>
  <c r="J227" i="45"/>
  <c r="E227" i="45"/>
  <c r="J812" i="45"/>
  <c r="E812" i="45"/>
  <c r="J482" i="45"/>
  <c r="E482" i="45"/>
  <c r="J789" i="45"/>
  <c r="E789" i="45"/>
  <c r="J756" i="45"/>
  <c r="E756" i="45"/>
  <c r="J917" i="45"/>
  <c r="E917" i="45"/>
  <c r="J38" i="45"/>
  <c r="E38" i="45"/>
  <c r="J975" i="45"/>
  <c r="E975" i="45"/>
  <c r="J840" i="45"/>
  <c r="E840" i="45"/>
  <c r="J931" i="45"/>
  <c r="E931" i="45"/>
  <c r="J721" i="45"/>
  <c r="E721" i="45"/>
  <c r="J1001" i="45"/>
  <c r="E1001" i="45"/>
  <c r="J346" i="45"/>
  <c r="E346" i="45"/>
  <c r="J333" i="45"/>
  <c r="E333" i="45"/>
  <c r="J967" i="45"/>
  <c r="E967" i="45"/>
  <c r="J578" i="45"/>
  <c r="E578" i="45"/>
  <c r="J252" i="45"/>
  <c r="E252" i="45"/>
  <c r="J548" i="45"/>
  <c r="E548" i="45"/>
  <c r="J340" i="45"/>
  <c r="E340" i="45"/>
  <c r="J121" i="45"/>
  <c r="E121" i="45"/>
  <c r="J262" i="45"/>
  <c r="E262" i="45"/>
  <c r="J646" i="45"/>
  <c r="E646" i="45"/>
  <c r="J575" i="45"/>
  <c r="E575" i="45"/>
  <c r="J275" i="45"/>
  <c r="E275" i="45"/>
  <c r="J507" i="45"/>
  <c r="E507" i="45"/>
  <c r="J292" i="45"/>
  <c r="E292" i="45"/>
  <c r="J305" i="45"/>
  <c r="E305" i="45"/>
  <c r="J605" i="45"/>
  <c r="E605" i="45"/>
  <c r="J645" i="45"/>
  <c r="E645" i="45"/>
  <c r="J416" i="45"/>
  <c r="E416" i="45"/>
  <c r="J229" i="45"/>
  <c r="E229" i="45"/>
  <c r="J260" i="45"/>
  <c r="E260" i="45"/>
  <c r="J731" i="45"/>
  <c r="E731" i="45"/>
  <c r="J660" i="45"/>
  <c r="E660" i="45"/>
  <c r="J879" i="45"/>
  <c r="E879" i="45"/>
  <c r="J769" i="45"/>
  <c r="E769" i="45"/>
  <c r="J99" i="45"/>
  <c r="E99" i="45"/>
  <c r="J119" i="45"/>
  <c r="E119" i="45"/>
  <c r="J282" i="45"/>
  <c r="E282" i="45"/>
  <c r="J374" i="45"/>
  <c r="E374" i="45"/>
  <c r="J856" i="45"/>
  <c r="E856" i="45"/>
  <c r="J368" i="45"/>
  <c r="E368" i="45"/>
  <c r="J558" i="45"/>
  <c r="E558" i="45"/>
  <c r="J484" i="45"/>
  <c r="E484" i="45"/>
  <c r="J677" i="45"/>
  <c r="E677" i="45"/>
  <c r="J608" i="45"/>
  <c r="E608" i="45"/>
  <c r="J125" i="45"/>
  <c r="E125" i="45"/>
  <c r="J609" i="45"/>
  <c r="E609" i="45"/>
  <c r="J784" i="45"/>
  <c r="E784" i="45"/>
  <c r="J650" i="45"/>
  <c r="E650" i="45"/>
  <c r="J302" i="45"/>
  <c r="E302" i="45"/>
  <c r="J491" i="45"/>
  <c r="E491" i="45"/>
  <c r="J939" i="45"/>
  <c r="E939" i="45"/>
  <c r="J722" i="45"/>
  <c r="E722" i="45"/>
  <c r="J935" i="45"/>
  <c r="E935" i="45"/>
  <c r="J242" i="45"/>
  <c r="E242" i="45"/>
  <c r="J430" i="45"/>
  <c r="E430" i="45"/>
  <c r="J234" i="45"/>
  <c r="E234" i="45"/>
  <c r="J318" i="45"/>
  <c r="E318" i="45"/>
  <c r="J517" i="45"/>
  <c r="E517" i="45"/>
  <c r="J465" i="45"/>
  <c r="E465" i="45"/>
  <c r="J62" i="45"/>
  <c r="E62" i="45"/>
  <c r="J235" i="45"/>
  <c r="E235" i="45"/>
  <c r="J772" i="45"/>
  <c r="E772" i="45"/>
  <c r="J360" i="45"/>
  <c r="E360" i="45"/>
  <c r="J168" i="45"/>
  <c r="E168" i="45"/>
  <c r="J57" i="45"/>
  <c r="E57" i="45"/>
  <c r="J447" i="45"/>
  <c r="E447" i="45"/>
  <c r="J488" i="45"/>
  <c r="E488" i="45"/>
  <c r="J189" i="45"/>
  <c r="E189" i="45"/>
  <c r="J729" i="45"/>
  <c r="E729" i="45"/>
  <c r="J526" i="45"/>
  <c r="E526" i="45"/>
  <c r="J785" i="45"/>
  <c r="E785" i="45"/>
  <c r="J46" i="45"/>
  <c r="E46" i="45"/>
  <c r="J686" i="45"/>
  <c r="E686" i="45"/>
  <c r="J473" i="45"/>
  <c r="E473" i="45"/>
  <c r="J536" i="45"/>
  <c r="E536" i="45"/>
  <c r="J338" i="45"/>
  <c r="E338" i="45"/>
  <c r="J134" i="45"/>
  <c r="E134" i="45"/>
  <c r="J747" i="45"/>
  <c r="E747" i="45"/>
  <c r="J49" i="45"/>
  <c r="E49" i="45"/>
  <c r="J910" i="45"/>
  <c r="E910" i="45"/>
  <c r="J149" i="45"/>
  <c r="E149" i="45"/>
  <c r="J912" i="45"/>
  <c r="E912" i="45"/>
  <c r="J419" i="45"/>
  <c r="E419" i="45"/>
  <c r="J23" i="45"/>
  <c r="E23" i="45"/>
  <c r="J585" i="45"/>
  <c r="E585" i="45"/>
  <c r="J236" i="45"/>
  <c r="E236" i="45"/>
  <c r="J627" i="45"/>
  <c r="E627" i="45"/>
  <c r="J804" i="45"/>
  <c r="E804" i="45"/>
  <c r="J774" i="45"/>
  <c r="E774" i="45"/>
  <c r="J680" i="45"/>
  <c r="E680" i="45"/>
  <c r="J806" i="45"/>
  <c r="E806" i="45"/>
  <c r="J172" i="45"/>
  <c r="E172" i="45"/>
  <c r="J567" i="45"/>
  <c r="E567" i="45"/>
  <c r="J664" i="45"/>
  <c r="E664" i="45"/>
  <c r="J202" i="45"/>
  <c r="E202" i="45"/>
  <c r="J316" i="45"/>
  <c r="E316" i="45"/>
  <c r="J492" i="45"/>
  <c r="E492" i="45"/>
  <c r="J485" i="45"/>
  <c r="E485" i="45"/>
  <c r="J410" i="45"/>
  <c r="E410" i="45"/>
  <c r="J530" i="45"/>
  <c r="E530" i="45"/>
  <c r="J755" i="45"/>
  <c r="E755" i="45"/>
  <c r="J233" i="45"/>
  <c r="E233" i="45"/>
  <c r="J35" i="45"/>
  <c r="E35" i="45"/>
  <c r="J540" i="45"/>
  <c r="E540" i="45"/>
  <c r="J323" i="45"/>
  <c r="E323" i="45"/>
  <c r="J559" i="45"/>
  <c r="E559" i="45"/>
  <c r="J947" i="45"/>
  <c r="E947" i="45"/>
  <c r="J78" i="45"/>
  <c r="E78" i="45"/>
  <c r="J868" i="45"/>
  <c r="E868" i="45"/>
  <c r="J851" i="45"/>
  <c r="E851" i="45"/>
  <c r="J470" i="45"/>
  <c r="E470" i="45"/>
  <c r="J192" i="45"/>
  <c r="E192" i="45"/>
  <c r="J50" i="45"/>
  <c r="E50" i="45"/>
  <c r="J139" i="45"/>
  <c r="E139" i="45"/>
  <c r="J909" i="45"/>
  <c r="E909" i="45"/>
  <c r="J803" i="45"/>
  <c r="E803" i="45"/>
  <c r="J66" i="45"/>
  <c r="E66" i="45"/>
  <c r="J546" i="45"/>
  <c r="E546" i="45"/>
  <c r="J990" i="45"/>
  <c r="E990" i="45"/>
  <c r="J343" i="45"/>
  <c r="E343" i="45"/>
  <c r="J98" i="45"/>
  <c r="E98" i="45"/>
  <c r="J478" i="45"/>
  <c r="E478" i="45"/>
  <c r="J547" i="45"/>
  <c r="E547" i="45"/>
  <c r="J979" i="45"/>
  <c r="E979" i="45"/>
  <c r="J763" i="45"/>
  <c r="E763" i="45"/>
  <c r="J751" i="45"/>
  <c r="E751" i="45"/>
  <c r="J245" i="45"/>
  <c r="E245" i="45"/>
  <c r="J52" i="45"/>
  <c r="E52" i="45"/>
  <c r="J932" i="45"/>
  <c r="E932" i="45"/>
  <c r="J201" i="45"/>
  <c r="E201" i="45"/>
  <c r="J643" i="45"/>
  <c r="E643" i="45"/>
  <c r="J281" i="45"/>
  <c r="E281" i="45"/>
  <c r="J972" i="45"/>
  <c r="E972" i="45"/>
  <c r="J630" i="45"/>
  <c r="E630" i="45"/>
  <c r="J356" i="45"/>
  <c r="E356" i="45"/>
  <c r="J32" i="45"/>
  <c r="E32" i="45"/>
  <c r="J978" i="45"/>
  <c r="E978" i="45"/>
  <c r="J657" i="45"/>
  <c r="E657" i="45"/>
  <c r="J386" i="45"/>
  <c r="E386" i="45"/>
  <c r="J799" i="45"/>
  <c r="E799" i="45"/>
  <c r="J249" i="45"/>
  <c r="E249" i="45"/>
  <c r="J701" i="45"/>
  <c r="E701" i="45"/>
  <c r="J759" i="45"/>
  <c r="E759" i="45"/>
  <c r="J544" i="45"/>
  <c r="E544" i="45"/>
  <c r="J965" i="45"/>
  <c r="E965" i="45"/>
  <c r="J73" i="45"/>
  <c r="E73" i="45"/>
  <c r="J494" i="45"/>
  <c r="E494" i="45"/>
  <c r="J284" i="45"/>
  <c r="E284" i="45"/>
  <c r="J371" i="45"/>
  <c r="E371" i="45"/>
  <c r="J550" i="45"/>
  <c r="E550" i="45"/>
  <c r="J810" i="45"/>
  <c r="E810" i="45"/>
  <c r="J27" i="45"/>
  <c r="E27" i="45"/>
  <c r="J730" i="45"/>
  <c r="E730" i="45"/>
  <c r="J516" i="45"/>
  <c r="E516" i="45"/>
  <c r="J766" i="45"/>
  <c r="E766" i="45"/>
  <c r="J75" i="45"/>
  <c r="E75" i="45"/>
  <c r="J294" i="45"/>
  <c r="E294" i="45"/>
  <c r="J334" i="45"/>
  <c r="E334" i="45"/>
  <c r="J54" i="45"/>
  <c r="E54" i="45"/>
  <c r="J679" i="45"/>
  <c r="E679" i="45"/>
  <c r="J362" i="45"/>
  <c r="E362" i="45"/>
  <c r="J461" i="45"/>
  <c r="E461" i="45"/>
  <c r="J425" i="45"/>
  <c r="E425" i="45"/>
  <c r="J42" i="45"/>
  <c r="E42" i="45"/>
  <c r="J954" i="45"/>
  <c r="E954" i="45"/>
  <c r="J395" i="45"/>
  <c r="E395" i="45"/>
  <c r="J839" i="45"/>
  <c r="E839" i="45"/>
  <c r="J571" i="45"/>
  <c r="E571" i="45"/>
  <c r="J440" i="45"/>
  <c r="E440" i="45"/>
  <c r="J468" i="45"/>
  <c r="E468" i="45"/>
  <c r="J711" i="45"/>
  <c r="E711" i="45"/>
  <c r="J552" i="45"/>
  <c r="E552" i="45"/>
  <c r="J140" i="45"/>
  <c r="E140" i="45"/>
  <c r="J114" i="45"/>
  <c r="E114" i="45"/>
  <c r="J358" i="45"/>
  <c r="E358" i="45"/>
  <c r="J734" i="45"/>
  <c r="E734" i="45"/>
  <c r="J65" i="45"/>
  <c r="E65" i="45"/>
  <c r="J592" i="45"/>
  <c r="E592" i="45"/>
  <c r="J836" i="45"/>
  <c r="E836" i="45"/>
  <c r="J813" i="45"/>
  <c r="E813" i="45"/>
  <c r="J553" i="45"/>
  <c r="E553" i="45"/>
  <c r="J503" i="45"/>
  <c r="E503" i="45"/>
  <c r="J795" i="45"/>
  <c r="E795" i="45"/>
  <c r="J602" i="45"/>
  <c r="E602" i="45"/>
  <c r="J110" i="45"/>
  <c r="E110" i="45"/>
  <c r="J296" i="45"/>
  <c r="E296" i="45"/>
  <c r="J120" i="45"/>
  <c r="E120" i="45"/>
  <c r="J212" i="45"/>
  <c r="E212" i="45"/>
  <c r="J758" i="45"/>
  <c r="E758" i="45"/>
  <c r="J327" i="45"/>
  <c r="E327" i="45"/>
  <c r="J821" i="45"/>
  <c r="E821" i="45"/>
  <c r="J499" i="45"/>
  <c r="E499" i="45"/>
  <c r="J779" i="45"/>
  <c r="E779" i="45"/>
  <c r="J822" i="45"/>
  <c r="E822" i="45"/>
  <c r="J490" i="45"/>
  <c r="E490" i="45"/>
  <c r="J576" i="45"/>
  <c r="E576" i="45"/>
  <c r="J332" i="45"/>
  <c r="E332" i="45"/>
  <c r="J987" i="45"/>
  <c r="E987" i="45"/>
  <c r="J675" i="45"/>
  <c r="E675" i="45"/>
  <c r="J633" i="45"/>
  <c r="E633" i="45"/>
  <c r="J880" i="45"/>
  <c r="E880" i="45"/>
  <c r="J266" i="45"/>
  <c r="E266" i="45"/>
  <c r="J355" i="45"/>
  <c r="E355" i="45"/>
  <c r="J379" i="45"/>
  <c r="E379" i="45"/>
  <c r="J185" i="45"/>
  <c r="E185" i="45"/>
  <c r="J186" i="45"/>
  <c r="E186" i="45"/>
  <c r="J56" i="45"/>
  <c r="E56" i="45"/>
  <c r="J347" i="45"/>
  <c r="E347" i="45"/>
  <c r="J2" i="45"/>
  <c r="E2" i="45"/>
  <c r="J513" i="45"/>
  <c r="E513" i="45"/>
  <c r="J882" i="45"/>
  <c r="E882" i="45"/>
  <c r="J181" i="45"/>
  <c r="E181" i="45"/>
  <c r="J421" i="45"/>
  <c r="E421" i="45"/>
  <c r="J901" i="45"/>
  <c r="E901" i="45"/>
  <c r="J956" i="45"/>
  <c r="E956" i="45"/>
  <c r="J241" i="45"/>
  <c r="E241" i="45"/>
  <c r="J761" i="45"/>
  <c r="E761" i="45"/>
  <c r="J454" i="45"/>
  <c r="E454" i="45"/>
  <c r="J24" i="45"/>
  <c r="E24" i="45"/>
  <c r="J217" i="45"/>
  <c r="E217" i="45"/>
  <c r="J894" i="45"/>
  <c r="E894" i="45"/>
  <c r="J71" i="45"/>
  <c r="E71" i="45"/>
  <c r="J689" i="45"/>
  <c r="E689" i="45"/>
  <c r="J369" i="45"/>
  <c r="E369" i="45"/>
  <c r="J800" i="45"/>
  <c r="E800" i="45"/>
  <c r="J833" i="45"/>
  <c r="E833" i="45"/>
  <c r="J131" i="45"/>
  <c r="E131" i="45"/>
  <c r="J928" i="45"/>
  <c r="E928" i="45"/>
  <c r="J515" i="45"/>
  <c r="E515" i="45"/>
  <c r="J41" i="45"/>
  <c r="E41" i="45"/>
  <c r="J992" i="45"/>
  <c r="E992" i="45"/>
  <c r="J574" i="45"/>
  <c r="E574" i="45"/>
  <c r="J259" i="45"/>
  <c r="E259" i="45"/>
  <c r="J599" i="45"/>
  <c r="E599" i="45"/>
  <c r="J532" i="45"/>
  <c r="E532" i="45"/>
  <c r="J666" i="45"/>
  <c r="E666" i="45"/>
  <c r="J857" i="45"/>
  <c r="E857" i="45"/>
  <c r="J611" i="45"/>
  <c r="E611" i="45"/>
  <c r="J105" i="45"/>
  <c r="E105" i="45"/>
  <c r="J673" i="45"/>
  <c r="E673" i="45"/>
  <c r="J892" i="45"/>
  <c r="E892" i="45"/>
  <c r="J590" i="45"/>
  <c r="E590" i="45"/>
  <c r="J394" i="45"/>
  <c r="E394" i="45"/>
  <c r="J915" i="45"/>
  <c r="E915" i="45"/>
  <c r="J450" i="45"/>
  <c r="E450" i="45"/>
  <c r="J300" i="45"/>
  <c r="E300" i="45"/>
  <c r="J871" i="45"/>
  <c r="E871" i="45"/>
  <c r="J886" i="45"/>
  <c r="E886" i="45"/>
  <c r="J253" i="45"/>
  <c r="E253" i="45"/>
  <c r="J53" i="45"/>
  <c r="E53" i="45"/>
  <c r="J47" i="45"/>
  <c r="E47" i="45"/>
  <c r="J464" i="45"/>
  <c r="E464" i="45"/>
  <c r="J276" i="45"/>
  <c r="E276" i="45"/>
  <c r="J714" i="45"/>
  <c r="E714" i="45"/>
  <c r="J31" i="45"/>
  <c r="E31" i="45"/>
  <c r="J816" i="45"/>
  <c r="E816" i="45"/>
  <c r="J498" i="45"/>
  <c r="E498" i="45"/>
  <c r="J946" i="45"/>
  <c r="E946" i="45"/>
  <c r="J238" i="45"/>
  <c r="E238" i="45"/>
  <c r="J103" i="45"/>
  <c r="E103" i="45"/>
  <c r="J927" i="45"/>
  <c r="E927" i="45"/>
  <c r="J194" i="45"/>
  <c r="E194" i="45"/>
  <c r="J64" i="45"/>
  <c r="E64" i="45"/>
  <c r="J793" i="45"/>
  <c r="E793" i="45"/>
  <c r="J443" i="45"/>
  <c r="E443" i="45"/>
  <c r="J867" i="45"/>
  <c r="E867" i="45"/>
  <c r="J870" i="45"/>
  <c r="E870" i="45"/>
  <c r="J656" i="45"/>
  <c r="E656" i="45"/>
  <c r="J570" i="45"/>
  <c r="E570" i="45"/>
  <c r="J904" i="45"/>
  <c r="E904" i="45"/>
  <c r="J444" i="45"/>
  <c r="E444" i="45"/>
  <c r="J258" i="45"/>
  <c r="E258" i="45"/>
  <c r="J96" i="45"/>
  <c r="E96" i="45"/>
  <c r="J916" i="45"/>
  <c r="E916" i="45"/>
  <c r="J514" i="45"/>
  <c r="E514" i="45"/>
  <c r="J525" i="45"/>
  <c r="E525" i="45"/>
  <c r="J280" i="45"/>
  <c r="E280" i="45"/>
  <c r="J685" i="45"/>
  <c r="E685" i="45"/>
  <c r="J255" i="45"/>
  <c r="E255" i="45"/>
  <c r="J651" i="45"/>
  <c r="E651" i="45"/>
  <c r="J865" i="45"/>
  <c r="E865" i="45"/>
  <c r="J381" i="45"/>
  <c r="E381" i="45"/>
  <c r="J512" i="45"/>
  <c r="E512" i="45"/>
  <c r="J102" i="45"/>
  <c r="E102" i="45"/>
  <c r="J764" i="45"/>
  <c r="E764" i="45"/>
  <c r="J361" i="45"/>
  <c r="E361" i="45"/>
  <c r="J792" i="45"/>
  <c r="E792" i="45"/>
  <c r="J713" i="45"/>
  <c r="E713" i="45"/>
  <c r="J365" i="45"/>
  <c r="E365" i="45"/>
  <c r="J718" i="45"/>
  <c r="E718" i="45"/>
  <c r="J740" i="45"/>
  <c r="E740" i="45"/>
  <c r="J725" i="45"/>
  <c r="E725" i="45"/>
  <c r="J989" i="45"/>
  <c r="E989" i="45"/>
  <c r="J48" i="45"/>
  <c r="E48" i="45"/>
  <c r="J83" i="45"/>
  <c r="E83" i="45"/>
  <c r="J511" i="45"/>
  <c r="E511" i="45"/>
  <c r="J819" i="45"/>
  <c r="E819" i="45"/>
  <c r="J6" i="45"/>
  <c r="E6" i="45"/>
  <c r="J692" i="45"/>
  <c r="E692" i="45"/>
  <c r="J113" i="45"/>
  <c r="E113" i="45"/>
  <c r="J463" i="45"/>
  <c r="E463" i="45"/>
  <c r="J43" i="45"/>
  <c r="E43" i="45"/>
  <c r="J835" i="45"/>
  <c r="E835" i="45"/>
  <c r="J61" i="45"/>
  <c r="E61" i="45"/>
  <c r="J158" i="45"/>
  <c r="E158" i="45"/>
  <c r="J392" i="45"/>
  <c r="E392" i="45"/>
  <c r="J146" i="45"/>
  <c r="E146" i="45"/>
  <c r="J130" i="45"/>
  <c r="E130" i="45"/>
  <c r="J3" i="45"/>
  <c r="E3" i="45"/>
  <c r="J221" i="45"/>
  <c r="E221" i="45"/>
  <c r="J995" i="45"/>
  <c r="E995" i="45"/>
  <c r="J199" i="45"/>
  <c r="E199" i="45"/>
  <c r="J183" i="45"/>
  <c r="E183" i="45"/>
  <c r="J107" i="45"/>
  <c r="E107" i="45"/>
  <c r="J681" i="45"/>
  <c r="E681" i="45"/>
  <c r="J893" i="45"/>
  <c r="E893" i="45"/>
  <c r="J137" i="45"/>
  <c r="E137" i="45"/>
  <c r="J204" i="45"/>
  <c r="E204" i="45"/>
  <c r="J357" i="45"/>
  <c r="E357" i="45"/>
  <c r="J460" i="45"/>
  <c r="E460" i="45"/>
  <c r="J5" i="45"/>
  <c r="E5" i="45"/>
  <c r="J572" i="45"/>
  <c r="E572" i="45"/>
  <c r="J33" i="45"/>
  <c r="E33" i="45"/>
  <c r="J573" i="45"/>
  <c r="E573" i="45"/>
  <c r="J923" i="45"/>
  <c r="E923" i="45"/>
  <c r="J838" i="45"/>
  <c r="E838" i="45"/>
  <c r="J801" i="45"/>
  <c r="E801" i="45"/>
  <c r="J745" i="45"/>
  <c r="E745" i="45"/>
  <c r="J712" i="45"/>
  <c r="E712" i="45"/>
  <c r="J195" i="45"/>
  <c r="E195" i="45"/>
  <c r="J625" i="45"/>
  <c r="E625" i="45"/>
  <c r="J607" i="45"/>
  <c r="E607" i="45"/>
  <c r="J688" i="45"/>
  <c r="E688" i="45"/>
  <c r="J279" i="45"/>
  <c r="E279" i="45"/>
  <c r="J706" i="45"/>
  <c r="E706" i="45"/>
  <c r="J439" i="45"/>
  <c r="E439" i="45"/>
  <c r="J783" i="45"/>
  <c r="E783" i="45"/>
  <c r="J961" i="45"/>
  <c r="E961" i="45"/>
  <c r="J859" i="45"/>
  <c r="E859" i="45"/>
  <c r="J709" i="45"/>
  <c r="E709" i="45"/>
  <c r="J8" i="45"/>
  <c r="E8" i="45"/>
  <c r="J732" i="45"/>
  <c r="E732" i="45"/>
  <c r="J637" i="45"/>
  <c r="E637" i="45"/>
  <c r="J557" i="45"/>
  <c r="E557" i="45"/>
  <c r="J124" i="45"/>
  <c r="E124" i="45"/>
  <c r="J388" i="45"/>
  <c r="E388" i="45"/>
  <c r="J77" i="45"/>
  <c r="E77" i="45"/>
  <c r="J834" i="45"/>
  <c r="E834" i="45"/>
  <c r="J167" i="45"/>
  <c r="E167" i="45"/>
  <c r="J827" i="45"/>
  <c r="E827" i="45"/>
  <c r="J877" i="45"/>
  <c r="E877" i="45"/>
  <c r="J487" i="45"/>
  <c r="E487" i="45"/>
  <c r="J353" i="45"/>
  <c r="E353" i="45"/>
  <c r="J155" i="45"/>
  <c r="E155" i="45"/>
  <c r="J631" i="45"/>
  <c r="E631" i="45"/>
  <c r="J198" i="45"/>
  <c r="E198" i="45"/>
  <c r="J743" i="45"/>
  <c r="E743" i="45"/>
  <c r="J76" i="45"/>
  <c r="E76" i="45"/>
  <c r="J843" i="45"/>
  <c r="E843" i="45"/>
  <c r="J674" i="45"/>
  <c r="E674" i="45"/>
  <c r="J848" i="45"/>
  <c r="E848" i="45"/>
  <c r="J619" i="45"/>
  <c r="E619" i="45"/>
  <c r="J116" i="45"/>
  <c r="E116" i="45"/>
  <c r="J310" i="45"/>
  <c r="E310" i="45"/>
  <c r="J595" i="45"/>
  <c r="E595" i="45"/>
  <c r="J286" i="45"/>
  <c r="E286" i="45"/>
  <c r="J671" i="45"/>
  <c r="E671" i="45"/>
  <c r="J817" i="45"/>
  <c r="E817" i="45"/>
  <c r="J829" i="45"/>
  <c r="E829" i="45"/>
  <c r="J962" i="45"/>
  <c r="E962" i="45"/>
  <c r="J641" i="45"/>
  <c r="E641" i="45"/>
  <c r="J900" i="45"/>
  <c r="E900" i="45"/>
  <c r="J104" i="45"/>
  <c r="E104" i="45"/>
  <c r="J462" i="45"/>
  <c r="E462" i="45"/>
  <c r="J324" i="45"/>
  <c r="E324" i="45"/>
  <c r="J580" i="45"/>
  <c r="E580" i="45"/>
  <c r="J991" i="45"/>
  <c r="E991" i="45"/>
  <c r="J911" i="45"/>
  <c r="E911" i="45"/>
  <c r="J654" i="45"/>
  <c r="E654" i="45"/>
  <c r="J160" i="45"/>
  <c r="E160" i="45"/>
  <c r="J40" i="45"/>
  <c r="E40" i="45"/>
  <c r="J866" i="45"/>
  <c r="E866" i="45"/>
  <c r="J291" i="45"/>
  <c r="E291" i="45"/>
  <c r="J719" i="45"/>
  <c r="E719" i="45"/>
  <c r="J700" i="45"/>
  <c r="E700" i="45"/>
  <c r="J528" i="45"/>
  <c r="E528" i="45"/>
  <c r="J4" i="45"/>
  <c r="E4" i="45"/>
  <c r="J523" i="45"/>
  <c r="E523" i="45"/>
  <c r="J858" i="45"/>
  <c r="E858" i="45"/>
  <c r="J37" i="45"/>
  <c r="E37" i="45"/>
  <c r="J663" i="45"/>
  <c r="E663" i="45"/>
  <c r="J876" i="45"/>
  <c r="E876" i="45"/>
  <c r="J616" i="45"/>
  <c r="E616" i="45"/>
  <c r="J92" i="45"/>
  <c r="E92" i="45"/>
  <c r="J519" i="45"/>
  <c r="E519" i="45"/>
  <c r="J11" i="45"/>
  <c r="E11" i="45"/>
  <c r="J412" i="45"/>
  <c r="E412" i="45"/>
  <c r="J628" i="45"/>
  <c r="E628" i="45"/>
  <c r="J647" i="45"/>
  <c r="E647" i="45"/>
  <c r="J303" i="45"/>
  <c r="E303" i="45"/>
  <c r="J667" i="45"/>
  <c r="E667" i="45"/>
  <c r="J414" i="45"/>
  <c r="E414" i="45"/>
  <c r="J493" i="45"/>
  <c r="E493" i="45"/>
  <c r="J267" i="45"/>
  <c r="E267" i="45"/>
  <c r="J108" i="45"/>
  <c r="E108" i="45"/>
  <c r="J726" i="45"/>
  <c r="E726" i="45"/>
  <c r="J693" i="45"/>
  <c r="E693" i="45"/>
  <c r="J864" i="45"/>
  <c r="E864" i="45"/>
  <c r="J717" i="45"/>
  <c r="E717" i="45"/>
  <c r="J898" i="45"/>
  <c r="E898" i="45"/>
  <c r="J872" i="45"/>
  <c r="E872" i="45"/>
  <c r="J902" i="45"/>
  <c r="E902" i="45"/>
  <c r="J936" i="45"/>
  <c r="E936" i="45"/>
  <c r="J366" i="45"/>
  <c r="E366" i="45"/>
  <c r="J174" i="45"/>
  <c r="E174" i="45"/>
  <c r="J561" i="45"/>
  <c r="E561" i="45"/>
  <c r="J750" i="45"/>
  <c r="E750" i="45"/>
  <c r="J500" i="45"/>
  <c r="E500" i="45"/>
  <c r="J69" i="45"/>
  <c r="E69" i="45"/>
  <c r="J424" i="45"/>
  <c r="E424" i="45"/>
  <c r="J273" i="45"/>
  <c r="E273" i="45"/>
  <c r="J384" i="45"/>
  <c r="E384" i="45"/>
  <c r="J441" i="45"/>
  <c r="E441" i="45"/>
  <c r="J850" i="45"/>
  <c r="E850" i="45"/>
  <c r="J428" i="45"/>
  <c r="E428" i="45"/>
  <c r="J988" i="45"/>
  <c r="E988" i="45"/>
  <c r="J895" i="45"/>
  <c r="E895" i="45"/>
  <c r="J251" i="45"/>
  <c r="E251" i="45"/>
  <c r="J746" i="45"/>
  <c r="E746" i="45"/>
  <c r="J818" i="45"/>
  <c r="E818" i="45"/>
  <c r="J723" i="45"/>
  <c r="E723" i="45"/>
  <c r="J313" i="45"/>
  <c r="E313" i="45"/>
  <c r="J661" i="45"/>
  <c r="E661" i="45"/>
  <c r="J9" i="45"/>
  <c r="E9" i="45"/>
  <c r="J390" i="45"/>
  <c r="E390" i="45"/>
  <c r="J206" i="45"/>
  <c r="E206" i="45"/>
  <c r="J215" i="45"/>
  <c r="E215" i="45"/>
  <c r="J133" i="45"/>
  <c r="E133" i="45"/>
  <c r="J304" i="45"/>
  <c r="E304" i="45"/>
  <c r="J335" i="45"/>
  <c r="E335" i="45"/>
  <c r="J132" i="45"/>
  <c r="E132" i="45"/>
  <c r="J704" i="45"/>
  <c r="E704" i="45"/>
  <c r="J29" i="45"/>
  <c r="E29" i="45"/>
  <c r="J431" i="45"/>
  <c r="E431" i="45"/>
  <c r="J982" i="45"/>
  <c r="E982" i="45"/>
  <c r="J636" i="45"/>
  <c r="E636" i="45"/>
  <c r="J472" i="45"/>
  <c r="E472" i="45"/>
  <c r="J535" i="45"/>
  <c r="E535" i="45"/>
  <c r="J683" i="45"/>
  <c r="E683" i="45"/>
  <c r="J342" i="45"/>
  <c r="E342" i="45"/>
  <c r="J541" i="45"/>
  <c r="E541" i="45"/>
  <c r="J626" i="45"/>
  <c r="E626" i="45"/>
  <c r="J564" i="45"/>
  <c r="E564" i="45"/>
  <c r="J81" i="45"/>
  <c r="E81" i="45"/>
  <c r="J777" i="45"/>
  <c r="E777" i="45"/>
  <c r="J145" i="45"/>
  <c r="E145" i="45"/>
  <c r="J577" i="45"/>
  <c r="E577" i="45"/>
  <c r="J669" i="45"/>
  <c r="E669" i="45"/>
  <c r="J924" i="45"/>
  <c r="E924" i="45"/>
  <c r="J382" i="45"/>
  <c r="E382" i="45"/>
  <c r="J922" i="45"/>
  <c r="E922" i="45"/>
  <c r="J930" i="45"/>
  <c r="E930" i="45"/>
  <c r="J993" i="45"/>
  <c r="E993" i="45"/>
  <c r="J830" i="45"/>
  <c r="E830" i="45"/>
  <c r="J322" i="45"/>
  <c r="E322" i="45"/>
  <c r="J128" i="45"/>
  <c r="E128" i="45"/>
  <c r="J409" i="45"/>
  <c r="E409" i="45"/>
  <c r="J521" i="45"/>
  <c r="E521" i="45"/>
  <c r="J100" i="45"/>
  <c r="E100" i="45"/>
  <c r="J397" i="45"/>
  <c r="E397" i="45"/>
  <c r="J781" i="45"/>
  <c r="E781" i="45"/>
  <c r="J299" i="45"/>
  <c r="E299" i="45"/>
  <c r="J888" i="45"/>
  <c r="E888" i="45"/>
  <c r="J899" i="45"/>
  <c r="E899" i="45"/>
  <c r="J307" i="45"/>
  <c r="E307" i="45"/>
  <c r="J878" i="45"/>
  <c r="E878" i="45"/>
  <c r="J852" i="45"/>
  <c r="E852" i="45"/>
  <c r="J312" i="45"/>
  <c r="E312" i="45"/>
  <c r="J209" i="45"/>
  <c r="E209" i="45"/>
  <c r="J293" i="45"/>
  <c r="E293" i="45"/>
  <c r="J943" i="45"/>
  <c r="E943" i="45"/>
  <c r="J247" i="45"/>
  <c r="E247" i="45"/>
  <c r="J122" i="45"/>
  <c r="E122" i="45"/>
  <c r="J325" i="45"/>
  <c r="E325" i="45"/>
  <c r="J741" i="45"/>
  <c r="E741" i="45"/>
  <c r="J67" i="45"/>
  <c r="E67" i="45"/>
  <c r="J271" i="45"/>
  <c r="E271" i="45"/>
  <c r="J551" i="45"/>
  <c r="E551" i="45"/>
  <c r="J539" i="45"/>
  <c r="E539" i="45"/>
  <c r="J448" i="45"/>
  <c r="E448" i="45"/>
  <c r="J383" i="45"/>
  <c r="E383" i="45"/>
  <c r="J218" i="45"/>
  <c r="E218" i="45"/>
  <c r="J890" i="45"/>
  <c r="E890" i="45"/>
  <c r="J274" i="45"/>
  <c r="E274" i="45"/>
  <c r="J985" i="45"/>
  <c r="E985" i="45"/>
  <c r="J738" i="45"/>
  <c r="E738" i="45"/>
  <c r="J219" i="45"/>
  <c r="E219" i="45"/>
  <c r="J941" i="45"/>
  <c r="E941" i="45"/>
  <c r="J980" i="45"/>
  <c r="E980" i="45"/>
  <c r="J720" i="45"/>
  <c r="E720" i="45"/>
  <c r="J621" i="45"/>
  <c r="E621" i="45"/>
  <c r="J635" i="45"/>
  <c r="E635" i="45"/>
  <c r="J531" i="45"/>
  <c r="E531" i="45"/>
  <c r="J459" i="45"/>
  <c r="E459" i="45"/>
  <c r="J919" i="45"/>
  <c r="E919" i="45"/>
  <c r="J290" i="45"/>
  <c r="E290" i="45"/>
  <c r="J940" i="45"/>
  <c r="E940" i="45"/>
  <c r="J141" i="45"/>
  <c r="E141" i="45"/>
  <c r="J415" i="45"/>
  <c r="E415" i="45"/>
  <c r="J427" i="45"/>
  <c r="E427" i="45"/>
  <c r="J79" i="45"/>
  <c r="E79" i="45"/>
  <c r="J466" i="45"/>
  <c r="E466" i="45"/>
  <c r="J831" i="45"/>
  <c r="E831" i="45"/>
  <c r="J775" i="45"/>
  <c r="E775" i="45"/>
  <c r="J634" i="45"/>
  <c r="E634" i="45"/>
  <c r="J317" i="45"/>
  <c r="E317" i="45"/>
  <c r="J509" i="45"/>
  <c r="E509" i="45"/>
  <c r="J921" i="45"/>
  <c r="E921" i="45"/>
  <c r="J135" i="45"/>
  <c r="E135" i="45"/>
  <c r="J222" i="45"/>
  <c r="E222" i="45"/>
  <c r="J451" i="45"/>
  <c r="E451" i="45"/>
  <c r="J426" i="45"/>
  <c r="E426" i="45"/>
  <c r="J337" i="45"/>
  <c r="E337" i="45"/>
  <c r="J389" i="45"/>
  <c r="E389" i="45"/>
  <c r="J18" i="45"/>
  <c r="E18" i="45"/>
  <c r="J232" i="45"/>
  <c r="E232" i="45"/>
  <c r="J652" i="45"/>
  <c r="E652" i="45"/>
  <c r="J87" i="45"/>
  <c r="E87" i="45"/>
  <c r="J588" i="45"/>
  <c r="E588" i="45"/>
  <c r="J438" i="45"/>
  <c r="E438" i="45"/>
  <c r="J826" i="45"/>
  <c r="E826" i="45"/>
  <c r="J12" i="45"/>
  <c r="E12" i="45"/>
  <c r="J283" i="45"/>
  <c r="E283" i="45"/>
  <c r="J331" i="45"/>
  <c r="E331" i="45"/>
  <c r="J728" i="45"/>
  <c r="E728" i="45"/>
  <c r="J350" i="45"/>
  <c r="E350" i="45"/>
  <c r="J244" i="45"/>
  <c r="E244" i="45"/>
  <c r="J97" i="45"/>
  <c r="E97" i="45"/>
  <c r="J429" i="45"/>
  <c r="E429" i="45"/>
  <c r="J690" i="45"/>
  <c r="E690" i="45"/>
  <c r="J321" i="45"/>
  <c r="E321" i="45"/>
  <c r="J393" i="45"/>
  <c r="E393" i="45"/>
  <c r="J55" i="45"/>
  <c r="E55" i="45"/>
  <c r="J591" i="45"/>
  <c r="E591" i="45"/>
  <c r="J579" i="45"/>
  <c r="E579" i="45"/>
  <c r="J288" i="45"/>
  <c r="E288" i="45"/>
  <c r="J418" i="45"/>
  <c r="E418" i="45"/>
  <c r="J94" i="45"/>
  <c r="E94" i="45"/>
  <c r="J825" i="45"/>
  <c r="E825" i="45"/>
  <c r="J138" i="45"/>
  <c r="E138" i="45"/>
  <c r="J773" i="45"/>
  <c r="E773" i="45"/>
  <c r="J28" i="45"/>
  <c r="E28" i="45"/>
  <c r="J297" i="45"/>
  <c r="E297" i="45"/>
  <c r="J994" i="45"/>
  <c r="E994" i="45"/>
  <c r="J224" i="45"/>
  <c r="E224" i="45"/>
  <c r="J405" i="45"/>
  <c r="E405" i="45"/>
  <c r="J112" i="45"/>
  <c r="E112" i="45"/>
  <c r="J193" i="45"/>
  <c r="E193" i="45"/>
  <c r="J945" i="45"/>
  <c r="E945" i="45"/>
  <c r="J230" i="45"/>
  <c r="E230" i="45"/>
  <c r="J908" i="45"/>
  <c r="E908" i="45"/>
  <c r="J807" i="45"/>
  <c r="E807" i="45"/>
  <c r="J420" i="45"/>
  <c r="E420" i="45"/>
  <c r="J21" i="45"/>
  <c r="E21" i="45"/>
  <c r="J642" i="45"/>
  <c r="E642" i="45"/>
  <c r="J1000" i="45"/>
  <c r="E1000" i="45"/>
  <c r="J837" i="45"/>
  <c r="E837" i="45"/>
  <c r="J885" i="45"/>
  <c r="E885" i="45"/>
  <c r="J336" i="45"/>
  <c r="E336" i="45"/>
  <c r="J90" i="45"/>
  <c r="E90" i="45"/>
  <c r="J254" i="45"/>
  <c r="E254" i="45"/>
  <c r="J601" i="45"/>
  <c r="E601" i="45"/>
  <c r="J854" i="45"/>
  <c r="E854" i="45"/>
  <c r="J225" i="45"/>
  <c r="E225" i="45"/>
  <c r="J820" i="45"/>
  <c r="E820" i="45"/>
  <c r="J736" i="45"/>
  <c r="E736" i="45"/>
  <c r="J399" i="45"/>
  <c r="E399" i="45"/>
  <c r="J934" i="45"/>
  <c r="E934" i="45"/>
  <c r="J457" i="45"/>
  <c r="E457" i="45"/>
  <c r="J449" i="45"/>
  <c r="E449" i="45"/>
  <c r="J762" i="45"/>
  <c r="E762" i="45"/>
  <c r="J845" i="45"/>
  <c r="E845" i="45"/>
  <c r="J780" i="45"/>
  <c r="E780" i="45"/>
  <c r="J889" i="45"/>
  <c r="E889" i="45"/>
  <c r="J376" i="45"/>
  <c r="E376" i="45"/>
  <c r="J566" i="45"/>
  <c r="E566" i="45"/>
  <c r="J604" i="45"/>
  <c r="E604" i="45"/>
  <c r="J925" i="45"/>
  <c r="E925" i="45"/>
  <c r="J849" i="45"/>
  <c r="E849" i="45"/>
  <c r="J971" i="45"/>
  <c r="E971" i="45"/>
  <c r="J505" i="45"/>
  <c r="E505" i="45"/>
  <c r="J359" i="45"/>
  <c r="E359" i="45"/>
  <c r="J123" i="45"/>
  <c r="E123" i="45"/>
  <c r="J705" i="45"/>
  <c r="E705" i="45"/>
  <c r="J58" i="45"/>
  <c r="E58" i="45"/>
  <c r="J496" i="45"/>
  <c r="E496" i="45"/>
  <c r="J63" i="45"/>
  <c r="E63" i="45"/>
  <c r="J715" i="45"/>
  <c r="E715" i="45"/>
  <c r="J600" i="45"/>
  <c r="E600" i="45"/>
  <c r="J615" i="45"/>
  <c r="E615" i="45"/>
  <c r="J869" i="45"/>
  <c r="E869" i="45"/>
  <c r="J44" i="45"/>
  <c r="E44" i="45"/>
  <c r="J716" i="45"/>
  <c r="E716" i="45"/>
  <c r="J456" i="45"/>
  <c r="E456" i="45"/>
  <c r="J891" i="45"/>
  <c r="E891" i="45"/>
  <c r="J768" i="45"/>
  <c r="E768" i="45"/>
  <c r="J89" i="45"/>
  <c r="E89" i="45"/>
  <c r="J370" i="45"/>
  <c r="E370" i="45"/>
  <c r="J184" i="45"/>
  <c r="E184" i="45"/>
  <c r="J754" i="45"/>
  <c r="E754" i="45"/>
  <c r="J197" i="45"/>
  <c r="E197" i="45"/>
  <c r="J914" i="45"/>
  <c r="E914" i="45"/>
  <c r="J329" i="45"/>
  <c r="E329" i="45"/>
  <c r="J640" i="45"/>
  <c r="E640" i="45"/>
  <c r="J887" i="45"/>
  <c r="E887" i="45"/>
  <c r="J610" i="45"/>
  <c r="E610" i="45"/>
  <c r="J518" i="45"/>
  <c r="E518" i="45"/>
  <c r="J479" i="45"/>
  <c r="E479" i="45"/>
  <c r="J196" i="45"/>
  <c r="E196" i="45"/>
  <c r="J776" i="45"/>
  <c r="E776" i="45"/>
  <c r="J524" i="45"/>
  <c r="E524" i="45"/>
  <c r="J26" i="45"/>
  <c r="E26" i="45"/>
  <c r="J118" i="45"/>
  <c r="E118" i="45"/>
  <c r="J117" i="45"/>
  <c r="E117" i="45"/>
  <c r="J949" i="45"/>
  <c r="E949" i="45"/>
  <c r="J638" i="45"/>
  <c r="E638" i="45"/>
  <c r="J502" i="45"/>
  <c r="E502" i="45"/>
  <c r="J563" i="45"/>
  <c r="E563" i="45"/>
  <c r="J955" i="45"/>
  <c r="E955" i="45"/>
  <c r="J533" i="45"/>
  <c r="E533" i="45"/>
  <c r="J243" i="45"/>
  <c r="E243" i="45"/>
  <c r="J749" i="45"/>
  <c r="E749" i="45"/>
  <c r="J152" i="45"/>
  <c r="E152" i="45"/>
  <c r="J497" i="45"/>
  <c r="E497" i="45"/>
  <c r="J846" i="45"/>
  <c r="E846" i="45"/>
  <c r="J555" i="45"/>
  <c r="E555" i="45"/>
  <c r="J620" i="45"/>
  <c r="E620" i="45"/>
  <c r="J823" i="45"/>
  <c r="E823" i="45"/>
  <c r="J863" i="45"/>
  <c r="E863" i="45"/>
  <c r="J239" i="45"/>
  <c r="E239" i="45"/>
  <c r="J442" i="45"/>
  <c r="E442" i="45"/>
  <c r="J696" i="45"/>
  <c r="E696" i="45"/>
  <c r="J782" i="45"/>
  <c r="E782" i="45"/>
  <c r="J203" i="45"/>
  <c r="E203" i="45"/>
  <c r="J306" i="45"/>
  <c r="E306" i="45"/>
  <c r="J171" i="45"/>
  <c r="E171" i="45"/>
  <c r="J970" i="45"/>
  <c r="E970" i="45"/>
  <c r="J597" i="45"/>
  <c r="E597" i="45"/>
  <c r="J173" i="45"/>
  <c r="E173" i="45"/>
  <c r="J211" i="45"/>
  <c r="E211" i="45"/>
  <c r="J765" i="45"/>
  <c r="E765" i="45"/>
  <c r="J367" i="45"/>
  <c r="E367" i="45"/>
  <c r="J401" i="45"/>
  <c r="E401" i="45"/>
  <c r="J832" i="45"/>
  <c r="E832" i="45"/>
  <c r="J129" i="45"/>
  <c r="E129" i="45"/>
  <c r="J583" i="45"/>
  <c r="E583" i="45"/>
  <c r="J905" i="45"/>
  <c r="E905" i="45"/>
  <c r="J697" i="45"/>
  <c r="E697" i="45"/>
  <c r="J963" i="45"/>
  <c r="E963" i="45"/>
  <c r="J298" i="45"/>
  <c r="E298" i="45"/>
  <c r="J944" i="45"/>
  <c r="E944" i="45"/>
  <c r="J748" i="45"/>
  <c r="E748" i="45"/>
  <c r="J603" i="45"/>
  <c r="E603" i="45"/>
  <c r="J315" i="45"/>
  <c r="E315" i="45"/>
  <c r="J136" i="45"/>
  <c r="E136" i="45"/>
  <c r="J543" i="45"/>
  <c r="E543" i="45"/>
  <c r="J109" i="45"/>
  <c r="E109" i="45"/>
  <c r="J504" i="45"/>
  <c r="E504" i="45"/>
  <c r="J270" i="45"/>
  <c r="E270" i="45"/>
  <c r="J903" i="45"/>
  <c r="E903" i="45"/>
  <c r="J964" i="45"/>
  <c r="E964" i="45"/>
  <c r="J10" i="45"/>
  <c r="E10" i="45"/>
  <c r="J309" i="45"/>
  <c r="E309" i="45"/>
  <c r="J501" i="45"/>
  <c r="E501" i="45"/>
  <c r="J569" i="45"/>
  <c r="E569" i="45"/>
  <c r="J475" i="45"/>
  <c r="E475" i="45"/>
  <c r="J264" i="45"/>
  <c r="E264" i="45"/>
  <c r="J178" i="45"/>
  <c r="E178" i="45"/>
  <c r="J320" i="45"/>
  <c r="E320" i="45"/>
  <c r="J735" i="45"/>
  <c r="E735" i="45"/>
  <c r="J612" i="45"/>
  <c r="E612" i="45"/>
  <c r="J314" i="45"/>
  <c r="E314" i="45"/>
  <c r="J687" i="45"/>
  <c r="E687" i="45"/>
  <c r="J684" i="45"/>
  <c r="E684" i="45"/>
  <c r="J205" i="45"/>
  <c r="E205" i="45"/>
  <c r="J897" i="45"/>
  <c r="E897" i="45"/>
  <c r="J655" i="45"/>
  <c r="E655" i="45"/>
  <c r="J999" i="45"/>
  <c r="E999" i="45"/>
  <c r="J179" i="45"/>
  <c r="E179" i="45"/>
  <c r="J434" i="45"/>
  <c r="E434" i="45"/>
  <c r="J170" i="45"/>
  <c r="E170" i="45"/>
  <c r="J85" i="45"/>
  <c r="E85" i="45"/>
  <c r="J411" i="45"/>
  <c r="E411" i="45"/>
  <c r="J948" i="45"/>
  <c r="E948" i="45"/>
  <c r="J352" i="45"/>
  <c r="E352" i="45"/>
  <c r="J14" i="45"/>
  <c r="E14" i="45"/>
  <c r="J918" i="45"/>
  <c r="E918" i="45"/>
  <c r="J598" i="45"/>
  <c r="E598" i="45"/>
  <c r="J707" i="45"/>
  <c r="E707" i="45"/>
  <c r="J486" i="45"/>
  <c r="E486" i="45"/>
  <c r="J672" i="45"/>
  <c r="E672" i="45"/>
  <c r="J538" i="45"/>
  <c r="E538" i="45"/>
  <c r="J246" i="45"/>
  <c r="E246" i="45"/>
  <c r="J977" i="45"/>
  <c r="E977" i="45"/>
  <c r="J437" i="45"/>
  <c r="E437" i="45"/>
  <c r="J702" i="45"/>
  <c r="E702" i="45"/>
  <c r="J413" i="45"/>
  <c r="E413" i="45"/>
  <c r="J422" i="45"/>
  <c r="E422" i="45"/>
  <c r="J796" i="45"/>
  <c r="E796" i="45"/>
  <c r="J319" i="45"/>
  <c r="E319" i="45"/>
  <c r="J824" i="45"/>
  <c r="E824" i="45"/>
  <c r="J373" i="45"/>
  <c r="E373" i="45"/>
  <c r="J22" i="45"/>
  <c r="E22" i="45"/>
  <c r="J263" i="45"/>
  <c r="E263" i="45"/>
  <c r="J676" i="45"/>
  <c r="E676" i="45"/>
  <c r="J733" i="45"/>
  <c r="E733" i="45"/>
  <c r="J144" i="45"/>
  <c r="E144" i="45"/>
  <c r="J952" i="45"/>
  <c r="E952" i="45"/>
  <c r="J88" i="45"/>
  <c r="E88" i="45"/>
  <c r="J345" i="45"/>
  <c r="E345" i="45"/>
  <c r="J231" i="45"/>
  <c r="E231" i="45"/>
  <c r="J153" i="45"/>
  <c r="E153" i="45"/>
  <c r="J757" i="45"/>
  <c r="E757" i="45"/>
  <c r="J727" i="45"/>
  <c r="E727" i="45"/>
  <c r="J791" i="45"/>
  <c r="E791" i="45"/>
  <c r="J942" i="45"/>
  <c r="E942" i="45"/>
  <c r="J446" i="45"/>
  <c r="E446" i="45"/>
  <c r="J453" i="45"/>
  <c r="E453" i="45"/>
  <c r="J549" i="45"/>
  <c r="E549" i="45"/>
  <c r="J860" i="45"/>
  <c r="E860" i="45"/>
  <c r="J210" i="45"/>
  <c r="E210" i="45"/>
  <c r="J396" i="45"/>
  <c r="E396" i="45"/>
  <c r="J960" i="45"/>
  <c r="E960" i="45"/>
  <c r="J708" i="45"/>
  <c r="E708" i="45"/>
  <c r="J220" i="45"/>
  <c r="E220" i="45"/>
  <c r="J668" i="45"/>
  <c r="E668" i="45"/>
  <c r="J151" i="45"/>
  <c r="E151" i="45"/>
  <c r="J285" i="45"/>
  <c r="E285" i="45"/>
  <c r="J207" i="45"/>
  <c r="E207" i="45"/>
  <c r="J400" i="45"/>
  <c r="E400" i="45"/>
  <c r="J339" i="45"/>
  <c r="E339" i="45"/>
  <c r="J828" i="45"/>
  <c r="E828" i="45"/>
  <c r="J15" i="45"/>
  <c r="E15" i="45"/>
  <c r="J391" i="45"/>
  <c r="E391" i="45"/>
  <c r="J788" i="45"/>
  <c r="E788" i="45"/>
  <c r="J907" i="45"/>
  <c r="E907" i="45"/>
  <c r="J165" i="45"/>
  <c r="E165" i="45"/>
  <c r="J34" i="45"/>
  <c r="E34" i="45"/>
  <c r="J752" i="45"/>
  <c r="E752" i="45"/>
  <c r="J589" i="45"/>
  <c r="E589" i="45"/>
  <c r="J678" i="45"/>
  <c r="E678" i="45"/>
  <c r="J996" i="45"/>
  <c r="E996" i="45"/>
  <c r="J402" i="45"/>
  <c r="E402" i="45"/>
  <c r="J458" i="45"/>
  <c r="E458" i="45"/>
  <c r="J489" i="45"/>
  <c r="E489" i="45"/>
  <c r="J60" i="45"/>
  <c r="E60" i="45"/>
  <c r="J95" i="45"/>
  <c r="E95" i="45"/>
  <c r="J649" i="45"/>
  <c r="E649" i="45"/>
  <c r="J534" i="45"/>
  <c r="E534" i="45"/>
  <c r="J966" i="45"/>
  <c r="E966" i="45"/>
  <c r="J581" i="45"/>
  <c r="E581" i="45"/>
  <c r="J639" i="45"/>
  <c r="E639" i="45"/>
  <c r="J341" i="45"/>
  <c r="E341" i="45"/>
  <c r="J798" i="45"/>
  <c r="E798" i="45"/>
  <c r="J495" i="45"/>
  <c r="E495" i="45"/>
  <c r="J802" i="45"/>
  <c r="E802" i="45"/>
  <c r="J187" i="45"/>
  <c r="E187" i="45"/>
  <c r="J101" i="45"/>
  <c r="E101" i="45"/>
  <c r="J68" i="45"/>
  <c r="E68" i="45"/>
  <c r="J180" i="45"/>
  <c r="E180" i="45"/>
  <c r="J648" i="45"/>
  <c r="E648" i="45"/>
  <c r="J256" i="45"/>
  <c r="E256" i="45"/>
  <c r="J522" i="45"/>
  <c r="E522" i="45"/>
  <c r="J753" i="45"/>
  <c r="E753" i="45"/>
  <c r="J86" i="45"/>
  <c r="E86" i="45"/>
  <c r="J240" i="45"/>
  <c r="E240" i="45"/>
  <c r="J228" i="45"/>
  <c r="E228" i="45"/>
  <c r="J699" i="45"/>
  <c r="E699" i="45"/>
  <c r="J404" i="45"/>
  <c r="E404" i="45"/>
  <c r="J529" i="45"/>
  <c r="E529" i="45"/>
  <c r="J387" i="45"/>
  <c r="E387" i="45"/>
  <c r="J790" i="45"/>
  <c r="E790" i="45"/>
  <c r="J920" i="45"/>
  <c r="E920" i="45"/>
  <c r="J166" i="45"/>
  <c r="E166" i="45"/>
  <c r="J91" i="45"/>
  <c r="E91" i="45"/>
  <c r="J875" i="45"/>
  <c r="E875" i="45"/>
  <c r="J997" i="45"/>
  <c r="E997" i="45"/>
  <c r="J328" i="45"/>
  <c r="E328" i="45"/>
  <c r="J596" i="45"/>
  <c r="E596" i="45"/>
  <c r="J811" i="45"/>
  <c r="E811" i="45"/>
  <c r="J586" i="45"/>
  <c r="E586" i="45"/>
  <c r="J445" i="45"/>
  <c r="E445" i="45"/>
  <c r="J808" i="45"/>
  <c r="E808" i="45"/>
  <c r="J127" i="45"/>
  <c r="E127" i="45"/>
  <c r="J477" i="45"/>
  <c r="E477" i="45"/>
  <c r="J408" i="45"/>
  <c r="E408" i="45"/>
  <c r="J272" i="45"/>
  <c r="E272" i="45"/>
  <c r="J617" i="45"/>
  <c r="E617" i="45"/>
  <c r="J986" i="45"/>
  <c r="E986" i="45"/>
  <c r="J520" i="45"/>
  <c r="E520" i="45"/>
  <c r="J593" i="45"/>
  <c r="E593" i="45"/>
  <c r="J216" i="45"/>
  <c r="E216" i="45"/>
  <c r="J268" i="45"/>
  <c r="E268" i="45"/>
  <c r="J471" i="45"/>
  <c r="E471" i="45"/>
  <c r="J269" i="45"/>
  <c r="E269" i="45"/>
  <c r="J474" i="45"/>
  <c r="E474" i="45"/>
  <c r="J814" i="45"/>
  <c r="E814" i="45"/>
  <c r="J622" i="45"/>
  <c r="E622" i="45"/>
  <c r="J16" i="45"/>
  <c r="E16" i="45"/>
  <c r="J695" i="45"/>
  <c r="E695" i="45"/>
  <c r="J691" i="45"/>
  <c r="E691" i="45"/>
  <c r="J476" i="45"/>
  <c r="E476" i="45"/>
  <c r="J214" i="45"/>
  <c r="E214" i="45"/>
  <c r="J483" i="45"/>
  <c r="E483" i="45"/>
  <c r="J200" i="45"/>
  <c r="E200" i="45"/>
  <c r="J873" i="45"/>
  <c r="E873" i="45"/>
  <c r="J326" i="45"/>
  <c r="E326" i="45"/>
  <c r="J17" i="45"/>
  <c r="E17" i="45"/>
  <c r="J278" i="45"/>
  <c r="E278" i="45"/>
  <c r="J929" i="45"/>
  <c r="E929" i="45"/>
  <c r="J106" i="45"/>
  <c r="E106" i="45"/>
  <c r="J815" i="45"/>
  <c r="E815" i="45"/>
  <c r="J435" i="45"/>
  <c r="E435" i="45"/>
  <c r="J467" i="45"/>
  <c r="E467" i="45"/>
  <c r="J938" i="45"/>
  <c r="E938" i="45"/>
  <c r="J983" i="45"/>
  <c r="E983" i="45"/>
  <c r="J126" i="45"/>
  <c r="E126" i="45"/>
  <c r="J874" i="45"/>
  <c r="E874" i="45"/>
  <c r="J623" i="45"/>
  <c r="E623" i="45"/>
  <c r="J862" i="45"/>
  <c r="E862" i="45"/>
  <c r="J436" i="45"/>
  <c r="E436" i="45"/>
  <c r="J169" i="45"/>
  <c r="E169" i="45"/>
  <c r="J142" i="45"/>
  <c r="E142" i="45"/>
  <c r="J844" i="45"/>
  <c r="E844" i="45"/>
  <c r="J703" i="45"/>
  <c r="E703" i="45"/>
  <c r="J659" i="45"/>
  <c r="E659" i="45"/>
  <c r="J556" i="45"/>
  <c r="E556" i="45"/>
  <c r="J594" i="45"/>
  <c r="E594" i="45"/>
  <c r="J143" i="45"/>
  <c r="E143" i="45"/>
  <c r="J933" i="45"/>
  <c r="E933" i="45"/>
  <c r="J156" i="45"/>
  <c r="E156" i="45"/>
  <c r="J742" i="45"/>
  <c r="E742" i="45"/>
  <c r="J349" i="45"/>
  <c r="E349" i="45"/>
  <c r="J682" i="45"/>
  <c r="E682" i="45"/>
  <c r="J308" i="45"/>
  <c r="E308" i="45"/>
  <c r="J261" i="45"/>
  <c r="E261" i="45"/>
  <c r="J797" i="45"/>
  <c r="E797" i="45"/>
  <c r="J658" i="45"/>
  <c r="E658" i="45"/>
  <c r="J237" i="45"/>
  <c r="E237" i="45"/>
  <c r="J587" i="45"/>
  <c r="E587" i="45"/>
  <c r="J644" i="45"/>
  <c r="E644" i="45"/>
  <c r="J375" i="45"/>
  <c r="E375" i="45"/>
  <c r="J855" i="45"/>
  <c r="E855" i="45"/>
  <c r="J148" i="45"/>
  <c r="E148" i="45"/>
  <c r="J344" i="45"/>
  <c r="E344" i="45"/>
  <c r="J469" i="45"/>
  <c r="E469" i="45"/>
  <c r="J739" i="45"/>
  <c r="E739" i="45"/>
  <c r="J913" i="45"/>
  <c r="E913" i="45"/>
  <c r="J906" i="45"/>
  <c r="E906" i="45"/>
  <c r="J330" i="45"/>
  <c r="E330" i="45"/>
  <c r="J377" i="45"/>
  <c r="E377" i="45"/>
  <c r="J188" i="45"/>
  <c r="E188" i="45"/>
  <c r="J653" i="45"/>
  <c r="E653" i="45"/>
  <c r="J354" i="45"/>
  <c r="E354" i="45"/>
  <c r="J606" i="45"/>
  <c r="E606" i="45"/>
  <c r="J959" i="45"/>
  <c r="E959" i="45"/>
  <c r="J542" i="45"/>
  <c r="E542" i="45"/>
  <c r="J25" i="45"/>
  <c r="E25" i="45"/>
  <c r="J618" i="45"/>
  <c r="E618" i="45"/>
  <c r="J974" i="45"/>
  <c r="E974" i="45"/>
  <c r="J163" i="45"/>
  <c r="E163" i="45"/>
  <c r="J698" i="45"/>
  <c r="E698" i="45"/>
  <c r="J74" i="45"/>
  <c r="E74" i="45"/>
  <c r="J998" i="45"/>
  <c r="E998" i="45"/>
  <c r="J150" i="45"/>
  <c r="E150" i="45"/>
  <c r="J950" i="45"/>
  <c r="E950" i="45"/>
  <c r="Q12" i="3"/>
  <c r="R12" i="3"/>
  <c r="S12" i="3"/>
  <c r="T12" i="3"/>
  <c r="U12" i="3"/>
  <c r="P12" i="3"/>
  <c r="J12" i="3"/>
  <c r="K12" i="3"/>
  <c r="L12" i="3"/>
  <c r="M12" i="3"/>
  <c r="N12" i="3"/>
  <c r="I12" i="3"/>
  <c r="J218" i="44"/>
  <c r="E218" i="44"/>
  <c r="J357" i="44"/>
  <c r="E357" i="44"/>
  <c r="J898" i="44"/>
  <c r="E898" i="44"/>
  <c r="J354" i="44"/>
  <c r="E354" i="44"/>
  <c r="J888" i="44"/>
  <c r="E888" i="44"/>
  <c r="J458" i="44"/>
  <c r="E458" i="44"/>
  <c r="J532" i="44"/>
  <c r="E532" i="44"/>
  <c r="J512" i="44"/>
  <c r="E512" i="44"/>
  <c r="J500" i="44"/>
  <c r="E500" i="44"/>
  <c r="J721" i="44"/>
  <c r="E721" i="44"/>
  <c r="J952" i="44"/>
  <c r="E952" i="44"/>
  <c r="J56" i="44"/>
  <c r="E56" i="44"/>
  <c r="J695" i="44"/>
  <c r="E695" i="44"/>
  <c r="J707" i="44"/>
  <c r="E707" i="44"/>
  <c r="J396" i="44"/>
  <c r="E396" i="44"/>
  <c r="J301" i="44"/>
  <c r="E301" i="44"/>
  <c r="J92" i="44"/>
  <c r="E92" i="44"/>
  <c r="J854" i="44"/>
  <c r="E854" i="44"/>
  <c r="J230" i="44"/>
  <c r="E230" i="44"/>
  <c r="J125" i="44"/>
  <c r="E125" i="44"/>
  <c r="J980" i="44"/>
  <c r="E980" i="44"/>
  <c r="J601" i="44"/>
  <c r="E601" i="44"/>
  <c r="J961" i="44"/>
  <c r="E961" i="44"/>
  <c r="J336" i="44"/>
  <c r="E336" i="44"/>
  <c r="J906" i="44"/>
  <c r="E906" i="44"/>
  <c r="J489" i="44"/>
  <c r="E489" i="44"/>
  <c r="J25" i="44"/>
  <c r="E25" i="44"/>
  <c r="J612" i="44"/>
  <c r="E612" i="44"/>
  <c r="J314" i="44"/>
  <c r="E314" i="44"/>
  <c r="J334" i="44"/>
  <c r="E334" i="44"/>
  <c r="J68" i="44"/>
  <c r="E68" i="44"/>
  <c r="J428" i="44"/>
  <c r="E428" i="44"/>
  <c r="J391" i="44"/>
  <c r="E391" i="44"/>
  <c r="J698" i="44"/>
  <c r="E698" i="44"/>
  <c r="J806" i="44"/>
  <c r="E806" i="44"/>
  <c r="J387" i="44"/>
  <c r="E387" i="44"/>
  <c r="J313" i="44"/>
  <c r="E313" i="44"/>
  <c r="J466" i="44"/>
  <c r="E466" i="44"/>
  <c r="J992" i="44"/>
  <c r="E992" i="44"/>
  <c r="J811" i="44"/>
  <c r="E811" i="44"/>
  <c r="J457" i="44"/>
  <c r="E457" i="44"/>
  <c r="J765" i="44"/>
  <c r="E765" i="44"/>
  <c r="J205" i="44"/>
  <c r="E205" i="44"/>
  <c r="J692" i="44"/>
  <c r="E692" i="44"/>
  <c r="J343" i="44"/>
  <c r="E343" i="44"/>
  <c r="J9" i="44"/>
  <c r="E9" i="44"/>
  <c r="J370" i="44"/>
  <c r="E370" i="44"/>
  <c r="J255" i="44"/>
  <c r="E255" i="44"/>
  <c r="J989" i="44"/>
  <c r="E989" i="44"/>
  <c r="J862" i="44"/>
  <c r="E862" i="44"/>
  <c r="J299" i="44"/>
  <c r="E299" i="44"/>
  <c r="J181" i="44"/>
  <c r="E181" i="44"/>
  <c r="J475" i="44"/>
  <c r="E475" i="44"/>
  <c r="J553" i="44"/>
  <c r="E553" i="44"/>
  <c r="J867" i="44"/>
  <c r="E867" i="44"/>
  <c r="J784" i="44"/>
  <c r="E784" i="44"/>
  <c r="J859" i="44"/>
  <c r="E859" i="44"/>
  <c r="J335" i="44"/>
  <c r="E335" i="44"/>
  <c r="J772" i="44"/>
  <c r="E772" i="44"/>
  <c r="J277" i="44"/>
  <c r="E277" i="44"/>
  <c r="J409" i="44"/>
  <c r="E409" i="44"/>
  <c r="J180" i="44"/>
  <c r="E180" i="44"/>
  <c r="J668" i="44"/>
  <c r="E668" i="44"/>
  <c r="J671" i="44"/>
  <c r="E671" i="44"/>
  <c r="J435" i="44"/>
  <c r="E435" i="44"/>
  <c r="J402" i="44"/>
  <c r="E402" i="44"/>
  <c r="J339" i="44"/>
  <c r="E339" i="44"/>
  <c r="J284" i="44"/>
  <c r="E284" i="44"/>
  <c r="J365" i="44"/>
  <c r="E365" i="44"/>
  <c r="J385" i="44"/>
  <c r="E385" i="44"/>
  <c r="J566" i="44"/>
  <c r="E566" i="44"/>
  <c r="J373" i="44"/>
  <c r="E373" i="44"/>
  <c r="J386" i="44"/>
  <c r="E386" i="44"/>
  <c r="J938" i="44"/>
  <c r="E938" i="44"/>
  <c r="J528" i="44"/>
  <c r="E528" i="44"/>
  <c r="J496" i="44"/>
  <c r="E496" i="44"/>
  <c r="J918" i="44"/>
  <c r="E918" i="44"/>
  <c r="J746" i="44"/>
  <c r="E746" i="44"/>
  <c r="J432" i="44"/>
  <c r="E432" i="44"/>
  <c r="J137" i="44"/>
  <c r="E137" i="44"/>
  <c r="J654" i="44"/>
  <c r="E654" i="44"/>
  <c r="J468" i="44"/>
  <c r="E468" i="44"/>
  <c r="J748" i="44"/>
  <c r="E748" i="44"/>
  <c r="J603" i="44"/>
  <c r="E603" i="44"/>
  <c r="J632" i="44"/>
  <c r="E632" i="44"/>
  <c r="J207" i="44"/>
  <c r="E207" i="44"/>
  <c r="J633" i="44"/>
  <c r="E633" i="44"/>
  <c r="J713" i="44"/>
  <c r="E713" i="44"/>
  <c r="J388" i="44"/>
  <c r="E388" i="44"/>
  <c r="J685" i="44"/>
  <c r="E685" i="44"/>
  <c r="J327" i="44"/>
  <c r="E327" i="44"/>
  <c r="J548" i="44"/>
  <c r="E548" i="44"/>
  <c r="J688" i="44"/>
  <c r="E688" i="44"/>
  <c r="J495" i="44"/>
  <c r="E495" i="44"/>
  <c r="J646" i="44"/>
  <c r="E646" i="44"/>
  <c r="J235" i="44"/>
  <c r="E235" i="44"/>
  <c r="J510" i="44"/>
  <c r="E510" i="44"/>
  <c r="J469" i="44"/>
  <c r="E469" i="44"/>
  <c r="J408" i="44"/>
  <c r="E408" i="44"/>
  <c r="J549" i="44"/>
  <c r="E549" i="44"/>
  <c r="J340" i="44"/>
  <c r="E340" i="44"/>
  <c r="J326" i="44"/>
  <c r="E326" i="44"/>
  <c r="J441" i="44"/>
  <c r="E441" i="44"/>
  <c r="J747" i="44"/>
  <c r="E747" i="44"/>
  <c r="J933" i="44"/>
  <c r="E933" i="44"/>
  <c r="J813" i="44"/>
  <c r="E813" i="44"/>
  <c r="J427" i="44"/>
  <c r="E427" i="44"/>
  <c r="J945" i="44"/>
  <c r="E945" i="44"/>
  <c r="J471" i="44"/>
  <c r="E471" i="44"/>
  <c r="J350" i="44"/>
  <c r="E350" i="44"/>
  <c r="J478" i="44"/>
  <c r="E478" i="44"/>
  <c r="J602" i="44"/>
  <c r="E602" i="44"/>
  <c r="J406" i="44"/>
  <c r="E406" i="44"/>
  <c r="J920" i="44"/>
  <c r="E920" i="44"/>
  <c r="J761" i="44"/>
  <c r="E761" i="44"/>
  <c r="J636" i="44"/>
  <c r="E636" i="44"/>
  <c r="J151" i="44"/>
  <c r="E151" i="44"/>
  <c r="J330" i="44"/>
  <c r="E330" i="44"/>
  <c r="J889" i="44"/>
  <c r="E889" i="44"/>
  <c r="J588" i="44"/>
  <c r="E588" i="44"/>
  <c r="J64" i="44"/>
  <c r="E64" i="44"/>
  <c r="J311" i="44"/>
  <c r="E311" i="44"/>
  <c r="J825" i="44"/>
  <c r="E825" i="44"/>
  <c r="J954" i="44"/>
  <c r="E954" i="44"/>
  <c r="J291" i="44"/>
  <c r="E291" i="44"/>
  <c r="J424" i="44"/>
  <c r="E424" i="44"/>
  <c r="J170" i="44"/>
  <c r="E170" i="44"/>
  <c r="J378" i="44"/>
  <c r="E378" i="44"/>
  <c r="J78" i="44"/>
  <c r="E78" i="44"/>
  <c r="J659" i="44"/>
  <c r="E659" i="44"/>
  <c r="J540" i="44"/>
  <c r="E540" i="44"/>
  <c r="J93" i="44"/>
  <c r="E93" i="44"/>
  <c r="J599" i="44"/>
  <c r="E599" i="44"/>
  <c r="J35" i="44"/>
  <c r="E35" i="44"/>
  <c r="J110" i="44"/>
  <c r="E110" i="44"/>
  <c r="J865" i="44"/>
  <c r="E865" i="44"/>
  <c r="J34" i="44"/>
  <c r="E34" i="44"/>
  <c r="J19" i="44"/>
  <c r="E19" i="44"/>
  <c r="J31" i="44"/>
  <c r="E31" i="44"/>
  <c r="J418" i="44"/>
  <c r="E418" i="44"/>
  <c r="J736" i="44"/>
  <c r="E736" i="44"/>
  <c r="J317" i="44"/>
  <c r="E317" i="44"/>
  <c r="J433" i="44"/>
  <c r="E433" i="44"/>
  <c r="J744" i="44"/>
  <c r="E744" i="44"/>
  <c r="J366" i="44"/>
  <c r="E366" i="44"/>
  <c r="J691" i="44"/>
  <c r="E691" i="44"/>
  <c r="J114" i="44"/>
  <c r="E114" i="44"/>
  <c r="J734" i="44"/>
  <c r="E734" i="44"/>
  <c r="J101" i="44"/>
  <c r="E101" i="44"/>
  <c r="J619" i="44"/>
  <c r="E619" i="44"/>
  <c r="J419" i="44"/>
  <c r="E419" i="44"/>
  <c r="J353" i="44"/>
  <c r="E353" i="44"/>
  <c r="J193" i="44"/>
  <c r="E193" i="44"/>
  <c r="J732" i="44"/>
  <c r="E732" i="44"/>
  <c r="J843" i="44"/>
  <c r="E843" i="44"/>
  <c r="J275" i="44"/>
  <c r="E275" i="44"/>
  <c r="J946" i="44"/>
  <c r="E946" i="44"/>
  <c r="J965" i="44"/>
  <c r="E965" i="44"/>
  <c r="J994" i="44"/>
  <c r="E994" i="44"/>
  <c r="J919" i="44"/>
  <c r="E919" i="44"/>
  <c r="J494" i="44"/>
  <c r="E494" i="44"/>
  <c r="J937" i="44"/>
  <c r="E937" i="44"/>
  <c r="J493" i="44"/>
  <c r="E493" i="44"/>
  <c r="J593" i="44"/>
  <c r="E593" i="44"/>
  <c r="J640" i="44"/>
  <c r="E640" i="44"/>
  <c r="J173" i="44"/>
  <c r="E173" i="44"/>
  <c r="J363" i="44"/>
  <c r="E363" i="44"/>
  <c r="J431" i="44"/>
  <c r="E431" i="44"/>
  <c r="J533" i="44"/>
  <c r="E533" i="44"/>
  <c r="J55" i="44"/>
  <c r="E55" i="44"/>
  <c r="J197" i="44"/>
  <c r="E197" i="44"/>
  <c r="J594" i="44"/>
  <c r="E594" i="44"/>
  <c r="J467" i="44"/>
  <c r="E467" i="44"/>
  <c r="J484" i="44"/>
  <c r="E484" i="44"/>
  <c r="J884" i="44"/>
  <c r="E884" i="44"/>
  <c r="J618" i="44"/>
  <c r="E618" i="44"/>
  <c r="J798" i="44"/>
  <c r="E798" i="44"/>
  <c r="J703" i="44"/>
  <c r="E703" i="44"/>
  <c r="J258" i="44"/>
  <c r="E258" i="44"/>
  <c r="J224" i="44"/>
  <c r="E224" i="44"/>
  <c r="J562" i="44"/>
  <c r="E562" i="44"/>
  <c r="J591" i="44"/>
  <c r="E591" i="44"/>
  <c r="J558" i="44"/>
  <c r="E558" i="44"/>
  <c r="J187" i="44"/>
  <c r="E187" i="44"/>
  <c r="J6" i="44"/>
  <c r="E6" i="44"/>
  <c r="J948" i="44"/>
  <c r="E948" i="44"/>
  <c r="J990" i="44"/>
  <c r="E990" i="44"/>
  <c r="J157" i="44"/>
  <c r="E157" i="44"/>
  <c r="J135" i="44"/>
  <c r="E135" i="44"/>
  <c r="J614" i="44"/>
  <c r="E614" i="44"/>
  <c r="J893" i="44"/>
  <c r="E893" i="44"/>
  <c r="J804" i="44"/>
  <c r="E804" i="44"/>
  <c r="J760" i="44"/>
  <c r="E760" i="44"/>
  <c r="J822" i="44"/>
  <c r="E822" i="44"/>
  <c r="J479" i="44"/>
  <c r="E479" i="44"/>
  <c r="J189" i="44"/>
  <c r="E189" i="44"/>
  <c r="J36" i="44"/>
  <c r="E36" i="44"/>
  <c r="J575" i="44"/>
  <c r="E575" i="44"/>
  <c r="J332" i="44"/>
  <c r="E332" i="44"/>
  <c r="J776" i="44"/>
  <c r="E776" i="44"/>
  <c r="J569" i="44"/>
  <c r="E569" i="44"/>
  <c r="J259" i="44"/>
  <c r="E259" i="44"/>
  <c r="J739" i="44"/>
  <c r="E739" i="44"/>
  <c r="J256" i="44"/>
  <c r="E256" i="44"/>
  <c r="J705" i="44"/>
  <c r="E705" i="44"/>
  <c r="J972" i="44"/>
  <c r="E972" i="44"/>
  <c r="J62" i="44"/>
  <c r="E62" i="44"/>
  <c r="J26" i="44"/>
  <c r="E26" i="44"/>
  <c r="J542" i="44"/>
  <c r="E542" i="44"/>
  <c r="J944" i="44"/>
  <c r="E944" i="44"/>
  <c r="J968" i="44"/>
  <c r="E968" i="44"/>
  <c r="J570" i="44"/>
  <c r="E570" i="44"/>
  <c r="J80" i="44"/>
  <c r="E80" i="44"/>
  <c r="J595" i="44"/>
  <c r="E595" i="44"/>
  <c r="J338" i="44"/>
  <c r="E338" i="44"/>
  <c r="J882" i="44"/>
  <c r="E882" i="44"/>
  <c r="J971" i="44"/>
  <c r="E971" i="44"/>
  <c r="J545" i="44"/>
  <c r="E545" i="44"/>
  <c r="J907" i="44"/>
  <c r="E907" i="44"/>
  <c r="J351" i="44"/>
  <c r="E351" i="44"/>
  <c r="J394" i="44"/>
  <c r="E394" i="44"/>
  <c r="J674" i="44"/>
  <c r="E674" i="44"/>
  <c r="J529" i="44"/>
  <c r="E529" i="44"/>
  <c r="J791" i="44"/>
  <c r="E791" i="44"/>
  <c r="J153" i="44"/>
  <c r="E153" i="44"/>
  <c r="J711" i="44"/>
  <c r="E711" i="44"/>
  <c r="J559" i="44"/>
  <c r="E559" i="44"/>
  <c r="J839" i="44"/>
  <c r="E839" i="44"/>
  <c r="J679" i="44"/>
  <c r="E679" i="44"/>
  <c r="J831" i="44"/>
  <c r="E831" i="44"/>
  <c r="J650" i="44"/>
  <c r="E650" i="44"/>
  <c r="J83" i="44"/>
  <c r="E83" i="44"/>
  <c r="J858" i="44"/>
  <c r="E858" i="44"/>
  <c r="J133" i="44"/>
  <c r="E133" i="44"/>
  <c r="J97" i="44"/>
  <c r="E97" i="44"/>
  <c r="J651" i="44"/>
  <c r="E651" i="44"/>
  <c r="J949" i="44"/>
  <c r="E949" i="44"/>
  <c r="J557" i="44"/>
  <c r="E557" i="44"/>
  <c r="J886" i="44"/>
  <c r="E886" i="44"/>
  <c r="J750" i="44"/>
  <c r="E750" i="44"/>
  <c r="J10" i="44"/>
  <c r="E10" i="44"/>
  <c r="J267" i="44"/>
  <c r="E267" i="44"/>
  <c r="J43" i="44"/>
  <c r="E43" i="44"/>
  <c r="J652" i="44"/>
  <c r="E652" i="44"/>
  <c r="J465" i="44"/>
  <c r="E465" i="44"/>
  <c r="J596" i="44"/>
  <c r="E596" i="44"/>
  <c r="J708" i="44"/>
  <c r="E708" i="44"/>
  <c r="J531" i="44"/>
  <c r="E531" i="44"/>
  <c r="J781" i="44"/>
  <c r="E781" i="44"/>
  <c r="J162" i="44"/>
  <c r="E162" i="44"/>
  <c r="J662" i="44"/>
  <c r="E662" i="44"/>
  <c r="J300" i="44"/>
  <c r="E300" i="44"/>
  <c r="J511" i="44"/>
  <c r="E511" i="44"/>
  <c r="J171" i="44"/>
  <c r="E171" i="44"/>
  <c r="J913" i="44"/>
  <c r="E913" i="44"/>
  <c r="J794" i="44"/>
  <c r="E794" i="44"/>
  <c r="J375" i="44"/>
  <c r="E375" i="44"/>
  <c r="J48" i="44"/>
  <c r="E48" i="44"/>
  <c r="J116" i="44"/>
  <c r="E116" i="44"/>
  <c r="J940" i="44"/>
  <c r="E940" i="44"/>
  <c r="J294" i="44"/>
  <c r="E294" i="44"/>
  <c r="J38" i="44"/>
  <c r="E38" i="44"/>
  <c r="J759" i="44"/>
  <c r="E759" i="44"/>
  <c r="J413" i="44"/>
  <c r="E413" i="44"/>
  <c r="J52" i="44"/>
  <c r="E52" i="44"/>
  <c r="J88" i="44"/>
  <c r="E88" i="44"/>
  <c r="J917" i="44"/>
  <c r="E917" i="44"/>
  <c r="J697" i="44"/>
  <c r="E697" i="44"/>
  <c r="J347" i="44"/>
  <c r="E347" i="44"/>
  <c r="J113" i="44"/>
  <c r="E113" i="44"/>
  <c r="J264" i="44"/>
  <c r="E264" i="44"/>
  <c r="J282" i="44"/>
  <c r="E282" i="44"/>
  <c r="J79" i="44"/>
  <c r="E79" i="44"/>
  <c r="J863" i="44"/>
  <c r="E863" i="44"/>
  <c r="J768" i="44"/>
  <c r="E768" i="44"/>
  <c r="J490" i="44"/>
  <c r="E490" i="44"/>
  <c r="J57" i="44"/>
  <c r="E57" i="44"/>
  <c r="J452" i="44"/>
  <c r="E452" i="44"/>
  <c r="J166" i="44"/>
  <c r="E166" i="44"/>
  <c r="J107" i="44"/>
  <c r="E107" i="44"/>
  <c r="J252" i="44"/>
  <c r="E252" i="44"/>
  <c r="J129" i="44"/>
  <c r="E129" i="44"/>
  <c r="J723" i="44"/>
  <c r="E723" i="44"/>
  <c r="J236" i="44"/>
  <c r="E236" i="44"/>
  <c r="J996" i="44"/>
  <c r="E996" i="44"/>
  <c r="J874" i="44"/>
  <c r="E874" i="44"/>
  <c r="J908" i="44"/>
  <c r="E908" i="44"/>
  <c r="J384" i="44"/>
  <c r="E384" i="44"/>
  <c r="J369" i="44"/>
  <c r="E369" i="44"/>
  <c r="J251" i="44"/>
  <c r="E251" i="44"/>
  <c r="J383" i="44"/>
  <c r="E383" i="44"/>
  <c r="J200" i="44"/>
  <c r="E200" i="44"/>
  <c r="J379" i="44"/>
  <c r="E379" i="44"/>
  <c r="J850" i="44"/>
  <c r="E850" i="44"/>
  <c r="J783" i="44"/>
  <c r="E783" i="44"/>
  <c r="J587" i="44"/>
  <c r="E587" i="44"/>
  <c r="J244" i="44"/>
  <c r="E244" i="44"/>
  <c r="J790" i="44"/>
  <c r="E790" i="44"/>
  <c r="J687" i="44"/>
  <c r="E687" i="44"/>
  <c r="J820" i="44"/>
  <c r="E820" i="44"/>
  <c r="J543" i="44"/>
  <c r="E543" i="44"/>
  <c r="J15" i="44"/>
  <c r="E15" i="44"/>
  <c r="J959" i="44"/>
  <c r="E959" i="44"/>
  <c r="J712" i="44"/>
  <c r="E712" i="44"/>
  <c r="J425" i="44"/>
  <c r="E425" i="44"/>
  <c r="J620" i="44"/>
  <c r="E620" i="44"/>
  <c r="J312" i="44"/>
  <c r="E312" i="44"/>
  <c r="J480" i="44"/>
  <c r="E480" i="44"/>
  <c r="J45" i="44"/>
  <c r="E45" i="44"/>
  <c r="J320" i="44"/>
  <c r="E320" i="44"/>
  <c r="J626" i="44"/>
  <c r="E626" i="44"/>
  <c r="J555" i="44"/>
  <c r="E555" i="44"/>
  <c r="J368" i="44"/>
  <c r="E368" i="44"/>
  <c r="J963" i="44"/>
  <c r="E963" i="44"/>
  <c r="J891" i="44"/>
  <c r="E891" i="44"/>
  <c r="J8" i="44"/>
  <c r="E8" i="44"/>
  <c r="J105" i="44"/>
  <c r="E105" i="44"/>
  <c r="J149" i="44"/>
  <c r="E149" i="44"/>
  <c r="J663" i="44"/>
  <c r="E663" i="44"/>
  <c r="J131" i="44"/>
  <c r="E131" i="44"/>
  <c r="J122" i="44"/>
  <c r="E122" i="44"/>
  <c r="J308" i="44"/>
  <c r="E308" i="44"/>
  <c r="J630" i="44"/>
  <c r="E630" i="44"/>
  <c r="J576" i="44"/>
  <c r="E576" i="44"/>
  <c r="J346" i="44"/>
  <c r="E346" i="44"/>
  <c r="J627" i="44"/>
  <c r="E627" i="44"/>
  <c r="J571" i="44"/>
  <c r="E571" i="44"/>
  <c r="J977" i="44"/>
  <c r="E977" i="44"/>
  <c r="J962" i="44"/>
  <c r="E962" i="44"/>
  <c r="J233" i="44"/>
  <c r="E233" i="44"/>
  <c r="J975" i="44"/>
  <c r="E975" i="44"/>
  <c r="J281" i="44"/>
  <c r="E281" i="44"/>
  <c r="J123" i="44"/>
  <c r="E123" i="44"/>
  <c r="J664" i="44"/>
  <c r="E664" i="44"/>
  <c r="J238" i="44"/>
  <c r="E238" i="44"/>
  <c r="J210" i="44"/>
  <c r="E210" i="44"/>
  <c r="J623" i="44"/>
  <c r="E623" i="44"/>
  <c r="J278" i="44"/>
  <c r="E278" i="44"/>
  <c r="J37" i="44"/>
  <c r="E37" i="44"/>
  <c r="J98" i="44"/>
  <c r="E98" i="44"/>
  <c r="J361" i="44"/>
  <c r="E361" i="44"/>
  <c r="J143" i="44"/>
  <c r="E143" i="44"/>
  <c r="J988" i="44"/>
  <c r="E988" i="44"/>
  <c r="J436" i="44"/>
  <c r="E436" i="44"/>
  <c r="J310" i="44"/>
  <c r="E310" i="44"/>
  <c r="J782" i="44"/>
  <c r="E782" i="44"/>
  <c r="J513" i="44"/>
  <c r="E513" i="44"/>
  <c r="J434" i="44"/>
  <c r="E434" i="44"/>
  <c r="J455" i="44"/>
  <c r="E455" i="44"/>
  <c r="J840" i="44"/>
  <c r="E840" i="44"/>
  <c r="J215" i="44"/>
  <c r="E215" i="44"/>
  <c r="J981" i="44"/>
  <c r="E981" i="44"/>
  <c r="J876" i="44"/>
  <c r="E876" i="44"/>
  <c r="J358" i="44"/>
  <c r="E358" i="44"/>
  <c r="J272" i="44"/>
  <c r="E272" i="44"/>
  <c r="J117" i="44"/>
  <c r="E117" i="44"/>
  <c r="J95" i="44"/>
  <c r="E95" i="44"/>
  <c r="J302" i="44"/>
  <c r="E302" i="44"/>
  <c r="J905" i="44"/>
  <c r="E905" i="44"/>
  <c r="J227" i="44"/>
  <c r="E227" i="44"/>
  <c r="J942" i="44"/>
  <c r="E942" i="44"/>
  <c r="J13" i="44"/>
  <c r="E13" i="44"/>
  <c r="J183" i="44"/>
  <c r="E183" i="44"/>
  <c r="J560" i="44"/>
  <c r="E560" i="44"/>
  <c r="J437" i="44"/>
  <c r="E437" i="44"/>
  <c r="J892" i="44"/>
  <c r="E892" i="44"/>
  <c r="J774" i="44"/>
  <c r="E774" i="44"/>
  <c r="J953" i="44"/>
  <c r="E953" i="44"/>
  <c r="J271" i="44"/>
  <c r="E271" i="44"/>
  <c r="J138" i="44"/>
  <c r="E138" i="44"/>
  <c r="J597" i="44"/>
  <c r="E597" i="44"/>
  <c r="J910" i="44"/>
  <c r="E910" i="44"/>
  <c r="J912" i="44"/>
  <c r="E912" i="44"/>
  <c r="J870" i="44"/>
  <c r="E870" i="44"/>
  <c r="J904" i="44"/>
  <c r="E904" i="44"/>
  <c r="J380" i="44"/>
  <c r="E380" i="44"/>
  <c r="J130" i="44"/>
  <c r="E130" i="44"/>
  <c r="J154" i="44"/>
  <c r="E154" i="44"/>
  <c r="J132" i="44"/>
  <c r="E132" i="44"/>
  <c r="J941" i="44"/>
  <c r="E941" i="44"/>
  <c r="J530" i="44"/>
  <c r="E530" i="44"/>
  <c r="J803" i="44"/>
  <c r="E803" i="44"/>
  <c r="J120" i="44"/>
  <c r="E120" i="44"/>
  <c r="J967" i="44"/>
  <c r="E967" i="44"/>
  <c r="J770" i="44"/>
  <c r="E770" i="44"/>
  <c r="J426" i="44"/>
  <c r="E426" i="44"/>
  <c r="J947" i="44"/>
  <c r="E947" i="44"/>
  <c r="J864" i="44"/>
  <c r="E864" i="44"/>
  <c r="J676" i="44"/>
  <c r="E676" i="44"/>
  <c r="J812" i="44"/>
  <c r="E812" i="44"/>
  <c r="J148" i="44"/>
  <c r="E148" i="44"/>
  <c r="J574" i="44"/>
  <c r="E574" i="44"/>
  <c r="J716" i="44"/>
  <c r="E716" i="44"/>
  <c r="J665" i="44"/>
  <c r="E665" i="44"/>
  <c r="J982" i="44"/>
  <c r="E982" i="44"/>
  <c r="J737" i="44"/>
  <c r="E737" i="44"/>
  <c r="J856" i="44"/>
  <c r="E856" i="44"/>
  <c r="J147" i="44"/>
  <c r="E147" i="44"/>
  <c r="J702" i="44"/>
  <c r="E702" i="44"/>
  <c r="J722" i="44"/>
  <c r="E722" i="44"/>
  <c r="J168" i="44"/>
  <c r="E168" i="44"/>
  <c r="J174" i="44"/>
  <c r="E174" i="44"/>
  <c r="J600" i="44"/>
  <c r="E600" i="44"/>
  <c r="J318" i="44"/>
  <c r="E318" i="44"/>
  <c r="J194" i="44"/>
  <c r="E194" i="44"/>
  <c r="J476" i="44"/>
  <c r="E476" i="44"/>
  <c r="J993" i="44"/>
  <c r="E993" i="44"/>
  <c r="J376" i="44"/>
  <c r="E376" i="44"/>
  <c r="J799" i="44"/>
  <c r="E799" i="44"/>
  <c r="J323" i="44"/>
  <c r="E323" i="44"/>
  <c r="J411" i="44"/>
  <c r="E411" i="44"/>
  <c r="J195" i="44"/>
  <c r="E195" i="44"/>
  <c r="J696" i="44"/>
  <c r="E696" i="44"/>
  <c r="J249" i="44"/>
  <c r="E249" i="44"/>
  <c r="J718" i="44"/>
  <c r="E718" i="44"/>
  <c r="J14" i="44"/>
  <c r="E14" i="44"/>
  <c r="J714" i="44"/>
  <c r="E714" i="44"/>
  <c r="J578" i="44"/>
  <c r="E578" i="44"/>
  <c r="J641" i="44"/>
  <c r="E641" i="44"/>
  <c r="J67" i="44"/>
  <c r="E67" i="44"/>
  <c r="J563" i="44"/>
  <c r="E563" i="44"/>
  <c r="J115" i="44"/>
  <c r="E115" i="44"/>
  <c r="J564" i="44"/>
  <c r="E564" i="44"/>
  <c r="J47" i="44"/>
  <c r="E47" i="44"/>
  <c r="J164" i="44"/>
  <c r="E164" i="44"/>
  <c r="J403" i="44"/>
  <c r="E403" i="44"/>
  <c r="J656" i="44"/>
  <c r="E656" i="44"/>
  <c r="J715" i="44"/>
  <c r="E715" i="44"/>
  <c r="J749" i="44"/>
  <c r="E749" i="44"/>
  <c r="J126" i="44"/>
  <c r="E126" i="44"/>
  <c r="J199" i="44"/>
  <c r="E199" i="44"/>
  <c r="J682" i="44"/>
  <c r="E682" i="44"/>
  <c r="J206" i="44"/>
  <c r="E206" i="44"/>
  <c r="J628" i="44"/>
  <c r="E628" i="44"/>
  <c r="J456" i="44"/>
  <c r="E456" i="44"/>
  <c r="J897" i="44"/>
  <c r="E897" i="44"/>
  <c r="J903" i="44"/>
  <c r="E903" i="44"/>
  <c r="J805" i="44"/>
  <c r="E805" i="44"/>
  <c r="J978" i="44"/>
  <c r="E978" i="44"/>
  <c r="J241" i="44"/>
  <c r="E241" i="44"/>
  <c r="J221" i="44"/>
  <c r="E221" i="44"/>
  <c r="J625" i="44"/>
  <c r="E625" i="44"/>
  <c r="J592" i="44"/>
  <c r="E592" i="44"/>
  <c r="J629" i="44"/>
  <c r="E629" i="44"/>
  <c r="J927" i="44"/>
  <c r="E927" i="44"/>
  <c r="J637" i="44"/>
  <c r="E637" i="44"/>
  <c r="J686" i="44"/>
  <c r="E686" i="44"/>
  <c r="J607" i="44"/>
  <c r="E607" i="44"/>
  <c r="J789" i="44"/>
  <c r="E789" i="44"/>
  <c r="J190" i="44"/>
  <c r="E190" i="44"/>
  <c r="J90" i="44"/>
  <c r="E90" i="44"/>
  <c r="J127" i="44"/>
  <c r="E127" i="44"/>
  <c r="J399" i="44"/>
  <c r="E399" i="44"/>
  <c r="J119" i="44"/>
  <c r="E119" i="44"/>
  <c r="J319" i="44"/>
  <c r="E319" i="44"/>
  <c r="J263" i="44"/>
  <c r="E263" i="44"/>
  <c r="J800" i="44"/>
  <c r="E800" i="44"/>
  <c r="J257" i="44"/>
  <c r="E257" i="44"/>
  <c r="J875" i="44"/>
  <c r="E875" i="44"/>
  <c r="J66" i="44"/>
  <c r="E66" i="44"/>
  <c r="J814" i="44"/>
  <c r="E814" i="44"/>
  <c r="J964" i="44"/>
  <c r="E964" i="44"/>
  <c r="J518" i="44"/>
  <c r="E518" i="44"/>
  <c r="J150" i="44"/>
  <c r="E150" i="44"/>
  <c r="J483" i="44"/>
  <c r="E483" i="44"/>
  <c r="J877" i="44"/>
  <c r="E877" i="44"/>
  <c r="J699" i="44"/>
  <c r="E699" i="44"/>
  <c r="J429" i="44"/>
  <c r="E429" i="44"/>
  <c r="J911" i="44"/>
  <c r="E911" i="44"/>
  <c r="J139" i="44"/>
  <c r="E139" i="44"/>
  <c r="J951" i="44"/>
  <c r="E951" i="44"/>
  <c r="J237" i="44"/>
  <c r="E237" i="44"/>
  <c r="J837" i="44"/>
  <c r="E837" i="44"/>
  <c r="J900" i="44"/>
  <c r="E900" i="44"/>
  <c r="J179" i="44"/>
  <c r="E179" i="44"/>
  <c r="J296" i="44"/>
  <c r="E296" i="44"/>
  <c r="J526" i="44"/>
  <c r="E526" i="44"/>
  <c r="J926" i="44"/>
  <c r="E926" i="44"/>
  <c r="J561" i="44"/>
  <c r="E561" i="44"/>
  <c r="J29" i="44"/>
  <c r="E29" i="44"/>
  <c r="J69" i="44"/>
  <c r="E69" i="44"/>
  <c r="J861" i="44"/>
  <c r="E861" i="44"/>
  <c r="J307" i="44"/>
  <c r="E307" i="44"/>
  <c r="J322" i="44"/>
  <c r="E322" i="44"/>
  <c r="J447" i="44"/>
  <c r="E447" i="44"/>
  <c r="J106" i="44"/>
  <c r="E106" i="44"/>
  <c r="J738" i="44"/>
  <c r="E738" i="44"/>
  <c r="J611" i="44"/>
  <c r="E611" i="44"/>
  <c r="J213" i="44"/>
  <c r="E213" i="44"/>
  <c r="J367" i="44"/>
  <c r="E367" i="44"/>
  <c r="J459" i="44"/>
  <c r="E459" i="44"/>
  <c r="J817" i="44"/>
  <c r="E817" i="44"/>
  <c r="J11" i="44"/>
  <c r="E11" i="44"/>
  <c r="J524" i="44"/>
  <c r="E524" i="44"/>
  <c r="J704" i="44"/>
  <c r="E704" i="44"/>
  <c r="J216" i="44"/>
  <c r="E216" i="44"/>
  <c r="J223" i="44"/>
  <c r="E223" i="44"/>
  <c r="J362" i="44"/>
  <c r="E362" i="44"/>
  <c r="J835" i="44"/>
  <c r="E835" i="44"/>
  <c r="J239" i="44"/>
  <c r="E239" i="44"/>
  <c r="J579" i="44"/>
  <c r="E579" i="44"/>
  <c r="J439" i="44"/>
  <c r="E439" i="44"/>
  <c r="J198" i="44"/>
  <c r="E198" i="44"/>
  <c r="J767" i="44"/>
  <c r="E767" i="44"/>
  <c r="J492" i="44"/>
  <c r="E492" i="44"/>
  <c r="J295" i="44"/>
  <c r="E295" i="44"/>
  <c r="J32" i="44"/>
  <c r="E32" i="44"/>
  <c r="J857" i="44"/>
  <c r="E857" i="44"/>
  <c r="J276" i="44"/>
  <c r="E276" i="44"/>
  <c r="J515" i="44"/>
  <c r="E515" i="44"/>
  <c r="J397" i="44"/>
  <c r="E397" i="44"/>
  <c r="J991" i="44"/>
  <c r="E991" i="44"/>
  <c r="J643" i="44"/>
  <c r="E643" i="44"/>
  <c r="J453" i="44"/>
  <c r="E453" i="44"/>
  <c r="J202" i="44"/>
  <c r="E202" i="44"/>
  <c r="J420" i="44"/>
  <c r="E420" i="44"/>
  <c r="J289" i="44"/>
  <c r="E289" i="44"/>
  <c r="J248" i="44"/>
  <c r="E248" i="44"/>
  <c r="J359" i="44"/>
  <c r="E359" i="44"/>
  <c r="J585" i="44"/>
  <c r="E585" i="44"/>
  <c r="J522" i="44"/>
  <c r="E522" i="44"/>
  <c r="J33" i="44"/>
  <c r="E33" i="44"/>
  <c r="J635" i="44"/>
  <c r="E635" i="44"/>
  <c r="J873" i="44"/>
  <c r="E873" i="44"/>
  <c r="J955" i="44"/>
  <c r="E955" i="44"/>
  <c r="J617" i="44"/>
  <c r="E617" i="44"/>
  <c r="J268" i="44"/>
  <c r="E268" i="44"/>
  <c r="J232" i="44"/>
  <c r="E232" i="44"/>
  <c r="J77" i="44"/>
  <c r="E77" i="44"/>
  <c r="J502" i="44"/>
  <c r="E502" i="44"/>
  <c r="J847" i="44"/>
  <c r="E847" i="44"/>
  <c r="J866" i="44"/>
  <c r="E866" i="44"/>
  <c r="J667" i="44"/>
  <c r="E667" i="44"/>
  <c r="J642" i="44"/>
  <c r="E642" i="44"/>
  <c r="J401" i="44"/>
  <c r="E401" i="44"/>
  <c r="J986" i="44"/>
  <c r="E986" i="44"/>
  <c r="J298" i="44"/>
  <c r="E298" i="44"/>
  <c r="J547" i="44"/>
  <c r="E547" i="44"/>
  <c r="J777" i="44"/>
  <c r="E777" i="44"/>
  <c r="J610" i="44"/>
  <c r="E610" i="44"/>
  <c r="J364" i="44"/>
  <c r="E364" i="44"/>
  <c r="J186" i="44"/>
  <c r="E186" i="44"/>
  <c r="J4" i="44"/>
  <c r="E4" i="44"/>
  <c r="J880" i="44"/>
  <c r="E880" i="44"/>
  <c r="J208" i="44"/>
  <c r="E208" i="44"/>
  <c r="J273" i="44"/>
  <c r="E273" i="44"/>
  <c r="J390" i="44"/>
  <c r="E390" i="44"/>
  <c r="J631" i="44"/>
  <c r="E631" i="44"/>
  <c r="J472" i="44"/>
  <c r="E472" i="44"/>
  <c r="J185" i="44"/>
  <c r="E185" i="44"/>
  <c r="J725" i="44"/>
  <c r="E725" i="44"/>
  <c r="J1001" i="44"/>
  <c r="E1001" i="44"/>
  <c r="J833" i="44"/>
  <c r="E833" i="44"/>
  <c r="J507" i="44"/>
  <c r="E507" i="44"/>
  <c r="J355" i="44"/>
  <c r="E355" i="44"/>
  <c r="J229" i="44"/>
  <c r="E229" i="44"/>
  <c r="J834" i="44"/>
  <c r="E834" i="44"/>
  <c r="J81" i="44"/>
  <c r="E81" i="44"/>
  <c r="J660" i="44"/>
  <c r="E660" i="44"/>
  <c r="J661" i="44"/>
  <c r="E661" i="44"/>
  <c r="J868" i="44"/>
  <c r="E868" i="44"/>
  <c r="J423" i="44"/>
  <c r="E423" i="44"/>
  <c r="J573" i="44"/>
  <c r="E573" i="44"/>
  <c r="J417" i="44"/>
  <c r="E417" i="44"/>
  <c r="J878" i="44"/>
  <c r="E878" i="44"/>
  <c r="J525" i="44"/>
  <c r="E525" i="44"/>
  <c r="J18" i="44"/>
  <c r="E18" i="44"/>
  <c r="J741" i="44"/>
  <c r="E741" i="44"/>
  <c r="J212" i="44"/>
  <c r="E212" i="44"/>
  <c r="J670" i="44"/>
  <c r="E670" i="44"/>
  <c r="J648" i="44"/>
  <c r="E648" i="44"/>
  <c r="J337" i="44"/>
  <c r="E337" i="44"/>
  <c r="J87" i="44"/>
  <c r="E87" i="44"/>
  <c r="J589" i="44"/>
  <c r="E589" i="44"/>
  <c r="J145" i="44"/>
  <c r="E145" i="44"/>
  <c r="J717" i="44"/>
  <c r="E717" i="44"/>
  <c r="J159" i="44"/>
  <c r="E159" i="44"/>
  <c r="J50" i="44"/>
  <c r="E50" i="44"/>
  <c r="J44" i="44"/>
  <c r="E44" i="44"/>
  <c r="J118" i="44"/>
  <c r="E118" i="44"/>
  <c r="J516" i="44"/>
  <c r="E516" i="44"/>
  <c r="J613" i="44"/>
  <c r="E613" i="44"/>
  <c r="J694" i="44"/>
  <c r="E694" i="44"/>
  <c r="J860" i="44"/>
  <c r="E860" i="44"/>
  <c r="J520" i="44"/>
  <c r="E520" i="44"/>
  <c r="J341" i="44"/>
  <c r="E341" i="44"/>
  <c r="J757" i="44"/>
  <c r="E757" i="44"/>
  <c r="J728" i="44"/>
  <c r="E728" i="44"/>
  <c r="J234" i="44"/>
  <c r="E234" i="44"/>
  <c r="J655" i="44"/>
  <c r="E655" i="44"/>
  <c r="J735" i="44"/>
  <c r="E735" i="44"/>
  <c r="J231" i="44"/>
  <c r="E231" i="44"/>
  <c r="J305" i="44"/>
  <c r="E305" i="44"/>
  <c r="J191" i="44"/>
  <c r="E191" i="44"/>
  <c r="J228" i="44"/>
  <c r="E228" i="44"/>
  <c r="J823" i="44"/>
  <c r="E823" i="44"/>
  <c r="J488" i="44"/>
  <c r="E488" i="44"/>
  <c r="J649" i="44"/>
  <c r="E649" i="44"/>
  <c r="J1000" i="44"/>
  <c r="E1000" i="44"/>
  <c r="J943" i="44"/>
  <c r="E943" i="44"/>
  <c r="J970" i="44"/>
  <c r="E970" i="44"/>
  <c r="J204" i="44"/>
  <c r="E204" i="44"/>
  <c r="J869" i="44"/>
  <c r="E869" i="44"/>
  <c r="J100" i="44"/>
  <c r="E100" i="44"/>
  <c r="J756" i="44"/>
  <c r="E756" i="44"/>
  <c r="J832" i="44"/>
  <c r="E832" i="44"/>
  <c r="J219" i="44"/>
  <c r="E219" i="44"/>
  <c r="J838" i="44"/>
  <c r="E838" i="44"/>
  <c r="J74" i="44"/>
  <c r="E74" i="44"/>
  <c r="J203" i="44"/>
  <c r="E203" i="44"/>
  <c r="J730" i="44"/>
  <c r="E730" i="44"/>
  <c r="J653" i="44"/>
  <c r="E653" i="44"/>
  <c r="J60" i="44"/>
  <c r="E60" i="44"/>
  <c r="J639" i="44"/>
  <c r="E639" i="44"/>
  <c r="J751" i="44"/>
  <c r="E751" i="44"/>
  <c r="J808" i="44"/>
  <c r="E808" i="44"/>
  <c r="J156" i="44"/>
  <c r="E156" i="44"/>
  <c r="J609" i="44"/>
  <c r="E609" i="44"/>
  <c r="J810" i="44"/>
  <c r="E810" i="44"/>
  <c r="J680" i="44"/>
  <c r="E680" i="44"/>
  <c r="J844" i="44"/>
  <c r="E844" i="44"/>
  <c r="J583" i="44"/>
  <c r="E583" i="44"/>
  <c r="J883" i="44"/>
  <c r="E883" i="44"/>
  <c r="J451" i="44"/>
  <c r="E451" i="44"/>
  <c r="J285" i="44"/>
  <c r="E285" i="44"/>
  <c r="J292" i="44"/>
  <c r="E292" i="44"/>
  <c r="J407" i="44"/>
  <c r="E407" i="44"/>
  <c r="J816" i="44"/>
  <c r="E816" i="44"/>
  <c r="J974" i="44"/>
  <c r="E974" i="44"/>
  <c r="J846" i="44"/>
  <c r="E846" i="44"/>
  <c r="J348" i="44"/>
  <c r="E348" i="44"/>
  <c r="J762" i="44"/>
  <c r="E762" i="44"/>
  <c r="J802" i="44"/>
  <c r="E802" i="44"/>
  <c r="J638" i="44"/>
  <c r="E638" i="44"/>
  <c r="J470" i="44"/>
  <c r="E470" i="44"/>
  <c r="J537" i="44"/>
  <c r="E537" i="44"/>
  <c r="J743" i="44"/>
  <c r="E743" i="44"/>
  <c r="J176" i="44"/>
  <c r="E176" i="44"/>
  <c r="J247" i="44"/>
  <c r="E247" i="44"/>
  <c r="J700" i="44"/>
  <c r="E700" i="44"/>
  <c r="J201" i="44"/>
  <c r="E201" i="44"/>
  <c r="J887" i="44"/>
  <c r="E887" i="44"/>
  <c r="J902" i="44"/>
  <c r="E902" i="44"/>
  <c r="J848" i="44"/>
  <c r="E848" i="44"/>
  <c r="J677" i="44"/>
  <c r="E677" i="44"/>
  <c r="J325" i="44"/>
  <c r="E325" i="44"/>
  <c r="J283" i="44"/>
  <c r="E283" i="44"/>
  <c r="J46" i="44"/>
  <c r="E46" i="44"/>
  <c r="J780" i="44"/>
  <c r="E780" i="44"/>
  <c r="J709" i="44"/>
  <c r="E709" i="44"/>
  <c r="J615" i="44"/>
  <c r="E615" i="44"/>
  <c r="J921" i="44"/>
  <c r="E921" i="44"/>
  <c r="J666" i="44"/>
  <c r="E666" i="44"/>
  <c r="J508" i="44"/>
  <c r="E508" i="44"/>
  <c r="J771" i="44"/>
  <c r="E771" i="44"/>
  <c r="J675" i="44"/>
  <c r="E675" i="44"/>
  <c r="J316" i="44"/>
  <c r="E316" i="44"/>
  <c r="J134" i="44"/>
  <c r="E134" i="44"/>
  <c r="J243" i="44"/>
  <c r="E243" i="44"/>
  <c r="J412" i="44"/>
  <c r="E412" i="44"/>
  <c r="J405" i="44"/>
  <c r="E405" i="44"/>
  <c r="J909" i="44"/>
  <c r="E909" i="44"/>
  <c r="J896" i="44"/>
  <c r="E896" i="44"/>
  <c r="J885" i="44"/>
  <c r="E885" i="44"/>
  <c r="J521" i="44"/>
  <c r="E521" i="44"/>
  <c r="J7" i="44"/>
  <c r="E7" i="44"/>
  <c r="J785" i="44"/>
  <c r="E785" i="44"/>
  <c r="J622" i="44"/>
  <c r="E622" i="44"/>
  <c r="J461" i="44"/>
  <c r="E461" i="44"/>
  <c r="J678" i="44"/>
  <c r="E678" i="44"/>
  <c r="J517" i="44"/>
  <c r="E517" i="44"/>
  <c r="J973" i="44"/>
  <c r="E973" i="44"/>
  <c r="J445" i="44"/>
  <c r="E445" i="44"/>
  <c r="J430" i="44"/>
  <c r="E430" i="44"/>
  <c r="J779" i="44"/>
  <c r="E779" i="44"/>
  <c r="J225" i="44"/>
  <c r="E225" i="44"/>
  <c r="J894" i="44"/>
  <c r="E894" i="44"/>
  <c r="J985" i="44"/>
  <c r="E985" i="44"/>
  <c r="J929" i="44"/>
  <c r="E929" i="44"/>
  <c r="J28" i="44"/>
  <c r="E28" i="44"/>
  <c r="J65" i="44"/>
  <c r="E65" i="44"/>
  <c r="J514" i="44"/>
  <c r="E514" i="44"/>
  <c r="J726" i="44"/>
  <c r="E726" i="44"/>
  <c r="J731" i="44"/>
  <c r="E731" i="44"/>
  <c r="J349" i="44"/>
  <c r="E349" i="44"/>
  <c r="J220" i="44"/>
  <c r="E220" i="44"/>
  <c r="J288" i="44"/>
  <c r="E288" i="44"/>
  <c r="J995" i="44"/>
  <c r="E995" i="44"/>
  <c r="J440" i="44"/>
  <c r="E440" i="44"/>
  <c r="J527" i="44"/>
  <c r="E527" i="44"/>
  <c r="J753" i="44"/>
  <c r="E753" i="44"/>
  <c r="J482" i="44"/>
  <c r="E482" i="44"/>
  <c r="J763" i="44"/>
  <c r="E763" i="44"/>
  <c r="J916" i="44"/>
  <c r="E916" i="44"/>
  <c r="J815" i="44"/>
  <c r="E815" i="44"/>
  <c r="J22" i="44"/>
  <c r="E22" i="44"/>
  <c r="J745" i="44"/>
  <c r="E745" i="44"/>
  <c r="J556" i="44"/>
  <c r="E556" i="44"/>
  <c r="J415" i="44"/>
  <c r="E415" i="44"/>
  <c r="J852" i="44"/>
  <c r="E852" i="44"/>
  <c r="J400" i="44"/>
  <c r="E400" i="44"/>
  <c r="J222" i="44"/>
  <c r="E222" i="44"/>
  <c r="J86" i="44"/>
  <c r="E86" i="44"/>
  <c r="J960" i="44"/>
  <c r="E960" i="44"/>
  <c r="J24" i="44"/>
  <c r="E24" i="44"/>
  <c r="J266" i="44"/>
  <c r="E266" i="44"/>
  <c r="J395" i="44"/>
  <c r="E395" i="44"/>
  <c r="J72" i="44"/>
  <c r="E72" i="44"/>
  <c r="J144" i="44"/>
  <c r="E144" i="44"/>
  <c r="J616" i="44"/>
  <c r="E616" i="44"/>
  <c r="J486" i="44"/>
  <c r="E486" i="44"/>
  <c r="J827" i="44"/>
  <c r="E827" i="44"/>
  <c r="J290" i="44"/>
  <c r="E290" i="44"/>
  <c r="J998" i="44"/>
  <c r="E998" i="44"/>
  <c r="J121" i="44"/>
  <c r="E121" i="44"/>
  <c r="J544" i="44"/>
  <c r="E544" i="44"/>
  <c r="J497" i="44"/>
  <c r="E497" i="44"/>
  <c r="J242" i="44"/>
  <c r="E242" i="44"/>
  <c r="J758" i="44"/>
  <c r="E758" i="44"/>
  <c r="J16" i="44"/>
  <c r="E16" i="44"/>
  <c r="J976" i="44"/>
  <c r="E976" i="44"/>
  <c r="J274" i="44"/>
  <c r="E274" i="44"/>
  <c r="J539" i="44"/>
  <c r="E539" i="44"/>
  <c r="J565" i="44"/>
  <c r="E565" i="44"/>
  <c r="J924" i="44"/>
  <c r="E924" i="44"/>
  <c r="J939" i="44"/>
  <c r="E939" i="44"/>
  <c r="J523" i="44"/>
  <c r="E523" i="44"/>
  <c r="J830" i="44"/>
  <c r="E830" i="44"/>
  <c r="J136" i="44"/>
  <c r="E136" i="44"/>
  <c r="J474" i="44"/>
  <c r="E474" i="44"/>
  <c r="J828" i="44"/>
  <c r="E828" i="44"/>
  <c r="J581" i="44"/>
  <c r="E581" i="44"/>
  <c r="J473" i="44"/>
  <c r="E473" i="44"/>
  <c r="J792" i="44"/>
  <c r="E792" i="44"/>
  <c r="J932" i="44"/>
  <c r="E932" i="44"/>
  <c r="J836" i="44"/>
  <c r="E836" i="44"/>
  <c r="J297" i="44"/>
  <c r="E297" i="44"/>
  <c r="J795" i="44"/>
  <c r="E795" i="44"/>
  <c r="J443" i="44"/>
  <c r="E443" i="44"/>
  <c r="J146" i="44"/>
  <c r="E146" i="44"/>
  <c r="J449" i="44"/>
  <c r="E449" i="44"/>
  <c r="J764" i="44"/>
  <c r="E764" i="44"/>
  <c r="J645" i="44"/>
  <c r="E645" i="44"/>
  <c r="J477" i="44"/>
  <c r="E477" i="44"/>
  <c r="J280" i="44"/>
  <c r="E280" i="44"/>
  <c r="J141" i="44"/>
  <c r="E141" i="44"/>
  <c r="J303" i="44"/>
  <c r="E303" i="44"/>
  <c r="J580" i="44"/>
  <c r="E580" i="44"/>
  <c r="J657" i="44"/>
  <c r="E657" i="44"/>
  <c r="J214" i="44"/>
  <c r="E214" i="44"/>
  <c r="J42" i="44"/>
  <c r="E42" i="44"/>
  <c r="J934" i="44"/>
  <c r="E934" i="44"/>
  <c r="J372" i="44"/>
  <c r="E372" i="44"/>
  <c r="J454" i="44"/>
  <c r="E454" i="44"/>
  <c r="J519" i="44"/>
  <c r="E519" i="44"/>
  <c r="J605" i="44"/>
  <c r="E605" i="44"/>
  <c r="J505" i="44"/>
  <c r="E505" i="44"/>
  <c r="J706" i="44"/>
  <c r="E706" i="44"/>
  <c r="J572" i="44"/>
  <c r="E572" i="44"/>
  <c r="J621" i="44"/>
  <c r="E621" i="44"/>
  <c r="J328" i="44"/>
  <c r="E328" i="44"/>
  <c r="J871" i="44"/>
  <c r="E871" i="44"/>
  <c r="J819" i="44"/>
  <c r="E819" i="44"/>
  <c r="J701" i="44"/>
  <c r="E701" i="44"/>
  <c r="J554" i="44"/>
  <c r="E554" i="44"/>
  <c r="J217" i="44"/>
  <c r="E217" i="44"/>
  <c r="J796" i="44"/>
  <c r="E796" i="44"/>
  <c r="J550" i="44"/>
  <c r="E550" i="44"/>
  <c r="J128" i="44"/>
  <c r="E128" i="44"/>
  <c r="J733" i="44"/>
  <c r="E733" i="44"/>
  <c r="J61" i="44"/>
  <c r="E61" i="44"/>
  <c r="J914" i="44"/>
  <c r="E914" i="44"/>
  <c r="J582" i="44"/>
  <c r="E582" i="44"/>
  <c r="J12" i="44"/>
  <c r="E12" i="44"/>
  <c r="J930" i="44"/>
  <c r="E930" i="44"/>
  <c r="J501" i="44"/>
  <c r="E501" i="44"/>
  <c r="J309" i="44"/>
  <c r="E309" i="44"/>
  <c r="J392" i="44"/>
  <c r="E392" i="44"/>
  <c r="J82" i="44"/>
  <c r="E82" i="44"/>
  <c r="J342" i="44"/>
  <c r="E342" i="44"/>
  <c r="J855" i="44"/>
  <c r="E855" i="44"/>
  <c r="J377" i="44"/>
  <c r="E377" i="44"/>
  <c r="J984" i="44"/>
  <c r="E984" i="44"/>
  <c r="J53" i="44"/>
  <c r="E53" i="44"/>
  <c r="J498" i="44"/>
  <c r="E498" i="44"/>
  <c r="J881" i="44"/>
  <c r="E881" i="44"/>
  <c r="J371" i="44"/>
  <c r="E371" i="44"/>
  <c r="J604" i="44"/>
  <c r="E604" i="44"/>
  <c r="J788" i="44"/>
  <c r="E788" i="44"/>
  <c r="J849" i="44"/>
  <c r="E849" i="44"/>
  <c r="J163" i="44"/>
  <c r="E163" i="44"/>
  <c r="J608" i="44"/>
  <c r="E608" i="44"/>
  <c r="J59" i="44"/>
  <c r="E59" i="44"/>
  <c r="J226" i="44"/>
  <c r="E226" i="44"/>
  <c r="J345" i="44"/>
  <c r="E345" i="44"/>
  <c r="J567" i="44"/>
  <c r="E567" i="44"/>
  <c r="J169" i="44"/>
  <c r="E169" i="44"/>
  <c r="J491" i="44"/>
  <c r="E491" i="44"/>
  <c r="J84" i="44"/>
  <c r="E84" i="44"/>
  <c r="J769" i="44"/>
  <c r="E769" i="44"/>
  <c r="J99" i="44"/>
  <c r="E99" i="44"/>
  <c r="J3" i="44"/>
  <c r="E3" i="44"/>
  <c r="J809" i="44"/>
  <c r="E809" i="44"/>
  <c r="J851" i="44"/>
  <c r="E851" i="44"/>
  <c r="J20" i="44"/>
  <c r="E20" i="44"/>
  <c r="J742" i="44"/>
  <c r="E742" i="44"/>
  <c r="J421" i="44"/>
  <c r="E421" i="44"/>
  <c r="J577" i="44"/>
  <c r="E577" i="44"/>
  <c r="J360" i="44"/>
  <c r="E360" i="44"/>
  <c r="J254" i="44"/>
  <c r="E254" i="44"/>
  <c r="J446" i="44"/>
  <c r="E446" i="44"/>
  <c r="J506" i="44"/>
  <c r="E506" i="44"/>
  <c r="J845" i="44"/>
  <c r="E845" i="44"/>
  <c r="J957" i="44"/>
  <c r="E957" i="44"/>
  <c r="J710" i="44"/>
  <c r="E710" i="44"/>
  <c r="J158" i="44"/>
  <c r="E158" i="44"/>
  <c r="J39" i="44"/>
  <c r="E39" i="44"/>
  <c r="J448" i="44"/>
  <c r="E448" i="44"/>
  <c r="J21" i="44"/>
  <c r="E21" i="44"/>
  <c r="J112" i="44"/>
  <c r="E112" i="44"/>
  <c r="J304" i="44"/>
  <c r="E304" i="44"/>
  <c r="J966" i="44"/>
  <c r="E966" i="44"/>
  <c r="J773" i="44"/>
  <c r="E773" i="44"/>
  <c r="J503" i="44"/>
  <c r="E503" i="44"/>
  <c r="J590" i="44"/>
  <c r="E590" i="44"/>
  <c r="J925" i="44"/>
  <c r="E925" i="44"/>
  <c r="J177" i="44"/>
  <c r="E177" i="44"/>
  <c r="J382" i="44"/>
  <c r="E382" i="44"/>
  <c r="J689" i="44"/>
  <c r="E689" i="44"/>
  <c r="J829" i="44"/>
  <c r="E829" i="44"/>
  <c r="J5" i="44"/>
  <c r="E5" i="44"/>
  <c r="J915" i="44"/>
  <c r="E915" i="44"/>
  <c r="J647" i="44"/>
  <c r="E647" i="44"/>
  <c r="J775" i="44"/>
  <c r="E775" i="44"/>
  <c r="J71" i="44"/>
  <c r="E71" i="44"/>
  <c r="J104" i="44"/>
  <c r="E104" i="44"/>
  <c r="J262" i="44"/>
  <c r="E262" i="44"/>
  <c r="J182" i="44"/>
  <c r="E182" i="44"/>
  <c r="J821" i="44"/>
  <c r="E821" i="44"/>
  <c r="J979" i="44"/>
  <c r="E979" i="44"/>
  <c r="J178" i="44"/>
  <c r="E178" i="44"/>
  <c r="J538" i="44"/>
  <c r="E538" i="44"/>
  <c r="J393" i="44"/>
  <c r="E393" i="44"/>
  <c r="J719" i="44"/>
  <c r="E719" i="44"/>
  <c r="J584" i="44"/>
  <c r="E584" i="44"/>
  <c r="J293" i="44"/>
  <c r="E293" i="44"/>
  <c r="J997" i="44"/>
  <c r="E997" i="44"/>
  <c r="J410" i="44"/>
  <c r="E410" i="44"/>
  <c r="J30" i="44"/>
  <c r="E30" i="44"/>
  <c r="J551" i="44"/>
  <c r="E551" i="44"/>
  <c r="J109" i="44"/>
  <c r="E109" i="44"/>
  <c r="J54" i="44"/>
  <c r="E54" i="44"/>
  <c r="J786" i="44"/>
  <c r="E786" i="44"/>
  <c r="J51" i="44"/>
  <c r="E51" i="44"/>
  <c r="J690" i="44"/>
  <c r="E690" i="44"/>
  <c r="J438" i="44"/>
  <c r="E438" i="44"/>
  <c r="J41" i="44"/>
  <c r="E41" i="44"/>
  <c r="J442" i="44"/>
  <c r="E442" i="44"/>
  <c r="J444" i="44"/>
  <c r="E444" i="44"/>
  <c r="J381" i="44"/>
  <c r="E381" i="44"/>
  <c r="J950" i="44"/>
  <c r="E950" i="44"/>
  <c r="J91" i="44"/>
  <c r="E91" i="44"/>
  <c r="J727" i="44"/>
  <c r="E727" i="44"/>
  <c r="J286" i="44"/>
  <c r="E286" i="44"/>
  <c r="J374" i="44"/>
  <c r="E374" i="44"/>
  <c r="J245" i="44"/>
  <c r="E245" i="44"/>
  <c r="J414" i="44"/>
  <c r="E414" i="44"/>
  <c r="J40" i="44"/>
  <c r="E40" i="44"/>
  <c r="J534" i="44"/>
  <c r="E534" i="44"/>
  <c r="J890" i="44"/>
  <c r="E890" i="44"/>
  <c r="J175" i="44"/>
  <c r="E175" i="44"/>
  <c r="J936" i="44"/>
  <c r="E936" i="44"/>
  <c r="J673" i="44"/>
  <c r="E673" i="44"/>
  <c r="J111" i="44"/>
  <c r="E111" i="44"/>
  <c r="J333" i="44"/>
  <c r="E333" i="44"/>
  <c r="J766" i="44"/>
  <c r="E766" i="44"/>
  <c r="J352" i="44"/>
  <c r="E352" i="44"/>
  <c r="J269" i="44"/>
  <c r="E269" i="44"/>
  <c r="J75" i="44"/>
  <c r="E75" i="44"/>
  <c r="J464" i="44"/>
  <c r="E464" i="44"/>
  <c r="J923" i="44"/>
  <c r="E923" i="44"/>
  <c r="J96" i="44"/>
  <c r="E96" i="44"/>
  <c r="J793" i="44"/>
  <c r="E793" i="44"/>
  <c r="J23" i="44"/>
  <c r="E23" i="44"/>
  <c r="J17" i="44"/>
  <c r="E17" i="44"/>
  <c r="J818" i="44"/>
  <c r="E818" i="44"/>
  <c r="J306" i="44"/>
  <c r="E306" i="44"/>
  <c r="J546" i="44"/>
  <c r="E546" i="44"/>
  <c r="J260" i="44"/>
  <c r="E260" i="44"/>
  <c r="J27" i="44"/>
  <c r="E27" i="44"/>
  <c r="J658" i="44"/>
  <c r="E658" i="44"/>
  <c r="J416" i="44"/>
  <c r="E416" i="44"/>
  <c r="J958" i="44"/>
  <c r="E958" i="44"/>
  <c r="J167" i="44"/>
  <c r="E167" i="44"/>
  <c r="J755" i="44"/>
  <c r="E755" i="44"/>
  <c r="J487" i="44"/>
  <c r="E487" i="44"/>
  <c r="J124" i="44"/>
  <c r="E124" i="44"/>
  <c r="J211" i="44"/>
  <c r="E211" i="44"/>
  <c r="J463" i="44"/>
  <c r="E463" i="44"/>
  <c r="J398" i="44"/>
  <c r="E398" i="44"/>
  <c r="J261" i="44"/>
  <c r="E261" i="44"/>
  <c r="J196" i="44"/>
  <c r="E196" i="44"/>
  <c r="J102" i="44"/>
  <c r="E102" i="44"/>
  <c r="J73" i="44"/>
  <c r="E73" i="44"/>
  <c r="J58" i="44"/>
  <c r="E58" i="44"/>
  <c r="J693" i="44"/>
  <c r="E693" i="44"/>
  <c r="J935" i="44"/>
  <c r="E935" i="44"/>
  <c r="J209" i="44"/>
  <c r="E209" i="44"/>
  <c r="J922" i="44"/>
  <c r="E922" i="44"/>
  <c r="J331" i="44"/>
  <c r="E331" i="44"/>
  <c r="J89" i="44"/>
  <c r="E89" i="44"/>
  <c r="J931" i="44"/>
  <c r="E931" i="44"/>
  <c r="J797" i="44"/>
  <c r="E797" i="44"/>
  <c r="J344" i="44"/>
  <c r="E344" i="44"/>
  <c r="J142" i="44"/>
  <c r="E142" i="44"/>
  <c r="J644" i="44"/>
  <c r="E644" i="44"/>
  <c r="J983" i="44"/>
  <c r="E983" i="44"/>
  <c r="J801" i="44"/>
  <c r="E801" i="44"/>
  <c r="J356" i="44"/>
  <c r="E356" i="44"/>
  <c r="J598" i="44"/>
  <c r="E598" i="44"/>
  <c r="J787" i="44"/>
  <c r="E787" i="44"/>
  <c r="J999" i="44"/>
  <c r="E999" i="44"/>
  <c r="J729" i="44"/>
  <c r="E729" i="44"/>
  <c r="J49" i="44"/>
  <c r="E49" i="44"/>
  <c r="J634" i="44"/>
  <c r="E634" i="44"/>
  <c r="J720" i="44"/>
  <c r="E720" i="44"/>
  <c r="J872" i="44"/>
  <c r="E872" i="44"/>
  <c r="J509" i="44"/>
  <c r="E509" i="44"/>
  <c r="J140" i="44"/>
  <c r="E140" i="44"/>
  <c r="J853" i="44"/>
  <c r="E853" i="44"/>
  <c r="J879" i="44"/>
  <c r="E879" i="44"/>
  <c r="J841" i="44"/>
  <c r="E841" i="44"/>
  <c r="J504" i="44"/>
  <c r="E504" i="44"/>
  <c r="J928" i="44"/>
  <c r="E928" i="44"/>
  <c r="J161" i="44"/>
  <c r="E161" i="44"/>
  <c r="J450" i="44"/>
  <c r="E450" i="44"/>
  <c r="J724" i="44"/>
  <c r="E724" i="44"/>
  <c r="J155" i="44"/>
  <c r="E155" i="44"/>
  <c r="J536" i="44"/>
  <c r="E536" i="44"/>
  <c r="J683" i="44"/>
  <c r="E683" i="44"/>
  <c r="J192" i="44"/>
  <c r="E192" i="44"/>
  <c r="J462" i="44"/>
  <c r="E462" i="44"/>
  <c r="J740" i="44"/>
  <c r="E740" i="44"/>
  <c r="J165" i="44"/>
  <c r="E165" i="44"/>
  <c r="J895" i="44"/>
  <c r="E895" i="44"/>
  <c r="J188" i="44"/>
  <c r="E188" i="44"/>
  <c r="J329" i="44"/>
  <c r="E329" i="44"/>
  <c r="J315" i="44"/>
  <c r="E315" i="44"/>
  <c r="J85" i="44"/>
  <c r="E85" i="44"/>
  <c r="J94" i="44"/>
  <c r="E94" i="44"/>
  <c r="J172" i="44"/>
  <c r="E172" i="44"/>
  <c r="J184" i="44"/>
  <c r="E184" i="44"/>
  <c r="J76" i="44"/>
  <c r="E76" i="44"/>
  <c r="J552" i="44"/>
  <c r="E552" i="44"/>
  <c r="J287" i="44"/>
  <c r="E287" i="44"/>
  <c r="J541" i="44"/>
  <c r="E541" i="44"/>
  <c r="J324" i="44"/>
  <c r="E324" i="44"/>
  <c r="J246" i="44"/>
  <c r="E246" i="44"/>
  <c r="J681" i="44"/>
  <c r="E681" i="44"/>
  <c r="J152" i="44"/>
  <c r="E152" i="44"/>
  <c r="J253" i="44"/>
  <c r="E253" i="44"/>
  <c r="J669" i="44"/>
  <c r="E669" i="44"/>
  <c r="J778" i="44"/>
  <c r="E778" i="44"/>
  <c r="J422" i="44"/>
  <c r="E422" i="44"/>
  <c r="J754" i="44"/>
  <c r="E754" i="44"/>
  <c r="J63" i="44"/>
  <c r="E63" i="44"/>
  <c r="J485" i="44"/>
  <c r="E485" i="44"/>
  <c r="J270" i="44"/>
  <c r="E270" i="44"/>
  <c r="J279" i="44"/>
  <c r="E279" i="44"/>
  <c r="J321" i="44"/>
  <c r="E321" i="44"/>
  <c r="J404" i="44"/>
  <c r="E404" i="44"/>
  <c r="J265" i="44"/>
  <c r="E265" i="44"/>
  <c r="J499" i="44"/>
  <c r="E499" i="44"/>
  <c r="J103" i="44"/>
  <c r="E103" i="44"/>
  <c r="J672" i="44"/>
  <c r="E672" i="44"/>
  <c r="J240" i="44"/>
  <c r="E240" i="44"/>
  <c r="J987" i="44"/>
  <c r="E987" i="44"/>
  <c r="J684" i="44"/>
  <c r="E684" i="44"/>
  <c r="J899" i="44"/>
  <c r="E899" i="44"/>
  <c r="J826" i="44"/>
  <c r="E826" i="44"/>
  <c r="J956" i="44"/>
  <c r="E956" i="44"/>
  <c r="J901" i="44"/>
  <c r="E901" i="44"/>
  <c r="J389" i="44"/>
  <c r="E389" i="44"/>
  <c r="J606" i="44"/>
  <c r="E606" i="44"/>
  <c r="J108" i="44"/>
  <c r="E108" i="44"/>
  <c r="J824" i="44"/>
  <c r="E824" i="44"/>
  <c r="J586" i="44"/>
  <c r="E586" i="44"/>
  <c r="J70" i="44"/>
  <c r="E70" i="44"/>
  <c r="J568" i="44"/>
  <c r="E568" i="44"/>
  <c r="J460" i="44"/>
  <c r="E460" i="44"/>
  <c r="J160" i="44"/>
  <c r="E160" i="44"/>
  <c r="J807" i="44"/>
  <c r="E807" i="44"/>
  <c r="J752" i="44"/>
  <c r="E752" i="44"/>
  <c r="J969" i="44"/>
  <c r="E969" i="44"/>
  <c r="J624" i="44"/>
  <c r="E624" i="44"/>
  <c r="J535" i="44"/>
  <c r="E535" i="44"/>
  <c r="J2" i="44"/>
  <c r="E2" i="44"/>
  <c r="J842" i="44"/>
  <c r="E842" i="44"/>
  <c r="J250" i="44"/>
  <c r="E250" i="44"/>
  <c r="J481" i="44"/>
  <c r="E481" i="44"/>
  <c r="Q11" i="3"/>
  <c r="R11" i="3"/>
  <c r="S11" i="3"/>
  <c r="T11" i="3"/>
  <c r="U11" i="3"/>
  <c r="P11" i="3"/>
  <c r="J11" i="3"/>
  <c r="K11" i="3"/>
  <c r="L11" i="3"/>
  <c r="M11" i="3"/>
  <c r="N11" i="3"/>
  <c r="I11" i="3"/>
  <c r="J280" i="43"/>
  <c r="E280" i="43"/>
  <c r="J274" i="43"/>
  <c r="E274" i="43"/>
  <c r="J529" i="43"/>
  <c r="E529" i="43"/>
  <c r="J486" i="43"/>
  <c r="E486" i="43"/>
  <c r="J189" i="43"/>
  <c r="E189" i="43"/>
  <c r="J242" i="43"/>
  <c r="E242" i="43"/>
  <c r="J659" i="43"/>
  <c r="E659" i="43"/>
  <c r="J89" i="43"/>
  <c r="E89" i="43"/>
  <c r="J777" i="43"/>
  <c r="E777" i="43"/>
  <c r="J211" i="43"/>
  <c r="E211" i="43"/>
  <c r="J392" i="43"/>
  <c r="E392" i="43"/>
  <c r="J222" i="43"/>
  <c r="E222" i="43"/>
  <c r="J532" i="43"/>
  <c r="E532" i="43"/>
  <c r="J625" i="43"/>
  <c r="E625" i="43"/>
  <c r="J97" i="43"/>
  <c r="E97" i="43"/>
  <c r="J672" i="43"/>
  <c r="E672" i="43"/>
  <c r="J444" i="43"/>
  <c r="E444" i="43"/>
  <c r="J786" i="43"/>
  <c r="E786" i="43"/>
  <c r="J731" i="43"/>
  <c r="E731" i="43"/>
  <c r="J131" i="43"/>
  <c r="E131" i="43"/>
  <c r="J586" i="43"/>
  <c r="E586" i="43"/>
  <c r="J782" i="43"/>
  <c r="E782" i="43"/>
  <c r="J232" i="43"/>
  <c r="E232" i="43"/>
  <c r="J351" i="43"/>
  <c r="E351" i="43"/>
  <c r="J885" i="43"/>
  <c r="E885" i="43"/>
  <c r="J265" i="43"/>
  <c r="E265" i="43"/>
  <c r="J987" i="43"/>
  <c r="E987" i="43"/>
  <c r="J606" i="43"/>
  <c r="E606" i="43"/>
  <c r="J691" i="43"/>
  <c r="E691" i="43"/>
  <c r="J894" i="43"/>
  <c r="E894" i="43"/>
  <c r="J94" i="43"/>
  <c r="E94" i="43"/>
  <c r="J74" i="43"/>
  <c r="E74" i="43"/>
  <c r="J701" i="43"/>
  <c r="E701" i="43"/>
  <c r="J942" i="43"/>
  <c r="E942" i="43"/>
  <c r="J374" i="43"/>
  <c r="E374" i="43"/>
  <c r="J861" i="43"/>
  <c r="E861" i="43"/>
  <c r="J830" i="43"/>
  <c r="E830" i="43"/>
  <c r="J973" i="43"/>
  <c r="E973" i="43"/>
  <c r="J436" i="43"/>
  <c r="E436" i="43"/>
  <c r="J294" i="43"/>
  <c r="E294" i="43"/>
  <c r="J198" i="43"/>
  <c r="E198" i="43"/>
  <c r="J723" i="43"/>
  <c r="E723" i="43"/>
  <c r="J646" i="43"/>
  <c r="E646" i="43"/>
  <c r="J935" i="43"/>
  <c r="E935" i="43"/>
  <c r="J466" i="43"/>
  <c r="E466" i="43"/>
  <c r="J289" i="43"/>
  <c r="E289" i="43"/>
  <c r="J14" i="43"/>
  <c r="E14" i="43"/>
  <c r="J961" i="43"/>
  <c r="E961" i="43"/>
  <c r="J704" i="43"/>
  <c r="E704" i="43"/>
  <c r="J742" i="43"/>
  <c r="E742" i="43"/>
  <c r="J845" i="43"/>
  <c r="E845" i="43"/>
  <c r="J996" i="43"/>
  <c r="E996" i="43"/>
  <c r="J79" i="43"/>
  <c r="E79" i="43"/>
  <c r="J113" i="43"/>
  <c r="E113" i="43"/>
  <c r="J714" i="43"/>
  <c r="E714" i="43"/>
  <c r="J900" i="43"/>
  <c r="E900" i="43"/>
  <c r="J686" i="43"/>
  <c r="E686" i="43"/>
  <c r="J950" i="43"/>
  <c r="E950" i="43"/>
  <c r="J152" i="43"/>
  <c r="E152" i="43"/>
  <c r="J716" i="43"/>
  <c r="E716" i="43"/>
  <c r="J218" i="43"/>
  <c r="E218" i="43"/>
  <c r="J921" i="43"/>
  <c r="E921" i="43"/>
  <c r="J953" i="43"/>
  <c r="E953" i="43"/>
  <c r="J767" i="43"/>
  <c r="E767" i="43"/>
  <c r="J793" i="43"/>
  <c r="E793" i="43"/>
  <c r="J64" i="43"/>
  <c r="E64" i="43"/>
  <c r="J543" i="43"/>
  <c r="E543" i="43"/>
  <c r="J25" i="43"/>
  <c r="E25" i="43"/>
  <c r="J465" i="43"/>
  <c r="E465" i="43"/>
  <c r="J980" i="43"/>
  <c r="E980" i="43"/>
  <c r="J402" i="43"/>
  <c r="E402" i="43"/>
  <c r="J408" i="43"/>
  <c r="E408" i="43"/>
  <c r="J569" i="43"/>
  <c r="E569" i="43"/>
  <c r="J717" i="43"/>
  <c r="E717" i="43"/>
  <c r="J219" i="43"/>
  <c r="E219" i="43"/>
  <c r="J285" i="43"/>
  <c r="E285" i="43"/>
  <c r="J883" i="43"/>
  <c r="E883" i="43"/>
  <c r="J994" i="43"/>
  <c r="E994" i="43"/>
  <c r="J470" i="43"/>
  <c r="E470" i="43"/>
  <c r="J623" i="43"/>
  <c r="E623" i="43"/>
  <c r="J419" i="43"/>
  <c r="E419" i="43"/>
  <c r="J175" i="43"/>
  <c r="E175" i="43"/>
  <c r="J313" i="43"/>
  <c r="E313" i="43"/>
  <c r="J422" i="43"/>
  <c r="E422" i="43"/>
  <c r="J225" i="43"/>
  <c r="E225" i="43"/>
  <c r="J428" i="43"/>
  <c r="E428" i="43"/>
  <c r="J905" i="43"/>
  <c r="E905" i="43"/>
  <c r="J892" i="43"/>
  <c r="E892" i="43"/>
  <c r="J536" i="43"/>
  <c r="E536" i="43"/>
  <c r="J343" i="43"/>
  <c r="E343" i="43"/>
  <c r="J1000" i="43"/>
  <c r="E1000" i="43"/>
  <c r="J10" i="43"/>
  <c r="E10" i="43"/>
  <c r="J795" i="43"/>
  <c r="E795" i="43"/>
  <c r="J652" i="43"/>
  <c r="E652" i="43"/>
  <c r="J794" i="43"/>
  <c r="E794" i="43"/>
  <c r="J673" i="43"/>
  <c r="E673" i="43"/>
  <c r="J616" i="43"/>
  <c r="E616" i="43"/>
  <c r="J526" i="43"/>
  <c r="E526" i="43"/>
  <c r="J317" i="43"/>
  <c r="E317" i="43"/>
  <c r="J839" i="43"/>
  <c r="E839" i="43"/>
  <c r="J459" i="43"/>
  <c r="E459" i="43"/>
  <c r="J200" i="43"/>
  <c r="E200" i="43"/>
  <c r="J68" i="43"/>
  <c r="E68" i="43"/>
  <c r="J137" i="43"/>
  <c r="E137" i="43"/>
  <c r="J39" i="43"/>
  <c r="E39" i="43"/>
  <c r="J558" i="43"/>
  <c r="E558" i="43"/>
  <c r="J814" i="43"/>
  <c r="E814" i="43"/>
  <c r="J703" i="43"/>
  <c r="E703" i="43"/>
  <c r="J88" i="43"/>
  <c r="E88" i="43"/>
  <c r="J187" i="43"/>
  <c r="E187" i="43"/>
  <c r="J727" i="43"/>
  <c r="E727" i="43"/>
  <c r="J178" i="43"/>
  <c r="E178" i="43"/>
  <c r="J680" i="43"/>
  <c r="E680" i="43"/>
  <c r="J728" i="43"/>
  <c r="E728" i="43"/>
  <c r="J255" i="43"/>
  <c r="E255" i="43"/>
  <c r="J638" i="43"/>
  <c r="E638" i="43"/>
  <c r="J600" i="43"/>
  <c r="E600" i="43"/>
  <c r="J190" i="43"/>
  <c r="E190" i="43"/>
  <c r="J940" i="43"/>
  <c r="E940" i="43"/>
  <c r="J540" i="43"/>
  <c r="E540" i="43"/>
  <c r="J118" i="43"/>
  <c r="E118" i="43"/>
  <c r="J16" i="43"/>
  <c r="E16" i="43"/>
  <c r="J634" i="43"/>
  <c r="E634" i="43"/>
  <c r="J188" i="43"/>
  <c r="E188" i="43"/>
  <c r="J592" i="43"/>
  <c r="E592" i="43"/>
  <c r="J740" i="43"/>
  <c r="E740" i="43"/>
  <c r="J588" i="43"/>
  <c r="E588" i="43"/>
  <c r="J627" i="43"/>
  <c r="E627" i="43"/>
  <c r="J309" i="43"/>
  <c r="E309" i="43"/>
  <c r="J478" i="43"/>
  <c r="E478" i="43"/>
  <c r="J72" i="43"/>
  <c r="E72" i="43"/>
  <c r="J229" i="43"/>
  <c r="E229" i="43"/>
  <c r="J32" i="43"/>
  <c r="E32" i="43"/>
  <c r="J591" i="43"/>
  <c r="E591" i="43"/>
  <c r="J345" i="43"/>
  <c r="E345" i="43"/>
  <c r="J644" i="43"/>
  <c r="E644" i="43"/>
  <c r="J67" i="43"/>
  <c r="E67" i="43"/>
  <c r="J37" i="43"/>
  <c r="E37" i="43"/>
  <c r="J862" i="43"/>
  <c r="E862" i="43"/>
  <c r="J98" i="43"/>
  <c r="E98" i="43"/>
  <c r="J2" i="43"/>
  <c r="E2" i="43"/>
  <c r="J497" i="43"/>
  <c r="E497" i="43"/>
  <c r="J907" i="43"/>
  <c r="E907" i="43"/>
  <c r="J259" i="43"/>
  <c r="E259" i="43"/>
  <c r="J50" i="43"/>
  <c r="E50" i="43"/>
  <c r="J164" i="43"/>
  <c r="E164" i="43"/>
  <c r="J525" i="43"/>
  <c r="E525" i="43"/>
  <c r="J763" i="43"/>
  <c r="E763" i="43"/>
  <c r="J938" i="43"/>
  <c r="E938" i="43"/>
  <c r="J413" i="43"/>
  <c r="E413" i="43"/>
  <c r="J977" i="43"/>
  <c r="E977" i="43"/>
  <c r="J798" i="43"/>
  <c r="E798" i="43"/>
  <c r="J661" i="43"/>
  <c r="E661" i="43"/>
  <c r="J771" i="43"/>
  <c r="E771" i="43"/>
  <c r="J589" i="43"/>
  <c r="E589" i="43"/>
  <c r="J472" i="43"/>
  <c r="E472" i="43"/>
  <c r="J102" i="43"/>
  <c r="E102" i="43"/>
  <c r="J676" i="43"/>
  <c r="E676" i="43"/>
  <c r="J518" i="43"/>
  <c r="E518" i="43"/>
  <c r="J252" i="43"/>
  <c r="E252" i="43"/>
  <c r="J347" i="43"/>
  <c r="E347" i="43"/>
  <c r="J320" i="43"/>
  <c r="E320" i="43"/>
  <c r="J695" i="43"/>
  <c r="E695" i="43"/>
  <c r="J981" i="43"/>
  <c r="E981" i="43"/>
  <c r="J19" i="43"/>
  <c r="E19" i="43"/>
  <c r="J128" i="43"/>
  <c r="E128" i="43"/>
  <c r="J251" i="43"/>
  <c r="E251" i="43"/>
  <c r="J352" i="43"/>
  <c r="E352" i="43"/>
  <c r="J581" i="43"/>
  <c r="E581" i="43"/>
  <c r="J431" i="43"/>
  <c r="E431" i="43"/>
  <c r="J990" i="43"/>
  <c r="E990" i="43"/>
  <c r="J322" i="43"/>
  <c r="E322" i="43"/>
  <c r="J304" i="43"/>
  <c r="E304" i="43"/>
  <c r="J316" i="43"/>
  <c r="E316" i="43"/>
  <c r="J103" i="43"/>
  <c r="E103" i="43"/>
  <c r="J504" i="43"/>
  <c r="E504" i="43"/>
  <c r="J604" i="43"/>
  <c r="E604" i="43"/>
  <c r="J26" i="43"/>
  <c r="E26" i="43"/>
  <c r="J657" i="43"/>
  <c r="E657" i="43"/>
  <c r="J34" i="43"/>
  <c r="E34" i="43"/>
  <c r="J944" i="43"/>
  <c r="E944" i="43"/>
  <c r="J41" i="43"/>
  <c r="E41" i="43"/>
  <c r="J675" i="43"/>
  <c r="E675" i="43"/>
  <c r="J624" i="43"/>
  <c r="E624" i="43"/>
  <c r="J31" i="43"/>
  <c r="E31" i="43"/>
  <c r="J286" i="43"/>
  <c r="E286" i="43"/>
  <c r="J690" i="43"/>
  <c r="E690" i="43"/>
  <c r="J158" i="43"/>
  <c r="E158" i="43"/>
  <c r="J926" i="43"/>
  <c r="E926" i="43"/>
  <c r="J85" i="43"/>
  <c r="E85" i="43"/>
  <c r="J535" i="43"/>
  <c r="E535" i="43"/>
  <c r="J269" i="43"/>
  <c r="E269" i="43"/>
  <c r="J797" i="43"/>
  <c r="E797" i="43"/>
  <c r="J410" i="43"/>
  <c r="E410" i="43"/>
  <c r="J270" i="43"/>
  <c r="E270" i="43"/>
  <c r="J571" i="43"/>
  <c r="E571" i="43"/>
  <c r="J563" i="43"/>
  <c r="E563" i="43"/>
  <c r="J711" i="43"/>
  <c r="E711" i="43"/>
  <c r="J609" i="43"/>
  <c r="E609" i="43"/>
  <c r="J744" i="43"/>
  <c r="E744" i="43"/>
  <c r="J539" i="43"/>
  <c r="E539" i="43"/>
  <c r="J407" i="43"/>
  <c r="E407" i="43"/>
  <c r="J375" i="43"/>
  <c r="E375" i="43"/>
  <c r="J383" i="43"/>
  <c r="E383" i="43"/>
  <c r="J130" i="43"/>
  <c r="E130" i="43"/>
  <c r="J340" i="43"/>
  <c r="E340" i="43"/>
  <c r="J445" i="43"/>
  <c r="E445" i="43"/>
  <c r="J884" i="43"/>
  <c r="E884" i="43"/>
  <c r="J468" i="43"/>
  <c r="E468" i="43"/>
  <c r="J527" i="43"/>
  <c r="E527" i="43"/>
  <c r="J970" i="43"/>
  <c r="E970" i="43"/>
  <c r="J724" i="43"/>
  <c r="E724" i="43"/>
  <c r="J471" i="43"/>
  <c r="E471" i="43"/>
  <c r="J841" i="43"/>
  <c r="E841" i="43"/>
  <c r="J573" i="43"/>
  <c r="E573" i="43"/>
  <c r="J213" i="43"/>
  <c r="E213" i="43"/>
  <c r="J156" i="43"/>
  <c r="E156" i="43"/>
  <c r="J700" i="43"/>
  <c r="E700" i="43"/>
  <c r="J572" i="43"/>
  <c r="E572" i="43"/>
  <c r="J460" i="43"/>
  <c r="E460" i="43"/>
  <c r="J694" i="43"/>
  <c r="E694" i="43"/>
  <c r="J528" i="43"/>
  <c r="E528" i="43"/>
  <c r="J614" i="43"/>
  <c r="E614" i="43"/>
  <c r="J674" i="43"/>
  <c r="E674" i="43"/>
  <c r="J367" i="43"/>
  <c r="E367" i="43"/>
  <c r="J720" i="43"/>
  <c r="E720" i="43"/>
  <c r="J626" i="43"/>
  <c r="E626" i="43"/>
  <c r="J933" i="43"/>
  <c r="E933" i="43"/>
  <c r="J111" i="43"/>
  <c r="E111" i="43"/>
  <c r="J663" i="43"/>
  <c r="E663" i="43"/>
  <c r="J181" i="43"/>
  <c r="E181" i="43"/>
  <c r="J307" i="43"/>
  <c r="E307" i="43"/>
  <c r="J409" i="43"/>
  <c r="E409" i="43"/>
  <c r="J712" i="43"/>
  <c r="E712" i="43"/>
  <c r="J517" i="43"/>
  <c r="E517" i="43"/>
  <c r="J594" i="43"/>
  <c r="E594" i="43"/>
  <c r="J91" i="43"/>
  <c r="E91" i="43"/>
  <c r="J807" i="43"/>
  <c r="E807" i="43"/>
  <c r="J220" i="43"/>
  <c r="E220" i="43"/>
  <c r="J332" i="43"/>
  <c r="E332" i="43"/>
  <c r="J499" i="43"/>
  <c r="E499" i="43"/>
  <c r="J901" i="43"/>
  <c r="E901" i="43"/>
  <c r="J353" i="43"/>
  <c r="E353" i="43"/>
  <c r="J809" i="43"/>
  <c r="E809" i="43"/>
  <c r="J107" i="43"/>
  <c r="E107" i="43"/>
  <c r="J870" i="43"/>
  <c r="E870" i="43"/>
  <c r="J59" i="43"/>
  <c r="E59" i="43"/>
  <c r="J411" i="43"/>
  <c r="E411" i="43"/>
  <c r="J277" i="43"/>
  <c r="E277" i="43"/>
  <c r="J660" i="43"/>
  <c r="E660" i="43"/>
  <c r="J308" i="43"/>
  <c r="E308" i="43"/>
  <c r="J87" i="43"/>
  <c r="E87" i="43"/>
  <c r="J126" i="43"/>
  <c r="E126" i="43"/>
  <c r="J971" i="43"/>
  <c r="E971" i="43"/>
  <c r="J642" i="43"/>
  <c r="E642" i="43"/>
  <c r="J945" i="43"/>
  <c r="E945" i="43"/>
  <c r="J788" i="43"/>
  <c r="E788" i="43"/>
  <c r="J346" i="43"/>
  <c r="E346" i="43"/>
  <c r="J913" i="43"/>
  <c r="E913" i="43"/>
  <c r="J297" i="43"/>
  <c r="E297" i="43"/>
  <c r="J321" i="43"/>
  <c r="E321" i="43"/>
  <c r="J826" i="43"/>
  <c r="E826" i="43"/>
  <c r="J127" i="43"/>
  <c r="E127" i="43"/>
  <c r="J975" i="43"/>
  <c r="E975" i="43"/>
  <c r="J735" i="43"/>
  <c r="E735" i="43"/>
  <c r="J433" i="43"/>
  <c r="E433" i="43"/>
  <c r="J546" i="43"/>
  <c r="E546" i="43"/>
  <c r="J941" i="43"/>
  <c r="E941" i="43"/>
  <c r="J339" i="43"/>
  <c r="E339" i="43"/>
  <c r="J109" i="43"/>
  <c r="E109" i="43"/>
  <c r="J509" i="43"/>
  <c r="E509" i="43"/>
  <c r="J989" i="43"/>
  <c r="E989" i="43"/>
  <c r="J819" i="43"/>
  <c r="E819" i="43"/>
  <c r="J542" i="43"/>
  <c r="E542" i="43"/>
  <c r="J910" i="43"/>
  <c r="E910" i="43"/>
  <c r="J390" i="43"/>
  <c r="E390" i="43"/>
  <c r="J561" i="43"/>
  <c r="E561" i="43"/>
  <c r="J5" i="43"/>
  <c r="E5" i="43"/>
  <c r="J743" i="43"/>
  <c r="E743" i="43"/>
  <c r="J143" i="43"/>
  <c r="E143" i="43"/>
  <c r="J146" i="43"/>
  <c r="E146" i="43"/>
  <c r="J733" i="43"/>
  <c r="E733" i="43"/>
  <c r="J237" i="43"/>
  <c r="E237" i="43"/>
  <c r="J214" i="43"/>
  <c r="E214" i="43"/>
  <c r="J248" i="43"/>
  <c r="E248" i="43"/>
  <c r="J555" i="43"/>
  <c r="E555" i="43"/>
  <c r="J637" i="43"/>
  <c r="E637" i="43"/>
  <c r="J813" i="43"/>
  <c r="E813" i="43"/>
  <c r="J284" i="43"/>
  <c r="E284" i="43"/>
  <c r="J702" i="43"/>
  <c r="E702" i="43"/>
  <c r="J435" i="43"/>
  <c r="E435" i="43"/>
  <c r="J916" i="43"/>
  <c r="E916" i="43"/>
  <c r="J836" i="43"/>
  <c r="E836" i="43"/>
  <c r="J979" i="43"/>
  <c r="E979" i="43"/>
  <c r="J808" i="43"/>
  <c r="E808" i="43"/>
  <c r="J180" i="43"/>
  <c r="E180" i="43"/>
  <c r="J172" i="43"/>
  <c r="E172" i="43"/>
  <c r="J249" i="43"/>
  <c r="E249" i="43"/>
  <c r="J662" i="43"/>
  <c r="E662" i="43"/>
  <c r="J721" i="43"/>
  <c r="E721" i="43"/>
  <c r="J494" i="43"/>
  <c r="E494" i="43"/>
  <c r="J878" i="43"/>
  <c r="E878" i="43"/>
  <c r="J192" i="43"/>
  <c r="E192" i="43"/>
  <c r="J333" i="43"/>
  <c r="E333" i="43"/>
  <c r="J84" i="43"/>
  <c r="E84" i="43"/>
  <c r="J389" i="43"/>
  <c r="E389" i="43"/>
  <c r="J415" i="43"/>
  <c r="E415" i="43"/>
  <c r="J943" i="43"/>
  <c r="E943" i="43"/>
  <c r="J191" i="43"/>
  <c r="E191" i="43"/>
  <c r="J300" i="43"/>
  <c r="E300" i="43"/>
  <c r="J384" i="43"/>
  <c r="E384" i="43"/>
  <c r="J49" i="43"/>
  <c r="E49" i="43"/>
  <c r="J641" i="43"/>
  <c r="E641" i="43"/>
  <c r="J22" i="43"/>
  <c r="E22" i="43"/>
  <c r="J666" i="43"/>
  <c r="E666" i="43"/>
  <c r="J483" i="43"/>
  <c r="E483" i="43"/>
  <c r="J882" i="43"/>
  <c r="E882" i="43"/>
  <c r="J866" i="43"/>
  <c r="E866" i="43"/>
  <c r="J23" i="43"/>
  <c r="E23" i="43"/>
  <c r="J490" i="43"/>
  <c r="E490" i="43"/>
  <c r="J570" i="43"/>
  <c r="E570" i="43"/>
  <c r="J183" i="43"/>
  <c r="E183" i="43"/>
  <c r="J11" i="43"/>
  <c r="E11" i="43"/>
  <c r="J221" i="43"/>
  <c r="E221" i="43"/>
  <c r="J354" i="43"/>
  <c r="E354" i="43"/>
  <c r="J548" i="43"/>
  <c r="E548" i="43"/>
  <c r="J831" i="43"/>
  <c r="E831" i="43"/>
  <c r="J206" i="43"/>
  <c r="E206" i="43"/>
  <c r="J908" i="43"/>
  <c r="E908" i="43"/>
  <c r="J57" i="43"/>
  <c r="E57" i="43"/>
  <c r="J338" i="43"/>
  <c r="E338" i="43"/>
  <c r="J139" i="43"/>
  <c r="E139" i="43"/>
  <c r="J584" i="43"/>
  <c r="E584" i="43"/>
  <c r="J633" i="43"/>
  <c r="E633" i="43"/>
  <c r="J547" i="43"/>
  <c r="E547" i="43"/>
  <c r="J179" i="43"/>
  <c r="E179" i="43"/>
  <c r="J443" i="43"/>
  <c r="E443" i="43"/>
  <c r="J263" i="43"/>
  <c r="E263" i="43"/>
  <c r="J439" i="43"/>
  <c r="E439" i="43"/>
  <c r="J193" i="43"/>
  <c r="E193" i="43"/>
  <c r="J863" i="43"/>
  <c r="E863" i="43"/>
  <c r="J639" i="43"/>
  <c r="E639" i="43"/>
  <c r="J631" i="43"/>
  <c r="E631" i="43"/>
  <c r="J679" i="43"/>
  <c r="E679" i="43"/>
  <c r="J667" i="43"/>
  <c r="E667" i="43"/>
  <c r="J210" i="43"/>
  <c r="E210" i="43"/>
  <c r="J75" i="43"/>
  <c r="E75" i="43"/>
  <c r="J779" i="43"/>
  <c r="E779" i="43"/>
  <c r="J18" i="43"/>
  <c r="E18" i="43"/>
  <c r="J184" i="43"/>
  <c r="E184" i="43"/>
  <c r="J825" i="43"/>
  <c r="E825" i="43"/>
  <c r="J20" i="43"/>
  <c r="E20" i="43"/>
  <c r="J871" i="43"/>
  <c r="E871" i="43"/>
  <c r="J207" i="43"/>
  <c r="E207" i="43"/>
  <c r="J511" i="43"/>
  <c r="E511" i="43"/>
  <c r="J262" i="43"/>
  <c r="E262" i="43"/>
  <c r="J501" i="43"/>
  <c r="E501" i="43"/>
  <c r="J160" i="43"/>
  <c r="E160" i="43"/>
  <c r="J818" i="43"/>
  <c r="E818" i="43"/>
  <c r="J116" i="43"/>
  <c r="E116" i="43"/>
  <c r="J250" i="43"/>
  <c r="E250" i="43"/>
  <c r="J947" i="43"/>
  <c r="E947" i="43"/>
  <c r="J101" i="43"/>
  <c r="E101" i="43"/>
  <c r="J705" i="43"/>
  <c r="E705" i="43"/>
  <c r="J557" i="43"/>
  <c r="E557" i="43"/>
  <c r="J330" i="43"/>
  <c r="E330" i="43"/>
  <c r="J7" i="43"/>
  <c r="E7" i="43"/>
  <c r="J620" i="43"/>
  <c r="E620" i="43"/>
  <c r="J334" i="43"/>
  <c r="E334" i="43"/>
  <c r="J216" i="43"/>
  <c r="E216" i="43"/>
  <c r="J806" i="43"/>
  <c r="E806" i="43"/>
  <c r="J165" i="43"/>
  <c r="E165" i="43"/>
  <c r="J480" i="43"/>
  <c r="E480" i="43"/>
  <c r="J149" i="43"/>
  <c r="E149" i="43"/>
  <c r="J837" i="43"/>
  <c r="E837" i="43"/>
  <c r="J394" i="43"/>
  <c r="E394" i="43"/>
  <c r="J840" i="43"/>
  <c r="E840" i="43"/>
  <c r="J734" i="43"/>
  <c r="E734" i="43"/>
  <c r="J481" i="43"/>
  <c r="E481" i="43"/>
  <c r="J344" i="43"/>
  <c r="E344" i="43"/>
  <c r="J510" i="43"/>
  <c r="E510" i="43"/>
  <c r="J895" i="43"/>
  <c r="E895" i="43"/>
  <c r="J988" i="43"/>
  <c r="E988" i="43"/>
  <c r="J530" i="43"/>
  <c r="E530" i="43"/>
  <c r="J292" i="43"/>
  <c r="E292" i="43"/>
  <c r="J630" i="43"/>
  <c r="E630" i="43"/>
  <c r="J8" i="43"/>
  <c r="E8" i="43"/>
  <c r="J608" i="43"/>
  <c r="E608" i="43"/>
  <c r="J446" i="43"/>
  <c r="E446" i="43"/>
  <c r="J505" i="43"/>
  <c r="E505" i="43"/>
  <c r="J681" i="43"/>
  <c r="E681" i="43"/>
  <c r="J60" i="43"/>
  <c r="E60" i="43"/>
  <c r="J669" i="43"/>
  <c r="E669" i="43"/>
  <c r="J932" i="43"/>
  <c r="E932" i="43"/>
  <c r="J698" i="43"/>
  <c r="E698" i="43"/>
  <c r="J441" i="43"/>
  <c r="E441" i="43"/>
  <c r="J254" i="43"/>
  <c r="E254" i="43"/>
  <c r="J440" i="43"/>
  <c r="E440" i="43"/>
  <c r="J479" i="43"/>
  <c r="E479" i="43"/>
  <c r="J969" i="43"/>
  <c r="E969" i="43"/>
  <c r="J847" i="43"/>
  <c r="E847" i="43"/>
  <c r="J458" i="43"/>
  <c r="E458" i="43"/>
  <c r="J261" i="43"/>
  <c r="E261" i="43"/>
  <c r="J372" i="43"/>
  <c r="E372" i="43"/>
  <c r="J223" i="43"/>
  <c r="E223" i="43"/>
  <c r="J749" i="43"/>
  <c r="E749" i="43"/>
  <c r="J83" i="43"/>
  <c r="E83" i="43"/>
  <c r="J360" i="43"/>
  <c r="E360" i="43"/>
  <c r="J773" i="43"/>
  <c r="E773" i="43"/>
  <c r="J387" i="43"/>
  <c r="E387" i="43"/>
  <c r="J613" i="43"/>
  <c r="E613" i="43"/>
  <c r="J257" i="43"/>
  <c r="E257" i="43"/>
  <c r="J51" i="43"/>
  <c r="E51" i="43"/>
  <c r="J647" i="43"/>
  <c r="E647" i="43"/>
  <c r="J230" i="43"/>
  <c r="E230" i="43"/>
  <c r="J196" i="43"/>
  <c r="E196" i="43"/>
  <c r="J888" i="43"/>
  <c r="E888" i="43"/>
  <c r="J820" i="43"/>
  <c r="E820" i="43"/>
  <c r="J515" i="43"/>
  <c r="E515" i="43"/>
  <c r="J567" i="43"/>
  <c r="E567" i="43"/>
  <c r="J355" i="43"/>
  <c r="E355" i="43"/>
  <c r="J774" i="43"/>
  <c r="E774" i="43"/>
  <c r="J245" i="43"/>
  <c r="E245" i="43"/>
  <c r="J715" i="43"/>
  <c r="E715" i="43"/>
  <c r="J341" i="43"/>
  <c r="E341" i="43"/>
  <c r="J948" i="43"/>
  <c r="E948" i="43"/>
  <c r="J462" i="43"/>
  <c r="E462" i="43"/>
  <c r="J476" i="43"/>
  <c r="E476" i="43"/>
  <c r="J13" i="43"/>
  <c r="E13" i="43"/>
  <c r="J732" i="43"/>
  <c r="E732" i="43"/>
  <c r="J920" i="43"/>
  <c r="E920" i="43"/>
  <c r="J664" i="43"/>
  <c r="E664" i="43"/>
  <c r="J418" i="43"/>
  <c r="E418" i="43"/>
  <c r="J757" i="43"/>
  <c r="E757" i="43"/>
  <c r="J756" i="43"/>
  <c r="E756" i="43"/>
  <c r="J457" i="43"/>
  <c r="E457" i="43"/>
  <c r="J203" i="43"/>
  <c r="E203" i="43"/>
  <c r="J513" i="43"/>
  <c r="E513" i="43"/>
  <c r="J995" i="43"/>
  <c r="E995" i="43"/>
  <c r="J918" i="43"/>
  <c r="E918" i="43"/>
  <c r="J904" i="43"/>
  <c r="E904" i="43"/>
  <c r="J887" i="43"/>
  <c r="E887" i="43"/>
  <c r="J327" i="43"/>
  <c r="E327" i="43"/>
  <c r="J388" i="43"/>
  <c r="E388" i="43"/>
  <c r="J559" i="43"/>
  <c r="E559" i="43"/>
  <c r="J678" i="43"/>
  <c r="E678" i="43"/>
  <c r="J599" i="43"/>
  <c r="E599" i="43"/>
  <c r="J919" i="43"/>
  <c r="E919" i="43"/>
  <c r="J282" i="43"/>
  <c r="E282" i="43"/>
  <c r="J867" i="43"/>
  <c r="E867" i="43"/>
  <c r="J598" i="43"/>
  <c r="E598" i="43"/>
  <c r="J523" i="43"/>
  <c r="E523" i="43"/>
  <c r="J412" i="43"/>
  <c r="E412" i="43"/>
  <c r="J792" i="43"/>
  <c r="E792" i="43"/>
  <c r="J746" i="43"/>
  <c r="E746" i="43"/>
  <c r="J357" i="43"/>
  <c r="E357" i="43"/>
  <c r="J640" i="43"/>
  <c r="E640" i="43"/>
  <c r="J514" i="43"/>
  <c r="E514" i="43"/>
  <c r="J364" i="43"/>
  <c r="E364" i="43"/>
  <c r="J877" i="43"/>
  <c r="E877" i="43"/>
  <c r="J562" i="43"/>
  <c r="E562" i="43"/>
  <c r="J112" i="43"/>
  <c r="E112" i="43"/>
  <c r="J491" i="43"/>
  <c r="E491" i="43"/>
  <c r="J283" i="43"/>
  <c r="E283" i="43"/>
  <c r="J816" i="43"/>
  <c r="E816" i="43"/>
  <c r="J880" i="43"/>
  <c r="E880" i="43"/>
  <c r="J162" i="43"/>
  <c r="E162" i="43"/>
  <c r="J821" i="43"/>
  <c r="E821" i="43"/>
  <c r="J12" i="43"/>
  <c r="E12" i="43"/>
  <c r="J157" i="43"/>
  <c r="E157" i="43"/>
  <c r="J9" i="43"/>
  <c r="E9" i="43"/>
  <c r="J425" i="43"/>
  <c r="E425" i="43"/>
  <c r="J54" i="43"/>
  <c r="E54" i="43"/>
  <c r="J132" i="43"/>
  <c r="E132" i="43"/>
  <c r="J873" i="43"/>
  <c r="E873" i="43"/>
  <c r="J568" i="43"/>
  <c r="E568" i="43"/>
  <c r="J331" i="43"/>
  <c r="E331" i="43"/>
  <c r="J911" i="43"/>
  <c r="E911" i="43"/>
  <c r="J753" i="43"/>
  <c r="E753" i="43"/>
  <c r="J693" i="43"/>
  <c r="E693" i="43"/>
  <c r="J521" i="43"/>
  <c r="E521" i="43"/>
  <c r="J315" i="43"/>
  <c r="E315" i="43"/>
  <c r="J815" i="43"/>
  <c r="E815" i="43"/>
  <c r="J963" i="43"/>
  <c r="E963" i="43"/>
  <c r="J381" i="43"/>
  <c r="E381" i="43"/>
  <c r="J53" i="43"/>
  <c r="E53" i="43"/>
  <c r="J984" i="43"/>
  <c r="E984" i="43"/>
  <c r="J423" i="43"/>
  <c r="E423" i="43"/>
  <c r="J506" i="43"/>
  <c r="E506" i="43"/>
  <c r="J77" i="43"/>
  <c r="E77" i="43"/>
  <c r="J891" i="43"/>
  <c r="E891" i="43"/>
  <c r="J400" i="43"/>
  <c r="E400" i="43"/>
  <c r="J42" i="43"/>
  <c r="E42" i="43"/>
  <c r="J267" i="43"/>
  <c r="E267" i="43"/>
  <c r="J706" i="43"/>
  <c r="E706" i="43"/>
  <c r="J371" i="43"/>
  <c r="E371" i="43"/>
  <c r="J846" i="43"/>
  <c r="E846" i="43"/>
  <c r="J226" i="43"/>
  <c r="E226" i="43"/>
  <c r="J485" i="43"/>
  <c r="E485" i="43"/>
  <c r="J82" i="43"/>
  <c r="E82" i="43"/>
  <c r="J260" i="43"/>
  <c r="E260" i="43"/>
  <c r="J864" i="43"/>
  <c r="E864" i="43"/>
  <c r="J875" i="43"/>
  <c r="E875" i="43"/>
  <c r="J287" i="43"/>
  <c r="E287" i="43"/>
  <c r="J326" i="43"/>
  <c r="E326" i="43"/>
  <c r="J997" i="43"/>
  <c r="E997" i="43"/>
  <c r="J194" i="43"/>
  <c r="E194" i="43"/>
  <c r="J566" i="43"/>
  <c r="E566" i="43"/>
  <c r="J603" i="43"/>
  <c r="E603" i="43"/>
  <c r="J382" i="43"/>
  <c r="E382" i="43"/>
  <c r="J549" i="43"/>
  <c r="E549" i="43"/>
  <c r="J654" i="43"/>
  <c r="E654" i="43"/>
  <c r="J805" i="43"/>
  <c r="E805" i="43"/>
  <c r="J611" i="43"/>
  <c r="E611" i="43"/>
  <c r="J117" i="43"/>
  <c r="E117" i="43"/>
  <c r="J153" i="43"/>
  <c r="E153" i="43"/>
  <c r="J508" i="43"/>
  <c r="E508" i="43"/>
  <c r="J86" i="43"/>
  <c r="E86" i="43"/>
  <c r="J45" i="43"/>
  <c r="E45" i="43"/>
  <c r="J464" i="43"/>
  <c r="E464" i="43"/>
  <c r="J842" i="43"/>
  <c r="E842" i="43"/>
  <c r="J655" i="43"/>
  <c r="E655" i="43"/>
  <c r="J949" i="43"/>
  <c r="E949" i="43"/>
  <c r="J858" i="43"/>
  <c r="E858" i="43"/>
  <c r="J15" i="43"/>
  <c r="E15" i="43"/>
  <c r="J401" i="43"/>
  <c r="E401" i="43"/>
  <c r="J426" i="43"/>
  <c r="E426" i="43"/>
  <c r="J958" i="43"/>
  <c r="E958" i="43"/>
  <c r="J856" i="43"/>
  <c r="E856" i="43"/>
  <c r="J434" i="43"/>
  <c r="E434" i="43"/>
  <c r="J498" i="43"/>
  <c r="E498" i="43"/>
  <c r="J719" i="43"/>
  <c r="E719" i="43"/>
  <c r="J946" i="43"/>
  <c r="E946" i="43"/>
  <c r="J906" i="43"/>
  <c r="E906" i="43"/>
  <c r="J853" i="43"/>
  <c r="E853" i="43"/>
  <c r="J651" i="43"/>
  <c r="E651" i="43"/>
  <c r="J982" i="43"/>
  <c r="E982" i="43"/>
  <c r="J649" i="43"/>
  <c r="E649" i="43"/>
  <c r="J114" i="43"/>
  <c r="E114" i="43"/>
  <c r="J912" i="43"/>
  <c r="E912" i="43"/>
  <c r="J860" i="43"/>
  <c r="E860" i="43"/>
  <c r="J243" i="43"/>
  <c r="E243" i="43"/>
  <c r="J810" i="43"/>
  <c r="E810" i="43"/>
  <c r="J205" i="43"/>
  <c r="E205" i="43"/>
  <c r="J461" i="43"/>
  <c r="E461" i="43"/>
  <c r="J78" i="43"/>
  <c r="E78" i="43"/>
  <c r="J244" i="43"/>
  <c r="E244" i="43"/>
  <c r="J838" i="43"/>
  <c r="E838" i="43"/>
  <c r="J574" i="43"/>
  <c r="E574" i="43"/>
  <c r="J564" i="43"/>
  <c r="E564" i="43"/>
  <c r="J228" i="43"/>
  <c r="E228" i="43"/>
  <c r="J954" i="43"/>
  <c r="E954" i="43"/>
  <c r="J420" i="43"/>
  <c r="E420" i="43"/>
  <c r="J645" i="43"/>
  <c r="E645" i="43"/>
  <c r="J106" i="43"/>
  <c r="E106" i="43"/>
  <c r="J266" i="43"/>
  <c r="E266" i="43"/>
  <c r="J890" i="43"/>
  <c r="E890" i="43"/>
  <c r="J276" i="43"/>
  <c r="E276" i="43"/>
  <c r="J930" i="43"/>
  <c r="E930" i="43"/>
  <c r="J881" i="43"/>
  <c r="E881" i="43"/>
  <c r="J865" i="43"/>
  <c r="E865" i="43"/>
  <c r="J893" i="43"/>
  <c r="E893" i="43"/>
  <c r="J962" i="43"/>
  <c r="E962" i="43"/>
  <c r="J227" i="43"/>
  <c r="E227" i="43"/>
  <c r="J968" i="43"/>
  <c r="E968" i="43"/>
  <c r="J58" i="43"/>
  <c r="E58" i="43"/>
  <c r="J915" i="43"/>
  <c r="E915" i="43"/>
  <c r="J55" i="43"/>
  <c r="E55" i="43"/>
  <c r="J780" i="43"/>
  <c r="E780" i="43"/>
  <c r="J177" i="43"/>
  <c r="E177" i="43"/>
  <c r="J342" i="43"/>
  <c r="E342" i="43"/>
  <c r="J268" i="43"/>
  <c r="E268" i="43"/>
  <c r="J306" i="43"/>
  <c r="E306" i="43"/>
  <c r="J636" i="43"/>
  <c r="E636" i="43"/>
  <c r="J612" i="43"/>
  <c r="E612" i="43"/>
  <c r="J761" i="43"/>
  <c r="E761" i="43"/>
  <c r="J197" i="43"/>
  <c r="E197" i="43"/>
  <c r="J154" i="43"/>
  <c r="E154" i="43"/>
  <c r="J385" i="43"/>
  <c r="E385" i="43"/>
  <c r="J350" i="43"/>
  <c r="E350" i="43"/>
  <c r="J129" i="43"/>
  <c r="E129" i="43"/>
  <c r="J496" i="43"/>
  <c r="E496" i="43"/>
  <c r="J377" i="43"/>
  <c r="E377" i="43"/>
  <c r="J231" i="43"/>
  <c r="E231" i="43"/>
  <c r="J489" i="43"/>
  <c r="E489" i="43"/>
  <c r="J140" i="43"/>
  <c r="E140" i="43"/>
  <c r="J828" i="43"/>
  <c r="E828" i="43"/>
  <c r="J874" i="43"/>
  <c r="E874" i="43"/>
  <c r="J233" i="43"/>
  <c r="E233" i="43"/>
  <c r="J541" i="43"/>
  <c r="E541" i="43"/>
  <c r="J583" i="43"/>
  <c r="E583" i="43"/>
  <c r="J621" i="43"/>
  <c r="E621" i="43"/>
  <c r="J474" i="43"/>
  <c r="E474" i="43"/>
  <c r="J899" i="43"/>
  <c r="E899" i="43"/>
  <c r="J161" i="43"/>
  <c r="E161" i="43"/>
  <c r="J429" i="43"/>
  <c r="E429" i="43"/>
  <c r="J522" i="43"/>
  <c r="E522" i="43"/>
  <c r="J554" i="43"/>
  <c r="E554" i="43"/>
  <c r="J449" i="43"/>
  <c r="E449" i="43"/>
  <c r="J147" i="43"/>
  <c r="E147" i="43"/>
  <c r="J697" i="43"/>
  <c r="E697" i="43"/>
  <c r="J560" i="43"/>
  <c r="E560" i="43"/>
  <c r="J587" i="43"/>
  <c r="E587" i="43"/>
  <c r="J854" i="43"/>
  <c r="E854" i="43"/>
  <c r="J879" i="43"/>
  <c r="E879" i="43"/>
  <c r="J738" i="43"/>
  <c r="E738" i="43"/>
  <c r="J167" i="43"/>
  <c r="E167" i="43"/>
  <c r="J992" i="43"/>
  <c r="E992" i="43"/>
  <c r="J417" i="43"/>
  <c r="E417" i="43"/>
  <c r="J850" i="43"/>
  <c r="E850" i="43"/>
  <c r="J119" i="43"/>
  <c r="E119" i="43"/>
  <c r="J337" i="43"/>
  <c r="E337" i="43"/>
  <c r="J869" i="43"/>
  <c r="E869" i="43"/>
  <c r="J799" i="43"/>
  <c r="E799" i="43"/>
  <c r="J898" i="43"/>
  <c r="E898" i="43"/>
  <c r="J951" i="43"/>
  <c r="E951" i="43"/>
  <c r="J552" i="43"/>
  <c r="E552" i="43"/>
  <c r="J934" i="43"/>
  <c r="E934" i="43"/>
  <c r="J361" i="43"/>
  <c r="E361" i="43"/>
  <c r="J617" i="43"/>
  <c r="E617" i="43"/>
  <c r="J683" i="43"/>
  <c r="E683" i="43"/>
  <c r="J896" i="43"/>
  <c r="E896" i="43"/>
  <c r="J665" i="43"/>
  <c r="E665" i="43"/>
  <c r="J752" i="43"/>
  <c r="E752" i="43"/>
  <c r="J398" i="43"/>
  <c r="E398" i="43"/>
  <c r="J817" i="43"/>
  <c r="E817" i="43"/>
  <c r="J473" i="43"/>
  <c r="E473" i="43"/>
  <c r="J217" i="43"/>
  <c r="E217" i="43"/>
  <c r="J463" i="43"/>
  <c r="E463" i="43"/>
  <c r="J607" i="43"/>
  <c r="E607" i="43"/>
  <c r="J424" i="43"/>
  <c r="E424" i="43"/>
  <c r="J379" i="43"/>
  <c r="E379" i="43"/>
  <c r="J391" i="43"/>
  <c r="E391" i="43"/>
  <c r="J924" i="43"/>
  <c r="E924" i="43"/>
  <c r="J366" i="43"/>
  <c r="E366" i="43"/>
  <c r="J469" i="43"/>
  <c r="E469" i="43"/>
  <c r="J760" i="43"/>
  <c r="E760" i="43"/>
  <c r="J829" i="43"/>
  <c r="E829" i="43"/>
  <c r="J827" i="43"/>
  <c r="E827" i="43"/>
  <c r="J755" i="43"/>
  <c r="E755" i="43"/>
  <c r="J324" i="43"/>
  <c r="E324" i="43"/>
  <c r="J658" i="43"/>
  <c r="E658" i="43"/>
  <c r="J848" i="43"/>
  <c r="E848" i="43"/>
  <c r="J939" i="43"/>
  <c r="E939" i="43"/>
  <c r="J427" i="43"/>
  <c r="E427" i="43"/>
  <c r="J656" i="43"/>
  <c r="E656" i="43"/>
  <c r="J365" i="43"/>
  <c r="E365" i="43"/>
  <c r="J966" i="43"/>
  <c r="E966" i="43"/>
  <c r="J305" i="43"/>
  <c r="E305" i="43"/>
  <c r="J73" i="43"/>
  <c r="E73" i="43"/>
  <c r="J447" i="43"/>
  <c r="E447" i="43"/>
  <c r="J632" i="43"/>
  <c r="E632" i="43"/>
  <c r="J1001" i="43"/>
  <c r="E1001" i="43"/>
  <c r="J166" i="43"/>
  <c r="E166" i="43"/>
  <c r="J524" i="43"/>
  <c r="E524" i="43"/>
  <c r="J438" i="43"/>
  <c r="E438" i="43"/>
  <c r="J857" i="43"/>
  <c r="E857" i="43"/>
  <c r="J872" i="43"/>
  <c r="E872" i="43"/>
  <c r="J299" i="43"/>
  <c r="E299" i="43"/>
  <c r="J952" i="43"/>
  <c r="E952" i="43"/>
  <c r="J349" i="43"/>
  <c r="E349" i="43"/>
  <c r="J169" i="43"/>
  <c r="E169" i="43"/>
  <c r="J855" i="43"/>
  <c r="E855" i="43"/>
  <c r="J311" i="43"/>
  <c r="E311" i="43"/>
  <c r="J279" i="43"/>
  <c r="E279" i="43"/>
  <c r="J453" i="43"/>
  <c r="E453" i="43"/>
  <c r="J648" i="43"/>
  <c r="E648" i="43"/>
  <c r="J576" i="43"/>
  <c r="E576" i="43"/>
  <c r="J235" i="43"/>
  <c r="E235" i="43"/>
  <c r="J545" i="43"/>
  <c r="E545" i="43"/>
  <c r="J824" i="43"/>
  <c r="E824" i="43"/>
  <c r="J751" i="43"/>
  <c r="E751" i="43"/>
  <c r="J115" i="43"/>
  <c r="E115" i="43"/>
  <c r="J70" i="43"/>
  <c r="E70" i="43"/>
  <c r="J998" i="43"/>
  <c r="E998" i="43"/>
  <c r="J629" i="43"/>
  <c r="E629" i="43"/>
  <c r="J800" i="43"/>
  <c r="E800" i="43"/>
  <c r="J38" i="43"/>
  <c r="E38" i="43"/>
  <c r="J512" i="43"/>
  <c r="E512" i="43"/>
  <c r="J234" i="43"/>
  <c r="E234" i="43"/>
  <c r="J551" i="43"/>
  <c r="E551" i="43"/>
  <c r="J363" i="43"/>
  <c r="E363" i="43"/>
  <c r="J318" i="43"/>
  <c r="E318" i="43"/>
  <c r="J835" i="43"/>
  <c r="E835" i="43"/>
  <c r="J393" i="43"/>
  <c r="E393" i="43"/>
  <c r="J713" i="43"/>
  <c r="E713" i="43"/>
  <c r="J27" i="43"/>
  <c r="E27" i="43"/>
  <c r="J215" i="43"/>
  <c r="E215" i="43"/>
  <c r="J138" i="43"/>
  <c r="E138" i="43"/>
  <c r="J747" i="43"/>
  <c r="E747" i="43"/>
  <c r="J335" i="43"/>
  <c r="E335" i="43"/>
  <c r="J769" i="43"/>
  <c r="E769" i="43"/>
  <c r="J619" i="43"/>
  <c r="E619" i="43"/>
  <c r="J80" i="43"/>
  <c r="E80" i="43"/>
  <c r="J236" i="43"/>
  <c r="E236" i="43"/>
  <c r="J386" i="43"/>
  <c r="E386" i="43"/>
  <c r="J159" i="43"/>
  <c r="E159" i="43"/>
  <c r="J414" i="43"/>
  <c r="E414" i="43"/>
  <c r="J495" i="43"/>
  <c r="E495" i="43"/>
  <c r="J960" i="43"/>
  <c r="E960" i="43"/>
  <c r="J577" i="43"/>
  <c r="E577" i="43"/>
  <c r="J745" i="43"/>
  <c r="E745" i="43"/>
  <c r="J917" i="43"/>
  <c r="E917" i="43"/>
  <c r="J538" i="43"/>
  <c r="E538" i="43"/>
  <c r="J195" i="43"/>
  <c r="E195" i="43"/>
  <c r="J578" i="43"/>
  <c r="E578" i="43"/>
  <c r="J903" i="43"/>
  <c r="E903" i="43"/>
  <c r="J62" i="43"/>
  <c r="E62" i="43"/>
  <c r="J964" i="43"/>
  <c r="E964" i="43"/>
  <c r="J239" i="43"/>
  <c r="E239" i="43"/>
  <c r="J368" i="43"/>
  <c r="E368" i="43"/>
  <c r="J3" i="43"/>
  <c r="E3" i="43"/>
  <c r="J519" i="43"/>
  <c r="E519" i="43"/>
  <c r="J531" i="43"/>
  <c r="E531" i="43"/>
  <c r="J71" i="43"/>
  <c r="E71" i="43"/>
  <c r="J46" i="43"/>
  <c r="E46" i="43"/>
  <c r="J575" i="43"/>
  <c r="E575" i="43"/>
  <c r="J186" i="43"/>
  <c r="E186" i="43"/>
  <c r="J750" i="43"/>
  <c r="E750" i="43"/>
  <c r="J336" i="43"/>
  <c r="E336" i="43"/>
  <c r="J124" i="43"/>
  <c r="E124" i="43"/>
  <c r="J785" i="43"/>
  <c r="E785" i="43"/>
  <c r="J29" i="43"/>
  <c r="E29" i="43"/>
  <c r="J922" i="43"/>
  <c r="E922" i="43"/>
  <c r="J247" i="43"/>
  <c r="E247" i="43"/>
  <c r="J628" i="43"/>
  <c r="E628" i="43"/>
  <c r="J404" i="43"/>
  <c r="E404" i="43"/>
  <c r="J356" i="43"/>
  <c r="E356" i="43"/>
  <c r="J142" i="43"/>
  <c r="E142" i="43"/>
  <c r="J684" i="43"/>
  <c r="E684" i="43"/>
  <c r="J553" i="43"/>
  <c r="E553" i="43"/>
  <c r="J851" i="43"/>
  <c r="E851" i="43"/>
  <c r="J726" i="43"/>
  <c r="E726" i="43"/>
  <c r="J762" i="43"/>
  <c r="E762" i="43"/>
  <c r="J671" i="43"/>
  <c r="E671" i="43"/>
  <c r="J450" i="43"/>
  <c r="E450" i="43"/>
  <c r="J503" i="43"/>
  <c r="E503" i="43"/>
  <c r="J358" i="43"/>
  <c r="E358" i="43"/>
  <c r="J133" i="43"/>
  <c r="E133" i="43"/>
  <c r="J432" i="43"/>
  <c r="E432" i="43"/>
  <c r="J601" i="43"/>
  <c r="E601" i="43"/>
  <c r="J290" i="43"/>
  <c r="E290" i="43"/>
  <c r="J28" i="43"/>
  <c r="E28" i="43"/>
  <c r="J993" i="43"/>
  <c r="E993" i="43"/>
  <c r="J148" i="43"/>
  <c r="E148" i="43"/>
  <c r="J174" i="43"/>
  <c r="E174" i="43"/>
  <c r="J123" i="43"/>
  <c r="E123" i="43"/>
  <c r="J602" i="43"/>
  <c r="E602" i="43"/>
  <c r="J61" i="43"/>
  <c r="E61" i="43"/>
  <c r="J832" i="43"/>
  <c r="E832" i="43"/>
  <c r="J914" i="43"/>
  <c r="E914" i="43"/>
  <c r="J741" i="43"/>
  <c r="E741" i="43"/>
  <c r="J48" i="43"/>
  <c r="E48" i="43"/>
  <c r="J369" i="43"/>
  <c r="E369" i="43"/>
  <c r="J516" i="43"/>
  <c r="E516" i="43"/>
  <c r="J323" i="43"/>
  <c r="E323" i="43"/>
  <c r="J502" i="43"/>
  <c r="E502" i="43"/>
  <c r="J781" i="43"/>
  <c r="E781" i="43"/>
  <c r="J406" i="43"/>
  <c r="E406" i="43"/>
  <c r="J482" i="43"/>
  <c r="E482" i="43"/>
  <c r="J550" i="43"/>
  <c r="E550" i="43"/>
  <c r="J931" i="43"/>
  <c r="E931" i="43"/>
  <c r="J929" i="43"/>
  <c r="E929" i="43"/>
  <c r="J722" i="43"/>
  <c r="E722" i="43"/>
  <c r="J475" i="43"/>
  <c r="E475" i="43"/>
  <c r="J329" i="43"/>
  <c r="E329" i="43"/>
  <c r="J923" i="43"/>
  <c r="E923" i="43"/>
  <c r="J758" i="43"/>
  <c r="E758" i="43"/>
  <c r="J6" i="43"/>
  <c r="E6" i="43"/>
  <c r="J739" i="43"/>
  <c r="E739" i="43"/>
  <c r="J784" i="43"/>
  <c r="E784" i="43"/>
  <c r="J310" i="43"/>
  <c r="E310" i="43"/>
  <c r="J65" i="43"/>
  <c r="E65" i="43"/>
  <c r="J47" i="43"/>
  <c r="E47" i="43"/>
  <c r="J615" i="43"/>
  <c r="E615" i="43"/>
  <c r="J622" i="43"/>
  <c r="E622" i="43"/>
  <c r="J833" i="43"/>
  <c r="E833" i="43"/>
  <c r="J902" i="43"/>
  <c r="E902" i="43"/>
  <c r="J150" i="43"/>
  <c r="E150" i="43"/>
  <c r="J403" i="43"/>
  <c r="E403" i="43"/>
  <c r="J416" i="43"/>
  <c r="E416" i="43"/>
  <c r="J736" i="43"/>
  <c r="E736" i="43"/>
  <c r="J376" i="43"/>
  <c r="E376" i="43"/>
  <c r="J452" i="43"/>
  <c r="E452" i="43"/>
  <c r="J272" i="43"/>
  <c r="E272" i="43"/>
  <c r="J677" i="43"/>
  <c r="E677" i="43"/>
  <c r="J201" i="43"/>
  <c r="E201" i="43"/>
  <c r="J171" i="43"/>
  <c r="E171" i="43"/>
  <c r="J81" i="43"/>
  <c r="E81" i="43"/>
  <c r="J253" i="43"/>
  <c r="E253" i="43"/>
  <c r="J936" i="43"/>
  <c r="E936" i="43"/>
  <c r="J967" i="43"/>
  <c r="E967" i="43"/>
  <c r="J937" i="43"/>
  <c r="E937" i="43"/>
  <c r="J635" i="43"/>
  <c r="E635" i="43"/>
  <c r="J182" i="43"/>
  <c r="E182" i="43"/>
  <c r="J590" i="43"/>
  <c r="E590" i="43"/>
  <c r="J991" i="43"/>
  <c r="E991" i="43"/>
  <c r="J492" i="43"/>
  <c r="E492" i="43"/>
  <c r="J202" i="43"/>
  <c r="E202" i="43"/>
  <c r="J595" i="43"/>
  <c r="E595" i="43"/>
  <c r="J556" i="43"/>
  <c r="E556" i="43"/>
  <c r="J597" i="43"/>
  <c r="E597" i="43"/>
  <c r="J976" i="43"/>
  <c r="E976" i="43"/>
  <c r="J986" i="43"/>
  <c r="E986" i="43"/>
  <c r="J136" i="43"/>
  <c r="E136" i="43"/>
  <c r="J650" i="43"/>
  <c r="E650" i="43"/>
  <c r="J985" i="43"/>
  <c r="E985" i="43"/>
  <c r="J507" i="43"/>
  <c r="E507" i="43"/>
  <c r="J105" i="43"/>
  <c r="E105" i="43"/>
  <c r="J33" i="43"/>
  <c r="E33" i="43"/>
  <c r="J176" i="43"/>
  <c r="E176" i="43"/>
  <c r="J151" i="43"/>
  <c r="E151" i="43"/>
  <c r="J17" i="43"/>
  <c r="E17" i="43"/>
  <c r="J754" i="43"/>
  <c r="E754" i="43"/>
  <c r="J362" i="43"/>
  <c r="E362" i="43"/>
  <c r="J708" i="43"/>
  <c r="E708" i="43"/>
  <c r="J44" i="43"/>
  <c r="E44" i="43"/>
  <c r="J298" i="43"/>
  <c r="E298" i="43"/>
  <c r="J796" i="43"/>
  <c r="E796" i="43"/>
  <c r="J791" i="43"/>
  <c r="E791" i="43"/>
  <c r="J876" i="43"/>
  <c r="E876" i="43"/>
  <c r="J955" i="43"/>
  <c r="E955" i="43"/>
  <c r="J783" i="43"/>
  <c r="E783" i="43"/>
  <c r="J421" i="43"/>
  <c r="E421" i="43"/>
  <c r="J104" i="43"/>
  <c r="E104" i="43"/>
  <c r="J596" i="43"/>
  <c r="E596" i="43"/>
  <c r="J685" i="43"/>
  <c r="E685" i="43"/>
  <c r="J764" i="43"/>
  <c r="E764" i="43"/>
  <c r="J454" i="43"/>
  <c r="E454" i="43"/>
  <c r="J56" i="43"/>
  <c r="E56" i="43"/>
  <c r="J730" i="43"/>
  <c r="E730" i="43"/>
  <c r="J95" i="43"/>
  <c r="E95" i="43"/>
  <c r="J448" i="43"/>
  <c r="E448" i="43"/>
  <c r="J122" i="43"/>
  <c r="E122" i="43"/>
  <c r="J804" i="43"/>
  <c r="E804" i="43"/>
  <c r="J844" i="43"/>
  <c r="E844" i="43"/>
  <c r="J145" i="43"/>
  <c r="E145" i="43"/>
  <c r="J484" i="43"/>
  <c r="E484" i="43"/>
  <c r="J273" i="43"/>
  <c r="E273" i="43"/>
  <c r="J456" i="43"/>
  <c r="E456" i="43"/>
  <c r="J281" i="43"/>
  <c r="E281" i="43"/>
  <c r="J141" i="43"/>
  <c r="E141" i="43"/>
  <c r="J582" i="43"/>
  <c r="E582" i="43"/>
  <c r="J4" i="43"/>
  <c r="E4" i="43"/>
  <c r="J52" i="43"/>
  <c r="E52" i="43"/>
  <c r="J275" i="43"/>
  <c r="E275" i="43"/>
  <c r="J787" i="43"/>
  <c r="E787" i="43"/>
  <c r="J822" i="43"/>
  <c r="E822" i="43"/>
  <c r="J90" i="43"/>
  <c r="E90" i="43"/>
  <c r="J437" i="43"/>
  <c r="E437" i="43"/>
  <c r="J802" i="43"/>
  <c r="E802" i="43"/>
  <c r="J135" i="43"/>
  <c r="E135" i="43"/>
  <c r="J378" i="43"/>
  <c r="E378" i="43"/>
  <c r="J256" i="43"/>
  <c r="E256" i="43"/>
  <c r="J405" i="43"/>
  <c r="E405" i="43"/>
  <c r="J803" i="43"/>
  <c r="E803" i="43"/>
  <c r="J737" i="43"/>
  <c r="E737" i="43"/>
  <c r="J288" i="43"/>
  <c r="E288" i="43"/>
  <c r="J759" i="43"/>
  <c r="E759" i="43"/>
  <c r="J520" i="43"/>
  <c r="E520" i="43"/>
  <c r="J199" i="43"/>
  <c r="E199" i="43"/>
  <c r="J96" i="43"/>
  <c r="E96" i="43"/>
  <c r="J983" i="43"/>
  <c r="E983" i="43"/>
  <c r="J395" i="43"/>
  <c r="E395" i="43"/>
  <c r="J303" i="43"/>
  <c r="E303" i="43"/>
  <c r="J585" i="43"/>
  <c r="E585" i="43"/>
  <c r="J889" i="43"/>
  <c r="E889" i="43"/>
  <c r="J682" i="43"/>
  <c r="E682" i="43"/>
  <c r="J765" i="43"/>
  <c r="E765" i="43"/>
  <c r="J688" i="43"/>
  <c r="E688" i="43"/>
  <c r="J93" i="43"/>
  <c r="E93" i="43"/>
  <c r="J909" i="43"/>
  <c r="E909" i="43"/>
  <c r="J258" i="43"/>
  <c r="E258" i="43"/>
  <c r="J789" i="43"/>
  <c r="E789" i="43"/>
  <c r="J710" i="43"/>
  <c r="E710" i="43"/>
  <c r="J812" i="43"/>
  <c r="E812" i="43"/>
  <c r="J185" i="43"/>
  <c r="E185" i="43"/>
  <c r="J790" i="43"/>
  <c r="E790" i="43"/>
  <c r="J467" i="43"/>
  <c r="E467" i="43"/>
  <c r="J163" i="43"/>
  <c r="E163" i="43"/>
  <c r="J533" i="43"/>
  <c r="E533" i="43"/>
  <c r="J610" i="43"/>
  <c r="E610" i="43"/>
  <c r="J605" i="43"/>
  <c r="E605" i="43"/>
  <c r="J544" i="43"/>
  <c r="E544" i="43"/>
  <c r="J293" i="43"/>
  <c r="E293" i="43"/>
  <c r="J487" i="43"/>
  <c r="E487" i="43"/>
  <c r="J325" i="43"/>
  <c r="E325" i="43"/>
  <c r="J778" i="43"/>
  <c r="E778" i="43"/>
  <c r="J301" i="43"/>
  <c r="E301" i="43"/>
  <c r="J295" i="43"/>
  <c r="E295" i="43"/>
  <c r="J370" i="43"/>
  <c r="E370" i="43"/>
  <c r="J396" i="43"/>
  <c r="E396" i="43"/>
  <c r="J224" i="43"/>
  <c r="E224" i="43"/>
  <c r="J125" i="43"/>
  <c r="E125" i="43"/>
  <c r="J209" i="43"/>
  <c r="E209" i="43"/>
  <c r="J775" i="43"/>
  <c r="E775" i="43"/>
  <c r="J21" i="43"/>
  <c r="E21" i="43"/>
  <c r="J972" i="43"/>
  <c r="E972" i="43"/>
  <c r="J978" i="43"/>
  <c r="E978" i="43"/>
  <c r="J35" i="43"/>
  <c r="E35" i="43"/>
  <c r="J801" i="43"/>
  <c r="E801" i="43"/>
  <c r="J397" i="43"/>
  <c r="E397" i="43"/>
  <c r="J718" i="43"/>
  <c r="E718" i="43"/>
  <c r="J488" i="43"/>
  <c r="E488" i="43"/>
  <c r="J291" i="43"/>
  <c r="E291" i="43"/>
  <c r="J886" i="43"/>
  <c r="E886" i="43"/>
  <c r="J477" i="43"/>
  <c r="E477" i="43"/>
  <c r="J579" i="43"/>
  <c r="E579" i="43"/>
  <c r="J965" i="43"/>
  <c r="E965" i="43"/>
  <c r="J373" i="43"/>
  <c r="E373" i="43"/>
  <c r="J348" i="43"/>
  <c r="E348" i="43"/>
  <c r="J565" i="43"/>
  <c r="E565" i="43"/>
  <c r="J359" i="43"/>
  <c r="E359" i="43"/>
  <c r="J959" i="43"/>
  <c r="E959" i="43"/>
  <c r="J699" i="43"/>
  <c r="E699" i="43"/>
  <c r="J36" i="43"/>
  <c r="E36" i="43"/>
  <c r="J534" i="43"/>
  <c r="E534" i="43"/>
  <c r="J537" i="43"/>
  <c r="E537" i="43"/>
  <c r="J593" i="43"/>
  <c r="E593" i="43"/>
  <c r="J811" i="43"/>
  <c r="E811" i="43"/>
  <c r="J271" i="43"/>
  <c r="E271" i="43"/>
  <c r="J314" i="43"/>
  <c r="E314" i="43"/>
  <c r="J264" i="43"/>
  <c r="E264" i="43"/>
  <c r="J493" i="43"/>
  <c r="E493" i="43"/>
  <c r="J144" i="43"/>
  <c r="E144" i="43"/>
  <c r="J204" i="43"/>
  <c r="E204" i="43"/>
  <c r="J246" i="43"/>
  <c r="E246" i="43"/>
  <c r="J707" i="43"/>
  <c r="E707" i="43"/>
  <c r="J170" i="43"/>
  <c r="E170" i="43"/>
  <c r="J451" i="43"/>
  <c r="E451" i="43"/>
  <c r="J30" i="43"/>
  <c r="E30" i="43"/>
  <c r="J770" i="43"/>
  <c r="E770" i="43"/>
  <c r="J670" i="43"/>
  <c r="E670" i="43"/>
  <c r="J689" i="43"/>
  <c r="E689" i="43"/>
  <c r="J24" i="43"/>
  <c r="E24" i="43"/>
  <c r="J173" i="43"/>
  <c r="E173" i="43"/>
  <c r="J618" i="43"/>
  <c r="E618" i="43"/>
  <c r="J668" i="43"/>
  <c r="E668" i="43"/>
  <c r="J897" i="43"/>
  <c r="E897" i="43"/>
  <c r="J240" i="43"/>
  <c r="E240" i="43"/>
  <c r="J974" i="43"/>
  <c r="E974" i="43"/>
  <c r="J40" i="43"/>
  <c r="E40" i="43"/>
  <c r="J110" i="43"/>
  <c r="E110" i="43"/>
  <c r="J312" i="43"/>
  <c r="E312" i="43"/>
  <c r="J500" i="43"/>
  <c r="E500" i="43"/>
  <c r="J849" i="43"/>
  <c r="E849" i="43"/>
  <c r="J380" i="43"/>
  <c r="E380" i="43"/>
  <c r="J208" i="43"/>
  <c r="E208" i="43"/>
  <c r="J999" i="43"/>
  <c r="E999" i="43"/>
  <c r="J709" i="43"/>
  <c r="E709" i="43"/>
  <c r="J302" i="43"/>
  <c r="E302" i="43"/>
  <c r="J748" i="43"/>
  <c r="E748" i="43"/>
  <c r="J155" i="43"/>
  <c r="E155" i="43"/>
  <c r="J238" i="43"/>
  <c r="E238" i="43"/>
  <c r="J120" i="43"/>
  <c r="E120" i="43"/>
  <c r="J725" i="43"/>
  <c r="E725" i="43"/>
  <c r="J328" i="43"/>
  <c r="E328" i="43"/>
  <c r="J643" i="43"/>
  <c r="E643" i="43"/>
  <c r="J692" i="43"/>
  <c r="E692" i="43"/>
  <c r="J108" i="43"/>
  <c r="E108" i="43"/>
  <c r="J66" i="43"/>
  <c r="E66" i="43"/>
  <c r="J957" i="43"/>
  <c r="E957" i="43"/>
  <c r="J76" i="43"/>
  <c r="E76" i="43"/>
  <c r="J399" i="43"/>
  <c r="E399" i="43"/>
  <c r="J296" i="43"/>
  <c r="E296" i="43"/>
  <c r="J134" i="43"/>
  <c r="E134" i="43"/>
  <c r="J319" i="43"/>
  <c r="E319" i="43"/>
  <c r="J92" i="43"/>
  <c r="E92" i="43"/>
  <c r="J868" i="43"/>
  <c r="E868" i="43"/>
  <c r="J580" i="43"/>
  <c r="E580" i="43"/>
  <c r="J768" i="43"/>
  <c r="E768" i="43"/>
  <c r="J278" i="43"/>
  <c r="E278" i="43"/>
  <c r="J927" i="43"/>
  <c r="E927" i="43"/>
  <c r="J455" i="43"/>
  <c r="E455" i="43"/>
  <c r="J729" i="43"/>
  <c r="E729" i="43"/>
  <c r="J776" i="43"/>
  <c r="E776" i="43"/>
  <c r="J772" i="43"/>
  <c r="E772" i="43"/>
  <c r="J99" i="43"/>
  <c r="E99" i="43"/>
  <c r="J687" i="43"/>
  <c r="E687" i="43"/>
  <c r="J696" i="43"/>
  <c r="E696" i="43"/>
  <c r="J212" i="43"/>
  <c r="E212" i="43"/>
  <c r="J823" i="43"/>
  <c r="E823" i="43"/>
  <c r="J834" i="43"/>
  <c r="E834" i="43"/>
  <c r="J925" i="43"/>
  <c r="E925" i="43"/>
  <c r="J442" i="43"/>
  <c r="E442" i="43"/>
  <c r="J63" i="43"/>
  <c r="E63" i="43"/>
  <c r="J430" i="43"/>
  <c r="E430" i="43"/>
  <c r="J859" i="43"/>
  <c r="E859" i="43"/>
  <c r="J168" i="43"/>
  <c r="E168" i="43"/>
  <c r="J852" i="43"/>
  <c r="E852" i="43"/>
  <c r="J928" i="43"/>
  <c r="E928" i="43"/>
  <c r="J241" i="43"/>
  <c r="E241" i="43"/>
  <c r="J69" i="43"/>
  <c r="E69" i="43"/>
  <c r="J43" i="43"/>
  <c r="E43" i="43"/>
  <c r="J121" i="43"/>
  <c r="E121" i="43"/>
  <c r="J956" i="43"/>
  <c r="E956" i="43"/>
  <c r="J843" i="43"/>
  <c r="E843" i="43"/>
  <c r="J100" i="43"/>
  <c r="E100" i="43"/>
  <c r="J653" i="43"/>
  <c r="E653" i="43"/>
  <c r="J766" i="43"/>
  <c r="E766" i="43"/>
  <c r="R10" i="3"/>
  <c r="S10" i="3"/>
  <c r="T10" i="3"/>
  <c r="U10" i="3"/>
  <c r="Q10" i="3"/>
  <c r="P10" i="3"/>
  <c r="J10" i="3"/>
  <c r="K10" i="3"/>
  <c r="L10" i="3"/>
  <c r="M10" i="3"/>
  <c r="N10" i="3"/>
  <c r="I10" i="3"/>
  <c r="J103" i="42"/>
  <c r="E103" i="42"/>
  <c r="J764" i="42"/>
  <c r="E764" i="42"/>
  <c r="J766" i="42"/>
  <c r="E766" i="42"/>
  <c r="J578" i="42"/>
  <c r="E578" i="42"/>
  <c r="J25" i="42"/>
  <c r="E25" i="42"/>
  <c r="J140" i="42"/>
  <c r="E140" i="42"/>
  <c r="J695" i="42"/>
  <c r="E695" i="42"/>
  <c r="J400" i="42"/>
  <c r="E400" i="42"/>
  <c r="J346" i="42"/>
  <c r="E346" i="42"/>
  <c r="J344" i="42"/>
  <c r="E344" i="42"/>
  <c r="J646" i="42"/>
  <c r="E646" i="42"/>
  <c r="J391" i="42"/>
  <c r="E391" i="42"/>
  <c r="J975" i="42"/>
  <c r="E975" i="42"/>
  <c r="J724" i="42"/>
  <c r="E724" i="42"/>
  <c r="J658" i="42"/>
  <c r="E658" i="42"/>
  <c r="J120" i="42"/>
  <c r="E120" i="42"/>
  <c r="J635" i="42"/>
  <c r="E635" i="42"/>
  <c r="J739" i="42"/>
  <c r="E739" i="42"/>
  <c r="J606" i="42"/>
  <c r="E606" i="42"/>
  <c r="J985" i="42"/>
  <c r="E985" i="42"/>
  <c r="J651" i="42"/>
  <c r="E651" i="42"/>
  <c r="J772" i="42"/>
  <c r="E772" i="42"/>
  <c r="J799" i="42"/>
  <c r="E799" i="42"/>
  <c r="J426" i="42"/>
  <c r="E426" i="42"/>
  <c r="J782" i="42"/>
  <c r="E782" i="42"/>
  <c r="J555" i="42"/>
  <c r="E555" i="42"/>
  <c r="J609" i="42"/>
  <c r="E609" i="42"/>
  <c r="J709" i="42"/>
  <c r="E709" i="42"/>
  <c r="J195" i="42"/>
  <c r="E195" i="42"/>
  <c r="J586" i="42"/>
  <c r="E586" i="42"/>
  <c r="J247" i="42"/>
  <c r="E247" i="42"/>
  <c r="J758" i="42"/>
  <c r="E758" i="42"/>
  <c r="J838" i="42"/>
  <c r="E838" i="42"/>
  <c r="J445" i="42"/>
  <c r="E445" i="42"/>
  <c r="J836" i="42"/>
  <c r="E836" i="42"/>
  <c r="J405" i="42"/>
  <c r="E405" i="42"/>
  <c r="J896" i="42"/>
  <c r="E896" i="42"/>
  <c r="J928" i="42"/>
  <c r="E928" i="42"/>
  <c r="J477" i="42"/>
  <c r="E477" i="42"/>
  <c r="J287" i="42"/>
  <c r="E287" i="42"/>
  <c r="J856" i="42"/>
  <c r="E856" i="42"/>
  <c r="J436" i="42"/>
  <c r="E436" i="42"/>
  <c r="J362" i="42"/>
  <c r="E362" i="42"/>
  <c r="J627" i="42"/>
  <c r="E627" i="42"/>
  <c r="J191" i="42"/>
  <c r="E191" i="42"/>
  <c r="J334" i="42"/>
  <c r="E334" i="42"/>
  <c r="J450" i="42"/>
  <c r="E450" i="42"/>
  <c r="J944" i="42"/>
  <c r="E944" i="42"/>
  <c r="J516" i="42"/>
  <c r="E516" i="42"/>
  <c r="J886" i="42"/>
  <c r="E886" i="42"/>
  <c r="J696" i="42"/>
  <c r="E696" i="42"/>
  <c r="J104" i="42"/>
  <c r="E104" i="42"/>
  <c r="J648" i="42"/>
  <c r="E648" i="42"/>
  <c r="J676" i="42"/>
  <c r="E676" i="42"/>
  <c r="J179" i="42"/>
  <c r="E179" i="42"/>
  <c r="J747" i="42"/>
  <c r="E747" i="42"/>
  <c r="J311" i="42"/>
  <c r="E311" i="42"/>
  <c r="J16" i="42"/>
  <c r="E16" i="42"/>
  <c r="J374" i="42"/>
  <c r="E374" i="42"/>
  <c r="J69" i="42"/>
  <c r="E69" i="42"/>
  <c r="J63" i="42"/>
  <c r="E63" i="42"/>
  <c r="J625" i="42"/>
  <c r="E625" i="42"/>
  <c r="J406" i="42"/>
  <c r="E406" i="42"/>
  <c r="J176" i="42"/>
  <c r="E176" i="42"/>
  <c r="J73" i="42"/>
  <c r="E73" i="42"/>
  <c r="J284" i="42"/>
  <c r="E284" i="42"/>
  <c r="J787" i="42"/>
  <c r="E787" i="42"/>
  <c r="J663" i="42"/>
  <c r="E663" i="42"/>
  <c r="J740" i="42"/>
  <c r="E740" i="42"/>
  <c r="J166" i="42"/>
  <c r="E166" i="42"/>
  <c r="J251" i="42"/>
  <c r="E251" i="42"/>
  <c r="J298" i="42"/>
  <c r="E298" i="42"/>
  <c r="J355" i="42"/>
  <c r="E355" i="42"/>
  <c r="J97" i="42"/>
  <c r="E97" i="42"/>
  <c r="J561" i="42"/>
  <c r="E561" i="42"/>
  <c r="J633" i="42"/>
  <c r="E633" i="42"/>
  <c r="J312" i="42"/>
  <c r="E312" i="42"/>
  <c r="J698" i="42"/>
  <c r="E698" i="42"/>
  <c r="J59" i="42"/>
  <c r="E59" i="42"/>
  <c r="J571" i="42"/>
  <c r="E571" i="42"/>
  <c r="J309" i="42"/>
  <c r="E309" i="42"/>
  <c r="J823" i="42"/>
  <c r="E823" i="42"/>
  <c r="J626" i="42"/>
  <c r="E626" i="42"/>
  <c r="J881" i="42"/>
  <c r="E881" i="42"/>
  <c r="J119" i="42"/>
  <c r="E119" i="42"/>
  <c r="J702" i="42"/>
  <c r="E702" i="42"/>
  <c r="J142" i="42"/>
  <c r="E142" i="42"/>
  <c r="J667" i="42"/>
  <c r="E667" i="42"/>
  <c r="J105" i="42"/>
  <c r="E105" i="42"/>
  <c r="J924" i="42"/>
  <c r="E924" i="42"/>
  <c r="J22" i="42"/>
  <c r="E22" i="42"/>
  <c r="J217" i="42"/>
  <c r="E217" i="42"/>
  <c r="J940" i="42"/>
  <c r="E940" i="42"/>
  <c r="J113" i="42"/>
  <c r="E113" i="42"/>
  <c r="J619" i="42"/>
  <c r="E619" i="42"/>
  <c r="J771" i="42"/>
  <c r="E771" i="42"/>
  <c r="J101" i="42"/>
  <c r="E101" i="42"/>
  <c r="J94" i="42"/>
  <c r="E94" i="42"/>
  <c r="J85" i="42"/>
  <c r="E85" i="42"/>
  <c r="J184" i="42"/>
  <c r="E184" i="42"/>
  <c r="J978" i="42"/>
  <c r="E978" i="42"/>
  <c r="J574" i="42"/>
  <c r="E574" i="42"/>
  <c r="J248" i="42"/>
  <c r="E248" i="42"/>
  <c r="J265" i="42"/>
  <c r="E265" i="42"/>
  <c r="J883" i="42"/>
  <c r="E883" i="42"/>
  <c r="J82" i="42"/>
  <c r="E82" i="42"/>
  <c r="J607" i="42"/>
  <c r="E607" i="42"/>
  <c r="J497" i="42"/>
  <c r="E497" i="42"/>
  <c r="J431" i="42"/>
  <c r="E431" i="42"/>
  <c r="J563" i="42"/>
  <c r="E563" i="42"/>
  <c r="J689" i="42"/>
  <c r="E689" i="42"/>
  <c r="J508" i="42"/>
  <c r="E508" i="42"/>
  <c r="J825" i="42"/>
  <c r="E825" i="42"/>
  <c r="J56" i="42"/>
  <c r="E56" i="42"/>
  <c r="J420" i="42"/>
  <c r="E420" i="42"/>
  <c r="J23" i="42"/>
  <c r="E23" i="42"/>
  <c r="J361" i="42"/>
  <c r="E361" i="42"/>
  <c r="J230" i="42"/>
  <c r="E230" i="42"/>
  <c r="J822" i="42"/>
  <c r="E822" i="42"/>
  <c r="J552" i="42"/>
  <c r="E552" i="42"/>
  <c r="J717" i="42"/>
  <c r="E717" i="42"/>
  <c r="J864" i="42"/>
  <c r="E864" i="42"/>
  <c r="J423" i="42"/>
  <c r="E423" i="42"/>
  <c r="J278" i="42"/>
  <c r="E278" i="42"/>
  <c r="J462" i="42"/>
  <c r="E462" i="42"/>
  <c r="J858" i="42"/>
  <c r="E858" i="42"/>
  <c r="J193" i="42"/>
  <c r="E193" i="42"/>
  <c r="J963" i="42"/>
  <c r="E963" i="42"/>
  <c r="J872" i="42"/>
  <c r="E872" i="42"/>
  <c r="J622" i="42"/>
  <c r="E622" i="42"/>
  <c r="J222" i="42"/>
  <c r="E222" i="42"/>
  <c r="J523" i="42"/>
  <c r="E523" i="42"/>
  <c r="J299" i="42"/>
  <c r="E299" i="42"/>
  <c r="J704" i="42"/>
  <c r="E704" i="42"/>
  <c r="J110" i="42"/>
  <c r="E110" i="42"/>
  <c r="J341" i="42"/>
  <c r="E341" i="42"/>
  <c r="J289" i="42"/>
  <c r="E289" i="42"/>
  <c r="J565" i="42"/>
  <c r="E565" i="42"/>
  <c r="J746" i="42"/>
  <c r="E746" i="42"/>
  <c r="J441" i="42"/>
  <c r="E441" i="42"/>
  <c r="J67" i="42"/>
  <c r="E67" i="42"/>
  <c r="J263" i="42"/>
  <c r="E263" i="42"/>
  <c r="J722" i="42"/>
  <c r="E722" i="42"/>
  <c r="J660" i="42"/>
  <c r="E660" i="42"/>
  <c r="J481" i="42"/>
  <c r="E481" i="42"/>
  <c r="J280" i="42"/>
  <c r="E280" i="42"/>
  <c r="J730" i="42"/>
  <c r="E730" i="42"/>
  <c r="J75" i="42"/>
  <c r="E75" i="42"/>
  <c r="J185" i="42"/>
  <c r="E185" i="42"/>
  <c r="J791" i="42"/>
  <c r="E791" i="42"/>
  <c r="J788" i="42"/>
  <c r="E788" i="42"/>
  <c r="J124" i="42"/>
  <c r="E124" i="42"/>
  <c r="J989" i="42"/>
  <c r="E989" i="42"/>
  <c r="J762" i="42"/>
  <c r="E762" i="42"/>
  <c r="J650" i="42"/>
  <c r="E650" i="42"/>
  <c r="J244" i="42"/>
  <c r="E244" i="42"/>
  <c r="J669" i="42"/>
  <c r="E669" i="42"/>
  <c r="J608" i="42"/>
  <c r="E608" i="42"/>
  <c r="J557" i="42"/>
  <c r="E557" i="42"/>
  <c r="J671" i="42"/>
  <c r="E671" i="42"/>
  <c r="J559" i="42"/>
  <c r="E559" i="42"/>
  <c r="J358" i="42"/>
  <c r="E358" i="42"/>
  <c r="J828" i="42"/>
  <c r="E828" i="42"/>
  <c r="J821" i="42"/>
  <c r="E821" i="42"/>
  <c r="J215" i="42"/>
  <c r="E215" i="42"/>
  <c r="J914" i="42"/>
  <c r="E914" i="42"/>
  <c r="J118" i="42"/>
  <c r="E118" i="42"/>
  <c r="J628" i="42"/>
  <c r="E628" i="42"/>
  <c r="J221" i="42"/>
  <c r="E221" i="42"/>
  <c r="J379" i="42"/>
  <c r="E379" i="42"/>
  <c r="J761" i="42"/>
  <c r="E761" i="42"/>
  <c r="J239" i="42"/>
  <c r="E239" i="42"/>
  <c r="J83" i="42"/>
  <c r="E83" i="42"/>
  <c r="J393" i="42"/>
  <c r="E393" i="42"/>
  <c r="J712" i="42"/>
  <c r="E712" i="42"/>
  <c r="J308" i="42"/>
  <c r="E308" i="42"/>
  <c r="J307" i="42"/>
  <c r="E307" i="42"/>
  <c r="J388" i="42"/>
  <c r="E388" i="42"/>
  <c r="J468" i="42"/>
  <c r="E468" i="42"/>
  <c r="J303" i="42"/>
  <c r="E303" i="42"/>
  <c r="J515" i="42"/>
  <c r="E515" i="42"/>
  <c r="J844" i="42"/>
  <c r="E844" i="42"/>
  <c r="J62" i="42"/>
  <c r="E62" i="42"/>
  <c r="J320" i="42"/>
  <c r="E320" i="42"/>
  <c r="J620" i="42"/>
  <c r="E620" i="42"/>
  <c r="J954" i="42"/>
  <c r="E954" i="42"/>
  <c r="J87" i="42"/>
  <c r="E87" i="42"/>
  <c r="J757" i="42"/>
  <c r="E757" i="42"/>
  <c r="J148" i="42"/>
  <c r="E148" i="42"/>
  <c r="J524" i="42"/>
  <c r="E524" i="42"/>
  <c r="J368" i="42"/>
  <c r="E368" i="42"/>
  <c r="J816" i="42"/>
  <c r="E816" i="42"/>
  <c r="J926" i="42"/>
  <c r="E926" i="42"/>
  <c r="J396" i="42"/>
  <c r="E396" i="42"/>
  <c r="J91" i="42"/>
  <c r="E91" i="42"/>
  <c r="J973" i="42"/>
  <c r="E973" i="42"/>
  <c r="J365" i="42"/>
  <c r="E365" i="42"/>
  <c r="J419" i="42"/>
  <c r="E419" i="42"/>
  <c r="J759" i="42"/>
  <c r="E759" i="42"/>
  <c r="J27" i="42"/>
  <c r="E27" i="42"/>
  <c r="J351" i="42"/>
  <c r="E351" i="42"/>
  <c r="J253" i="42"/>
  <c r="E253" i="42"/>
  <c r="J773" i="42"/>
  <c r="E773" i="42"/>
  <c r="J305" i="42"/>
  <c r="E305" i="42"/>
  <c r="J621" i="42"/>
  <c r="E621" i="42"/>
  <c r="J990" i="42"/>
  <c r="E990" i="42"/>
  <c r="J235" i="42"/>
  <c r="E235" i="42"/>
  <c r="J748" i="42"/>
  <c r="E748" i="42"/>
  <c r="J618" i="42"/>
  <c r="E618" i="42"/>
  <c r="J190" i="42"/>
  <c r="E190" i="42"/>
  <c r="J832" i="42"/>
  <c r="E832" i="42"/>
  <c r="J572" i="42"/>
  <c r="E572" i="42"/>
  <c r="J960" i="42"/>
  <c r="E960" i="42"/>
  <c r="J20" i="42"/>
  <c r="E20" i="42"/>
  <c r="J637" i="42"/>
  <c r="E637" i="42"/>
  <c r="J632" i="42"/>
  <c r="E632" i="42"/>
  <c r="J927" i="42"/>
  <c r="E927" i="42"/>
  <c r="J422" i="42"/>
  <c r="E422" i="42"/>
  <c r="J133" i="42"/>
  <c r="E133" i="42"/>
  <c r="J54" i="42"/>
  <c r="E54" i="42"/>
  <c r="J718" i="42"/>
  <c r="E718" i="42"/>
  <c r="J187" i="42"/>
  <c r="E187" i="42"/>
  <c r="J853" i="42"/>
  <c r="E853" i="42"/>
  <c r="J792" i="42"/>
  <c r="E792" i="42"/>
  <c r="J429" i="42"/>
  <c r="E429" i="42"/>
  <c r="J527" i="42"/>
  <c r="E527" i="42"/>
  <c r="J472" i="42"/>
  <c r="E472" i="42"/>
  <c r="J994" i="42"/>
  <c r="E994" i="42"/>
  <c r="J81" i="42"/>
  <c r="E81" i="42"/>
  <c r="J610" i="42"/>
  <c r="E610" i="42"/>
  <c r="J735" i="42"/>
  <c r="E735" i="42"/>
  <c r="J35" i="42"/>
  <c r="E35" i="42"/>
  <c r="J882" i="42"/>
  <c r="E882" i="42"/>
  <c r="J685" i="42"/>
  <c r="E685" i="42"/>
  <c r="J271" i="42"/>
  <c r="E271" i="42"/>
  <c r="J681" i="42"/>
  <c r="E681" i="42"/>
  <c r="J99" i="42"/>
  <c r="E99" i="42"/>
  <c r="J192" i="42"/>
  <c r="E192" i="42"/>
  <c r="J150" i="42"/>
  <c r="E150" i="42"/>
  <c r="J582" i="42"/>
  <c r="E582" i="42"/>
  <c r="J208" i="42"/>
  <c r="E208" i="42"/>
  <c r="J181" i="42"/>
  <c r="E181" i="42"/>
  <c r="J723" i="42"/>
  <c r="E723" i="42"/>
  <c r="J827" i="42"/>
  <c r="E827" i="42"/>
  <c r="J767" i="42"/>
  <c r="E767" i="42"/>
  <c r="J17" i="42"/>
  <c r="E17" i="42"/>
  <c r="J713" i="42"/>
  <c r="E713" i="42"/>
  <c r="J169" i="42"/>
  <c r="E169" i="42"/>
  <c r="J182" i="42"/>
  <c r="E182" i="42"/>
  <c r="J745" i="42"/>
  <c r="E745" i="42"/>
  <c r="J102" i="42"/>
  <c r="E102" i="42"/>
  <c r="J174" i="42"/>
  <c r="E174" i="42"/>
  <c r="J820" i="42"/>
  <c r="E820" i="42"/>
  <c r="J353" i="42"/>
  <c r="E353" i="42"/>
  <c r="J131" i="42"/>
  <c r="E131" i="42"/>
  <c r="J938" i="42"/>
  <c r="E938" i="42"/>
  <c r="J79" i="42"/>
  <c r="E79" i="42"/>
  <c r="J905" i="42"/>
  <c r="E905" i="42"/>
  <c r="J352" i="42"/>
  <c r="E352" i="42"/>
  <c r="J48" i="42"/>
  <c r="E48" i="42"/>
  <c r="J777" i="42"/>
  <c r="E777" i="42"/>
  <c r="J385" i="42"/>
  <c r="E385" i="42"/>
  <c r="J363" i="42"/>
  <c r="E363" i="42"/>
  <c r="J7" i="42"/>
  <c r="E7" i="42"/>
  <c r="J459" i="42"/>
  <c r="E459" i="42"/>
  <c r="J851" i="42"/>
  <c r="E851" i="42"/>
  <c r="J1001" i="42"/>
  <c r="E1001" i="42"/>
  <c r="J107" i="42"/>
  <c r="E107" i="42"/>
  <c r="J285" i="42"/>
  <c r="E285" i="42"/>
  <c r="J511" i="42"/>
  <c r="E511" i="42"/>
  <c r="J128" i="42"/>
  <c r="E128" i="42"/>
  <c r="J958" i="42"/>
  <c r="E958" i="42"/>
  <c r="J65" i="42"/>
  <c r="E65" i="42"/>
  <c r="J742" i="42"/>
  <c r="E742" i="42"/>
  <c r="J186" i="42"/>
  <c r="E186" i="42"/>
  <c r="J560" i="42"/>
  <c r="E560" i="42"/>
  <c r="J558" i="42"/>
  <c r="E558" i="42"/>
  <c r="J84" i="42"/>
  <c r="E84" i="42"/>
  <c r="J375" i="42"/>
  <c r="E375" i="42"/>
  <c r="J211" i="42"/>
  <c r="E211" i="42"/>
  <c r="J380" i="42"/>
  <c r="E380" i="42"/>
  <c r="J976" i="42"/>
  <c r="E976" i="42"/>
  <c r="J55" i="42"/>
  <c r="E55" i="42"/>
  <c r="J952" i="42"/>
  <c r="E952" i="42"/>
  <c r="J50" i="42"/>
  <c r="E50" i="42"/>
  <c r="J760" i="42"/>
  <c r="E760" i="42"/>
  <c r="J798" i="42"/>
  <c r="E798" i="42"/>
  <c r="J666" i="42"/>
  <c r="E666" i="42"/>
  <c r="J956" i="42"/>
  <c r="E956" i="42"/>
  <c r="J568" i="42"/>
  <c r="E568" i="42"/>
  <c r="J279" i="42"/>
  <c r="E279" i="42"/>
  <c r="J506" i="42"/>
  <c r="E506" i="42"/>
  <c r="J343" i="42"/>
  <c r="E343" i="42"/>
  <c r="J297" i="42"/>
  <c r="E297" i="42"/>
  <c r="J100" i="42"/>
  <c r="E100" i="42"/>
  <c r="J904" i="42"/>
  <c r="E904" i="42"/>
  <c r="J42" i="42"/>
  <c r="E42" i="42"/>
  <c r="J694" i="42"/>
  <c r="E694" i="42"/>
  <c r="J855" i="42"/>
  <c r="E855" i="42"/>
  <c r="J484" i="42"/>
  <c r="E484" i="42"/>
  <c r="J631" i="42"/>
  <c r="E631" i="42"/>
  <c r="J304" i="42"/>
  <c r="E304" i="42"/>
  <c r="J66" i="42"/>
  <c r="E66" i="42"/>
  <c r="J485" i="42"/>
  <c r="E485" i="42"/>
  <c r="J908" i="42"/>
  <c r="E908" i="42"/>
  <c r="J986" i="42"/>
  <c r="E986" i="42"/>
  <c r="J866" i="42"/>
  <c r="E866" i="42"/>
  <c r="J270" i="42"/>
  <c r="E270" i="42"/>
  <c r="J774" i="42"/>
  <c r="E774" i="42"/>
  <c r="J982" i="42"/>
  <c r="E982" i="42"/>
  <c r="J915" i="42"/>
  <c r="E915" i="42"/>
  <c r="J550" i="42"/>
  <c r="E550" i="42"/>
  <c r="J534" i="42"/>
  <c r="E534" i="42"/>
  <c r="J919" i="42"/>
  <c r="E919" i="42"/>
  <c r="J138" i="42"/>
  <c r="E138" i="42"/>
  <c r="J639" i="42"/>
  <c r="E639" i="42"/>
  <c r="J869" i="42"/>
  <c r="E869" i="42"/>
  <c r="J139" i="42"/>
  <c r="E139" i="42"/>
  <c r="J318" i="42"/>
  <c r="E318" i="42"/>
  <c r="J737" i="42"/>
  <c r="E737" i="42"/>
  <c r="J478" i="42"/>
  <c r="E478" i="42"/>
  <c r="J653" i="42"/>
  <c r="E653" i="42"/>
  <c r="J336" i="42"/>
  <c r="E336" i="42"/>
  <c r="J803" i="42"/>
  <c r="E803" i="42"/>
  <c r="J781" i="42"/>
  <c r="E781" i="42"/>
  <c r="J547" i="42"/>
  <c r="E547" i="42"/>
  <c r="J194" i="42"/>
  <c r="E194" i="42"/>
  <c r="J245" i="42"/>
  <c r="E245" i="42"/>
  <c r="J10" i="42"/>
  <c r="E10" i="42"/>
  <c r="J173" i="42"/>
  <c r="E173" i="42"/>
  <c r="J457" i="42"/>
  <c r="E457" i="42"/>
  <c r="J366" i="42"/>
  <c r="E366" i="42"/>
  <c r="J364" i="42"/>
  <c r="E364" i="42"/>
  <c r="J690" i="42"/>
  <c r="E690" i="42"/>
  <c r="J197" i="42"/>
  <c r="E197" i="42"/>
  <c r="J203" i="42"/>
  <c r="E203" i="42"/>
  <c r="J160" i="42"/>
  <c r="E160" i="42"/>
  <c r="J5" i="42"/>
  <c r="E5" i="42"/>
  <c r="J729" i="42"/>
  <c r="E729" i="42"/>
  <c r="J373" i="42"/>
  <c r="E373" i="42"/>
  <c r="J983" i="42"/>
  <c r="E983" i="42"/>
  <c r="J225" i="42"/>
  <c r="E225" i="42"/>
  <c r="J260" i="42"/>
  <c r="E260" i="42"/>
  <c r="J793" i="42"/>
  <c r="E793" i="42"/>
  <c r="J381" i="42"/>
  <c r="E381" i="42"/>
  <c r="J725" i="42"/>
  <c r="E725" i="42"/>
  <c r="J647" i="42"/>
  <c r="E647" i="42"/>
  <c r="J964" i="42"/>
  <c r="E964" i="42"/>
  <c r="J812" i="42"/>
  <c r="E812" i="42"/>
  <c r="J701" i="42"/>
  <c r="E701" i="42"/>
  <c r="J644" i="42"/>
  <c r="E644" i="42"/>
  <c r="J93" i="42"/>
  <c r="E93" i="42"/>
  <c r="J687" i="42"/>
  <c r="E687" i="42"/>
  <c r="J949" i="42"/>
  <c r="E949" i="42"/>
  <c r="J765" i="42"/>
  <c r="E765" i="42"/>
  <c r="J678" i="42"/>
  <c r="E678" i="42"/>
  <c r="J404" i="42"/>
  <c r="E404" i="42"/>
  <c r="J41" i="42"/>
  <c r="E41" i="42"/>
  <c r="J486" i="42"/>
  <c r="E486" i="42"/>
  <c r="J675" i="42"/>
  <c r="E675" i="42"/>
  <c r="J231" i="42"/>
  <c r="E231" i="42"/>
  <c r="J638" i="42"/>
  <c r="E638" i="42"/>
  <c r="J326" i="42"/>
  <c r="E326" i="42"/>
  <c r="J754" i="42"/>
  <c r="E754" i="42"/>
  <c r="J425" i="42"/>
  <c r="E425" i="42"/>
  <c r="J597" i="42"/>
  <c r="E597" i="42"/>
  <c r="J177" i="42"/>
  <c r="E177" i="42"/>
  <c r="J920" i="42"/>
  <c r="E920" i="42"/>
  <c r="J315" i="42"/>
  <c r="E315" i="42"/>
  <c r="J783" i="42"/>
  <c r="E783" i="42"/>
  <c r="J778" i="42"/>
  <c r="E778" i="42"/>
  <c r="J642" i="42"/>
  <c r="E642" i="42"/>
  <c r="J495" i="42"/>
  <c r="E495" i="42"/>
  <c r="J643" i="42"/>
  <c r="E643" i="42"/>
  <c r="J168" i="42"/>
  <c r="E168" i="42"/>
  <c r="J262" i="42"/>
  <c r="E262" i="42"/>
  <c r="J641" i="42"/>
  <c r="E641" i="42"/>
  <c r="J205" i="42"/>
  <c r="E205" i="42"/>
  <c r="J502" i="42"/>
  <c r="E502" i="42"/>
  <c r="J868" i="42"/>
  <c r="E868" i="42"/>
  <c r="J943" i="42"/>
  <c r="E943" i="42"/>
  <c r="J46" i="42"/>
  <c r="E46" i="42"/>
  <c r="J127" i="42"/>
  <c r="E127" i="42"/>
  <c r="J815" i="42"/>
  <c r="E815" i="42"/>
  <c r="J544" i="42"/>
  <c r="E544" i="42"/>
  <c r="J623" i="42"/>
  <c r="E623" i="42"/>
  <c r="J440" i="42"/>
  <c r="E440" i="42"/>
  <c r="J255" i="42"/>
  <c r="E255" i="42"/>
  <c r="J198" i="42"/>
  <c r="E198" i="42"/>
  <c r="J80" i="42"/>
  <c r="E80" i="42"/>
  <c r="J942" i="42"/>
  <c r="E942" i="42"/>
  <c r="J848" i="42"/>
  <c r="E848" i="42"/>
  <c r="J47" i="42"/>
  <c r="E47" i="42"/>
  <c r="J874" i="42"/>
  <c r="E874" i="42"/>
  <c r="J503" i="42"/>
  <c r="E503" i="42"/>
  <c r="J408" i="42"/>
  <c r="E408" i="42"/>
  <c r="J96" i="42"/>
  <c r="E96" i="42"/>
  <c r="J566" i="42"/>
  <c r="E566" i="42"/>
  <c r="J9" i="42"/>
  <c r="E9" i="42"/>
  <c r="J738" i="42"/>
  <c r="E738" i="42"/>
  <c r="J4" i="42"/>
  <c r="E4" i="42"/>
  <c r="J715" i="42"/>
  <c r="E715" i="42"/>
  <c r="J680" i="42"/>
  <c r="E680" i="42"/>
  <c r="J934" i="42"/>
  <c r="E934" i="42"/>
  <c r="J238" i="42"/>
  <c r="E238" i="42"/>
  <c r="J134" i="42"/>
  <c r="E134" i="42"/>
  <c r="J175" i="42"/>
  <c r="E175" i="42"/>
  <c r="J504" i="42"/>
  <c r="E504" i="42"/>
  <c r="J214" i="42"/>
  <c r="E214" i="42"/>
  <c r="J401" i="42"/>
  <c r="E401" i="42"/>
  <c r="J863" i="42"/>
  <c r="E863" i="42"/>
  <c r="J37" i="42"/>
  <c r="E37" i="42"/>
  <c r="J465" i="42"/>
  <c r="E465" i="42"/>
  <c r="J410" i="42"/>
  <c r="E410" i="42"/>
  <c r="J288" i="42"/>
  <c r="E288" i="42"/>
  <c r="J536" i="42"/>
  <c r="E536" i="42"/>
  <c r="J870" i="42"/>
  <c r="E870" i="42"/>
  <c r="J785" i="42"/>
  <c r="E785" i="42"/>
  <c r="J789" i="42"/>
  <c r="E789" i="42"/>
  <c r="J310" i="42"/>
  <c r="E310" i="42"/>
  <c r="J446" i="42"/>
  <c r="E446" i="42"/>
  <c r="J240" i="42"/>
  <c r="E240" i="42"/>
  <c r="J965" i="42"/>
  <c r="E965" i="42"/>
  <c r="J424" i="42"/>
  <c r="E424" i="42"/>
  <c r="J490" i="42"/>
  <c r="E490" i="42"/>
  <c r="J24" i="42"/>
  <c r="E24" i="42"/>
  <c r="J342" i="42"/>
  <c r="E342" i="42"/>
  <c r="J226" i="42"/>
  <c r="E226" i="42"/>
  <c r="J862" i="42"/>
  <c r="E862" i="42"/>
  <c r="J770" i="42"/>
  <c r="E770" i="42"/>
  <c r="J212" i="42"/>
  <c r="E212" i="42"/>
  <c r="J549" i="42"/>
  <c r="E549" i="42"/>
  <c r="J593" i="42"/>
  <c r="E593" i="42"/>
  <c r="J487" i="42"/>
  <c r="E487" i="42"/>
  <c r="J613" i="42"/>
  <c r="E613" i="42"/>
  <c r="J673" i="42"/>
  <c r="E673" i="42"/>
  <c r="J384" i="42"/>
  <c r="E384" i="42"/>
  <c r="J911" i="42"/>
  <c r="E911" i="42"/>
  <c r="J227" i="42"/>
  <c r="E227" i="42"/>
  <c r="J936" i="42"/>
  <c r="E936" i="42"/>
  <c r="J452" i="42"/>
  <c r="E452" i="42"/>
  <c r="J602" i="42"/>
  <c r="E602" i="42"/>
  <c r="J567" i="42"/>
  <c r="E567" i="42"/>
  <c r="J811" i="42"/>
  <c r="E811" i="42"/>
  <c r="J935" i="42"/>
  <c r="E935" i="42"/>
  <c r="J52" i="42"/>
  <c r="E52" i="42"/>
  <c r="J241" i="42"/>
  <c r="E241" i="42"/>
  <c r="J33" i="42"/>
  <c r="E33" i="42"/>
  <c r="J359" i="42"/>
  <c r="E359" i="42"/>
  <c r="J165" i="42"/>
  <c r="E165" i="42"/>
  <c r="J699" i="42"/>
  <c r="E699" i="42"/>
  <c r="J488" i="42"/>
  <c r="E488" i="42"/>
  <c r="J501" i="42"/>
  <c r="E501" i="42"/>
  <c r="J332" i="42"/>
  <c r="E332" i="42"/>
  <c r="J657" i="42"/>
  <c r="E657" i="42"/>
  <c r="J116" i="42"/>
  <c r="E116" i="42"/>
  <c r="J367" i="42"/>
  <c r="E367" i="42"/>
  <c r="J810" i="42"/>
  <c r="E810" i="42"/>
  <c r="J931" i="42"/>
  <c r="E931" i="42"/>
  <c r="J692" i="42"/>
  <c r="E692" i="42"/>
  <c r="J970" i="42"/>
  <c r="E970" i="42"/>
  <c r="J890" i="42"/>
  <c r="E890" i="42"/>
  <c r="J61" i="42"/>
  <c r="E61" i="42"/>
  <c r="J691" i="42"/>
  <c r="E691" i="42"/>
  <c r="J377" i="42"/>
  <c r="E377" i="42"/>
  <c r="J843" i="42"/>
  <c r="E843" i="42"/>
  <c r="J601" i="42"/>
  <c r="E601" i="42"/>
  <c r="J980" i="42"/>
  <c r="E980" i="42"/>
  <c r="J153" i="42"/>
  <c r="E153" i="42"/>
  <c r="J708" i="42"/>
  <c r="E708" i="42"/>
  <c r="J541" i="42"/>
  <c r="E541" i="42"/>
  <c r="J897" i="42"/>
  <c r="E897" i="42"/>
  <c r="J34" i="42"/>
  <c r="E34" i="42"/>
  <c r="J30" i="42"/>
  <c r="E30" i="42"/>
  <c r="J603" i="42"/>
  <c r="E603" i="42"/>
  <c r="J340" i="42"/>
  <c r="E340" i="42"/>
  <c r="J483" i="42"/>
  <c r="E483" i="42"/>
  <c r="J172" i="42"/>
  <c r="E172" i="42"/>
  <c r="J333" i="42"/>
  <c r="E333" i="42"/>
  <c r="J859" i="42"/>
  <c r="E859" i="42"/>
  <c r="J475" i="42"/>
  <c r="E475" i="42"/>
  <c r="J322" i="42"/>
  <c r="E322" i="42"/>
  <c r="J132" i="42"/>
  <c r="E132" i="42"/>
  <c r="J875" i="42"/>
  <c r="E875" i="42"/>
  <c r="J421" i="42"/>
  <c r="E421" i="42"/>
  <c r="J719" i="42"/>
  <c r="E719" i="42"/>
  <c r="J860" i="42"/>
  <c r="E860" i="42"/>
  <c r="J125" i="42"/>
  <c r="E125" i="42"/>
  <c r="J996" i="42"/>
  <c r="E996" i="42"/>
  <c r="J519" i="42"/>
  <c r="E519" i="42"/>
  <c r="J448" i="42"/>
  <c r="E448" i="42"/>
  <c r="J850" i="42"/>
  <c r="E850" i="42"/>
  <c r="J108" i="42"/>
  <c r="E108" i="42"/>
  <c r="J900" i="42"/>
  <c r="E900" i="42"/>
  <c r="J588" i="42"/>
  <c r="E588" i="42"/>
  <c r="J947" i="42"/>
  <c r="E947" i="42"/>
  <c r="J201" i="42"/>
  <c r="E201" i="42"/>
  <c r="J830" i="42"/>
  <c r="E830" i="42"/>
  <c r="J264" i="42"/>
  <c r="E264" i="42"/>
  <c r="J95" i="42"/>
  <c r="E95" i="42"/>
  <c r="J591" i="42"/>
  <c r="E591" i="42"/>
  <c r="J546" i="42"/>
  <c r="E546" i="42"/>
  <c r="J902" i="42"/>
  <c r="E902" i="42"/>
  <c r="J529" i="42"/>
  <c r="E529" i="42"/>
  <c r="J314" i="42"/>
  <c r="E314" i="42"/>
  <c r="J57" i="42"/>
  <c r="E57" i="42"/>
  <c r="J876" i="42"/>
  <c r="E876" i="42"/>
  <c r="J878" i="42"/>
  <c r="E878" i="42"/>
  <c r="J357" i="42"/>
  <c r="E357" i="42"/>
  <c r="J909" i="42"/>
  <c r="E909" i="42"/>
  <c r="J910" i="42"/>
  <c r="E910" i="42"/>
  <c r="J953" i="42"/>
  <c r="E953" i="42"/>
  <c r="J350" i="42"/>
  <c r="E350" i="42"/>
  <c r="J814" i="42"/>
  <c r="E814" i="42"/>
  <c r="J674" i="42"/>
  <c r="E674" i="42"/>
  <c r="J418" i="42"/>
  <c r="E418" i="42"/>
  <c r="J43" i="42"/>
  <c r="E43" i="42"/>
  <c r="J683" i="42"/>
  <c r="E683" i="42"/>
  <c r="J11" i="42"/>
  <c r="E11" i="42"/>
  <c r="J614" i="42"/>
  <c r="E614" i="42"/>
  <c r="J877" i="42"/>
  <c r="E877" i="42"/>
  <c r="J716" i="42"/>
  <c r="E716" i="42"/>
  <c r="J72" i="42"/>
  <c r="E72" i="42"/>
  <c r="J496" i="42"/>
  <c r="E496" i="42"/>
  <c r="J224" i="42"/>
  <c r="E224" i="42"/>
  <c r="J295" i="42"/>
  <c r="E295" i="42"/>
  <c r="J268" i="42"/>
  <c r="E268" i="42"/>
  <c r="J229" i="42"/>
  <c r="E229" i="42"/>
  <c r="J636" i="42"/>
  <c r="E636" i="42"/>
  <c r="J538" i="42"/>
  <c r="E538" i="42"/>
  <c r="J775" i="42"/>
  <c r="E775" i="42"/>
  <c r="J86" i="42"/>
  <c r="E86" i="42"/>
  <c r="J323" i="42"/>
  <c r="E323" i="42"/>
  <c r="J847" i="42"/>
  <c r="E847" i="42"/>
  <c r="J494" i="42"/>
  <c r="E494" i="42"/>
  <c r="J693" i="42"/>
  <c r="E693" i="42"/>
  <c r="J987" i="42"/>
  <c r="E987" i="42"/>
  <c r="J145" i="42"/>
  <c r="E145" i="42"/>
  <c r="J412" i="42"/>
  <c r="E412" i="42"/>
  <c r="J961" i="42"/>
  <c r="E961" i="42"/>
  <c r="J946" i="42"/>
  <c r="E946" i="42"/>
  <c r="J338" i="42"/>
  <c r="E338" i="42"/>
  <c r="J564" i="42"/>
  <c r="E564" i="42"/>
  <c r="J290" i="42"/>
  <c r="E290" i="42"/>
  <c r="J18" i="42"/>
  <c r="E18" i="42"/>
  <c r="J966" i="42"/>
  <c r="E966" i="42"/>
  <c r="J629" i="42"/>
  <c r="E629" i="42"/>
  <c r="J734" i="42"/>
  <c r="E734" i="42"/>
  <c r="J661" i="42"/>
  <c r="E661" i="42"/>
  <c r="J437" i="42"/>
  <c r="E437" i="42"/>
  <c r="J615" i="42"/>
  <c r="E615" i="42"/>
  <c r="J242" i="42"/>
  <c r="E242" i="42"/>
  <c r="J668" i="42"/>
  <c r="E668" i="42"/>
  <c r="J857" i="42"/>
  <c r="E857" i="42"/>
  <c r="J925" i="42"/>
  <c r="E925" i="42"/>
  <c r="J612" i="42"/>
  <c r="E612" i="42"/>
  <c r="J204" i="42"/>
  <c r="E204" i="42"/>
  <c r="J962" i="42"/>
  <c r="E962" i="42"/>
  <c r="J170" i="42"/>
  <c r="E170" i="42"/>
  <c r="J592" i="42"/>
  <c r="E592" i="42"/>
  <c r="J932" i="42"/>
  <c r="E932" i="42"/>
  <c r="J335" i="42"/>
  <c r="E335" i="42"/>
  <c r="J800" i="42"/>
  <c r="E800" i="42"/>
  <c r="J345" i="42"/>
  <c r="E345" i="42"/>
  <c r="J51" i="42"/>
  <c r="E51" i="42"/>
  <c r="J672" i="42"/>
  <c r="E672" i="42"/>
  <c r="J328" i="42"/>
  <c r="E328" i="42"/>
  <c r="J98" i="42"/>
  <c r="E98" i="42"/>
  <c r="J993" i="42"/>
  <c r="E993" i="42"/>
  <c r="J977" i="42"/>
  <c r="E977" i="42"/>
  <c r="J144" i="42"/>
  <c r="E144" i="42"/>
  <c r="J879" i="42"/>
  <c r="E879" i="42"/>
  <c r="J530" i="42"/>
  <c r="E530" i="42"/>
  <c r="J837" i="42"/>
  <c r="E837" i="42"/>
  <c r="J409" i="42"/>
  <c r="E409" i="42"/>
  <c r="J505" i="42"/>
  <c r="E505" i="42"/>
  <c r="J888" i="42"/>
  <c r="E888" i="42"/>
  <c r="J331" i="42"/>
  <c r="E331" i="42"/>
  <c r="J634" i="42"/>
  <c r="E634" i="42"/>
  <c r="J463" i="42"/>
  <c r="E463" i="42"/>
  <c r="J624" i="42"/>
  <c r="E624" i="42"/>
  <c r="J349" i="42"/>
  <c r="E349" i="42"/>
  <c r="J455" i="42"/>
  <c r="E455" i="42"/>
  <c r="J649" i="42"/>
  <c r="E649" i="42"/>
  <c r="J456" i="42"/>
  <c r="E456" i="42"/>
  <c r="J398" i="42"/>
  <c r="E398" i="42"/>
  <c r="J517" i="42"/>
  <c r="E517" i="42"/>
  <c r="J892" i="42"/>
  <c r="E892" i="42"/>
  <c r="J356" i="42"/>
  <c r="E356" i="42"/>
  <c r="J178" i="42"/>
  <c r="E178" i="42"/>
  <c r="J64" i="42"/>
  <c r="E64" i="42"/>
  <c r="J141" i="42"/>
  <c r="E141" i="42"/>
  <c r="J269" i="42"/>
  <c r="E269" i="42"/>
  <c r="J677" i="42"/>
  <c r="E677" i="42"/>
  <c r="J236" i="42"/>
  <c r="E236" i="42"/>
  <c r="J74" i="42"/>
  <c r="E74" i="42"/>
  <c r="J397" i="42"/>
  <c r="E397" i="42"/>
  <c r="J14" i="42"/>
  <c r="E14" i="42"/>
  <c r="J135" i="42"/>
  <c r="E135" i="42"/>
  <c r="J697" i="42"/>
  <c r="E697" i="42"/>
  <c r="J885" i="42"/>
  <c r="E885" i="42"/>
  <c r="J998" i="42"/>
  <c r="E998" i="42"/>
  <c r="J795" i="42"/>
  <c r="E795" i="42"/>
  <c r="J454" i="42"/>
  <c r="E454" i="42"/>
  <c r="J71" i="42"/>
  <c r="E71" i="42"/>
  <c r="J913" i="42"/>
  <c r="E913" i="42"/>
  <c r="J763" i="42"/>
  <c r="E763" i="42"/>
  <c r="J78" i="42"/>
  <c r="E78" i="42"/>
  <c r="J257" i="42"/>
  <c r="E257" i="42"/>
  <c r="J292" i="42"/>
  <c r="E292" i="42"/>
  <c r="J370" i="42"/>
  <c r="E370" i="42"/>
  <c r="J545" i="42"/>
  <c r="E545" i="42"/>
  <c r="J686" i="42"/>
  <c r="E686" i="42"/>
  <c r="J887" i="42"/>
  <c r="E887" i="42"/>
  <c r="J53" i="42"/>
  <c r="E53" i="42"/>
  <c r="J780" i="42"/>
  <c r="E780" i="42"/>
  <c r="J513" i="42"/>
  <c r="E513" i="42"/>
  <c r="J88" i="42"/>
  <c r="E88" i="42"/>
  <c r="J957" i="42"/>
  <c r="E957" i="42"/>
  <c r="J945" i="42"/>
  <c r="E945" i="42"/>
  <c r="J129" i="42"/>
  <c r="E129" i="42"/>
  <c r="J941" i="42"/>
  <c r="E941" i="42"/>
  <c r="J294" i="42"/>
  <c r="E294" i="42"/>
  <c r="J562" i="42"/>
  <c r="E562" i="42"/>
  <c r="J469" i="42"/>
  <c r="E469" i="42"/>
  <c r="J645" i="42"/>
  <c r="E645" i="42"/>
  <c r="J835" i="42"/>
  <c r="E835" i="42"/>
  <c r="J569" i="42"/>
  <c r="E569" i="42"/>
  <c r="J210" i="42"/>
  <c r="E210" i="42"/>
  <c r="J473" i="42"/>
  <c r="E473" i="42"/>
  <c r="J216" i="42"/>
  <c r="E216" i="42"/>
  <c r="J981" i="42"/>
  <c r="E981" i="42"/>
  <c r="J950" i="42"/>
  <c r="E950" i="42"/>
  <c r="J834" i="42"/>
  <c r="E834" i="42"/>
  <c r="J276" i="42"/>
  <c r="E276" i="42"/>
  <c r="J6" i="42"/>
  <c r="E6" i="42"/>
  <c r="J871" i="42"/>
  <c r="E871" i="42"/>
  <c r="J438" i="42"/>
  <c r="E438" i="42"/>
  <c r="J802" i="42"/>
  <c r="E802" i="42"/>
  <c r="J959" i="42"/>
  <c r="E959" i="42"/>
  <c r="J867" i="42"/>
  <c r="E867" i="42"/>
  <c r="J470" i="42"/>
  <c r="E470" i="42"/>
  <c r="J752" i="42"/>
  <c r="E752" i="42"/>
  <c r="J728" i="42"/>
  <c r="E728" i="42"/>
  <c r="J583" i="42"/>
  <c r="E583" i="42"/>
  <c r="J548" i="42"/>
  <c r="E548" i="42"/>
  <c r="J77" i="42"/>
  <c r="E77" i="42"/>
  <c r="J786" i="42"/>
  <c r="E786" i="42"/>
  <c r="J933" i="42"/>
  <c r="E933" i="42"/>
  <c r="J207" i="42"/>
  <c r="E207" i="42"/>
  <c r="J706" i="42"/>
  <c r="E706" i="42"/>
  <c r="J520" i="42"/>
  <c r="E520" i="42"/>
  <c r="J339" i="42"/>
  <c r="E339" i="42"/>
  <c r="J912" i="42"/>
  <c r="E912" i="42"/>
  <c r="J376" i="42"/>
  <c r="E376" i="42"/>
  <c r="J594" i="42"/>
  <c r="E594" i="42"/>
  <c r="J865" i="42"/>
  <c r="E865" i="42"/>
  <c r="J817" i="42"/>
  <c r="E817" i="42"/>
  <c r="J180" i="42"/>
  <c r="E180" i="42"/>
  <c r="J842" i="42"/>
  <c r="E842" i="42"/>
  <c r="J999" i="42"/>
  <c r="E999" i="42"/>
  <c r="J196" i="42"/>
  <c r="E196" i="42"/>
  <c r="J458" i="42"/>
  <c r="E458" i="42"/>
  <c r="J951" i="42"/>
  <c r="E951" i="42"/>
  <c r="J283" i="42"/>
  <c r="E283" i="42"/>
  <c r="J434" i="42"/>
  <c r="E434" i="42"/>
  <c r="J371" i="42"/>
  <c r="E371" i="42"/>
  <c r="J394" i="42"/>
  <c r="E394" i="42"/>
  <c r="J382" i="42"/>
  <c r="E382" i="42"/>
  <c r="J70" i="42"/>
  <c r="E70" i="42"/>
  <c r="J809" i="42"/>
  <c r="E809" i="42"/>
  <c r="J443" i="42"/>
  <c r="E443" i="42"/>
  <c r="J432" i="42"/>
  <c r="E432" i="42"/>
  <c r="J354" i="42"/>
  <c r="E354" i="42"/>
  <c r="J818" i="42"/>
  <c r="E818" i="42"/>
  <c r="J553" i="42"/>
  <c r="E553" i="42"/>
  <c r="J579" i="42"/>
  <c r="E579" i="42"/>
  <c r="J427" i="42"/>
  <c r="E427" i="42"/>
  <c r="J589" i="42"/>
  <c r="E589" i="42"/>
  <c r="J533" i="42"/>
  <c r="E533" i="42"/>
  <c r="J584" i="42"/>
  <c r="E584" i="42"/>
  <c r="J580" i="42"/>
  <c r="E580" i="42"/>
  <c r="J893" i="42"/>
  <c r="E893" i="42"/>
  <c r="J744" i="42"/>
  <c r="E744" i="42"/>
  <c r="J442" i="42"/>
  <c r="E442" i="42"/>
  <c r="J707" i="42"/>
  <c r="E707" i="42"/>
  <c r="J395" i="42"/>
  <c r="E395" i="42"/>
  <c r="J277" i="42"/>
  <c r="E277" i="42"/>
  <c r="J8" i="42"/>
  <c r="E8" i="42"/>
  <c r="J460" i="42"/>
  <c r="E460" i="42"/>
  <c r="J467" i="42"/>
  <c r="E467" i="42"/>
  <c r="J143" i="42"/>
  <c r="E143" i="42"/>
  <c r="J498" i="42"/>
  <c r="E498" i="42"/>
  <c r="J117" i="42"/>
  <c r="E117" i="42"/>
  <c r="J854" i="42"/>
  <c r="E854" i="42"/>
  <c r="J136" i="42"/>
  <c r="E136" i="42"/>
  <c r="J733" i="42"/>
  <c r="E733" i="42"/>
  <c r="J387" i="42"/>
  <c r="E387" i="42"/>
  <c r="J918" i="42"/>
  <c r="E918" i="42"/>
  <c r="J528" i="42"/>
  <c r="E528" i="42"/>
  <c r="J575" i="42"/>
  <c r="E575" i="42"/>
  <c r="J640" i="42"/>
  <c r="E640" i="42"/>
  <c r="J796" i="42"/>
  <c r="E796" i="42"/>
  <c r="J903" i="42"/>
  <c r="E903" i="42"/>
  <c r="J156" i="42"/>
  <c r="E156" i="42"/>
  <c r="J58" i="42"/>
  <c r="E58" i="42"/>
  <c r="J252" i="42"/>
  <c r="E252" i="42"/>
  <c r="J841" i="42"/>
  <c r="E841" i="42"/>
  <c r="J921" i="42"/>
  <c r="E921" i="42"/>
  <c r="J967" i="42"/>
  <c r="E967" i="42"/>
  <c r="J979" i="42"/>
  <c r="E979" i="42"/>
  <c r="J428" i="42"/>
  <c r="E428" i="42"/>
  <c r="J604" i="42"/>
  <c r="E604" i="42"/>
  <c r="J518" i="42"/>
  <c r="E518" i="42"/>
  <c r="J526" i="42"/>
  <c r="E526" i="42"/>
  <c r="J922" i="42"/>
  <c r="E922" i="42"/>
  <c r="J755" i="42"/>
  <c r="E755" i="42"/>
  <c r="J433" i="42"/>
  <c r="E433" i="42"/>
  <c r="J453" i="42"/>
  <c r="E453" i="42"/>
  <c r="J845" i="42"/>
  <c r="E845" i="42"/>
  <c r="J749" i="42"/>
  <c r="E749" i="42"/>
  <c r="J32" i="42"/>
  <c r="E32" i="42"/>
  <c r="J948" i="42"/>
  <c r="E948" i="42"/>
  <c r="J923" i="42"/>
  <c r="E923" i="42"/>
  <c r="J218" i="42"/>
  <c r="E218" i="42"/>
  <c r="J286" i="42"/>
  <c r="E286" i="42"/>
  <c r="J873" i="42"/>
  <c r="E873" i="42"/>
  <c r="J390" i="42"/>
  <c r="E390" i="42"/>
  <c r="J149" i="42"/>
  <c r="E149" i="42"/>
  <c r="J275" i="42"/>
  <c r="E275" i="42"/>
  <c r="J281" i="42"/>
  <c r="E281" i="42"/>
  <c r="J939" i="42"/>
  <c r="E939" i="42"/>
  <c r="J439" i="42"/>
  <c r="E439" i="42"/>
  <c r="J510" i="42"/>
  <c r="E510" i="42"/>
  <c r="J891" i="42"/>
  <c r="E891" i="42"/>
  <c r="J243" i="42"/>
  <c r="E243" i="42"/>
  <c r="J115" i="42"/>
  <c r="E115" i="42"/>
  <c r="J540" i="42"/>
  <c r="E540" i="42"/>
  <c r="J162" i="42"/>
  <c r="E162" i="42"/>
  <c r="J720" i="42"/>
  <c r="E720" i="42"/>
  <c r="J164" i="42"/>
  <c r="E164" i="42"/>
  <c r="J89" i="42"/>
  <c r="E89" i="42"/>
  <c r="J988" i="42"/>
  <c r="E988" i="42"/>
  <c r="J514" i="42"/>
  <c r="E514" i="42"/>
  <c r="J402" i="42"/>
  <c r="E402" i="42"/>
  <c r="J126" i="42"/>
  <c r="E126" i="42"/>
  <c r="J372" i="42"/>
  <c r="E372" i="42"/>
  <c r="J833" i="42"/>
  <c r="E833" i="42"/>
  <c r="J679" i="42"/>
  <c r="E679" i="42"/>
  <c r="J731" i="42"/>
  <c r="E731" i="42"/>
  <c r="J596" i="42"/>
  <c r="E596" i="42"/>
  <c r="J916" i="42"/>
  <c r="E916" i="42"/>
  <c r="J399" i="42"/>
  <c r="E399" i="42"/>
  <c r="J797" i="42"/>
  <c r="E797" i="42"/>
  <c r="J537" i="42"/>
  <c r="E537" i="42"/>
  <c r="J392" i="42"/>
  <c r="E392" i="42"/>
  <c r="J76" i="42"/>
  <c r="E76" i="42"/>
  <c r="J273" i="42"/>
  <c r="E273" i="42"/>
  <c r="J705" i="42"/>
  <c r="E705" i="42"/>
  <c r="J829" i="42"/>
  <c r="E829" i="42"/>
  <c r="J684" i="42"/>
  <c r="E684" i="42"/>
  <c r="J819" i="42"/>
  <c r="E819" i="42"/>
  <c r="J743" i="42"/>
  <c r="E743" i="42"/>
  <c r="J256" i="42"/>
  <c r="E256" i="42"/>
  <c r="J599" i="42"/>
  <c r="E599" i="42"/>
  <c r="J688" i="42"/>
  <c r="E688" i="42"/>
  <c r="J721" i="42"/>
  <c r="E721" i="42"/>
  <c r="J154" i="42"/>
  <c r="E154" i="42"/>
  <c r="J898" i="42"/>
  <c r="E898" i="42"/>
  <c r="J430" i="42"/>
  <c r="E430" i="42"/>
  <c r="J293" i="42"/>
  <c r="E293" i="42"/>
  <c r="J237" i="42"/>
  <c r="E237" i="42"/>
  <c r="J31" i="42"/>
  <c r="E31" i="42"/>
  <c r="J655" i="42"/>
  <c r="E655" i="42"/>
  <c r="J157" i="42"/>
  <c r="E157" i="42"/>
  <c r="J417" i="42"/>
  <c r="E417" i="42"/>
  <c r="J955" i="42"/>
  <c r="E955" i="42"/>
  <c r="J3" i="42"/>
  <c r="E3" i="42"/>
  <c r="J840" i="42"/>
  <c r="E840" i="42"/>
  <c r="J321" i="42"/>
  <c r="E321" i="42"/>
  <c r="J493" i="42"/>
  <c r="E493" i="42"/>
  <c r="J937" i="42"/>
  <c r="E937" i="42"/>
  <c r="J2" i="42"/>
  <c r="E2" i="42"/>
  <c r="J616" i="42"/>
  <c r="E616" i="42"/>
  <c r="J19" i="42"/>
  <c r="E19" i="42"/>
  <c r="J444" i="42"/>
  <c r="E444" i="42"/>
  <c r="J106" i="42"/>
  <c r="E106" i="42"/>
  <c r="J664" i="42"/>
  <c r="E664" i="42"/>
  <c r="J906" i="42"/>
  <c r="E906" i="42"/>
  <c r="J776" i="42"/>
  <c r="E776" i="42"/>
  <c r="J480" i="42"/>
  <c r="E480" i="42"/>
  <c r="J189" i="42"/>
  <c r="E189" i="42"/>
  <c r="J585" i="42"/>
  <c r="E585" i="42"/>
  <c r="J753" i="42"/>
  <c r="E753" i="42"/>
  <c r="J554" i="42"/>
  <c r="E554" i="42"/>
  <c r="J971" i="42"/>
  <c r="E971" i="42"/>
  <c r="J329" i="42"/>
  <c r="E329" i="42"/>
  <c r="J974" i="42"/>
  <c r="E974" i="42"/>
  <c r="J849" i="42"/>
  <c r="E849" i="42"/>
  <c r="J839" i="42"/>
  <c r="E839" i="42"/>
  <c r="J907" i="42"/>
  <c r="E907" i="42"/>
  <c r="J700" i="42"/>
  <c r="E700" i="42"/>
  <c r="J416" i="42"/>
  <c r="E416" i="42"/>
  <c r="J984" i="42"/>
  <c r="E984" i="42"/>
  <c r="J40" i="42"/>
  <c r="E40" i="42"/>
  <c r="J200" i="42"/>
  <c r="E200" i="42"/>
  <c r="J319" i="42"/>
  <c r="E319" i="42"/>
  <c r="J109" i="42"/>
  <c r="E109" i="42"/>
  <c r="J112" i="42"/>
  <c r="E112" i="42"/>
  <c r="J652" i="42"/>
  <c r="E652" i="42"/>
  <c r="J249" i="42"/>
  <c r="E249" i="42"/>
  <c r="J29" i="42"/>
  <c r="E29" i="42"/>
  <c r="J246" i="42"/>
  <c r="E246" i="42"/>
  <c r="J476" i="42"/>
  <c r="E476" i="42"/>
  <c r="J889" i="42"/>
  <c r="E889" i="42"/>
  <c r="J522" i="42"/>
  <c r="E522" i="42"/>
  <c r="J595" i="42"/>
  <c r="E595" i="42"/>
  <c r="J535" i="42"/>
  <c r="E535" i="42"/>
  <c r="J992" i="42"/>
  <c r="E992" i="42"/>
  <c r="J509" i="42"/>
  <c r="E509" i="42"/>
  <c r="J656" i="42"/>
  <c r="E656" i="42"/>
  <c r="J512" i="42"/>
  <c r="E512" i="42"/>
  <c r="J727" i="42"/>
  <c r="E727" i="42"/>
  <c r="J272" i="42"/>
  <c r="E272" i="42"/>
  <c r="J969" i="42"/>
  <c r="E969" i="42"/>
  <c r="J435" i="42"/>
  <c r="E435" i="42"/>
  <c r="J682" i="42"/>
  <c r="E682" i="42"/>
  <c r="J499" i="42"/>
  <c r="E499" i="42"/>
  <c r="J665" i="42"/>
  <c r="E665" i="42"/>
  <c r="J479" i="42"/>
  <c r="E479" i="42"/>
  <c r="J617" i="42"/>
  <c r="E617" i="42"/>
  <c r="J1000" i="42"/>
  <c r="E1000" i="42"/>
  <c r="J403" i="42"/>
  <c r="E403" i="42"/>
  <c r="J137" i="42"/>
  <c r="E137" i="42"/>
  <c r="J300" i="42"/>
  <c r="E300" i="42"/>
  <c r="J161" i="42"/>
  <c r="E161" i="42"/>
  <c r="J163" i="42"/>
  <c r="E163" i="42"/>
  <c r="J12" i="42"/>
  <c r="E12" i="42"/>
  <c r="J768" i="42"/>
  <c r="E768" i="42"/>
  <c r="J39" i="42"/>
  <c r="E39" i="42"/>
  <c r="J147" i="42"/>
  <c r="E147" i="42"/>
  <c r="J28" i="42"/>
  <c r="E28" i="42"/>
  <c r="J972" i="42"/>
  <c r="E972" i="42"/>
  <c r="J461" i="42"/>
  <c r="E461" i="42"/>
  <c r="J654" i="42"/>
  <c r="E654" i="42"/>
  <c r="J521" i="42"/>
  <c r="E521" i="42"/>
  <c r="J901" i="42"/>
  <c r="E901" i="42"/>
  <c r="J710" i="42"/>
  <c r="E710" i="42"/>
  <c r="J500" i="42"/>
  <c r="E500" i="42"/>
  <c r="J587" i="42"/>
  <c r="E587" i="42"/>
  <c r="J750" i="42"/>
  <c r="E750" i="42"/>
  <c r="J407" i="42"/>
  <c r="E407" i="42"/>
  <c r="J894" i="42"/>
  <c r="E894" i="42"/>
  <c r="J806" i="42"/>
  <c r="E806" i="42"/>
  <c r="J360" i="42"/>
  <c r="E360" i="42"/>
  <c r="J254" i="42"/>
  <c r="E254" i="42"/>
  <c r="J199" i="42"/>
  <c r="E199" i="42"/>
  <c r="J930" i="42"/>
  <c r="E930" i="42"/>
  <c r="J330" i="42"/>
  <c r="E330" i="42"/>
  <c r="J703" i="42"/>
  <c r="E703" i="42"/>
  <c r="J45" i="42"/>
  <c r="E45" i="42"/>
  <c r="J159" i="42"/>
  <c r="E159" i="42"/>
  <c r="J805" i="42"/>
  <c r="E805" i="42"/>
  <c r="J415" i="42"/>
  <c r="E415" i="42"/>
  <c r="J801" i="42"/>
  <c r="E801" i="42"/>
  <c r="J525" i="42"/>
  <c r="E525" i="42"/>
  <c r="J228" i="42"/>
  <c r="E228" i="42"/>
  <c r="J449" i="42"/>
  <c r="E449" i="42"/>
  <c r="J577" i="42"/>
  <c r="E577" i="42"/>
  <c r="J741" i="42"/>
  <c r="E741" i="42"/>
  <c r="J929" i="42"/>
  <c r="E929" i="42"/>
  <c r="J598" i="42"/>
  <c r="E598" i="42"/>
  <c r="J880" i="42"/>
  <c r="E880" i="42"/>
  <c r="J779" i="42"/>
  <c r="E779" i="42"/>
  <c r="J543" i="42"/>
  <c r="E543" i="42"/>
  <c r="J261" i="42"/>
  <c r="E261" i="42"/>
  <c r="J736" i="42"/>
  <c r="E736" i="42"/>
  <c r="J232" i="42"/>
  <c r="E232" i="42"/>
  <c r="J732" i="42"/>
  <c r="E732" i="42"/>
  <c r="J44" i="42"/>
  <c r="E44" i="42"/>
  <c r="J751" i="42"/>
  <c r="E751" i="42"/>
  <c r="J899" i="42"/>
  <c r="E899" i="42"/>
  <c r="J123" i="42"/>
  <c r="E123" i="42"/>
  <c r="J600" i="42"/>
  <c r="E600" i="42"/>
  <c r="J411" i="42"/>
  <c r="E411" i="42"/>
  <c r="J21" i="42"/>
  <c r="E21" i="42"/>
  <c r="J784" i="42"/>
  <c r="E784" i="42"/>
  <c r="J466" i="42"/>
  <c r="E466" i="42"/>
  <c r="J539" i="42"/>
  <c r="E539" i="42"/>
  <c r="J846" i="42"/>
  <c r="E846" i="42"/>
  <c r="J317" i="42"/>
  <c r="E317" i="42"/>
  <c r="J49" i="42"/>
  <c r="E49" i="42"/>
  <c r="J337" i="42"/>
  <c r="E337" i="42"/>
  <c r="J220" i="42"/>
  <c r="E220" i="42"/>
  <c r="J130" i="42"/>
  <c r="E130" i="42"/>
  <c r="J266" i="42"/>
  <c r="E266" i="42"/>
  <c r="J347" i="42"/>
  <c r="E347" i="42"/>
  <c r="J464" i="42"/>
  <c r="E464" i="42"/>
  <c r="J15" i="42"/>
  <c r="E15" i="42"/>
  <c r="J447" i="42"/>
  <c r="E447" i="42"/>
  <c r="J383" i="42"/>
  <c r="E383" i="42"/>
  <c r="J917" i="42"/>
  <c r="E917" i="42"/>
  <c r="J291" i="42"/>
  <c r="E291" i="42"/>
  <c r="J36" i="42"/>
  <c r="E36" i="42"/>
  <c r="J213" i="42"/>
  <c r="E213" i="42"/>
  <c r="J267" i="42"/>
  <c r="E267" i="42"/>
  <c r="J451" i="42"/>
  <c r="E451" i="42"/>
  <c r="J997" i="42"/>
  <c r="E997" i="42"/>
  <c r="J313" i="42"/>
  <c r="E313" i="42"/>
  <c r="J306" i="42"/>
  <c r="E306" i="42"/>
  <c r="J808" i="42"/>
  <c r="E808" i="42"/>
  <c r="J714" i="42"/>
  <c r="E714" i="42"/>
  <c r="J482" i="42"/>
  <c r="E482" i="42"/>
  <c r="J581" i="42"/>
  <c r="E581" i="42"/>
  <c r="J531" i="42"/>
  <c r="E531" i="42"/>
  <c r="J794" i="42"/>
  <c r="E794" i="42"/>
  <c r="J474" i="42"/>
  <c r="E474" i="42"/>
  <c r="J551" i="42"/>
  <c r="E551" i="42"/>
  <c r="J301" i="42"/>
  <c r="E301" i="42"/>
  <c r="J804" i="42"/>
  <c r="E804" i="42"/>
  <c r="J259" i="42"/>
  <c r="E259" i="42"/>
  <c r="J590" i="42"/>
  <c r="E590" i="42"/>
  <c r="J826" i="42"/>
  <c r="E826" i="42"/>
  <c r="J726" i="42"/>
  <c r="E726" i="42"/>
  <c r="J861" i="42"/>
  <c r="E861" i="42"/>
  <c r="J327" i="42"/>
  <c r="E327" i="42"/>
  <c r="J258" i="42"/>
  <c r="E258" i="42"/>
  <c r="J489" i="42"/>
  <c r="E489" i="42"/>
  <c r="J413" i="42"/>
  <c r="E413" i="42"/>
  <c r="J348" i="42"/>
  <c r="E348" i="42"/>
  <c r="J68" i="42"/>
  <c r="E68" i="42"/>
  <c r="J302" i="42"/>
  <c r="E302" i="42"/>
  <c r="J807" i="42"/>
  <c r="E807" i="42"/>
  <c r="J852" i="42"/>
  <c r="E852" i="42"/>
  <c r="J813" i="42"/>
  <c r="E813" i="42"/>
  <c r="J316" i="42"/>
  <c r="E316" i="42"/>
  <c r="J234" i="42"/>
  <c r="E234" i="42"/>
  <c r="J386" i="42"/>
  <c r="E386" i="42"/>
  <c r="J831" i="42"/>
  <c r="E831" i="42"/>
  <c r="J630" i="42"/>
  <c r="E630" i="42"/>
  <c r="J414" i="42"/>
  <c r="E414" i="42"/>
  <c r="J183" i="42"/>
  <c r="E183" i="42"/>
  <c r="J121" i="42"/>
  <c r="E121" i="42"/>
  <c r="J968" i="42"/>
  <c r="E968" i="42"/>
  <c r="J884" i="42"/>
  <c r="E884" i="42"/>
  <c r="J296" i="42"/>
  <c r="E296" i="42"/>
  <c r="J92" i="42"/>
  <c r="E92" i="42"/>
  <c r="J202" i="42"/>
  <c r="E202" i="42"/>
  <c r="J324" i="42"/>
  <c r="E324" i="42"/>
  <c r="J167" i="42"/>
  <c r="E167" i="42"/>
  <c r="J605" i="42"/>
  <c r="E605" i="42"/>
  <c r="J824" i="42"/>
  <c r="E824" i="42"/>
  <c r="J670" i="42"/>
  <c r="E670" i="42"/>
  <c r="J90" i="42"/>
  <c r="E90" i="42"/>
  <c r="J471" i="42"/>
  <c r="E471" i="42"/>
  <c r="J542" i="42"/>
  <c r="E542" i="42"/>
  <c r="J158" i="42"/>
  <c r="E158" i="42"/>
  <c r="J111" i="42"/>
  <c r="E111" i="42"/>
  <c r="J60" i="42"/>
  <c r="E60" i="42"/>
  <c r="J114" i="42"/>
  <c r="E114" i="42"/>
  <c r="J282" i="42"/>
  <c r="E282" i="42"/>
  <c r="J611" i="42"/>
  <c r="E611" i="42"/>
  <c r="J152" i="42"/>
  <c r="E152" i="42"/>
  <c r="J209" i="42"/>
  <c r="E209" i="42"/>
  <c r="J171" i="42"/>
  <c r="E171" i="42"/>
  <c r="J369" i="42"/>
  <c r="E369" i="42"/>
  <c r="J122" i="42"/>
  <c r="E122" i="42"/>
  <c r="J389" i="42"/>
  <c r="E389" i="42"/>
  <c r="J233" i="42"/>
  <c r="E233" i="42"/>
  <c r="J146" i="42"/>
  <c r="E146" i="42"/>
  <c r="J576" i="42"/>
  <c r="E576" i="42"/>
  <c r="J711" i="42"/>
  <c r="E711" i="42"/>
  <c r="J492" i="42"/>
  <c r="E492" i="42"/>
  <c r="J491" i="42"/>
  <c r="E491" i="42"/>
  <c r="J570" i="42"/>
  <c r="E570" i="42"/>
  <c r="J38" i="42"/>
  <c r="E38" i="42"/>
  <c r="J155" i="42"/>
  <c r="E155" i="42"/>
  <c r="J662" i="42"/>
  <c r="E662" i="42"/>
  <c r="J573" i="42"/>
  <c r="E573" i="42"/>
  <c r="J532" i="42"/>
  <c r="E532" i="42"/>
  <c r="J151" i="42"/>
  <c r="E151" i="42"/>
  <c r="J378" i="42"/>
  <c r="E378" i="42"/>
  <c r="J206" i="42"/>
  <c r="E206" i="42"/>
  <c r="J274" i="42"/>
  <c r="E274" i="42"/>
  <c r="J507" i="42"/>
  <c r="E507" i="42"/>
  <c r="J26" i="42"/>
  <c r="E26" i="42"/>
  <c r="J219" i="42"/>
  <c r="E219" i="42"/>
  <c r="J250" i="42"/>
  <c r="E250" i="42"/>
  <c r="J895" i="42"/>
  <c r="E895" i="42"/>
  <c r="J223" i="42"/>
  <c r="E223" i="42"/>
  <c r="J188" i="42"/>
  <c r="E188" i="42"/>
  <c r="J659" i="42"/>
  <c r="E659" i="42"/>
  <c r="J756" i="42"/>
  <c r="E756" i="42"/>
  <c r="J991" i="42"/>
  <c r="E991" i="42"/>
  <c r="J790" i="42"/>
  <c r="E790" i="42"/>
  <c r="J995" i="42"/>
  <c r="E995" i="42"/>
  <c r="J769" i="42"/>
  <c r="E769" i="42"/>
  <c r="J13" i="42"/>
  <c r="E13" i="42"/>
  <c r="J325" i="42"/>
  <c r="E325" i="42"/>
  <c r="J556" i="42"/>
  <c r="E556" i="42"/>
  <c r="Q9" i="3"/>
  <c r="R9" i="3"/>
  <c r="S9" i="3"/>
  <c r="T9" i="3"/>
  <c r="U9" i="3"/>
  <c r="P9" i="3"/>
  <c r="J9" i="3"/>
  <c r="K9" i="3"/>
  <c r="L9" i="3"/>
  <c r="M9" i="3"/>
  <c r="N9" i="3"/>
  <c r="I9" i="3"/>
  <c r="J5" i="41"/>
  <c r="J119" i="41"/>
  <c r="J268" i="41"/>
  <c r="J280" i="41"/>
  <c r="J141" i="41"/>
  <c r="J471" i="41"/>
  <c r="J545" i="41"/>
  <c r="J518" i="41"/>
  <c r="J182" i="41"/>
  <c r="J316" i="41"/>
  <c r="J57" i="41"/>
  <c r="J257" i="41"/>
  <c r="J908" i="41"/>
  <c r="J453" i="41"/>
  <c r="J573" i="41"/>
  <c r="J237" i="41"/>
  <c r="J422" i="41"/>
  <c r="J839" i="41"/>
  <c r="J914" i="41"/>
  <c r="J849" i="41"/>
  <c r="J99" i="41"/>
  <c r="J578" i="41"/>
  <c r="J801" i="41"/>
  <c r="J380" i="41"/>
  <c r="J442" i="41"/>
  <c r="J744" i="41"/>
  <c r="J848" i="41"/>
  <c r="J569" i="41"/>
  <c r="J184" i="41"/>
  <c r="J669" i="41"/>
  <c r="J297" i="41"/>
  <c r="J2" i="41"/>
  <c r="J233" i="41"/>
  <c r="J409" i="41"/>
  <c r="J334" i="41"/>
  <c r="J805" i="41"/>
  <c r="J69" i="41"/>
  <c r="J728" i="41"/>
  <c r="J490" i="41"/>
  <c r="J220" i="41"/>
  <c r="J307" i="41"/>
  <c r="J96" i="41"/>
  <c r="J556" i="41"/>
  <c r="J745" i="41"/>
  <c r="J153" i="41"/>
  <c r="J835" i="41"/>
  <c r="J965" i="41"/>
  <c r="J63" i="41"/>
  <c r="J702" i="41"/>
  <c r="J248" i="41"/>
  <c r="J759" i="41"/>
  <c r="J968" i="41"/>
  <c r="J8" i="41"/>
  <c r="J228" i="41"/>
  <c r="J188" i="41"/>
  <c r="J126" i="41"/>
  <c r="J407" i="41"/>
  <c r="J597" i="41"/>
  <c r="J98" i="41"/>
  <c r="J498" i="41"/>
  <c r="J652" i="41"/>
  <c r="J748" i="41"/>
  <c r="J868" i="41"/>
  <c r="J998" i="41"/>
  <c r="J32" i="41"/>
  <c r="J746" i="41"/>
  <c r="J517" i="41"/>
  <c r="J299" i="41"/>
  <c r="J317" i="41"/>
  <c r="J4" i="41"/>
  <c r="J308" i="41"/>
  <c r="J740" i="41"/>
  <c r="J774" i="41"/>
  <c r="J12" i="41"/>
  <c r="J855" i="41"/>
  <c r="J969" i="41"/>
  <c r="J543" i="41"/>
  <c r="J172" i="41"/>
  <c r="J729" i="41"/>
  <c r="J450" i="41"/>
  <c r="J351" i="41"/>
  <c r="J566" i="41"/>
  <c r="J486" i="41"/>
  <c r="J415" i="41"/>
  <c r="J915" i="41"/>
  <c r="J441" i="41"/>
  <c r="J187" i="41"/>
  <c r="J816" i="41"/>
  <c r="J643" i="41"/>
  <c r="J798" i="41"/>
  <c r="J24" i="41"/>
  <c r="J60" i="41"/>
  <c r="J762" i="41"/>
  <c r="J265" i="41"/>
  <c r="J519" i="41"/>
  <c r="J56" i="41"/>
  <c r="J319" i="41"/>
  <c r="J405" i="41"/>
  <c r="J455" i="41"/>
  <c r="J991" i="41"/>
  <c r="J480" i="41"/>
  <c r="J3" i="41"/>
  <c r="J814" i="41"/>
  <c r="J26" i="41"/>
  <c r="J370" i="41"/>
  <c r="J134" i="41"/>
  <c r="J866" i="41"/>
  <c r="J572" i="41"/>
  <c r="J179" i="41"/>
  <c r="J595" i="41"/>
  <c r="J425" i="41"/>
  <c r="J739" i="41"/>
  <c r="J704" i="41"/>
  <c r="J31" i="41"/>
  <c r="J73" i="41"/>
  <c r="J499" i="41"/>
  <c r="J871" i="41"/>
  <c r="J109" i="41"/>
  <c r="J817" i="41"/>
  <c r="J274" i="41"/>
  <c r="J150" i="41"/>
  <c r="J231" i="41"/>
  <c r="J344" i="41"/>
  <c r="J447" i="41"/>
  <c r="J67" i="41"/>
  <c r="J465" i="41"/>
  <c r="J897" i="41"/>
  <c r="J267" i="41"/>
  <c r="J314" i="41"/>
  <c r="J497" i="41"/>
  <c r="J352" i="41"/>
  <c r="J838" i="41"/>
  <c r="J777" i="41"/>
  <c r="J236" i="41"/>
  <c r="J772" i="41"/>
  <c r="J656" i="41"/>
  <c r="J924" i="41"/>
  <c r="J663" i="41"/>
  <c r="J192" i="41"/>
  <c r="J456" i="41"/>
  <c r="J162" i="41"/>
  <c r="J931" i="41"/>
  <c r="J322" i="41"/>
  <c r="J858" i="41"/>
  <c r="J17" i="41"/>
  <c r="J781" i="41"/>
  <c r="J189" i="41"/>
  <c r="J687" i="41"/>
  <c r="J644" i="41"/>
  <c r="J507" i="41"/>
  <c r="J619" i="41"/>
  <c r="J530" i="41"/>
  <c r="J413" i="41"/>
  <c r="J59" i="41"/>
  <c r="J605" i="41"/>
  <c r="J593" i="41"/>
  <c r="J406" i="41"/>
  <c r="J391" i="41"/>
  <c r="J761" i="41"/>
  <c r="J66" i="41"/>
  <c r="J449" i="41"/>
  <c r="J50" i="41"/>
  <c r="J460" i="41"/>
  <c r="J214" i="41"/>
  <c r="J942" i="41"/>
  <c r="J138" i="41"/>
  <c r="J635" i="41"/>
  <c r="J941" i="41"/>
  <c r="J86" i="41"/>
  <c r="J183" i="41"/>
  <c r="J882" i="41"/>
  <c r="J807" i="41"/>
  <c r="J910" i="41"/>
  <c r="J284" i="41"/>
  <c r="J277" i="41"/>
  <c r="J700" i="41"/>
  <c r="J570" i="41"/>
  <c r="J97" i="41"/>
  <c r="J939" i="41"/>
  <c r="J822" i="41"/>
  <c r="J476" i="41"/>
  <c r="J330" i="41"/>
  <c r="J437" i="41"/>
  <c r="J655" i="41"/>
  <c r="J215" i="41"/>
  <c r="J853" i="41"/>
  <c r="J28" i="41"/>
  <c r="J614" i="41"/>
  <c r="J775" i="41"/>
  <c r="J275" i="41"/>
  <c r="J30" i="41"/>
  <c r="J11" i="41"/>
  <c r="J967" i="41"/>
  <c r="J82" i="41"/>
  <c r="J950" i="41"/>
  <c r="J411" i="41"/>
  <c r="J602" i="41"/>
  <c r="J899" i="41"/>
  <c r="J362" i="41"/>
  <c r="J80" i="41"/>
  <c r="J713" i="41"/>
  <c r="J385" i="41"/>
  <c r="J985" i="41"/>
  <c r="J408" i="41"/>
  <c r="J16" i="41"/>
  <c r="J966" i="41"/>
  <c r="J823" i="41"/>
  <c r="J113" i="41"/>
  <c r="J61" i="41"/>
  <c r="J252" i="41"/>
  <c r="J148" i="41"/>
  <c r="J666" i="41"/>
  <c r="J990" i="41"/>
  <c r="J136" i="41"/>
  <c r="J509" i="41"/>
  <c r="J222" i="41"/>
  <c r="J758" i="41"/>
  <c r="J202" i="41"/>
  <c r="J219" i="41"/>
  <c r="J797" i="41"/>
  <c r="J180" i="41"/>
  <c r="J488" i="41"/>
  <c r="J296" i="41"/>
  <c r="J591" i="41"/>
  <c r="J368" i="41"/>
  <c r="J648" i="41"/>
  <c r="J213" i="41"/>
  <c r="J926" i="41"/>
  <c r="J628" i="41"/>
  <c r="J559" i="41"/>
  <c r="J39" i="41"/>
  <c r="J194" i="41"/>
  <c r="J393" i="41"/>
  <c r="J306" i="41"/>
  <c r="J791" i="41"/>
  <c r="J142" i="41"/>
  <c r="J819" i="41"/>
  <c r="J830" i="41"/>
  <c r="J360" i="41"/>
  <c r="J735" i="41"/>
  <c r="J992" i="41"/>
  <c r="J164" i="41"/>
  <c r="J398" i="41"/>
  <c r="J821" i="41"/>
  <c r="J77" i="41"/>
  <c r="J534" i="41"/>
  <c r="J212" i="41"/>
  <c r="J943" i="41"/>
  <c r="J701" i="41"/>
  <c r="J707" i="41"/>
  <c r="J427" i="41"/>
  <c r="J607" i="41"/>
  <c r="J263" i="41"/>
  <c r="J697" i="41"/>
  <c r="J240" i="41"/>
  <c r="J861" i="41"/>
  <c r="J792" i="41"/>
  <c r="J41" i="41"/>
  <c r="J244" i="41"/>
  <c r="J621" i="41"/>
  <c r="J834" i="41"/>
  <c r="J731" i="41"/>
  <c r="J158" i="41"/>
  <c r="J81" i="41"/>
  <c r="J611" i="41"/>
  <c r="J281" i="41"/>
  <c r="J335" i="41"/>
  <c r="J135" i="41"/>
  <c r="J885" i="41"/>
  <c r="J514" i="41"/>
  <c r="J315" i="41"/>
  <c r="J120" i="41"/>
  <c r="J321" i="41"/>
  <c r="J989" i="41"/>
  <c r="J957" i="41"/>
  <c r="J809" i="41"/>
  <c r="J388" i="41"/>
  <c r="J662" i="41"/>
  <c r="J604" i="41"/>
  <c r="J776" i="41"/>
  <c r="J34" i="41"/>
  <c r="J201" i="41"/>
  <c r="J92" i="41"/>
  <c r="J771" i="41"/>
  <c r="J387" i="41"/>
  <c r="J640" i="41"/>
  <c r="J589" i="41"/>
  <c r="J23" i="41"/>
  <c r="J756" i="41"/>
  <c r="J975" i="41"/>
  <c r="J273" i="41"/>
  <c r="J973" i="41"/>
  <c r="J495" i="41"/>
  <c r="J716" i="41"/>
  <c r="J625" i="41"/>
  <c r="J916" i="41"/>
  <c r="J500" i="41"/>
  <c r="J951" i="41"/>
  <c r="J637" i="41"/>
  <c r="J927" i="41"/>
  <c r="J938" i="41"/>
  <c r="J102" i="41"/>
  <c r="J844" i="41"/>
  <c r="J795" i="41"/>
  <c r="J140" i="41"/>
  <c r="J262" i="41"/>
  <c r="J594" i="41"/>
  <c r="J778" i="41"/>
  <c r="J632" i="41"/>
  <c r="J824" i="41"/>
  <c r="J571" i="41"/>
  <c r="J443" i="41"/>
  <c r="J980" i="41"/>
  <c r="J970" i="41"/>
  <c r="J355" i="41"/>
  <c r="J366" i="41"/>
  <c r="J953" i="41"/>
  <c r="J645" i="41"/>
  <c r="J583" i="41"/>
  <c r="J877" i="41"/>
  <c r="J698" i="41"/>
  <c r="J872" i="41"/>
  <c r="J829" i="41"/>
  <c r="J506" i="41"/>
  <c r="J646" i="41"/>
  <c r="J363" i="41"/>
  <c r="J717" i="41"/>
  <c r="J827" i="41"/>
  <c r="J389" i="41"/>
  <c r="J253" i="41"/>
  <c r="J159" i="41"/>
  <c r="J676" i="41"/>
  <c r="J754" i="41"/>
  <c r="J369" i="41"/>
  <c r="J426" i="41"/>
  <c r="J258" i="41"/>
  <c r="J313" i="41"/>
  <c r="J725" i="41"/>
  <c r="J430" i="41"/>
  <c r="J620" i="41"/>
  <c r="J828" i="41"/>
  <c r="J533" i="41"/>
  <c r="J383" i="41"/>
  <c r="J936" i="41"/>
  <c r="J678" i="41"/>
  <c r="J7" i="41"/>
  <c r="J808" i="41"/>
  <c r="J421" i="41"/>
  <c r="J863" i="41"/>
  <c r="J755" i="41"/>
  <c r="J167" i="41"/>
  <c r="J175" i="41"/>
  <c r="J670" i="41"/>
  <c r="J723" i="41"/>
  <c r="J553" i="41"/>
  <c r="J412" i="41"/>
  <c r="J44" i="41"/>
  <c r="J440" i="41"/>
  <c r="J260" i="41"/>
  <c r="J703" i="41"/>
  <c r="J577" i="41"/>
  <c r="J995" i="41"/>
  <c r="J581" i="41"/>
  <c r="J185" i="41"/>
  <c r="J93" i="41"/>
  <c r="J397" i="41"/>
  <c r="J618" i="41"/>
  <c r="J84" i="41"/>
  <c r="J524" i="41"/>
  <c r="J525" i="41"/>
  <c r="J811" i="41"/>
  <c r="J203" i="41"/>
  <c r="J677" i="41"/>
  <c r="J730" i="41"/>
  <c r="J948" i="41"/>
  <c r="J751" i="41"/>
  <c r="J782" i="41"/>
  <c r="J293" i="41"/>
  <c r="J420" i="41"/>
  <c r="J40" i="41"/>
  <c r="J218" i="41"/>
  <c r="J580" i="41"/>
  <c r="J922" i="41"/>
  <c r="J318" i="41"/>
  <c r="J392" i="41"/>
  <c r="J64" i="41"/>
  <c r="J804" i="41"/>
  <c r="J667" i="41"/>
  <c r="J826" i="41"/>
  <c r="J54" i="41"/>
  <c r="J454" i="41"/>
  <c r="J130" i="41"/>
  <c r="J665" i="41"/>
  <c r="J58" i="41"/>
  <c r="J996" i="41"/>
  <c r="J469" i="41"/>
  <c r="J477" i="41"/>
  <c r="J531" i="41"/>
  <c r="J889" i="41"/>
  <c r="J836" i="41"/>
  <c r="J876" i="41"/>
  <c r="J459" i="41"/>
  <c r="J960" i="41"/>
  <c r="J526" i="41"/>
  <c r="J496" i="41"/>
  <c r="J705" i="41"/>
  <c r="J199" i="41"/>
  <c r="J121" i="41"/>
  <c r="J649" i="41"/>
  <c r="J976" i="41"/>
  <c r="J542" i="41"/>
  <c r="J680" i="41"/>
  <c r="J878" i="41"/>
  <c r="J301" i="41"/>
  <c r="J105" i="41"/>
  <c r="J852" i="41"/>
  <c r="J557" i="41"/>
  <c r="J364" i="41"/>
  <c r="J354" i="41"/>
  <c r="J250" i="41"/>
  <c r="J445" i="41"/>
  <c r="J290" i="41"/>
  <c r="J402" i="41"/>
  <c r="J55" i="41"/>
  <c r="J288" i="41"/>
  <c r="J733" i="41"/>
  <c r="J221" i="41"/>
  <c r="J451" i="41"/>
  <c r="J464" i="41"/>
  <c r="J101" i="41"/>
  <c r="J847" i="41"/>
  <c r="J27" i="41"/>
  <c r="J859" i="41"/>
  <c r="J565" i="41"/>
  <c r="J742" i="41"/>
  <c r="J65" i="41"/>
  <c r="J592" i="41"/>
  <c r="J954" i="41"/>
  <c r="J42" i="41"/>
  <c r="J937" i="41"/>
  <c r="J107" i="41"/>
  <c r="J243" i="41"/>
  <c r="J688" i="41"/>
  <c r="J691" i="41"/>
  <c r="J993" i="41"/>
  <c r="J727" i="41"/>
  <c r="J905" i="41"/>
  <c r="J491" i="41"/>
  <c r="J463" i="41"/>
  <c r="J757" i="41"/>
  <c r="J600" i="41"/>
  <c r="J25" i="41"/>
  <c r="J436" i="41"/>
  <c r="J610" i="41"/>
  <c r="J432" i="41"/>
  <c r="J615" i="41"/>
  <c r="J435" i="41"/>
  <c r="J546" i="41"/>
  <c r="J37" i="41"/>
  <c r="J151" i="41"/>
  <c r="J906" i="41"/>
  <c r="J48" i="41"/>
  <c r="J588" i="41"/>
  <c r="J711" i="41"/>
  <c r="J502" i="41"/>
  <c r="J904" i="41"/>
  <c r="J964" i="41"/>
  <c r="J400" i="41"/>
  <c r="J132" i="41"/>
  <c r="J921" i="41"/>
  <c r="J501" i="41"/>
  <c r="J978" i="41"/>
  <c r="J516" i="41"/>
  <c r="J298" i="41"/>
  <c r="J576" i="41"/>
  <c r="J550" i="41"/>
  <c r="J909" i="41"/>
  <c r="J515" i="41"/>
  <c r="J769" i="41"/>
  <c r="J246" i="41"/>
  <c r="J994" i="41"/>
  <c r="J585" i="41"/>
  <c r="J917" i="41"/>
  <c r="J719" i="41"/>
  <c r="J971" i="41"/>
  <c r="J894" i="41"/>
  <c r="J146" i="41"/>
  <c r="J343" i="41"/>
  <c r="J522" i="41"/>
  <c r="J223" i="41"/>
  <c r="J358" i="41"/>
  <c r="J601" i="41"/>
  <c r="J361" i="41"/>
  <c r="J891" i="41"/>
  <c r="J372" i="41"/>
  <c r="J300" i="41"/>
  <c r="J508" i="41"/>
  <c r="J668" i="41"/>
  <c r="J586" i="41"/>
  <c r="J72" i="41"/>
  <c r="J338" i="41"/>
  <c r="J239" i="41"/>
  <c r="J375" i="41"/>
  <c r="J770" i="41"/>
  <c r="J156" i="41"/>
  <c r="J282" i="41"/>
  <c r="J232" i="41"/>
  <c r="J837" i="41"/>
  <c r="J51" i="41"/>
  <c r="J149" i="41"/>
  <c r="J690" i="41"/>
  <c r="J686" i="41"/>
  <c r="J845" i="41"/>
  <c r="J851" i="41"/>
  <c r="J561" i="41"/>
  <c r="J612" i="41"/>
  <c r="J294" i="41"/>
  <c r="J504" i="41"/>
  <c r="J658" i="41"/>
  <c r="J419" i="41"/>
  <c r="J173" i="41"/>
  <c r="J582" i="41"/>
  <c r="J110" i="41"/>
  <c r="J337" i="41"/>
  <c r="J49" i="41"/>
  <c r="J382" i="41"/>
  <c r="J359" i="41"/>
  <c r="J326" i="41"/>
  <c r="J709" i="41"/>
  <c r="J479" i="41"/>
  <c r="J898" i="41"/>
  <c r="J225" i="41"/>
  <c r="J35" i="41"/>
  <c r="J603" i="41"/>
  <c r="J541" i="41"/>
  <c r="J768" i="41"/>
  <c r="J166" i="41"/>
  <c r="J403" i="41"/>
  <c r="J226" i="41"/>
  <c r="J197" i="41"/>
  <c r="J684" i="41"/>
  <c r="J245" i="41"/>
  <c r="J972" i="41"/>
  <c r="J83" i="41"/>
  <c r="J558" i="41"/>
  <c r="J793" i="41"/>
  <c r="J856" i="41"/>
  <c r="J846" i="41"/>
  <c r="J935" i="41"/>
  <c r="J867" i="41"/>
  <c r="J310" i="41"/>
  <c r="J446" i="41"/>
  <c r="J647" i="41"/>
  <c r="J145" i="41"/>
  <c r="J535" i="41"/>
  <c r="J266" i="41"/>
  <c r="J511" i="41"/>
  <c r="J952" i="41"/>
  <c r="J918" i="41"/>
  <c r="J689" i="41"/>
  <c r="J332" i="41"/>
  <c r="J982" i="41"/>
  <c r="J660" i="41"/>
  <c r="J482" i="41"/>
  <c r="J743" i="41"/>
  <c r="J13" i="41"/>
  <c r="J738" i="41"/>
  <c r="J802" i="41"/>
  <c r="J544" i="41"/>
  <c r="J200" i="41"/>
  <c r="J174" i="41"/>
  <c r="J963" i="41"/>
  <c r="J353" i="41"/>
  <c r="J291" i="41"/>
  <c r="J144" i="41"/>
  <c r="J749" i="41"/>
  <c r="J598" i="41"/>
  <c r="J925" i="41"/>
  <c r="J452" i="41"/>
  <c r="J254" i="41"/>
  <c r="J794" i="41"/>
  <c r="J204" i="41"/>
  <c r="J272" i="41"/>
  <c r="J448" i="41"/>
  <c r="J242" i="41"/>
  <c r="J788" i="41"/>
  <c r="J988" i="41"/>
  <c r="J401" i="41"/>
  <c r="J75" i="41"/>
  <c r="J881" i="41"/>
  <c r="J651" i="41"/>
  <c r="J674" i="41"/>
  <c r="J949" i="41"/>
  <c r="J414" i="41"/>
  <c r="J287" i="41"/>
  <c r="J229" i="41"/>
  <c r="J737" i="41"/>
  <c r="J116" i="41"/>
  <c r="J539" i="41"/>
  <c r="J33" i="41"/>
  <c r="J478" i="41"/>
  <c r="J886" i="41"/>
  <c r="J424" i="41"/>
  <c r="J997" i="41"/>
  <c r="J304" i="41"/>
  <c r="J457" i="41"/>
  <c r="J671" i="41"/>
  <c r="J579" i="41"/>
  <c r="J205" i="41"/>
  <c r="J532" i="41"/>
  <c r="J616" i="41"/>
  <c r="J259" i="41"/>
  <c r="J9" i="41"/>
  <c r="J682" i="41"/>
  <c r="J790" i="41"/>
  <c r="J681" i="41"/>
  <c r="J384" i="41"/>
  <c r="J311" i="41"/>
  <c r="J169" i="41"/>
  <c r="J685" i="41"/>
  <c r="J796" i="41"/>
  <c r="J854" i="41"/>
  <c r="J874" i="41"/>
  <c r="J20" i="41"/>
  <c r="J639" i="41"/>
  <c r="J350" i="41"/>
  <c r="J14" i="41"/>
  <c r="J261" i="41"/>
  <c r="J880" i="41"/>
  <c r="J959" i="41"/>
  <c r="J327" i="41"/>
  <c r="J930" i="41"/>
  <c r="J884" i="41"/>
  <c r="J249" i="41"/>
  <c r="J574" i="41"/>
  <c r="J348" i="41"/>
  <c r="J626" i="41"/>
  <c r="J396" i="41"/>
  <c r="J584" i="41"/>
  <c r="J567" i="41"/>
  <c r="J638" i="41"/>
  <c r="J892" i="41"/>
  <c r="J52" i="41"/>
  <c r="J336" i="41"/>
  <c r="J529" i="41"/>
  <c r="J718" i="41"/>
  <c r="J6" i="41"/>
  <c r="J934" i="41"/>
  <c r="J481" i="41"/>
  <c r="J378" i="41"/>
  <c r="J983" i="41"/>
  <c r="J410" i="41"/>
  <c r="J554" i="41"/>
  <c r="J929" i="41"/>
  <c r="J692" i="41"/>
  <c r="J177" i="41"/>
  <c r="J276" i="41"/>
  <c r="J683" i="41"/>
  <c r="J376" i="41"/>
  <c r="J489" i="41"/>
  <c r="J357" i="41"/>
  <c r="J208" i="41"/>
  <c r="J152" i="41"/>
  <c r="J764" i="41"/>
  <c r="J599" i="41"/>
  <c r="J468" i="41"/>
  <c r="J631" i="41"/>
  <c r="J462" i="41"/>
  <c r="J439" i="41"/>
  <c r="J596" i="41"/>
  <c r="J117" i="41"/>
  <c r="J920" i="41"/>
  <c r="J178" i="41"/>
  <c r="J850" i="41"/>
  <c r="J312" i="41"/>
  <c r="J907" i="41"/>
  <c r="J79" i="41"/>
  <c r="J94" i="41"/>
  <c r="J940" i="41"/>
  <c r="J944" i="41"/>
  <c r="J85" i="41"/>
  <c r="J784" i="41"/>
  <c r="J22" i="41"/>
  <c r="J890" i="41"/>
  <c r="J538" i="41"/>
  <c r="J492" i="41"/>
  <c r="J404" i="41"/>
  <c r="J750" i="41"/>
  <c r="J763" i="41"/>
  <c r="J722" i="41"/>
  <c r="J112" i="41"/>
  <c r="J416" i="41"/>
  <c r="J279" i="41"/>
  <c r="J956" i="41"/>
  <c r="J862" i="41"/>
  <c r="J114" i="41"/>
  <c r="J753" i="41"/>
  <c r="J961" i="41"/>
  <c r="J608" i="41"/>
  <c r="J493" i="41"/>
  <c r="J373" i="41"/>
  <c r="J747" i="41"/>
  <c r="J386" i="41"/>
  <c r="J699" i="41"/>
  <c r="J780" i="41"/>
  <c r="J365" i="41"/>
  <c r="J87" i="41"/>
  <c r="J724" i="41"/>
  <c r="J278" i="41"/>
  <c r="J186" i="41"/>
  <c r="J371" i="41"/>
  <c r="J888" i="41"/>
  <c r="J137" i="41"/>
  <c r="J444" i="41"/>
  <c r="J19" i="41"/>
  <c r="J528" i="41"/>
  <c r="J74" i="41"/>
  <c r="J292" i="41"/>
  <c r="J207" i="41"/>
  <c r="J869" i="41"/>
  <c r="J46" i="41"/>
  <c r="J100" i="41"/>
  <c r="J157" i="41"/>
  <c r="J423" i="41"/>
  <c r="J984" i="41"/>
  <c r="J900" i="41"/>
  <c r="J323" i="41"/>
  <c r="J520" i="41"/>
  <c r="J503" i="41"/>
  <c r="J367" i="41"/>
  <c r="J103" i="41"/>
  <c r="J128" i="41"/>
  <c r="J962" i="41"/>
  <c r="J537" i="41"/>
  <c r="J127" i="41"/>
  <c r="J331" i="41"/>
  <c r="J193" i="41"/>
  <c r="J622" i="41"/>
  <c r="J958" i="41"/>
  <c r="J913" i="41"/>
  <c r="J590" i="41"/>
  <c r="J196" i="41"/>
  <c r="J564" i="41"/>
  <c r="J438" i="41"/>
  <c r="J270" i="41"/>
  <c r="J623" i="41"/>
  <c r="J673" i="41"/>
  <c r="J841" i="41"/>
  <c r="J255" i="41"/>
  <c r="J70" i="41"/>
  <c r="J15" i="41"/>
  <c r="J641" i="41"/>
  <c r="J879" i="41"/>
  <c r="J536" i="41"/>
  <c r="J860" i="41"/>
  <c r="J706" i="41"/>
  <c r="J170" i="41"/>
  <c r="J527" i="41"/>
  <c r="J264" i="41"/>
  <c r="J251" i="41"/>
  <c r="J766" i="41"/>
  <c r="J269" i="41"/>
  <c r="J47" i="41"/>
  <c r="J475" i="41"/>
  <c r="J467" i="41"/>
  <c r="J195" i="41"/>
  <c r="J779" i="41"/>
  <c r="J341" i="41"/>
  <c r="J562" i="41"/>
  <c r="J634" i="41"/>
  <c r="J320" i="41"/>
  <c r="J873" i="41"/>
  <c r="J147" i="41"/>
  <c r="J840" i="41"/>
  <c r="J356" i="41"/>
  <c r="J955" i="41"/>
  <c r="J247" i="41"/>
  <c r="J394" i="41"/>
  <c r="J390" i="41"/>
  <c r="J789" i="41"/>
  <c r="J238" i="41"/>
  <c r="J45" i="41"/>
  <c r="J458" i="41"/>
  <c r="J29" i="41"/>
  <c r="J328" i="41"/>
  <c r="J785" i="41"/>
  <c r="J813" i="41"/>
  <c r="J106" i="41"/>
  <c r="J154" i="41"/>
  <c r="J902" i="41"/>
  <c r="J659" i="41"/>
  <c r="J216" i="41"/>
  <c r="J339" i="41"/>
  <c r="J825" i="41"/>
  <c r="J633" i="41"/>
  <c r="J176" i="41"/>
  <c r="J661" i="41"/>
  <c r="J431" i="41"/>
  <c r="J812" i="41"/>
  <c r="J510" i="41"/>
  <c r="J974" i="41"/>
  <c r="J609" i="41"/>
  <c r="J933" i="41"/>
  <c r="J923" i="41"/>
  <c r="J347" i="41"/>
  <c r="J820" i="41"/>
  <c r="J679" i="41"/>
  <c r="J720" i="41"/>
  <c r="J629" i="41"/>
  <c r="J710" i="41"/>
  <c r="J285" i="41"/>
  <c r="J230" i="41"/>
  <c r="J1001" i="41"/>
  <c r="J417" i="41"/>
  <c r="J875" i="41"/>
  <c r="J636" i="41"/>
  <c r="J799" i="41"/>
  <c r="J43" i="41"/>
  <c r="J987" i="41"/>
  <c r="J999" i="41"/>
  <c r="J642" i="41"/>
  <c r="J624" i="41"/>
  <c r="J108" i="41"/>
  <c r="J155" i="41"/>
  <c r="J241" i="41"/>
  <c r="J377" i="41"/>
  <c r="J374" i="41"/>
  <c r="J512" i="41"/>
  <c r="J198" i="41"/>
  <c r="J210" i="41"/>
  <c r="J911" i="41"/>
  <c r="J160" i="41"/>
  <c r="J806" i="41"/>
  <c r="J831" i="41"/>
  <c r="J329" i="41"/>
  <c r="J342" i="41"/>
  <c r="J765" i="41"/>
  <c r="J18" i="41"/>
  <c r="J563" i="41"/>
  <c r="J818" i="41"/>
  <c r="J551" i="41"/>
  <c r="J191" i="41"/>
  <c r="J783" i="41"/>
  <c r="J88" i="41"/>
  <c r="J893" i="41"/>
  <c r="J513" i="41"/>
  <c r="J325" i="41"/>
  <c r="J979" i="41"/>
  <c r="J428" i="41"/>
  <c r="J1000" i="41"/>
  <c r="J168" i="41"/>
  <c r="J653" i="41"/>
  <c r="J295" i="41"/>
  <c r="J224" i="41"/>
  <c r="J181" i="41"/>
  <c r="J833" i="41"/>
  <c r="J53" i="41"/>
  <c r="J36" i="41"/>
  <c r="J787" i="41"/>
  <c r="J399" i="41"/>
  <c r="J211" i="41"/>
  <c r="J235" i="41"/>
  <c r="J857" i="41"/>
  <c r="J843" i="41"/>
  <c r="J726" i="41"/>
  <c r="J68" i="41"/>
  <c r="J752" i="41"/>
  <c r="J111" i="41"/>
  <c r="J870" i="41"/>
  <c r="J675" i="41"/>
  <c r="J163" i="41"/>
  <c r="J346" i="41"/>
  <c r="J815" i="41"/>
  <c r="J90" i="41"/>
  <c r="J95" i="41"/>
  <c r="J429" i="41"/>
  <c r="J555" i="41"/>
  <c r="J104" i="41"/>
  <c r="J664" i="41"/>
  <c r="J349" i="41"/>
  <c r="J494" i="41"/>
  <c r="J732" i="41"/>
  <c r="J434" i="41"/>
  <c r="J123" i="41"/>
  <c r="J131" i="41"/>
  <c r="J895" i="41"/>
  <c r="J672" i="41"/>
  <c r="J161" i="41"/>
  <c r="J122" i="41"/>
  <c r="J333" i="41"/>
  <c r="J568" i="41"/>
  <c r="J289" i="41"/>
  <c r="J286" i="41"/>
  <c r="J461" i="41"/>
  <c r="J552" i="41"/>
  <c r="J741" i="41"/>
  <c r="J575" i="41"/>
  <c r="J896" i="41"/>
  <c r="J803" i="41"/>
  <c r="J139" i="41"/>
  <c r="J865" i="41"/>
  <c r="J786" i="41"/>
  <c r="J523" i="41"/>
  <c r="J466" i="41"/>
  <c r="J912" i="41"/>
  <c r="J474" i="41"/>
  <c r="J473" i="41"/>
  <c r="J256" i="41"/>
  <c r="J124" i="41"/>
  <c r="J650" i="41"/>
  <c r="J694" i="41"/>
  <c r="J10" i="41"/>
  <c r="J714" i="41"/>
  <c r="J89" i="41"/>
  <c r="J540" i="41"/>
  <c r="J946" i="41"/>
  <c r="J418" i="41"/>
  <c r="J832" i="41"/>
  <c r="J483" i="41"/>
  <c r="J125" i="41"/>
  <c r="J986" i="41"/>
  <c r="J71" i="41"/>
  <c r="J767" i="41"/>
  <c r="J227" i="41"/>
  <c r="J91" i="41"/>
  <c r="J901" i="41"/>
  <c r="J381" i="41"/>
  <c r="J21" i="41"/>
  <c r="J932" i="41"/>
  <c r="J736" i="41"/>
  <c r="J773" i="41"/>
  <c r="J62" i="41"/>
  <c r="J981" i="41"/>
  <c r="J78" i="41"/>
  <c r="J693" i="41"/>
  <c r="J76" i="41"/>
  <c r="J887" i="41"/>
  <c r="J810" i="41"/>
  <c r="J345" i="41"/>
  <c r="J977" i="41"/>
  <c r="J484" i="41"/>
  <c r="J472" i="41"/>
  <c r="J171" i="41"/>
  <c r="J587" i="41"/>
  <c r="J143" i="41"/>
  <c r="J945" i="41"/>
  <c r="J433" i="41"/>
  <c r="J190" i="41"/>
  <c r="J712" i="41"/>
  <c r="J505" i="41"/>
  <c r="J340" i="41"/>
  <c r="J606" i="41"/>
  <c r="J695" i="41"/>
  <c r="J734" i="41"/>
  <c r="J657" i="41"/>
  <c r="J379" i="41"/>
  <c r="J548" i="41"/>
  <c r="J217" i="41"/>
  <c r="J305" i="41"/>
  <c r="J549" i="41"/>
  <c r="J395" i="41"/>
  <c r="J560" i="41"/>
  <c r="J842" i="41"/>
  <c r="J696" i="41"/>
  <c r="J864" i="41"/>
  <c r="J613" i="41"/>
  <c r="J470" i="41"/>
  <c r="J303" i="41"/>
  <c r="J206" i="41"/>
  <c r="J118" i="41"/>
  <c r="J654" i="41"/>
  <c r="J721" i="41"/>
  <c r="J883" i="41"/>
  <c r="J547" i="41"/>
  <c r="J487" i="41"/>
  <c r="J521" i="41"/>
  <c r="J630" i="41"/>
  <c r="J708" i="41"/>
  <c r="J800" i="41"/>
  <c r="J919" i="41"/>
  <c r="J947" i="41"/>
  <c r="J283" i="41"/>
  <c r="J129" i="41"/>
  <c r="J903" i="41"/>
  <c r="J928" i="41"/>
  <c r="J324" i="41"/>
  <c r="J302" i="41"/>
  <c r="J760" i="41"/>
  <c r="J617" i="41"/>
  <c r="J115" i="41"/>
  <c r="J485" i="41"/>
  <c r="J271" i="41"/>
  <c r="J133" i="41"/>
  <c r="J309" i="41"/>
  <c r="J234" i="41"/>
  <c r="J38" i="41"/>
  <c r="J209" i="41"/>
  <c r="J627" i="41"/>
  <c r="J165" i="41"/>
  <c r="J715" i="41"/>
  <c r="E5" i="41"/>
  <c r="E119" i="41"/>
  <c r="E268" i="41"/>
  <c r="E280" i="41"/>
  <c r="E141" i="41"/>
  <c r="E471" i="41"/>
  <c r="E545" i="41"/>
  <c r="E518" i="41"/>
  <c r="E182" i="41"/>
  <c r="E316" i="41"/>
  <c r="E57" i="41"/>
  <c r="E257" i="41"/>
  <c r="E908" i="41"/>
  <c r="E453" i="41"/>
  <c r="E573" i="41"/>
  <c r="E237" i="41"/>
  <c r="E422" i="41"/>
  <c r="E839" i="41"/>
  <c r="E914" i="41"/>
  <c r="E849" i="41"/>
  <c r="E99" i="41"/>
  <c r="E578" i="41"/>
  <c r="E801" i="41"/>
  <c r="E380" i="41"/>
  <c r="E442" i="41"/>
  <c r="E744" i="41"/>
  <c r="E848" i="41"/>
  <c r="E569" i="41"/>
  <c r="E184" i="41"/>
  <c r="E669" i="41"/>
  <c r="E297" i="41"/>
  <c r="E2" i="41"/>
  <c r="E233" i="41"/>
  <c r="E409" i="41"/>
  <c r="E334" i="41"/>
  <c r="E805" i="41"/>
  <c r="E69" i="41"/>
  <c r="E728" i="41"/>
  <c r="E490" i="41"/>
  <c r="E220" i="41"/>
  <c r="E307" i="41"/>
  <c r="E96" i="41"/>
  <c r="E556" i="41"/>
  <c r="E745" i="41"/>
  <c r="E153" i="41"/>
  <c r="E835" i="41"/>
  <c r="E965" i="41"/>
  <c r="E63" i="41"/>
  <c r="E702" i="41"/>
  <c r="E248" i="41"/>
  <c r="E759" i="41"/>
  <c r="E968" i="41"/>
  <c r="E8" i="41"/>
  <c r="E228" i="41"/>
  <c r="E188" i="41"/>
  <c r="E126" i="41"/>
  <c r="E407" i="41"/>
  <c r="E597" i="41"/>
  <c r="E98" i="41"/>
  <c r="E498" i="41"/>
  <c r="E652" i="41"/>
  <c r="E748" i="41"/>
  <c r="E868" i="41"/>
  <c r="E998" i="41"/>
  <c r="E32" i="41"/>
  <c r="E746" i="41"/>
  <c r="E517" i="41"/>
  <c r="E299" i="41"/>
  <c r="E317" i="41"/>
  <c r="E4" i="41"/>
  <c r="E308" i="41"/>
  <c r="E740" i="41"/>
  <c r="E774" i="41"/>
  <c r="E12" i="41"/>
  <c r="E855" i="41"/>
  <c r="E969" i="41"/>
  <c r="E543" i="41"/>
  <c r="E172" i="41"/>
  <c r="E729" i="41"/>
  <c r="E450" i="41"/>
  <c r="E351" i="41"/>
  <c r="E566" i="41"/>
  <c r="E486" i="41"/>
  <c r="E415" i="41"/>
  <c r="E915" i="41"/>
  <c r="E441" i="41"/>
  <c r="E187" i="41"/>
  <c r="E816" i="41"/>
  <c r="E643" i="41"/>
  <c r="E798" i="41"/>
  <c r="E24" i="41"/>
  <c r="E60" i="41"/>
  <c r="E762" i="41"/>
  <c r="E265" i="41"/>
  <c r="E519" i="41"/>
  <c r="E56" i="41"/>
  <c r="E319" i="41"/>
  <c r="E405" i="41"/>
  <c r="E455" i="41"/>
  <c r="E991" i="41"/>
  <c r="E480" i="41"/>
  <c r="E3" i="41"/>
  <c r="E814" i="41"/>
  <c r="E26" i="41"/>
  <c r="E370" i="41"/>
  <c r="E134" i="41"/>
  <c r="E866" i="41"/>
  <c r="E572" i="41"/>
  <c r="E179" i="41"/>
  <c r="E595" i="41"/>
  <c r="E425" i="41"/>
  <c r="E739" i="41"/>
  <c r="E704" i="41"/>
  <c r="E31" i="41"/>
  <c r="E73" i="41"/>
  <c r="E499" i="41"/>
  <c r="E871" i="41"/>
  <c r="E109" i="41"/>
  <c r="E817" i="41"/>
  <c r="E274" i="41"/>
  <c r="E150" i="41"/>
  <c r="E231" i="41"/>
  <c r="E344" i="41"/>
  <c r="E447" i="41"/>
  <c r="E67" i="41"/>
  <c r="E465" i="41"/>
  <c r="E897" i="41"/>
  <c r="E267" i="41"/>
  <c r="E314" i="41"/>
  <c r="E497" i="41"/>
  <c r="E352" i="41"/>
  <c r="E838" i="41"/>
  <c r="E777" i="41"/>
  <c r="E236" i="41"/>
  <c r="E772" i="41"/>
  <c r="E656" i="41"/>
  <c r="E924" i="41"/>
  <c r="E663" i="41"/>
  <c r="E192" i="41"/>
  <c r="E456" i="41"/>
  <c r="E162" i="41"/>
  <c r="E931" i="41"/>
  <c r="E322" i="41"/>
  <c r="E858" i="41"/>
  <c r="E17" i="41"/>
  <c r="E781" i="41"/>
  <c r="E189" i="41"/>
  <c r="E687" i="41"/>
  <c r="E644" i="41"/>
  <c r="E507" i="41"/>
  <c r="E619" i="41"/>
  <c r="E530" i="41"/>
  <c r="E413" i="41"/>
  <c r="E59" i="41"/>
  <c r="E605" i="41"/>
  <c r="E593" i="41"/>
  <c r="E406" i="41"/>
  <c r="E391" i="41"/>
  <c r="E761" i="41"/>
  <c r="E66" i="41"/>
  <c r="E449" i="41"/>
  <c r="E50" i="41"/>
  <c r="E460" i="41"/>
  <c r="E214" i="41"/>
  <c r="E942" i="41"/>
  <c r="E138" i="41"/>
  <c r="E635" i="41"/>
  <c r="E941" i="41"/>
  <c r="E86" i="41"/>
  <c r="E183" i="41"/>
  <c r="E882" i="41"/>
  <c r="E807" i="41"/>
  <c r="E910" i="41"/>
  <c r="E284" i="41"/>
  <c r="E277" i="41"/>
  <c r="E700" i="41"/>
  <c r="E570" i="41"/>
  <c r="E97" i="41"/>
  <c r="E939" i="41"/>
  <c r="E822" i="41"/>
  <c r="E476" i="41"/>
  <c r="E330" i="41"/>
  <c r="E437" i="41"/>
  <c r="E655" i="41"/>
  <c r="E215" i="41"/>
  <c r="E853" i="41"/>
  <c r="E28" i="41"/>
  <c r="E614" i="41"/>
  <c r="E775" i="41"/>
  <c r="E275" i="41"/>
  <c r="E30" i="41"/>
  <c r="E11" i="41"/>
  <c r="E967" i="41"/>
  <c r="E82" i="41"/>
  <c r="E950" i="41"/>
  <c r="E411" i="41"/>
  <c r="E602" i="41"/>
  <c r="E899" i="41"/>
  <c r="E362" i="41"/>
  <c r="E80" i="41"/>
  <c r="E713" i="41"/>
  <c r="E385" i="41"/>
  <c r="E985" i="41"/>
  <c r="E408" i="41"/>
  <c r="E16" i="41"/>
  <c r="E966" i="41"/>
  <c r="E823" i="41"/>
  <c r="E113" i="41"/>
  <c r="E61" i="41"/>
  <c r="E252" i="41"/>
  <c r="E148" i="41"/>
  <c r="E666" i="41"/>
  <c r="E990" i="41"/>
  <c r="E136" i="41"/>
  <c r="E509" i="41"/>
  <c r="E222" i="41"/>
  <c r="E758" i="41"/>
  <c r="E202" i="41"/>
  <c r="E219" i="41"/>
  <c r="E797" i="41"/>
  <c r="E180" i="41"/>
  <c r="E488" i="41"/>
  <c r="E296" i="41"/>
  <c r="E591" i="41"/>
  <c r="E368" i="41"/>
  <c r="E648" i="41"/>
  <c r="E213" i="41"/>
  <c r="E926" i="41"/>
  <c r="E628" i="41"/>
  <c r="E559" i="41"/>
  <c r="E39" i="41"/>
  <c r="E194" i="41"/>
  <c r="E393" i="41"/>
  <c r="E306" i="41"/>
  <c r="E791" i="41"/>
  <c r="E142" i="41"/>
  <c r="E819" i="41"/>
  <c r="E830" i="41"/>
  <c r="E360" i="41"/>
  <c r="E735" i="41"/>
  <c r="E992" i="41"/>
  <c r="E164" i="41"/>
  <c r="E398" i="41"/>
  <c r="E821" i="41"/>
  <c r="E77" i="41"/>
  <c r="E534" i="41"/>
  <c r="E212" i="41"/>
  <c r="E943" i="41"/>
  <c r="E701" i="41"/>
  <c r="E707" i="41"/>
  <c r="E427" i="41"/>
  <c r="E607" i="41"/>
  <c r="E263" i="41"/>
  <c r="E697" i="41"/>
  <c r="E240" i="41"/>
  <c r="E861" i="41"/>
  <c r="E792" i="41"/>
  <c r="E41" i="41"/>
  <c r="E244" i="41"/>
  <c r="E621" i="41"/>
  <c r="E834" i="41"/>
  <c r="E731" i="41"/>
  <c r="E158" i="41"/>
  <c r="E81" i="41"/>
  <c r="E611" i="41"/>
  <c r="E281" i="41"/>
  <c r="E335" i="41"/>
  <c r="E135" i="41"/>
  <c r="E885" i="41"/>
  <c r="E514" i="41"/>
  <c r="E315" i="41"/>
  <c r="E120" i="41"/>
  <c r="E321" i="41"/>
  <c r="E989" i="41"/>
  <c r="E957" i="41"/>
  <c r="E809" i="41"/>
  <c r="E388" i="41"/>
  <c r="E662" i="41"/>
  <c r="E604" i="41"/>
  <c r="E776" i="41"/>
  <c r="E34" i="41"/>
  <c r="E201" i="41"/>
  <c r="E92" i="41"/>
  <c r="E771" i="41"/>
  <c r="E387" i="41"/>
  <c r="E640" i="41"/>
  <c r="E589" i="41"/>
  <c r="E23" i="41"/>
  <c r="E756" i="41"/>
  <c r="E975" i="41"/>
  <c r="E273" i="41"/>
  <c r="E973" i="41"/>
  <c r="E495" i="41"/>
  <c r="E716" i="41"/>
  <c r="E625" i="41"/>
  <c r="E916" i="41"/>
  <c r="E500" i="41"/>
  <c r="E951" i="41"/>
  <c r="E637" i="41"/>
  <c r="E927" i="41"/>
  <c r="E938" i="41"/>
  <c r="E102" i="41"/>
  <c r="E844" i="41"/>
  <c r="E795" i="41"/>
  <c r="E140" i="41"/>
  <c r="E262" i="41"/>
  <c r="E594" i="41"/>
  <c r="E778" i="41"/>
  <c r="E632" i="41"/>
  <c r="E824" i="41"/>
  <c r="E571" i="41"/>
  <c r="E443" i="41"/>
  <c r="E980" i="41"/>
  <c r="E970" i="41"/>
  <c r="E355" i="41"/>
  <c r="E366" i="41"/>
  <c r="E953" i="41"/>
  <c r="E645" i="41"/>
  <c r="E583" i="41"/>
  <c r="E877" i="41"/>
  <c r="E698" i="41"/>
  <c r="E872" i="41"/>
  <c r="E829" i="41"/>
  <c r="E506" i="41"/>
  <c r="E646" i="41"/>
  <c r="E363" i="41"/>
  <c r="E717" i="41"/>
  <c r="E827" i="41"/>
  <c r="E389" i="41"/>
  <c r="E253" i="41"/>
  <c r="E159" i="41"/>
  <c r="E676" i="41"/>
  <c r="E754" i="41"/>
  <c r="E369" i="41"/>
  <c r="E426" i="41"/>
  <c r="E258" i="41"/>
  <c r="E313" i="41"/>
  <c r="E725" i="41"/>
  <c r="E430" i="41"/>
  <c r="E620" i="41"/>
  <c r="E828" i="41"/>
  <c r="E533" i="41"/>
  <c r="E383" i="41"/>
  <c r="E936" i="41"/>
  <c r="E678" i="41"/>
  <c r="E7" i="41"/>
  <c r="E808" i="41"/>
  <c r="E421" i="41"/>
  <c r="E863" i="41"/>
  <c r="E755" i="41"/>
  <c r="E167" i="41"/>
  <c r="E175" i="41"/>
  <c r="E670" i="41"/>
  <c r="E723" i="41"/>
  <c r="E553" i="41"/>
  <c r="E412" i="41"/>
  <c r="E44" i="41"/>
  <c r="E440" i="41"/>
  <c r="E260" i="41"/>
  <c r="E703" i="41"/>
  <c r="E577" i="41"/>
  <c r="E995" i="41"/>
  <c r="E581" i="41"/>
  <c r="E185" i="41"/>
  <c r="E93" i="41"/>
  <c r="E397" i="41"/>
  <c r="E618" i="41"/>
  <c r="E84" i="41"/>
  <c r="E524" i="41"/>
  <c r="E525" i="41"/>
  <c r="E811" i="41"/>
  <c r="E203" i="41"/>
  <c r="E677" i="41"/>
  <c r="E730" i="41"/>
  <c r="E948" i="41"/>
  <c r="E751" i="41"/>
  <c r="E782" i="41"/>
  <c r="E293" i="41"/>
  <c r="E420" i="41"/>
  <c r="E40" i="41"/>
  <c r="E218" i="41"/>
  <c r="E580" i="41"/>
  <c r="E922" i="41"/>
  <c r="E318" i="41"/>
  <c r="E392" i="41"/>
  <c r="E64" i="41"/>
  <c r="E804" i="41"/>
  <c r="E667" i="41"/>
  <c r="E826" i="41"/>
  <c r="E54" i="41"/>
  <c r="E454" i="41"/>
  <c r="E130" i="41"/>
  <c r="E665" i="41"/>
  <c r="E58" i="41"/>
  <c r="E996" i="41"/>
  <c r="E469" i="41"/>
  <c r="E477" i="41"/>
  <c r="E531" i="41"/>
  <c r="E889" i="41"/>
  <c r="E836" i="41"/>
  <c r="E876" i="41"/>
  <c r="E459" i="41"/>
  <c r="E960" i="41"/>
  <c r="E526" i="41"/>
  <c r="E496" i="41"/>
  <c r="E705" i="41"/>
  <c r="E199" i="41"/>
  <c r="E121" i="41"/>
  <c r="E649" i="41"/>
  <c r="E976" i="41"/>
  <c r="E542" i="41"/>
  <c r="E680" i="41"/>
  <c r="E878" i="41"/>
  <c r="E301" i="41"/>
  <c r="E105" i="41"/>
  <c r="E852" i="41"/>
  <c r="E557" i="41"/>
  <c r="E364" i="41"/>
  <c r="E354" i="41"/>
  <c r="E250" i="41"/>
  <c r="E445" i="41"/>
  <c r="E290" i="41"/>
  <c r="E402" i="41"/>
  <c r="E55" i="41"/>
  <c r="E288" i="41"/>
  <c r="E733" i="41"/>
  <c r="E221" i="41"/>
  <c r="E451" i="41"/>
  <c r="E464" i="41"/>
  <c r="E101" i="41"/>
  <c r="E847" i="41"/>
  <c r="E27" i="41"/>
  <c r="E859" i="41"/>
  <c r="E565" i="41"/>
  <c r="E742" i="41"/>
  <c r="E65" i="41"/>
  <c r="E592" i="41"/>
  <c r="E954" i="41"/>
  <c r="E42" i="41"/>
  <c r="E937" i="41"/>
  <c r="E107" i="41"/>
  <c r="E243" i="41"/>
  <c r="E688" i="41"/>
  <c r="E691" i="41"/>
  <c r="E993" i="41"/>
  <c r="E727" i="41"/>
  <c r="E905" i="41"/>
  <c r="E491" i="41"/>
  <c r="E463" i="41"/>
  <c r="E757" i="41"/>
  <c r="E600" i="41"/>
  <c r="E25" i="41"/>
  <c r="E436" i="41"/>
  <c r="E610" i="41"/>
  <c r="E432" i="41"/>
  <c r="E615" i="41"/>
  <c r="E435" i="41"/>
  <c r="E546" i="41"/>
  <c r="E37" i="41"/>
  <c r="E151" i="41"/>
  <c r="E906" i="41"/>
  <c r="E48" i="41"/>
  <c r="E588" i="41"/>
  <c r="E711" i="41"/>
  <c r="E502" i="41"/>
  <c r="E904" i="41"/>
  <c r="E964" i="41"/>
  <c r="E400" i="41"/>
  <c r="E132" i="41"/>
  <c r="E921" i="41"/>
  <c r="E501" i="41"/>
  <c r="E978" i="41"/>
  <c r="E516" i="41"/>
  <c r="E298" i="41"/>
  <c r="E576" i="41"/>
  <c r="E550" i="41"/>
  <c r="E909" i="41"/>
  <c r="E515" i="41"/>
  <c r="E769" i="41"/>
  <c r="E246" i="41"/>
  <c r="E994" i="41"/>
  <c r="E585" i="41"/>
  <c r="E917" i="41"/>
  <c r="E719" i="41"/>
  <c r="E971" i="41"/>
  <c r="E894" i="41"/>
  <c r="E146" i="41"/>
  <c r="E343" i="41"/>
  <c r="E522" i="41"/>
  <c r="E223" i="41"/>
  <c r="E358" i="41"/>
  <c r="E601" i="41"/>
  <c r="E361" i="41"/>
  <c r="E891" i="41"/>
  <c r="E372" i="41"/>
  <c r="E300" i="41"/>
  <c r="E508" i="41"/>
  <c r="E668" i="41"/>
  <c r="E586" i="41"/>
  <c r="E72" i="41"/>
  <c r="E338" i="41"/>
  <c r="E239" i="41"/>
  <c r="E375" i="41"/>
  <c r="E770" i="41"/>
  <c r="E156" i="41"/>
  <c r="E282" i="41"/>
  <c r="E232" i="41"/>
  <c r="E837" i="41"/>
  <c r="E51" i="41"/>
  <c r="E149" i="41"/>
  <c r="E690" i="41"/>
  <c r="E686" i="41"/>
  <c r="E845" i="41"/>
  <c r="E851" i="41"/>
  <c r="E561" i="41"/>
  <c r="E612" i="41"/>
  <c r="E294" i="41"/>
  <c r="E504" i="41"/>
  <c r="E658" i="41"/>
  <c r="E419" i="41"/>
  <c r="E173" i="41"/>
  <c r="E582" i="41"/>
  <c r="E110" i="41"/>
  <c r="E337" i="41"/>
  <c r="E49" i="41"/>
  <c r="E382" i="41"/>
  <c r="E359" i="41"/>
  <c r="E326" i="41"/>
  <c r="E709" i="41"/>
  <c r="E479" i="41"/>
  <c r="E898" i="41"/>
  <c r="E225" i="41"/>
  <c r="E35" i="41"/>
  <c r="E603" i="41"/>
  <c r="E541" i="41"/>
  <c r="E768" i="41"/>
  <c r="E166" i="41"/>
  <c r="E403" i="41"/>
  <c r="E226" i="41"/>
  <c r="E197" i="41"/>
  <c r="E684" i="41"/>
  <c r="E245" i="41"/>
  <c r="E972" i="41"/>
  <c r="E83" i="41"/>
  <c r="E558" i="41"/>
  <c r="E793" i="41"/>
  <c r="E856" i="41"/>
  <c r="E846" i="41"/>
  <c r="E935" i="41"/>
  <c r="E867" i="41"/>
  <c r="E310" i="41"/>
  <c r="E446" i="41"/>
  <c r="E647" i="41"/>
  <c r="E145" i="41"/>
  <c r="E535" i="41"/>
  <c r="E266" i="41"/>
  <c r="E511" i="41"/>
  <c r="E952" i="41"/>
  <c r="E918" i="41"/>
  <c r="E689" i="41"/>
  <c r="E332" i="41"/>
  <c r="E982" i="41"/>
  <c r="E660" i="41"/>
  <c r="E482" i="41"/>
  <c r="E743" i="41"/>
  <c r="E13" i="41"/>
  <c r="E738" i="41"/>
  <c r="E802" i="41"/>
  <c r="E544" i="41"/>
  <c r="E200" i="41"/>
  <c r="E174" i="41"/>
  <c r="E963" i="41"/>
  <c r="E353" i="41"/>
  <c r="E291" i="41"/>
  <c r="E144" i="41"/>
  <c r="E749" i="41"/>
  <c r="E598" i="41"/>
  <c r="E925" i="41"/>
  <c r="E452" i="41"/>
  <c r="E254" i="41"/>
  <c r="E794" i="41"/>
  <c r="E204" i="41"/>
  <c r="E272" i="41"/>
  <c r="E448" i="41"/>
  <c r="E242" i="41"/>
  <c r="E788" i="41"/>
  <c r="E988" i="41"/>
  <c r="E401" i="41"/>
  <c r="E75" i="41"/>
  <c r="E881" i="41"/>
  <c r="E651" i="41"/>
  <c r="E674" i="41"/>
  <c r="E949" i="41"/>
  <c r="E414" i="41"/>
  <c r="E287" i="41"/>
  <c r="E229" i="41"/>
  <c r="E737" i="41"/>
  <c r="E116" i="41"/>
  <c r="E539" i="41"/>
  <c r="E33" i="41"/>
  <c r="E478" i="41"/>
  <c r="E886" i="41"/>
  <c r="E424" i="41"/>
  <c r="E997" i="41"/>
  <c r="E304" i="41"/>
  <c r="E457" i="41"/>
  <c r="E671" i="41"/>
  <c r="E579" i="41"/>
  <c r="E205" i="41"/>
  <c r="E532" i="41"/>
  <c r="E616" i="41"/>
  <c r="E259" i="41"/>
  <c r="E9" i="41"/>
  <c r="E682" i="41"/>
  <c r="E790" i="41"/>
  <c r="E681" i="41"/>
  <c r="E384" i="41"/>
  <c r="E311" i="41"/>
  <c r="E169" i="41"/>
  <c r="E685" i="41"/>
  <c r="E796" i="41"/>
  <c r="E854" i="41"/>
  <c r="E874" i="41"/>
  <c r="E20" i="41"/>
  <c r="E639" i="41"/>
  <c r="E350" i="41"/>
  <c r="E14" i="41"/>
  <c r="E261" i="41"/>
  <c r="E880" i="41"/>
  <c r="E959" i="41"/>
  <c r="E327" i="41"/>
  <c r="E930" i="41"/>
  <c r="E884" i="41"/>
  <c r="E249" i="41"/>
  <c r="E574" i="41"/>
  <c r="E348" i="41"/>
  <c r="E626" i="41"/>
  <c r="E396" i="41"/>
  <c r="E584" i="41"/>
  <c r="E567" i="41"/>
  <c r="E638" i="41"/>
  <c r="E892" i="41"/>
  <c r="E52" i="41"/>
  <c r="E336" i="41"/>
  <c r="E529" i="41"/>
  <c r="E718" i="41"/>
  <c r="E6" i="41"/>
  <c r="E934" i="41"/>
  <c r="E481" i="41"/>
  <c r="E378" i="41"/>
  <c r="E983" i="41"/>
  <c r="E410" i="41"/>
  <c r="E554" i="41"/>
  <c r="E929" i="41"/>
  <c r="E692" i="41"/>
  <c r="E177" i="41"/>
  <c r="E276" i="41"/>
  <c r="E683" i="41"/>
  <c r="E376" i="41"/>
  <c r="E489" i="41"/>
  <c r="E357" i="41"/>
  <c r="E208" i="41"/>
  <c r="E152" i="41"/>
  <c r="E764" i="41"/>
  <c r="E599" i="41"/>
  <c r="E468" i="41"/>
  <c r="E631" i="41"/>
  <c r="E462" i="41"/>
  <c r="E439" i="41"/>
  <c r="E596" i="41"/>
  <c r="E117" i="41"/>
  <c r="E920" i="41"/>
  <c r="E178" i="41"/>
  <c r="E850" i="41"/>
  <c r="E312" i="41"/>
  <c r="E907" i="41"/>
  <c r="E79" i="41"/>
  <c r="E94" i="41"/>
  <c r="E940" i="41"/>
  <c r="E944" i="41"/>
  <c r="E85" i="41"/>
  <c r="E784" i="41"/>
  <c r="E22" i="41"/>
  <c r="E890" i="41"/>
  <c r="E538" i="41"/>
  <c r="E492" i="41"/>
  <c r="E404" i="41"/>
  <c r="E750" i="41"/>
  <c r="E763" i="41"/>
  <c r="E722" i="41"/>
  <c r="E112" i="41"/>
  <c r="E416" i="41"/>
  <c r="E279" i="41"/>
  <c r="E956" i="41"/>
  <c r="E862" i="41"/>
  <c r="E114" i="41"/>
  <c r="E753" i="41"/>
  <c r="E961" i="41"/>
  <c r="E608" i="41"/>
  <c r="E493" i="41"/>
  <c r="E373" i="41"/>
  <c r="E747" i="41"/>
  <c r="E386" i="41"/>
  <c r="E699" i="41"/>
  <c r="E780" i="41"/>
  <c r="E365" i="41"/>
  <c r="E87" i="41"/>
  <c r="E724" i="41"/>
  <c r="E278" i="41"/>
  <c r="E186" i="41"/>
  <c r="E371" i="41"/>
  <c r="E888" i="41"/>
  <c r="E137" i="41"/>
  <c r="E444" i="41"/>
  <c r="E19" i="41"/>
  <c r="E528" i="41"/>
  <c r="E74" i="41"/>
  <c r="E292" i="41"/>
  <c r="E207" i="41"/>
  <c r="E869" i="41"/>
  <c r="E46" i="41"/>
  <c r="E100" i="41"/>
  <c r="E157" i="41"/>
  <c r="E423" i="41"/>
  <c r="E984" i="41"/>
  <c r="E900" i="41"/>
  <c r="E323" i="41"/>
  <c r="E520" i="41"/>
  <c r="E503" i="41"/>
  <c r="E367" i="41"/>
  <c r="E103" i="41"/>
  <c r="E128" i="41"/>
  <c r="E962" i="41"/>
  <c r="E537" i="41"/>
  <c r="E127" i="41"/>
  <c r="E331" i="41"/>
  <c r="E193" i="41"/>
  <c r="E622" i="41"/>
  <c r="E958" i="41"/>
  <c r="E913" i="41"/>
  <c r="E590" i="41"/>
  <c r="E196" i="41"/>
  <c r="E564" i="41"/>
  <c r="E438" i="41"/>
  <c r="E270" i="41"/>
  <c r="E623" i="41"/>
  <c r="E673" i="41"/>
  <c r="E841" i="41"/>
  <c r="E255" i="41"/>
  <c r="E70" i="41"/>
  <c r="E15" i="41"/>
  <c r="E641" i="41"/>
  <c r="E879" i="41"/>
  <c r="E536" i="41"/>
  <c r="E860" i="41"/>
  <c r="E706" i="41"/>
  <c r="E170" i="41"/>
  <c r="E527" i="41"/>
  <c r="E264" i="41"/>
  <c r="E251" i="41"/>
  <c r="E766" i="41"/>
  <c r="E269" i="41"/>
  <c r="E47" i="41"/>
  <c r="E475" i="41"/>
  <c r="E467" i="41"/>
  <c r="E195" i="41"/>
  <c r="E779" i="41"/>
  <c r="E341" i="41"/>
  <c r="E562" i="41"/>
  <c r="E634" i="41"/>
  <c r="E320" i="41"/>
  <c r="E873" i="41"/>
  <c r="E147" i="41"/>
  <c r="E840" i="41"/>
  <c r="E356" i="41"/>
  <c r="E955" i="41"/>
  <c r="E247" i="41"/>
  <c r="E394" i="41"/>
  <c r="E390" i="41"/>
  <c r="E789" i="41"/>
  <c r="E238" i="41"/>
  <c r="E45" i="41"/>
  <c r="E458" i="41"/>
  <c r="E29" i="41"/>
  <c r="E328" i="41"/>
  <c r="E785" i="41"/>
  <c r="E813" i="41"/>
  <c r="E106" i="41"/>
  <c r="E154" i="41"/>
  <c r="E902" i="41"/>
  <c r="E659" i="41"/>
  <c r="E216" i="41"/>
  <c r="E339" i="41"/>
  <c r="E825" i="41"/>
  <c r="E633" i="41"/>
  <c r="E176" i="41"/>
  <c r="E661" i="41"/>
  <c r="E431" i="41"/>
  <c r="E812" i="41"/>
  <c r="E510" i="41"/>
  <c r="E974" i="41"/>
  <c r="E609" i="41"/>
  <c r="E933" i="41"/>
  <c r="E923" i="41"/>
  <c r="E347" i="41"/>
  <c r="E820" i="41"/>
  <c r="E679" i="41"/>
  <c r="E720" i="41"/>
  <c r="E629" i="41"/>
  <c r="E710" i="41"/>
  <c r="E285" i="41"/>
  <c r="E230" i="41"/>
  <c r="E1001" i="41"/>
  <c r="E417" i="41"/>
  <c r="E875" i="41"/>
  <c r="E636" i="41"/>
  <c r="E799" i="41"/>
  <c r="E43" i="41"/>
  <c r="E987" i="41"/>
  <c r="E999" i="41"/>
  <c r="E642" i="41"/>
  <c r="E624" i="41"/>
  <c r="E108" i="41"/>
  <c r="E155" i="41"/>
  <c r="E241" i="41"/>
  <c r="E377" i="41"/>
  <c r="E374" i="41"/>
  <c r="E512" i="41"/>
  <c r="E198" i="41"/>
  <c r="E210" i="41"/>
  <c r="E911" i="41"/>
  <c r="E160" i="41"/>
  <c r="E806" i="41"/>
  <c r="E831" i="41"/>
  <c r="E329" i="41"/>
  <c r="E342" i="41"/>
  <c r="E765" i="41"/>
  <c r="E18" i="41"/>
  <c r="E563" i="41"/>
  <c r="E818" i="41"/>
  <c r="E551" i="41"/>
  <c r="E191" i="41"/>
  <c r="E783" i="41"/>
  <c r="E88" i="41"/>
  <c r="E893" i="41"/>
  <c r="E513" i="41"/>
  <c r="E325" i="41"/>
  <c r="E979" i="41"/>
  <c r="E428" i="41"/>
  <c r="E1000" i="41"/>
  <c r="E168" i="41"/>
  <c r="E653" i="41"/>
  <c r="E295" i="41"/>
  <c r="E224" i="41"/>
  <c r="E181" i="41"/>
  <c r="E833" i="41"/>
  <c r="E53" i="41"/>
  <c r="E36" i="41"/>
  <c r="E787" i="41"/>
  <c r="E399" i="41"/>
  <c r="E211" i="41"/>
  <c r="E235" i="41"/>
  <c r="E857" i="41"/>
  <c r="E843" i="41"/>
  <c r="E726" i="41"/>
  <c r="E68" i="41"/>
  <c r="E752" i="41"/>
  <c r="E111" i="41"/>
  <c r="E870" i="41"/>
  <c r="E675" i="41"/>
  <c r="E163" i="41"/>
  <c r="E346" i="41"/>
  <c r="E815" i="41"/>
  <c r="E90" i="41"/>
  <c r="E95" i="41"/>
  <c r="E429" i="41"/>
  <c r="E555" i="41"/>
  <c r="E104" i="41"/>
  <c r="E664" i="41"/>
  <c r="E349" i="41"/>
  <c r="E494" i="41"/>
  <c r="E732" i="41"/>
  <c r="E434" i="41"/>
  <c r="E123" i="41"/>
  <c r="E131" i="41"/>
  <c r="E895" i="41"/>
  <c r="E672" i="41"/>
  <c r="E161" i="41"/>
  <c r="E122" i="41"/>
  <c r="E333" i="41"/>
  <c r="E568" i="41"/>
  <c r="E289" i="41"/>
  <c r="E286" i="41"/>
  <c r="E461" i="41"/>
  <c r="E552" i="41"/>
  <c r="E741" i="41"/>
  <c r="E575" i="41"/>
  <c r="E896" i="41"/>
  <c r="E803" i="41"/>
  <c r="E139" i="41"/>
  <c r="E865" i="41"/>
  <c r="E786" i="41"/>
  <c r="E523" i="41"/>
  <c r="E466" i="41"/>
  <c r="E912" i="41"/>
  <c r="E474" i="41"/>
  <c r="E473" i="41"/>
  <c r="E256" i="41"/>
  <c r="E124" i="41"/>
  <c r="E650" i="41"/>
  <c r="E694" i="41"/>
  <c r="E10" i="41"/>
  <c r="E714" i="41"/>
  <c r="E89" i="41"/>
  <c r="E540" i="41"/>
  <c r="E946" i="41"/>
  <c r="E418" i="41"/>
  <c r="E832" i="41"/>
  <c r="E483" i="41"/>
  <c r="E125" i="41"/>
  <c r="E986" i="41"/>
  <c r="E71" i="41"/>
  <c r="E767" i="41"/>
  <c r="E227" i="41"/>
  <c r="E91" i="41"/>
  <c r="E901" i="41"/>
  <c r="E381" i="41"/>
  <c r="E21" i="41"/>
  <c r="E932" i="41"/>
  <c r="E736" i="41"/>
  <c r="E773" i="41"/>
  <c r="E62" i="41"/>
  <c r="E981" i="41"/>
  <c r="E78" i="41"/>
  <c r="E693" i="41"/>
  <c r="E76" i="41"/>
  <c r="E887" i="41"/>
  <c r="E810" i="41"/>
  <c r="E345" i="41"/>
  <c r="E977" i="41"/>
  <c r="E484" i="41"/>
  <c r="E472" i="41"/>
  <c r="E171" i="41"/>
  <c r="E587" i="41"/>
  <c r="E143" i="41"/>
  <c r="E945" i="41"/>
  <c r="E433" i="41"/>
  <c r="E190" i="41"/>
  <c r="E712" i="41"/>
  <c r="E505" i="41"/>
  <c r="E340" i="41"/>
  <c r="E606" i="41"/>
  <c r="E695" i="41"/>
  <c r="E734" i="41"/>
  <c r="E657" i="41"/>
  <c r="E379" i="41"/>
  <c r="E548" i="41"/>
  <c r="E217" i="41"/>
  <c r="E305" i="41"/>
  <c r="E549" i="41"/>
  <c r="E395" i="41"/>
  <c r="E560" i="41"/>
  <c r="E842" i="41"/>
  <c r="E696" i="41"/>
  <c r="E864" i="41"/>
  <c r="E613" i="41"/>
  <c r="E470" i="41"/>
  <c r="E303" i="41"/>
  <c r="E206" i="41"/>
  <c r="E118" i="41"/>
  <c r="E654" i="41"/>
  <c r="E721" i="41"/>
  <c r="E883" i="41"/>
  <c r="E547" i="41"/>
  <c r="E487" i="41"/>
  <c r="E521" i="41"/>
  <c r="E630" i="41"/>
  <c r="E708" i="41"/>
  <c r="E800" i="41"/>
  <c r="E919" i="41"/>
  <c r="E947" i="41"/>
  <c r="E283" i="41"/>
  <c r="E129" i="41"/>
  <c r="E903" i="41"/>
  <c r="E928" i="41"/>
  <c r="E324" i="41"/>
  <c r="E302" i="41"/>
  <c r="E760" i="41"/>
  <c r="E617" i="41"/>
  <c r="E115" i="41"/>
  <c r="E485" i="41"/>
  <c r="E271" i="41"/>
  <c r="E133" i="41"/>
  <c r="E309" i="41"/>
  <c r="E234" i="41"/>
  <c r="E38" i="41"/>
  <c r="E209" i="41"/>
  <c r="E627" i="41"/>
  <c r="E165" i="41"/>
  <c r="E715" i="41"/>
  <c r="Q8" i="3"/>
  <c r="R8" i="3"/>
  <c r="S8" i="3"/>
  <c r="T8" i="3"/>
  <c r="U8" i="3"/>
  <c r="P8" i="3"/>
  <c r="J8" i="3"/>
  <c r="K8" i="3"/>
  <c r="L8" i="3"/>
  <c r="M8" i="3"/>
  <c r="N8" i="3"/>
  <c r="I8" i="3"/>
  <c r="J175" i="40"/>
  <c r="E175" i="40"/>
  <c r="J901" i="40"/>
  <c r="E901" i="40"/>
  <c r="J527" i="40"/>
  <c r="E527" i="40"/>
  <c r="J473" i="40"/>
  <c r="E473" i="40"/>
  <c r="J160" i="40"/>
  <c r="E160" i="40"/>
  <c r="J990" i="40"/>
  <c r="E990" i="40"/>
  <c r="J877" i="40"/>
  <c r="E877" i="40"/>
  <c r="J781" i="40"/>
  <c r="E781" i="40"/>
  <c r="J734" i="40"/>
  <c r="E734" i="40"/>
  <c r="J115" i="40"/>
  <c r="E115" i="40"/>
  <c r="J59" i="40"/>
  <c r="E59" i="40"/>
  <c r="J31" i="40"/>
  <c r="E31" i="40"/>
  <c r="J53" i="40"/>
  <c r="E53" i="40"/>
  <c r="J379" i="40"/>
  <c r="E379" i="40"/>
  <c r="J414" i="40"/>
  <c r="E414" i="40"/>
  <c r="J120" i="40"/>
  <c r="E120" i="40"/>
  <c r="J651" i="40"/>
  <c r="E651" i="40"/>
  <c r="J441" i="40"/>
  <c r="E441" i="40"/>
  <c r="J328" i="40"/>
  <c r="E328" i="40"/>
  <c r="J730" i="40"/>
  <c r="E730" i="40"/>
  <c r="J943" i="40"/>
  <c r="E943" i="40"/>
  <c r="J747" i="40"/>
  <c r="E747" i="40"/>
  <c r="J426" i="40"/>
  <c r="E426" i="40"/>
  <c r="J893" i="40"/>
  <c r="E893" i="40"/>
  <c r="J223" i="40"/>
  <c r="E223" i="40"/>
  <c r="J831" i="40"/>
  <c r="E831" i="40"/>
  <c r="J434" i="40"/>
  <c r="E434" i="40"/>
  <c r="J873" i="40"/>
  <c r="E873" i="40"/>
  <c r="J777" i="40"/>
  <c r="E777" i="40"/>
  <c r="J677" i="40"/>
  <c r="E677" i="40"/>
  <c r="J723" i="40"/>
  <c r="E723" i="40"/>
  <c r="J355" i="40"/>
  <c r="E355" i="40"/>
  <c r="J372" i="40"/>
  <c r="E372" i="40"/>
  <c r="J830" i="40"/>
  <c r="E830" i="40"/>
  <c r="J246" i="40"/>
  <c r="E246" i="40"/>
  <c r="J178" i="40"/>
  <c r="E178" i="40"/>
  <c r="J303" i="40"/>
  <c r="E303" i="40"/>
  <c r="J694" i="40"/>
  <c r="E694" i="40"/>
  <c r="J255" i="40"/>
  <c r="E255" i="40"/>
  <c r="J146" i="40"/>
  <c r="E146" i="40"/>
  <c r="J89" i="40"/>
  <c r="E89" i="40"/>
  <c r="J907" i="40"/>
  <c r="E907" i="40"/>
  <c r="J570" i="40"/>
  <c r="E570" i="40"/>
  <c r="J371" i="40"/>
  <c r="E371" i="40"/>
  <c r="J239" i="40"/>
  <c r="E239" i="40"/>
  <c r="J703" i="40"/>
  <c r="E703" i="40"/>
  <c r="J613" i="40"/>
  <c r="E613" i="40"/>
  <c r="J87" i="40"/>
  <c r="E87" i="40"/>
  <c r="J767" i="40"/>
  <c r="E767" i="40"/>
  <c r="J192" i="40"/>
  <c r="E192" i="40"/>
  <c r="J272" i="40"/>
  <c r="E272" i="40"/>
  <c r="J738" i="40"/>
  <c r="E738" i="40"/>
  <c r="J636" i="40"/>
  <c r="E636" i="40"/>
  <c r="J982" i="40"/>
  <c r="E982" i="40"/>
  <c r="J964" i="40"/>
  <c r="E964" i="40"/>
  <c r="J592" i="40"/>
  <c r="E592" i="40"/>
  <c r="J608" i="40"/>
  <c r="E608" i="40"/>
  <c r="J37" i="40"/>
  <c r="E37" i="40"/>
  <c r="J2" i="40"/>
  <c r="E2" i="40"/>
  <c r="J72" i="40"/>
  <c r="E72" i="40"/>
  <c r="J827" i="40"/>
  <c r="E827" i="40"/>
  <c r="J424" i="40"/>
  <c r="E424" i="40"/>
  <c r="J362" i="40"/>
  <c r="E362" i="40"/>
  <c r="J769" i="40"/>
  <c r="E769" i="40"/>
  <c r="J321" i="40"/>
  <c r="E321" i="40"/>
  <c r="J499" i="40"/>
  <c r="E499" i="40"/>
  <c r="J975" i="40"/>
  <c r="E975" i="40"/>
  <c r="J793" i="40"/>
  <c r="E793" i="40"/>
  <c r="J112" i="40"/>
  <c r="E112" i="40"/>
  <c r="J339" i="40"/>
  <c r="E339" i="40"/>
  <c r="J918" i="40"/>
  <c r="E918" i="40"/>
  <c r="J602" i="40"/>
  <c r="E602" i="40"/>
  <c r="J718" i="40"/>
  <c r="E718" i="40"/>
  <c r="J312" i="40"/>
  <c r="E312" i="40"/>
  <c r="J408" i="40"/>
  <c r="E408" i="40"/>
  <c r="J869" i="40"/>
  <c r="E869" i="40"/>
  <c r="J220" i="40"/>
  <c r="E220" i="40"/>
  <c r="J676" i="40"/>
  <c r="E676" i="40"/>
  <c r="J332" i="40"/>
  <c r="E332" i="40"/>
  <c r="J276" i="40"/>
  <c r="E276" i="40"/>
  <c r="J51" i="40"/>
  <c r="E51" i="40"/>
  <c r="J81" i="40"/>
  <c r="E81" i="40"/>
  <c r="J458" i="40"/>
  <c r="E458" i="40"/>
  <c r="J709" i="40"/>
  <c r="E709" i="40"/>
  <c r="J418" i="40"/>
  <c r="E418" i="40"/>
  <c r="J970" i="40"/>
  <c r="E970" i="40"/>
  <c r="J724" i="40"/>
  <c r="E724" i="40"/>
  <c r="J759" i="40"/>
  <c r="E759" i="40"/>
  <c r="J661" i="40"/>
  <c r="E661" i="40"/>
  <c r="J457" i="40"/>
  <c r="E457" i="40"/>
  <c r="J205" i="40"/>
  <c r="E205" i="40"/>
  <c r="J700" i="40"/>
  <c r="E700" i="40"/>
  <c r="J202" i="40"/>
  <c r="E202" i="40"/>
  <c r="J607" i="40"/>
  <c r="E607" i="40"/>
  <c r="J22" i="40"/>
  <c r="E22" i="40"/>
  <c r="J986" i="40"/>
  <c r="E986" i="40"/>
  <c r="J811" i="40"/>
  <c r="E811" i="40"/>
  <c r="J525" i="40"/>
  <c r="E525" i="40"/>
  <c r="J586" i="40"/>
  <c r="E586" i="40"/>
  <c r="J606" i="40"/>
  <c r="E606" i="40"/>
  <c r="J176" i="40"/>
  <c r="E176" i="40"/>
  <c r="J851" i="40"/>
  <c r="E851" i="40"/>
  <c r="J611" i="40"/>
  <c r="E611" i="40"/>
  <c r="J971" i="40"/>
  <c r="E971" i="40"/>
  <c r="J388" i="40"/>
  <c r="E388" i="40"/>
  <c r="J931" i="40"/>
  <c r="E931" i="40"/>
  <c r="J264" i="40"/>
  <c r="E264" i="40"/>
  <c r="J393" i="40"/>
  <c r="E393" i="40"/>
  <c r="J402" i="40"/>
  <c r="E402" i="40"/>
  <c r="J898" i="40"/>
  <c r="E898" i="40"/>
  <c r="J86" i="40"/>
  <c r="E86" i="40"/>
  <c r="J915" i="40"/>
  <c r="E915" i="40"/>
  <c r="J630" i="40"/>
  <c r="E630" i="40"/>
  <c r="J243" i="40"/>
  <c r="E243" i="40"/>
  <c r="J410" i="40"/>
  <c r="E410" i="40"/>
  <c r="J648" i="40"/>
  <c r="E648" i="40"/>
  <c r="J154" i="40"/>
  <c r="E154" i="40"/>
  <c r="J465" i="40"/>
  <c r="E465" i="40"/>
  <c r="J133" i="40"/>
  <c r="E133" i="40"/>
  <c r="J993" i="40"/>
  <c r="E993" i="40"/>
  <c r="J805" i="40"/>
  <c r="E805" i="40"/>
  <c r="J274" i="40"/>
  <c r="E274" i="40"/>
  <c r="J270" i="40"/>
  <c r="E270" i="40"/>
  <c r="J682" i="40"/>
  <c r="E682" i="40"/>
  <c r="J507" i="40"/>
  <c r="E507" i="40"/>
  <c r="J790" i="40"/>
  <c r="E790" i="40"/>
  <c r="J248" i="40"/>
  <c r="E248" i="40"/>
  <c r="J780" i="40"/>
  <c r="E780" i="40"/>
  <c r="J761" i="40"/>
  <c r="E761" i="40"/>
  <c r="J79" i="40"/>
  <c r="E79" i="40"/>
  <c r="J612" i="40"/>
  <c r="E612" i="40"/>
  <c r="J357" i="40"/>
  <c r="E357" i="40"/>
  <c r="J275" i="40"/>
  <c r="E275" i="40"/>
  <c r="J928" i="40"/>
  <c r="E928" i="40"/>
  <c r="J191" i="40"/>
  <c r="E191" i="40"/>
  <c r="J417" i="40"/>
  <c r="E417" i="40"/>
  <c r="J692" i="40"/>
  <c r="E692" i="40"/>
  <c r="J878" i="40"/>
  <c r="E878" i="40"/>
  <c r="J296" i="40"/>
  <c r="E296" i="40"/>
  <c r="J442" i="40"/>
  <c r="E442" i="40"/>
  <c r="J598" i="40"/>
  <c r="E598" i="40"/>
  <c r="J88" i="40"/>
  <c r="E88" i="40"/>
  <c r="J951" i="40"/>
  <c r="E951" i="40"/>
  <c r="J113" i="40"/>
  <c r="E113" i="40"/>
  <c r="J569" i="40"/>
  <c r="E569" i="40"/>
  <c r="J536" i="40"/>
  <c r="E536" i="40"/>
  <c r="J46" i="40"/>
  <c r="E46" i="40"/>
  <c r="J952" i="40"/>
  <c r="E952" i="40"/>
  <c r="J395" i="40"/>
  <c r="E395" i="40"/>
  <c r="J311" i="40"/>
  <c r="E311" i="40"/>
  <c r="J954" i="40"/>
  <c r="E954" i="40"/>
  <c r="J748" i="40"/>
  <c r="E748" i="40"/>
  <c r="J955" i="40"/>
  <c r="E955" i="40"/>
  <c r="J658" i="40"/>
  <c r="E658" i="40"/>
  <c r="J509" i="40"/>
  <c r="E509" i="40"/>
  <c r="J448" i="40"/>
  <c r="E448" i="40"/>
  <c r="J544" i="40"/>
  <c r="E544" i="40"/>
  <c r="J925" i="40"/>
  <c r="E925" i="40"/>
  <c r="J385" i="40"/>
  <c r="E385" i="40"/>
  <c r="J269" i="40"/>
  <c r="E269" i="40"/>
  <c r="J600" i="40"/>
  <c r="E600" i="40"/>
  <c r="J366" i="40"/>
  <c r="E366" i="40"/>
  <c r="J621" i="40"/>
  <c r="E621" i="40"/>
  <c r="J912" i="40"/>
  <c r="E912" i="40"/>
  <c r="J41" i="40"/>
  <c r="E41" i="40"/>
  <c r="J236" i="40"/>
  <c r="E236" i="40"/>
  <c r="J244" i="40"/>
  <c r="E244" i="40"/>
  <c r="J460" i="40"/>
  <c r="E460" i="40"/>
  <c r="J745" i="40"/>
  <c r="E745" i="40"/>
  <c r="J800" i="40"/>
  <c r="E800" i="40"/>
  <c r="J322" i="40"/>
  <c r="E322" i="40"/>
  <c r="J103" i="40"/>
  <c r="E103" i="40"/>
  <c r="J756" i="40"/>
  <c r="E756" i="40"/>
  <c r="J862" i="40"/>
  <c r="E862" i="40"/>
  <c r="J864" i="40"/>
  <c r="E864" i="40"/>
  <c r="J40" i="40"/>
  <c r="E40" i="40"/>
  <c r="J588" i="40"/>
  <c r="E588" i="40"/>
  <c r="J308" i="40"/>
  <c r="E308" i="40"/>
  <c r="J538" i="40"/>
  <c r="E538" i="40"/>
  <c r="J706" i="40"/>
  <c r="E706" i="40"/>
  <c r="J295" i="40"/>
  <c r="E295" i="40"/>
  <c r="J363" i="40"/>
  <c r="E363" i="40"/>
  <c r="J396" i="40"/>
  <c r="E396" i="40"/>
  <c r="J587" i="40"/>
  <c r="E587" i="40"/>
  <c r="J933" i="40"/>
  <c r="E933" i="40"/>
  <c r="J823" i="40"/>
  <c r="E823" i="40"/>
  <c r="J874" i="40"/>
  <c r="E874" i="40"/>
  <c r="J939" i="40"/>
  <c r="E939" i="40"/>
  <c r="J302" i="40"/>
  <c r="E302" i="40"/>
  <c r="J230" i="40"/>
  <c r="E230" i="40"/>
  <c r="J650" i="40"/>
  <c r="E650" i="40"/>
  <c r="J560" i="40"/>
  <c r="E560" i="40"/>
  <c r="J686" i="40"/>
  <c r="E686" i="40"/>
  <c r="J615" i="40"/>
  <c r="E615" i="40"/>
  <c r="J93" i="40"/>
  <c r="E93" i="40"/>
  <c r="J55" i="40"/>
  <c r="E55" i="40"/>
  <c r="J158" i="40"/>
  <c r="E158" i="40"/>
  <c r="J121" i="40"/>
  <c r="E121" i="40"/>
  <c r="J580" i="40"/>
  <c r="E580" i="40"/>
  <c r="J432" i="40"/>
  <c r="E432" i="40"/>
  <c r="J704" i="40"/>
  <c r="E704" i="40"/>
  <c r="J678" i="40"/>
  <c r="E678" i="40"/>
  <c r="J683" i="40"/>
  <c r="E683" i="40"/>
  <c r="J181" i="40"/>
  <c r="E181" i="40"/>
  <c r="J740" i="40"/>
  <c r="E740" i="40"/>
  <c r="J27" i="40"/>
  <c r="E27" i="40"/>
  <c r="J450" i="40"/>
  <c r="E450" i="40"/>
  <c r="J413" i="40"/>
  <c r="E413" i="40"/>
  <c r="J599" i="40"/>
  <c r="E599" i="40"/>
  <c r="J523" i="40"/>
  <c r="E523" i="40"/>
  <c r="J142" i="40"/>
  <c r="E142" i="40"/>
  <c r="J962" i="40"/>
  <c r="E962" i="40"/>
  <c r="J991" i="40"/>
  <c r="E991" i="40"/>
  <c r="J593" i="40"/>
  <c r="E593" i="40"/>
  <c r="J515" i="40"/>
  <c r="E515" i="40"/>
  <c r="J201" i="40"/>
  <c r="E201" i="40"/>
  <c r="J568" i="40"/>
  <c r="E568" i="40"/>
  <c r="J240" i="40"/>
  <c r="E240" i="40"/>
  <c r="J260" i="40"/>
  <c r="E260" i="40"/>
  <c r="J512" i="40"/>
  <c r="E512" i="40"/>
  <c r="J806" i="40"/>
  <c r="E806" i="40"/>
  <c r="J522" i="40"/>
  <c r="E522" i="40"/>
  <c r="J29" i="40"/>
  <c r="E29" i="40"/>
  <c r="J189" i="40"/>
  <c r="E189" i="40"/>
  <c r="J737" i="40"/>
  <c r="E737" i="40"/>
  <c r="J634" i="40"/>
  <c r="E634" i="40"/>
  <c r="J437" i="40"/>
  <c r="E437" i="40"/>
  <c r="J656" i="40"/>
  <c r="E656" i="40"/>
  <c r="J798" i="40"/>
  <c r="E798" i="40"/>
  <c r="J900" i="40"/>
  <c r="E900" i="40"/>
  <c r="J310" i="40"/>
  <c r="E310" i="40"/>
  <c r="J173" i="40"/>
  <c r="E173" i="40"/>
  <c r="J472" i="40"/>
  <c r="E472" i="40"/>
  <c r="J75" i="40"/>
  <c r="E75" i="40"/>
  <c r="J19" i="40"/>
  <c r="E19" i="40"/>
  <c r="J584" i="40"/>
  <c r="E584" i="40"/>
  <c r="J772" i="40"/>
  <c r="E772" i="40"/>
  <c r="J573" i="40"/>
  <c r="E573" i="40"/>
  <c r="J128" i="40"/>
  <c r="E128" i="40"/>
  <c r="J288" i="40"/>
  <c r="E288" i="40"/>
  <c r="J155" i="40"/>
  <c r="E155" i="40"/>
  <c r="J306" i="40"/>
  <c r="E306" i="40"/>
  <c r="J771" i="40"/>
  <c r="E771" i="40"/>
  <c r="J297" i="40"/>
  <c r="E297" i="40"/>
  <c r="J294" i="40"/>
  <c r="E294" i="40"/>
  <c r="J967" i="40"/>
  <c r="E967" i="40"/>
  <c r="J184" i="40"/>
  <c r="E184" i="40"/>
  <c r="J422" i="40"/>
  <c r="E422" i="40"/>
  <c r="J764" i="40"/>
  <c r="E764" i="40"/>
  <c r="J668" i="40"/>
  <c r="E668" i="40"/>
  <c r="J61" i="40"/>
  <c r="E61" i="40"/>
  <c r="J206" i="40"/>
  <c r="E206" i="40"/>
  <c r="J564" i="40"/>
  <c r="E564" i="40"/>
  <c r="J33" i="40"/>
  <c r="E33" i="40"/>
  <c r="J85" i="40"/>
  <c r="E85" i="40"/>
  <c r="J62" i="40"/>
  <c r="E62" i="40"/>
  <c r="J163" i="40"/>
  <c r="E163" i="40"/>
  <c r="J101" i="40"/>
  <c r="E101" i="40"/>
  <c r="J725" i="40"/>
  <c r="E725" i="40"/>
  <c r="J56" i="40"/>
  <c r="E56" i="40"/>
  <c r="J398" i="40"/>
  <c r="E398" i="40"/>
  <c r="J122" i="40"/>
  <c r="E122" i="40"/>
  <c r="J699" i="40"/>
  <c r="E699" i="40"/>
  <c r="J347" i="40"/>
  <c r="E347" i="40"/>
  <c r="J627" i="40"/>
  <c r="E627" i="40"/>
  <c r="J143" i="40"/>
  <c r="E143" i="40"/>
  <c r="J605" i="40"/>
  <c r="E605" i="40"/>
  <c r="J102" i="40"/>
  <c r="E102" i="40"/>
  <c r="J802" i="40"/>
  <c r="E802" i="40"/>
  <c r="J655" i="40"/>
  <c r="E655" i="40"/>
  <c r="J373" i="40"/>
  <c r="E373" i="40"/>
  <c r="J521" i="40"/>
  <c r="E521" i="40"/>
  <c r="J774" i="40"/>
  <c r="E774" i="40"/>
  <c r="J910" i="40"/>
  <c r="E910" i="40"/>
  <c r="J947" i="40"/>
  <c r="E947" i="40"/>
  <c r="J997" i="40"/>
  <c r="E997" i="40"/>
  <c r="J428" i="40"/>
  <c r="E428" i="40"/>
  <c r="J562" i="40"/>
  <c r="E562" i="40"/>
  <c r="J664" i="40"/>
  <c r="E664" i="40"/>
  <c r="J52" i="40"/>
  <c r="E52" i="40"/>
  <c r="J488" i="40"/>
  <c r="E488" i="40"/>
  <c r="J762" i="40"/>
  <c r="E762" i="40"/>
  <c r="J368" i="40"/>
  <c r="E368" i="40"/>
  <c r="J221" i="40"/>
  <c r="E221" i="40"/>
  <c r="J16" i="40"/>
  <c r="E16" i="40"/>
  <c r="J253" i="40"/>
  <c r="E253" i="40"/>
  <c r="J826" i="40"/>
  <c r="E826" i="40"/>
  <c r="J998" i="40"/>
  <c r="E998" i="40"/>
  <c r="J824" i="40"/>
  <c r="E824" i="40"/>
  <c r="J987" i="40"/>
  <c r="E987" i="40"/>
  <c r="J4" i="40"/>
  <c r="E4" i="40"/>
  <c r="J411" i="40"/>
  <c r="E411" i="40"/>
  <c r="J194" i="40"/>
  <c r="E194" i="40"/>
  <c r="J132" i="40"/>
  <c r="E132" i="40"/>
  <c r="J847" i="40"/>
  <c r="E847" i="40"/>
  <c r="J280" i="40"/>
  <c r="E280" i="40"/>
  <c r="J222" i="40"/>
  <c r="E222" i="40"/>
  <c r="J249" i="40"/>
  <c r="E249" i="40"/>
  <c r="J166" i="40"/>
  <c r="E166" i="40"/>
  <c r="J690" i="40"/>
  <c r="E690" i="40"/>
  <c r="J672" i="40"/>
  <c r="E672" i="40"/>
  <c r="J47" i="40"/>
  <c r="E47" i="40"/>
  <c r="J818" i="40"/>
  <c r="E818" i="40"/>
  <c r="J69" i="40"/>
  <c r="E69" i="40"/>
  <c r="J127" i="40"/>
  <c r="E127" i="40"/>
  <c r="J844" i="40"/>
  <c r="E844" i="40"/>
  <c r="J638" i="40"/>
  <c r="E638" i="40"/>
  <c r="J345" i="40"/>
  <c r="E345" i="40"/>
  <c r="J104" i="40"/>
  <c r="E104" i="40"/>
  <c r="J383" i="40"/>
  <c r="E383" i="40"/>
  <c r="J353" i="40"/>
  <c r="E353" i="40"/>
  <c r="J283" i="40"/>
  <c r="E283" i="40"/>
  <c r="J618" i="40"/>
  <c r="E618" i="40"/>
  <c r="J516" i="40"/>
  <c r="E516" i="40"/>
  <c r="J789" i="40"/>
  <c r="E789" i="40"/>
  <c r="J386" i="40"/>
  <c r="E386" i="40"/>
  <c r="J24" i="40"/>
  <c r="E24" i="40"/>
  <c r="J13" i="40"/>
  <c r="E13" i="40"/>
  <c r="J837" i="40"/>
  <c r="E837" i="40"/>
  <c r="J514" i="40"/>
  <c r="E514" i="40"/>
  <c r="J317" i="40"/>
  <c r="E317" i="40"/>
  <c r="J854" i="40"/>
  <c r="E854" i="40"/>
  <c r="J713" i="40"/>
  <c r="E713" i="40"/>
  <c r="J17" i="40"/>
  <c r="E17" i="40"/>
  <c r="J961" i="40"/>
  <c r="E961" i="40"/>
  <c r="J701" i="40"/>
  <c r="E701" i="40"/>
  <c r="J867" i="40"/>
  <c r="E867" i="40"/>
  <c r="J942" i="40"/>
  <c r="E942" i="40"/>
  <c r="J652" i="40"/>
  <c r="E652" i="40"/>
  <c r="J665" i="40"/>
  <c r="E665" i="40"/>
  <c r="J508" i="40"/>
  <c r="E508" i="40"/>
  <c r="J768" i="40"/>
  <c r="E768" i="40"/>
  <c r="J54" i="40"/>
  <c r="E54" i="40"/>
  <c r="J209" i="40"/>
  <c r="E209" i="40"/>
  <c r="J403" i="40"/>
  <c r="E403" i="40"/>
  <c r="J749" i="40"/>
  <c r="E749" i="40"/>
  <c r="J914" i="40"/>
  <c r="E914" i="40"/>
  <c r="J157" i="40"/>
  <c r="E157" i="40"/>
  <c r="J384" i="40"/>
  <c r="E384" i="40"/>
  <c r="J965" i="40"/>
  <c r="E965" i="40"/>
  <c r="J91" i="40"/>
  <c r="E91" i="40"/>
  <c r="J628" i="40"/>
  <c r="E628" i="40"/>
  <c r="J744" i="40"/>
  <c r="E744" i="40"/>
  <c r="J318" i="40"/>
  <c r="E318" i="40"/>
  <c r="J433" i="40"/>
  <c r="E433" i="40"/>
  <c r="J32" i="40"/>
  <c r="E32" i="40"/>
  <c r="J478" i="40"/>
  <c r="E478" i="40"/>
  <c r="J894" i="40"/>
  <c r="E894" i="40"/>
  <c r="J309" i="40"/>
  <c r="E309" i="40"/>
  <c r="J337" i="40"/>
  <c r="E337" i="40"/>
  <c r="J490" i="40"/>
  <c r="E490" i="40"/>
  <c r="J733" i="40"/>
  <c r="E733" i="40"/>
  <c r="J816" i="40"/>
  <c r="E816" i="40"/>
  <c r="J957" i="40"/>
  <c r="E957" i="40"/>
  <c r="J20" i="40"/>
  <c r="E20" i="40"/>
  <c r="J552" i="40"/>
  <c r="E552" i="40"/>
  <c r="J531" i="40"/>
  <c r="E531" i="40"/>
  <c r="J654" i="40"/>
  <c r="E654" i="40"/>
  <c r="J419" i="40"/>
  <c r="E419" i="40"/>
  <c r="J145" i="40"/>
  <c r="E145" i="40"/>
  <c r="J533" i="40"/>
  <c r="E533" i="40"/>
  <c r="J453" i="40"/>
  <c r="E453" i="40"/>
  <c r="J500" i="40"/>
  <c r="E500" i="40"/>
  <c r="J872" i="40"/>
  <c r="E872" i="40"/>
  <c r="J287" i="40"/>
  <c r="E287" i="40"/>
  <c r="J666" i="40"/>
  <c r="E666" i="40"/>
  <c r="J212" i="40"/>
  <c r="E212" i="40"/>
  <c r="J245" i="40"/>
  <c r="E245" i="40"/>
  <c r="J590" i="40"/>
  <c r="E590" i="40"/>
  <c r="J369" i="40"/>
  <c r="E369" i="40"/>
  <c r="J741" i="40"/>
  <c r="E741" i="40"/>
  <c r="J646" i="40"/>
  <c r="E646" i="40"/>
  <c r="J644" i="40"/>
  <c r="E644" i="40"/>
  <c r="J265" i="40"/>
  <c r="E265" i="40"/>
  <c r="J496" i="40"/>
  <c r="E496" i="40"/>
  <c r="J849" i="40"/>
  <c r="E849" i="40"/>
  <c r="J973" i="40"/>
  <c r="E973" i="40"/>
  <c r="J377" i="40"/>
  <c r="E377" i="40"/>
  <c r="J766" i="40"/>
  <c r="E766" i="40"/>
  <c r="J351" i="40"/>
  <c r="E351" i="40"/>
  <c r="J261" i="40"/>
  <c r="E261" i="40"/>
  <c r="J412" i="40"/>
  <c r="E412" i="40"/>
  <c r="J137" i="40"/>
  <c r="E137" i="40"/>
  <c r="J735" i="40"/>
  <c r="E735" i="40"/>
  <c r="J117" i="40"/>
  <c r="E117" i="40"/>
  <c r="J399" i="40"/>
  <c r="E399" i="40"/>
  <c r="J752" i="40"/>
  <c r="E752" i="40"/>
  <c r="J147" i="40"/>
  <c r="E147" i="40"/>
  <c r="J237" i="40"/>
  <c r="E237" i="40"/>
  <c r="J916" i="40"/>
  <c r="E916" i="40"/>
  <c r="J271" i="40"/>
  <c r="E271" i="40"/>
  <c r="J459" i="40"/>
  <c r="E459" i="40"/>
  <c r="J213" i="40"/>
  <c r="E213" i="40"/>
  <c r="J454" i="40"/>
  <c r="E454" i="40"/>
  <c r="J135" i="40"/>
  <c r="E135" i="40"/>
  <c r="J693" i="40"/>
  <c r="E693" i="40"/>
  <c r="J401" i="40"/>
  <c r="E401" i="40"/>
  <c r="J80" i="40"/>
  <c r="E80" i="40"/>
  <c r="J863" i="40"/>
  <c r="E863" i="40"/>
  <c r="J443" i="40"/>
  <c r="E443" i="40"/>
  <c r="J39" i="40"/>
  <c r="E39" i="40"/>
  <c r="J504" i="40"/>
  <c r="E504" i="40"/>
  <c r="J857" i="40"/>
  <c r="E857" i="40"/>
  <c r="J356" i="40"/>
  <c r="E356" i="40"/>
  <c r="J567" i="40"/>
  <c r="E567" i="40"/>
  <c r="J728" i="40"/>
  <c r="E728" i="40"/>
  <c r="J320" i="40"/>
  <c r="E320" i="40"/>
  <c r="J937" i="40"/>
  <c r="E937" i="40"/>
  <c r="J49" i="40"/>
  <c r="E49" i="40"/>
  <c r="J409" i="40"/>
  <c r="E409" i="40"/>
  <c r="J758" i="40"/>
  <c r="E758" i="40"/>
  <c r="J795" i="40"/>
  <c r="E795" i="40"/>
  <c r="J3" i="40"/>
  <c r="E3" i="40"/>
  <c r="J833" i="40"/>
  <c r="E833" i="40"/>
  <c r="J559" i="40"/>
  <c r="E559" i="40"/>
  <c r="J134" i="40"/>
  <c r="E134" i="40"/>
  <c r="J963" i="40"/>
  <c r="E963" i="40"/>
  <c r="J669" i="40"/>
  <c r="E669" i="40"/>
  <c r="J981" i="40"/>
  <c r="E981" i="40"/>
  <c r="J813" i="40"/>
  <c r="E813" i="40"/>
  <c r="J855" i="40"/>
  <c r="E855" i="40"/>
  <c r="J696" i="40"/>
  <c r="E696" i="40"/>
  <c r="J597" i="40"/>
  <c r="E597" i="40"/>
  <c r="J204" i="40"/>
  <c r="E204" i="40"/>
  <c r="J945" i="40"/>
  <c r="E945" i="40"/>
  <c r="J263" i="40"/>
  <c r="E263" i="40"/>
  <c r="J930" i="40"/>
  <c r="E930" i="40"/>
  <c r="J123" i="40"/>
  <c r="E123" i="40"/>
  <c r="J778" i="40"/>
  <c r="E778" i="40"/>
  <c r="J228" i="40"/>
  <c r="E228" i="40"/>
  <c r="J746" i="40"/>
  <c r="E746" i="40"/>
  <c r="J984" i="40"/>
  <c r="E984" i="40"/>
  <c r="J342" i="40"/>
  <c r="E342" i="40"/>
  <c r="J416" i="40"/>
  <c r="E416" i="40"/>
  <c r="J921" i="40"/>
  <c r="E921" i="40"/>
  <c r="J732" i="40"/>
  <c r="E732" i="40"/>
  <c r="J74" i="40"/>
  <c r="E74" i="40"/>
  <c r="J657" i="40"/>
  <c r="E657" i="40"/>
  <c r="J578" i="40"/>
  <c r="E578" i="40"/>
  <c r="J165" i="40"/>
  <c r="E165" i="40"/>
  <c r="J292" i="40"/>
  <c r="E292" i="40"/>
  <c r="J331" i="40"/>
  <c r="E331" i="40"/>
  <c r="J860" i="40"/>
  <c r="E860" i="40"/>
  <c r="J48" i="40"/>
  <c r="E48" i="40"/>
  <c r="J743" i="40"/>
  <c r="E743" i="40"/>
  <c r="J809" i="40"/>
  <c r="E809" i="40"/>
  <c r="J866" i="40"/>
  <c r="E866" i="40"/>
  <c r="J557" i="40"/>
  <c r="E557" i="40"/>
  <c r="J23" i="40"/>
  <c r="E23" i="40"/>
  <c r="J335" i="40"/>
  <c r="E335" i="40"/>
  <c r="J905" i="40"/>
  <c r="E905" i="40"/>
  <c r="J742" i="40"/>
  <c r="E742" i="40"/>
  <c r="J195" i="40"/>
  <c r="E195" i="40"/>
  <c r="J505" i="40"/>
  <c r="E505" i="40"/>
  <c r="J660" i="40"/>
  <c r="E660" i="40"/>
  <c r="J262" i="40"/>
  <c r="E262" i="40"/>
  <c r="J82" i="40"/>
  <c r="E82" i="40"/>
  <c r="J972" i="40"/>
  <c r="E972" i="40"/>
  <c r="J812" i="40"/>
  <c r="E812" i="40"/>
  <c r="J520" i="40"/>
  <c r="E520" i="40"/>
  <c r="J610" i="40"/>
  <c r="E610" i="40"/>
  <c r="J446" i="40"/>
  <c r="E446" i="40"/>
  <c r="J865" i="40"/>
  <c r="E865" i="40"/>
  <c r="J313" i="40"/>
  <c r="E313" i="40"/>
  <c r="J196" i="40"/>
  <c r="E196" i="40"/>
  <c r="J324" i="40"/>
  <c r="E324" i="40"/>
  <c r="J625" i="40"/>
  <c r="E625" i="40"/>
  <c r="J532" i="40"/>
  <c r="E532" i="40"/>
  <c r="J45" i="40"/>
  <c r="E45" i="40"/>
  <c r="J36" i="40"/>
  <c r="E36" i="40"/>
  <c r="J214" i="40"/>
  <c r="E214" i="40"/>
  <c r="J994" i="40"/>
  <c r="E994" i="40"/>
  <c r="J841" i="40"/>
  <c r="E841" i="40"/>
  <c r="J716" i="40"/>
  <c r="E716" i="40"/>
  <c r="J285" i="40"/>
  <c r="E285" i="40"/>
  <c r="J691" i="40"/>
  <c r="E691" i="40"/>
  <c r="J251" i="40"/>
  <c r="E251" i="40"/>
  <c r="J502" i="40"/>
  <c r="E502" i="40"/>
  <c r="J259" i="40"/>
  <c r="E259" i="40"/>
  <c r="J856" i="40"/>
  <c r="E856" i="40"/>
  <c r="J470" i="40"/>
  <c r="E470" i="40"/>
  <c r="J711" i="40"/>
  <c r="E711" i="40"/>
  <c r="J796" i="40"/>
  <c r="E796" i="40"/>
  <c r="J358" i="40"/>
  <c r="E358" i="40"/>
  <c r="J174" i="40"/>
  <c r="E174" i="40"/>
  <c r="J534" i="40"/>
  <c r="E534" i="40"/>
  <c r="J119" i="40"/>
  <c r="E119" i="40"/>
  <c r="J299" i="40"/>
  <c r="E299" i="40"/>
  <c r="J140" i="40"/>
  <c r="E140" i="40"/>
  <c r="J435" i="40"/>
  <c r="E435" i="40"/>
  <c r="J920" i="40"/>
  <c r="E920" i="40"/>
  <c r="J247" i="40"/>
  <c r="E247" i="40"/>
  <c r="J720" i="40"/>
  <c r="E720" i="40"/>
  <c r="J242" i="40"/>
  <c r="E242" i="40"/>
  <c r="J468" i="40"/>
  <c r="E468" i="40"/>
  <c r="J455" i="40"/>
  <c r="E455" i="40"/>
  <c r="J671" i="40"/>
  <c r="E671" i="40"/>
  <c r="J635" i="40"/>
  <c r="E635" i="40"/>
  <c r="J464" i="40"/>
  <c r="E464" i="40"/>
  <c r="J936" i="40"/>
  <c r="E936" i="40"/>
  <c r="J390" i="40"/>
  <c r="E390" i="40"/>
  <c r="J159" i="40"/>
  <c r="E159" i="40"/>
  <c r="J38" i="40"/>
  <c r="E38" i="40"/>
  <c r="J721" i="40"/>
  <c r="E721" i="40"/>
  <c r="J966" i="40"/>
  <c r="E966" i="40"/>
  <c r="J106" i="40"/>
  <c r="E106" i="40"/>
  <c r="J919" i="40"/>
  <c r="E919" i="40"/>
  <c r="J853" i="40"/>
  <c r="E853" i="40"/>
  <c r="J828" i="40"/>
  <c r="E828" i="40"/>
  <c r="J529" i="40"/>
  <c r="E529" i="40"/>
  <c r="J938" i="40"/>
  <c r="E938" i="40"/>
  <c r="J875" i="40"/>
  <c r="E875" i="40"/>
  <c r="J641" i="40"/>
  <c r="E641" i="40"/>
  <c r="J595" i="40"/>
  <c r="E595" i="40"/>
  <c r="J254" i="40"/>
  <c r="E254" i="40"/>
  <c r="J946" i="40"/>
  <c r="E946" i="40"/>
  <c r="J903" i="40"/>
  <c r="E903" i="40"/>
  <c r="J58" i="40"/>
  <c r="E58" i="40"/>
  <c r="J688" i="40"/>
  <c r="E688" i="40"/>
  <c r="J553" i="40"/>
  <c r="E553" i="40"/>
  <c r="J350" i="40"/>
  <c r="E350" i="40"/>
  <c r="J480" i="40"/>
  <c r="E480" i="40"/>
  <c r="J182" i="40"/>
  <c r="E182" i="40"/>
  <c r="J456" i="40"/>
  <c r="E456" i="40"/>
  <c r="J397" i="40"/>
  <c r="E397" i="40"/>
  <c r="J95" i="40"/>
  <c r="E95" i="40"/>
  <c r="J334" i="40"/>
  <c r="E334" i="40"/>
  <c r="J485" i="40"/>
  <c r="E485" i="40"/>
  <c r="J548" i="40"/>
  <c r="E548" i="40"/>
  <c r="J387" i="40"/>
  <c r="E387" i="40"/>
  <c r="J172" i="40"/>
  <c r="E172" i="40"/>
  <c r="J675" i="40"/>
  <c r="E675" i="40"/>
  <c r="J400" i="40"/>
  <c r="E400" i="40"/>
  <c r="J231" i="40"/>
  <c r="E231" i="40"/>
  <c r="J871" i="40"/>
  <c r="E871" i="40"/>
  <c r="J5" i="40"/>
  <c r="E5" i="40"/>
  <c r="J10" i="40"/>
  <c r="E10" i="40"/>
  <c r="J252" i="40"/>
  <c r="E252" i="40"/>
  <c r="J719" i="40"/>
  <c r="E719" i="40"/>
  <c r="J819" i="40"/>
  <c r="E819" i="40"/>
  <c r="J760" i="40"/>
  <c r="E760" i="40"/>
  <c r="J15" i="40"/>
  <c r="E15" i="40"/>
  <c r="J519" i="40"/>
  <c r="E519" i="40"/>
  <c r="J729" i="40"/>
  <c r="E729" i="40"/>
  <c r="J286" i="40"/>
  <c r="E286" i="40"/>
  <c r="J481" i="40"/>
  <c r="E481" i="40"/>
  <c r="J96" i="40"/>
  <c r="E96" i="40"/>
  <c r="J960" i="40"/>
  <c r="E960" i="40"/>
  <c r="J495" i="40"/>
  <c r="E495" i="40"/>
  <c r="J42" i="40"/>
  <c r="E42" i="40"/>
  <c r="J374" i="40"/>
  <c r="E374" i="40"/>
  <c r="J190" i="40"/>
  <c r="E190" i="40"/>
  <c r="J879" i="40"/>
  <c r="E879" i="40"/>
  <c r="J215" i="40"/>
  <c r="E215" i="40"/>
  <c r="J539" i="40"/>
  <c r="E539" i="40"/>
  <c r="J596" i="40"/>
  <c r="E596" i="40"/>
  <c r="J186" i="40"/>
  <c r="E186" i="40"/>
  <c r="J555" i="40"/>
  <c r="E555" i="40"/>
  <c r="J151" i="40"/>
  <c r="E151" i="40"/>
  <c r="J959" i="40"/>
  <c r="E959" i="40"/>
  <c r="J144" i="40"/>
  <c r="E144" i="40"/>
  <c r="J714" i="40"/>
  <c r="E714" i="40"/>
  <c r="J582" i="40"/>
  <c r="E582" i="40"/>
  <c r="J423" i="40"/>
  <c r="E423" i="40"/>
  <c r="J365" i="40"/>
  <c r="E365" i="40"/>
  <c r="J792" i="40"/>
  <c r="E792" i="40"/>
  <c r="J12" i="40"/>
  <c r="E12" i="40"/>
  <c r="J161" i="40"/>
  <c r="E161" i="40"/>
  <c r="J110" i="40"/>
  <c r="E110" i="40"/>
  <c r="J556" i="40"/>
  <c r="E556" i="40"/>
  <c r="J207" i="40"/>
  <c r="E207" i="40"/>
  <c r="J974" i="40"/>
  <c r="E974" i="40"/>
  <c r="J840" i="40"/>
  <c r="E840" i="40"/>
  <c r="J876" i="40"/>
  <c r="E876" i="40"/>
  <c r="J751" i="40"/>
  <c r="E751" i="40"/>
  <c r="J750" i="40"/>
  <c r="E750" i="40"/>
  <c r="J185" i="40"/>
  <c r="E185" i="40"/>
  <c r="J940" i="40"/>
  <c r="E940" i="40"/>
  <c r="J501" i="40"/>
  <c r="E501" i="40"/>
  <c r="J84" i="40"/>
  <c r="E84" i="40"/>
  <c r="J250" i="40"/>
  <c r="E250" i="40"/>
  <c r="J447" i="40"/>
  <c r="E447" i="40"/>
  <c r="J376" i="40"/>
  <c r="E376" i="40"/>
  <c r="J911" i="40"/>
  <c r="E911" i="40"/>
  <c r="J124" i="40"/>
  <c r="E124" i="40"/>
  <c r="J99" i="40"/>
  <c r="E99" i="40"/>
  <c r="J305" i="40"/>
  <c r="E305" i="40"/>
  <c r="J681" i="40"/>
  <c r="E681" i="40"/>
  <c r="J757" i="40"/>
  <c r="E757" i="40"/>
  <c r="J291" i="40"/>
  <c r="E291" i="40"/>
  <c r="J70" i="40"/>
  <c r="E70" i="40"/>
  <c r="J241" i="40"/>
  <c r="E241" i="40"/>
  <c r="J152" i="40"/>
  <c r="E152" i="40"/>
  <c r="J66" i="40"/>
  <c r="E66" i="40"/>
  <c r="J109" i="40"/>
  <c r="E109" i="40"/>
  <c r="J542" i="40"/>
  <c r="E542" i="40"/>
  <c r="J822" i="40"/>
  <c r="E822" i="40"/>
  <c r="J788" i="40"/>
  <c r="E788" i="40"/>
  <c r="J917" i="40"/>
  <c r="E917" i="40"/>
  <c r="J111" i="40"/>
  <c r="E111" i="40"/>
  <c r="J445" i="40"/>
  <c r="E445" i="40"/>
  <c r="J83" i="40"/>
  <c r="E83" i="40"/>
  <c r="J341" i="40"/>
  <c r="E341" i="40"/>
  <c r="J164" i="40"/>
  <c r="E164" i="40"/>
  <c r="J336" i="40"/>
  <c r="E336" i="40"/>
  <c r="J338" i="40"/>
  <c r="E338" i="40"/>
  <c r="J890" i="40"/>
  <c r="E890" i="40"/>
  <c r="J493" i="40"/>
  <c r="E493" i="40"/>
  <c r="J949" i="40"/>
  <c r="E949" i="40"/>
  <c r="J753" i="40"/>
  <c r="E753" i="40"/>
  <c r="J576" i="40"/>
  <c r="E576" i="40"/>
  <c r="J821" i="40"/>
  <c r="E821" i="40"/>
  <c r="J948" i="40"/>
  <c r="E948" i="40"/>
  <c r="J537" i="40"/>
  <c r="E537" i="40"/>
  <c r="J359" i="40"/>
  <c r="E359" i="40"/>
  <c r="J170" i="40"/>
  <c r="E170" i="40"/>
  <c r="J604" i="40"/>
  <c r="E604" i="40"/>
  <c r="J380" i="40"/>
  <c r="E380" i="40"/>
  <c r="J543" i="40"/>
  <c r="E543" i="40"/>
  <c r="J479" i="40"/>
  <c r="E479" i="40"/>
  <c r="J199" i="40"/>
  <c r="E199" i="40"/>
  <c r="J726" i="40"/>
  <c r="E726" i="40"/>
  <c r="J307" i="40"/>
  <c r="E307" i="40"/>
  <c r="J979" i="40"/>
  <c r="E979" i="40"/>
  <c r="J118" i="40"/>
  <c r="E118" i="40"/>
  <c r="J148" i="40"/>
  <c r="E148" i="40"/>
  <c r="J92" i="40"/>
  <c r="E92" i="40"/>
  <c r="J475" i="40"/>
  <c r="E475" i="40"/>
  <c r="J1001" i="40"/>
  <c r="E1001" i="40"/>
  <c r="J361" i="40"/>
  <c r="E361" i="40"/>
  <c r="J663" i="40"/>
  <c r="E663" i="40"/>
  <c r="J882" i="40"/>
  <c r="E882" i="40"/>
  <c r="J786" i="40"/>
  <c r="E786" i="40"/>
  <c r="J319" i="40"/>
  <c r="E319" i="40"/>
  <c r="J765" i="40"/>
  <c r="E765" i="40"/>
  <c r="J381" i="40"/>
  <c r="E381" i="40"/>
  <c r="J503" i="40"/>
  <c r="E503" i="40"/>
  <c r="J554" i="40"/>
  <c r="E554" i="40"/>
  <c r="J510" i="40"/>
  <c r="E510" i="40"/>
  <c r="J642" i="40"/>
  <c r="E642" i="40"/>
  <c r="J6" i="40"/>
  <c r="E6" i="40"/>
  <c r="J549" i="40"/>
  <c r="E549" i="40"/>
  <c r="J391" i="40"/>
  <c r="E391" i="40"/>
  <c r="J344" i="40"/>
  <c r="E344" i="40"/>
  <c r="J619" i="40"/>
  <c r="E619" i="40"/>
  <c r="J136" i="40"/>
  <c r="E136" i="40"/>
  <c r="J477" i="40"/>
  <c r="E477" i="40"/>
  <c r="J631" i="40"/>
  <c r="E631" i="40"/>
  <c r="J913" i="40"/>
  <c r="E913" i="40"/>
  <c r="J466" i="40"/>
  <c r="E466" i="40"/>
  <c r="J846" i="40"/>
  <c r="E846" i="40"/>
  <c r="J589" i="40"/>
  <c r="E589" i="40"/>
  <c r="J71" i="40"/>
  <c r="E71" i="40"/>
  <c r="J325" i="40"/>
  <c r="E325" i="40"/>
  <c r="J535" i="40"/>
  <c r="E535" i="40"/>
  <c r="J316" i="40"/>
  <c r="E316" i="40"/>
  <c r="J904" i="40"/>
  <c r="E904" i="40"/>
  <c r="J284" i="40"/>
  <c r="E284" i="40"/>
  <c r="J444" i="40"/>
  <c r="E444" i="40"/>
  <c r="J364" i="40"/>
  <c r="E364" i="40"/>
  <c r="J773" i="40"/>
  <c r="E773" i="40"/>
  <c r="J891" i="40"/>
  <c r="E891" i="40"/>
  <c r="J784" i="40"/>
  <c r="E784" i="40"/>
  <c r="J389" i="40"/>
  <c r="E389" i="40"/>
  <c r="J624" i="40"/>
  <c r="E624" i="40"/>
  <c r="J90" i="40"/>
  <c r="E90" i="40"/>
  <c r="J978" i="40"/>
  <c r="E978" i="40"/>
  <c r="J224" i="40"/>
  <c r="E224" i="40"/>
  <c r="J923" i="40"/>
  <c r="E923" i="40"/>
  <c r="J574" i="40"/>
  <c r="E574" i="40"/>
  <c r="J834" i="40"/>
  <c r="E834" i="40"/>
  <c r="J180" i="40"/>
  <c r="E180" i="40"/>
  <c r="J710" i="40"/>
  <c r="E710" i="40"/>
  <c r="J44" i="40"/>
  <c r="E44" i="40"/>
  <c r="J126" i="40"/>
  <c r="E126" i="40"/>
  <c r="J301" i="40"/>
  <c r="E301" i="40"/>
  <c r="J653" i="40"/>
  <c r="E653" i="40"/>
  <c r="J983" i="40"/>
  <c r="E983" i="40"/>
  <c r="J149" i="40"/>
  <c r="E149" i="40"/>
  <c r="J581" i="40"/>
  <c r="E581" i="40"/>
  <c r="J315" i="40"/>
  <c r="E315" i="40"/>
  <c r="J9" i="40"/>
  <c r="E9" i="40"/>
  <c r="J218" i="40"/>
  <c r="E218" i="40"/>
  <c r="J572" i="40"/>
  <c r="E572" i="40"/>
  <c r="J268" i="40"/>
  <c r="E268" i="40"/>
  <c r="J171" i="40"/>
  <c r="E171" i="40"/>
  <c r="J804" i="40"/>
  <c r="E804" i="40"/>
  <c r="J722" i="40"/>
  <c r="E722" i="40"/>
  <c r="J783" i="40"/>
  <c r="E783" i="40"/>
  <c r="J633" i="40"/>
  <c r="E633" i="40"/>
  <c r="J494" i="40"/>
  <c r="E494" i="40"/>
  <c r="J197" i="40"/>
  <c r="E197" i="40"/>
  <c r="J382" i="40"/>
  <c r="E382" i="40"/>
  <c r="J217" i="40"/>
  <c r="E217" i="40"/>
  <c r="J415" i="40"/>
  <c r="E415" i="40"/>
  <c r="J545" i="40"/>
  <c r="E545" i="40"/>
  <c r="J193" i="40"/>
  <c r="E193" i="40"/>
  <c r="J526" i="40"/>
  <c r="E526" i="40"/>
  <c r="J838" i="40"/>
  <c r="E838" i="40"/>
  <c r="J836" i="40"/>
  <c r="E836" i="40"/>
  <c r="J883" i="40"/>
  <c r="E883" i="40"/>
  <c r="J232" i="40"/>
  <c r="E232" i="40"/>
  <c r="J835" i="40"/>
  <c r="E835" i="40"/>
  <c r="J601" i="40"/>
  <c r="E601" i="40"/>
  <c r="J64" i="40"/>
  <c r="E64" i="40"/>
  <c r="J985" i="40"/>
  <c r="E985" i="40"/>
  <c r="J298" i="40"/>
  <c r="E298" i="40"/>
  <c r="J845" i="40"/>
  <c r="E845" i="40"/>
  <c r="J43" i="40"/>
  <c r="E43" i="40"/>
  <c r="J326" i="40"/>
  <c r="E326" i="40"/>
  <c r="J57" i="40"/>
  <c r="E57" i="40"/>
  <c r="J234" i="40"/>
  <c r="E234" i="40"/>
  <c r="J467" i="40"/>
  <c r="E467" i="40"/>
  <c r="J785" i="40"/>
  <c r="E785" i="40"/>
  <c r="J541" i="40"/>
  <c r="E541" i="40"/>
  <c r="J290" i="40"/>
  <c r="E290" i="40"/>
  <c r="J859" i="40"/>
  <c r="E859" i="40"/>
  <c r="J430" i="40"/>
  <c r="E430" i="40"/>
  <c r="J705" i="40"/>
  <c r="E705" i="40"/>
  <c r="J934" i="40"/>
  <c r="E934" i="40"/>
  <c r="J452" i="40"/>
  <c r="E452" i="40"/>
  <c r="J614" i="40"/>
  <c r="E614" i="40"/>
  <c r="J438" i="40"/>
  <c r="E438" i="40"/>
  <c r="J60" i="40"/>
  <c r="E60" i="40"/>
  <c r="J219" i="40"/>
  <c r="E219" i="40"/>
  <c r="J968" i="40"/>
  <c r="E968" i="40"/>
  <c r="J360" i="40"/>
  <c r="E360" i="40"/>
  <c r="J886" i="40"/>
  <c r="E886" i="40"/>
  <c r="J566" i="40"/>
  <c r="E566" i="40"/>
  <c r="J35" i="40"/>
  <c r="E35" i="40"/>
  <c r="J603" i="40"/>
  <c r="E603" i="40"/>
  <c r="J623" i="40"/>
  <c r="E623" i="40"/>
  <c r="J21" i="40"/>
  <c r="E21" i="40"/>
  <c r="J129" i="40"/>
  <c r="E129" i="40"/>
  <c r="J702" i="40"/>
  <c r="E702" i="40"/>
  <c r="J200" i="40"/>
  <c r="E200" i="40"/>
  <c r="J736" i="40"/>
  <c r="E736" i="40"/>
  <c r="J667" i="40"/>
  <c r="E667" i="40"/>
  <c r="J107" i="40"/>
  <c r="E107" i="40"/>
  <c r="J829" i="40"/>
  <c r="E829" i="40"/>
  <c r="J832" i="40"/>
  <c r="E832" i="40"/>
  <c r="J421" i="40"/>
  <c r="E421" i="40"/>
  <c r="J314" i="40"/>
  <c r="E314" i="40"/>
  <c r="J825" i="40"/>
  <c r="E825" i="40"/>
  <c r="J429" i="40"/>
  <c r="E429" i="40"/>
  <c r="J404" i="40"/>
  <c r="E404" i="40"/>
  <c r="J343" i="40"/>
  <c r="E343" i="40"/>
  <c r="J469" i="40"/>
  <c r="E469" i="40"/>
  <c r="J65" i="40"/>
  <c r="E65" i="40"/>
  <c r="J776" i="40"/>
  <c r="E776" i="40"/>
  <c r="J935" i="40"/>
  <c r="E935" i="40"/>
  <c r="J594" i="40"/>
  <c r="E594" i="40"/>
  <c r="J141" i="40"/>
  <c r="E141" i="40"/>
  <c r="J640" i="40"/>
  <c r="E640" i="40"/>
  <c r="J775" i="40"/>
  <c r="E775" i="40"/>
  <c r="J108" i="40"/>
  <c r="E108" i="40"/>
  <c r="J208" i="40"/>
  <c r="E208" i="40"/>
  <c r="J926" i="40"/>
  <c r="E926" i="40"/>
  <c r="J203" i="40"/>
  <c r="E203" i="40"/>
  <c r="J462" i="40"/>
  <c r="E462" i="40"/>
  <c r="J238" i="40"/>
  <c r="E238" i="40"/>
  <c r="J375" i="40"/>
  <c r="E375" i="40"/>
  <c r="J958" i="40"/>
  <c r="E958" i="40"/>
  <c r="J279" i="40"/>
  <c r="E279" i="40"/>
  <c r="J977" i="40"/>
  <c r="E977" i="40"/>
  <c r="J518" i="40"/>
  <c r="E518" i="40"/>
  <c r="J211" i="40"/>
  <c r="E211" i="40"/>
  <c r="J139" i="40"/>
  <c r="E139" i="40"/>
  <c r="J995" i="40"/>
  <c r="E995" i="40"/>
  <c r="J125" i="40"/>
  <c r="E125" i="40"/>
  <c r="J352" i="40"/>
  <c r="E352" i="40"/>
  <c r="J620" i="40"/>
  <c r="E620" i="40"/>
  <c r="J839" i="40"/>
  <c r="E839" i="40"/>
  <c r="J727" i="40"/>
  <c r="E727" i="40"/>
  <c r="J497" i="40"/>
  <c r="E497" i="40"/>
  <c r="J168" i="40"/>
  <c r="E168" i="40"/>
  <c r="J333" i="40"/>
  <c r="E333" i="40"/>
  <c r="J235" i="40"/>
  <c r="E235" i="40"/>
  <c r="J782" i="40"/>
  <c r="E782" i="40"/>
  <c r="J348" i="40"/>
  <c r="E348" i="40"/>
  <c r="J791" i="40"/>
  <c r="E791" i="40"/>
  <c r="J425" i="40"/>
  <c r="E425" i="40"/>
  <c r="J673" i="40"/>
  <c r="E673" i="40"/>
  <c r="J674" i="40"/>
  <c r="E674" i="40"/>
  <c r="J540" i="40"/>
  <c r="E540" i="40"/>
  <c r="J471" i="40"/>
  <c r="E471" i="40"/>
  <c r="J8" i="40"/>
  <c r="E8" i="40"/>
  <c r="J848" i="40"/>
  <c r="E848" i="40"/>
  <c r="J517" i="40"/>
  <c r="E517" i="40"/>
  <c r="J156" i="40"/>
  <c r="E156" i="40"/>
  <c r="J18" i="40"/>
  <c r="E18" i="40"/>
  <c r="J707" i="40"/>
  <c r="E707" i="40"/>
  <c r="J895" i="40"/>
  <c r="E895" i="40"/>
  <c r="J489" i="40"/>
  <c r="E489" i="40"/>
  <c r="J929" i="40"/>
  <c r="E929" i="40"/>
  <c r="J585" i="40"/>
  <c r="E585" i="40"/>
  <c r="J712" i="40"/>
  <c r="E712" i="40"/>
  <c r="J394" i="40"/>
  <c r="E394" i="40"/>
  <c r="J956" i="40"/>
  <c r="E956" i="40"/>
  <c r="J717" i="40"/>
  <c r="E717" i="40"/>
  <c r="J888" i="40"/>
  <c r="E888" i="40"/>
  <c r="J14" i="40"/>
  <c r="E14" i="40"/>
  <c r="J547" i="40"/>
  <c r="E547" i="40"/>
  <c r="J513" i="40"/>
  <c r="E513" i="40"/>
  <c r="J897" i="40"/>
  <c r="E897" i="40"/>
  <c r="J449" i="40"/>
  <c r="E449" i="40"/>
  <c r="J105" i="40"/>
  <c r="E105" i="40"/>
  <c r="J932" i="40"/>
  <c r="E932" i="40"/>
  <c r="J881" i="40"/>
  <c r="E881" i="40"/>
  <c r="J571" i="40"/>
  <c r="E571" i="40"/>
  <c r="J131" i="40"/>
  <c r="E131" i="40"/>
  <c r="J731" i="40"/>
  <c r="E731" i="40"/>
  <c r="J858" i="40"/>
  <c r="E858" i="40"/>
  <c r="J25" i="40"/>
  <c r="E25" i="40"/>
  <c r="J797" i="40"/>
  <c r="E797" i="40"/>
  <c r="J289" i="40"/>
  <c r="E289" i="40"/>
  <c r="J632" i="40"/>
  <c r="E632" i="40"/>
  <c r="J885" i="40"/>
  <c r="E885" i="40"/>
  <c r="J162" i="40"/>
  <c r="E162" i="40"/>
  <c r="J989" i="40"/>
  <c r="E989" i="40"/>
  <c r="J852" i="40"/>
  <c r="E852" i="40"/>
  <c r="J896" i="40"/>
  <c r="E896" i="40"/>
  <c r="J807" i="40"/>
  <c r="E807" i="40"/>
  <c r="J183" i="40"/>
  <c r="E183" i="40"/>
  <c r="J909" i="40"/>
  <c r="E909" i="40"/>
  <c r="J577" i="40"/>
  <c r="E577" i="40"/>
  <c r="J273" i="40"/>
  <c r="E273" i="40"/>
  <c r="J810" i="40"/>
  <c r="E810" i="40"/>
  <c r="J637" i="40"/>
  <c r="E637" i="40"/>
  <c r="J695" i="40"/>
  <c r="E695" i="40"/>
  <c r="J626" i="40"/>
  <c r="E626" i="40"/>
  <c r="J899" i="40"/>
  <c r="E899" i="40"/>
  <c r="J392" i="40"/>
  <c r="E392" i="40"/>
  <c r="J349" i="40"/>
  <c r="E349" i="40"/>
  <c r="J950" i="40"/>
  <c r="E950" i="40"/>
  <c r="J583" i="40"/>
  <c r="E583" i="40"/>
  <c r="J94" i="40"/>
  <c r="E94" i="40"/>
  <c r="J787" i="40"/>
  <c r="E787" i="40"/>
  <c r="J329" i="40"/>
  <c r="E329" i="40"/>
  <c r="J988" i="40"/>
  <c r="E988" i="40"/>
  <c r="J659" i="40"/>
  <c r="E659" i="40"/>
  <c r="J498" i="40"/>
  <c r="E498" i="40"/>
  <c r="J996" i="40"/>
  <c r="E996" i="40"/>
  <c r="J476" i="40"/>
  <c r="E476" i="40"/>
  <c r="J689" i="40"/>
  <c r="E689" i="40"/>
  <c r="J643" i="40"/>
  <c r="E643" i="40"/>
  <c r="J944" i="40"/>
  <c r="E944" i="40"/>
  <c r="J233" i="40"/>
  <c r="E233" i="40"/>
  <c r="J953" i="40"/>
  <c r="E953" i="40"/>
  <c r="J256" i="40"/>
  <c r="E256" i="40"/>
  <c r="J97" i="40"/>
  <c r="E97" i="40"/>
  <c r="J370" i="40"/>
  <c r="E370" i="40"/>
  <c r="J579" i="40"/>
  <c r="E579" i="40"/>
  <c r="J794" i="40"/>
  <c r="E794" i="40"/>
  <c r="J684" i="40"/>
  <c r="E684" i="40"/>
  <c r="J492" i="40"/>
  <c r="E492" i="40"/>
  <c r="J565" i="40"/>
  <c r="E565" i="40"/>
  <c r="J861" i="40"/>
  <c r="E861" i="40"/>
  <c r="J803" i="40"/>
  <c r="E803" i="40"/>
  <c r="J77" i="40"/>
  <c r="E77" i="40"/>
  <c r="J843" i="40"/>
  <c r="E843" i="40"/>
  <c r="J1000" i="40"/>
  <c r="E1000" i="40"/>
  <c r="J591" i="40"/>
  <c r="E591" i="40"/>
  <c r="J474" i="40"/>
  <c r="E474" i="40"/>
  <c r="J281" i="40"/>
  <c r="E281" i="40"/>
  <c r="J546" i="40"/>
  <c r="E546" i="40"/>
  <c r="J808" i="40"/>
  <c r="E808" i="40"/>
  <c r="J680" i="40"/>
  <c r="E680" i="40"/>
  <c r="J150" i="40"/>
  <c r="E150" i="40"/>
  <c r="J378" i="40"/>
  <c r="E378" i="40"/>
  <c r="J116" i="40"/>
  <c r="E116" i="40"/>
  <c r="J884" i="40"/>
  <c r="E884" i="40"/>
  <c r="J850" i="40"/>
  <c r="E850" i="40"/>
  <c r="J551" i="40"/>
  <c r="E551" i="40"/>
  <c r="J100" i="40"/>
  <c r="E100" i="40"/>
  <c r="J188" i="40"/>
  <c r="E188" i="40"/>
  <c r="J814" i="40"/>
  <c r="E814" i="40"/>
  <c r="J715" i="40"/>
  <c r="E715" i="40"/>
  <c r="J801" i="40"/>
  <c r="E801" i="40"/>
  <c r="J558" i="40"/>
  <c r="E558" i="40"/>
  <c r="J50" i="40"/>
  <c r="E50" i="40"/>
  <c r="J177" i="40"/>
  <c r="E177" i="40"/>
  <c r="J130" i="40"/>
  <c r="E130" i="40"/>
  <c r="J406" i="40"/>
  <c r="E406" i="40"/>
  <c r="J427" i="40"/>
  <c r="E427" i="40"/>
  <c r="J639" i="40"/>
  <c r="E639" i="40"/>
  <c r="J969" i="40"/>
  <c r="E969" i="40"/>
  <c r="J670" i="40"/>
  <c r="E670" i="40"/>
  <c r="J461" i="40"/>
  <c r="E461" i="40"/>
  <c r="J697" i="40"/>
  <c r="E697" i="40"/>
  <c r="J407" i="40"/>
  <c r="E407" i="40"/>
  <c r="J266" i="40"/>
  <c r="E266" i="40"/>
  <c r="J622" i="40"/>
  <c r="E622" i="40"/>
  <c r="J550" i="40"/>
  <c r="E550" i="40"/>
  <c r="J30" i="40"/>
  <c r="E30" i="40"/>
  <c r="J7" i="40"/>
  <c r="E7" i="40"/>
  <c r="J367" i="40"/>
  <c r="E367" i="40"/>
  <c r="J976" i="40"/>
  <c r="E976" i="40"/>
  <c r="J167" i="40"/>
  <c r="E167" i="40"/>
  <c r="J739" i="40"/>
  <c r="E739" i="40"/>
  <c r="J868" i="40"/>
  <c r="E868" i="40"/>
  <c r="J530" i="40"/>
  <c r="E530" i="40"/>
  <c r="J524" i="40"/>
  <c r="E524" i="40"/>
  <c r="J754" i="40"/>
  <c r="E754" i="40"/>
  <c r="J779" i="40"/>
  <c r="E779" i="40"/>
  <c r="J755" i="40"/>
  <c r="E755" i="40"/>
  <c r="J451" i="40"/>
  <c r="E451" i="40"/>
  <c r="J617" i="40"/>
  <c r="E617" i="40"/>
  <c r="J34" i="40"/>
  <c r="E34" i="40"/>
  <c r="J346" i="40"/>
  <c r="E346" i="40"/>
  <c r="J889" i="40"/>
  <c r="E889" i="40"/>
  <c r="J870" i="40"/>
  <c r="E870" i="40"/>
  <c r="J436" i="40"/>
  <c r="E436" i="40"/>
  <c r="J153" i="40"/>
  <c r="E153" i="40"/>
  <c r="J927" i="40"/>
  <c r="E927" i="40"/>
  <c r="J225" i="40"/>
  <c r="E225" i="40"/>
  <c r="J226" i="40"/>
  <c r="E226" i="40"/>
  <c r="J887" i="40"/>
  <c r="E887" i="40"/>
  <c r="J63" i="40"/>
  <c r="E63" i="40"/>
  <c r="J980" i="40"/>
  <c r="E980" i="40"/>
  <c r="J340" i="40"/>
  <c r="E340" i="40"/>
  <c r="J647" i="40"/>
  <c r="E647" i="40"/>
  <c r="J645" i="40"/>
  <c r="E645" i="40"/>
  <c r="J511" i="40"/>
  <c r="E511" i="40"/>
  <c r="J439" i="40"/>
  <c r="E439" i="40"/>
  <c r="J210" i="40"/>
  <c r="E210" i="40"/>
  <c r="J908" i="40"/>
  <c r="E908" i="40"/>
  <c r="J815" i="40"/>
  <c r="E815" i="40"/>
  <c r="J575" i="40"/>
  <c r="E575" i="40"/>
  <c r="J486" i="40"/>
  <c r="E486" i="40"/>
  <c r="J799" i="40"/>
  <c r="E799" i="40"/>
  <c r="J216" i="40"/>
  <c r="E216" i="40"/>
  <c r="J563" i="40"/>
  <c r="E563" i="40"/>
  <c r="J26" i="40"/>
  <c r="E26" i="40"/>
  <c r="J609" i="40"/>
  <c r="E609" i="40"/>
  <c r="J354" i="40"/>
  <c r="E354" i="40"/>
  <c r="J293" i="40"/>
  <c r="E293" i="40"/>
  <c r="J820" i="40"/>
  <c r="E820" i="40"/>
  <c r="J491" i="40"/>
  <c r="E491" i="40"/>
  <c r="J258" i="40"/>
  <c r="E258" i="40"/>
  <c r="J78" i="40"/>
  <c r="E78" i="40"/>
  <c r="J662" i="40"/>
  <c r="E662" i="40"/>
  <c r="J169" i="40"/>
  <c r="E169" i="40"/>
  <c r="J842" i="40"/>
  <c r="E842" i="40"/>
  <c r="J999" i="40"/>
  <c r="E999" i="40"/>
  <c r="J892" i="40"/>
  <c r="E892" i="40"/>
  <c r="J906" i="40"/>
  <c r="E906" i="40"/>
  <c r="J431" i="40"/>
  <c r="E431" i="40"/>
  <c r="J227" i="40"/>
  <c r="E227" i="40"/>
  <c r="J277" i="40"/>
  <c r="E277" i="40"/>
  <c r="J463" i="40"/>
  <c r="E463" i="40"/>
  <c r="J73" i="40"/>
  <c r="E73" i="40"/>
  <c r="J629" i="40"/>
  <c r="E629" i="40"/>
  <c r="J300" i="40"/>
  <c r="E300" i="40"/>
  <c r="J902" i="40"/>
  <c r="E902" i="40"/>
  <c r="J98" i="40"/>
  <c r="E98" i="40"/>
  <c r="J278" i="40"/>
  <c r="E278" i="40"/>
  <c r="J528" i="40"/>
  <c r="E528" i="40"/>
  <c r="J708" i="40"/>
  <c r="E708" i="40"/>
  <c r="J257" i="40"/>
  <c r="E257" i="40"/>
  <c r="J506" i="40"/>
  <c r="E506" i="40"/>
  <c r="J770" i="40"/>
  <c r="E770" i="40"/>
  <c r="J483" i="40"/>
  <c r="E483" i="40"/>
  <c r="J616" i="40"/>
  <c r="E616" i="40"/>
  <c r="J138" i="40"/>
  <c r="E138" i="40"/>
  <c r="J817" i="40"/>
  <c r="E817" i="40"/>
  <c r="J484" i="40"/>
  <c r="E484" i="40"/>
  <c r="J330" i="40"/>
  <c r="E330" i="40"/>
  <c r="J198" i="40"/>
  <c r="E198" i="40"/>
  <c r="J179" i="40"/>
  <c r="E179" i="40"/>
  <c r="J323" i="40"/>
  <c r="E323" i="40"/>
  <c r="J304" i="40"/>
  <c r="E304" i="40"/>
  <c r="J941" i="40"/>
  <c r="E941" i="40"/>
  <c r="J114" i="40"/>
  <c r="E114" i="40"/>
  <c r="J687" i="40"/>
  <c r="E687" i="40"/>
  <c r="J922" i="40"/>
  <c r="E922" i="40"/>
  <c r="J327" i="40"/>
  <c r="E327" i="40"/>
  <c r="J28" i="40"/>
  <c r="E28" i="40"/>
  <c r="J405" i="40"/>
  <c r="E405" i="40"/>
  <c r="J282" i="40"/>
  <c r="E282" i="40"/>
  <c r="J992" i="40"/>
  <c r="E992" i="40"/>
  <c r="J440" i="40"/>
  <c r="E440" i="40"/>
  <c r="J482" i="40"/>
  <c r="E482" i="40"/>
  <c r="J267" i="40"/>
  <c r="E267" i="40"/>
  <c r="J76" i="40"/>
  <c r="E76" i="40"/>
  <c r="J68" i="40"/>
  <c r="E68" i="40"/>
  <c r="J880" i="40"/>
  <c r="E880" i="40"/>
  <c r="J685" i="40"/>
  <c r="E685" i="40"/>
  <c r="J561" i="40"/>
  <c r="E561" i="40"/>
  <c r="J698" i="40"/>
  <c r="E698" i="40"/>
  <c r="J67" i="40"/>
  <c r="E67" i="40"/>
  <c r="J924" i="40"/>
  <c r="E924" i="40"/>
  <c r="J420" i="40"/>
  <c r="E420" i="40"/>
  <c r="J11" i="40"/>
  <c r="E11" i="40"/>
  <c r="J679" i="40"/>
  <c r="E679" i="40"/>
  <c r="J187" i="40"/>
  <c r="E187" i="40"/>
  <c r="J763" i="40"/>
  <c r="E763" i="40"/>
  <c r="J649" i="40"/>
  <c r="E649" i="40"/>
  <c r="J487" i="40"/>
  <c r="E487" i="40"/>
  <c r="J229" i="40"/>
  <c r="E229" i="40"/>
  <c r="Q7" i="3"/>
  <c r="R7" i="3"/>
  <c r="S7" i="3"/>
  <c r="T7" i="3"/>
  <c r="U7" i="3"/>
  <c r="P7" i="3"/>
  <c r="J7" i="3"/>
  <c r="K7" i="3"/>
  <c r="L7" i="3"/>
  <c r="M7" i="3"/>
  <c r="N7" i="3"/>
  <c r="I7" i="3"/>
  <c r="J3" i="38"/>
  <c r="E3" i="38"/>
  <c r="J780" i="38"/>
  <c r="E780" i="38"/>
  <c r="J758" i="38"/>
  <c r="E758" i="38"/>
  <c r="J786" i="38"/>
  <c r="E786" i="38"/>
  <c r="J886" i="38"/>
  <c r="E886" i="38"/>
  <c r="J698" i="38"/>
  <c r="E698" i="38"/>
  <c r="J276" i="38"/>
  <c r="E276" i="38"/>
  <c r="J992" i="38"/>
  <c r="E992" i="38"/>
  <c r="J628" i="38"/>
  <c r="E628" i="38"/>
  <c r="J508" i="38"/>
  <c r="E508" i="38"/>
  <c r="J507" i="38"/>
  <c r="E507" i="38"/>
  <c r="J316" i="38"/>
  <c r="E316" i="38"/>
  <c r="J942" i="38"/>
  <c r="E942" i="38"/>
  <c r="J932" i="38"/>
  <c r="E932" i="38"/>
  <c r="J782" i="38"/>
  <c r="E782" i="38"/>
  <c r="J750" i="38"/>
  <c r="E750" i="38"/>
  <c r="J672" i="38"/>
  <c r="E672" i="38"/>
  <c r="J645" i="38"/>
  <c r="E645" i="38"/>
  <c r="J113" i="38"/>
  <c r="E113" i="38"/>
  <c r="J688" i="38"/>
  <c r="E688" i="38"/>
  <c r="J851" i="38"/>
  <c r="E851" i="38"/>
  <c r="J699" i="38"/>
  <c r="E699" i="38"/>
  <c r="J978" i="38"/>
  <c r="E978" i="38"/>
  <c r="J467" i="38"/>
  <c r="E467" i="38"/>
  <c r="J274" i="38"/>
  <c r="E274" i="38"/>
  <c r="J889" i="38"/>
  <c r="E889" i="38"/>
  <c r="J884" i="38"/>
  <c r="E884" i="38"/>
  <c r="J958" i="38"/>
  <c r="E958" i="38"/>
  <c r="J912" i="38"/>
  <c r="E912" i="38"/>
  <c r="J863" i="38"/>
  <c r="E863" i="38"/>
  <c r="J389" i="38"/>
  <c r="E389" i="38"/>
  <c r="J377" i="38"/>
  <c r="E377" i="38"/>
  <c r="J247" i="38"/>
  <c r="E247" i="38"/>
  <c r="J380" i="38"/>
  <c r="E380" i="38"/>
  <c r="J270" i="38"/>
  <c r="E270" i="38"/>
  <c r="J232" i="38"/>
  <c r="E232" i="38"/>
  <c r="J657" i="38"/>
  <c r="E657" i="38"/>
  <c r="J905" i="38"/>
  <c r="E905" i="38"/>
  <c r="J108" i="38"/>
  <c r="E108" i="38"/>
  <c r="J653" i="38"/>
  <c r="E653" i="38"/>
  <c r="J574" i="38"/>
  <c r="E574" i="38"/>
  <c r="J961" i="38"/>
  <c r="E961" i="38"/>
  <c r="J568" i="38"/>
  <c r="E568" i="38"/>
  <c r="J742" i="38"/>
  <c r="E742" i="38"/>
  <c r="J824" i="38"/>
  <c r="E824" i="38"/>
  <c r="J527" i="38"/>
  <c r="E527" i="38"/>
  <c r="J583" i="38"/>
  <c r="E583" i="38"/>
  <c r="J453" i="38"/>
  <c r="E453" i="38"/>
  <c r="J966" i="38"/>
  <c r="E966" i="38"/>
  <c r="J165" i="38"/>
  <c r="E165" i="38"/>
  <c r="J933" i="38"/>
  <c r="E933" i="38"/>
  <c r="J756" i="38"/>
  <c r="E756" i="38"/>
  <c r="J279" i="38"/>
  <c r="E279" i="38"/>
  <c r="J615" i="38"/>
  <c r="E615" i="38"/>
  <c r="J599" i="38"/>
  <c r="E599" i="38"/>
  <c r="J246" i="38"/>
  <c r="E246" i="38"/>
  <c r="J392" i="38"/>
  <c r="E392" i="38"/>
  <c r="J614" i="38"/>
  <c r="E614" i="38"/>
  <c r="J534" i="38"/>
  <c r="E534" i="38"/>
  <c r="J629" i="38"/>
  <c r="E629" i="38"/>
  <c r="J957" i="38"/>
  <c r="E957" i="38"/>
  <c r="J496" i="38"/>
  <c r="E496" i="38"/>
  <c r="J349" i="38"/>
  <c r="E349" i="38"/>
  <c r="J335" i="38"/>
  <c r="E335" i="38"/>
  <c r="J674" i="38"/>
  <c r="E674" i="38"/>
  <c r="J920" i="38"/>
  <c r="E920" i="38"/>
  <c r="J317" i="38"/>
  <c r="E317" i="38"/>
  <c r="J260" i="38"/>
  <c r="E260" i="38"/>
  <c r="J731" i="38"/>
  <c r="E731" i="38"/>
  <c r="J490" i="38"/>
  <c r="E490" i="38"/>
  <c r="J872" i="38"/>
  <c r="E872" i="38"/>
  <c r="J253" i="38"/>
  <c r="E253" i="38"/>
  <c r="J198" i="38"/>
  <c r="E198" i="38"/>
  <c r="J519" i="38"/>
  <c r="E519" i="38"/>
  <c r="J245" i="38"/>
  <c r="E245" i="38"/>
  <c r="J452" i="38"/>
  <c r="E452" i="38"/>
  <c r="J482" i="38"/>
  <c r="E482" i="38"/>
  <c r="J172" i="38"/>
  <c r="E172" i="38"/>
  <c r="J6" i="38"/>
  <c r="E6" i="38"/>
  <c r="J295" i="38"/>
  <c r="E295" i="38"/>
  <c r="J495" i="38"/>
  <c r="E495" i="38"/>
  <c r="J348" i="38"/>
  <c r="E348" i="38"/>
  <c r="J458" i="38"/>
  <c r="E458" i="38"/>
  <c r="J264" i="38"/>
  <c r="E264" i="38"/>
  <c r="J595" i="38"/>
  <c r="E595" i="38"/>
  <c r="J520" i="38"/>
  <c r="E520" i="38"/>
  <c r="J929" i="38"/>
  <c r="E929" i="38"/>
  <c r="J596" i="38"/>
  <c r="E596" i="38"/>
  <c r="J903" i="38"/>
  <c r="E903" i="38"/>
  <c r="J543" i="38"/>
  <c r="E543" i="38"/>
  <c r="J988" i="38"/>
  <c r="E988" i="38"/>
  <c r="J947" i="38"/>
  <c r="E947" i="38"/>
  <c r="J588" i="38"/>
  <c r="E588" i="38"/>
  <c r="J122" i="38"/>
  <c r="E122" i="38"/>
  <c r="J303" i="38"/>
  <c r="E303" i="38"/>
  <c r="J650" i="38"/>
  <c r="E650" i="38"/>
  <c r="J975" i="38"/>
  <c r="E975" i="38"/>
  <c r="J948" i="38"/>
  <c r="E948" i="38"/>
  <c r="J257" i="38"/>
  <c r="E257" i="38"/>
  <c r="J523" i="38"/>
  <c r="E523" i="38"/>
  <c r="J73" i="38"/>
  <c r="E73" i="38"/>
  <c r="J743" i="38"/>
  <c r="E743" i="38"/>
  <c r="J167" i="38"/>
  <c r="E167" i="38"/>
  <c r="J1000" i="38"/>
  <c r="E1000" i="38"/>
  <c r="J885" i="38"/>
  <c r="E885" i="38"/>
  <c r="J797" i="38"/>
  <c r="E797" i="38"/>
  <c r="J680" i="38"/>
  <c r="E680" i="38"/>
  <c r="J760" i="38"/>
  <c r="E760" i="38"/>
  <c r="J838" i="38"/>
  <c r="E838" i="38"/>
  <c r="J324" i="38"/>
  <c r="E324" i="38"/>
  <c r="J291" i="38"/>
  <c r="E291" i="38"/>
  <c r="J952" i="38"/>
  <c r="E952" i="38"/>
  <c r="J471" i="38"/>
  <c r="E471" i="38"/>
  <c r="J608" i="38"/>
  <c r="E608" i="38"/>
  <c r="J668" i="38"/>
  <c r="E668" i="38"/>
  <c r="J393" i="38"/>
  <c r="E393" i="38"/>
  <c r="J893" i="38"/>
  <c r="E893" i="38"/>
  <c r="J479" i="38"/>
  <c r="E479" i="38"/>
  <c r="J267" i="38"/>
  <c r="E267" i="38"/>
  <c r="J200" i="38"/>
  <c r="E200" i="38"/>
  <c r="J75" i="38"/>
  <c r="E75" i="38"/>
  <c r="J850" i="38"/>
  <c r="E850" i="38"/>
  <c r="J839" i="38"/>
  <c r="E839" i="38"/>
  <c r="J17" i="38"/>
  <c r="E17" i="38"/>
  <c r="J632" i="38"/>
  <c r="E632" i="38"/>
  <c r="J268" i="38"/>
  <c r="E268" i="38"/>
  <c r="J222" i="38"/>
  <c r="E222" i="38"/>
  <c r="J470" i="38"/>
  <c r="E470" i="38"/>
  <c r="J990" i="38"/>
  <c r="E990" i="38"/>
  <c r="J328" i="38"/>
  <c r="E328" i="38"/>
  <c r="J401" i="38"/>
  <c r="E401" i="38"/>
  <c r="J821" i="38"/>
  <c r="E821" i="38"/>
  <c r="J204" i="38"/>
  <c r="E204" i="38"/>
  <c r="J427" i="38"/>
  <c r="E427" i="38"/>
  <c r="J925" i="38"/>
  <c r="E925" i="38"/>
  <c r="J511" i="38"/>
  <c r="E511" i="38"/>
  <c r="J476" i="38"/>
  <c r="E476" i="38"/>
  <c r="J337" i="38"/>
  <c r="E337" i="38"/>
  <c r="J132" i="38"/>
  <c r="E132" i="38"/>
  <c r="J371" i="38"/>
  <c r="E371" i="38"/>
  <c r="J154" i="38"/>
  <c r="E154" i="38"/>
  <c r="J715" i="38"/>
  <c r="E715" i="38"/>
  <c r="J880" i="38"/>
  <c r="E880" i="38"/>
  <c r="J785" i="38"/>
  <c r="E785" i="38"/>
  <c r="J277" i="38"/>
  <c r="E277" i="38"/>
  <c r="J930" i="38"/>
  <c r="E930" i="38"/>
  <c r="J416" i="38"/>
  <c r="E416" i="38"/>
  <c r="J620" i="38"/>
  <c r="E620" i="38"/>
  <c r="J125" i="38"/>
  <c r="E125" i="38"/>
  <c r="J865" i="38"/>
  <c r="E865" i="38"/>
  <c r="J675" i="38"/>
  <c r="E675" i="38"/>
  <c r="J676" i="38"/>
  <c r="E676" i="38"/>
  <c r="J404" i="38"/>
  <c r="E404" i="38"/>
  <c r="J652" i="38"/>
  <c r="E652" i="38"/>
  <c r="J444" i="38"/>
  <c r="E444" i="38"/>
  <c r="J319" i="38"/>
  <c r="E319" i="38"/>
  <c r="J294" i="38"/>
  <c r="E294" i="38"/>
  <c r="J436" i="38"/>
  <c r="E436" i="38"/>
  <c r="J449" i="38"/>
  <c r="E449" i="38"/>
  <c r="J243" i="38"/>
  <c r="E243" i="38"/>
  <c r="J69" i="38"/>
  <c r="E69" i="38"/>
  <c r="J41" i="38"/>
  <c r="E41" i="38"/>
  <c r="J76" i="38"/>
  <c r="E76" i="38"/>
  <c r="J363" i="38"/>
  <c r="E363" i="38"/>
  <c r="J955" i="38"/>
  <c r="E955" i="38"/>
  <c r="J644" i="38"/>
  <c r="E644" i="38"/>
  <c r="J432" i="38"/>
  <c r="E432" i="38"/>
  <c r="J900" i="38"/>
  <c r="E900" i="38"/>
  <c r="J776" i="38"/>
  <c r="E776" i="38"/>
  <c r="J701" i="38"/>
  <c r="E701" i="38"/>
  <c r="J665" i="38"/>
  <c r="E665" i="38"/>
  <c r="J429" i="38"/>
  <c r="E429" i="38"/>
  <c r="J860" i="38"/>
  <c r="E860" i="38"/>
  <c r="J369" i="38"/>
  <c r="E369" i="38"/>
  <c r="J104" i="38"/>
  <c r="E104" i="38"/>
  <c r="J344" i="38"/>
  <c r="E344" i="38"/>
  <c r="J21" i="38"/>
  <c r="E21" i="38"/>
  <c r="J828" i="38"/>
  <c r="E828" i="38"/>
  <c r="J315" i="38"/>
  <c r="E315" i="38"/>
  <c r="J130" i="38"/>
  <c r="E130" i="38"/>
  <c r="J982" i="38"/>
  <c r="E982" i="38"/>
  <c r="J292" i="38"/>
  <c r="E292" i="38"/>
  <c r="J225" i="38"/>
  <c r="E225" i="38"/>
  <c r="J489" i="38"/>
  <c r="E489" i="38"/>
  <c r="J660" i="38"/>
  <c r="E660" i="38"/>
  <c r="J431" i="38"/>
  <c r="E431" i="38"/>
  <c r="J791" i="38"/>
  <c r="E791" i="38"/>
  <c r="J386" i="38"/>
  <c r="E386" i="38"/>
  <c r="J84" i="38"/>
  <c r="E84" i="38"/>
  <c r="J732" i="38"/>
  <c r="E732" i="38"/>
  <c r="J526" i="38"/>
  <c r="E526" i="38"/>
  <c r="J621" i="38"/>
  <c r="E621" i="38"/>
  <c r="J466" i="38"/>
  <c r="E466" i="38"/>
  <c r="J874" i="38"/>
  <c r="E874" i="38"/>
  <c r="J497" i="38"/>
  <c r="E497" i="38"/>
  <c r="J409" i="38"/>
  <c r="E409" i="38"/>
  <c r="J741" i="38"/>
  <c r="E741" i="38"/>
  <c r="J398" i="38"/>
  <c r="E398" i="38"/>
  <c r="J832" i="38"/>
  <c r="E832" i="38"/>
  <c r="J542" i="38"/>
  <c r="E542" i="38"/>
  <c r="J468" i="38"/>
  <c r="E468" i="38"/>
  <c r="J105" i="38"/>
  <c r="E105" i="38"/>
  <c r="J970" i="38"/>
  <c r="E970" i="38"/>
  <c r="J187" i="38"/>
  <c r="E187" i="38"/>
  <c r="J972" i="38"/>
  <c r="E972" i="38"/>
  <c r="J702" i="38"/>
  <c r="E702" i="38"/>
  <c r="J700" i="38"/>
  <c r="E700" i="38"/>
  <c r="J176" i="38"/>
  <c r="E176" i="38"/>
  <c r="J213" i="38"/>
  <c r="E213" i="38"/>
  <c r="J361" i="38"/>
  <c r="E361" i="38"/>
  <c r="J106" i="38"/>
  <c r="E106" i="38"/>
  <c r="J679" i="38"/>
  <c r="E679" i="38"/>
  <c r="J10" i="38"/>
  <c r="E10" i="38"/>
  <c r="J501" i="38"/>
  <c r="E501" i="38"/>
  <c r="J617" i="38"/>
  <c r="E617" i="38"/>
  <c r="J823" i="38"/>
  <c r="E823" i="38"/>
  <c r="J66" i="38"/>
  <c r="E66" i="38"/>
  <c r="J405" i="38"/>
  <c r="E405" i="38"/>
  <c r="J695" i="38"/>
  <c r="E695" i="38"/>
  <c r="J149" i="38"/>
  <c r="E149" i="38"/>
  <c r="J934" i="38"/>
  <c r="E934" i="38"/>
  <c r="J16" i="38"/>
  <c r="E16" i="38"/>
  <c r="J658" i="38"/>
  <c r="E658" i="38"/>
  <c r="J582" i="38"/>
  <c r="E582" i="38"/>
  <c r="J27" i="38"/>
  <c r="E27" i="38"/>
  <c r="J946" i="38"/>
  <c r="E946" i="38"/>
  <c r="J472" i="38"/>
  <c r="E472" i="38"/>
  <c r="J379" i="38"/>
  <c r="E379" i="38"/>
  <c r="J441" i="38"/>
  <c r="E441" i="38"/>
  <c r="J314" i="38"/>
  <c r="E314" i="38"/>
  <c r="J971" i="38"/>
  <c r="E971" i="38"/>
  <c r="J936" i="38"/>
  <c r="E936" i="38"/>
  <c r="J987" i="38"/>
  <c r="E987" i="38"/>
  <c r="J931" i="38"/>
  <c r="E931" i="38"/>
  <c r="J847" i="38"/>
  <c r="E847" i="38"/>
  <c r="J338" i="38"/>
  <c r="E338" i="38"/>
  <c r="J601" i="38"/>
  <c r="E601" i="38"/>
  <c r="J195" i="38"/>
  <c r="E195" i="38"/>
  <c r="J52" i="38"/>
  <c r="E52" i="38"/>
  <c r="J976" i="38"/>
  <c r="E976" i="38"/>
  <c r="J305" i="38"/>
  <c r="E305" i="38"/>
  <c r="J924" i="38"/>
  <c r="E924" i="38"/>
  <c r="J866" i="38"/>
  <c r="E866" i="38"/>
  <c r="J888" i="38"/>
  <c r="E888" i="38"/>
  <c r="J418" i="38"/>
  <c r="E418" i="38"/>
  <c r="J553" i="38"/>
  <c r="E553" i="38"/>
  <c r="J789" i="38"/>
  <c r="E789" i="38"/>
  <c r="J752" i="38"/>
  <c r="E752" i="38"/>
  <c r="J118" i="38"/>
  <c r="E118" i="38"/>
  <c r="J423" i="38"/>
  <c r="E423" i="38"/>
  <c r="J725" i="38"/>
  <c r="E725" i="38"/>
  <c r="J722" i="38"/>
  <c r="E722" i="38"/>
  <c r="J244" i="38"/>
  <c r="E244" i="38"/>
  <c r="J811" i="38"/>
  <c r="E811" i="38"/>
  <c r="J229" i="38"/>
  <c r="E229" i="38"/>
  <c r="J126" i="38"/>
  <c r="E126" i="38"/>
  <c r="J792" i="38"/>
  <c r="E792" i="38"/>
  <c r="J199" i="38"/>
  <c r="E199" i="38"/>
  <c r="J587" i="38"/>
  <c r="E587" i="38"/>
  <c r="J867" i="38"/>
  <c r="E867" i="38"/>
  <c r="J95" i="38"/>
  <c r="E95" i="38"/>
  <c r="J857" i="38"/>
  <c r="E857" i="38"/>
  <c r="J412" i="38"/>
  <c r="E412" i="38"/>
  <c r="J536" i="38"/>
  <c r="E536" i="38"/>
  <c r="J221" i="38"/>
  <c r="E221" i="38"/>
  <c r="J549" i="38"/>
  <c r="E549" i="38"/>
  <c r="J766" i="38"/>
  <c r="E766" i="38"/>
  <c r="J396" i="38"/>
  <c r="E396" i="38"/>
  <c r="J551" i="38"/>
  <c r="E551" i="38"/>
  <c r="J827" i="38"/>
  <c r="E827" i="38"/>
  <c r="J473" i="38"/>
  <c r="E473" i="38"/>
  <c r="J693" i="38"/>
  <c r="E693" i="38"/>
  <c r="J28" i="38"/>
  <c r="E28" i="38"/>
  <c r="J862" i="38"/>
  <c r="E862" i="38"/>
  <c r="J691" i="38"/>
  <c r="E691" i="38"/>
  <c r="J938" i="38"/>
  <c r="E938" i="38"/>
  <c r="J488" i="38"/>
  <c r="E488" i="38"/>
  <c r="J38" i="38"/>
  <c r="E38" i="38"/>
  <c r="J397" i="38"/>
  <c r="E397" i="38"/>
  <c r="J238" i="38"/>
  <c r="E238" i="38"/>
  <c r="J505" i="38"/>
  <c r="E505" i="38"/>
  <c r="J716" i="38"/>
  <c r="E716" i="38"/>
  <c r="J92" i="38"/>
  <c r="E92" i="38"/>
  <c r="J767" i="38"/>
  <c r="E767" i="38"/>
  <c r="J531" i="38"/>
  <c r="E531" i="38"/>
  <c r="J711" i="38"/>
  <c r="E711" i="38"/>
  <c r="J210" i="38"/>
  <c r="E210" i="38"/>
  <c r="J155" i="38"/>
  <c r="E155" i="38"/>
  <c r="J9" i="38"/>
  <c r="E9" i="38"/>
  <c r="J142" i="38"/>
  <c r="E142" i="38"/>
  <c r="J107" i="38"/>
  <c r="E107" i="38"/>
  <c r="J331" i="38"/>
  <c r="E331" i="38"/>
  <c r="J308" i="38"/>
  <c r="E308" i="38"/>
  <c r="J661" i="38"/>
  <c r="E661" i="38"/>
  <c r="J697" i="38"/>
  <c r="E697" i="38"/>
  <c r="J686" i="38"/>
  <c r="E686" i="38"/>
  <c r="J764" i="38"/>
  <c r="E764" i="38"/>
  <c r="J223" i="38"/>
  <c r="E223" i="38"/>
  <c r="J819" i="38"/>
  <c r="E819" i="38"/>
  <c r="J923" i="38"/>
  <c r="E923" i="38"/>
  <c r="J524" i="38"/>
  <c r="E524" i="38"/>
  <c r="J451" i="38"/>
  <c r="E451" i="38"/>
  <c r="J960" i="38"/>
  <c r="E960" i="38"/>
  <c r="J907" i="38"/>
  <c r="E907" i="38"/>
  <c r="J419" i="38"/>
  <c r="E419" i="38"/>
  <c r="J31" i="38"/>
  <c r="E31" i="38"/>
  <c r="J626" i="38"/>
  <c r="E626" i="38"/>
  <c r="J569" i="38"/>
  <c r="E569" i="38"/>
  <c r="J356" i="38"/>
  <c r="E356" i="38"/>
  <c r="J402" i="38"/>
  <c r="E402" i="38"/>
  <c r="J815" i="38"/>
  <c r="E815" i="38"/>
  <c r="J306" i="38"/>
  <c r="E306" i="38"/>
  <c r="J662" i="38"/>
  <c r="E662" i="38"/>
  <c r="J342" i="38"/>
  <c r="E342" i="38"/>
  <c r="J735" i="38"/>
  <c r="E735" i="38"/>
  <c r="J325" i="38"/>
  <c r="E325" i="38"/>
  <c r="J484" i="38"/>
  <c r="E484" i="38"/>
  <c r="J131" i="38"/>
  <c r="E131" i="38"/>
  <c r="J705" i="38"/>
  <c r="E705" i="38"/>
  <c r="J332" i="38"/>
  <c r="E332" i="38"/>
  <c r="J152" i="38"/>
  <c r="E152" i="38"/>
  <c r="J355" i="38"/>
  <c r="E355" i="38"/>
  <c r="J962" i="38"/>
  <c r="E962" i="38"/>
  <c r="J60" i="38"/>
  <c r="E60" i="38"/>
  <c r="J708" i="38"/>
  <c r="E708" i="38"/>
  <c r="J892" i="38"/>
  <c r="E892" i="38"/>
  <c r="J837" i="38"/>
  <c r="E837" i="38"/>
  <c r="J2" i="38"/>
  <c r="E2" i="38"/>
  <c r="J19" i="38"/>
  <c r="E19" i="38"/>
  <c r="J439" i="38"/>
  <c r="E439" i="38"/>
  <c r="J589" i="38"/>
  <c r="E589" i="38"/>
  <c r="J834" i="38"/>
  <c r="E834" i="38"/>
  <c r="J726" i="38"/>
  <c r="E726" i="38"/>
  <c r="J120" i="38"/>
  <c r="E120" i="38"/>
  <c r="J521" i="38"/>
  <c r="E521" i="38"/>
  <c r="J673" i="38"/>
  <c r="E673" i="38"/>
  <c r="J570" i="38"/>
  <c r="E570" i="38"/>
  <c r="J36" i="38"/>
  <c r="E36" i="38"/>
  <c r="J275" i="38"/>
  <c r="E275" i="38"/>
  <c r="J378" i="38"/>
  <c r="E378" i="38"/>
  <c r="J25" i="38"/>
  <c r="E25" i="38"/>
  <c r="J510" i="38"/>
  <c r="E510" i="38"/>
  <c r="J897" i="38"/>
  <c r="E897" i="38"/>
  <c r="J854" i="38"/>
  <c r="E854" i="38"/>
  <c r="J577" i="38"/>
  <c r="E577" i="38"/>
  <c r="J969" i="38"/>
  <c r="E969" i="38"/>
  <c r="J836" i="38"/>
  <c r="E836" i="38"/>
  <c r="J706" i="38"/>
  <c r="E706" i="38"/>
  <c r="J820" i="38"/>
  <c r="E820" i="38"/>
  <c r="J796" i="38"/>
  <c r="E796" i="38"/>
  <c r="J33" i="38"/>
  <c r="E33" i="38"/>
  <c r="J45" i="38"/>
  <c r="E45" i="38"/>
  <c r="J651" i="38"/>
  <c r="E651" i="38"/>
  <c r="J289" i="38"/>
  <c r="E289" i="38"/>
  <c r="J873" i="38"/>
  <c r="E873" i="38"/>
  <c r="J54" i="38"/>
  <c r="E54" i="38"/>
  <c r="J591" i="38"/>
  <c r="E591" i="38"/>
  <c r="J704" i="38"/>
  <c r="E704" i="38"/>
  <c r="J727" i="38"/>
  <c r="E727" i="38"/>
  <c r="J770" i="38"/>
  <c r="E770" i="38"/>
  <c r="J240" i="38"/>
  <c r="E240" i="38"/>
  <c r="J258" i="38"/>
  <c r="E258" i="38"/>
  <c r="J512" i="38"/>
  <c r="E512" i="38"/>
  <c r="J74" i="38"/>
  <c r="E74" i="38"/>
  <c r="J939" i="38"/>
  <c r="E939" i="38"/>
  <c r="J417" i="38"/>
  <c r="E417" i="38"/>
  <c r="J771" i="38"/>
  <c r="E771" i="38"/>
  <c r="J663" i="38"/>
  <c r="E663" i="38"/>
  <c r="J604" i="38"/>
  <c r="E604" i="38"/>
  <c r="J191" i="38"/>
  <c r="E191" i="38"/>
  <c r="J414" i="38"/>
  <c r="E414" i="38"/>
  <c r="J117" i="38"/>
  <c r="E117" i="38"/>
  <c r="J309" i="38"/>
  <c r="E309" i="38"/>
  <c r="J560" i="38"/>
  <c r="E560" i="38"/>
  <c r="J318" i="38"/>
  <c r="E318" i="38"/>
  <c r="J234" i="38"/>
  <c r="E234" i="38"/>
  <c r="J212" i="38"/>
  <c r="E212" i="38"/>
  <c r="J211" i="38"/>
  <c r="E211" i="38"/>
  <c r="J491" i="38"/>
  <c r="E491" i="38"/>
  <c r="J890" i="38"/>
  <c r="E890" i="38"/>
  <c r="J186" i="38"/>
  <c r="E186" i="38"/>
  <c r="J979" i="38"/>
  <c r="E979" i="38"/>
  <c r="J228" i="38"/>
  <c r="E228" i="38"/>
  <c r="J989" i="38"/>
  <c r="E989" i="38"/>
  <c r="J833" i="38"/>
  <c r="E833" i="38"/>
  <c r="J997" i="38"/>
  <c r="E997" i="38"/>
  <c r="J217" i="38"/>
  <c r="E217" i="38"/>
  <c r="J196" i="38"/>
  <c r="E196" i="38"/>
  <c r="J174" i="38"/>
  <c r="E174" i="38"/>
  <c r="J39" i="38"/>
  <c r="E39" i="38"/>
  <c r="J984" i="38"/>
  <c r="E984" i="38"/>
  <c r="J438" i="38"/>
  <c r="E438" i="38"/>
  <c r="J717" i="38"/>
  <c r="E717" i="38"/>
  <c r="J565" i="38"/>
  <c r="E565" i="38"/>
  <c r="J994" i="38"/>
  <c r="E994" i="38"/>
  <c r="J11" i="38"/>
  <c r="E11" i="38"/>
  <c r="J902" i="38"/>
  <c r="E902" i="38"/>
  <c r="J816" i="38"/>
  <c r="E816" i="38"/>
  <c r="J977" i="38"/>
  <c r="E977" i="38"/>
  <c r="J517" i="38"/>
  <c r="E517" i="38"/>
  <c r="J151" i="38"/>
  <c r="E151" i="38"/>
  <c r="J410" i="38"/>
  <c r="E410" i="38"/>
  <c r="J157" i="38"/>
  <c r="E157" i="38"/>
  <c r="J63" i="38"/>
  <c r="E63" i="38"/>
  <c r="J649" i="38"/>
  <c r="E649" i="38"/>
  <c r="J296" i="38"/>
  <c r="E296" i="38"/>
  <c r="J8" i="38"/>
  <c r="E8" i="38"/>
  <c r="J509" i="38"/>
  <c r="E509" i="38"/>
  <c r="J575" i="38"/>
  <c r="E575" i="38"/>
  <c r="J891" i="38"/>
  <c r="E891" i="38"/>
  <c r="J478" i="38"/>
  <c r="E478" i="38"/>
  <c r="J13" i="38"/>
  <c r="E13" i="38"/>
  <c r="J145" i="38"/>
  <c r="E145" i="38"/>
  <c r="J870" i="38"/>
  <c r="E870" i="38"/>
  <c r="J370" i="38"/>
  <c r="E370" i="38"/>
  <c r="J740" i="38"/>
  <c r="E740" i="38"/>
  <c r="J611" i="38"/>
  <c r="E611" i="38"/>
  <c r="J313" i="38"/>
  <c r="E313" i="38"/>
  <c r="J301" i="38"/>
  <c r="E301" i="38"/>
  <c r="J869" i="38"/>
  <c r="E869" i="38"/>
  <c r="J477" i="38"/>
  <c r="E477" i="38"/>
  <c r="J996" i="38"/>
  <c r="E996" i="38"/>
  <c r="J849" i="38"/>
  <c r="E849" i="38"/>
  <c r="J320" i="38"/>
  <c r="E320" i="38"/>
  <c r="J224" i="38"/>
  <c r="E224" i="38"/>
  <c r="J329" i="38"/>
  <c r="E329" i="38"/>
  <c r="J856" i="38"/>
  <c r="E856" i="38"/>
  <c r="J182" i="38"/>
  <c r="E182" i="38"/>
  <c r="J613" i="38"/>
  <c r="E613" i="38"/>
  <c r="J841" i="38"/>
  <c r="E841" i="38"/>
  <c r="J179" i="38"/>
  <c r="E179" i="38"/>
  <c r="J631" i="38"/>
  <c r="E631" i="38"/>
  <c r="J530" i="38"/>
  <c r="E530" i="38"/>
  <c r="J794" i="38"/>
  <c r="E794" i="38"/>
  <c r="J696" i="38"/>
  <c r="E696" i="38"/>
  <c r="J166" i="38"/>
  <c r="E166" i="38"/>
  <c r="J382" i="38"/>
  <c r="E382" i="38"/>
  <c r="J690" i="38"/>
  <c r="E690" i="38"/>
  <c r="J641" i="38"/>
  <c r="E641" i="38"/>
  <c r="J951" i="38"/>
  <c r="E951" i="38"/>
  <c r="J14" i="38"/>
  <c r="E14" i="38"/>
  <c r="J71" i="38"/>
  <c r="E71" i="38"/>
  <c r="J926" i="38"/>
  <c r="E926" i="38"/>
  <c r="J710" i="38"/>
  <c r="E710" i="38"/>
  <c r="J351" i="38"/>
  <c r="E351" i="38"/>
  <c r="J326" i="38"/>
  <c r="E326" i="38"/>
  <c r="J898" i="38"/>
  <c r="E898" i="38"/>
  <c r="J485" i="38"/>
  <c r="E485" i="38"/>
  <c r="J175" i="38"/>
  <c r="E175" i="38"/>
  <c r="J129" i="38"/>
  <c r="E129" i="38"/>
  <c r="J848" i="38"/>
  <c r="E848" i="38"/>
  <c r="J83" i="38"/>
  <c r="E83" i="38"/>
  <c r="J868" i="38"/>
  <c r="E868" i="38"/>
  <c r="J403" i="38"/>
  <c r="E403" i="38"/>
  <c r="J598" i="38"/>
  <c r="E598" i="38"/>
  <c r="J192" i="38"/>
  <c r="E192" i="38"/>
  <c r="J352" i="38"/>
  <c r="E352" i="38"/>
  <c r="J540" i="38"/>
  <c r="E540" i="38"/>
  <c r="J720" i="38"/>
  <c r="E720" i="38"/>
  <c r="J460" i="38"/>
  <c r="E460" i="38"/>
  <c r="J312" i="38"/>
  <c r="E312" i="38"/>
  <c r="J271" i="38"/>
  <c r="E271" i="38"/>
  <c r="J146" i="38"/>
  <c r="E146" i="38"/>
  <c r="J311" i="38"/>
  <c r="E311" i="38"/>
  <c r="J353" i="38"/>
  <c r="E353" i="38"/>
  <c r="J197" i="38"/>
  <c r="E197" i="38"/>
  <c r="J692" i="38"/>
  <c r="E692" i="38"/>
  <c r="J807" i="38"/>
  <c r="E807" i="38"/>
  <c r="J450" i="38"/>
  <c r="E450" i="38"/>
  <c r="J647" i="38"/>
  <c r="E647" i="38"/>
  <c r="J376" i="38"/>
  <c r="E376" i="38"/>
  <c r="J945" i="38"/>
  <c r="E945" i="38"/>
  <c r="J739" i="38"/>
  <c r="E739" i="38"/>
  <c r="J749" i="38"/>
  <c r="E749" i="38"/>
  <c r="J194" i="38"/>
  <c r="E194" i="38"/>
  <c r="J612" i="38"/>
  <c r="E612" i="38"/>
  <c r="J973" i="38"/>
  <c r="E973" i="38"/>
  <c r="J607" i="38"/>
  <c r="E607" i="38"/>
  <c r="J282" i="38"/>
  <c r="E282" i="38"/>
  <c r="J967" i="38"/>
  <c r="E967" i="38"/>
  <c r="J804" i="38"/>
  <c r="E804" i="38"/>
  <c r="J721" i="38"/>
  <c r="E721" i="38"/>
  <c r="J80" i="38"/>
  <c r="E80" i="38"/>
  <c r="J346" i="38"/>
  <c r="E346" i="38"/>
  <c r="J1001" i="38"/>
  <c r="E1001" i="38"/>
  <c r="J798" i="38"/>
  <c r="E798" i="38"/>
  <c r="J280" i="38"/>
  <c r="E280" i="38"/>
  <c r="J963" i="38"/>
  <c r="E963" i="38"/>
  <c r="J93" i="38"/>
  <c r="E93" i="38"/>
  <c r="J483" i="38"/>
  <c r="E483" i="38"/>
  <c r="J32" i="38"/>
  <c r="E32" i="38"/>
  <c r="J504" i="38"/>
  <c r="E504" i="38"/>
  <c r="J689" i="38"/>
  <c r="E689" i="38"/>
  <c r="J754" i="38"/>
  <c r="E754" i="38"/>
  <c r="J339" i="38"/>
  <c r="E339" i="38"/>
  <c r="J97" i="38"/>
  <c r="E97" i="38"/>
  <c r="J529" i="38"/>
  <c r="E529" i="38"/>
  <c r="J395" i="38"/>
  <c r="E395" i="38"/>
  <c r="J831" i="38"/>
  <c r="E831" i="38"/>
  <c r="J15" i="38"/>
  <c r="E15" i="38"/>
  <c r="J801" i="38"/>
  <c r="E801" i="38"/>
  <c r="J822" i="38"/>
  <c r="E822" i="38"/>
  <c r="J218" i="38"/>
  <c r="E218" i="38"/>
  <c r="J772" i="38"/>
  <c r="E772" i="38"/>
  <c r="J150" i="38"/>
  <c r="E150" i="38"/>
  <c r="J425" i="38"/>
  <c r="E425" i="38"/>
  <c r="J623" i="38"/>
  <c r="E623" i="38"/>
  <c r="J593" i="38"/>
  <c r="E593" i="38"/>
  <c r="J594" i="38"/>
  <c r="E594" i="38"/>
  <c r="J359" i="38"/>
  <c r="E359" i="38"/>
  <c r="J835" i="38"/>
  <c r="E835" i="38"/>
  <c r="J498" i="38"/>
  <c r="E498" i="38"/>
  <c r="J751" i="38"/>
  <c r="E751" i="38"/>
  <c r="J148" i="38"/>
  <c r="E148" i="38"/>
  <c r="J818" i="38"/>
  <c r="E818" i="38"/>
  <c r="J171" i="38"/>
  <c r="E171" i="38"/>
  <c r="J876" i="38"/>
  <c r="E876" i="38"/>
  <c r="J784" i="38"/>
  <c r="E784" i="38"/>
  <c r="J434" i="38"/>
  <c r="E434" i="38"/>
  <c r="J840" i="38"/>
  <c r="E840" i="38"/>
  <c r="J330" i="38"/>
  <c r="E330" i="38"/>
  <c r="J986" i="38"/>
  <c r="E986" i="38"/>
  <c r="J783" i="38"/>
  <c r="E783" i="38"/>
  <c r="J810" i="38"/>
  <c r="E810" i="38"/>
  <c r="J420" i="38"/>
  <c r="E420" i="38"/>
  <c r="J136" i="38"/>
  <c r="E136" i="38"/>
  <c r="J426" i="38"/>
  <c r="E426" i="38"/>
  <c r="J844" i="38"/>
  <c r="E844" i="38"/>
  <c r="J738" i="38"/>
  <c r="E738" i="38"/>
  <c r="J407" i="38"/>
  <c r="E407" i="38"/>
  <c r="J968" i="38"/>
  <c r="E968" i="38"/>
  <c r="J648" i="38"/>
  <c r="E648" i="38"/>
  <c r="J586" i="38"/>
  <c r="E586" i="38"/>
  <c r="J287" i="38"/>
  <c r="E287" i="38"/>
  <c r="J627" i="38"/>
  <c r="E627" i="38"/>
  <c r="J242" i="38"/>
  <c r="E242" i="38"/>
  <c r="J671" i="38"/>
  <c r="E671" i="38"/>
  <c r="J53" i="38"/>
  <c r="E53" i="38"/>
  <c r="J817" i="38"/>
  <c r="E817" i="38"/>
  <c r="J400" i="38"/>
  <c r="E400" i="38"/>
  <c r="J77" i="38"/>
  <c r="E77" i="38"/>
  <c r="J44" i="38"/>
  <c r="E44" i="38"/>
  <c r="J293" i="38"/>
  <c r="E293" i="38"/>
  <c r="J30" i="38"/>
  <c r="E30" i="38"/>
  <c r="J302" i="38"/>
  <c r="E302" i="38"/>
  <c r="J516" i="38"/>
  <c r="E516" i="38"/>
  <c r="J390" i="38"/>
  <c r="E390" i="38"/>
  <c r="J99" i="38"/>
  <c r="E99" i="38"/>
  <c r="J442" i="38"/>
  <c r="E442" i="38"/>
  <c r="J64" i="38"/>
  <c r="E64" i="38"/>
  <c r="J411" i="38"/>
  <c r="E411" i="38"/>
  <c r="J636" i="38"/>
  <c r="E636" i="38"/>
  <c r="J124" i="38"/>
  <c r="E124" i="38"/>
  <c r="J606" i="38"/>
  <c r="E606" i="38"/>
  <c r="J178" i="38"/>
  <c r="E178" i="38"/>
  <c r="J564" i="38"/>
  <c r="E564" i="38"/>
  <c r="J297" i="38"/>
  <c r="E297" i="38"/>
  <c r="J590" i="38"/>
  <c r="E590" i="38"/>
  <c r="J304" i="38"/>
  <c r="E304" i="38"/>
  <c r="J859" i="38"/>
  <c r="E859" i="38"/>
  <c r="J919" i="38"/>
  <c r="E919" i="38"/>
  <c r="J894" i="38"/>
  <c r="E894" i="38"/>
  <c r="J413" i="38"/>
  <c r="E413" i="38"/>
  <c r="J62" i="38"/>
  <c r="E62" i="38"/>
  <c r="J999" i="38"/>
  <c r="E999" i="38"/>
  <c r="J47" i="38"/>
  <c r="E47" i="38"/>
  <c r="J592" i="38"/>
  <c r="E592" i="38"/>
  <c r="J910" i="38"/>
  <c r="E910" i="38"/>
  <c r="J144" i="38"/>
  <c r="E144" i="38"/>
  <c r="J48" i="38"/>
  <c r="E48" i="38"/>
  <c r="J535" i="38"/>
  <c r="E535" i="38"/>
  <c r="J181" i="38"/>
  <c r="E181" i="38"/>
  <c r="J440" i="38"/>
  <c r="E440" i="38"/>
  <c r="J904" i="38"/>
  <c r="E904" i="38"/>
  <c r="J381" i="38"/>
  <c r="E381" i="38"/>
  <c r="J682" i="38"/>
  <c r="E682" i="38"/>
  <c r="J499" i="38"/>
  <c r="E499" i="38"/>
  <c r="J90" i="38"/>
  <c r="E90" i="38"/>
  <c r="J901" i="38"/>
  <c r="E901" i="38"/>
  <c r="J909" i="38"/>
  <c r="E909" i="38"/>
  <c r="J922" i="38"/>
  <c r="E922" i="38"/>
  <c r="J571" i="38"/>
  <c r="E571" i="38"/>
  <c r="J871" i="38"/>
  <c r="E871" i="38"/>
  <c r="J681" i="38"/>
  <c r="E681" i="38"/>
  <c r="J121" i="38"/>
  <c r="E121" i="38"/>
  <c r="J88" i="38"/>
  <c r="E88" i="38"/>
  <c r="J469" i="38"/>
  <c r="E469" i="38"/>
  <c r="J600" i="38"/>
  <c r="E600" i="38"/>
  <c r="J899" i="38"/>
  <c r="E899" i="38"/>
  <c r="J67" i="38"/>
  <c r="E67" i="38"/>
  <c r="J757" i="38"/>
  <c r="E757" i="38"/>
  <c r="J208" i="38"/>
  <c r="E208" i="38"/>
  <c r="J290" i="38"/>
  <c r="E290" i="38"/>
  <c r="J98" i="38"/>
  <c r="E98" i="38"/>
  <c r="J384" i="38"/>
  <c r="E384" i="38"/>
  <c r="J481" i="38"/>
  <c r="E481" i="38"/>
  <c r="J298" i="38"/>
  <c r="E298" i="38"/>
  <c r="J991" i="38"/>
  <c r="E991" i="38"/>
  <c r="J883" i="38"/>
  <c r="E883" i="38"/>
  <c r="J327" i="38"/>
  <c r="E327" i="38"/>
  <c r="J566" i="38"/>
  <c r="E566" i="38"/>
  <c r="J12" i="38"/>
  <c r="E12" i="38"/>
  <c r="J609" i="38"/>
  <c r="E609" i="38"/>
  <c r="J214" i="38"/>
  <c r="E214" i="38"/>
  <c r="J525" i="38"/>
  <c r="E525" i="38"/>
  <c r="J50" i="38"/>
  <c r="E50" i="38"/>
  <c r="J915" i="38"/>
  <c r="E915" i="38"/>
  <c r="J447" i="38"/>
  <c r="E447" i="38"/>
  <c r="J858" i="38"/>
  <c r="E858" i="38"/>
  <c r="J579" i="38"/>
  <c r="E579" i="38"/>
  <c r="J562" i="38"/>
  <c r="E562" i="38"/>
  <c r="J461" i="38"/>
  <c r="E461" i="38"/>
  <c r="J729" i="38"/>
  <c r="E729" i="38"/>
  <c r="J981" i="38"/>
  <c r="E981" i="38"/>
  <c r="J347" i="38"/>
  <c r="E347" i="38"/>
  <c r="J928" i="38"/>
  <c r="E928" i="38"/>
  <c r="J813" i="38"/>
  <c r="E813" i="38"/>
  <c r="J158" i="38"/>
  <c r="E158" i="38"/>
  <c r="J533" i="38"/>
  <c r="E533" i="38"/>
  <c r="J737" i="38"/>
  <c r="E737" i="38"/>
  <c r="J255" i="38"/>
  <c r="E255" i="38"/>
  <c r="J336" i="38"/>
  <c r="E336" i="38"/>
  <c r="J881" i="38"/>
  <c r="E881" i="38"/>
  <c r="J913" i="38"/>
  <c r="E913" i="38"/>
  <c r="J85" i="38"/>
  <c r="E85" i="38"/>
  <c r="J916" i="38"/>
  <c r="E916" i="38"/>
  <c r="J159" i="38"/>
  <c r="E159" i="38"/>
  <c r="J906" i="38"/>
  <c r="E906" i="38"/>
  <c r="J846" i="38"/>
  <c r="E846" i="38"/>
  <c r="J719" i="38"/>
  <c r="E719" i="38"/>
  <c r="J861" i="38"/>
  <c r="E861" i="38"/>
  <c r="J703" i="38"/>
  <c r="E703" i="38"/>
  <c r="J233" i="38"/>
  <c r="E233" i="38"/>
  <c r="J138" i="38"/>
  <c r="E138" i="38"/>
  <c r="J714" i="38"/>
  <c r="E714" i="38"/>
  <c r="J877" i="38"/>
  <c r="E877" i="38"/>
  <c r="J345" i="38"/>
  <c r="E345" i="38"/>
  <c r="J162" i="38"/>
  <c r="E162" i="38"/>
  <c r="J950" i="38"/>
  <c r="E950" i="38"/>
  <c r="J127" i="38"/>
  <c r="E127" i="38"/>
  <c r="J170" i="38"/>
  <c r="E170" i="38"/>
  <c r="J480" i="38"/>
  <c r="E480" i="38"/>
  <c r="J81" i="38"/>
  <c r="E81" i="38"/>
  <c r="J633" i="38"/>
  <c r="E633" i="38"/>
  <c r="J114" i="38"/>
  <c r="E114" i="38"/>
  <c r="J251" i="38"/>
  <c r="E251" i="38"/>
  <c r="J103" i="38"/>
  <c r="E103" i="38"/>
  <c r="J777" i="38"/>
  <c r="E777" i="38"/>
  <c r="J391" i="38"/>
  <c r="E391" i="38"/>
  <c r="J558" i="38"/>
  <c r="E558" i="38"/>
  <c r="J787" i="38"/>
  <c r="E787" i="38"/>
  <c r="J70" i="38"/>
  <c r="E70" i="38"/>
  <c r="J734" i="38"/>
  <c r="E734" i="38"/>
  <c r="J983" i="38"/>
  <c r="E983" i="38"/>
  <c r="J202" i="38"/>
  <c r="E202" i="38"/>
  <c r="J878" i="38"/>
  <c r="E878" i="38"/>
  <c r="J111" i="38"/>
  <c r="E111" i="38"/>
  <c r="J283" i="38"/>
  <c r="E283" i="38"/>
  <c r="J959" i="38"/>
  <c r="E959" i="38"/>
  <c r="J91" i="38"/>
  <c r="E91" i="38"/>
  <c r="J128" i="38"/>
  <c r="E128" i="38"/>
  <c r="J448" i="38"/>
  <c r="E448" i="38"/>
  <c r="J539" i="38"/>
  <c r="E539" i="38"/>
  <c r="J956" i="38"/>
  <c r="E956" i="38"/>
  <c r="J446" i="38"/>
  <c r="E446" i="38"/>
  <c r="J953" i="38"/>
  <c r="E953" i="38"/>
  <c r="J354" i="38"/>
  <c r="E354" i="38"/>
  <c r="J366" i="38"/>
  <c r="E366" i="38"/>
  <c r="J974" i="38"/>
  <c r="E974" i="38"/>
  <c r="J139" i="38"/>
  <c r="E139" i="38"/>
  <c r="J424" i="38"/>
  <c r="E424" i="38"/>
  <c r="J528" i="38"/>
  <c r="E528" i="38"/>
  <c r="J82" i="38"/>
  <c r="E82" i="38"/>
  <c r="J954" i="38"/>
  <c r="E954" i="38"/>
  <c r="J230" i="38"/>
  <c r="E230" i="38"/>
  <c r="J659" i="38"/>
  <c r="E659" i="38"/>
  <c r="J360" i="38"/>
  <c r="E360" i="38"/>
  <c r="J272" i="38"/>
  <c r="E272" i="38"/>
  <c r="J96" i="38"/>
  <c r="E96" i="38"/>
  <c r="J763" i="38"/>
  <c r="E763" i="38"/>
  <c r="J299" i="38"/>
  <c r="E299" i="38"/>
  <c r="J123" i="38"/>
  <c r="E123" i="38"/>
  <c r="J949" i="38"/>
  <c r="E949" i="38"/>
  <c r="J102" i="38"/>
  <c r="E102" i="38"/>
  <c r="J554" i="38"/>
  <c r="E554" i="38"/>
  <c r="J707" i="38"/>
  <c r="E707" i="38"/>
  <c r="J622" i="38"/>
  <c r="E622" i="38"/>
  <c r="J373" i="38"/>
  <c r="E373" i="38"/>
  <c r="J581" i="38"/>
  <c r="E581" i="38"/>
  <c r="J284" i="38"/>
  <c r="E284" i="38"/>
  <c r="J718" i="38"/>
  <c r="E718" i="38"/>
  <c r="J843" i="38"/>
  <c r="E843" i="38"/>
  <c r="J829" i="38"/>
  <c r="E829" i="38"/>
  <c r="J46" i="38"/>
  <c r="E46" i="38"/>
  <c r="J656" i="38"/>
  <c r="E656" i="38"/>
  <c r="J555" i="38"/>
  <c r="E555" i="38"/>
  <c r="J383" i="38"/>
  <c r="E383" i="38"/>
  <c r="J755" i="38"/>
  <c r="E755" i="38"/>
  <c r="J430" i="38"/>
  <c r="E430" i="38"/>
  <c r="J597" i="38"/>
  <c r="E597" i="38"/>
  <c r="J800" i="38"/>
  <c r="E800" i="38"/>
  <c r="J492" i="38"/>
  <c r="E492" i="38"/>
  <c r="J57" i="38"/>
  <c r="E57" i="38"/>
  <c r="J86" i="38"/>
  <c r="E86" i="38"/>
  <c r="J51" i="38"/>
  <c r="E51" i="38"/>
  <c r="J109" i="38"/>
  <c r="E109" i="38"/>
  <c r="J567" i="38"/>
  <c r="E567" i="38"/>
  <c r="J494" i="38"/>
  <c r="E494" i="38"/>
  <c r="J842" i="38"/>
  <c r="E842" i="38"/>
  <c r="J746" i="38"/>
  <c r="E746" i="38"/>
  <c r="J640" i="38"/>
  <c r="E640" i="38"/>
  <c r="J116" i="38"/>
  <c r="E116" i="38"/>
  <c r="J406" i="38"/>
  <c r="E406" i="38"/>
  <c r="J518" i="38"/>
  <c r="E518" i="38"/>
  <c r="J310" i="38"/>
  <c r="E310" i="38"/>
  <c r="J42" i="38"/>
  <c r="E42" i="38"/>
  <c r="J341" i="38"/>
  <c r="E341" i="38"/>
  <c r="J927" i="38"/>
  <c r="E927" i="38"/>
  <c r="J694" i="38"/>
  <c r="E694" i="38"/>
  <c r="J475" i="38"/>
  <c r="E475" i="38"/>
  <c r="J415" i="38"/>
  <c r="E415" i="38"/>
  <c r="J78" i="38"/>
  <c r="E78" i="38"/>
  <c r="J537" i="38"/>
  <c r="E537" i="38"/>
  <c r="J333" i="38"/>
  <c r="E333" i="38"/>
  <c r="J855" i="38"/>
  <c r="E855" i="38"/>
  <c r="J515" i="38"/>
  <c r="E515" i="38"/>
  <c r="J358" i="38"/>
  <c r="E358" i="38"/>
  <c r="J110" i="38"/>
  <c r="E110" i="38"/>
  <c r="J364" i="38"/>
  <c r="E364" i="38"/>
  <c r="J779" i="38"/>
  <c r="E779" i="38"/>
  <c r="J375" i="38"/>
  <c r="E375" i="38"/>
  <c r="J263" i="38"/>
  <c r="E263" i="38"/>
  <c r="J812" i="38"/>
  <c r="E812" i="38"/>
  <c r="J852" i="38"/>
  <c r="E852" i="38"/>
  <c r="J887" i="38"/>
  <c r="E887" i="38"/>
  <c r="J643" i="38"/>
  <c r="E643" i="38"/>
  <c r="J917" i="38"/>
  <c r="E917" i="38"/>
  <c r="J135" i="38"/>
  <c r="E135" i="38"/>
  <c r="J602" i="38"/>
  <c r="E602" i="38"/>
  <c r="J372" i="38"/>
  <c r="E372" i="38"/>
  <c r="J775" i="38"/>
  <c r="E775" i="38"/>
  <c r="J140" i="38"/>
  <c r="E140" i="38"/>
  <c r="J532" i="38"/>
  <c r="E532" i="38"/>
  <c r="J730" i="38"/>
  <c r="E730" i="38"/>
  <c r="J943" i="38"/>
  <c r="E943" i="38"/>
  <c r="J941" i="38"/>
  <c r="E941" i="38"/>
  <c r="J561" i="38"/>
  <c r="E561" i="38"/>
  <c r="J723" i="38"/>
  <c r="E723" i="38"/>
  <c r="J236" i="38"/>
  <c r="E236" i="38"/>
  <c r="J307" i="38"/>
  <c r="E307" i="38"/>
  <c r="J563" i="38"/>
  <c r="E563" i="38"/>
  <c r="J399" i="38"/>
  <c r="E399" i="38"/>
  <c r="J281" i="38"/>
  <c r="E281" i="38"/>
  <c r="J173" i="38"/>
  <c r="E173" i="38"/>
  <c r="J350" i="38"/>
  <c r="E350" i="38"/>
  <c r="J454" i="38"/>
  <c r="E454" i="38"/>
  <c r="J911" i="38"/>
  <c r="E911" i="38"/>
  <c r="J462" i="38"/>
  <c r="E462" i="38"/>
  <c r="J677" i="38"/>
  <c r="E677" i="38"/>
  <c r="J160" i="38"/>
  <c r="E160" i="38"/>
  <c r="J68" i="38"/>
  <c r="E68" i="38"/>
  <c r="J514" i="38"/>
  <c r="E514" i="38"/>
  <c r="J422" i="38"/>
  <c r="E422" i="38"/>
  <c r="J266" i="38"/>
  <c r="E266" i="38"/>
  <c r="J100" i="38"/>
  <c r="E100" i="38"/>
  <c r="J669" i="38"/>
  <c r="E669" i="38"/>
  <c r="J683" i="38"/>
  <c r="E683" i="38"/>
  <c r="J637" i="38"/>
  <c r="E637" i="38"/>
  <c r="J759" i="38"/>
  <c r="E759" i="38"/>
  <c r="J625" i="38"/>
  <c r="E625" i="38"/>
  <c r="J24" i="38"/>
  <c r="E24" i="38"/>
  <c r="J830" i="38"/>
  <c r="E830" i="38"/>
  <c r="J49" i="38"/>
  <c r="E49" i="38"/>
  <c r="J87" i="38"/>
  <c r="E87" i="38"/>
  <c r="J433" i="38"/>
  <c r="E433" i="38"/>
  <c r="J437" i="38"/>
  <c r="E437" i="38"/>
  <c r="J168" i="38"/>
  <c r="E168" i="38"/>
  <c r="J995" i="38"/>
  <c r="E995" i="38"/>
  <c r="J408" i="38"/>
  <c r="E408" i="38"/>
  <c r="J762" i="38"/>
  <c r="E762" i="38"/>
  <c r="J557" i="38"/>
  <c r="E557" i="38"/>
  <c r="J250" i="38"/>
  <c r="E250" i="38"/>
  <c r="J642" i="38"/>
  <c r="E642" i="38"/>
  <c r="J237" i="38"/>
  <c r="E237" i="38"/>
  <c r="J455" i="38"/>
  <c r="E455" i="38"/>
  <c r="J22" i="38"/>
  <c r="E22" i="38"/>
  <c r="J4" i="38"/>
  <c r="E4" i="38"/>
  <c r="J89" i="38"/>
  <c r="E89" i="38"/>
  <c r="J300" i="38"/>
  <c r="E300" i="38"/>
  <c r="J550" i="38"/>
  <c r="E550" i="38"/>
  <c r="J58" i="38"/>
  <c r="E58" i="38"/>
  <c r="J20" i="38"/>
  <c r="E20" i="38"/>
  <c r="J368" i="38"/>
  <c r="E368" i="38"/>
  <c r="J249" i="38"/>
  <c r="E249" i="38"/>
  <c r="J241" i="38"/>
  <c r="E241" i="38"/>
  <c r="J269" i="38"/>
  <c r="E269" i="38"/>
  <c r="J261" i="38"/>
  <c r="E261" i="38"/>
  <c r="J864" i="38"/>
  <c r="E864" i="38"/>
  <c r="J226" i="38"/>
  <c r="E226" i="38"/>
  <c r="J220" i="38"/>
  <c r="E220" i="38"/>
  <c r="J94" i="38"/>
  <c r="E94" i="38"/>
  <c r="J502" i="38"/>
  <c r="E502" i="38"/>
  <c r="J183" i="38"/>
  <c r="E183" i="38"/>
  <c r="J712" i="38"/>
  <c r="E712" i="38"/>
  <c r="J463" i="38"/>
  <c r="E463" i="38"/>
  <c r="J541" i="38"/>
  <c r="E541" i="38"/>
  <c r="J259" i="38"/>
  <c r="E259" i="38"/>
  <c r="J365" i="38"/>
  <c r="E365" i="38"/>
  <c r="J654" i="38"/>
  <c r="E654" i="38"/>
  <c r="J768" i="38"/>
  <c r="E768" i="38"/>
  <c r="J547" i="38"/>
  <c r="E547" i="38"/>
  <c r="J288" i="38"/>
  <c r="E288" i="38"/>
  <c r="J790" i="38"/>
  <c r="E790" i="38"/>
  <c r="J745" i="38"/>
  <c r="E745" i="38"/>
  <c r="J610" i="38"/>
  <c r="E610" i="38"/>
  <c r="J544" i="38"/>
  <c r="E544" i="38"/>
  <c r="J465" i="38"/>
  <c r="E465" i="38"/>
  <c r="J684" i="38"/>
  <c r="E684" i="38"/>
  <c r="J809" i="38"/>
  <c r="E809" i="38"/>
  <c r="J576" i="38"/>
  <c r="E576" i="38"/>
  <c r="J761" i="38"/>
  <c r="E761" i="38"/>
  <c r="J435" i="38"/>
  <c r="E435" i="38"/>
  <c r="J552" i="38"/>
  <c r="E552" i="38"/>
  <c r="J188" i="38"/>
  <c r="E188" i="38"/>
  <c r="J464" i="38"/>
  <c r="E464" i="38"/>
  <c r="J256" i="38"/>
  <c r="E256" i="38"/>
  <c r="J584" i="38"/>
  <c r="E584" i="38"/>
  <c r="J513" i="38"/>
  <c r="E513" i="38"/>
  <c r="J709" i="38"/>
  <c r="E709" i="38"/>
  <c r="J805" i="38"/>
  <c r="E805" i="38"/>
  <c r="J278" i="38"/>
  <c r="E278" i="38"/>
  <c r="J980" i="38"/>
  <c r="E980" i="38"/>
  <c r="J163" i="38"/>
  <c r="E163" i="38"/>
  <c r="J55" i="38"/>
  <c r="E55" i="38"/>
  <c r="J733" i="38"/>
  <c r="E733" i="38"/>
  <c r="J803" i="38"/>
  <c r="E803" i="38"/>
  <c r="J61" i="38"/>
  <c r="E61" i="38"/>
  <c r="J799" i="38"/>
  <c r="E799" i="38"/>
  <c r="J235" i="38"/>
  <c r="E235" i="38"/>
  <c r="J340" i="38"/>
  <c r="E340" i="38"/>
  <c r="J388" i="38"/>
  <c r="E388" i="38"/>
  <c r="J795" i="38"/>
  <c r="E795" i="38"/>
  <c r="J630" i="38"/>
  <c r="E630" i="38"/>
  <c r="J357" i="38"/>
  <c r="E357" i="38"/>
  <c r="J685" i="38"/>
  <c r="E685" i="38"/>
  <c r="J500" i="38"/>
  <c r="E500" i="38"/>
  <c r="J209" i="38"/>
  <c r="E209" i="38"/>
  <c r="J79" i="38"/>
  <c r="E79" i="38"/>
  <c r="J603" i="38"/>
  <c r="E603" i="38"/>
  <c r="J736" i="38"/>
  <c r="E736" i="38"/>
  <c r="J773" i="38"/>
  <c r="E773" i="38"/>
  <c r="J273" i="38"/>
  <c r="E273" i="38"/>
  <c r="J781" i="38"/>
  <c r="E781" i="38"/>
  <c r="J965" i="38"/>
  <c r="E965" i="38"/>
  <c r="J573" i="38"/>
  <c r="E573" i="38"/>
  <c r="J203" i="38"/>
  <c r="E203" i="38"/>
  <c r="J546" i="38"/>
  <c r="E546" i="38"/>
  <c r="J806" i="38"/>
  <c r="E806" i="38"/>
  <c r="J190" i="38"/>
  <c r="E190" i="38"/>
  <c r="J964" i="38"/>
  <c r="E964" i="38"/>
  <c r="J443" i="38"/>
  <c r="E443" i="38"/>
  <c r="J522" i="38"/>
  <c r="E522" i="38"/>
  <c r="J998" i="38"/>
  <c r="E998" i="38"/>
  <c r="J814" i="38"/>
  <c r="E814" i="38"/>
  <c r="J59" i="38"/>
  <c r="E59" i="38"/>
  <c r="J895" i="38"/>
  <c r="E895" i="38"/>
  <c r="J35" i="38"/>
  <c r="E35" i="38"/>
  <c r="J940" i="38"/>
  <c r="E940" i="38"/>
  <c r="J362" i="38"/>
  <c r="E362" i="38"/>
  <c r="J7" i="38"/>
  <c r="E7" i="38"/>
  <c r="J323" i="38"/>
  <c r="E323" i="38"/>
  <c r="J119" i="38"/>
  <c r="E119" i="38"/>
  <c r="J456" i="38"/>
  <c r="E456" i="38"/>
  <c r="J65" i="38"/>
  <c r="E65" i="38"/>
  <c r="J207" i="38"/>
  <c r="E207" i="38"/>
  <c r="J486" i="38"/>
  <c r="E486" i="38"/>
  <c r="J882" i="38"/>
  <c r="E882" i="38"/>
  <c r="J713" i="38"/>
  <c r="E713" i="38"/>
  <c r="J421" i="38"/>
  <c r="E421" i="38"/>
  <c r="J825" i="38"/>
  <c r="E825" i="38"/>
  <c r="J141" i="38"/>
  <c r="E141" i="38"/>
  <c r="J161" i="38"/>
  <c r="E161" i="38"/>
  <c r="J808" i="38"/>
  <c r="E808" i="38"/>
  <c r="J394" i="38"/>
  <c r="E394" i="38"/>
  <c r="J227" i="38"/>
  <c r="E227" i="38"/>
  <c r="J474" i="38"/>
  <c r="E474" i="38"/>
  <c r="J678" i="38"/>
  <c r="E678" i="38"/>
  <c r="J559" i="38"/>
  <c r="E559" i="38"/>
  <c r="J216" i="38"/>
  <c r="E216" i="38"/>
  <c r="J724" i="38"/>
  <c r="E724" i="38"/>
  <c r="J826" i="38"/>
  <c r="E826" i="38"/>
  <c r="J343" i="38"/>
  <c r="E343" i="38"/>
  <c r="J169" i="38"/>
  <c r="E169" i="38"/>
  <c r="J845" i="38"/>
  <c r="E845" i="38"/>
  <c r="J753" i="38"/>
  <c r="E753" i="38"/>
  <c r="J265" i="38"/>
  <c r="E265" i="38"/>
  <c r="J40" i="38"/>
  <c r="E40" i="38"/>
  <c r="J875" i="38"/>
  <c r="E875" i="38"/>
  <c r="J993" i="38"/>
  <c r="E993" i="38"/>
  <c r="J239" i="38"/>
  <c r="E239" i="38"/>
  <c r="J252" i="38"/>
  <c r="E252" i="38"/>
  <c r="J506" i="38"/>
  <c r="E506" i="38"/>
  <c r="J205" i="38"/>
  <c r="E205" i="38"/>
  <c r="J578" i="38"/>
  <c r="E578" i="38"/>
  <c r="J548" i="38"/>
  <c r="E548" i="38"/>
  <c r="J428" i="38"/>
  <c r="E428" i="38"/>
  <c r="J185" i="38"/>
  <c r="E185" i="38"/>
  <c r="J580" i="38"/>
  <c r="E580" i="38"/>
  <c r="J322" i="38"/>
  <c r="E322" i="38"/>
  <c r="J638" i="38"/>
  <c r="E638" i="38"/>
  <c r="J23" i="38"/>
  <c r="E23" i="38"/>
  <c r="J853" i="38"/>
  <c r="E853" i="38"/>
  <c r="J101" i="38"/>
  <c r="E101" i="38"/>
  <c r="J334" i="38"/>
  <c r="E334" i="38"/>
  <c r="J879" i="38"/>
  <c r="E879" i="38"/>
  <c r="J944" i="38"/>
  <c r="E944" i="38"/>
  <c r="J18" i="38"/>
  <c r="E18" i="38"/>
  <c r="J248" i="38"/>
  <c r="E248" i="38"/>
  <c r="J367" i="38"/>
  <c r="E367" i="38"/>
  <c r="J115" i="38"/>
  <c r="E115" i="38"/>
  <c r="J687" i="38"/>
  <c r="E687" i="38"/>
  <c r="J635" i="38"/>
  <c r="E635" i="38"/>
  <c r="J26" i="38"/>
  <c r="E26" i="38"/>
  <c r="J937" i="38"/>
  <c r="E937" i="38"/>
  <c r="J487" i="38"/>
  <c r="E487" i="38"/>
  <c r="J493" i="38"/>
  <c r="E493" i="38"/>
  <c r="J177" i="38"/>
  <c r="E177" i="38"/>
  <c r="J201" i="38"/>
  <c r="E201" i="38"/>
  <c r="J896" i="38"/>
  <c r="E896" i="38"/>
  <c r="J545" i="38"/>
  <c r="E545" i="38"/>
  <c r="J143" i="38"/>
  <c r="E143" i="38"/>
  <c r="J385" i="38"/>
  <c r="E385" i="38"/>
  <c r="J219" i="38"/>
  <c r="E219" i="38"/>
  <c r="J189" i="38"/>
  <c r="E189" i="38"/>
  <c r="J34" i="38"/>
  <c r="E34" i="38"/>
  <c r="J616" i="38"/>
  <c r="E616" i="38"/>
  <c r="J43" i="38"/>
  <c r="E43" i="38"/>
  <c r="J206" i="38"/>
  <c r="E206" i="38"/>
  <c r="J744" i="38"/>
  <c r="E744" i="38"/>
  <c r="J374" i="38"/>
  <c r="E374" i="38"/>
  <c r="J728" i="38"/>
  <c r="E728" i="38"/>
  <c r="J56" i="38"/>
  <c r="E56" i="38"/>
  <c r="J655" i="38"/>
  <c r="E655" i="38"/>
  <c r="J321" i="38"/>
  <c r="E321" i="38"/>
  <c r="J778" i="38"/>
  <c r="E778" i="38"/>
  <c r="J747" i="38"/>
  <c r="E747" i="38"/>
  <c r="J624" i="38"/>
  <c r="E624" i="38"/>
  <c r="J262" i="38"/>
  <c r="E262" i="38"/>
  <c r="J133" i="38"/>
  <c r="E133" i="38"/>
  <c r="J180" i="38"/>
  <c r="E180" i="38"/>
  <c r="J670" i="38"/>
  <c r="E670" i="38"/>
  <c r="J184" i="38"/>
  <c r="E184" i="38"/>
  <c r="J914" i="38"/>
  <c r="E914" i="38"/>
  <c r="J147" i="38"/>
  <c r="E147" i="38"/>
  <c r="J503" i="38"/>
  <c r="E503" i="38"/>
  <c r="J985" i="38"/>
  <c r="E985" i="38"/>
  <c r="J634" i="38"/>
  <c r="E634" i="38"/>
  <c r="J765" i="38"/>
  <c r="E765" i="38"/>
  <c r="J156" i="38"/>
  <c r="E156" i="38"/>
  <c r="J254" i="38"/>
  <c r="E254" i="38"/>
  <c r="J666" i="38"/>
  <c r="E666" i="38"/>
  <c r="J29" i="38"/>
  <c r="E29" i="38"/>
  <c r="J618" i="38"/>
  <c r="E618" i="38"/>
  <c r="J457" i="38"/>
  <c r="E457" i="38"/>
  <c r="J137" i="38"/>
  <c r="E137" i="38"/>
  <c r="J935" i="38"/>
  <c r="E935" i="38"/>
  <c r="J585" i="38"/>
  <c r="E585" i="38"/>
  <c r="J667" i="38"/>
  <c r="E667" i="38"/>
  <c r="J918" i="38"/>
  <c r="E918" i="38"/>
  <c r="J37" i="38"/>
  <c r="E37" i="38"/>
  <c r="J459" i="38"/>
  <c r="E459" i="38"/>
  <c r="J193" i="38"/>
  <c r="E193" i="38"/>
  <c r="J285" i="38"/>
  <c r="E285" i="38"/>
  <c r="J774" i="38"/>
  <c r="E774" i="38"/>
  <c r="J231" i="38"/>
  <c r="E231" i="38"/>
  <c r="J769" i="38"/>
  <c r="E769" i="38"/>
  <c r="J134" i="38"/>
  <c r="E134" i="38"/>
  <c r="J605" i="38"/>
  <c r="E605" i="38"/>
  <c r="J387" i="38"/>
  <c r="E387" i="38"/>
  <c r="J112" i="38"/>
  <c r="E112" i="38"/>
  <c r="J445" i="38"/>
  <c r="E445" i="38"/>
  <c r="J72" i="38"/>
  <c r="E72" i="38"/>
  <c r="J556" i="38"/>
  <c r="E556" i="38"/>
  <c r="J788" i="38"/>
  <c r="E788" i="38"/>
  <c r="J639" i="38"/>
  <c r="E639" i="38"/>
  <c r="J286" i="38"/>
  <c r="E286" i="38"/>
  <c r="J921" i="38"/>
  <c r="E921" i="38"/>
  <c r="J215" i="38"/>
  <c r="E215" i="38"/>
  <c r="J748" i="38"/>
  <c r="E748" i="38"/>
  <c r="J164" i="38"/>
  <c r="E164" i="38"/>
  <c r="J908" i="38"/>
  <c r="E908" i="38"/>
  <c r="J5" i="38"/>
  <c r="E5" i="38"/>
  <c r="J664" i="38"/>
  <c r="E664" i="38"/>
  <c r="J802" i="38"/>
  <c r="E802" i="38"/>
  <c r="J572" i="38"/>
  <c r="E572" i="38"/>
  <c r="J793" i="38"/>
  <c r="E793" i="38"/>
  <c r="J538" i="38"/>
  <c r="E538" i="38"/>
  <c r="J619" i="38"/>
  <c r="E619" i="38"/>
  <c r="J153" i="38"/>
  <c r="E153" i="38"/>
  <c r="J646" i="38"/>
  <c r="E646" i="38"/>
  <c r="J6" i="3"/>
  <c r="K6" i="3"/>
  <c r="L6" i="3"/>
  <c r="M6" i="3"/>
  <c r="N6" i="3"/>
  <c r="I6" i="3"/>
  <c r="Q6" i="3"/>
  <c r="R6" i="3"/>
  <c r="S6" i="3"/>
  <c r="T6" i="3"/>
  <c r="U6" i="3"/>
  <c r="P6" i="3"/>
  <c r="J610" i="37"/>
  <c r="E610" i="37"/>
  <c r="J453" i="37"/>
  <c r="E453" i="37"/>
  <c r="J29" i="37"/>
  <c r="E29" i="37"/>
  <c r="J361" i="37"/>
  <c r="E361" i="37"/>
  <c r="J900" i="37"/>
  <c r="E900" i="37"/>
  <c r="J926" i="37"/>
  <c r="E926" i="37"/>
  <c r="J708" i="37"/>
  <c r="E708" i="37"/>
  <c r="J777" i="37"/>
  <c r="E777" i="37"/>
  <c r="J162" i="37"/>
  <c r="E162" i="37"/>
  <c r="J557" i="37"/>
  <c r="E557" i="37"/>
  <c r="J480" i="37"/>
  <c r="E480" i="37"/>
  <c r="J41" i="37"/>
  <c r="E41" i="37"/>
  <c r="J645" i="37"/>
  <c r="E645" i="37"/>
  <c r="J964" i="37"/>
  <c r="E964" i="37"/>
  <c r="J945" i="37"/>
  <c r="E945" i="37"/>
  <c r="J751" i="37"/>
  <c r="E751" i="37"/>
  <c r="J493" i="37"/>
  <c r="E493" i="37"/>
  <c r="J345" i="37"/>
  <c r="E345" i="37"/>
  <c r="J914" i="37"/>
  <c r="E914" i="37"/>
  <c r="J821" i="37"/>
  <c r="E821" i="37"/>
  <c r="J274" i="37"/>
  <c r="E274" i="37"/>
  <c r="J739" i="37"/>
  <c r="E739" i="37"/>
  <c r="J193" i="37"/>
  <c r="E193" i="37"/>
  <c r="J208" i="37"/>
  <c r="E208" i="37"/>
  <c r="J127" i="37"/>
  <c r="E127" i="37"/>
  <c r="J136" i="37"/>
  <c r="E136" i="37"/>
  <c r="J716" i="37"/>
  <c r="E716" i="37"/>
  <c r="J965" i="37"/>
  <c r="E965" i="37"/>
  <c r="J676" i="37"/>
  <c r="E676" i="37"/>
  <c r="J741" i="37"/>
  <c r="E741" i="37"/>
  <c r="J543" i="37"/>
  <c r="E543" i="37"/>
  <c r="J296" i="37"/>
  <c r="E296" i="37"/>
  <c r="J422" i="37"/>
  <c r="E422" i="37"/>
  <c r="J727" i="37"/>
  <c r="E727" i="37"/>
  <c r="J660" i="37"/>
  <c r="E660" i="37"/>
  <c r="J734" i="37"/>
  <c r="E734" i="37"/>
  <c r="J731" i="37"/>
  <c r="E731" i="37"/>
  <c r="J468" i="37"/>
  <c r="E468" i="37"/>
  <c r="J572" i="37"/>
  <c r="E572" i="37"/>
  <c r="J192" i="37"/>
  <c r="E192" i="37"/>
  <c r="J307" i="37"/>
  <c r="E307" i="37"/>
  <c r="J583" i="37"/>
  <c r="E583" i="37"/>
  <c r="J284" i="37"/>
  <c r="E284" i="37"/>
  <c r="J481" i="37"/>
  <c r="E481" i="37"/>
  <c r="J750" i="37"/>
  <c r="E750" i="37"/>
  <c r="J638" i="37"/>
  <c r="E638" i="37"/>
  <c r="J859" i="37"/>
  <c r="E859" i="37"/>
  <c r="J354" i="37"/>
  <c r="E354" i="37"/>
  <c r="J627" i="37"/>
  <c r="E627" i="37"/>
  <c r="J927" i="37"/>
  <c r="E927" i="37"/>
  <c r="J233" i="37"/>
  <c r="E233" i="37"/>
  <c r="J857" i="37"/>
  <c r="E857" i="37"/>
  <c r="J420" i="37"/>
  <c r="E420" i="37"/>
  <c r="J310" i="37"/>
  <c r="E310" i="37"/>
  <c r="J438" i="37"/>
  <c r="E438" i="37"/>
  <c r="J479" i="37"/>
  <c r="E479" i="37"/>
  <c r="J558" i="37"/>
  <c r="E558" i="37"/>
  <c r="J363" i="37"/>
  <c r="E363" i="37"/>
  <c r="J669" i="37"/>
  <c r="E669" i="37"/>
  <c r="J164" i="37"/>
  <c r="E164" i="37"/>
  <c r="J402" i="37"/>
  <c r="E402" i="37"/>
  <c r="J188" i="37"/>
  <c r="E188" i="37"/>
  <c r="J87" i="37"/>
  <c r="E87" i="37"/>
  <c r="J337" i="37"/>
  <c r="E337" i="37"/>
  <c r="J623" i="37"/>
  <c r="E623" i="37"/>
  <c r="J330" i="37"/>
  <c r="E330" i="37"/>
  <c r="J275" i="37"/>
  <c r="E275" i="37"/>
  <c r="J744" i="37"/>
  <c r="E744" i="37"/>
  <c r="J884" i="37"/>
  <c r="E884" i="37"/>
  <c r="J344" i="37"/>
  <c r="E344" i="37"/>
  <c r="J598" i="37"/>
  <c r="E598" i="37"/>
  <c r="J401" i="37"/>
  <c r="E401" i="37"/>
  <c r="J508" i="37"/>
  <c r="E508" i="37"/>
  <c r="J782" i="37"/>
  <c r="E782" i="37"/>
  <c r="J580" i="37"/>
  <c r="E580" i="37"/>
  <c r="J560" i="37"/>
  <c r="E560" i="37"/>
  <c r="J532" i="37"/>
  <c r="E532" i="37"/>
  <c r="J282" i="37"/>
  <c r="E282" i="37"/>
  <c r="J957" i="37"/>
  <c r="E957" i="37"/>
  <c r="J238" i="37"/>
  <c r="E238" i="37"/>
  <c r="J973" i="37"/>
  <c r="E973" i="37"/>
  <c r="J686" i="37"/>
  <c r="E686" i="37"/>
  <c r="J140" i="37"/>
  <c r="E140" i="37"/>
  <c r="J930" i="37"/>
  <c r="E930" i="37"/>
  <c r="J476" i="37"/>
  <c r="E476" i="37"/>
  <c r="J994" i="37"/>
  <c r="E994" i="37"/>
  <c r="J226" i="37"/>
  <c r="E226" i="37"/>
  <c r="J412" i="37"/>
  <c r="E412" i="37"/>
  <c r="J941" i="37"/>
  <c r="E941" i="37"/>
  <c r="J449" i="37"/>
  <c r="E449" i="37"/>
  <c r="J840" i="37"/>
  <c r="E840" i="37"/>
  <c r="J684" i="37"/>
  <c r="E684" i="37"/>
  <c r="J713" i="37"/>
  <c r="E713" i="37"/>
  <c r="J93" i="37"/>
  <c r="E93" i="37"/>
  <c r="J435" i="37"/>
  <c r="E435" i="37"/>
  <c r="J474" i="37"/>
  <c r="E474" i="37"/>
  <c r="J64" i="37"/>
  <c r="E64" i="37"/>
  <c r="J299" i="37"/>
  <c r="E299" i="37"/>
  <c r="J200" i="37"/>
  <c r="E200" i="37"/>
  <c r="J27" i="37"/>
  <c r="E27" i="37"/>
  <c r="J439" i="37"/>
  <c r="E439" i="37"/>
  <c r="J839" i="37"/>
  <c r="E839" i="37"/>
  <c r="J73" i="37"/>
  <c r="E73" i="37"/>
  <c r="J54" i="37"/>
  <c r="E54" i="37"/>
  <c r="J406" i="37"/>
  <c r="E406" i="37"/>
  <c r="J117" i="37"/>
  <c r="E117" i="37"/>
  <c r="J635" i="37"/>
  <c r="E635" i="37"/>
  <c r="J134" i="37"/>
  <c r="E134" i="37"/>
  <c r="J538" i="37"/>
  <c r="E538" i="37"/>
  <c r="J829" i="37"/>
  <c r="E829" i="37"/>
  <c r="J764" i="37"/>
  <c r="E764" i="37"/>
  <c r="J180" i="37"/>
  <c r="E180" i="37"/>
  <c r="J15" i="37"/>
  <c r="E15" i="37"/>
  <c r="J265" i="37"/>
  <c r="E265" i="37"/>
  <c r="J130" i="37"/>
  <c r="E130" i="37"/>
  <c r="J451" i="37"/>
  <c r="E451" i="37"/>
  <c r="J137" i="37"/>
  <c r="E137" i="37"/>
  <c r="J79" i="37"/>
  <c r="E79" i="37"/>
  <c r="J983" i="37"/>
  <c r="E983" i="37"/>
  <c r="J373" i="37"/>
  <c r="E373" i="37"/>
  <c r="J185" i="37"/>
  <c r="E185" i="37"/>
  <c r="J496" i="37"/>
  <c r="E496" i="37"/>
  <c r="J189" i="37"/>
  <c r="E189" i="37"/>
  <c r="J343" i="37"/>
  <c r="E343" i="37"/>
  <c r="J11" i="37"/>
  <c r="E11" i="37"/>
  <c r="J339" i="37"/>
  <c r="E339" i="37"/>
  <c r="J562" i="37"/>
  <c r="E562" i="37"/>
  <c r="J245" i="37"/>
  <c r="E245" i="37"/>
  <c r="J628" i="37"/>
  <c r="E628" i="37"/>
  <c r="J845" i="37"/>
  <c r="E845" i="37"/>
  <c r="J155" i="37"/>
  <c r="E155" i="37"/>
  <c r="J249" i="37"/>
  <c r="E249" i="37"/>
  <c r="J75" i="37"/>
  <c r="E75" i="37"/>
  <c r="J842" i="37"/>
  <c r="E842" i="37"/>
  <c r="J511" i="37"/>
  <c r="E511" i="37"/>
  <c r="J183" i="37"/>
  <c r="E183" i="37"/>
  <c r="J314" i="37"/>
  <c r="E314" i="37"/>
  <c r="J915" i="37"/>
  <c r="E915" i="37"/>
  <c r="J161" i="37"/>
  <c r="E161" i="37"/>
  <c r="J888" i="37"/>
  <c r="E888" i="37"/>
  <c r="J352" i="37"/>
  <c r="E352" i="37"/>
  <c r="J301" i="37"/>
  <c r="E301" i="37"/>
  <c r="J617" i="37"/>
  <c r="E617" i="37"/>
  <c r="J371" i="37"/>
  <c r="E371" i="37"/>
  <c r="J752" i="37"/>
  <c r="E752" i="37"/>
  <c r="J143" i="37"/>
  <c r="E143" i="37"/>
  <c r="J66" i="37"/>
  <c r="E66" i="37"/>
  <c r="J102" i="37"/>
  <c r="E102" i="37"/>
  <c r="J94" i="37"/>
  <c r="E94" i="37"/>
  <c r="J454" i="37"/>
  <c r="E454" i="37"/>
  <c r="J122" i="37"/>
  <c r="E122" i="37"/>
  <c r="J514" i="37"/>
  <c r="E514" i="37"/>
  <c r="J903" i="37"/>
  <c r="E903" i="37"/>
  <c r="J745" i="37"/>
  <c r="E745" i="37"/>
  <c r="J986" i="37"/>
  <c r="E986" i="37"/>
  <c r="J99" i="37"/>
  <c r="E99" i="37"/>
  <c r="J397" i="37"/>
  <c r="E397" i="37"/>
  <c r="J895" i="37"/>
  <c r="E895" i="37"/>
  <c r="J256" i="37"/>
  <c r="E256" i="37"/>
  <c r="J207" i="37"/>
  <c r="E207" i="37"/>
  <c r="J39" i="37"/>
  <c r="E39" i="37"/>
  <c r="J801" i="37"/>
  <c r="E801" i="37"/>
  <c r="J633" i="37"/>
  <c r="E633" i="37"/>
  <c r="J426" i="37"/>
  <c r="E426" i="37"/>
  <c r="J84" i="37"/>
  <c r="E84" i="37"/>
  <c r="J446" i="37"/>
  <c r="E446" i="37"/>
  <c r="J546" i="37"/>
  <c r="E546" i="37"/>
  <c r="J441" i="37"/>
  <c r="E441" i="37"/>
  <c r="J499" i="37"/>
  <c r="E499" i="37"/>
  <c r="J318" i="37"/>
  <c r="E318" i="37"/>
  <c r="J434" i="37"/>
  <c r="E434" i="37"/>
  <c r="J359" i="37"/>
  <c r="E359" i="37"/>
  <c r="J714" i="37"/>
  <c r="E714" i="37"/>
  <c r="J1000" i="37"/>
  <c r="E1000" i="37"/>
  <c r="J968" i="37"/>
  <c r="E968" i="37"/>
  <c r="J797" i="37"/>
  <c r="E797" i="37"/>
  <c r="J625" i="37"/>
  <c r="E625" i="37"/>
  <c r="J997" i="37"/>
  <c r="E997" i="37"/>
  <c r="J846" i="37"/>
  <c r="E846" i="37"/>
  <c r="J908" i="37"/>
  <c r="E908" i="37"/>
  <c r="J728" i="37"/>
  <c r="E728" i="37"/>
  <c r="J169" i="37"/>
  <c r="E169" i="37"/>
  <c r="J338" i="37"/>
  <c r="E338" i="37"/>
  <c r="J50" i="37"/>
  <c r="E50" i="37"/>
  <c r="J946" i="37"/>
  <c r="E946" i="37"/>
  <c r="J814" i="37"/>
  <c r="E814" i="37"/>
  <c r="J830" i="37"/>
  <c r="E830" i="37"/>
  <c r="J958" i="37"/>
  <c r="E958" i="37"/>
  <c r="J795" i="37"/>
  <c r="E795" i="37"/>
  <c r="J277" i="37"/>
  <c r="E277" i="37"/>
  <c r="J774" i="37"/>
  <c r="E774" i="37"/>
  <c r="J280" i="37"/>
  <c r="E280" i="37"/>
  <c r="J131" i="37"/>
  <c r="E131" i="37"/>
  <c r="J909" i="37"/>
  <c r="E909" i="37"/>
  <c r="J703" i="37"/>
  <c r="E703" i="37"/>
  <c r="J150" i="37"/>
  <c r="E150" i="37"/>
  <c r="J566" i="37"/>
  <c r="E566" i="37"/>
  <c r="J370" i="37"/>
  <c r="E370" i="37"/>
  <c r="J810" i="37"/>
  <c r="E810" i="37"/>
  <c r="J736" i="37"/>
  <c r="E736" i="37"/>
  <c r="J270" i="37"/>
  <c r="E270" i="37"/>
  <c r="J682" i="37"/>
  <c r="E682" i="37"/>
  <c r="J575" i="37"/>
  <c r="E575" i="37"/>
  <c r="J260" i="37"/>
  <c r="E260" i="37"/>
  <c r="J653" i="37"/>
  <c r="E653" i="37"/>
  <c r="J780" i="37"/>
  <c r="E780" i="37"/>
  <c r="J182" i="37"/>
  <c r="E182" i="37"/>
  <c r="J450" i="37"/>
  <c r="E450" i="37"/>
  <c r="J228" i="37"/>
  <c r="E228" i="37"/>
  <c r="J237" i="37"/>
  <c r="E237" i="37"/>
  <c r="J959" i="37"/>
  <c r="E959" i="37"/>
  <c r="J573" i="37"/>
  <c r="E573" i="37"/>
  <c r="J932" i="37"/>
  <c r="E932" i="37"/>
  <c r="J327" i="37"/>
  <c r="E327" i="37"/>
  <c r="J206" i="37"/>
  <c r="E206" i="37"/>
  <c r="J539" i="37"/>
  <c r="E539" i="37"/>
  <c r="J390" i="37"/>
  <c r="E390" i="37"/>
  <c r="J369" i="37"/>
  <c r="E369" i="37"/>
  <c r="J326" i="37"/>
  <c r="E326" i="37"/>
  <c r="J12" i="37"/>
  <c r="E12" i="37"/>
  <c r="J416" i="37"/>
  <c r="E416" i="37"/>
  <c r="J17" i="37"/>
  <c r="E17" i="37"/>
  <c r="J325" i="37"/>
  <c r="E325" i="37"/>
  <c r="J360" i="37"/>
  <c r="E360" i="37"/>
  <c r="J484" i="37"/>
  <c r="E484" i="37"/>
  <c r="J656" i="37"/>
  <c r="E656" i="37"/>
  <c r="J186" i="37"/>
  <c r="E186" i="37"/>
  <c r="J678" i="37"/>
  <c r="E678" i="37"/>
  <c r="J398" i="37"/>
  <c r="E398" i="37"/>
  <c r="J419" i="37"/>
  <c r="E419" i="37"/>
  <c r="J386" i="37"/>
  <c r="E386" i="37"/>
  <c r="J690" i="37"/>
  <c r="E690" i="37"/>
  <c r="J176" i="37"/>
  <c r="E176" i="37"/>
  <c r="J388" i="37"/>
  <c r="E388" i="37"/>
  <c r="J475" i="37"/>
  <c r="E475" i="37"/>
  <c r="J502" i="37"/>
  <c r="E502" i="37"/>
  <c r="J871" i="37"/>
  <c r="E871" i="37"/>
  <c r="J52" i="37"/>
  <c r="E52" i="37"/>
  <c r="J570" i="37"/>
  <c r="E570" i="37"/>
  <c r="J807" i="37"/>
  <c r="E807" i="37"/>
  <c r="J492" i="37"/>
  <c r="E492" i="37"/>
  <c r="J96" i="37"/>
  <c r="E96" i="37"/>
  <c r="J567" i="37"/>
  <c r="E567" i="37"/>
  <c r="J269" i="37"/>
  <c r="E269" i="37"/>
  <c r="J721" i="37"/>
  <c r="E721" i="37"/>
  <c r="J892" i="37"/>
  <c r="E892" i="37"/>
  <c r="J922" i="37"/>
  <c r="E922" i="37"/>
  <c r="J138" i="37"/>
  <c r="E138" i="37"/>
  <c r="J322" i="37"/>
  <c r="E322" i="37"/>
  <c r="J832" i="37"/>
  <c r="E832" i="37"/>
  <c r="J667" i="37"/>
  <c r="E667" i="37"/>
  <c r="J712" i="37"/>
  <c r="E712" i="37"/>
  <c r="J55" i="37"/>
  <c r="E55" i="37"/>
  <c r="J953" i="37"/>
  <c r="E953" i="37"/>
  <c r="J264" i="37"/>
  <c r="E264" i="37"/>
  <c r="J723" i="37"/>
  <c r="E723" i="37"/>
  <c r="J918" i="37"/>
  <c r="E918" i="37"/>
  <c r="J456" i="37"/>
  <c r="E456" i="37"/>
  <c r="J498" i="37"/>
  <c r="E498" i="37"/>
  <c r="J552" i="37"/>
  <c r="E552" i="37"/>
  <c r="J521" i="37"/>
  <c r="E521" i="37"/>
  <c r="J333" i="37"/>
  <c r="E333" i="37"/>
  <c r="J184" i="37"/>
  <c r="E184" i="37"/>
  <c r="J33" i="37"/>
  <c r="E33" i="37"/>
  <c r="J355" i="37"/>
  <c r="E355" i="37"/>
  <c r="J350" i="37"/>
  <c r="E350" i="37"/>
  <c r="J116" i="37"/>
  <c r="E116" i="37"/>
  <c r="J304" i="37"/>
  <c r="E304" i="37"/>
  <c r="J519" i="37"/>
  <c r="E519" i="37"/>
  <c r="J630" i="37"/>
  <c r="E630" i="37"/>
  <c r="J9" i="37"/>
  <c r="E9" i="37"/>
  <c r="J785" i="37"/>
  <c r="E785" i="37"/>
  <c r="J163" i="37"/>
  <c r="E163" i="37"/>
  <c r="J463" i="37"/>
  <c r="E463" i="37"/>
  <c r="J952" i="37"/>
  <c r="E952" i="37"/>
  <c r="J607" i="37"/>
  <c r="E607" i="37"/>
  <c r="J433" i="37"/>
  <c r="E433" i="37"/>
  <c r="J970" i="37"/>
  <c r="E970" i="37"/>
  <c r="J911" i="37"/>
  <c r="E911" i="37"/>
  <c r="J571" i="37"/>
  <c r="E571" i="37"/>
  <c r="J993" i="37"/>
  <c r="E993" i="37"/>
  <c r="J170" i="37"/>
  <c r="E170" i="37"/>
  <c r="J32" i="37"/>
  <c r="E32" i="37"/>
  <c r="J366" i="37"/>
  <c r="E366" i="37"/>
  <c r="J291" i="37"/>
  <c r="E291" i="37"/>
  <c r="J321" i="37"/>
  <c r="E321" i="37"/>
  <c r="J374" i="37"/>
  <c r="E374" i="37"/>
  <c r="J931" i="37"/>
  <c r="E931" i="37"/>
  <c r="J224" i="37"/>
  <c r="E224" i="37"/>
  <c r="J231" i="37"/>
  <c r="E231" i="37"/>
  <c r="J477" i="37"/>
  <c r="E477" i="37"/>
  <c r="J278" i="37"/>
  <c r="E278" i="37"/>
  <c r="J83" i="37"/>
  <c r="E83" i="37"/>
  <c r="J527" i="37"/>
  <c r="E527" i="37"/>
  <c r="J111" i="37"/>
  <c r="E111" i="37"/>
  <c r="J890" i="37"/>
  <c r="E890" i="37"/>
  <c r="J956" i="37"/>
  <c r="E956" i="37"/>
  <c r="J319" i="37"/>
  <c r="E319" i="37"/>
  <c r="J725" i="37"/>
  <c r="E725" i="37"/>
  <c r="J293" i="37"/>
  <c r="E293" i="37"/>
  <c r="J460" i="37"/>
  <c r="E460" i="37"/>
  <c r="J243" i="37"/>
  <c r="E243" i="37"/>
  <c r="J896" i="37"/>
  <c r="E896" i="37"/>
  <c r="J603" i="37"/>
  <c r="E603" i="37"/>
  <c r="J378" i="37"/>
  <c r="E378" i="37"/>
  <c r="J69" i="37"/>
  <c r="E69" i="37"/>
  <c r="J23" i="37"/>
  <c r="E23" i="37"/>
  <c r="J955" i="37"/>
  <c r="E955" i="37"/>
  <c r="J971" i="37"/>
  <c r="E971" i="37"/>
  <c r="J108" i="37"/>
  <c r="E108" i="37"/>
  <c r="J259" i="37"/>
  <c r="E259" i="37"/>
  <c r="J615" i="37"/>
  <c r="E615" i="37"/>
  <c r="J643" i="37"/>
  <c r="E643" i="37"/>
  <c r="J640" i="37"/>
  <c r="E640" i="37"/>
  <c r="J222" i="37"/>
  <c r="E222" i="37"/>
  <c r="J934" i="37"/>
  <c r="E934" i="37"/>
  <c r="J262" i="37"/>
  <c r="E262" i="37"/>
  <c r="J485" i="37"/>
  <c r="E485" i="37"/>
  <c r="J588" i="37"/>
  <c r="E588" i="37"/>
  <c r="J351" i="37"/>
  <c r="E351" i="37"/>
  <c r="J187" i="37"/>
  <c r="E187" i="37"/>
  <c r="J425" i="37"/>
  <c r="E425" i="37"/>
  <c r="J530" i="37"/>
  <c r="E530" i="37"/>
  <c r="J51" i="37"/>
  <c r="E51" i="37"/>
  <c r="J407" i="37"/>
  <c r="E407" i="37"/>
  <c r="J555" i="37"/>
  <c r="E555" i="37"/>
  <c r="J805" i="37"/>
  <c r="E805" i="37"/>
  <c r="J490" i="37"/>
  <c r="E490" i="37"/>
  <c r="J905" i="37"/>
  <c r="E905" i="37"/>
  <c r="J403" i="37"/>
  <c r="E403" i="37"/>
  <c r="J535" i="37"/>
  <c r="E535" i="37"/>
  <c r="J593" i="37"/>
  <c r="E593" i="37"/>
  <c r="J981" i="37"/>
  <c r="E981" i="37"/>
  <c r="J316" i="37"/>
  <c r="E316" i="37"/>
  <c r="J88" i="37"/>
  <c r="E88" i="37"/>
  <c r="J526" i="37"/>
  <c r="E526" i="37"/>
  <c r="J589" i="37"/>
  <c r="E589" i="37"/>
  <c r="J285" i="37"/>
  <c r="E285" i="37"/>
  <c r="J783" i="37"/>
  <c r="E783" i="37"/>
  <c r="J853" i="37"/>
  <c r="E853" i="37"/>
  <c r="J459" i="37"/>
  <c r="E459" i="37"/>
  <c r="J213" i="37"/>
  <c r="E213" i="37"/>
  <c r="J632" i="37"/>
  <c r="E632" i="37"/>
  <c r="J813" i="37"/>
  <c r="E813" i="37"/>
  <c r="J31" i="37"/>
  <c r="E31" i="37"/>
  <c r="J767" i="37"/>
  <c r="E767" i="37"/>
  <c r="J729" i="37"/>
  <c r="E729" i="37"/>
  <c r="J737" i="37"/>
  <c r="E737" i="37"/>
  <c r="J899" i="37"/>
  <c r="E899" i="37"/>
  <c r="J726" i="37"/>
  <c r="E726" i="37"/>
  <c r="J980" i="37"/>
  <c r="E980" i="37"/>
  <c r="J141" i="37"/>
  <c r="E141" i="37"/>
  <c r="J173" i="37"/>
  <c r="E173" i="37"/>
  <c r="J24" i="37"/>
  <c r="E24" i="37"/>
  <c r="J181" i="37"/>
  <c r="E181" i="37"/>
  <c r="J865" i="37"/>
  <c r="E865" i="37"/>
  <c r="J938" i="37"/>
  <c r="E938" i="37"/>
  <c r="J685" i="37"/>
  <c r="E685" i="37"/>
  <c r="J677" i="37"/>
  <c r="E677" i="37"/>
  <c r="J999" i="37"/>
  <c r="E999" i="37"/>
  <c r="J25" i="37"/>
  <c r="E25" i="37"/>
  <c r="J258" i="37"/>
  <c r="E258" i="37"/>
  <c r="J110" i="37"/>
  <c r="E110" i="37"/>
  <c r="J804" i="37"/>
  <c r="E804" i="37"/>
  <c r="J977" i="37"/>
  <c r="E977" i="37"/>
  <c r="J743" i="37"/>
  <c r="E743" i="37"/>
  <c r="J618" i="37"/>
  <c r="E618" i="37"/>
  <c r="J870" i="37"/>
  <c r="E870" i="37"/>
  <c r="J268" i="37"/>
  <c r="E268" i="37"/>
  <c r="J427" i="37"/>
  <c r="E427" i="37"/>
  <c r="J747" i="37"/>
  <c r="E747" i="37"/>
  <c r="J671" i="37"/>
  <c r="E671" i="37"/>
  <c r="J469" i="37"/>
  <c r="E469" i="37"/>
  <c r="J852" i="37"/>
  <c r="E852" i="37"/>
  <c r="J545" i="37"/>
  <c r="E545" i="37"/>
  <c r="J465" i="37"/>
  <c r="E465" i="37"/>
  <c r="J867" i="37"/>
  <c r="E867" i="37"/>
  <c r="J913" i="37"/>
  <c r="E913" i="37"/>
  <c r="J791" i="37"/>
  <c r="E791" i="37"/>
  <c r="J74" i="37"/>
  <c r="E74" i="37"/>
  <c r="J123" i="37"/>
  <c r="E123" i="37"/>
  <c r="J71" i="37"/>
  <c r="E71" i="37"/>
  <c r="J478" i="37"/>
  <c r="E478" i="37"/>
  <c r="J996" i="37"/>
  <c r="E996" i="37"/>
  <c r="J868" i="37"/>
  <c r="E868" i="37"/>
  <c r="J40" i="37"/>
  <c r="E40" i="37"/>
  <c r="J120" i="37"/>
  <c r="E120" i="37"/>
  <c r="J121" i="37"/>
  <c r="E121" i="37"/>
  <c r="J978" i="37"/>
  <c r="E978" i="37"/>
  <c r="J802" i="37"/>
  <c r="E802" i="37"/>
  <c r="J781" i="37"/>
  <c r="E781" i="37"/>
  <c r="J700" i="37"/>
  <c r="E700" i="37"/>
  <c r="J917" i="37"/>
  <c r="E917" i="37"/>
  <c r="J681" i="37"/>
  <c r="E681" i="37"/>
  <c r="J349" i="37"/>
  <c r="E349" i="37"/>
  <c r="J976" i="37"/>
  <c r="E976" i="37"/>
  <c r="J696" i="37"/>
  <c r="E696" i="37"/>
  <c r="J988" i="37"/>
  <c r="E988" i="37"/>
  <c r="J89" i="37"/>
  <c r="E89" i="37"/>
  <c r="J711" i="37"/>
  <c r="E711" i="37"/>
  <c r="J611" i="37"/>
  <c r="E611" i="37"/>
  <c r="J81" i="37"/>
  <c r="E81" i="37"/>
  <c r="J109" i="37"/>
  <c r="E109" i="37"/>
  <c r="J689" i="37"/>
  <c r="E689" i="37"/>
  <c r="J218" i="37"/>
  <c r="E218" i="37"/>
  <c r="J843" i="37"/>
  <c r="E843" i="37"/>
  <c r="J308" i="37"/>
  <c r="E308" i="37"/>
  <c r="J157" i="37"/>
  <c r="E157" i="37"/>
  <c r="J948" i="37"/>
  <c r="E948" i="37"/>
  <c r="J937" i="37"/>
  <c r="E937" i="37"/>
  <c r="J247" i="37"/>
  <c r="E247" i="37"/>
  <c r="J80" i="37"/>
  <c r="E80" i="37"/>
  <c r="J53" i="37"/>
  <c r="E53" i="37"/>
  <c r="J340" i="37"/>
  <c r="E340" i="37"/>
  <c r="J544" i="37"/>
  <c r="E544" i="37"/>
  <c r="J985" i="37"/>
  <c r="E985" i="37"/>
  <c r="J761" i="37"/>
  <c r="E761" i="37"/>
  <c r="J582" i="37"/>
  <c r="E582" i="37"/>
  <c r="J740" i="37"/>
  <c r="E740" i="37"/>
  <c r="J763" i="37"/>
  <c r="E763" i="37"/>
  <c r="J82" i="37"/>
  <c r="E82" i="37"/>
  <c r="J771" i="37"/>
  <c r="E771" i="37"/>
  <c r="J541" i="37"/>
  <c r="E541" i="37"/>
  <c r="J36" i="37"/>
  <c r="E36" i="37"/>
  <c r="J506" i="37"/>
  <c r="E506" i="37"/>
  <c r="J45" i="37"/>
  <c r="E45" i="37"/>
  <c r="J975" i="37"/>
  <c r="E975" i="37"/>
  <c r="J875" i="37"/>
  <c r="E875" i="37"/>
  <c r="J939" i="37"/>
  <c r="E939" i="37"/>
  <c r="J473" i="37"/>
  <c r="E473" i="37"/>
  <c r="J3" i="37"/>
  <c r="E3" i="37"/>
  <c r="J943" i="37"/>
  <c r="E943" i="37"/>
  <c r="J507" i="37"/>
  <c r="E507" i="37"/>
  <c r="J67" i="37"/>
  <c r="E67" i="37"/>
  <c r="J239" i="37"/>
  <c r="E239" i="37"/>
  <c r="J746" i="37"/>
  <c r="E746" i="37"/>
  <c r="J414" i="37"/>
  <c r="E414" i="37"/>
  <c r="J92" i="37"/>
  <c r="E92" i="37"/>
  <c r="J616" i="37"/>
  <c r="E616" i="37"/>
  <c r="J646" i="37"/>
  <c r="E646" i="37"/>
  <c r="J542" i="37"/>
  <c r="E542" i="37"/>
  <c r="J290" i="37"/>
  <c r="E290" i="37"/>
  <c r="J410" i="37"/>
  <c r="E410" i="37"/>
  <c r="J861" i="37"/>
  <c r="E861" i="37"/>
  <c r="J879" i="37"/>
  <c r="E879" i="37"/>
  <c r="J991" i="37"/>
  <c r="E991" i="37"/>
  <c r="J698" i="37"/>
  <c r="E698" i="37"/>
  <c r="J590" i="37"/>
  <c r="E590" i="37"/>
  <c r="J500" i="37"/>
  <c r="E500" i="37"/>
  <c r="J501" i="37"/>
  <c r="E501" i="37"/>
  <c r="J972" i="37"/>
  <c r="E972" i="37"/>
  <c r="J885" i="37"/>
  <c r="E885" i="37"/>
  <c r="J100" i="37"/>
  <c r="E100" i="37"/>
  <c r="J631" i="37"/>
  <c r="E631" i="37"/>
  <c r="J549" i="37"/>
  <c r="E549" i="37"/>
  <c r="J124" i="37"/>
  <c r="E124" i="37"/>
  <c r="J154" i="37"/>
  <c r="E154" i="37"/>
  <c r="J201" i="37"/>
  <c r="E201" i="37"/>
  <c r="J392" i="37"/>
  <c r="E392" i="37"/>
  <c r="J430" i="37"/>
  <c r="E430" i="37"/>
  <c r="J838" i="37"/>
  <c r="E838" i="37"/>
  <c r="J880" i="37"/>
  <c r="E880" i="37"/>
  <c r="J18" i="37"/>
  <c r="E18" i="37"/>
  <c r="J65" i="37"/>
  <c r="E65" i="37"/>
  <c r="J984" i="37"/>
  <c r="E984" i="37"/>
  <c r="J167" i="37"/>
  <c r="E167" i="37"/>
  <c r="J503" i="37"/>
  <c r="E503" i="37"/>
  <c r="J641" i="37"/>
  <c r="E641" i="37"/>
  <c r="J329" i="37"/>
  <c r="E329" i="37"/>
  <c r="J649" i="37"/>
  <c r="E649" i="37"/>
  <c r="J145" i="37"/>
  <c r="E145" i="37"/>
  <c r="J531" i="37"/>
  <c r="E531" i="37"/>
  <c r="J637" i="37"/>
  <c r="E637" i="37"/>
  <c r="J432" i="37"/>
  <c r="E432" i="37"/>
  <c r="J214" i="37"/>
  <c r="E214" i="37"/>
  <c r="J461" i="37"/>
  <c r="E461" i="37"/>
  <c r="J770" i="37"/>
  <c r="E770" i="37"/>
  <c r="J221" i="37"/>
  <c r="E221" i="37"/>
  <c r="J56" i="37"/>
  <c r="E56" i="37"/>
  <c r="J152" i="37"/>
  <c r="E152" i="37"/>
  <c r="J605" i="37"/>
  <c r="E605" i="37"/>
  <c r="J516" i="37"/>
  <c r="E516" i="37"/>
  <c r="J190" i="37"/>
  <c r="E190" i="37"/>
  <c r="J309" i="37"/>
  <c r="E309" i="37"/>
  <c r="J104" i="37"/>
  <c r="E104" i="37"/>
  <c r="J648" i="37"/>
  <c r="E648" i="37"/>
  <c r="J654" i="37"/>
  <c r="E654" i="37"/>
  <c r="J706" i="37"/>
  <c r="E706" i="37"/>
  <c r="J115" i="37"/>
  <c r="E115" i="37"/>
  <c r="J577" i="37"/>
  <c r="E577" i="37"/>
  <c r="J576" i="37"/>
  <c r="E576" i="37"/>
  <c r="J666" i="37"/>
  <c r="E666" i="37"/>
  <c r="J809" i="37"/>
  <c r="E809" i="37"/>
  <c r="J886" i="37"/>
  <c r="E886" i="37"/>
  <c r="J621" i="37"/>
  <c r="E621" i="37"/>
  <c r="J594" i="37"/>
  <c r="E594" i="37"/>
  <c r="J328" i="37"/>
  <c r="E328" i="37"/>
  <c r="J105" i="37"/>
  <c r="E105" i="37"/>
  <c r="J661" i="37"/>
  <c r="E661" i="37"/>
  <c r="J292" i="37"/>
  <c r="E292" i="37"/>
  <c r="J312" i="37"/>
  <c r="E312" i="37"/>
  <c r="J757" i="37"/>
  <c r="E757" i="37"/>
  <c r="J387" i="37"/>
  <c r="E387" i="37"/>
  <c r="J878" i="37"/>
  <c r="E878" i="37"/>
  <c r="J730" i="37"/>
  <c r="E730" i="37"/>
  <c r="J642" i="37"/>
  <c r="E642" i="37"/>
  <c r="J851" i="37"/>
  <c r="E851" i="37"/>
  <c r="J709" i="37"/>
  <c r="E709" i="37"/>
  <c r="J776" i="37"/>
  <c r="E776" i="37"/>
  <c r="J848" i="37"/>
  <c r="E848" i="37"/>
  <c r="J421" i="37"/>
  <c r="E421" i="37"/>
  <c r="J668" i="37"/>
  <c r="E668" i="37"/>
  <c r="J37" i="37"/>
  <c r="E37" i="37"/>
  <c r="J487" i="37"/>
  <c r="E487" i="37"/>
  <c r="J979" i="37"/>
  <c r="E979" i="37"/>
  <c r="J38" i="37"/>
  <c r="E38" i="37"/>
  <c r="J63" i="37"/>
  <c r="E63" i="37"/>
  <c r="J464" i="37"/>
  <c r="E464" i="37"/>
  <c r="J43" i="37"/>
  <c r="E43" i="37"/>
  <c r="J210" i="37"/>
  <c r="E210" i="37"/>
  <c r="J799" i="37"/>
  <c r="E799" i="37"/>
  <c r="J933" i="37"/>
  <c r="E933" i="37"/>
  <c r="J47" i="37"/>
  <c r="E47" i="37"/>
  <c r="J380" i="37"/>
  <c r="E380" i="37"/>
  <c r="J240" i="37"/>
  <c r="E240" i="37"/>
  <c r="J95" i="37"/>
  <c r="E95" i="37"/>
  <c r="J6" i="37"/>
  <c r="E6" i="37"/>
  <c r="J850" i="37"/>
  <c r="E850" i="37"/>
  <c r="J766" i="37"/>
  <c r="E766" i="37"/>
  <c r="J415" i="37"/>
  <c r="E415" i="37"/>
  <c r="J904" i="37"/>
  <c r="E904" i="37"/>
  <c r="J198" i="37"/>
  <c r="E198" i="37"/>
  <c r="J748" i="37"/>
  <c r="E748" i="37"/>
  <c r="J113" i="37"/>
  <c r="E113" i="37"/>
  <c r="J253" i="37"/>
  <c r="E253" i="37"/>
  <c r="J19" i="37"/>
  <c r="E19" i="37"/>
  <c r="J513" i="37"/>
  <c r="E513" i="37"/>
  <c r="J831" i="37"/>
  <c r="E831" i="37"/>
  <c r="J72" i="37"/>
  <c r="E72" i="37"/>
  <c r="J367" i="37"/>
  <c r="E367" i="37"/>
  <c r="J297" i="37"/>
  <c r="E297" i="37"/>
  <c r="J873" i="37"/>
  <c r="E873" i="37"/>
  <c r="J872" i="37"/>
  <c r="E872" i="37"/>
  <c r="J540" i="37"/>
  <c r="E540" i="37"/>
  <c r="J77" i="37"/>
  <c r="E77" i="37"/>
  <c r="J436" i="37"/>
  <c r="E436" i="37"/>
  <c r="J429" i="37"/>
  <c r="E429" i="37"/>
  <c r="J286" i="37"/>
  <c r="E286" i="37"/>
  <c r="J246" i="37"/>
  <c r="E246" i="37"/>
  <c r="J569" i="37"/>
  <c r="E569" i="37"/>
  <c r="J947" i="37"/>
  <c r="E947" i="37"/>
  <c r="J789" i="37"/>
  <c r="E789" i="37"/>
  <c r="J447" i="37"/>
  <c r="E447" i="37"/>
  <c r="J70" i="37"/>
  <c r="E70" i="37"/>
  <c r="J60" i="37"/>
  <c r="E60" i="37"/>
  <c r="J722" i="37"/>
  <c r="E722" i="37"/>
  <c r="J281" i="37"/>
  <c r="E281" i="37"/>
  <c r="J335" i="37"/>
  <c r="E335" i="37"/>
  <c r="J203" i="37"/>
  <c r="E203" i="37"/>
  <c r="J606" i="37"/>
  <c r="E606" i="37"/>
  <c r="J97" i="37"/>
  <c r="E97" i="37"/>
  <c r="J244" i="37"/>
  <c r="E244" i="37"/>
  <c r="J837" i="37"/>
  <c r="E837" i="37"/>
  <c r="J381" i="37"/>
  <c r="E381" i="37"/>
  <c r="J204" i="37"/>
  <c r="E204" i="37"/>
  <c r="J28" i="37"/>
  <c r="E28" i="37"/>
  <c r="J112" i="37"/>
  <c r="E112" i="37"/>
  <c r="J440" i="37"/>
  <c r="E440" i="37"/>
  <c r="J699" i="37"/>
  <c r="E699" i="37"/>
  <c r="J342" i="37"/>
  <c r="E342" i="37"/>
  <c r="J916" i="37"/>
  <c r="E916" i="37"/>
  <c r="J534" i="37"/>
  <c r="E534" i="37"/>
  <c r="J995" i="37"/>
  <c r="E995" i="37"/>
  <c r="J547" i="37"/>
  <c r="E547" i="37"/>
  <c r="J693" i="37"/>
  <c r="E693" i="37"/>
  <c r="J695" i="37"/>
  <c r="E695" i="37"/>
  <c r="J383" i="37"/>
  <c r="E383" i="37"/>
  <c r="J688" i="37"/>
  <c r="E688" i="37"/>
  <c r="J790" i="37"/>
  <c r="E790" i="37"/>
  <c r="J608" i="37"/>
  <c r="E608" i="37"/>
  <c r="J442" i="37"/>
  <c r="E442" i="37"/>
  <c r="J147" i="37"/>
  <c r="E147" i="37"/>
  <c r="J855" i="37"/>
  <c r="E855" i="37"/>
  <c r="J550" i="37"/>
  <c r="E550" i="37"/>
  <c r="J362" i="37"/>
  <c r="E362" i="37"/>
  <c r="J482" i="37"/>
  <c r="E482" i="37"/>
  <c r="J639" i="37"/>
  <c r="E639" i="37"/>
  <c r="J20" i="37"/>
  <c r="E20" i="37"/>
  <c r="J881" i="37"/>
  <c r="E881" i="37"/>
  <c r="J556" i="37"/>
  <c r="E556" i="37"/>
  <c r="J320" i="37"/>
  <c r="E320" i="37"/>
  <c r="J860" i="37"/>
  <c r="E860" i="37"/>
  <c r="J305" i="37"/>
  <c r="E305" i="37"/>
  <c r="J346" i="37"/>
  <c r="E346" i="37"/>
  <c r="J42" i="37"/>
  <c r="E42" i="37"/>
  <c r="J759" i="37"/>
  <c r="E759" i="37"/>
  <c r="J396" i="37"/>
  <c r="E396" i="37"/>
  <c r="J248" i="37"/>
  <c r="E248" i="37"/>
  <c r="J379" i="37"/>
  <c r="E379" i="37"/>
  <c r="J177" i="37"/>
  <c r="E177" i="37"/>
  <c r="J936" i="37"/>
  <c r="E936" i="37"/>
  <c r="J586" i="37"/>
  <c r="E586" i="37"/>
  <c r="J591" i="37"/>
  <c r="E591" i="37"/>
  <c r="J144" i="37"/>
  <c r="E144" i="37"/>
  <c r="J229" i="37"/>
  <c r="E229" i="37"/>
  <c r="J664" i="37"/>
  <c r="E664" i="37"/>
  <c r="J171" i="37"/>
  <c r="E171" i="37"/>
  <c r="J803" i="37"/>
  <c r="E803" i="37"/>
  <c r="J924" i="37"/>
  <c r="E924" i="37"/>
  <c r="J255" i="37"/>
  <c r="E255" i="37"/>
  <c r="J76" i="37"/>
  <c r="E76" i="37"/>
  <c r="J626" i="37"/>
  <c r="E626" i="37"/>
  <c r="J114" i="37"/>
  <c r="E114" i="37"/>
  <c r="J773" i="37"/>
  <c r="E773" i="37"/>
  <c r="J697" i="37"/>
  <c r="E697" i="37"/>
  <c r="J400" i="37"/>
  <c r="E400" i="37"/>
  <c r="J537" i="37"/>
  <c r="E537" i="37"/>
  <c r="J483" i="37"/>
  <c r="E483" i="37"/>
  <c r="J279" i="37"/>
  <c r="E279" i="37"/>
  <c r="J724" i="37"/>
  <c r="E724" i="37"/>
  <c r="J925" i="37"/>
  <c r="E925" i="37"/>
  <c r="J225" i="37"/>
  <c r="E225" i="37"/>
  <c r="J772" i="37"/>
  <c r="E772" i="37"/>
  <c r="J647" i="37"/>
  <c r="E647" i="37"/>
  <c r="J954" i="37"/>
  <c r="E954" i="37"/>
  <c r="J179" i="37"/>
  <c r="E179" i="37"/>
  <c r="J659" i="37"/>
  <c r="E659" i="37"/>
  <c r="J90" i="37"/>
  <c r="E90" i="37"/>
  <c r="J536" i="37"/>
  <c r="E536" i="37"/>
  <c r="J486" i="37"/>
  <c r="E486" i="37"/>
  <c r="J672" i="37"/>
  <c r="E672" i="37"/>
  <c r="J564" i="37"/>
  <c r="E564" i="37"/>
  <c r="J48" i="37"/>
  <c r="E48" i="37"/>
  <c r="J609" i="37"/>
  <c r="E609" i="37"/>
  <c r="J800" i="37"/>
  <c r="E800" i="37"/>
  <c r="J423" i="37"/>
  <c r="E423" i="37"/>
  <c r="J613" i="37"/>
  <c r="E613" i="37"/>
  <c r="J658" i="37"/>
  <c r="E658" i="37"/>
  <c r="J125" i="37"/>
  <c r="E125" i="37"/>
  <c r="J165" i="37"/>
  <c r="E165" i="37"/>
  <c r="J940" i="37"/>
  <c r="E940" i="37"/>
  <c r="J178" i="37"/>
  <c r="E178" i="37"/>
  <c r="J620" i="37"/>
  <c r="E620" i="37"/>
  <c r="J267" i="37"/>
  <c r="E267" i="37"/>
  <c r="J236" i="37"/>
  <c r="E236" i="37"/>
  <c r="J833" i="37"/>
  <c r="E833" i="37"/>
  <c r="J768" i="37"/>
  <c r="E768" i="37"/>
  <c r="J651" i="37"/>
  <c r="E651" i="37"/>
  <c r="J306" i="37"/>
  <c r="E306" i="37"/>
  <c r="J444" i="37"/>
  <c r="E444" i="37"/>
  <c r="J998" i="37"/>
  <c r="E998" i="37"/>
  <c r="J8" i="37"/>
  <c r="E8" i="37"/>
  <c r="J600" i="37"/>
  <c r="E600" i="37"/>
  <c r="J295" i="37"/>
  <c r="E295" i="37"/>
  <c r="J599" i="37"/>
  <c r="E599" i="37"/>
  <c r="J517" i="37"/>
  <c r="E517" i="37"/>
  <c r="J98" i="37"/>
  <c r="E98" i="37"/>
  <c r="J961" i="37"/>
  <c r="E961" i="37"/>
  <c r="J385" i="37"/>
  <c r="E385" i="37"/>
  <c r="J673" i="37"/>
  <c r="E673" i="37"/>
  <c r="J811" i="37"/>
  <c r="E811" i="37"/>
  <c r="J448" i="37"/>
  <c r="E448" i="37"/>
  <c r="J561" i="37"/>
  <c r="E561" i="37"/>
  <c r="J472" i="37"/>
  <c r="E472" i="37"/>
  <c r="J311" i="37"/>
  <c r="E311" i="37"/>
  <c r="J864" i="37"/>
  <c r="E864" i="37"/>
  <c r="J634" i="37"/>
  <c r="E634" i="37"/>
  <c r="J205" i="37"/>
  <c r="E205" i="37"/>
  <c r="J629" i="37"/>
  <c r="E629" i="37"/>
  <c r="J655" i="37"/>
  <c r="E655" i="37"/>
  <c r="J756" i="37"/>
  <c r="E756" i="37"/>
  <c r="J553" i="37"/>
  <c r="E553" i="37"/>
  <c r="J168" i="37"/>
  <c r="E168" i="37"/>
  <c r="J215" i="37"/>
  <c r="E215" i="37"/>
  <c r="J906" i="37"/>
  <c r="E906" i="37"/>
  <c r="J960" i="37"/>
  <c r="E960" i="37"/>
  <c r="J488" i="37"/>
  <c r="E488" i="37"/>
  <c r="J601" i="37"/>
  <c r="E601" i="37"/>
  <c r="J844" i="37"/>
  <c r="E844" i="37"/>
  <c r="J276" i="37"/>
  <c r="E276" i="37"/>
  <c r="J563" i="37"/>
  <c r="E563" i="37"/>
  <c r="J252" i="37"/>
  <c r="E252" i="37"/>
  <c r="J46" i="37"/>
  <c r="E46" i="37"/>
  <c r="J257" i="37"/>
  <c r="E257" i="37"/>
  <c r="J21" i="37"/>
  <c r="E21" i="37"/>
  <c r="J445" i="37"/>
  <c r="E445" i="37"/>
  <c r="J230" i="37"/>
  <c r="E230" i="37"/>
  <c r="J119" i="37"/>
  <c r="E119" i="37"/>
  <c r="J372" i="37"/>
  <c r="E372" i="37"/>
  <c r="J44" i="37"/>
  <c r="E44" i="37"/>
  <c r="J409" i="37"/>
  <c r="E409" i="37"/>
  <c r="J529" i="37"/>
  <c r="E529" i="37"/>
  <c r="J294" i="37"/>
  <c r="E294" i="37"/>
  <c r="J220" i="37"/>
  <c r="E220" i="37"/>
  <c r="J674" i="37"/>
  <c r="E674" i="37"/>
  <c r="J26" i="37"/>
  <c r="E26" i="37"/>
  <c r="J22" i="37"/>
  <c r="E22" i="37"/>
  <c r="J457" i="37"/>
  <c r="E457" i="37"/>
  <c r="J778" i="37"/>
  <c r="E778" i="37"/>
  <c r="J375" i="37"/>
  <c r="E375" i="37"/>
  <c r="J691" i="37"/>
  <c r="E691" i="37"/>
  <c r="J525" i="37"/>
  <c r="E525" i="37"/>
  <c r="J148" i="37"/>
  <c r="E148" i="37"/>
  <c r="J584" i="37"/>
  <c r="E584" i="37"/>
  <c r="J524" i="37"/>
  <c r="E524" i="37"/>
  <c r="J786" i="37"/>
  <c r="E786" i="37"/>
  <c r="J49" i="37"/>
  <c r="E49" i="37"/>
  <c r="J720" i="37"/>
  <c r="E720" i="37"/>
  <c r="J683" i="37"/>
  <c r="E683" i="37"/>
  <c r="J172" i="37"/>
  <c r="E172" i="37"/>
  <c r="J353" i="37"/>
  <c r="E353" i="37"/>
  <c r="J835" i="37"/>
  <c r="E835" i="37"/>
  <c r="J614" i="37"/>
  <c r="E614" i="37"/>
  <c r="J7" i="37"/>
  <c r="E7" i="37"/>
  <c r="J126" i="37"/>
  <c r="E126" i="37"/>
  <c r="J242" i="37"/>
  <c r="E242" i="37"/>
  <c r="J694" i="37"/>
  <c r="E694" i="37"/>
  <c r="J619" i="37"/>
  <c r="E619" i="37"/>
  <c r="J334" i="37"/>
  <c r="E334" i="37"/>
  <c r="J602" i="37"/>
  <c r="E602" i="37"/>
  <c r="J166" i="37"/>
  <c r="E166" i="37"/>
  <c r="J142" i="37"/>
  <c r="E142" i="37"/>
  <c r="J159" i="37"/>
  <c r="E159" i="37"/>
  <c r="J974" i="37"/>
  <c r="E974" i="37"/>
  <c r="J62" i="37"/>
  <c r="E62" i="37"/>
  <c r="J35" i="37"/>
  <c r="E35" i="37"/>
  <c r="J428" i="37"/>
  <c r="E428" i="37"/>
  <c r="J732" i="37"/>
  <c r="E732" i="37"/>
  <c r="J876" i="37"/>
  <c r="E876" i="37"/>
  <c r="J559" i="37"/>
  <c r="E559" i="37"/>
  <c r="J271" i="37"/>
  <c r="E271" i="37"/>
  <c r="J518" i="37"/>
  <c r="E518" i="37"/>
  <c r="J175" i="37"/>
  <c r="E175" i="37"/>
  <c r="J624" i="37"/>
  <c r="E624" i="37"/>
  <c r="J196" i="37"/>
  <c r="E196" i="37"/>
  <c r="J151" i="37"/>
  <c r="E151" i="37"/>
  <c r="J331" i="37"/>
  <c r="E331" i="37"/>
  <c r="J760" i="37"/>
  <c r="E760" i="37"/>
  <c r="J341" i="37"/>
  <c r="E341" i="37"/>
  <c r="J1001" i="37"/>
  <c r="E1001" i="37"/>
  <c r="J251" i="37"/>
  <c r="E251" i="37"/>
  <c r="J894" i="37"/>
  <c r="E894" i="37"/>
  <c r="J413" i="37"/>
  <c r="E413" i="37"/>
  <c r="J692" i="37"/>
  <c r="E692" i="37"/>
  <c r="J232" i="37"/>
  <c r="E232" i="37"/>
  <c r="J272" i="37"/>
  <c r="E272" i="37"/>
  <c r="J509" i="37"/>
  <c r="E509" i="37"/>
  <c r="J784" i="37"/>
  <c r="E784" i="37"/>
  <c r="J510" i="37"/>
  <c r="E510" i="37"/>
  <c r="J963" i="37"/>
  <c r="E963" i="37"/>
  <c r="J665" i="37"/>
  <c r="E665" i="37"/>
  <c r="J794" i="37"/>
  <c r="E794" i="37"/>
  <c r="J209" i="37"/>
  <c r="E209" i="37"/>
  <c r="J595" i="37"/>
  <c r="E595" i="37"/>
  <c r="J462" i="37"/>
  <c r="E462" i="37"/>
  <c r="J227" i="37"/>
  <c r="E227" i="37"/>
  <c r="J61" i="37"/>
  <c r="E61" i="37"/>
  <c r="J585" i="37"/>
  <c r="E585" i="37"/>
  <c r="J657" i="37"/>
  <c r="E657" i="37"/>
  <c r="J417" i="37"/>
  <c r="E417" i="37"/>
  <c r="J30" i="37"/>
  <c r="E30" i="37"/>
  <c r="J565" i="37"/>
  <c r="E565" i="37"/>
  <c r="J452" i="37"/>
  <c r="E452" i="37"/>
  <c r="J504" i="37"/>
  <c r="E504" i="37"/>
  <c r="J357" i="37"/>
  <c r="E357" i="37"/>
  <c r="J217" i="37"/>
  <c r="E217" i="37"/>
  <c r="J889" i="37"/>
  <c r="E889" i="37"/>
  <c r="J139" i="37"/>
  <c r="E139" i="37"/>
  <c r="J823" i="37"/>
  <c r="E823" i="37"/>
  <c r="J160" i="37"/>
  <c r="E160" i="37"/>
  <c r="J869" i="37"/>
  <c r="E869" i="37"/>
  <c r="J437" i="37"/>
  <c r="E437" i="37"/>
  <c r="J701" i="37"/>
  <c r="E701" i="37"/>
  <c r="J827" i="37"/>
  <c r="E827" i="37"/>
  <c r="J78" i="37"/>
  <c r="E78" i="37"/>
  <c r="J467" i="37"/>
  <c r="E467" i="37"/>
  <c r="J951" i="37"/>
  <c r="E951" i="37"/>
  <c r="J817" i="37"/>
  <c r="E817" i="37"/>
  <c r="J528" i="37"/>
  <c r="E528" i="37"/>
  <c r="J554" i="37"/>
  <c r="E554" i="37"/>
  <c r="J58" i="37"/>
  <c r="E58" i="37"/>
  <c r="J849" i="37"/>
  <c r="E849" i="37"/>
  <c r="J4" i="37"/>
  <c r="E4" i="37"/>
  <c r="J59" i="37"/>
  <c r="E59" i="37"/>
  <c r="J793" i="37"/>
  <c r="E793" i="37"/>
  <c r="J393" i="37"/>
  <c r="E393" i="37"/>
  <c r="J675" i="37"/>
  <c r="E675" i="37"/>
  <c r="J254" i="37"/>
  <c r="E254" i="37"/>
  <c r="J808" i="37"/>
  <c r="E808" i="37"/>
  <c r="J494" i="37"/>
  <c r="E494" i="37"/>
  <c r="J858" i="37"/>
  <c r="E858" i="37"/>
  <c r="J405" i="37"/>
  <c r="E405" i="37"/>
  <c r="J705" i="37"/>
  <c r="E705" i="37"/>
  <c r="J273" i="37"/>
  <c r="E273" i="37"/>
  <c r="J836" i="37"/>
  <c r="E836" i="37"/>
  <c r="J738" i="37"/>
  <c r="E738" i="37"/>
  <c r="J680" i="37"/>
  <c r="E680" i="37"/>
  <c r="J825" i="37"/>
  <c r="E825" i="37"/>
  <c r="J824" i="37"/>
  <c r="E824" i="37"/>
  <c r="J261" i="37"/>
  <c r="E261" i="37"/>
  <c r="J935" i="37"/>
  <c r="E935" i="37"/>
  <c r="J762" i="37"/>
  <c r="E762" i="37"/>
  <c r="J212" i="37"/>
  <c r="E212" i="37"/>
  <c r="J250" i="37"/>
  <c r="E250" i="37"/>
  <c r="J928" i="37"/>
  <c r="E928" i="37"/>
  <c r="J942" i="37"/>
  <c r="E942" i="37"/>
  <c r="J898" i="37"/>
  <c r="E898" i="37"/>
  <c r="J982" i="37"/>
  <c r="E982" i="37"/>
  <c r="J520" i="37"/>
  <c r="E520" i="37"/>
  <c r="J718" i="37"/>
  <c r="E718" i="37"/>
  <c r="J303" i="37"/>
  <c r="E303" i="37"/>
  <c r="J574" i="37"/>
  <c r="E574" i="37"/>
  <c r="J458" i="37"/>
  <c r="E458" i="37"/>
  <c r="J687" i="37"/>
  <c r="E687" i="37"/>
  <c r="J199" i="37"/>
  <c r="E199" i="37"/>
  <c r="J132" i="37"/>
  <c r="E132" i="37"/>
  <c r="J443" i="37"/>
  <c r="E443" i="37"/>
  <c r="J704" i="37"/>
  <c r="E704" i="37"/>
  <c r="J841" i="37"/>
  <c r="E841" i="37"/>
  <c r="J85" i="37"/>
  <c r="E85" i="37"/>
  <c r="J411" i="37"/>
  <c r="E411" i="37"/>
  <c r="J5" i="37"/>
  <c r="E5" i="37"/>
  <c r="J533" i="37"/>
  <c r="E533" i="37"/>
  <c r="J158" i="37"/>
  <c r="E158" i="37"/>
  <c r="J505" i="37"/>
  <c r="E505" i="37"/>
  <c r="J101" i="37"/>
  <c r="E101" i="37"/>
  <c r="J219" i="37"/>
  <c r="E219" i="37"/>
  <c r="J358" i="37"/>
  <c r="E358" i="37"/>
  <c r="J929" i="37"/>
  <c r="E929" i="37"/>
  <c r="J596" i="37"/>
  <c r="E596" i="37"/>
  <c r="J156" i="37"/>
  <c r="E156" i="37"/>
  <c r="J826" i="37"/>
  <c r="E826" i="37"/>
  <c r="J962" i="37"/>
  <c r="E962" i="37"/>
  <c r="J779" i="37"/>
  <c r="E779" i="37"/>
  <c r="J548" i="37"/>
  <c r="E548" i="37"/>
  <c r="J424" i="37"/>
  <c r="E424" i="37"/>
  <c r="J174" i="37"/>
  <c r="E174" i="37"/>
  <c r="J223" i="37"/>
  <c r="E223" i="37"/>
  <c r="J399" i="37"/>
  <c r="E399" i="37"/>
  <c r="J612" i="37"/>
  <c r="E612" i="37"/>
  <c r="J798" i="37"/>
  <c r="E798" i="37"/>
  <c r="J57" i="37"/>
  <c r="E57" i="37"/>
  <c r="J288" i="37"/>
  <c r="E288" i="37"/>
  <c r="J735" i="37"/>
  <c r="E735" i="37"/>
  <c r="J758" i="37"/>
  <c r="E758" i="37"/>
  <c r="J395" i="37"/>
  <c r="E395" i="37"/>
  <c r="J887" i="37"/>
  <c r="E887" i="37"/>
  <c r="J715" i="37"/>
  <c r="E715" i="37"/>
  <c r="J146" i="37"/>
  <c r="E146" i="37"/>
  <c r="J812" i="37"/>
  <c r="E812" i="37"/>
  <c r="J901" i="37"/>
  <c r="E901" i="37"/>
  <c r="J822" i="37"/>
  <c r="E822" i="37"/>
  <c r="J820" i="37"/>
  <c r="E820" i="37"/>
  <c r="J897" i="37"/>
  <c r="E897" i="37"/>
  <c r="J289" i="37"/>
  <c r="E289" i="37"/>
  <c r="J283" i="37"/>
  <c r="E283" i="37"/>
  <c r="J910" i="37"/>
  <c r="E910" i="37"/>
  <c r="J495" i="37"/>
  <c r="E495" i="37"/>
  <c r="J389" i="37"/>
  <c r="E389" i="37"/>
  <c r="J891" i="37"/>
  <c r="E891" i="37"/>
  <c r="J68" i="37"/>
  <c r="E68" i="37"/>
  <c r="J893" i="37"/>
  <c r="E893" i="37"/>
  <c r="J394" i="37"/>
  <c r="E394" i="37"/>
  <c r="J967" i="37"/>
  <c r="E967" i="37"/>
  <c r="J356" i="37"/>
  <c r="E356" i="37"/>
  <c r="J990" i="37"/>
  <c r="E990" i="37"/>
  <c r="J578" i="37"/>
  <c r="E578" i="37"/>
  <c r="J679" i="37"/>
  <c r="E679" i="37"/>
  <c r="J597" i="37"/>
  <c r="E597" i="37"/>
  <c r="J742" i="37"/>
  <c r="E742" i="37"/>
  <c r="J874" i="37"/>
  <c r="E874" i="37"/>
  <c r="J866" i="37"/>
  <c r="E866" i="37"/>
  <c r="J707" i="37"/>
  <c r="E707" i="37"/>
  <c r="J816" i="37"/>
  <c r="E816" i="37"/>
  <c r="J717" i="37"/>
  <c r="E717" i="37"/>
  <c r="J14" i="37"/>
  <c r="E14" i="37"/>
  <c r="J775" i="37"/>
  <c r="E775" i="37"/>
  <c r="J944" i="37"/>
  <c r="E944" i="37"/>
  <c r="J106" i="37"/>
  <c r="E106" i="37"/>
  <c r="J923" i="37"/>
  <c r="E923" i="37"/>
  <c r="J376" i="37"/>
  <c r="E376" i="37"/>
  <c r="J382" i="37"/>
  <c r="E382" i="37"/>
  <c r="J300" i="37"/>
  <c r="E300" i="37"/>
  <c r="J129" i="37"/>
  <c r="E129" i="37"/>
  <c r="J969" i="37"/>
  <c r="E969" i="37"/>
  <c r="J197" i="37"/>
  <c r="E197" i="37"/>
  <c r="J408" i="37"/>
  <c r="E408" i="37"/>
  <c r="J568" i="37"/>
  <c r="E568" i="37"/>
  <c r="J332" i="37"/>
  <c r="E332" i="37"/>
  <c r="J592" i="37"/>
  <c r="E592" i="37"/>
  <c r="J431" i="37"/>
  <c r="E431" i="37"/>
  <c r="J497" i="37"/>
  <c r="E497" i="37"/>
  <c r="J663" i="37"/>
  <c r="E663" i="37"/>
  <c r="J792" i="37"/>
  <c r="E792" i="37"/>
  <c r="J863" i="37"/>
  <c r="E863" i="37"/>
  <c r="J733" i="37"/>
  <c r="E733" i="37"/>
  <c r="J118" i="37"/>
  <c r="E118" i="37"/>
  <c r="J650" i="37"/>
  <c r="E650" i="37"/>
  <c r="J491" i="37"/>
  <c r="E491" i="37"/>
  <c r="J636" i="37"/>
  <c r="E636" i="37"/>
  <c r="J828" i="37"/>
  <c r="E828" i="37"/>
  <c r="J950" i="37"/>
  <c r="E950" i="37"/>
  <c r="J348" i="37"/>
  <c r="E348" i="37"/>
  <c r="J877" i="37"/>
  <c r="E877" i="37"/>
  <c r="J489" i="37"/>
  <c r="E489" i="37"/>
  <c r="J241" i="37"/>
  <c r="E241" i="37"/>
  <c r="J384" i="37"/>
  <c r="E384" i="37"/>
  <c r="J364" i="37"/>
  <c r="E364" i="37"/>
  <c r="J719" i="37"/>
  <c r="E719" i="37"/>
  <c r="J194" i="37"/>
  <c r="E194" i="37"/>
  <c r="J644" i="37"/>
  <c r="E644" i="37"/>
  <c r="J806" i="37"/>
  <c r="E806" i="37"/>
  <c r="J133" i="37"/>
  <c r="E133" i="37"/>
  <c r="J749" i="37"/>
  <c r="E749" i="37"/>
  <c r="J834" i="37"/>
  <c r="E834" i="37"/>
  <c r="J515" i="37"/>
  <c r="E515" i="37"/>
  <c r="J235" i="37"/>
  <c r="E235" i="37"/>
  <c r="J710" i="37"/>
  <c r="E710" i="37"/>
  <c r="J949" i="37"/>
  <c r="E949" i="37"/>
  <c r="J787" i="37"/>
  <c r="E787" i="37"/>
  <c r="J418" i="37"/>
  <c r="E418" i="37"/>
  <c r="J13" i="37"/>
  <c r="E13" i="37"/>
  <c r="J819" i="37"/>
  <c r="E819" i="37"/>
  <c r="J211" i="37"/>
  <c r="E211" i="37"/>
  <c r="J818" i="37"/>
  <c r="E818" i="37"/>
  <c r="J313" i="37"/>
  <c r="E313" i="37"/>
  <c r="J103" i="37"/>
  <c r="E103" i="37"/>
  <c r="J662" i="37"/>
  <c r="E662" i="37"/>
  <c r="J195" i="37"/>
  <c r="E195" i="37"/>
  <c r="J581" i="37"/>
  <c r="E581" i="37"/>
  <c r="J882" i="37"/>
  <c r="E882" i="37"/>
  <c r="J788" i="37"/>
  <c r="E788" i="37"/>
  <c r="J796" i="37"/>
  <c r="E796" i="37"/>
  <c r="J107" i="37"/>
  <c r="E107" i="37"/>
  <c r="J153" i="37"/>
  <c r="E153" i="37"/>
  <c r="J670" i="37"/>
  <c r="E670" i="37"/>
  <c r="J86" i="37"/>
  <c r="E86" i="37"/>
  <c r="J368" i="37"/>
  <c r="E368" i="37"/>
  <c r="J920" i="37"/>
  <c r="E920" i="37"/>
  <c r="J404" i="37"/>
  <c r="E404" i="37"/>
  <c r="J302" i="37"/>
  <c r="E302" i="37"/>
  <c r="J216" i="37"/>
  <c r="E216" i="37"/>
  <c r="J847" i="37"/>
  <c r="E847" i="37"/>
  <c r="J622" i="37"/>
  <c r="E622" i="37"/>
  <c r="J921" i="37"/>
  <c r="E921" i="37"/>
  <c r="J604" i="37"/>
  <c r="E604" i="37"/>
  <c r="J579" i="37"/>
  <c r="E579" i="37"/>
  <c r="J91" i="37"/>
  <c r="E91" i="37"/>
  <c r="J191" i="37"/>
  <c r="E191" i="37"/>
  <c r="J455" i="37"/>
  <c r="E455" i="37"/>
  <c r="J466" i="37"/>
  <c r="E466" i="37"/>
  <c r="J287" i="37"/>
  <c r="E287" i="37"/>
  <c r="J523" i="37"/>
  <c r="E523" i="37"/>
  <c r="J966" i="37"/>
  <c r="E966" i="37"/>
  <c r="J323" i="37"/>
  <c r="E323" i="37"/>
  <c r="J128" i="37"/>
  <c r="E128" i="37"/>
  <c r="J234" i="37"/>
  <c r="E234" i="37"/>
  <c r="J34" i="37"/>
  <c r="E34" i="37"/>
  <c r="J391" i="37"/>
  <c r="E391" i="37"/>
  <c r="J135" i="37"/>
  <c r="E135" i="37"/>
  <c r="J365" i="37"/>
  <c r="E365" i="37"/>
  <c r="J336" i="37"/>
  <c r="E336" i="37"/>
  <c r="J755" i="37"/>
  <c r="E755" i="37"/>
  <c r="J765" i="37"/>
  <c r="E765" i="37"/>
  <c r="J856" i="37"/>
  <c r="E856" i="37"/>
  <c r="J854" i="37"/>
  <c r="E854" i="37"/>
  <c r="J992" i="37"/>
  <c r="E992" i="37"/>
  <c r="J587" i="37"/>
  <c r="E587" i="37"/>
  <c r="J902" i="37"/>
  <c r="E902" i="37"/>
  <c r="J202" i="37"/>
  <c r="E202" i="37"/>
  <c r="J512" i="37"/>
  <c r="E512" i="37"/>
  <c r="J377" i="37"/>
  <c r="E377" i="37"/>
  <c r="J754" i="37"/>
  <c r="E754" i="37"/>
  <c r="J317" i="37"/>
  <c r="E317" i="37"/>
  <c r="J266" i="37"/>
  <c r="E266" i="37"/>
  <c r="J912" i="37"/>
  <c r="E912" i="37"/>
  <c r="J149" i="37"/>
  <c r="E149" i="37"/>
  <c r="J702" i="37"/>
  <c r="E702" i="37"/>
  <c r="J16" i="37"/>
  <c r="E16" i="37"/>
  <c r="J471" i="37"/>
  <c r="E471" i="37"/>
  <c r="J10" i="37"/>
  <c r="E10" i="37"/>
  <c r="J652" i="37"/>
  <c r="E652" i="37"/>
  <c r="J263" i="37"/>
  <c r="E263" i="37"/>
  <c r="J919" i="37"/>
  <c r="E919" i="37"/>
  <c r="J753" i="37"/>
  <c r="E753" i="37"/>
  <c r="J522" i="37"/>
  <c r="E522" i="37"/>
  <c r="J470" i="37"/>
  <c r="E470" i="37"/>
  <c r="J769" i="37"/>
  <c r="E769" i="37"/>
  <c r="J907" i="37"/>
  <c r="E907" i="37"/>
  <c r="J315" i="37"/>
  <c r="E315" i="37"/>
  <c r="J862" i="37"/>
  <c r="E862" i="37"/>
  <c r="J987" i="37"/>
  <c r="E987" i="37"/>
  <c r="J883" i="37"/>
  <c r="E883" i="37"/>
  <c r="J324" i="37"/>
  <c r="E324" i="37"/>
  <c r="J815" i="37"/>
  <c r="E815" i="37"/>
  <c r="J347" i="37"/>
  <c r="E347" i="37"/>
  <c r="J551" i="37"/>
  <c r="E551" i="37"/>
  <c r="J2" i="37"/>
  <c r="E2" i="37"/>
  <c r="J298" i="37"/>
  <c r="E298" i="37"/>
  <c r="J989" i="37"/>
  <c r="E989" i="37"/>
  <c r="Q5" i="3"/>
  <c r="R5" i="3"/>
  <c r="S5" i="3"/>
  <c r="T5" i="3"/>
  <c r="U5" i="3"/>
  <c r="P5" i="3"/>
  <c r="J5" i="3"/>
  <c r="K5" i="3"/>
  <c r="L5" i="3"/>
  <c r="M5" i="3"/>
  <c r="N5" i="3"/>
  <c r="I5" i="3"/>
  <c r="J825" i="36"/>
  <c r="E825" i="36"/>
  <c r="J287" i="36"/>
  <c r="E287" i="36"/>
  <c r="J248" i="36"/>
  <c r="E248" i="36"/>
  <c r="J155" i="36"/>
  <c r="E155" i="36"/>
  <c r="J343" i="36"/>
  <c r="E343" i="36"/>
  <c r="J564" i="36"/>
  <c r="E564" i="36"/>
  <c r="J242" i="36"/>
  <c r="E242" i="36"/>
  <c r="J850" i="36"/>
  <c r="E850" i="36"/>
  <c r="J701" i="36"/>
  <c r="E701" i="36"/>
  <c r="J191" i="36"/>
  <c r="E191" i="36"/>
  <c r="J715" i="36"/>
  <c r="E715" i="36"/>
  <c r="J519" i="36"/>
  <c r="E519" i="36"/>
  <c r="J258" i="36"/>
  <c r="E258" i="36"/>
  <c r="J654" i="36"/>
  <c r="E654" i="36"/>
  <c r="J423" i="36"/>
  <c r="E423" i="36"/>
  <c r="J413" i="36"/>
  <c r="E413" i="36"/>
  <c r="J762" i="36"/>
  <c r="E762" i="36"/>
  <c r="J16" i="36"/>
  <c r="E16" i="36"/>
  <c r="J84" i="36"/>
  <c r="E84" i="36"/>
  <c r="J720" i="36"/>
  <c r="E720" i="36"/>
  <c r="J660" i="36"/>
  <c r="E660" i="36"/>
  <c r="J627" i="36"/>
  <c r="E627" i="36"/>
  <c r="J20" i="36"/>
  <c r="E20" i="36"/>
  <c r="J315" i="36"/>
  <c r="E315" i="36"/>
  <c r="J602" i="36"/>
  <c r="E602" i="36"/>
  <c r="J598" i="36"/>
  <c r="E598" i="36"/>
  <c r="J844" i="36"/>
  <c r="E844" i="36"/>
  <c r="J691" i="36"/>
  <c r="E691" i="36"/>
  <c r="J596" i="36"/>
  <c r="E596" i="36"/>
  <c r="J882" i="36"/>
  <c r="E882" i="36"/>
  <c r="J998" i="36"/>
  <c r="E998" i="36"/>
  <c r="J186" i="36"/>
  <c r="E186" i="36"/>
  <c r="J941" i="36"/>
  <c r="E941" i="36"/>
  <c r="J198" i="36"/>
  <c r="E198" i="36"/>
  <c r="J636" i="36"/>
  <c r="E636" i="36"/>
  <c r="J950" i="36"/>
  <c r="E950" i="36"/>
  <c r="J905" i="36"/>
  <c r="E905" i="36"/>
  <c r="J556" i="36"/>
  <c r="E556" i="36"/>
  <c r="J586" i="36"/>
  <c r="E586" i="36"/>
  <c r="J318" i="36"/>
  <c r="E318" i="36"/>
  <c r="J149" i="36"/>
  <c r="E149" i="36"/>
  <c r="J361" i="36"/>
  <c r="E361" i="36"/>
  <c r="J358" i="36"/>
  <c r="E358" i="36"/>
  <c r="J386" i="36"/>
  <c r="E386" i="36"/>
  <c r="J434" i="36"/>
  <c r="E434" i="36"/>
  <c r="J958" i="36"/>
  <c r="E958" i="36"/>
  <c r="J820" i="36"/>
  <c r="E820" i="36"/>
  <c r="J922" i="36"/>
  <c r="E922" i="36"/>
  <c r="J400" i="36"/>
  <c r="E400" i="36"/>
  <c r="J806" i="36"/>
  <c r="E806" i="36"/>
  <c r="J682" i="36"/>
  <c r="E682" i="36"/>
  <c r="J767" i="36"/>
  <c r="E767" i="36"/>
  <c r="J224" i="36"/>
  <c r="E224" i="36"/>
  <c r="J363" i="36"/>
  <c r="E363" i="36"/>
  <c r="J181" i="36"/>
  <c r="E181" i="36"/>
  <c r="J537" i="36"/>
  <c r="E537" i="36"/>
  <c r="J317" i="36"/>
  <c r="E317" i="36"/>
  <c r="J557" i="36"/>
  <c r="E557" i="36"/>
  <c r="J643" i="36"/>
  <c r="E643" i="36"/>
  <c r="J421" i="36"/>
  <c r="E421" i="36"/>
  <c r="J534" i="36"/>
  <c r="E534" i="36"/>
  <c r="J239" i="36"/>
  <c r="E239" i="36"/>
  <c r="J931" i="36"/>
  <c r="E931" i="36"/>
  <c r="J667" i="36"/>
  <c r="E667" i="36"/>
  <c r="J383" i="36"/>
  <c r="E383" i="36"/>
  <c r="J618" i="36"/>
  <c r="E618" i="36"/>
  <c r="J859" i="36"/>
  <c r="E859" i="36"/>
  <c r="J957" i="36"/>
  <c r="E957" i="36"/>
  <c r="J470" i="36"/>
  <c r="E470" i="36"/>
  <c r="J345" i="36"/>
  <c r="E345" i="36"/>
  <c r="J103" i="36"/>
  <c r="E103" i="36"/>
  <c r="J575" i="36"/>
  <c r="E575" i="36"/>
  <c r="J594" i="36"/>
  <c r="E594" i="36"/>
  <c r="J122" i="36"/>
  <c r="E122" i="36"/>
  <c r="J665" i="36"/>
  <c r="E665" i="36"/>
  <c r="J226" i="36"/>
  <c r="E226" i="36"/>
  <c r="J679" i="36"/>
  <c r="E679" i="36"/>
  <c r="J669" i="36"/>
  <c r="E669" i="36"/>
  <c r="J72" i="36"/>
  <c r="E72" i="36"/>
  <c r="J696" i="36"/>
  <c r="E696" i="36"/>
  <c r="J266" i="36"/>
  <c r="E266" i="36"/>
  <c r="J910" i="36"/>
  <c r="E910" i="36"/>
  <c r="J976" i="36"/>
  <c r="E976" i="36"/>
  <c r="J785" i="36"/>
  <c r="E785" i="36"/>
  <c r="J440" i="36"/>
  <c r="E440" i="36"/>
  <c r="J758" i="36"/>
  <c r="E758" i="36"/>
  <c r="J5" i="36"/>
  <c r="E5" i="36"/>
  <c r="J111" i="36"/>
  <c r="E111" i="36"/>
  <c r="J879" i="36"/>
  <c r="E879" i="36"/>
  <c r="J605" i="36"/>
  <c r="E605" i="36"/>
  <c r="J978" i="36"/>
  <c r="E978" i="36"/>
  <c r="J70" i="36"/>
  <c r="E70" i="36"/>
  <c r="J328" i="36"/>
  <c r="E328" i="36"/>
  <c r="J734" i="36"/>
  <c r="E734" i="36"/>
  <c r="J116" i="36"/>
  <c r="E116" i="36"/>
  <c r="J631" i="36"/>
  <c r="E631" i="36"/>
  <c r="J584" i="36"/>
  <c r="E584" i="36"/>
  <c r="J422" i="36"/>
  <c r="E422" i="36"/>
  <c r="J482" i="36"/>
  <c r="E482" i="36"/>
  <c r="J22" i="36"/>
  <c r="E22" i="36"/>
  <c r="J983" i="36"/>
  <c r="E983" i="36"/>
  <c r="J300" i="36"/>
  <c r="E300" i="36"/>
  <c r="J580" i="36"/>
  <c r="E580" i="36"/>
  <c r="J815" i="36"/>
  <c r="E815" i="36"/>
  <c r="J175" i="36"/>
  <c r="E175" i="36"/>
  <c r="J278" i="36"/>
  <c r="E278" i="36"/>
  <c r="J73" i="36"/>
  <c r="E73" i="36"/>
  <c r="J51" i="36"/>
  <c r="E51" i="36"/>
  <c r="J543" i="36"/>
  <c r="E543" i="36"/>
  <c r="J418" i="36"/>
  <c r="E418" i="36"/>
  <c r="J309" i="36"/>
  <c r="E309" i="36"/>
  <c r="J412" i="36"/>
  <c r="E412" i="36"/>
  <c r="J214" i="36"/>
  <c r="E214" i="36"/>
  <c r="J394" i="36"/>
  <c r="E394" i="36"/>
  <c r="J85" i="36"/>
  <c r="E85" i="36"/>
  <c r="J481" i="36"/>
  <c r="E481" i="36"/>
  <c r="J448" i="36"/>
  <c r="E448" i="36"/>
  <c r="J906" i="36"/>
  <c r="E906" i="36"/>
  <c r="J321" i="36"/>
  <c r="E321" i="36"/>
  <c r="J541" i="36"/>
  <c r="E541" i="36"/>
  <c r="J6" i="36"/>
  <c r="E6" i="36"/>
  <c r="J975" i="36"/>
  <c r="E975" i="36"/>
  <c r="J597" i="36"/>
  <c r="E597" i="36"/>
  <c r="J364" i="36"/>
  <c r="E364" i="36"/>
  <c r="J319" i="36"/>
  <c r="E319" i="36"/>
  <c r="J593" i="36"/>
  <c r="E593" i="36"/>
  <c r="J52" i="36"/>
  <c r="E52" i="36"/>
  <c r="J127" i="36"/>
  <c r="E127" i="36"/>
  <c r="J378" i="36"/>
  <c r="E378" i="36"/>
  <c r="J246" i="36"/>
  <c r="E246" i="36"/>
  <c r="J74" i="36"/>
  <c r="E74" i="36"/>
  <c r="J847" i="36"/>
  <c r="E847" i="36"/>
  <c r="J860" i="36"/>
  <c r="E860" i="36"/>
  <c r="J927" i="36"/>
  <c r="E927" i="36"/>
  <c r="J948" i="36"/>
  <c r="E948" i="36"/>
  <c r="J754" i="36"/>
  <c r="E754" i="36"/>
  <c r="J549" i="36"/>
  <c r="E549" i="36"/>
  <c r="J25" i="36"/>
  <c r="E25" i="36"/>
  <c r="J836" i="36"/>
  <c r="E836" i="36"/>
  <c r="J839" i="36"/>
  <c r="E839" i="36"/>
  <c r="J483" i="36"/>
  <c r="E483" i="36"/>
  <c r="J308" i="36"/>
  <c r="E308" i="36"/>
  <c r="J986" i="36"/>
  <c r="E986" i="36"/>
  <c r="J981" i="36"/>
  <c r="E981" i="36"/>
  <c r="J173" i="36"/>
  <c r="E173" i="36"/>
  <c r="J7" i="36"/>
  <c r="E7" i="36"/>
  <c r="J970" i="36"/>
  <c r="E970" i="36"/>
  <c r="J362" i="36"/>
  <c r="E362" i="36"/>
  <c r="J728" i="36"/>
  <c r="E728" i="36"/>
  <c r="J490" i="36"/>
  <c r="E490" i="36"/>
  <c r="J162" i="36"/>
  <c r="E162" i="36"/>
  <c r="J650" i="36"/>
  <c r="E650" i="36"/>
  <c r="J819" i="36"/>
  <c r="E819" i="36"/>
  <c r="J808" i="36"/>
  <c r="E808" i="36"/>
  <c r="J376" i="36"/>
  <c r="E376" i="36"/>
  <c r="J536" i="36"/>
  <c r="E536" i="36"/>
  <c r="J929" i="36"/>
  <c r="E929" i="36"/>
  <c r="J521" i="36"/>
  <c r="E521" i="36"/>
  <c r="J996" i="36"/>
  <c r="E996" i="36"/>
  <c r="J552" i="36"/>
  <c r="E552" i="36"/>
  <c r="J622" i="36"/>
  <c r="E622" i="36"/>
  <c r="J831" i="36"/>
  <c r="E831" i="36"/>
  <c r="J468" i="36"/>
  <c r="E468" i="36"/>
  <c r="J977" i="36"/>
  <c r="E977" i="36"/>
  <c r="J115" i="36"/>
  <c r="E115" i="36"/>
  <c r="J330" i="36"/>
  <c r="E330" i="36"/>
  <c r="J187" i="36"/>
  <c r="E187" i="36"/>
  <c r="J826" i="36"/>
  <c r="E826" i="36"/>
  <c r="J700" i="36"/>
  <c r="E700" i="36"/>
  <c r="J417" i="36"/>
  <c r="E417" i="36"/>
  <c r="J612" i="36"/>
  <c r="E612" i="36"/>
  <c r="J57" i="36"/>
  <c r="E57" i="36"/>
  <c r="J500" i="36"/>
  <c r="E500" i="36"/>
  <c r="J763" i="36"/>
  <c r="E763" i="36"/>
  <c r="J153" i="36"/>
  <c r="E153" i="36"/>
  <c r="J320" i="36"/>
  <c r="E320" i="36"/>
  <c r="J889" i="36"/>
  <c r="E889" i="36"/>
  <c r="J97" i="36"/>
  <c r="E97" i="36"/>
  <c r="J279" i="36"/>
  <c r="E279" i="36"/>
  <c r="J885" i="36"/>
  <c r="E885" i="36"/>
  <c r="J782" i="36"/>
  <c r="E782" i="36"/>
  <c r="J282" i="36"/>
  <c r="E282" i="36"/>
  <c r="J185" i="36"/>
  <c r="E185" i="36"/>
  <c r="J714" i="36"/>
  <c r="E714" i="36"/>
  <c r="J401" i="36"/>
  <c r="E401" i="36"/>
  <c r="J697" i="36"/>
  <c r="E697" i="36"/>
  <c r="J313" i="36"/>
  <c r="E313" i="36"/>
  <c r="J106" i="36"/>
  <c r="E106" i="36"/>
  <c r="J542" i="36"/>
  <c r="E542" i="36"/>
  <c r="J765" i="36"/>
  <c r="E765" i="36"/>
  <c r="J688" i="36"/>
  <c r="E688" i="36"/>
  <c r="J601" i="36"/>
  <c r="E601" i="36"/>
  <c r="J875" i="36"/>
  <c r="E875" i="36"/>
  <c r="J426" i="36"/>
  <c r="E426" i="36"/>
  <c r="J416" i="36"/>
  <c r="E416" i="36"/>
  <c r="J721" i="36"/>
  <c r="E721" i="36"/>
  <c r="J150" i="36"/>
  <c r="E150" i="36"/>
  <c r="J592" i="36"/>
  <c r="E592" i="36"/>
  <c r="J398" i="36"/>
  <c r="E398" i="36"/>
  <c r="J102" i="36"/>
  <c r="E102" i="36"/>
  <c r="J485" i="36"/>
  <c r="E485" i="36"/>
  <c r="J142" i="36"/>
  <c r="E142" i="36"/>
  <c r="J83" i="36"/>
  <c r="E83" i="36"/>
  <c r="J755" i="36"/>
  <c r="E755" i="36"/>
  <c r="J969" i="36"/>
  <c r="E969" i="36"/>
  <c r="J397" i="36"/>
  <c r="E397" i="36"/>
  <c r="J452" i="36"/>
  <c r="E452" i="36"/>
  <c r="J395" i="36"/>
  <c r="E395" i="36"/>
  <c r="J923" i="36"/>
  <c r="E923" i="36"/>
  <c r="J512" i="36"/>
  <c r="E512" i="36"/>
  <c r="J832" i="36"/>
  <c r="E832" i="36"/>
  <c r="J143" i="36"/>
  <c r="E143" i="36"/>
  <c r="J566" i="36"/>
  <c r="E566" i="36"/>
  <c r="J676" i="36"/>
  <c r="E676" i="36"/>
  <c r="J49" i="36"/>
  <c r="E49" i="36"/>
  <c r="J572" i="36"/>
  <c r="E572" i="36"/>
  <c r="J960" i="36"/>
  <c r="E960" i="36"/>
  <c r="J451" i="36"/>
  <c r="E451" i="36"/>
  <c r="J10" i="36"/>
  <c r="E10" i="36"/>
  <c r="J579" i="36"/>
  <c r="E579" i="36"/>
  <c r="J117" i="36"/>
  <c r="E117" i="36"/>
  <c r="J576" i="36"/>
  <c r="E576" i="36"/>
  <c r="J504" i="36"/>
  <c r="E504" i="36"/>
  <c r="J294" i="36"/>
  <c r="E294" i="36"/>
  <c r="J871" i="36"/>
  <c r="E871" i="36"/>
  <c r="J340" i="36"/>
  <c r="E340" i="36"/>
  <c r="J771" i="36"/>
  <c r="E771" i="36"/>
  <c r="J781" i="36"/>
  <c r="E781" i="36"/>
  <c r="J747" i="36"/>
  <c r="E747" i="36"/>
  <c r="J895" i="36"/>
  <c r="E895" i="36"/>
  <c r="J913" i="36"/>
  <c r="E913" i="36"/>
  <c r="J251" i="36"/>
  <c r="E251" i="36"/>
  <c r="J265" i="36"/>
  <c r="E265" i="36"/>
  <c r="J87" i="36"/>
  <c r="E87" i="36"/>
  <c r="J649" i="36"/>
  <c r="E649" i="36"/>
  <c r="J796" i="36"/>
  <c r="E796" i="36"/>
  <c r="J710" i="36"/>
  <c r="E710" i="36"/>
  <c r="J693" i="36"/>
  <c r="E693" i="36"/>
  <c r="J218" i="36"/>
  <c r="E218" i="36"/>
  <c r="J558" i="36"/>
  <c r="E558" i="36"/>
  <c r="J518" i="36"/>
  <c r="E518" i="36"/>
  <c r="J355" i="36"/>
  <c r="E355" i="36"/>
  <c r="J352" i="36"/>
  <c r="E352" i="36"/>
  <c r="J414" i="36"/>
  <c r="E414" i="36"/>
  <c r="J990" i="36"/>
  <c r="E990" i="36"/>
  <c r="J105" i="36"/>
  <c r="E105" i="36"/>
  <c r="J36" i="36"/>
  <c r="E36" i="36"/>
  <c r="J646" i="36"/>
  <c r="E646" i="36"/>
  <c r="J164" i="36"/>
  <c r="E164" i="36"/>
  <c r="J310" i="36"/>
  <c r="E310" i="36"/>
  <c r="J158" i="36"/>
  <c r="E158" i="36"/>
  <c r="J902" i="36"/>
  <c r="E902" i="36"/>
  <c r="J873" i="36"/>
  <c r="E873" i="36"/>
  <c r="J804" i="36"/>
  <c r="E804" i="36"/>
  <c r="J460" i="36"/>
  <c r="E460" i="36"/>
  <c r="J914" i="36"/>
  <c r="E914" i="36"/>
  <c r="J410" i="36"/>
  <c r="E410" i="36"/>
  <c r="J381" i="36"/>
  <c r="E381" i="36"/>
  <c r="J698" i="36"/>
  <c r="E698" i="36"/>
  <c r="J752" i="36"/>
  <c r="E752" i="36"/>
  <c r="J356" i="36"/>
  <c r="E356" i="36"/>
  <c r="J520" i="36"/>
  <c r="E520" i="36"/>
  <c r="J574" i="36"/>
  <c r="E574" i="36"/>
  <c r="J505" i="36"/>
  <c r="E505" i="36"/>
  <c r="J61" i="36"/>
  <c r="E61" i="36"/>
  <c r="J718" i="36"/>
  <c r="E718" i="36"/>
  <c r="J921" i="36"/>
  <c r="E921" i="36"/>
  <c r="J172" i="36"/>
  <c r="E172" i="36"/>
  <c r="J325" i="36"/>
  <c r="E325" i="36"/>
  <c r="J108" i="36"/>
  <c r="E108" i="36"/>
  <c r="J756" i="36"/>
  <c r="E756" i="36"/>
  <c r="J896" i="36"/>
  <c r="E896" i="36"/>
  <c r="J436" i="36"/>
  <c r="E436" i="36"/>
  <c r="J561" i="36"/>
  <c r="E561" i="36"/>
  <c r="J42" i="36"/>
  <c r="E42" i="36"/>
  <c r="J881" i="36"/>
  <c r="E881" i="36"/>
  <c r="J98" i="36"/>
  <c r="E98" i="36"/>
  <c r="J736" i="36"/>
  <c r="E736" i="36"/>
  <c r="J824" i="36"/>
  <c r="E824" i="36"/>
  <c r="J140" i="36"/>
  <c r="E140" i="36"/>
  <c r="J928" i="36"/>
  <c r="E928" i="36"/>
  <c r="J284" i="36"/>
  <c r="E284" i="36"/>
  <c r="J167" i="36"/>
  <c r="E167" i="36"/>
  <c r="J621" i="36"/>
  <c r="E621" i="36"/>
  <c r="J745" i="36"/>
  <c r="E745" i="36"/>
  <c r="J275" i="36"/>
  <c r="E275" i="36"/>
  <c r="J385" i="36"/>
  <c r="E385" i="36"/>
  <c r="J350" i="36"/>
  <c r="E350" i="36"/>
  <c r="J764" i="36"/>
  <c r="E764" i="36"/>
  <c r="J40" i="36"/>
  <c r="E40" i="36"/>
  <c r="J630" i="36"/>
  <c r="E630" i="36"/>
  <c r="J809" i="36"/>
  <c r="E809" i="36"/>
  <c r="J428" i="36"/>
  <c r="E428" i="36"/>
  <c r="J126" i="36"/>
  <c r="E126" i="36"/>
  <c r="J219" i="36"/>
  <c r="E219" i="36"/>
  <c r="J156" i="36"/>
  <c r="E156" i="36"/>
  <c r="J770" i="36"/>
  <c r="E770" i="36"/>
  <c r="J511" i="36"/>
  <c r="E511" i="36"/>
  <c r="J82" i="36"/>
  <c r="E82" i="36"/>
  <c r="J604" i="36"/>
  <c r="E604" i="36"/>
  <c r="J817" i="36"/>
  <c r="E817" i="36"/>
  <c r="J409" i="36"/>
  <c r="E409" i="36"/>
  <c r="J577" i="36"/>
  <c r="E577" i="36"/>
  <c r="J171" i="36"/>
  <c r="E171" i="36"/>
  <c r="J225" i="36"/>
  <c r="E225" i="36"/>
  <c r="J160" i="36"/>
  <c r="E160" i="36"/>
  <c r="J775" i="36"/>
  <c r="E775" i="36"/>
  <c r="J823" i="36"/>
  <c r="E823" i="36"/>
  <c r="J952" i="36"/>
  <c r="E952" i="36"/>
  <c r="J28" i="36"/>
  <c r="E28" i="36"/>
  <c r="J633" i="36"/>
  <c r="E633" i="36"/>
  <c r="J220" i="36"/>
  <c r="E220" i="36"/>
  <c r="J137" i="36"/>
  <c r="E137" i="36"/>
  <c r="J768" i="36"/>
  <c r="E768" i="36"/>
  <c r="J255" i="36"/>
  <c r="E255" i="36"/>
  <c r="J816" i="36"/>
  <c r="E816" i="36"/>
  <c r="J692" i="36"/>
  <c r="E692" i="36"/>
  <c r="J903" i="36"/>
  <c r="E903" i="36"/>
  <c r="J80" i="36"/>
  <c r="E80" i="36"/>
  <c r="J884" i="36"/>
  <c r="E884" i="36"/>
  <c r="J704" i="36"/>
  <c r="E704" i="36"/>
  <c r="J295" i="36"/>
  <c r="E295" i="36"/>
  <c r="J235" i="36"/>
  <c r="E235" i="36"/>
  <c r="J123" i="36"/>
  <c r="E123" i="36"/>
  <c r="J726" i="36"/>
  <c r="E726" i="36"/>
  <c r="J34" i="36"/>
  <c r="E34" i="36"/>
  <c r="J803" i="36"/>
  <c r="E803" i="36"/>
  <c r="J261" i="36"/>
  <c r="E261" i="36"/>
  <c r="J811" i="36"/>
  <c r="E811" i="36"/>
  <c r="J988" i="36"/>
  <c r="E988" i="36"/>
  <c r="J221" i="36"/>
  <c r="E221" i="36"/>
  <c r="J213" i="36"/>
  <c r="E213" i="36"/>
  <c r="J719" i="36"/>
  <c r="E719" i="36"/>
  <c r="J384" i="36"/>
  <c r="E384" i="36"/>
  <c r="J81" i="36"/>
  <c r="E81" i="36"/>
  <c r="J365" i="36"/>
  <c r="E365" i="36"/>
  <c r="J973" i="36"/>
  <c r="E973" i="36"/>
  <c r="J880" i="36"/>
  <c r="E880" i="36"/>
  <c r="J212" i="36"/>
  <c r="E212" i="36"/>
  <c r="J31" i="36"/>
  <c r="E31" i="36"/>
  <c r="J916" i="36"/>
  <c r="E916" i="36"/>
  <c r="J270" i="36"/>
  <c r="E270" i="36"/>
  <c r="J705" i="36"/>
  <c r="E705" i="36"/>
  <c r="J827" i="36"/>
  <c r="E827" i="36"/>
  <c r="J280" i="36"/>
  <c r="E280" i="36"/>
  <c r="J545" i="36"/>
  <c r="E545" i="36"/>
  <c r="J193" i="36"/>
  <c r="E193" i="36"/>
  <c r="J9" i="36"/>
  <c r="E9" i="36"/>
  <c r="J62" i="36"/>
  <c r="E62" i="36"/>
  <c r="J608" i="36"/>
  <c r="E608" i="36"/>
  <c r="J727" i="36"/>
  <c r="E727" i="36"/>
  <c r="J247" i="36"/>
  <c r="E247" i="36"/>
  <c r="J66" i="36"/>
  <c r="E66" i="36"/>
  <c r="J959" i="36"/>
  <c r="E959" i="36"/>
  <c r="J647" i="36"/>
  <c r="E647" i="36"/>
  <c r="J64" i="36"/>
  <c r="E64" i="36"/>
  <c r="J569" i="36"/>
  <c r="E569" i="36"/>
  <c r="J192" i="36"/>
  <c r="E192" i="36"/>
  <c r="J779" i="36"/>
  <c r="E779" i="36"/>
  <c r="J748" i="36"/>
  <c r="E748" i="36"/>
  <c r="J204" i="36"/>
  <c r="E204" i="36"/>
  <c r="J818" i="36"/>
  <c r="E818" i="36"/>
  <c r="J635" i="36"/>
  <c r="E635" i="36"/>
  <c r="J551" i="36"/>
  <c r="E551" i="36"/>
  <c r="J653" i="36"/>
  <c r="E653" i="36"/>
  <c r="J89" i="36"/>
  <c r="E89" i="36"/>
  <c r="J658" i="36"/>
  <c r="E658" i="36"/>
  <c r="J639" i="36"/>
  <c r="E639" i="36"/>
  <c r="J331" i="36"/>
  <c r="E331" i="36"/>
  <c r="J766" i="36"/>
  <c r="E766" i="36"/>
  <c r="J435" i="36"/>
  <c r="E435" i="36"/>
  <c r="J46" i="36"/>
  <c r="E46" i="36"/>
  <c r="J934" i="36"/>
  <c r="E934" i="36"/>
  <c r="J900" i="36"/>
  <c r="E900" i="36"/>
  <c r="J207" i="36"/>
  <c r="E207" i="36"/>
  <c r="J109" i="36"/>
  <c r="E109" i="36"/>
  <c r="J683" i="36"/>
  <c r="E683" i="36"/>
  <c r="J689" i="36"/>
  <c r="E689" i="36"/>
  <c r="J626" i="36"/>
  <c r="E626" i="36"/>
  <c r="J450" i="36"/>
  <c r="E450" i="36"/>
  <c r="J982" i="36"/>
  <c r="E982" i="36"/>
  <c r="J269" i="36"/>
  <c r="E269" i="36"/>
  <c r="J744" i="36"/>
  <c r="E744" i="36"/>
  <c r="J174" i="36"/>
  <c r="E174" i="36"/>
  <c r="J438" i="36"/>
  <c r="E438" i="36"/>
  <c r="J523" i="36"/>
  <c r="E523" i="36"/>
  <c r="J249" i="36"/>
  <c r="E249" i="36"/>
  <c r="J527" i="36"/>
  <c r="E527" i="36"/>
  <c r="J208" i="36"/>
  <c r="E208" i="36"/>
  <c r="J285" i="36"/>
  <c r="E285" i="36"/>
  <c r="J939" i="36"/>
  <c r="E939" i="36"/>
  <c r="J780" i="36"/>
  <c r="E780" i="36"/>
  <c r="J685" i="36"/>
  <c r="E685" i="36"/>
  <c r="J985" i="36"/>
  <c r="E985" i="36"/>
  <c r="J838" i="36"/>
  <c r="E838" i="36"/>
  <c r="J535" i="36"/>
  <c r="E535" i="36"/>
  <c r="J599" i="36"/>
  <c r="E599" i="36"/>
  <c r="J332" i="36"/>
  <c r="E332" i="36"/>
  <c r="J968" i="36"/>
  <c r="E968" i="36"/>
  <c r="J354" i="36"/>
  <c r="E354" i="36"/>
  <c r="J120" i="36"/>
  <c r="E120" i="36"/>
  <c r="J864" i="36"/>
  <c r="E864" i="36"/>
  <c r="J694" i="36"/>
  <c r="E694" i="36"/>
  <c r="J146" i="36"/>
  <c r="E146" i="36"/>
  <c r="J514" i="36"/>
  <c r="E514" i="36"/>
  <c r="J316" i="36"/>
  <c r="E316" i="36"/>
  <c r="J196" i="36"/>
  <c r="E196" i="36"/>
  <c r="J772" i="36"/>
  <c r="E772" i="36"/>
  <c r="J829" i="36"/>
  <c r="E829" i="36"/>
  <c r="J26" i="36"/>
  <c r="E26" i="36"/>
  <c r="J915" i="36"/>
  <c r="E915" i="36"/>
  <c r="J53" i="36"/>
  <c r="E53" i="36"/>
  <c r="J124" i="36"/>
  <c r="E124" i="36"/>
  <c r="J629" i="36"/>
  <c r="E629" i="36"/>
  <c r="J600" i="36"/>
  <c r="E600" i="36"/>
  <c r="J724" i="36"/>
  <c r="E724" i="36"/>
  <c r="J32" i="36"/>
  <c r="E32" i="36"/>
  <c r="J415" i="36"/>
  <c r="E415" i="36"/>
  <c r="J78" i="36"/>
  <c r="E78" i="36"/>
  <c r="J344" i="36"/>
  <c r="E344" i="36"/>
  <c r="J607" i="36"/>
  <c r="E607" i="36"/>
  <c r="J281" i="36"/>
  <c r="E281" i="36"/>
  <c r="J377" i="36"/>
  <c r="E377" i="36"/>
  <c r="J339" i="36"/>
  <c r="E339" i="36"/>
  <c r="J749" i="36"/>
  <c r="E749" i="36"/>
  <c r="J144" i="36"/>
  <c r="E144" i="36"/>
  <c r="J59" i="36"/>
  <c r="E59" i="36"/>
  <c r="J507" i="36"/>
  <c r="E507" i="36"/>
  <c r="J751" i="36"/>
  <c r="E751" i="36"/>
  <c r="J854" i="36"/>
  <c r="E854" i="36"/>
  <c r="J989" i="36"/>
  <c r="E989" i="36"/>
  <c r="J437" i="36"/>
  <c r="E437" i="36"/>
  <c r="J750" i="36"/>
  <c r="E750" i="36"/>
  <c r="J911" i="36"/>
  <c r="E911" i="36"/>
  <c r="J761" i="36"/>
  <c r="E761" i="36"/>
  <c r="J296" i="36"/>
  <c r="E296" i="36"/>
  <c r="J570" i="36"/>
  <c r="E570" i="36"/>
  <c r="J675" i="36"/>
  <c r="E675" i="36"/>
  <c r="J289" i="36"/>
  <c r="E289" i="36"/>
  <c r="J746" i="36"/>
  <c r="E746" i="36"/>
  <c r="J257" i="36"/>
  <c r="E257" i="36"/>
  <c r="J544" i="36"/>
  <c r="E544" i="36"/>
  <c r="J298" i="36"/>
  <c r="E298" i="36"/>
  <c r="J496" i="36"/>
  <c r="E496" i="36"/>
  <c r="J163" i="36"/>
  <c r="E163" i="36"/>
  <c r="J730" i="36"/>
  <c r="E730" i="36"/>
  <c r="J301" i="36"/>
  <c r="E301" i="36"/>
  <c r="J90" i="36"/>
  <c r="E90" i="36"/>
  <c r="J533" i="36"/>
  <c r="E533" i="36"/>
  <c r="J465" i="36"/>
  <c r="E465" i="36"/>
  <c r="J735" i="36"/>
  <c r="E735" i="36"/>
  <c r="J805" i="36"/>
  <c r="E805" i="36"/>
  <c r="J513" i="36"/>
  <c r="E513" i="36"/>
  <c r="J47" i="36"/>
  <c r="E47" i="36"/>
  <c r="J297" i="36"/>
  <c r="E297" i="36"/>
  <c r="J477" i="36"/>
  <c r="E477" i="36"/>
  <c r="J430" i="36"/>
  <c r="E430" i="36"/>
  <c r="J738" i="36"/>
  <c r="E738" i="36"/>
  <c r="J502" i="36"/>
  <c r="E502" i="36"/>
  <c r="J716" i="36"/>
  <c r="E716" i="36"/>
  <c r="J253" i="36"/>
  <c r="E253" i="36"/>
  <c r="J773" i="36"/>
  <c r="E773" i="36"/>
  <c r="J337" i="36"/>
  <c r="E337" i="36"/>
  <c r="J188" i="36"/>
  <c r="E188" i="36"/>
  <c r="J955" i="36"/>
  <c r="E955" i="36"/>
  <c r="J165" i="36"/>
  <c r="E165" i="36"/>
  <c r="J359" i="36"/>
  <c r="E359" i="36"/>
  <c r="J877" i="36"/>
  <c r="E877" i="36"/>
  <c r="J904" i="36"/>
  <c r="E904" i="36"/>
  <c r="J648" i="36"/>
  <c r="E648" i="36"/>
  <c r="J335" i="36"/>
  <c r="E335" i="36"/>
  <c r="J166" i="36"/>
  <c r="E166" i="36"/>
  <c r="J2" i="36"/>
  <c r="E2" i="36"/>
  <c r="J506" i="36"/>
  <c r="E506" i="36"/>
  <c r="J652" i="36"/>
  <c r="E652" i="36"/>
  <c r="J63" i="36"/>
  <c r="E63" i="36"/>
  <c r="J637" i="36"/>
  <c r="E637" i="36"/>
  <c r="J893" i="36"/>
  <c r="E893" i="36"/>
  <c r="J590" i="36"/>
  <c r="E590" i="36"/>
  <c r="J194" i="36"/>
  <c r="E194" i="36"/>
  <c r="J353" i="36"/>
  <c r="E353" i="36"/>
  <c r="J402" i="36"/>
  <c r="E402" i="36"/>
  <c r="J610" i="36"/>
  <c r="E610" i="36"/>
  <c r="J522" i="36"/>
  <c r="E522" i="36"/>
  <c r="J176" i="36"/>
  <c r="E176" i="36"/>
  <c r="J138" i="36"/>
  <c r="E138" i="36"/>
  <c r="J1001" i="36"/>
  <c r="E1001" i="36"/>
  <c r="J243" i="36"/>
  <c r="E243" i="36"/>
  <c r="J388" i="36"/>
  <c r="E388" i="36"/>
  <c r="J442" i="36"/>
  <c r="E442" i="36"/>
  <c r="J532" i="36"/>
  <c r="E532" i="36"/>
  <c r="J581" i="36"/>
  <c r="E581" i="36"/>
  <c r="J399" i="36"/>
  <c r="E399" i="36"/>
  <c r="J526" i="36"/>
  <c r="E526" i="36"/>
  <c r="J274" i="36"/>
  <c r="E274" i="36"/>
  <c r="J917" i="36"/>
  <c r="E917" i="36"/>
  <c r="J946" i="36"/>
  <c r="E946" i="36"/>
  <c r="J657" i="36"/>
  <c r="E657" i="36"/>
  <c r="J497" i="36"/>
  <c r="E497" i="36"/>
  <c r="J348" i="36"/>
  <c r="E348" i="36"/>
  <c r="J125" i="36"/>
  <c r="E125" i="36"/>
  <c r="J474" i="36"/>
  <c r="E474" i="36"/>
  <c r="J228" i="36"/>
  <c r="E228" i="36"/>
  <c r="J203" i="36"/>
  <c r="E203" i="36"/>
  <c r="J199" i="36"/>
  <c r="E199" i="36"/>
  <c r="J131" i="36"/>
  <c r="E131" i="36"/>
  <c r="J93" i="36"/>
  <c r="E93" i="36"/>
  <c r="J613" i="36"/>
  <c r="E613" i="36"/>
  <c r="J8" i="36"/>
  <c r="E8" i="36"/>
  <c r="J322" i="36"/>
  <c r="E322" i="36"/>
  <c r="J870" i="36"/>
  <c r="E870" i="36"/>
  <c r="J135" i="36"/>
  <c r="E135" i="36"/>
  <c r="J256" i="36"/>
  <c r="E256" i="36"/>
  <c r="J801" i="36"/>
  <c r="E801" i="36"/>
  <c r="J136" i="36"/>
  <c r="E136" i="36"/>
  <c r="J447" i="36"/>
  <c r="E447" i="36"/>
  <c r="J664" i="36"/>
  <c r="E664" i="36"/>
  <c r="J113" i="36"/>
  <c r="E113" i="36"/>
  <c r="J168" i="36"/>
  <c r="E168" i="36"/>
  <c r="J589" i="36"/>
  <c r="E589" i="36"/>
  <c r="J369" i="36"/>
  <c r="E369" i="36"/>
  <c r="J725" i="36"/>
  <c r="E725" i="36"/>
  <c r="J695" i="36"/>
  <c r="E695" i="36"/>
  <c r="J918" i="36"/>
  <c r="E918" i="36"/>
  <c r="J814" i="36"/>
  <c r="E814" i="36"/>
  <c r="J12" i="36"/>
  <c r="E12" i="36"/>
  <c r="J852" i="36"/>
  <c r="E852" i="36"/>
  <c r="J840" i="36"/>
  <c r="E840" i="36"/>
  <c r="J699" i="36"/>
  <c r="E699" i="36"/>
  <c r="J833" i="36"/>
  <c r="E833" i="36"/>
  <c r="J778" i="36"/>
  <c r="E778" i="36"/>
  <c r="J200" i="36"/>
  <c r="E200" i="36"/>
  <c r="J48" i="36"/>
  <c r="E48" i="36"/>
  <c r="J392" i="36"/>
  <c r="E392" i="36"/>
  <c r="J306" i="36"/>
  <c r="E306" i="36"/>
  <c r="J190" i="36"/>
  <c r="E190" i="36"/>
  <c r="J170" i="36"/>
  <c r="E170" i="36"/>
  <c r="J548" i="36"/>
  <c r="E548" i="36"/>
  <c r="J342" i="36"/>
  <c r="E342" i="36"/>
  <c r="J424" i="36"/>
  <c r="E424" i="36"/>
  <c r="J677" i="36"/>
  <c r="E677" i="36"/>
  <c r="J159" i="36"/>
  <c r="E159" i="36"/>
  <c r="J472" i="36"/>
  <c r="E472" i="36"/>
  <c r="J461" i="36"/>
  <c r="E461" i="36"/>
  <c r="J71" i="36"/>
  <c r="E71" i="36"/>
  <c r="J979" i="36"/>
  <c r="E979" i="36"/>
  <c r="J302" i="36"/>
  <c r="E302" i="36"/>
  <c r="J39" i="36"/>
  <c r="E39" i="36"/>
  <c r="J991" i="36"/>
  <c r="E991" i="36"/>
  <c r="J29" i="36"/>
  <c r="E29" i="36"/>
  <c r="J230" i="36"/>
  <c r="E230" i="36"/>
  <c r="J380" i="36"/>
  <c r="E380" i="36"/>
  <c r="J723" i="36"/>
  <c r="E723" i="36"/>
  <c r="J121" i="36"/>
  <c r="E121" i="36"/>
  <c r="J236" i="36"/>
  <c r="E236" i="36"/>
  <c r="J58" i="36"/>
  <c r="E58" i="36"/>
  <c r="J791" i="36"/>
  <c r="E791" i="36"/>
  <c r="J334" i="36"/>
  <c r="E334" i="36"/>
  <c r="J240" i="36"/>
  <c r="E240" i="36"/>
  <c r="J951" i="36"/>
  <c r="E951" i="36"/>
  <c r="J845" i="36"/>
  <c r="E845" i="36"/>
  <c r="J457" i="36"/>
  <c r="E457" i="36"/>
  <c r="J18" i="36"/>
  <c r="E18" i="36"/>
  <c r="J798" i="36"/>
  <c r="E798" i="36"/>
  <c r="J802" i="36"/>
  <c r="E802" i="36"/>
  <c r="J769" i="36"/>
  <c r="E769" i="36"/>
  <c r="J932" i="36"/>
  <c r="E932" i="36"/>
  <c r="J707" i="36"/>
  <c r="E707" i="36"/>
  <c r="J379" i="36"/>
  <c r="E379" i="36"/>
  <c r="J933" i="36"/>
  <c r="E933" i="36"/>
  <c r="J863" i="36"/>
  <c r="E863" i="36"/>
  <c r="J21" i="36"/>
  <c r="E21" i="36"/>
  <c r="J312" i="36"/>
  <c r="E312" i="36"/>
  <c r="J777" i="36"/>
  <c r="E777" i="36"/>
  <c r="J984" i="36"/>
  <c r="E984" i="36"/>
  <c r="J4" i="36"/>
  <c r="E4" i="36"/>
  <c r="J371" i="36"/>
  <c r="E371" i="36"/>
  <c r="J161" i="36"/>
  <c r="E161" i="36"/>
  <c r="J741" i="36"/>
  <c r="E741" i="36"/>
  <c r="J861" i="36"/>
  <c r="E861" i="36"/>
  <c r="J404" i="36"/>
  <c r="E404" i="36"/>
  <c r="J795" i="36"/>
  <c r="E795" i="36"/>
  <c r="J157" i="36"/>
  <c r="E157" i="36"/>
  <c r="J708" i="36"/>
  <c r="E708" i="36"/>
  <c r="J971" i="36"/>
  <c r="E971" i="36"/>
  <c r="J620" i="36"/>
  <c r="E620" i="36"/>
  <c r="J489" i="36"/>
  <c r="E489" i="36"/>
  <c r="J499" i="36"/>
  <c r="E499" i="36"/>
  <c r="J169" i="36"/>
  <c r="E169" i="36"/>
  <c r="J231" i="36"/>
  <c r="E231" i="36"/>
  <c r="J703" i="36"/>
  <c r="E703" i="36"/>
  <c r="J277" i="36"/>
  <c r="E277" i="36"/>
  <c r="J999" i="36"/>
  <c r="E999" i="36"/>
  <c r="J79" i="36"/>
  <c r="E79" i="36"/>
  <c r="J565" i="36"/>
  <c r="E565" i="36"/>
  <c r="J494" i="36"/>
  <c r="E494" i="36"/>
  <c r="J920" i="36"/>
  <c r="E920" i="36"/>
  <c r="J961" i="36"/>
  <c r="E961" i="36"/>
  <c r="J757" i="36"/>
  <c r="E757" i="36"/>
  <c r="J651" i="36"/>
  <c r="E651" i="36"/>
  <c r="J616" i="36"/>
  <c r="E616" i="36"/>
  <c r="J65" i="36"/>
  <c r="E65" i="36"/>
  <c r="J471" i="36"/>
  <c r="E471" i="36"/>
  <c r="J792" i="36"/>
  <c r="E792" i="36"/>
  <c r="J655" i="36"/>
  <c r="E655" i="36"/>
  <c r="J711" i="36"/>
  <c r="E711" i="36"/>
  <c r="J19" i="36"/>
  <c r="E19" i="36"/>
  <c r="J429" i="36"/>
  <c r="E429" i="36"/>
  <c r="J112" i="36"/>
  <c r="E112" i="36"/>
  <c r="J30" i="36"/>
  <c r="E30" i="36"/>
  <c r="J110" i="36"/>
  <c r="E110" i="36"/>
  <c r="J195" i="36"/>
  <c r="E195" i="36"/>
  <c r="J753" i="36"/>
  <c r="E753" i="36"/>
  <c r="J555" i="36"/>
  <c r="E555" i="36"/>
  <c r="J205" i="36"/>
  <c r="E205" i="36"/>
  <c r="J883" i="36"/>
  <c r="E883" i="36"/>
  <c r="J206" i="36"/>
  <c r="E206" i="36"/>
  <c r="J291" i="36"/>
  <c r="E291" i="36"/>
  <c r="J525" i="36"/>
  <c r="E525" i="36"/>
  <c r="J501" i="36"/>
  <c r="E501" i="36"/>
  <c r="J733" i="36"/>
  <c r="E733" i="36"/>
  <c r="J828" i="36"/>
  <c r="E828" i="36"/>
  <c r="J351" i="36"/>
  <c r="E351" i="36"/>
  <c r="J101" i="36"/>
  <c r="E101" i="36"/>
  <c r="J420" i="36"/>
  <c r="E420" i="36"/>
  <c r="J865" i="36"/>
  <c r="E865" i="36"/>
  <c r="J690" i="36"/>
  <c r="E690" i="36"/>
  <c r="J554" i="36"/>
  <c r="E554" i="36"/>
  <c r="J147" i="36"/>
  <c r="E147" i="36"/>
  <c r="J406" i="36"/>
  <c r="E406" i="36"/>
  <c r="J956" i="36"/>
  <c r="E956" i="36"/>
  <c r="J739" i="36"/>
  <c r="E739" i="36"/>
  <c r="J954" i="36"/>
  <c r="E954" i="36"/>
  <c r="J837" i="36"/>
  <c r="E837" i="36"/>
  <c r="J842" i="36"/>
  <c r="E842" i="36"/>
  <c r="J276" i="36"/>
  <c r="E276" i="36"/>
  <c r="J853" i="36"/>
  <c r="E853" i="36"/>
  <c r="J980" i="36"/>
  <c r="E980" i="36"/>
  <c r="J180" i="36"/>
  <c r="E180" i="36"/>
  <c r="J912" i="36"/>
  <c r="E912" i="36"/>
  <c r="J530" i="36"/>
  <c r="E530" i="36"/>
  <c r="J152" i="36"/>
  <c r="E152" i="36"/>
  <c r="J644" i="36"/>
  <c r="E644" i="36"/>
  <c r="J672" i="36"/>
  <c r="E672" i="36"/>
  <c r="J729" i="36"/>
  <c r="E729" i="36"/>
  <c r="J925" i="36"/>
  <c r="E925" i="36"/>
  <c r="J197" i="36"/>
  <c r="E197" i="36"/>
  <c r="J445" i="36"/>
  <c r="E445" i="36"/>
  <c r="J822" i="36"/>
  <c r="E822" i="36"/>
  <c r="J668" i="36"/>
  <c r="E668" i="36"/>
  <c r="J464" i="36"/>
  <c r="E464" i="36"/>
  <c r="J892" i="36"/>
  <c r="E892" i="36"/>
  <c r="J964" i="36"/>
  <c r="E964" i="36"/>
  <c r="J898" i="36"/>
  <c r="E898" i="36"/>
  <c r="J217" i="36"/>
  <c r="E217" i="36"/>
  <c r="J488" i="36"/>
  <c r="E488" i="36"/>
  <c r="J930" i="36"/>
  <c r="E930" i="36"/>
  <c r="J323" i="36"/>
  <c r="E323" i="36"/>
  <c r="J498" i="36"/>
  <c r="E498" i="36"/>
  <c r="J583" i="36"/>
  <c r="E583" i="36"/>
  <c r="J634" i="36"/>
  <c r="E634" i="36"/>
  <c r="J292" i="36"/>
  <c r="E292" i="36"/>
  <c r="J784" i="36"/>
  <c r="E784" i="36"/>
  <c r="J681" i="36"/>
  <c r="E681" i="36"/>
  <c r="J151" i="36"/>
  <c r="E151" i="36"/>
  <c r="J812" i="36"/>
  <c r="E812" i="36"/>
  <c r="J476" i="36"/>
  <c r="E476" i="36"/>
  <c r="J787" i="36"/>
  <c r="E787" i="36"/>
  <c r="J232" i="36"/>
  <c r="E232" i="36"/>
  <c r="J857" i="36"/>
  <c r="E857" i="36"/>
  <c r="J868" i="36"/>
  <c r="E868" i="36"/>
  <c r="J154" i="36"/>
  <c r="E154" i="36"/>
  <c r="J467" i="36"/>
  <c r="E467" i="36"/>
  <c r="J540" i="36"/>
  <c r="E540" i="36"/>
  <c r="J132" i="36"/>
  <c r="E132" i="36"/>
  <c r="J11" i="36"/>
  <c r="E11" i="36"/>
  <c r="J443" i="36"/>
  <c r="E443" i="36"/>
  <c r="J41" i="36"/>
  <c r="E41" i="36"/>
  <c r="J449" i="36"/>
  <c r="E449" i="36"/>
  <c r="J480" i="36"/>
  <c r="E480" i="36"/>
  <c r="J431" i="36"/>
  <c r="E431" i="36"/>
  <c r="J888" i="36"/>
  <c r="E888" i="36"/>
  <c r="J760" i="36"/>
  <c r="E760" i="36"/>
  <c r="J459" i="36"/>
  <c r="E459" i="36"/>
  <c r="J86" i="36"/>
  <c r="E86" i="36"/>
  <c r="J250" i="36"/>
  <c r="E250" i="36"/>
  <c r="J211" i="36"/>
  <c r="E211" i="36"/>
  <c r="J966" i="36"/>
  <c r="E966" i="36"/>
  <c r="J473" i="36"/>
  <c r="E473" i="36"/>
  <c r="J783" i="36"/>
  <c r="E783" i="36"/>
  <c r="J841" i="36"/>
  <c r="E841" i="36"/>
  <c r="J293" i="36"/>
  <c r="E293" i="36"/>
  <c r="J475" i="36"/>
  <c r="E475" i="36"/>
  <c r="J13" i="36"/>
  <c r="E13" i="36"/>
  <c r="J373" i="36"/>
  <c r="E373" i="36"/>
  <c r="J311" i="36"/>
  <c r="E311" i="36"/>
  <c r="J216" i="36"/>
  <c r="E216" i="36"/>
  <c r="J3" i="36"/>
  <c r="E3" i="36"/>
  <c r="J944" i="36"/>
  <c r="E944" i="36"/>
  <c r="J432" i="36"/>
  <c r="E432" i="36"/>
  <c r="J943" i="36"/>
  <c r="E943" i="36"/>
  <c r="J347" i="36"/>
  <c r="E347" i="36"/>
  <c r="J949" i="36"/>
  <c r="E949" i="36"/>
  <c r="J327" i="36"/>
  <c r="E327" i="36"/>
  <c r="J329" i="36"/>
  <c r="E329" i="36"/>
  <c r="J267" i="36"/>
  <c r="E267" i="36"/>
  <c r="J919" i="36"/>
  <c r="E919" i="36"/>
  <c r="J684" i="36"/>
  <c r="E684" i="36"/>
  <c r="J183" i="36"/>
  <c r="E183" i="36"/>
  <c r="J407" i="36"/>
  <c r="E407" i="36"/>
  <c r="J462" i="36"/>
  <c r="E462" i="36"/>
  <c r="J547" i="36"/>
  <c r="E547" i="36"/>
  <c r="J484" i="36"/>
  <c r="E484" i="36"/>
  <c r="J95" i="36"/>
  <c r="E95" i="36"/>
  <c r="J866" i="36"/>
  <c r="E866" i="36"/>
  <c r="J141" i="36"/>
  <c r="E141" i="36"/>
  <c r="J288" i="36"/>
  <c r="E288" i="36"/>
  <c r="J222" i="36"/>
  <c r="E222" i="36"/>
  <c r="J453" i="36"/>
  <c r="E453" i="36"/>
  <c r="J100" i="36"/>
  <c r="E100" i="36"/>
  <c r="J201" i="36"/>
  <c r="E201" i="36"/>
  <c r="J872" i="36"/>
  <c r="E872" i="36"/>
  <c r="J858" i="36"/>
  <c r="E858" i="36"/>
  <c r="J469" i="36"/>
  <c r="E469" i="36"/>
  <c r="J338" i="36"/>
  <c r="E338" i="36"/>
  <c r="J427" i="36"/>
  <c r="E427" i="36"/>
  <c r="J128" i="36"/>
  <c r="E128" i="36"/>
  <c r="J38" i="36"/>
  <c r="E38" i="36"/>
  <c r="J624" i="36"/>
  <c r="E624" i="36"/>
  <c r="J367" i="36"/>
  <c r="E367" i="36"/>
  <c r="J68" i="36"/>
  <c r="E68" i="36"/>
  <c r="J508" i="36"/>
  <c r="E508" i="36"/>
  <c r="J177" i="36"/>
  <c r="E177" i="36"/>
  <c r="J821" i="36"/>
  <c r="E821" i="36"/>
  <c r="J510" i="36"/>
  <c r="E510" i="36"/>
  <c r="J963" i="36"/>
  <c r="E963" i="36"/>
  <c r="J659" i="36"/>
  <c r="E659" i="36"/>
  <c r="J908" i="36"/>
  <c r="E908" i="36"/>
  <c r="J843" i="36"/>
  <c r="E843" i="36"/>
  <c r="J493" i="36"/>
  <c r="E493" i="36"/>
  <c r="J130" i="36"/>
  <c r="E130" i="36"/>
  <c r="J642" i="36"/>
  <c r="E642" i="36"/>
  <c r="J382" i="36"/>
  <c r="E382" i="36"/>
  <c r="J737" i="36"/>
  <c r="E737" i="36"/>
  <c r="J229" i="36"/>
  <c r="E229" i="36"/>
  <c r="J215" i="36"/>
  <c r="E215" i="36"/>
  <c r="J670" i="36"/>
  <c r="E670" i="36"/>
  <c r="J411" i="36"/>
  <c r="E411" i="36"/>
  <c r="J55" i="36"/>
  <c r="E55" i="36"/>
  <c r="J786" i="36"/>
  <c r="E786" i="36"/>
  <c r="J372" i="36"/>
  <c r="E372" i="36"/>
  <c r="J550" i="36"/>
  <c r="E550" i="36"/>
  <c r="J515" i="36"/>
  <c r="E515" i="36"/>
  <c r="J463" i="36"/>
  <c r="E463" i="36"/>
  <c r="J712" i="36"/>
  <c r="E712" i="36"/>
  <c r="J560" i="36"/>
  <c r="E560" i="36"/>
  <c r="J671" i="36"/>
  <c r="E671" i="36"/>
  <c r="J614" i="36"/>
  <c r="E614" i="36"/>
  <c r="J178" i="36"/>
  <c r="E178" i="36"/>
  <c r="J148" i="36"/>
  <c r="E148" i="36"/>
  <c r="J114" i="36"/>
  <c r="E114" i="36"/>
  <c r="J994" i="36"/>
  <c r="E994" i="36"/>
  <c r="J640" i="36"/>
  <c r="E640" i="36"/>
  <c r="J272" i="36"/>
  <c r="E272" i="36"/>
  <c r="J487" i="36"/>
  <c r="E487" i="36"/>
  <c r="J91" i="36"/>
  <c r="E91" i="36"/>
  <c r="J244" i="36"/>
  <c r="E244" i="36"/>
  <c r="J99" i="36"/>
  <c r="E99" i="36"/>
  <c r="J35" i="36"/>
  <c r="E35" i="36"/>
  <c r="J891" i="36"/>
  <c r="E891" i="36"/>
  <c r="J145" i="36"/>
  <c r="E145" i="36"/>
  <c r="J336" i="36"/>
  <c r="E336" i="36"/>
  <c r="J774" i="36"/>
  <c r="E774" i="36"/>
  <c r="J419" i="36"/>
  <c r="E419" i="36"/>
  <c r="J67" i="36"/>
  <c r="E67" i="36"/>
  <c r="J563" i="36"/>
  <c r="E563" i="36"/>
  <c r="J252" i="36"/>
  <c r="E252" i="36"/>
  <c r="J45" i="36"/>
  <c r="E45" i="36"/>
  <c r="J603" i="36"/>
  <c r="E603" i="36"/>
  <c r="J661" i="36"/>
  <c r="E661" i="36"/>
  <c r="J588" i="36"/>
  <c r="E588" i="36"/>
  <c r="J830" i="36"/>
  <c r="E830" i="36"/>
  <c r="J813" i="36"/>
  <c r="E813" i="36"/>
  <c r="J50" i="36"/>
  <c r="E50" i="36"/>
  <c r="J645" i="36"/>
  <c r="E645" i="36"/>
  <c r="J571" i="36"/>
  <c r="E571" i="36"/>
  <c r="J56" i="36"/>
  <c r="E56" i="36"/>
  <c r="J119" i="36"/>
  <c r="E119" i="36"/>
  <c r="J456" i="36"/>
  <c r="E456" i="36"/>
  <c r="J890" i="36"/>
  <c r="E890" i="36"/>
  <c r="J433" i="36"/>
  <c r="E433" i="36"/>
  <c r="J538" i="36"/>
  <c r="E538" i="36"/>
  <c r="J546" i="36"/>
  <c r="E546" i="36"/>
  <c r="J305" i="36"/>
  <c r="E305" i="36"/>
  <c r="J835" i="36"/>
  <c r="E835" i="36"/>
  <c r="J740" i="36"/>
  <c r="E740" i="36"/>
  <c r="J876" i="36"/>
  <c r="E876" i="36"/>
  <c r="J942" i="36"/>
  <c r="E942" i="36"/>
  <c r="J104" i="36"/>
  <c r="E104" i="36"/>
  <c r="J901" i="36"/>
  <c r="E901" i="36"/>
  <c r="J790" i="36"/>
  <c r="E790" i="36"/>
  <c r="J233" i="36"/>
  <c r="E233" i="36"/>
  <c r="J263" i="36"/>
  <c r="E263" i="36"/>
  <c r="J466" i="36"/>
  <c r="E466" i="36"/>
  <c r="J238" i="36"/>
  <c r="E238" i="36"/>
  <c r="J867" i="36"/>
  <c r="E867" i="36"/>
  <c r="J94" i="36"/>
  <c r="E94" i="36"/>
  <c r="J706" i="36"/>
  <c r="E706" i="36"/>
  <c r="J262" i="36"/>
  <c r="E262" i="36"/>
  <c r="J76" i="36"/>
  <c r="E76" i="36"/>
  <c r="J846" i="36"/>
  <c r="E846" i="36"/>
  <c r="J573" i="36"/>
  <c r="E573" i="36"/>
  <c r="J797" i="36"/>
  <c r="E797" i="36"/>
  <c r="J619" i="36"/>
  <c r="E619" i="36"/>
  <c r="J897" i="36"/>
  <c r="E897" i="36"/>
  <c r="J568" i="36"/>
  <c r="E568" i="36"/>
  <c r="J307" i="36"/>
  <c r="E307" i="36"/>
  <c r="J869" i="36"/>
  <c r="E869" i="36"/>
  <c r="J666" i="36"/>
  <c r="E666" i="36"/>
  <c r="J273" i="36"/>
  <c r="E273" i="36"/>
  <c r="J290" i="36"/>
  <c r="E290" i="36"/>
  <c r="J387" i="36"/>
  <c r="E387" i="36"/>
  <c r="J582" i="36"/>
  <c r="E582" i="36"/>
  <c r="J210" i="36"/>
  <c r="E210" i="36"/>
  <c r="J987" i="36"/>
  <c r="E987" i="36"/>
  <c r="J346" i="36"/>
  <c r="E346" i="36"/>
  <c r="J314" i="36"/>
  <c r="E314" i="36"/>
  <c r="J851" i="36"/>
  <c r="E851" i="36"/>
  <c r="J713" i="36"/>
  <c r="E713" i="36"/>
  <c r="J478" i="36"/>
  <c r="E478" i="36"/>
  <c r="J446" i="36"/>
  <c r="E446" i="36"/>
  <c r="J617" i="36"/>
  <c r="E617" i="36"/>
  <c r="J234" i="36"/>
  <c r="E234" i="36"/>
  <c r="J894" i="36"/>
  <c r="E894" i="36"/>
  <c r="J129" i="36"/>
  <c r="E129" i="36"/>
  <c r="J374" i="36"/>
  <c r="E374" i="36"/>
  <c r="J909" i="36"/>
  <c r="E909" i="36"/>
  <c r="J223" i="36"/>
  <c r="E223" i="36"/>
  <c r="J33" i="36"/>
  <c r="E33" i="36"/>
  <c r="J702" i="36"/>
  <c r="E702" i="36"/>
  <c r="J834" i="36"/>
  <c r="E834" i="36"/>
  <c r="J271" i="36"/>
  <c r="E271" i="36"/>
  <c r="J405" i="36"/>
  <c r="E405" i="36"/>
  <c r="J848" i="36"/>
  <c r="E848" i="36"/>
  <c r="J441" i="36"/>
  <c r="E441" i="36"/>
  <c r="J326" i="36"/>
  <c r="E326" i="36"/>
  <c r="J260" i="36"/>
  <c r="E260" i="36"/>
  <c r="J509" i="36"/>
  <c r="E509" i="36"/>
  <c r="J241" i="36"/>
  <c r="E241" i="36"/>
  <c r="J391" i="36"/>
  <c r="E391" i="36"/>
  <c r="J587" i="36"/>
  <c r="E587" i="36"/>
  <c r="J37" i="36"/>
  <c r="E37" i="36"/>
  <c r="J360" i="36"/>
  <c r="E360" i="36"/>
  <c r="J333" i="36"/>
  <c r="E333" i="36"/>
  <c r="J286" i="36"/>
  <c r="E286" i="36"/>
  <c r="J807" i="36"/>
  <c r="E807" i="36"/>
  <c r="J656" i="36"/>
  <c r="E656" i="36"/>
  <c r="J1000" i="36"/>
  <c r="E1000" i="36"/>
  <c r="J662" i="36"/>
  <c r="E662" i="36"/>
  <c r="J674" i="36"/>
  <c r="E674" i="36"/>
  <c r="J585" i="36"/>
  <c r="E585" i="36"/>
  <c r="J396" i="36"/>
  <c r="E396" i="36"/>
  <c r="J479" i="36"/>
  <c r="E479" i="36"/>
  <c r="J491" i="36"/>
  <c r="E491" i="36"/>
  <c r="J17" i="36"/>
  <c r="E17" i="36"/>
  <c r="J88" i="36"/>
  <c r="E88" i="36"/>
  <c r="J324" i="36"/>
  <c r="E324" i="36"/>
  <c r="J370" i="36"/>
  <c r="E370" i="36"/>
  <c r="J887" i="36"/>
  <c r="E887" i="36"/>
  <c r="J189" i="36"/>
  <c r="E189" i="36"/>
  <c r="J503" i="36"/>
  <c r="E503" i="36"/>
  <c r="J425" i="36"/>
  <c r="E425" i="36"/>
  <c r="J44" i="36"/>
  <c r="E44" i="36"/>
  <c r="J408" i="36"/>
  <c r="E408" i="36"/>
  <c r="J926" i="36"/>
  <c r="E926" i="36"/>
  <c r="J625" i="36"/>
  <c r="E625" i="36"/>
  <c r="J567" i="36"/>
  <c r="E567" i="36"/>
  <c r="J516" i="36"/>
  <c r="E516" i="36"/>
  <c r="J776" i="36"/>
  <c r="E776" i="36"/>
  <c r="J264" i="36"/>
  <c r="E264" i="36"/>
  <c r="J268" i="36"/>
  <c r="E268" i="36"/>
  <c r="J717" i="36"/>
  <c r="E717" i="36"/>
  <c r="J69" i="36"/>
  <c r="E69" i="36"/>
  <c r="J862" i="36"/>
  <c r="E862" i="36"/>
  <c r="J75" i="36"/>
  <c r="E75" i="36"/>
  <c r="J357" i="36"/>
  <c r="E357" i="36"/>
  <c r="J793" i="36"/>
  <c r="E793" i="36"/>
  <c r="J856" i="36"/>
  <c r="E856" i="36"/>
  <c r="J375" i="36"/>
  <c r="E375" i="36"/>
  <c r="J559" i="36"/>
  <c r="E559" i="36"/>
  <c r="J623" i="36"/>
  <c r="E623" i="36"/>
  <c r="J299" i="36"/>
  <c r="E299" i="36"/>
  <c r="J794" i="36"/>
  <c r="E794" i="36"/>
  <c r="J742" i="36"/>
  <c r="E742" i="36"/>
  <c r="J789" i="36"/>
  <c r="E789" i="36"/>
  <c r="J638" i="36"/>
  <c r="E638" i="36"/>
  <c r="J595" i="36"/>
  <c r="E595" i="36"/>
  <c r="J227" i="36"/>
  <c r="E227" i="36"/>
  <c r="J632" i="36"/>
  <c r="E632" i="36"/>
  <c r="J349" i="36"/>
  <c r="E349" i="36"/>
  <c r="J304" i="36"/>
  <c r="E304" i="36"/>
  <c r="J455" i="36"/>
  <c r="E455" i="36"/>
  <c r="J731" i="36"/>
  <c r="E731" i="36"/>
  <c r="J524" i="36"/>
  <c r="E524" i="36"/>
  <c r="J849" i="36"/>
  <c r="E849" i="36"/>
  <c r="J368" i="36"/>
  <c r="E368" i="36"/>
  <c r="J60" i="36"/>
  <c r="E60" i="36"/>
  <c r="J886" i="36"/>
  <c r="E886" i="36"/>
  <c r="J953" i="36"/>
  <c r="E953" i="36"/>
  <c r="J341" i="36"/>
  <c r="E341" i="36"/>
  <c r="J495" i="36"/>
  <c r="E495" i="36"/>
  <c r="J687" i="36"/>
  <c r="E687" i="36"/>
  <c r="J15" i="36"/>
  <c r="E15" i="36"/>
  <c r="J686" i="36"/>
  <c r="E686" i="36"/>
  <c r="J678" i="36"/>
  <c r="E678" i="36"/>
  <c r="J680" i="36"/>
  <c r="E680" i="36"/>
  <c r="J743" i="36"/>
  <c r="E743" i="36"/>
  <c r="J591" i="36"/>
  <c r="E591" i="36"/>
  <c r="J609" i="36"/>
  <c r="E609" i="36"/>
  <c r="J118" i="36"/>
  <c r="E118" i="36"/>
  <c r="J722" i="36"/>
  <c r="E722" i="36"/>
  <c r="J628" i="36"/>
  <c r="E628" i="36"/>
  <c r="J940" i="36"/>
  <c r="E940" i="36"/>
  <c r="J134" i="36"/>
  <c r="E134" i="36"/>
  <c r="J209" i="36"/>
  <c r="E209" i="36"/>
  <c r="J788" i="36"/>
  <c r="E788" i="36"/>
  <c r="J202" i="36"/>
  <c r="E202" i="36"/>
  <c r="J303" i="36"/>
  <c r="E303" i="36"/>
  <c r="J709" i="36"/>
  <c r="E709" i="36"/>
  <c r="J810" i="36"/>
  <c r="E810" i="36"/>
  <c r="J43" i="36"/>
  <c r="E43" i="36"/>
  <c r="J439" i="36"/>
  <c r="E439" i="36"/>
  <c r="J366" i="36"/>
  <c r="E366" i="36"/>
  <c r="J389" i="36"/>
  <c r="E389" i="36"/>
  <c r="J974" i="36"/>
  <c r="E974" i="36"/>
  <c r="J937" i="36"/>
  <c r="E937" i="36"/>
  <c r="J935" i="36"/>
  <c r="E935" i="36"/>
  <c r="J992" i="36"/>
  <c r="E992" i="36"/>
  <c r="J139" i="36"/>
  <c r="E139" i="36"/>
  <c r="J182" i="36"/>
  <c r="E182" i="36"/>
  <c r="J924" i="36"/>
  <c r="E924" i="36"/>
  <c r="J759" i="36"/>
  <c r="E759" i="36"/>
  <c r="J54" i="36"/>
  <c r="E54" i="36"/>
  <c r="J578" i="36"/>
  <c r="E578" i="36"/>
  <c r="J972" i="36"/>
  <c r="E972" i="36"/>
  <c r="J562" i="36"/>
  <c r="E562" i="36"/>
  <c r="J444" i="36"/>
  <c r="E444" i="36"/>
  <c r="J179" i="36"/>
  <c r="E179" i="36"/>
  <c r="J283" i="36"/>
  <c r="E283" i="36"/>
  <c r="J184" i="36"/>
  <c r="E184" i="36"/>
  <c r="J995" i="36"/>
  <c r="E995" i="36"/>
  <c r="J899" i="36"/>
  <c r="E899" i="36"/>
  <c r="J486" i="36"/>
  <c r="E486" i="36"/>
  <c r="J993" i="36"/>
  <c r="E993" i="36"/>
  <c r="J24" i="36"/>
  <c r="E24" i="36"/>
  <c r="J528" i="36"/>
  <c r="E528" i="36"/>
  <c r="J390" i="36"/>
  <c r="E390" i="36"/>
  <c r="J454" i="36"/>
  <c r="E454" i="36"/>
  <c r="J732" i="36"/>
  <c r="E732" i="36"/>
  <c r="J254" i="36"/>
  <c r="E254" i="36"/>
  <c r="J529" i="36"/>
  <c r="E529" i="36"/>
  <c r="J615" i="36"/>
  <c r="E615" i="36"/>
  <c r="J997" i="36"/>
  <c r="E997" i="36"/>
  <c r="J259" i="36"/>
  <c r="E259" i="36"/>
  <c r="J855" i="36"/>
  <c r="E855" i="36"/>
  <c r="J27" i="36"/>
  <c r="E27" i="36"/>
  <c r="J947" i="36"/>
  <c r="E947" i="36"/>
  <c r="J878" i="36"/>
  <c r="E878" i="36"/>
  <c r="J553" i="36"/>
  <c r="E553" i="36"/>
  <c r="J641" i="36"/>
  <c r="E641" i="36"/>
  <c r="J799" i="36"/>
  <c r="E799" i="36"/>
  <c r="J77" i="36"/>
  <c r="E77" i="36"/>
  <c r="J673" i="36"/>
  <c r="E673" i="36"/>
  <c r="J92" i="36"/>
  <c r="E92" i="36"/>
  <c r="J393" i="36"/>
  <c r="E393" i="36"/>
  <c r="J945" i="36"/>
  <c r="E945" i="36"/>
  <c r="J245" i="36"/>
  <c r="E245" i="36"/>
  <c r="J531" i="36"/>
  <c r="E531" i="36"/>
  <c r="J962" i="36"/>
  <c r="E962" i="36"/>
  <c r="J938" i="36"/>
  <c r="E938" i="36"/>
  <c r="J965" i="36"/>
  <c r="E965" i="36"/>
  <c r="J539" i="36"/>
  <c r="E539" i="36"/>
  <c r="J606" i="36"/>
  <c r="E606" i="36"/>
  <c r="J458" i="36"/>
  <c r="E458" i="36"/>
  <c r="J936" i="36"/>
  <c r="E936" i="36"/>
  <c r="J14" i="36"/>
  <c r="E14" i="36"/>
  <c r="J96" i="36"/>
  <c r="E96" i="36"/>
  <c r="J611" i="36"/>
  <c r="E611" i="36"/>
  <c r="J907" i="36"/>
  <c r="E907" i="36"/>
  <c r="J663" i="36"/>
  <c r="E663" i="36"/>
  <c r="J23" i="36"/>
  <c r="E23" i="36"/>
  <c r="J403" i="36"/>
  <c r="E403" i="36"/>
  <c r="J874" i="36"/>
  <c r="E874" i="36"/>
  <c r="J133" i="36"/>
  <c r="E133" i="36"/>
  <c r="J237" i="36"/>
  <c r="E237" i="36"/>
  <c r="J800" i="36"/>
  <c r="E800" i="36"/>
  <c r="J517" i="36"/>
  <c r="E517" i="36"/>
  <c r="J492" i="36"/>
  <c r="E492" i="36"/>
  <c r="J107" i="36"/>
  <c r="E107" i="36"/>
  <c r="J967" i="36"/>
  <c r="E967" i="36"/>
  <c r="Q4" i="3"/>
  <c r="R4" i="3"/>
  <c r="S4" i="3"/>
  <c r="T4" i="3"/>
  <c r="U4" i="3"/>
  <c r="P4" i="3"/>
  <c r="J4" i="3"/>
  <c r="K4" i="3"/>
  <c r="L4" i="3"/>
  <c r="M4" i="3"/>
  <c r="N4" i="3"/>
  <c r="I4" i="3"/>
  <c r="J308" i="35"/>
  <c r="E308" i="35"/>
  <c r="J614" i="35"/>
  <c r="E614" i="35"/>
  <c r="J515" i="35"/>
  <c r="E515" i="35"/>
  <c r="J121" i="35"/>
  <c r="E121" i="35"/>
  <c r="J301" i="35"/>
  <c r="E301" i="35"/>
  <c r="J296" i="35"/>
  <c r="E296" i="35"/>
  <c r="J802" i="35"/>
  <c r="E802" i="35"/>
  <c r="J53" i="35"/>
  <c r="E53" i="35"/>
  <c r="J919" i="35"/>
  <c r="E919" i="35"/>
  <c r="J653" i="35"/>
  <c r="E653" i="35"/>
  <c r="J979" i="35"/>
  <c r="E979" i="35"/>
  <c r="J960" i="35"/>
  <c r="E960" i="35"/>
  <c r="J417" i="35"/>
  <c r="E417" i="35"/>
  <c r="J728" i="35"/>
  <c r="E728" i="35"/>
  <c r="J461" i="35"/>
  <c r="E461" i="35"/>
  <c r="J1000" i="35"/>
  <c r="E1000" i="35"/>
  <c r="J288" i="35"/>
  <c r="E288" i="35"/>
  <c r="J468" i="35"/>
  <c r="E468" i="35"/>
  <c r="J529" i="35"/>
  <c r="E529" i="35"/>
  <c r="J199" i="35"/>
  <c r="E199" i="35"/>
  <c r="J692" i="35"/>
  <c r="E692" i="35"/>
  <c r="J789" i="35"/>
  <c r="E789" i="35"/>
  <c r="J249" i="35"/>
  <c r="E249" i="35"/>
  <c r="J118" i="35"/>
  <c r="E118" i="35"/>
  <c r="J958" i="35"/>
  <c r="E958" i="35"/>
  <c r="J571" i="35"/>
  <c r="E571" i="35"/>
  <c r="J254" i="35"/>
  <c r="E254" i="35"/>
  <c r="J97" i="35"/>
  <c r="E97" i="35"/>
  <c r="J479" i="35"/>
  <c r="E479" i="35"/>
  <c r="J250" i="35"/>
  <c r="E250" i="35"/>
  <c r="J418" i="35"/>
  <c r="E418" i="35"/>
  <c r="J899" i="35"/>
  <c r="E899" i="35"/>
  <c r="J755" i="35"/>
  <c r="E755" i="35"/>
  <c r="J511" i="35"/>
  <c r="E511" i="35"/>
  <c r="J133" i="35"/>
  <c r="E133" i="35"/>
  <c r="J186" i="35"/>
  <c r="E186" i="35"/>
  <c r="J629" i="35"/>
  <c r="E629" i="35"/>
  <c r="J358" i="35"/>
  <c r="E358" i="35"/>
  <c r="J494" i="35"/>
  <c r="E494" i="35"/>
  <c r="J763" i="35"/>
  <c r="E763" i="35"/>
  <c r="J457" i="35"/>
  <c r="E457" i="35"/>
  <c r="J719" i="35"/>
  <c r="E719" i="35"/>
  <c r="J55" i="35"/>
  <c r="E55" i="35"/>
  <c r="J665" i="35"/>
  <c r="E665" i="35"/>
  <c r="J383" i="35"/>
  <c r="E383" i="35"/>
  <c r="J792" i="35"/>
  <c r="E792" i="35"/>
  <c r="J884" i="35"/>
  <c r="E884" i="35"/>
  <c r="J885" i="35"/>
  <c r="E885" i="35"/>
  <c r="J259" i="35"/>
  <c r="E259" i="35"/>
  <c r="J877" i="35"/>
  <c r="E877" i="35"/>
  <c r="J119" i="35"/>
  <c r="E119" i="35"/>
  <c r="J715" i="35"/>
  <c r="E715" i="35"/>
  <c r="J255" i="35"/>
  <c r="E255" i="35"/>
  <c r="J382" i="35"/>
  <c r="E382" i="35"/>
  <c r="J678" i="35"/>
  <c r="E678" i="35"/>
  <c r="J340" i="35"/>
  <c r="E340" i="35"/>
  <c r="J563" i="35"/>
  <c r="E563" i="35"/>
  <c r="J580" i="35"/>
  <c r="E580" i="35"/>
  <c r="J542" i="35"/>
  <c r="E542" i="35"/>
  <c r="J499" i="35"/>
  <c r="E499" i="35"/>
  <c r="J595" i="35"/>
  <c r="E595" i="35"/>
  <c r="J443" i="35"/>
  <c r="E443" i="35"/>
  <c r="J265" i="35"/>
  <c r="E265" i="35"/>
  <c r="J123" i="35"/>
  <c r="E123" i="35"/>
  <c r="J21" i="35"/>
  <c r="E21" i="35"/>
  <c r="J245" i="35"/>
  <c r="E245" i="35"/>
  <c r="J656" i="35"/>
  <c r="E656" i="35"/>
  <c r="J971" i="35"/>
  <c r="E971" i="35"/>
  <c r="J977" i="35"/>
  <c r="E977" i="35"/>
  <c r="J447" i="35"/>
  <c r="E447" i="35"/>
  <c r="J839" i="35"/>
  <c r="E839" i="35"/>
  <c r="J924" i="35"/>
  <c r="E924" i="35"/>
  <c r="J88" i="35"/>
  <c r="E88" i="35"/>
  <c r="J768" i="35"/>
  <c r="E768" i="35"/>
  <c r="J89" i="35"/>
  <c r="E89" i="35"/>
  <c r="J981" i="35"/>
  <c r="E981" i="35"/>
  <c r="J966" i="35"/>
  <c r="E966" i="35"/>
  <c r="J793" i="35"/>
  <c r="E793" i="35"/>
  <c r="J75" i="35"/>
  <c r="E75" i="35"/>
  <c r="J876" i="35"/>
  <c r="E876" i="35"/>
  <c r="J564" i="35"/>
  <c r="E564" i="35"/>
  <c r="J152" i="35"/>
  <c r="E152" i="35"/>
  <c r="J414" i="35"/>
  <c r="E414" i="35"/>
  <c r="J176" i="35"/>
  <c r="E176" i="35"/>
  <c r="J185" i="35"/>
  <c r="E185" i="35"/>
  <c r="J87" i="35"/>
  <c r="E87" i="35"/>
  <c r="J324" i="35"/>
  <c r="E324" i="35"/>
  <c r="J344" i="35"/>
  <c r="E344" i="35"/>
  <c r="J56" i="35"/>
  <c r="E56" i="35"/>
  <c r="J769" i="35"/>
  <c r="E769" i="35"/>
  <c r="J408" i="35"/>
  <c r="E408" i="35"/>
  <c r="J293" i="35"/>
  <c r="E293" i="35"/>
  <c r="J878" i="35"/>
  <c r="E878" i="35"/>
  <c r="J126" i="35"/>
  <c r="E126" i="35"/>
  <c r="J434" i="35"/>
  <c r="E434" i="35"/>
  <c r="J973" i="35"/>
  <c r="E973" i="35"/>
  <c r="J208" i="35"/>
  <c r="E208" i="35"/>
  <c r="J608" i="35"/>
  <c r="E608" i="35"/>
  <c r="J223" i="35"/>
  <c r="E223" i="35"/>
  <c r="J775" i="35"/>
  <c r="E775" i="35"/>
  <c r="J926" i="35"/>
  <c r="E926" i="35"/>
  <c r="J814" i="35"/>
  <c r="E814" i="35"/>
  <c r="J720" i="35"/>
  <c r="E720" i="35"/>
  <c r="J276" i="35"/>
  <c r="E276" i="35"/>
  <c r="J559" i="35"/>
  <c r="E559" i="35"/>
  <c r="J467" i="35"/>
  <c r="E467" i="35"/>
  <c r="J612" i="35"/>
  <c r="E612" i="35"/>
  <c r="J795" i="35"/>
  <c r="E795" i="35"/>
  <c r="J360" i="35"/>
  <c r="E360" i="35"/>
  <c r="J234" i="35"/>
  <c r="E234" i="35"/>
  <c r="J770" i="35"/>
  <c r="E770" i="35"/>
  <c r="J173" i="35"/>
  <c r="E173" i="35"/>
  <c r="J611" i="35"/>
  <c r="E611" i="35"/>
  <c r="J732" i="35"/>
  <c r="E732" i="35"/>
  <c r="J967" i="35"/>
  <c r="E967" i="35"/>
  <c r="J362" i="35"/>
  <c r="E362" i="35"/>
  <c r="J435" i="35"/>
  <c r="E435" i="35"/>
  <c r="J182" i="35"/>
  <c r="E182" i="35"/>
  <c r="J483" i="35"/>
  <c r="E483" i="35"/>
  <c r="J78" i="35"/>
  <c r="E78" i="35"/>
  <c r="J735" i="35"/>
  <c r="E735" i="35"/>
  <c r="J650" i="35"/>
  <c r="E650" i="35"/>
  <c r="J829" i="35"/>
  <c r="E829" i="35"/>
  <c r="J41" i="35"/>
  <c r="E41" i="35"/>
  <c r="J252" i="35"/>
  <c r="E252" i="35"/>
  <c r="J633" i="35"/>
  <c r="E633" i="35"/>
  <c r="J824" i="35"/>
  <c r="E824" i="35"/>
  <c r="J772" i="35"/>
  <c r="E772" i="35"/>
  <c r="J726" i="35"/>
  <c r="E726" i="35"/>
  <c r="J543" i="35"/>
  <c r="E543" i="35"/>
  <c r="J717" i="35"/>
  <c r="E717" i="35"/>
  <c r="J843" i="35"/>
  <c r="E843" i="35"/>
  <c r="J921" i="35"/>
  <c r="E921" i="35"/>
  <c r="J526" i="35"/>
  <c r="E526" i="35"/>
  <c r="J364" i="35"/>
  <c r="E364" i="35"/>
  <c r="J598" i="35"/>
  <c r="E598" i="35"/>
  <c r="J724" i="35"/>
  <c r="E724" i="35"/>
  <c r="J746" i="35"/>
  <c r="E746" i="35"/>
  <c r="J274" i="35"/>
  <c r="E274" i="35"/>
  <c r="J373" i="35"/>
  <c r="E373" i="35"/>
  <c r="J579" i="35"/>
  <c r="E579" i="35"/>
  <c r="J187" i="35"/>
  <c r="E187" i="35"/>
  <c r="J328" i="35"/>
  <c r="E328" i="35"/>
  <c r="J347" i="35"/>
  <c r="E347" i="35"/>
  <c r="J391" i="35"/>
  <c r="E391" i="35"/>
  <c r="J192" i="35"/>
  <c r="E192" i="35"/>
  <c r="J857" i="35"/>
  <c r="E857" i="35"/>
  <c r="J997" i="35"/>
  <c r="E997" i="35"/>
  <c r="J335" i="35"/>
  <c r="E335" i="35"/>
  <c r="J445" i="35"/>
  <c r="E445" i="35"/>
  <c r="J42" i="35"/>
  <c r="E42" i="35"/>
  <c r="J862" i="35"/>
  <c r="E862" i="35"/>
  <c r="J3" i="35"/>
  <c r="E3" i="35"/>
  <c r="J348" i="35"/>
  <c r="E348" i="35"/>
  <c r="J807" i="35"/>
  <c r="E807" i="35"/>
  <c r="J695" i="35"/>
  <c r="E695" i="35"/>
  <c r="J77" i="35"/>
  <c r="E77" i="35"/>
  <c r="J567" i="35"/>
  <c r="E567" i="35"/>
  <c r="J160" i="35"/>
  <c r="E160" i="35"/>
  <c r="J668" i="35"/>
  <c r="E668" i="35"/>
  <c r="J175" i="35"/>
  <c r="E175" i="35"/>
  <c r="J346" i="35"/>
  <c r="E346" i="35"/>
  <c r="J788" i="35"/>
  <c r="E788" i="35"/>
  <c r="J910" i="35"/>
  <c r="E910" i="35"/>
  <c r="J820" i="35"/>
  <c r="E820" i="35"/>
  <c r="J686" i="35"/>
  <c r="E686" i="35"/>
  <c r="J270" i="35"/>
  <c r="E270" i="35"/>
  <c r="J380" i="35"/>
  <c r="E380" i="35"/>
  <c r="J471" i="35"/>
  <c r="E471" i="35"/>
  <c r="J519" i="35"/>
  <c r="E519" i="35"/>
  <c r="J523" i="35"/>
  <c r="E523" i="35"/>
  <c r="J868" i="35"/>
  <c r="E868" i="35"/>
  <c r="J127" i="35"/>
  <c r="E127" i="35"/>
  <c r="J38" i="35"/>
  <c r="E38" i="35"/>
  <c r="J204" i="35"/>
  <c r="E204" i="35"/>
  <c r="J657" i="35"/>
  <c r="E657" i="35"/>
  <c r="J670" i="35"/>
  <c r="E670" i="35"/>
  <c r="J572" i="35"/>
  <c r="E572" i="35"/>
  <c r="J221" i="35"/>
  <c r="E221" i="35"/>
  <c r="J286" i="35"/>
  <c r="E286" i="35"/>
  <c r="J943" i="35"/>
  <c r="E943" i="35"/>
  <c r="J354" i="35"/>
  <c r="E354" i="35"/>
  <c r="J144" i="35"/>
  <c r="E144" i="35"/>
  <c r="J292" i="35"/>
  <c r="E292" i="35"/>
  <c r="J698" i="35"/>
  <c r="E698" i="35"/>
  <c r="J331" i="35"/>
  <c r="E331" i="35"/>
  <c r="J211" i="35"/>
  <c r="E211" i="35"/>
  <c r="J51" i="35"/>
  <c r="E51" i="35"/>
  <c r="J680" i="35"/>
  <c r="E680" i="35"/>
  <c r="J535" i="35"/>
  <c r="E535" i="35"/>
  <c r="J704" i="35"/>
  <c r="E704" i="35"/>
  <c r="J99" i="35"/>
  <c r="E99" i="35"/>
  <c r="J322" i="35"/>
  <c r="E322" i="35"/>
  <c r="J531" i="35"/>
  <c r="E531" i="35"/>
  <c r="J100" i="35"/>
  <c r="E100" i="35"/>
  <c r="J425" i="35"/>
  <c r="E425" i="35"/>
  <c r="J376" i="35"/>
  <c r="E376" i="35"/>
  <c r="J104" i="35"/>
  <c r="E104" i="35"/>
  <c r="J541" i="35"/>
  <c r="E541" i="35"/>
  <c r="J663" i="35"/>
  <c r="E663" i="35"/>
  <c r="J422" i="35"/>
  <c r="E422" i="35"/>
  <c r="J626" i="35"/>
  <c r="E626" i="35"/>
  <c r="J785" i="35"/>
  <c r="E785" i="35"/>
  <c r="J95" i="35"/>
  <c r="E95" i="35"/>
  <c r="J898" i="35"/>
  <c r="E898" i="35"/>
  <c r="J1001" i="35"/>
  <c r="E1001" i="35"/>
  <c r="J723" i="35"/>
  <c r="E723" i="35"/>
  <c r="J311" i="35"/>
  <c r="E311" i="35"/>
  <c r="J731" i="35"/>
  <c r="E731" i="35"/>
  <c r="J18" i="35"/>
  <c r="E18" i="35"/>
  <c r="J748" i="35"/>
  <c r="E748" i="35"/>
  <c r="J812" i="35"/>
  <c r="E812" i="35"/>
  <c r="J641" i="35"/>
  <c r="E641" i="35"/>
  <c r="J634" i="35"/>
  <c r="E634" i="35"/>
  <c r="J980" i="35"/>
  <c r="E980" i="35"/>
  <c r="J586" i="35"/>
  <c r="E586" i="35"/>
  <c r="J40" i="35"/>
  <c r="E40" i="35"/>
  <c r="J714" i="35"/>
  <c r="E714" i="35"/>
  <c r="J44" i="35"/>
  <c r="E44" i="35"/>
  <c r="J721" i="35"/>
  <c r="E721" i="35"/>
  <c r="J599" i="35"/>
  <c r="E599" i="35"/>
  <c r="J463" i="35"/>
  <c r="E463" i="35"/>
  <c r="J315" i="35"/>
  <c r="E315" i="35"/>
  <c r="J497" i="35"/>
  <c r="E497" i="35"/>
  <c r="J256" i="35"/>
  <c r="E256" i="35"/>
  <c r="J257" i="35"/>
  <c r="E257" i="35"/>
  <c r="J214" i="35"/>
  <c r="E214" i="35"/>
  <c r="J617" i="35"/>
  <c r="E617" i="35"/>
  <c r="J841" i="35"/>
  <c r="E841" i="35"/>
  <c r="J359" i="35"/>
  <c r="E359" i="35"/>
  <c r="J68" i="35"/>
  <c r="E68" i="35"/>
  <c r="J337" i="35"/>
  <c r="E337" i="35"/>
  <c r="J378" i="35"/>
  <c r="E378" i="35"/>
  <c r="J963" i="35"/>
  <c r="E963" i="35"/>
  <c r="J492" i="35"/>
  <c r="E492" i="35"/>
  <c r="J874" i="35"/>
  <c r="E874" i="35"/>
  <c r="J82" i="35"/>
  <c r="E82" i="35"/>
  <c r="J590" i="35"/>
  <c r="E590" i="35"/>
  <c r="J934" i="35"/>
  <c r="E934" i="35"/>
  <c r="J374" i="35"/>
  <c r="E374" i="35"/>
  <c r="J261" i="35"/>
  <c r="E261" i="35"/>
  <c r="J4" i="35"/>
  <c r="E4" i="35"/>
  <c r="J549" i="35"/>
  <c r="E549" i="35"/>
  <c r="J560" i="35"/>
  <c r="E560" i="35"/>
  <c r="J623" i="35"/>
  <c r="E623" i="35"/>
  <c r="J287" i="35"/>
  <c r="E287" i="35"/>
  <c r="J517" i="35"/>
  <c r="E517" i="35"/>
  <c r="J906" i="35"/>
  <c r="E906" i="35"/>
  <c r="J357" i="35"/>
  <c r="E357" i="35"/>
  <c r="J894" i="35"/>
  <c r="E894" i="35"/>
  <c r="J313" i="35"/>
  <c r="E313" i="35"/>
  <c r="J398" i="35"/>
  <c r="E398" i="35"/>
  <c r="J246" i="35"/>
  <c r="E246" i="35"/>
  <c r="J830" i="35"/>
  <c r="E830" i="35"/>
  <c r="J174" i="35"/>
  <c r="E174" i="35"/>
  <c r="J827" i="35"/>
  <c r="E827" i="35"/>
  <c r="J745" i="35"/>
  <c r="E745" i="35"/>
  <c r="J630" i="35"/>
  <c r="E630" i="35"/>
  <c r="J936" i="35"/>
  <c r="E936" i="35"/>
  <c r="J260" i="35"/>
  <c r="E260" i="35"/>
  <c r="J640" i="35"/>
  <c r="E640" i="35"/>
  <c r="J880" i="35"/>
  <c r="E880" i="35"/>
  <c r="J289" i="35"/>
  <c r="E289" i="35"/>
  <c r="J905" i="35"/>
  <c r="E905" i="35"/>
  <c r="J765" i="35"/>
  <c r="E765" i="35"/>
  <c r="J652" i="35"/>
  <c r="E652" i="35"/>
  <c r="J406" i="35"/>
  <c r="E406" i="35"/>
  <c r="J258" i="35"/>
  <c r="E258" i="35"/>
  <c r="J939" i="35"/>
  <c r="E939" i="35"/>
  <c r="J46" i="35"/>
  <c r="E46" i="35"/>
  <c r="J76" i="35"/>
  <c r="E76" i="35"/>
  <c r="J196" i="35"/>
  <c r="E196" i="35"/>
  <c r="J432" i="35"/>
  <c r="E432" i="35"/>
  <c r="J637" i="35"/>
  <c r="E637" i="35"/>
  <c r="J488" i="35"/>
  <c r="E488" i="35"/>
  <c r="J806" i="35"/>
  <c r="E806" i="35"/>
  <c r="J587" i="35"/>
  <c r="E587" i="35"/>
  <c r="J43" i="35"/>
  <c r="E43" i="35"/>
  <c r="J93" i="35"/>
  <c r="E93" i="35"/>
  <c r="J469" i="35"/>
  <c r="E469" i="35"/>
  <c r="J823" i="35"/>
  <c r="E823" i="35"/>
  <c r="J114" i="35"/>
  <c r="E114" i="35"/>
  <c r="J202" i="35"/>
  <c r="E202" i="35"/>
  <c r="J284" i="35"/>
  <c r="E284" i="35"/>
  <c r="J37" i="35"/>
  <c r="E37" i="35"/>
  <c r="J604" i="35"/>
  <c r="E604" i="35"/>
  <c r="J992" i="35"/>
  <c r="E992" i="35"/>
  <c r="J153" i="35"/>
  <c r="E153" i="35"/>
  <c r="J466" i="35"/>
  <c r="E466" i="35"/>
  <c r="J94" i="35"/>
  <c r="E94" i="35"/>
  <c r="J930" i="35"/>
  <c r="E930" i="35"/>
  <c r="J48" i="35"/>
  <c r="E48" i="35"/>
  <c r="J329" i="35"/>
  <c r="E329" i="35"/>
  <c r="J658" i="35"/>
  <c r="E658" i="35"/>
  <c r="J615" i="35"/>
  <c r="E615" i="35"/>
  <c r="J482" i="35"/>
  <c r="E482" i="35"/>
  <c r="J32" i="35"/>
  <c r="E32" i="35"/>
  <c r="J227" i="35"/>
  <c r="E227" i="35"/>
  <c r="J869" i="35"/>
  <c r="E869" i="35"/>
  <c r="J498" i="35"/>
  <c r="E498" i="35"/>
  <c r="J757" i="35"/>
  <c r="E757" i="35"/>
  <c r="J690" i="35"/>
  <c r="E690" i="35"/>
  <c r="J557" i="35"/>
  <c r="E557" i="35"/>
  <c r="J195" i="35"/>
  <c r="E195" i="35"/>
  <c r="J847" i="35"/>
  <c r="E847" i="35"/>
  <c r="J429" i="35"/>
  <c r="E429" i="35"/>
  <c r="J154" i="35"/>
  <c r="E154" i="35"/>
  <c r="J548" i="35"/>
  <c r="E548" i="35"/>
  <c r="J697" i="35"/>
  <c r="E697" i="35"/>
  <c r="J576" i="35"/>
  <c r="E576" i="35"/>
  <c r="J172" i="35"/>
  <c r="E172" i="35"/>
  <c r="J149" i="35"/>
  <c r="E149" i="35"/>
  <c r="J409" i="35"/>
  <c r="E409" i="35"/>
  <c r="J320" i="35"/>
  <c r="E320" i="35"/>
  <c r="J716" i="35"/>
  <c r="E716" i="35"/>
  <c r="J194" i="35"/>
  <c r="E194" i="35"/>
  <c r="J464" i="35"/>
  <c r="E464" i="35"/>
  <c r="J625" i="35"/>
  <c r="E625" i="35"/>
  <c r="J269" i="35"/>
  <c r="E269" i="35"/>
  <c r="J739" i="35"/>
  <c r="E739" i="35"/>
  <c r="J421" i="35"/>
  <c r="E421" i="35"/>
  <c r="J618" i="35"/>
  <c r="E618" i="35"/>
  <c r="J448" i="35"/>
  <c r="E448" i="35"/>
  <c r="J975" i="35"/>
  <c r="E975" i="35"/>
  <c r="J50" i="35"/>
  <c r="E50" i="35"/>
  <c r="J588" i="35"/>
  <c r="E588" i="35"/>
  <c r="J522" i="35"/>
  <c r="E522" i="35"/>
  <c r="J306" i="35"/>
  <c r="E306" i="35"/>
  <c r="J275" i="35"/>
  <c r="E275" i="35"/>
  <c r="J437" i="35"/>
  <c r="E437" i="35"/>
  <c r="J493" i="35"/>
  <c r="E493" i="35"/>
  <c r="J779" i="35"/>
  <c r="E779" i="35"/>
  <c r="J908" i="35"/>
  <c r="E908" i="35"/>
  <c r="J101" i="35"/>
  <c r="E101" i="35"/>
  <c r="J158" i="35"/>
  <c r="E158" i="35"/>
  <c r="J13" i="35"/>
  <c r="E13" i="35"/>
  <c r="J279" i="35"/>
  <c r="E279" i="35"/>
  <c r="J702" i="35"/>
  <c r="E702" i="35"/>
  <c r="J800" i="35"/>
  <c r="E800" i="35"/>
  <c r="J949" i="35"/>
  <c r="E949" i="35"/>
  <c r="J875" i="35"/>
  <c r="E875" i="35"/>
  <c r="J776" i="35"/>
  <c r="E776" i="35"/>
  <c r="J647" i="35"/>
  <c r="E647" i="35"/>
  <c r="J964" i="35"/>
  <c r="E964" i="35"/>
  <c r="J660" i="35"/>
  <c r="E660" i="35"/>
  <c r="J708" i="35"/>
  <c r="E708" i="35"/>
  <c r="J782" i="35"/>
  <c r="E782" i="35"/>
  <c r="J12" i="35"/>
  <c r="E12" i="35"/>
  <c r="J521" i="35"/>
  <c r="E521" i="35"/>
  <c r="J138" i="35"/>
  <c r="E138" i="35"/>
  <c r="J5" i="35"/>
  <c r="E5" i="35"/>
  <c r="J671" i="35"/>
  <c r="E671" i="35"/>
  <c r="J558" i="35"/>
  <c r="E558" i="35"/>
  <c r="J321" i="35"/>
  <c r="E321" i="35"/>
  <c r="J209" i="35"/>
  <c r="E209" i="35"/>
  <c r="J733" i="35"/>
  <c r="E733" i="35"/>
  <c r="J545" i="35"/>
  <c r="E545" i="35"/>
  <c r="J385" i="35"/>
  <c r="E385" i="35"/>
  <c r="J753" i="35"/>
  <c r="E753" i="35"/>
  <c r="J52" i="35"/>
  <c r="E52" i="35"/>
  <c r="J143" i="35"/>
  <c r="E143" i="35"/>
  <c r="J916" i="35"/>
  <c r="E916" i="35"/>
  <c r="J845" i="35"/>
  <c r="E845" i="35"/>
  <c r="J164" i="35"/>
  <c r="E164" i="35"/>
  <c r="J737" i="35"/>
  <c r="E737" i="35"/>
  <c r="J392" i="35"/>
  <c r="E392" i="35"/>
  <c r="J562" i="35"/>
  <c r="E562" i="35"/>
  <c r="J706" i="35"/>
  <c r="E706" i="35"/>
  <c r="J864" i="35"/>
  <c r="E864" i="35"/>
  <c r="J961" i="35"/>
  <c r="E961" i="35"/>
  <c r="J171" i="35"/>
  <c r="E171" i="35"/>
  <c r="J416" i="35"/>
  <c r="E416" i="35"/>
  <c r="J850" i="35"/>
  <c r="E850" i="35"/>
  <c r="J984" i="35"/>
  <c r="E984" i="35"/>
  <c r="J47" i="35"/>
  <c r="E47" i="35"/>
  <c r="J33" i="35"/>
  <c r="E33" i="35"/>
  <c r="J79" i="35"/>
  <c r="E79" i="35"/>
  <c r="J397" i="35"/>
  <c r="E397" i="35"/>
  <c r="J396" i="35"/>
  <c r="E396" i="35"/>
  <c r="J915" i="35"/>
  <c r="E915" i="35"/>
  <c r="J179" i="35"/>
  <c r="E179" i="35"/>
  <c r="J797" i="35"/>
  <c r="E797" i="35"/>
  <c r="J169" i="35"/>
  <c r="E169" i="35"/>
  <c r="J730" i="35"/>
  <c r="E730" i="35"/>
  <c r="J181" i="35"/>
  <c r="E181" i="35"/>
  <c r="J636" i="35"/>
  <c r="E636" i="35"/>
  <c r="J62" i="35"/>
  <c r="E62" i="35"/>
  <c r="J551" i="35"/>
  <c r="E551" i="35"/>
  <c r="J124" i="35"/>
  <c r="E124" i="35"/>
  <c r="J352" i="35"/>
  <c r="E352" i="35"/>
  <c r="J662" i="35"/>
  <c r="E662" i="35"/>
  <c r="J833" i="35"/>
  <c r="E833" i="35"/>
  <c r="J882" i="35"/>
  <c r="E882" i="35"/>
  <c r="J370" i="35"/>
  <c r="E370" i="35"/>
  <c r="J112" i="35"/>
  <c r="E112" i="35"/>
  <c r="J778" i="35"/>
  <c r="E778" i="35"/>
  <c r="J465" i="35"/>
  <c r="E465" i="35"/>
  <c r="J508" i="35"/>
  <c r="E508" i="35"/>
  <c r="J895" i="35"/>
  <c r="E895" i="35"/>
  <c r="J404" i="35"/>
  <c r="E404" i="35"/>
  <c r="J747" i="35"/>
  <c r="E747" i="35"/>
  <c r="J453" i="35"/>
  <c r="E453" i="35"/>
  <c r="J299" i="35"/>
  <c r="E299" i="35"/>
  <c r="J982" i="35"/>
  <c r="E982" i="35"/>
  <c r="J332" i="35"/>
  <c r="E332" i="35"/>
  <c r="J794" i="35"/>
  <c r="E794" i="35"/>
  <c r="J168" i="35"/>
  <c r="E168" i="35"/>
  <c r="J477" i="35"/>
  <c r="E477" i="35"/>
  <c r="J504" i="35"/>
  <c r="E504" i="35"/>
  <c r="J711" i="35"/>
  <c r="E711" i="35"/>
  <c r="J495" i="35"/>
  <c r="E495" i="35"/>
  <c r="J959" i="35"/>
  <c r="E959" i="35"/>
  <c r="J607" i="35"/>
  <c r="E607" i="35"/>
  <c r="J496" i="35"/>
  <c r="E496" i="35"/>
  <c r="J554" i="35"/>
  <c r="E554" i="35"/>
  <c r="J304" i="35"/>
  <c r="E304" i="35"/>
  <c r="J216" i="35"/>
  <c r="E216" i="35"/>
  <c r="J546" i="35"/>
  <c r="E546" i="35"/>
  <c r="J801" i="35"/>
  <c r="E801" i="35"/>
  <c r="J855" i="35"/>
  <c r="E855" i="35"/>
  <c r="J844" i="35"/>
  <c r="E844" i="35"/>
  <c r="J115" i="35"/>
  <c r="E115" i="35"/>
  <c r="J811" i="35"/>
  <c r="E811" i="35"/>
  <c r="J59" i="35"/>
  <c r="E59" i="35"/>
  <c r="J911" i="35"/>
  <c r="E911" i="35"/>
  <c r="J771" i="35"/>
  <c r="E771" i="35"/>
  <c r="J22" i="35"/>
  <c r="E22" i="35"/>
  <c r="J574" i="35"/>
  <c r="E574" i="35"/>
  <c r="J456" i="35"/>
  <c r="E456" i="35"/>
  <c r="J350" i="35"/>
  <c r="E350" i="35"/>
  <c r="J756" i="35"/>
  <c r="E756" i="35"/>
  <c r="J193" i="35"/>
  <c r="E193" i="35"/>
  <c r="J486" i="35"/>
  <c r="E486" i="35"/>
  <c r="J30" i="35"/>
  <c r="E30" i="35"/>
  <c r="J120" i="35"/>
  <c r="E120" i="35"/>
  <c r="J389" i="35"/>
  <c r="E389" i="35"/>
  <c r="J14" i="35"/>
  <c r="E14" i="35"/>
  <c r="J9" i="35"/>
  <c r="E9" i="35"/>
  <c r="J818" i="35"/>
  <c r="E818" i="35"/>
  <c r="J808" i="35"/>
  <c r="E808" i="35"/>
  <c r="J74" i="35"/>
  <c r="E74" i="35"/>
  <c r="J742" i="35"/>
  <c r="E742" i="35"/>
  <c r="J302" i="35"/>
  <c r="E302" i="35"/>
  <c r="J239" i="35"/>
  <c r="E239" i="35"/>
  <c r="J458" i="35"/>
  <c r="E458" i="35"/>
  <c r="J683" i="35"/>
  <c r="E683" i="35"/>
  <c r="J387" i="35"/>
  <c r="E387" i="35"/>
  <c r="J420" i="35"/>
  <c r="E420" i="35"/>
  <c r="J861" i="35"/>
  <c r="E861" i="35"/>
  <c r="J938" i="35"/>
  <c r="E938" i="35"/>
  <c r="J825" i="35"/>
  <c r="E825" i="35"/>
  <c r="J627" i="35"/>
  <c r="E627" i="35"/>
  <c r="J886" i="35"/>
  <c r="E886" i="35"/>
  <c r="J568" i="35"/>
  <c r="E568" i="35"/>
  <c r="J222" i="35"/>
  <c r="E222" i="35"/>
  <c r="J103" i="35"/>
  <c r="E103" i="35"/>
  <c r="J954" i="35"/>
  <c r="E954" i="35"/>
  <c r="J116" i="35"/>
  <c r="E116" i="35"/>
  <c r="J570" i="35"/>
  <c r="E570" i="35"/>
  <c r="J162" i="35"/>
  <c r="E162" i="35"/>
  <c r="J999" i="35"/>
  <c r="E999" i="35"/>
  <c r="J722" i="35"/>
  <c r="E722" i="35"/>
  <c r="J810" i="35"/>
  <c r="E810" i="35"/>
  <c r="J805" i="35"/>
  <c r="E805" i="35"/>
  <c r="J610" i="35"/>
  <c r="E610" i="35"/>
  <c r="J427" i="35"/>
  <c r="E427" i="35"/>
  <c r="J760" i="35"/>
  <c r="E760" i="35"/>
  <c r="J24" i="35"/>
  <c r="E24" i="35"/>
  <c r="J410" i="35"/>
  <c r="E410" i="35"/>
  <c r="J539" i="35"/>
  <c r="E539" i="35"/>
  <c r="J263" i="35"/>
  <c r="E263" i="35"/>
  <c r="J889" i="35"/>
  <c r="E889" i="35"/>
  <c r="J316" i="35"/>
  <c r="E316" i="35"/>
  <c r="J909" i="35"/>
  <c r="E909" i="35"/>
  <c r="J638" i="35"/>
  <c r="E638" i="35"/>
  <c r="J993" i="35"/>
  <c r="E993" i="35"/>
  <c r="J281" i="35"/>
  <c r="E281" i="35"/>
  <c r="J849" i="35"/>
  <c r="E849" i="35"/>
  <c r="J271" i="35"/>
  <c r="E271" i="35"/>
  <c r="J474" i="35"/>
  <c r="E474" i="35"/>
  <c r="J540" i="35"/>
  <c r="E540" i="35"/>
  <c r="J294" i="35"/>
  <c r="E294" i="35"/>
  <c r="J108" i="35"/>
  <c r="E108" i="35"/>
  <c r="J530" i="35"/>
  <c r="E530" i="35"/>
  <c r="J842" i="35"/>
  <c r="E842" i="35"/>
  <c r="J584" i="35"/>
  <c r="E584" i="35"/>
  <c r="J15" i="35"/>
  <c r="E15" i="35"/>
  <c r="J135" i="35"/>
  <c r="E135" i="35"/>
  <c r="J36" i="35"/>
  <c r="E36" i="35"/>
  <c r="J994" i="35"/>
  <c r="E994" i="35"/>
  <c r="J440" i="35"/>
  <c r="E440" i="35"/>
  <c r="J6" i="35"/>
  <c r="E6" i="35"/>
  <c r="J197" i="35"/>
  <c r="E197" i="35"/>
  <c r="J381" i="35"/>
  <c r="E381" i="35"/>
  <c r="J836" i="35"/>
  <c r="E836" i="35"/>
  <c r="J16" i="35"/>
  <c r="E16" i="35"/>
  <c r="J244" i="35"/>
  <c r="E244" i="35"/>
  <c r="J500" i="35"/>
  <c r="E500" i="35"/>
  <c r="J860" i="35"/>
  <c r="E860" i="35"/>
  <c r="J356" i="35"/>
  <c r="E356" i="35"/>
  <c r="J727" i="35"/>
  <c r="E727" i="35"/>
  <c r="J758" i="35"/>
  <c r="E758" i="35"/>
  <c r="J903" i="35"/>
  <c r="E903" i="35"/>
  <c r="J317" i="35"/>
  <c r="E317" i="35"/>
  <c r="J502" i="35"/>
  <c r="E502" i="35"/>
  <c r="J817" i="35"/>
  <c r="E817" i="35"/>
  <c r="J988" i="35"/>
  <c r="E988" i="35"/>
  <c r="J2" i="35"/>
  <c r="E2" i="35"/>
  <c r="J834" i="35"/>
  <c r="E834" i="35"/>
  <c r="J648" i="35"/>
  <c r="E648" i="35"/>
  <c r="J430" i="35"/>
  <c r="E430" i="35"/>
  <c r="J538" i="35"/>
  <c r="E538" i="35"/>
  <c r="J681" i="35"/>
  <c r="E681" i="35"/>
  <c r="J667" i="35"/>
  <c r="E667" i="35"/>
  <c r="J212" i="35"/>
  <c r="E212" i="35"/>
  <c r="J117" i="35"/>
  <c r="E117" i="35"/>
  <c r="J39" i="35"/>
  <c r="E39" i="35"/>
  <c r="J23" i="35"/>
  <c r="E23" i="35"/>
  <c r="J675" i="35"/>
  <c r="E675" i="35"/>
  <c r="J501" i="35"/>
  <c r="E501" i="35"/>
  <c r="J90" i="35"/>
  <c r="E90" i="35"/>
  <c r="J379" i="35"/>
  <c r="E379" i="35"/>
  <c r="J709" i="35"/>
  <c r="E709" i="35"/>
  <c r="J63" i="35"/>
  <c r="E63" i="35"/>
  <c r="J528" i="35"/>
  <c r="E528" i="35"/>
  <c r="J423" i="35"/>
  <c r="E423" i="35"/>
  <c r="J349" i="35"/>
  <c r="E349" i="35"/>
  <c r="J897" i="35"/>
  <c r="E897" i="35"/>
  <c r="J848" i="35"/>
  <c r="E848" i="35"/>
  <c r="J937" i="35"/>
  <c r="E937" i="35"/>
  <c r="J729" i="35"/>
  <c r="E729" i="35"/>
  <c r="J102" i="35"/>
  <c r="E102" i="35"/>
  <c r="J904" i="35"/>
  <c r="E904" i="35"/>
  <c r="J157" i="35"/>
  <c r="E157" i="35"/>
  <c r="J449" i="35"/>
  <c r="E449" i="35"/>
  <c r="J66" i="35"/>
  <c r="E66" i="35"/>
  <c r="J705" i="35"/>
  <c r="E705" i="35"/>
  <c r="J972" i="35"/>
  <c r="E972" i="35"/>
  <c r="J411" i="35"/>
  <c r="E411" i="35"/>
  <c r="J749" i="35"/>
  <c r="E749" i="35"/>
  <c r="J295" i="35"/>
  <c r="E295" i="35"/>
  <c r="J661" i="35"/>
  <c r="E661" i="35"/>
  <c r="J646" i="35"/>
  <c r="E646" i="35"/>
  <c r="J122" i="35"/>
  <c r="E122" i="35"/>
  <c r="J183" i="35"/>
  <c r="E183" i="35"/>
  <c r="J965" i="35"/>
  <c r="E965" i="35"/>
  <c r="J235" i="35"/>
  <c r="E235" i="35"/>
  <c r="J616" i="35"/>
  <c r="E616" i="35"/>
  <c r="J883" i="35"/>
  <c r="E883" i="35"/>
  <c r="J920" i="35"/>
  <c r="E920" i="35"/>
  <c r="J326" i="35"/>
  <c r="E326" i="35"/>
  <c r="J901" i="35"/>
  <c r="E901" i="35"/>
  <c r="J581" i="35"/>
  <c r="E581" i="35"/>
  <c r="J106" i="35"/>
  <c r="E106" i="35"/>
  <c r="J968" i="35"/>
  <c r="E968" i="35"/>
  <c r="J268" i="35"/>
  <c r="E268" i="35"/>
  <c r="J907" i="35"/>
  <c r="E907" i="35"/>
  <c r="J142" i="35"/>
  <c r="E142" i="35"/>
  <c r="J777" i="35"/>
  <c r="E777" i="35"/>
  <c r="J951" i="35"/>
  <c r="E951" i="35"/>
  <c r="J673" i="35"/>
  <c r="E673" i="35"/>
  <c r="J852" i="35"/>
  <c r="E852" i="35"/>
  <c r="J703" i="35"/>
  <c r="E703" i="35"/>
  <c r="J613" i="35"/>
  <c r="E613" i="35"/>
  <c r="J473" i="35"/>
  <c r="E473" i="35"/>
  <c r="J888" i="35"/>
  <c r="E888" i="35"/>
  <c r="J534" i="35"/>
  <c r="E534" i="35"/>
  <c r="J247" i="35"/>
  <c r="E247" i="35"/>
  <c r="J165" i="35"/>
  <c r="E165" i="35"/>
  <c r="J537" i="35"/>
  <c r="E537" i="35"/>
  <c r="J297" i="35"/>
  <c r="E297" i="35"/>
  <c r="J803" i="35"/>
  <c r="E803" i="35"/>
  <c r="J583" i="35"/>
  <c r="E583" i="35"/>
  <c r="J110" i="35"/>
  <c r="E110" i="35"/>
  <c r="J679" i="35"/>
  <c r="E679" i="35"/>
  <c r="J57" i="35"/>
  <c r="E57" i="35"/>
  <c r="J931" i="35"/>
  <c r="E931" i="35"/>
  <c r="J666" i="35"/>
  <c r="E666" i="35"/>
  <c r="J649" i="35"/>
  <c r="E649" i="35"/>
  <c r="J556" i="35"/>
  <c r="E556" i="35"/>
  <c r="J454" i="35"/>
  <c r="E454" i="35"/>
  <c r="J743" i="35"/>
  <c r="E743" i="35"/>
  <c r="J291" i="35"/>
  <c r="E291" i="35"/>
  <c r="J136" i="35"/>
  <c r="E136" i="35"/>
  <c r="J290" i="35"/>
  <c r="E290" i="35"/>
  <c r="J858" i="35"/>
  <c r="E858" i="35"/>
  <c r="J219" i="35"/>
  <c r="E219" i="35"/>
  <c r="J45" i="35"/>
  <c r="E45" i="35"/>
  <c r="J236" i="35"/>
  <c r="E236" i="35"/>
  <c r="J436" i="35"/>
  <c r="E436" i="35"/>
  <c r="J243" i="35"/>
  <c r="E243" i="35"/>
  <c r="J419" i="35"/>
  <c r="E419" i="35"/>
  <c r="J224" i="35"/>
  <c r="E224" i="35"/>
  <c r="J139" i="35"/>
  <c r="E139" i="35"/>
  <c r="J520" i="35"/>
  <c r="E520" i="35"/>
  <c r="J312" i="35"/>
  <c r="E312" i="35"/>
  <c r="J433" i="35"/>
  <c r="E433" i="35"/>
  <c r="J578" i="35"/>
  <c r="E578" i="35"/>
  <c r="J399" i="35"/>
  <c r="E399" i="35"/>
  <c r="J415" i="35"/>
  <c r="E415" i="35"/>
  <c r="J791" i="35"/>
  <c r="E791" i="35"/>
  <c r="J446" i="35"/>
  <c r="E446" i="35"/>
  <c r="J109" i="35"/>
  <c r="E109" i="35"/>
  <c r="J684" i="35"/>
  <c r="E684" i="35"/>
  <c r="J277" i="35"/>
  <c r="E277" i="35"/>
  <c r="J819" i="35"/>
  <c r="E819" i="35"/>
  <c r="J80" i="35"/>
  <c r="E80" i="35"/>
  <c r="J253" i="35"/>
  <c r="E253" i="35"/>
  <c r="J323" i="35"/>
  <c r="E323" i="35"/>
  <c r="J912" i="35"/>
  <c r="E912" i="35"/>
  <c r="J713" i="35"/>
  <c r="E713" i="35"/>
  <c r="J147" i="35"/>
  <c r="E147" i="35"/>
  <c r="J986" i="35"/>
  <c r="E986" i="35"/>
  <c r="J859" i="35"/>
  <c r="E859" i="35"/>
  <c r="J264" i="35"/>
  <c r="E264" i="35"/>
  <c r="J107" i="35"/>
  <c r="E107" i="35"/>
  <c r="J741" i="35"/>
  <c r="E741" i="35"/>
  <c r="J310" i="35"/>
  <c r="E310" i="35"/>
  <c r="J11" i="35"/>
  <c r="E11" i="35"/>
  <c r="J159" i="35"/>
  <c r="E159" i="35"/>
  <c r="J699" i="35"/>
  <c r="E699" i="35"/>
  <c r="J799" i="35"/>
  <c r="E799" i="35"/>
  <c r="J150" i="35"/>
  <c r="E150" i="35"/>
  <c r="J725" i="35"/>
  <c r="E725" i="35"/>
  <c r="J687" i="35"/>
  <c r="E687" i="35"/>
  <c r="J974" i="35"/>
  <c r="E974" i="35"/>
  <c r="J148" i="35"/>
  <c r="E148" i="35"/>
  <c r="J573" i="35"/>
  <c r="E573" i="35"/>
  <c r="J953" i="35"/>
  <c r="E953" i="35"/>
  <c r="J365" i="35"/>
  <c r="E365" i="35"/>
  <c r="J394" i="35"/>
  <c r="E394" i="35"/>
  <c r="J60" i="35"/>
  <c r="E60" i="35"/>
  <c r="J892" i="35"/>
  <c r="E892" i="35"/>
  <c r="J125" i="35"/>
  <c r="E125" i="35"/>
  <c r="J853" i="35"/>
  <c r="E853" i="35"/>
  <c r="J754" i="35"/>
  <c r="E754" i="35"/>
  <c r="J205" i="35"/>
  <c r="E205" i="35"/>
  <c r="J426" i="35"/>
  <c r="E426" i="35"/>
  <c r="J575" i="35"/>
  <c r="E575" i="35"/>
  <c r="J712" i="35"/>
  <c r="E712" i="35"/>
  <c r="J664" i="35"/>
  <c r="E664" i="35"/>
  <c r="J372" i="35"/>
  <c r="E372" i="35"/>
  <c r="J589" i="35"/>
  <c r="E589" i="35"/>
  <c r="J7" i="35"/>
  <c r="E7" i="35"/>
  <c r="J701" i="35"/>
  <c r="E701" i="35"/>
  <c r="J128" i="35"/>
  <c r="E128" i="35"/>
  <c r="J472" i="35"/>
  <c r="E472" i="35"/>
  <c r="J759" i="35"/>
  <c r="E759" i="35"/>
  <c r="J784" i="35"/>
  <c r="E784" i="35"/>
  <c r="J339" i="35"/>
  <c r="E339" i="35"/>
  <c r="J736" i="35"/>
  <c r="E736" i="35"/>
  <c r="J509" i="35"/>
  <c r="E509" i="35"/>
  <c r="J384" i="35"/>
  <c r="E384" i="35"/>
  <c r="J400" i="35"/>
  <c r="E400" i="35"/>
  <c r="J816" i="35"/>
  <c r="E816" i="35"/>
  <c r="J345" i="35"/>
  <c r="E345" i="35"/>
  <c r="J870" i="35"/>
  <c r="E870" i="35"/>
  <c r="J987" i="35"/>
  <c r="E987" i="35"/>
  <c r="J946" i="35"/>
  <c r="E946" i="35"/>
  <c r="J487" i="35"/>
  <c r="E487" i="35"/>
  <c r="J863" i="35"/>
  <c r="E863" i="35"/>
  <c r="J280" i="35"/>
  <c r="E280" i="35"/>
  <c r="J251" i="35"/>
  <c r="E251" i="35"/>
  <c r="J689" i="35"/>
  <c r="E689" i="35"/>
  <c r="J452" i="35"/>
  <c r="E452" i="35"/>
  <c r="J241" i="35"/>
  <c r="E241" i="35"/>
  <c r="J439" i="35"/>
  <c r="E439" i="35"/>
  <c r="J544" i="35"/>
  <c r="E544" i="35"/>
  <c r="J217" i="35"/>
  <c r="E217" i="35"/>
  <c r="J991" i="35"/>
  <c r="E991" i="35"/>
  <c r="J213" i="35"/>
  <c r="E213" i="35"/>
  <c r="J73" i="35"/>
  <c r="E73" i="35"/>
  <c r="J177" i="35"/>
  <c r="E177" i="35"/>
  <c r="J27" i="35"/>
  <c r="E27" i="35"/>
  <c r="J955" i="35"/>
  <c r="E955" i="35"/>
  <c r="J140" i="35"/>
  <c r="E140" i="35"/>
  <c r="J790" i="35"/>
  <c r="E790" i="35"/>
  <c r="J298" i="35"/>
  <c r="E298" i="35"/>
  <c r="J752" i="35"/>
  <c r="E752" i="35"/>
  <c r="J327" i="35"/>
  <c r="E327" i="35"/>
  <c r="J783" i="35"/>
  <c r="E783" i="35"/>
  <c r="J25" i="35"/>
  <c r="E25" i="35"/>
  <c r="J804" i="35"/>
  <c r="E804" i="35"/>
  <c r="J872" i="35"/>
  <c r="E872" i="35"/>
  <c r="J267" i="35"/>
  <c r="E267" i="35"/>
  <c r="J762" i="35"/>
  <c r="E762" i="35"/>
  <c r="J603" i="35"/>
  <c r="E603" i="35"/>
  <c r="J190" i="35"/>
  <c r="E190" i="35"/>
  <c r="J130" i="35"/>
  <c r="E130" i="35"/>
  <c r="J318" i="35"/>
  <c r="E318" i="35"/>
  <c r="J309" i="35"/>
  <c r="E309" i="35"/>
  <c r="J438" i="35"/>
  <c r="E438" i="35"/>
  <c r="J923" i="35"/>
  <c r="E923" i="35"/>
  <c r="J761" i="35"/>
  <c r="E761" i="35"/>
  <c r="J131" i="35"/>
  <c r="E131" i="35"/>
  <c r="J491" i="35"/>
  <c r="E491" i="35"/>
  <c r="J978" i="35"/>
  <c r="E978" i="35"/>
  <c r="J601" i="35"/>
  <c r="E601" i="35"/>
  <c r="J156" i="35"/>
  <c r="E156" i="35"/>
  <c r="J72" i="35"/>
  <c r="E72" i="35"/>
  <c r="J184" i="35"/>
  <c r="E184" i="35"/>
  <c r="J450" i="35"/>
  <c r="E450" i="35"/>
  <c r="J129" i="35"/>
  <c r="E129" i="35"/>
  <c r="J220" i="35"/>
  <c r="E220" i="35"/>
  <c r="J867" i="35"/>
  <c r="E867" i="35"/>
  <c r="J273" i="35"/>
  <c r="E273" i="35"/>
  <c r="J26" i="35"/>
  <c r="E26" i="35"/>
  <c r="J744" i="35"/>
  <c r="E744" i="35"/>
  <c r="J371" i="35"/>
  <c r="E371" i="35"/>
  <c r="J707" i="35"/>
  <c r="E707" i="35"/>
  <c r="J935" i="35"/>
  <c r="E935" i="35"/>
  <c r="J950" i="35"/>
  <c r="E950" i="35"/>
  <c r="J536" i="35"/>
  <c r="E536" i="35"/>
  <c r="J17" i="35"/>
  <c r="E17" i="35"/>
  <c r="J367" i="35"/>
  <c r="E367" i="35"/>
  <c r="J837" i="35"/>
  <c r="E837" i="35"/>
  <c r="J403" i="35"/>
  <c r="E403" i="35"/>
  <c r="J846" i="35"/>
  <c r="E846" i="35"/>
  <c r="J361" i="35"/>
  <c r="E361" i="35"/>
  <c r="J132" i="35"/>
  <c r="E132" i="35"/>
  <c r="J485" i="35"/>
  <c r="E485" i="35"/>
  <c r="J750" i="35"/>
  <c r="E750" i="35"/>
  <c r="J694" i="35"/>
  <c r="E694" i="35"/>
  <c r="J300" i="35"/>
  <c r="E300" i="35"/>
  <c r="J957" i="35"/>
  <c r="E957" i="35"/>
  <c r="J947" i="35"/>
  <c r="E947" i="35"/>
  <c r="J596" i="35"/>
  <c r="E596" i="35"/>
  <c r="J58" i="35"/>
  <c r="E58" i="35"/>
  <c r="J61" i="35"/>
  <c r="E61" i="35"/>
  <c r="J990" i="35"/>
  <c r="E990" i="35"/>
  <c r="J155" i="35"/>
  <c r="E155" i="35"/>
  <c r="J639" i="35"/>
  <c r="E639" i="35"/>
  <c r="J83" i="35"/>
  <c r="E83" i="35"/>
  <c r="J111" i="35"/>
  <c r="E111" i="35"/>
  <c r="J902" i="35"/>
  <c r="E902" i="35"/>
  <c r="J740" i="35"/>
  <c r="E740" i="35"/>
  <c r="J188" i="35"/>
  <c r="E188" i="35"/>
  <c r="J952" i="35"/>
  <c r="E952" i="35"/>
  <c r="J941" i="35"/>
  <c r="E941" i="35"/>
  <c r="J659" i="35"/>
  <c r="E659" i="35"/>
  <c r="J866" i="35"/>
  <c r="E866" i="35"/>
  <c r="J336" i="35"/>
  <c r="E336" i="35"/>
  <c r="J553" i="35"/>
  <c r="E553" i="35"/>
  <c r="J773" i="35"/>
  <c r="E773" i="35"/>
  <c r="J480" i="35"/>
  <c r="E480" i="35"/>
  <c r="J278" i="35"/>
  <c r="E278" i="35"/>
  <c r="J424" i="35"/>
  <c r="E424" i="35"/>
  <c r="J10" i="35"/>
  <c r="E10" i="35"/>
  <c r="J505" i="35"/>
  <c r="E505" i="35"/>
  <c r="J34" i="35"/>
  <c r="E34" i="35"/>
  <c r="J822" i="35"/>
  <c r="E822" i="35"/>
  <c r="J751" i="35"/>
  <c r="E751" i="35"/>
  <c r="J879" i="35"/>
  <c r="E879" i="35"/>
  <c r="J781" i="35"/>
  <c r="E781" i="35"/>
  <c r="J970" i="35"/>
  <c r="E970" i="35"/>
  <c r="J774" i="35"/>
  <c r="E774" i="35"/>
  <c r="J940" i="35"/>
  <c r="E940" i="35"/>
  <c r="J459" i="35"/>
  <c r="E459" i="35"/>
  <c r="J592" i="35"/>
  <c r="E592" i="35"/>
  <c r="J738" i="35"/>
  <c r="E738" i="35"/>
  <c r="J163" i="35"/>
  <c r="E163" i="35"/>
  <c r="J303" i="35"/>
  <c r="E303" i="35"/>
  <c r="J506" i="35"/>
  <c r="E506" i="35"/>
  <c r="J865" i="35"/>
  <c r="E865" i="35"/>
  <c r="J484" i="35"/>
  <c r="E484" i="35"/>
  <c r="J525" i="35"/>
  <c r="E525" i="35"/>
  <c r="J891" i="35"/>
  <c r="E891" i="35"/>
  <c r="J632" i="35"/>
  <c r="E632" i="35"/>
  <c r="J569" i="35"/>
  <c r="E569" i="35"/>
  <c r="J412" i="35"/>
  <c r="E412" i="35"/>
  <c r="J527" i="35"/>
  <c r="E527" i="35"/>
  <c r="J228" i="35"/>
  <c r="E228" i="35"/>
  <c r="J203" i="35"/>
  <c r="E203" i="35"/>
  <c r="J764" i="35"/>
  <c r="E764" i="35"/>
  <c r="J54" i="35"/>
  <c r="E54" i="35"/>
  <c r="J191" i="35"/>
  <c r="E191" i="35"/>
  <c r="J550" i="35"/>
  <c r="E550" i="35"/>
  <c r="J478" i="35"/>
  <c r="E478" i="35"/>
  <c r="J682" i="35"/>
  <c r="E682" i="35"/>
  <c r="J976" i="35"/>
  <c r="E976" i="35"/>
  <c r="J71" i="35"/>
  <c r="E71" i="35"/>
  <c r="J948" i="35"/>
  <c r="E948" i="35"/>
  <c r="J514" i="35"/>
  <c r="E514" i="35"/>
  <c r="J565" i="35"/>
  <c r="E565" i="35"/>
  <c r="J405" i="35"/>
  <c r="E405" i="35"/>
  <c r="J388" i="35"/>
  <c r="E388" i="35"/>
  <c r="J393" i="35"/>
  <c r="E393" i="35"/>
  <c r="J69" i="35"/>
  <c r="E69" i="35"/>
  <c r="J635" i="35"/>
  <c r="E635" i="35"/>
  <c r="J674" i="35"/>
  <c r="E674" i="35"/>
  <c r="J201" i="35"/>
  <c r="E201" i="35"/>
  <c r="J696" i="35"/>
  <c r="E696" i="35"/>
  <c r="J64" i="35"/>
  <c r="E64" i="35"/>
  <c r="J593" i="35"/>
  <c r="E593" i="35"/>
  <c r="J927" i="35"/>
  <c r="E927" i="35"/>
  <c r="J552" i="35"/>
  <c r="E552" i="35"/>
  <c r="J821" i="35"/>
  <c r="E821" i="35"/>
  <c r="J226" i="35"/>
  <c r="E226" i="35"/>
  <c r="J206" i="35"/>
  <c r="E206" i="35"/>
  <c r="J507" i="35"/>
  <c r="E507" i="35"/>
  <c r="J644" i="35"/>
  <c r="E644" i="35"/>
  <c r="J218" i="35"/>
  <c r="E218" i="35"/>
  <c r="J325" i="35"/>
  <c r="E325" i="35"/>
  <c r="J401" i="35"/>
  <c r="E401" i="35"/>
  <c r="J19" i="35"/>
  <c r="E19" i="35"/>
  <c r="J231" i="35"/>
  <c r="E231" i="35"/>
  <c r="J402" i="35"/>
  <c r="E402" i="35"/>
  <c r="J180" i="35"/>
  <c r="E180" i="35"/>
  <c r="J230" i="35"/>
  <c r="E230" i="35"/>
  <c r="J353" i="35"/>
  <c r="E353" i="35"/>
  <c r="J591" i="35"/>
  <c r="E591" i="35"/>
  <c r="J628" i="35"/>
  <c r="E628" i="35"/>
  <c r="J893" i="35"/>
  <c r="E893" i="35"/>
  <c r="J282" i="35"/>
  <c r="E282" i="35"/>
  <c r="J693" i="35"/>
  <c r="E693" i="35"/>
  <c r="J918" i="35"/>
  <c r="E918" i="35"/>
  <c r="J233" i="35"/>
  <c r="E233" i="35"/>
  <c r="J642" i="35"/>
  <c r="E642" i="35"/>
  <c r="J881" i="35"/>
  <c r="E881" i="35"/>
  <c r="J835" i="35"/>
  <c r="E835" i="35"/>
  <c r="J314" i="35"/>
  <c r="E314" i="35"/>
  <c r="J685" i="35"/>
  <c r="E685" i="35"/>
  <c r="J854" i="35"/>
  <c r="E854" i="35"/>
  <c r="J555" i="35"/>
  <c r="E555" i="35"/>
  <c r="J215" i="35"/>
  <c r="E215" i="35"/>
  <c r="J475" i="35"/>
  <c r="E475" i="35"/>
  <c r="J566" i="35"/>
  <c r="E566" i="35"/>
  <c r="J840" i="35"/>
  <c r="E840" i="35"/>
  <c r="J815" i="35"/>
  <c r="E815" i="35"/>
  <c r="J532" i="35"/>
  <c r="E532" i="35"/>
  <c r="J145" i="35"/>
  <c r="E145" i="35"/>
  <c r="J366" i="35"/>
  <c r="E366" i="35"/>
  <c r="J929" i="35"/>
  <c r="E929" i="35"/>
  <c r="J932" i="35"/>
  <c r="E932" i="35"/>
  <c r="J395" i="35"/>
  <c r="E395" i="35"/>
  <c r="J655" i="35"/>
  <c r="E655" i="35"/>
  <c r="J198" i="35"/>
  <c r="E198" i="35"/>
  <c r="J547" i="35"/>
  <c r="E547" i="35"/>
  <c r="J828" i="35"/>
  <c r="E828" i="35"/>
  <c r="J319" i="35"/>
  <c r="E319" i="35"/>
  <c r="J390" i="35"/>
  <c r="E390" i="35"/>
  <c r="J341" i="35"/>
  <c r="E341" i="35"/>
  <c r="J363" i="35"/>
  <c r="E363" i="35"/>
  <c r="J189" i="35"/>
  <c r="E189" i="35"/>
  <c r="J481" i="35"/>
  <c r="E481" i="35"/>
  <c r="J113" i="35"/>
  <c r="E113" i="35"/>
  <c r="J622" i="35"/>
  <c r="E622" i="35"/>
  <c r="J516" i="35"/>
  <c r="E516" i="35"/>
  <c r="J838" i="35"/>
  <c r="E838" i="35"/>
  <c r="J369" i="35"/>
  <c r="E369" i="35"/>
  <c r="J343" i="35"/>
  <c r="E343" i="35"/>
  <c r="J137" i="35"/>
  <c r="E137" i="35"/>
  <c r="J809" i="35"/>
  <c r="E809" i="35"/>
  <c r="J780" i="35"/>
  <c r="E780" i="35"/>
  <c r="J956" i="35"/>
  <c r="E956" i="35"/>
  <c r="J8" i="35"/>
  <c r="E8" i="35"/>
  <c r="J917" i="35"/>
  <c r="E917" i="35"/>
  <c r="J407" i="35"/>
  <c r="E407" i="35"/>
  <c r="J31" i="35"/>
  <c r="E31" i="35"/>
  <c r="J577" i="35"/>
  <c r="E577" i="35"/>
  <c r="J925" i="35"/>
  <c r="E925" i="35"/>
  <c r="J70" i="35"/>
  <c r="E70" i="35"/>
  <c r="J232" i="35"/>
  <c r="E232" i="35"/>
  <c r="J92" i="35"/>
  <c r="E92" i="35"/>
  <c r="J431" i="35"/>
  <c r="E431" i="35"/>
  <c r="J67" i="35"/>
  <c r="E67" i="35"/>
  <c r="J798" i="35"/>
  <c r="E798" i="35"/>
  <c r="J710" i="35"/>
  <c r="E710" i="35"/>
  <c r="J643" i="35"/>
  <c r="E643" i="35"/>
  <c r="J151" i="35"/>
  <c r="E151" i="35"/>
  <c r="J262" i="35"/>
  <c r="E262" i="35"/>
  <c r="J969" i="35"/>
  <c r="E969" i="35"/>
  <c r="J65" i="35"/>
  <c r="E65" i="35"/>
  <c r="J677" i="35"/>
  <c r="E677" i="35"/>
  <c r="J600" i="35"/>
  <c r="E600" i="35"/>
  <c r="J654" i="35"/>
  <c r="E654" i="35"/>
  <c r="J200" i="35"/>
  <c r="E200" i="35"/>
  <c r="J386" i="35"/>
  <c r="E386" i="35"/>
  <c r="J518" i="35"/>
  <c r="E518" i="35"/>
  <c r="J442" i="35"/>
  <c r="E442" i="35"/>
  <c r="J831" i="35"/>
  <c r="E831" i="35"/>
  <c r="J651" i="35"/>
  <c r="E651" i="35"/>
  <c r="J995" i="35"/>
  <c r="E995" i="35"/>
  <c r="J266" i="35"/>
  <c r="E266" i="35"/>
  <c r="J832" i="35"/>
  <c r="E832" i="35"/>
  <c r="J645" i="35"/>
  <c r="E645" i="35"/>
  <c r="J602" i="35"/>
  <c r="E602" i="35"/>
  <c r="J787" i="35"/>
  <c r="E787" i="35"/>
  <c r="J451" i="35"/>
  <c r="E451" i="35"/>
  <c r="J913" i="35"/>
  <c r="E913" i="35"/>
  <c r="J582" i="35"/>
  <c r="E582" i="35"/>
  <c r="J688" i="35"/>
  <c r="E688" i="35"/>
  <c r="J631" i="35"/>
  <c r="E631" i="35"/>
  <c r="J305" i="35"/>
  <c r="E305" i="35"/>
  <c r="J134" i="35"/>
  <c r="E134" i="35"/>
  <c r="J856" i="35"/>
  <c r="E856" i="35"/>
  <c r="J672" i="35"/>
  <c r="E672" i="35"/>
  <c r="J368" i="35"/>
  <c r="E368" i="35"/>
  <c r="J944" i="35"/>
  <c r="E944" i="35"/>
  <c r="J238" i="35"/>
  <c r="E238" i="35"/>
  <c r="J240" i="35"/>
  <c r="E240" i="35"/>
  <c r="J105" i="35"/>
  <c r="E105" i="35"/>
  <c r="J624" i="35"/>
  <c r="E624" i="35"/>
  <c r="J161" i="35"/>
  <c r="E161" i="35"/>
  <c r="J283" i="35"/>
  <c r="E283" i="35"/>
  <c r="J796" i="35"/>
  <c r="E796" i="35"/>
  <c r="J620" i="35"/>
  <c r="E620" i="35"/>
  <c r="J998" i="35"/>
  <c r="E998" i="35"/>
  <c r="J248" i="35"/>
  <c r="E248" i="35"/>
  <c r="J989" i="35"/>
  <c r="E989" i="35"/>
  <c r="J503" i="35"/>
  <c r="E503" i="35"/>
  <c r="J444" i="35"/>
  <c r="E444" i="35"/>
  <c r="J28" i="35"/>
  <c r="E28" i="35"/>
  <c r="J489" i="35"/>
  <c r="E489" i="35"/>
  <c r="J225" i="35"/>
  <c r="E225" i="35"/>
  <c r="J355" i="35"/>
  <c r="E355" i="35"/>
  <c r="J985" i="35"/>
  <c r="E985" i="35"/>
  <c r="J871" i="35"/>
  <c r="E871" i="35"/>
  <c r="J441" i="35"/>
  <c r="E441" i="35"/>
  <c r="J460" i="35"/>
  <c r="E460" i="35"/>
  <c r="J470" i="35"/>
  <c r="E470" i="35"/>
  <c r="J606" i="35"/>
  <c r="E606" i="35"/>
  <c r="J229" i="35"/>
  <c r="E229" i="35"/>
  <c r="J91" i="35"/>
  <c r="E91" i="35"/>
  <c r="J35" i="35"/>
  <c r="E35" i="35"/>
  <c r="J813" i="35"/>
  <c r="E813" i="35"/>
  <c r="J285" i="35"/>
  <c r="E285" i="35"/>
  <c r="J718" i="35"/>
  <c r="E718" i="35"/>
  <c r="J621" i="35"/>
  <c r="E621" i="35"/>
  <c r="J307" i="35"/>
  <c r="E307" i="35"/>
  <c r="J351" i="35"/>
  <c r="E351" i="35"/>
  <c r="J334" i="35"/>
  <c r="E334" i="35"/>
  <c r="J462" i="35"/>
  <c r="E462" i="35"/>
  <c r="J766" i="35"/>
  <c r="E766" i="35"/>
  <c r="J561" i="35"/>
  <c r="E561" i="35"/>
  <c r="J585" i="35"/>
  <c r="E585" i="35"/>
  <c r="J167" i="35"/>
  <c r="E167" i="35"/>
  <c r="J619" i="35"/>
  <c r="E619" i="35"/>
  <c r="J242" i="35"/>
  <c r="E242" i="35"/>
  <c r="J20" i="35"/>
  <c r="E20" i="35"/>
  <c r="J85" i="35"/>
  <c r="E85" i="35"/>
  <c r="J700" i="35"/>
  <c r="E700" i="35"/>
  <c r="J594" i="35"/>
  <c r="E594" i="35"/>
  <c r="J338" i="35"/>
  <c r="E338" i="35"/>
  <c r="J922" i="35"/>
  <c r="E922" i="35"/>
  <c r="J513" i="35"/>
  <c r="E513" i="35"/>
  <c r="J49" i="35"/>
  <c r="E49" i="35"/>
  <c r="J141" i="35"/>
  <c r="E141" i="35"/>
  <c r="J983" i="35"/>
  <c r="E983" i="35"/>
  <c r="J330" i="35"/>
  <c r="E330" i="35"/>
  <c r="J826" i="35"/>
  <c r="E826" i="35"/>
  <c r="J210" i="35"/>
  <c r="E210" i="35"/>
  <c r="J512" i="35"/>
  <c r="E512" i="35"/>
  <c r="J81" i="35"/>
  <c r="E81" i="35"/>
  <c r="J237" i="35"/>
  <c r="E237" i="35"/>
  <c r="J524" i="35"/>
  <c r="E524" i="35"/>
  <c r="J170" i="35"/>
  <c r="E170" i="35"/>
  <c r="J342" i="35"/>
  <c r="E342" i="35"/>
  <c r="J29" i="35"/>
  <c r="E29" i="35"/>
  <c r="J691" i="35"/>
  <c r="E691" i="35"/>
  <c r="J767" i="35"/>
  <c r="E767" i="35"/>
  <c r="J455" i="35"/>
  <c r="E455" i="35"/>
  <c r="J887" i="35"/>
  <c r="E887" i="35"/>
  <c r="J428" i="35"/>
  <c r="E428" i="35"/>
  <c r="J333" i="35"/>
  <c r="E333" i="35"/>
  <c r="J207" i="35"/>
  <c r="E207" i="35"/>
  <c r="J96" i="35"/>
  <c r="E96" i="35"/>
  <c r="J914" i="35"/>
  <c r="E914" i="35"/>
  <c r="J533" i="35"/>
  <c r="E533" i="35"/>
  <c r="J377" i="35"/>
  <c r="E377" i="35"/>
  <c r="J786" i="35"/>
  <c r="E786" i="35"/>
  <c r="J896" i="35"/>
  <c r="E896" i="35"/>
  <c r="J933" i="35"/>
  <c r="E933" i="35"/>
  <c r="J851" i="35"/>
  <c r="E851" i="35"/>
  <c r="J490" i="35"/>
  <c r="E490" i="35"/>
  <c r="J98" i="35"/>
  <c r="E98" i="35"/>
  <c r="J375" i="35"/>
  <c r="E375" i="35"/>
  <c r="J84" i="35"/>
  <c r="E84" i="35"/>
  <c r="J476" i="35"/>
  <c r="E476" i="35"/>
  <c r="J676" i="35"/>
  <c r="E676" i="35"/>
  <c r="J928" i="35"/>
  <c r="E928" i="35"/>
  <c r="J510" i="35"/>
  <c r="E510" i="35"/>
  <c r="J945" i="35"/>
  <c r="E945" i="35"/>
  <c r="J272" i="35"/>
  <c r="E272" i="35"/>
  <c r="J734" i="35"/>
  <c r="E734" i="35"/>
  <c r="J962" i="35"/>
  <c r="E962" i="35"/>
  <c r="J178" i="35"/>
  <c r="E178" i="35"/>
  <c r="J942" i="35"/>
  <c r="E942" i="35"/>
  <c r="J605" i="35"/>
  <c r="E605" i="35"/>
  <c r="J146" i="35"/>
  <c r="E146" i="35"/>
  <c r="J873" i="35"/>
  <c r="E873" i="35"/>
  <c r="J890" i="35"/>
  <c r="E890" i="35"/>
  <c r="J86" i="35"/>
  <c r="E86" i="35"/>
  <c r="J900" i="35"/>
  <c r="E900" i="35"/>
  <c r="J669" i="35"/>
  <c r="E669" i="35"/>
  <c r="J413" i="35"/>
  <c r="E413" i="35"/>
  <c r="J996" i="35"/>
  <c r="E996" i="35"/>
  <c r="J166" i="35"/>
  <c r="E166" i="35"/>
  <c r="J609" i="35"/>
  <c r="E609" i="35"/>
  <c r="J597" i="35"/>
  <c r="E597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G57" i="3" a="1"/>
  <c r="G57" i="3" s="1"/>
  <c r="D9" i="3"/>
  <c r="D41" i="3" s="1"/>
  <c r="U57" i="3" a="1"/>
  <c r="U57" i="3" s="1"/>
  <c r="E9" i="3"/>
  <c r="E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I70" i="3"/>
  <c r="N71" i="3"/>
  <c r="L71" i="3"/>
  <c r="K71" i="3"/>
  <c r="J71" i="3"/>
  <c r="J40" i="3"/>
  <c r="I59" i="3"/>
  <c r="N59" i="3"/>
  <c r="M59" i="3"/>
  <c r="I55" i="3"/>
  <c r="L59" i="3"/>
  <c r="K59" i="3"/>
  <c r="M55" i="3"/>
  <c r="J23" i="3"/>
  <c r="L55" i="3"/>
  <c r="K23" i="3"/>
  <c r="L23" i="3"/>
  <c r="M23" i="3"/>
  <c r="I43" i="3"/>
  <c r="I71" i="3"/>
  <c r="N43" i="3"/>
  <c r="M43" i="3"/>
  <c r="L43" i="3"/>
  <c r="K75" i="3"/>
  <c r="K44" i="3"/>
  <c r="N38" i="3"/>
  <c r="L70" i="3"/>
  <c r="M70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J136" i="1"/>
  <c r="J120" i="1"/>
  <c r="J294" i="1"/>
  <c r="J955" i="1"/>
  <c r="J675" i="1"/>
  <c r="J358" i="1"/>
  <c r="J61" i="1"/>
  <c r="J169" i="1"/>
  <c r="J885" i="1"/>
  <c r="J172" i="1"/>
  <c r="J775" i="1"/>
  <c r="J150" i="1"/>
  <c r="J447" i="1"/>
  <c r="J581" i="1"/>
  <c r="J312" i="1"/>
  <c r="J544" i="1"/>
  <c r="J904" i="1"/>
  <c r="J982" i="1"/>
  <c r="J551" i="1"/>
  <c r="J866" i="1"/>
  <c r="J207" i="1"/>
  <c r="J339" i="1"/>
  <c r="J495" i="1"/>
  <c r="J180" i="1"/>
  <c r="J487" i="1"/>
  <c r="J757" i="1"/>
  <c r="J333" i="1"/>
  <c r="J971" i="1"/>
  <c r="J362" i="1"/>
  <c r="J383" i="1"/>
  <c r="J634" i="1"/>
  <c r="J889" i="1"/>
  <c r="J883" i="1"/>
  <c r="J711" i="1"/>
  <c r="J332" i="1"/>
  <c r="J712" i="1"/>
  <c r="J963" i="1"/>
  <c r="J945" i="1"/>
  <c r="J89" i="1"/>
  <c r="J381" i="1"/>
  <c r="J863" i="1"/>
  <c r="J161" i="1"/>
  <c r="J781" i="1"/>
  <c r="J554" i="1"/>
  <c r="J804" i="1"/>
  <c r="J604" i="1"/>
  <c r="J298" i="1"/>
  <c r="J336" i="1"/>
  <c r="J973" i="1"/>
  <c r="J724" i="1"/>
  <c r="J147" i="1"/>
  <c r="J297" i="1"/>
  <c r="J809" i="1"/>
  <c r="J227" i="1"/>
  <c r="J700" i="1"/>
  <c r="J997" i="1"/>
  <c r="J792" i="1"/>
  <c r="J17" i="1"/>
  <c r="J356" i="1"/>
  <c r="J808" i="1"/>
  <c r="J318" i="1"/>
  <c r="J36" i="1"/>
  <c r="J429" i="1"/>
  <c r="J64" i="1"/>
  <c r="J732" i="1"/>
  <c r="J610" i="1"/>
  <c r="J143" i="1"/>
  <c r="J562" i="1"/>
  <c r="J456" i="1"/>
  <c r="J253" i="1"/>
  <c r="J309" i="1"/>
  <c r="J558" i="1"/>
  <c r="J582" i="1"/>
  <c r="J37" i="1"/>
  <c r="J826" i="1"/>
  <c r="J96" i="1"/>
  <c r="J228" i="1"/>
  <c r="J267" i="1"/>
  <c r="J922" i="1"/>
  <c r="J70" i="1"/>
  <c r="J184" i="1"/>
  <c r="J539" i="1"/>
  <c r="J719" i="1"/>
  <c r="J88" i="1"/>
  <c r="J778" i="1"/>
  <c r="J278" i="1"/>
  <c r="J153" i="1"/>
  <c r="J234" i="1"/>
  <c r="J906" i="1"/>
  <c r="J344" i="1"/>
  <c r="J81" i="1"/>
  <c r="J468" i="1"/>
  <c r="J437" i="1"/>
  <c r="J205" i="1"/>
  <c r="J575" i="1"/>
  <c r="J97" i="1"/>
  <c r="J774" i="1"/>
  <c r="J762" i="1"/>
  <c r="J395" i="1"/>
  <c r="J524" i="1"/>
  <c r="J384" i="1"/>
  <c r="J477" i="1"/>
  <c r="J552" i="1"/>
  <c r="J864" i="1"/>
  <c r="J598" i="1"/>
  <c r="J908" i="1"/>
  <c r="J428" i="1"/>
  <c r="J146" i="1"/>
  <c r="J76" i="1"/>
  <c r="J907" i="1"/>
  <c r="J794" i="1"/>
  <c r="J38" i="1"/>
  <c r="J108" i="1"/>
  <c r="J903" i="1"/>
  <c r="J706" i="1"/>
  <c r="J330" i="1"/>
  <c r="J736" i="1"/>
  <c r="J944" i="1"/>
  <c r="J704" i="1"/>
  <c r="J32" i="1"/>
  <c r="J360" i="1"/>
  <c r="J810" i="1"/>
  <c r="J859" i="1"/>
  <c r="J567" i="1"/>
  <c r="J556" i="1"/>
  <c r="J21" i="1"/>
  <c r="J595" i="1"/>
  <c r="J787" i="1"/>
  <c r="J460" i="1"/>
  <c r="J422" i="1"/>
  <c r="J461" i="1"/>
  <c r="J284" i="1"/>
  <c r="J715" i="1"/>
  <c r="J10" i="1"/>
  <c r="J693" i="1"/>
  <c r="J200" i="1"/>
  <c r="J190" i="1"/>
  <c r="J366" i="1"/>
  <c r="J891" i="1"/>
  <c r="J261" i="1"/>
  <c r="J566" i="1"/>
  <c r="J165" i="1"/>
  <c r="J960" i="1"/>
  <c r="J337" i="1"/>
  <c r="J589" i="1"/>
  <c r="J484" i="1"/>
  <c r="J412" i="1"/>
  <c r="J83" i="1"/>
  <c r="J526" i="1"/>
  <c r="J801" i="1"/>
  <c r="J127" i="1"/>
  <c r="J275" i="1"/>
  <c r="J15" i="1"/>
  <c r="J697" i="1"/>
  <c r="J868" i="1"/>
  <c r="J633" i="1"/>
  <c r="J564" i="1"/>
  <c r="J102" i="1"/>
  <c r="J663" i="1"/>
  <c r="J517" i="1"/>
  <c r="J262" i="1"/>
  <c r="J670" i="1"/>
  <c r="J507" i="1"/>
  <c r="J691" i="1"/>
  <c r="J170" i="1"/>
  <c r="J568" i="1"/>
  <c r="J667" i="1"/>
  <c r="J784" i="1"/>
  <c r="J56" i="1"/>
  <c r="J725" i="1"/>
  <c r="J739" i="1"/>
  <c r="J42" i="1"/>
  <c r="J171" i="1"/>
  <c r="J622" i="1"/>
  <c r="J608" i="1"/>
  <c r="J875" i="1"/>
  <c r="J271" i="1"/>
  <c r="J884" i="1"/>
  <c r="J196" i="1"/>
  <c r="J397" i="1"/>
  <c r="J516" i="1"/>
  <c r="J282" i="1"/>
  <c r="J323" i="1"/>
  <c r="J727" i="1"/>
  <c r="J73" i="1"/>
  <c r="J288" i="1"/>
  <c r="J245" i="1"/>
  <c r="J590" i="1"/>
  <c r="J948" i="1"/>
  <c r="J435" i="1"/>
  <c r="J497" i="1"/>
  <c r="J367" i="1"/>
  <c r="J573" i="1"/>
  <c r="J91" i="1"/>
  <c r="J230" i="1"/>
  <c r="J964" i="1"/>
  <c r="J626" i="1"/>
  <c r="J110" i="1"/>
  <c r="J498" i="1"/>
  <c r="J702" i="1"/>
  <c r="J93" i="1"/>
  <c r="J789" i="1"/>
  <c r="J458" i="1"/>
  <c r="J662" i="1"/>
  <c r="J773" i="1"/>
  <c r="J355" i="1"/>
  <c r="J486" i="1"/>
  <c r="J672" i="1"/>
  <c r="J961" i="1"/>
  <c r="J166" i="1"/>
  <c r="J638" i="1"/>
  <c r="J999" i="1"/>
  <c r="J289" i="1"/>
  <c r="J737" i="1"/>
  <c r="J722" i="1"/>
  <c r="J369" i="1"/>
  <c r="J841" i="1"/>
  <c r="J265" i="1"/>
  <c r="J478" i="1"/>
  <c r="J780" i="1"/>
  <c r="J768" i="1"/>
  <c r="J499" i="1"/>
  <c r="J346" i="1"/>
  <c r="J837" i="1"/>
  <c r="J148" i="1"/>
  <c r="J979" i="1"/>
  <c r="J688" i="1"/>
  <c r="J268" i="1"/>
  <c r="J779" i="1"/>
  <c r="J115" i="1"/>
  <c r="J669" i="1"/>
  <c r="J772" i="1"/>
  <c r="J765" i="1"/>
  <c r="J549" i="1"/>
  <c r="J58" i="1"/>
  <c r="J943" i="1"/>
  <c r="J601" i="1"/>
  <c r="J542" i="1"/>
  <c r="J957" i="1"/>
  <c r="J510" i="1"/>
  <c r="J225" i="1"/>
  <c r="J698" i="1"/>
  <c r="J867" i="1"/>
  <c r="J371" i="1"/>
  <c r="J87" i="1"/>
  <c r="J648" i="1"/>
  <c r="J570" i="1"/>
  <c r="J335" i="1"/>
  <c r="J378" i="1"/>
  <c r="J128" i="1"/>
  <c r="J440" i="1"/>
  <c r="J912" i="1"/>
  <c r="J259" i="1"/>
  <c r="J373" i="1"/>
  <c r="J126" i="1"/>
  <c r="J111" i="1"/>
  <c r="J168" i="1"/>
  <c r="J824" i="1"/>
  <c r="J31" i="1"/>
  <c r="J135" i="1"/>
  <c r="J215" i="1"/>
  <c r="J138" i="1"/>
  <c r="J705" i="1"/>
  <c r="J738" i="1"/>
  <c r="J876" i="1"/>
  <c r="J571" i="1"/>
  <c r="J469" i="1"/>
  <c r="J509" i="1"/>
  <c r="J449" i="1"/>
  <c r="J916" i="1"/>
  <c r="J394" i="1"/>
  <c r="J257" i="1"/>
  <c r="J123" i="1"/>
  <c r="J828" i="1"/>
  <c r="J845" i="1"/>
  <c r="J255" i="1"/>
  <c r="J965" i="1"/>
  <c r="J803" i="1"/>
  <c r="J239" i="1"/>
  <c r="J580" i="1"/>
  <c r="J830" i="1"/>
  <c r="J103" i="1"/>
  <c r="J418" i="1"/>
  <c r="J375" i="1"/>
  <c r="J189" i="1"/>
  <c r="J927" i="1"/>
  <c r="J411" i="1"/>
  <c r="J537" i="1"/>
  <c r="J989" i="1"/>
  <c r="J536" i="1"/>
  <c r="J304" i="1"/>
  <c r="J628" i="1"/>
  <c r="J936" i="1"/>
  <c r="J473" i="1"/>
  <c r="J406" i="1"/>
  <c r="J692" i="1"/>
  <c r="J687" i="1"/>
  <c r="J244" i="1"/>
  <c r="J800" i="1"/>
  <c r="J759" i="1"/>
  <c r="J914" i="1"/>
  <c r="J427" i="1"/>
  <c r="J181" i="1"/>
  <c r="J569" i="1"/>
  <c r="J881" i="1"/>
  <c r="J673" i="1"/>
  <c r="J351" i="1"/>
  <c r="J992" i="1"/>
  <c r="J99" i="1"/>
  <c r="J256" i="1"/>
  <c r="J41" i="1"/>
  <c r="J851" i="1"/>
  <c r="J839" i="1"/>
  <c r="J872" i="1"/>
  <c r="J308" i="1"/>
  <c r="J242" i="1"/>
  <c r="J970" i="1"/>
  <c r="J197" i="1"/>
  <c r="J559" i="1"/>
  <c r="J210" i="1"/>
  <c r="J163" i="1"/>
  <c r="J565" i="1"/>
  <c r="J310" i="1"/>
  <c r="J235" i="1"/>
  <c r="J671" i="1"/>
  <c r="J630" i="1"/>
  <c r="J560" i="1"/>
  <c r="J930" i="1"/>
  <c r="J534" i="1"/>
  <c r="J756" i="1"/>
  <c r="J47" i="1"/>
  <c r="J109" i="1"/>
  <c r="J192" i="1"/>
  <c r="J212" i="1"/>
  <c r="J657" i="1"/>
  <c r="J888" i="1"/>
  <c r="J78" i="1"/>
  <c r="J853" i="1"/>
  <c r="J462" i="1"/>
  <c r="J467" i="1"/>
  <c r="J972" i="1"/>
  <c r="J438" i="1"/>
  <c r="J798" i="1"/>
  <c r="J430" i="1"/>
  <c r="J272" i="1"/>
  <c r="J607" i="1"/>
  <c r="J482" i="1"/>
  <c r="J357" i="1"/>
  <c r="J849" i="1"/>
  <c r="J825" i="1"/>
  <c r="J317" i="1"/>
  <c r="J958" i="1"/>
  <c r="J20" i="1"/>
  <c r="J53" i="1"/>
  <c r="J156" i="1"/>
  <c r="J6" i="1"/>
  <c r="J491" i="1"/>
  <c r="J886" i="1"/>
  <c r="J915" i="1"/>
  <c r="J86" i="1"/>
  <c r="J933" i="1"/>
  <c r="J545" i="1"/>
  <c r="J155" i="1"/>
  <c r="J535" i="1"/>
  <c r="J459" i="1"/>
  <c r="J797" i="1"/>
  <c r="J743" i="1"/>
  <c r="J187" i="1"/>
  <c r="J587" i="1"/>
  <c r="J962" i="1"/>
  <c r="J69" i="1"/>
  <c r="J935" i="1"/>
  <c r="J518" i="1"/>
  <c r="J450" i="1"/>
  <c r="J796" i="1"/>
  <c r="J463" i="1"/>
  <c r="J229" i="1"/>
  <c r="J504" i="1"/>
  <c r="J911" i="1"/>
  <c r="J415" i="1"/>
  <c r="J515" i="1"/>
  <c r="J861" i="1"/>
  <c r="J28" i="1"/>
  <c r="J640" i="1"/>
  <c r="J233" i="1"/>
  <c r="J159" i="1"/>
  <c r="J324" i="1"/>
  <c r="J178" i="1"/>
  <c r="J62" i="1"/>
  <c r="J247" i="1"/>
  <c r="J57" i="1"/>
  <c r="J277" i="1"/>
  <c r="J760" i="1"/>
  <c r="J636" i="1"/>
  <c r="J410" i="1"/>
  <c r="J852" i="1"/>
  <c r="J731" i="1"/>
  <c r="J655" i="1"/>
  <c r="J879" i="1"/>
  <c r="J220" i="1"/>
  <c r="J203" i="1"/>
  <c r="J806" i="1"/>
  <c r="J269" i="1"/>
  <c r="J501" i="1"/>
  <c r="J614" i="1"/>
  <c r="J423" i="1"/>
  <c r="J202" i="1"/>
  <c r="J52" i="1"/>
  <c r="J983" i="1"/>
  <c r="J409" i="1"/>
  <c r="J416" i="1"/>
  <c r="J649" i="1"/>
  <c r="J996" i="1"/>
  <c r="J547" i="1"/>
  <c r="J63" i="1"/>
  <c r="J243" i="1"/>
  <c r="J338" i="1"/>
  <c r="J668" i="1"/>
  <c r="J987" i="1"/>
  <c r="J67" i="1"/>
  <c r="J326" i="1"/>
  <c r="J16" i="1"/>
  <c r="J829" i="1"/>
  <c r="J758" i="1"/>
  <c r="J7" i="1"/>
  <c r="J819" i="1"/>
  <c r="J137" i="1"/>
  <c r="J591" i="1"/>
  <c r="J857" i="1"/>
  <c r="J938" i="1"/>
  <c r="J125" i="1"/>
  <c r="J307" i="1"/>
  <c r="J995" i="1"/>
  <c r="J683" i="1"/>
  <c r="J913" i="1"/>
  <c r="J699" i="1"/>
  <c r="J436" i="1"/>
  <c r="J301" i="1"/>
  <c r="J4" i="1"/>
  <c r="J483" i="1"/>
  <c r="J505" i="1"/>
  <c r="J280" i="1"/>
  <c r="J651" i="1"/>
  <c r="J1000" i="1"/>
  <c r="J910" i="1"/>
  <c r="J660" i="1"/>
  <c r="J896" i="1"/>
  <c r="J755" i="1"/>
  <c r="J291" i="1"/>
  <c r="J186" i="1"/>
  <c r="J206" i="1"/>
  <c r="J48" i="1"/>
  <c r="J264" i="1"/>
  <c r="J113" i="1"/>
  <c r="J708" i="1"/>
  <c r="J926" i="1"/>
  <c r="J654" i="1"/>
  <c r="J831" i="1"/>
  <c r="J151" i="1"/>
  <c r="J561" i="1"/>
  <c r="J408" i="1"/>
  <c r="J316" i="1"/>
  <c r="J548" i="1"/>
  <c r="J490" i="1"/>
  <c r="J213" i="1"/>
  <c r="J400" i="1"/>
  <c r="J603" i="1"/>
  <c r="J475" i="1"/>
  <c r="J873" i="1"/>
  <c r="J613" i="1"/>
  <c r="J379" i="1"/>
  <c r="J350" i="1"/>
  <c r="J364" i="1"/>
  <c r="J624" i="1"/>
  <c r="J985" i="1"/>
  <c r="J832" i="1"/>
  <c r="J176" i="1"/>
  <c r="J445" i="1"/>
  <c r="J546" i="1"/>
  <c r="J417" i="1"/>
  <c r="J532" i="1"/>
  <c r="J855" i="1"/>
  <c r="J594" i="1"/>
  <c r="J95" i="1"/>
  <c r="J632" i="1"/>
  <c r="J295" i="1"/>
  <c r="J563" i="1"/>
  <c r="J643" i="1"/>
  <c r="J527" i="1"/>
  <c r="J368" i="1"/>
  <c r="J974" i="1"/>
  <c r="J685" i="1"/>
  <c r="J9" i="1"/>
  <c r="J823" i="1"/>
  <c r="J431" i="1"/>
  <c r="J721" i="1"/>
  <c r="J931" i="1"/>
  <c r="J720" i="1"/>
  <c r="J448" i="1"/>
  <c r="J923" i="1"/>
  <c r="J858" i="1"/>
  <c r="J363" i="1"/>
  <c r="J377" i="1"/>
  <c r="J68" i="1"/>
  <c r="J661" i="1"/>
  <c r="J576" i="1"/>
  <c r="J454" i="1"/>
  <c r="J894" i="1"/>
  <c r="J993" i="1"/>
  <c r="J405" i="1"/>
  <c r="J300" i="1"/>
  <c r="J101" i="1"/>
  <c r="J470" i="1"/>
  <c r="J882" i="1"/>
  <c r="J728" i="1"/>
  <c r="J802" i="1"/>
  <c r="J433" i="1"/>
  <c r="J201" i="1"/>
  <c r="J117" i="1"/>
  <c r="J380" i="1"/>
  <c r="J664" i="1"/>
  <c r="J920" i="1"/>
  <c r="J154" i="1"/>
  <c r="J209" i="1"/>
  <c r="J674" i="1"/>
  <c r="J327" i="1"/>
  <c r="J74" i="1"/>
  <c r="J650" i="1"/>
  <c r="J345" i="1"/>
  <c r="J709" i="1"/>
  <c r="J398" i="1"/>
  <c r="J342" i="1"/>
  <c r="J218" i="1"/>
  <c r="J689" i="1"/>
  <c r="J934" i="1"/>
  <c r="J919" i="1"/>
  <c r="J139" i="1"/>
  <c r="J107" i="1"/>
  <c r="J407" i="1"/>
  <c r="J444" i="1"/>
  <c r="J543" i="1"/>
  <c r="J820" i="1"/>
  <c r="J241" i="1"/>
  <c r="J618" i="1"/>
  <c r="J116" i="1"/>
  <c r="J90" i="1"/>
  <c r="J270" i="1"/>
  <c r="J627" i="1"/>
  <c r="J966" i="1"/>
  <c r="J1001" i="1"/>
  <c r="J874" i="1"/>
  <c r="J754" i="1"/>
  <c r="J977" i="1"/>
  <c r="J274" i="1"/>
  <c r="J550" i="1"/>
  <c r="J59" i="1"/>
  <c r="J231" i="1"/>
  <c r="J592" i="1"/>
  <c r="J748" i="1"/>
  <c r="J577" i="1"/>
  <c r="J359" i="1"/>
  <c r="J887" i="1"/>
  <c r="J424" i="1"/>
  <c r="J453" i="1"/>
  <c r="J46" i="1"/>
  <c r="J167" i="1"/>
  <c r="J740" i="1"/>
  <c r="J365" i="1"/>
  <c r="J871" i="1"/>
  <c r="J984" i="1"/>
  <c r="J98" i="1"/>
  <c r="J185" i="1"/>
  <c r="J219" i="1"/>
  <c r="J783" i="1"/>
  <c r="J734" i="1"/>
  <c r="J877" i="1"/>
  <c r="J114" i="1"/>
  <c r="J414" i="1"/>
  <c r="J112" i="1"/>
  <c r="J455" i="1"/>
  <c r="J432" i="1"/>
  <c r="J615" i="1"/>
  <c r="J533" i="1"/>
  <c r="J950" i="1"/>
  <c r="J631" i="1"/>
  <c r="J555" i="1"/>
  <c r="J45" i="1"/>
  <c r="J714" i="1"/>
  <c r="J818" i="1"/>
  <c r="J572" i="1"/>
  <c r="J703" i="1"/>
  <c r="J586" i="1"/>
  <c r="J991" i="1"/>
  <c r="J293" i="1"/>
  <c r="J413" i="1"/>
  <c r="J106" i="1"/>
  <c r="J635" i="1"/>
  <c r="J925" i="1"/>
  <c r="J929" i="1"/>
  <c r="J528" i="1"/>
  <c r="J860" i="1"/>
  <c r="J385" i="1"/>
  <c r="J746" i="1"/>
  <c r="J679" i="1"/>
  <c r="J252" i="1"/>
  <c r="J508" i="1"/>
  <c r="J221" i="1"/>
  <c r="J286" i="1"/>
  <c r="J254" i="1"/>
  <c r="J195" i="1"/>
  <c r="J296" i="1"/>
  <c r="J22" i="1"/>
  <c r="J807" i="1"/>
  <c r="J597" i="1"/>
  <c r="J124" i="1"/>
  <c r="J313" i="1"/>
  <c r="J975" i="1"/>
  <c r="J777" i="1"/>
  <c r="J994" i="1"/>
  <c r="J283" i="1"/>
  <c r="J753" i="1"/>
  <c r="J641" i="1"/>
  <c r="J782" i="1"/>
  <c r="J701" i="1"/>
  <c r="J940" i="1"/>
  <c r="J421" i="1"/>
  <c r="J956" i="1"/>
  <c r="J834" i="1"/>
  <c r="J890" i="1"/>
  <c r="J488" i="1"/>
  <c r="J158" i="1"/>
  <c r="J844" i="1"/>
  <c r="J790" i="1"/>
  <c r="J588" i="1"/>
  <c r="J968" i="1"/>
  <c r="J352" i="1"/>
  <c r="J846" i="1"/>
  <c r="J238" i="1"/>
  <c r="J34" i="1"/>
  <c r="J19" i="1"/>
  <c r="J164" i="1"/>
  <c r="J60" i="1"/>
  <c r="J14" i="1"/>
  <c r="J769" i="1"/>
  <c r="J361" i="1"/>
  <c r="J303" i="1"/>
  <c r="J895" i="1"/>
  <c r="J199" i="1"/>
  <c r="J900" i="1"/>
  <c r="J65" i="1"/>
  <c r="J744" i="1"/>
  <c r="J285" i="1"/>
  <c r="J372" i="1"/>
  <c r="J441" i="1"/>
  <c r="J129" i="1"/>
  <c r="J141" i="1"/>
  <c r="J24" i="1"/>
  <c r="J980" i="1"/>
  <c r="J118" i="1"/>
  <c r="J500" i="1"/>
  <c r="J978" i="1"/>
  <c r="J553" i="1"/>
  <c r="J182" i="1"/>
  <c r="J404" i="1"/>
  <c r="J684" i="1"/>
  <c r="J942" i="1"/>
  <c r="J998" i="1"/>
  <c r="J990" i="1"/>
  <c r="J403" i="1"/>
  <c r="J349" i="1"/>
  <c r="J472" i="1"/>
  <c r="J214" i="1"/>
  <c r="J258" i="1"/>
  <c r="J177" i="1"/>
  <c r="J149" i="1"/>
  <c r="J23" i="1"/>
  <c r="J609" i="1"/>
  <c r="J786" i="1"/>
  <c r="J320" i="1"/>
  <c r="J160" i="1"/>
  <c r="J520" i="1"/>
  <c r="J84" i="1"/>
  <c r="J749" i="1"/>
  <c r="J741" i="1"/>
  <c r="J386" i="1"/>
  <c r="J157" i="1"/>
  <c r="J188" i="1"/>
  <c r="J133" i="1"/>
  <c r="J522" i="1"/>
  <c r="J92" i="1"/>
  <c r="J480" i="1"/>
  <c r="J816" i="1"/>
  <c r="J710" i="1"/>
  <c r="J39" i="1"/>
  <c r="J811" i="1"/>
  <c r="J932" i="1"/>
  <c r="J897" i="1"/>
  <c r="J514" i="1"/>
  <c r="J222" i="1"/>
  <c r="J8" i="1"/>
  <c r="J33" i="1"/>
  <c r="J785" i="1"/>
  <c r="J678" i="1"/>
  <c r="J541" i="1"/>
  <c r="J947" i="1"/>
  <c r="J750" i="1"/>
  <c r="J71" i="1"/>
  <c r="J612" i="1"/>
  <c r="J865" i="1"/>
  <c r="J954" i="1"/>
  <c r="J420" i="1"/>
  <c r="J134" i="1"/>
  <c r="J223" i="1"/>
  <c r="J799" i="1"/>
  <c r="J523" i="1"/>
  <c r="J899" i="1"/>
  <c r="J579" i="1"/>
  <c r="J173" i="1"/>
  <c r="J489" i="1"/>
  <c r="J263" i="1"/>
  <c r="J79" i="1"/>
  <c r="J941" i="1"/>
  <c r="J476" i="1"/>
  <c r="J893" i="1"/>
  <c r="J981" i="1"/>
  <c r="J85" i="1"/>
  <c r="J637" i="1"/>
  <c r="J434" i="1"/>
  <c r="J764" i="1"/>
  <c r="J726" i="1"/>
  <c r="J835" i="1"/>
  <c r="J735" i="1"/>
  <c r="J788" i="1"/>
  <c r="J443" i="1"/>
  <c r="J530" i="1"/>
  <c r="J131" i="1"/>
  <c r="J917" i="1"/>
  <c r="J179" i="1"/>
  <c r="J850" i="1"/>
  <c r="J374" i="1"/>
  <c r="J80" i="1"/>
  <c r="J821" i="1"/>
  <c r="J13" i="1"/>
  <c r="J921" i="1"/>
  <c r="J854" i="1"/>
  <c r="J389" i="1"/>
  <c r="J325" i="1"/>
  <c r="J100" i="1"/>
  <c r="J761" i="1"/>
  <c r="J519" i="1"/>
  <c r="J240" i="1"/>
  <c r="J72" i="1"/>
  <c r="J584" i="1"/>
  <c r="J43" i="1"/>
  <c r="J620" i="1"/>
  <c r="J928" i="1"/>
  <c r="J273" i="1"/>
  <c r="J878" i="1"/>
  <c r="J795" i="1"/>
  <c r="J328" i="1"/>
  <c r="J694" i="1"/>
  <c r="J329" i="1"/>
  <c r="J393" i="1"/>
  <c r="J986" i="1"/>
  <c r="J105" i="1"/>
  <c r="J198" i="1"/>
  <c r="J246" i="1"/>
  <c r="J827" i="1"/>
  <c r="J814" i="1"/>
  <c r="J479" i="1"/>
  <c r="J347" i="1"/>
  <c r="J695" i="1"/>
  <c r="J511" i="1"/>
  <c r="J677" i="1"/>
  <c r="J717" i="1"/>
  <c r="J5" i="1"/>
  <c r="J145" i="1"/>
  <c r="J918" i="1"/>
  <c r="J18" i="1"/>
  <c r="J211" i="1"/>
  <c r="J718" i="1"/>
  <c r="J388" i="1"/>
  <c r="J319" i="1"/>
  <c r="J616" i="1"/>
  <c r="J585" i="1"/>
  <c r="J840" i="1"/>
  <c r="J848" i="1"/>
  <c r="J419" i="1"/>
  <c r="J611" i="1"/>
  <c r="J707" i="1"/>
  <c r="J387" i="1"/>
  <c r="J742" i="1"/>
  <c r="J311" i="1"/>
  <c r="J30" i="1"/>
  <c r="J937" i="1"/>
  <c r="J144" i="1"/>
  <c r="J681" i="1"/>
  <c r="J391" i="1"/>
  <c r="J538" i="1"/>
  <c r="J898" i="1"/>
  <c r="J237" i="1"/>
  <c r="J439" i="1"/>
  <c r="J791" i="1"/>
  <c r="J513" i="1"/>
  <c r="J162" i="1"/>
  <c r="J119" i="1"/>
  <c r="J314" i="1"/>
  <c r="J901" i="1"/>
  <c r="J869" i="1"/>
  <c r="J75" i="1"/>
  <c r="J540" i="1"/>
  <c r="J976" i="1"/>
  <c r="J578" i="1"/>
  <c r="J40" i="1"/>
  <c r="J451" i="1"/>
  <c r="J94" i="1"/>
  <c r="J464" i="1"/>
  <c r="J949" i="1"/>
  <c r="J25" i="1"/>
  <c r="J659" i="1"/>
  <c r="J305" i="1"/>
  <c r="J676" i="1"/>
  <c r="J574" i="1"/>
  <c r="J343" i="1"/>
  <c r="J666" i="1"/>
  <c r="J600" i="1"/>
  <c r="J376" i="1"/>
  <c r="J465" i="1"/>
  <c r="J446" i="1"/>
  <c r="J639" i="1"/>
  <c r="J967" i="1"/>
  <c r="J54" i="1"/>
  <c r="J745" i="1"/>
  <c r="J733" i="1"/>
  <c r="J426" i="1"/>
  <c r="J82" i="1"/>
  <c r="J481" i="1"/>
  <c r="J506" i="1"/>
  <c r="J396" i="1"/>
  <c r="J880" i="1"/>
  <c r="J557" i="1"/>
  <c r="J680" i="1"/>
  <c r="J290" i="1"/>
  <c r="J747" i="1"/>
  <c r="J276" i="1"/>
  <c r="J66" i="1"/>
  <c r="J494" i="1"/>
  <c r="J847" i="1"/>
  <c r="J49" i="1"/>
  <c r="J175" i="1"/>
  <c r="J29" i="1"/>
  <c r="J716" i="1"/>
  <c r="J529" i="1"/>
  <c r="J340" i="1"/>
  <c r="J951" i="1"/>
  <c r="J617" i="1"/>
  <c r="J50" i="1"/>
  <c r="J805" i="1"/>
  <c r="J653" i="1"/>
  <c r="J621" i="1"/>
  <c r="J645" i="1"/>
  <c r="J842" i="1"/>
  <c r="J682" i="1"/>
  <c r="J302" i="1"/>
  <c r="J696" i="1"/>
  <c r="J452" i="1"/>
  <c r="J843" i="1"/>
  <c r="J370" i="1"/>
  <c r="J959" i="1"/>
  <c r="J713" i="1"/>
  <c r="J122" i="1"/>
  <c r="J353" i="1"/>
  <c r="J193" i="1"/>
  <c r="J909" i="1"/>
  <c r="J658" i="1"/>
  <c r="J496" i="1"/>
  <c r="J104" i="1"/>
  <c r="J174" i="1"/>
  <c r="J503" i="1"/>
  <c r="J752" i="1"/>
  <c r="J793" i="1"/>
  <c r="J2" i="1"/>
  <c r="J939" i="1"/>
  <c r="J306" i="1"/>
  <c r="J647" i="1"/>
  <c r="J605" i="1"/>
  <c r="J813" i="1"/>
  <c r="J652" i="1"/>
  <c r="J836" i="1"/>
  <c r="J341" i="1"/>
  <c r="J471" i="1"/>
  <c r="J902" i="1"/>
  <c r="J531" i="1"/>
  <c r="J512" i="1"/>
  <c r="J382" i="1"/>
  <c r="J236" i="1"/>
  <c r="J953" i="1"/>
  <c r="J260" i="1"/>
  <c r="J525" i="1"/>
  <c r="J121" i="1"/>
  <c r="J767" i="1"/>
  <c r="J140" i="1"/>
  <c r="J142" i="1"/>
  <c r="J862" i="1"/>
  <c r="J11" i="1"/>
  <c r="J623" i="1"/>
  <c r="J723" i="1"/>
  <c r="J292" i="1"/>
  <c r="J770" i="1"/>
  <c r="J208" i="1"/>
  <c r="J892" i="1"/>
  <c r="J224" i="1"/>
  <c r="J766" i="1"/>
  <c r="J51" i="1"/>
  <c r="J44" i="1"/>
  <c r="J606" i="1"/>
  <c r="J763" i="1"/>
  <c r="J399" i="1"/>
  <c r="J3" i="1"/>
  <c r="J191" i="1"/>
  <c r="J822" i="1"/>
  <c r="J619" i="1"/>
  <c r="J331" i="1"/>
  <c r="J226" i="1"/>
  <c r="J251" i="1"/>
  <c r="J401" i="1"/>
  <c r="J442" i="1"/>
  <c r="J817" i="1"/>
  <c r="J729" i="1"/>
  <c r="J665" i="1"/>
  <c r="J248" i="1"/>
  <c r="J988" i="1"/>
  <c r="J812" i="1"/>
  <c r="J599" i="1"/>
  <c r="J392" i="1"/>
  <c r="J281" i="1"/>
  <c r="J952" i="1"/>
  <c r="J287" i="1"/>
  <c r="J334" i="1"/>
  <c r="J232" i="1"/>
  <c r="J130" i="1"/>
  <c r="J502" i="1"/>
  <c r="J55" i="1"/>
  <c r="J35" i="1"/>
  <c r="J776" i="1"/>
  <c r="J602" i="1"/>
  <c r="J905" i="1"/>
  <c r="J924" i="1"/>
  <c r="J26" i="1"/>
  <c r="J771" i="1"/>
  <c r="J593" i="1"/>
  <c r="J629" i="1"/>
  <c r="J521" i="1"/>
  <c r="J646" i="1"/>
  <c r="J354" i="1"/>
  <c r="J217" i="1"/>
  <c r="J279" i="1"/>
  <c r="J656" i="1"/>
  <c r="J751" i="1"/>
  <c r="J625" i="1"/>
  <c r="J596" i="1"/>
  <c r="J152" i="1"/>
  <c r="J833" i="1"/>
  <c r="J690" i="1"/>
  <c r="J485" i="1"/>
  <c r="J870" i="1"/>
  <c r="J216" i="1"/>
  <c r="J474" i="1"/>
  <c r="J315" i="1"/>
  <c r="J250" i="1"/>
  <c r="J457" i="1"/>
  <c r="J583" i="1"/>
  <c r="J492" i="1"/>
  <c r="J644" i="1"/>
  <c r="J946" i="1"/>
  <c r="J493" i="1"/>
  <c r="J12" i="1"/>
  <c r="J402" i="1"/>
  <c r="J642" i="1"/>
  <c r="J299" i="1"/>
  <c r="J969" i="1"/>
  <c r="J266" i="1"/>
  <c r="J815" i="1"/>
  <c r="J348" i="1"/>
  <c r="J204" i="1"/>
  <c r="J856" i="1"/>
  <c r="J321" i="1"/>
  <c r="J686" i="1"/>
  <c r="J730" i="1"/>
  <c r="J194" i="1"/>
  <c r="J249" i="1"/>
  <c r="J466" i="1"/>
  <c r="J425" i="1"/>
  <c r="J183" i="1"/>
  <c r="J77" i="1"/>
  <c r="J132" i="1"/>
  <c r="J27" i="1"/>
  <c r="J838" i="1"/>
  <c r="J390" i="1"/>
  <c r="J322" i="1"/>
  <c r="E390" i="1"/>
  <c r="E838" i="1"/>
  <c r="E27" i="1"/>
  <c r="E132" i="1"/>
  <c r="E77" i="1"/>
  <c r="E183" i="1"/>
  <c r="E425" i="1"/>
  <c r="E466" i="1"/>
  <c r="E249" i="1"/>
  <c r="E194" i="1"/>
  <c r="E730" i="1"/>
  <c r="E686" i="1"/>
  <c r="E321" i="1"/>
  <c r="E856" i="1"/>
  <c r="E204" i="1"/>
  <c r="E348" i="1"/>
  <c r="E815" i="1"/>
  <c r="E266" i="1"/>
  <c r="E969" i="1"/>
  <c r="E299" i="1"/>
  <c r="E642" i="1"/>
  <c r="E402" i="1"/>
  <c r="E12" i="1"/>
  <c r="E493" i="1"/>
  <c r="E946" i="1"/>
  <c r="E644" i="1"/>
  <c r="E492" i="1"/>
  <c r="E583" i="1"/>
  <c r="E457" i="1"/>
  <c r="E250" i="1"/>
  <c r="E315" i="1"/>
  <c r="E474" i="1"/>
  <c r="E216" i="1"/>
  <c r="E870" i="1"/>
  <c r="E485" i="1"/>
  <c r="E690" i="1"/>
  <c r="E833" i="1"/>
  <c r="E152" i="1"/>
  <c r="E596" i="1"/>
  <c r="E625" i="1"/>
  <c r="E751" i="1"/>
  <c r="E656" i="1"/>
  <c r="E279" i="1"/>
  <c r="E217" i="1"/>
  <c r="E354" i="1"/>
  <c r="E646" i="1"/>
  <c r="E521" i="1"/>
  <c r="E629" i="1"/>
  <c r="E593" i="1"/>
  <c r="E771" i="1"/>
  <c r="E26" i="1"/>
  <c r="E924" i="1"/>
  <c r="E905" i="1"/>
  <c r="E602" i="1"/>
  <c r="E776" i="1"/>
  <c r="E35" i="1"/>
  <c r="E55" i="1"/>
  <c r="E502" i="1"/>
  <c r="E130" i="1"/>
  <c r="E232" i="1"/>
  <c r="E334" i="1"/>
  <c r="E287" i="1"/>
  <c r="E952" i="1"/>
  <c r="E281" i="1"/>
  <c r="E392" i="1"/>
  <c r="E599" i="1"/>
  <c r="E812" i="1"/>
  <c r="E988" i="1"/>
  <c r="E248" i="1"/>
  <c r="E665" i="1"/>
  <c r="E729" i="1"/>
  <c r="E817" i="1"/>
  <c r="E442" i="1"/>
  <c r="E401" i="1"/>
  <c r="E251" i="1"/>
  <c r="E226" i="1"/>
  <c r="E331" i="1"/>
  <c r="E619" i="1"/>
  <c r="E822" i="1"/>
  <c r="E191" i="1"/>
  <c r="E3" i="1"/>
  <c r="E399" i="1"/>
  <c r="E763" i="1"/>
  <c r="E606" i="1"/>
  <c r="E44" i="1"/>
  <c r="E51" i="1"/>
  <c r="E766" i="1"/>
  <c r="E224" i="1"/>
  <c r="E892" i="1"/>
  <c r="E208" i="1"/>
  <c r="E770" i="1"/>
  <c r="E292" i="1"/>
  <c r="E723" i="1"/>
  <c r="E623" i="1"/>
  <c r="E11" i="1"/>
  <c r="E862" i="1"/>
  <c r="E142" i="1"/>
  <c r="E140" i="1"/>
  <c r="E767" i="1"/>
  <c r="E121" i="1"/>
  <c r="E525" i="1"/>
  <c r="E260" i="1"/>
  <c r="E953" i="1"/>
  <c r="E236" i="1"/>
  <c r="E382" i="1"/>
  <c r="E512" i="1"/>
  <c r="E531" i="1"/>
  <c r="E902" i="1"/>
  <c r="E471" i="1"/>
  <c r="E341" i="1"/>
  <c r="E836" i="1"/>
  <c r="E652" i="1"/>
  <c r="E813" i="1"/>
  <c r="E605" i="1"/>
  <c r="E647" i="1"/>
  <c r="E306" i="1"/>
  <c r="E939" i="1"/>
  <c r="E2" i="1"/>
  <c r="E793" i="1"/>
  <c r="E752" i="1"/>
  <c r="E503" i="1"/>
  <c r="E174" i="1"/>
  <c r="E104" i="1"/>
  <c r="E496" i="1"/>
  <c r="E658" i="1"/>
  <c r="E909" i="1"/>
  <c r="E193" i="1"/>
  <c r="E353" i="1"/>
  <c r="E122" i="1"/>
  <c r="E713" i="1"/>
  <c r="E959" i="1"/>
  <c r="E370" i="1"/>
  <c r="E843" i="1"/>
  <c r="E452" i="1"/>
  <c r="E696" i="1"/>
  <c r="E302" i="1"/>
  <c r="E682" i="1"/>
  <c r="E842" i="1"/>
  <c r="E645" i="1"/>
  <c r="E621" i="1"/>
  <c r="E653" i="1"/>
  <c r="E805" i="1"/>
  <c r="E50" i="1"/>
  <c r="E617" i="1"/>
  <c r="E951" i="1"/>
  <c r="E340" i="1"/>
  <c r="E529" i="1"/>
  <c r="E716" i="1"/>
  <c r="E29" i="1"/>
  <c r="E175" i="1"/>
  <c r="E49" i="1"/>
  <c r="E847" i="1"/>
  <c r="E494" i="1"/>
  <c r="E66" i="1"/>
  <c r="E276" i="1"/>
  <c r="E747" i="1"/>
  <c r="E290" i="1"/>
  <c r="E680" i="1"/>
  <c r="E557" i="1"/>
  <c r="E880" i="1"/>
  <c r="E396" i="1"/>
  <c r="E506" i="1"/>
  <c r="E481" i="1"/>
  <c r="E82" i="1"/>
  <c r="E426" i="1"/>
  <c r="E733" i="1"/>
  <c r="E745" i="1"/>
  <c r="E54" i="1"/>
  <c r="E967" i="1"/>
  <c r="E639" i="1"/>
  <c r="E446" i="1"/>
  <c r="E465" i="1"/>
  <c r="E376" i="1"/>
  <c r="E600" i="1"/>
  <c r="E666" i="1"/>
  <c r="E343" i="1"/>
  <c r="E574" i="1"/>
  <c r="E676" i="1"/>
  <c r="E305" i="1"/>
  <c r="E659" i="1"/>
  <c r="E25" i="1"/>
  <c r="E949" i="1"/>
  <c r="E464" i="1"/>
  <c r="E94" i="1"/>
  <c r="E451" i="1"/>
  <c r="E40" i="1"/>
  <c r="E578" i="1"/>
  <c r="E976" i="1"/>
  <c r="E540" i="1"/>
  <c r="E75" i="1"/>
  <c r="E869" i="1"/>
  <c r="E901" i="1"/>
  <c r="E314" i="1"/>
  <c r="E119" i="1"/>
  <c r="E162" i="1"/>
  <c r="E513" i="1"/>
  <c r="E791" i="1"/>
  <c r="E439" i="1"/>
  <c r="E237" i="1"/>
  <c r="E898" i="1"/>
  <c r="E538" i="1"/>
  <c r="E391" i="1"/>
  <c r="E681" i="1"/>
  <c r="E144" i="1"/>
  <c r="E937" i="1"/>
  <c r="E30" i="1"/>
  <c r="E311" i="1"/>
  <c r="E742" i="1"/>
  <c r="E387" i="1"/>
  <c r="E707" i="1"/>
  <c r="E611" i="1"/>
  <c r="E419" i="1"/>
  <c r="E848" i="1"/>
  <c r="E840" i="1"/>
  <c r="E585" i="1"/>
  <c r="E616" i="1"/>
  <c r="E319" i="1"/>
  <c r="E388" i="1"/>
  <c r="E718" i="1"/>
  <c r="E211" i="1"/>
  <c r="E18" i="1"/>
  <c r="E918" i="1"/>
  <c r="E145" i="1"/>
  <c r="E5" i="1"/>
  <c r="E717" i="1"/>
  <c r="E677" i="1"/>
  <c r="E511" i="1"/>
  <c r="E695" i="1"/>
  <c r="E347" i="1"/>
  <c r="E479" i="1"/>
  <c r="E814" i="1"/>
  <c r="E827" i="1"/>
  <c r="E246" i="1"/>
  <c r="E198" i="1"/>
  <c r="E105" i="1"/>
  <c r="E986" i="1"/>
  <c r="E393" i="1"/>
  <c r="E329" i="1"/>
  <c r="E694" i="1"/>
  <c r="E328" i="1"/>
  <c r="E795" i="1"/>
  <c r="E878" i="1"/>
  <c r="E273" i="1"/>
  <c r="E928" i="1"/>
  <c r="E620" i="1"/>
  <c r="E43" i="1"/>
  <c r="E584" i="1"/>
  <c r="E72" i="1"/>
  <c r="E240" i="1"/>
  <c r="E519" i="1"/>
  <c r="E761" i="1"/>
  <c r="E100" i="1"/>
  <c r="E325" i="1"/>
  <c r="E389" i="1"/>
  <c r="E854" i="1"/>
  <c r="E921" i="1"/>
  <c r="E13" i="1"/>
  <c r="E821" i="1"/>
  <c r="E80" i="1"/>
  <c r="E374" i="1"/>
  <c r="E850" i="1"/>
  <c r="E179" i="1"/>
  <c r="E917" i="1"/>
  <c r="E131" i="1"/>
  <c r="E530" i="1"/>
  <c r="E443" i="1"/>
  <c r="E788" i="1"/>
  <c r="E735" i="1"/>
  <c r="E835" i="1"/>
  <c r="E726" i="1"/>
  <c r="E764" i="1"/>
  <c r="E434" i="1"/>
  <c r="E637" i="1"/>
  <c r="E85" i="1"/>
  <c r="E981" i="1"/>
  <c r="E893" i="1"/>
  <c r="E476" i="1"/>
  <c r="E941" i="1"/>
  <c r="E79" i="1"/>
  <c r="E263" i="1"/>
  <c r="E489" i="1"/>
  <c r="E173" i="1"/>
  <c r="E579" i="1"/>
  <c r="E899" i="1"/>
  <c r="E523" i="1"/>
  <c r="E799" i="1"/>
  <c r="E223" i="1"/>
  <c r="E134" i="1"/>
  <c r="E420" i="1"/>
  <c r="E954" i="1"/>
  <c r="E865" i="1"/>
  <c r="E612" i="1"/>
  <c r="E71" i="1"/>
  <c r="E750" i="1"/>
  <c r="E947" i="1"/>
  <c r="E541" i="1"/>
  <c r="E678" i="1"/>
  <c r="E785" i="1"/>
  <c r="E33" i="1"/>
  <c r="E8" i="1"/>
  <c r="E222" i="1"/>
  <c r="E514" i="1"/>
  <c r="E897" i="1"/>
  <c r="E932" i="1"/>
  <c r="E811" i="1"/>
  <c r="E39" i="1"/>
  <c r="E710" i="1"/>
  <c r="E816" i="1"/>
  <c r="E480" i="1"/>
  <c r="E92" i="1"/>
  <c r="E522" i="1"/>
  <c r="E133" i="1"/>
  <c r="E188" i="1"/>
  <c r="E157" i="1"/>
  <c r="E386" i="1"/>
  <c r="E741" i="1"/>
  <c r="E749" i="1"/>
  <c r="E84" i="1"/>
  <c r="E520" i="1"/>
  <c r="E160" i="1"/>
  <c r="E320" i="1"/>
  <c r="E786" i="1"/>
  <c r="E609" i="1"/>
  <c r="E23" i="1"/>
  <c r="E149" i="1"/>
  <c r="E177" i="1"/>
  <c r="E258" i="1"/>
  <c r="E214" i="1"/>
  <c r="E472" i="1"/>
  <c r="E349" i="1"/>
  <c r="E403" i="1"/>
  <c r="E990" i="1"/>
  <c r="E998" i="1"/>
  <c r="E942" i="1"/>
  <c r="E684" i="1"/>
  <c r="E404" i="1"/>
  <c r="E182" i="1"/>
  <c r="E553" i="1"/>
  <c r="E978" i="1"/>
  <c r="E500" i="1"/>
  <c r="E118" i="1"/>
  <c r="E980" i="1"/>
  <c r="E24" i="1"/>
  <c r="E141" i="1"/>
  <c r="E129" i="1"/>
  <c r="E441" i="1"/>
  <c r="E372" i="1"/>
  <c r="E285" i="1"/>
  <c r="E744" i="1"/>
  <c r="E65" i="1"/>
  <c r="E900" i="1"/>
  <c r="E199" i="1"/>
  <c r="E895" i="1"/>
  <c r="E303" i="1"/>
  <c r="E361" i="1"/>
  <c r="E769" i="1"/>
  <c r="E14" i="1"/>
  <c r="E60" i="1"/>
  <c r="E164" i="1"/>
  <c r="E19" i="1"/>
  <c r="E34" i="1"/>
  <c r="E238" i="1"/>
  <c r="E846" i="1"/>
  <c r="E352" i="1"/>
  <c r="E968" i="1"/>
  <c r="E588" i="1"/>
  <c r="E790" i="1"/>
  <c r="E844" i="1"/>
  <c r="E158" i="1"/>
  <c r="E488" i="1"/>
  <c r="E890" i="1"/>
  <c r="E834" i="1"/>
  <c r="E956" i="1"/>
  <c r="E421" i="1"/>
  <c r="E940" i="1"/>
  <c r="E701" i="1"/>
  <c r="E782" i="1"/>
  <c r="E641" i="1"/>
  <c r="E753" i="1"/>
  <c r="E283" i="1"/>
  <c r="E994" i="1"/>
  <c r="E777" i="1"/>
  <c r="E975" i="1"/>
  <c r="E313" i="1"/>
  <c r="E124" i="1"/>
  <c r="E597" i="1"/>
  <c r="E807" i="1"/>
  <c r="E22" i="1"/>
  <c r="E296" i="1"/>
  <c r="E195" i="1"/>
  <c r="E254" i="1"/>
  <c r="E286" i="1"/>
  <c r="E221" i="1"/>
  <c r="E508" i="1"/>
  <c r="E252" i="1"/>
  <c r="E679" i="1"/>
  <c r="E746" i="1"/>
  <c r="E385" i="1"/>
  <c r="E860" i="1"/>
  <c r="E528" i="1"/>
  <c r="E929" i="1"/>
  <c r="E925" i="1"/>
  <c r="E635" i="1"/>
  <c r="E106" i="1"/>
  <c r="E413" i="1"/>
  <c r="E293" i="1"/>
  <c r="E991" i="1"/>
  <c r="E586" i="1"/>
  <c r="E703" i="1"/>
  <c r="E572" i="1"/>
  <c r="E818" i="1"/>
  <c r="E714" i="1"/>
  <c r="E45" i="1"/>
  <c r="E555" i="1"/>
  <c r="E631" i="1"/>
  <c r="E950" i="1"/>
  <c r="E533" i="1"/>
  <c r="E615" i="1"/>
  <c r="E432" i="1"/>
  <c r="E455" i="1"/>
  <c r="E112" i="1"/>
  <c r="E414" i="1"/>
  <c r="E114" i="1"/>
  <c r="E877" i="1"/>
  <c r="E734" i="1"/>
  <c r="E783" i="1"/>
  <c r="E219" i="1"/>
  <c r="E185" i="1"/>
  <c r="E98" i="1"/>
  <c r="E984" i="1"/>
  <c r="E871" i="1"/>
  <c r="E365" i="1"/>
  <c r="E740" i="1"/>
  <c r="E167" i="1"/>
  <c r="E46" i="1"/>
  <c r="E453" i="1"/>
  <c r="E424" i="1"/>
  <c r="E887" i="1"/>
  <c r="E359" i="1"/>
  <c r="E577" i="1"/>
  <c r="E748" i="1"/>
  <c r="E592" i="1"/>
  <c r="E231" i="1"/>
  <c r="E59" i="1"/>
  <c r="E550" i="1"/>
  <c r="E274" i="1"/>
  <c r="E977" i="1"/>
  <c r="E754" i="1"/>
  <c r="E874" i="1"/>
  <c r="E1001" i="1"/>
  <c r="E966" i="1"/>
  <c r="E627" i="1"/>
  <c r="E270" i="1"/>
  <c r="E90" i="1"/>
  <c r="E116" i="1"/>
  <c r="E618" i="1"/>
  <c r="E241" i="1"/>
  <c r="E820" i="1"/>
  <c r="E543" i="1"/>
  <c r="E444" i="1"/>
  <c r="E407" i="1"/>
  <c r="E107" i="1"/>
  <c r="E139" i="1"/>
  <c r="E919" i="1"/>
  <c r="E934" i="1"/>
  <c r="E689" i="1"/>
  <c r="E218" i="1"/>
  <c r="E342" i="1"/>
  <c r="E398" i="1"/>
  <c r="E709" i="1"/>
  <c r="E345" i="1"/>
  <c r="E650" i="1"/>
  <c r="E74" i="1"/>
  <c r="E327" i="1"/>
  <c r="E674" i="1"/>
  <c r="E209" i="1"/>
  <c r="E154" i="1"/>
  <c r="E920" i="1"/>
  <c r="E664" i="1"/>
  <c r="E380" i="1"/>
  <c r="E117" i="1"/>
  <c r="E201" i="1"/>
  <c r="E433" i="1"/>
  <c r="E802" i="1"/>
  <c r="E728" i="1"/>
  <c r="E882" i="1"/>
  <c r="E470" i="1"/>
  <c r="E101" i="1"/>
  <c r="E300" i="1"/>
  <c r="E405" i="1"/>
  <c r="E993" i="1"/>
  <c r="E894" i="1"/>
  <c r="E454" i="1"/>
  <c r="E576" i="1"/>
  <c r="E661" i="1"/>
  <c r="E68" i="1"/>
  <c r="E377" i="1"/>
  <c r="E363" i="1"/>
  <c r="E858" i="1"/>
  <c r="E923" i="1"/>
  <c r="E448" i="1"/>
  <c r="E720" i="1"/>
  <c r="E931" i="1"/>
  <c r="E721" i="1"/>
  <c r="E431" i="1"/>
  <c r="E823" i="1"/>
  <c r="E9" i="1"/>
  <c r="E685" i="1"/>
  <c r="E974" i="1"/>
  <c r="E368" i="1"/>
  <c r="E527" i="1"/>
  <c r="E643" i="1"/>
  <c r="E563" i="1"/>
  <c r="E295" i="1"/>
  <c r="E632" i="1"/>
  <c r="E95" i="1"/>
  <c r="E594" i="1"/>
  <c r="E855" i="1"/>
  <c r="E532" i="1"/>
  <c r="E417" i="1"/>
  <c r="E546" i="1"/>
  <c r="E445" i="1"/>
  <c r="E176" i="1"/>
  <c r="E832" i="1"/>
  <c r="E985" i="1"/>
  <c r="E624" i="1"/>
  <c r="E364" i="1"/>
  <c r="E350" i="1"/>
  <c r="E379" i="1"/>
  <c r="E613" i="1"/>
  <c r="E873" i="1"/>
  <c r="E475" i="1"/>
  <c r="E603" i="1"/>
  <c r="E400" i="1"/>
  <c r="E213" i="1"/>
  <c r="E490" i="1"/>
  <c r="E548" i="1"/>
  <c r="E316" i="1"/>
  <c r="E408" i="1"/>
  <c r="E561" i="1"/>
  <c r="E151" i="1"/>
  <c r="E831" i="1"/>
  <c r="E654" i="1"/>
  <c r="E926" i="1"/>
  <c r="E708" i="1"/>
  <c r="E113" i="1"/>
  <c r="E264" i="1"/>
  <c r="E48" i="1"/>
  <c r="E206" i="1"/>
  <c r="E186" i="1"/>
  <c r="E291" i="1"/>
  <c r="E755" i="1"/>
  <c r="E896" i="1"/>
  <c r="E660" i="1"/>
  <c r="E910" i="1"/>
  <c r="E1000" i="1"/>
  <c r="E651" i="1"/>
  <c r="E280" i="1"/>
  <c r="E505" i="1"/>
  <c r="E483" i="1"/>
  <c r="E4" i="1"/>
  <c r="E301" i="1"/>
  <c r="E436" i="1"/>
  <c r="E699" i="1"/>
  <c r="E913" i="1"/>
  <c r="E683" i="1"/>
  <c r="E995" i="1"/>
  <c r="E307" i="1"/>
  <c r="E125" i="1"/>
  <c r="E938" i="1"/>
  <c r="E857" i="1"/>
  <c r="E591" i="1"/>
  <c r="E137" i="1"/>
  <c r="E819" i="1"/>
  <c r="E7" i="1"/>
  <c r="E758" i="1"/>
  <c r="E829" i="1"/>
  <c r="E16" i="1"/>
  <c r="E326" i="1"/>
  <c r="E67" i="1"/>
  <c r="E987" i="1"/>
  <c r="E668" i="1"/>
  <c r="E338" i="1"/>
  <c r="E243" i="1"/>
  <c r="E63" i="1"/>
  <c r="E547" i="1"/>
  <c r="E996" i="1"/>
  <c r="E649" i="1"/>
  <c r="E416" i="1"/>
  <c r="E409" i="1"/>
  <c r="E983" i="1"/>
  <c r="E52" i="1"/>
  <c r="E202" i="1"/>
  <c r="E423" i="1"/>
  <c r="E614" i="1"/>
  <c r="E501" i="1"/>
  <c r="E269" i="1"/>
  <c r="E806" i="1"/>
  <c r="E203" i="1"/>
  <c r="E220" i="1"/>
  <c r="E879" i="1"/>
  <c r="E655" i="1"/>
  <c r="E731" i="1"/>
  <c r="E852" i="1"/>
  <c r="E410" i="1"/>
  <c r="E636" i="1"/>
  <c r="E760" i="1"/>
  <c r="E277" i="1"/>
  <c r="E57" i="1"/>
  <c r="E247" i="1"/>
  <c r="E62" i="1"/>
  <c r="E178" i="1"/>
  <c r="E324" i="1"/>
  <c r="E159" i="1"/>
  <c r="E233" i="1"/>
  <c r="E640" i="1"/>
  <c r="E28" i="1"/>
  <c r="E861" i="1"/>
  <c r="E515" i="1"/>
  <c r="E415" i="1"/>
  <c r="E911" i="1"/>
  <c r="E504" i="1"/>
  <c r="E229" i="1"/>
  <c r="E463" i="1"/>
  <c r="E796" i="1"/>
  <c r="E450" i="1"/>
  <c r="E518" i="1"/>
  <c r="E935" i="1"/>
  <c r="E69" i="1"/>
  <c r="E962" i="1"/>
  <c r="E587" i="1"/>
  <c r="E187" i="1"/>
  <c r="E743" i="1"/>
  <c r="E797" i="1"/>
  <c r="E459" i="1"/>
  <c r="E535" i="1"/>
  <c r="E155" i="1"/>
  <c r="E545" i="1"/>
  <c r="E933" i="1"/>
  <c r="E86" i="1"/>
  <c r="E915" i="1"/>
  <c r="E886" i="1"/>
  <c r="E491" i="1"/>
  <c r="E6" i="1"/>
  <c r="E156" i="1"/>
  <c r="E53" i="1"/>
  <c r="E20" i="1"/>
  <c r="E958" i="1"/>
  <c r="E317" i="1"/>
  <c r="E825" i="1"/>
  <c r="E849" i="1"/>
  <c r="E357" i="1"/>
  <c r="E482" i="1"/>
  <c r="E607" i="1"/>
  <c r="E272" i="1"/>
  <c r="E430" i="1"/>
  <c r="E798" i="1"/>
  <c r="E438" i="1"/>
  <c r="E972" i="1"/>
  <c r="E467" i="1"/>
  <c r="E462" i="1"/>
  <c r="E853" i="1"/>
  <c r="E78" i="1"/>
  <c r="E888" i="1"/>
  <c r="E657" i="1"/>
  <c r="E212" i="1"/>
  <c r="E192" i="1"/>
  <c r="E109" i="1"/>
  <c r="E47" i="1"/>
  <c r="E756" i="1"/>
  <c r="E534" i="1"/>
  <c r="E930" i="1"/>
  <c r="E560" i="1"/>
  <c r="E630" i="1"/>
  <c r="E671" i="1"/>
  <c r="E235" i="1"/>
  <c r="E310" i="1"/>
  <c r="E565" i="1"/>
  <c r="E163" i="1"/>
  <c r="E210" i="1"/>
  <c r="E559" i="1"/>
  <c r="E197" i="1"/>
  <c r="E970" i="1"/>
  <c r="E242" i="1"/>
  <c r="E308" i="1"/>
  <c r="E872" i="1"/>
  <c r="E839" i="1"/>
  <c r="E851" i="1"/>
  <c r="E41" i="1"/>
  <c r="E256" i="1"/>
  <c r="E99" i="1"/>
  <c r="E992" i="1"/>
  <c r="E351" i="1"/>
  <c r="E673" i="1"/>
  <c r="E881" i="1"/>
  <c r="E569" i="1"/>
  <c r="E181" i="1"/>
  <c r="E427" i="1"/>
  <c r="E914" i="1"/>
  <c r="E759" i="1"/>
  <c r="E800" i="1"/>
  <c r="E244" i="1"/>
  <c r="E687" i="1"/>
  <c r="E692" i="1"/>
  <c r="E406" i="1"/>
  <c r="E473" i="1"/>
  <c r="E936" i="1"/>
  <c r="E628" i="1"/>
  <c r="E304" i="1"/>
  <c r="E536" i="1"/>
  <c r="E989" i="1"/>
  <c r="E537" i="1"/>
  <c r="E411" i="1"/>
  <c r="E927" i="1"/>
  <c r="E189" i="1"/>
  <c r="E375" i="1"/>
  <c r="E418" i="1"/>
  <c r="E103" i="1"/>
  <c r="E830" i="1"/>
  <c r="E580" i="1"/>
  <c r="E239" i="1"/>
  <c r="E803" i="1"/>
  <c r="E965" i="1"/>
  <c r="E255" i="1"/>
  <c r="E845" i="1"/>
  <c r="E828" i="1"/>
  <c r="E123" i="1"/>
  <c r="E257" i="1"/>
  <c r="E394" i="1"/>
  <c r="E916" i="1"/>
  <c r="E449" i="1"/>
  <c r="E509" i="1"/>
  <c r="E469" i="1"/>
  <c r="E571" i="1"/>
  <c r="E876" i="1"/>
  <c r="E738" i="1"/>
  <c r="E705" i="1"/>
  <c r="E138" i="1"/>
  <c r="E215" i="1"/>
  <c r="E135" i="1"/>
  <c r="E31" i="1"/>
  <c r="E824" i="1"/>
  <c r="E168" i="1"/>
  <c r="E111" i="1"/>
  <c r="E126" i="1"/>
  <c r="E373" i="1"/>
  <c r="E259" i="1"/>
  <c r="E912" i="1"/>
  <c r="E440" i="1"/>
  <c r="E128" i="1"/>
  <c r="E378" i="1"/>
  <c r="E335" i="1"/>
  <c r="E570" i="1"/>
  <c r="E648" i="1"/>
  <c r="E87" i="1"/>
  <c r="E371" i="1"/>
  <c r="E867" i="1"/>
  <c r="E698" i="1"/>
  <c r="E225" i="1"/>
  <c r="E510" i="1"/>
  <c r="E957" i="1"/>
  <c r="E542" i="1"/>
  <c r="E601" i="1"/>
  <c r="E943" i="1"/>
  <c r="E58" i="1"/>
  <c r="E549" i="1"/>
  <c r="E765" i="1"/>
  <c r="E772" i="1"/>
  <c r="E669" i="1"/>
  <c r="E115" i="1"/>
  <c r="E779" i="1"/>
  <c r="E268" i="1"/>
  <c r="E688" i="1"/>
  <c r="E979" i="1"/>
  <c r="E148" i="1"/>
  <c r="E837" i="1"/>
  <c r="E346" i="1"/>
  <c r="E499" i="1"/>
  <c r="E768" i="1"/>
  <c r="E780" i="1"/>
  <c r="E478" i="1"/>
  <c r="E265" i="1"/>
  <c r="E841" i="1"/>
  <c r="E369" i="1"/>
  <c r="E722" i="1"/>
  <c r="E737" i="1"/>
  <c r="E289" i="1"/>
  <c r="E999" i="1"/>
  <c r="E638" i="1"/>
  <c r="E166" i="1"/>
  <c r="E961" i="1"/>
  <c r="E672" i="1"/>
  <c r="E486" i="1"/>
  <c r="E355" i="1"/>
  <c r="E773" i="1"/>
  <c r="E662" i="1"/>
  <c r="E458" i="1"/>
  <c r="E789" i="1"/>
  <c r="E93" i="1"/>
  <c r="E702" i="1"/>
  <c r="E498" i="1"/>
  <c r="E110" i="1"/>
  <c r="E626" i="1"/>
  <c r="E964" i="1"/>
  <c r="E230" i="1"/>
  <c r="E91" i="1"/>
  <c r="E573" i="1"/>
  <c r="E367" i="1"/>
  <c r="E497" i="1"/>
  <c r="E435" i="1"/>
  <c r="E948" i="1"/>
  <c r="E590" i="1"/>
  <c r="E245" i="1"/>
  <c r="E288" i="1"/>
  <c r="E73" i="1"/>
  <c r="E727" i="1"/>
  <c r="E323" i="1"/>
  <c r="E282" i="1"/>
  <c r="E516" i="1"/>
  <c r="E397" i="1"/>
  <c r="E196" i="1"/>
  <c r="E884" i="1"/>
  <c r="E271" i="1"/>
  <c r="E875" i="1"/>
  <c r="E608" i="1"/>
  <c r="E622" i="1"/>
  <c r="E171" i="1"/>
  <c r="E42" i="1"/>
  <c r="E739" i="1"/>
  <c r="E725" i="1"/>
  <c r="E56" i="1"/>
  <c r="E784" i="1"/>
  <c r="E667" i="1"/>
  <c r="E568" i="1"/>
  <c r="E170" i="1"/>
  <c r="E691" i="1"/>
  <c r="E507" i="1"/>
  <c r="E670" i="1"/>
  <c r="E262" i="1"/>
  <c r="E517" i="1"/>
  <c r="E663" i="1"/>
  <c r="E102" i="1"/>
  <c r="E564" i="1"/>
  <c r="E633" i="1"/>
  <c r="E868" i="1"/>
  <c r="E697" i="1"/>
  <c r="E15" i="1"/>
  <c r="E275" i="1"/>
  <c r="E127" i="1"/>
  <c r="E801" i="1"/>
  <c r="E526" i="1"/>
  <c r="E83" i="1"/>
  <c r="E412" i="1"/>
  <c r="E484" i="1"/>
  <c r="E589" i="1"/>
  <c r="E337" i="1"/>
  <c r="E960" i="1"/>
  <c r="E165" i="1"/>
  <c r="E566" i="1"/>
  <c r="E261" i="1"/>
  <c r="E891" i="1"/>
  <c r="E366" i="1"/>
  <c r="E190" i="1"/>
  <c r="E200" i="1"/>
  <c r="E693" i="1"/>
  <c r="E10" i="1"/>
  <c r="E715" i="1"/>
  <c r="E284" i="1"/>
  <c r="E461" i="1"/>
  <c r="E422" i="1"/>
  <c r="E460" i="1"/>
  <c r="E787" i="1"/>
  <c r="E595" i="1"/>
  <c r="E21" i="1"/>
  <c r="E556" i="1"/>
  <c r="E567" i="1"/>
  <c r="E859" i="1"/>
  <c r="E810" i="1"/>
  <c r="E360" i="1"/>
  <c r="E32" i="1"/>
  <c r="E704" i="1"/>
  <c r="E944" i="1"/>
  <c r="E736" i="1"/>
  <c r="E330" i="1"/>
  <c r="E706" i="1"/>
  <c r="E903" i="1"/>
  <c r="E108" i="1"/>
  <c r="E38" i="1"/>
  <c r="E794" i="1"/>
  <c r="E907" i="1"/>
  <c r="E76" i="1"/>
  <c r="E146" i="1"/>
  <c r="E428" i="1"/>
  <c r="E908" i="1"/>
  <c r="E598" i="1"/>
  <c r="E864" i="1"/>
  <c r="E552" i="1"/>
  <c r="E477" i="1"/>
  <c r="E384" i="1"/>
  <c r="E524" i="1"/>
  <c r="E395" i="1"/>
  <c r="E762" i="1"/>
  <c r="E774" i="1"/>
  <c r="E97" i="1"/>
  <c r="E575" i="1"/>
  <c r="E205" i="1"/>
  <c r="E437" i="1"/>
  <c r="E468" i="1"/>
  <c r="E81" i="1"/>
  <c r="E344" i="1"/>
  <c r="E906" i="1"/>
  <c r="E234" i="1"/>
  <c r="E153" i="1"/>
  <c r="E278" i="1"/>
  <c r="E778" i="1"/>
  <c r="E88" i="1"/>
  <c r="E719" i="1"/>
  <c r="E539" i="1"/>
  <c r="E184" i="1"/>
  <c r="E70" i="1"/>
  <c r="E922" i="1"/>
  <c r="E267" i="1"/>
  <c r="E228" i="1"/>
  <c r="E96" i="1"/>
  <c r="E826" i="1"/>
  <c r="E37" i="1"/>
  <c r="E582" i="1"/>
  <c r="E558" i="1"/>
  <c r="E309" i="1"/>
  <c r="E253" i="1"/>
  <c r="E456" i="1"/>
  <c r="E562" i="1"/>
  <c r="E143" i="1"/>
  <c r="E610" i="1"/>
  <c r="E732" i="1"/>
  <c r="E64" i="1"/>
  <c r="E429" i="1"/>
  <c r="E36" i="1"/>
  <c r="E318" i="1"/>
  <c r="E808" i="1"/>
  <c r="E356" i="1"/>
  <c r="E17" i="1"/>
  <c r="E792" i="1"/>
  <c r="E997" i="1"/>
  <c r="E700" i="1"/>
  <c r="E227" i="1"/>
  <c r="E809" i="1"/>
  <c r="E297" i="1"/>
  <c r="E147" i="1"/>
  <c r="E724" i="1"/>
  <c r="E973" i="1"/>
  <c r="E336" i="1"/>
  <c r="E298" i="1"/>
  <c r="E604" i="1"/>
  <c r="E804" i="1"/>
  <c r="E554" i="1"/>
  <c r="E781" i="1"/>
  <c r="E161" i="1"/>
  <c r="E863" i="1"/>
  <c r="E381" i="1"/>
  <c r="E89" i="1"/>
  <c r="E945" i="1"/>
  <c r="E963" i="1"/>
  <c r="E712" i="1"/>
  <c r="E332" i="1"/>
  <c r="E711" i="1"/>
  <c r="E883" i="1"/>
  <c r="E889" i="1"/>
  <c r="E634" i="1"/>
  <c r="E383" i="1"/>
  <c r="E362" i="1"/>
  <c r="E971" i="1"/>
  <c r="E333" i="1"/>
  <c r="E757" i="1"/>
  <c r="E487" i="1"/>
  <c r="E180" i="1"/>
  <c r="E495" i="1"/>
  <c r="E339" i="1"/>
  <c r="E207" i="1"/>
  <c r="E866" i="1"/>
  <c r="E551" i="1"/>
  <c r="E982" i="1"/>
  <c r="E904" i="1"/>
  <c r="E544" i="1"/>
  <c r="E312" i="1"/>
  <c r="E581" i="1"/>
  <c r="E447" i="1"/>
  <c r="E150" i="1"/>
  <c r="E775" i="1"/>
  <c r="E172" i="1"/>
  <c r="E885" i="1"/>
  <c r="E169" i="1"/>
  <c r="E61" i="1"/>
  <c r="E358" i="1"/>
  <c r="E675" i="1"/>
  <c r="E955" i="1"/>
  <c r="E294" i="1"/>
  <c r="E120" i="1"/>
  <c r="E136" i="1"/>
  <c r="E322" i="1"/>
  <c r="N44" i="3" l="1"/>
  <c r="M44" i="3"/>
  <c r="J31" i="3"/>
  <c r="I31" i="3"/>
  <c r="L31" i="3"/>
  <c r="K31" i="3"/>
  <c r="J46" i="3"/>
  <c r="I46" i="3"/>
  <c r="N46" i="3"/>
  <c r="M46" i="3"/>
  <c r="L46" i="3"/>
  <c r="K46" i="3"/>
  <c r="K78" i="3"/>
  <c r="J78" i="3"/>
  <c r="I78" i="3"/>
  <c r="N78" i="3"/>
  <c r="M78" i="3"/>
  <c r="L78" i="3"/>
  <c r="N45" i="3"/>
  <c r="I45" i="3"/>
  <c r="J44" i="3"/>
  <c r="I44" i="3"/>
  <c r="J27" i="3"/>
  <c r="K27" i="3"/>
  <c r="I27" i="3"/>
  <c r="M27" i="3"/>
  <c r="N27" i="3"/>
  <c r="L27" i="3"/>
  <c r="K22" i="3"/>
  <c r="M22" i="3"/>
  <c r="L22" i="3"/>
  <c r="J25" i="3"/>
  <c r="I25" i="3"/>
  <c r="K41" i="3"/>
  <c r="N41" i="3"/>
  <c r="N57" i="3"/>
  <c r="I57" i="3"/>
  <c r="M57" i="3"/>
  <c r="N74" i="3"/>
  <c r="M39" i="3"/>
  <c r="J39" i="3"/>
  <c r="N39" i="3"/>
  <c r="L39" i="3"/>
  <c r="N75" i="3"/>
  <c r="M75" i="3"/>
  <c r="I75" i="3"/>
  <c r="K43" i="3"/>
  <c r="L75" i="3"/>
  <c r="I73" i="3"/>
  <c r="J57" i="3"/>
  <c r="K25" i="3"/>
  <c r="L25" i="3"/>
  <c r="L73" i="3"/>
  <c r="M25" i="3"/>
  <c r="N25" i="3"/>
  <c r="K55" i="3"/>
  <c r="N55" i="3"/>
  <c r="I22" i="3"/>
  <c r="I79" i="3"/>
  <c r="L47" i="3"/>
  <c r="N47" i="3"/>
  <c r="M41" i="3"/>
  <c r="K57" i="3"/>
  <c r="J41" i="3"/>
  <c r="M79" i="3"/>
  <c r="N31" i="3"/>
  <c r="I47" i="3"/>
  <c r="M63" i="3"/>
  <c r="M73" i="3"/>
  <c r="N73" i="3"/>
  <c r="K73" i="3"/>
  <c r="I23" i="3"/>
  <c r="N70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<sst xmlns="http://schemas.openxmlformats.org/spreadsheetml/2006/main" count="796" uniqueCount="168">
  <si>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</si>
  <si>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</si>
  <si>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</si>
  <si>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</si>
  <si>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</si>
  <si>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</si>
  <si>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</si>
  <si>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</si>
  <si>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</si>
  <si>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</si>
  <si>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</si>
  <si>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</si>
  <si>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</si>
  <si>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</si>
  <si>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</si>
  <si>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</si>
  <si>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</si>
  <si>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</si>
  <si>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</si>
  <si>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</si>
  <si>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</si>
  <si>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</si>
  <si>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</si>
  <si>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</si>
  <si>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</si>
  <si>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</si>
  <si>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</si>
  <si>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</si>
  <si>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</si>
  <si>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</si>
  <si>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</si>
  <si>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</si>
  <si>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</si>
  <si>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</si>
  <si>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</si>
  <si>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</si>
  <si>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</si>
  <si>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</si>
  <si>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</si>
  <si>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</si>
  <si>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</si>
  <si>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</si>
  <si>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</si>
  <si>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</si>
  <si>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</si>
  <si>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</si>
  <si>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</si>
  <si>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</si>
  <si>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</si>
  <si>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</si>
  <si>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</si>
  <si>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</si>
  <si>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</si>
  <si>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</si>
  <si>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</si>
  <si>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</si>
  <si>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</si>
  <si>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</si>
  <si>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</si>
  <si>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</si>
  <si>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</si>
  <si>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</si>
  <si>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</si>
  <si>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</si>
  <si>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</si>
  <si>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</si>
  <si>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</si>
  <si>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</si>
  <si>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</si>
  <si>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</si>
  <si>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</si>
  <si>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</si>
  <si>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</si>
  <si>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</si>
  <si>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</si>
  <si>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</si>
  <si>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</si>
  <si>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</si>
  <si>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</si>
  <si>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</si>
  <si>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</si>
  <si>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</si>
  <si>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</si>
  <si>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</si>
  <si>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</si>
  <si>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</si>
  <si>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</si>
  <si>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</si>
  <si>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</si>
  <si>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</si>
  <si>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</si>
  <si>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</si>
  <si>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</si>
  <si>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</si>
  <si>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</si>
  <si>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</si>
  <si>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</si>
  <si>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</si>
  <si>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</si>
  <si>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</si>
  <si>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</si>
  <si>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</si>
  <si>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</si>
  <si>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</si>
  <si>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</si>
  <si>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</si>
  <si>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</si>
  <si>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</si>
  <si>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</si>
  <si>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</si>
  <si>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</si>
  <si>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</si>
  <si>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</si>
  <si>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</si>
  <si>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</si>
  <si>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</si>
  <si>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</si>
  <si>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</si>
  <si>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</si>
  <si>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</si>
  <si>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</si>
  <si>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</si>
  <si>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</si>
  <si>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</si>
  <si>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n00</t>
  </si>
  <si>
    <t>n01</t>
  </si>
  <si>
    <t>n10</t>
  </si>
  <si>
    <t>n11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</si>
  <si>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</si>
  <si>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</si>
  <si>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</si>
  <si>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</si>
  <si>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</si>
  <si>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</si>
  <si>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</si>
  <si>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</si>
  <si>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</si>
  <si>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</si>
  <si>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</si>
  <si>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</si>
  <si>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</si>
  <si>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</si>
  <si>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</si>
  <si>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</si>
  <si>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</si>
  <si>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</si>
  <si>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</si>
  <si>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</si>
  <si>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</si>
  <si>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</si>
  <si>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</si>
  <si>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</si>
  <si>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</si>
  <si>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This metric ranges from 0 to 1, with 0 denoting a "complete mismatch" and 1 denoting a "complete match" between the states of the test taxon and its sister node</t>
  </si>
  <si>
    <t>Evolutionary scenario (Q matrix) we used to simulate traits X and Y</t>
  </si>
  <si>
    <t>Scaled conditional likelihood of whichever state (00, 01, 10, or 11) the test taxon has at the sister node of the test taxon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</si>
  <si>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</si>
  <si>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</si>
  <si>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</si>
  <si>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</si>
  <si>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sis.lh</t>
  </si>
  <si>
    <t>The scaled conditional likelihoods were calculated using the transition rates from the posterior samples of the RJMCMC-Discrete-Dependent (BayesTraits) run</t>
  </si>
  <si>
    <t>is.max</t>
  </si>
  <si>
    <t>1 if "sis.lh" is the highest among the scaled conditional likelihoods of the four states (00, 01, 10, 11), 0 otherwise</t>
  </si>
  <si>
    <t>ess</t>
  </si>
  <si>
    <t>Effective Sample Size of the log-likelihood from the RJMCMC-Discrete-Dependent method [BayesTraits] run; number of posterior samples: 1,001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</si>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</sst>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000000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166" fontId="3" fillId="0" borderId="0" xfId="0" applyNumberFormat="1" applyFont="1"/>
    <xf numFmtId="1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0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86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7" t="s">
        <v>24</v>
      </c>
      <c r="B1" s="27"/>
    </row>
    <row r="2" spans="1:2" x14ac:dyDescent="0.35">
      <c r="A2" s="1" t="s">
        <v>23</v>
      </c>
      <c r="B2" t="s">
        <v>154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140</v>
      </c>
    </row>
    <row r="5" spans="1:2" x14ac:dyDescent="0.35">
      <c r="B5" t="s">
        <v>141</v>
      </c>
    </row>
    <row r="6" spans="1:2" x14ac:dyDescent="0.35">
      <c r="B6" t="s">
        <v>142</v>
      </c>
    </row>
    <row r="7" spans="1:2" x14ac:dyDescent="0.35">
      <c r="B7" t="s">
        <v>143</v>
      </c>
    </row>
    <row r="8" spans="1:2" x14ac:dyDescent="0.35">
      <c r="B8" t="s">
        <v>144</v>
      </c>
    </row>
    <row r="9" spans="1:2" x14ac:dyDescent="0.35">
      <c r="B9" t="s">
        <v>145</v>
      </c>
    </row>
    <row r="10" spans="1:2" x14ac:dyDescent="0.35">
      <c r="B10" t="s">
        <v>146</v>
      </c>
    </row>
    <row r="11" spans="1:2" x14ac:dyDescent="0.35">
      <c r="B11" t="s">
        <v>147</v>
      </c>
    </row>
    <row r="12" spans="1:2" x14ac:dyDescent="0.35">
      <c r="B12" t="s">
        <v>148</v>
      </c>
    </row>
    <row r="13" spans="1:2" x14ac:dyDescent="0.35">
      <c r="B13" t="s">
        <v>149</v>
      </c>
    </row>
    <row r="14" spans="1:2" x14ac:dyDescent="0.35">
      <c r="B14" t="s">
        <v>150</v>
      </c>
    </row>
    <row r="15" spans="1:2" x14ac:dyDescent="0.35">
      <c r="B15" t="s">
        <v>151</v>
      </c>
    </row>
    <row r="16" spans="1:2" x14ac:dyDescent="0.35">
      <c r="B16" t="s">
        <v>152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167</v>
      </c>
      <c r="B21" t="s">
        <v>166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128</v>
      </c>
      <c r="B24" t="s">
        <v>104</v>
      </c>
    </row>
    <row r="25" spans="1:2" x14ac:dyDescent="0.35">
      <c r="A25" s="1" t="s">
        <v>129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130</v>
      </c>
      <c r="B33" t="s">
        <v>110</v>
      </c>
    </row>
    <row r="34" spans="1:2" x14ac:dyDescent="0.35">
      <c r="A34" s="1" t="s">
        <v>131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7" t="s">
        <v>123</v>
      </c>
      <c r="B41" s="27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160</v>
      </c>
      <c r="B51" t="s">
        <v>155</v>
      </c>
    </row>
    <row r="52" spans="1:2" x14ac:dyDescent="0.35">
      <c r="B52" t="s">
        <v>161</v>
      </c>
    </row>
    <row r="53" spans="1:2" x14ac:dyDescent="0.35">
      <c r="B53" t="s">
        <v>153</v>
      </c>
    </row>
    <row r="54" spans="1:2" x14ac:dyDescent="0.35">
      <c r="A54" s="1" t="s">
        <v>162</v>
      </c>
      <c r="B54" t="s">
        <v>163</v>
      </c>
    </row>
    <row r="55" spans="1:2" x14ac:dyDescent="0.35">
      <c r="A55" s="1" t="s">
        <v>5</v>
      </c>
      <c r="B55" t="s">
        <v>8</v>
      </c>
    </row>
    <row r="56" spans="1:2" x14ac:dyDescent="0.35">
      <c r="A56" s="1" t="s">
        <v>138</v>
      </c>
      <c r="B56" t="s">
        <v>22</v>
      </c>
    </row>
    <row r="57" spans="1:2" x14ac:dyDescent="0.35">
      <c r="A57" s="1" t="s">
        <v>139</v>
      </c>
      <c r="B57" t="s">
        <v>119</v>
      </c>
    </row>
    <row r="58" spans="1:2" x14ac:dyDescent="0.35">
      <c r="B58" s="17" t="s">
        <v>67</v>
      </c>
    </row>
    <row r="59" spans="1:2" x14ac:dyDescent="0.35">
      <c r="B59" s="19" t="s">
        <v>82</v>
      </c>
    </row>
    <row r="60" spans="1:2" x14ac:dyDescent="0.35">
      <c r="B60" s="18" t="s">
        <v>66</v>
      </c>
    </row>
    <row r="61" spans="1:2" x14ac:dyDescent="0.35">
      <c r="A61" s="1" t="s">
        <v>124</v>
      </c>
      <c r="B61" s="22" t="s">
        <v>156</v>
      </c>
    </row>
    <row r="62" spans="1:2" x14ac:dyDescent="0.35">
      <c r="A62" s="1" t="s">
        <v>125</v>
      </c>
      <c r="B62" s="22" t="s">
        <v>157</v>
      </c>
    </row>
    <row r="63" spans="1:2" x14ac:dyDescent="0.35">
      <c r="A63" s="1" t="s">
        <v>126</v>
      </c>
      <c r="B63" s="22" t="s">
        <v>158</v>
      </c>
    </row>
    <row r="64" spans="1:2" x14ac:dyDescent="0.35">
      <c r="A64" s="1" t="s">
        <v>127</v>
      </c>
      <c r="B64" s="22" t="s">
        <v>159</v>
      </c>
    </row>
    <row r="65" spans="1:2" x14ac:dyDescent="0.35">
      <c r="A65" s="1" t="s">
        <v>164</v>
      </c>
      <c r="B65" t="s">
        <v>165</v>
      </c>
    </row>
    <row r="66" spans="1:2" x14ac:dyDescent="0.35">
      <c r="A66" s="1" t="s">
        <v>10</v>
      </c>
      <c r="B66" t="s">
        <v>68</v>
      </c>
    </row>
    <row r="67" spans="1:2" x14ac:dyDescent="0.35">
      <c r="A67" s="1" t="s">
        <v>11</v>
      </c>
      <c r="B67" t="s">
        <v>69</v>
      </c>
    </row>
    <row r="68" spans="1:2" x14ac:dyDescent="0.35">
      <c r="A68" s="1" t="s">
        <v>132</v>
      </c>
      <c r="B68" t="s">
        <v>83</v>
      </c>
    </row>
    <row r="69" spans="1:2" x14ac:dyDescent="0.35">
      <c r="A69" s="1" t="s">
        <v>133</v>
      </c>
      <c r="B69" t="s">
        <v>84</v>
      </c>
    </row>
    <row r="70" spans="1:2" x14ac:dyDescent="0.35">
      <c r="A70" s="1" t="s">
        <v>12</v>
      </c>
      <c r="B70" t="s">
        <v>85</v>
      </c>
    </row>
    <row r="71" spans="1:2" x14ac:dyDescent="0.35">
      <c r="A71" s="1" t="s">
        <v>13</v>
      </c>
      <c r="B71" t="s">
        <v>86</v>
      </c>
    </row>
    <row r="72" spans="1:2" x14ac:dyDescent="0.35">
      <c r="A72" s="1" t="s">
        <v>14</v>
      </c>
      <c r="B72" t="s">
        <v>87</v>
      </c>
    </row>
    <row r="73" spans="1:2" x14ac:dyDescent="0.35">
      <c r="A73" s="1" t="s">
        <v>15</v>
      </c>
      <c r="B73" t="s">
        <v>88</v>
      </c>
    </row>
    <row r="74" spans="1:2" x14ac:dyDescent="0.35">
      <c r="A74" s="1" t="s">
        <v>134</v>
      </c>
      <c r="B74" t="s">
        <v>89</v>
      </c>
    </row>
    <row r="75" spans="1:2" x14ac:dyDescent="0.35">
      <c r="A75" s="1" t="s">
        <v>135</v>
      </c>
      <c r="B75" t="s">
        <v>90</v>
      </c>
    </row>
    <row r="76" spans="1:2" x14ac:dyDescent="0.35">
      <c r="A76" s="1" t="s">
        <v>16</v>
      </c>
      <c r="B76" t="s">
        <v>91</v>
      </c>
    </row>
    <row r="77" spans="1:2" x14ac:dyDescent="0.35">
      <c r="A77" s="1" t="s">
        <v>17</v>
      </c>
      <c r="B77" t="s">
        <v>92</v>
      </c>
    </row>
    <row r="78" spans="1:2" x14ac:dyDescent="0.35">
      <c r="A78" s="1" t="s">
        <v>18</v>
      </c>
      <c r="B78" t="s">
        <v>93</v>
      </c>
    </row>
    <row r="79" spans="1:2" x14ac:dyDescent="0.35">
      <c r="A79" s="1" t="s">
        <v>19</v>
      </c>
      <c r="B79" t="s">
        <v>94</v>
      </c>
    </row>
    <row r="80" spans="1:2" x14ac:dyDescent="0.35">
      <c r="A80" s="1" t="s">
        <v>136</v>
      </c>
      <c r="B80" t="s">
        <v>95</v>
      </c>
    </row>
    <row r="81" spans="1:2" x14ac:dyDescent="0.35">
      <c r="A81" s="1" t="s">
        <v>137</v>
      </c>
      <c r="B81" t="s">
        <v>96</v>
      </c>
    </row>
    <row r="82" spans="1:2" x14ac:dyDescent="0.35">
      <c r="A82" s="1" t="s">
        <v>20</v>
      </c>
      <c r="B82" t="s">
        <v>97</v>
      </c>
    </row>
    <row r="83" spans="1:2" x14ac:dyDescent="0.35">
      <c r="A83" s="1" t="s">
        <v>21</v>
      </c>
      <c r="B83" t="s">
        <v>98</v>
      </c>
    </row>
    <row r="84" spans="1:2" x14ac:dyDescent="0.35">
      <c r="B84" s="17" t="s">
        <v>100</v>
      </c>
    </row>
    <row r="85" spans="1:2" x14ac:dyDescent="0.35">
      <c r="B85" s="21" t="s">
        <v>99</v>
      </c>
    </row>
    <row r="86" spans="1:2" x14ac:dyDescent="0.35">
      <c r="B86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7" t="s">
        <v>114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167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398</v>
      </c>
      <c r="D3" s="5">
        <f>COUNTIF(ER.L!E2:E1001,"01")</f>
        <v>102</v>
      </c>
      <c r="E3" s="5">
        <f>COUNTIF(ER.L!E2:E1001,"10")</f>
        <v>379</v>
      </c>
      <c r="F3" s="5">
        <f>COUNTIF(ER.L!E2:E1001,"11")</f>
        <v>121</v>
      </c>
      <c r="G3" s="12">
        <f>MEDIAN(ER.L!J2:J1001)</f>
        <v>5.8334806986739637E-2</v>
      </c>
      <c r="H3" s="12"/>
      <c r="I3" s="20">
        <f>COUNTIF(ER.L!V2:V1001,100)/1000</f>
        <v>0.80200000000000005</v>
      </c>
      <c r="J3" s="20">
        <f>COUNTIF(ER.L!W2:W1001,100)/1000</f>
        <v>0.80500000000000005</v>
      </c>
      <c r="K3" s="20">
        <f>COUNTIF(ER.L!X2:X1001,100)/1000</f>
        <v>0.97099999999999997</v>
      </c>
      <c r="L3" s="20">
        <f>COUNTIF(ER.L!Y2:Y1001,100)/1000</f>
        <v>0.97199999999999998</v>
      </c>
      <c r="M3" s="20">
        <f>COUNTIF(ER.L!Z2:Z1001,100)/1000</f>
        <v>0.97199999999999998</v>
      </c>
      <c r="N3" s="20">
        <f>COUNTIF(ER.L!AA2:AA1001,100)/1000</f>
        <v>0.97099999999999997</v>
      </c>
      <c r="O3" s="20"/>
      <c r="P3" s="20">
        <f>MEDIAN(ER.L!AB2:AB1001)</f>
        <v>0.211956361923645</v>
      </c>
      <c r="Q3" s="20">
        <f>MEDIAN(ER.L!AC2:AC1001)</f>
        <v>0.20811919980427002</v>
      </c>
      <c r="R3" s="20">
        <f>MEDIAN(ER.L!AD2:AD1001)</f>
        <v>1.8163970627671201E-2</v>
      </c>
      <c r="S3" s="20">
        <f>MEDIAN(ER.L!AE2:AE1001)</f>
        <v>2.0202707317519501E-2</v>
      </c>
      <c r="T3" s="20">
        <f>MEDIAN(ER.L!AF2:AF1001)</f>
        <v>1.7146158834970501E-2</v>
      </c>
      <c r="U3" s="20">
        <f>MEDIAN(ER.L!AG2:AG1001)</f>
        <v>1.6129381929883599E-2</v>
      </c>
    </row>
    <row r="4" spans="1:32" x14ac:dyDescent="0.35">
      <c r="A4" t="s">
        <v>26</v>
      </c>
      <c r="B4" s="3" t="s">
        <v>30</v>
      </c>
      <c r="C4" s="5">
        <f>COUNTIF(ER.M!E2:E1001,"00")</f>
        <v>324</v>
      </c>
      <c r="D4" s="5">
        <f>COUNTIF(ER.M!E2:E1001,"01")</f>
        <v>176</v>
      </c>
      <c r="E4" s="5">
        <f>COUNTIF(ER.M!E2:E1001,"10")</f>
        <v>322</v>
      </c>
      <c r="F4" s="5">
        <f>COUNTIF(ER.M!E2:E1001,"11")</f>
        <v>178</v>
      </c>
      <c r="G4" s="12">
        <f>MEDIAN(ER.M!J2:J1001)</f>
        <v>6.3157627552689971E-2</v>
      </c>
      <c r="H4" s="4"/>
      <c r="I4" s="20">
        <f>COUNTIF(ER.M!V2:V1001,100)/1000</f>
        <v>0.67</v>
      </c>
      <c r="J4" s="20">
        <f>COUNTIF(ER.M!W2:W1001,100)/1000</f>
        <v>0.67600000000000005</v>
      </c>
      <c r="K4" s="20">
        <f>COUNTIF(ER.M!X2:X1001,100)/1000</f>
        <v>0.93200000000000005</v>
      </c>
      <c r="L4" s="20">
        <f>COUNTIF(ER.M!Y2:Y1001,100)/1000</f>
        <v>0.93300000000000005</v>
      </c>
      <c r="M4" s="20">
        <f>COUNTIF(ER.M!Z2:Z1001,100)/1000</f>
        <v>0.93300000000000005</v>
      </c>
      <c r="N4" s="20">
        <f>COUNTIF(ER.M!AA2:AA1001,100)/1000</f>
        <v>0.93200000000000005</v>
      </c>
      <c r="O4" s="2"/>
      <c r="P4" s="20">
        <f>MEDIAN(ER.M!AB2:AB1001)</f>
        <v>0.48776167711077251</v>
      </c>
      <c r="Q4" s="20">
        <f>MEDIAN(ER.M!AC2:AC1001)</f>
        <v>0.50226609166373648</v>
      </c>
      <c r="R4" s="20">
        <f>MEDIAN(ER.M!AD2:AD1001)</f>
        <v>5.0241216436746797E-2</v>
      </c>
      <c r="S4" s="20">
        <f>MEDIAN(ER.M!AE2:AE1001)</f>
        <v>5.3400776727115302E-2</v>
      </c>
      <c r="T4" s="20">
        <f>MEDIAN(ER.M!AF2:AF1001)</f>
        <v>5.2873628549662252E-2</v>
      </c>
      <c r="U4" s="20">
        <f>MEDIAN(ER.M!AG2:AG1001)</f>
        <v>5.0241216436746797E-2</v>
      </c>
    </row>
    <row r="5" spans="1:32" x14ac:dyDescent="0.35">
      <c r="A5" t="s">
        <v>27</v>
      </c>
      <c r="B5" s="3" t="s">
        <v>31</v>
      </c>
      <c r="C5" s="5">
        <f>COUNTIF(ER.H!E2:E1001,"00")</f>
        <v>262</v>
      </c>
      <c r="D5" s="5">
        <f>COUNTIF(ER.H!E2:E1001,"01")</f>
        <v>238</v>
      </c>
      <c r="E5" s="5">
        <f>COUNTIF(ER.H!E2:E1001,"10")</f>
        <v>271</v>
      </c>
      <c r="F5" s="5">
        <f>COUNTIF(ER.H!E2:E1001,"11")</f>
        <v>229</v>
      </c>
      <c r="G5" s="12">
        <f>MEDIAN(ER.H!J2:J1001)</f>
        <v>6.3640285684901737E-2</v>
      </c>
      <c r="H5" s="4"/>
      <c r="I5" s="20">
        <f>COUNTIF(ER.H!V2:V1001,100)/1000</f>
        <v>0.53400000000000003</v>
      </c>
      <c r="J5" s="20">
        <f>COUNTIF(ER.H!W2:W1001,100)/1000</f>
        <v>0.52800000000000002</v>
      </c>
      <c r="K5" s="20">
        <f>COUNTIF(ER.H!X2:X1001,100)/1000</f>
        <v>0.86299999999999999</v>
      </c>
      <c r="L5" s="20">
        <f>COUNTIF(ER.H!Y2:Y1001,100)/1000</f>
        <v>0.85599999999999998</v>
      </c>
      <c r="M5" s="20">
        <f>COUNTIF(ER.H!Z2:Z1001,100)/1000</f>
        <v>0.86</v>
      </c>
      <c r="N5" s="20">
        <f>COUNTIF(ER.H!AA2:AA1001,100)/1000</f>
        <v>0.86299999999999999</v>
      </c>
      <c r="O5" s="2"/>
      <c r="P5" s="20">
        <f>MEDIAN(ER.H!AB2:AB1001)</f>
        <v>0.67530726243161399</v>
      </c>
      <c r="Q5" s="20">
        <f>MEDIAN(ER.H!AC2:AC1001)</f>
        <v>0.67793761510324346</v>
      </c>
      <c r="R5" s="20">
        <f>MEDIAN(ER.H!AD2:AD1001)</f>
        <v>0.13238918804574601</v>
      </c>
      <c r="S5" s="20">
        <f>MEDIAN(ER.H!AE2:AE1001)</f>
        <v>0.131248286609954</v>
      </c>
      <c r="T5" s="20">
        <f>MEDIAN(ER.H!AF2:AF1001)</f>
        <v>0.122167633974208</v>
      </c>
      <c r="U5" s="20">
        <f>MEDIAN(ER.H!AG2:AG1001)</f>
        <v>0.121038328377056</v>
      </c>
    </row>
    <row r="6" spans="1:32" x14ac:dyDescent="0.35">
      <c r="A6" t="s">
        <v>43</v>
      </c>
      <c r="B6" s="3" t="s">
        <v>32</v>
      </c>
      <c r="C6" s="5">
        <f>COUNTIF(DR.LM!E2:E1001,"00")</f>
        <v>284</v>
      </c>
      <c r="D6" s="5">
        <f>COUNTIF(DR.LM!E2:E1001,"01")</f>
        <v>216</v>
      </c>
      <c r="E6" s="5">
        <f>COUNTIF(DR.LM!E2:E1001,"10")</f>
        <v>268</v>
      </c>
      <c r="F6" s="5">
        <f>COUNTIF(DR.LM!E2:E1001,"11")</f>
        <v>232</v>
      </c>
      <c r="G6" s="12">
        <f>MEDIAN(DR.LM!J2:J1001)</f>
        <v>5.910826543566821E-2</v>
      </c>
      <c r="H6" s="4"/>
      <c r="I6" s="20">
        <f>COUNTIF(DR.LM!V2:V1001,100)/1000</f>
        <v>0.64100000000000001</v>
      </c>
      <c r="J6" s="20">
        <f>COUNTIF(DR.LM!W2:W1001,100)/1000</f>
        <v>0.63800000000000001</v>
      </c>
      <c r="K6" s="20">
        <f>COUNTIF(DR.LM!X2:X1001,100)/1000</f>
        <v>0.93</v>
      </c>
      <c r="L6" s="20">
        <f>COUNTIF(DR.LM!Y2:Y1001,100)/1000</f>
        <v>0.93100000000000005</v>
      </c>
      <c r="M6" s="20">
        <f>COUNTIF(DR.LM!Z2:Z1001,100)/1000</f>
        <v>0.93300000000000005</v>
      </c>
      <c r="N6" s="20">
        <f>COUNTIF(DR.LM!AA2:AA1001,100)/1000</f>
        <v>0.93200000000000005</v>
      </c>
      <c r="O6" s="2"/>
      <c r="P6" s="20">
        <f>MEDIAN(DR.LM!AB2:AB1001)</f>
        <v>0.57981849525294205</v>
      </c>
      <c r="Q6" s="20">
        <f>MEDIAN(DR.LM!AC2:AC1001)</f>
        <v>0.555488250465906</v>
      </c>
      <c r="R6" s="20">
        <f>MEDIAN(DR.LM!AD2:AD1001)</f>
        <v>3.4591444769619097E-2</v>
      </c>
      <c r="S6" s="20">
        <f>MEDIAN(DR.LM!AE2:AE1001)</f>
        <v>3.14906670913708E-2</v>
      </c>
      <c r="T6" s="20">
        <f>MEDIAN(DR.LM!AF2:AF1001)</f>
        <v>3.5627177643151202E-2</v>
      </c>
      <c r="U6" s="20">
        <f>MEDIAN(DR.LM!AG2:AG1001)</f>
        <v>3.3556783528842803E-2</v>
      </c>
    </row>
    <row r="7" spans="1:32" x14ac:dyDescent="0.35">
      <c r="A7" t="s">
        <v>42</v>
      </c>
      <c r="B7" s="3" t="s">
        <v>33</v>
      </c>
      <c r="C7" s="5">
        <f>COUNTIF(DR.LH!E2:E1001,"00")</f>
        <v>175</v>
      </c>
      <c r="D7" s="5">
        <f>COUNTIF(DR.LH!E2:E1001,"01")</f>
        <v>325</v>
      </c>
      <c r="E7" s="5">
        <f>COUNTIF(DR.LH!E2:E1001,"10")</f>
        <v>161</v>
      </c>
      <c r="F7" s="5">
        <f>COUNTIF(DR.LH!E2:E1001,"11")</f>
        <v>339</v>
      </c>
      <c r="G7" s="12">
        <f>MEDIAN(DR.LH!J2:J1001)</f>
        <v>6.1330138482524728E-2</v>
      </c>
      <c r="H7" s="4"/>
      <c r="I7" s="20">
        <f>COUNTIF(DR.LH!V2:V1001,100)/1000</f>
        <v>0.68500000000000005</v>
      </c>
      <c r="J7" s="20">
        <f>COUNTIF(DR.LH!W2:W1001,100)/1000</f>
        <v>0.69199999999999995</v>
      </c>
      <c r="K7" s="20">
        <f>COUNTIF(DR.LH!X2:X1001,100)/1000</f>
        <v>0.93500000000000005</v>
      </c>
      <c r="L7" s="20">
        <f>COUNTIF(DR.LH!Y2:Y1001,100)/1000</f>
        <v>0.93300000000000005</v>
      </c>
      <c r="M7" s="20">
        <f>COUNTIF(DR.LH!Z2:Z1001,100)/1000</f>
        <v>0.93300000000000005</v>
      </c>
      <c r="N7" s="20">
        <f>COUNTIF(DR.LH!AA2:AA1001,100)/1000</f>
        <v>0.93400000000000005</v>
      </c>
      <c r="O7" s="2"/>
      <c r="P7" s="20">
        <f>MEDIAN(DR.LH!AB2:AB1001)</f>
        <v>0.51165965231633947</v>
      </c>
      <c r="Q7" s="20">
        <f>MEDIAN(DR.LH!AC2:AC1001)</f>
        <v>0.49643688631389099</v>
      </c>
      <c r="R7" s="20">
        <f>MEDIAN(DR.LH!AD2:AD1001)</f>
        <v>3.2523191705560103E-2</v>
      </c>
      <c r="S7" s="20">
        <f>MEDIAN(DR.LH!AE2:AE1001)</f>
        <v>3.5627177643151202E-2</v>
      </c>
      <c r="T7" s="20">
        <f>MEDIAN(DR.LH!AF2:AF1001)</f>
        <v>3.2523191705560103E-2</v>
      </c>
      <c r="U7" s="20">
        <f>MEDIAN(DR.LH!AG2:AG1001)</f>
        <v>3.4591444769619097E-2</v>
      </c>
    </row>
    <row r="8" spans="1:32" x14ac:dyDescent="0.35">
      <c r="A8" t="s">
        <v>44</v>
      </c>
      <c r="B8" s="3" t="s">
        <v>34</v>
      </c>
      <c r="C8" s="5">
        <f>COUNTIF(DR.MH!E2:E1001,"00")</f>
        <v>212</v>
      </c>
      <c r="D8" s="5">
        <f>COUNTIF(DR.MH!E2:E1001,"01")</f>
        <v>288</v>
      </c>
      <c r="E8" s="5">
        <f>COUNTIF(DR.MH!E2:E1001,"10")</f>
        <v>201</v>
      </c>
      <c r="F8" s="5">
        <f>COUNTIF(DR.MH!E2:E1001,"11")</f>
        <v>299</v>
      </c>
      <c r="G8" s="12">
        <f>MEDIAN(DR.MH!J2:J1001)</f>
        <v>5.6844882871465663E-2</v>
      </c>
      <c r="H8" s="4"/>
      <c r="I8" s="20">
        <f>COUNTIF(DR.MH!V2:V1001,100)/1000</f>
        <v>0.61499999999999999</v>
      </c>
      <c r="J8" s="20">
        <f>COUNTIF(DR.MH!W2:W1001,100)/1000</f>
        <v>0.61399999999999999</v>
      </c>
      <c r="K8" s="20">
        <f>COUNTIF(DR.MH!X2:X1001,100)/1000</f>
        <v>0.89400000000000002</v>
      </c>
      <c r="L8" s="20">
        <f>COUNTIF(DR.MH!Y2:Y1001,100)/1000</f>
        <v>0.89200000000000002</v>
      </c>
      <c r="M8" s="20">
        <f>COUNTIF(DR.MH!Z2:Z1001,100)/1000</f>
        <v>0.89100000000000001</v>
      </c>
      <c r="N8" s="20">
        <f>COUNTIF(DR.MH!AA2:AA1001,100)/1000</f>
        <v>0.89500000000000002</v>
      </c>
      <c r="O8" s="2"/>
      <c r="P8" s="20">
        <f>MEDIAN(DR.MH!AB2:AB1001)</f>
        <v>0.63111178964049297</v>
      </c>
      <c r="Q8" s="20">
        <f>MEDIAN(DR.MH!AC2:AC1001)</f>
        <v>0.62285465284242147</v>
      </c>
      <c r="R8" s="20">
        <f>MEDIAN(DR.MH!AD2:AD1001)</f>
        <v>7.0422464296545903E-2</v>
      </c>
      <c r="S8" s="20">
        <f>MEDIAN(DR.MH!AE2:AE1001)</f>
        <v>7.2570692834835401E-2</v>
      </c>
      <c r="T8" s="20">
        <f>MEDIAN(DR.MH!AF2:AF1001)</f>
        <v>6.93500781347932E-2</v>
      </c>
      <c r="U8" s="20">
        <f>MEDIAN(DR.MH!AG2:AG1001)</f>
        <v>7.1496001705069895E-2</v>
      </c>
    </row>
    <row r="9" spans="1:32" x14ac:dyDescent="0.35">
      <c r="A9" t="s">
        <v>45</v>
      </c>
      <c r="B9" s="3" t="s">
        <v>35</v>
      </c>
      <c r="C9" s="5">
        <f>COUNTIF('DEP1.L'!E2:E1001,"00")</f>
        <v>396</v>
      </c>
      <c r="D9" s="5">
        <f>COUNTIF('DEP1.L'!E2:E1001,"01")</f>
        <v>104</v>
      </c>
      <c r="E9" s="5">
        <f>COUNTIF('DEP1.L'!E2:E1001,"10")</f>
        <v>334</v>
      </c>
      <c r="F9" s="5">
        <f>COUNTIF('DEP1.L'!E2:E1001,"11")</f>
        <v>166</v>
      </c>
      <c r="G9" s="12">
        <f>MEDIAN('DEP1.L'!J2:J1001)</f>
        <v>6.1835440549480279E-2</v>
      </c>
      <c r="H9" s="4"/>
      <c r="I9" s="20">
        <f>COUNTIF('DEP1.L'!V2:V1001,100)/1000</f>
        <v>0.751</v>
      </c>
      <c r="J9" s="20">
        <f>COUNTIF('DEP1.L'!W2:W1001,100)/1000</f>
        <v>0.753</v>
      </c>
      <c r="K9" s="20">
        <f>COUNTIF('DEP1.L'!X2:X1001,100)/1000</f>
        <v>0.95799999999999996</v>
      </c>
      <c r="L9" s="20">
        <f>COUNTIF('DEP1.L'!Y2:Y1001,100)/1000</f>
        <v>0.95699999999999996</v>
      </c>
      <c r="M9" s="20">
        <f>COUNTIF('DEP1.L'!Z2:Z1001,100)/1000</f>
        <v>0.96</v>
      </c>
      <c r="N9" s="20">
        <f>COUNTIF('DEP1.L'!AA2:AA1001,100)/1000</f>
        <v>0.96</v>
      </c>
      <c r="O9" s="2"/>
      <c r="P9" s="20">
        <f>MEDIAN('DEP1.L'!AB2:AB1001)</f>
        <v>0.2620145368054505</v>
      </c>
      <c r="Q9" s="20">
        <f>MEDIAN('DEP1.L'!AC2:AC1001)</f>
        <v>0.26976891698036998</v>
      </c>
      <c r="R9" s="20">
        <f>MEDIAN('DEP1.L'!AD2:AD1001)</f>
        <v>2.1223636451626698E-2</v>
      </c>
      <c r="S9" s="20">
        <f>MEDIAN('DEP1.L'!AE2:AE1001)</f>
        <v>2.32686269393543E-2</v>
      </c>
      <c r="T9" s="20">
        <f>MEDIAN('DEP1.L'!AF2:AF1001)</f>
        <v>1.7146158834970501E-2</v>
      </c>
      <c r="U9" s="20">
        <f>MEDIAN('DEP1.L'!AG2:AG1001)</f>
        <v>1.51136378100482E-2</v>
      </c>
    </row>
    <row r="10" spans="1:32" x14ac:dyDescent="0.35">
      <c r="A10" t="s">
        <v>46</v>
      </c>
      <c r="B10" s="3" t="s">
        <v>36</v>
      </c>
      <c r="C10" s="5">
        <f>COUNTIF('DEP1.M'!E2:E1001,"00")</f>
        <v>313</v>
      </c>
      <c r="D10" s="5">
        <f>COUNTIF('DEP1.M'!E2:E1001,"01")</f>
        <v>187</v>
      </c>
      <c r="E10" s="5">
        <f>COUNTIF('DEP1.M'!E2:E1001,"10")</f>
        <v>225</v>
      </c>
      <c r="F10" s="5">
        <f>COUNTIF('DEP1.M'!E2:E1001,"11")</f>
        <v>275</v>
      </c>
      <c r="G10" s="12">
        <f>MEDIAN('DEP1.M'!J2:J1001)</f>
        <v>5.7056214356476828E-2</v>
      </c>
      <c r="H10" s="4"/>
      <c r="I10" s="20">
        <f>COUNTIF('DEP1.M'!V2:V1001,100)/1000</f>
        <v>0.59499999999999997</v>
      </c>
      <c r="J10" s="20">
        <f>COUNTIF('DEP1.M'!W2:W1001,100)/1000</f>
        <v>0.63800000000000001</v>
      </c>
      <c r="K10" s="20">
        <f>COUNTIF('DEP1.M'!X2:X1001,100)/1000</f>
        <v>0.91400000000000003</v>
      </c>
      <c r="L10" s="20">
        <f>COUNTIF('DEP1.M'!Y2:Y1001,100)/1000</f>
        <v>0.91500000000000004</v>
      </c>
      <c r="M10" s="20">
        <f>COUNTIF('DEP1.M'!Z2:Z1001,100)/1000</f>
        <v>0.91300000000000003</v>
      </c>
      <c r="N10" s="20">
        <f>COUNTIF('DEP1.M'!AA2:AA1001,100)/1000</f>
        <v>0.91900000000000004</v>
      </c>
      <c r="O10" s="2"/>
      <c r="P10" s="20">
        <f>MEDIAN('DEP1.M'!AB2:AB1001)</f>
        <v>0.59692873529242152</v>
      </c>
      <c r="Q10" s="20">
        <f>MEDIAN('DEP1.M'!AC2:AC1001)</f>
        <v>0.55117691928955803</v>
      </c>
      <c r="R10" s="20">
        <f>MEDIAN('DEP1.M'!AD2:AD1001)</f>
        <v>5.1293294387550599E-2</v>
      </c>
      <c r="S10" s="20">
        <f>MEDIAN('DEP1.M'!AE2:AE1001)</f>
        <v>4.9190244190771802E-2</v>
      </c>
      <c r="T10" s="20">
        <f>MEDIAN('DEP1.M'!AF2:AF1001)</f>
        <v>4.7091607533850603E-2</v>
      </c>
      <c r="U10" s="20">
        <f>MEDIAN('DEP1.M'!AG2:AG1001)</f>
        <v>4.1864204098698898E-2</v>
      </c>
    </row>
    <row r="11" spans="1:32" x14ac:dyDescent="0.35">
      <c r="A11" t="s">
        <v>47</v>
      </c>
      <c r="B11" s="3" t="s">
        <v>37</v>
      </c>
      <c r="C11" s="5">
        <f>COUNTIF('DEP1.H'!E2:E1001,"00")</f>
        <v>280</v>
      </c>
      <c r="D11" s="5">
        <f>COUNTIF('DEP1.H'!E2:E1001,"01")</f>
        <v>220</v>
      </c>
      <c r="E11" s="5">
        <f>COUNTIF('DEP1.H'!E2:E1001,"10")</f>
        <v>180</v>
      </c>
      <c r="F11" s="5">
        <f>COUNTIF('DEP1.H'!E2:E1001,"11")</f>
        <v>320</v>
      </c>
      <c r="G11" s="12">
        <f>MEDIAN('DEP1.H'!J2:J1001)</f>
        <v>5.7471607038487763E-2</v>
      </c>
      <c r="H11" s="4"/>
      <c r="I11" s="20">
        <f>COUNTIF('DEP1.H'!V2:V1001,100)/1000</f>
        <v>0.56000000000000005</v>
      </c>
      <c r="J11" s="20">
        <f>COUNTIF('DEP1.H'!W2:W1001,100)/1000</f>
        <v>0.6</v>
      </c>
      <c r="K11" s="20">
        <f>COUNTIF('DEP1.H'!X2:X1001,100)/1000</f>
        <v>0.86</v>
      </c>
      <c r="L11" s="20">
        <f>COUNTIF('DEP1.H'!Y2:Y1001,100)/1000</f>
        <v>0.85799999999999998</v>
      </c>
      <c r="M11" s="20">
        <f>COUNTIF('DEP1.H'!Z2:Z1001,100)/1000</f>
        <v>0.86</v>
      </c>
      <c r="N11" s="20">
        <f>COUNTIF('DEP1.H'!AA2:AA1001,100)/1000</f>
        <v>0.86</v>
      </c>
      <c r="O11" s="2"/>
      <c r="P11" s="20">
        <f>MEDIAN('DEP1.H'!AB2:AB1001)</f>
        <v>0.66650572366917005</v>
      </c>
      <c r="Q11" s="20">
        <f>MEDIAN('DEP1.H'!AC2:AC1001)</f>
        <v>0.61090908232297303</v>
      </c>
      <c r="R11" s="20">
        <f>MEDIAN('DEP1.H'!AD2:AD1001)</f>
        <v>0.1025867422423325</v>
      </c>
      <c r="S11" s="20">
        <f>MEDIAN('DEP1.H'!AE2:AE1001)</f>
        <v>9.8164400903079041E-2</v>
      </c>
      <c r="T11" s="20">
        <f>MEDIAN('DEP1.H'!AF2:AF1001)</f>
        <v>0.100925918589961</v>
      </c>
      <c r="U11" s="20">
        <f>MEDIAN('DEP1.H'!AG2:AG1001)</f>
        <v>9.4310679471241304E-2</v>
      </c>
    </row>
    <row r="12" spans="1:32" x14ac:dyDescent="0.35">
      <c r="A12" t="s">
        <v>48</v>
      </c>
      <c r="B12" s="3" t="s">
        <v>38</v>
      </c>
      <c r="C12" s="5">
        <f>COUNTIF('DEP2.L'!E2:E1001,"00")</f>
        <v>389</v>
      </c>
      <c r="D12" s="5">
        <f>COUNTIF('DEP2.L'!E2:E1001,"01")</f>
        <v>114</v>
      </c>
      <c r="E12" s="5">
        <f>COUNTIF('DEP2.L'!E2:E1001,"10")</f>
        <v>131</v>
      </c>
      <c r="F12" s="5">
        <f>COUNTIF('DEP2.L'!E2:E1001,"11")</f>
        <v>366</v>
      </c>
      <c r="G12" s="12">
        <f>MEDIAN('DEP2.L'!J2:J1001)</f>
        <v>6.1281675751948927E-2</v>
      </c>
      <c r="H12" s="4"/>
      <c r="I12" s="20">
        <f>COUNTIF('DEP2.L'!V2:V1001,100)/1000</f>
        <v>0.55100000000000005</v>
      </c>
      <c r="J12" s="20">
        <f>COUNTIF('DEP2.L'!W2:W1001,100)/1000</f>
        <v>0.76500000000000001</v>
      </c>
      <c r="K12" s="20">
        <f>COUNTIF('DEP2.L'!X2:X1001,100)/1000</f>
        <v>0.96099999999999997</v>
      </c>
      <c r="L12" s="20">
        <f>COUNTIF('DEP2.L'!Y2:Y1001,100)/1000</f>
        <v>0.95499999999999996</v>
      </c>
      <c r="M12" s="20">
        <f>COUNTIF('DEP2.L'!Z2:Z1001,100)/1000</f>
        <v>0.96</v>
      </c>
      <c r="N12" s="20">
        <f>COUNTIF('DEP2.L'!AA2:AA1001,100)/1000</f>
        <v>0.95699999999999996</v>
      </c>
      <c r="O12" s="2"/>
      <c r="P12" s="20">
        <f>MEDIAN('DEP2.L'!AB2:AB1001)</f>
        <v>0.48369991635003251</v>
      </c>
      <c r="Q12" s="20">
        <f>MEDIAN('DEP2.L'!AC2:AC1001)</f>
        <v>0.22747008814672851</v>
      </c>
      <c r="R12" s="20">
        <f>MEDIAN('DEP2.L'!AD2:AD1001)</f>
        <v>2.1734622699473197E-2</v>
      </c>
      <c r="S12" s="20">
        <f>MEDIAN('DEP2.L'!AE2:AE1001)</f>
        <v>2.4292692569044601E-2</v>
      </c>
      <c r="T12" s="20">
        <f>MEDIAN('DEP2.L'!AF2:AF1001)</f>
        <v>2.0202707317519501E-2</v>
      </c>
      <c r="U12" s="20">
        <f>MEDIAN('DEP2.L'!AG2:AG1001)</f>
        <v>1.4098924379501601E-2</v>
      </c>
    </row>
    <row r="13" spans="1:32" x14ac:dyDescent="0.35">
      <c r="A13" t="s">
        <v>49</v>
      </c>
      <c r="B13" s="3" t="s">
        <v>39</v>
      </c>
      <c r="C13" s="5">
        <f>COUNTIF('DEP2.M'!E2:E1001,"00")</f>
        <v>312</v>
      </c>
      <c r="D13" s="5">
        <f>COUNTIF('DEP2.M'!E2:E1001,"01")</f>
        <v>188</v>
      </c>
      <c r="E13" s="5">
        <f>COUNTIF('DEP2.M'!E2:E1001,"10")</f>
        <v>78</v>
      </c>
      <c r="F13" s="5">
        <f>COUNTIF('DEP2.M'!E2:E1001,"11")</f>
        <v>422</v>
      </c>
      <c r="G13" s="12">
        <f>MEDIAN('DEP2.M'!J2:J1001)</f>
        <v>5.9646694490974692E-2</v>
      </c>
      <c r="H13" s="4"/>
      <c r="I13" s="20">
        <f>COUNTIF('DEP2.M'!V2:V1001,100)/1000</f>
        <v>0.50700000000000001</v>
      </c>
      <c r="J13" s="20">
        <f>COUNTIF('DEP2.M'!W2:W1001,100)/1000</f>
        <v>0.746</v>
      </c>
      <c r="K13" s="20">
        <f>COUNTIF('DEP2.M'!X2:X1001,100)/1000</f>
        <v>0.92700000000000005</v>
      </c>
      <c r="L13" s="20">
        <f>COUNTIF('DEP2.M'!Y2:Y1001,100)/1000</f>
        <v>0.92900000000000005</v>
      </c>
      <c r="M13" s="20">
        <f>COUNTIF('DEP2.M'!Z2:Z1001,100)/1000</f>
        <v>0.93</v>
      </c>
      <c r="N13" s="20">
        <f>COUNTIF('DEP2.M'!AA2:AA1001,100)/1000</f>
        <v>0.92800000000000005</v>
      </c>
      <c r="O13" s="2"/>
      <c r="P13" s="20">
        <f>MEDIAN('DEP2.M'!AB2:AB1001)</f>
        <v>0.68418793030877256</v>
      </c>
      <c r="Q13" s="20">
        <f>MEDIAN('DEP2.M'!AC2:AC1001)</f>
        <v>0.35791065509407399</v>
      </c>
      <c r="R13" s="20">
        <f>MEDIAN('DEP2.M'!AD2:AD1001)</f>
        <v>5.1293294387550599E-2</v>
      </c>
      <c r="S13" s="20">
        <f>MEDIAN('DEP2.M'!AE2:AE1001)</f>
        <v>3.14906670913708E-2</v>
      </c>
      <c r="T13" s="20">
        <f>MEDIAN('DEP2.M'!AF2:AF1001)</f>
        <v>4.9715730313759296E-2</v>
      </c>
      <c r="U13" s="20">
        <f>MEDIAN('DEP2.M'!AG2:AG1001)</f>
        <v>3.7182925777801495E-2</v>
      </c>
    </row>
    <row r="14" spans="1:32" x14ac:dyDescent="0.35">
      <c r="A14" t="s">
        <v>50</v>
      </c>
      <c r="B14" s="3" t="s">
        <v>40</v>
      </c>
      <c r="C14" s="5">
        <f>COUNTIF('DEP2.H'!E2:E1001,"00")</f>
        <v>277</v>
      </c>
      <c r="D14" s="5">
        <f>COUNTIF('DEP2.H'!E2:E1001,"01")</f>
        <v>223</v>
      </c>
      <c r="E14" s="5">
        <f>COUNTIF('DEP2.H'!E2:E1001,"10")</f>
        <v>46</v>
      </c>
      <c r="F14" s="5">
        <f>COUNTIF('DEP2.H'!E2:E1001,"11")</f>
        <v>454</v>
      </c>
      <c r="G14" s="12">
        <f>MEDIAN('DEP2.H'!J2:J1001)</f>
        <v>6.1183105470579785E-2</v>
      </c>
      <c r="H14" s="4"/>
      <c r="I14" s="20">
        <f>COUNTIF('DEP2.H'!V2:V1001,100)/1000</f>
        <v>0.59199999999999997</v>
      </c>
      <c r="J14" s="20">
        <f>COUNTIF('DEP2.H'!W2:W1001,100)/1000</f>
        <v>0.73199999999999998</v>
      </c>
      <c r="K14" s="20">
        <f>COUNTIF('DEP2.H'!X2:X1001,100)/1000</f>
        <v>0.874</v>
      </c>
      <c r="L14" s="20">
        <f>COUNTIF('DEP2.H'!Y2:Y1001,100)/1000</f>
        <v>0.89400000000000002</v>
      </c>
      <c r="M14" s="20">
        <f>COUNTIF('DEP2.H'!Z2:Z1001,100)/1000</f>
        <v>0.874</v>
      </c>
      <c r="N14" s="20">
        <f>COUNTIF('DEP2.H'!AA2:AA1001,100)/1000</f>
        <v>0.89400000000000002</v>
      </c>
      <c r="O14" s="2"/>
      <c r="P14" s="20">
        <f>MEDIAN('DEP2.H'!AB2:AB1001)</f>
        <v>0.64055473044077504</v>
      </c>
      <c r="Q14" s="20">
        <f>MEDIAN('DEP2.H'!AC2:AC1001)</f>
        <v>0.46346579550443801</v>
      </c>
      <c r="R14" s="20">
        <f>MEDIAN('DEP2.H'!AD2:AD1001)</f>
        <v>9.4310679471241304E-2</v>
      </c>
      <c r="S14" s="20">
        <f>MEDIAN('DEP2.H'!AE2:AE1001)</f>
        <v>4.9190244190771802E-2</v>
      </c>
      <c r="T14" s="20">
        <f>MEDIAN('DEP2.H'!AF2:AF1001)</f>
        <v>9.4310679471241304E-2</v>
      </c>
      <c r="U14" s="20">
        <f>MEDIAN('DEP2.H'!AG2:AG1001)</f>
        <v>4.7091607533850603E-2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260</v>
      </c>
      <c r="D15" s="5">
        <f>COUNTIF(random!E2:E1001,"01")</f>
        <v>240</v>
      </c>
      <c r="E15" s="5">
        <f>COUNTIF(random!E2:E1001,"10")</f>
        <v>253</v>
      </c>
      <c r="F15" s="5">
        <f>COUNTIF(random!E2:E1001,"11")</f>
        <v>247</v>
      </c>
      <c r="G15" s="12">
        <f>MEDIAN(random!J2:J1001)</f>
        <v>6.4244562168702807E-2</v>
      </c>
      <c r="H15" s="4"/>
      <c r="I15" s="20">
        <f>COUNTIF(random!V2:V1001,100)/1000</f>
        <v>0.502</v>
      </c>
      <c r="J15" s="20">
        <f>COUNTIF(random!W2:W1001,100)/1000</f>
        <v>0.48499999999999999</v>
      </c>
      <c r="K15" s="20">
        <f>COUNTIF(random!X2:X1001,100)/1000</f>
        <v>0.49299999999999999</v>
      </c>
      <c r="L15" s="20">
        <f>COUNTIF(random!Y2:Y1001,100)/1000</f>
        <v>0.49099999999999999</v>
      </c>
      <c r="M15" s="20">
        <f>COUNTIF(random!Z2:Z1001,100)/1000</f>
        <v>0.48399999999999999</v>
      </c>
      <c r="N15" s="20">
        <f>COUNTIF(random!AA2:AA1001,100)/1000</f>
        <v>0.504</v>
      </c>
      <c r="O15" s="2"/>
      <c r="P15" s="20">
        <f>MEDIAN(random!AB2:AB1001)</f>
        <v>0.69114917789727204</v>
      </c>
      <c r="Q15" s="20">
        <f>MEDIAN(random!AC2:AC1001)</f>
        <v>0.69314718055994495</v>
      </c>
      <c r="R15" s="20">
        <f>MEDIAN(random!AD2:AD1001)</f>
        <v>0.69314718055994495</v>
      </c>
      <c r="S15" s="20">
        <f>MEDIAN(random!AE2:AE1001)</f>
        <v>0.69514918323061803</v>
      </c>
      <c r="T15" s="20">
        <f>MEDIAN(random!AF2:AF1001)</f>
        <v>0.69314718055994495</v>
      </c>
      <c r="U15" s="20">
        <f>MEDIAN(random!AG2:AG1001)</f>
        <v>0.69114917789727204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7" t="s">
        <v>115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167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398</v>
      </c>
      <c r="D19" s="5">
        <v>0</v>
      </c>
      <c r="E19" s="5">
        <v>0</v>
      </c>
      <c r="F19" s="5">
        <v>0</v>
      </c>
      <c r="G19" s="12" cm="1">
        <f t="array" ref="G19">MEDIAN(IF(ER.L!$E$2:$E$1001="00",ER.L!J2:J1001))</f>
        <v>5.6733707546986492E-2</v>
      </c>
      <c r="H19" s="12"/>
      <c r="I19" s="20">
        <f>COUNTIFS(ER.L!V2:V1001,100,ER.L!$E$2:$E$1001,"00")/$C$19</f>
        <v>0.97989949748743721</v>
      </c>
      <c r="J19" s="20">
        <f>COUNTIFS(ER.L!W2:W1001,100,ER.L!$E$2:$E$1001,"00")/$C$19</f>
        <v>0.98241206030150752</v>
      </c>
      <c r="K19" s="20">
        <f>COUNTIFS(ER.L!X2:X1001,100,ER.L!$E$2:$E$1001,"00")/$C$19</f>
        <v>0.99246231155778897</v>
      </c>
      <c r="L19" s="20">
        <f>COUNTIFS(ER.L!Y2:Y1001,100,ER.L!$E$2:$E$1001,"00")/$C$19</f>
        <v>0.99246231155778897</v>
      </c>
      <c r="M19" s="20">
        <f>COUNTIFS(ER.L!Z2:Z1001,100,ER.L!$E$2:$E$1001,"00")/$C$19</f>
        <v>0.99246231155778897</v>
      </c>
      <c r="N19" s="20">
        <f>COUNTIFS(ER.L!AA2:AA1001,100,ER.L!$E$2:$E$1001,"00")/$C$19</f>
        <v>0.99246231155778897</v>
      </c>
      <c r="O19" s="20"/>
      <c r="P19" s="20" cm="1">
        <f t="array" ref="P19">MEDIAN(IF(ER.L!$E$2:$E$1001="00",ER.L!AB2:AB1001))</f>
        <v>0.1785289371950485</v>
      </c>
      <c r="Q19" s="20" cm="1">
        <f t="array" ref="Q19">MEDIAN(IF(ER.L!$E$2:$E$1001="00",ER.L!AC2:AC1001))</f>
        <v>0.1752339107047515</v>
      </c>
      <c r="R19" s="20" cm="1">
        <f t="array" ref="R19">MEDIAN(IF(ER.L!$E$2:$E$1001="00",ER.L!AD2:AD1001))</f>
        <v>1.6129381929883599E-2</v>
      </c>
      <c r="S19" s="20" cm="1">
        <f t="array" ref="S19">MEDIAN(IF(ER.L!$E$2:$E$1001="00",ER.L!AE2:AE1001))</f>
        <v>1.6129381929883599E-2</v>
      </c>
      <c r="T19" s="20" cm="1">
        <f t="array" ref="T19">MEDIAN(IF(ER.L!$E$2:$E$1001="00",ER.L!AF2:AF1001))</f>
        <v>1.6129381929883599E-2</v>
      </c>
      <c r="U19" s="20" cm="1">
        <f t="array" ref="U19">MEDIAN(IF(ER.L!$E$2:$E$1001="00",ER.L!AG2:AG1001))</f>
        <v>1.6129381929883599E-2</v>
      </c>
    </row>
    <row r="20" spans="1:21" x14ac:dyDescent="0.35">
      <c r="A20" t="s">
        <v>26</v>
      </c>
      <c r="B20" s="3" t="s">
        <v>30</v>
      </c>
      <c r="C20" s="5">
        <f t="shared" si="0"/>
        <v>324</v>
      </c>
      <c r="D20" s="5">
        <v>0</v>
      </c>
      <c r="E20" s="5">
        <v>0</v>
      </c>
      <c r="F20" s="5">
        <v>0</v>
      </c>
      <c r="G20" s="12" cm="1">
        <f t="array" ref="G20">MEDIAN(IF(ER.M!$E$2:$E$1001="00",ER.M!J2:J1001))</f>
        <v>6.1642509367491861E-2</v>
      </c>
      <c r="H20" s="4"/>
      <c r="I20" s="20">
        <f>COUNTIFS(ER.M!V2:V1001,100,ER.M!$E$2:$E$1001,"00")/$C$20</f>
        <v>0.90740740740740744</v>
      </c>
      <c r="J20" s="20">
        <f>COUNTIFS(ER.M!W2:W1001,100,ER.M!$E$2:$E$1001,"00")/$C$20</f>
        <v>0.90123456790123457</v>
      </c>
      <c r="K20" s="20">
        <f>COUNTIFS(ER.M!X2:X1001,100,ER.M!$E$2:$E$1001,"00")/$C$20</f>
        <v>0.96296296296296291</v>
      </c>
      <c r="L20" s="20">
        <f>COUNTIFS(ER.M!Y2:Y1001,100,ER.M!$E$2:$E$1001,"00")/$C$20</f>
        <v>0.96604938271604934</v>
      </c>
      <c r="M20" s="20">
        <f>COUNTIFS(ER.M!Z2:Z1001,100,ER.M!$E$2:$E$1001,"00")/$C$20</f>
        <v>0.96604938271604934</v>
      </c>
      <c r="N20" s="20">
        <f>COUNTIFS(ER.M!AA2:AA1001,100,ER.M!$E$2:$E$1001,"00")/$C$20</f>
        <v>0.96604938271604934</v>
      </c>
      <c r="O20" s="2"/>
      <c r="P20" s="20" cm="1">
        <f t="array" ref="P20">MEDIAN(IF(ER.M!$E$2:$E$1001="00",ER.M!AB2:AB1001))</f>
        <v>0.39304368550450153</v>
      </c>
      <c r="Q20" s="20" cm="1">
        <f t="array" ref="Q20">MEDIAN(IF(ER.M!$E$2:$E$1001="00",ER.M!AC2:AC1001))</f>
        <v>0.37983986286441551</v>
      </c>
      <c r="R20" s="20" cm="1">
        <f t="array" ref="R20">MEDIAN(IF(ER.M!$E$2:$E$1001="00",ER.M!AD2:AD1001))</f>
        <v>4.2907501011276501E-2</v>
      </c>
      <c r="S20" s="20" cm="1">
        <f t="array" ref="S20">MEDIAN(IF(ER.M!$E$2:$E$1001="00",ER.M!AE2:AE1001))</f>
        <v>4.6567773017628697E-2</v>
      </c>
      <c r="T20" s="20" cm="1">
        <f t="array" ref="T20">MEDIAN(IF(ER.M!$E$2:$E$1001="00",ER.M!AF2:AF1001))</f>
        <v>4.8140375327934998E-2</v>
      </c>
      <c r="U20" s="20" cm="1">
        <f t="array" ref="U20">MEDIAN(IF(ER.M!$E$2:$E$1001="00",ER.M!AG2:AG1001))</f>
        <v>4.4997365930735798E-2</v>
      </c>
    </row>
    <row r="21" spans="1:21" x14ac:dyDescent="0.35">
      <c r="A21" t="s">
        <v>27</v>
      </c>
      <c r="B21" s="3" t="s">
        <v>31</v>
      </c>
      <c r="C21" s="5">
        <f t="shared" si="0"/>
        <v>262</v>
      </c>
      <c r="D21" s="5">
        <v>0</v>
      </c>
      <c r="E21" s="5">
        <v>0</v>
      </c>
      <c r="F21" s="5">
        <v>0</v>
      </c>
      <c r="G21" s="12" cm="1">
        <f t="array" ref="G21">MEDIAN(IF(ER.H!$E$2:$E$1001="00",ER.H!J2:J1001))</f>
        <v>6.2383099003028193E-2</v>
      </c>
      <c r="H21" s="4"/>
      <c r="I21" s="20">
        <f>COUNTIFS(ER.H!V2:V1001,100,ER.H!$E$2:$E$1001,"00")/$C$21</f>
        <v>0.72900763358778631</v>
      </c>
      <c r="J21" s="20">
        <f>COUNTIFS(ER.H!W2:W1001,100,ER.H!$E$2:$E$1001,"00")/$C$21</f>
        <v>0.70610687022900764</v>
      </c>
      <c r="K21" s="20">
        <f>COUNTIFS(ER.H!X2:X1001,100,ER.H!$E$2:$E$1001,"00")/$C$21</f>
        <v>0.87786259541984735</v>
      </c>
      <c r="L21" s="20">
        <f>COUNTIFS(ER.H!Y2:Y1001,100,ER.H!$E$2:$E$1001,"00")/$C$21</f>
        <v>0.87404580152671751</v>
      </c>
      <c r="M21" s="20">
        <f>COUNTIFS(ER.H!Z2:Z1001,100,ER.H!$E$2:$E$1001,"00")/$C$21</f>
        <v>0.88167938931297707</v>
      </c>
      <c r="N21" s="20">
        <f>COUNTIFS(ER.H!AA2:AA1001,100,ER.H!$E$2:$E$1001,"00")/$C$21</f>
        <v>0.88167938931297707</v>
      </c>
      <c r="O21" s="2"/>
      <c r="P21" s="20" cm="1">
        <f t="array" ref="P21">MEDIAN(IF(ER.H!$E$2:$E$1001="00",ER.H!AB2:AB1001))</f>
        <v>0.60696948431889297</v>
      </c>
      <c r="Q21" s="20" cm="1">
        <f t="array" ref="Q21">MEDIAN(IF(ER.H!$E$2:$E$1001="00",ER.H!AC2:AC1001))</f>
        <v>0.59381874770365695</v>
      </c>
      <c r="R21" s="20" cm="1">
        <f t="array" ref="R21">MEDIAN(IF(ER.H!$E$2:$E$1001="00",ER.H!AD2:AD1001))</f>
        <v>0.11653381625595199</v>
      </c>
      <c r="S21" s="20" cm="1">
        <f t="array" ref="S21">MEDIAN(IF(ER.H!$E$2:$E$1001="00",ER.H!AE2:AE1001))</f>
        <v>0.11372892225388301</v>
      </c>
      <c r="T21" s="20" cm="1">
        <f t="array" ref="T21">MEDIAN(IF(ER.H!$E$2:$E$1001="00",ER.H!AF2:AF1001))</f>
        <v>0.112049503808623</v>
      </c>
      <c r="U21" s="20" cm="1">
        <f t="array" ref="U21">MEDIAN(IF(ER.H!$E$2:$E$1001="00",ER.H!AG2:AG1001))</f>
        <v>0.115410851511328</v>
      </c>
    </row>
    <row r="22" spans="1:21" x14ac:dyDescent="0.35">
      <c r="A22" t="s">
        <v>43</v>
      </c>
      <c r="B22" s="3" t="s">
        <v>32</v>
      </c>
      <c r="C22" s="5">
        <f t="shared" si="0"/>
        <v>284</v>
      </c>
      <c r="D22" s="5">
        <v>0</v>
      </c>
      <c r="E22" s="5">
        <v>0</v>
      </c>
      <c r="F22" s="5">
        <v>0</v>
      </c>
      <c r="G22" s="12" cm="1">
        <f t="array" ref="G22">MEDIAN(IF(DR.LM!$E$2:$E$1001="00",DR.LM!J2:J1001))</f>
        <v>6.0558246144729461E-2</v>
      </c>
      <c r="H22" s="4"/>
      <c r="I22" s="20">
        <f>COUNTIFS(DR.LM!V2:V1001,100,DR.LM!$E$2:$E$1001,"00")/$C$22</f>
        <v>0.82746478873239437</v>
      </c>
      <c r="J22" s="20">
        <f>COUNTIFS(DR.LM!W2:W1001,100,DR.LM!$E$2:$E$1001,"00")/$C$22</f>
        <v>0.83098591549295775</v>
      </c>
      <c r="K22" s="20">
        <f>COUNTIFS(DR.LM!X2:X1001,100,DR.LM!$E$2:$E$1001,"00")/$C$22</f>
        <v>0.96830985915492962</v>
      </c>
      <c r="L22" s="20">
        <f>COUNTIFS(DR.LM!Y2:Y1001,100,DR.LM!$E$2:$E$1001,"00")/$C$22</f>
        <v>0.96478873239436624</v>
      </c>
      <c r="M22" s="20">
        <f>COUNTIFS(DR.LM!Z2:Z1001,100,DR.LM!$E$2:$E$1001,"00")/$C$22</f>
        <v>0.96830985915492962</v>
      </c>
      <c r="N22" s="20">
        <f>COUNTIFS(DR.LM!AA2:AA1001,100,DR.LM!$E$2:$E$1001,"00")/$C$22</f>
        <v>0.96830985915492962</v>
      </c>
      <c r="O22" s="2"/>
      <c r="P22" s="20" cm="1">
        <f t="array" ref="P22">MEDIAN(IF(DR.LM!$E$2:$E$1001="00",DR.LM!AB2:AB1001))</f>
        <v>0.47481518624295799</v>
      </c>
      <c r="Q22" s="20" cm="1">
        <f t="array" ref="Q22">MEDIAN(IF(DR.LM!$E$2:$E$1001="00",DR.LM!AC2:AC1001))</f>
        <v>0.44460212884429201</v>
      </c>
      <c r="R22" s="20" cm="1">
        <f t="array" ref="R22">MEDIAN(IF(DR.LM!$E$2:$E$1001="00",DR.LM!AD2:AD1001))</f>
        <v>4.1864204098698898E-2</v>
      </c>
      <c r="S22" s="20" cm="1">
        <f t="array" ref="S22">MEDIAN(IF(DR.LM!$E$2:$E$1001="00",DR.LM!AE2:AE1001))</f>
        <v>4.1343099309477049E-2</v>
      </c>
      <c r="T22" s="20" cm="1">
        <f t="array" ref="T22">MEDIAN(IF(DR.LM!$E$2:$E$1001="00",DR.LM!AF2:AF1001))</f>
        <v>3.9780870011844598E-2</v>
      </c>
      <c r="U22" s="20" cm="1">
        <f t="array" ref="U22">MEDIAN(IF(DR.LM!$E$2:$E$1001="00",DR.LM!AG2:AG1001))</f>
        <v>3.8740828316430602E-2</v>
      </c>
    </row>
    <row r="23" spans="1:21" x14ac:dyDescent="0.35">
      <c r="A23" t="s">
        <v>42</v>
      </c>
      <c r="B23" s="3" t="s">
        <v>33</v>
      </c>
      <c r="C23" s="5">
        <f>C7</f>
        <v>175</v>
      </c>
      <c r="D23" s="5">
        <v>0</v>
      </c>
      <c r="E23" s="5">
        <v>0</v>
      </c>
      <c r="F23" s="5">
        <v>0</v>
      </c>
      <c r="G23" s="12" cm="1">
        <f t="array" ref="G23">MEDIAN(IF(DR.LH!$E$2:$E$1001="00",DR.LH!J2:J1001))</f>
        <v>6.2182185406018137E-2</v>
      </c>
      <c r="H23" s="4"/>
      <c r="I23" s="20">
        <f>COUNTIFS(DR.LH!V2:V1001,100,DR.LH!$E$2:$E$1001,"00")/$C$23</f>
        <v>0.16</v>
      </c>
      <c r="J23" s="20">
        <f>COUNTIFS(DR.LH!W2:W1001,100,DR.LH!$E$2:$E$1001,"00")/$C$23</f>
        <v>0.28000000000000003</v>
      </c>
      <c r="K23" s="20">
        <f>COUNTIFS(DR.LH!X2:X1001,100,DR.LH!$E$2:$E$1001,"00")/$C$23</f>
        <v>0.88571428571428568</v>
      </c>
      <c r="L23" s="20">
        <f>COUNTIFS(DR.LH!Y2:Y1001,100,DR.LH!$E$2:$E$1001,"00")/$C$23</f>
        <v>0.88571428571428568</v>
      </c>
      <c r="M23" s="20">
        <f>COUNTIFS(DR.LH!Z2:Z1001,100,DR.LH!$E$2:$E$1001,"00")/$C$23</f>
        <v>0.88571428571428568</v>
      </c>
      <c r="N23" s="20">
        <f>COUNTIFS(DR.LH!AA2:AA1001,100,DR.LH!$E$2:$E$1001,"00")/$C$23</f>
        <v>0.88</v>
      </c>
      <c r="O23" s="2"/>
      <c r="P23" s="20" cm="1">
        <f t="array" ref="P23">MEDIAN(IF(DR.LH!$E$2:$E$1001="00",DR.LH!AB2:AB1001))</f>
        <v>0.93394566711287597</v>
      </c>
      <c r="Q23" s="20" cm="1">
        <f t="array" ref="Q23">MEDIAN(IF(DR.LH!$E$2:$E$1001="00",DR.LH!AC2:AC1001))</f>
        <v>0.87855040389130801</v>
      </c>
      <c r="R23" s="20" cm="1">
        <f t="array" ref="R23">MEDIAN(IF(DR.LH!$E$2:$E$1001="00",DR.LH!AD2:AD1001))</f>
        <v>9.65109003808437E-2</v>
      </c>
      <c r="S23" s="20" cm="1">
        <f t="array" ref="S23">MEDIAN(IF(DR.LH!$E$2:$E$1001="00",DR.LH!AE2:AE1001))</f>
        <v>9.7612828867000401E-2</v>
      </c>
      <c r="T23" s="20" cm="1">
        <f t="array" ref="T23">MEDIAN(IF(DR.LH!$E$2:$E$1001="00",DR.LH!AF2:AF1001))</f>
        <v>9.8715972939157695E-2</v>
      </c>
      <c r="U23" s="20" cm="1">
        <f t="array" ref="U23">MEDIAN(IF(DR.LH!$E$2:$E$1001="00",DR.LH!AG2:AG1001))</f>
        <v>9.2115288907805598E-2</v>
      </c>
    </row>
    <row r="24" spans="1:21" x14ac:dyDescent="0.35">
      <c r="A24" t="s">
        <v>44</v>
      </c>
      <c r="B24" s="3" t="s">
        <v>34</v>
      </c>
      <c r="C24" s="5">
        <f t="shared" si="0"/>
        <v>212</v>
      </c>
      <c r="D24" s="5">
        <v>0</v>
      </c>
      <c r="E24" s="5">
        <v>0</v>
      </c>
      <c r="F24" s="5">
        <v>0</v>
      </c>
      <c r="G24" s="12" cm="1">
        <f t="array" ref="G24">MEDIAN(IF(DR.MH!$E$2:$E$1001="00",DR.MH!J2:J1001))</f>
        <v>5.9530502220168834E-2</v>
      </c>
      <c r="H24" s="4"/>
      <c r="I24" s="20">
        <f>COUNTIFS(DR.MH!V2:V1001,100,DR.MH!$E$2:$E$1001,"00")/$C$24</f>
        <v>0.35849056603773582</v>
      </c>
      <c r="J24" s="20">
        <f>COUNTIFS(DR.MH!W2:W1001,100,DR.MH!$E$2:$E$1001,"00")/$C$24</f>
        <v>0.42924528301886794</v>
      </c>
      <c r="K24" s="20">
        <f>COUNTIFS(DR.MH!X2:X1001,100,DR.MH!$E$2:$E$1001,"00")/$C$24</f>
        <v>0.88207547169811318</v>
      </c>
      <c r="L24" s="20">
        <f>COUNTIFS(DR.MH!Y2:Y1001,100,DR.MH!$E$2:$E$1001,"00")/$C$24</f>
        <v>0.87264150943396224</v>
      </c>
      <c r="M24" s="20">
        <f>COUNTIFS(DR.MH!Z2:Z1001,100,DR.MH!$E$2:$E$1001,"00")/$C$24</f>
        <v>0.86792452830188682</v>
      </c>
      <c r="N24" s="20">
        <f>COUNTIFS(DR.MH!AA2:AA1001,100,DR.MH!$E$2:$E$1001,"00")/$C$24</f>
        <v>0.87735849056603776</v>
      </c>
      <c r="O24" s="2"/>
      <c r="P24" s="20" cm="1">
        <f t="array" ref="P24">MEDIAN(IF(DR.MH!$E$2:$E$1001="00",DR.MH!AB2:AB1001))</f>
        <v>0.76679893487619699</v>
      </c>
      <c r="Q24" s="20" cm="1">
        <f t="array" ref="Q24">MEDIAN(IF(DR.MH!$E$2:$E$1001="00",DR.MH!AC2:AC1001))</f>
        <v>0.73439452602035649</v>
      </c>
      <c r="R24" s="20" cm="1">
        <f t="array" ref="R24">MEDIAN(IF(DR.MH!$E$2:$E$1001="00",DR.MH!AD2:AD1001))</f>
        <v>0.10480526851581251</v>
      </c>
      <c r="S24" s="20" cm="1">
        <f t="array" ref="S24">MEDIAN(IF(DR.MH!$E$2:$E$1001="00",DR.MH!AE2:AE1001))</f>
        <v>0.10480526851581251</v>
      </c>
      <c r="T24" s="20" cm="1">
        <f t="array" ref="T24">MEDIAN(IF(DR.MH!$E$2:$E$1001="00",DR.MH!AF2:AF1001))</f>
        <v>9.65109003808437E-2</v>
      </c>
      <c r="U24" s="20" cm="1">
        <f t="array" ref="U24">MEDIAN(IF(DR.MH!$E$2:$E$1001="00",DR.MH!AG2:AG1001))</f>
        <v>9.1574549556332457E-2</v>
      </c>
    </row>
    <row r="25" spans="1:21" x14ac:dyDescent="0.35">
      <c r="A25" t="s">
        <v>45</v>
      </c>
      <c r="B25" s="3" t="s">
        <v>35</v>
      </c>
      <c r="C25" s="5">
        <f t="shared" si="0"/>
        <v>396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MEDIAN(IF('DEP1.L'!$E$2:$E$1001="00",'DEP1.L'!J2:J1001))</f>
        <v>6.3687456544994248E-2</v>
      </c>
      <c r="H25" s="4"/>
      <c r="I25" s="20">
        <f>COUNTIFS('DEP1.L'!V2:V1001,100,'DEP1.L'!$E$2:$E$1001,"00")/$C$25</f>
        <v>0.97222222222222221</v>
      </c>
      <c r="J25" s="20">
        <f>COUNTIFS('DEP1.L'!W2:W1001,100,'DEP1.L'!$E$2:$E$1001,"00")/$C$25</f>
        <v>0.97979797979797978</v>
      </c>
      <c r="K25" s="20">
        <f>COUNTIFS('DEP1.L'!X2:X1001,100,'DEP1.L'!$E$2:$E$1001,"00")/$C$25</f>
        <v>0.98989898989898994</v>
      </c>
      <c r="L25" s="20">
        <f>COUNTIFS('DEP1.L'!Y2:Y1001,100,'DEP1.L'!$E$2:$E$1001,"00")/$C$25</f>
        <v>0.98989898989898994</v>
      </c>
      <c r="M25" s="20">
        <f>COUNTIFS('DEP1.L'!Z2:Z1001,100,'DEP1.L'!$E$2:$E$1001,"00")/$C$25</f>
        <v>0.98989898989898994</v>
      </c>
      <c r="N25" s="20">
        <f>COUNTIFS('DEP1.L'!AA2:AA1001,100,'DEP1.L'!$E$2:$E$1001,"00")/$C$25</f>
        <v>0.98989898989898994</v>
      </c>
      <c r="O25" s="2"/>
      <c r="P25" s="20" cm="1">
        <f t="array" ref="P25">MEDIAN(IF('DEP1.L'!$E$2:$E$1001="00",'DEP1.L'!AB2:AB1001))</f>
        <v>0.19237189264745599</v>
      </c>
      <c r="Q25" s="20" cm="1">
        <f t="array" ref="Q25">MEDIAN(IF('DEP1.L'!$E$2:$E$1001="00",'DEP1.L'!AC2:AC1001))</f>
        <v>0.18090842838643301</v>
      </c>
      <c r="R25" s="20" cm="1">
        <f t="array" ref="R25">MEDIAN(IF('DEP1.L'!$E$2:$E$1001="00",'DEP1.L'!AD2:AD1001))</f>
        <v>2.0202707317519501E-2</v>
      </c>
      <c r="S25" s="20" cm="1">
        <f t="array" ref="S25">MEDIAN(IF('DEP1.L'!$E$2:$E$1001="00",'DEP1.L'!AE2:AE1001))</f>
        <v>2.1223636451626698E-2</v>
      </c>
      <c r="T25" s="20" cm="1">
        <f t="array" ref="T25">MEDIAN(IF('DEP1.L'!$E$2:$E$1001="00",'DEP1.L'!AF2:AF1001))</f>
        <v>1.7146158834970501E-2</v>
      </c>
      <c r="U25" s="20" cm="1">
        <f t="array" ref="U25">MEDIAN(IF('DEP1.L'!$E$2:$E$1001="00",'DEP1.L'!AG2:AG1001))</f>
        <v>1.7146158834970501E-2</v>
      </c>
    </row>
    <row r="26" spans="1:21" x14ac:dyDescent="0.35">
      <c r="A26" t="s">
        <v>46</v>
      </c>
      <c r="B26" s="3" t="s">
        <v>36</v>
      </c>
      <c r="C26" s="5">
        <f t="shared" ref="C26:C31" si="1">C10</f>
        <v>313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MEDIAN(IF('DEP1.M'!$E$2:$E$1001="00",'DEP1.M'!J2:J1001))</f>
        <v>5.5943650335504858E-2</v>
      </c>
      <c r="H26" s="4"/>
      <c r="I26" s="20">
        <f>COUNTIFS('DEP1.M'!V2:V1001,100,'DEP1.M'!$E$2:$E$1001,"00")/$C$26</f>
        <v>0.83386581469648557</v>
      </c>
      <c r="J26" s="20">
        <f>COUNTIFS('DEP1.M'!W2:W1001,100,'DEP1.M'!$E$2:$E$1001,"00")/$C$26</f>
        <v>0.90095846645367417</v>
      </c>
      <c r="K26" s="20">
        <f>COUNTIFS('DEP1.M'!X2:X1001,100,'DEP1.M'!$E$2:$E$1001,"00")/$C$26</f>
        <v>0.93290734824281152</v>
      </c>
      <c r="L26" s="20">
        <f>COUNTIFS('DEP1.M'!Y2:Y1001,100,'DEP1.M'!$E$2:$E$1001,"00")/$C$26</f>
        <v>0.93929712460063897</v>
      </c>
      <c r="M26" s="20">
        <f>COUNTIFS('DEP1.M'!Z2:Z1001,100,'DEP1.M'!$E$2:$E$1001,"00")/$C$26</f>
        <v>0.93290734824281152</v>
      </c>
      <c r="N26" s="20">
        <f>COUNTIFS('DEP1.M'!AA2:AA1001,100,'DEP1.M'!$E$2:$E$1001,"00")/$C$26</f>
        <v>0.93610223642172519</v>
      </c>
      <c r="O26" s="2"/>
      <c r="P26" s="20" cm="1">
        <f t="array" ref="P26">MEDIAN(IF('DEP1.M'!$E$2:$E$1001="00",'DEP1.M'!AB2:AB1001))</f>
        <v>0.46203545959655901</v>
      </c>
      <c r="Q26" s="20" cm="1">
        <f t="array" ref="Q26">MEDIAN(IF('DEP1.M'!$E$2:$E$1001="00",'DEP1.M'!AC2:AC1001))</f>
        <v>0.39275845683904897</v>
      </c>
      <c r="R26" s="20" cm="1">
        <f t="array" ref="R26">MEDIAN(IF('DEP1.M'!$E$2:$E$1001="00",'DEP1.M'!AD2:AD1001))</f>
        <v>5.5512709930258801E-2</v>
      </c>
      <c r="S26" s="20" cm="1">
        <f t="array" ref="S26">MEDIAN(IF('DEP1.M'!$E$2:$E$1001="00",'DEP1.M'!AE2:AE1001))</f>
        <v>5.1293294387550599E-2</v>
      </c>
      <c r="T26" s="20" cm="1">
        <f t="array" ref="T26">MEDIAN(IF('DEP1.M'!$E$2:$E$1001="00",'DEP1.M'!AF2:AF1001))</f>
        <v>4.8140375327934998E-2</v>
      </c>
      <c r="U26" s="20" cm="1">
        <f t="array" ref="U26">MEDIAN(IF('DEP1.M'!$E$2:$E$1001="00",'DEP1.M'!AG2:AG1001))</f>
        <v>5.1293294387550599E-2</v>
      </c>
    </row>
    <row r="27" spans="1:21" x14ac:dyDescent="0.35">
      <c r="A27" t="s">
        <v>47</v>
      </c>
      <c r="B27" s="3" t="s">
        <v>37</v>
      </c>
      <c r="C27" s="5">
        <f t="shared" si="1"/>
        <v>280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MEDIAN(IF('DEP1.H'!$E$2:$E$1001="00",'DEP1.H'!J2:J1001))</f>
        <v>5.9847033637844646E-2</v>
      </c>
      <c r="H27" s="4"/>
      <c r="I27" s="20">
        <f>COUNTIFS('DEP1.H'!V2:V1001,100,'DEP1.H'!$E$2:$E$1001,"00")/$C$27</f>
        <v>0.45714285714285713</v>
      </c>
      <c r="J27" s="20">
        <f>COUNTIFS('DEP1.H'!W2:W1001,100,'DEP1.H'!$E$2:$E$1001,"00")/$C$27</f>
        <v>0.75714285714285712</v>
      </c>
      <c r="K27" s="20">
        <f>COUNTIFS('DEP1.H'!X2:X1001,100,'DEP1.H'!$E$2:$E$1001,"00")/$C$27</f>
        <v>0.86428571428571432</v>
      </c>
      <c r="L27" s="20">
        <f>COUNTIFS('DEP1.H'!Y2:Y1001,100,'DEP1.H'!$E$2:$E$1001,"00")/$C$27</f>
        <v>0.87142857142857144</v>
      </c>
      <c r="M27" s="20">
        <f>COUNTIFS('DEP1.H'!Z2:Z1001,100,'DEP1.H'!$E$2:$E$1001,"00")/$C$27</f>
        <v>0.86071428571428577</v>
      </c>
      <c r="N27" s="20">
        <f>COUNTIFS('DEP1.H'!AA2:AA1001,100,'DEP1.H'!$E$2:$E$1001,"00")/$C$27</f>
        <v>0.87142857142857144</v>
      </c>
      <c r="O27" s="2"/>
      <c r="P27" s="20" cm="1">
        <f t="array" ref="P27">MEDIAN(IF('DEP1.H'!$E$2:$E$1001="00",'DEP1.H'!AB2:AB1001))</f>
        <v>0.70927656248982895</v>
      </c>
      <c r="Q27" s="20" cm="1">
        <f t="array" ref="Q27">MEDIAN(IF('DEP1.H'!$E$2:$E$1001="00",'DEP1.H'!AC2:AC1001))</f>
        <v>0.58565560936858252</v>
      </c>
      <c r="R27" s="20" cm="1">
        <f t="array" ref="R27">MEDIAN(IF('DEP1.H'!$E$2:$E$1001="00",'DEP1.H'!AD2:AD1001))</f>
        <v>0.10925714146527399</v>
      </c>
      <c r="S27" s="20" cm="1">
        <f t="array" ref="S27">MEDIAN(IF('DEP1.H'!$E$2:$E$1001="00",'DEP1.H'!AE2:AE1001))</f>
        <v>0.121038965323383</v>
      </c>
      <c r="T27" s="20" cm="1">
        <f t="array" ref="T27">MEDIAN(IF('DEP1.H'!$E$2:$E$1001="00",'DEP1.H'!AF2:AF1001))</f>
        <v>0.10314075891951301</v>
      </c>
      <c r="U27" s="20" cm="1">
        <f t="array" ref="U27">MEDIAN(IF('DEP1.H'!$E$2:$E$1001="00",'DEP1.H'!AG2:AG1001))</f>
        <v>0.111509279563029</v>
      </c>
    </row>
    <row r="28" spans="1:21" x14ac:dyDescent="0.35">
      <c r="A28" t="s">
        <v>48</v>
      </c>
      <c r="B28" s="3" t="s">
        <v>38</v>
      </c>
      <c r="C28" s="5">
        <f t="shared" si="1"/>
        <v>389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MEDIAN(IF('DEP2.L'!$E$2:$E$1001="00",'DEP2.L'!J2:J1001))</f>
        <v>6.2620380382316237E-2</v>
      </c>
      <c r="H28" s="4"/>
      <c r="I28" s="20">
        <f>COUNTIFS('DEP2.L'!V2:V1001,100,'DEP2.L'!$E$2:$E$1001,"00")/$C$28</f>
        <v>0.93316195372750643</v>
      </c>
      <c r="J28" s="20">
        <f>COUNTIFS('DEP2.L'!W2:W1001,100,'DEP2.L'!$E$2:$E$1001,"00")/$C$28</f>
        <v>0.96401028277634959</v>
      </c>
      <c r="K28" s="20">
        <f>COUNTIFS('DEP2.L'!X2:X1001,100,'DEP2.L'!$E$2:$E$1001,"00")/$C$28</f>
        <v>0.98200514138817485</v>
      </c>
      <c r="L28" s="20">
        <f>COUNTIFS('DEP2.L'!Y2:Y1001,100,'DEP2.L'!$E$2:$E$1001,"00")/$C$28</f>
        <v>0.98200514138817485</v>
      </c>
      <c r="M28" s="20">
        <f>COUNTIFS('DEP2.L'!Z2:Z1001,100,'DEP2.L'!$E$2:$E$1001,"00")/$C$28</f>
        <v>0.98200514138817485</v>
      </c>
      <c r="N28" s="20">
        <f>COUNTIFS('DEP2.L'!AA2:AA1001,100,'DEP2.L'!$E$2:$E$1001,"00")/$C$28</f>
        <v>0.98200514138817485</v>
      </c>
      <c r="O28" s="2"/>
      <c r="P28" s="20" cm="1">
        <f t="array" ref="P28">MEDIAN(IF('DEP2.L'!$E$2:$E$1001="00",'DEP2.L'!AB2:AB1001))</f>
        <v>0.233193887167711</v>
      </c>
      <c r="Q28" s="20" cm="1">
        <f t="array" ref="Q28">MEDIAN(IF('DEP2.L'!$E$2:$E$1001="00",'DEP2.L'!AC2:AC1001))</f>
        <v>0.20273467968300299</v>
      </c>
      <c r="R28" s="20" cm="1">
        <f t="array" ref="R28">MEDIAN(IF('DEP2.L'!$E$2:$E$1001="00",'DEP2.L'!AD2:AD1001))</f>
        <v>2.1223636451626698E-2</v>
      </c>
      <c r="S28" s="20" cm="1">
        <f t="array" ref="S28">MEDIAN(IF('DEP2.L'!$E$2:$E$1001="00",'DEP2.L'!AE2:AE1001))</f>
        <v>2.2245608947319698E-2</v>
      </c>
      <c r="T28" s="20" cm="1">
        <f t="array" ref="T28">MEDIAN(IF('DEP2.L'!$E$2:$E$1001="00",'DEP2.L'!AF2:AF1001))</f>
        <v>2.1223636451626698E-2</v>
      </c>
      <c r="U28" s="20" cm="1">
        <f t="array" ref="U28">MEDIAN(IF('DEP2.L'!$E$2:$E$1001="00",'DEP2.L'!AG2:AG1001))</f>
        <v>2.32686269393543E-2</v>
      </c>
    </row>
    <row r="29" spans="1:21" x14ac:dyDescent="0.35">
      <c r="A29" t="s">
        <v>49</v>
      </c>
      <c r="B29" s="3" t="s">
        <v>39</v>
      </c>
      <c r="C29" s="5">
        <f t="shared" si="1"/>
        <v>312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MEDIAN(IF('DEP2.M'!$E$2:$E$1001="00",'DEP2.M'!J2:J1001))</f>
        <v>5.9744147502401007E-2</v>
      </c>
      <c r="H29" s="4"/>
      <c r="I29" s="20">
        <f>COUNTIFS('DEP2.M'!V2:V1001,100,'DEP2.M'!$E$2:$E$1001,"00")/$C$29</f>
        <v>0.77884615384615385</v>
      </c>
      <c r="J29" s="20">
        <f>COUNTIFS('DEP2.M'!W2:W1001,100,'DEP2.M'!$E$2:$E$1001,"00")/$C$29</f>
        <v>0.92307692307692313</v>
      </c>
      <c r="K29" s="20">
        <f>COUNTIFS('DEP2.M'!X2:X1001,100,'DEP2.M'!$E$2:$E$1001,"00")/$C$29</f>
        <v>0.94551282051282048</v>
      </c>
      <c r="L29" s="20">
        <f>COUNTIFS('DEP2.M'!Y2:Y1001,100,'DEP2.M'!$E$2:$E$1001,"00")/$C$29</f>
        <v>0.95192307692307687</v>
      </c>
      <c r="M29" s="20">
        <f>COUNTIFS('DEP2.M'!Z2:Z1001,100,'DEP2.M'!$E$2:$E$1001,"00")/$C$29</f>
        <v>0.95192307692307687</v>
      </c>
      <c r="N29" s="20">
        <f>COUNTIFS('DEP2.M'!AA2:AA1001,100,'DEP2.M'!$E$2:$E$1001,"00")/$C$29</f>
        <v>0.95512820512820518</v>
      </c>
      <c r="O29" s="2"/>
      <c r="P29" s="20" cm="1">
        <f t="array" ref="P29">MEDIAN(IF('DEP2.M'!$E$2:$E$1001="00",'DEP2.M'!AB2:AB1001))</f>
        <v>0.5099929841064601</v>
      </c>
      <c r="Q29" s="20" cm="1">
        <f t="array" ref="Q29">MEDIAN(IF('DEP2.M'!$E$2:$E$1001="00",'DEP2.M'!AC2:AC1001))</f>
        <v>0.40202874250133347</v>
      </c>
      <c r="R29" s="20" cm="1">
        <f t="array" ref="R29">MEDIAN(IF('DEP2.M'!$E$2:$E$1001="00",'DEP2.M'!AD2:AD1001))</f>
        <v>6.0812139396757399E-2</v>
      </c>
      <c r="S29" s="20" cm="1">
        <f t="array" ref="S29">MEDIAN(IF('DEP2.M'!$E$2:$E$1001="00",'DEP2.M'!AE2:AE1001))</f>
        <v>5.7099732162515404E-2</v>
      </c>
      <c r="T29" s="20" cm="1">
        <f t="array" ref="T29">MEDIAN(IF('DEP2.M'!$E$2:$E$1001="00",'DEP2.M'!AF2:AF1001))</f>
        <v>5.9750004405774E-2</v>
      </c>
      <c r="U29" s="20" cm="1">
        <f t="array" ref="U29">MEDIAN(IF('DEP2.M'!$E$2:$E$1001="00",'DEP2.M'!AG2:AG1001))</f>
        <v>6.0812139396757399E-2</v>
      </c>
    </row>
    <row r="30" spans="1:21" x14ac:dyDescent="0.35">
      <c r="A30" t="s">
        <v>50</v>
      </c>
      <c r="B30" s="3" t="s">
        <v>40</v>
      </c>
      <c r="C30" s="5">
        <f t="shared" si="1"/>
        <v>277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MEDIAN(IF('DEP2.H'!$E$2:$E$1001="00",'DEP2.H'!J2:J1001))</f>
        <v>5.9760563516379483E-2</v>
      </c>
      <c r="H30" s="4"/>
      <c r="I30" s="20">
        <f>COUNTIFS('DEP2.H'!V2:V1001,100,'DEP2.H'!$E$2:$E$1001,"00")/$C$30</f>
        <v>0.23465703971119134</v>
      </c>
      <c r="J30" s="20">
        <f>COUNTIFS('DEP2.H'!W2:W1001,100,'DEP2.H'!$E$2:$E$1001,"00")/$C$30</f>
        <v>0.80505415162454874</v>
      </c>
      <c r="K30" s="20">
        <f>COUNTIFS('DEP2.H'!X2:X1001,100,'DEP2.H'!$E$2:$E$1001,"00")/$C$30</f>
        <v>0.83393501805054149</v>
      </c>
      <c r="L30" s="20">
        <f>COUNTIFS('DEP2.H'!Y2:Y1001,100,'DEP2.H'!$E$2:$E$1001,"00")/$C$30</f>
        <v>0.86281588447653434</v>
      </c>
      <c r="M30" s="20">
        <f>COUNTIFS('DEP2.H'!Z2:Z1001,100,'DEP2.H'!$E$2:$E$1001,"00")/$C$30</f>
        <v>0.83032490974729245</v>
      </c>
      <c r="N30" s="20">
        <f>COUNTIFS('DEP2.H'!AA2:AA1001,100,'DEP2.H'!$E$2:$E$1001,"00")/$C$30</f>
        <v>0.8592057761732852</v>
      </c>
      <c r="O30" s="2"/>
      <c r="P30" s="20" cm="1">
        <f t="array" ref="P30">MEDIAN(IF('DEP2.H'!$E$2:$E$1001="00",'DEP2.H'!AB2:AB1001))</f>
        <v>0.81644539690443896</v>
      </c>
      <c r="Q30" s="20" cm="1">
        <f t="array" ref="Q30">MEDIAN(IF('DEP2.H'!$E$2:$E$1001="00",'DEP2.H'!AC2:AC1001))</f>
        <v>0.56976815939944103</v>
      </c>
      <c r="R30" s="20" cm="1">
        <f t="array" ref="R30">MEDIAN(IF('DEP2.H'!$E$2:$E$1001="00",'DEP2.H'!AD2:AD1001))</f>
        <v>0.11991029667255799</v>
      </c>
      <c r="S30" s="20" cm="1">
        <f t="array" ref="S30">MEDIAN(IF('DEP2.H'!$E$2:$E$1001="00",'DEP2.H'!AE2:AE1001))</f>
        <v>0.121038328377056</v>
      </c>
      <c r="T30" s="20" cm="1">
        <f t="array" ref="T30">MEDIAN(IF('DEP2.H'!$E$2:$E$1001="00",'DEP2.H'!AF2:AF1001))</f>
        <v>0.123298216344494</v>
      </c>
      <c r="U30" s="20" cm="1">
        <f t="array" ref="U30">MEDIAN(IF('DEP2.H'!$E$2:$E$1001="00",'DEP2.H'!AG2:AG1001))</f>
        <v>0.115410851511328</v>
      </c>
    </row>
    <row r="31" spans="1:21" x14ac:dyDescent="0.35">
      <c r="A31" s="23" t="s">
        <v>41</v>
      </c>
      <c r="B31" s="7" t="s">
        <v>41</v>
      </c>
      <c r="C31" s="5">
        <f t="shared" si="1"/>
        <v>260</v>
      </c>
      <c r="D31" s="5">
        <v>0</v>
      </c>
      <c r="E31" s="5">
        <v>0</v>
      </c>
      <c r="F31" s="5">
        <v>0</v>
      </c>
      <c r="G31" s="12" cm="1">
        <f t="array" ref="G31">MEDIAN(IF(random!$E$2:$E$1001="00",random!J2:J1001))</f>
        <v>6.70136694758596E-2</v>
      </c>
      <c r="H31" s="4"/>
      <c r="I31" s="20">
        <f>COUNTIFS(random!V2:V1001,100,random!$E$2:$E$1001,"00")/$C$31</f>
        <v>0.49230769230769234</v>
      </c>
      <c r="J31" s="20">
        <f>COUNTIFS(random!W2:W1001,100,random!$E$2:$E$1001,"00")/$C$31</f>
        <v>0.5</v>
      </c>
      <c r="K31" s="20">
        <f>COUNTIFS(random!X2:X1001,100,random!$E$2:$E$1001,"00")/$C$31</f>
        <v>0.48846153846153845</v>
      </c>
      <c r="L31" s="20">
        <f>COUNTIFS(random!Y2:Y1001,100,random!$E$2:$E$1001,"00")/$C$31</f>
        <v>0.50384615384615383</v>
      </c>
      <c r="M31" s="20">
        <f>COUNTIFS(random!Z2:Z1001,100,random!$E$2:$E$1001,"00")/$C$31</f>
        <v>0.46153846153846156</v>
      </c>
      <c r="N31" s="20">
        <f>COUNTIFS(random!AA2:AA1001,100,random!$E$2:$E$1001,"00")/$C$31</f>
        <v>0.47307692307692306</v>
      </c>
      <c r="O31" s="2"/>
      <c r="P31" s="20" cm="1">
        <f t="array" ref="P31">MEDIAN(IF(random!$E$2:$E$1001="00",random!AB2:AB1001))</f>
        <v>0.69314718055994495</v>
      </c>
      <c r="Q31" s="20" cm="1">
        <f t="array" ref="Q31">MEDIAN(IF(random!$E$2:$E$1001="00",random!AC2:AC1001))</f>
        <v>0.69127801950464152</v>
      </c>
      <c r="R31" s="20" cm="1">
        <f t="array" ref="R31">MEDIAN(IF(random!$E$2:$E$1001="00",random!AD2:AD1001))</f>
        <v>0.69314718055994495</v>
      </c>
      <c r="S31" s="20" cm="1">
        <f t="array" ref="S31">MEDIAN(IF(random!$E$2:$E$1001="00",random!AE2:AE1001))</f>
        <v>0.69114917789727204</v>
      </c>
      <c r="T31" s="20" cm="1">
        <f t="array" ref="T31">MEDIAN(IF(random!$E$2:$E$1001="00",random!AF2:AF1001))</f>
        <v>0.69715520195748404</v>
      </c>
      <c r="U31" s="20" cm="1">
        <f t="array" ref="U31">MEDIAN(IF(random!$E$2:$E$1001="00",random!AG2:AG1001))</f>
        <v>0.69514918323061803</v>
      </c>
    </row>
    <row r="33" spans="1:21" x14ac:dyDescent="0.35">
      <c r="A33" s="27" t="s">
        <v>116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167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102</v>
      </c>
      <c r="E35" s="5">
        <v>0</v>
      </c>
      <c r="F35" s="5">
        <v>0</v>
      </c>
      <c r="G35" s="12" cm="1">
        <f t="array" ref="G35">MEDIAN(IF(ER.L!$E$2:$E$1001="01",ER.L!J2:J1001))</f>
        <v>6.6663689525646275E-2</v>
      </c>
      <c r="H35" s="12"/>
      <c r="I35" s="20">
        <f>COUNTIFS(ER.L!V2:V1001,100,ER.L!$E$2:$E$1001,"01")/$D$35</f>
        <v>0.18627450980392157</v>
      </c>
      <c r="J35" s="20">
        <f>COUNTIFS(ER.L!W2:W1001,100,ER.L!$E$2:$E$1001,"01")/$D$35</f>
        <v>0.16666666666666666</v>
      </c>
      <c r="K35" s="20">
        <f>COUNTIFS(ER.L!X2:X1001,100,ER.L!$E$2:$E$1001,"01")/$D$35</f>
        <v>0.87254901960784315</v>
      </c>
      <c r="L35" s="20">
        <f>COUNTIFS(ER.L!Y2:Y1001,100,ER.L!$E$2:$E$1001,"01")/$D$35</f>
        <v>0.87254901960784315</v>
      </c>
      <c r="M35" s="20">
        <f>COUNTIFS(ER.L!Z2:Z1001,100,ER.L!$E$2:$E$1001,"01")/$D$35</f>
        <v>0.87254901960784315</v>
      </c>
      <c r="N35" s="20">
        <f>COUNTIFS(ER.L!AA2:AA1001,100,ER.L!$E$2:$E$1001,"01")/$D$35</f>
        <v>0.87254901960784315</v>
      </c>
      <c r="O35" s="20"/>
      <c r="P35" s="20" cm="1">
        <f t="array" ref="P35">MEDIAN(IF(ER.L!$E$2:$E$1001="01",ER.L!AB2:AB1001))</f>
        <v>1.3243720476024001</v>
      </c>
      <c r="Q35" s="20" cm="1">
        <f t="array" ref="Q35">MEDIAN(IF(ER.L!$E$2:$E$1001="01",ER.L!AC2:AC1001))</f>
        <v>1.3566272624965552</v>
      </c>
      <c r="R35" s="20" cm="1">
        <f t="array" ref="R35">MEDIAN(IF(ER.L!$E$2:$E$1001="01",ER.L!AD2:AD1001))</f>
        <v>2.3780659754199449E-2</v>
      </c>
      <c r="S35" s="20" cm="1">
        <f t="array" ref="S35">MEDIAN(IF(ER.L!$E$2:$E$1001="01",ER.L!AE2:AE1001))</f>
        <v>2.32686269393543E-2</v>
      </c>
      <c r="T35" s="20" cm="1">
        <f t="array" ref="T35">MEDIAN(IF(ER.L!$E$2:$E$1001="01",ER.L!AF2:AF1001))</f>
        <v>2.1223636451626698E-2</v>
      </c>
      <c r="U35" s="20" cm="1">
        <f t="array" ref="U35">MEDIAN(IF(ER.L!$E$2:$E$1001="01",ER.L!AG2:AG1001))</f>
        <v>2.1223636451626698E-2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176</v>
      </c>
      <c r="E36" s="5">
        <v>0</v>
      </c>
      <c r="F36" s="5">
        <v>0</v>
      </c>
      <c r="G36" s="12" cm="1">
        <f t="array" ref="G36">MEDIAN(IF(ER.M!$E$2:$E$1001="01",ER.M!J2:J1001))</f>
        <v>6.701152874236814E-2</v>
      </c>
      <c r="H36" s="4"/>
      <c r="I36" s="20">
        <f>COUNTIFS(ER.M!V2:V1001,100,ER.M!$E$2:$E$1001,"01")/$D$36</f>
        <v>0.21022727272727273</v>
      </c>
      <c r="J36" s="20">
        <f>COUNTIFS(ER.M!W2:W1001,100,ER.M!$E$2:$E$1001,"01")/$D$36</f>
        <v>0.25</v>
      </c>
      <c r="K36" s="20">
        <f>COUNTIFS(ER.M!X2:X1001,100,ER.M!$E$2:$E$1001,"01")/$D$36</f>
        <v>0.88636363636363635</v>
      </c>
      <c r="L36" s="20">
        <f>COUNTIFS(ER.M!Y2:Y1001,100,ER.M!$E$2:$E$1001,"01")/$D$36</f>
        <v>0.88636363636363635</v>
      </c>
      <c r="M36" s="20">
        <f>COUNTIFS(ER.M!Z2:Z1001,100,ER.M!$E$2:$E$1001,"01")/$D$36</f>
        <v>0.88636363636363635</v>
      </c>
      <c r="N36" s="20">
        <f>COUNTIFS(ER.M!AA2:AA1001,100,ER.M!$E$2:$E$1001,"01")/$D$36</f>
        <v>0.88636363636363635</v>
      </c>
      <c r="O36" s="2"/>
      <c r="P36" s="20" cm="1">
        <f t="array" ref="P36">MEDIAN(IF(ER.M!$E$2:$E$1001="01",ER.M!AB2:AB1001))</f>
        <v>0.986176859338322</v>
      </c>
      <c r="Q36" s="20" cm="1">
        <f t="array" ref="Q36">MEDIAN(IF(ER.M!$E$2:$E$1001="01",ER.M!AC2:AC1001))</f>
        <v>0.98214859232392004</v>
      </c>
      <c r="R36" s="20" cm="1">
        <f t="array" ref="R36">MEDIAN(IF(ER.M!$E$2:$E$1001="01",ER.M!AD2:AD1001))</f>
        <v>6.1875403718087502E-2</v>
      </c>
      <c r="S36" s="20" cm="1">
        <f t="array" ref="S36">MEDIAN(IF(ER.M!$E$2:$E$1001="01",ER.M!AE2:AE1001))</f>
        <v>6.4538663359813606E-2</v>
      </c>
      <c r="T36" s="20" cm="1">
        <f t="array" ref="T36">MEDIAN(IF(ER.M!$E$2:$E$1001="01",ER.M!AF2:AF1001))</f>
        <v>5.8159054592658001E-2</v>
      </c>
      <c r="U36" s="20" cm="1">
        <f t="array" ref="U36">MEDIAN(IF(ER.M!$E$2:$E$1001="01",ER.M!AG2:AG1001))</f>
        <v>5.7099732162515404E-2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238</v>
      </c>
      <c r="E37" s="5">
        <v>0</v>
      </c>
      <c r="F37" s="5">
        <v>0</v>
      </c>
      <c r="G37" s="12" cm="1">
        <f t="array" ref="G37">MEDIAN(IF(ER.H!$E$2:$E$1001="01",ER.H!J2:J1001))</f>
        <v>6.6401391414989505E-2</v>
      </c>
      <c r="H37" s="4"/>
      <c r="I37" s="20">
        <f>COUNTIFS(ER.H!V2:V1001,100,ER.H!$E$2:$E$1001,"01")/$D$37</f>
        <v>0.35714285714285715</v>
      </c>
      <c r="J37" s="20">
        <f>COUNTIFS(ER.H!W2:W1001,100,ER.H!$E$2:$E$1001,"01")/$D$37</f>
        <v>0.34033613445378152</v>
      </c>
      <c r="K37" s="20">
        <f>COUNTIFS(ER.H!X2:X1001,100,ER.H!$E$2:$E$1001,"01")/$D$37</f>
        <v>0.8529411764705882</v>
      </c>
      <c r="L37" s="20">
        <f>COUNTIFS(ER.H!Y2:Y1001,100,ER.H!$E$2:$E$1001,"01")/$D$37</f>
        <v>0.84033613445378152</v>
      </c>
      <c r="M37" s="20">
        <f>COUNTIFS(ER.H!Z2:Z1001,100,ER.H!$E$2:$E$1001,"01")/$D$37</f>
        <v>0.84033613445378152</v>
      </c>
      <c r="N37" s="20">
        <f>COUNTIFS(ER.H!AA2:AA1001,100,ER.H!$E$2:$E$1001,"01")/$D$37</f>
        <v>0.84033613445378152</v>
      </c>
      <c r="O37" s="2"/>
      <c r="P37" s="20" cm="1">
        <f t="array" ref="P37">MEDIAN(IF(ER.H!$E$2:$E$1001="01",ER.H!AB2:AB1001))</f>
        <v>0.76356964485649104</v>
      </c>
      <c r="Q37" s="20" cm="1">
        <f t="array" ref="Q37">MEDIAN(IF(ER.H!$E$2:$E$1001="01",ER.H!AC2:AC1001))</f>
        <v>0.76825179462102056</v>
      </c>
      <c r="R37" s="20" cm="1">
        <f t="array" ref="R37">MEDIAN(IF(ER.H!$E$2:$E$1001="01",ER.H!AD2:AD1001))</f>
        <v>0.14618518936907299</v>
      </c>
      <c r="S37" s="20" cm="1">
        <f t="array" ref="S37">MEDIAN(IF(ER.H!$E$2:$E$1001="01",ER.H!AE2:AE1001))</f>
        <v>0.15490113161237601</v>
      </c>
      <c r="T37" s="20" cm="1">
        <f t="array" ref="T37">MEDIAN(IF(ER.H!$E$2:$E$1001="01",ER.H!AF2:AF1001))</f>
        <v>0.14098918476755151</v>
      </c>
      <c r="U37" s="20" cm="1">
        <f t="array" ref="U37">MEDIAN(IF(ER.H!$E$2:$E$1001="01",ER.H!AG2:AG1001))</f>
        <v>0.13984107863737599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216</v>
      </c>
      <c r="E38" s="5">
        <v>0</v>
      </c>
      <c r="F38" s="5">
        <v>0</v>
      </c>
      <c r="G38" s="12" cm="1">
        <f t="array" ref="G38">MEDIAN(IF(DR.LM!$E$2:$E$1001="01",DR.LM!J2:J1001))</f>
        <v>5.514796550956657E-2</v>
      </c>
      <c r="H38" s="4"/>
      <c r="I38" s="20">
        <f>COUNTIFS(DR.LM!V2:V1001,100,DR.LM!$E$2:$E$1001,"01")/$D$38</f>
        <v>0.43518518518518517</v>
      </c>
      <c r="J38" s="20">
        <f>COUNTIFS(DR.LM!W2:W1001,100,DR.LM!$E$2:$E$1001,"01")/$D$38</f>
        <v>0.41666666666666669</v>
      </c>
      <c r="K38" s="20">
        <f>COUNTIFS(DR.LM!X2:X1001,100,DR.LM!$E$2:$E$1001,"01")/$D$38</f>
        <v>0.91203703703703709</v>
      </c>
      <c r="L38" s="20">
        <f>COUNTIFS(DR.LM!Y2:Y1001,100,DR.LM!$E$2:$E$1001,"01")/$D$38</f>
        <v>0.91203703703703709</v>
      </c>
      <c r="M38" s="20">
        <f>COUNTIFS(DR.LM!Z2:Z1001,100,DR.LM!$E$2:$E$1001,"01")/$D$38</f>
        <v>0.91203703703703709</v>
      </c>
      <c r="N38" s="20">
        <f>COUNTIFS(DR.LM!AA2:AA1001,100,DR.LM!$E$2:$E$1001,"01")/$D$38</f>
        <v>0.90740740740740744</v>
      </c>
      <c r="O38" s="2"/>
      <c r="P38" s="20" cm="1">
        <f t="array" ref="P38">MEDIAN(IF(DR.LM!$E$2:$E$1001="01",DR.LM!AB2:AB1001))</f>
        <v>0.73188800887637595</v>
      </c>
      <c r="Q38" s="20" cm="1">
        <f t="array" ref="Q38">MEDIAN(IF(DR.LM!$E$2:$E$1001="01",DR.LM!AC2:AC1001))</f>
        <v>0.75202796289983298</v>
      </c>
      <c r="R38" s="20" cm="1">
        <f t="array" ref="R38">MEDIAN(IF(DR.LM!$E$2:$E$1001="01",DR.LM!AD2:AD1001))</f>
        <v>2.32686269393543E-2</v>
      </c>
      <c r="S38" s="20" cm="1">
        <f t="array" ref="S38">MEDIAN(IF(DR.LM!$E$2:$E$1001="01",DR.LM!AE2:AE1001))</f>
        <v>2.3780659754199449E-2</v>
      </c>
      <c r="T38" s="20" cm="1">
        <f t="array" ref="T38">MEDIAN(IF(DR.LM!$E$2:$E$1001="01",DR.LM!AF2:AF1001))</f>
        <v>3.0974937288039701E-2</v>
      </c>
      <c r="U38" s="20" cm="1">
        <f t="array" ref="U38">MEDIAN(IF(DR.LM!$E$2:$E$1001="01",DR.LM!AG2:AG1001))</f>
        <v>2.8914142606255099E-2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325</v>
      </c>
      <c r="E39" s="5">
        <v>0</v>
      </c>
      <c r="F39" s="5">
        <v>0</v>
      </c>
      <c r="G39" s="12" cm="1">
        <f t="array" ref="G39">MEDIAN(IF(DR.LH!$E$2:$E$1001="01",DR.LH!J2:J1001))</f>
        <v>5.7077873575349637E-2</v>
      </c>
      <c r="H39" s="4"/>
      <c r="I39" s="20">
        <f>COUNTIFS(DR.LH!V2:V1001,100,DR.LH!$E$2:$E$1001,"01")/$D$39</f>
        <v>0.92923076923076919</v>
      </c>
      <c r="J39" s="20">
        <f>COUNTIFS(DR.LH!W2:W1001,100,DR.LH!$E$2:$E$1001,"01")/$D$39</f>
        <v>0.88</v>
      </c>
      <c r="K39" s="20">
        <f>COUNTIFS(DR.LH!X2:X1001,100,DR.LH!$E$2:$E$1001,"01")/$D$39</f>
        <v>0.91384615384615386</v>
      </c>
      <c r="L39" s="20">
        <f>COUNTIFS(DR.LH!Y2:Y1001,100,DR.LH!$E$2:$E$1001,"01")/$D$39</f>
        <v>0.90769230769230769</v>
      </c>
      <c r="M39" s="20">
        <f>COUNTIFS(DR.LH!Z2:Z1001,100,DR.LH!$E$2:$E$1001,"01")/$D$39</f>
        <v>0.91076923076923078</v>
      </c>
      <c r="N39" s="20">
        <f>COUNTIFS(DR.LH!AA2:AA1001,100,DR.LH!$E$2:$E$1001,"01")/$D$39</f>
        <v>0.91076923076923078</v>
      </c>
      <c r="O39" s="2"/>
      <c r="P39" s="20" cm="1">
        <f t="array" ref="P39">MEDIAN(IF(DR.LH!$E$2:$E$1001="01",DR.LH!AB2:AB1001))</f>
        <v>0.38272562113867498</v>
      </c>
      <c r="Q39" s="20" cm="1">
        <f t="array" ref="Q39">MEDIAN(IF(DR.LH!$E$2:$E$1001="01",DR.LH!AC2:AC1001))</f>
        <v>0.37525132951166801</v>
      </c>
      <c r="R39" s="20" cm="1">
        <f t="array" ref="R39">MEDIAN(IF(DR.LH!$E$2:$E$1001="01",DR.LH!AD2:AD1001))</f>
        <v>2.1223636451626698E-2</v>
      </c>
      <c r="S39" s="20" cm="1">
        <f t="array" ref="S39">MEDIAN(IF(DR.LH!$E$2:$E$1001="01",DR.LH!AE2:AE1001))</f>
        <v>2.2245608947319698E-2</v>
      </c>
      <c r="T39" s="20" cm="1">
        <f t="array" ref="T39">MEDIAN(IF(DR.LH!$E$2:$E$1001="01",DR.LH!AF2:AF1001))</f>
        <v>1.9182819416774001E-2</v>
      </c>
      <c r="U39" s="20" cm="1">
        <f t="array" ref="U39">MEDIAN(IF(DR.LH!$E$2:$E$1001="01",DR.LH!AG2:AG1001))</f>
        <v>2.1223636451626698E-2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288</v>
      </c>
      <c r="E40" s="5">
        <v>0</v>
      </c>
      <c r="F40" s="5">
        <v>0</v>
      </c>
      <c r="G40" s="12" cm="1">
        <f t="array" ref="G40">MEDIAN(IF(DR.MH!$E$2:$E$1001="01",DR.MH!J2:J1001))</f>
        <v>5.5552666279025061E-2</v>
      </c>
      <c r="H40" s="4"/>
      <c r="I40" s="20">
        <f>COUNTIFS(DR.MH!V2:V1001,100,DR.MH!$E$2:$E$1001,"01")/$D$40</f>
        <v>0.80208333333333337</v>
      </c>
      <c r="J40" s="20">
        <f>COUNTIFS(DR.MH!W2:W1001,100,DR.MH!$E$2:$E$1001,"01")/$D$40</f>
        <v>0.73958333333333337</v>
      </c>
      <c r="K40" s="20">
        <f>COUNTIFS(DR.MH!X2:X1001,100,DR.MH!$E$2:$E$1001,"01")/$D$40</f>
        <v>0.90625</v>
      </c>
      <c r="L40" s="20">
        <f>COUNTIFS(DR.MH!Y2:Y1001,100,DR.MH!$E$2:$E$1001,"01")/$D$40</f>
        <v>0.90625</v>
      </c>
      <c r="M40" s="20">
        <f>COUNTIFS(DR.MH!Z2:Z1001,100,DR.MH!$E$2:$E$1001,"01")/$D$40</f>
        <v>0.90625</v>
      </c>
      <c r="N40" s="20">
        <f>COUNTIFS(DR.MH!AA2:AA1001,100,DR.MH!$E$2:$E$1001,"01")/$D$40</f>
        <v>0.90625</v>
      </c>
      <c r="O40" s="2"/>
      <c r="P40" s="20" cm="1">
        <f t="array" ref="P40">MEDIAN(IF(DR.MH!$E$2:$E$1001="01",DR.MH!AB2:AB1001))</f>
        <v>0.53358297427958301</v>
      </c>
      <c r="Q40" s="20" cm="1">
        <f t="array" ref="Q40">MEDIAN(IF(DR.MH!$E$2:$E$1001="01",DR.MH!AC2:AC1001))</f>
        <v>0.5329451272763519</v>
      </c>
      <c r="R40" s="20" cm="1">
        <f t="array" ref="R40">MEDIAN(IF(DR.MH!$E$2:$E$1001="01",DR.MH!AD2:AD1001))</f>
        <v>5.1293294387550599E-2</v>
      </c>
      <c r="S40" s="20" cm="1">
        <f t="array" ref="S40">MEDIAN(IF(DR.MH!$E$2:$E$1001="01",DR.MH!AE2:AE1001))</f>
        <v>5.0767255412148701E-2</v>
      </c>
      <c r="T40" s="20" cm="1">
        <f t="array" ref="T40">MEDIAN(IF(DR.MH!$E$2:$E$1001="01",DR.MH!AF2:AF1001))</f>
        <v>5.6570351488394399E-2</v>
      </c>
      <c r="U40" s="20" cm="1">
        <f t="array" ref="U40">MEDIAN(IF(DR.MH!$E$2:$E$1001="01",DR.MH!AG2:AG1001))</f>
        <v>5.9750004405774E-2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104</v>
      </c>
      <c r="E41" s="5">
        <v>0</v>
      </c>
      <c r="F41" s="5">
        <v>0</v>
      </c>
      <c r="G41" s="12" cm="1">
        <f t="array" ref="G41">MEDIAN(IF('DEP1.L'!$E$2:$E$1001="01",'DEP1.L'!J2:J1001))</f>
        <v>6.2116933551491484E-2</v>
      </c>
      <c r="H41" s="4"/>
      <c r="I41" s="20">
        <f>COUNTIFS('DEP1.L'!V2:V1001,100,'DEP1.L'!$E$2:$E$1001,"01")/$D$41</f>
        <v>0.14423076923076922</v>
      </c>
      <c r="J41" s="20">
        <f>COUNTIFS('DEP1.L'!W2:W1001,100,'DEP1.L'!$E$2:$E$1001,"01")/$D$41</f>
        <v>0.14423076923076922</v>
      </c>
      <c r="K41" s="20">
        <f>COUNTIFS('DEP1.L'!X2:X1001,100,'DEP1.L'!$E$2:$E$1001,"01")/$D$41</f>
        <v>0.875</v>
      </c>
      <c r="L41" s="20">
        <f>COUNTIFS('DEP1.L'!Y2:Y1001,100,'DEP1.L'!$E$2:$E$1001,"01")/$D$41</f>
        <v>0.875</v>
      </c>
      <c r="M41" s="20">
        <f>COUNTIFS('DEP1.L'!Z2:Z1001,100,'DEP1.L'!$E$2:$E$1001,"01")/$D$41</f>
        <v>0.88461538461538458</v>
      </c>
      <c r="N41" s="20">
        <f>COUNTIFS('DEP1.L'!AA2:AA1001,100,'DEP1.L'!$E$2:$E$1001,"01")/$D$41</f>
        <v>0.88461538461538458</v>
      </c>
      <c r="O41" s="2"/>
      <c r="P41" s="20" cm="1">
        <f t="array" ref="P41">MEDIAN(IF('DEP1.L'!$E$2:$E$1001="01",'DEP1.L'!AB2:AB1001))</f>
        <v>1.4524706906361802</v>
      </c>
      <c r="Q41" s="20" cm="1">
        <f t="array" ref="Q41">MEDIAN(IF('DEP1.L'!$E$2:$E$1001="01",'DEP1.L'!AC2:AC1001))</f>
        <v>1.463026398449305</v>
      </c>
      <c r="R41" s="20" cm="1">
        <f t="array" ref="R41">MEDIAN(IF('DEP1.L'!$E$2:$E$1001="01",'DEP1.L'!AD2:AD1001))</f>
        <v>2.2757117943336999E-2</v>
      </c>
      <c r="S41" s="20" cm="1">
        <f t="array" ref="S41">MEDIAN(IF('DEP1.L'!$E$2:$E$1001="01",'DEP1.L'!AE2:AE1001))</f>
        <v>2.7885335658915003E-2</v>
      </c>
      <c r="T41" s="20" cm="1">
        <f t="array" ref="T41">MEDIAN(IF('DEP1.L'!$E$2:$E$1001="01",'DEP1.L'!AF2:AF1001))</f>
        <v>2.1223636451626698E-2</v>
      </c>
      <c r="U41" s="20" cm="1">
        <f t="array" ref="U41">MEDIAN(IF('DEP1.L'!$E$2:$E$1001="01",'DEP1.L'!AG2:AG1001))</f>
        <v>2.32686269393543E-2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187</v>
      </c>
      <c r="E42" s="5">
        <v>0</v>
      </c>
      <c r="F42" s="5">
        <v>0</v>
      </c>
      <c r="G42" s="12" cm="1">
        <f t="array" ref="G42">MEDIAN(IF('DEP1.M'!$E$2:$E$1001="01",'DEP1.M'!J2:J1001))</f>
        <v>6.1097735945364752E-2</v>
      </c>
      <c r="H42" s="4"/>
      <c r="I42" s="20">
        <f>COUNTIFS('DEP1.M'!V2:V1001,100,'DEP1.M'!$E$2:$E$1001,"01")/$D$42</f>
        <v>0.32085561497326204</v>
      </c>
      <c r="J42" s="20">
        <f>COUNTIFS('DEP1.M'!W2:W1001,100,'DEP1.M'!$E$2:$E$1001,"01")/$D$42</f>
        <v>0.22459893048128343</v>
      </c>
      <c r="K42" s="20">
        <f>COUNTIFS('DEP1.M'!X2:X1001,100,'DEP1.M'!$E$2:$E$1001,"01")/$D$42</f>
        <v>0.85561497326203206</v>
      </c>
      <c r="L42" s="20">
        <f>COUNTIFS('DEP1.M'!Y2:Y1001,100,'DEP1.M'!$E$2:$E$1001,"01")/$D$42</f>
        <v>0.85026737967914434</v>
      </c>
      <c r="M42" s="20">
        <f>COUNTIFS('DEP1.M'!Z2:Z1001,100,'DEP1.M'!$E$2:$E$1001,"01")/$D$42</f>
        <v>0.85561497326203206</v>
      </c>
      <c r="N42" s="20">
        <f>COUNTIFS('DEP1.M'!AA2:AA1001,100,'DEP1.M'!$E$2:$E$1001,"01")/$D$42</f>
        <v>0.86096256684491979</v>
      </c>
      <c r="O42" s="2"/>
      <c r="P42" s="20" cm="1">
        <f t="array" ref="P42">MEDIAN(IF('DEP1.M'!$E$2:$E$1001="01",'DEP1.M'!AB2:AB1001))</f>
        <v>0.83240924789345305</v>
      </c>
      <c r="Q42" s="20" cm="1">
        <f t="array" ref="Q42">MEDIAN(IF('DEP1.M'!$E$2:$E$1001="01",'DEP1.M'!AC2:AC1001))</f>
        <v>0.97804761004984897</v>
      </c>
      <c r="R42" s="20" cm="1">
        <f t="array" ref="R42">MEDIAN(IF('DEP1.M'!$E$2:$E$1001="01",'DEP1.M'!AD2:AD1001))</f>
        <v>5.5512709930258801E-2</v>
      </c>
      <c r="S42" s="20" cm="1">
        <f t="array" ref="S42">MEDIAN(IF('DEP1.M'!$E$2:$E$1001="01",'DEP1.M'!AE2:AE1001))</f>
        <v>6.7208749693450004E-2</v>
      </c>
      <c r="T42" s="20" cm="1">
        <f t="array" ref="T42">MEDIAN(IF('DEP1.M'!$E$2:$E$1001="01",'DEP1.M'!AF2:AF1001))</f>
        <v>5.4456185796058897E-2</v>
      </c>
      <c r="U42" s="20" cm="1">
        <f t="array" ref="U42">MEDIAN(IF('DEP1.M'!$E$2:$E$1001="01",'DEP1.M'!AG2:AG1001))</f>
        <v>5.9750004405774E-2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220</v>
      </c>
      <c r="E43" s="5">
        <v>0</v>
      </c>
      <c r="F43" s="5">
        <v>0</v>
      </c>
      <c r="G43" s="12" cm="1">
        <f t="array" ref="G43">MEDIAN(IF('DEP1.H'!$E$2:$E$1001="01",'DEP1.H'!J2:J1001))</f>
        <v>5.9890632744646469E-2</v>
      </c>
      <c r="H43" s="4"/>
      <c r="I43" s="20">
        <f>COUNTIFS('DEP1.H'!V2:V1001,100,'DEP1.H'!$E$2:$E$1001,"01")/$D$43</f>
        <v>0.66818181818181821</v>
      </c>
      <c r="J43" s="20">
        <f>COUNTIFS('DEP1.H'!W2:W1001,100,'DEP1.H'!$E$2:$E$1001,"01")/$D$43</f>
        <v>0.30454545454545456</v>
      </c>
      <c r="K43" s="20">
        <f>COUNTIFS('DEP1.H'!X2:X1001,100,'DEP1.H'!$E$2:$E$1001,"01")/$D$43</f>
        <v>0.8136363636363636</v>
      </c>
      <c r="L43" s="20">
        <f>COUNTIFS('DEP1.H'!Y2:Y1001,100,'DEP1.H'!$E$2:$E$1001,"01")/$D$43</f>
        <v>0.80454545454545456</v>
      </c>
      <c r="M43" s="20">
        <f>COUNTIFS('DEP1.H'!Z2:Z1001,100,'DEP1.H'!$E$2:$E$1001,"01")/$D$43</f>
        <v>0.82272727272727275</v>
      </c>
      <c r="N43" s="20">
        <f>COUNTIFS('DEP1.H'!AA2:AA1001,100,'DEP1.H'!$E$2:$E$1001,"01")/$D$43</f>
        <v>0.80454545454545456</v>
      </c>
      <c r="O43" s="2"/>
      <c r="P43" s="20" cm="1">
        <f t="array" ref="P43">MEDIAN(IF('DEP1.H'!$E$2:$E$1001="01",'DEP1.H'!AB2:AB1001))</f>
        <v>0.62923385481629202</v>
      </c>
      <c r="Q43" s="20" cm="1">
        <f t="array" ref="Q43">MEDIAN(IF('DEP1.H'!$E$2:$E$1001="01",'DEP1.H'!AC2:AC1001))</f>
        <v>0.76781287725559999</v>
      </c>
      <c r="R43" s="20" cm="1">
        <f t="array" ref="R43">MEDIAN(IF('DEP1.H'!$E$2:$E$1001="01",'DEP1.H'!AD2:AD1001))</f>
        <v>0.110931560707282</v>
      </c>
      <c r="S43" s="20" cm="1">
        <f t="array" ref="S43">MEDIAN(IF('DEP1.H'!$E$2:$E$1001="01",'DEP1.H'!AE2:AE1001))</f>
        <v>0.14444807123497999</v>
      </c>
      <c r="T43" s="20" cm="1">
        <f t="array" ref="T43">MEDIAN(IF('DEP1.H'!$E$2:$E$1001="01",'DEP1.H'!AF2:AF1001))</f>
        <v>0.114851257180795</v>
      </c>
      <c r="U43" s="20" cm="1">
        <f t="array" ref="U43">MEDIAN(IF('DEP1.H'!$E$2:$E$1001="01",'DEP1.H'!AG2:AG1001))</f>
        <v>0.13296029033513451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114</v>
      </c>
      <c r="E44" s="5">
        <v>0</v>
      </c>
      <c r="F44" s="5">
        <v>0</v>
      </c>
      <c r="G44" s="12" cm="1">
        <f t="array" ref="G44">MEDIAN(IF('DEP2.L'!$E$2:$E$1001="01",'DEP2.L'!J2:J1001))</f>
        <v>4.9873191483493826E-2</v>
      </c>
      <c r="H44" s="4"/>
      <c r="I44" s="20">
        <f>COUNTIFS('DEP2.L'!V2:V1001,100,'DEP2.L'!$E$2:$E$1001,"01")/$D$44</f>
        <v>0.13157894736842105</v>
      </c>
      <c r="J44" s="20">
        <f>COUNTIFS('DEP2.L'!W2:W1001,100,'DEP2.L'!$E$2:$E$1001,"01")/$D$44</f>
        <v>9.6491228070175433E-2</v>
      </c>
      <c r="K44" s="20">
        <f>COUNTIFS('DEP2.L'!X2:X1001,100,'DEP2.L'!$E$2:$E$1001,"01")/$D$44</f>
        <v>0.85964912280701755</v>
      </c>
      <c r="L44" s="20">
        <f>COUNTIFS('DEP2.L'!Y2:Y1001,100,'DEP2.L'!$E$2:$E$1001,"01")/$D$44</f>
        <v>0.85964912280701755</v>
      </c>
      <c r="M44" s="20">
        <f>COUNTIFS('DEP2.L'!Z2:Z1001,100,'DEP2.L'!$E$2:$E$1001,"01")/$D$44</f>
        <v>0.85964912280701755</v>
      </c>
      <c r="N44" s="20">
        <f>COUNTIFS('DEP2.L'!AA2:AA1001,100,'DEP2.L'!$E$2:$E$1001,"01")/$D$44</f>
        <v>0.85964912280701755</v>
      </c>
      <c r="O44" s="2"/>
      <c r="P44" s="20" cm="1">
        <f t="array" ref="P44">MEDIAN(IF('DEP2.L'!$E$2:$E$1001="01",'DEP2.L'!AB2:AB1001))</f>
        <v>1.43129172705063</v>
      </c>
      <c r="Q44" s="20" cm="1">
        <f t="array" ref="Q44">MEDIAN(IF('DEP2.L'!$E$2:$E$1001="01",'DEP2.L'!AC2:AC1001))</f>
        <v>1.5338790641530951</v>
      </c>
      <c r="R44" s="20" cm="1">
        <f t="array" ref="R44">MEDIAN(IF('DEP2.L'!$E$2:$E$1001="01",'DEP2.L'!AD2:AD1001))</f>
        <v>2.2246131695490501E-2</v>
      </c>
      <c r="S44" s="20" cm="1">
        <f t="array" ref="S44">MEDIAN(IF('DEP2.L'!$E$2:$E$1001="01",'DEP2.L'!AE2:AE1001))</f>
        <v>2.4805250276667253E-2</v>
      </c>
      <c r="T44" s="20" cm="1">
        <f t="array" ref="T44">MEDIAN(IF('DEP2.L'!$E$2:$E$1001="01",'DEP2.L'!AF2:AF1001))</f>
        <v>1.9183338972595353E-2</v>
      </c>
      <c r="U44" s="20" cm="1">
        <f t="array" ref="U44">MEDIAN(IF('DEP2.L'!$E$2:$E$1001="01",'DEP2.L'!AG2:AG1001))</f>
        <v>2.1734622699473197E-2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188</v>
      </c>
      <c r="E45" s="5">
        <v>0</v>
      </c>
      <c r="F45" s="5">
        <v>0</v>
      </c>
      <c r="G45" s="12" cm="1">
        <f t="array" ref="G45">MEDIAN(IF('DEP2.M'!$E$2:$E$1001="01",'DEP2.M'!J2:J1001))</f>
        <v>6.7279347467622125E-2</v>
      </c>
      <c r="H45" s="4"/>
      <c r="I45" s="20">
        <f>COUNTIFS('DEP2.M'!V2:V1001,100,'DEP2.M'!$E$2:$E$1001,"01")/$D$45</f>
        <v>0.37234042553191488</v>
      </c>
      <c r="J45" s="20">
        <f>COUNTIFS('DEP2.M'!W2:W1001,100,'DEP2.M'!$E$2:$E$1001,"01")/$D$45</f>
        <v>0.18085106382978725</v>
      </c>
      <c r="K45" s="20">
        <f>COUNTIFS('DEP2.M'!X2:X1001,100,'DEP2.M'!$E$2:$E$1001,"01")/$D$45</f>
        <v>0.82978723404255317</v>
      </c>
      <c r="L45" s="20">
        <f>COUNTIFS('DEP2.M'!Y2:Y1001,100,'DEP2.M'!$E$2:$E$1001,"01")/$D$45</f>
        <v>0.82978723404255317</v>
      </c>
      <c r="M45" s="20">
        <f>COUNTIFS('DEP2.M'!Z2:Z1001,100,'DEP2.M'!$E$2:$E$1001,"01")/$D$45</f>
        <v>0.83510638297872342</v>
      </c>
      <c r="N45" s="20">
        <f>COUNTIFS('DEP2.M'!AA2:AA1001,100,'DEP2.M'!$E$2:$E$1001,"01")/$D$45</f>
        <v>0.82446808510638303</v>
      </c>
      <c r="O45" s="2"/>
      <c r="P45" s="20" cm="1">
        <f t="array" ref="P45">MEDIAN(IF('DEP2.M'!$E$2:$E$1001="01",'DEP2.M'!AB2:AB1001))</f>
        <v>0.79407309914990598</v>
      </c>
      <c r="Q45" s="20" cm="1">
        <f t="array" ref="Q45">MEDIAN(IF('DEP2.M'!$E$2:$E$1001="01",'DEP2.M'!AC2:AC1001))</f>
        <v>0.97059657958858692</v>
      </c>
      <c r="R45" s="20" cm="1">
        <f t="array" ref="R45">MEDIAN(IF('DEP2.M'!$E$2:$E$1001="01",'DEP2.M'!AD2:AD1001))</f>
        <v>6.4538663359813606E-2</v>
      </c>
      <c r="S45" s="20" cm="1">
        <f t="array" ref="S45">MEDIAN(IF('DEP2.M'!$E$2:$E$1001="01",'DEP2.M'!AE2:AE1001))</f>
        <v>0.1025867422423325</v>
      </c>
      <c r="T45" s="20" cm="1">
        <f t="array" ref="T45">MEDIAN(IF('DEP2.M'!$E$2:$E$1001="01",'DEP2.M'!AF2:AF1001))</f>
        <v>6.6139802504544903E-2</v>
      </c>
      <c r="U45" s="20" cm="1">
        <f t="array" ref="U45">MEDIAN(IF('DEP2.M'!$E$2:$E$1001="01",'DEP2.M'!AG2:AG1001))</f>
        <v>0.10092653042368145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223</v>
      </c>
      <c r="E46" s="5">
        <v>0</v>
      </c>
      <c r="F46" s="5">
        <v>0</v>
      </c>
      <c r="G46" s="12" cm="1">
        <f t="array" ref="G46">MEDIAN(IF('DEP2.H'!$E$2:$E$1001="01",'DEP2.H'!J2:J1001))</f>
        <v>6.0591933714410337E-2</v>
      </c>
      <c r="H46" s="4"/>
      <c r="I46" s="20">
        <f>COUNTIFS('DEP2.H'!V2:V1001,100,'DEP2.H'!$E$2:$E$1001,"01")/$D$46</f>
        <v>0.77130044843049328</v>
      </c>
      <c r="J46" s="20">
        <f>COUNTIFS('DEP2.H'!W2:W1001,100,'DEP2.H'!$E$2:$E$1001,"01")/$D$46</f>
        <v>0.24663677130044842</v>
      </c>
      <c r="K46" s="20">
        <f>COUNTIFS('DEP2.H'!X2:X1001,100,'DEP2.H'!$E$2:$E$1001,"01")/$D$46</f>
        <v>0.820627802690583</v>
      </c>
      <c r="L46" s="20">
        <f>COUNTIFS('DEP2.H'!Y2:Y1001,100,'DEP2.H'!$E$2:$E$1001,"01")/$D$46</f>
        <v>0.7847533632286996</v>
      </c>
      <c r="M46" s="20">
        <f>COUNTIFS('DEP2.H'!Z2:Z1001,100,'DEP2.H'!$E$2:$E$1001,"01")/$D$46</f>
        <v>0.81614349775784756</v>
      </c>
      <c r="N46" s="20">
        <f>COUNTIFS('DEP2.H'!AA2:AA1001,100,'DEP2.H'!$E$2:$E$1001,"01")/$D$46</f>
        <v>0.78026905829596416</v>
      </c>
      <c r="O46" s="2"/>
      <c r="P46" s="20" cm="1">
        <f t="array" ref="P46">MEDIAN(IF('DEP2.H'!$E$2:$E$1001="01",'DEP2.H'!AB2:AB1001))</f>
        <v>0.55164761828624598</v>
      </c>
      <c r="Q46" s="20" cm="1">
        <f t="array" ref="Q46">MEDIAN(IF('DEP2.H'!$E$2:$E$1001="01",'DEP2.H'!AC2:AC1001))</f>
        <v>0.817709903201708</v>
      </c>
      <c r="R46" s="20" cm="1">
        <f t="array" ref="R46">MEDIAN(IF('DEP2.H'!$E$2:$E$1001="01",'DEP2.H'!AD2:AD1001))</f>
        <v>0.110931560707282</v>
      </c>
      <c r="S46" s="20" cm="1">
        <f t="array" ref="S46">MEDIAN(IF('DEP2.H'!$E$2:$E$1001="01",'DEP2.H'!AE2:AE1001))</f>
        <v>0.177931208492662</v>
      </c>
      <c r="T46" s="20" cm="1">
        <f t="array" ref="T46">MEDIAN(IF('DEP2.H'!$E$2:$E$1001="01",'DEP2.H'!AF2:AF1001))</f>
        <v>0.110931560707282</v>
      </c>
      <c r="U46" s="20" cm="1">
        <f t="array" ref="U46">MEDIAN(IF('DEP2.H'!$E$2:$E$1001="01",'DEP2.H'!AG2:AG1001))</f>
        <v>0.183922838160928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240</v>
      </c>
      <c r="E47" s="5">
        <v>0</v>
      </c>
      <c r="F47" s="5">
        <v>0</v>
      </c>
      <c r="G47" s="12" cm="1">
        <f t="array" ref="G47">MEDIAN(IF(random!$E$2:$E$1001="01",random!J2:J1001))</f>
        <v>6.6854622962739474E-2</v>
      </c>
      <c r="H47" s="4"/>
      <c r="I47" s="20">
        <f>COUNTIFS(random!V2:V1001,100,random!$E$2:$E$1001,"01")/$D$47</f>
        <v>0.51249999999999996</v>
      </c>
      <c r="J47" s="20">
        <f>COUNTIFS(random!W2:W1001,100,random!$E$2:$E$1001,"01")/$D$47</f>
        <v>0.48749999999999999</v>
      </c>
      <c r="K47" s="20">
        <f>COUNTIFS(random!X2:X1001,100,random!$E$2:$E$1001,"01")/$D$47</f>
        <v>0.49583333333333335</v>
      </c>
      <c r="L47" s="20">
        <f>COUNTIFS(random!Y2:Y1001,100,random!$E$2:$E$1001,"01")/$D$47</f>
        <v>0.47916666666666669</v>
      </c>
      <c r="M47" s="20">
        <f>COUNTIFS(random!Z2:Z1001,100,random!$E$2:$E$1001,"01")/$D$47</f>
        <v>0.5083333333333333</v>
      </c>
      <c r="N47" s="20">
        <f>COUNTIFS(random!AA2:AA1001,100,random!$E$2:$E$1001,"01")/$D$47</f>
        <v>0.5</v>
      </c>
      <c r="O47" s="2"/>
      <c r="P47" s="20" cm="1">
        <f t="array" ref="P47">MEDIAN(IF(random!$E$2:$E$1001="01",random!AB2:AB1001))</f>
        <v>0.69114917789727204</v>
      </c>
      <c r="Q47" s="20" cm="1">
        <f t="array" ref="Q47">MEDIAN(IF(random!$E$2:$E$1001="01",random!AC2:AC1001))</f>
        <v>0.69500938010543645</v>
      </c>
      <c r="R47" s="20" cm="1">
        <f t="array" ref="R47">MEDIAN(IF(random!$E$2:$E$1001="01",random!AD2:AD1001))</f>
        <v>0.69314718055994495</v>
      </c>
      <c r="S47" s="20" cm="1">
        <f t="array" ref="S47">MEDIAN(IF(random!$E$2:$E$1001="01",random!AE2:AE1001))</f>
        <v>0.69715520195748404</v>
      </c>
      <c r="T47" s="20" cm="1">
        <f t="array" ref="T47">MEDIAN(IF(random!$E$2:$E$1001="01",random!AF2:AF1001))</f>
        <v>0.69114917789727204</v>
      </c>
      <c r="U47" s="20" cm="1">
        <f t="array" ref="U47">MEDIAN(IF(random!$E$2:$E$1001="01",random!AG2:AG1001))</f>
        <v>0.6921481792286085</v>
      </c>
    </row>
    <row r="48" spans="1:21" x14ac:dyDescent="0.35">
      <c r="R48" s="20"/>
    </row>
    <row r="49" spans="1:21" x14ac:dyDescent="0.35">
      <c r="A49" s="27" t="s">
        <v>117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167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379</v>
      </c>
      <c r="F51" s="5">
        <v>0</v>
      </c>
      <c r="G51" s="12" cm="1">
        <f t="array" ref="G51">MEDIAN(IF(ER.L!$E$2:$E$1001="10",ER.L!J2:J1001))</f>
        <v>5.8461070894667705E-2</v>
      </c>
      <c r="H51" s="12"/>
      <c r="I51" s="20">
        <f>COUNTIFS(ER.L!V2:V1001,100,ER.L!$E$2:$E$1001,"10")/$E$51</f>
        <v>0.9762532981530343</v>
      </c>
      <c r="J51" s="20">
        <f>COUNTIFS(ER.L!W2:W1001,100,ER.L!$E$2:$E$1001,"10")/$E$51</f>
        <v>0.96306068601583117</v>
      </c>
      <c r="K51" s="20">
        <f>COUNTIFS(ER.L!X2:X1001,100,ER.L!$E$2:$E$1001,"10")/$E$51</f>
        <v>0.98680738786279687</v>
      </c>
      <c r="L51" s="20">
        <f>COUNTIFS(ER.L!Y2:Y1001,100,ER.L!$E$2:$E$1001,"10")/$E$51</f>
        <v>0.9920844327176781</v>
      </c>
      <c r="M51" s="20">
        <f>COUNTIFS(ER.L!Z2:Z1001,100,ER.L!$E$2:$E$1001,"10")/$E$51</f>
        <v>0.98944591029023743</v>
      </c>
      <c r="N51" s="20">
        <f>COUNTIFS(ER.L!AA2:AA1001,100,ER.L!$E$2:$E$1001,"10")/$E$51</f>
        <v>0.98680738786279687</v>
      </c>
      <c r="O51" s="20"/>
      <c r="P51" s="20" cm="1">
        <f t="array" ref="P51">MEDIAN(IF(ER.L!$E$2:$E$1001="10",ER.L!AB2:AB1001))</f>
        <v>0.16134315040876299</v>
      </c>
      <c r="Q51" s="20" cm="1">
        <f t="array" ref="Q51">MEDIAN(IF(ER.L!$E$2:$E$1001="10",ER.L!AC2:AC1001))</f>
        <v>0.14345539071051</v>
      </c>
      <c r="R51" s="20" cm="1">
        <f t="array" ref="R51">MEDIAN(IF(ER.L!$E$2:$E$1001="10",ER.L!AD2:AD1001))</f>
        <v>1.7146158834970501E-2</v>
      </c>
      <c r="S51" s="20" cm="1">
        <f t="array" ref="S51">MEDIAN(IF(ER.L!$E$2:$E$1001="10",ER.L!AE2:AE1001))</f>
        <v>2.1223636451626698E-2</v>
      </c>
      <c r="T51" s="20" cm="1">
        <f t="array" ref="T51">MEDIAN(IF(ER.L!$E$2:$E$1001="10",ER.L!AF2:AF1001))</f>
        <v>1.7146158834970501E-2</v>
      </c>
      <c r="U51" s="20" cm="1">
        <f t="array" ref="U51">MEDIAN(IF(ER.L!$E$2:$E$1001="10",ER.L!AG2:AG1001))</f>
        <v>1.51136378100482E-2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322</v>
      </c>
      <c r="F52" s="5">
        <v>0</v>
      </c>
      <c r="G52" s="12" cm="1">
        <f t="array" ref="G52">MEDIAN(IF(ER.M!$E$2:$E$1001="10",ER.M!J2:J1001))</f>
        <v>6.3962508827509423E-2</v>
      </c>
      <c r="H52" s="4"/>
      <c r="I52" s="20">
        <f>COUNTIFS(ER.M!V2:V1001,100,ER.M!$E$2:$E$1001,"10")/$E$52</f>
        <v>0.92546583850931674</v>
      </c>
      <c r="J52" s="20">
        <f>COUNTIFS(ER.M!W2:W1001,100,ER.M!$E$2:$E$1001,"10")/$E$52</f>
        <v>0.89440993788819878</v>
      </c>
      <c r="K52" s="20">
        <f>COUNTIFS(ER.M!X2:X1001,100,ER.M!$E$2:$E$1001,"10")/$E$52</f>
        <v>0.95341614906832295</v>
      </c>
      <c r="L52" s="20">
        <f>COUNTIFS(ER.M!Y2:Y1001,100,ER.M!$E$2:$E$1001,"10")/$E$52</f>
        <v>0.95341614906832295</v>
      </c>
      <c r="M52" s="20">
        <f>COUNTIFS(ER.M!Z2:Z1001,100,ER.M!$E$2:$E$1001,"10")/$E$52</f>
        <v>0.9503105590062112</v>
      </c>
      <c r="N52" s="20">
        <f>COUNTIFS(ER.M!AA2:AA1001,100,ER.M!$E$2:$E$1001,"10")/$E$52</f>
        <v>0.9503105590062112</v>
      </c>
      <c r="O52" s="2"/>
      <c r="P52" s="20" cm="1">
        <f t="array" ref="P52">MEDIAN(IF(ER.M!$E$2:$E$1001="10",ER.M!AB2:AB1001))</f>
        <v>0.39600994933740902</v>
      </c>
      <c r="Q52" s="20" cm="1">
        <f t="array" ref="Q52">MEDIAN(IF(ER.M!$E$2:$E$1001="10",ER.M!AC2:AC1001))</f>
        <v>0.40176669071898202</v>
      </c>
      <c r="R52" s="20" cm="1">
        <f t="array" ref="R52">MEDIAN(IF(ER.M!$E$2:$E$1001="10",ER.M!AD2:AD1001))</f>
        <v>4.7615991430892804E-2</v>
      </c>
      <c r="S52" s="20" cm="1">
        <f t="array" ref="S52">MEDIAN(IF(ER.M!$E$2:$E$1001="10",ER.M!AE2:AE1001))</f>
        <v>5.3400776727115302E-2</v>
      </c>
      <c r="T52" s="20" cm="1">
        <f t="array" ref="T52">MEDIAN(IF(ER.M!$E$2:$E$1001="10",ER.M!AF2:AF1001))</f>
        <v>5.0241216436746797E-2</v>
      </c>
      <c r="U52" s="20" cm="1">
        <f t="array" ref="U52">MEDIAN(IF(ER.M!$E$2:$E$1001="10",ER.M!AG2:AG1001))</f>
        <v>4.9190244190771802E-2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271</v>
      </c>
      <c r="F53" s="5">
        <v>0</v>
      </c>
      <c r="G53" s="12" cm="1">
        <f t="array" ref="G53">MEDIAN(IF(ER.H!$E$2:$E$1001="10",ER.H!J2:J1001))</f>
        <v>5.7080477861081627E-2</v>
      </c>
      <c r="H53" s="4"/>
      <c r="I53" s="20">
        <f>COUNTIFS(ER.H!V2:V1001,100,ER.H!$E$2:$E$1001,"10")/$E$53</f>
        <v>0.70110701107011075</v>
      </c>
      <c r="J53" s="20">
        <f>COUNTIFS(ER.H!W2:W1001,100,ER.H!$E$2:$E$1001,"10")/$E$53</f>
        <v>0.69741697416974169</v>
      </c>
      <c r="K53" s="20">
        <f>COUNTIFS(ER.H!X2:X1001,100,ER.H!$E$2:$E$1001,"10")/$E$53</f>
        <v>0.87453874538745391</v>
      </c>
      <c r="L53" s="20">
        <f>COUNTIFS(ER.H!Y2:Y1001,100,ER.H!$E$2:$E$1001,"10")/$E$53</f>
        <v>0.86715867158671589</v>
      </c>
      <c r="M53" s="20">
        <f>COUNTIFS(ER.H!Z2:Z1001,100,ER.H!$E$2:$E$1001,"10")/$E$53</f>
        <v>0.87453874538745391</v>
      </c>
      <c r="N53" s="20">
        <f>COUNTIFS(ER.H!AA2:AA1001,100,ER.H!$E$2:$E$1001,"10")/$E$53</f>
        <v>0.88191881918819193</v>
      </c>
      <c r="O53" s="2"/>
      <c r="P53" s="20" cm="1">
        <f t="array" ref="P53">MEDIAN(IF(ER.H!$E$2:$E$1001="10",ER.H!AB2:AB1001))</f>
        <v>0.59965683747260701</v>
      </c>
      <c r="Q53" s="20" cm="1">
        <f t="array" ref="Q53">MEDIAN(IF(ER.H!$E$2:$E$1001="10",ER.H!AC2:AC1001))</f>
        <v>0.60353502187025798</v>
      </c>
      <c r="R53" s="20" cm="1">
        <f t="array" ref="R53">MEDIAN(IF(ER.H!$E$2:$E$1001="10",ER.H!AD2:AD1001))</f>
        <v>0.121038328377056</v>
      </c>
      <c r="S53" s="20" cm="1">
        <f t="array" ref="S53">MEDIAN(IF(ER.H!$E$2:$E$1001="10",ER.H!AE2:AE1001))</f>
        <v>0.113168698105638</v>
      </c>
      <c r="T53" s="20" cm="1">
        <f t="array" ref="T53">MEDIAN(IF(ER.H!$E$2:$E$1001="10",ER.H!AF2:AF1001))</f>
        <v>0.11653381625595199</v>
      </c>
      <c r="U53" s="20" cm="1">
        <f t="array" ref="U53">MEDIAN(IF(ER.H!$E$2:$E$1001="10",ER.H!AG2:AG1001))</f>
        <v>0.113168698105638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268</v>
      </c>
      <c r="F54" s="5">
        <v>0</v>
      </c>
      <c r="G54" s="12" cm="1">
        <f t="array" ref="G54">MEDIAN(IF(DR.LM!$E$2:$E$1001="10",DR.LM!J2:J1001))</f>
        <v>6.842387273415898E-2</v>
      </c>
      <c r="H54" s="4"/>
      <c r="I54" s="20">
        <f>COUNTIFS(DR.LM!V2:V1001,100,DR.LM!$E$2:$E$1001,"10")/$E$54</f>
        <v>0.79477611940298509</v>
      </c>
      <c r="J54" s="20">
        <f>COUNTIFS(DR.LM!W2:W1001,100,DR.LM!$E$2:$E$1001,"10")/$E$54</f>
        <v>0.76119402985074625</v>
      </c>
      <c r="K54" s="20">
        <f>COUNTIFS(DR.LM!X2:X1001,100,DR.LM!$E$2:$E$1001,"10")/$E$54</f>
        <v>0.95149253731343286</v>
      </c>
      <c r="L54" s="20">
        <f>COUNTIFS(DR.LM!Y2:Y1001,100,DR.LM!$E$2:$E$1001,"10")/$E$54</f>
        <v>0.95149253731343286</v>
      </c>
      <c r="M54" s="20">
        <f>COUNTIFS(DR.LM!Z2:Z1001,100,DR.LM!$E$2:$E$1001,"10")/$E$54</f>
        <v>0.95895522388059706</v>
      </c>
      <c r="N54" s="20">
        <f>COUNTIFS(DR.LM!AA2:AA1001,100,DR.LM!$E$2:$E$1001,"10")/$E$54</f>
        <v>0.95522388059701491</v>
      </c>
      <c r="O54" s="2"/>
      <c r="P54" s="20" cm="1">
        <f t="array" ref="P54">MEDIAN(IF(DR.LM!$E$2:$E$1001="10",DR.LM!AB2:AB1001))</f>
        <v>0.45334597397744247</v>
      </c>
      <c r="Q54" s="20" cm="1">
        <f t="array" ref="Q54">MEDIAN(IF(DR.LM!$E$2:$E$1001="10",DR.LM!AC2:AC1001))</f>
        <v>0.468487732927648</v>
      </c>
      <c r="R54" s="20" cm="1">
        <f t="array" ref="R54">MEDIAN(IF(DR.LM!$E$2:$E$1001="10",DR.LM!AD2:AD1001))</f>
        <v>5.1293848404477996E-2</v>
      </c>
      <c r="S54" s="20" cm="1">
        <f t="array" ref="S54">MEDIAN(IF(DR.LM!$E$2:$E$1001="10",DR.LM!AE2:AE1001))</f>
        <v>4.7615991430892804E-2</v>
      </c>
      <c r="T54" s="20" cm="1">
        <f t="array" ref="T54">MEDIAN(IF(DR.LM!$E$2:$E$1001="10",DR.LM!AF2:AF1001))</f>
        <v>4.6043938501406798E-2</v>
      </c>
      <c r="U54" s="20" cm="1">
        <f t="array" ref="U54">MEDIAN(IF(DR.LM!$E$2:$E$1001="10",DR.LM!AG2:AG1001))</f>
        <v>4.4997365930735798E-2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161</v>
      </c>
      <c r="F55" s="5">
        <v>0</v>
      </c>
      <c r="G55" s="12" cm="1">
        <f t="array" ref="G55">MEDIAN(IF(DR.LH!$E$2:$E$1001="10",DR.LH!J2:J1001))</f>
        <v>5.4325199654462905E-2</v>
      </c>
      <c r="H55" s="4"/>
      <c r="I55" s="20">
        <f>COUNTIFS(DR.LH!V2:V1001,100,DR.LH!$E$2:$E$1001,"10")/$E$55</f>
        <v>0.19875776397515527</v>
      </c>
      <c r="J55" s="20">
        <f>COUNTIFS(DR.LH!W2:W1001,100,DR.LH!$E$2:$E$1001,"10")/$E$55</f>
        <v>0.20496894409937888</v>
      </c>
      <c r="K55" s="20">
        <f>COUNTIFS(DR.LH!X2:X1001,100,DR.LH!$E$2:$E$1001,"10")/$E$55</f>
        <v>0.95652173913043481</v>
      </c>
      <c r="L55" s="20">
        <f>COUNTIFS(DR.LH!Y2:Y1001,100,DR.LH!$E$2:$E$1001,"10")/$E$55</f>
        <v>0.95652173913043481</v>
      </c>
      <c r="M55" s="20">
        <f>COUNTIFS(DR.LH!Z2:Z1001,100,DR.LH!$E$2:$E$1001,"10")/$E$55</f>
        <v>0.95652173913043481</v>
      </c>
      <c r="N55" s="20">
        <f>COUNTIFS(DR.LH!AA2:AA1001,100,DR.LH!$E$2:$E$1001,"10")/$E$55</f>
        <v>0.95652173913043481</v>
      </c>
      <c r="O55" s="2"/>
      <c r="P55" s="20" cm="1">
        <f t="array" ref="P55">MEDIAN(IF(DR.LH!$E$2:$E$1001="10",DR.LH!AB2:AB1001))</f>
        <v>0.91879386209227398</v>
      </c>
      <c r="Q55" s="20" cm="1">
        <f t="array" ref="Q55">MEDIAN(IF(DR.LH!$E$2:$E$1001="10",DR.LH!AC2:AC1001))</f>
        <v>0.94014194769633497</v>
      </c>
      <c r="R55" s="20" cm="1">
        <f t="array" ref="R55">MEDIAN(IF(DR.LH!$E$2:$E$1001="10",DR.LH!AD2:AD1001))</f>
        <v>8.8831213706615703E-2</v>
      </c>
      <c r="S55" s="20" cm="1">
        <f t="array" ref="S55">MEDIAN(IF(DR.LH!$E$2:$E$1001="10",DR.LH!AE2:AE1001))</f>
        <v>8.9924707527986994E-2</v>
      </c>
      <c r="T55" s="20" cm="1">
        <f t="array" ref="T55">MEDIAN(IF(DR.LH!$E$2:$E$1001="10",DR.LH!AF2:AF1001))</f>
        <v>8.2295242726830198E-2</v>
      </c>
      <c r="U55" s="20" cm="1">
        <f t="array" ref="U55">MEDIAN(IF(DR.LH!$E$2:$E$1001="10",DR.LH!AG2:AG1001))</f>
        <v>8.0126044479284897E-2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201</v>
      </c>
      <c r="F56" s="5">
        <v>0</v>
      </c>
      <c r="G56" s="12" cm="1">
        <f t="array" ref="G56">MEDIAN(IF(DR.MH!$E$2:$E$1001="10",DR.MH!J2:J1001))</f>
        <v>6.0504972919382199E-2</v>
      </c>
      <c r="H56" s="4"/>
      <c r="I56" s="20">
        <f>COUNTIFS(DR.MH!V2:V1001,100,DR.MH!$E$2:$E$1001,"10")/$E$56</f>
        <v>0.31840796019900497</v>
      </c>
      <c r="J56" s="20">
        <f>COUNTIFS(DR.MH!W2:W1001,100,DR.MH!$E$2:$E$1001,"10")/$E$56</f>
        <v>0.37810945273631841</v>
      </c>
      <c r="K56" s="20">
        <f>COUNTIFS(DR.MH!X2:X1001,100,DR.MH!$E$2:$E$1001,"10")/$E$56</f>
        <v>0.89054726368159209</v>
      </c>
      <c r="L56" s="20">
        <f>COUNTIFS(DR.MH!Y2:Y1001,100,DR.MH!$E$2:$E$1001,"10")/$E$56</f>
        <v>0.88059701492537312</v>
      </c>
      <c r="M56" s="20">
        <f>COUNTIFS(DR.MH!Z2:Z1001,100,DR.MH!$E$2:$E$1001,"10")/$E$56</f>
        <v>0.89054726368159209</v>
      </c>
      <c r="N56" s="20">
        <f>COUNTIFS(DR.MH!AA2:AA1001,100,DR.MH!$E$2:$E$1001,"10")/$E$56</f>
        <v>0.89054726368159209</v>
      </c>
      <c r="O56" s="2"/>
      <c r="P56" s="20" cm="1">
        <f t="array" ref="P56">MEDIAN(IF(DR.MH!$E$2:$E$1001="10",DR.MH!AB2:AB1001))</f>
        <v>0.77219038790039796</v>
      </c>
      <c r="Q56" s="20" cm="1">
        <f t="array" ref="Q56">MEDIAN(IF(DR.MH!$E$2:$E$1001="10",DR.MH!AC2:AC1001))</f>
        <v>0.76214005204689705</v>
      </c>
      <c r="R56" s="20" cm="1">
        <f t="array" ref="R56">MEDIAN(IF(DR.MH!$E$2:$E$1001="10",DR.MH!AD2:AD1001))</f>
        <v>0.10869941692334099</v>
      </c>
      <c r="S56" s="20" cm="1">
        <f t="array" ref="S56">MEDIAN(IF(DR.MH!$E$2:$E$1001="10",DR.MH!AE2:AE1001))</f>
        <v>0.104250021373799</v>
      </c>
      <c r="T56" s="20" cm="1">
        <f t="array" ref="T56">MEDIAN(IF(DR.MH!$E$2:$E$1001="10",DR.MH!AF2:AF1001))</f>
        <v>9.4310679471241304E-2</v>
      </c>
      <c r="U56" s="20" cm="1">
        <f t="array" ref="U56">MEDIAN(IF(DR.MH!$E$2:$E$1001="10",DR.MH!AG2:AG1001))</f>
        <v>8.9924707527986994E-2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334</v>
      </c>
      <c r="F57" s="5">
        <v>0</v>
      </c>
      <c r="G57" s="12" cm="1">
        <f t="array" ref="G57">MEDIAN(IF('DEP1.L'!$E$2:$E$1001="10",'DEP1.L'!J2:J1001))</f>
        <v>5.825290764945118E-2</v>
      </c>
      <c r="H57" s="4"/>
      <c r="I57" s="20">
        <f>COUNTIFS('DEP1.L'!V2:V1001,100,'DEP1.L'!$E$2:$E$1001,"10")/$E$57</f>
        <v>0.97904191616766467</v>
      </c>
      <c r="J57" s="20">
        <f>COUNTIFS('DEP1.L'!W2:W1001,100,'DEP1.L'!$E$2:$E$1001,"10")/$E$57</f>
        <v>0.81437125748502992</v>
      </c>
      <c r="K57" s="20">
        <f>COUNTIFS('DEP1.L'!X2:X1001,100,'DEP1.L'!$E$2:$E$1001,"10")/$E$57</f>
        <v>0.97005988023952094</v>
      </c>
      <c r="L57" s="20">
        <f>COUNTIFS('DEP1.L'!Y2:Y1001,100,'DEP1.L'!$E$2:$E$1001,"10")/$E$57</f>
        <v>0.9640718562874252</v>
      </c>
      <c r="M57" s="20">
        <f>COUNTIFS('DEP1.L'!Z2:Z1001,100,'DEP1.L'!$E$2:$E$1001,"10")/$E$57</f>
        <v>0.97005988023952094</v>
      </c>
      <c r="N57" s="20">
        <f>COUNTIFS('DEP1.L'!AA2:AA1001,100,'DEP1.L'!$E$2:$E$1001,"10")/$E$57</f>
        <v>0.9640718562874252</v>
      </c>
      <c r="O57" s="2"/>
      <c r="P57" s="20" cm="1">
        <f t="array" ref="P57">MEDIAN(IF('DEP1.L'!$E$2:$E$1001="10",'DEP1.L'!AB2:AB1001))</f>
        <v>0.21443237846827551</v>
      </c>
      <c r="Q57" s="20" cm="1">
        <f t="array" ref="Q57">MEDIAN(IF('DEP1.L'!$E$2:$E$1001="10",'DEP1.L'!AC2:AC1001))</f>
        <v>0.2730801608331605</v>
      </c>
      <c r="R57" s="20" cm="1">
        <f t="array" ref="R57">MEDIAN(IF('DEP1.L'!$E$2:$E$1001="10",'DEP1.L'!AD2:AD1001))</f>
        <v>2.0202707317519501E-2</v>
      </c>
      <c r="S57" s="20" cm="1">
        <f t="array" ref="S57">MEDIAN(IF('DEP1.L'!$E$2:$E$1001="10",'DEP1.L'!AE2:AE1001))</f>
        <v>2.9428810690812199E-2</v>
      </c>
      <c r="T57" s="20" cm="1">
        <f t="array" ref="T57">MEDIAN(IF('DEP1.L'!$E$2:$E$1001="10",'DEP1.L'!AF2:AF1001))</f>
        <v>1.6129381929883599E-2</v>
      </c>
      <c r="U57" s="20" cm="1">
        <f t="array" ref="U57">MEDIAN(IF('DEP1.L'!$E$2:$E$1001="10",'DEP1.L'!AG2:AG1001))</f>
        <v>1.20725812342692E-2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225</v>
      </c>
      <c r="F58" s="5">
        <v>0</v>
      </c>
      <c r="G58" s="12" cm="1">
        <f t="array" ref="G58">MEDIAN(IF('DEP1.M'!$E$2:$E$1001="10",'DEP1.M'!J2:J1001))</f>
        <v>5.8941211587867831E-2</v>
      </c>
      <c r="H58" s="4"/>
      <c r="I58" s="20">
        <f>COUNTIFS('DEP1.M'!V2:V1001,100,'DEP1.M'!$E$2:$E$1001,"10")/$E$58</f>
        <v>0.84444444444444444</v>
      </c>
      <c r="J58" s="20">
        <f>COUNTIFS('DEP1.M'!W2:W1001,100,'DEP1.M'!$E$2:$E$1001,"10")/$E$58</f>
        <v>0.48888888888888887</v>
      </c>
      <c r="K58" s="20">
        <f>COUNTIFS('DEP1.M'!X2:X1001,100,'DEP1.M'!$E$2:$E$1001,"10")/$E$58</f>
        <v>0.93777777777777782</v>
      </c>
      <c r="L58" s="20">
        <f>COUNTIFS('DEP1.M'!Y2:Y1001,100,'DEP1.M'!$E$2:$E$1001,"10")/$E$58</f>
        <v>0.93333333333333335</v>
      </c>
      <c r="M58" s="20">
        <f>COUNTIFS('DEP1.M'!Z2:Z1001,100,'DEP1.M'!$E$2:$E$1001,"10")/$E$58</f>
        <v>0.93777777777777782</v>
      </c>
      <c r="N58" s="20">
        <f>COUNTIFS('DEP1.M'!AA2:AA1001,100,'DEP1.M'!$E$2:$E$1001,"10")/$E$58</f>
        <v>0.94222222222222218</v>
      </c>
      <c r="O58" s="2"/>
      <c r="P58" s="20" cm="1">
        <f t="array" ref="P58">MEDIAN(IF('DEP1.M'!$E$2:$E$1001="10",'DEP1.M'!AB2:AB1001))</f>
        <v>0.46203545959655901</v>
      </c>
      <c r="Q58" s="20" cm="1">
        <f t="array" ref="Q58">MEDIAN(IF('DEP1.M'!$E$2:$E$1001="10",'DEP1.M'!AC2:AC1001))</f>
        <v>0.69314718055994495</v>
      </c>
      <c r="R58" s="20" cm="1">
        <f t="array" ref="R58">MEDIAN(IF('DEP1.M'!$E$2:$E$1001="10",'DEP1.M'!AD2:AD1001))</f>
        <v>5.2346480372209202E-2</v>
      </c>
      <c r="S58" s="20" cm="1">
        <f t="array" ref="S58">MEDIAN(IF('DEP1.M'!$E$2:$E$1001="10",'DEP1.M'!AE2:AE1001))</f>
        <v>6.93500781347932E-2</v>
      </c>
      <c r="T58" s="20" cm="1">
        <f t="array" ref="T58">MEDIAN(IF('DEP1.M'!$E$2:$E$1001="10",'DEP1.M'!AF2:AF1001))</f>
        <v>4.7091607533850603E-2</v>
      </c>
      <c r="U58" s="20" cm="1">
        <f t="array" ref="U58">MEDIAN(IF('DEP1.M'!$E$2:$E$1001="10",'DEP1.M'!AG2:AG1001))</f>
        <v>4.6043938501406798E-2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180</v>
      </c>
      <c r="F59" s="5">
        <v>0</v>
      </c>
      <c r="G59" s="12" cm="1">
        <f t="array" ref="G59">MEDIAN(IF('DEP1.H'!$E$2:$E$1001="10",'DEP1.H'!J2:J1001))</f>
        <v>5.518720292047976E-2</v>
      </c>
      <c r="H59" s="4"/>
      <c r="I59" s="20">
        <f>COUNTIFS('DEP1.H'!V2:V1001,100,'DEP1.H'!$E$2:$E$1001,"10")/$E$59</f>
        <v>0.42222222222222222</v>
      </c>
      <c r="J59" s="20">
        <f>COUNTIFS('DEP1.H'!W2:W1001,100,'DEP1.H'!$E$2:$E$1001,"10")/$E$59</f>
        <v>7.7777777777777779E-2</v>
      </c>
      <c r="K59" s="20">
        <f>COUNTIFS('DEP1.H'!X2:X1001,100,'DEP1.H'!$E$2:$E$1001,"10")/$E$59</f>
        <v>0.83333333333333337</v>
      </c>
      <c r="L59" s="20">
        <f>COUNTIFS('DEP1.H'!Y2:Y1001,100,'DEP1.H'!$E$2:$E$1001,"10")/$E$59</f>
        <v>0.81111111111111112</v>
      </c>
      <c r="M59" s="20">
        <f>COUNTIFS('DEP1.H'!Z2:Z1001,100,'DEP1.H'!$E$2:$E$1001,"10")/$E$59</f>
        <v>0.82777777777777772</v>
      </c>
      <c r="N59" s="20">
        <f>COUNTIFS('DEP1.H'!AA2:AA1001,100,'DEP1.H'!$E$2:$E$1001,"10")/$E$59</f>
        <v>0.82222222222222219</v>
      </c>
      <c r="O59" s="2"/>
      <c r="P59" s="20" cm="1">
        <f t="array" ref="P59">MEDIAN(IF('DEP1.H'!$E$2:$E$1001="10",'DEP1.H'!AB2:AB1001))</f>
        <v>0.73709961403095148</v>
      </c>
      <c r="Q59" s="20" cm="1">
        <f t="array" ref="Q59">MEDIAN(IF('DEP1.H'!$E$2:$E$1001="10",'DEP1.H'!AC2:AC1001))</f>
        <v>1.048516107075135</v>
      </c>
      <c r="R59" s="20" cm="1">
        <f t="array" ref="R59">MEDIAN(IF('DEP1.H'!$E$2:$E$1001="10",'DEP1.H'!AD2:AD1001))</f>
        <v>0.11484999895672801</v>
      </c>
      <c r="S59" s="20" cm="1">
        <f t="array" ref="S59">MEDIAN(IF('DEP1.H'!$E$2:$E$1001="10",'DEP1.H'!AE2:AE1001))</f>
        <v>0.12670345084575702</v>
      </c>
      <c r="T59" s="20" cm="1">
        <f t="array" ref="T59">MEDIAN(IF('DEP1.H'!$E$2:$E$1001="10",'DEP1.H'!AF2:AF1001))</f>
        <v>0.104250021373799</v>
      </c>
      <c r="U59" s="20" cm="1">
        <f t="array" ref="U59">MEDIAN(IF('DEP1.H'!$E$2:$E$1001="10",'DEP1.H'!AG2:AG1001))</f>
        <v>0.11653444748978001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131</v>
      </c>
      <c r="F60" s="5">
        <v>0</v>
      </c>
      <c r="G60" s="12" cm="1">
        <f t="array" ref="G60">MEDIAN(IF('DEP2.L'!$E$2:$E$1001="10",'DEP2.L'!J2:J1001))</f>
        <v>6.8636666986666137E-2</v>
      </c>
      <c r="H60" s="4"/>
      <c r="I60" s="20">
        <f>COUNTIFS('DEP2.L'!V2:V1001,100,'DEP2.L'!$E$2:$E$1001,"10")/$E$60</f>
        <v>1</v>
      </c>
      <c r="J60" s="20">
        <f>COUNTIFS('DEP2.L'!W2:W1001,100,'DEP2.L'!$E$2:$E$1001,"10")/$E$60</f>
        <v>0.46564885496183206</v>
      </c>
      <c r="K60" s="20">
        <f>COUNTIFS('DEP2.L'!X2:X1001,100,'DEP2.L'!$E$2:$E$1001,"10")/$E$60</f>
        <v>1</v>
      </c>
      <c r="L60" s="20">
        <f>COUNTIFS('DEP2.L'!Y2:Y1001,100,'DEP2.L'!$E$2:$E$1001,"10")/$E$60</f>
        <v>0.90839694656488545</v>
      </c>
      <c r="M60" s="20">
        <f>COUNTIFS('DEP2.L'!Z2:Z1001,100,'DEP2.L'!$E$2:$E$1001,"10")/$E$60</f>
        <v>0.99236641221374045</v>
      </c>
      <c r="N60" s="20">
        <f>COUNTIFS('DEP2.L'!AA2:AA1001,100,'DEP2.L'!$E$2:$E$1001,"10")/$E$60</f>
        <v>0.89312977099236646</v>
      </c>
      <c r="O60" s="2"/>
      <c r="P60" s="20" cm="1">
        <f t="array" ref="P60">MEDIAN(IF('DEP2.L'!$E$2:$E$1001="10",'DEP2.L'!AB2:AB1001))</f>
        <v>0.202116184122134</v>
      </c>
      <c r="Q60" s="20" cm="1">
        <f t="array" ref="Q60">MEDIAN(IF('DEP2.L'!$E$2:$E$1001="10",'DEP2.L'!AC2:AC1001))</f>
        <v>0.69314718055994495</v>
      </c>
      <c r="R60" s="20" cm="1">
        <f t="array" ref="R60">MEDIAN(IF('DEP2.L'!$E$2:$E$1001="10",'DEP2.L'!AD2:AD1001))</f>
        <v>2.5317807984289901E-2</v>
      </c>
      <c r="S60" s="20" cm="1">
        <f t="array" ref="S60">MEDIAN(IF('DEP2.L'!$E$2:$E$1001="10",'DEP2.L'!AE2:AE1001))</f>
        <v>7.3646540168298497E-2</v>
      </c>
      <c r="T60" s="20" cm="1">
        <f t="array" ref="T60">MEDIAN(IF('DEP2.L'!$E$2:$E$1001="10",'DEP2.L'!AF2:AF1001))</f>
        <v>2.32686269393543E-2</v>
      </c>
      <c r="U60" s="20" cm="1">
        <f t="array" ref="U60">MEDIAN(IF('DEP2.L'!$E$2:$E$1001="10",'DEP2.L'!AG2:AG1001))</f>
        <v>2.5317807984289901E-2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78</v>
      </c>
      <c r="F61" s="5">
        <v>0</v>
      </c>
      <c r="G61" s="12" cm="1">
        <f t="array" ref="G61">MEDIAN(IF('DEP2.M'!$E$2:$E$1001="10",'DEP2.M'!J2:J1001))</f>
        <v>5.2583135652680253E-2</v>
      </c>
      <c r="H61" s="4"/>
      <c r="I61" s="20">
        <f>COUNTIFS('DEP2.M'!V2:V1001,100,'DEP2.M'!$E$2:$E$1001,"10")/$E$61</f>
        <v>0.88461538461538458</v>
      </c>
      <c r="J61" s="20">
        <f>COUNTIFS('DEP2.M'!W2:W1001,100,'DEP2.M'!$E$2:$E$1001,"10")/$E$61</f>
        <v>7.6923076923076927E-2</v>
      </c>
      <c r="K61" s="20">
        <f>COUNTIFS('DEP2.M'!X2:X1001,100,'DEP2.M'!$E$2:$E$1001,"10")/$E$61</f>
        <v>0.97435897435897434</v>
      </c>
      <c r="L61" s="20">
        <f>COUNTIFS('DEP2.M'!Y2:Y1001,100,'DEP2.M'!$E$2:$E$1001,"10")/$E$61</f>
        <v>0.78205128205128205</v>
      </c>
      <c r="M61" s="20">
        <f>COUNTIFS('DEP2.M'!Z2:Z1001,100,'DEP2.M'!$E$2:$E$1001,"10")/$E$61</f>
        <v>0.97435897435897434</v>
      </c>
      <c r="N61" s="20">
        <f>COUNTIFS('DEP2.M'!AA2:AA1001,100,'DEP2.M'!$E$2:$E$1001,"10")/$E$61</f>
        <v>0.74358974358974361</v>
      </c>
      <c r="O61" s="2"/>
      <c r="P61" s="20" cm="1">
        <f t="array" ref="P61">MEDIAN(IF('DEP2.M'!$E$2:$E$1001="10",'DEP2.M'!AB2:AB1001))</f>
        <v>0.48288625507674898</v>
      </c>
      <c r="Q61" s="20" cm="1">
        <f t="array" ref="Q61">MEDIAN(IF('DEP2.M'!$E$2:$E$1001="10",'DEP2.M'!AC2:AC1001))</f>
        <v>1.5345317733197699</v>
      </c>
      <c r="R61" s="20" cm="1">
        <f t="array" ref="R61">MEDIAN(IF('DEP2.M'!$E$2:$E$1001="10",'DEP2.M'!AD2:AD1001))</f>
        <v>5.3931822937972496E-2</v>
      </c>
      <c r="S61" s="20" cm="1">
        <f t="array" ref="S61">MEDIAN(IF('DEP2.M'!$E$2:$E$1001="10",'DEP2.M'!AE2:AE1001))</f>
        <v>0.11262162707408449</v>
      </c>
      <c r="T61" s="20" cm="1">
        <f t="array" ref="T61">MEDIAN(IF('DEP2.M'!$E$2:$E$1001="10",'DEP2.M'!AF2:AF1001))</f>
        <v>5.2346480372209202E-2</v>
      </c>
      <c r="U61" s="20" cm="1">
        <f t="array" ref="U61">MEDIAN(IF('DEP2.M'!$E$2:$E$1001="10",'DEP2.M'!AG2:AG1001))</f>
        <v>7.9584625909868895E-2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46</v>
      </c>
      <c r="F62" s="5">
        <v>0</v>
      </c>
      <c r="G62" s="12" cm="1">
        <f t="array" ref="G62">MEDIAN(IF('DEP2.H'!$E$2:$E$1001="10",'DEP2.H'!J2:J1001))</f>
        <v>4.9083674690819472E-2</v>
      </c>
      <c r="H62" s="4"/>
      <c r="I62" s="20">
        <f>COUNTIFS('DEP2.H'!V2:V1001,100,'DEP2.H'!$E$2:$E$1001,"10")/$E$62</f>
        <v>0.39130434782608697</v>
      </c>
      <c r="J62" s="20">
        <f>COUNTIFS('DEP2.H'!W2:W1001,100,'DEP2.H'!$E$2:$E$1001,"10")/$E$62</f>
        <v>0</v>
      </c>
      <c r="K62" s="20">
        <f>COUNTIFS('DEP2.H'!X2:X1001,100,'DEP2.H'!$E$2:$E$1001,"10")/$E$62</f>
        <v>0.78260869565217395</v>
      </c>
      <c r="L62" s="20">
        <f>COUNTIFS('DEP2.H'!Y2:Y1001,100,'DEP2.H'!$E$2:$E$1001,"10")/$E$62</f>
        <v>0.69565217391304346</v>
      </c>
      <c r="M62" s="20">
        <f>COUNTIFS('DEP2.H'!Z2:Z1001,100,'DEP2.H'!$E$2:$E$1001,"10")/$E$62</f>
        <v>0.78260869565217395</v>
      </c>
      <c r="N62" s="20">
        <f>COUNTIFS('DEP2.H'!AA2:AA1001,100,'DEP2.H'!$E$2:$E$1001,"10")/$E$62</f>
        <v>0.71739130434782605</v>
      </c>
      <c r="O62" s="2"/>
      <c r="P62" s="20" cm="1">
        <f t="array" ref="P62">MEDIAN(IF('DEP2.H'!$E$2:$E$1001="10",'DEP2.H'!AB2:AB1001))</f>
        <v>0.76256676469103546</v>
      </c>
      <c r="Q62" s="20" cm="1">
        <f t="array" ref="Q62">MEDIAN(IF('DEP2.H'!$E$2:$E$1001="10",'DEP2.H'!AC2:AC1001))</f>
        <v>2.2096461564956797</v>
      </c>
      <c r="R62" s="20" cm="1">
        <f t="array" ref="R62">MEDIAN(IF('DEP2.H'!$E$2:$E$1001="10",'DEP2.H'!AD2:AD1001))</f>
        <v>0.135825627689627</v>
      </c>
      <c r="S62" s="20" cm="1">
        <f t="array" ref="S62">MEDIAN(IF('DEP2.H'!$E$2:$E$1001="10",'DEP2.H'!AE2:AE1001))</f>
        <v>0.211090013642593</v>
      </c>
      <c r="T62" s="20" cm="1">
        <f t="array" ref="T62">MEDIAN(IF('DEP2.H'!$E$2:$E$1001="10",'DEP2.H'!AF2:AF1001))</f>
        <v>0.123865428474777</v>
      </c>
      <c r="U62" s="20" cm="1">
        <f t="array" ref="U62">MEDIAN(IF('DEP2.H'!$E$2:$E$1001="10",'DEP2.H'!AG2:AG1001))</f>
        <v>0.12846005540086999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253</v>
      </c>
      <c r="F63" s="5">
        <v>0</v>
      </c>
      <c r="G63" s="12" cm="1">
        <f t="array" ref="G63">MEDIAN(IF(random!$E$2:$E$1001="10",random!J2:J1001))</f>
        <v>5.2377912350229101E-2</v>
      </c>
      <c r="H63" s="4"/>
      <c r="I63" s="20">
        <f>COUNTIFS(random!V2:V1001,100,random!$E$2:$E$1001,"10")/$E$63</f>
        <v>0.49802371541501977</v>
      </c>
      <c r="J63" s="20">
        <f>COUNTIFS(random!W2:W1001,100,random!$E$2:$E$1001,"10")/$E$63</f>
        <v>0.47826086956521741</v>
      </c>
      <c r="K63" s="20">
        <f>COUNTIFS(random!X2:X1001,100,random!$E$2:$E$1001,"10")/$E$63</f>
        <v>0.50197628458498023</v>
      </c>
      <c r="L63" s="20">
        <f>COUNTIFS(random!Y2:Y1001,100,random!$E$2:$E$1001,"10")/$E$63</f>
        <v>0.49802371541501977</v>
      </c>
      <c r="M63" s="20">
        <f>COUNTIFS(random!Z2:Z1001,100,random!$E$2:$E$1001,"10")/$E$63</f>
        <v>0.47826086956521741</v>
      </c>
      <c r="N63" s="20">
        <f>COUNTIFS(random!AA2:AA1001,100,random!$E$2:$E$1001,"10")/$E$63</f>
        <v>0.52173913043478259</v>
      </c>
      <c r="O63" s="2"/>
      <c r="P63" s="20" cm="1">
        <f t="array" ref="P63">MEDIAN(IF(random!$E$2:$E$1001="10",random!AB2:AB1001))</f>
        <v>0.69314718055994495</v>
      </c>
      <c r="Q63" s="20" cm="1">
        <f t="array" ref="Q63">MEDIAN(IF(random!$E$2:$E$1001="10",random!AC2:AC1001))</f>
        <v>0.69314718055994495</v>
      </c>
      <c r="R63" s="20" cm="1">
        <f t="array" ref="R63">MEDIAN(IF(random!$E$2:$E$1001="10",random!AD2:AD1001))</f>
        <v>0.69114917789727204</v>
      </c>
      <c r="S63" s="20" cm="1">
        <f t="array" ref="S63">MEDIAN(IF(random!$E$2:$E$1001="10",random!AE2:AE1001))</f>
        <v>0.69314718055994495</v>
      </c>
      <c r="T63" s="20" cm="1">
        <f t="array" ref="T63">MEDIAN(IF(random!$E$2:$E$1001="10",random!AF2:AF1001))</f>
        <v>0.69314718055994495</v>
      </c>
      <c r="U63" s="20" cm="1">
        <f t="array" ref="U63">MEDIAN(IF(random!$E$2:$E$1001="10",random!AG2:AG1001))</f>
        <v>0.69114917789727204</v>
      </c>
    </row>
    <row r="65" spans="1:21" x14ac:dyDescent="0.35">
      <c r="A65" s="27" t="s">
        <v>118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167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121</v>
      </c>
      <c r="G67" s="12" cm="1">
        <f t="array" ref="G67">MEDIAN(IF(ER.L!$E$2:$E$1001="11",ER.L!J2:J1001))</f>
        <v>6.219711759740832E-2</v>
      </c>
      <c r="H67" s="12"/>
      <c r="I67" s="20">
        <f>COUNTIFS(ER.L!V2:V1001,100,ER.L!$E$2:$E$1001,"11")/$F$67</f>
        <v>0.19008264462809918</v>
      </c>
      <c r="J67" s="20">
        <f>COUNTIFS(ER.L!W2:W1001,100,ER.L!$E$2:$E$1001,"11")/$F$67</f>
        <v>0.26446280991735538</v>
      </c>
      <c r="K67" s="20">
        <f>COUNTIFS(ER.L!X2:X1001,100,ER.L!$E$2:$E$1001,"11")/$F$67</f>
        <v>0.93388429752066116</v>
      </c>
      <c r="L67" s="20">
        <f>COUNTIFS(ER.L!Y2:Y1001,100,ER.L!$E$2:$E$1001,"11")/$F$67</f>
        <v>0.92561983471074383</v>
      </c>
      <c r="M67" s="20">
        <f>COUNTIFS(ER.L!Z2:Z1001,100,ER.L!$E$2:$E$1001,"11")/$F$67</f>
        <v>0.93388429752066116</v>
      </c>
      <c r="N67" s="20">
        <f>COUNTIFS(ER.L!AA2:AA1001,100,ER.L!$E$2:$E$1001,"11")/$F$67</f>
        <v>0.93388429752066116</v>
      </c>
      <c r="O67" s="20"/>
      <c r="P67" s="20" cm="1">
        <f t="array" ref="P67">MEDIAN(IF(ER.L!$E$2:$E$1001="11",ER.L!AB2:AB1001))</f>
        <v>1.30933331998376</v>
      </c>
      <c r="Q67" s="20" cm="1">
        <f t="array" ref="Q67">MEDIAN(IF(ER.L!$E$2:$E$1001="11",ER.L!AC2:AC1001))</f>
        <v>1.1501700983329599</v>
      </c>
      <c r="R67" s="20" cm="1">
        <f t="array" ref="R67">MEDIAN(IF(ER.L!$E$2:$E$1001="11",ER.L!AD2:AD1001))</f>
        <v>2.1223636451626698E-2</v>
      </c>
      <c r="S67" s="20" cm="1">
        <f t="array" ref="S67">MEDIAN(IF(ER.L!$E$2:$E$1001="11",ER.L!AE2:AE1001))</f>
        <v>3.6663984371591497E-2</v>
      </c>
      <c r="T67" s="20" cm="1">
        <f t="array" ref="T67">MEDIAN(IF(ER.L!$E$2:$E$1001="11",ER.L!AF2:AF1001))</f>
        <v>2.1223636451626698E-2</v>
      </c>
      <c r="U67" s="20" cm="1">
        <f t="array" ref="U67">MEDIAN(IF(ER.L!$E$2:$E$1001="11",ER.L!AG2:AG1001))</f>
        <v>1.20725812342692E-2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178</v>
      </c>
      <c r="G68" s="12" cm="1">
        <f t="array" ref="G68">MEDIAN(IF(ER.M!$E$2:$E$1001="11",ER.M!J2:J1001))</f>
        <v>6.2417521597963439E-2</v>
      </c>
      <c r="H68" s="4"/>
      <c r="I68" s="20">
        <f>COUNTIFS(ER.M!V2:V1001,100,ER.M!$E$2:$E$1001,"11")/$F$68</f>
        <v>0.2303370786516854</v>
      </c>
      <c r="J68" s="20">
        <f>COUNTIFS(ER.M!W2:W1001,100,ER.M!$E$2:$E$1001,"11")/$F$68</f>
        <v>0.29213483146067415</v>
      </c>
      <c r="K68" s="20">
        <f>COUNTIFS(ER.M!X2:X1001,100,ER.M!$E$2:$E$1001,"11")/$F$68</f>
        <v>0.8820224719101124</v>
      </c>
      <c r="L68" s="20">
        <f>COUNTIFS(ER.M!Y2:Y1001,100,ER.M!$E$2:$E$1001,"11")/$F$68</f>
        <v>0.8820224719101124</v>
      </c>
      <c r="M68" s="20">
        <f>COUNTIFS(ER.M!Z2:Z1001,100,ER.M!$E$2:$E$1001,"11")/$F$68</f>
        <v>0.88764044943820219</v>
      </c>
      <c r="N68" s="20">
        <f>COUNTIFS(ER.M!AA2:AA1001,100,ER.M!$E$2:$E$1001,"11")/$F$68</f>
        <v>0.8820224719101124</v>
      </c>
      <c r="O68" s="2"/>
      <c r="P68" s="20" cm="1">
        <f t="array" ref="P68">MEDIAN(IF(ER.M!$E$2:$E$1001="11",ER.M!AB2:AB1001))</f>
        <v>1.017494193902815</v>
      </c>
      <c r="Q68" s="20" cm="1">
        <f t="array" ref="Q68">MEDIAN(IF(ER.M!$E$2:$E$1001="11",ER.M!AC2:AC1001))</f>
        <v>0.88948127379957542</v>
      </c>
      <c r="R68" s="20" cm="1">
        <f t="array" ref="R68">MEDIAN(IF(ER.M!$E$2:$E$1001="11",ER.M!AD2:AD1001))</f>
        <v>6.3473700230901153E-2</v>
      </c>
      <c r="S68" s="20" cm="1">
        <f t="array" ref="S68">MEDIAN(IF(ER.M!$E$2:$E$1001="11",ER.M!AE2:AE1001))</f>
        <v>6.3472564874893306E-2</v>
      </c>
      <c r="T68" s="20" cm="1">
        <f t="array" ref="T68">MEDIAN(IF(ER.M!$E$2:$E$1001="11",ER.M!AF2:AF1001))</f>
        <v>5.8159054592658001E-2</v>
      </c>
      <c r="U68" s="20" cm="1">
        <f t="array" ref="U68">MEDIAN(IF(ER.M!$E$2:$E$1001="11",ER.M!AG2:AG1001))</f>
        <v>5.8688996348679599E-2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229</v>
      </c>
      <c r="G69" s="12" cm="1">
        <f t="array" ref="G69">MEDIAN(IF(ER.H!$E$2:$E$1001="11",ER.H!J2:J1001))</f>
        <v>6.7141777535512967E-2</v>
      </c>
      <c r="H69" s="4"/>
      <c r="I69" s="20">
        <f>COUNTIFS(ER.H!V2:V1001,100,ER.H!$E$2:$E$1001,"11")/$F$69</f>
        <v>0.29694323144104806</v>
      </c>
      <c r="J69" s="20">
        <f>COUNTIFS(ER.H!W2:W1001,100,ER.H!$E$2:$E$1001,"11")/$F$69</f>
        <v>0.31877729257641924</v>
      </c>
      <c r="K69" s="20">
        <f>COUNTIFS(ER.H!X2:X1001,100,ER.H!$E$2:$E$1001,"11")/$F$69</f>
        <v>0.84279475982532748</v>
      </c>
      <c r="L69" s="20">
        <f>COUNTIFS(ER.H!Y2:Y1001,100,ER.H!$E$2:$E$1001,"11")/$F$69</f>
        <v>0.83842794759825323</v>
      </c>
      <c r="M69" s="20">
        <f>COUNTIFS(ER.H!Z2:Z1001,100,ER.H!$E$2:$E$1001,"11")/$F$69</f>
        <v>0.83842794759825323</v>
      </c>
      <c r="N69" s="20">
        <f>COUNTIFS(ER.H!AA2:AA1001,100,ER.H!$E$2:$E$1001,"11")/$F$69</f>
        <v>0.84279475982532748</v>
      </c>
      <c r="O69" s="2"/>
      <c r="P69" s="20" cm="1">
        <f t="array" ref="P69">MEDIAN(IF(ER.H!$E$2:$E$1001="11",ER.H!AB2:AB1001))</f>
        <v>0.75715251053585797</v>
      </c>
      <c r="Q69" s="20" cm="1">
        <f t="array" ref="Q69">MEDIAN(IF(ER.H!$E$2:$E$1001="11",ER.H!AC2:AC1001))</f>
        <v>0.78495472981306802</v>
      </c>
      <c r="R69" s="20" cm="1">
        <f t="array" ref="R69">MEDIAN(IF(ER.H!$E$2:$E$1001="11",ER.H!AD2:AD1001))</f>
        <v>0.14734058789870899</v>
      </c>
      <c r="S69" s="20" cm="1">
        <f t="array" ref="S69">MEDIAN(IF(ER.H!$E$2:$E$1001="11",ER.H!AE2:AE1001))</f>
        <v>0.14156356432178699</v>
      </c>
      <c r="T69" s="20" cm="1">
        <f t="array" ref="T69">MEDIAN(IF(ER.H!$E$2:$E$1001="11",ER.H!AF2:AF1001))</f>
        <v>0.13696585507315701</v>
      </c>
      <c r="U69" s="20" cm="1">
        <f t="array" ref="U69">MEDIAN(IF(ER.H!$E$2:$E$1001="11",ER.H!AG2:AG1001))</f>
        <v>0.127833371509885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232</v>
      </c>
      <c r="G70" s="12" cm="1">
        <f t="array" ref="G70">MEDIAN(IF(DR.LM!$E$2:$E$1001="11",DR.LM!J2:J1001))</f>
        <v>5.5343291031764691E-2</v>
      </c>
      <c r="H70" s="4"/>
      <c r="I70" s="20">
        <f>COUNTIFS(DR.LM!V2:V1001,100,DR.LM!$E$2:$E$1001,"11")/$F$70</f>
        <v>0.42672413793103448</v>
      </c>
      <c r="J70" s="20">
        <f>COUNTIFS(DR.LM!W2:W1001,100,DR.LM!$E$2:$E$1001,"11")/$F$70</f>
        <v>0.46551724137931033</v>
      </c>
      <c r="K70" s="20">
        <f>COUNTIFS(DR.LM!X2:X1001,100,DR.LM!$E$2:$E$1001,"11")/$F$70</f>
        <v>0.875</v>
      </c>
      <c r="L70" s="20">
        <f>COUNTIFS(DR.LM!Y2:Y1001,100,DR.LM!$E$2:$E$1001,"11")/$F$70</f>
        <v>0.88362068965517238</v>
      </c>
      <c r="M70" s="20">
        <f>COUNTIFS(DR.LM!Z2:Z1001,100,DR.LM!$E$2:$E$1001,"11")/$F$70</f>
        <v>0.87931034482758619</v>
      </c>
      <c r="N70" s="20">
        <f>COUNTIFS(DR.LM!AA2:AA1001,100,DR.LM!$E$2:$E$1001,"11")/$F$70</f>
        <v>0.88362068965517238</v>
      </c>
      <c r="O70" s="2"/>
      <c r="P70" s="20" cm="1">
        <f t="array" ref="P70">MEDIAN(IF(DR.LM!$E$2:$E$1001="11",DR.LM!AB2:AB1001))</f>
        <v>0.77219038790039796</v>
      </c>
      <c r="Q70" s="20" cm="1">
        <f t="array" ref="Q70">MEDIAN(IF(DR.LM!$E$2:$E$1001="11",DR.LM!AC2:AC1001))</f>
        <v>0.7247240291350735</v>
      </c>
      <c r="R70" s="20" cm="1">
        <f t="array" ref="R70">MEDIAN(IF(DR.LM!$E$2:$E$1001="11",DR.LM!AD2:AD1001))</f>
        <v>1.8163970627671201E-2</v>
      </c>
      <c r="S70" s="20" cm="1">
        <f t="array" ref="S70">MEDIAN(IF(DR.LM!$E$2:$E$1001="11",DR.LM!AE2:AE1001))</f>
        <v>2.1734622699473197E-2</v>
      </c>
      <c r="T70" s="20" cm="1">
        <f t="array" ref="T70">MEDIAN(IF(DR.LM!$E$2:$E$1001="11",DR.LM!AF2:AF1001))</f>
        <v>2.2757117943336999E-2</v>
      </c>
      <c r="U70" s="20" cm="1">
        <f t="array" ref="U70">MEDIAN(IF(DR.LM!$E$2:$E$1001="11",DR.LM!AG2:AG1001))</f>
        <v>2.1734622699473197E-2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339</v>
      </c>
      <c r="G71" s="12" cm="1">
        <f t="array" ref="G71">MEDIAN(IF(DR.LH!$E$2:$E$1001="11",DR.LH!J2:J1001))</f>
        <v>6.553876394469231E-2</v>
      </c>
      <c r="H71" s="4"/>
      <c r="I71" s="20">
        <f>COUNTIFS(DR.LH!V2:V1001,100,DR.LH!$E$2:$E$1001,"11")/$F$71</f>
        <v>0.9528023598820059</v>
      </c>
      <c r="J71" s="20">
        <f>COUNTIFS(DR.LH!W2:W1001,100,DR.LH!$E$2:$E$1001,"11")/$F$71</f>
        <v>0.95575221238938057</v>
      </c>
      <c r="K71" s="20">
        <f>COUNTIFS(DR.LH!X2:X1001,100,DR.LH!$E$2:$E$1001,"11")/$F$71</f>
        <v>0.97050147492625372</v>
      </c>
      <c r="L71" s="20">
        <f>COUNTIFS(DR.LH!Y2:Y1001,100,DR.LH!$E$2:$E$1001,"11")/$F$71</f>
        <v>0.97050147492625372</v>
      </c>
      <c r="M71" s="20">
        <f>COUNTIFS(DR.LH!Z2:Z1001,100,DR.LH!$E$2:$E$1001,"11")/$F$71</f>
        <v>0.96755162241887904</v>
      </c>
      <c r="N71" s="20">
        <f>COUNTIFS(DR.LH!AA2:AA1001,100,DR.LH!$E$2:$E$1001,"11")/$F$71</f>
        <v>0.97345132743362828</v>
      </c>
      <c r="O71" s="2"/>
      <c r="P71" s="20" cm="1">
        <f t="array" ref="P71">MEDIAN(IF(DR.LH!$E$2:$E$1001="11",DR.LH!AB2:AB1001))</f>
        <v>0.38272562113867498</v>
      </c>
      <c r="Q71" s="20" cm="1">
        <f t="array" ref="Q71">MEDIAN(IF(DR.LH!$E$2:$E$1001="11",DR.LH!AC2:AC1001))</f>
        <v>0.349459432148024</v>
      </c>
      <c r="R71" s="20" cm="1">
        <f t="array" ref="R71">MEDIAN(IF(DR.LH!$E$2:$E$1001="11",DR.LH!AD2:AD1001))</f>
        <v>2.2245608947319698E-2</v>
      </c>
      <c r="S71" s="20" cm="1">
        <f t="array" ref="S71">MEDIAN(IF(DR.LH!$E$2:$E$1001="11",DR.LH!AE2:AE1001))</f>
        <v>2.32686269393543E-2</v>
      </c>
      <c r="T71" s="20" cm="1">
        <f t="array" ref="T71">MEDIAN(IF(DR.LH!$E$2:$E$1001="11",DR.LH!AF2:AF1001))</f>
        <v>2.2245608947319698E-2</v>
      </c>
      <c r="U71" s="20" cm="1">
        <f t="array" ref="U71">MEDIAN(IF(DR.LH!$E$2:$E$1001="11",DR.LH!AG2:AG1001))</f>
        <v>2.32686269393543E-2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299</v>
      </c>
      <c r="G72" s="12" cm="1">
        <f t="array" ref="G72">MEDIAN(IF(DR.MH!$E$2:$E$1001="11",DR.MH!J2:J1001))</f>
        <v>5.4491922691238613E-2</v>
      </c>
      <c r="H72" s="4"/>
      <c r="I72" s="20">
        <f>COUNTIFS(DR.MH!V2:V1001,100,DR.MH!$E$2:$E$1001,"11")/$F$72</f>
        <v>0.81605351170568563</v>
      </c>
      <c r="J72" s="20">
        <f>COUNTIFS(DR.MH!W2:W1001,100,DR.MH!$E$2:$E$1001,"11")/$F$72</f>
        <v>0.78260869565217395</v>
      </c>
      <c r="K72" s="20">
        <f>COUNTIFS(DR.MH!X2:X1001,100,DR.MH!$E$2:$E$1001,"11")/$F$72</f>
        <v>0.8929765886287625</v>
      </c>
      <c r="L72" s="20">
        <f>COUNTIFS(DR.MH!Y2:Y1001,100,DR.MH!$E$2:$E$1001,"11")/$F$72</f>
        <v>0.89966555183946484</v>
      </c>
      <c r="M72" s="20">
        <f>COUNTIFS(DR.MH!Z2:Z1001,100,DR.MH!$E$2:$E$1001,"11")/$F$72</f>
        <v>0.8929765886287625</v>
      </c>
      <c r="N72" s="20">
        <f>COUNTIFS(DR.MH!AA2:AA1001,100,DR.MH!$E$2:$E$1001,"11")/$F$72</f>
        <v>0.89966555183946484</v>
      </c>
      <c r="O72" s="2"/>
      <c r="P72" s="20" cm="1">
        <f t="array" ref="P72">MEDIAN(IF(DR.MH!$E$2:$E$1001="11",DR.MH!AB2:AB1001))</f>
        <v>0.52424864409813099</v>
      </c>
      <c r="Q72" s="20" cm="1">
        <f t="array" ref="Q72">MEDIAN(IF(DR.MH!$E$2:$E$1001="11",DR.MH!AC2:AC1001))</f>
        <v>0.51232825365052603</v>
      </c>
      <c r="R72" s="20" cm="1">
        <f t="array" ref="R72">MEDIAN(IF(DR.MH!$E$2:$E$1001="11",DR.MH!AD2:AD1001))</f>
        <v>5.2346480372209202E-2</v>
      </c>
      <c r="S72" s="20" cm="1">
        <f t="array" ref="S72">MEDIAN(IF(DR.MH!$E$2:$E$1001="11",DR.MH!AE2:AE1001))</f>
        <v>5.3400776727115302E-2</v>
      </c>
      <c r="T72" s="20" cm="1">
        <f t="array" ref="T72">MEDIAN(IF(DR.MH!$E$2:$E$1001="11",DR.MH!AF2:AF1001))</f>
        <v>5.6570351488394399E-2</v>
      </c>
      <c r="U72" s="20" cm="1">
        <f t="array" ref="U72">MEDIAN(IF(DR.MH!$E$2:$E$1001="11",DR.MH!AG2:AG1001))</f>
        <v>5.8688996348679599E-2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166</v>
      </c>
      <c r="G73" s="12" cm="1">
        <f t="array" ref="G73">MEDIAN(IF('DEP1.L'!$E$2:$E$1001="11",'DEP1.L'!J2:J1001))</f>
        <v>6.9055235170699697E-2</v>
      </c>
      <c r="H73" s="4"/>
      <c r="I73" s="20">
        <f>COUNTIFS('DEP1.L'!V2:V1001,100,'DEP1.L'!$E$2:$E$1001,"11")/$F$73</f>
        <v>0.14457831325301204</v>
      </c>
      <c r="J73" s="20">
        <f>COUNTIFS('DEP1.L'!W2:W1001,100,'DEP1.L'!$E$2:$E$1001,"11")/$F$73</f>
        <v>0.46987951807228917</v>
      </c>
      <c r="K73" s="20">
        <f>COUNTIFS('DEP1.L'!X2:X1001,100,'DEP1.L'!$E$2:$E$1001,"11")/$F$73</f>
        <v>0.90963855421686746</v>
      </c>
      <c r="L73" s="20">
        <f>COUNTIFS('DEP1.L'!Y2:Y1001,100,'DEP1.L'!$E$2:$E$1001,"11")/$F$73</f>
        <v>0.91566265060240959</v>
      </c>
      <c r="M73" s="20">
        <f>COUNTIFS('DEP1.L'!Z2:Z1001,100,'DEP1.L'!$E$2:$E$1001,"11")/$F$73</f>
        <v>0.91566265060240959</v>
      </c>
      <c r="N73" s="20">
        <f>COUNTIFS('DEP1.L'!AA2:AA1001,100,'DEP1.L'!$E$2:$E$1001,"11")/$F$73</f>
        <v>0.92771084337349397</v>
      </c>
      <c r="O73" s="2"/>
      <c r="P73" s="20" cm="1">
        <f t="array" ref="P73">MEDIAN(IF('DEP1.L'!$E$2:$E$1001="11",'DEP1.L'!AB2:AB1001))</f>
        <v>1.3451542598130251</v>
      </c>
      <c r="Q73" s="20" cm="1">
        <f t="array" ref="Q73">MEDIAN(IF('DEP1.L'!$E$2:$E$1001="11",'DEP1.L'!AC2:AC1001))</f>
        <v>0.74306984804480347</v>
      </c>
      <c r="R73" s="20" cm="1">
        <f t="array" ref="R73">MEDIAN(IF('DEP1.L'!$E$2:$E$1001="11",'DEP1.L'!AD2:AD1001))</f>
        <v>2.4805250276667253E-2</v>
      </c>
      <c r="S73" s="20" cm="1">
        <f t="array" ref="S73">MEDIAN(IF('DEP1.L'!$E$2:$E$1001="11",'DEP1.L'!AE2:AE1001))</f>
        <v>2.3780659754199449E-2</v>
      </c>
      <c r="T73" s="20" cm="1">
        <f t="array" ref="T73">MEDIAN(IF('DEP1.L'!$E$2:$E$1001="11",'DEP1.L'!AF2:AF1001))</f>
        <v>2.0202707317519501E-2</v>
      </c>
      <c r="U73" s="20" cm="1">
        <f t="array" ref="U73">MEDIAN(IF('DEP1.L'!$E$2:$E$1001="11",'DEP1.L'!AG2:AG1001))</f>
        <v>8.03217169726427E-3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275</v>
      </c>
      <c r="G74" s="12" cm="1">
        <f t="array" ref="G74">MEDIAN(IF('DEP1.M'!$E$2:$E$1001="11",'DEP1.M'!J2:J1001))</f>
        <v>5.4635805273865377E-2</v>
      </c>
      <c r="H74" s="4"/>
      <c r="I74" s="20">
        <f>COUNTIFS('DEP1.M'!V2:V1001,100,'DEP1.M'!$E$2:$E$1001,"11")/$F$74</f>
        <v>0.30545454545454548</v>
      </c>
      <c r="J74" s="20">
        <f>COUNTIFS('DEP1.M'!W2:W1001,100,'DEP1.M'!$E$2:$E$1001,"11")/$F$74</f>
        <v>0.74181818181818182</v>
      </c>
      <c r="K74" s="20">
        <f>COUNTIFS('DEP1.M'!X2:X1001,100,'DEP1.M'!$E$2:$E$1001,"11")/$F$74</f>
        <v>0.91272727272727272</v>
      </c>
      <c r="L74" s="20">
        <f>COUNTIFS('DEP1.M'!Y2:Y1001,100,'DEP1.M'!$E$2:$E$1001,"11")/$F$74</f>
        <v>0.91636363636363638</v>
      </c>
      <c r="M74" s="20">
        <f>COUNTIFS('DEP1.M'!Z2:Z1001,100,'DEP1.M'!$E$2:$E$1001,"11")/$F$74</f>
        <v>0.90909090909090906</v>
      </c>
      <c r="N74" s="20">
        <f>COUNTIFS('DEP1.M'!AA2:AA1001,100,'DEP1.M'!$E$2:$E$1001,"11")/$F$74</f>
        <v>0.92</v>
      </c>
      <c r="O74" s="2"/>
      <c r="P74" s="20" cm="1">
        <f t="array" ref="P74">MEDIAN(IF('DEP1.M'!$E$2:$E$1001="11",'DEP1.M'!AB2:AB1001))</f>
        <v>0.85802182375017899</v>
      </c>
      <c r="Q74" s="20" cm="1">
        <f t="array" ref="Q74">MEDIAN(IF('DEP1.M'!$E$2:$E$1001="11",'DEP1.M'!AC2:AC1001))</f>
        <v>0.50774395722858301</v>
      </c>
      <c r="R74" s="20" cm="1">
        <f t="array" ref="R74">MEDIAN(IF('DEP1.M'!$E$2:$E$1001="11",'DEP1.M'!AD2:AD1001))</f>
        <v>4.1864204098698898E-2</v>
      </c>
      <c r="S74" s="20" cm="1">
        <f t="array" ref="S74">MEDIAN(IF('DEP1.M'!$E$2:$E$1001="11",'DEP1.M'!AE2:AE1001))</f>
        <v>2.7371196796132001E-2</v>
      </c>
      <c r="T74" s="20" cm="1">
        <f t="array" ref="T74">MEDIAN(IF('DEP1.M'!$E$2:$E$1001="11",'DEP1.M'!AF2:AF1001))</f>
        <v>4.08219945202552E-2</v>
      </c>
      <c r="U74" s="20" cm="1">
        <f t="array" ref="U74">MEDIAN(IF('DEP1.M'!$E$2:$E$1001="11",'DEP1.M'!AG2:AG1001))</f>
        <v>2.7371196796132001E-2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320</v>
      </c>
      <c r="G75" s="12" cm="1">
        <f t="array" ref="G75">MEDIAN(IF('DEP1.H'!$E$2:$E$1001="11",'DEP1.H'!J2:J1001))</f>
        <v>5.5760822703572507E-2</v>
      </c>
      <c r="H75" s="4"/>
      <c r="I75" s="20">
        <f>COUNTIFS('DEP1.H'!V2:V1001,100,'DEP1.H'!$E$2:$E$1001,"11")/$F$75</f>
        <v>0.65312499999999996</v>
      </c>
      <c r="J75" s="20">
        <f>COUNTIFS('DEP1.H'!W2:W1001,100,'DEP1.H'!$E$2:$E$1001,"11")/$F$75</f>
        <v>0.95937499999999998</v>
      </c>
      <c r="K75" s="20">
        <f>COUNTIFS('DEP1.H'!X2:X1001,100,'DEP1.H'!$E$2:$E$1001,"11")/$F$75</f>
        <v>0.90312499999999996</v>
      </c>
      <c r="L75" s="20">
        <f>COUNTIFS('DEP1.H'!Y2:Y1001,100,'DEP1.H'!$E$2:$E$1001,"11")/$F$75</f>
        <v>0.90937500000000004</v>
      </c>
      <c r="M75" s="20">
        <f>COUNTIFS('DEP1.H'!Z2:Z1001,100,'DEP1.H'!$E$2:$E$1001,"11")/$F$75</f>
        <v>0.90312499999999996</v>
      </c>
      <c r="N75" s="20">
        <f>COUNTIFS('DEP1.H'!AA2:AA1001,100,'DEP1.H'!$E$2:$E$1001,"11")/$F$75</f>
        <v>0.90937500000000004</v>
      </c>
      <c r="O75" s="2"/>
      <c r="P75" s="20" cm="1">
        <f t="array" ref="P75">MEDIAN(IF('DEP1.H'!$E$2:$E$1001="11",'DEP1.H'!AB2:AB1001))</f>
        <v>0.61248927754249105</v>
      </c>
      <c r="Q75" s="20" cm="1">
        <f t="array" ref="Q75">MEDIAN(IF('DEP1.H'!$E$2:$E$1001="11",'DEP1.H'!AC2:AC1001))</f>
        <v>0.39137966962481652</v>
      </c>
      <c r="R75" s="20" cm="1">
        <f t="array" ref="R75">MEDIAN(IF('DEP1.H'!$E$2:$E$1001="11",'DEP1.H'!AD2:AD1001))</f>
        <v>8.4469156626450007E-2</v>
      </c>
      <c r="S75" s="20" cm="1">
        <f t="array" ref="S75">MEDIAN(IF('DEP1.H'!$E$2:$E$1001="11",'DEP1.H'!AE2:AE1001))</f>
        <v>5.39284812615871E-2</v>
      </c>
      <c r="T75" s="20" cm="1">
        <f t="array" ref="T75">MEDIAN(IF('DEP1.H'!$E$2:$E$1001="11",'DEP1.H'!AF2:AF1001))</f>
        <v>8.6647806725672197E-2</v>
      </c>
      <c r="U75" s="20" cm="1">
        <f t="array" ref="U75">MEDIAN(IF('DEP1.H'!$E$2:$E$1001="11",'DEP1.H'!AG2:AG1001))</f>
        <v>5.4984447863158849E-2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366</v>
      </c>
      <c r="G76" s="12" cm="1">
        <f t="array" ref="G76">MEDIAN(IF('DEP2.L'!$E$2:$E$1001="11",'DEP2.L'!J2:J1001))</f>
        <v>6.4805250274196508E-2</v>
      </c>
      <c r="H76" s="4"/>
      <c r="I76" s="20">
        <f>COUNTIFS('DEP2.L'!V2:V1001,100,'DEP2.L'!$E$2:$E$1001,"11")/$F$76</f>
        <v>0.11475409836065574</v>
      </c>
      <c r="J76" s="20">
        <f>COUNTIFS('DEP2.L'!W2:W1001,100,'DEP2.L'!$E$2:$E$1001,"11")/$F$76</f>
        <v>0.86885245901639341</v>
      </c>
      <c r="K76" s="20">
        <f>COUNTIFS('DEP2.L'!X2:X1001,100,'DEP2.L'!$E$2:$E$1001,"11")/$F$76</f>
        <v>0.95628415300546443</v>
      </c>
      <c r="L76" s="20">
        <f>COUNTIFS('DEP2.L'!Y2:Y1001,100,'DEP2.L'!$E$2:$E$1001,"11")/$F$76</f>
        <v>0.97267759562841527</v>
      </c>
      <c r="M76" s="20">
        <f>COUNTIFS('DEP2.L'!Z2:Z1001,100,'DEP2.L'!$E$2:$E$1001,"11")/$F$76</f>
        <v>0.95628415300546443</v>
      </c>
      <c r="N76" s="20">
        <f>COUNTIFS('DEP2.L'!AA2:AA1001,100,'DEP2.L'!$E$2:$E$1001,"11")/$F$76</f>
        <v>0.98360655737704916</v>
      </c>
      <c r="O76" s="2"/>
      <c r="P76" s="20" cm="1">
        <f t="array" ref="P76">MEDIAN(IF('DEP2.L'!$E$2:$E$1001="11",'DEP2.L'!AB2:AB1001))</f>
        <v>1.4146938356415899</v>
      </c>
      <c r="Q76" s="20" cm="1">
        <f t="array" ref="Q76">MEDIAN(IF('DEP2.L'!$E$2:$E$1001="11",'DEP2.L'!AC2:AC1001))</f>
        <v>0.10727990381140901</v>
      </c>
      <c r="R76" s="20" cm="1">
        <f t="array" ref="R76">MEDIAN(IF('DEP2.L'!$E$2:$E$1001="11",'DEP2.L'!AD2:AD1001))</f>
        <v>2.1223636451626698E-2</v>
      </c>
      <c r="S76" s="20" cm="1">
        <f t="array" ref="S76">MEDIAN(IF('DEP2.L'!$E$2:$E$1001="11",'DEP2.L'!AE2:AE1001))</f>
        <v>1.7655064731320849E-2</v>
      </c>
      <c r="T76" s="20" cm="1">
        <f t="array" ref="T76">MEDIAN(IF('DEP2.L'!$E$2:$E$1001="11",'DEP2.L'!AF2:AF1001))</f>
        <v>1.7655064731320849E-2</v>
      </c>
      <c r="U76" s="20" cm="1">
        <f t="array" ref="U76">MEDIAN(IF('DEP2.L'!$E$2:$E$1001="11",'DEP2.L'!AG2:AG1001))</f>
        <v>5.0125418235442898E-3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422</v>
      </c>
      <c r="G77" s="12" cm="1">
        <f t="array" ref="G77">MEDIAN(IF('DEP2.M'!$E$2:$E$1001="11",'DEP2.M'!J2:J1001))</f>
        <v>5.5223981920375212E-2</v>
      </c>
      <c r="H77" s="4"/>
      <c r="I77" s="20">
        <f>COUNTIFS('DEP2.M'!V2:V1001,100,'DEP2.M'!$E$2:$E$1001,"11")/$F$77</f>
        <v>0.29620853080568721</v>
      </c>
      <c r="J77" s="20">
        <f>COUNTIFS('DEP2.M'!W2:W1001,100,'DEP2.M'!$E$2:$E$1001,"11")/$F$77</f>
        <v>0.99052132701421802</v>
      </c>
      <c r="K77" s="20">
        <f>COUNTIFS('DEP2.M'!X2:X1001,100,'DEP2.M'!$E$2:$E$1001,"11")/$F$77</f>
        <v>0.94786729857819907</v>
      </c>
      <c r="L77" s="20">
        <f>COUNTIFS('DEP2.M'!Y2:Y1001,100,'DEP2.M'!$E$2:$E$1001,"11")/$F$77</f>
        <v>0.98341232227488151</v>
      </c>
      <c r="M77" s="20">
        <f>COUNTIFS('DEP2.M'!Z2:Z1001,100,'DEP2.M'!$E$2:$E$1001,"11")/$F$77</f>
        <v>0.94786729857819907</v>
      </c>
      <c r="N77" s="20">
        <f>COUNTIFS('DEP2.M'!AA2:AA1001,100,'DEP2.M'!$E$2:$E$1001,"11")/$F$77</f>
        <v>0.98815165876777256</v>
      </c>
      <c r="O77" s="2"/>
      <c r="P77" s="20" cm="1">
        <f t="array" ref="P77">MEDIAN(IF('DEP2.M'!$E$2:$E$1001="11",'DEP2.M'!AB2:AB1001))</f>
        <v>0.84164718887838896</v>
      </c>
      <c r="Q77" s="20" cm="1">
        <f t="array" ref="Q77">MEDIAN(IF('DEP2.M'!$E$2:$E$1001="11",'DEP2.M'!AC2:AC1001))</f>
        <v>9.2936078258489097E-2</v>
      </c>
      <c r="R77" s="20" cm="1">
        <f t="array" ref="R77">MEDIAN(IF('DEP2.M'!$E$2:$E$1001="11",'DEP2.M'!AD2:AD1001))</f>
        <v>3.92608491641376E-2</v>
      </c>
      <c r="S77" s="20" cm="1">
        <f t="array" ref="S77">MEDIAN(IF('DEP2.M'!$E$2:$E$1001="11",'DEP2.M'!AE2:AE1001))</f>
        <v>9.0407446521490707E-3</v>
      </c>
      <c r="T77" s="20" cm="1">
        <f t="array" ref="T77">MEDIAN(IF('DEP2.M'!$E$2:$E$1001="11",'DEP2.M'!AF2:AF1001))</f>
        <v>3.7701867184011501E-2</v>
      </c>
      <c r="U77" s="20" cm="1">
        <f t="array" ref="U77">MEDIAN(IF('DEP2.M'!$E$2:$E$1001="11",'DEP2.M'!AG2:AG1001))</f>
        <v>7.0246149369644698E-3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454</v>
      </c>
      <c r="G78" s="12" cm="1">
        <f t="array" ref="G78">MEDIAN(IF('DEP2.H'!$E$2:$E$1001="11",'DEP2.H'!J2:J1001))</f>
        <v>6.4329897410690784E-2</v>
      </c>
      <c r="H78" s="4"/>
      <c r="I78" s="20">
        <f>COUNTIFS('DEP2.H'!V2:V1001,100,'DEP2.H'!$E$2:$E$1001,"11")/$F$78</f>
        <v>0.74229074889867841</v>
      </c>
      <c r="J78" s="20">
        <f>COUNTIFS('DEP2.H'!W2:W1001,100,'DEP2.H'!$E$2:$E$1001,"11")/$F$78</f>
        <v>1</v>
      </c>
      <c r="K78" s="20">
        <f>COUNTIFS('DEP2.H'!X2:X1001,100,'DEP2.H'!$E$2:$E$1001,"11")/$F$78</f>
        <v>0.93392070484581502</v>
      </c>
      <c r="L78" s="20">
        <f>COUNTIFS('DEP2.H'!Y2:Y1001,100,'DEP2.H'!$E$2:$E$1001,"11")/$F$78</f>
        <v>0.986784140969163</v>
      </c>
      <c r="M78" s="20">
        <f>COUNTIFS('DEP2.H'!Z2:Z1001,100,'DEP2.H'!$E$2:$E$1001,"11")/$F$78</f>
        <v>0.93832599118942728</v>
      </c>
      <c r="N78" s="20">
        <f>COUNTIFS('DEP2.H'!AA2:AA1001,100,'DEP2.H'!$E$2:$E$1001,"11")/$F$78</f>
        <v>0.98898678414096919</v>
      </c>
      <c r="O78" s="2"/>
      <c r="P78" s="20" cm="1">
        <f t="array" ref="P78">MEDIAN(IF('DEP2.H'!$E$2:$E$1001="11",'DEP2.H'!AB2:AB1001))</f>
        <v>0.57447565084244701</v>
      </c>
      <c r="Q78" s="20" cm="1">
        <f t="array" ref="Q78">MEDIAN(IF('DEP2.H'!$E$2:$E$1001="11",'DEP2.H'!AC2:AC1001))</f>
        <v>9.2633533511855742E-2</v>
      </c>
      <c r="R78" s="20" cm="1">
        <f t="array" ref="R78">MEDIAN(IF('DEP2.H'!$E$2:$E$1001="11",'DEP2.H'!AD2:AD1001))</f>
        <v>7.5262629806109094E-2</v>
      </c>
      <c r="S78" s="20" cm="1">
        <f t="array" ref="S78">MEDIAN(IF('DEP2.H'!$E$2:$E$1001="11",'DEP2.H'!AE2:AE1001))</f>
        <v>1.4098924379501601E-2</v>
      </c>
      <c r="T78" s="20" cm="1">
        <f t="array" ref="T78">MEDIAN(IF('DEP2.H'!$E$2:$E$1001="11",'DEP2.H'!AF2:AF1001))</f>
        <v>7.2570692834835401E-2</v>
      </c>
      <c r="U78" s="20" cm="1">
        <f t="array" ref="U78">MEDIAN(IF('DEP2.H'!$E$2:$E$1001="11",'DEP2.H'!AG2:AG1001))</f>
        <v>1.0050335853501499E-2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247</v>
      </c>
      <c r="G79" s="12" cm="1">
        <f t="array" ref="G79">MEDIAN(IF(random!$E$2:$E$1001="11",random!J2:J1001))</f>
        <v>6.414560433451294E-2</v>
      </c>
      <c r="H79" s="4"/>
      <c r="I79" s="20">
        <f>COUNTIFS(random!V2:V1001,100,random!$E$2:$E$1001,"11")/$F$79</f>
        <v>0.50607287449392713</v>
      </c>
      <c r="J79" s="20">
        <f>COUNTIFS(random!W2:W1001,100,random!$E$2:$E$1001,"11")/$F$79</f>
        <v>0.47368421052631576</v>
      </c>
      <c r="K79" s="20">
        <f>COUNTIFS(random!X2:X1001,100,random!$E$2:$E$1001,"11")/$F$79</f>
        <v>0.48582995951417002</v>
      </c>
      <c r="L79" s="20">
        <f>COUNTIFS(random!Y2:Y1001,100,random!$E$2:$E$1001,"11")/$F$79</f>
        <v>0.48178137651821862</v>
      </c>
      <c r="M79" s="20">
        <f>COUNTIFS(random!Z2:Z1001,100,random!$E$2:$E$1001,"11")/$F$79</f>
        <v>0.48987854251012147</v>
      </c>
      <c r="N79" s="20">
        <f>COUNTIFS(random!AA2:AA1001,100,random!$E$2:$E$1001,"11")/$F$79</f>
        <v>0.52226720647773284</v>
      </c>
      <c r="O79" s="2"/>
      <c r="P79" s="20" cm="1">
        <f t="array" ref="P79">MEDIAN(IF(random!$E$2:$E$1001="11",random!AB2:AB1001))</f>
        <v>0.69114917789727204</v>
      </c>
      <c r="Q79" s="20" cm="1">
        <f t="array" ref="Q79">MEDIAN(IF(random!$E$2:$E$1001="11",random!AC2:AC1001))</f>
        <v>0.69689953017849604</v>
      </c>
      <c r="R79" s="20" cm="1">
        <f t="array" ref="R79">MEDIAN(IF(random!$E$2:$E$1001="11",random!AD2:AD1001))</f>
        <v>0.69314718055994495</v>
      </c>
      <c r="S79" s="20" cm="1">
        <f t="array" ref="S79">MEDIAN(IF(random!$E$2:$E$1001="11",random!AE2:AE1001))</f>
        <v>0.69715520195748404</v>
      </c>
      <c r="T79" s="20" cm="1">
        <f t="array" ref="T79">MEDIAN(IF(random!$E$2:$E$1001="11",random!AF2:AF1001))</f>
        <v>0.69314718055994495</v>
      </c>
      <c r="U79" s="20" cm="1">
        <f t="array" ref="U79">MEDIAN(IF(random!$E$2:$E$1001="11",random!AG2:AG1001))</f>
        <v>0.69114917789727204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257</v>
      </c>
      <c r="B2" s="7">
        <v>496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1.945967113E-3</v>
      </c>
      <c r="I2" s="4">
        <v>7.8711052428489996</v>
      </c>
      <c r="J2" s="2">
        <f t="shared" ref="J2:J65" si="1">H2/I2</f>
        <v>2.4722920771106906E-4</v>
      </c>
      <c r="K2" s="3">
        <v>333</v>
      </c>
      <c r="L2" s="3">
        <v>114</v>
      </c>
      <c r="M2" s="3">
        <v>37</v>
      </c>
      <c r="N2" s="3">
        <v>15</v>
      </c>
      <c r="O2" s="24">
        <v>1001</v>
      </c>
      <c r="P2" s="4">
        <v>0.25700000000000001</v>
      </c>
      <c r="Q2" s="4">
        <v>0.25503355704698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0.29705923426437802</v>
      </c>
      <c r="AC2" s="2">
        <v>0.29441610463312501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643</v>
      </c>
      <c r="B3" s="7">
        <v>388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2.9423399230000002E-3</v>
      </c>
      <c r="I3" s="4">
        <v>8.1498185477899998</v>
      </c>
      <c r="J3" s="2">
        <f t="shared" si="1"/>
        <v>3.6103134146439121E-4</v>
      </c>
      <c r="K3" s="3">
        <v>302</v>
      </c>
      <c r="L3" s="3">
        <v>133</v>
      </c>
      <c r="M3" s="3">
        <v>47</v>
      </c>
      <c r="N3" s="3">
        <v>17</v>
      </c>
      <c r="O3" s="24">
        <v>966.858434433355</v>
      </c>
      <c r="P3" s="4">
        <v>0.31</v>
      </c>
      <c r="Q3" s="4">
        <v>0.30574712643678198</v>
      </c>
      <c r="R3" s="4">
        <v>1E-3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0.37106368139083201</v>
      </c>
      <c r="AC3" s="2">
        <v>0.36491901371381402</v>
      </c>
      <c r="AD3" s="2">
        <v>1.00050033358353E-3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857</v>
      </c>
      <c r="B4" s="7">
        <v>365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6.685818223E-3</v>
      </c>
      <c r="I4" s="4">
        <v>7.4619277616600002</v>
      </c>
      <c r="J4" s="2">
        <f t="shared" si="1"/>
        <v>8.9599074616512442E-4</v>
      </c>
      <c r="K4" s="3">
        <v>335</v>
      </c>
      <c r="L4" s="3">
        <v>101</v>
      </c>
      <c r="M4" s="3">
        <v>55</v>
      </c>
      <c r="N4" s="3">
        <v>8</v>
      </c>
      <c r="O4" s="24">
        <v>740.79824355329799</v>
      </c>
      <c r="P4" s="4">
        <v>0.22600000000000001</v>
      </c>
      <c r="Q4" s="4">
        <v>0.23165137614678899</v>
      </c>
      <c r="R4" s="4">
        <v>0</v>
      </c>
      <c r="S4" s="4">
        <v>0</v>
      </c>
      <c r="T4" s="4">
        <v>1E-3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0.25618340539241002</v>
      </c>
      <c r="AC4" s="2">
        <v>0.26351171152396802</v>
      </c>
      <c r="AD4" s="2">
        <v>1.0000050000287801E-5</v>
      </c>
      <c r="AE4" s="2">
        <v>1.0000050000287801E-5</v>
      </c>
      <c r="AF4" s="2">
        <v>1.00050033358353E-3</v>
      </c>
      <c r="AG4" s="2">
        <v>1.0000050000287801E-5</v>
      </c>
    </row>
    <row r="5" spans="1:33" x14ac:dyDescent="0.35">
      <c r="A5" s="7">
        <v>391</v>
      </c>
      <c r="B5" s="7">
        <v>33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8.4982326179999998E-3</v>
      </c>
      <c r="I5" s="4">
        <v>7.9735373765300004</v>
      </c>
      <c r="J5" s="2">
        <f t="shared" si="1"/>
        <v>1.0658045753964148E-3</v>
      </c>
      <c r="K5" s="3">
        <v>85</v>
      </c>
      <c r="L5" s="3">
        <v>352</v>
      </c>
      <c r="M5" s="3">
        <v>4</v>
      </c>
      <c r="N5" s="3">
        <v>58</v>
      </c>
      <c r="O5" s="24">
        <v>1001</v>
      </c>
      <c r="P5" s="4">
        <v>0.83799999999999997</v>
      </c>
      <c r="Q5" s="4">
        <v>0.80549199084668199</v>
      </c>
      <c r="R5" s="4">
        <v>0</v>
      </c>
      <c r="S5" s="4">
        <v>0</v>
      </c>
      <c r="T5" s="4">
        <v>0</v>
      </c>
      <c r="U5" s="4">
        <v>0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1.8201589437497501</v>
      </c>
      <c r="AC5" s="2">
        <v>1.6372819386052699</v>
      </c>
      <c r="AD5" s="2">
        <v>1.0000050000287801E-5</v>
      </c>
      <c r="AE5" s="2">
        <v>1.0000050000287801E-5</v>
      </c>
      <c r="AF5" s="2">
        <v>1.0000050000287801E-5</v>
      </c>
      <c r="AG5" s="2">
        <v>1.0000050000287801E-5</v>
      </c>
    </row>
    <row r="6" spans="1:33" x14ac:dyDescent="0.35">
      <c r="A6" s="7">
        <v>243</v>
      </c>
      <c r="B6" s="7">
        <v>93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8.270305209E-3</v>
      </c>
      <c r="I6" s="4">
        <v>7.4821924744999997</v>
      </c>
      <c r="J6" s="2">
        <f t="shared" si="1"/>
        <v>1.1053317910740684E-3</v>
      </c>
      <c r="K6" s="3">
        <v>201</v>
      </c>
      <c r="L6" s="3">
        <v>25</v>
      </c>
      <c r="M6" s="3">
        <v>227</v>
      </c>
      <c r="N6" s="3">
        <v>46</v>
      </c>
      <c r="O6" s="24">
        <v>1001</v>
      </c>
      <c r="P6" s="4">
        <v>0.13900000000000001</v>
      </c>
      <c r="Q6" s="4">
        <v>0.110619469026549</v>
      </c>
      <c r="R6" s="4">
        <v>1E-3</v>
      </c>
      <c r="S6" s="4">
        <v>0</v>
      </c>
      <c r="T6" s="4">
        <v>0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0.14966077455440599</v>
      </c>
      <c r="AC6" s="2">
        <v>0.11723009121321</v>
      </c>
      <c r="AD6" s="2">
        <v>1.00050033358353E-3</v>
      </c>
      <c r="AE6" s="2">
        <v>1.0000050000287801E-5</v>
      </c>
      <c r="AF6" s="2">
        <v>1.0000050000287801E-5</v>
      </c>
      <c r="AG6" s="2">
        <v>1.0000050000287801E-5</v>
      </c>
    </row>
    <row r="7" spans="1:33" x14ac:dyDescent="0.35">
      <c r="A7" s="7">
        <v>879</v>
      </c>
      <c r="B7" s="7">
        <v>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1.163307173E-2</v>
      </c>
      <c r="I7" s="4">
        <v>6.9372534593699999</v>
      </c>
      <c r="J7" s="2">
        <f t="shared" si="1"/>
        <v>1.676898760890372E-3</v>
      </c>
      <c r="K7" s="3">
        <v>338</v>
      </c>
      <c r="L7" s="3">
        <v>103</v>
      </c>
      <c r="M7" s="3">
        <v>30</v>
      </c>
      <c r="N7" s="3">
        <v>28</v>
      </c>
      <c r="O7" s="24">
        <v>1001</v>
      </c>
      <c r="P7" s="4">
        <v>0.26</v>
      </c>
      <c r="Q7" s="4">
        <v>0.233560090702948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0.301105092783922</v>
      </c>
      <c r="AC7" s="2">
        <v>0.26599897996382699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81</v>
      </c>
      <c r="B8" s="7">
        <v>391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1.481134145E-2</v>
      </c>
      <c r="I8" s="4">
        <v>7.8090854678000001</v>
      </c>
      <c r="J8" s="2">
        <f t="shared" si="1"/>
        <v>1.896680669083866E-3</v>
      </c>
      <c r="K8" s="3">
        <v>399</v>
      </c>
      <c r="L8" s="3">
        <v>67</v>
      </c>
      <c r="M8" s="3">
        <v>26</v>
      </c>
      <c r="N8" s="3">
        <v>7</v>
      </c>
      <c r="O8" s="24">
        <v>1001</v>
      </c>
      <c r="P8" s="4">
        <v>0.152</v>
      </c>
      <c r="Q8" s="4">
        <v>0.143776824034335</v>
      </c>
      <c r="R8" s="4">
        <v>0</v>
      </c>
      <c r="S8" s="4">
        <v>1E-3</v>
      </c>
      <c r="T8" s="4">
        <v>0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0.16487464319023401</v>
      </c>
      <c r="AC8" s="2">
        <v>0.155224217235782</v>
      </c>
      <c r="AD8" s="2">
        <v>1.0000050000287801E-5</v>
      </c>
      <c r="AE8" s="2">
        <v>1.00050033358353E-3</v>
      </c>
      <c r="AF8" s="2">
        <v>1.0000050000287801E-5</v>
      </c>
      <c r="AG8" s="2">
        <v>1.0000050000287801E-5</v>
      </c>
    </row>
    <row r="9" spans="1:33" x14ac:dyDescent="0.35">
      <c r="A9" s="7">
        <v>875</v>
      </c>
      <c r="B9" s="7">
        <v>274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1.471557303E-2</v>
      </c>
      <c r="I9" s="4">
        <v>7.3532368753600004</v>
      </c>
      <c r="J9" s="2">
        <f t="shared" si="1"/>
        <v>2.0012374522178785E-3</v>
      </c>
      <c r="K9" s="3">
        <v>399</v>
      </c>
      <c r="L9" s="3">
        <v>51</v>
      </c>
      <c r="M9" s="3">
        <v>45</v>
      </c>
      <c r="N9" s="3">
        <v>4</v>
      </c>
      <c r="O9" s="24">
        <v>1001</v>
      </c>
      <c r="P9" s="4">
        <v>0.11</v>
      </c>
      <c r="Q9" s="4">
        <v>0.11333333333333299</v>
      </c>
      <c r="R9" s="4">
        <v>0</v>
      </c>
      <c r="S9" s="4">
        <v>0</v>
      </c>
      <c r="T9" s="4">
        <v>1E-3</v>
      </c>
      <c r="U9" s="4">
        <v>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0.11653381625595199</v>
      </c>
      <c r="AC9" s="2">
        <v>0.120286165874502</v>
      </c>
      <c r="AD9" s="2">
        <v>1.0000050000287801E-5</v>
      </c>
      <c r="AE9" s="2">
        <v>1.0000050000287801E-5</v>
      </c>
      <c r="AF9" s="2">
        <v>1.00050033358353E-3</v>
      </c>
      <c r="AG9" s="2">
        <v>1.00050033358353E-3</v>
      </c>
    </row>
    <row r="10" spans="1:33" x14ac:dyDescent="0.35">
      <c r="A10" s="7">
        <v>285</v>
      </c>
      <c r="B10" s="7">
        <v>387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1.6120689810000002E-2</v>
      </c>
      <c r="I10" s="4">
        <v>7.5321996782099996</v>
      </c>
      <c r="J10" s="2">
        <f t="shared" si="1"/>
        <v>2.1402366504748617E-3</v>
      </c>
      <c r="K10" s="3">
        <v>361</v>
      </c>
      <c r="L10" s="3">
        <v>95</v>
      </c>
      <c r="M10" s="3">
        <v>31</v>
      </c>
      <c r="N10" s="3">
        <v>12</v>
      </c>
      <c r="O10" s="24">
        <v>1001</v>
      </c>
      <c r="P10" s="4">
        <v>0.216</v>
      </c>
      <c r="Q10" s="4">
        <v>0.20833333333333301</v>
      </c>
      <c r="R10" s="4">
        <v>0</v>
      </c>
      <c r="S10" s="4">
        <v>1E-3</v>
      </c>
      <c r="T10" s="4">
        <v>1E-3</v>
      </c>
      <c r="U10" s="4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0.24334625863172901</v>
      </c>
      <c r="AC10" s="2">
        <v>0.23361485118150499</v>
      </c>
      <c r="AD10" s="2">
        <v>1.0000050000287801E-5</v>
      </c>
      <c r="AE10" s="2">
        <v>1.00050033358353E-3</v>
      </c>
      <c r="AF10" s="2">
        <v>1.00050033358353E-3</v>
      </c>
      <c r="AG10" s="2">
        <v>1.0000050000287801E-5</v>
      </c>
    </row>
    <row r="11" spans="1:33" x14ac:dyDescent="0.35">
      <c r="A11" s="7">
        <v>677</v>
      </c>
      <c r="B11" s="7">
        <v>46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1.703976535E-2</v>
      </c>
      <c r="I11" s="4">
        <v>7.1221725038999999</v>
      </c>
      <c r="J11" s="2">
        <f t="shared" si="1"/>
        <v>2.3924954556589673E-3</v>
      </c>
      <c r="K11" s="3">
        <v>358</v>
      </c>
      <c r="L11" s="3">
        <v>38</v>
      </c>
      <c r="M11" s="3">
        <v>59</v>
      </c>
      <c r="N11" s="3">
        <v>44</v>
      </c>
      <c r="O11" s="24">
        <v>1001</v>
      </c>
      <c r="P11" s="4">
        <v>0.157</v>
      </c>
      <c r="Q11" s="4">
        <v>9.5959595959595995E-2</v>
      </c>
      <c r="R11" s="4">
        <v>0</v>
      </c>
      <c r="S11" s="4">
        <v>1E-3</v>
      </c>
      <c r="T11" s="4">
        <v>0</v>
      </c>
      <c r="U11" s="4">
        <v>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0.17078832098028199</v>
      </c>
      <c r="AC11" s="2">
        <v>0.10088122485378</v>
      </c>
      <c r="AD11" s="2">
        <v>1.0000050000287801E-5</v>
      </c>
      <c r="AE11" s="2">
        <v>1.00050033358353E-3</v>
      </c>
      <c r="AF11" s="2">
        <v>1.0000050000287801E-5</v>
      </c>
      <c r="AG11" s="2">
        <v>1.00050033358353E-3</v>
      </c>
    </row>
    <row r="12" spans="1:33" x14ac:dyDescent="0.35">
      <c r="A12" s="7">
        <v>797</v>
      </c>
      <c r="B12" s="7">
        <v>301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1.6722027770000002E-2</v>
      </c>
      <c r="I12" s="4">
        <v>6.8919037761700004</v>
      </c>
      <c r="J12" s="2">
        <f t="shared" si="1"/>
        <v>2.4263292572103846E-3</v>
      </c>
      <c r="K12" s="3">
        <v>335</v>
      </c>
      <c r="L12" s="3">
        <v>126</v>
      </c>
      <c r="M12" s="3">
        <v>17</v>
      </c>
      <c r="N12" s="3">
        <v>21</v>
      </c>
      <c r="O12" s="24">
        <v>1001</v>
      </c>
      <c r="P12" s="4">
        <v>0.28499999999999998</v>
      </c>
      <c r="Q12" s="4">
        <v>0.273318872017354</v>
      </c>
      <c r="R12" s="4">
        <v>0</v>
      </c>
      <c r="S12" s="4">
        <v>1E-3</v>
      </c>
      <c r="T12" s="4">
        <v>0</v>
      </c>
      <c r="U12" s="4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0.33547273628812901</v>
      </c>
      <c r="AC12" s="2">
        <v>0.31926751117158197</v>
      </c>
      <c r="AD12" s="2">
        <v>1.0000050000287801E-5</v>
      </c>
      <c r="AE12" s="2">
        <v>1.00050033358353E-3</v>
      </c>
      <c r="AF12" s="2">
        <v>1.0000050000287801E-5</v>
      </c>
      <c r="AG12" s="2">
        <v>1.0000050000287801E-5</v>
      </c>
    </row>
    <row r="13" spans="1:33" x14ac:dyDescent="0.35">
      <c r="A13" s="7">
        <v>683</v>
      </c>
      <c r="B13" s="7">
        <v>454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2.0334998230000002E-2</v>
      </c>
      <c r="I13" s="4">
        <v>8.2246914418999992</v>
      </c>
      <c r="J13" s="2">
        <f t="shared" si="1"/>
        <v>2.472432962822783E-3</v>
      </c>
      <c r="K13" s="3">
        <v>188</v>
      </c>
      <c r="L13" s="3">
        <v>15</v>
      </c>
      <c r="M13" s="3">
        <v>288</v>
      </c>
      <c r="N13" s="3">
        <v>8</v>
      </c>
      <c r="O13" s="24">
        <v>1001</v>
      </c>
      <c r="P13" s="4">
        <v>4.9000000000000002E-2</v>
      </c>
      <c r="Q13" s="4">
        <v>7.3891625615763595E-2</v>
      </c>
      <c r="R13" s="4">
        <v>1E-3</v>
      </c>
      <c r="S13" s="4">
        <v>2E-3</v>
      </c>
      <c r="T13" s="4">
        <v>1E-3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5.0241216436746797E-2</v>
      </c>
      <c r="AC13" s="2">
        <v>7.6764016211838093E-2</v>
      </c>
      <c r="AD13" s="2">
        <v>1.00050033358353E-3</v>
      </c>
      <c r="AE13" s="2">
        <v>2.0020026706730801E-3</v>
      </c>
      <c r="AF13" s="2">
        <v>1.00050033358353E-3</v>
      </c>
      <c r="AG13" s="2">
        <v>1.00050033358353E-3</v>
      </c>
    </row>
    <row r="14" spans="1:33" x14ac:dyDescent="0.35">
      <c r="A14" s="7">
        <v>919</v>
      </c>
      <c r="B14" s="7">
        <v>275</v>
      </c>
      <c r="C14" s="7">
        <v>0</v>
      </c>
      <c r="D14" s="7">
        <v>0</v>
      </c>
      <c r="E14" s="22" t="str">
        <f t="shared" si="0"/>
        <v>00</v>
      </c>
      <c r="F14" s="4">
        <v>0.99999899999999997</v>
      </c>
      <c r="G14" s="25">
        <v>1</v>
      </c>
      <c r="H14" s="4">
        <v>1.6088064110000001E-2</v>
      </c>
      <c r="I14" s="4">
        <v>6.1769128647600002</v>
      </c>
      <c r="J14" s="2">
        <f t="shared" si="1"/>
        <v>2.6045476862372888E-3</v>
      </c>
      <c r="K14" s="3">
        <v>308</v>
      </c>
      <c r="L14" s="3">
        <v>128</v>
      </c>
      <c r="M14" s="3">
        <v>54</v>
      </c>
      <c r="N14" s="3">
        <v>9</v>
      </c>
      <c r="O14" s="24">
        <v>1001</v>
      </c>
      <c r="P14" s="4">
        <v>0.28899999999999998</v>
      </c>
      <c r="Q14" s="4">
        <v>0.293577981651376</v>
      </c>
      <c r="R14" s="4">
        <v>0</v>
      </c>
      <c r="S14" s="4">
        <v>2E-3</v>
      </c>
      <c r="T14" s="4">
        <v>0</v>
      </c>
      <c r="U14" s="4">
        <v>2E-3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0.34108284917889597</v>
      </c>
      <c r="AC14" s="2">
        <v>0.34754246037545999</v>
      </c>
      <c r="AD14" s="2">
        <v>1.0000050000287801E-5</v>
      </c>
      <c r="AE14" s="2">
        <v>2.0020026706730801E-3</v>
      </c>
      <c r="AF14" s="2">
        <v>1.0000050000287801E-5</v>
      </c>
      <c r="AG14" s="2">
        <v>2.0020026706730801E-3</v>
      </c>
    </row>
    <row r="15" spans="1:33" x14ac:dyDescent="0.35">
      <c r="A15" s="7">
        <v>577</v>
      </c>
      <c r="B15" s="7">
        <v>387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2.4248311349999999E-2</v>
      </c>
      <c r="I15" s="4">
        <v>9.2547032456299991</v>
      </c>
      <c r="J15" s="2">
        <f t="shared" si="1"/>
        <v>2.6201068479910329E-3</v>
      </c>
      <c r="K15" s="3">
        <v>364</v>
      </c>
      <c r="L15" s="3">
        <v>72</v>
      </c>
      <c r="M15" s="3">
        <v>37</v>
      </c>
      <c r="N15" s="3">
        <v>26</v>
      </c>
      <c r="O15" s="24">
        <v>858.53563418301906</v>
      </c>
      <c r="P15" s="4">
        <v>0.189</v>
      </c>
      <c r="Q15" s="4">
        <v>0.16513761467889901</v>
      </c>
      <c r="R15" s="4">
        <v>0</v>
      </c>
      <c r="S15" s="4">
        <v>0</v>
      </c>
      <c r="T15" s="4">
        <v>0</v>
      </c>
      <c r="U15" s="4">
        <v>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0.209487224866724</v>
      </c>
      <c r="AC15" s="2">
        <v>0.18048837571229401</v>
      </c>
      <c r="AD15" s="2">
        <v>1.0000050000287801E-5</v>
      </c>
      <c r="AE15" s="2">
        <v>1.0000050000287801E-5</v>
      </c>
      <c r="AF15" s="2">
        <v>1.0000050000287801E-5</v>
      </c>
      <c r="AG15" s="2">
        <v>1.00050033358353E-3</v>
      </c>
    </row>
    <row r="16" spans="1:33" x14ac:dyDescent="0.35">
      <c r="A16" s="7">
        <v>207</v>
      </c>
      <c r="B16" s="7">
        <v>464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2.1029633320000001E-2</v>
      </c>
      <c r="I16" s="4">
        <v>7.9706860528199996</v>
      </c>
      <c r="J16" s="2">
        <f t="shared" si="1"/>
        <v>2.638371801453627E-3</v>
      </c>
      <c r="K16" s="3">
        <v>359</v>
      </c>
      <c r="L16" s="3">
        <v>49</v>
      </c>
      <c r="M16" s="3">
        <v>66</v>
      </c>
      <c r="N16" s="3">
        <v>25</v>
      </c>
      <c r="O16" s="24">
        <v>1001</v>
      </c>
      <c r="P16" s="4">
        <v>0.17399999999999999</v>
      </c>
      <c r="Q16" s="4">
        <v>0.120098039215686</v>
      </c>
      <c r="R16" s="4">
        <v>1E-3</v>
      </c>
      <c r="S16" s="4">
        <v>0</v>
      </c>
      <c r="T16" s="4">
        <v>1E-3</v>
      </c>
      <c r="U16" s="4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0.19116050546115901</v>
      </c>
      <c r="AC16" s="2">
        <v>0.12794478591588301</v>
      </c>
      <c r="AD16" s="2">
        <v>1.00050033358353E-3</v>
      </c>
      <c r="AE16" s="2">
        <v>1.0000050000287801E-5</v>
      </c>
      <c r="AF16" s="2">
        <v>1.00050033358353E-3</v>
      </c>
      <c r="AG16" s="2">
        <v>1.0000050000287801E-5</v>
      </c>
    </row>
    <row r="17" spans="1:33" x14ac:dyDescent="0.35">
      <c r="A17" s="7">
        <v>255</v>
      </c>
      <c r="B17" s="7">
        <v>124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4.0495455E-2</v>
      </c>
      <c r="I17" s="4">
        <v>12.7194294136</v>
      </c>
      <c r="J17" s="2">
        <f t="shared" si="1"/>
        <v>3.1837477675453764E-3</v>
      </c>
      <c r="K17" s="3">
        <v>375</v>
      </c>
      <c r="L17" s="3">
        <v>45</v>
      </c>
      <c r="M17" s="3">
        <v>74</v>
      </c>
      <c r="N17" s="3">
        <v>5</v>
      </c>
      <c r="O17" s="24">
        <v>1001</v>
      </c>
      <c r="P17" s="4">
        <v>9.7000000000000003E-2</v>
      </c>
      <c r="Q17" s="4">
        <v>0.107142857142857</v>
      </c>
      <c r="R17" s="4">
        <v>2E-3</v>
      </c>
      <c r="S17" s="4">
        <v>2E-3</v>
      </c>
      <c r="T17" s="4">
        <v>0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0.102032725565152</v>
      </c>
      <c r="AC17" s="2">
        <v>0.113328685307003</v>
      </c>
      <c r="AD17" s="2">
        <v>2.0020026706730801E-3</v>
      </c>
      <c r="AE17" s="2">
        <v>2.0020026706730801E-3</v>
      </c>
      <c r="AF17" s="2">
        <v>1.0000050000287801E-5</v>
      </c>
      <c r="AG17" s="2">
        <v>1.00050033358353E-3</v>
      </c>
    </row>
    <row r="18" spans="1:33" x14ac:dyDescent="0.35">
      <c r="A18" s="7">
        <v>815</v>
      </c>
      <c r="B18" s="7">
        <v>159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2.7192524249999999E-2</v>
      </c>
      <c r="I18" s="4">
        <v>8.0913278277499998</v>
      </c>
      <c r="J18" s="2">
        <f t="shared" si="1"/>
        <v>3.360699854075938E-3</v>
      </c>
      <c r="K18" s="3">
        <v>333</v>
      </c>
      <c r="L18" s="3">
        <v>74</v>
      </c>
      <c r="M18" s="3">
        <v>81</v>
      </c>
      <c r="N18" s="3">
        <v>11</v>
      </c>
      <c r="O18" s="24">
        <v>1001</v>
      </c>
      <c r="P18" s="4">
        <v>0.18099999999999999</v>
      </c>
      <c r="Q18" s="4">
        <v>0.18181818181818199</v>
      </c>
      <c r="R18" s="4">
        <v>0</v>
      </c>
      <c r="S18" s="4">
        <v>0</v>
      </c>
      <c r="T18" s="4">
        <v>0</v>
      </c>
      <c r="U18" s="4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0.199671195129068</v>
      </c>
      <c r="AC18" s="2">
        <v>0.20067069546215099</v>
      </c>
      <c r="AD18" s="2">
        <v>1.0000050000287801E-5</v>
      </c>
      <c r="AE18" s="2">
        <v>1.0000050000287801E-5</v>
      </c>
      <c r="AF18" s="2">
        <v>1.0000050000287801E-5</v>
      </c>
      <c r="AG18" s="2">
        <v>1.0000050000287801E-5</v>
      </c>
    </row>
    <row r="19" spans="1:33" x14ac:dyDescent="0.35">
      <c r="A19" s="7">
        <v>23</v>
      </c>
      <c r="B19" s="7">
        <v>70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2.7229503469999999E-2</v>
      </c>
      <c r="I19" s="4">
        <v>7.4272872582999998</v>
      </c>
      <c r="J19" s="2">
        <f t="shared" si="1"/>
        <v>3.6661438453953706E-3</v>
      </c>
      <c r="K19" s="3">
        <v>344</v>
      </c>
      <c r="L19" s="3">
        <v>112</v>
      </c>
      <c r="M19" s="3">
        <v>29</v>
      </c>
      <c r="N19" s="3">
        <v>14</v>
      </c>
      <c r="O19" s="24">
        <v>1001</v>
      </c>
      <c r="P19" s="4">
        <v>0.25900000000000001</v>
      </c>
      <c r="Q19" s="4">
        <v>0.24561403508771901</v>
      </c>
      <c r="R19" s="4">
        <v>3.0000000000000001E-3</v>
      </c>
      <c r="S19" s="4">
        <v>0</v>
      </c>
      <c r="T19" s="4">
        <v>0</v>
      </c>
      <c r="U19" s="4">
        <v>0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0.29975465368604998</v>
      </c>
      <c r="AC19" s="2">
        <v>0.28185115214098799</v>
      </c>
      <c r="AD19" s="2">
        <v>3.00450902029872E-3</v>
      </c>
      <c r="AE19" s="2">
        <v>1.0000050000287801E-5</v>
      </c>
      <c r="AF19" s="2">
        <v>1.0000050000287801E-5</v>
      </c>
      <c r="AG19" s="2">
        <v>1.0000050000287801E-5</v>
      </c>
    </row>
    <row r="20" spans="1:33" x14ac:dyDescent="0.35">
      <c r="A20" s="7">
        <v>505</v>
      </c>
      <c r="B20" s="7">
        <v>331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2.7180455820000001E-2</v>
      </c>
      <c r="I20" s="4">
        <v>7.40674123277</v>
      </c>
      <c r="J20" s="2">
        <f t="shared" si="1"/>
        <v>3.6696915641853678E-3</v>
      </c>
      <c r="K20" s="3">
        <v>386</v>
      </c>
      <c r="L20" s="3">
        <v>67</v>
      </c>
      <c r="M20" s="3">
        <v>44</v>
      </c>
      <c r="N20" s="3">
        <v>2</v>
      </c>
      <c r="O20" s="24">
        <v>1001</v>
      </c>
      <c r="P20" s="4">
        <v>0.13500000000000001</v>
      </c>
      <c r="Q20" s="4">
        <v>0.14790286975717401</v>
      </c>
      <c r="R20" s="4">
        <v>0</v>
      </c>
      <c r="S20" s="4">
        <v>1E-3</v>
      </c>
      <c r="T20" s="4">
        <v>1E-3</v>
      </c>
      <c r="U20" s="4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0.14502577205025799</v>
      </c>
      <c r="AC20" s="2">
        <v>0.16005475601820299</v>
      </c>
      <c r="AD20" s="2">
        <v>1.0000050000287801E-5</v>
      </c>
      <c r="AE20" s="2">
        <v>1.00050033358353E-3</v>
      </c>
      <c r="AF20" s="2">
        <v>1.00050033358353E-3</v>
      </c>
      <c r="AG20" s="2">
        <v>1.0000050000287801E-5</v>
      </c>
    </row>
    <row r="21" spans="1:33" x14ac:dyDescent="0.35">
      <c r="A21" s="7">
        <v>357</v>
      </c>
      <c r="B21" s="7">
        <v>157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2.9252930940000001E-2</v>
      </c>
      <c r="I21" s="4">
        <v>7.8783419974799997</v>
      </c>
      <c r="J21" s="2">
        <f t="shared" si="1"/>
        <v>3.7130821369974762E-3</v>
      </c>
      <c r="K21" s="3">
        <v>402</v>
      </c>
      <c r="L21" s="3">
        <v>66</v>
      </c>
      <c r="M21" s="3">
        <v>29</v>
      </c>
      <c r="N21" s="3">
        <v>2</v>
      </c>
      <c r="O21" s="24">
        <v>1001</v>
      </c>
      <c r="P21" s="4">
        <v>0.14099999999999999</v>
      </c>
      <c r="Q21" s="4">
        <v>0.141025641025641</v>
      </c>
      <c r="R21" s="4">
        <v>1E-3</v>
      </c>
      <c r="S21" s="4">
        <v>3.0000000000000001E-3</v>
      </c>
      <c r="T21" s="4">
        <v>1E-3</v>
      </c>
      <c r="U21" s="4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0.15198635699788199</v>
      </c>
      <c r="AC21" s="2">
        <v>0.152016207298626</v>
      </c>
      <c r="AD21" s="2">
        <v>1.00050033358353E-3</v>
      </c>
      <c r="AE21" s="2">
        <v>3.00450902029872E-3</v>
      </c>
      <c r="AF21" s="2">
        <v>1.00050033358353E-3</v>
      </c>
      <c r="AG21" s="2">
        <v>1.0000050000287801E-5</v>
      </c>
    </row>
    <row r="22" spans="1:33" x14ac:dyDescent="0.35">
      <c r="A22" s="7">
        <v>159</v>
      </c>
      <c r="B22" s="7">
        <v>202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3.3080917699999997E-2</v>
      </c>
      <c r="I22" s="4">
        <v>7.8608080875199997</v>
      </c>
      <c r="J22" s="2">
        <f t="shared" si="1"/>
        <v>4.2083354957513875E-3</v>
      </c>
      <c r="K22" s="3">
        <v>347</v>
      </c>
      <c r="L22" s="3">
        <v>98</v>
      </c>
      <c r="M22" s="3">
        <v>49</v>
      </c>
      <c r="N22" s="3">
        <v>5</v>
      </c>
      <c r="O22" s="24">
        <v>971.09149006415498</v>
      </c>
      <c r="P22" s="4">
        <v>0.2</v>
      </c>
      <c r="Q22" s="4">
        <v>0.22022471910112401</v>
      </c>
      <c r="R22" s="4">
        <v>0</v>
      </c>
      <c r="S22" s="4">
        <v>2E-3</v>
      </c>
      <c r="T22" s="4">
        <v>2E-3</v>
      </c>
      <c r="U22" s="4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0.22314355131420999</v>
      </c>
      <c r="AC22" s="2">
        <v>0.248749502219381</v>
      </c>
      <c r="AD22" s="2">
        <v>1.0000050000287801E-5</v>
      </c>
      <c r="AE22" s="2">
        <v>2.0020026706730801E-3</v>
      </c>
      <c r="AF22" s="2">
        <v>2.0020026706730801E-3</v>
      </c>
      <c r="AG22" s="2">
        <v>1.0000050000287801E-5</v>
      </c>
    </row>
    <row r="23" spans="1:33" x14ac:dyDescent="0.35">
      <c r="A23" s="7">
        <v>367</v>
      </c>
      <c r="B23" s="7">
        <v>149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3.2342583520000003E-2</v>
      </c>
      <c r="I23" s="4">
        <v>7.5126179332599996</v>
      </c>
      <c r="J23" s="2">
        <f t="shared" si="1"/>
        <v>4.3051016047032454E-3</v>
      </c>
      <c r="K23" s="3">
        <v>404</v>
      </c>
      <c r="L23" s="3">
        <v>32</v>
      </c>
      <c r="M23" s="3">
        <v>61</v>
      </c>
      <c r="N23" s="3">
        <v>2</v>
      </c>
      <c r="O23" s="24">
        <v>1001</v>
      </c>
      <c r="P23" s="4">
        <v>7.6999999999999999E-2</v>
      </c>
      <c r="Q23" s="4">
        <v>7.3394495412843999E-2</v>
      </c>
      <c r="R23" s="4">
        <v>2E-3</v>
      </c>
      <c r="S23" s="4">
        <v>1E-3</v>
      </c>
      <c r="T23" s="4">
        <v>1E-3</v>
      </c>
      <c r="U23" s="4">
        <v>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8.0126044479284897E-2</v>
      </c>
      <c r="AC23" s="2">
        <v>7.6227365387884299E-2</v>
      </c>
      <c r="AD23" s="2">
        <v>2.0020026706730801E-3</v>
      </c>
      <c r="AE23" s="2">
        <v>1.00050033358353E-3</v>
      </c>
      <c r="AF23" s="2">
        <v>1.00050033358353E-3</v>
      </c>
      <c r="AG23" s="2">
        <v>1.0000050000287801E-5</v>
      </c>
    </row>
    <row r="24" spans="1:33" x14ac:dyDescent="0.35">
      <c r="A24" s="7">
        <v>791</v>
      </c>
      <c r="B24" s="7">
        <v>350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3.3286368910000003E-2</v>
      </c>
      <c r="I24" s="4">
        <v>7.6120036615000002</v>
      </c>
      <c r="J24" s="2">
        <f t="shared" si="1"/>
        <v>4.372878730780942E-3</v>
      </c>
      <c r="K24" s="3">
        <v>323</v>
      </c>
      <c r="L24" s="3">
        <v>62</v>
      </c>
      <c r="M24" s="3">
        <v>76</v>
      </c>
      <c r="N24" s="3">
        <v>38</v>
      </c>
      <c r="O24" s="24">
        <v>1001</v>
      </c>
      <c r="P24" s="4">
        <v>0.188</v>
      </c>
      <c r="Q24" s="4">
        <v>0.16103896103896101</v>
      </c>
      <c r="R24" s="4">
        <v>0</v>
      </c>
      <c r="S24" s="4">
        <v>2E-3</v>
      </c>
      <c r="T24" s="4">
        <v>2E-3</v>
      </c>
      <c r="U24" s="4">
        <v>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0.20825493882045901</v>
      </c>
      <c r="AC24" s="2">
        <v>0.17559101106512801</v>
      </c>
      <c r="AD24" s="2">
        <v>1.0000050000287801E-5</v>
      </c>
      <c r="AE24" s="2">
        <v>2.0020026706730801E-3</v>
      </c>
      <c r="AF24" s="2">
        <v>2.0020026706730801E-3</v>
      </c>
      <c r="AG24" s="2">
        <v>1.00050033358353E-3</v>
      </c>
    </row>
    <row r="25" spans="1:33" x14ac:dyDescent="0.35">
      <c r="A25" s="7">
        <v>995</v>
      </c>
      <c r="B25" s="7">
        <v>142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4.4922574579999999E-2</v>
      </c>
      <c r="I25" s="4">
        <v>9.5489587981799993</v>
      </c>
      <c r="J25" s="2">
        <f t="shared" si="1"/>
        <v>4.7044474198131526E-3</v>
      </c>
      <c r="K25" s="3">
        <v>405</v>
      </c>
      <c r="L25" s="3">
        <v>44</v>
      </c>
      <c r="M25" s="3">
        <v>42</v>
      </c>
      <c r="N25" s="3">
        <v>8</v>
      </c>
      <c r="O25" s="24">
        <v>757.36622336050596</v>
      </c>
      <c r="P25" s="4">
        <v>0.106</v>
      </c>
      <c r="Q25" s="4">
        <v>9.7995545657015598E-2</v>
      </c>
      <c r="R25" s="4">
        <v>4.0000000000000001E-3</v>
      </c>
      <c r="S25" s="4">
        <v>2E-3</v>
      </c>
      <c r="T25" s="4">
        <v>2E-3</v>
      </c>
      <c r="U25" s="4">
        <v>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0.112049503808623</v>
      </c>
      <c r="AC25" s="2">
        <v>0.103135820635715</v>
      </c>
      <c r="AD25" s="2">
        <v>4.0080213975388201E-3</v>
      </c>
      <c r="AE25" s="2">
        <v>2.0020026706730801E-3</v>
      </c>
      <c r="AF25" s="2">
        <v>2.0020026706730801E-3</v>
      </c>
      <c r="AG25" s="2">
        <v>1.00050033358353E-3</v>
      </c>
    </row>
    <row r="26" spans="1:33" x14ac:dyDescent="0.35">
      <c r="A26" s="7">
        <v>771</v>
      </c>
      <c r="B26" s="7">
        <v>383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3.8554006240000001E-2</v>
      </c>
      <c r="I26" s="4">
        <v>7.4502254051400003</v>
      </c>
      <c r="J26" s="2">
        <f t="shared" si="1"/>
        <v>5.1748778249583061E-3</v>
      </c>
      <c r="K26" s="3">
        <v>375</v>
      </c>
      <c r="L26" s="3">
        <v>34</v>
      </c>
      <c r="M26" s="3">
        <v>71</v>
      </c>
      <c r="N26" s="3">
        <v>19</v>
      </c>
      <c r="O26" s="24">
        <v>880.26489998929003</v>
      </c>
      <c r="P26" s="4">
        <v>0.10100000000000001</v>
      </c>
      <c r="Q26" s="4">
        <v>8.3129584352078206E-2</v>
      </c>
      <c r="R26" s="4">
        <v>0</v>
      </c>
      <c r="S26" s="4">
        <v>1E-3</v>
      </c>
      <c r="T26" s="4">
        <v>0</v>
      </c>
      <c r="U26" s="4">
        <v>2E-3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0.106472244510517</v>
      </c>
      <c r="AC26" s="2">
        <v>8.6789130072391002E-2</v>
      </c>
      <c r="AD26" s="2">
        <v>1.0000050000287801E-5</v>
      </c>
      <c r="AE26" s="2">
        <v>1.00050033358353E-3</v>
      </c>
      <c r="AF26" s="2">
        <v>1.0000050000287801E-5</v>
      </c>
      <c r="AG26" s="2">
        <v>2.0020026706730801E-3</v>
      </c>
    </row>
    <row r="27" spans="1:33" x14ac:dyDescent="0.35">
      <c r="A27" s="7">
        <v>561</v>
      </c>
      <c r="B27" s="7">
        <v>289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4.2906305620000001E-2</v>
      </c>
      <c r="I27" s="4">
        <v>7.82632278073</v>
      </c>
      <c r="J27" s="2">
        <f t="shared" si="1"/>
        <v>5.4823071859039681E-3</v>
      </c>
      <c r="K27" s="3">
        <v>362</v>
      </c>
      <c r="L27" s="3">
        <v>91</v>
      </c>
      <c r="M27" s="3">
        <v>35</v>
      </c>
      <c r="N27" s="3">
        <v>11</v>
      </c>
      <c r="O27" s="24">
        <v>1001</v>
      </c>
      <c r="P27" s="4">
        <v>0.2</v>
      </c>
      <c r="Q27" s="4">
        <v>0.20088300220750599</v>
      </c>
      <c r="R27" s="4">
        <v>1E-3</v>
      </c>
      <c r="S27" s="4">
        <v>1E-3</v>
      </c>
      <c r="T27" s="4">
        <v>1E-3</v>
      </c>
      <c r="U27" s="4">
        <v>3.0000000000000001E-3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0.22314355131420999</v>
      </c>
      <c r="AC27" s="2">
        <v>0.22424791365726299</v>
      </c>
      <c r="AD27" s="2">
        <v>1.00050033358353E-3</v>
      </c>
      <c r="AE27" s="2">
        <v>1.00050033358353E-3</v>
      </c>
      <c r="AF27" s="2">
        <v>1.00050033358353E-3</v>
      </c>
      <c r="AG27" s="2">
        <v>3.00450902029872E-3</v>
      </c>
    </row>
    <row r="28" spans="1:33" x14ac:dyDescent="0.35">
      <c r="A28" s="7">
        <v>533</v>
      </c>
      <c r="B28" s="7">
        <v>385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4.2739192340000003E-2</v>
      </c>
      <c r="I28" s="4">
        <v>7.7881146306</v>
      </c>
      <c r="J28" s="2">
        <f t="shared" si="1"/>
        <v>5.4877456698024171E-3</v>
      </c>
      <c r="K28" s="3">
        <v>318</v>
      </c>
      <c r="L28" s="3">
        <v>24</v>
      </c>
      <c r="M28" s="3">
        <v>133</v>
      </c>
      <c r="N28" s="3">
        <v>24</v>
      </c>
      <c r="O28" s="24">
        <v>1001</v>
      </c>
      <c r="P28" s="4">
        <v>9.1999999999999998E-2</v>
      </c>
      <c r="Q28" s="4">
        <v>7.0175438596491196E-2</v>
      </c>
      <c r="R28" s="4">
        <v>0</v>
      </c>
      <c r="S28" s="4">
        <v>5.0000000000000001E-3</v>
      </c>
      <c r="T28" s="4">
        <v>1E-3</v>
      </c>
      <c r="U28" s="4">
        <v>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9.65109003808437E-2</v>
      </c>
      <c r="AC28" s="2">
        <v>7.2759354282428301E-2</v>
      </c>
      <c r="AD28" s="2">
        <v>1.0000050000287801E-5</v>
      </c>
      <c r="AE28" s="2">
        <v>5.0125418235442898E-3</v>
      </c>
      <c r="AF28" s="2">
        <v>1.00050033358353E-3</v>
      </c>
      <c r="AG28" s="2">
        <v>1.00050033358353E-3</v>
      </c>
    </row>
    <row r="29" spans="1:33" x14ac:dyDescent="0.35">
      <c r="A29" s="7">
        <v>801</v>
      </c>
      <c r="B29" s="7">
        <v>263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4.6635544619999997E-2</v>
      </c>
      <c r="I29" s="4">
        <v>8.4914906701599993</v>
      </c>
      <c r="J29" s="2">
        <f t="shared" si="1"/>
        <v>5.4920327221087643E-3</v>
      </c>
      <c r="K29" s="3">
        <v>425</v>
      </c>
      <c r="L29" s="3">
        <v>47</v>
      </c>
      <c r="M29" s="3">
        <v>25</v>
      </c>
      <c r="N29" s="3">
        <v>2</v>
      </c>
      <c r="O29" s="24">
        <v>1001</v>
      </c>
      <c r="P29" s="4">
        <v>0.109</v>
      </c>
      <c r="Q29" s="4">
        <v>9.9576271186440704E-2</v>
      </c>
      <c r="R29" s="4">
        <v>0</v>
      </c>
      <c r="S29" s="4">
        <v>0</v>
      </c>
      <c r="T29" s="4">
        <v>0</v>
      </c>
      <c r="U29" s="4">
        <v>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0.115410851511328</v>
      </c>
      <c r="AC29" s="2">
        <v>0.104889816661139</v>
      </c>
      <c r="AD29" s="2">
        <v>1.0000050000287801E-5</v>
      </c>
      <c r="AE29" s="2">
        <v>1.0000050000287801E-5</v>
      </c>
      <c r="AF29" s="2">
        <v>1.0000050000287801E-5</v>
      </c>
      <c r="AG29" s="2">
        <v>1.0000050000287801E-5</v>
      </c>
    </row>
    <row r="30" spans="1:33" x14ac:dyDescent="0.35">
      <c r="A30" s="7">
        <v>481</v>
      </c>
      <c r="B30" s="7">
        <v>368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5.1593703839999998E-2</v>
      </c>
      <c r="I30" s="4">
        <v>9.2843162738699991</v>
      </c>
      <c r="J30" s="2">
        <f t="shared" si="1"/>
        <v>5.5570816760310664E-3</v>
      </c>
      <c r="K30" s="3">
        <v>398</v>
      </c>
      <c r="L30" s="3">
        <v>61</v>
      </c>
      <c r="M30" s="3">
        <v>33</v>
      </c>
      <c r="N30" s="3">
        <v>7</v>
      </c>
      <c r="O30" s="24">
        <v>1001</v>
      </c>
      <c r="P30" s="4">
        <v>0.13900000000000001</v>
      </c>
      <c r="Q30" s="4">
        <v>0.13289760348583901</v>
      </c>
      <c r="R30" s="4">
        <v>1E-3</v>
      </c>
      <c r="S30" s="4">
        <v>1E-3</v>
      </c>
      <c r="T30" s="4">
        <v>1E-3</v>
      </c>
      <c r="U30" s="4">
        <v>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0.14966077455440599</v>
      </c>
      <c r="AC30" s="2">
        <v>0.14259820477610699</v>
      </c>
      <c r="AD30" s="2">
        <v>1.00050033358353E-3</v>
      </c>
      <c r="AE30" s="2">
        <v>1.00050033358353E-3</v>
      </c>
      <c r="AF30" s="2">
        <v>1.00050033358353E-3</v>
      </c>
      <c r="AG30" s="2">
        <v>1.0000050000287801E-5</v>
      </c>
    </row>
    <row r="31" spans="1:33" x14ac:dyDescent="0.35">
      <c r="A31" s="7">
        <v>985</v>
      </c>
      <c r="B31" s="7">
        <v>210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6.0921312669999998E-2</v>
      </c>
      <c r="I31" s="4">
        <v>10.288396501656999</v>
      </c>
      <c r="J31" s="2">
        <f t="shared" si="1"/>
        <v>5.9213612792030626E-3</v>
      </c>
      <c r="K31" s="3">
        <v>369</v>
      </c>
      <c r="L31" s="3">
        <v>59</v>
      </c>
      <c r="M31" s="3">
        <v>65</v>
      </c>
      <c r="N31" s="3">
        <v>6</v>
      </c>
      <c r="O31" s="24">
        <v>1001</v>
      </c>
      <c r="P31" s="4">
        <v>0.126</v>
      </c>
      <c r="Q31" s="4">
        <v>0.13785046728972</v>
      </c>
      <c r="R31" s="4">
        <v>2E-3</v>
      </c>
      <c r="S31" s="4">
        <v>3.0000000000000001E-3</v>
      </c>
      <c r="T31" s="4">
        <v>1E-3</v>
      </c>
      <c r="U31" s="4">
        <v>2E-3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0.13467490332660201</v>
      </c>
      <c r="AC31" s="2">
        <v>0.14832655154127</v>
      </c>
      <c r="AD31" s="2">
        <v>2.0020026706730801E-3</v>
      </c>
      <c r="AE31" s="2">
        <v>3.00450902029872E-3</v>
      </c>
      <c r="AF31" s="2">
        <v>1.00050033358353E-3</v>
      </c>
      <c r="AG31" s="2">
        <v>2.0020026706730801E-3</v>
      </c>
    </row>
    <row r="32" spans="1:33" x14ac:dyDescent="0.35">
      <c r="A32" s="7">
        <v>137</v>
      </c>
      <c r="B32" s="7">
        <v>162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4.1832668759999997E-2</v>
      </c>
      <c r="I32" s="4">
        <v>6.9838803760600001</v>
      </c>
      <c r="J32" s="2">
        <f t="shared" si="1"/>
        <v>5.9898890741883178E-3</v>
      </c>
      <c r="K32" s="3">
        <v>386</v>
      </c>
      <c r="L32" s="3">
        <v>21</v>
      </c>
      <c r="M32" s="3">
        <v>78</v>
      </c>
      <c r="N32" s="3">
        <v>14</v>
      </c>
      <c r="O32" s="24">
        <v>1001</v>
      </c>
      <c r="P32" s="4">
        <v>7.5999999999999998E-2</v>
      </c>
      <c r="Q32" s="4">
        <v>5.1597051597051601E-2</v>
      </c>
      <c r="R32" s="4">
        <v>2E-3</v>
      </c>
      <c r="S32" s="4">
        <v>1E-3</v>
      </c>
      <c r="T32" s="4">
        <v>3.0000000000000001E-3</v>
      </c>
      <c r="U32" s="4">
        <v>2E-3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7.9043207340452906E-2</v>
      </c>
      <c r="AC32" s="2">
        <v>5.2975815977764198E-2</v>
      </c>
      <c r="AD32" s="2">
        <v>2.0020026706730801E-3</v>
      </c>
      <c r="AE32" s="2">
        <v>1.00050033358353E-3</v>
      </c>
      <c r="AF32" s="2">
        <v>3.00450902029872E-3</v>
      </c>
      <c r="AG32" s="2">
        <v>2.0020026706730801E-3</v>
      </c>
    </row>
    <row r="33" spans="1:33" x14ac:dyDescent="0.35">
      <c r="A33" s="7">
        <v>733</v>
      </c>
      <c r="B33" s="7">
        <v>261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7.4718962279999995E-2</v>
      </c>
      <c r="I33" s="4">
        <v>12.465833551159999</v>
      </c>
      <c r="J33" s="2">
        <f t="shared" si="1"/>
        <v>5.9939002051769795E-3</v>
      </c>
      <c r="K33" s="3">
        <v>165</v>
      </c>
      <c r="L33" s="3">
        <v>159</v>
      </c>
      <c r="M33" s="3">
        <v>81</v>
      </c>
      <c r="N33" s="3">
        <v>94</v>
      </c>
      <c r="O33" s="24">
        <v>1001</v>
      </c>
      <c r="P33" s="4">
        <v>0.48299999999999998</v>
      </c>
      <c r="Q33" s="4">
        <v>0.49074074074074098</v>
      </c>
      <c r="R33" s="4">
        <v>3.0000000000000001E-3</v>
      </c>
      <c r="S33" s="4">
        <v>3.0000000000000001E-3</v>
      </c>
      <c r="T33" s="4">
        <v>0</v>
      </c>
      <c r="U33" s="4">
        <v>3.0000000000000001E-3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0.65971240447370805</v>
      </c>
      <c r="AC33" s="2">
        <v>0.67479804189174897</v>
      </c>
      <c r="AD33" s="2">
        <v>3.00450902029872E-3</v>
      </c>
      <c r="AE33" s="2">
        <v>3.00450902029872E-3</v>
      </c>
      <c r="AF33" s="2">
        <v>1.0000050000287801E-5</v>
      </c>
      <c r="AG33" s="2">
        <v>3.00450902029872E-3</v>
      </c>
    </row>
    <row r="34" spans="1:33" x14ac:dyDescent="0.35">
      <c r="A34" s="7">
        <v>687</v>
      </c>
      <c r="B34" s="7">
        <v>114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5.5922432039999997E-2</v>
      </c>
      <c r="I34" s="4">
        <v>8.9320425387999993</v>
      </c>
      <c r="J34" s="2">
        <f t="shared" si="1"/>
        <v>6.260878382192866E-3</v>
      </c>
      <c r="K34" s="3">
        <v>419</v>
      </c>
      <c r="L34" s="3">
        <v>26</v>
      </c>
      <c r="M34" s="3">
        <v>52</v>
      </c>
      <c r="N34" s="3">
        <v>2</v>
      </c>
      <c r="O34" s="24">
        <v>1001</v>
      </c>
      <c r="P34" s="4">
        <v>5.2999999999999999E-2</v>
      </c>
      <c r="Q34" s="4">
        <v>5.8426966292134799E-2</v>
      </c>
      <c r="R34" s="4">
        <v>4.0000000000000001E-3</v>
      </c>
      <c r="S34" s="4">
        <v>3.0000000000000001E-3</v>
      </c>
      <c r="T34" s="4">
        <v>1E-3</v>
      </c>
      <c r="U34" s="4">
        <v>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5.4456185796058897E-2</v>
      </c>
      <c r="AC34" s="2">
        <v>6.0203362244102498E-2</v>
      </c>
      <c r="AD34" s="2">
        <v>4.0080213975388201E-3</v>
      </c>
      <c r="AE34" s="2">
        <v>3.00450902029872E-3</v>
      </c>
      <c r="AF34" s="2">
        <v>1.00050033358353E-3</v>
      </c>
      <c r="AG34" s="2">
        <v>1.00050033358353E-3</v>
      </c>
    </row>
    <row r="35" spans="1:33" x14ac:dyDescent="0.35">
      <c r="A35" s="7">
        <v>93</v>
      </c>
      <c r="B35" s="7">
        <v>224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6.5873648430000001E-2</v>
      </c>
      <c r="I35" s="4">
        <v>9.8081023086000005</v>
      </c>
      <c r="J35" s="2">
        <f t="shared" si="1"/>
        <v>6.7162480933992972E-3</v>
      </c>
      <c r="K35" s="3">
        <v>346</v>
      </c>
      <c r="L35" s="3">
        <v>103</v>
      </c>
      <c r="M35" s="3">
        <v>45</v>
      </c>
      <c r="N35" s="3">
        <v>5</v>
      </c>
      <c r="O35" s="24">
        <v>1001</v>
      </c>
      <c r="P35" s="4">
        <v>0.215</v>
      </c>
      <c r="Q35" s="4">
        <v>0.22939866369710499</v>
      </c>
      <c r="R35" s="4">
        <v>5.0000000000000001E-3</v>
      </c>
      <c r="S35" s="4">
        <v>7.0000000000000001E-3</v>
      </c>
      <c r="T35" s="4">
        <v>5.0000000000000001E-3</v>
      </c>
      <c r="U35" s="4">
        <v>2E-3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0.242071561199729</v>
      </c>
      <c r="AC35" s="2">
        <v>0.26058411268453002</v>
      </c>
      <c r="AD35" s="2">
        <v>5.0125418235442898E-3</v>
      </c>
      <c r="AE35" s="2">
        <v>7.0246149369644698E-3</v>
      </c>
      <c r="AF35" s="2">
        <v>5.0125418235442898E-3</v>
      </c>
      <c r="AG35" s="2">
        <v>2.0020026706730801E-3</v>
      </c>
    </row>
    <row r="36" spans="1:33" x14ac:dyDescent="0.35">
      <c r="A36" s="7">
        <v>449</v>
      </c>
      <c r="B36" s="7">
        <v>392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5.3809272919999998E-2</v>
      </c>
      <c r="I36" s="4">
        <v>7.6806041242000003</v>
      </c>
      <c r="J36" s="2">
        <f t="shared" si="1"/>
        <v>7.0058646494301239E-3</v>
      </c>
      <c r="K36" s="3">
        <v>322</v>
      </c>
      <c r="L36" s="3">
        <v>23</v>
      </c>
      <c r="M36" s="3">
        <v>114</v>
      </c>
      <c r="N36" s="3">
        <v>40</v>
      </c>
      <c r="O36" s="24">
        <v>1001</v>
      </c>
      <c r="P36" s="4">
        <v>0.124</v>
      </c>
      <c r="Q36" s="4">
        <v>6.6666666666666693E-2</v>
      </c>
      <c r="R36" s="4">
        <v>3.0000000000000001E-3</v>
      </c>
      <c r="S36" s="4">
        <v>2E-3</v>
      </c>
      <c r="T36" s="4">
        <v>1E-3</v>
      </c>
      <c r="U36" s="4">
        <v>2E-3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0.13238918804574601</v>
      </c>
      <c r="AC36" s="2">
        <v>6.8992871486951393E-2</v>
      </c>
      <c r="AD36" s="2">
        <v>3.00450902029872E-3</v>
      </c>
      <c r="AE36" s="2">
        <v>2.0020026706730801E-3</v>
      </c>
      <c r="AF36" s="2">
        <v>1.00050033358353E-3</v>
      </c>
      <c r="AG36" s="2">
        <v>2.0020026706730801E-3</v>
      </c>
    </row>
    <row r="37" spans="1:33" x14ac:dyDescent="0.35">
      <c r="A37" s="7">
        <v>25</v>
      </c>
      <c r="B37" s="7">
        <v>77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6.3994064569999995E-2</v>
      </c>
      <c r="I37" s="4">
        <v>8.1959519590099994</v>
      </c>
      <c r="J37" s="2">
        <f t="shared" si="1"/>
        <v>7.8080087450549101E-3</v>
      </c>
      <c r="K37" s="3">
        <v>296</v>
      </c>
      <c r="L37" s="3">
        <v>87</v>
      </c>
      <c r="M37" s="3">
        <v>68</v>
      </c>
      <c r="N37" s="3">
        <v>48</v>
      </c>
      <c r="O37" s="24">
        <v>1001</v>
      </c>
      <c r="P37" s="4">
        <v>0.26400000000000001</v>
      </c>
      <c r="Q37" s="4">
        <v>0.227154046997389</v>
      </c>
      <c r="R37" s="4">
        <v>1E-3</v>
      </c>
      <c r="S37" s="4">
        <v>2E-3</v>
      </c>
      <c r="T37" s="4">
        <v>2E-3</v>
      </c>
      <c r="U37" s="4">
        <v>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0.30652516025326099</v>
      </c>
      <c r="AC37" s="2">
        <v>0.25767553485658601</v>
      </c>
      <c r="AD37" s="2">
        <v>1.00050033358353E-3</v>
      </c>
      <c r="AE37" s="2">
        <v>2.0020026706730801E-3</v>
      </c>
      <c r="AF37" s="2">
        <v>2.0020026706730801E-3</v>
      </c>
      <c r="AG37" s="2">
        <v>1.00050033358353E-3</v>
      </c>
    </row>
    <row r="38" spans="1:33" x14ac:dyDescent="0.35">
      <c r="A38" s="7">
        <v>221</v>
      </c>
      <c r="B38" s="7">
        <v>29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7.0148412770000002E-2</v>
      </c>
      <c r="I38" s="4">
        <v>8.9812140526000004</v>
      </c>
      <c r="J38" s="2">
        <f t="shared" si="1"/>
        <v>7.8105713057459655E-3</v>
      </c>
      <c r="K38" s="3">
        <v>352</v>
      </c>
      <c r="L38" s="3">
        <v>98</v>
      </c>
      <c r="M38" s="3">
        <v>43</v>
      </c>
      <c r="N38" s="3">
        <v>6</v>
      </c>
      <c r="O38" s="24">
        <v>831.83703985984596</v>
      </c>
      <c r="P38" s="4">
        <v>0.19400000000000001</v>
      </c>
      <c r="Q38" s="4">
        <v>0.21777777777777799</v>
      </c>
      <c r="R38" s="4">
        <v>0</v>
      </c>
      <c r="S38" s="4">
        <v>1E-3</v>
      </c>
      <c r="T38" s="4">
        <v>1E-3</v>
      </c>
      <c r="U38" s="4">
        <v>2E-3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0.21567153647550899</v>
      </c>
      <c r="AC38" s="2">
        <v>0.24561640716626801</v>
      </c>
      <c r="AD38" s="2">
        <v>1.0000050000287801E-5</v>
      </c>
      <c r="AE38" s="2">
        <v>1.00050033358353E-3</v>
      </c>
      <c r="AF38" s="2">
        <v>1.00050033358353E-3</v>
      </c>
      <c r="AG38" s="2">
        <v>2.0020026706730801E-3</v>
      </c>
    </row>
    <row r="39" spans="1:33" x14ac:dyDescent="0.35">
      <c r="A39" s="7">
        <v>271</v>
      </c>
      <c r="B39" s="7">
        <v>363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6.4245918939999994E-2</v>
      </c>
      <c r="I39" s="4">
        <v>7.8501892580000003</v>
      </c>
      <c r="J39" s="2">
        <f t="shared" si="1"/>
        <v>8.1839961851273863E-3</v>
      </c>
      <c r="K39" s="3">
        <v>295</v>
      </c>
      <c r="L39" s="3">
        <v>34</v>
      </c>
      <c r="M39" s="3">
        <v>145</v>
      </c>
      <c r="N39" s="3">
        <v>25</v>
      </c>
      <c r="O39" s="24">
        <v>1001</v>
      </c>
      <c r="P39" s="4">
        <v>0.121</v>
      </c>
      <c r="Q39" s="4">
        <v>0.103343465045593</v>
      </c>
      <c r="R39" s="4">
        <v>8.0000000000000002E-3</v>
      </c>
      <c r="S39" s="4">
        <v>1E-3</v>
      </c>
      <c r="T39" s="4">
        <v>4.0000000000000001E-3</v>
      </c>
      <c r="U39" s="4">
        <v>2E-3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0.12897038129696001</v>
      </c>
      <c r="AC39" s="2">
        <v>0.109082394425552</v>
      </c>
      <c r="AD39" s="2">
        <v>8.03217169726427E-3</v>
      </c>
      <c r="AE39" s="2">
        <v>1.00050033358353E-3</v>
      </c>
      <c r="AF39" s="2">
        <v>4.0080213975388201E-3</v>
      </c>
      <c r="AG39" s="2">
        <v>2.0020026706730801E-3</v>
      </c>
    </row>
    <row r="40" spans="1:33" x14ac:dyDescent="0.35">
      <c r="A40" s="7">
        <v>399</v>
      </c>
      <c r="B40" s="7">
        <v>371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7.7672531749999996E-2</v>
      </c>
      <c r="I40" s="4">
        <v>9.3353823408899999</v>
      </c>
      <c r="J40" s="2">
        <f t="shared" si="1"/>
        <v>8.3202303787586473E-3</v>
      </c>
      <c r="K40" s="3">
        <v>374</v>
      </c>
      <c r="L40" s="3">
        <v>85</v>
      </c>
      <c r="M40" s="3">
        <v>31</v>
      </c>
      <c r="N40" s="3">
        <v>9</v>
      </c>
      <c r="O40" s="24">
        <v>1001</v>
      </c>
      <c r="P40" s="4">
        <v>0.187</v>
      </c>
      <c r="Q40" s="4">
        <v>0.18518518518518501</v>
      </c>
      <c r="R40" s="4">
        <v>5.0000000000000001E-3</v>
      </c>
      <c r="S40" s="4">
        <v>4.0000000000000001E-3</v>
      </c>
      <c r="T40" s="4">
        <v>3.0000000000000001E-3</v>
      </c>
      <c r="U40" s="4">
        <v>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0.207024169434327</v>
      </c>
      <c r="AC40" s="2">
        <v>0.204794412646013</v>
      </c>
      <c r="AD40" s="2">
        <v>5.0125418235442898E-3</v>
      </c>
      <c r="AE40" s="2">
        <v>4.0080213975388201E-3</v>
      </c>
      <c r="AF40" s="2">
        <v>3.00450902029872E-3</v>
      </c>
      <c r="AG40" s="2">
        <v>1.00050033358353E-3</v>
      </c>
    </row>
    <row r="41" spans="1:33" x14ac:dyDescent="0.35">
      <c r="A41" s="7">
        <v>951</v>
      </c>
      <c r="B41" s="7">
        <v>369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7.1546784670000002E-2</v>
      </c>
      <c r="I41" s="4">
        <v>8.2045718595799997</v>
      </c>
      <c r="J41" s="2">
        <f t="shared" si="1"/>
        <v>8.7203556620031302E-3</v>
      </c>
      <c r="K41" s="3">
        <v>377</v>
      </c>
      <c r="L41" s="3">
        <v>58</v>
      </c>
      <c r="M41" s="3">
        <v>60</v>
      </c>
      <c r="N41" s="3">
        <v>4</v>
      </c>
      <c r="O41" s="24">
        <v>1001</v>
      </c>
      <c r="P41" s="4">
        <v>0.12</v>
      </c>
      <c r="Q41" s="4">
        <v>0.133333333333333</v>
      </c>
      <c r="R41" s="4">
        <v>4.0000000000000001E-3</v>
      </c>
      <c r="S41" s="4">
        <v>5.0000000000000001E-3</v>
      </c>
      <c r="T41" s="4">
        <v>2E-3</v>
      </c>
      <c r="U41" s="4">
        <v>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0.127833371509885</v>
      </c>
      <c r="AC41" s="2">
        <v>0.14310084364067299</v>
      </c>
      <c r="AD41" s="2">
        <v>4.0080213975388201E-3</v>
      </c>
      <c r="AE41" s="2">
        <v>5.0125418235442898E-3</v>
      </c>
      <c r="AF41" s="2">
        <v>2.0020026706730801E-3</v>
      </c>
      <c r="AG41" s="2">
        <v>1.00050033358353E-3</v>
      </c>
    </row>
    <row r="42" spans="1:33" x14ac:dyDescent="0.35">
      <c r="A42" s="7">
        <v>127</v>
      </c>
      <c r="B42" s="7">
        <v>274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6.0885448080000001E-2</v>
      </c>
      <c r="I42" s="4">
        <v>6.6687340615100004</v>
      </c>
      <c r="J42" s="2">
        <f t="shared" si="1"/>
        <v>9.1299859191286623E-3</v>
      </c>
      <c r="K42" s="3">
        <v>272</v>
      </c>
      <c r="L42" s="3">
        <v>120</v>
      </c>
      <c r="M42" s="3">
        <v>77</v>
      </c>
      <c r="N42" s="3">
        <v>30</v>
      </c>
      <c r="O42" s="24">
        <v>1001</v>
      </c>
      <c r="P42" s="4">
        <v>0.30099999999999999</v>
      </c>
      <c r="Q42" s="4">
        <v>0.30612244897959201</v>
      </c>
      <c r="R42" s="4">
        <v>0</v>
      </c>
      <c r="S42" s="4">
        <v>2E-3</v>
      </c>
      <c r="T42" s="4">
        <v>0</v>
      </c>
      <c r="U42" s="4">
        <v>3.0000000000000001E-3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0.35810453674832698</v>
      </c>
      <c r="AC42" s="2">
        <v>0.36545977349446501</v>
      </c>
      <c r="AD42" s="2">
        <v>1.0000050000287801E-5</v>
      </c>
      <c r="AE42" s="2">
        <v>2.0020026706730801E-3</v>
      </c>
      <c r="AF42" s="2">
        <v>1.0000050000287801E-5</v>
      </c>
      <c r="AG42" s="2">
        <v>3.00450902029872E-3</v>
      </c>
    </row>
    <row r="43" spans="1:33" x14ac:dyDescent="0.35">
      <c r="A43" s="7">
        <v>379</v>
      </c>
      <c r="B43" s="7">
        <v>75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6.6875466950000004E-2</v>
      </c>
      <c r="I43" s="4">
        <v>7.0250830561499997</v>
      </c>
      <c r="J43" s="2">
        <f t="shared" si="1"/>
        <v>9.5195268746972195E-3</v>
      </c>
      <c r="K43" s="3">
        <v>142</v>
      </c>
      <c r="L43" s="3">
        <v>167</v>
      </c>
      <c r="M43" s="3">
        <v>95</v>
      </c>
      <c r="N43" s="3">
        <v>95</v>
      </c>
      <c r="O43" s="24">
        <v>1001</v>
      </c>
      <c r="P43" s="4">
        <v>0.51300000000000001</v>
      </c>
      <c r="Q43" s="4">
        <v>0.54045307443365698</v>
      </c>
      <c r="R43" s="4">
        <v>3.0000000000000001E-3</v>
      </c>
      <c r="S43" s="4">
        <v>3.0000000000000001E-3</v>
      </c>
      <c r="T43" s="4">
        <v>3.0000000000000001E-3</v>
      </c>
      <c r="U43" s="4">
        <v>4.0000000000000001E-3</v>
      </c>
      <c r="V43" s="5">
        <v>0</v>
      </c>
      <c r="W43" s="5">
        <v>0</v>
      </c>
      <c r="X43" s="5">
        <v>100</v>
      </c>
      <c r="Y43" s="5">
        <v>100</v>
      </c>
      <c r="Z43" s="5">
        <v>100</v>
      </c>
      <c r="AA43" s="5">
        <v>100</v>
      </c>
      <c r="AB43" s="2">
        <v>0.71949115589954704</v>
      </c>
      <c r="AC43" s="2">
        <v>0.77751421929648501</v>
      </c>
      <c r="AD43" s="2">
        <v>3.00450902029872E-3</v>
      </c>
      <c r="AE43" s="2">
        <v>3.00450902029872E-3</v>
      </c>
      <c r="AF43" s="2">
        <v>3.00450902029872E-3</v>
      </c>
      <c r="AG43" s="2">
        <v>4.0080213975388201E-3</v>
      </c>
    </row>
    <row r="44" spans="1:33" x14ac:dyDescent="0.35">
      <c r="A44" s="7">
        <v>639</v>
      </c>
      <c r="B44" s="7">
        <v>17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7.9844977720000002E-2</v>
      </c>
      <c r="I44" s="4">
        <v>8.2885792481500005</v>
      </c>
      <c r="J44" s="2">
        <f t="shared" si="1"/>
        <v>9.6331319674383634E-3</v>
      </c>
      <c r="K44" s="3">
        <v>346</v>
      </c>
      <c r="L44" s="3">
        <v>36</v>
      </c>
      <c r="M44" s="3">
        <v>62</v>
      </c>
      <c r="N44" s="3">
        <v>55</v>
      </c>
      <c r="O44" s="24">
        <v>1001</v>
      </c>
      <c r="P44" s="4">
        <v>0.161</v>
      </c>
      <c r="Q44" s="4">
        <v>9.4240837696335095E-2</v>
      </c>
      <c r="R44" s="4">
        <v>2E-3</v>
      </c>
      <c r="S44" s="4">
        <v>1E-3</v>
      </c>
      <c r="T44" s="4">
        <v>5.0000000000000001E-3</v>
      </c>
      <c r="U44" s="4">
        <v>3.0000000000000001E-3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0.175544572514931</v>
      </c>
      <c r="AC44" s="2">
        <v>9.89818335488509E-2</v>
      </c>
      <c r="AD44" s="2">
        <v>2.0020026706730801E-3</v>
      </c>
      <c r="AE44" s="2">
        <v>1.00050033358353E-3</v>
      </c>
      <c r="AF44" s="2">
        <v>5.0125418235442898E-3</v>
      </c>
      <c r="AG44" s="2">
        <v>3.00450902029872E-3</v>
      </c>
    </row>
    <row r="45" spans="1:33" x14ac:dyDescent="0.35">
      <c r="A45" s="7">
        <v>583</v>
      </c>
      <c r="B45" s="7">
        <v>355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8.7951887189999994E-2</v>
      </c>
      <c r="I45" s="4">
        <v>9.0396247239999994</v>
      </c>
      <c r="J45" s="2">
        <f t="shared" si="1"/>
        <v>9.7295949638804939E-3</v>
      </c>
      <c r="K45" s="3">
        <v>389</v>
      </c>
      <c r="L45" s="3">
        <v>59</v>
      </c>
      <c r="M45" s="3">
        <v>51</v>
      </c>
      <c r="N45" s="3">
        <v>0</v>
      </c>
      <c r="O45" s="24">
        <v>1001</v>
      </c>
      <c r="P45" s="4">
        <v>0.111</v>
      </c>
      <c r="Q45" s="4">
        <v>0.13169642857142899</v>
      </c>
      <c r="R45" s="4">
        <v>4.0000000000000001E-3</v>
      </c>
      <c r="S45" s="4">
        <v>2E-3</v>
      </c>
      <c r="T45" s="4">
        <v>2E-3</v>
      </c>
      <c r="U45" s="4">
        <v>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0.117658043468232</v>
      </c>
      <c r="AC45" s="2">
        <v>0.14121388879653901</v>
      </c>
      <c r="AD45" s="2">
        <v>4.0080213975388201E-3</v>
      </c>
      <c r="AE45" s="2">
        <v>2.0020026706730801E-3</v>
      </c>
      <c r="AF45" s="2">
        <v>2.0020026706730801E-3</v>
      </c>
      <c r="AG45" s="2">
        <v>1.00050033358353E-3</v>
      </c>
    </row>
    <row r="46" spans="1:33" x14ac:dyDescent="0.35">
      <c r="A46" s="7">
        <v>925</v>
      </c>
      <c r="B46" s="7">
        <v>46</v>
      </c>
      <c r="C46" s="7">
        <v>0</v>
      </c>
      <c r="D46" s="7">
        <v>0</v>
      </c>
      <c r="E46" s="22" t="str">
        <f t="shared" si="0"/>
        <v>00</v>
      </c>
      <c r="F46" s="4">
        <v>0.99999899999999997</v>
      </c>
      <c r="G46" s="25">
        <v>1</v>
      </c>
      <c r="H46" s="4">
        <v>8.0668609030000005E-2</v>
      </c>
      <c r="I46" s="4">
        <v>8.1407521617</v>
      </c>
      <c r="J46" s="2">
        <f t="shared" si="1"/>
        <v>9.9092328850795414E-3</v>
      </c>
      <c r="K46" s="3">
        <v>336</v>
      </c>
      <c r="L46" s="3">
        <v>64</v>
      </c>
      <c r="M46" s="3">
        <v>92</v>
      </c>
      <c r="N46" s="3">
        <v>7</v>
      </c>
      <c r="O46" s="24">
        <v>1001</v>
      </c>
      <c r="P46" s="4">
        <v>0.15</v>
      </c>
      <c r="Q46" s="4">
        <v>0.16</v>
      </c>
      <c r="R46" s="4">
        <v>2E-3</v>
      </c>
      <c r="S46" s="4">
        <v>0</v>
      </c>
      <c r="T46" s="4">
        <v>3.0000000000000001E-3</v>
      </c>
      <c r="U46" s="4">
        <v>5.0000000000000001E-3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0.16251892949777499</v>
      </c>
      <c r="AC46" s="2">
        <v>0.17435338714477799</v>
      </c>
      <c r="AD46" s="2">
        <v>2.0020026706730801E-3</v>
      </c>
      <c r="AE46" s="2">
        <v>1.0000050000287801E-5</v>
      </c>
      <c r="AF46" s="2">
        <v>3.00450902029872E-3</v>
      </c>
      <c r="AG46" s="2">
        <v>5.0125418235442898E-3</v>
      </c>
    </row>
    <row r="47" spans="1:33" x14ac:dyDescent="0.35">
      <c r="A47" s="7">
        <v>653</v>
      </c>
      <c r="B47" s="7">
        <v>268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8.2890889240000001E-2</v>
      </c>
      <c r="I47" s="4">
        <v>7.9292870127999997</v>
      </c>
      <c r="J47" s="2">
        <f t="shared" si="1"/>
        <v>1.04537632584357E-2</v>
      </c>
      <c r="K47" s="3">
        <v>309</v>
      </c>
      <c r="L47" s="3">
        <v>32</v>
      </c>
      <c r="M47" s="3">
        <v>131</v>
      </c>
      <c r="N47" s="3">
        <v>27</v>
      </c>
      <c r="O47" s="24">
        <v>1001</v>
      </c>
      <c r="P47" s="4">
        <v>0.10299999999999999</v>
      </c>
      <c r="Q47" s="4">
        <v>9.3841642228739003E-2</v>
      </c>
      <c r="R47" s="4">
        <v>4.0000000000000001E-3</v>
      </c>
      <c r="S47" s="4">
        <v>0</v>
      </c>
      <c r="T47" s="4">
        <v>2E-3</v>
      </c>
      <c r="U47" s="4">
        <v>3.0000000000000001E-3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0.10869941692334099</v>
      </c>
      <c r="AC47" s="2">
        <v>9.8541200385771396E-2</v>
      </c>
      <c r="AD47" s="2">
        <v>4.0080213975388201E-3</v>
      </c>
      <c r="AE47" s="2">
        <v>1.0000050000287801E-5</v>
      </c>
      <c r="AF47" s="2">
        <v>2.0020026706730801E-3</v>
      </c>
      <c r="AG47" s="2">
        <v>3.00450902029872E-3</v>
      </c>
    </row>
    <row r="48" spans="1:33" x14ac:dyDescent="0.35">
      <c r="A48" s="7">
        <v>169</v>
      </c>
      <c r="B48" s="7">
        <v>495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8.8941219660000001E-2</v>
      </c>
      <c r="I48" s="4">
        <v>8.4315170461900006</v>
      </c>
      <c r="J48" s="2">
        <f t="shared" si="1"/>
        <v>1.0548661548420921E-2</v>
      </c>
      <c r="K48" s="3">
        <v>382</v>
      </c>
      <c r="L48" s="3">
        <v>29</v>
      </c>
      <c r="M48" s="3">
        <v>81</v>
      </c>
      <c r="N48" s="3">
        <v>7</v>
      </c>
      <c r="O48" s="24">
        <v>1001</v>
      </c>
      <c r="P48" s="4">
        <v>7.0999999999999994E-2</v>
      </c>
      <c r="Q48" s="4">
        <v>7.0559610705596104E-2</v>
      </c>
      <c r="R48" s="4">
        <v>2E-3</v>
      </c>
      <c r="S48" s="4">
        <v>1E-3</v>
      </c>
      <c r="T48" s="4">
        <v>4.0000000000000001E-3</v>
      </c>
      <c r="U48" s="4">
        <v>3.0000000000000001E-3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7.3646540168298497E-2</v>
      </c>
      <c r="AC48" s="2">
        <v>7.3172605889659403E-2</v>
      </c>
      <c r="AD48" s="2">
        <v>2.0020026706730801E-3</v>
      </c>
      <c r="AE48" s="2">
        <v>1.00050033358353E-3</v>
      </c>
      <c r="AF48" s="2">
        <v>4.0080213975388201E-3</v>
      </c>
      <c r="AG48" s="2">
        <v>3.00450902029872E-3</v>
      </c>
    </row>
    <row r="49" spans="1:33" x14ac:dyDescent="0.35">
      <c r="A49" s="7">
        <v>983</v>
      </c>
      <c r="B49" s="7">
        <v>320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9.2068792349999998E-2</v>
      </c>
      <c r="I49" s="4">
        <v>8.6172192550169999</v>
      </c>
      <c r="J49" s="2">
        <f t="shared" si="1"/>
        <v>1.0684281045349631E-2</v>
      </c>
      <c r="K49" s="3">
        <v>436</v>
      </c>
      <c r="L49" s="3">
        <v>38</v>
      </c>
      <c r="M49" s="3">
        <v>23</v>
      </c>
      <c r="N49" s="3">
        <v>2</v>
      </c>
      <c r="O49" s="24">
        <v>1001</v>
      </c>
      <c r="P49" s="4">
        <v>7.3999999999999996E-2</v>
      </c>
      <c r="Q49" s="4">
        <v>8.0168776371307995E-2</v>
      </c>
      <c r="R49" s="4">
        <v>2E-3</v>
      </c>
      <c r="S49" s="4">
        <v>4.0000000000000001E-3</v>
      </c>
      <c r="T49" s="4">
        <v>3.0000000000000001E-3</v>
      </c>
      <c r="U49" s="4">
        <v>4.0000000000000001E-3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7.6881044335957605E-2</v>
      </c>
      <c r="AC49" s="2">
        <v>8.3565078346042196E-2</v>
      </c>
      <c r="AD49" s="2">
        <v>2.0020026706730801E-3</v>
      </c>
      <c r="AE49" s="2">
        <v>4.0080213975388201E-3</v>
      </c>
      <c r="AF49" s="2">
        <v>3.00450902029872E-3</v>
      </c>
      <c r="AG49" s="2">
        <v>4.0080213975388201E-3</v>
      </c>
    </row>
    <row r="50" spans="1:33" x14ac:dyDescent="0.35">
      <c r="A50" s="7">
        <v>557</v>
      </c>
      <c r="B50" s="7">
        <v>167</v>
      </c>
      <c r="C50" s="7">
        <v>0</v>
      </c>
      <c r="D50" s="7">
        <v>0</v>
      </c>
      <c r="E50" s="22" t="str">
        <f t="shared" si="0"/>
        <v>00</v>
      </c>
      <c r="F50" s="4">
        <v>0.99999300000000002</v>
      </c>
      <c r="G50" s="25">
        <v>1</v>
      </c>
      <c r="H50" s="4">
        <v>8.3127706679999996E-2</v>
      </c>
      <c r="I50" s="4">
        <v>7.5813892306500001</v>
      </c>
      <c r="J50" s="2">
        <f t="shared" si="1"/>
        <v>1.0964706355390876E-2</v>
      </c>
      <c r="K50" s="3">
        <v>332</v>
      </c>
      <c r="L50" s="3">
        <v>122</v>
      </c>
      <c r="M50" s="3">
        <v>34</v>
      </c>
      <c r="N50" s="3">
        <v>11</v>
      </c>
      <c r="O50" s="24">
        <v>1001</v>
      </c>
      <c r="P50" s="4">
        <v>0.249</v>
      </c>
      <c r="Q50" s="4">
        <v>0.26872246696035201</v>
      </c>
      <c r="R50" s="4">
        <v>6.0000000000000001E-3</v>
      </c>
      <c r="S50" s="4">
        <v>3.0000000000000001E-3</v>
      </c>
      <c r="T50" s="4">
        <v>2E-3</v>
      </c>
      <c r="U50" s="4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0.286349627218002</v>
      </c>
      <c r="AC50" s="2">
        <v>0.31296222912485899</v>
      </c>
      <c r="AD50" s="2">
        <v>6.0180723255630203E-3</v>
      </c>
      <c r="AE50" s="2">
        <v>3.00450902029872E-3</v>
      </c>
      <c r="AF50" s="2">
        <v>2.0020026706730801E-3</v>
      </c>
      <c r="AG50" s="2">
        <v>1.0000050000287801E-5</v>
      </c>
    </row>
    <row r="51" spans="1:33" x14ac:dyDescent="0.35">
      <c r="A51" s="7">
        <v>369</v>
      </c>
      <c r="B51" s="7">
        <v>316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8.1588736070000001E-2</v>
      </c>
      <c r="I51" s="4">
        <v>6.8289121058899998</v>
      </c>
      <c r="J51" s="2">
        <f t="shared" si="1"/>
        <v>1.1947545202643472E-2</v>
      </c>
      <c r="K51" s="3">
        <v>350</v>
      </c>
      <c r="L51" s="3">
        <v>71</v>
      </c>
      <c r="M51" s="3">
        <v>68</v>
      </c>
      <c r="N51" s="3">
        <v>10</v>
      </c>
      <c r="O51" s="24">
        <v>1001</v>
      </c>
      <c r="P51" s="4">
        <v>0.16</v>
      </c>
      <c r="Q51" s="4">
        <v>0.16864608076009499</v>
      </c>
      <c r="R51" s="4">
        <v>4.0000000000000001E-3</v>
      </c>
      <c r="S51" s="4">
        <v>2E-3</v>
      </c>
      <c r="T51" s="4">
        <v>0</v>
      </c>
      <c r="U51" s="4">
        <v>2E-3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0.17435338714477799</v>
      </c>
      <c r="AC51" s="2">
        <v>0.184699679198922</v>
      </c>
      <c r="AD51" s="2">
        <v>4.0080213975388201E-3</v>
      </c>
      <c r="AE51" s="2">
        <v>2.0020026706730801E-3</v>
      </c>
      <c r="AF51" s="2">
        <v>1.0000050000287801E-5</v>
      </c>
      <c r="AG51" s="2">
        <v>2.0020026706730801E-3</v>
      </c>
    </row>
    <row r="52" spans="1:33" x14ac:dyDescent="0.35">
      <c r="A52" s="7">
        <v>5</v>
      </c>
      <c r="B52" s="7">
        <v>172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8.8829889339999996E-2</v>
      </c>
      <c r="I52" s="4">
        <v>7.3935179192599998</v>
      </c>
      <c r="J52" s="2">
        <f t="shared" si="1"/>
        <v>1.2014563339137856E-2</v>
      </c>
      <c r="K52" s="3">
        <v>378</v>
      </c>
      <c r="L52" s="3">
        <v>64</v>
      </c>
      <c r="M52" s="3">
        <v>50</v>
      </c>
      <c r="N52" s="3">
        <v>7</v>
      </c>
      <c r="O52" s="24">
        <v>1001</v>
      </c>
      <c r="P52" s="4">
        <v>0.13400000000000001</v>
      </c>
      <c r="Q52" s="4">
        <v>0.144796380090498</v>
      </c>
      <c r="R52" s="4">
        <v>2E-3</v>
      </c>
      <c r="S52" s="4">
        <v>3.0000000000000001E-3</v>
      </c>
      <c r="T52" s="4">
        <v>8.0000000000000002E-3</v>
      </c>
      <c r="U52" s="4">
        <v>7.0000000000000001E-3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0.14387037041970199</v>
      </c>
      <c r="AC52" s="2">
        <v>0.15641568645810999</v>
      </c>
      <c r="AD52" s="2">
        <v>2.0020026706730801E-3</v>
      </c>
      <c r="AE52" s="2">
        <v>3.00450902029872E-3</v>
      </c>
      <c r="AF52" s="2">
        <v>8.03217169726427E-3</v>
      </c>
      <c r="AG52" s="2">
        <v>7.0246149369644698E-3</v>
      </c>
    </row>
    <row r="53" spans="1:33" x14ac:dyDescent="0.35">
      <c r="A53" s="7">
        <v>485</v>
      </c>
      <c r="B53" s="7">
        <v>330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0.14417190260000001</v>
      </c>
      <c r="I53" s="4">
        <v>11.869669779800001</v>
      </c>
      <c r="J53" s="2">
        <f t="shared" si="1"/>
        <v>1.2146243768748658E-2</v>
      </c>
      <c r="K53" s="3">
        <v>347</v>
      </c>
      <c r="L53" s="3">
        <v>99</v>
      </c>
      <c r="M53" s="3">
        <v>35</v>
      </c>
      <c r="N53" s="3">
        <v>18</v>
      </c>
      <c r="O53" s="24">
        <v>1001</v>
      </c>
      <c r="P53" s="4">
        <v>0.25800000000000001</v>
      </c>
      <c r="Q53" s="4">
        <v>0.22197309417040401</v>
      </c>
      <c r="R53" s="4">
        <v>5.0000000000000001E-3</v>
      </c>
      <c r="S53" s="4">
        <v>7.0000000000000001E-3</v>
      </c>
      <c r="T53" s="4">
        <v>1E-3</v>
      </c>
      <c r="U53" s="4">
        <v>5.0000000000000001E-3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0.298406035814757</v>
      </c>
      <c r="AC53" s="2">
        <v>0.25099417207320501</v>
      </c>
      <c r="AD53" s="2">
        <v>5.0125418235442898E-3</v>
      </c>
      <c r="AE53" s="2">
        <v>7.0246149369644698E-3</v>
      </c>
      <c r="AF53" s="2">
        <v>1.00050033358353E-3</v>
      </c>
      <c r="AG53" s="2">
        <v>5.0125418235442898E-3</v>
      </c>
    </row>
    <row r="54" spans="1:33" x14ac:dyDescent="0.35">
      <c r="A54" s="7">
        <v>409</v>
      </c>
      <c r="B54" s="7">
        <v>279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0.12501902710000001</v>
      </c>
      <c r="I54" s="4">
        <v>10.1576754099</v>
      </c>
      <c r="J54" s="2">
        <f t="shared" si="1"/>
        <v>1.2307838364095826E-2</v>
      </c>
      <c r="K54" s="3">
        <v>86</v>
      </c>
      <c r="L54" s="3">
        <v>342</v>
      </c>
      <c r="M54" s="3">
        <v>17</v>
      </c>
      <c r="N54" s="3">
        <v>54</v>
      </c>
      <c r="O54" s="24">
        <v>1001</v>
      </c>
      <c r="P54" s="4">
        <v>0.77900000000000003</v>
      </c>
      <c r="Q54" s="4">
        <v>0.79906542056074803</v>
      </c>
      <c r="R54" s="4">
        <v>5.0000000000000001E-3</v>
      </c>
      <c r="S54" s="4">
        <v>1E-3</v>
      </c>
      <c r="T54" s="4">
        <v>1E-3</v>
      </c>
      <c r="U54" s="4">
        <v>0</v>
      </c>
      <c r="V54" s="5">
        <v>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1.5095925774643799</v>
      </c>
      <c r="AC54" s="2">
        <v>1.6047758993282899</v>
      </c>
      <c r="AD54" s="2">
        <v>5.0125418235442898E-3</v>
      </c>
      <c r="AE54" s="2">
        <v>1.00050033358353E-3</v>
      </c>
      <c r="AF54" s="2">
        <v>1.00050033358353E-3</v>
      </c>
      <c r="AG54" s="2">
        <v>1.0000050000287801E-5</v>
      </c>
    </row>
    <row r="55" spans="1:33" x14ac:dyDescent="0.35">
      <c r="A55" s="7">
        <v>787</v>
      </c>
      <c r="B55" s="7">
        <v>217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0.1157767842</v>
      </c>
      <c r="I55" s="4">
        <v>9.4047897163860004</v>
      </c>
      <c r="J55" s="2">
        <f t="shared" si="1"/>
        <v>1.2310406472808389E-2</v>
      </c>
      <c r="K55" s="3">
        <v>296</v>
      </c>
      <c r="L55" s="3">
        <v>77</v>
      </c>
      <c r="M55" s="3">
        <v>97</v>
      </c>
      <c r="N55" s="3">
        <v>29</v>
      </c>
      <c r="O55" s="24">
        <v>1001</v>
      </c>
      <c r="P55" s="4">
        <v>0.22</v>
      </c>
      <c r="Q55" s="4">
        <v>0.20643431635388701</v>
      </c>
      <c r="R55" s="4">
        <v>8.0000000000000002E-3</v>
      </c>
      <c r="S55" s="4">
        <v>2E-3</v>
      </c>
      <c r="T55" s="4">
        <v>6.0000000000000001E-3</v>
      </c>
      <c r="U55" s="4">
        <v>4.0000000000000001E-3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0.2484613592985</v>
      </c>
      <c r="AC55" s="2">
        <v>0.231218965319755</v>
      </c>
      <c r="AD55" s="2">
        <v>8.03217169726427E-3</v>
      </c>
      <c r="AE55" s="2">
        <v>2.0020026706730801E-3</v>
      </c>
      <c r="AF55" s="2">
        <v>6.0180723255630203E-3</v>
      </c>
      <c r="AG55" s="2">
        <v>4.0080213975388201E-3</v>
      </c>
    </row>
    <row r="56" spans="1:33" x14ac:dyDescent="0.35">
      <c r="A56" s="7">
        <v>701</v>
      </c>
      <c r="B56" s="7">
        <v>115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0.10886654649999999</v>
      </c>
      <c r="I56" s="4">
        <v>8.5231543374300003</v>
      </c>
      <c r="J56" s="2">
        <f t="shared" si="1"/>
        <v>1.2773034746291675E-2</v>
      </c>
      <c r="K56" s="3">
        <v>335</v>
      </c>
      <c r="L56" s="3">
        <v>79</v>
      </c>
      <c r="M56" s="3">
        <v>49</v>
      </c>
      <c r="N56" s="3">
        <v>36</v>
      </c>
      <c r="O56" s="24">
        <v>1001</v>
      </c>
      <c r="P56" s="4">
        <v>0.23899999999999999</v>
      </c>
      <c r="Q56" s="4">
        <v>0.190821256038647</v>
      </c>
      <c r="R56" s="4">
        <v>4.0000000000000001E-3</v>
      </c>
      <c r="S56" s="4">
        <v>3.0000000000000001E-3</v>
      </c>
      <c r="T56" s="4">
        <v>7.0000000000000001E-3</v>
      </c>
      <c r="U56" s="4">
        <v>6.0000000000000001E-3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0.27312192112045097</v>
      </c>
      <c r="AC56" s="2">
        <v>0.21173544200024799</v>
      </c>
      <c r="AD56" s="2">
        <v>4.0080213975388201E-3</v>
      </c>
      <c r="AE56" s="2">
        <v>3.00450902029872E-3</v>
      </c>
      <c r="AF56" s="2">
        <v>7.0246149369644698E-3</v>
      </c>
      <c r="AG56" s="2">
        <v>6.0180723255630203E-3</v>
      </c>
    </row>
    <row r="57" spans="1:33" x14ac:dyDescent="0.35">
      <c r="A57" s="7">
        <v>717</v>
      </c>
      <c r="B57" s="7">
        <v>224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0.1037081579</v>
      </c>
      <c r="I57" s="4">
        <v>8.0769463804200008</v>
      </c>
      <c r="J57" s="2">
        <f t="shared" si="1"/>
        <v>1.2840020598800506E-2</v>
      </c>
      <c r="K57" s="3">
        <v>386</v>
      </c>
      <c r="L57" s="3">
        <v>63</v>
      </c>
      <c r="M57" s="3">
        <v>48</v>
      </c>
      <c r="N57" s="3">
        <v>2</v>
      </c>
      <c r="O57" s="24">
        <v>1001</v>
      </c>
      <c r="P57" s="4">
        <v>0.13700000000000001</v>
      </c>
      <c r="Q57" s="4">
        <v>0.140311804008909</v>
      </c>
      <c r="R57" s="4">
        <v>2E-3</v>
      </c>
      <c r="S57" s="4">
        <v>4.0000000000000001E-3</v>
      </c>
      <c r="T57" s="4">
        <v>1E-3</v>
      </c>
      <c r="U57" s="4">
        <v>3.0000000000000001E-3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0.14734058789870899</v>
      </c>
      <c r="AC57" s="2">
        <v>0.15118551827742299</v>
      </c>
      <c r="AD57" s="2">
        <v>2.0020026706730801E-3</v>
      </c>
      <c r="AE57" s="2">
        <v>4.0080213975388201E-3</v>
      </c>
      <c r="AF57" s="2">
        <v>1.00050033358353E-3</v>
      </c>
      <c r="AG57" s="2">
        <v>3.00450902029872E-3</v>
      </c>
    </row>
    <row r="58" spans="1:33" x14ac:dyDescent="0.35">
      <c r="A58" s="7">
        <v>565</v>
      </c>
      <c r="B58" s="7">
        <v>185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9.6378727900000002E-2</v>
      </c>
      <c r="I58" s="4">
        <v>7.4436075648399997</v>
      </c>
      <c r="J58" s="2">
        <f t="shared" si="1"/>
        <v>1.29478518393751E-2</v>
      </c>
      <c r="K58" s="3">
        <v>402</v>
      </c>
      <c r="L58" s="3">
        <v>35</v>
      </c>
      <c r="M58" s="3">
        <v>50</v>
      </c>
      <c r="N58" s="3">
        <v>12</v>
      </c>
      <c r="O58" s="24">
        <v>1001</v>
      </c>
      <c r="P58" s="4">
        <v>8.3000000000000004E-2</v>
      </c>
      <c r="Q58" s="4">
        <v>8.0091533180777996E-2</v>
      </c>
      <c r="R58" s="4">
        <v>2E-3</v>
      </c>
      <c r="S58" s="4">
        <v>5.0000000000000001E-3</v>
      </c>
      <c r="T58" s="4">
        <v>4.0000000000000001E-3</v>
      </c>
      <c r="U58" s="4">
        <v>2E-3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8.6647806725672197E-2</v>
      </c>
      <c r="AC58" s="2">
        <v>8.3481106476569006E-2</v>
      </c>
      <c r="AD58" s="2">
        <v>2.0020026706730801E-3</v>
      </c>
      <c r="AE58" s="2">
        <v>5.0125418235442898E-3</v>
      </c>
      <c r="AF58" s="2">
        <v>4.0080213975388201E-3</v>
      </c>
      <c r="AG58" s="2">
        <v>2.0020026706730801E-3</v>
      </c>
    </row>
    <row r="59" spans="1:33" x14ac:dyDescent="0.35">
      <c r="A59" s="7">
        <v>479</v>
      </c>
      <c r="B59" s="7">
        <v>5</v>
      </c>
      <c r="C59" s="7">
        <v>0</v>
      </c>
      <c r="D59" s="7">
        <v>0</v>
      </c>
      <c r="E59" s="22" t="str">
        <f t="shared" si="0"/>
        <v>00</v>
      </c>
      <c r="F59" s="4">
        <v>0.999996</v>
      </c>
      <c r="G59" s="25">
        <v>1</v>
      </c>
      <c r="H59" s="4">
        <v>0.101220518</v>
      </c>
      <c r="I59" s="4">
        <v>7.6301383807800001</v>
      </c>
      <c r="J59" s="2">
        <f t="shared" si="1"/>
        <v>1.3265882340347883E-2</v>
      </c>
      <c r="K59" s="3">
        <v>337</v>
      </c>
      <c r="L59" s="3">
        <v>65</v>
      </c>
      <c r="M59" s="3">
        <v>91</v>
      </c>
      <c r="N59" s="3">
        <v>6</v>
      </c>
      <c r="O59" s="24">
        <v>905.50802251427899</v>
      </c>
      <c r="P59" s="4">
        <v>0.13900000000000001</v>
      </c>
      <c r="Q59" s="4">
        <v>0.16169154228855701</v>
      </c>
      <c r="R59" s="4">
        <v>3.0000000000000001E-3</v>
      </c>
      <c r="S59" s="4">
        <v>3.0000000000000001E-3</v>
      </c>
      <c r="T59" s="4">
        <v>1E-3</v>
      </c>
      <c r="U59" s="4">
        <v>7.0000000000000001E-3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0.14966077455440599</v>
      </c>
      <c r="AC59" s="2">
        <v>0.176369158266659</v>
      </c>
      <c r="AD59" s="2">
        <v>3.00450902029872E-3</v>
      </c>
      <c r="AE59" s="2">
        <v>3.00450902029872E-3</v>
      </c>
      <c r="AF59" s="2">
        <v>1.00050033358353E-3</v>
      </c>
      <c r="AG59" s="2">
        <v>7.0246149369644698E-3</v>
      </c>
    </row>
    <row r="60" spans="1:33" x14ac:dyDescent="0.35">
      <c r="A60" s="7">
        <v>321</v>
      </c>
      <c r="B60" s="7">
        <v>134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0.14909296</v>
      </c>
      <c r="I60" s="4">
        <v>10.937398072200001</v>
      </c>
      <c r="J60" s="2">
        <f t="shared" si="1"/>
        <v>1.363148337619303E-2</v>
      </c>
      <c r="K60" s="3">
        <v>372</v>
      </c>
      <c r="L60" s="3">
        <v>72</v>
      </c>
      <c r="M60" s="3">
        <v>52</v>
      </c>
      <c r="N60" s="3">
        <v>3</v>
      </c>
      <c r="O60" s="24">
        <v>961.98161570378295</v>
      </c>
      <c r="P60" s="4">
        <v>0.16300000000000001</v>
      </c>
      <c r="Q60" s="4">
        <v>0.162162162162162</v>
      </c>
      <c r="R60" s="4">
        <v>1E-3</v>
      </c>
      <c r="S60" s="4">
        <v>6.0000000000000001E-3</v>
      </c>
      <c r="T60" s="4">
        <v>1E-3</v>
      </c>
      <c r="U60" s="4">
        <v>4.0000000000000001E-3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0.177931208492662</v>
      </c>
      <c r="AC60" s="2">
        <v>0.17693070815907799</v>
      </c>
      <c r="AD60" s="2">
        <v>1.00050033358353E-3</v>
      </c>
      <c r="AE60" s="2">
        <v>6.0180723255630203E-3</v>
      </c>
      <c r="AF60" s="2">
        <v>1.00050033358353E-3</v>
      </c>
      <c r="AG60" s="2">
        <v>4.0080213975388201E-3</v>
      </c>
    </row>
    <row r="61" spans="1:33" x14ac:dyDescent="0.35">
      <c r="A61" s="7">
        <v>897</v>
      </c>
      <c r="B61" s="7">
        <v>61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0.13774684600000001</v>
      </c>
      <c r="I61" s="4">
        <v>10.05445308521</v>
      </c>
      <c r="J61" s="2">
        <f t="shared" si="1"/>
        <v>1.3700083419020001E-2</v>
      </c>
      <c r="K61" s="3">
        <v>434</v>
      </c>
      <c r="L61" s="3">
        <v>26</v>
      </c>
      <c r="M61" s="3">
        <v>38</v>
      </c>
      <c r="N61" s="3">
        <v>1</v>
      </c>
      <c r="O61" s="24">
        <v>1001</v>
      </c>
      <c r="P61" s="4">
        <v>5.0999999999999997E-2</v>
      </c>
      <c r="Q61" s="4">
        <v>5.6521739130434803E-2</v>
      </c>
      <c r="R61" s="4">
        <v>3.0000000000000001E-3</v>
      </c>
      <c r="S61" s="4">
        <v>4.0000000000000001E-3</v>
      </c>
      <c r="T61" s="4">
        <v>4.0000000000000001E-3</v>
      </c>
      <c r="U61" s="4">
        <v>3.0000000000000001E-3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5.2346480372209202E-2</v>
      </c>
      <c r="AC61" s="2">
        <v>5.8181955382735802E-2</v>
      </c>
      <c r="AD61" s="2">
        <v>3.00450902029872E-3</v>
      </c>
      <c r="AE61" s="2">
        <v>4.0080213975388201E-3</v>
      </c>
      <c r="AF61" s="2">
        <v>4.0080213975388201E-3</v>
      </c>
      <c r="AG61" s="2">
        <v>3.00450902029872E-3</v>
      </c>
    </row>
    <row r="62" spans="1:33" x14ac:dyDescent="0.35">
      <c r="A62" s="7">
        <v>769</v>
      </c>
      <c r="B62" s="7">
        <v>436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0.11234663340000001</v>
      </c>
      <c r="I62" s="4">
        <v>8.0490225363000008</v>
      </c>
      <c r="J62" s="2">
        <f t="shared" si="1"/>
        <v>1.3957798340522954E-2</v>
      </c>
      <c r="K62" s="3">
        <v>352</v>
      </c>
      <c r="L62" s="3">
        <v>89</v>
      </c>
      <c r="M62" s="3">
        <v>39</v>
      </c>
      <c r="N62" s="3">
        <v>19</v>
      </c>
      <c r="O62" s="24">
        <v>1001</v>
      </c>
      <c r="P62" s="4">
        <v>0.21</v>
      </c>
      <c r="Q62" s="4">
        <v>0.20181405895691601</v>
      </c>
      <c r="R62" s="4">
        <v>5.0000000000000001E-3</v>
      </c>
      <c r="S62" s="4">
        <v>4.0000000000000001E-3</v>
      </c>
      <c r="T62" s="4">
        <v>4.0000000000000001E-3</v>
      </c>
      <c r="U62" s="4">
        <v>4.0000000000000001E-3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0.23572233352107</v>
      </c>
      <c r="AC62" s="2">
        <v>0.22541369984874901</v>
      </c>
      <c r="AD62" s="2">
        <v>5.0125418235442898E-3</v>
      </c>
      <c r="AE62" s="2">
        <v>4.0080213975388201E-3</v>
      </c>
      <c r="AF62" s="2">
        <v>4.0080213975388201E-3</v>
      </c>
      <c r="AG62" s="2">
        <v>4.0080213975388201E-3</v>
      </c>
    </row>
    <row r="63" spans="1:33" x14ac:dyDescent="0.35">
      <c r="A63" s="7">
        <v>941</v>
      </c>
      <c r="B63" s="7">
        <v>303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0.1320785058</v>
      </c>
      <c r="I63" s="4">
        <v>9.0427896495799995</v>
      </c>
      <c r="J63" s="2">
        <f t="shared" si="1"/>
        <v>1.4605946938745224E-2</v>
      </c>
      <c r="K63" s="3">
        <v>364</v>
      </c>
      <c r="L63" s="3">
        <v>31</v>
      </c>
      <c r="M63" s="3">
        <v>67</v>
      </c>
      <c r="N63" s="3">
        <v>37</v>
      </c>
      <c r="O63" s="24">
        <v>1001</v>
      </c>
      <c r="P63" s="4">
        <v>0.13800000000000001</v>
      </c>
      <c r="Q63" s="4">
        <v>7.8481012658227794E-2</v>
      </c>
      <c r="R63" s="4">
        <v>4.0000000000000001E-3</v>
      </c>
      <c r="S63" s="4">
        <v>5.0000000000000001E-3</v>
      </c>
      <c r="T63" s="4">
        <v>5.0000000000000001E-3</v>
      </c>
      <c r="U63" s="4">
        <v>5.0000000000000001E-3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0.14850000831844401</v>
      </c>
      <c r="AC63" s="2">
        <v>8.1731897264381195E-2</v>
      </c>
      <c r="AD63" s="2">
        <v>4.0080213975388201E-3</v>
      </c>
      <c r="AE63" s="2">
        <v>5.0125418235442898E-3</v>
      </c>
      <c r="AF63" s="2">
        <v>5.0125418235442898E-3</v>
      </c>
      <c r="AG63" s="2">
        <v>5.0125418235442898E-3</v>
      </c>
    </row>
    <row r="64" spans="1:33" x14ac:dyDescent="0.35">
      <c r="A64" s="7">
        <v>471</v>
      </c>
      <c r="B64" s="7">
        <v>166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0.12530726689999999</v>
      </c>
      <c r="I64" s="4">
        <v>8.5328517508800008</v>
      </c>
      <c r="J64" s="2">
        <f t="shared" si="1"/>
        <v>1.4685274109804724E-2</v>
      </c>
      <c r="K64" s="3">
        <v>360</v>
      </c>
      <c r="L64" s="3">
        <v>54</v>
      </c>
      <c r="M64" s="3">
        <v>70</v>
      </c>
      <c r="N64" s="3">
        <v>15</v>
      </c>
      <c r="O64" s="24">
        <v>943.81993227264104</v>
      </c>
      <c r="P64" s="4">
        <v>0.11600000000000001</v>
      </c>
      <c r="Q64" s="4">
        <v>0.13043478260869601</v>
      </c>
      <c r="R64" s="4">
        <v>6.0000000000000001E-3</v>
      </c>
      <c r="S64" s="4">
        <v>2E-3</v>
      </c>
      <c r="T64" s="4">
        <v>3.0000000000000001E-3</v>
      </c>
      <c r="U64" s="4">
        <v>5.0000000000000001E-3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0.123298216344494</v>
      </c>
      <c r="AC64" s="2">
        <v>0.13976194237515899</v>
      </c>
      <c r="AD64" s="2">
        <v>6.0180723255630203E-3</v>
      </c>
      <c r="AE64" s="2">
        <v>2.0020026706730801E-3</v>
      </c>
      <c r="AF64" s="2">
        <v>3.00450902029872E-3</v>
      </c>
      <c r="AG64" s="2">
        <v>5.0125418235442898E-3</v>
      </c>
    </row>
    <row r="65" spans="1:33" x14ac:dyDescent="0.35">
      <c r="A65" s="7">
        <v>361</v>
      </c>
      <c r="B65" s="7">
        <v>170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0.1031064149</v>
      </c>
      <c r="I65" s="4">
        <v>6.9604416207000002</v>
      </c>
      <c r="J65" s="2">
        <f t="shared" si="1"/>
        <v>1.4813200155772695E-2</v>
      </c>
      <c r="K65" s="3">
        <v>316</v>
      </c>
      <c r="L65" s="3">
        <v>47</v>
      </c>
      <c r="M65" s="3">
        <v>125</v>
      </c>
      <c r="N65" s="3">
        <v>11</v>
      </c>
      <c r="O65" s="24">
        <v>1001</v>
      </c>
      <c r="P65" s="4">
        <v>0.109</v>
      </c>
      <c r="Q65" s="4">
        <v>0.12947658402203899</v>
      </c>
      <c r="R65" s="4">
        <v>1E-3</v>
      </c>
      <c r="S65" s="4">
        <v>2E-3</v>
      </c>
      <c r="T65" s="4">
        <v>2E-3</v>
      </c>
      <c r="U65" s="4">
        <v>3.0000000000000001E-3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0.115410851511328</v>
      </c>
      <c r="AC65" s="2">
        <v>0.13866062067793899</v>
      </c>
      <c r="AD65" s="2">
        <v>1.00050033358353E-3</v>
      </c>
      <c r="AE65" s="2">
        <v>2.0020026706730801E-3</v>
      </c>
      <c r="AF65" s="2">
        <v>2.0020026706730801E-3</v>
      </c>
      <c r="AG65" s="2">
        <v>3.00450902029872E-3</v>
      </c>
    </row>
    <row r="66" spans="1:33" x14ac:dyDescent="0.35">
      <c r="A66" s="7">
        <v>219</v>
      </c>
      <c r="B66" s="7">
        <v>206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0.99998900000000002</v>
      </c>
      <c r="G66" s="25">
        <v>1</v>
      </c>
      <c r="H66" s="4">
        <v>0.1245859851</v>
      </c>
      <c r="I66" s="4">
        <v>8.3373365862799993</v>
      </c>
      <c r="J66" s="2">
        <f t="shared" ref="J66:J129" si="3">H66/I66</f>
        <v>1.4943139671849149E-2</v>
      </c>
      <c r="K66" s="3">
        <v>344</v>
      </c>
      <c r="L66" s="3">
        <v>93</v>
      </c>
      <c r="M66" s="3">
        <v>56</v>
      </c>
      <c r="N66" s="3">
        <v>6</v>
      </c>
      <c r="O66" s="24">
        <v>793.33312086581998</v>
      </c>
      <c r="P66" s="4">
        <v>0.2</v>
      </c>
      <c r="Q66" s="4">
        <v>0.21281464530892399</v>
      </c>
      <c r="R66" s="4">
        <v>4.0000000000000001E-3</v>
      </c>
      <c r="S66" s="4">
        <v>4.0000000000000001E-3</v>
      </c>
      <c r="T66" s="4">
        <v>3.0000000000000001E-3</v>
      </c>
      <c r="U66" s="4">
        <v>4.0000000000000001E-3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0.22314355131420999</v>
      </c>
      <c r="AC66" s="2">
        <v>0.239291537722192</v>
      </c>
      <c r="AD66" s="2">
        <v>4.0080213975388201E-3</v>
      </c>
      <c r="AE66" s="2">
        <v>4.0080213975388201E-3</v>
      </c>
      <c r="AF66" s="2">
        <v>3.00450902029872E-3</v>
      </c>
      <c r="AG66" s="2">
        <v>4.0080213975388201E-3</v>
      </c>
    </row>
    <row r="67" spans="1:33" x14ac:dyDescent="0.35">
      <c r="A67" s="7">
        <v>451</v>
      </c>
      <c r="B67" s="7">
        <v>185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0.1080798848</v>
      </c>
      <c r="I67" s="4">
        <v>7.2117840270649998</v>
      </c>
      <c r="J67" s="2">
        <f t="shared" si="3"/>
        <v>1.4986567040053968E-2</v>
      </c>
      <c r="K67" s="3">
        <v>381</v>
      </c>
      <c r="L67" s="3">
        <v>48</v>
      </c>
      <c r="M67" s="3">
        <v>67</v>
      </c>
      <c r="N67" s="3">
        <v>3</v>
      </c>
      <c r="O67" s="24">
        <v>1001</v>
      </c>
      <c r="P67" s="4">
        <v>0.109</v>
      </c>
      <c r="Q67" s="4">
        <v>0.111888111888112</v>
      </c>
      <c r="R67" s="4">
        <v>4.0000000000000001E-3</v>
      </c>
      <c r="S67" s="4">
        <v>2E-3</v>
      </c>
      <c r="T67" s="4">
        <v>1E-3</v>
      </c>
      <c r="U67" s="4">
        <v>3.0000000000000001E-3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0.115410851511328</v>
      </c>
      <c r="AC67" s="2">
        <v>0.118657543801316</v>
      </c>
      <c r="AD67" s="2">
        <v>4.0080213975388201E-3</v>
      </c>
      <c r="AE67" s="2">
        <v>2.0020026706730801E-3</v>
      </c>
      <c r="AF67" s="2">
        <v>1.00050033358353E-3</v>
      </c>
      <c r="AG67" s="2">
        <v>3.00450902029872E-3</v>
      </c>
    </row>
    <row r="68" spans="1:33" x14ac:dyDescent="0.35">
      <c r="A68" s="7">
        <v>261</v>
      </c>
      <c r="B68" s="7">
        <v>446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0.17105783320000001</v>
      </c>
      <c r="I68" s="4">
        <v>10.8304687537</v>
      </c>
      <c r="J68" s="2">
        <f t="shared" si="3"/>
        <v>1.5794130160946333E-2</v>
      </c>
      <c r="K68" s="3">
        <v>390</v>
      </c>
      <c r="L68" s="3">
        <v>83</v>
      </c>
      <c r="M68" s="3">
        <v>20</v>
      </c>
      <c r="N68" s="3">
        <v>6</v>
      </c>
      <c r="O68" s="24">
        <v>1001</v>
      </c>
      <c r="P68" s="4">
        <v>0.17499999999999999</v>
      </c>
      <c r="Q68" s="4">
        <v>0.17547568710359401</v>
      </c>
      <c r="R68" s="4">
        <v>2E-3</v>
      </c>
      <c r="S68" s="4">
        <v>8.0000000000000002E-3</v>
      </c>
      <c r="T68" s="4">
        <v>8.9999999999999993E-3</v>
      </c>
      <c r="U68" s="4">
        <v>5.0000000000000001E-3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0.19237189264745599</v>
      </c>
      <c r="AC68" s="2">
        <v>0.19294864936824099</v>
      </c>
      <c r="AD68" s="2">
        <v>2.0020026706730801E-3</v>
      </c>
      <c r="AE68" s="2">
        <v>8.03217169726427E-3</v>
      </c>
      <c r="AF68" s="2">
        <v>9.0407446521490707E-3</v>
      </c>
      <c r="AG68" s="2">
        <v>5.0125418235442898E-3</v>
      </c>
    </row>
    <row r="69" spans="1:33" x14ac:dyDescent="0.35">
      <c r="A69" s="7">
        <v>727</v>
      </c>
      <c r="B69" s="7">
        <v>98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0.14766576100000001</v>
      </c>
      <c r="I69" s="4">
        <v>9.1346098370700002</v>
      </c>
      <c r="J69" s="2">
        <f t="shared" si="3"/>
        <v>1.6165524705909606E-2</v>
      </c>
      <c r="K69" s="3">
        <v>351</v>
      </c>
      <c r="L69" s="3">
        <v>54</v>
      </c>
      <c r="M69" s="3">
        <v>89</v>
      </c>
      <c r="N69" s="3">
        <v>5</v>
      </c>
      <c r="O69" s="24">
        <v>1001</v>
      </c>
      <c r="P69" s="4">
        <v>0.114</v>
      </c>
      <c r="Q69" s="4">
        <v>0.133333333333333</v>
      </c>
      <c r="R69" s="4">
        <v>3.0000000000000001E-3</v>
      </c>
      <c r="S69" s="4">
        <v>0</v>
      </c>
      <c r="T69" s="4">
        <v>4.0000000000000001E-3</v>
      </c>
      <c r="U69" s="4">
        <v>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0.121038328377056</v>
      </c>
      <c r="AC69" s="2">
        <v>0.14310084364067299</v>
      </c>
      <c r="AD69" s="2">
        <v>3.00450902029872E-3</v>
      </c>
      <c r="AE69" s="2">
        <v>1.0000050000287801E-5</v>
      </c>
      <c r="AF69" s="2">
        <v>4.0080213975388201E-3</v>
      </c>
      <c r="AG69" s="2">
        <v>1.00050033358353E-3</v>
      </c>
    </row>
    <row r="70" spans="1:33" x14ac:dyDescent="0.35">
      <c r="A70" s="7">
        <v>231</v>
      </c>
      <c r="B70" s="7">
        <v>157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0.1228207041</v>
      </c>
      <c r="I70" s="4">
        <v>7.5775453482200001</v>
      </c>
      <c r="J70" s="2">
        <f t="shared" si="3"/>
        <v>1.6208507960807011E-2</v>
      </c>
      <c r="K70" s="3">
        <v>352</v>
      </c>
      <c r="L70" s="3">
        <v>85</v>
      </c>
      <c r="M70" s="3">
        <v>38</v>
      </c>
      <c r="N70" s="3">
        <v>24</v>
      </c>
      <c r="O70" s="24">
        <v>1001</v>
      </c>
      <c r="P70" s="4">
        <v>0.20799999999999999</v>
      </c>
      <c r="Q70" s="4">
        <v>0.19450800915331801</v>
      </c>
      <c r="R70" s="4">
        <v>2E-3</v>
      </c>
      <c r="S70" s="4">
        <v>3.0000000000000001E-3</v>
      </c>
      <c r="T70" s="4">
        <v>3.0000000000000001E-3</v>
      </c>
      <c r="U70" s="4">
        <v>8.0000000000000002E-3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0.233193887167711</v>
      </c>
      <c r="AC70" s="2">
        <v>0.216302019497493</v>
      </c>
      <c r="AD70" s="2">
        <v>2.0020026706730801E-3</v>
      </c>
      <c r="AE70" s="2">
        <v>3.00450902029872E-3</v>
      </c>
      <c r="AF70" s="2">
        <v>3.00450902029872E-3</v>
      </c>
      <c r="AG70" s="2">
        <v>8.03217169726427E-3</v>
      </c>
    </row>
    <row r="71" spans="1:33" x14ac:dyDescent="0.35">
      <c r="A71" s="7">
        <v>825</v>
      </c>
      <c r="B71" s="7">
        <v>111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0.1244207343</v>
      </c>
      <c r="I71" s="4">
        <v>7.6759742319999997</v>
      </c>
      <c r="J71" s="2">
        <f t="shared" si="3"/>
        <v>1.6209113076657865E-2</v>
      </c>
      <c r="K71" s="3">
        <v>314</v>
      </c>
      <c r="L71" s="3">
        <v>85</v>
      </c>
      <c r="M71" s="3">
        <v>91</v>
      </c>
      <c r="N71" s="3">
        <v>9</v>
      </c>
      <c r="O71" s="24">
        <v>913.68758397111105</v>
      </c>
      <c r="P71" s="4">
        <v>0.17599999999999999</v>
      </c>
      <c r="Q71" s="4">
        <v>0.21303258145363399</v>
      </c>
      <c r="R71" s="4">
        <v>2E-3</v>
      </c>
      <c r="S71" s="4">
        <v>8.9999999999999993E-3</v>
      </c>
      <c r="T71" s="4">
        <v>8.9999999999999993E-3</v>
      </c>
      <c r="U71" s="4">
        <v>6.0000000000000001E-3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0.19358474907266501</v>
      </c>
      <c r="AC71" s="2">
        <v>0.23956843098160999</v>
      </c>
      <c r="AD71" s="2">
        <v>2.0020026706730801E-3</v>
      </c>
      <c r="AE71" s="2">
        <v>9.0407446521490707E-3</v>
      </c>
      <c r="AF71" s="2">
        <v>9.0407446521490707E-3</v>
      </c>
      <c r="AG71" s="2">
        <v>6.0180723255630203E-3</v>
      </c>
    </row>
    <row r="72" spans="1:33" x14ac:dyDescent="0.35">
      <c r="A72" s="7">
        <v>217</v>
      </c>
      <c r="B72" s="7">
        <v>339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0.15929885620000001</v>
      </c>
      <c r="I72" s="4">
        <v>9.7741120690700001</v>
      </c>
      <c r="J72" s="2">
        <f t="shared" si="3"/>
        <v>1.6298038642722171E-2</v>
      </c>
      <c r="K72" s="3">
        <v>236</v>
      </c>
      <c r="L72" s="3">
        <v>34</v>
      </c>
      <c r="M72" s="3">
        <v>209</v>
      </c>
      <c r="N72" s="3">
        <v>20</v>
      </c>
      <c r="O72" s="24">
        <v>1001</v>
      </c>
      <c r="P72" s="4">
        <v>0.13100000000000001</v>
      </c>
      <c r="Q72" s="4">
        <v>0.125925925925926</v>
      </c>
      <c r="R72" s="4">
        <v>3.0000000000000001E-3</v>
      </c>
      <c r="S72" s="4">
        <v>0.01</v>
      </c>
      <c r="T72" s="4">
        <v>4.0000000000000001E-3</v>
      </c>
      <c r="U72" s="4">
        <v>8.9999999999999993E-3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0.14041215371674501</v>
      </c>
      <c r="AC72" s="2">
        <v>0.134590153972765</v>
      </c>
      <c r="AD72" s="2">
        <v>3.00450902029872E-3</v>
      </c>
      <c r="AE72" s="2">
        <v>1.0050335853501499E-2</v>
      </c>
      <c r="AF72" s="2">
        <v>4.0080213975388201E-3</v>
      </c>
      <c r="AG72" s="2">
        <v>9.0407446521490707E-3</v>
      </c>
    </row>
    <row r="73" spans="1:33" x14ac:dyDescent="0.35">
      <c r="A73" s="7">
        <v>999</v>
      </c>
      <c r="B73" s="7">
        <v>257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0.1159173124</v>
      </c>
      <c r="I73" s="4">
        <v>7.0849504205400002</v>
      </c>
      <c r="J73" s="2">
        <f t="shared" si="3"/>
        <v>1.636106190156868E-2</v>
      </c>
      <c r="K73" s="3">
        <v>403</v>
      </c>
      <c r="L73" s="3">
        <v>44</v>
      </c>
      <c r="M73" s="3">
        <v>42</v>
      </c>
      <c r="N73" s="3">
        <v>10</v>
      </c>
      <c r="O73" s="24">
        <v>1001</v>
      </c>
      <c r="P73" s="4">
        <v>0.10199999999999999</v>
      </c>
      <c r="Q73" s="4">
        <v>9.8434004474272904E-2</v>
      </c>
      <c r="R73" s="4">
        <v>5.0000000000000001E-3</v>
      </c>
      <c r="S73" s="4">
        <v>1E-3</v>
      </c>
      <c r="T73" s="4">
        <v>1E-3</v>
      </c>
      <c r="U73" s="4">
        <v>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0.107585210679937</v>
      </c>
      <c r="AC73" s="2">
        <v>0.10362203266688599</v>
      </c>
      <c r="AD73" s="2">
        <v>5.0125418235442898E-3</v>
      </c>
      <c r="AE73" s="2">
        <v>1.00050033358353E-3</v>
      </c>
      <c r="AF73" s="2">
        <v>1.00050033358353E-3</v>
      </c>
      <c r="AG73" s="2">
        <v>1.00050033358353E-3</v>
      </c>
    </row>
    <row r="74" spans="1:33" x14ac:dyDescent="0.35">
      <c r="A74" s="7">
        <v>971</v>
      </c>
      <c r="B74" s="7">
        <v>160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0.12474518129999999</v>
      </c>
      <c r="I74" s="4">
        <v>7.5555078272799996</v>
      </c>
      <c r="J74" s="2">
        <f t="shared" si="3"/>
        <v>1.6510495939080848E-2</v>
      </c>
      <c r="K74" s="3">
        <v>347</v>
      </c>
      <c r="L74" s="3">
        <v>43</v>
      </c>
      <c r="M74" s="3">
        <v>58</v>
      </c>
      <c r="N74" s="3">
        <v>51</v>
      </c>
      <c r="O74" s="24">
        <v>1001</v>
      </c>
      <c r="P74" s="4">
        <v>0.188</v>
      </c>
      <c r="Q74" s="4">
        <v>0.11025641025641</v>
      </c>
      <c r="R74" s="4">
        <v>6.0000000000000001E-3</v>
      </c>
      <c r="S74" s="4">
        <v>8.9999999999999993E-3</v>
      </c>
      <c r="T74" s="4">
        <v>5.0000000000000001E-3</v>
      </c>
      <c r="U74" s="4">
        <v>8.0000000000000002E-3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0.20825493882045901</v>
      </c>
      <c r="AC74" s="2">
        <v>0.116821959176833</v>
      </c>
      <c r="AD74" s="2">
        <v>6.0180723255630203E-3</v>
      </c>
      <c r="AE74" s="2">
        <v>9.0407446521490707E-3</v>
      </c>
      <c r="AF74" s="2">
        <v>5.0125418235442898E-3</v>
      </c>
      <c r="AG74" s="2">
        <v>8.03217169726427E-3</v>
      </c>
    </row>
    <row r="75" spans="1:33" x14ac:dyDescent="0.35">
      <c r="A75" s="7">
        <v>381</v>
      </c>
      <c r="B75" s="7">
        <v>263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0.13265370530000001</v>
      </c>
      <c r="I75" s="4">
        <v>7.8059481542076004</v>
      </c>
      <c r="J75" s="2">
        <f t="shared" si="3"/>
        <v>1.6993926000968423E-2</v>
      </c>
      <c r="K75" s="3">
        <v>349</v>
      </c>
      <c r="L75" s="3">
        <v>38</v>
      </c>
      <c r="M75" s="3">
        <v>103</v>
      </c>
      <c r="N75" s="3">
        <v>9</v>
      </c>
      <c r="O75" s="24">
        <v>1001</v>
      </c>
      <c r="P75" s="4">
        <v>8.4000000000000005E-2</v>
      </c>
      <c r="Q75" s="4">
        <v>9.8191214470284199E-2</v>
      </c>
      <c r="R75" s="4">
        <v>3.0000000000000001E-3</v>
      </c>
      <c r="S75" s="4">
        <v>6.0000000000000001E-3</v>
      </c>
      <c r="T75" s="4">
        <v>3.0000000000000001E-3</v>
      </c>
      <c r="U75" s="4">
        <v>2E-3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8.7738914308006705E-2</v>
      </c>
      <c r="AC75" s="2">
        <v>0.103352770827355</v>
      </c>
      <c r="AD75" s="2">
        <v>3.00450902029872E-3</v>
      </c>
      <c r="AE75" s="2">
        <v>6.0180723255630203E-3</v>
      </c>
      <c r="AF75" s="2">
        <v>3.00450902029872E-3</v>
      </c>
      <c r="AG75" s="2">
        <v>2.0020026706730801E-3</v>
      </c>
    </row>
    <row r="76" spans="1:33" x14ac:dyDescent="0.35">
      <c r="A76" s="7">
        <v>515</v>
      </c>
      <c r="B76" s="7">
        <v>194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0.104112758</v>
      </c>
      <c r="I76" s="4">
        <v>6.1024908275999996</v>
      </c>
      <c r="J76" s="2">
        <f t="shared" si="3"/>
        <v>1.7060698809922781E-2</v>
      </c>
      <c r="K76" s="3">
        <v>331</v>
      </c>
      <c r="L76" s="3">
        <v>107</v>
      </c>
      <c r="M76" s="3">
        <v>49</v>
      </c>
      <c r="N76" s="3">
        <v>12</v>
      </c>
      <c r="O76" s="24">
        <v>1001</v>
      </c>
      <c r="P76" s="4">
        <v>0.251</v>
      </c>
      <c r="Q76" s="4">
        <v>0.244292237442922</v>
      </c>
      <c r="R76" s="4">
        <v>4.0000000000000001E-3</v>
      </c>
      <c r="S76" s="4">
        <v>2E-3</v>
      </c>
      <c r="T76" s="4">
        <v>7.0000000000000001E-3</v>
      </c>
      <c r="U76" s="4">
        <v>2E-3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0.28901629546491803</v>
      </c>
      <c r="AC76" s="2">
        <v>0.28010053499938298</v>
      </c>
      <c r="AD76" s="2">
        <v>4.0080213975388201E-3</v>
      </c>
      <c r="AE76" s="2">
        <v>2.0020026706730801E-3</v>
      </c>
      <c r="AF76" s="2">
        <v>7.0246149369644698E-3</v>
      </c>
      <c r="AG76" s="2">
        <v>2.0020026706730801E-3</v>
      </c>
    </row>
    <row r="77" spans="1:33" x14ac:dyDescent="0.35">
      <c r="A77" s="7">
        <v>531</v>
      </c>
      <c r="B77" s="7">
        <v>110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0.157703337</v>
      </c>
      <c r="I77" s="4">
        <v>8.83551015856</v>
      </c>
      <c r="J77" s="2">
        <f t="shared" si="3"/>
        <v>1.7848809425816143E-2</v>
      </c>
      <c r="K77" s="3">
        <v>106</v>
      </c>
      <c r="L77" s="3">
        <v>36</v>
      </c>
      <c r="M77" s="3">
        <v>254</v>
      </c>
      <c r="N77" s="3">
        <v>103</v>
      </c>
      <c r="O77" s="24">
        <v>860.949103435452</v>
      </c>
      <c r="P77" s="4">
        <v>0.26700000000000002</v>
      </c>
      <c r="Q77" s="4">
        <v>0.25352112676056299</v>
      </c>
      <c r="R77" s="4">
        <v>2E-3</v>
      </c>
      <c r="S77" s="4">
        <v>7.0000000000000001E-3</v>
      </c>
      <c r="T77" s="4">
        <v>4.0000000000000001E-3</v>
      </c>
      <c r="U77" s="4">
        <v>5.0000000000000001E-3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0.31060957709548598</v>
      </c>
      <c r="AC77" s="2">
        <v>0.29238796348919399</v>
      </c>
      <c r="AD77" s="2">
        <v>2.0020026706730801E-3</v>
      </c>
      <c r="AE77" s="2">
        <v>7.0246149369644698E-3</v>
      </c>
      <c r="AF77" s="2">
        <v>4.0080213975388201E-3</v>
      </c>
      <c r="AG77" s="2">
        <v>5.0125418235442898E-3</v>
      </c>
    </row>
    <row r="78" spans="1:33" x14ac:dyDescent="0.35">
      <c r="A78" s="7">
        <v>569</v>
      </c>
      <c r="B78" s="7">
        <v>119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0.16478794290000001</v>
      </c>
      <c r="I78" s="4">
        <v>9.1336095041279997</v>
      </c>
      <c r="J78" s="2">
        <f t="shared" si="3"/>
        <v>1.8041929953927078E-2</v>
      </c>
      <c r="K78" s="3">
        <v>267</v>
      </c>
      <c r="L78" s="3">
        <v>31</v>
      </c>
      <c r="M78" s="3">
        <v>183</v>
      </c>
      <c r="N78" s="3">
        <v>18</v>
      </c>
      <c r="O78" s="24">
        <v>1001</v>
      </c>
      <c r="P78" s="4">
        <v>0.1</v>
      </c>
      <c r="Q78" s="4">
        <v>0.10402684563758401</v>
      </c>
      <c r="R78" s="4">
        <v>5.0000000000000001E-3</v>
      </c>
      <c r="S78" s="4">
        <v>3.0000000000000001E-3</v>
      </c>
      <c r="T78" s="4">
        <v>3.0000000000000001E-3</v>
      </c>
      <c r="U78" s="4">
        <v>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0.105360515657826</v>
      </c>
      <c r="AC78" s="2">
        <v>0.109844828105155</v>
      </c>
      <c r="AD78" s="2">
        <v>5.0125418235442898E-3</v>
      </c>
      <c r="AE78" s="2">
        <v>3.00450902029872E-3</v>
      </c>
      <c r="AF78" s="2">
        <v>3.00450902029872E-3</v>
      </c>
      <c r="AG78" s="2">
        <v>1.00050033358353E-3</v>
      </c>
    </row>
    <row r="79" spans="1:33" x14ac:dyDescent="0.35">
      <c r="A79" s="7">
        <v>573</v>
      </c>
      <c r="B79" s="7">
        <v>441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0.1249403256</v>
      </c>
      <c r="I79" s="4">
        <v>6.8682029006100001</v>
      </c>
      <c r="J79" s="2">
        <f t="shared" si="3"/>
        <v>1.8191123268781622E-2</v>
      </c>
      <c r="K79" s="3">
        <v>401</v>
      </c>
      <c r="L79" s="3">
        <v>30</v>
      </c>
      <c r="M79" s="3">
        <v>64</v>
      </c>
      <c r="N79" s="3">
        <v>4</v>
      </c>
      <c r="O79" s="24">
        <v>1001</v>
      </c>
      <c r="P79" s="4">
        <v>6.0999999999999999E-2</v>
      </c>
      <c r="Q79" s="4">
        <v>6.9605568445475594E-2</v>
      </c>
      <c r="R79" s="4">
        <v>4.0000000000000001E-3</v>
      </c>
      <c r="S79" s="4">
        <v>5.0000000000000001E-3</v>
      </c>
      <c r="T79" s="4">
        <v>4.0000000000000001E-3</v>
      </c>
      <c r="U79" s="4">
        <v>3.0000000000000001E-3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6.2939799773874094E-2</v>
      </c>
      <c r="AC79" s="2">
        <v>7.2146662797178601E-2</v>
      </c>
      <c r="AD79" s="2">
        <v>4.0080213975388201E-3</v>
      </c>
      <c r="AE79" s="2">
        <v>5.0125418235442898E-3</v>
      </c>
      <c r="AF79" s="2">
        <v>4.0080213975388201E-3</v>
      </c>
      <c r="AG79" s="2">
        <v>3.00450902029872E-3</v>
      </c>
    </row>
    <row r="80" spans="1:33" x14ac:dyDescent="0.35">
      <c r="A80" s="7">
        <v>681</v>
      </c>
      <c r="B80" s="7">
        <v>434</v>
      </c>
      <c r="C80" s="7">
        <v>0</v>
      </c>
      <c r="D80" s="7">
        <v>0</v>
      </c>
      <c r="E80" s="22" t="str">
        <f t="shared" si="2"/>
        <v>00</v>
      </c>
      <c r="F80" s="4">
        <v>0.99999899999999997</v>
      </c>
      <c r="G80" s="25">
        <v>1</v>
      </c>
      <c r="H80" s="4">
        <v>0.16311234969999999</v>
      </c>
      <c r="I80" s="4">
        <v>8.9192774815</v>
      </c>
      <c r="J80" s="2">
        <f t="shared" si="3"/>
        <v>1.8287619152820501E-2</v>
      </c>
      <c r="K80" s="3">
        <v>398</v>
      </c>
      <c r="L80" s="3">
        <v>37</v>
      </c>
      <c r="M80" s="3">
        <v>55</v>
      </c>
      <c r="N80" s="3">
        <v>9</v>
      </c>
      <c r="O80" s="24">
        <v>1001</v>
      </c>
      <c r="P80" s="4">
        <v>9.2999999999999999E-2</v>
      </c>
      <c r="Q80" s="4">
        <v>8.5057471264367801E-2</v>
      </c>
      <c r="R80" s="4">
        <v>5.0000000000000001E-3</v>
      </c>
      <c r="S80" s="4">
        <v>6.0000000000000001E-3</v>
      </c>
      <c r="T80" s="4">
        <v>5.0000000000000001E-3</v>
      </c>
      <c r="U80" s="4">
        <v>7.0000000000000001E-3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9.7612828867000401E-2</v>
      </c>
      <c r="AC80" s="2">
        <v>8.8894025804246393E-2</v>
      </c>
      <c r="AD80" s="2">
        <v>5.0125418235442898E-3</v>
      </c>
      <c r="AE80" s="2">
        <v>6.0180723255630203E-3</v>
      </c>
      <c r="AF80" s="2">
        <v>5.0125418235442898E-3</v>
      </c>
      <c r="AG80" s="2">
        <v>7.0246149369644698E-3</v>
      </c>
    </row>
    <row r="81" spans="1:33" x14ac:dyDescent="0.35">
      <c r="A81" s="7">
        <v>921</v>
      </c>
      <c r="B81" s="7">
        <v>103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0.13879760930000001</v>
      </c>
      <c r="I81" s="4">
        <v>7.42275904176</v>
      </c>
      <c r="J81" s="2">
        <f t="shared" si="3"/>
        <v>1.8698924283966776E-2</v>
      </c>
      <c r="K81" s="3">
        <v>263</v>
      </c>
      <c r="L81" s="3">
        <v>191</v>
      </c>
      <c r="M81" s="3">
        <v>35</v>
      </c>
      <c r="N81" s="3">
        <v>10</v>
      </c>
      <c r="O81" s="24">
        <v>1001</v>
      </c>
      <c r="P81" s="4">
        <v>0.40899999999999997</v>
      </c>
      <c r="Q81" s="4">
        <v>0.42070484581497802</v>
      </c>
      <c r="R81" s="4">
        <v>4.0000000000000001E-3</v>
      </c>
      <c r="S81" s="4">
        <v>2E-3</v>
      </c>
      <c r="T81" s="4">
        <v>7.0000000000000001E-3</v>
      </c>
      <c r="U81" s="4">
        <v>6.0000000000000001E-3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0.52593926157603899</v>
      </c>
      <c r="AC81" s="2">
        <v>0.54594316586358305</v>
      </c>
      <c r="AD81" s="2">
        <v>4.0080213975388201E-3</v>
      </c>
      <c r="AE81" s="2">
        <v>2.0020026706730801E-3</v>
      </c>
      <c r="AF81" s="2">
        <v>7.0246149369644698E-3</v>
      </c>
      <c r="AG81" s="2">
        <v>6.0180723255630203E-3</v>
      </c>
    </row>
    <row r="82" spans="1:33" x14ac:dyDescent="0.35">
      <c r="A82" s="7">
        <v>251</v>
      </c>
      <c r="B82" s="7">
        <v>135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0.14411403240000001</v>
      </c>
      <c r="I82" s="4">
        <v>7.63404940748</v>
      </c>
      <c r="J82" s="2">
        <f t="shared" si="3"/>
        <v>1.8877796659109134E-2</v>
      </c>
      <c r="K82" s="3">
        <v>338</v>
      </c>
      <c r="L82" s="3">
        <v>51</v>
      </c>
      <c r="M82" s="3">
        <v>103</v>
      </c>
      <c r="N82" s="3">
        <v>7</v>
      </c>
      <c r="O82" s="24">
        <v>1001</v>
      </c>
      <c r="P82" s="4">
        <v>0.122</v>
      </c>
      <c r="Q82" s="4">
        <v>0.13110539845758401</v>
      </c>
      <c r="R82" s="4">
        <v>6.0000000000000001E-3</v>
      </c>
      <c r="S82" s="4">
        <v>6.0000000000000001E-3</v>
      </c>
      <c r="T82" s="4">
        <v>8.9999999999999993E-3</v>
      </c>
      <c r="U82" s="4">
        <v>7.0000000000000001E-3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0.13010868534702</v>
      </c>
      <c r="AC82" s="2">
        <v>0.14053344813542701</v>
      </c>
      <c r="AD82" s="2">
        <v>6.0180723255630203E-3</v>
      </c>
      <c r="AE82" s="2">
        <v>6.0180723255630203E-3</v>
      </c>
      <c r="AF82" s="2">
        <v>9.0407446521490707E-3</v>
      </c>
      <c r="AG82" s="2">
        <v>7.0246149369644698E-3</v>
      </c>
    </row>
    <row r="83" spans="1:33" x14ac:dyDescent="0.35">
      <c r="A83" s="7">
        <v>375</v>
      </c>
      <c r="B83" s="7">
        <v>188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0.14977027500000001</v>
      </c>
      <c r="I83" s="4">
        <v>7.9245459625999999</v>
      </c>
      <c r="J83" s="2">
        <f t="shared" si="3"/>
        <v>1.8899540201652285E-2</v>
      </c>
      <c r="K83" s="3">
        <v>373</v>
      </c>
      <c r="L83" s="3">
        <v>50</v>
      </c>
      <c r="M83" s="3">
        <v>70</v>
      </c>
      <c r="N83" s="3">
        <v>6</v>
      </c>
      <c r="O83" s="24">
        <v>1001</v>
      </c>
      <c r="P83" s="4">
        <v>0.104</v>
      </c>
      <c r="Q83" s="4">
        <v>0.118203309692671</v>
      </c>
      <c r="R83" s="4">
        <v>0.02</v>
      </c>
      <c r="S83" s="4">
        <v>1.7999999999999999E-2</v>
      </c>
      <c r="T83" s="4">
        <v>5.0000000000000001E-3</v>
      </c>
      <c r="U83" s="4">
        <v>4.0000000000000001E-3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0.109814866007207</v>
      </c>
      <c r="AC83" s="2">
        <v>0.12579375940246201</v>
      </c>
      <c r="AD83" s="2">
        <v>2.0202707317519501E-2</v>
      </c>
      <c r="AE83" s="2">
        <v>1.8163970627671201E-2</v>
      </c>
      <c r="AF83" s="2">
        <v>5.0125418235442898E-3</v>
      </c>
      <c r="AG83" s="2">
        <v>4.0080213975388201E-3</v>
      </c>
    </row>
    <row r="84" spans="1:33" x14ac:dyDescent="0.35">
      <c r="A84" s="7">
        <v>423</v>
      </c>
      <c r="B84" s="7">
        <v>262</v>
      </c>
      <c r="C84" s="7">
        <v>0</v>
      </c>
      <c r="D84" s="7">
        <v>0</v>
      </c>
      <c r="E84" s="22" t="str">
        <f t="shared" si="2"/>
        <v>00</v>
      </c>
      <c r="F84" s="4">
        <v>0.99999099999999996</v>
      </c>
      <c r="G84" s="25">
        <v>1</v>
      </c>
      <c r="H84" s="4">
        <v>0.15451094069999999</v>
      </c>
      <c r="I84" s="4">
        <v>7.6590895340299996</v>
      </c>
      <c r="J84" s="2">
        <f t="shared" si="3"/>
        <v>2.0173538906092491E-2</v>
      </c>
      <c r="K84" s="3">
        <v>360</v>
      </c>
      <c r="L84" s="3">
        <v>28</v>
      </c>
      <c r="M84" s="3">
        <v>98</v>
      </c>
      <c r="N84" s="3">
        <v>13</v>
      </c>
      <c r="O84" s="24">
        <v>1001</v>
      </c>
      <c r="P84" s="4">
        <v>0.08</v>
      </c>
      <c r="Q84" s="4">
        <v>7.2164948453608199E-2</v>
      </c>
      <c r="R84" s="4">
        <v>8.0000000000000002E-3</v>
      </c>
      <c r="S84" s="4">
        <v>3.0000000000000001E-3</v>
      </c>
      <c r="T84" s="4">
        <v>7.0000000000000001E-3</v>
      </c>
      <c r="U84" s="4">
        <v>4.0000000000000001E-3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8.3381608939051E-2</v>
      </c>
      <c r="AC84" s="2">
        <v>7.4901308173117701E-2</v>
      </c>
      <c r="AD84" s="2">
        <v>8.03217169726427E-3</v>
      </c>
      <c r="AE84" s="2">
        <v>3.00450902029872E-3</v>
      </c>
      <c r="AF84" s="2">
        <v>7.0246149369644698E-3</v>
      </c>
      <c r="AG84" s="2">
        <v>4.0080213975388201E-3</v>
      </c>
    </row>
    <row r="85" spans="1:33" x14ac:dyDescent="0.35">
      <c r="A85" s="7">
        <v>297</v>
      </c>
      <c r="B85" s="7">
        <v>357</v>
      </c>
      <c r="C85" s="7">
        <v>0</v>
      </c>
      <c r="D85" s="7">
        <v>0</v>
      </c>
      <c r="E85" s="22" t="str">
        <f t="shared" si="2"/>
        <v>00</v>
      </c>
      <c r="F85" s="4">
        <v>0.99997800000000003</v>
      </c>
      <c r="G85" s="25">
        <v>1</v>
      </c>
      <c r="H85" s="4">
        <v>0.17060878290000001</v>
      </c>
      <c r="I85" s="4">
        <v>8.3653308177699994</v>
      </c>
      <c r="J85" s="2">
        <f t="shared" si="3"/>
        <v>2.0394744286452535E-2</v>
      </c>
      <c r="K85" s="3">
        <v>354</v>
      </c>
      <c r="L85" s="3">
        <v>60</v>
      </c>
      <c r="M85" s="3">
        <v>81</v>
      </c>
      <c r="N85" s="3">
        <v>4</v>
      </c>
      <c r="O85" s="24">
        <v>1001</v>
      </c>
      <c r="P85" s="4">
        <v>0.125</v>
      </c>
      <c r="Q85" s="4">
        <v>0.14492753623188401</v>
      </c>
      <c r="R85" s="4">
        <v>2E-3</v>
      </c>
      <c r="S85" s="4">
        <v>7.0000000000000001E-3</v>
      </c>
      <c r="T85" s="4">
        <v>6.0000000000000001E-3</v>
      </c>
      <c r="U85" s="4">
        <v>7.0000000000000001E-3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0.13353139262452299</v>
      </c>
      <c r="AC85" s="2">
        <v>0.15656906069154</v>
      </c>
      <c r="AD85" s="2">
        <v>2.0020026706730801E-3</v>
      </c>
      <c r="AE85" s="2">
        <v>7.0246149369644698E-3</v>
      </c>
      <c r="AF85" s="2">
        <v>6.0180723255630203E-3</v>
      </c>
      <c r="AG85" s="2">
        <v>7.0246149369644698E-3</v>
      </c>
    </row>
    <row r="86" spans="1:33" x14ac:dyDescent="0.35">
      <c r="A86" s="7">
        <v>235</v>
      </c>
      <c r="B86" s="7">
        <v>162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0.1787533244</v>
      </c>
      <c r="I86" s="4">
        <v>8.5533717779000007</v>
      </c>
      <c r="J86" s="2">
        <f t="shared" si="3"/>
        <v>2.0898580003485712E-2</v>
      </c>
      <c r="K86" s="3">
        <v>359</v>
      </c>
      <c r="L86" s="3">
        <v>96</v>
      </c>
      <c r="M86" s="3">
        <v>39</v>
      </c>
      <c r="N86" s="3">
        <v>5</v>
      </c>
      <c r="O86" s="24">
        <v>1001</v>
      </c>
      <c r="P86" s="4">
        <v>0.20699999999999999</v>
      </c>
      <c r="Q86" s="4">
        <v>0.21098901098901099</v>
      </c>
      <c r="R86" s="4">
        <v>7.0000000000000001E-3</v>
      </c>
      <c r="S86" s="4">
        <v>5.0000000000000001E-3</v>
      </c>
      <c r="T86" s="4">
        <v>3.0000000000000001E-3</v>
      </c>
      <c r="U86" s="4">
        <v>5.0000000000000001E-3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0.231932057347289</v>
      </c>
      <c r="AC86" s="2">
        <v>0.23697503046267199</v>
      </c>
      <c r="AD86" s="2">
        <v>7.0246149369644698E-3</v>
      </c>
      <c r="AE86" s="2">
        <v>5.0125418235442898E-3</v>
      </c>
      <c r="AF86" s="2">
        <v>3.00450902029872E-3</v>
      </c>
      <c r="AG86" s="2">
        <v>5.0125418235442898E-3</v>
      </c>
    </row>
    <row r="87" spans="1:33" x14ac:dyDescent="0.35">
      <c r="A87" s="7">
        <v>619</v>
      </c>
      <c r="B87" s="7">
        <v>37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0.16473527439999999</v>
      </c>
      <c r="I87" s="4">
        <v>7.8712537155</v>
      </c>
      <c r="J87" s="2">
        <f t="shared" si="3"/>
        <v>2.0928721186512487E-2</v>
      </c>
      <c r="K87" s="3">
        <v>291</v>
      </c>
      <c r="L87" s="3">
        <v>51</v>
      </c>
      <c r="M87" s="3">
        <v>151</v>
      </c>
      <c r="N87" s="3">
        <v>6</v>
      </c>
      <c r="O87" s="24">
        <v>1001</v>
      </c>
      <c r="P87" s="4">
        <v>0.10199999999999999</v>
      </c>
      <c r="Q87" s="4">
        <v>0.14912280701754399</v>
      </c>
      <c r="R87" s="4">
        <v>6.0000000000000001E-3</v>
      </c>
      <c r="S87" s="4">
        <v>0.01</v>
      </c>
      <c r="T87" s="4">
        <v>6.0000000000000001E-3</v>
      </c>
      <c r="U87" s="4">
        <v>2E-3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0.107585210679937</v>
      </c>
      <c r="AC87" s="2">
        <v>0.16148746989111301</v>
      </c>
      <c r="AD87" s="2">
        <v>6.0180723255630203E-3</v>
      </c>
      <c r="AE87" s="2">
        <v>1.0050335853501499E-2</v>
      </c>
      <c r="AF87" s="2">
        <v>6.0180723255630203E-3</v>
      </c>
      <c r="AG87" s="2">
        <v>2.0020026706730801E-3</v>
      </c>
    </row>
    <row r="88" spans="1:33" x14ac:dyDescent="0.35">
      <c r="A88" s="7">
        <v>13</v>
      </c>
      <c r="B88" s="7">
        <v>207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0.18551426739999999</v>
      </c>
      <c r="I88" s="4">
        <v>8.8525363566999999</v>
      </c>
      <c r="J88" s="2">
        <f t="shared" si="3"/>
        <v>2.0956058232914729E-2</v>
      </c>
      <c r="K88" s="3">
        <v>143</v>
      </c>
      <c r="L88" s="3">
        <v>57</v>
      </c>
      <c r="M88" s="3">
        <v>253</v>
      </c>
      <c r="N88" s="3">
        <v>46</v>
      </c>
      <c r="O88" s="24">
        <v>912.01333856744805</v>
      </c>
      <c r="P88" s="4">
        <v>0.192</v>
      </c>
      <c r="Q88" s="4">
        <v>0.28499999999999998</v>
      </c>
      <c r="R88" s="4">
        <v>5.0000000000000001E-3</v>
      </c>
      <c r="S88" s="4">
        <v>2E-3</v>
      </c>
      <c r="T88" s="4">
        <v>7.0000000000000001E-3</v>
      </c>
      <c r="U88" s="4">
        <v>5.0000000000000001E-3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0.213193220461042</v>
      </c>
      <c r="AC88" s="2">
        <v>0.33547273628812901</v>
      </c>
      <c r="AD88" s="2">
        <v>5.0125418235442898E-3</v>
      </c>
      <c r="AE88" s="2">
        <v>2.0020026706730801E-3</v>
      </c>
      <c r="AF88" s="2">
        <v>7.0246149369644698E-3</v>
      </c>
      <c r="AG88" s="2">
        <v>5.0125418235442898E-3</v>
      </c>
    </row>
    <row r="89" spans="1:33" x14ac:dyDescent="0.35">
      <c r="A89" s="7">
        <v>935</v>
      </c>
      <c r="B89" s="7">
        <v>218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0.17701761799999999</v>
      </c>
      <c r="I89" s="4">
        <v>8.4441229395599997</v>
      </c>
      <c r="J89" s="2">
        <f t="shared" si="3"/>
        <v>2.096341079671963E-2</v>
      </c>
      <c r="K89" s="3">
        <v>373</v>
      </c>
      <c r="L89" s="3">
        <v>86</v>
      </c>
      <c r="M89" s="3">
        <v>34</v>
      </c>
      <c r="N89" s="3">
        <v>6</v>
      </c>
      <c r="O89" s="24">
        <v>683.52682710495003</v>
      </c>
      <c r="P89" s="4">
        <v>0.2</v>
      </c>
      <c r="Q89" s="4">
        <v>0.187363834422658</v>
      </c>
      <c r="R89" s="4">
        <v>1.0999999999999999E-2</v>
      </c>
      <c r="S89" s="4">
        <v>0.01</v>
      </c>
      <c r="T89" s="4">
        <v>4.0000000000000001E-3</v>
      </c>
      <c r="U89" s="4">
        <v>4.0000000000000001E-3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0.22314355131420999</v>
      </c>
      <c r="AC89" s="2">
        <v>0.20747179041673</v>
      </c>
      <c r="AD89" s="2">
        <v>1.1060947359424899E-2</v>
      </c>
      <c r="AE89" s="2">
        <v>1.0050335853501499E-2</v>
      </c>
      <c r="AF89" s="2">
        <v>4.0080213975388201E-3</v>
      </c>
      <c r="AG89" s="2">
        <v>4.0080213975388201E-3</v>
      </c>
    </row>
    <row r="90" spans="1:33" x14ac:dyDescent="0.35">
      <c r="A90" s="7">
        <v>175</v>
      </c>
      <c r="B90" s="7">
        <v>450</v>
      </c>
      <c r="C90" s="7">
        <v>0</v>
      </c>
      <c r="D90" s="7">
        <v>0</v>
      </c>
      <c r="E90" s="22" t="str">
        <f t="shared" si="2"/>
        <v>00</v>
      </c>
      <c r="F90" s="4">
        <v>0.99997599999999998</v>
      </c>
      <c r="G90" s="25">
        <v>1</v>
      </c>
      <c r="H90" s="4">
        <v>0.18444290739999999</v>
      </c>
      <c r="I90" s="4">
        <v>8.6881296719000005</v>
      </c>
      <c r="J90" s="2">
        <f t="shared" si="3"/>
        <v>2.1229299557595612E-2</v>
      </c>
      <c r="K90" s="3">
        <v>328</v>
      </c>
      <c r="L90" s="3">
        <v>122</v>
      </c>
      <c r="M90" s="3">
        <v>36</v>
      </c>
      <c r="N90" s="3">
        <v>13</v>
      </c>
      <c r="O90" s="24">
        <v>1001</v>
      </c>
      <c r="P90" s="4">
        <v>0.24199999999999999</v>
      </c>
      <c r="Q90" s="4">
        <v>0.27111111111111103</v>
      </c>
      <c r="R90" s="4">
        <v>6.0000000000000001E-3</v>
      </c>
      <c r="S90" s="4">
        <v>3.0000000000000001E-3</v>
      </c>
      <c r="T90" s="4">
        <v>6.0000000000000001E-3</v>
      </c>
      <c r="U90" s="4">
        <v>6.0000000000000001E-3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0.27707189333976501</v>
      </c>
      <c r="AC90" s="2">
        <v>0.31623397438022199</v>
      </c>
      <c r="AD90" s="2">
        <v>6.0180723255630203E-3</v>
      </c>
      <c r="AE90" s="2">
        <v>3.00450902029872E-3</v>
      </c>
      <c r="AF90" s="2">
        <v>6.0180723255630203E-3</v>
      </c>
      <c r="AG90" s="2">
        <v>6.0180723255630203E-3</v>
      </c>
    </row>
    <row r="91" spans="1:33" x14ac:dyDescent="0.35">
      <c r="A91" s="7">
        <v>95</v>
      </c>
      <c r="B91" s="7">
        <v>158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0.17608663990000001</v>
      </c>
      <c r="I91" s="4">
        <v>8.2709158293729992</v>
      </c>
      <c r="J91" s="2">
        <f t="shared" si="3"/>
        <v>2.1289859978341572E-2</v>
      </c>
      <c r="K91" s="3">
        <v>305</v>
      </c>
      <c r="L91" s="3">
        <v>46</v>
      </c>
      <c r="M91" s="3">
        <v>138</v>
      </c>
      <c r="N91" s="3">
        <v>10</v>
      </c>
      <c r="O91" s="24">
        <v>1001</v>
      </c>
      <c r="P91" s="4">
        <v>0.114</v>
      </c>
      <c r="Q91" s="4">
        <v>0.131054131054131</v>
      </c>
      <c r="R91" s="4">
        <v>5.0000000000000001E-3</v>
      </c>
      <c r="S91" s="4">
        <v>7.0000000000000001E-3</v>
      </c>
      <c r="T91" s="4">
        <v>1.2E-2</v>
      </c>
      <c r="U91" s="4">
        <v>3.0000000000000001E-3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0.121038328377056</v>
      </c>
      <c r="AC91" s="2">
        <v>0.14047444685845401</v>
      </c>
      <c r="AD91" s="2">
        <v>5.0125418235442898E-3</v>
      </c>
      <c r="AE91" s="2">
        <v>7.0246149369644698E-3</v>
      </c>
      <c r="AF91" s="2">
        <v>1.20725812342692E-2</v>
      </c>
      <c r="AG91" s="2">
        <v>3.00450902029872E-3</v>
      </c>
    </row>
    <row r="92" spans="1:33" x14ac:dyDescent="0.35">
      <c r="A92" s="7">
        <v>443</v>
      </c>
      <c r="B92" s="7">
        <v>240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0.15469651709999999</v>
      </c>
      <c r="I92" s="4">
        <v>7.2427859953500002</v>
      </c>
      <c r="J92" s="2">
        <f t="shared" si="3"/>
        <v>2.1358703294466791E-2</v>
      </c>
      <c r="K92" s="3">
        <v>258</v>
      </c>
      <c r="L92" s="3">
        <v>21</v>
      </c>
      <c r="M92" s="3">
        <v>218</v>
      </c>
      <c r="N92" s="3">
        <v>2</v>
      </c>
      <c r="O92" s="24">
        <v>857.914962970798</v>
      </c>
      <c r="P92" s="4">
        <v>5.5E-2</v>
      </c>
      <c r="Q92" s="4">
        <v>7.5268817204301106E-2</v>
      </c>
      <c r="R92" s="4">
        <v>5.0000000000000001E-3</v>
      </c>
      <c r="S92" s="4">
        <v>3.0000000000000001E-3</v>
      </c>
      <c r="T92" s="4">
        <v>6.0000000000000001E-3</v>
      </c>
      <c r="U92" s="4">
        <v>3.0000000000000001E-3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5.6570351488394399E-2</v>
      </c>
      <c r="AC92" s="2">
        <v>7.82521968997483E-2</v>
      </c>
      <c r="AD92" s="2">
        <v>5.0125418235442898E-3</v>
      </c>
      <c r="AE92" s="2">
        <v>3.00450902029872E-3</v>
      </c>
      <c r="AF92" s="2">
        <v>6.0180723255630203E-3</v>
      </c>
      <c r="AG92" s="2">
        <v>3.00450902029872E-3</v>
      </c>
    </row>
    <row r="93" spans="1:33" x14ac:dyDescent="0.35">
      <c r="A93" s="7">
        <v>707</v>
      </c>
      <c r="B93" s="7">
        <v>273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0.17283336690000001</v>
      </c>
      <c r="I93" s="4">
        <v>7.9544059345570002</v>
      </c>
      <c r="J93" s="2">
        <f t="shared" si="3"/>
        <v>2.1728004369144068E-2</v>
      </c>
      <c r="K93" s="3">
        <v>354</v>
      </c>
      <c r="L93" s="3">
        <v>69</v>
      </c>
      <c r="M93" s="3">
        <v>71</v>
      </c>
      <c r="N93" s="3">
        <v>5</v>
      </c>
      <c r="O93" s="24">
        <v>866.98833680443897</v>
      </c>
      <c r="P93" s="4">
        <v>0.13400000000000001</v>
      </c>
      <c r="Q93" s="4">
        <v>0.16312056737588701</v>
      </c>
      <c r="R93" s="4">
        <v>5.0000000000000001E-3</v>
      </c>
      <c r="S93" s="4">
        <v>6.0000000000000001E-3</v>
      </c>
      <c r="T93" s="4">
        <v>7.0000000000000001E-3</v>
      </c>
      <c r="U93" s="4">
        <v>5.0000000000000001E-3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0.14387037041970199</v>
      </c>
      <c r="AC93" s="2">
        <v>0.178075265912504</v>
      </c>
      <c r="AD93" s="2">
        <v>5.0125418235442898E-3</v>
      </c>
      <c r="AE93" s="2">
        <v>6.0180723255630203E-3</v>
      </c>
      <c r="AF93" s="2">
        <v>7.0246149369644698E-3</v>
      </c>
      <c r="AG93" s="2">
        <v>5.0125418235442898E-3</v>
      </c>
    </row>
    <row r="94" spans="1:33" x14ac:dyDescent="0.35">
      <c r="A94" s="7">
        <v>223</v>
      </c>
      <c r="B94" s="7">
        <v>189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0.15153089019999999</v>
      </c>
      <c r="I94" s="4">
        <v>6.6992597516299996</v>
      </c>
      <c r="J94" s="2">
        <f t="shared" si="3"/>
        <v>2.2619049838025901E-2</v>
      </c>
      <c r="K94" s="3">
        <v>270</v>
      </c>
      <c r="L94" s="3">
        <v>131</v>
      </c>
      <c r="M94" s="3">
        <v>85</v>
      </c>
      <c r="N94" s="3">
        <v>13</v>
      </c>
      <c r="O94" s="24">
        <v>1001</v>
      </c>
      <c r="P94" s="4">
        <v>0.28699999999999998</v>
      </c>
      <c r="Q94" s="4">
        <v>0.32668329177057398</v>
      </c>
      <c r="R94" s="4">
        <v>3.0000000000000001E-3</v>
      </c>
      <c r="S94" s="4">
        <v>6.0000000000000001E-3</v>
      </c>
      <c r="T94" s="4">
        <v>8.0000000000000002E-3</v>
      </c>
      <c r="U94" s="4">
        <v>7.0000000000000001E-3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0.33827385856784098</v>
      </c>
      <c r="AC94" s="2">
        <v>0.39553946830819398</v>
      </c>
      <c r="AD94" s="2">
        <v>3.00450902029872E-3</v>
      </c>
      <c r="AE94" s="2">
        <v>6.0180723255630203E-3</v>
      </c>
      <c r="AF94" s="2">
        <v>8.03217169726427E-3</v>
      </c>
      <c r="AG94" s="2">
        <v>7.0246149369644698E-3</v>
      </c>
    </row>
    <row r="95" spans="1:33" x14ac:dyDescent="0.35">
      <c r="A95" s="7">
        <v>191</v>
      </c>
      <c r="B95" s="7">
        <v>235</v>
      </c>
      <c r="C95" s="7">
        <v>0</v>
      </c>
      <c r="D95" s="7">
        <v>0</v>
      </c>
      <c r="E95" s="22" t="str">
        <f t="shared" si="2"/>
        <v>00</v>
      </c>
      <c r="F95" s="4">
        <v>0.99999899999999997</v>
      </c>
      <c r="G95" s="25">
        <v>1</v>
      </c>
      <c r="H95" s="4">
        <v>0.16864759900000001</v>
      </c>
      <c r="I95" s="4">
        <v>7.4079849358000001</v>
      </c>
      <c r="J95" s="2">
        <f t="shared" si="3"/>
        <v>2.2765650910680137E-2</v>
      </c>
      <c r="K95" s="3">
        <v>399</v>
      </c>
      <c r="L95" s="3">
        <v>63</v>
      </c>
      <c r="M95" s="3">
        <v>36</v>
      </c>
      <c r="N95" s="3">
        <v>1</v>
      </c>
      <c r="O95" s="24">
        <v>1001</v>
      </c>
      <c r="P95" s="4">
        <v>0.14000000000000001</v>
      </c>
      <c r="Q95" s="4">
        <v>0.13636363636363599</v>
      </c>
      <c r="R95" s="4">
        <v>4.0000000000000001E-3</v>
      </c>
      <c r="S95" s="4">
        <v>7.0000000000000001E-3</v>
      </c>
      <c r="T95" s="4">
        <v>2E-3</v>
      </c>
      <c r="U95" s="4">
        <v>7.0000000000000001E-3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0.15082288973458399</v>
      </c>
      <c r="AC95" s="2">
        <v>0.146603474191875</v>
      </c>
      <c r="AD95" s="2">
        <v>4.0080213975388201E-3</v>
      </c>
      <c r="AE95" s="2">
        <v>7.0246149369644698E-3</v>
      </c>
      <c r="AF95" s="2">
        <v>2.0020026706730801E-3</v>
      </c>
      <c r="AG95" s="2">
        <v>7.0246149369644698E-3</v>
      </c>
    </row>
    <row r="96" spans="1:33" x14ac:dyDescent="0.35">
      <c r="A96" s="7">
        <v>407</v>
      </c>
      <c r="B96" s="7">
        <v>80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0.2527634446</v>
      </c>
      <c r="I96" s="4">
        <v>10.935323525699999</v>
      </c>
      <c r="J96" s="2">
        <f t="shared" si="3"/>
        <v>2.3114400228393787E-2</v>
      </c>
      <c r="K96" s="3">
        <v>412</v>
      </c>
      <c r="L96" s="3">
        <v>28</v>
      </c>
      <c r="M96" s="3">
        <v>53</v>
      </c>
      <c r="N96" s="3">
        <v>6</v>
      </c>
      <c r="O96" s="24">
        <v>1001</v>
      </c>
      <c r="P96" s="4">
        <v>7.0000000000000007E-2</v>
      </c>
      <c r="Q96" s="4">
        <v>6.3636363636363602E-2</v>
      </c>
      <c r="R96" s="4">
        <v>0.01</v>
      </c>
      <c r="S96" s="4">
        <v>8.9999999999999993E-3</v>
      </c>
      <c r="T96" s="4">
        <v>3.0000000000000001E-3</v>
      </c>
      <c r="U96" s="4">
        <v>7.0000000000000001E-3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7.2570692834835498E-2</v>
      </c>
      <c r="AC96" s="2">
        <v>6.5751377562780405E-2</v>
      </c>
      <c r="AD96" s="2">
        <v>1.0050335853501499E-2</v>
      </c>
      <c r="AE96" s="2">
        <v>9.0407446521490707E-3</v>
      </c>
      <c r="AF96" s="2">
        <v>3.00450902029872E-3</v>
      </c>
      <c r="AG96" s="2">
        <v>7.0246149369644698E-3</v>
      </c>
    </row>
    <row r="97" spans="1:33" x14ac:dyDescent="0.35">
      <c r="A97" s="7">
        <v>133</v>
      </c>
      <c r="B97" s="7">
        <v>221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0.18528319430000001</v>
      </c>
      <c r="I97" s="4">
        <v>7.9994132285999999</v>
      </c>
      <c r="J97" s="2">
        <f t="shared" si="3"/>
        <v>2.3162098144594405E-2</v>
      </c>
      <c r="K97" s="3">
        <v>234</v>
      </c>
      <c r="L97" s="3">
        <v>110</v>
      </c>
      <c r="M97" s="3">
        <v>107</v>
      </c>
      <c r="N97" s="3">
        <v>48</v>
      </c>
      <c r="O97" s="24">
        <v>1001</v>
      </c>
      <c r="P97" s="4">
        <v>0.28499999999999998</v>
      </c>
      <c r="Q97" s="4">
        <v>0.31976744186046502</v>
      </c>
      <c r="R97" s="4">
        <v>8.0000000000000002E-3</v>
      </c>
      <c r="S97" s="4">
        <v>6.0000000000000001E-3</v>
      </c>
      <c r="T97" s="4">
        <v>8.0000000000000002E-3</v>
      </c>
      <c r="U97" s="4">
        <v>0.01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0.33547273628812901</v>
      </c>
      <c r="AC97" s="2">
        <v>0.38532054201569699</v>
      </c>
      <c r="AD97" s="2">
        <v>8.03217169726427E-3</v>
      </c>
      <c r="AE97" s="2">
        <v>6.0180723255630203E-3</v>
      </c>
      <c r="AF97" s="2">
        <v>8.03217169726427E-3</v>
      </c>
      <c r="AG97" s="2">
        <v>1.0050335853501499E-2</v>
      </c>
    </row>
    <row r="98" spans="1:33" x14ac:dyDescent="0.35">
      <c r="A98" s="7">
        <v>901</v>
      </c>
      <c r="B98" s="7">
        <v>106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0.2281392186</v>
      </c>
      <c r="I98" s="4">
        <v>9.6546293138399992</v>
      </c>
      <c r="J98" s="2">
        <f t="shared" si="3"/>
        <v>2.3630033964427859E-2</v>
      </c>
      <c r="K98" s="3">
        <v>337</v>
      </c>
      <c r="L98" s="3">
        <v>39</v>
      </c>
      <c r="M98" s="3">
        <v>113</v>
      </c>
      <c r="N98" s="3">
        <v>10</v>
      </c>
      <c r="O98" s="24">
        <v>1001</v>
      </c>
      <c r="P98" s="4">
        <v>0.1</v>
      </c>
      <c r="Q98" s="4">
        <v>0.10372340425531899</v>
      </c>
      <c r="R98" s="4">
        <v>7.0000000000000001E-3</v>
      </c>
      <c r="S98" s="4">
        <v>5.0000000000000001E-3</v>
      </c>
      <c r="T98" s="4">
        <v>0.01</v>
      </c>
      <c r="U98" s="4">
        <v>0.01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0.105360515657826</v>
      </c>
      <c r="AC98" s="2">
        <v>0.109506213037533</v>
      </c>
      <c r="AD98" s="2">
        <v>7.0246149369644698E-3</v>
      </c>
      <c r="AE98" s="2">
        <v>5.0125418235442898E-3</v>
      </c>
      <c r="AF98" s="2">
        <v>1.0050335853501499E-2</v>
      </c>
      <c r="AG98" s="2">
        <v>1.0050335853501499E-2</v>
      </c>
    </row>
    <row r="99" spans="1:33" x14ac:dyDescent="0.35">
      <c r="A99" s="7">
        <v>543</v>
      </c>
      <c r="B99" s="7">
        <v>344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0.19268381400000001</v>
      </c>
      <c r="I99" s="4">
        <v>8.0421731767400004</v>
      </c>
      <c r="J99" s="2">
        <f t="shared" si="3"/>
        <v>2.3959172448224611E-2</v>
      </c>
      <c r="K99" s="3">
        <v>308</v>
      </c>
      <c r="L99" s="3">
        <v>153</v>
      </c>
      <c r="M99" s="3">
        <v>18</v>
      </c>
      <c r="N99" s="3">
        <v>20</v>
      </c>
      <c r="O99" s="24">
        <v>1001</v>
      </c>
      <c r="P99" s="4">
        <v>0.34599999999999997</v>
      </c>
      <c r="Q99" s="4">
        <v>0.33188720173535802</v>
      </c>
      <c r="R99" s="4">
        <v>0.01</v>
      </c>
      <c r="S99" s="4">
        <v>7.0000000000000001E-3</v>
      </c>
      <c r="T99" s="4">
        <v>6.0000000000000001E-3</v>
      </c>
      <c r="U99" s="4">
        <v>5.0000000000000001E-3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0.42464792752493802</v>
      </c>
      <c r="AC99" s="2">
        <v>0.40329826002307401</v>
      </c>
      <c r="AD99" s="2">
        <v>1.0050335853501499E-2</v>
      </c>
      <c r="AE99" s="2">
        <v>7.0246149369644698E-3</v>
      </c>
      <c r="AF99" s="2">
        <v>6.0180723255630203E-3</v>
      </c>
      <c r="AG99" s="2">
        <v>5.0125418235442898E-3</v>
      </c>
    </row>
    <row r="100" spans="1:33" x14ac:dyDescent="0.35">
      <c r="A100" s="7">
        <v>163</v>
      </c>
      <c r="B100" s="7">
        <v>143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0.1550182947</v>
      </c>
      <c r="I100" s="4">
        <v>6.4598681364099999</v>
      </c>
      <c r="J100" s="2">
        <f t="shared" si="3"/>
        <v>2.3997129883544296E-2</v>
      </c>
      <c r="K100" s="3">
        <v>336</v>
      </c>
      <c r="L100" s="3">
        <v>72</v>
      </c>
      <c r="M100" s="3">
        <v>74</v>
      </c>
      <c r="N100" s="3">
        <v>17</v>
      </c>
      <c r="O100" s="24">
        <v>1001</v>
      </c>
      <c r="P100" s="4">
        <v>0.17399999999999999</v>
      </c>
      <c r="Q100" s="4">
        <v>0.17647058823529399</v>
      </c>
      <c r="R100" s="4">
        <v>1.2999999999999999E-2</v>
      </c>
      <c r="S100" s="4">
        <v>5.0000000000000001E-3</v>
      </c>
      <c r="T100" s="4">
        <v>6.0000000000000001E-3</v>
      </c>
      <c r="U100" s="4">
        <v>8.9999999999999993E-3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0.19116050546115901</v>
      </c>
      <c r="AC100" s="2">
        <v>0.19415601444095801</v>
      </c>
      <c r="AD100" s="2">
        <v>1.30852395486555E-2</v>
      </c>
      <c r="AE100" s="2">
        <v>5.0125418235442898E-3</v>
      </c>
      <c r="AF100" s="2">
        <v>6.0180723255630203E-3</v>
      </c>
      <c r="AG100" s="2">
        <v>9.0407446521490707E-3</v>
      </c>
    </row>
    <row r="101" spans="1:33" x14ac:dyDescent="0.35">
      <c r="A101" s="7">
        <v>205</v>
      </c>
      <c r="B101" s="7">
        <v>385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0.20590111520000001</v>
      </c>
      <c r="I101" s="4">
        <v>8.4086990538320006</v>
      </c>
      <c r="J101" s="2">
        <f t="shared" si="3"/>
        <v>2.4486679078634291E-2</v>
      </c>
      <c r="K101" s="3">
        <v>405</v>
      </c>
      <c r="L101" s="3">
        <v>31</v>
      </c>
      <c r="M101" s="3">
        <v>57</v>
      </c>
      <c r="N101" s="3">
        <v>6</v>
      </c>
      <c r="O101" s="24">
        <v>1001</v>
      </c>
      <c r="P101" s="4">
        <v>6.8000000000000005E-2</v>
      </c>
      <c r="Q101" s="4">
        <v>7.1100917431192706E-2</v>
      </c>
      <c r="R101" s="4">
        <v>5.0000000000000001E-3</v>
      </c>
      <c r="S101" s="4">
        <v>5.0000000000000001E-3</v>
      </c>
      <c r="T101" s="4">
        <v>3.0000000000000001E-3</v>
      </c>
      <c r="U101" s="4">
        <v>1.4E-2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7.0422464296545903E-2</v>
      </c>
      <c r="AC101" s="2">
        <v>7.3755176242495099E-2</v>
      </c>
      <c r="AD101" s="2">
        <v>5.0125418235442898E-3</v>
      </c>
      <c r="AE101" s="2">
        <v>5.0125418235442898E-3</v>
      </c>
      <c r="AF101" s="2">
        <v>3.00450902029872E-3</v>
      </c>
      <c r="AG101" s="2">
        <v>1.4098924379501601E-2</v>
      </c>
    </row>
    <row r="102" spans="1:33" x14ac:dyDescent="0.35">
      <c r="A102" s="7">
        <v>265</v>
      </c>
      <c r="B102" s="7">
        <v>195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0.1767324032</v>
      </c>
      <c r="I102" s="4">
        <v>7.0761252847999998</v>
      </c>
      <c r="J102" s="2">
        <f t="shared" si="3"/>
        <v>2.497587254137985E-2</v>
      </c>
      <c r="K102" s="3">
        <v>372</v>
      </c>
      <c r="L102" s="3">
        <v>47</v>
      </c>
      <c r="M102" s="3">
        <v>63</v>
      </c>
      <c r="N102" s="3">
        <v>17</v>
      </c>
      <c r="O102" s="24">
        <v>1001</v>
      </c>
      <c r="P102" s="4">
        <v>0.13800000000000001</v>
      </c>
      <c r="Q102" s="4">
        <v>0.112171837708831</v>
      </c>
      <c r="R102" s="4">
        <v>1.2E-2</v>
      </c>
      <c r="S102" s="4">
        <v>8.0000000000000002E-3</v>
      </c>
      <c r="T102" s="4">
        <v>5.0000000000000001E-3</v>
      </c>
      <c r="U102" s="4">
        <v>1.2E-2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0.14850000831844401</v>
      </c>
      <c r="AC102" s="2">
        <v>0.11897706564899101</v>
      </c>
      <c r="AD102" s="2">
        <v>1.20725812342692E-2</v>
      </c>
      <c r="AE102" s="2">
        <v>8.03217169726427E-3</v>
      </c>
      <c r="AF102" s="2">
        <v>5.0125418235442898E-3</v>
      </c>
      <c r="AG102" s="2">
        <v>1.20725812342692E-2</v>
      </c>
    </row>
    <row r="103" spans="1:33" x14ac:dyDescent="0.35">
      <c r="A103" s="7">
        <v>89</v>
      </c>
      <c r="B103" s="7">
        <v>212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0.18083832459999999</v>
      </c>
      <c r="I103" s="4">
        <v>7.23343762898</v>
      </c>
      <c r="J103" s="2">
        <f t="shared" si="3"/>
        <v>2.500032956328958E-2</v>
      </c>
      <c r="K103" s="3">
        <v>343</v>
      </c>
      <c r="L103" s="3">
        <v>40</v>
      </c>
      <c r="M103" s="3">
        <v>111</v>
      </c>
      <c r="N103" s="3">
        <v>5</v>
      </c>
      <c r="O103" s="24">
        <v>1001</v>
      </c>
      <c r="P103" s="4">
        <v>8.8999999999999996E-2</v>
      </c>
      <c r="Q103" s="4">
        <v>0.10443864229765</v>
      </c>
      <c r="R103" s="4">
        <v>4.0000000000000001E-3</v>
      </c>
      <c r="S103" s="4">
        <v>5.0000000000000001E-3</v>
      </c>
      <c r="T103" s="4">
        <v>7.0000000000000001E-3</v>
      </c>
      <c r="U103" s="4">
        <v>3.0000000000000001E-3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9.3212381722178703E-2</v>
      </c>
      <c r="AC103" s="2">
        <v>0.11030454201470601</v>
      </c>
      <c r="AD103" s="2">
        <v>4.0080213975388201E-3</v>
      </c>
      <c r="AE103" s="2">
        <v>5.0125418235442898E-3</v>
      </c>
      <c r="AF103" s="2">
        <v>7.0246149369644698E-3</v>
      </c>
      <c r="AG103" s="2">
        <v>3.00450902029872E-3</v>
      </c>
    </row>
    <row r="104" spans="1:33" x14ac:dyDescent="0.35">
      <c r="A104" s="7">
        <v>503</v>
      </c>
      <c r="B104" s="7">
        <v>76</v>
      </c>
      <c r="C104" s="7">
        <v>0</v>
      </c>
      <c r="D104" s="7">
        <v>0</v>
      </c>
      <c r="E104" s="22" t="str">
        <f t="shared" si="2"/>
        <v>00</v>
      </c>
      <c r="F104" s="4">
        <v>0.99999700000000002</v>
      </c>
      <c r="G104" s="25">
        <v>1</v>
      </c>
      <c r="H104" s="4">
        <v>0.19613722159999999</v>
      </c>
      <c r="I104" s="4">
        <v>7.7338199650300004</v>
      </c>
      <c r="J104" s="2">
        <f t="shared" si="3"/>
        <v>2.5360975880854907E-2</v>
      </c>
      <c r="K104" s="3">
        <v>273</v>
      </c>
      <c r="L104" s="3">
        <v>149</v>
      </c>
      <c r="M104" s="3">
        <v>41</v>
      </c>
      <c r="N104" s="3">
        <v>36</v>
      </c>
      <c r="O104" s="24">
        <v>1001</v>
      </c>
      <c r="P104" s="4">
        <v>0.374</v>
      </c>
      <c r="Q104" s="4">
        <v>0.35308056872037902</v>
      </c>
      <c r="R104" s="4">
        <v>8.0000000000000002E-3</v>
      </c>
      <c r="S104" s="4">
        <v>7.0000000000000001E-3</v>
      </c>
      <c r="T104" s="4">
        <v>0.01</v>
      </c>
      <c r="U104" s="4">
        <v>1.0999999999999999E-2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0.46840490788203898</v>
      </c>
      <c r="AC104" s="2">
        <v>0.43553351885105202</v>
      </c>
      <c r="AD104" s="2">
        <v>8.03217169726427E-3</v>
      </c>
      <c r="AE104" s="2">
        <v>7.0246149369644698E-3</v>
      </c>
      <c r="AF104" s="2">
        <v>1.0050335853501499E-2</v>
      </c>
      <c r="AG104" s="2">
        <v>1.1060947359424899E-2</v>
      </c>
    </row>
    <row r="105" spans="1:33" x14ac:dyDescent="0.35">
      <c r="A105" s="7">
        <v>973</v>
      </c>
      <c r="B105" s="7">
        <v>445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0.20719357029999999</v>
      </c>
      <c r="I105" s="4">
        <v>7.9592592420499999</v>
      </c>
      <c r="J105" s="2">
        <f t="shared" si="3"/>
        <v>2.6031765519756445E-2</v>
      </c>
      <c r="K105" s="3">
        <v>242</v>
      </c>
      <c r="L105" s="3">
        <v>153</v>
      </c>
      <c r="M105" s="3">
        <v>39</v>
      </c>
      <c r="N105" s="3">
        <v>65</v>
      </c>
      <c r="O105" s="24">
        <v>835.06618487881804</v>
      </c>
      <c r="P105" s="4">
        <v>0.441</v>
      </c>
      <c r="Q105" s="4">
        <v>0.38734177215189902</v>
      </c>
      <c r="R105" s="4">
        <v>8.0000000000000002E-3</v>
      </c>
      <c r="S105" s="4">
        <v>1.0999999999999999E-2</v>
      </c>
      <c r="T105" s="4">
        <v>8.0000000000000002E-3</v>
      </c>
      <c r="U105" s="4">
        <v>0.01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0.58160580582703802</v>
      </c>
      <c r="AC105" s="2">
        <v>0.48994803874443599</v>
      </c>
      <c r="AD105" s="2">
        <v>8.03217169726427E-3</v>
      </c>
      <c r="AE105" s="2">
        <v>1.1060947359424899E-2</v>
      </c>
      <c r="AF105" s="2">
        <v>8.03217169726427E-3</v>
      </c>
      <c r="AG105" s="2">
        <v>1.0050335853501499E-2</v>
      </c>
    </row>
    <row r="106" spans="1:33" x14ac:dyDescent="0.35">
      <c r="A106" s="7">
        <v>185</v>
      </c>
      <c r="B106" s="7">
        <v>299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0.21946292880000001</v>
      </c>
      <c r="I106" s="4">
        <v>8.2564891412300003</v>
      </c>
      <c r="J106" s="2">
        <f t="shared" si="3"/>
        <v>2.6580659775119111E-2</v>
      </c>
      <c r="K106" s="3">
        <v>266</v>
      </c>
      <c r="L106" s="3">
        <v>25</v>
      </c>
      <c r="M106" s="3">
        <v>193</v>
      </c>
      <c r="N106" s="3">
        <v>15</v>
      </c>
      <c r="O106" s="24">
        <v>1001</v>
      </c>
      <c r="P106" s="4">
        <v>6.0999999999999999E-2</v>
      </c>
      <c r="Q106" s="4">
        <v>8.5910652920962199E-2</v>
      </c>
      <c r="R106" s="4">
        <v>1.6E-2</v>
      </c>
      <c r="S106" s="4">
        <v>7.0000000000000001E-3</v>
      </c>
      <c r="T106" s="4">
        <v>8.9999999999999993E-3</v>
      </c>
      <c r="U106" s="4">
        <v>5.0000000000000001E-3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6.2939799773874094E-2</v>
      </c>
      <c r="AC106" s="2">
        <v>8.9826958389793501E-2</v>
      </c>
      <c r="AD106" s="2">
        <v>1.6129381929883599E-2</v>
      </c>
      <c r="AE106" s="2">
        <v>7.0246149369644698E-3</v>
      </c>
      <c r="AF106" s="2">
        <v>9.0407446521490707E-3</v>
      </c>
      <c r="AG106" s="2">
        <v>5.0125418235442898E-3</v>
      </c>
    </row>
    <row r="107" spans="1:33" x14ac:dyDescent="0.35">
      <c r="A107" s="7">
        <v>187</v>
      </c>
      <c r="B107" s="7">
        <v>189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0.27636336230000003</v>
      </c>
      <c r="I107" s="4">
        <v>10.389834949600001</v>
      </c>
      <c r="J107" s="2">
        <f t="shared" si="3"/>
        <v>2.6599398704657936E-2</v>
      </c>
      <c r="K107" s="3">
        <v>408</v>
      </c>
      <c r="L107" s="3">
        <v>58</v>
      </c>
      <c r="M107" s="3">
        <v>29</v>
      </c>
      <c r="N107" s="3">
        <v>4</v>
      </c>
      <c r="O107" s="24">
        <v>889.52310657687099</v>
      </c>
      <c r="P107" s="4">
        <v>0.13400000000000001</v>
      </c>
      <c r="Q107" s="4">
        <v>0.124463519313305</v>
      </c>
      <c r="R107" s="4">
        <v>8.0000000000000002E-3</v>
      </c>
      <c r="S107" s="4">
        <v>1.2E-2</v>
      </c>
      <c r="T107" s="4">
        <v>6.0000000000000001E-3</v>
      </c>
      <c r="U107" s="4">
        <v>5.0000000000000001E-3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0.14387037041970199</v>
      </c>
      <c r="AC107" s="2">
        <v>0.132918459721484</v>
      </c>
      <c r="AD107" s="2">
        <v>8.03217169726427E-3</v>
      </c>
      <c r="AE107" s="2">
        <v>1.20725812342692E-2</v>
      </c>
      <c r="AF107" s="2">
        <v>6.0180723255630203E-3</v>
      </c>
      <c r="AG107" s="2">
        <v>5.0125418235442898E-3</v>
      </c>
    </row>
    <row r="108" spans="1:33" x14ac:dyDescent="0.35">
      <c r="A108" s="7">
        <v>673</v>
      </c>
      <c r="B108" s="7">
        <v>207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0.22524883709999999</v>
      </c>
      <c r="I108" s="4">
        <v>8.2240191875999997</v>
      </c>
      <c r="J108" s="2">
        <f t="shared" si="3"/>
        <v>2.7389142943589597E-2</v>
      </c>
      <c r="K108" s="3">
        <v>203</v>
      </c>
      <c r="L108" s="3">
        <v>174</v>
      </c>
      <c r="M108" s="3">
        <v>92</v>
      </c>
      <c r="N108" s="3">
        <v>30</v>
      </c>
      <c r="O108" s="24">
        <v>1001</v>
      </c>
      <c r="P108" s="4">
        <v>0.40200000000000002</v>
      </c>
      <c r="Q108" s="4">
        <v>0.46153846153846201</v>
      </c>
      <c r="R108" s="4">
        <v>8.9999999999999993E-3</v>
      </c>
      <c r="S108" s="4">
        <v>3.0000000000000001E-3</v>
      </c>
      <c r="T108" s="4">
        <v>8.9999999999999993E-3</v>
      </c>
      <c r="U108" s="4">
        <v>7.0000000000000001E-3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0.514164525031505</v>
      </c>
      <c r="AC108" s="2">
        <v>0.61903920840622395</v>
      </c>
      <c r="AD108" s="2">
        <v>9.0407446521490707E-3</v>
      </c>
      <c r="AE108" s="2">
        <v>3.00450902029872E-3</v>
      </c>
      <c r="AF108" s="2">
        <v>9.0407446521490707E-3</v>
      </c>
      <c r="AG108" s="2">
        <v>7.0246149369644698E-3</v>
      </c>
    </row>
    <row r="109" spans="1:33" x14ac:dyDescent="0.35">
      <c r="A109" s="7">
        <v>157</v>
      </c>
      <c r="B109" s="7">
        <v>365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0.2336292019</v>
      </c>
      <c r="I109" s="4">
        <v>8.5241576901999991</v>
      </c>
      <c r="J109" s="2">
        <f t="shared" si="3"/>
        <v>2.7407893001392663E-2</v>
      </c>
      <c r="K109" s="3">
        <v>274</v>
      </c>
      <c r="L109" s="3">
        <v>142</v>
      </c>
      <c r="M109" s="3">
        <v>57</v>
      </c>
      <c r="N109" s="3">
        <v>26</v>
      </c>
      <c r="O109" s="24">
        <v>1001</v>
      </c>
      <c r="P109" s="4">
        <v>0.33500000000000002</v>
      </c>
      <c r="Q109" s="4">
        <v>0.34134615384615402</v>
      </c>
      <c r="R109" s="4">
        <v>4.0000000000000001E-3</v>
      </c>
      <c r="S109" s="4">
        <v>8.0000000000000002E-3</v>
      </c>
      <c r="T109" s="4">
        <v>1.4999999999999999E-2</v>
      </c>
      <c r="U109" s="4">
        <v>1.4E-2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0.40796823832628298</v>
      </c>
      <c r="AC109" s="2">
        <v>0.41755715387319298</v>
      </c>
      <c r="AD109" s="2">
        <v>4.0080213975388201E-3</v>
      </c>
      <c r="AE109" s="2">
        <v>8.03217169726427E-3</v>
      </c>
      <c r="AF109" s="2">
        <v>1.51136378100482E-2</v>
      </c>
      <c r="AG109" s="2">
        <v>1.4098924379501601E-2</v>
      </c>
    </row>
    <row r="110" spans="1:33" x14ac:dyDescent="0.35">
      <c r="A110" s="7">
        <v>385</v>
      </c>
      <c r="B110" s="7">
        <v>240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0.22691889840000001</v>
      </c>
      <c r="I110" s="4">
        <v>8.1843702737000008</v>
      </c>
      <c r="J110" s="2">
        <f t="shared" si="3"/>
        <v>2.7725883704112303E-2</v>
      </c>
      <c r="K110" s="3">
        <v>239</v>
      </c>
      <c r="L110" s="3">
        <v>64</v>
      </c>
      <c r="M110" s="3">
        <v>83</v>
      </c>
      <c r="N110" s="3">
        <v>113</v>
      </c>
      <c r="O110" s="24">
        <v>1001</v>
      </c>
      <c r="P110" s="4">
        <v>0.33</v>
      </c>
      <c r="Q110" s="4">
        <v>0.211221122112211</v>
      </c>
      <c r="R110" s="4">
        <v>0.01</v>
      </c>
      <c r="S110" s="4">
        <v>0.01</v>
      </c>
      <c r="T110" s="4">
        <v>4.0000000000000001E-3</v>
      </c>
      <c r="U110" s="4">
        <v>1.2999999999999999E-2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0.40047756659712502</v>
      </c>
      <c r="AC110" s="2">
        <v>0.237269253577858</v>
      </c>
      <c r="AD110" s="2">
        <v>1.0050335853501499E-2</v>
      </c>
      <c r="AE110" s="2">
        <v>1.0050335853501499E-2</v>
      </c>
      <c r="AF110" s="2">
        <v>4.0080213975388201E-3</v>
      </c>
      <c r="AG110" s="2">
        <v>1.30852395486555E-2</v>
      </c>
    </row>
    <row r="111" spans="1:33" x14ac:dyDescent="0.35">
      <c r="A111" s="7">
        <v>439</v>
      </c>
      <c r="B111" s="7">
        <v>142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0.25572610559999998</v>
      </c>
      <c r="I111" s="4">
        <v>9.2227648542999994</v>
      </c>
      <c r="J111" s="2">
        <f t="shared" si="3"/>
        <v>2.7727705264085842E-2</v>
      </c>
      <c r="K111" s="3">
        <v>285</v>
      </c>
      <c r="L111" s="3">
        <v>36</v>
      </c>
      <c r="M111" s="3">
        <v>165</v>
      </c>
      <c r="N111" s="3">
        <v>13</v>
      </c>
      <c r="O111" s="24">
        <v>1001</v>
      </c>
      <c r="P111" s="4">
        <v>9.9000000000000005E-2</v>
      </c>
      <c r="Q111" s="4">
        <v>0.11214953271028</v>
      </c>
      <c r="R111" s="4">
        <v>7.0000000000000001E-3</v>
      </c>
      <c r="S111" s="4">
        <v>8.0000000000000002E-3</v>
      </c>
      <c r="T111" s="4">
        <v>1.0999999999999999E-2</v>
      </c>
      <c r="U111" s="4">
        <v>1.2999999999999999E-2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0.104250021373799</v>
      </c>
      <c r="AC111" s="2">
        <v>0.118951942861365</v>
      </c>
      <c r="AD111" s="2">
        <v>7.0246149369644698E-3</v>
      </c>
      <c r="AE111" s="2">
        <v>8.03217169726427E-3</v>
      </c>
      <c r="AF111" s="2">
        <v>1.1060947359424899E-2</v>
      </c>
      <c r="AG111" s="2">
        <v>1.30852395486555E-2</v>
      </c>
    </row>
    <row r="112" spans="1:33" x14ac:dyDescent="0.35">
      <c r="A112" s="7">
        <v>831</v>
      </c>
      <c r="B112" s="7">
        <v>257</v>
      </c>
      <c r="C112" s="7">
        <v>0</v>
      </c>
      <c r="D112" s="7">
        <v>0</v>
      </c>
      <c r="E112" s="22" t="str">
        <f t="shared" si="2"/>
        <v>00</v>
      </c>
      <c r="F112" s="4">
        <v>0.99996799999999997</v>
      </c>
      <c r="G112" s="25">
        <v>1</v>
      </c>
      <c r="H112" s="4">
        <v>0.2509266013</v>
      </c>
      <c r="I112" s="4">
        <v>9.0274022175000006</v>
      </c>
      <c r="J112" s="2">
        <f t="shared" si="3"/>
        <v>2.7796102937960178E-2</v>
      </c>
      <c r="K112" s="3">
        <v>93</v>
      </c>
      <c r="L112" s="3">
        <v>90</v>
      </c>
      <c r="M112" s="3">
        <v>60</v>
      </c>
      <c r="N112" s="3">
        <v>256</v>
      </c>
      <c r="O112" s="24">
        <v>906.93475610501298</v>
      </c>
      <c r="P112" s="4">
        <v>0.69799999999999995</v>
      </c>
      <c r="Q112" s="4">
        <v>0.49180327868852503</v>
      </c>
      <c r="R112" s="4">
        <v>1.4E-2</v>
      </c>
      <c r="S112" s="4">
        <v>8.9999999999999993E-3</v>
      </c>
      <c r="T112" s="4">
        <v>8.0000000000000002E-3</v>
      </c>
      <c r="U112" s="4">
        <v>7.0000000000000001E-3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1.19732826160727</v>
      </c>
      <c r="AC112" s="2">
        <v>0.67688665968816497</v>
      </c>
      <c r="AD112" s="2">
        <v>1.4098924379501601E-2</v>
      </c>
      <c r="AE112" s="2">
        <v>9.0407446521490707E-3</v>
      </c>
      <c r="AF112" s="2">
        <v>8.03217169726427E-3</v>
      </c>
      <c r="AG112" s="2">
        <v>7.0246149369644698E-3</v>
      </c>
    </row>
    <row r="113" spans="1:33" x14ac:dyDescent="0.35">
      <c r="A113" s="7">
        <v>199</v>
      </c>
      <c r="B113" s="7">
        <v>107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0.2390037434</v>
      </c>
      <c r="I113" s="4">
        <v>8.5136111004899995</v>
      </c>
      <c r="J113" s="2">
        <f t="shared" si="3"/>
        <v>2.8073133782942489E-2</v>
      </c>
      <c r="K113" s="3">
        <v>341</v>
      </c>
      <c r="L113" s="3">
        <v>85</v>
      </c>
      <c r="M113" s="3">
        <v>59</v>
      </c>
      <c r="N113" s="3">
        <v>14</v>
      </c>
      <c r="O113" s="24">
        <v>1001</v>
      </c>
      <c r="P113" s="4">
        <v>0.17599999999999999</v>
      </c>
      <c r="Q113" s="4">
        <v>0.19953051643192499</v>
      </c>
      <c r="R113" s="4">
        <v>1.2E-2</v>
      </c>
      <c r="S113" s="4">
        <v>7.0000000000000001E-3</v>
      </c>
      <c r="T113" s="4">
        <v>8.0000000000000002E-3</v>
      </c>
      <c r="U113" s="4">
        <v>0.01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0.19358474907266501</v>
      </c>
      <c r="AC113" s="2">
        <v>0.222556868985854</v>
      </c>
      <c r="AD113" s="2">
        <v>1.20725812342692E-2</v>
      </c>
      <c r="AE113" s="2">
        <v>7.0246149369644698E-3</v>
      </c>
      <c r="AF113" s="2">
        <v>8.03217169726427E-3</v>
      </c>
      <c r="AG113" s="2">
        <v>1.0050335853501499E-2</v>
      </c>
    </row>
    <row r="114" spans="1:33" x14ac:dyDescent="0.35">
      <c r="A114" s="7">
        <v>507</v>
      </c>
      <c r="B114" s="7">
        <v>52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0.18801999250000001</v>
      </c>
      <c r="I114" s="4">
        <v>6.5970814093900003</v>
      </c>
      <c r="J114" s="2">
        <f t="shared" si="3"/>
        <v>2.8500480869067417E-2</v>
      </c>
      <c r="K114" s="3">
        <v>423</v>
      </c>
      <c r="L114" s="3">
        <v>40</v>
      </c>
      <c r="M114" s="3">
        <v>33</v>
      </c>
      <c r="N114" s="3">
        <v>3</v>
      </c>
      <c r="O114" s="24">
        <v>912.48327445168297</v>
      </c>
      <c r="P114" s="4">
        <v>8.6999999999999994E-2</v>
      </c>
      <c r="Q114" s="4">
        <v>8.6393088552915803E-2</v>
      </c>
      <c r="R114" s="4">
        <v>8.0000000000000002E-3</v>
      </c>
      <c r="S114" s="4">
        <v>0</v>
      </c>
      <c r="T114" s="4">
        <v>8.9999999999999993E-3</v>
      </c>
      <c r="U114" s="4">
        <v>4.0000000000000001E-3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9.1019398387168493E-2</v>
      </c>
      <c r="AC114" s="2">
        <v>9.0354875039956095E-2</v>
      </c>
      <c r="AD114" s="2">
        <v>8.03217169726427E-3</v>
      </c>
      <c r="AE114" s="2">
        <v>1.0000050000287801E-5</v>
      </c>
      <c r="AF114" s="2">
        <v>9.0407446521490707E-3</v>
      </c>
      <c r="AG114" s="2">
        <v>4.0080213975388201E-3</v>
      </c>
    </row>
    <row r="115" spans="1:33" x14ac:dyDescent="0.35">
      <c r="A115" s="7">
        <v>455</v>
      </c>
      <c r="B115" s="7">
        <v>478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0.26051561080000002</v>
      </c>
      <c r="I115" s="4">
        <v>9.1329822971999999</v>
      </c>
      <c r="J115" s="2">
        <f t="shared" si="3"/>
        <v>2.8524703357836266E-2</v>
      </c>
      <c r="K115" s="3">
        <v>336</v>
      </c>
      <c r="L115" s="3">
        <v>105</v>
      </c>
      <c r="M115" s="3">
        <v>41</v>
      </c>
      <c r="N115" s="3">
        <v>17</v>
      </c>
      <c r="O115" s="24">
        <v>1001</v>
      </c>
      <c r="P115" s="4">
        <v>0.248</v>
      </c>
      <c r="Q115" s="4">
        <v>0.238095238095238</v>
      </c>
      <c r="R115" s="4">
        <v>7.0000000000000001E-3</v>
      </c>
      <c r="S115" s="4">
        <v>1.2999999999999999E-2</v>
      </c>
      <c r="T115" s="4">
        <v>8.9999999999999993E-3</v>
      </c>
      <c r="U115" s="4">
        <v>4.0000000000000001E-3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0.28501895503229702</v>
      </c>
      <c r="AC115" s="2">
        <v>0.27193371548364198</v>
      </c>
      <c r="AD115" s="2">
        <v>7.0246149369644698E-3</v>
      </c>
      <c r="AE115" s="2">
        <v>1.30852395486555E-2</v>
      </c>
      <c r="AF115" s="2">
        <v>9.0407446521490707E-3</v>
      </c>
      <c r="AG115" s="2">
        <v>4.0080213975388201E-3</v>
      </c>
    </row>
    <row r="116" spans="1:33" x14ac:dyDescent="0.35">
      <c r="A116" s="7">
        <v>757</v>
      </c>
      <c r="B116" s="7">
        <v>25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0.25141172160000003</v>
      </c>
      <c r="I116" s="4">
        <v>8.5842405041000003</v>
      </c>
      <c r="J116" s="2">
        <f t="shared" si="3"/>
        <v>2.9287590612113081E-2</v>
      </c>
      <c r="K116" s="3">
        <v>303</v>
      </c>
      <c r="L116" s="3">
        <v>14</v>
      </c>
      <c r="M116" s="3">
        <v>170</v>
      </c>
      <c r="N116" s="3">
        <v>12</v>
      </c>
      <c r="O116" s="24">
        <v>1001</v>
      </c>
      <c r="P116" s="4">
        <v>5.2999999999999999E-2</v>
      </c>
      <c r="Q116" s="4">
        <v>4.41640378548896E-2</v>
      </c>
      <c r="R116" s="4">
        <v>5.0000000000000001E-3</v>
      </c>
      <c r="S116" s="4">
        <v>1.7000000000000001E-2</v>
      </c>
      <c r="T116" s="4">
        <v>8.0000000000000002E-3</v>
      </c>
      <c r="U116" s="4">
        <v>8.0000000000000002E-3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5.4456185796058897E-2</v>
      </c>
      <c r="AC116" s="2">
        <v>4.51689683679114E-2</v>
      </c>
      <c r="AD116" s="2">
        <v>5.0125418235442898E-3</v>
      </c>
      <c r="AE116" s="2">
        <v>1.7146158834970501E-2</v>
      </c>
      <c r="AF116" s="2">
        <v>8.03217169726427E-3</v>
      </c>
      <c r="AG116" s="2">
        <v>8.03217169726427E-3</v>
      </c>
    </row>
    <row r="117" spans="1:33" x14ac:dyDescent="0.35">
      <c r="A117" s="7">
        <v>939</v>
      </c>
      <c r="B117" s="7">
        <v>235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0.22251539370000001</v>
      </c>
      <c r="I117" s="4">
        <v>7.5390109058899997</v>
      </c>
      <c r="J117" s="2">
        <f t="shared" si="3"/>
        <v>2.9515197215878215E-2</v>
      </c>
      <c r="K117" s="3">
        <v>380</v>
      </c>
      <c r="L117" s="3">
        <v>87</v>
      </c>
      <c r="M117" s="3">
        <v>23</v>
      </c>
      <c r="N117" s="3">
        <v>9</v>
      </c>
      <c r="O117" s="24">
        <v>1001</v>
      </c>
      <c r="P117" s="4">
        <v>0.20599999999999999</v>
      </c>
      <c r="Q117" s="4">
        <v>0.18629550321199101</v>
      </c>
      <c r="R117" s="4">
        <v>1.0999999999999999E-2</v>
      </c>
      <c r="S117" s="4">
        <v>8.0000000000000002E-3</v>
      </c>
      <c r="T117" s="4">
        <v>5.0000000000000001E-3</v>
      </c>
      <c r="U117" s="4">
        <v>7.0000000000000001E-3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0.23067181773500101</v>
      </c>
      <c r="AC117" s="2">
        <v>0.20615800494846601</v>
      </c>
      <c r="AD117" s="2">
        <v>1.1060947359424899E-2</v>
      </c>
      <c r="AE117" s="2">
        <v>8.03217169726427E-3</v>
      </c>
      <c r="AF117" s="2">
        <v>5.0125418235442898E-3</v>
      </c>
      <c r="AG117" s="2">
        <v>7.0246149369644698E-3</v>
      </c>
    </row>
    <row r="118" spans="1:33" x14ac:dyDescent="0.35">
      <c r="A118" s="7">
        <v>835</v>
      </c>
      <c r="B118" s="7">
        <v>14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0.2396211348</v>
      </c>
      <c r="I118" s="4">
        <v>8.0544766728999999</v>
      </c>
      <c r="J118" s="2">
        <f t="shared" si="3"/>
        <v>2.9750056339007912E-2</v>
      </c>
      <c r="K118" s="3">
        <v>387</v>
      </c>
      <c r="L118" s="3">
        <v>23</v>
      </c>
      <c r="M118" s="3">
        <v>80</v>
      </c>
      <c r="N118" s="3">
        <v>9</v>
      </c>
      <c r="O118" s="24">
        <v>1001</v>
      </c>
      <c r="P118" s="4">
        <v>7.4999999999999997E-2</v>
      </c>
      <c r="Q118" s="4">
        <v>5.6097560975609799E-2</v>
      </c>
      <c r="R118" s="4">
        <v>3.0000000000000001E-3</v>
      </c>
      <c r="S118" s="4">
        <v>6.0000000000000001E-3</v>
      </c>
      <c r="T118" s="4">
        <v>5.0000000000000001E-3</v>
      </c>
      <c r="U118" s="4">
        <v>7.0000000000000001E-3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7.7961541469711806E-2</v>
      </c>
      <c r="AC118" s="2">
        <v>5.7732466668571701E-2</v>
      </c>
      <c r="AD118" s="2">
        <v>3.00450902029872E-3</v>
      </c>
      <c r="AE118" s="2">
        <v>6.0180723255630203E-3</v>
      </c>
      <c r="AF118" s="2">
        <v>5.0125418235442898E-3</v>
      </c>
      <c r="AG118" s="2">
        <v>7.0246149369644698E-3</v>
      </c>
    </row>
    <row r="119" spans="1:33" x14ac:dyDescent="0.35">
      <c r="A119" s="7">
        <v>147</v>
      </c>
      <c r="B119" s="7">
        <v>280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0.33228740330000001</v>
      </c>
      <c r="I119" s="4">
        <v>11.021297281900001</v>
      </c>
      <c r="J119" s="2">
        <f t="shared" si="3"/>
        <v>3.0149572668337985E-2</v>
      </c>
      <c r="K119" s="3">
        <v>304</v>
      </c>
      <c r="L119" s="3">
        <v>65</v>
      </c>
      <c r="M119" s="3">
        <v>119</v>
      </c>
      <c r="N119" s="3">
        <v>11</v>
      </c>
      <c r="O119" s="24">
        <v>1001</v>
      </c>
      <c r="P119" s="4">
        <v>0.16800000000000001</v>
      </c>
      <c r="Q119" s="4">
        <v>0.176151761517615</v>
      </c>
      <c r="R119" s="4">
        <v>1.2E-2</v>
      </c>
      <c r="S119" s="4">
        <v>1.2E-2</v>
      </c>
      <c r="T119" s="4">
        <v>1.2999999999999999E-2</v>
      </c>
      <c r="U119" s="4">
        <v>8.9999999999999993E-3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0.183922838160928</v>
      </c>
      <c r="AC119" s="2">
        <v>0.193768942634305</v>
      </c>
      <c r="AD119" s="2">
        <v>1.20725812342692E-2</v>
      </c>
      <c r="AE119" s="2">
        <v>1.20725812342692E-2</v>
      </c>
      <c r="AF119" s="2">
        <v>1.30852395486555E-2</v>
      </c>
      <c r="AG119" s="2">
        <v>9.0407446521490707E-3</v>
      </c>
    </row>
    <row r="120" spans="1:33" x14ac:dyDescent="0.35">
      <c r="A120" s="7">
        <v>213</v>
      </c>
      <c r="B120" s="7">
        <v>242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0.23287304249999999</v>
      </c>
      <c r="I120" s="4">
        <v>7.7234349625299998</v>
      </c>
      <c r="J120" s="2">
        <f t="shared" si="3"/>
        <v>3.0151486175487484E-2</v>
      </c>
      <c r="K120" s="3">
        <v>311</v>
      </c>
      <c r="L120" s="3">
        <v>39</v>
      </c>
      <c r="M120" s="3">
        <v>130</v>
      </c>
      <c r="N120" s="3">
        <v>19</v>
      </c>
      <c r="O120" s="24">
        <v>807.62035542415197</v>
      </c>
      <c r="P120" s="4">
        <v>0.12</v>
      </c>
      <c r="Q120" s="4">
        <v>0.111428571428571</v>
      </c>
      <c r="R120" s="4">
        <v>4.0000000000000001E-3</v>
      </c>
      <c r="S120" s="4">
        <v>7.0000000000000001E-3</v>
      </c>
      <c r="T120" s="4">
        <v>8.9999999999999993E-3</v>
      </c>
      <c r="U120" s="4">
        <v>7.0000000000000001E-3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0.127833371509885</v>
      </c>
      <c r="AC120" s="2">
        <v>0.118140242304225</v>
      </c>
      <c r="AD120" s="2">
        <v>4.0080213975388201E-3</v>
      </c>
      <c r="AE120" s="2">
        <v>7.0246149369644698E-3</v>
      </c>
      <c r="AF120" s="2">
        <v>9.0407446521490707E-3</v>
      </c>
      <c r="AG120" s="2">
        <v>7.0246149369644698E-3</v>
      </c>
    </row>
    <row r="121" spans="1:33" x14ac:dyDescent="0.35">
      <c r="A121" s="7">
        <v>109</v>
      </c>
      <c r="B121" s="7">
        <v>452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0.30168592599999999</v>
      </c>
      <c r="I121" s="4">
        <v>9.9948039798800004</v>
      </c>
      <c r="J121" s="2">
        <f t="shared" si="3"/>
        <v>3.0184276410753792E-2</v>
      </c>
      <c r="K121" s="3">
        <v>265</v>
      </c>
      <c r="L121" s="3">
        <v>31</v>
      </c>
      <c r="M121" s="3">
        <v>173</v>
      </c>
      <c r="N121" s="3">
        <v>30</v>
      </c>
      <c r="O121" s="24">
        <v>868.36929750562797</v>
      </c>
      <c r="P121" s="4">
        <v>0.124</v>
      </c>
      <c r="Q121" s="4">
        <v>0.10472972972973001</v>
      </c>
      <c r="R121" s="4">
        <v>1E-3</v>
      </c>
      <c r="S121" s="4">
        <v>7.0000000000000001E-3</v>
      </c>
      <c r="T121" s="4">
        <v>7.0000000000000001E-3</v>
      </c>
      <c r="U121" s="4">
        <v>7.0000000000000001E-3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0.13238918804574601</v>
      </c>
      <c r="AC121" s="2">
        <v>0.110629628337838</v>
      </c>
      <c r="AD121" s="2">
        <v>1.00050033358353E-3</v>
      </c>
      <c r="AE121" s="2">
        <v>7.0246149369644698E-3</v>
      </c>
      <c r="AF121" s="2">
        <v>7.0246149369644698E-3</v>
      </c>
      <c r="AG121" s="2">
        <v>7.0246149369644698E-3</v>
      </c>
    </row>
    <row r="122" spans="1:33" x14ac:dyDescent="0.35">
      <c r="A122" s="7">
        <v>947</v>
      </c>
      <c r="B122" s="7">
        <v>79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0.21456933550000001</v>
      </c>
      <c r="I122" s="4">
        <v>7.0567116211999998</v>
      </c>
      <c r="J122" s="2">
        <f t="shared" si="3"/>
        <v>3.0406419734566439E-2</v>
      </c>
      <c r="K122" s="3">
        <v>291</v>
      </c>
      <c r="L122" s="3">
        <v>145</v>
      </c>
      <c r="M122" s="3">
        <v>55</v>
      </c>
      <c r="N122" s="3">
        <v>8</v>
      </c>
      <c r="O122" s="24">
        <v>1001</v>
      </c>
      <c r="P122" s="4">
        <v>0.313</v>
      </c>
      <c r="Q122" s="4">
        <v>0.33256880733944999</v>
      </c>
      <c r="R122" s="4">
        <v>7.0000000000000001E-3</v>
      </c>
      <c r="S122" s="4">
        <v>3.0000000000000001E-3</v>
      </c>
      <c r="T122" s="4">
        <v>0.01</v>
      </c>
      <c r="U122" s="4">
        <v>8.0000000000000002E-3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0.37542098675978802</v>
      </c>
      <c r="AC122" s="2">
        <v>0.40431897617754198</v>
      </c>
      <c r="AD122" s="2">
        <v>7.0246149369644698E-3</v>
      </c>
      <c r="AE122" s="2">
        <v>3.00450902029872E-3</v>
      </c>
      <c r="AF122" s="2">
        <v>1.0050335853501499E-2</v>
      </c>
      <c r="AG122" s="2">
        <v>8.03217169726427E-3</v>
      </c>
    </row>
    <row r="123" spans="1:33" x14ac:dyDescent="0.35">
      <c r="A123" s="7">
        <v>819</v>
      </c>
      <c r="B123" s="7">
        <v>340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0.21159803599999999</v>
      </c>
      <c r="I123" s="4">
        <v>6.8587835606900001</v>
      </c>
      <c r="J123" s="2">
        <f t="shared" si="3"/>
        <v>3.0850665300584734E-2</v>
      </c>
      <c r="K123" s="3">
        <v>303</v>
      </c>
      <c r="L123" s="3">
        <v>23</v>
      </c>
      <c r="M123" s="3">
        <v>154</v>
      </c>
      <c r="N123" s="3">
        <v>19</v>
      </c>
      <c r="O123" s="24">
        <v>908.61809570639696</v>
      </c>
      <c r="P123" s="4">
        <v>7.5999999999999998E-2</v>
      </c>
      <c r="Q123" s="4">
        <v>7.0552147239263799E-2</v>
      </c>
      <c r="R123" s="4">
        <v>4.0000000000000001E-3</v>
      </c>
      <c r="S123" s="4">
        <v>4.0000000000000001E-3</v>
      </c>
      <c r="T123" s="4">
        <v>8.9999999999999993E-3</v>
      </c>
      <c r="U123" s="4">
        <v>8.9999999999999993E-3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7.9043207340452906E-2</v>
      </c>
      <c r="AC123" s="2">
        <v>7.3164575857338501E-2</v>
      </c>
      <c r="AD123" s="2">
        <v>4.0080213975388201E-3</v>
      </c>
      <c r="AE123" s="2">
        <v>4.0080213975388201E-3</v>
      </c>
      <c r="AF123" s="2">
        <v>9.0407446521490707E-3</v>
      </c>
      <c r="AG123" s="2">
        <v>9.0407446521490707E-3</v>
      </c>
    </row>
    <row r="124" spans="1:33" x14ac:dyDescent="0.35">
      <c r="A124" s="7">
        <v>891</v>
      </c>
      <c r="B124" s="7">
        <v>199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0.21908292069999999</v>
      </c>
      <c r="I124" s="4">
        <v>6.8659722307099997</v>
      </c>
      <c r="J124" s="2">
        <f t="shared" si="3"/>
        <v>3.1908506667138813E-2</v>
      </c>
      <c r="K124" s="3">
        <v>154</v>
      </c>
      <c r="L124" s="3">
        <v>59</v>
      </c>
      <c r="M124" s="3">
        <v>247</v>
      </c>
      <c r="N124" s="3">
        <v>39</v>
      </c>
      <c r="O124" s="24">
        <v>1001</v>
      </c>
      <c r="P124" s="4">
        <v>0.19500000000000001</v>
      </c>
      <c r="Q124" s="4">
        <v>0.27699530516431897</v>
      </c>
      <c r="R124" s="4">
        <v>1.4E-2</v>
      </c>
      <c r="S124" s="4">
        <v>5.0000000000000001E-3</v>
      </c>
      <c r="T124" s="4">
        <v>7.0000000000000001E-3</v>
      </c>
      <c r="U124" s="4">
        <v>8.0000000000000002E-3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0.21691300156357399</v>
      </c>
      <c r="AC124" s="2">
        <v>0.324339563295796</v>
      </c>
      <c r="AD124" s="2">
        <v>1.4098924379501601E-2</v>
      </c>
      <c r="AE124" s="2">
        <v>5.0125418235442898E-3</v>
      </c>
      <c r="AF124" s="2">
        <v>7.0246149369644698E-3</v>
      </c>
      <c r="AG124" s="2">
        <v>8.03217169726427E-3</v>
      </c>
    </row>
    <row r="125" spans="1:33" x14ac:dyDescent="0.35">
      <c r="A125" s="7">
        <v>887</v>
      </c>
      <c r="B125" s="7">
        <v>183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0.2480293965</v>
      </c>
      <c r="I125" s="4">
        <v>7.71924203842</v>
      </c>
      <c r="J125" s="2">
        <f t="shared" si="3"/>
        <v>3.2131314870749599E-2</v>
      </c>
      <c r="K125" s="3">
        <v>380</v>
      </c>
      <c r="L125" s="3">
        <v>10</v>
      </c>
      <c r="M125" s="3">
        <v>102</v>
      </c>
      <c r="N125" s="3">
        <v>7</v>
      </c>
      <c r="O125" s="24">
        <v>161.22643541564199</v>
      </c>
      <c r="P125" s="4">
        <v>0.04</v>
      </c>
      <c r="Q125" s="4">
        <v>2.5641025641025599E-2</v>
      </c>
      <c r="R125" s="4">
        <v>8.0000000000000002E-3</v>
      </c>
      <c r="S125" s="4">
        <v>1.9E-2</v>
      </c>
      <c r="T125" s="4">
        <v>1.2E-2</v>
      </c>
      <c r="U125" s="4">
        <v>8.0000000000000002E-3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4.08219945202552E-2</v>
      </c>
      <c r="AC125" s="2">
        <v>2.5975486403260702E-2</v>
      </c>
      <c r="AD125" s="2">
        <v>8.03217169726427E-3</v>
      </c>
      <c r="AE125" s="2">
        <v>1.9182819416774001E-2</v>
      </c>
      <c r="AF125" s="2">
        <v>1.20725812342692E-2</v>
      </c>
      <c r="AG125" s="2">
        <v>8.03217169726427E-3</v>
      </c>
    </row>
    <row r="126" spans="1:33" x14ac:dyDescent="0.35">
      <c r="A126" s="7">
        <v>661</v>
      </c>
      <c r="B126" s="7">
        <v>216</v>
      </c>
      <c r="C126" s="7">
        <v>0</v>
      </c>
      <c r="D126" s="7">
        <v>0</v>
      </c>
      <c r="E126" s="22" t="str">
        <f t="shared" si="2"/>
        <v>00</v>
      </c>
      <c r="F126" s="4">
        <v>0.99998399999999998</v>
      </c>
      <c r="G126" s="25">
        <v>1</v>
      </c>
      <c r="H126" s="4">
        <v>0.2261966319</v>
      </c>
      <c r="I126" s="4">
        <v>6.9087597829399998</v>
      </c>
      <c r="J126" s="2">
        <f t="shared" si="3"/>
        <v>3.2740555324930226E-2</v>
      </c>
      <c r="K126" s="3">
        <v>303</v>
      </c>
      <c r="L126" s="3">
        <v>75</v>
      </c>
      <c r="M126" s="3">
        <v>106</v>
      </c>
      <c r="N126" s="3">
        <v>15</v>
      </c>
      <c r="O126" s="24">
        <v>857.60336705052998</v>
      </c>
      <c r="P126" s="4">
        <v>0.18099999999999999</v>
      </c>
      <c r="Q126" s="4">
        <v>0.19841269841269801</v>
      </c>
      <c r="R126" s="4">
        <v>8.0000000000000002E-3</v>
      </c>
      <c r="S126" s="4">
        <v>1.2E-2</v>
      </c>
      <c r="T126" s="4">
        <v>7.0000000000000001E-3</v>
      </c>
      <c r="U126" s="4">
        <v>0.01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0.199671195129068</v>
      </c>
      <c r="AC126" s="2">
        <v>0.22116139011021799</v>
      </c>
      <c r="AD126" s="2">
        <v>8.03217169726427E-3</v>
      </c>
      <c r="AE126" s="2">
        <v>1.20725812342692E-2</v>
      </c>
      <c r="AF126" s="2">
        <v>7.0246149369644698E-3</v>
      </c>
      <c r="AG126" s="2">
        <v>1.0050335853501499E-2</v>
      </c>
    </row>
    <row r="127" spans="1:33" x14ac:dyDescent="0.35">
      <c r="A127" s="7">
        <v>927</v>
      </c>
      <c r="B127" s="7">
        <v>32</v>
      </c>
      <c r="C127" s="7">
        <v>0</v>
      </c>
      <c r="D127" s="7">
        <v>0</v>
      </c>
      <c r="E127" s="22" t="str">
        <f t="shared" si="2"/>
        <v>00</v>
      </c>
      <c r="F127" s="4">
        <v>0.99999300000000002</v>
      </c>
      <c r="G127" s="25">
        <v>1</v>
      </c>
      <c r="H127" s="4">
        <v>0.22035735989999999</v>
      </c>
      <c r="I127" s="4">
        <v>6.6742092888200002</v>
      </c>
      <c r="J127" s="2">
        <f t="shared" si="3"/>
        <v>3.301624962062872E-2</v>
      </c>
      <c r="K127" s="3">
        <v>355</v>
      </c>
      <c r="L127" s="3">
        <v>53</v>
      </c>
      <c r="M127" s="3">
        <v>54</v>
      </c>
      <c r="N127" s="3">
        <v>37</v>
      </c>
      <c r="O127" s="24">
        <v>1001</v>
      </c>
      <c r="P127" s="4">
        <v>0.17199999999999999</v>
      </c>
      <c r="Q127" s="4">
        <v>0.12990196078431401</v>
      </c>
      <c r="R127" s="4">
        <v>7.0000000000000001E-3</v>
      </c>
      <c r="S127" s="4">
        <v>1.2E-2</v>
      </c>
      <c r="T127" s="4">
        <v>6.0000000000000001E-3</v>
      </c>
      <c r="U127" s="4">
        <v>1.0999999999999999E-2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0.188742124596877</v>
      </c>
      <c r="AC127" s="2">
        <v>0.13914938492874601</v>
      </c>
      <c r="AD127" s="2">
        <v>7.0246149369644698E-3</v>
      </c>
      <c r="AE127" s="2">
        <v>1.20725812342692E-2</v>
      </c>
      <c r="AF127" s="2">
        <v>6.0180723255630203E-3</v>
      </c>
      <c r="AG127" s="2">
        <v>1.1060947359424899E-2</v>
      </c>
    </row>
    <row r="128" spans="1:33" x14ac:dyDescent="0.35">
      <c r="A128" s="7">
        <v>463</v>
      </c>
      <c r="B128" s="7">
        <v>202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0.27550588510000001</v>
      </c>
      <c r="I128" s="4">
        <v>8.3423347096999994</v>
      </c>
      <c r="J128" s="2">
        <f t="shared" si="3"/>
        <v>3.3025033721034616E-2</v>
      </c>
      <c r="K128" s="3">
        <v>195</v>
      </c>
      <c r="L128" s="3">
        <v>69</v>
      </c>
      <c r="M128" s="3">
        <v>177</v>
      </c>
      <c r="N128" s="3">
        <v>58</v>
      </c>
      <c r="O128" s="24">
        <v>1001</v>
      </c>
      <c r="P128" s="4">
        <v>0.23300000000000001</v>
      </c>
      <c r="Q128" s="4">
        <v>0.26136363636363602</v>
      </c>
      <c r="R128" s="4">
        <v>8.9999999999999993E-3</v>
      </c>
      <c r="S128" s="4">
        <v>8.9999999999999993E-3</v>
      </c>
      <c r="T128" s="4">
        <v>6.0000000000000001E-3</v>
      </c>
      <c r="U128" s="4">
        <v>1.4E-2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0.26526847761488098</v>
      </c>
      <c r="AC128" s="2">
        <v>0.30294954458256901</v>
      </c>
      <c r="AD128" s="2">
        <v>9.0407446521490707E-3</v>
      </c>
      <c r="AE128" s="2">
        <v>9.0407446521490707E-3</v>
      </c>
      <c r="AF128" s="2">
        <v>6.0180723255630203E-3</v>
      </c>
      <c r="AG128" s="2">
        <v>1.4098924379501601E-2</v>
      </c>
    </row>
    <row r="129" spans="1:33" x14ac:dyDescent="0.35">
      <c r="A129" s="7">
        <v>933</v>
      </c>
      <c r="B129" s="7">
        <v>9</v>
      </c>
      <c r="C129" s="7">
        <v>0</v>
      </c>
      <c r="D129" s="7">
        <v>0</v>
      </c>
      <c r="E129" s="22" t="str">
        <f t="shared" si="2"/>
        <v>00</v>
      </c>
      <c r="F129" s="4">
        <v>0.99988999999999995</v>
      </c>
      <c r="G129" s="25">
        <v>1</v>
      </c>
      <c r="H129" s="4">
        <v>0.31988694080000002</v>
      </c>
      <c r="I129" s="4">
        <v>9.4780842500945006</v>
      </c>
      <c r="J129" s="2">
        <f t="shared" si="3"/>
        <v>3.3750168531875055E-2</v>
      </c>
      <c r="K129" s="3">
        <v>346</v>
      </c>
      <c r="L129" s="3">
        <v>70</v>
      </c>
      <c r="M129" s="3">
        <v>65</v>
      </c>
      <c r="N129" s="3">
        <v>18</v>
      </c>
      <c r="O129" s="24">
        <v>1001</v>
      </c>
      <c r="P129" s="4">
        <v>0.18</v>
      </c>
      <c r="Q129" s="4">
        <v>0.168269230769231</v>
      </c>
      <c r="R129" s="4">
        <v>1.4E-2</v>
      </c>
      <c r="S129" s="4">
        <v>1.2E-2</v>
      </c>
      <c r="T129" s="4">
        <v>1.2E-2</v>
      </c>
      <c r="U129" s="4">
        <v>6.0000000000000001E-3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0.19845093872383801</v>
      </c>
      <c r="AC129" s="2">
        <v>0.18424648520353901</v>
      </c>
      <c r="AD129" s="2">
        <v>1.4098924379501601E-2</v>
      </c>
      <c r="AE129" s="2">
        <v>1.20725812342692E-2</v>
      </c>
      <c r="AF129" s="2">
        <v>1.20725812342692E-2</v>
      </c>
      <c r="AG129" s="2">
        <v>6.0180723255630203E-3</v>
      </c>
    </row>
    <row r="130" spans="1:33" x14ac:dyDescent="0.35">
      <c r="A130" s="7">
        <v>517</v>
      </c>
      <c r="B130" s="7">
        <v>154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0.31003810339999999</v>
      </c>
      <c r="I130" s="4">
        <v>9.1598121296400006</v>
      </c>
      <c r="J130" s="2">
        <f t="shared" ref="J130:J193" si="5">H130/I130</f>
        <v>3.3847648730344113E-2</v>
      </c>
      <c r="K130" s="3">
        <v>254</v>
      </c>
      <c r="L130" s="3">
        <v>27</v>
      </c>
      <c r="M130" s="3">
        <v>194</v>
      </c>
      <c r="N130" s="3">
        <v>24</v>
      </c>
      <c r="O130" s="24">
        <v>1001</v>
      </c>
      <c r="P130" s="4">
        <v>0.107</v>
      </c>
      <c r="Q130" s="4">
        <v>9.6085409252668993E-2</v>
      </c>
      <c r="R130" s="4">
        <v>1.2999999999999999E-2</v>
      </c>
      <c r="S130" s="4">
        <v>6.0000000000000001E-3</v>
      </c>
      <c r="T130" s="4">
        <v>1.2999999999999999E-2</v>
      </c>
      <c r="U130" s="4">
        <v>1.2E-2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0.113168698105638</v>
      </c>
      <c r="AC130" s="2">
        <v>0.10102040231520901</v>
      </c>
      <c r="AD130" s="2">
        <v>1.30852395486555E-2</v>
      </c>
      <c r="AE130" s="2">
        <v>6.0180723255630203E-3</v>
      </c>
      <c r="AF130" s="2">
        <v>1.30852395486555E-2</v>
      </c>
      <c r="AG130" s="2">
        <v>1.20725812342692E-2</v>
      </c>
    </row>
    <row r="131" spans="1:33" x14ac:dyDescent="0.35">
      <c r="A131" s="7">
        <v>105</v>
      </c>
      <c r="B131" s="7">
        <v>57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0.28273737090000001</v>
      </c>
      <c r="I131" s="4">
        <v>8.3098904139999998</v>
      </c>
      <c r="J131" s="2">
        <f t="shared" si="5"/>
        <v>3.4024199696263288E-2</v>
      </c>
      <c r="K131" s="3">
        <v>263</v>
      </c>
      <c r="L131" s="3">
        <v>122</v>
      </c>
      <c r="M131" s="3">
        <v>96</v>
      </c>
      <c r="N131" s="3">
        <v>18</v>
      </c>
      <c r="O131" s="24">
        <v>1001</v>
      </c>
      <c r="P131" s="4">
        <v>0.26600000000000001</v>
      </c>
      <c r="Q131" s="4">
        <v>0.31688311688311699</v>
      </c>
      <c r="R131" s="4">
        <v>6.0000000000000001E-3</v>
      </c>
      <c r="S131" s="4">
        <v>4.0000000000000001E-3</v>
      </c>
      <c r="T131" s="4">
        <v>3.0000000000000001E-3</v>
      </c>
      <c r="U131" s="4">
        <v>8.9999999999999993E-3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0.30924625036762099</v>
      </c>
      <c r="AC131" s="2">
        <v>0.38108930211002001</v>
      </c>
      <c r="AD131" s="2">
        <v>6.0180723255630203E-3</v>
      </c>
      <c r="AE131" s="2">
        <v>4.0080213975388201E-3</v>
      </c>
      <c r="AF131" s="2">
        <v>3.00450902029872E-3</v>
      </c>
      <c r="AG131" s="2">
        <v>9.0407446521490707E-3</v>
      </c>
    </row>
    <row r="132" spans="1:33" x14ac:dyDescent="0.35">
      <c r="A132" s="7">
        <v>91</v>
      </c>
      <c r="B132" s="7">
        <v>61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0.3535267037</v>
      </c>
      <c r="I132" s="4">
        <v>10.368150903589999</v>
      </c>
      <c r="J132" s="2">
        <f t="shared" si="5"/>
        <v>3.4097372519683374E-2</v>
      </c>
      <c r="K132" s="3">
        <v>264</v>
      </c>
      <c r="L132" s="3">
        <v>41</v>
      </c>
      <c r="M132" s="3">
        <v>162</v>
      </c>
      <c r="N132" s="3">
        <v>32</v>
      </c>
      <c r="O132" s="24">
        <v>966.82100236103804</v>
      </c>
      <c r="P132" s="4">
        <v>0.14899999999999999</v>
      </c>
      <c r="Q132" s="4">
        <v>0.13442622950819699</v>
      </c>
      <c r="R132" s="4">
        <v>8.0000000000000002E-3</v>
      </c>
      <c r="S132" s="4">
        <v>8.0000000000000002E-3</v>
      </c>
      <c r="T132" s="4">
        <v>5.0000000000000001E-3</v>
      </c>
      <c r="U132" s="4">
        <v>1.6E-2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0.16134315040876299</v>
      </c>
      <c r="AC132" s="2">
        <v>0.14436267346109499</v>
      </c>
      <c r="AD132" s="2">
        <v>8.03217169726427E-3</v>
      </c>
      <c r="AE132" s="2">
        <v>8.03217169726427E-3</v>
      </c>
      <c r="AF132" s="2">
        <v>5.0125418235442898E-3</v>
      </c>
      <c r="AG132" s="2">
        <v>1.6129381929883599E-2</v>
      </c>
    </row>
    <row r="133" spans="1:33" x14ac:dyDescent="0.35">
      <c r="A133" s="7">
        <v>241</v>
      </c>
      <c r="B133" s="7">
        <v>209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0.2837245759</v>
      </c>
      <c r="I133" s="4">
        <v>8.28037735789</v>
      </c>
      <c r="J133" s="2">
        <f t="shared" si="5"/>
        <v>3.4264691527572902E-2</v>
      </c>
      <c r="K133" s="3">
        <v>334</v>
      </c>
      <c r="L133" s="3">
        <v>115</v>
      </c>
      <c r="M133" s="3">
        <v>27</v>
      </c>
      <c r="N133" s="3">
        <v>23</v>
      </c>
      <c r="O133" s="24">
        <v>864.73352176184403</v>
      </c>
      <c r="P133" s="4">
        <v>0.253</v>
      </c>
      <c r="Q133" s="4">
        <v>0.25612472160356298</v>
      </c>
      <c r="R133" s="4">
        <v>1.0999999999999999E-2</v>
      </c>
      <c r="S133" s="4">
        <v>8.0000000000000002E-3</v>
      </c>
      <c r="T133" s="4">
        <v>8.0000000000000002E-3</v>
      </c>
      <c r="U133" s="4">
        <v>1.2E-2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0.29169009384931999</v>
      </c>
      <c r="AC133" s="2">
        <v>0.29588189476555399</v>
      </c>
      <c r="AD133" s="2">
        <v>1.1060947359424899E-2</v>
      </c>
      <c r="AE133" s="2">
        <v>8.03217169726427E-3</v>
      </c>
      <c r="AF133" s="2">
        <v>8.03217169726427E-3</v>
      </c>
      <c r="AG133" s="2">
        <v>1.20725812342692E-2</v>
      </c>
    </row>
    <row r="134" spans="1:33" x14ac:dyDescent="0.35">
      <c r="A134" s="7">
        <v>349</v>
      </c>
      <c r="B134" s="7">
        <v>315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0.2794050166</v>
      </c>
      <c r="I134" s="4">
        <v>8.1375867257600003</v>
      </c>
      <c r="J134" s="2">
        <f t="shared" si="5"/>
        <v>3.4335119982872475E-2</v>
      </c>
      <c r="K134" s="3">
        <v>355</v>
      </c>
      <c r="L134" s="3">
        <v>41</v>
      </c>
      <c r="M134" s="3">
        <v>76</v>
      </c>
      <c r="N134" s="3">
        <v>27</v>
      </c>
      <c r="O134" s="24">
        <v>1001</v>
      </c>
      <c r="P134" s="4">
        <v>0.13300000000000001</v>
      </c>
      <c r="Q134" s="4">
        <v>0.10353535353535399</v>
      </c>
      <c r="R134" s="4">
        <v>8.0000000000000002E-3</v>
      </c>
      <c r="S134" s="4">
        <v>5.0000000000000001E-3</v>
      </c>
      <c r="T134" s="4">
        <v>8.9999999999999993E-3</v>
      </c>
      <c r="U134" s="4">
        <v>7.0000000000000001E-3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0.14271630220159501</v>
      </c>
      <c r="AC134" s="2">
        <v>0.109296421779065</v>
      </c>
      <c r="AD134" s="2">
        <v>8.03217169726427E-3</v>
      </c>
      <c r="AE134" s="2">
        <v>5.0125418235442898E-3</v>
      </c>
      <c r="AF134" s="2">
        <v>9.0407446521490707E-3</v>
      </c>
      <c r="AG134" s="2">
        <v>7.0246149369644698E-3</v>
      </c>
    </row>
    <row r="135" spans="1:33" x14ac:dyDescent="0.35">
      <c r="A135" s="7">
        <v>45</v>
      </c>
      <c r="B135" s="7">
        <v>294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0.224427499</v>
      </c>
      <c r="I135" s="4">
        <v>6.5170996302999997</v>
      </c>
      <c r="J135" s="2">
        <f t="shared" si="5"/>
        <v>3.4436714448336431E-2</v>
      </c>
      <c r="K135" s="3">
        <v>323</v>
      </c>
      <c r="L135" s="3">
        <v>75</v>
      </c>
      <c r="M135" s="3">
        <v>96</v>
      </c>
      <c r="N135" s="3">
        <v>5</v>
      </c>
      <c r="O135" s="24">
        <v>1001</v>
      </c>
      <c r="P135" s="4">
        <v>0.14599999999999999</v>
      </c>
      <c r="Q135" s="4">
        <v>0.188442211055276</v>
      </c>
      <c r="R135" s="4">
        <v>6.0000000000000001E-3</v>
      </c>
      <c r="S135" s="4">
        <v>6.0000000000000001E-3</v>
      </c>
      <c r="T135" s="4">
        <v>8.0000000000000002E-3</v>
      </c>
      <c r="U135" s="4">
        <v>1.4999999999999999E-2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0.157824085193567</v>
      </c>
      <c r="AC135" s="2">
        <v>0.20879968206178101</v>
      </c>
      <c r="AD135" s="2">
        <v>6.0180723255630203E-3</v>
      </c>
      <c r="AE135" s="2">
        <v>6.0180723255630203E-3</v>
      </c>
      <c r="AF135" s="2">
        <v>8.03217169726427E-3</v>
      </c>
      <c r="AG135" s="2">
        <v>1.51136378100482E-2</v>
      </c>
    </row>
    <row r="136" spans="1:33" x14ac:dyDescent="0.35">
      <c r="A136" s="7">
        <v>789</v>
      </c>
      <c r="B136" s="7">
        <v>341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0.28121034150000002</v>
      </c>
      <c r="I136" s="4">
        <v>8.1141543325000001</v>
      </c>
      <c r="J136" s="2">
        <f t="shared" si="5"/>
        <v>3.4656765200244605E-2</v>
      </c>
      <c r="K136" s="3">
        <v>363</v>
      </c>
      <c r="L136" s="3">
        <v>80</v>
      </c>
      <c r="M136" s="3">
        <v>48</v>
      </c>
      <c r="N136" s="3">
        <v>8</v>
      </c>
      <c r="O136" s="24">
        <v>1001</v>
      </c>
      <c r="P136" s="4">
        <v>0.19900000000000001</v>
      </c>
      <c r="Q136" s="4">
        <v>0.18058690744920999</v>
      </c>
      <c r="R136" s="4">
        <v>6.0000000000000001E-3</v>
      </c>
      <c r="S136" s="4">
        <v>4.0000000000000001E-3</v>
      </c>
      <c r="T136" s="4">
        <v>5.0000000000000001E-3</v>
      </c>
      <c r="U136" s="4">
        <v>8.0000000000000002E-3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0.221894331913778</v>
      </c>
      <c r="AC136" s="2">
        <v>0.19916693578028499</v>
      </c>
      <c r="AD136" s="2">
        <v>6.0180723255630203E-3</v>
      </c>
      <c r="AE136" s="2">
        <v>4.0080213975388201E-3</v>
      </c>
      <c r="AF136" s="2">
        <v>5.0125418235442898E-3</v>
      </c>
      <c r="AG136" s="2">
        <v>8.03217169726427E-3</v>
      </c>
    </row>
    <row r="137" spans="1:33" x14ac:dyDescent="0.35">
      <c r="A137" s="7">
        <v>665</v>
      </c>
      <c r="B137" s="7">
        <v>148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0.29252567159999998</v>
      </c>
      <c r="I137" s="4">
        <v>8.3846539244200002</v>
      </c>
      <c r="J137" s="2">
        <f t="shared" si="5"/>
        <v>3.4888222487994357E-2</v>
      </c>
      <c r="K137" s="3">
        <v>393</v>
      </c>
      <c r="L137" s="3">
        <v>58</v>
      </c>
      <c r="M137" s="3">
        <v>47</v>
      </c>
      <c r="N137" s="3">
        <v>1</v>
      </c>
      <c r="O137" s="24">
        <v>1001</v>
      </c>
      <c r="P137" s="4">
        <v>0.124</v>
      </c>
      <c r="Q137" s="4">
        <v>0.12860310421286</v>
      </c>
      <c r="R137" s="4">
        <v>4.0000000000000001E-3</v>
      </c>
      <c r="S137" s="4">
        <v>0.01</v>
      </c>
      <c r="T137" s="4">
        <v>8.0000000000000002E-3</v>
      </c>
      <c r="U137" s="4">
        <v>8.9999999999999993E-3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0.13238918804574601</v>
      </c>
      <c r="AC137" s="2">
        <v>0.13765772763341699</v>
      </c>
      <c r="AD137" s="2">
        <v>4.0080213975388201E-3</v>
      </c>
      <c r="AE137" s="2">
        <v>1.0050335853501499E-2</v>
      </c>
      <c r="AF137" s="2">
        <v>8.03217169726427E-3</v>
      </c>
      <c r="AG137" s="2">
        <v>9.0407446521490707E-3</v>
      </c>
    </row>
    <row r="138" spans="1:33" x14ac:dyDescent="0.35">
      <c r="A138" s="7">
        <v>225</v>
      </c>
      <c r="B138" s="7">
        <v>303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0.27711414919999999</v>
      </c>
      <c r="I138" s="4">
        <v>7.8909840249699998</v>
      </c>
      <c r="J138" s="2">
        <f t="shared" si="5"/>
        <v>3.5117819060729062E-2</v>
      </c>
      <c r="K138" s="3">
        <v>191</v>
      </c>
      <c r="L138" s="3">
        <v>58</v>
      </c>
      <c r="M138" s="3">
        <v>148</v>
      </c>
      <c r="N138" s="3">
        <v>102</v>
      </c>
      <c r="O138" s="24">
        <v>737.04210619344099</v>
      </c>
      <c r="P138" s="4">
        <v>0.32500000000000001</v>
      </c>
      <c r="Q138" s="4">
        <v>0.232931726907631</v>
      </c>
      <c r="R138" s="4">
        <v>8.9999999999999993E-3</v>
      </c>
      <c r="S138" s="4">
        <v>7.0000000000000001E-3</v>
      </c>
      <c r="T138" s="4">
        <v>1.2999999999999999E-2</v>
      </c>
      <c r="U138" s="4">
        <v>7.0000000000000001E-3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0.39304258810960702</v>
      </c>
      <c r="AC138" s="2">
        <v>0.26517946841807799</v>
      </c>
      <c r="AD138" s="2">
        <v>9.0407446521490707E-3</v>
      </c>
      <c r="AE138" s="2">
        <v>7.0246149369644698E-3</v>
      </c>
      <c r="AF138" s="2">
        <v>1.30852395486555E-2</v>
      </c>
      <c r="AG138" s="2">
        <v>7.0246149369644698E-3</v>
      </c>
    </row>
    <row r="139" spans="1:33" x14ac:dyDescent="0.35">
      <c r="A139" s="7">
        <v>659</v>
      </c>
      <c r="B139" s="7">
        <v>380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0.35916348380000002</v>
      </c>
      <c r="I139" s="4">
        <v>10.12028393178</v>
      </c>
      <c r="J139" s="2">
        <f t="shared" si="5"/>
        <v>3.5489467115852824E-2</v>
      </c>
      <c r="K139" s="3">
        <v>247</v>
      </c>
      <c r="L139" s="3">
        <v>166</v>
      </c>
      <c r="M139" s="3">
        <v>60</v>
      </c>
      <c r="N139" s="3">
        <v>26</v>
      </c>
      <c r="O139" s="24">
        <v>1001</v>
      </c>
      <c r="P139" s="4">
        <v>0.39400000000000002</v>
      </c>
      <c r="Q139" s="4">
        <v>0.40193704600484298</v>
      </c>
      <c r="R139" s="4">
        <v>1.2999999999999999E-2</v>
      </c>
      <c r="S139" s="4">
        <v>0.01</v>
      </c>
      <c r="T139" s="4">
        <v>1.2999999999999999E-2</v>
      </c>
      <c r="U139" s="4">
        <v>0.01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0.50087529291282296</v>
      </c>
      <c r="AC139" s="2">
        <v>0.51405925633305505</v>
      </c>
      <c r="AD139" s="2">
        <v>1.30852395486555E-2</v>
      </c>
      <c r="AE139" s="2">
        <v>1.0050335853501499E-2</v>
      </c>
      <c r="AF139" s="2">
        <v>1.30852395486555E-2</v>
      </c>
      <c r="AG139" s="2">
        <v>1.0050335853501499E-2</v>
      </c>
    </row>
    <row r="140" spans="1:33" x14ac:dyDescent="0.35">
      <c r="A140" s="7">
        <v>43</v>
      </c>
      <c r="B140" s="7">
        <v>418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0.32095274610000002</v>
      </c>
      <c r="I140" s="4">
        <v>9.0368162587</v>
      </c>
      <c r="J140" s="2">
        <f t="shared" si="5"/>
        <v>3.5516130561026919E-2</v>
      </c>
      <c r="K140" s="3">
        <v>302</v>
      </c>
      <c r="L140" s="3">
        <v>92</v>
      </c>
      <c r="M140" s="3">
        <v>34</v>
      </c>
      <c r="N140" s="3">
        <v>71</v>
      </c>
      <c r="O140" s="24">
        <v>1001</v>
      </c>
      <c r="P140" s="4">
        <v>0.314</v>
      </c>
      <c r="Q140" s="4">
        <v>0.233502538071066</v>
      </c>
      <c r="R140" s="4">
        <v>1.4999999999999999E-2</v>
      </c>
      <c r="S140" s="4">
        <v>4.0000000000000001E-3</v>
      </c>
      <c r="T140" s="4">
        <v>1.2999999999999999E-2</v>
      </c>
      <c r="U140" s="4">
        <v>7.0000000000000001E-3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0.376877651256252</v>
      </c>
      <c r="AC140" s="2">
        <v>0.26592389192306398</v>
      </c>
      <c r="AD140" s="2">
        <v>1.51136378100482E-2</v>
      </c>
      <c r="AE140" s="2">
        <v>4.0080213975388201E-3</v>
      </c>
      <c r="AF140" s="2">
        <v>1.30852395486555E-2</v>
      </c>
      <c r="AG140" s="2">
        <v>7.0246149369644698E-3</v>
      </c>
    </row>
    <row r="141" spans="1:33" x14ac:dyDescent="0.35">
      <c r="A141" s="7">
        <v>17</v>
      </c>
      <c r="B141" s="7">
        <v>491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0.30935294400000002</v>
      </c>
      <c r="I141" s="4">
        <v>8.5899477338699999</v>
      </c>
      <c r="J141" s="2">
        <f t="shared" si="5"/>
        <v>3.6013367436477789E-2</v>
      </c>
      <c r="K141" s="3">
        <v>279</v>
      </c>
      <c r="L141" s="3">
        <v>163</v>
      </c>
      <c r="M141" s="3">
        <v>31</v>
      </c>
      <c r="N141" s="3">
        <v>26</v>
      </c>
      <c r="O141" s="24">
        <v>1001</v>
      </c>
      <c r="P141" s="4">
        <v>0.36899999999999999</v>
      </c>
      <c r="Q141" s="4">
        <v>0.368778280542986</v>
      </c>
      <c r="R141" s="4">
        <v>8.9999999999999993E-3</v>
      </c>
      <c r="S141" s="4">
        <v>4.0000000000000001E-3</v>
      </c>
      <c r="T141" s="4">
        <v>1.6E-2</v>
      </c>
      <c r="U141" s="4">
        <v>1.2E-2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0.46044941644092402</v>
      </c>
      <c r="AC141" s="2">
        <v>0.46009810025633302</v>
      </c>
      <c r="AD141" s="2">
        <v>9.0407446521490707E-3</v>
      </c>
      <c r="AE141" s="2">
        <v>4.0080213975388201E-3</v>
      </c>
      <c r="AF141" s="2">
        <v>1.6129381929883599E-2</v>
      </c>
      <c r="AG141" s="2">
        <v>1.20725812342692E-2</v>
      </c>
    </row>
    <row r="142" spans="1:33" x14ac:dyDescent="0.35">
      <c r="A142" s="7">
        <v>501</v>
      </c>
      <c r="B142" s="7">
        <v>375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0.26145272850000001</v>
      </c>
      <c r="I142" s="4">
        <v>7.0850598465385</v>
      </c>
      <c r="J142" s="2">
        <f t="shared" si="5"/>
        <v>3.6901978834764003E-2</v>
      </c>
      <c r="K142" s="3">
        <v>220</v>
      </c>
      <c r="L142" s="3">
        <v>219</v>
      </c>
      <c r="M142" s="3">
        <v>30</v>
      </c>
      <c r="N142" s="3">
        <v>30</v>
      </c>
      <c r="O142" s="24">
        <v>1001</v>
      </c>
      <c r="P142" s="4">
        <v>0.495</v>
      </c>
      <c r="Q142" s="4">
        <v>0.498861047835991</v>
      </c>
      <c r="R142" s="4">
        <v>1.2E-2</v>
      </c>
      <c r="S142" s="4">
        <v>1.0999999999999999E-2</v>
      </c>
      <c r="T142" s="4">
        <v>0.01</v>
      </c>
      <c r="U142" s="4">
        <v>0.01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0.68319684970677697</v>
      </c>
      <c r="AC142" s="2">
        <v>0.69087186672280998</v>
      </c>
      <c r="AD142" s="2">
        <v>1.20725812342692E-2</v>
      </c>
      <c r="AE142" s="2">
        <v>1.1060947359424899E-2</v>
      </c>
      <c r="AF142" s="2">
        <v>1.0050335853501499E-2</v>
      </c>
      <c r="AG142" s="2">
        <v>1.0050335853501499E-2</v>
      </c>
    </row>
    <row r="143" spans="1:33" x14ac:dyDescent="0.35">
      <c r="A143" s="7">
        <v>679</v>
      </c>
      <c r="B143" s="7">
        <v>104</v>
      </c>
      <c r="C143" s="7">
        <v>0</v>
      </c>
      <c r="D143" s="7">
        <v>0</v>
      </c>
      <c r="E143" s="22" t="str">
        <f t="shared" si="4"/>
        <v>00</v>
      </c>
      <c r="F143" s="4">
        <v>0.99999700000000002</v>
      </c>
      <c r="G143" s="25">
        <v>1</v>
      </c>
      <c r="H143" s="4">
        <v>0.24582645980000001</v>
      </c>
      <c r="I143" s="4">
        <v>6.6592061088400003</v>
      </c>
      <c r="J143" s="2">
        <f t="shared" si="5"/>
        <v>3.6915280257457252E-2</v>
      </c>
      <c r="K143" s="3">
        <v>176</v>
      </c>
      <c r="L143" s="3">
        <v>18</v>
      </c>
      <c r="M143" s="3">
        <v>262</v>
      </c>
      <c r="N143" s="3">
        <v>43</v>
      </c>
      <c r="O143" s="24">
        <v>1001</v>
      </c>
      <c r="P143" s="4">
        <v>0.126</v>
      </c>
      <c r="Q143" s="4">
        <v>9.2783505154639206E-2</v>
      </c>
      <c r="R143" s="4">
        <v>1.2E-2</v>
      </c>
      <c r="S143" s="4">
        <v>8.0000000000000002E-3</v>
      </c>
      <c r="T143" s="4">
        <v>1.4999999999999999E-2</v>
      </c>
      <c r="U143" s="4">
        <v>8.9999999999999993E-3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0.13467490332660201</v>
      </c>
      <c r="AC143" s="2">
        <v>9.7374164025176402E-2</v>
      </c>
      <c r="AD143" s="2">
        <v>1.20725812342692E-2</v>
      </c>
      <c r="AE143" s="2">
        <v>8.03217169726427E-3</v>
      </c>
      <c r="AF143" s="2">
        <v>1.51136378100482E-2</v>
      </c>
      <c r="AG143" s="2">
        <v>9.0407446521490707E-3</v>
      </c>
    </row>
    <row r="144" spans="1:33" x14ac:dyDescent="0.35">
      <c r="A144" s="7">
        <v>477</v>
      </c>
      <c r="B144" s="7">
        <v>24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0.27724610420000001</v>
      </c>
      <c r="I144" s="4">
        <v>7.4729328899</v>
      </c>
      <c r="J144" s="2">
        <f t="shared" si="5"/>
        <v>3.7100039339937121E-2</v>
      </c>
      <c r="K144" s="3">
        <v>364</v>
      </c>
      <c r="L144" s="3">
        <v>64</v>
      </c>
      <c r="M144" s="3">
        <v>57</v>
      </c>
      <c r="N144" s="3">
        <v>14</v>
      </c>
      <c r="O144" s="24">
        <v>802.34237609244406</v>
      </c>
      <c r="P144" s="4">
        <v>0.16800000000000001</v>
      </c>
      <c r="Q144" s="4">
        <v>0.14953271028037399</v>
      </c>
      <c r="R144" s="4">
        <v>7.0000000000000001E-3</v>
      </c>
      <c r="S144" s="4">
        <v>1.0999999999999999E-2</v>
      </c>
      <c r="T144" s="4">
        <v>1.0999999999999999E-2</v>
      </c>
      <c r="U144" s="4">
        <v>1.4999999999999999E-2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0.183922838160928</v>
      </c>
      <c r="AC144" s="2">
        <v>0.161969327945056</v>
      </c>
      <c r="AD144" s="2">
        <v>7.0246149369644698E-3</v>
      </c>
      <c r="AE144" s="2">
        <v>1.1060947359424899E-2</v>
      </c>
      <c r="AF144" s="2">
        <v>1.1060947359424899E-2</v>
      </c>
      <c r="AG144" s="2">
        <v>1.51136378100482E-2</v>
      </c>
    </row>
    <row r="145" spans="1:33" x14ac:dyDescent="0.35">
      <c r="A145" s="7">
        <v>821</v>
      </c>
      <c r="B145" s="7">
        <v>236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0.33105081819999999</v>
      </c>
      <c r="I145" s="4">
        <v>8.9141815190340008</v>
      </c>
      <c r="J145" s="2">
        <f t="shared" si="5"/>
        <v>3.7137545100817605E-2</v>
      </c>
      <c r="K145" s="3">
        <v>385</v>
      </c>
      <c r="L145" s="3">
        <v>88</v>
      </c>
      <c r="M145" s="3">
        <v>17</v>
      </c>
      <c r="N145" s="3">
        <v>9</v>
      </c>
      <c r="O145" s="24">
        <v>1001</v>
      </c>
      <c r="P145" s="4">
        <v>0.19</v>
      </c>
      <c r="Q145" s="4">
        <v>0.186046511627907</v>
      </c>
      <c r="R145" s="4">
        <v>8.0000000000000002E-3</v>
      </c>
      <c r="S145" s="4">
        <v>1.4E-2</v>
      </c>
      <c r="T145" s="4">
        <v>0.01</v>
      </c>
      <c r="U145" s="4">
        <v>1.2E-2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0.21072103131565301</v>
      </c>
      <c r="AC145" s="2">
        <v>0.20585205420414901</v>
      </c>
      <c r="AD145" s="2">
        <v>8.03217169726427E-3</v>
      </c>
      <c r="AE145" s="2">
        <v>1.4098924379501601E-2</v>
      </c>
      <c r="AF145" s="2">
        <v>1.0050335853501499E-2</v>
      </c>
      <c r="AG145" s="2">
        <v>1.20725812342692E-2</v>
      </c>
    </row>
    <row r="146" spans="1:33" x14ac:dyDescent="0.35">
      <c r="A146" s="7">
        <v>337</v>
      </c>
      <c r="B146" s="7">
        <v>319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0.3400778498</v>
      </c>
      <c r="I146" s="4">
        <v>9.1370973814099994</v>
      </c>
      <c r="J146" s="2">
        <f t="shared" si="5"/>
        <v>3.7219462111885752E-2</v>
      </c>
      <c r="K146" s="3">
        <v>361</v>
      </c>
      <c r="L146" s="3">
        <v>32</v>
      </c>
      <c r="M146" s="3">
        <v>70</v>
      </c>
      <c r="N146" s="3">
        <v>36</v>
      </c>
      <c r="O146" s="24">
        <v>857.31221281857404</v>
      </c>
      <c r="P146" s="4">
        <v>0.13300000000000001</v>
      </c>
      <c r="Q146" s="4">
        <v>8.1424936386768496E-2</v>
      </c>
      <c r="R146" s="4">
        <v>1.2999999999999999E-2</v>
      </c>
      <c r="S146" s="4">
        <v>2.5999999999999999E-2</v>
      </c>
      <c r="T146" s="4">
        <v>1.2E-2</v>
      </c>
      <c r="U146" s="4">
        <v>8.9999999999999993E-3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0.14271630220159501</v>
      </c>
      <c r="AC146" s="2">
        <v>8.4931653536380394E-2</v>
      </c>
      <c r="AD146" s="2">
        <v>1.30852395486555E-2</v>
      </c>
      <c r="AE146" s="2">
        <v>2.6343975339602001E-2</v>
      </c>
      <c r="AF146" s="2">
        <v>1.20725812342692E-2</v>
      </c>
      <c r="AG146" s="2">
        <v>9.0407446521490707E-3</v>
      </c>
    </row>
    <row r="147" spans="1:33" x14ac:dyDescent="0.35">
      <c r="A147" s="7">
        <v>833</v>
      </c>
      <c r="B147" s="7">
        <v>462</v>
      </c>
      <c r="C147" s="7">
        <v>0</v>
      </c>
      <c r="D147" s="7">
        <v>0</v>
      </c>
      <c r="E147" s="22" t="str">
        <f t="shared" si="4"/>
        <v>00</v>
      </c>
      <c r="F147" s="4">
        <v>0.99999700000000002</v>
      </c>
      <c r="G147" s="25">
        <v>1</v>
      </c>
      <c r="H147" s="4">
        <v>0.3237408497</v>
      </c>
      <c r="I147" s="4">
        <v>8.6181111581710006</v>
      </c>
      <c r="J147" s="2">
        <f t="shared" si="5"/>
        <v>3.7565174521223821E-2</v>
      </c>
      <c r="K147" s="3">
        <v>389</v>
      </c>
      <c r="L147" s="3">
        <v>31</v>
      </c>
      <c r="M147" s="3">
        <v>67</v>
      </c>
      <c r="N147" s="3">
        <v>12</v>
      </c>
      <c r="O147" s="24">
        <v>1001</v>
      </c>
      <c r="P147" s="4">
        <v>7.8E-2</v>
      </c>
      <c r="Q147" s="4">
        <v>7.3809523809523797E-2</v>
      </c>
      <c r="R147" s="4">
        <v>1.2999999999999999E-2</v>
      </c>
      <c r="S147" s="4">
        <v>7.0000000000000001E-3</v>
      </c>
      <c r="T147" s="4">
        <v>8.0000000000000002E-3</v>
      </c>
      <c r="U147" s="4">
        <v>1.7000000000000001E-2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8.1210055425543201E-2</v>
      </c>
      <c r="AC147" s="2">
        <v>7.6675367658967694E-2</v>
      </c>
      <c r="AD147" s="2">
        <v>1.30852395486555E-2</v>
      </c>
      <c r="AE147" s="2">
        <v>7.0246149369644698E-3</v>
      </c>
      <c r="AF147" s="2">
        <v>8.03217169726427E-3</v>
      </c>
      <c r="AG147" s="2">
        <v>1.7146158834970501E-2</v>
      </c>
    </row>
    <row r="148" spans="1:33" x14ac:dyDescent="0.35">
      <c r="A148" s="7">
        <v>959</v>
      </c>
      <c r="B148" s="7">
        <v>105</v>
      </c>
      <c r="C148" s="7">
        <v>0</v>
      </c>
      <c r="D148" s="7">
        <v>0</v>
      </c>
      <c r="E148" s="22" t="str">
        <f t="shared" si="4"/>
        <v>00</v>
      </c>
      <c r="F148" s="4">
        <v>0.99987400000000004</v>
      </c>
      <c r="G148" s="25">
        <v>1</v>
      </c>
      <c r="H148" s="4">
        <v>0.37950139779999997</v>
      </c>
      <c r="I148" s="4">
        <v>9.9731807991900006</v>
      </c>
      <c r="J148" s="2">
        <f t="shared" si="5"/>
        <v>3.8052192719781261E-2</v>
      </c>
      <c r="K148" s="3">
        <v>339</v>
      </c>
      <c r="L148" s="3">
        <v>82</v>
      </c>
      <c r="M148" s="3">
        <v>74</v>
      </c>
      <c r="N148" s="3">
        <v>4</v>
      </c>
      <c r="O148" s="24">
        <v>1001</v>
      </c>
      <c r="P148" s="4">
        <v>0.16800000000000001</v>
      </c>
      <c r="Q148" s="4">
        <v>0.19477434679334901</v>
      </c>
      <c r="R148" s="4">
        <v>1.2999999999999999E-2</v>
      </c>
      <c r="S148" s="4">
        <v>7.0000000000000001E-3</v>
      </c>
      <c r="T148" s="4">
        <v>1.4E-2</v>
      </c>
      <c r="U148" s="4">
        <v>1.2E-2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0.183922838160928</v>
      </c>
      <c r="AC148" s="2">
        <v>0.21663272630193101</v>
      </c>
      <c r="AD148" s="2">
        <v>1.30852395486555E-2</v>
      </c>
      <c r="AE148" s="2">
        <v>7.0246149369644698E-3</v>
      </c>
      <c r="AF148" s="2">
        <v>1.4098924379501601E-2</v>
      </c>
      <c r="AG148" s="2">
        <v>1.20725812342692E-2</v>
      </c>
    </row>
    <row r="149" spans="1:33" x14ac:dyDescent="0.35">
      <c r="A149" s="7">
        <v>803</v>
      </c>
      <c r="B149" s="7">
        <v>244</v>
      </c>
      <c r="C149" s="7">
        <v>0</v>
      </c>
      <c r="D149" s="7">
        <v>0</v>
      </c>
      <c r="E149" s="22" t="str">
        <f t="shared" si="4"/>
        <v>00</v>
      </c>
      <c r="F149" s="4">
        <v>0.99987400000000004</v>
      </c>
      <c r="G149" s="25">
        <v>1</v>
      </c>
      <c r="H149" s="4">
        <v>0.30161769859999998</v>
      </c>
      <c r="I149" s="4">
        <v>7.7845812674400001</v>
      </c>
      <c r="J149" s="2">
        <f t="shared" si="5"/>
        <v>3.8745526347262159E-2</v>
      </c>
      <c r="K149" s="3">
        <v>322</v>
      </c>
      <c r="L149" s="3">
        <v>59</v>
      </c>
      <c r="M149" s="3">
        <v>68</v>
      </c>
      <c r="N149" s="3">
        <v>50</v>
      </c>
      <c r="O149" s="24">
        <v>1001</v>
      </c>
      <c r="P149" s="4">
        <v>0.214</v>
      </c>
      <c r="Q149" s="4">
        <v>0.15485564304461899</v>
      </c>
      <c r="R149" s="4">
        <v>1.4999999999999999E-2</v>
      </c>
      <c r="S149" s="4">
        <v>1.2E-2</v>
      </c>
      <c r="T149" s="4">
        <v>1.6E-2</v>
      </c>
      <c r="U149" s="4">
        <v>1.2999999999999999E-2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0.24079848655293001</v>
      </c>
      <c r="AC149" s="2">
        <v>0.16824782958229301</v>
      </c>
      <c r="AD149" s="2">
        <v>1.51136378100482E-2</v>
      </c>
      <c r="AE149" s="2">
        <v>1.20725812342692E-2</v>
      </c>
      <c r="AF149" s="2">
        <v>1.6129381929883599E-2</v>
      </c>
      <c r="AG149" s="2">
        <v>1.30852395486555E-2</v>
      </c>
    </row>
    <row r="150" spans="1:33" x14ac:dyDescent="0.35">
      <c r="A150" s="7">
        <v>295</v>
      </c>
      <c r="B150" s="7">
        <v>55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0.36417002189999997</v>
      </c>
      <c r="I150" s="4">
        <v>9.3881558531499998</v>
      </c>
      <c r="J150" s="2">
        <f t="shared" si="5"/>
        <v>3.8790368161369021E-2</v>
      </c>
      <c r="K150" s="3">
        <v>388</v>
      </c>
      <c r="L150" s="3">
        <v>68</v>
      </c>
      <c r="M150" s="3">
        <v>38</v>
      </c>
      <c r="N150" s="3">
        <v>5</v>
      </c>
      <c r="O150" s="24">
        <v>1001</v>
      </c>
      <c r="P150" s="4">
        <v>0.127</v>
      </c>
      <c r="Q150" s="4">
        <v>0.14912280701754399</v>
      </c>
      <c r="R150" s="4">
        <v>8.0000000000000002E-3</v>
      </c>
      <c r="S150" s="4">
        <v>1.2E-2</v>
      </c>
      <c r="T150" s="4">
        <v>8.9999999999999993E-3</v>
      </c>
      <c r="U150" s="4">
        <v>0.01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0.13581972314253499</v>
      </c>
      <c r="AC150" s="2">
        <v>0.16148746989111301</v>
      </c>
      <c r="AD150" s="2">
        <v>8.03217169726427E-3</v>
      </c>
      <c r="AE150" s="2">
        <v>1.20725812342692E-2</v>
      </c>
      <c r="AF150" s="2">
        <v>9.0407446521490707E-3</v>
      </c>
      <c r="AG150" s="2">
        <v>1.0050335853501499E-2</v>
      </c>
    </row>
    <row r="151" spans="1:33" x14ac:dyDescent="0.35">
      <c r="A151" s="7">
        <v>909</v>
      </c>
      <c r="B151" s="7">
        <v>99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0.23872274669999999</v>
      </c>
      <c r="I151" s="4">
        <v>6.1332360135000004</v>
      </c>
      <c r="J151" s="2">
        <f t="shared" si="5"/>
        <v>3.8922804564269518E-2</v>
      </c>
      <c r="K151" s="3">
        <v>293</v>
      </c>
      <c r="L151" s="3">
        <v>146</v>
      </c>
      <c r="M151" s="3">
        <v>41</v>
      </c>
      <c r="N151" s="3">
        <v>19</v>
      </c>
      <c r="O151" s="24">
        <v>1001</v>
      </c>
      <c r="P151" s="4">
        <v>0.314</v>
      </c>
      <c r="Q151" s="4">
        <v>0.33257403189066098</v>
      </c>
      <c r="R151" s="4">
        <v>3.0000000000000001E-3</v>
      </c>
      <c r="S151" s="4">
        <v>5.0000000000000001E-3</v>
      </c>
      <c r="T151" s="4">
        <v>8.0000000000000002E-3</v>
      </c>
      <c r="U151" s="4">
        <v>8.9999999999999993E-3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0.376877651256252</v>
      </c>
      <c r="AC151" s="2">
        <v>0.40432680405810401</v>
      </c>
      <c r="AD151" s="2">
        <v>3.00450902029872E-3</v>
      </c>
      <c r="AE151" s="2">
        <v>5.0125418235442898E-3</v>
      </c>
      <c r="AF151" s="2">
        <v>8.03217169726427E-3</v>
      </c>
      <c r="AG151" s="2">
        <v>9.0407446521490707E-3</v>
      </c>
    </row>
    <row r="152" spans="1:33" x14ac:dyDescent="0.35">
      <c r="A152" s="7">
        <v>343</v>
      </c>
      <c r="B152" s="7">
        <v>364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0.33616491450000002</v>
      </c>
      <c r="I152" s="4">
        <v>8.5524803323169998</v>
      </c>
      <c r="J152" s="2">
        <f t="shared" si="5"/>
        <v>3.9306131255250454E-2</v>
      </c>
      <c r="K152" s="3">
        <v>368</v>
      </c>
      <c r="L152" s="3">
        <v>86</v>
      </c>
      <c r="M152" s="3">
        <v>38</v>
      </c>
      <c r="N152" s="3">
        <v>7</v>
      </c>
      <c r="O152" s="24">
        <v>916.98454404257802</v>
      </c>
      <c r="P152" s="4">
        <v>0.19400000000000001</v>
      </c>
      <c r="Q152" s="4">
        <v>0.18942731277533001</v>
      </c>
      <c r="R152" s="4">
        <v>2.3E-2</v>
      </c>
      <c r="S152" s="4">
        <v>1.9E-2</v>
      </c>
      <c r="T152" s="4">
        <v>1.4E-2</v>
      </c>
      <c r="U152" s="4">
        <v>1.4E-2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0.21567153647550899</v>
      </c>
      <c r="AC152" s="2">
        <v>0.21001425987241701</v>
      </c>
      <c r="AD152" s="2">
        <v>2.32686269393543E-2</v>
      </c>
      <c r="AE152" s="2">
        <v>1.9182819416774001E-2</v>
      </c>
      <c r="AF152" s="2">
        <v>1.4098924379501601E-2</v>
      </c>
      <c r="AG152" s="2">
        <v>1.4098924379501601E-2</v>
      </c>
    </row>
    <row r="153" spans="1:33" x14ac:dyDescent="0.35">
      <c r="A153" s="7">
        <v>981</v>
      </c>
      <c r="B153" s="7">
        <v>31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0.382137852</v>
      </c>
      <c r="I153" s="4">
        <v>9.6818218176999995</v>
      </c>
      <c r="J153" s="2">
        <f t="shared" si="5"/>
        <v>3.9469622473467511E-2</v>
      </c>
      <c r="K153" s="3">
        <v>338</v>
      </c>
      <c r="L153" s="3">
        <v>89</v>
      </c>
      <c r="M153" s="3">
        <v>62</v>
      </c>
      <c r="N153" s="3">
        <v>10</v>
      </c>
      <c r="O153" s="24">
        <v>940.53031898219899</v>
      </c>
      <c r="P153" s="4">
        <v>0.215</v>
      </c>
      <c r="Q153" s="4">
        <v>0.20843091334894601</v>
      </c>
      <c r="R153" s="4">
        <v>5.0000000000000001E-3</v>
      </c>
      <c r="S153" s="4">
        <v>1.0999999999999999E-2</v>
      </c>
      <c r="T153" s="4">
        <v>8.9999999999999993E-3</v>
      </c>
      <c r="U153" s="4">
        <v>8.0000000000000002E-3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0.242071561199729</v>
      </c>
      <c r="AC153" s="2">
        <v>0.23373811774560599</v>
      </c>
      <c r="AD153" s="2">
        <v>5.0125418235442898E-3</v>
      </c>
      <c r="AE153" s="2">
        <v>1.1060947359424899E-2</v>
      </c>
      <c r="AF153" s="2">
        <v>9.0407446521490707E-3</v>
      </c>
      <c r="AG153" s="2">
        <v>8.03217169726427E-3</v>
      </c>
    </row>
    <row r="154" spans="1:33" x14ac:dyDescent="0.35">
      <c r="A154" s="7">
        <v>779</v>
      </c>
      <c r="B154" s="7">
        <v>477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0.30336151830000002</v>
      </c>
      <c r="I154" s="4">
        <v>7.5655525842199998</v>
      </c>
      <c r="J154" s="2">
        <f t="shared" si="5"/>
        <v>4.0097734424943694E-2</v>
      </c>
      <c r="K154" s="3">
        <v>247</v>
      </c>
      <c r="L154" s="3">
        <v>106</v>
      </c>
      <c r="M154" s="3">
        <v>80</v>
      </c>
      <c r="N154" s="3">
        <v>66</v>
      </c>
      <c r="O154" s="24">
        <v>1001</v>
      </c>
      <c r="P154" s="4">
        <v>0.35099999999999998</v>
      </c>
      <c r="Q154" s="4">
        <v>0.30028328611897998</v>
      </c>
      <c r="R154" s="4">
        <v>1.2E-2</v>
      </c>
      <c r="S154" s="4">
        <v>1.4E-2</v>
      </c>
      <c r="T154" s="4">
        <v>1.4999999999999999E-2</v>
      </c>
      <c r="U154" s="4">
        <v>1.0999999999999999E-2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0.432322562278047</v>
      </c>
      <c r="AC154" s="2">
        <v>0.35707972030531998</v>
      </c>
      <c r="AD154" s="2">
        <v>1.20725812342692E-2</v>
      </c>
      <c r="AE154" s="2">
        <v>1.4098924379501601E-2</v>
      </c>
      <c r="AF154" s="2">
        <v>1.51136378100482E-2</v>
      </c>
      <c r="AG154" s="2">
        <v>1.1060947359424899E-2</v>
      </c>
    </row>
    <row r="155" spans="1:33" x14ac:dyDescent="0.35">
      <c r="A155" s="7">
        <v>967</v>
      </c>
      <c r="B155" s="7">
        <v>26</v>
      </c>
      <c r="C155" s="7">
        <v>0</v>
      </c>
      <c r="D155" s="7">
        <v>0</v>
      </c>
      <c r="E155" s="22" t="str">
        <f t="shared" si="4"/>
        <v>00</v>
      </c>
      <c r="F155" s="4">
        <v>0.99989799999999995</v>
      </c>
      <c r="G155" s="25">
        <v>1</v>
      </c>
      <c r="H155" s="4">
        <v>0.320127724</v>
      </c>
      <c r="I155" s="4">
        <v>7.83293583767</v>
      </c>
      <c r="J155" s="2">
        <f t="shared" si="5"/>
        <v>4.0869442905487378E-2</v>
      </c>
      <c r="K155" s="3">
        <v>364</v>
      </c>
      <c r="L155" s="3">
        <v>72</v>
      </c>
      <c r="M155" s="3">
        <v>51</v>
      </c>
      <c r="N155" s="3">
        <v>12</v>
      </c>
      <c r="O155" s="24">
        <v>1001</v>
      </c>
      <c r="P155" s="4">
        <v>0.16400000000000001</v>
      </c>
      <c r="Q155" s="4">
        <v>0.16513761467889901</v>
      </c>
      <c r="R155" s="4">
        <v>1.4E-2</v>
      </c>
      <c r="S155" s="4">
        <v>1.2E-2</v>
      </c>
      <c r="T155" s="4">
        <v>1.4E-2</v>
      </c>
      <c r="U155" s="4">
        <v>7.0000000000000001E-3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0.17912666589743501</v>
      </c>
      <c r="AC155" s="2">
        <v>0.18048837571229401</v>
      </c>
      <c r="AD155" s="2">
        <v>1.4098924379501601E-2</v>
      </c>
      <c r="AE155" s="2">
        <v>1.20725812342692E-2</v>
      </c>
      <c r="AF155" s="2">
        <v>1.4098924379501601E-2</v>
      </c>
      <c r="AG155" s="2">
        <v>7.0246149369644698E-3</v>
      </c>
    </row>
    <row r="156" spans="1:33" x14ac:dyDescent="0.35">
      <c r="A156" s="7">
        <v>945</v>
      </c>
      <c r="B156" s="7">
        <v>356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0.36832230560000001</v>
      </c>
      <c r="I156" s="4">
        <v>9.0052347192000006</v>
      </c>
      <c r="J156" s="2">
        <f t="shared" si="5"/>
        <v>4.0900911201648356E-2</v>
      </c>
      <c r="K156" s="3">
        <v>171</v>
      </c>
      <c r="L156" s="3">
        <v>31</v>
      </c>
      <c r="M156" s="3">
        <v>253</v>
      </c>
      <c r="N156" s="3">
        <v>44</v>
      </c>
      <c r="O156" s="24">
        <v>815.89259717307903</v>
      </c>
      <c r="P156" s="4">
        <v>0.14699999999999999</v>
      </c>
      <c r="Q156" s="4">
        <v>0.15346534653465299</v>
      </c>
      <c r="R156" s="4">
        <v>7.0000000000000001E-3</v>
      </c>
      <c r="S156" s="4">
        <v>1.2E-2</v>
      </c>
      <c r="T156" s="4">
        <v>1.2E-2</v>
      </c>
      <c r="U156" s="4">
        <v>0.02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0.15899573149045801</v>
      </c>
      <c r="AC156" s="2">
        <v>0.166604140898545</v>
      </c>
      <c r="AD156" s="2">
        <v>7.0246149369644698E-3</v>
      </c>
      <c r="AE156" s="2">
        <v>1.20725812342692E-2</v>
      </c>
      <c r="AF156" s="2">
        <v>1.20725812342692E-2</v>
      </c>
      <c r="AG156" s="2">
        <v>2.0202707317519501E-2</v>
      </c>
    </row>
    <row r="157" spans="1:33" x14ac:dyDescent="0.35">
      <c r="A157" s="7">
        <v>465</v>
      </c>
      <c r="B157" s="7">
        <v>31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0.3742305715</v>
      </c>
      <c r="I157" s="4">
        <v>9.0254624301999993</v>
      </c>
      <c r="J157" s="2">
        <f t="shared" si="5"/>
        <v>4.1463866743025955E-2</v>
      </c>
      <c r="K157" s="3">
        <v>344</v>
      </c>
      <c r="L157" s="3">
        <v>48</v>
      </c>
      <c r="M157" s="3">
        <v>91</v>
      </c>
      <c r="N157" s="3">
        <v>16</v>
      </c>
      <c r="O157" s="24">
        <v>1001</v>
      </c>
      <c r="P157" s="4">
        <v>0.13100000000000001</v>
      </c>
      <c r="Q157" s="4">
        <v>0.122448979591837</v>
      </c>
      <c r="R157" s="4">
        <v>1.2E-2</v>
      </c>
      <c r="S157" s="4">
        <v>1.6E-2</v>
      </c>
      <c r="T157" s="4">
        <v>1.2999999999999999E-2</v>
      </c>
      <c r="U157" s="4">
        <v>1.9E-2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0.14041215371674501</v>
      </c>
      <c r="AC157" s="2">
        <v>0.130620182417064</v>
      </c>
      <c r="AD157" s="2">
        <v>1.20725812342692E-2</v>
      </c>
      <c r="AE157" s="2">
        <v>1.6129381929883599E-2</v>
      </c>
      <c r="AF157" s="2">
        <v>1.30852395486555E-2</v>
      </c>
      <c r="AG157" s="2">
        <v>1.9182819416774001E-2</v>
      </c>
    </row>
    <row r="158" spans="1:33" x14ac:dyDescent="0.35">
      <c r="A158" s="7">
        <v>865</v>
      </c>
      <c r="B158" s="7">
        <v>437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0.2859685615</v>
      </c>
      <c r="I158" s="4">
        <v>6.8357009049900004</v>
      </c>
      <c r="J158" s="2">
        <f t="shared" si="5"/>
        <v>4.1834563196181611E-2</v>
      </c>
      <c r="K158" s="3">
        <v>345</v>
      </c>
      <c r="L158" s="3">
        <v>42</v>
      </c>
      <c r="M158" s="3">
        <v>59</v>
      </c>
      <c r="N158" s="3">
        <v>53</v>
      </c>
      <c r="O158" s="24">
        <v>1001</v>
      </c>
      <c r="P158" s="4">
        <v>0.17</v>
      </c>
      <c r="Q158" s="4">
        <v>0.108527131782946</v>
      </c>
      <c r="R158" s="4">
        <v>1.4999999999999999E-2</v>
      </c>
      <c r="S158" s="4">
        <v>1.4E-2</v>
      </c>
      <c r="T158" s="4">
        <v>8.0000000000000002E-3</v>
      </c>
      <c r="U158" s="4">
        <v>5.0000000000000001E-3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0.18632957819149301</v>
      </c>
      <c r="AC158" s="2">
        <v>0.114880275998422</v>
      </c>
      <c r="AD158" s="2">
        <v>1.51136378100482E-2</v>
      </c>
      <c r="AE158" s="2">
        <v>1.4098924379501601E-2</v>
      </c>
      <c r="AF158" s="2">
        <v>8.03217169726427E-3</v>
      </c>
      <c r="AG158" s="2">
        <v>5.0125418235442898E-3</v>
      </c>
    </row>
    <row r="159" spans="1:33" x14ac:dyDescent="0.35">
      <c r="A159" s="7">
        <v>403</v>
      </c>
      <c r="B159" s="7">
        <v>217</v>
      </c>
      <c r="C159" s="7">
        <v>0</v>
      </c>
      <c r="D159" s="7">
        <v>0</v>
      </c>
      <c r="E159" s="22" t="str">
        <f t="shared" si="4"/>
        <v>00</v>
      </c>
      <c r="F159" s="4">
        <v>0.99997899999999995</v>
      </c>
      <c r="G159" s="25">
        <v>1</v>
      </c>
      <c r="H159" s="4">
        <v>0.3350307971</v>
      </c>
      <c r="I159" s="4">
        <v>7.83522984748</v>
      </c>
      <c r="J159" s="2">
        <f t="shared" si="5"/>
        <v>4.2759536557533666E-2</v>
      </c>
      <c r="K159" s="3">
        <v>364</v>
      </c>
      <c r="L159" s="3">
        <v>45</v>
      </c>
      <c r="M159" s="3">
        <v>79</v>
      </c>
      <c r="N159" s="3">
        <v>11</v>
      </c>
      <c r="O159" s="24">
        <v>1001</v>
      </c>
      <c r="P159" s="4">
        <v>0.104</v>
      </c>
      <c r="Q159" s="4">
        <v>0.11002444987775099</v>
      </c>
      <c r="R159" s="4">
        <v>1.2E-2</v>
      </c>
      <c r="S159" s="4">
        <v>1.4E-2</v>
      </c>
      <c r="T159" s="4">
        <v>8.0000000000000002E-3</v>
      </c>
      <c r="U159" s="4">
        <v>8.0000000000000002E-3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0.109814866007207</v>
      </c>
      <c r="AC159" s="2">
        <v>0.116561288406061</v>
      </c>
      <c r="AD159" s="2">
        <v>1.20725812342692E-2</v>
      </c>
      <c r="AE159" s="2">
        <v>1.4098924379501601E-2</v>
      </c>
      <c r="AF159" s="2">
        <v>8.03217169726427E-3</v>
      </c>
      <c r="AG159" s="2">
        <v>8.03217169726427E-3</v>
      </c>
    </row>
    <row r="160" spans="1:33" x14ac:dyDescent="0.35">
      <c r="A160" s="7">
        <v>7</v>
      </c>
      <c r="B160" s="7">
        <v>113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0.35805379640000001</v>
      </c>
      <c r="I160" s="4">
        <v>8.2465572230999999</v>
      </c>
      <c r="J160" s="2">
        <f t="shared" si="5"/>
        <v>4.3418579015862623E-2</v>
      </c>
      <c r="K160" s="3">
        <v>338</v>
      </c>
      <c r="L160" s="3">
        <v>122</v>
      </c>
      <c r="M160" s="3">
        <v>29</v>
      </c>
      <c r="N160" s="3">
        <v>10</v>
      </c>
      <c r="O160" s="24">
        <v>1001</v>
      </c>
      <c r="P160" s="4">
        <v>0.24</v>
      </c>
      <c r="Q160" s="4">
        <v>0.26521739130434802</v>
      </c>
      <c r="R160" s="4">
        <v>5.0000000000000001E-3</v>
      </c>
      <c r="S160" s="4">
        <v>5.0000000000000001E-3</v>
      </c>
      <c r="T160" s="4">
        <v>1.0999999999999999E-2</v>
      </c>
      <c r="U160" s="4">
        <v>1.0999999999999999E-2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0.27443684570176002</v>
      </c>
      <c r="AC160" s="2">
        <v>0.30818059400012199</v>
      </c>
      <c r="AD160" s="2">
        <v>5.0125418235442898E-3</v>
      </c>
      <c r="AE160" s="2">
        <v>5.0125418235442898E-3</v>
      </c>
      <c r="AF160" s="2">
        <v>1.1060947359424899E-2</v>
      </c>
      <c r="AG160" s="2">
        <v>1.1060947359424899E-2</v>
      </c>
    </row>
    <row r="161" spans="1:33" x14ac:dyDescent="0.35">
      <c r="A161" s="7">
        <v>345</v>
      </c>
      <c r="B161" s="7">
        <v>72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0.29726955290000001</v>
      </c>
      <c r="I161" s="4">
        <v>6.84571503005</v>
      </c>
      <c r="J161" s="2">
        <f t="shared" si="5"/>
        <v>4.3424178715459734E-2</v>
      </c>
      <c r="K161" s="3">
        <v>286</v>
      </c>
      <c r="L161" s="3">
        <v>124</v>
      </c>
      <c r="M161" s="3">
        <v>53</v>
      </c>
      <c r="N161" s="3">
        <v>36</v>
      </c>
      <c r="O161" s="24">
        <v>1001</v>
      </c>
      <c r="P161" s="4">
        <v>0.34</v>
      </c>
      <c r="Q161" s="4">
        <v>0.302439024390244</v>
      </c>
      <c r="R161" s="4">
        <v>0.02</v>
      </c>
      <c r="S161" s="4">
        <v>0.04</v>
      </c>
      <c r="T161" s="4">
        <v>2.7E-2</v>
      </c>
      <c r="U161" s="4">
        <v>2.8000000000000001E-2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0.41551544396166601</v>
      </c>
      <c r="AC161" s="2">
        <v>0.36016534887850099</v>
      </c>
      <c r="AD161" s="2">
        <v>2.0202707317519501E-2</v>
      </c>
      <c r="AE161" s="2">
        <v>4.08219945202552E-2</v>
      </c>
      <c r="AF161" s="2">
        <v>2.7371196796132001E-2</v>
      </c>
      <c r="AG161" s="2">
        <v>2.8399474521698002E-2</v>
      </c>
    </row>
    <row r="162" spans="1:33" x14ac:dyDescent="0.35">
      <c r="A162" s="7">
        <v>609</v>
      </c>
      <c r="B162" s="7">
        <v>254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0.33788258180000003</v>
      </c>
      <c r="I162" s="4">
        <v>7.6736856154000002</v>
      </c>
      <c r="J162" s="2">
        <f t="shared" si="5"/>
        <v>4.4031329759186062E-2</v>
      </c>
      <c r="K162" s="3">
        <v>380</v>
      </c>
      <c r="L162" s="3">
        <v>44</v>
      </c>
      <c r="M162" s="3">
        <v>74</v>
      </c>
      <c r="N162" s="3">
        <v>1</v>
      </c>
      <c r="O162" s="24">
        <v>702.75817039070398</v>
      </c>
      <c r="P162" s="4">
        <v>0.10100000000000001</v>
      </c>
      <c r="Q162" s="4">
        <v>0.10377358490565999</v>
      </c>
      <c r="R162" s="4">
        <v>1.4E-2</v>
      </c>
      <c r="S162" s="4">
        <v>1.6E-2</v>
      </c>
      <c r="T162" s="4">
        <v>1.6E-2</v>
      </c>
      <c r="U162" s="4">
        <v>1.2E-2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0.106472244510517</v>
      </c>
      <c r="AC162" s="2">
        <v>0.109562202511526</v>
      </c>
      <c r="AD162" s="2">
        <v>1.4098924379501601E-2</v>
      </c>
      <c r="AE162" s="2">
        <v>1.6129381929883599E-2</v>
      </c>
      <c r="AF162" s="2">
        <v>1.6129381929883599E-2</v>
      </c>
      <c r="AG162" s="2">
        <v>1.20725812342692E-2</v>
      </c>
    </row>
    <row r="163" spans="1:33" x14ac:dyDescent="0.35">
      <c r="A163" s="7">
        <v>595</v>
      </c>
      <c r="B163" s="7">
        <v>242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0.4104413254</v>
      </c>
      <c r="I163" s="4">
        <v>9.2778753814500003</v>
      </c>
      <c r="J163" s="2">
        <f t="shared" si="5"/>
        <v>4.4238719375410906E-2</v>
      </c>
      <c r="K163" s="3">
        <v>408</v>
      </c>
      <c r="L163" s="3">
        <v>26</v>
      </c>
      <c r="M163" s="3">
        <v>63</v>
      </c>
      <c r="N163" s="3">
        <v>2</v>
      </c>
      <c r="O163" s="24">
        <v>1001</v>
      </c>
      <c r="P163" s="4">
        <v>6.3E-2</v>
      </c>
      <c r="Q163" s="4">
        <v>5.99078341013825E-2</v>
      </c>
      <c r="R163" s="4">
        <v>1.2E-2</v>
      </c>
      <c r="S163" s="4">
        <v>5.0000000000000001E-3</v>
      </c>
      <c r="T163" s="4">
        <v>1.7999999999999999E-2</v>
      </c>
      <c r="U163" s="4">
        <v>0.01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6.5071996743714805E-2</v>
      </c>
      <c r="AC163" s="2">
        <v>6.1777359696243102E-2</v>
      </c>
      <c r="AD163" s="2">
        <v>1.20725812342692E-2</v>
      </c>
      <c r="AE163" s="2">
        <v>5.0125418235442898E-3</v>
      </c>
      <c r="AF163" s="2">
        <v>1.8163970627671201E-2</v>
      </c>
      <c r="AG163" s="2">
        <v>1.0050335853501499E-2</v>
      </c>
    </row>
    <row r="164" spans="1:33" x14ac:dyDescent="0.35">
      <c r="A164" s="7">
        <v>633</v>
      </c>
      <c r="B164" s="7">
        <v>155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0.35456600230000002</v>
      </c>
      <c r="I164" s="4">
        <v>7.9039329304099999</v>
      </c>
      <c r="J164" s="2">
        <f t="shared" si="5"/>
        <v>4.4859439651344264E-2</v>
      </c>
      <c r="K164" s="3">
        <v>378</v>
      </c>
      <c r="L164" s="3">
        <v>80</v>
      </c>
      <c r="M164" s="3">
        <v>36</v>
      </c>
      <c r="N164" s="3">
        <v>5</v>
      </c>
      <c r="O164" s="24">
        <v>975.12117475739694</v>
      </c>
      <c r="P164" s="4">
        <v>0.183</v>
      </c>
      <c r="Q164" s="4">
        <v>0.17467248908296901</v>
      </c>
      <c r="R164" s="4">
        <v>1.4E-2</v>
      </c>
      <c r="S164" s="4">
        <v>7.0000000000000001E-3</v>
      </c>
      <c r="T164" s="4">
        <v>1.2E-2</v>
      </c>
      <c r="U164" s="4">
        <v>1.2E-2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0.202116184122134</v>
      </c>
      <c r="AC164" s="2">
        <v>0.19197498849459699</v>
      </c>
      <c r="AD164" s="2">
        <v>1.4098924379501601E-2</v>
      </c>
      <c r="AE164" s="2">
        <v>7.0246149369644698E-3</v>
      </c>
      <c r="AF164" s="2">
        <v>1.20725812342692E-2</v>
      </c>
      <c r="AG164" s="2">
        <v>1.20725812342692E-2</v>
      </c>
    </row>
    <row r="165" spans="1:33" x14ac:dyDescent="0.35">
      <c r="A165" s="7">
        <v>41</v>
      </c>
      <c r="B165" s="7">
        <v>130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0.43678909910000002</v>
      </c>
      <c r="I165" s="4">
        <v>9.6911238128869996</v>
      </c>
      <c r="J165" s="2">
        <f t="shared" si="5"/>
        <v>4.5071047231815306E-2</v>
      </c>
      <c r="K165" s="3">
        <v>312</v>
      </c>
      <c r="L165" s="3">
        <v>61</v>
      </c>
      <c r="M165" s="3">
        <v>107</v>
      </c>
      <c r="N165" s="3">
        <v>19</v>
      </c>
      <c r="O165" s="24">
        <v>744.71647896632601</v>
      </c>
      <c r="P165" s="4">
        <v>0.16900000000000001</v>
      </c>
      <c r="Q165" s="4">
        <v>0.16353887399463801</v>
      </c>
      <c r="R165" s="4">
        <v>1.4E-2</v>
      </c>
      <c r="S165" s="4">
        <v>2.7E-2</v>
      </c>
      <c r="T165" s="4">
        <v>1.6E-2</v>
      </c>
      <c r="U165" s="4">
        <v>1.7000000000000001E-2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0.185125484126689</v>
      </c>
      <c r="AC165" s="2">
        <v>0.17857523183433299</v>
      </c>
      <c r="AD165" s="2">
        <v>1.4098924379501601E-2</v>
      </c>
      <c r="AE165" s="2">
        <v>2.7371196796132001E-2</v>
      </c>
      <c r="AF165" s="2">
        <v>1.6129381929883599E-2</v>
      </c>
      <c r="AG165" s="2">
        <v>1.7146158834970501E-2</v>
      </c>
    </row>
    <row r="166" spans="1:33" x14ac:dyDescent="0.35">
      <c r="A166" s="7">
        <v>445</v>
      </c>
      <c r="B166" s="7">
        <v>175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0.45556821939999997</v>
      </c>
      <c r="I166" s="4">
        <v>10.06211573649</v>
      </c>
      <c r="J166" s="2">
        <f t="shared" si="5"/>
        <v>4.5275589282668824E-2</v>
      </c>
      <c r="K166" s="3">
        <v>288</v>
      </c>
      <c r="L166" s="3">
        <v>53</v>
      </c>
      <c r="M166" s="3">
        <v>148</v>
      </c>
      <c r="N166" s="3">
        <v>10</v>
      </c>
      <c r="O166" s="24">
        <v>1001</v>
      </c>
      <c r="P166" s="4">
        <v>0.13700000000000001</v>
      </c>
      <c r="Q166" s="4">
        <v>0.155425219941349</v>
      </c>
      <c r="R166" s="4">
        <v>7.0000000000000001E-3</v>
      </c>
      <c r="S166" s="4">
        <v>1.4999999999999999E-2</v>
      </c>
      <c r="T166" s="4">
        <v>1.0999999999999999E-2</v>
      </c>
      <c r="U166" s="4">
        <v>1.2999999999999999E-2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0.14734058789870899</v>
      </c>
      <c r="AC166" s="2">
        <v>0.168921997147571</v>
      </c>
      <c r="AD166" s="2">
        <v>7.0246149369644698E-3</v>
      </c>
      <c r="AE166" s="2">
        <v>1.51136378100482E-2</v>
      </c>
      <c r="AF166" s="2">
        <v>1.1060947359424899E-2</v>
      </c>
      <c r="AG166" s="2">
        <v>1.30852395486555E-2</v>
      </c>
    </row>
    <row r="167" spans="1:33" x14ac:dyDescent="0.35">
      <c r="A167" s="7">
        <v>489</v>
      </c>
      <c r="B167" s="7">
        <v>330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0.44490547139999997</v>
      </c>
      <c r="I167" s="4">
        <v>9.6412148234000004</v>
      </c>
      <c r="J167" s="2">
        <f t="shared" si="5"/>
        <v>4.6146204555071089E-2</v>
      </c>
      <c r="K167" s="3">
        <v>81</v>
      </c>
      <c r="L167" s="3">
        <v>140</v>
      </c>
      <c r="M167" s="3">
        <v>120</v>
      </c>
      <c r="N167" s="3">
        <v>158</v>
      </c>
      <c r="O167" s="24">
        <v>1001</v>
      </c>
      <c r="P167" s="4">
        <v>0.60099999999999998</v>
      </c>
      <c r="Q167" s="4">
        <v>0.63348416289592802</v>
      </c>
      <c r="R167" s="4">
        <v>2.1999999999999999E-2</v>
      </c>
      <c r="S167" s="4">
        <v>0.02</v>
      </c>
      <c r="T167" s="4">
        <v>2.5999999999999999E-2</v>
      </c>
      <c r="U167" s="4">
        <v>1.7999999999999999E-2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0.91879386209227398</v>
      </c>
      <c r="AC167" s="2">
        <v>1.00371354684531</v>
      </c>
      <c r="AD167" s="2">
        <v>2.2245608947319698E-2</v>
      </c>
      <c r="AE167" s="2">
        <v>2.0202707317519501E-2</v>
      </c>
      <c r="AF167" s="2">
        <v>2.6343975339602001E-2</v>
      </c>
      <c r="AG167" s="2">
        <v>1.8163970627671201E-2</v>
      </c>
    </row>
    <row r="168" spans="1:33" x14ac:dyDescent="0.35">
      <c r="A168" s="7">
        <v>641</v>
      </c>
      <c r="B168" s="7">
        <v>16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0.4118397593</v>
      </c>
      <c r="I168" s="4">
        <v>8.9001685550400005</v>
      </c>
      <c r="J168" s="2">
        <f t="shared" si="5"/>
        <v>4.6273253899981791E-2</v>
      </c>
      <c r="K168" s="3">
        <v>368</v>
      </c>
      <c r="L168" s="3">
        <v>69</v>
      </c>
      <c r="M168" s="3">
        <v>49</v>
      </c>
      <c r="N168" s="3">
        <v>13</v>
      </c>
      <c r="O168" s="24">
        <v>1001</v>
      </c>
      <c r="P168" s="4">
        <v>0.184</v>
      </c>
      <c r="Q168" s="4">
        <v>0.157894736842105</v>
      </c>
      <c r="R168" s="4">
        <v>1.7000000000000001E-2</v>
      </c>
      <c r="S168" s="4">
        <v>0.02</v>
      </c>
      <c r="T168" s="4">
        <v>1.6E-2</v>
      </c>
      <c r="U168" s="4">
        <v>1.7999999999999999E-2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0.20334092401803</v>
      </c>
      <c r="AC168" s="2">
        <v>0.17185025692665901</v>
      </c>
      <c r="AD168" s="2">
        <v>1.7146158834970501E-2</v>
      </c>
      <c r="AE168" s="2">
        <v>2.0202707317519501E-2</v>
      </c>
      <c r="AF168" s="2">
        <v>1.6129381929883599E-2</v>
      </c>
      <c r="AG168" s="2">
        <v>1.8163970627671201E-2</v>
      </c>
    </row>
    <row r="169" spans="1:33" x14ac:dyDescent="0.35">
      <c r="A169" s="7">
        <v>497</v>
      </c>
      <c r="B169" s="7">
        <v>202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0.36034028200000001</v>
      </c>
      <c r="I169" s="4">
        <v>7.7680116876999996</v>
      </c>
      <c r="J169" s="2">
        <f t="shared" si="5"/>
        <v>4.6387711101229273E-2</v>
      </c>
      <c r="K169" s="3">
        <v>386</v>
      </c>
      <c r="L169" s="3">
        <v>50</v>
      </c>
      <c r="M169" s="3">
        <v>53</v>
      </c>
      <c r="N169" s="3">
        <v>10</v>
      </c>
      <c r="O169" s="24">
        <v>1001</v>
      </c>
      <c r="P169" s="4">
        <v>0.106</v>
      </c>
      <c r="Q169" s="4">
        <v>0.11467889908256899</v>
      </c>
      <c r="R169" s="4">
        <v>7.0000000000000001E-3</v>
      </c>
      <c r="S169" s="4">
        <v>6.0000000000000001E-3</v>
      </c>
      <c r="T169" s="4">
        <v>1.7999999999999999E-2</v>
      </c>
      <c r="U169" s="4">
        <v>8.9999999999999993E-3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0.112049503808623</v>
      </c>
      <c r="AC169" s="2">
        <v>0.121804873884203</v>
      </c>
      <c r="AD169" s="2">
        <v>7.0246149369644698E-3</v>
      </c>
      <c r="AE169" s="2">
        <v>6.0180723255630203E-3</v>
      </c>
      <c r="AF169" s="2">
        <v>1.8163970627671201E-2</v>
      </c>
      <c r="AG169" s="2">
        <v>9.0407446521490707E-3</v>
      </c>
    </row>
    <row r="170" spans="1:33" x14ac:dyDescent="0.35">
      <c r="A170" s="7">
        <v>579</v>
      </c>
      <c r="B170" s="7">
        <v>463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0.46484364490000002</v>
      </c>
      <c r="I170" s="4">
        <v>10.0115316675</v>
      </c>
      <c r="J170" s="2">
        <f t="shared" si="5"/>
        <v>4.6430822009883035E-2</v>
      </c>
      <c r="K170" s="3">
        <v>222</v>
      </c>
      <c r="L170" s="3">
        <v>203</v>
      </c>
      <c r="M170" s="3">
        <v>59</v>
      </c>
      <c r="N170" s="3">
        <v>15</v>
      </c>
      <c r="O170" s="24">
        <v>1001</v>
      </c>
      <c r="P170" s="4">
        <v>0.44400000000000001</v>
      </c>
      <c r="Q170" s="4">
        <v>0.47764705882352898</v>
      </c>
      <c r="R170" s="4">
        <v>2.9000000000000001E-2</v>
      </c>
      <c r="S170" s="4">
        <v>2.5999999999999999E-2</v>
      </c>
      <c r="T170" s="4">
        <v>2.3E-2</v>
      </c>
      <c r="U170" s="4">
        <v>2.5000000000000001E-2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0.58698698473155497</v>
      </c>
      <c r="AC170" s="2">
        <v>0.64941178705213698</v>
      </c>
      <c r="AD170" s="2">
        <v>2.9428810690812199E-2</v>
      </c>
      <c r="AE170" s="2">
        <v>2.6343975339602001E-2</v>
      </c>
      <c r="AF170" s="2">
        <v>2.32686269393543E-2</v>
      </c>
      <c r="AG170" s="2">
        <v>2.5317807984289901E-2</v>
      </c>
    </row>
    <row r="171" spans="1:33" x14ac:dyDescent="0.35">
      <c r="A171" s="7">
        <v>899</v>
      </c>
      <c r="B171" s="7">
        <v>211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0.32366005869999998</v>
      </c>
      <c r="I171" s="4">
        <v>6.8444220592400002</v>
      </c>
      <c r="J171" s="2">
        <f t="shared" si="5"/>
        <v>4.7288150248282465E-2</v>
      </c>
      <c r="K171" s="3">
        <v>337</v>
      </c>
      <c r="L171" s="3">
        <v>117</v>
      </c>
      <c r="M171" s="3">
        <v>24</v>
      </c>
      <c r="N171" s="3">
        <v>21</v>
      </c>
      <c r="O171" s="24">
        <v>1001</v>
      </c>
      <c r="P171" s="4">
        <v>0.251</v>
      </c>
      <c r="Q171" s="4">
        <v>0.25770925110132198</v>
      </c>
      <c r="R171" s="4">
        <v>8.9999999999999993E-3</v>
      </c>
      <c r="S171" s="4">
        <v>1.4999999999999999E-2</v>
      </c>
      <c r="T171" s="4">
        <v>6.0000000000000001E-3</v>
      </c>
      <c r="U171" s="4">
        <v>8.9999999999999993E-3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0.28901629546491803</v>
      </c>
      <c r="AC171" s="2">
        <v>0.29801426768898598</v>
      </c>
      <c r="AD171" s="2">
        <v>9.0407446521490707E-3</v>
      </c>
      <c r="AE171" s="2">
        <v>1.51136378100482E-2</v>
      </c>
      <c r="AF171" s="2">
        <v>6.0180723255630203E-3</v>
      </c>
      <c r="AG171" s="2">
        <v>9.0407446521490707E-3</v>
      </c>
    </row>
    <row r="172" spans="1:33" x14ac:dyDescent="0.35">
      <c r="A172" s="7">
        <v>65</v>
      </c>
      <c r="B172" s="7">
        <v>96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0.37641987459999998</v>
      </c>
      <c r="I172" s="4">
        <v>7.8562001026499999</v>
      </c>
      <c r="J172" s="2">
        <f t="shared" si="5"/>
        <v>4.7913733061996297E-2</v>
      </c>
      <c r="K172" s="3">
        <v>282</v>
      </c>
      <c r="L172" s="3">
        <v>105</v>
      </c>
      <c r="M172" s="3">
        <v>81</v>
      </c>
      <c r="N172" s="3">
        <v>31</v>
      </c>
      <c r="O172" s="24">
        <v>1001</v>
      </c>
      <c r="P172" s="4">
        <v>0.28000000000000003</v>
      </c>
      <c r="Q172" s="4">
        <v>0.27131782945736399</v>
      </c>
      <c r="R172" s="4">
        <v>0.124</v>
      </c>
      <c r="S172" s="4">
        <v>0.14000000000000001</v>
      </c>
      <c r="T172" s="4">
        <v>0.13900000000000001</v>
      </c>
      <c r="U172" s="4">
        <v>0.125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0.32850406697203599</v>
      </c>
      <c r="AC172" s="2">
        <v>0.316517622091668</v>
      </c>
      <c r="AD172" s="2">
        <v>0.13238918804574601</v>
      </c>
      <c r="AE172" s="2">
        <v>0.15082288973458399</v>
      </c>
      <c r="AF172" s="2">
        <v>0.14966077455440599</v>
      </c>
      <c r="AG172" s="2">
        <v>0.13353139262452299</v>
      </c>
    </row>
    <row r="173" spans="1:33" x14ac:dyDescent="0.35">
      <c r="A173" s="7">
        <v>189</v>
      </c>
      <c r="B173" s="7">
        <v>143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0.31522239790000001</v>
      </c>
      <c r="I173" s="4">
        <v>6.5653066449899997</v>
      </c>
      <c r="J173" s="2">
        <f t="shared" si="5"/>
        <v>4.8013354888845429E-2</v>
      </c>
      <c r="K173" s="3">
        <v>379</v>
      </c>
      <c r="L173" s="3">
        <v>77</v>
      </c>
      <c r="M173" s="3">
        <v>42</v>
      </c>
      <c r="N173" s="3">
        <v>1</v>
      </c>
      <c r="O173" s="24">
        <v>825.65836242277896</v>
      </c>
      <c r="P173" s="4">
        <v>0.14899999999999999</v>
      </c>
      <c r="Q173" s="4">
        <v>0.16885964912280699</v>
      </c>
      <c r="R173" s="4">
        <v>1.2E-2</v>
      </c>
      <c r="S173" s="4">
        <v>1.4E-2</v>
      </c>
      <c r="T173" s="4">
        <v>1.2999999999999999E-2</v>
      </c>
      <c r="U173" s="4">
        <v>1.7000000000000001E-2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0.16134315040876299</v>
      </c>
      <c r="AC173" s="2">
        <v>0.18495660443195999</v>
      </c>
      <c r="AD173" s="2">
        <v>1.20725812342692E-2</v>
      </c>
      <c r="AE173" s="2">
        <v>1.4098924379501601E-2</v>
      </c>
      <c r="AF173" s="2">
        <v>1.30852395486555E-2</v>
      </c>
      <c r="AG173" s="2">
        <v>1.7146158834970501E-2</v>
      </c>
    </row>
    <row r="174" spans="1:33" x14ac:dyDescent="0.35">
      <c r="A174" s="7">
        <v>245</v>
      </c>
      <c r="B174" s="7">
        <v>389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0.42425542379999998</v>
      </c>
      <c r="I174" s="4">
        <v>8.8284692768599999</v>
      </c>
      <c r="J174" s="2">
        <f t="shared" si="5"/>
        <v>4.8055377494714897E-2</v>
      </c>
      <c r="K174" s="3">
        <v>397</v>
      </c>
      <c r="L174" s="3">
        <v>36</v>
      </c>
      <c r="M174" s="3">
        <v>64</v>
      </c>
      <c r="N174" s="3">
        <v>2</v>
      </c>
      <c r="O174" s="24">
        <v>1001</v>
      </c>
      <c r="P174" s="4">
        <v>7.0999999999999994E-2</v>
      </c>
      <c r="Q174" s="4">
        <v>8.3140877598152405E-2</v>
      </c>
      <c r="R174" s="4">
        <v>1.2E-2</v>
      </c>
      <c r="S174" s="4">
        <v>1.6E-2</v>
      </c>
      <c r="T174" s="4">
        <v>0.01</v>
      </c>
      <c r="U174" s="4">
        <v>2.3E-2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7.3646540168298497E-2</v>
      </c>
      <c r="AC174" s="2">
        <v>8.6801447315299401E-2</v>
      </c>
      <c r="AD174" s="2">
        <v>1.20725812342692E-2</v>
      </c>
      <c r="AE174" s="2">
        <v>1.6129381929883599E-2</v>
      </c>
      <c r="AF174" s="2">
        <v>1.0050335853501499E-2</v>
      </c>
      <c r="AG174" s="2">
        <v>2.32686269393543E-2</v>
      </c>
    </row>
    <row r="175" spans="1:33" x14ac:dyDescent="0.35">
      <c r="A175" s="7">
        <v>301</v>
      </c>
      <c r="B175" s="7">
        <v>318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0.444640225</v>
      </c>
      <c r="I175" s="4">
        <v>9.1772203914000006</v>
      </c>
      <c r="J175" s="2">
        <f t="shared" si="5"/>
        <v>4.845042464237577E-2</v>
      </c>
      <c r="K175" s="3">
        <v>382</v>
      </c>
      <c r="L175" s="3">
        <v>40</v>
      </c>
      <c r="M175" s="3">
        <v>75</v>
      </c>
      <c r="N175" s="3">
        <v>2</v>
      </c>
      <c r="O175" s="24">
        <v>855.07358031966805</v>
      </c>
      <c r="P175" s="4">
        <v>9.2999999999999999E-2</v>
      </c>
      <c r="Q175" s="4">
        <v>9.4786729857819899E-2</v>
      </c>
      <c r="R175" s="4">
        <v>1.0999999999999999E-2</v>
      </c>
      <c r="S175" s="4">
        <v>1.7999999999999999E-2</v>
      </c>
      <c r="T175" s="4">
        <v>1.4E-2</v>
      </c>
      <c r="U175" s="4">
        <v>1.9E-2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9.7612828867000401E-2</v>
      </c>
      <c r="AC175" s="2">
        <v>9.9584705429436607E-2</v>
      </c>
      <c r="AD175" s="2">
        <v>1.1060947359424899E-2</v>
      </c>
      <c r="AE175" s="2">
        <v>1.8163970627671201E-2</v>
      </c>
      <c r="AF175" s="2">
        <v>1.4098924379501601E-2</v>
      </c>
      <c r="AG175" s="2">
        <v>1.9182819416774001E-2</v>
      </c>
    </row>
    <row r="176" spans="1:33" x14ac:dyDescent="0.35">
      <c r="A176" s="7">
        <v>571</v>
      </c>
      <c r="B176" s="7">
        <v>311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0.43269566259999998</v>
      </c>
      <c r="I176" s="4">
        <v>8.9105444985299993</v>
      </c>
      <c r="J176" s="2">
        <f t="shared" si="5"/>
        <v>4.855995755044859E-2</v>
      </c>
      <c r="K176" s="3">
        <v>394</v>
      </c>
      <c r="L176" s="3">
        <v>42</v>
      </c>
      <c r="M176" s="3">
        <v>60</v>
      </c>
      <c r="N176" s="3">
        <v>3</v>
      </c>
      <c r="O176" s="24">
        <v>1001</v>
      </c>
      <c r="P176" s="4">
        <v>8.7999999999999995E-2</v>
      </c>
      <c r="Q176" s="4">
        <v>9.6330275229357804E-2</v>
      </c>
      <c r="R176" s="4">
        <v>0.02</v>
      </c>
      <c r="S176" s="4">
        <v>1.7000000000000001E-2</v>
      </c>
      <c r="T176" s="4">
        <v>1.2E-2</v>
      </c>
      <c r="U176" s="4">
        <v>1.6E-2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9.2115288907805598E-2</v>
      </c>
      <c r="AC176" s="2">
        <v>0.1012913340511</v>
      </c>
      <c r="AD176" s="2">
        <v>2.0202707317519501E-2</v>
      </c>
      <c r="AE176" s="2">
        <v>1.7146158834970501E-2</v>
      </c>
      <c r="AF176" s="2">
        <v>1.20725812342692E-2</v>
      </c>
      <c r="AG176" s="2">
        <v>1.6129381929883599E-2</v>
      </c>
    </row>
    <row r="177" spans="1:33" x14ac:dyDescent="0.35">
      <c r="A177" s="7">
        <v>273</v>
      </c>
      <c r="B177" s="7">
        <v>403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0.40600156440000001</v>
      </c>
      <c r="I177" s="4">
        <v>8.2198675230999996</v>
      </c>
      <c r="J177" s="2">
        <f t="shared" si="5"/>
        <v>4.9392713843505187E-2</v>
      </c>
      <c r="K177" s="3">
        <v>147</v>
      </c>
      <c r="L177" s="3">
        <v>65</v>
      </c>
      <c r="M177" s="3">
        <v>254</v>
      </c>
      <c r="N177" s="3">
        <v>33</v>
      </c>
      <c r="O177" s="24">
        <v>1001</v>
      </c>
      <c r="P177" s="4">
        <v>0.19600000000000001</v>
      </c>
      <c r="Q177" s="4">
        <v>0.30660377358490598</v>
      </c>
      <c r="R177" s="4">
        <v>2.8000000000000001E-2</v>
      </c>
      <c r="S177" s="4">
        <v>3.5000000000000003E-2</v>
      </c>
      <c r="T177" s="4">
        <v>3.1E-2</v>
      </c>
      <c r="U177" s="4">
        <v>3.5000000000000003E-2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0.21815600980317101</v>
      </c>
      <c r="AC177" s="2">
        <v>0.36615368789327601</v>
      </c>
      <c r="AD177" s="2">
        <v>2.8399474521698002E-2</v>
      </c>
      <c r="AE177" s="2">
        <v>3.5627177643151202E-2</v>
      </c>
      <c r="AF177" s="2">
        <v>3.14906670913708E-2</v>
      </c>
      <c r="AG177" s="2">
        <v>3.5627177643151202E-2</v>
      </c>
    </row>
    <row r="178" spans="1:33" x14ac:dyDescent="0.35">
      <c r="A178" s="7">
        <v>85</v>
      </c>
      <c r="B178" s="7">
        <v>389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0.43738175280000002</v>
      </c>
      <c r="I178" s="4">
        <v>8.7898972128500006</v>
      </c>
      <c r="J178" s="2">
        <f t="shared" si="5"/>
        <v>4.9759598116868663E-2</v>
      </c>
      <c r="K178" s="3">
        <v>337</v>
      </c>
      <c r="L178" s="3">
        <v>106</v>
      </c>
      <c r="M178" s="3">
        <v>39</v>
      </c>
      <c r="N178" s="3">
        <v>17</v>
      </c>
      <c r="O178" s="24">
        <v>1001</v>
      </c>
      <c r="P178" s="4">
        <v>0.251</v>
      </c>
      <c r="Q178" s="4">
        <v>0.23927765237020299</v>
      </c>
      <c r="R178" s="4">
        <v>1.4999999999999999E-2</v>
      </c>
      <c r="S178" s="4">
        <v>0.01</v>
      </c>
      <c r="T178" s="4">
        <v>1.4999999999999999E-2</v>
      </c>
      <c r="U178" s="4">
        <v>2.4E-2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0.28901629546491803</v>
      </c>
      <c r="AC178" s="2">
        <v>0.27348683969277399</v>
      </c>
      <c r="AD178" s="2">
        <v>1.51136378100482E-2</v>
      </c>
      <c r="AE178" s="2">
        <v>1.0050335853501499E-2</v>
      </c>
      <c r="AF178" s="2">
        <v>1.51136378100482E-2</v>
      </c>
      <c r="AG178" s="2">
        <v>2.4292692569044601E-2</v>
      </c>
    </row>
    <row r="179" spans="1:33" x14ac:dyDescent="0.35">
      <c r="A179" s="7">
        <v>389</v>
      </c>
      <c r="B179" s="7">
        <v>275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0.44644594780000002</v>
      </c>
      <c r="I179" s="4">
        <v>8.9428431699999997</v>
      </c>
      <c r="J179" s="2">
        <f t="shared" si="5"/>
        <v>4.9922148841619461E-2</v>
      </c>
      <c r="K179" s="3">
        <v>396</v>
      </c>
      <c r="L179" s="3">
        <v>62</v>
      </c>
      <c r="M179" s="3">
        <v>39</v>
      </c>
      <c r="N179" s="3">
        <v>2</v>
      </c>
      <c r="O179" s="24">
        <v>1001</v>
      </c>
      <c r="P179" s="4">
        <v>0.13500000000000001</v>
      </c>
      <c r="Q179" s="4">
        <v>0.13537117903930099</v>
      </c>
      <c r="R179" s="4">
        <v>0.25700000000000001</v>
      </c>
      <c r="S179" s="4">
        <v>0.215</v>
      </c>
      <c r="T179" s="4">
        <v>0.23899999999999999</v>
      </c>
      <c r="U179" s="4">
        <v>0.23400000000000001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0.14502577205025799</v>
      </c>
      <c r="AC179" s="2">
        <v>0.14545497285970399</v>
      </c>
      <c r="AD179" s="2">
        <v>0.29705923426437802</v>
      </c>
      <c r="AE179" s="2">
        <v>0.242071561199729</v>
      </c>
      <c r="AF179" s="2">
        <v>0.27312192112045097</v>
      </c>
      <c r="AG179" s="2">
        <v>0.26657310924154598</v>
      </c>
    </row>
    <row r="180" spans="1:33" x14ac:dyDescent="0.35">
      <c r="A180" s="7">
        <v>411</v>
      </c>
      <c r="B180" s="7">
        <v>29</v>
      </c>
      <c r="C180" s="7">
        <v>0</v>
      </c>
      <c r="D180" s="7">
        <v>0</v>
      </c>
      <c r="E180" s="22" t="str">
        <f t="shared" si="4"/>
        <v>00</v>
      </c>
      <c r="F180" s="4">
        <v>0.99999199999999999</v>
      </c>
      <c r="G180" s="25">
        <v>1</v>
      </c>
      <c r="H180" s="4">
        <v>0.36857276779999998</v>
      </c>
      <c r="I180" s="4">
        <v>7.3434649489000003</v>
      </c>
      <c r="J180" s="2">
        <f t="shared" si="5"/>
        <v>5.0190580381977531E-2</v>
      </c>
      <c r="K180" s="3">
        <v>369</v>
      </c>
      <c r="L180" s="3">
        <v>23</v>
      </c>
      <c r="M180" s="3">
        <v>88</v>
      </c>
      <c r="N180" s="3">
        <v>19</v>
      </c>
      <c r="O180" s="24">
        <v>1001</v>
      </c>
      <c r="P180" s="4">
        <v>7.5999999999999998E-2</v>
      </c>
      <c r="Q180" s="4">
        <v>5.8673469387755098E-2</v>
      </c>
      <c r="R180" s="4">
        <v>7.0000000000000001E-3</v>
      </c>
      <c r="S180" s="4">
        <v>7.0000000000000001E-3</v>
      </c>
      <c r="T180" s="4">
        <v>1.2E-2</v>
      </c>
      <c r="U180" s="4">
        <v>1.2E-2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7.9043207340452906E-2</v>
      </c>
      <c r="AC180" s="2">
        <v>6.0465195749935301E-2</v>
      </c>
      <c r="AD180" s="2">
        <v>7.0246149369644698E-3</v>
      </c>
      <c r="AE180" s="2">
        <v>7.0246149369644698E-3</v>
      </c>
      <c r="AF180" s="2">
        <v>1.20725812342692E-2</v>
      </c>
      <c r="AG180" s="2">
        <v>1.20725812342692E-2</v>
      </c>
    </row>
    <row r="181" spans="1:33" x14ac:dyDescent="0.35">
      <c r="A181" s="7">
        <v>585</v>
      </c>
      <c r="B181" s="7">
        <v>217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0.45662421590000002</v>
      </c>
      <c r="I181" s="4">
        <v>9.0682494239500002</v>
      </c>
      <c r="J181" s="2">
        <f t="shared" si="5"/>
        <v>5.0354174720207576E-2</v>
      </c>
      <c r="K181" s="3">
        <v>269</v>
      </c>
      <c r="L181" s="3">
        <v>80</v>
      </c>
      <c r="M181" s="3">
        <v>126</v>
      </c>
      <c r="N181" s="3">
        <v>24</v>
      </c>
      <c r="O181" s="24">
        <v>876.878072780107</v>
      </c>
      <c r="P181" s="4">
        <v>0.22</v>
      </c>
      <c r="Q181" s="4">
        <v>0.229226361031519</v>
      </c>
      <c r="R181" s="4">
        <v>1.2999999999999999E-2</v>
      </c>
      <c r="S181" s="4">
        <v>1.4999999999999999E-2</v>
      </c>
      <c r="T181" s="4">
        <v>1.7000000000000001E-2</v>
      </c>
      <c r="U181" s="4">
        <v>1.6E-2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0.2484613592985</v>
      </c>
      <c r="AC181" s="2">
        <v>0.260360542600588</v>
      </c>
      <c r="AD181" s="2">
        <v>1.30852395486555E-2</v>
      </c>
      <c r="AE181" s="2">
        <v>1.51136378100482E-2</v>
      </c>
      <c r="AF181" s="2">
        <v>1.7146158834970501E-2</v>
      </c>
      <c r="AG181" s="2">
        <v>1.6129381929883599E-2</v>
      </c>
    </row>
    <row r="182" spans="1:33" x14ac:dyDescent="0.35">
      <c r="A182" s="7">
        <v>905</v>
      </c>
      <c r="B182" s="7">
        <v>293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0.44212292479999998</v>
      </c>
      <c r="I182" s="4">
        <v>8.7292937930899992</v>
      </c>
      <c r="J182" s="2">
        <f t="shared" si="5"/>
        <v>5.0648189335771816E-2</v>
      </c>
      <c r="K182" s="3">
        <v>316</v>
      </c>
      <c r="L182" s="3">
        <v>73</v>
      </c>
      <c r="M182" s="3">
        <v>92</v>
      </c>
      <c r="N182" s="3">
        <v>18</v>
      </c>
      <c r="O182" s="24">
        <v>1001</v>
      </c>
      <c r="P182" s="4">
        <v>0.17899999999999999</v>
      </c>
      <c r="Q182" s="4">
        <v>0.187660668380463</v>
      </c>
      <c r="R182" s="4">
        <v>0.02</v>
      </c>
      <c r="S182" s="4">
        <v>1.6E-2</v>
      </c>
      <c r="T182" s="4">
        <v>1.4999999999999999E-2</v>
      </c>
      <c r="U182" s="4">
        <v>0.01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0.19723216952970901</v>
      </c>
      <c r="AC182" s="2">
        <v>0.20783713003153401</v>
      </c>
      <c r="AD182" s="2">
        <v>2.0202707317519501E-2</v>
      </c>
      <c r="AE182" s="2">
        <v>1.6129381929883599E-2</v>
      </c>
      <c r="AF182" s="2">
        <v>1.51136378100482E-2</v>
      </c>
      <c r="AG182" s="2">
        <v>1.0050335853501499E-2</v>
      </c>
    </row>
    <row r="183" spans="1:33" x14ac:dyDescent="0.35">
      <c r="A183" s="7">
        <v>57</v>
      </c>
      <c r="B183" s="7">
        <v>422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0.41437003960000002</v>
      </c>
      <c r="I183" s="4">
        <v>8.1515723843999996</v>
      </c>
      <c r="J183" s="2">
        <f t="shared" si="5"/>
        <v>5.0833142375451029E-2</v>
      </c>
      <c r="K183" s="3">
        <v>385</v>
      </c>
      <c r="L183" s="3">
        <v>60</v>
      </c>
      <c r="M183" s="3">
        <v>45</v>
      </c>
      <c r="N183" s="3">
        <v>9</v>
      </c>
      <c r="O183" s="24">
        <v>1001</v>
      </c>
      <c r="P183" s="4">
        <v>0.158</v>
      </c>
      <c r="Q183" s="4">
        <v>0.13483146067415699</v>
      </c>
      <c r="R183" s="4">
        <v>1.4999999999999999E-2</v>
      </c>
      <c r="S183" s="4">
        <v>2.7E-2</v>
      </c>
      <c r="T183" s="4">
        <v>1.7999999999999999E-2</v>
      </c>
      <c r="U183" s="4">
        <v>1.2E-2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0.17197526473981001</v>
      </c>
      <c r="AC183" s="2">
        <v>0.14483094787845599</v>
      </c>
      <c r="AD183" s="2">
        <v>1.51136378100482E-2</v>
      </c>
      <c r="AE183" s="2">
        <v>2.7371196796132001E-2</v>
      </c>
      <c r="AF183" s="2">
        <v>1.8163970627671201E-2</v>
      </c>
      <c r="AG183" s="2">
        <v>1.20725812342692E-2</v>
      </c>
    </row>
    <row r="184" spans="1:33" x14ac:dyDescent="0.35">
      <c r="A184" s="7">
        <v>587</v>
      </c>
      <c r="B184" s="7">
        <v>469</v>
      </c>
      <c r="C184" s="7">
        <v>0</v>
      </c>
      <c r="D184" s="7">
        <v>0</v>
      </c>
      <c r="E184" s="22" t="str">
        <f t="shared" si="4"/>
        <v>00</v>
      </c>
      <c r="F184" s="4">
        <v>0.99987400000000004</v>
      </c>
      <c r="G184" s="25">
        <v>1</v>
      </c>
      <c r="H184" s="4">
        <v>0.39303527110000003</v>
      </c>
      <c r="I184" s="4">
        <v>7.7282704308400003</v>
      </c>
      <c r="J184" s="2">
        <f t="shared" si="5"/>
        <v>5.0856821667572043E-2</v>
      </c>
      <c r="K184" s="3">
        <v>401</v>
      </c>
      <c r="L184" s="3">
        <v>51</v>
      </c>
      <c r="M184" s="3">
        <v>40</v>
      </c>
      <c r="N184" s="3">
        <v>7</v>
      </c>
      <c r="O184" s="24">
        <v>1001</v>
      </c>
      <c r="P184" s="4">
        <v>0.10100000000000001</v>
      </c>
      <c r="Q184" s="4">
        <v>0.11283185840708</v>
      </c>
      <c r="R184" s="4">
        <v>1.4E-2</v>
      </c>
      <c r="S184" s="4">
        <v>1.2E-2</v>
      </c>
      <c r="T184" s="4">
        <v>7.0000000000000001E-3</v>
      </c>
      <c r="U184" s="4">
        <v>1.0999999999999999E-2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0.106472244510517</v>
      </c>
      <c r="AC184" s="2">
        <v>0.119720752525662</v>
      </c>
      <c r="AD184" s="2">
        <v>1.4098924379501601E-2</v>
      </c>
      <c r="AE184" s="2">
        <v>1.20725812342692E-2</v>
      </c>
      <c r="AF184" s="2">
        <v>7.0246149369644698E-3</v>
      </c>
      <c r="AG184" s="2">
        <v>1.1060947359424899E-2</v>
      </c>
    </row>
    <row r="185" spans="1:33" x14ac:dyDescent="0.35">
      <c r="A185" s="7">
        <v>415</v>
      </c>
      <c r="B185" s="7">
        <v>381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0.36126108540000001</v>
      </c>
      <c r="I185" s="4">
        <v>7.0801305781700004</v>
      </c>
      <c r="J185" s="2">
        <f t="shared" si="5"/>
        <v>5.102463597406915E-2</v>
      </c>
      <c r="K185" s="3">
        <v>390</v>
      </c>
      <c r="L185" s="3">
        <v>30</v>
      </c>
      <c r="M185" s="3">
        <v>72</v>
      </c>
      <c r="N185" s="3">
        <v>7</v>
      </c>
      <c r="O185" s="24">
        <v>1001</v>
      </c>
      <c r="P185" s="4">
        <v>7.0999999999999994E-2</v>
      </c>
      <c r="Q185" s="4">
        <v>7.1428571428571397E-2</v>
      </c>
      <c r="R185" s="4">
        <v>8.0000000000000002E-3</v>
      </c>
      <c r="S185" s="4">
        <v>1.6E-2</v>
      </c>
      <c r="T185" s="4">
        <v>1.4E-2</v>
      </c>
      <c r="U185" s="4">
        <v>8.9999999999999993E-3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7.3646540168298497E-2</v>
      </c>
      <c r="AC185" s="2">
        <v>7.4107972153721793E-2</v>
      </c>
      <c r="AD185" s="2">
        <v>8.03217169726427E-3</v>
      </c>
      <c r="AE185" s="2">
        <v>1.6129381929883599E-2</v>
      </c>
      <c r="AF185" s="2">
        <v>1.4098924379501601E-2</v>
      </c>
      <c r="AG185" s="2">
        <v>9.0407446521490707E-3</v>
      </c>
    </row>
    <row r="186" spans="1:33" x14ac:dyDescent="0.35">
      <c r="A186" s="7">
        <v>67</v>
      </c>
      <c r="B186" s="7">
        <v>332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0.45672096629999998</v>
      </c>
      <c r="I186" s="4">
        <v>8.9170639277599992</v>
      </c>
      <c r="J186" s="2">
        <f t="shared" si="5"/>
        <v>5.1218761018205466E-2</v>
      </c>
      <c r="K186" s="3">
        <v>355</v>
      </c>
      <c r="L186" s="3">
        <v>55</v>
      </c>
      <c r="M186" s="3">
        <v>78</v>
      </c>
      <c r="N186" s="3">
        <v>11</v>
      </c>
      <c r="O186" s="24">
        <v>1001</v>
      </c>
      <c r="P186" s="4">
        <v>0.13900000000000001</v>
      </c>
      <c r="Q186" s="4">
        <v>0.134146341463415</v>
      </c>
      <c r="R186" s="4">
        <v>0.01</v>
      </c>
      <c r="S186" s="4">
        <v>1.4999999999999999E-2</v>
      </c>
      <c r="T186" s="4">
        <v>1.2999999999999999E-2</v>
      </c>
      <c r="U186" s="4">
        <v>8.0000000000000002E-3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0.14966077455440599</v>
      </c>
      <c r="AC186" s="2">
        <v>0.144039370222938</v>
      </c>
      <c r="AD186" s="2">
        <v>1.0050335853501499E-2</v>
      </c>
      <c r="AE186" s="2">
        <v>1.51136378100482E-2</v>
      </c>
      <c r="AF186" s="2">
        <v>1.30852395486555E-2</v>
      </c>
      <c r="AG186" s="2">
        <v>8.03217169726427E-3</v>
      </c>
    </row>
    <row r="187" spans="1:33" x14ac:dyDescent="0.35">
      <c r="A187" s="7">
        <v>139</v>
      </c>
      <c r="B187" s="7">
        <v>37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0.34715397320000002</v>
      </c>
      <c r="I187" s="4">
        <v>6.6718909141099996</v>
      </c>
      <c r="J187" s="2">
        <f t="shared" si="5"/>
        <v>5.2032321521598021E-2</v>
      </c>
      <c r="K187" s="3">
        <v>328</v>
      </c>
      <c r="L187" s="3">
        <v>98</v>
      </c>
      <c r="M187" s="3">
        <v>49</v>
      </c>
      <c r="N187" s="3">
        <v>24</v>
      </c>
      <c r="O187" s="24">
        <v>848.74163329053602</v>
      </c>
      <c r="P187" s="4">
        <v>0.251</v>
      </c>
      <c r="Q187" s="4">
        <v>0.230046948356808</v>
      </c>
      <c r="R187" s="4">
        <v>1.4999999999999999E-2</v>
      </c>
      <c r="S187" s="4">
        <v>0.01</v>
      </c>
      <c r="T187" s="4">
        <v>1.4E-2</v>
      </c>
      <c r="U187" s="4">
        <v>5.0000000000000001E-3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0.28901629546491803</v>
      </c>
      <c r="AC187" s="2">
        <v>0.26142573788522699</v>
      </c>
      <c r="AD187" s="2">
        <v>1.51136378100482E-2</v>
      </c>
      <c r="AE187" s="2">
        <v>1.0050335853501499E-2</v>
      </c>
      <c r="AF187" s="2">
        <v>1.4098924379501601E-2</v>
      </c>
      <c r="AG187" s="2">
        <v>5.0125418235442898E-3</v>
      </c>
    </row>
    <row r="188" spans="1:33" x14ac:dyDescent="0.35">
      <c r="A188" s="7">
        <v>739</v>
      </c>
      <c r="B188" s="7">
        <v>77</v>
      </c>
      <c r="C188" s="7">
        <v>0</v>
      </c>
      <c r="D188" s="7">
        <v>0</v>
      </c>
      <c r="E188" s="22" t="str">
        <f t="shared" si="4"/>
        <v>00</v>
      </c>
      <c r="F188" s="4">
        <v>0.99995400000000001</v>
      </c>
      <c r="G188" s="25">
        <v>1</v>
      </c>
      <c r="H188" s="4">
        <v>0.39269018049999999</v>
      </c>
      <c r="I188" s="4">
        <v>7.5064150515000003</v>
      </c>
      <c r="J188" s="2">
        <f t="shared" si="5"/>
        <v>5.2313944513570305E-2</v>
      </c>
      <c r="K188" s="3">
        <v>302</v>
      </c>
      <c r="L188" s="3">
        <v>92</v>
      </c>
      <c r="M188" s="3">
        <v>87</v>
      </c>
      <c r="N188" s="3">
        <v>18</v>
      </c>
      <c r="O188" s="24">
        <v>1001</v>
      </c>
      <c r="P188" s="4">
        <v>0.25</v>
      </c>
      <c r="Q188" s="4">
        <v>0.233502538071066</v>
      </c>
      <c r="R188" s="4">
        <v>6.0000000000000001E-3</v>
      </c>
      <c r="S188" s="4">
        <v>8.9999999999999993E-3</v>
      </c>
      <c r="T188" s="4">
        <v>8.9999999999999993E-3</v>
      </c>
      <c r="U188" s="4">
        <v>0.01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0.28768207245178101</v>
      </c>
      <c r="AC188" s="2">
        <v>0.26592389192306398</v>
      </c>
      <c r="AD188" s="2">
        <v>6.0180723255630203E-3</v>
      </c>
      <c r="AE188" s="2">
        <v>9.0407446521490707E-3</v>
      </c>
      <c r="AF188" s="2">
        <v>9.0407446521490707E-3</v>
      </c>
      <c r="AG188" s="2">
        <v>1.0050335853501499E-2</v>
      </c>
    </row>
    <row r="189" spans="1:33" x14ac:dyDescent="0.35">
      <c r="A189" s="7">
        <v>861</v>
      </c>
      <c r="B189" s="7">
        <v>495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0.44353942140000002</v>
      </c>
      <c r="I189" s="4">
        <v>8.4597840891880001</v>
      </c>
      <c r="J189" s="2">
        <f t="shared" si="5"/>
        <v>5.2429165652923007E-2</v>
      </c>
      <c r="K189" s="3">
        <v>344</v>
      </c>
      <c r="L189" s="3">
        <v>87</v>
      </c>
      <c r="M189" s="3">
        <v>67</v>
      </c>
      <c r="N189" s="3">
        <v>1</v>
      </c>
      <c r="O189" s="24">
        <v>1001</v>
      </c>
      <c r="P189" s="4">
        <v>0.184</v>
      </c>
      <c r="Q189" s="4">
        <v>0.20185614849187899</v>
      </c>
      <c r="R189" s="4">
        <v>1.9E-2</v>
      </c>
      <c r="S189" s="4">
        <v>2.1000000000000001E-2</v>
      </c>
      <c r="T189" s="4">
        <v>1.7999999999999999E-2</v>
      </c>
      <c r="U189" s="4">
        <v>1.7000000000000001E-2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0.20334092401803</v>
      </c>
      <c r="AC189" s="2">
        <v>0.225466432730349</v>
      </c>
      <c r="AD189" s="2">
        <v>1.9182819416774001E-2</v>
      </c>
      <c r="AE189" s="2">
        <v>2.1223636451626698E-2</v>
      </c>
      <c r="AF189" s="2">
        <v>1.8163970627671201E-2</v>
      </c>
      <c r="AG189" s="2">
        <v>1.7146158834970501E-2</v>
      </c>
    </row>
    <row r="190" spans="1:33" x14ac:dyDescent="0.35">
      <c r="A190" s="7">
        <v>741</v>
      </c>
      <c r="B190" s="7">
        <v>45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0.3747353491</v>
      </c>
      <c r="I190" s="4">
        <v>7.1142338585499996</v>
      </c>
      <c r="J190" s="2">
        <f t="shared" si="5"/>
        <v>5.267402738660848E-2</v>
      </c>
      <c r="K190" s="3">
        <v>331</v>
      </c>
      <c r="L190" s="3">
        <v>119</v>
      </c>
      <c r="M190" s="3">
        <v>37</v>
      </c>
      <c r="N190" s="3">
        <v>12</v>
      </c>
      <c r="O190" s="24">
        <v>890.16381176041398</v>
      </c>
      <c r="P190" s="4">
        <v>0.255</v>
      </c>
      <c r="Q190" s="4">
        <v>0.26444444444444398</v>
      </c>
      <c r="R190" s="4">
        <v>1.2999999999999999E-2</v>
      </c>
      <c r="S190" s="4">
        <v>0.01</v>
      </c>
      <c r="T190" s="4">
        <v>1.4E-2</v>
      </c>
      <c r="U190" s="4">
        <v>0.02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0.29437106060257801</v>
      </c>
      <c r="AC190" s="2">
        <v>0.30712920738730298</v>
      </c>
      <c r="AD190" s="2">
        <v>1.30852395486555E-2</v>
      </c>
      <c r="AE190" s="2">
        <v>1.0050335853501499E-2</v>
      </c>
      <c r="AF190" s="2">
        <v>1.4098924379501601E-2</v>
      </c>
      <c r="AG190" s="2">
        <v>2.0202707317519501E-2</v>
      </c>
    </row>
    <row r="191" spans="1:33" x14ac:dyDescent="0.35">
      <c r="A191" s="7">
        <v>483</v>
      </c>
      <c r="B191" s="7">
        <v>101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0.38183995739999999</v>
      </c>
      <c r="I191" s="4">
        <v>6.9973644409600002</v>
      </c>
      <c r="J191" s="2">
        <f t="shared" si="5"/>
        <v>5.456911107342776E-2</v>
      </c>
      <c r="K191" s="3">
        <v>297</v>
      </c>
      <c r="L191" s="3">
        <v>141</v>
      </c>
      <c r="M191" s="3">
        <v>43</v>
      </c>
      <c r="N191" s="3">
        <v>18</v>
      </c>
      <c r="O191" s="24">
        <v>1001</v>
      </c>
      <c r="P191" s="4">
        <v>0.33</v>
      </c>
      <c r="Q191" s="4">
        <v>0.32191780821917798</v>
      </c>
      <c r="R191" s="4">
        <v>5.8000000000000003E-2</v>
      </c>
      <c r="S191" s="4">
        <v>4.2000000000000003E-2</v>
      </c>
      <c r="T191" s="4">
        <v>7.4999999999999997E-2</v>
      </c>
      <c r="U191" s="4">
        <v>5.5E-2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0.40047756659712502</v>
      </c>
      <c r="AC191" s="2">
        <v>0.388486771573746</v>
      </c>
      <c r="AD191" s="2">
        <v>5.9750004405774E-2</v>
      </c>
      <c r="AE191" s="2">
        <v>4.2907501011276501E-2</v>
      </c>
      <c r="AF191" s="2">
        <v>7.7961541469711806E-2</v>
      </c>
      <c r="AG191" s="2">
        <v>5.6570351488394399E-2</v>
      </c>
    </row>
    <row r="192" spans="1:33" x14ac:dyDescent="0.35">
      <c r="A192" s="7">
        <v>541</v>
      </c>
      <c r="B192" s="7">
        <v>54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0.42079118119999998</v>
      </c>
      <c r="I192" s="4">
        <v>7.7060485307990003</v>
      </c>
      <c r="J192" s="2">
        <f t="shared" si="5"/>
        <v>5.4605311596236508E-2</v>
      </c>
      <c r="K192" s="3">
        <v>306</v>
      </c>
      <c r="L192" s="3">
        <v>54</v>
      </c>
      <c r="M192" s="3">
        <v>125</v>
      </c>
      <c r="N192" s="3">
        <v>14</v>
      </c>
      <c r="O192" s="24">
        <v>1001</v>
      </c>
      <c r="P192" s="4">
        <v>0.14599999999999999</v>
      </c>
      <c r="Q192" s="4">
        <v>0.15</v>
      </c>
      <c r="R192" s="4">
        <v>1.4E-2</v>
      </c>
      <c r="S192" s="4">
        <v>1.0999999999999999E-2</v>
      </c>
      <c r="T192" s="4">
        <v>1.7999999999999999E-2</v>
      </c>
      <c r="U192" s="4">
        <v>4.0000000000000001E-3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0.157824085193567</v>
      </c>
      <c r="AC192" s="2">
        <v>0.16251892949777499</v>
      </c>
      <c r="AD192" s="2">
        <v>1.4098924379501601E-2</v>
      </c>
      <c r="AE192" s="2">
        <v>1.1060947359424899E-2</v>
      </c>
      <c r="AF192" s="2">
        <v>1.8163970627671201E-2</v>
      </c>
      <c r="AG192" s="2">
        <v>4.0080213975388201E-3</v>
      </c>
    </row>
    <row r="193" spans="1:33" x14ac:dyDescent="0.35">
      <c r="A193" s="7">
        <v>845</v>
      </c>
      <c r="B193" s="7">
        <v>448</v>
      </c>
      <c r="C193" s="7">
        <v>0</v>
      </c>
      <c r="D193" s="7">
        <v>0</v>
      </c>
      <c r="E193" s="22" t="str">
        <f t="shared" si="4"/>
        <v>00</v>
      </c>
      <c r="F193" s="4">
        <v>0.999251</v>
      </c>
      <c r="G193" s="25">
        <v>1</v>
      </c>
      <c r="H193" s="4">
        <v>0.54058084920000005</v>
      </c>
      <c r="I193" s="4">
        <v>9.8443575907999996</v>
      </c>
      <c r="J193" s="2">
        <f t="shared" si="5"/>
        <v>5.4912760351696024E-2</v>
      </c>
      <c r="K193" s="3">
        <v>302</v>
      </c>
      <c r="L193" s="3">
        <v>140</v>
      </c>
      <c r="M193" s="3">
        <v>21</v>
      </c>
      <c r="N193" s="3">
        <v>36</v>
      </c>
      <c r="O193" s="24">
        <v>1001</v>
      </c>
      <c r="P193" s="4">
        <v>0.36899999999999999</v>
      </c>
      <c r="Q193" s="4">
        <v>0.31674208144796401</v>
      </c>
      <c r="R193" s="4">
        <v>0.02</v>
      </c>
      <c r="S193" s="4">
        <v>2.5000000000000001E-2</v>
      </c>
      <c r="T193" s="4">
        <v>1.9E-2</v>
      </c>
      <c r="U193" s="4">
        <v>2.5999999999999999E-2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0.46044941644092402</v>
      </c>
      <c r="AC193" s="2">
        <v>0.38088286470282801</v>
      </c>
      <c r="AD193" s="2">
        <v>2.0202707317519501E-2</v>
      </c>
      <c r="AE193" s="2">
        <v>2.5317807984289901E-2</v>
      </c>
      <c r="AF193" s="2">
        <v>1.9182819416774001E-2</v>
      </c>
      <c r="AG193" s="2">
        <v>2.6343975339602001E-2</v>
      </c>
    </row>
    <row r="194" spans="1:33" x14ac:dyDescent="0.35">
      <c r="A194" s="7">
        <v>469</v>
      </c>
      <c r="B194" s="7">
        <v>138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0.461243071</v>
      </c>
      <c r="I194" s="4">
        <v>8.1972186998800005</v>
      </c>
      <c r="J194" s="2">
        <f t="shared" ref="J194:J257" si="7">H194/I194</f>
        <v>5.6268240227231238E-2</v>
      </c>
      <c r="K194" s="3">
        <v>379</v>
      </c>
      <c r="L194" s="3">
        <v>45</v>
      </c>
      <c r="M194" s="3">
        <v>74</v>
      </c>
      <c r="N194" s="3">
        <v>1</v>
      </c>
      <c r="O194" s="24">
        <v>1001</v>
      </c>
      <c r="P194" s="4">
        <v>8.6999999999999994E-2</v>
      </c>
      <c r="Q194" s="4">
        <v>0.10613207547169801</v>
      </c>
      <c r="R194" s="4">
        <v>1.2E-2</v>
      </c>
      <c r="S194" s="4">
        <v>2.3E-2</v>
      </c>
      <c r="T194" s="4">
        <v>1.4999999999999999E-2</v>
      </c>
      <c r="U194" s="4">
        <v>1.0999999999999999E-2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9.1019398387168493E-2</v>
      </c>
      <c r="AC194" s="2">
        <v>0.112197250149531</v>
      </c>
      <c r="AD194" s="2">
        <v>1.20725812342692E-2</v>
      </c>
      <c r="AE194" s="2">
        <v>2.32686269393543E-2</v>
      </c>
      <c r="AF194" s="2">
        <v>1.51136378100482E-2</v>
      </c>
      <c r="AG194" s="2">
        <v>1.1060947359424899E-2</v>
      </c>
    </row>
    <row r="195" spans="1:33" x14ac:dyDescent="0.35">
      <c r="A195" s="7">
        <v>347</v>
      </c>
      <c r="B195" s="7">
        <v>484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0.3701150903</v>
      </c>
      <c r="I195" s="4">
        <v>6.5729006326409998</v>
      </c>
      <c r="J195" s="2">
        <f t="shared" si="7"/>
        <v>5.6309247771373548E-2</v>
      </c>
      <c r="K195" s="3">
        <v>306</v>
      </c>
      <c r="L195" s="3">
        <v>41</v>
      </c>
      <c r="M195" s="3">
        <v>130</v>
      </c>
      <c r="N195" s="3">
        <v>22</v>
      </c>
      <c r="O195" s="24">
        <v>1001</v>
      </c>
      <c r="P195" s="4">
        <v>0.129</v>
      </c>
      <c r="Q195" s="4">
        <v>0.118155619596542</v>
      </c>
      <c r="R195" s="4">
        <v>1.0999999999999999E-2</v>
      </c>
      <c r="S195" s="4">
        <v>1.2999999999999999E-2</v>
      </c>
      <c r="T195" s="4">
        <v>1.2999999999999999E-2</v>
      </c>
      <c r="U195" s="4">
        <v>1.9E-2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0.13811330212963399</v>
      </c>
      <c r="AC195" s="2">
        <v>0.12573967799447799</v>
      </c>
      <c r="AD195" s="2">
        <v>1.1060947359424899E-2</v>
      </c>
      <c r="AE195" s="2">
        <v>1.30852395486555E-2</v>
      </c>
      <c r="AF195" s="2">
        <v>1.30852395486555E-2</v>
      </c>
      <c r="AG195" s="2">
        <v>1.9182819416774001E-2</v>
      </c>
    </row>
    <row r="196" spans="1:33" x14ac:dyDescent="0.35">
      <c r="A196" s="7">
        <v>567</v>
      </c>
      <c r="B196" s="7">
        <v>354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0.46755139109999999</v>
      </c>
      <c r="I196" s="4">
        <v>8.2908457895000005</v>
      </c>
      <c r="J196" s="2">
        <f t="shared" si="7"/>
        <v>5.6393690459438255E-2</v>
      </c>
      <c r="K196" s="3">
        <v>336</v>
      </c>
      <c r="L196" s="3">
        <v>62</v>
      </c>
      <c r="M196" s="3">
        <v>85</v>
      </c>
      <c r="N196" s="3">
        <v>16</v>
      </c>
      <c r="O196" s="24">
        <v>1001</v>
      </c>
      <c r="P196" s="4">
        <v>0.14099999999999999</v>
      </c>
      <c r="Q196" s="4">
        <v>0.15577889447236201</v>
      </c>
      <c r="R196" s="4">
        <v>1.6E-2</v>
      </c>
      <c r="S196" s="4">
        <v>2.1000000000000001E-2</v>
      </c>
      <c r="T196" s="4">
        <v>8.9999999999999993E-3</v>
      </c>
      <c r="U196" s="4">
        <v>1.4999999999999999E-2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0.15198635699788199</v>
      </c>
      <c r="AC196" s="2">
        <v>0.169340845321233</v>
      </c>
      <c r="AD196" s="2">
        <v>1.6129381929883599E-2</v>
      </c>
      <c r="AE196" s="2">
        <v>2.1223636451626698E-2</v>
      </c>
      <c r="AF196" s="2">
        <v>9.0407446521490707E-3</v>
      </c>
      <c r="AG196" s="2">
        <v>1.51136378100482E-2</v>
      </c>
    </row>
    <row r="197" spans="1:33" x14ac:dyDescent="0.35">
      <c r="A197" s="7">
        <v>51</v>
      </c>
      <c r="B197" s="7">
        <v>152</v>
      </c>
      <c r="C197" s="7">
        <v>0</v>
      </c>
      <c r="D197" s="7">
        <v>0</v>
      </c>
      <c r="E197" s="22" t="str">
        <f t="shared" si="6"/>
        <v>00</v>
      </c>
      <c r="F197" s="4">
        <v>0.99994499999999997</v>
      </c>
      <c r="G197" s="25">
        <v>1</v>
      </c>
      <c r="H197" s="4">
        <v>0.51336579339999999</v>
      </c>
      <c r="I197" s="4">
        <v>9.0651936167000002</v>
      </c>
      <c r="J197" s="2">
        <f t="shared" si="7"/>
        <v>5.6630427887857999E-2</v>
      </c>
      <c r="K197" s="3">
        <v>315</v>
      </c>
      <c r="L197" s="3">
        <v>41</v>
      </c>
      <c r="M197" s="3">
        <v>124</v>
      </c>
      <c r="N197" s="3">
        <v>19</v>
      </c>
      <c r="O197" s="24">
        <v>1001</v>
      </c>
      <c r="P197" s="4">
        <v>0.14699999999999999</v>
      </c>
      <c r="Q197" s="4">
        <v>0.11516853932584301</v>
      </c>
      <c r="R197" s="4">
        <v>1.7999999999999999E-2</v>
      </c>
      <c r="S197" s="4">
        <v>1.4999999999999999E-2</v>
      </c>
      <c r="T197" s="4">
        <v>2.5000000000000001E-2</v>
      </c>
      <c r="U197" s="4">
        <v>2.1000000000000001E-2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0.15899573149045801</v>
      </c>
      <c r="AC197" s="2">
        <v>0.122358092026397</v>
      </c>
      <c r="AD197" s="2">
        <v>1.8163970627671201E-2</v>
      </c>
      <c r="AE197" s="2">
        <v>1.51136378100482E-2</v>
      </c>
      <c r="AF197" s="2">
        <v>2.5317807984289901E-2</v>
      </c>
      <c r="AG197" s="2">
        <v>2.1223636451626698E-2</v>
      </c>
    </row>
    <row r="198" spans="1:33" x14ac:dyDescent="0.35">
      <c r="A198" s="7">
        <v>125</v>
      </c>
      <c r="B198" s="7">
        <v>487</v>
      </c>
      <c r="C198" s="7">
        <v>0</v>
      </c>
      <c r="D198" s="7">
        <v>0</v>
      </c>
      <c r="E198" s="22" t="str">
        <f t="shared" si="6"/>
        <v>00</v>
      </c>
      <c r="F198" s="4">
        <v>0.99961100000000003</v>
      </c>
      <c r="G198" s="25">
        <v>1</v>
      </c>
      <c r="H198" s="4">
        <v>0.48475110230000001</v>
      </c>
      <c r="I198" s="4">
        <v>8.5516785784000007</v>
      </c>
      <c r="J198" s="2">
        <f t="shared" si="7"/>
        <v>5.6684906694738732E-2</v>
      </c>
      <c r="K198" s="3">
        <v>247</v>
      </c>
      <c r="L198" s="3">
        <v>159</v>
      </c>
      <c r="M198" s="3">
        <v>41</v>
      </c>
      <c r="N198" s="3">
        <v>52</v>
      </c>
      <c r="O198" s="24">
        <v>1001</v>
      </c>
      <c r="P198" s="4">
        <v>0.41099999999999998</v>
      </c>
      <c r="Q198" s="4">
        <v>0.39162561576354699</v>
      </c>
      <c r="R198" s="4">
        <v>1.2E-2</v>
      </c>
      <c r="S198" s="4">
        <v>3.2000000000000001E-2</v>
      </c>
      <c r="T198" s="4">
        <v>2.3E-2</v>
      </c>
      <c r="U198" s="4">
        <v>2.9000000000000001E-2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0.52932909533054995</v>
      </c>
      <c r="AC198" s="2">
        <v>0.49696482297375499</v>
      </c>
      <c r="AD198" s="2">
        <v>1.20725812342692E-2</v>
      </c>
      <c r="AE198" s="2">
        <v>3.2523191705560103E-2</v>
      </c>
      <c r="AF198" s="2">
        <v>2.32686269393543E-2</v>
      </c>
      <c r="AG198" s="2">
        <v>2.9428810690812199E-2</v>
      </c>
    </row>
    <row r="199" spans="1:33" x14ac:dyDescent="0.35">
      <c r="A199" s="7">
        <v>237</v>
      </c>
      <c r="B199" s="7">
        <v>260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0.45067175809999999</v>
      </c>
      <c r="I199" s="4">
        <v>7.9368060835099996</v>
      </c>
      <c r="J199" s="2">
        <f t="shared" si="7"/>
        <v>5.6782508399234245E-2</v>
      </c>
      <c r="K199" s="3">
        <v>176</v>
      </c>
      <c r="L199" s="3">
        <v>283</v>
      </c>
      <c r="M199" s="3">
        <v>14</v>
      </c>
      <c r="N199" s="3">
        <v>26</v>
      </c>
      <c r="O199" s="24">
        <v>1001</v>
      </c>
      <c r="P199" s="4">
        <v>0.64500000000000002</v>
      </c>
      <c r="Q199" s="4">
        <v>0.61655773420479298</v>
      </c>
      <c r="R199" s="4">
        <v>2.7E-2</v>
      </c>
      <c r="S199" s="4">
        <v>2.1999999999999999E-2</v>
      </c>
      <c r="T199" s="4">
        <v>2.5999999999999999E-2</v>
      </c>
      <c r="U199" s="4">
        <v>1.2999999999999999E-2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1.03563748950672</v>
      </c>
      <c r="AC199" s="2">
        <v>0.95856621502239303</v>
      </c>
      <c r="AD199" s="2">
        <v>2.7371196796132001E-2</v>
      </c>
      <c r="AE199" s="2">
        <v>2.2245608947319698E-2</v>
      </c>
      <c r="AF199" s="2">
        <v>2.6343975339602001E-2</v>
      </c>
      <c r="AG199" s="2">
        <v>1.30852395486555E-2</v>
      </c>
    </row>
    <row r="200" spans="1:33" x14ac:dyDescent="0.35">
      <c r="A200" s="7">
        <v>417</v>
      </c>
      <c r="B200" s="7">
        <v>286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0.40541037499999999</v>
      </c>
      <c r="I200" s="4">
        <v>7.1148026726999998</v>
      </c>
      <c r="J200" s="2">
        <f t="shared" si="7"/>
        <v>5.698125354278457E-2</v>
      </c>
      <c r="K200" s="3">
        <v>224</v>
      </c>
      <c r="L200" s="3">
        <v>35</v>
      </c>
      <c r="M200" s="3">
        <v>199</v>
      </c>
      <c r="N200" s="3">
        <v>41</v>
      </c>
      <c r="O200" s="24">
        <v>765.41985402783405</v>
      </c>
      <c r="P200" s="4">
        <v>0.13600000000000001</v>
      </c>
      <c r="Q200" s="4">
        <v>0.135135135135135</v>
      </c>
      <c r="R200" s="4">
        <v>2.3E-2</v>
      </c>
      <c r="S200" s="4">
        <v>2.8000000000000001E-2</v>
      </c>
      <c r="T200" s="4">
        <v>1.6E-2</v>
      </c>
      <c r="U200" s="4">
        <v>1.7000000000000001E-2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0.14618251017808101</v>
      </c>
      <c r="AC200" s="2">
        <v>0.145182009844498</v>
      </c>
      <c r="AD200" s="2">
        <v>2.32686269393543E-2</v>
      </c>
      <c r="AE200" s="2">
        <v>2.8399474521698002E-2</v>
      </c>
      <c r="AF200" s="2">
        <v>1.6129381929883599E-2</v>
      </c>
      <c r="AG200" s="2">
        <v>1.7146158834970501E-2</v>
      </c>
    </row>
    <row r="201" spans="1:33" x14ac:dyDescent="0.35">
      <c r="A201" s="7">
        <v>29</v>
      </c>
      <c r="B201" s="7">
        <v>223</v>
      </c>
      <c r="C201" s="7">
        <v>0</v>
      </c>
      <c r="D201" s="7">
        <v>0</v>
      </c>
      <c r="E201" s="22" t="str">
        <f t="shared" si="6"/>
        <v>00</v>
      </c>
      <c r="F201" s="4">
        <v>0.99999499999999997</v>
      </c>
      <c r="G201" s="25">
        <v>1</v>
      </c>
      <c r="H201" s="4">
        <v>0.55034085570000002</v>
      </c>
      <c r="I201" s="4">
        <v>9.6157526240000006</v>
      </c>
      <c r="J201" s="2">
        <f t="shared" si="7"/>
        <v>5.7233258510249296E-2</v>
      </c>
      <c r="K201" s="3">
        <v>85</v>
      </c>
      <c r="L201" s="3">
        <v>19</v>
      </c>
      <c r="M201" s="3">
        <v>341</v>
      </c>
      <c r="N201" s="3">
        <v>54</v>
      </c>
      <c r="O201" s="24">
        <v>1001</v>
      </c>
      <c r="P201" s="4">
        <v>0.14599999999999999</v>
      </c>
      <c r="Q201" s="4">
        <v>0.18269230769230799</v>
      </c>
      <c r="R201" s="4">
        <v>1.9E-2</v>
      </c>
      <c r="S201" s="4">
        <v>1.7000000000000001E-2</v>
      </c>
      <c r="T201" s="4">
        <v>8.9999999999999993E-3</v>
      </c>
      <c r="U201" s="4">
        <v>1.6E-2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0.157824085193567</v>
      </c>
      <c r="AC201" s="2">
        <v>0.20173964265105601</v>
      </c>
      <c r="AD201" s="2">
        <v>1.9182819416774001E-2</v>
      </c>
      <c r="AE201" s="2">
        <v>1.7146158834970501E-2</v>
      </c>
      <c r="AF201" s="2">
        <v>9.0407446521490707E-3</v>
      </c>
      <c r="AG201" s="2">
        <v>1.6129381929883599E-2</v>
      </c>
    </row>
    <row r="202" spans="1:33" x14ac:dyDescent="0.35">
      <c r="A202" s="7">
        <v>597</v>
      </c>
      <c r="B202" s="7">
        <v>355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0.4231318442</v>
      </c>
      <c r="I202" s="4">
        <v>7.3850535556399999</v>
      </c>
      <c r="J202" s="2">
        <f t="shared" si="7"/>
        <v>5.729570422368193E-2</v>
      </c>
      <c r="K202" s="3">
        <v>410</v>
      </c>
      <c r="L202" s="3">
        <v>47</v>
      </c>
      <c r="M202" s="3">
        <v>36</v>
      </c>
      <c r="N202" s="3">
        <v>6</v>
      </c>
      <c r="O202" s="24">
        <v>1001</v>
      </c>
      <c r="P202" s="4">
        <v>0.106</v>
      </c>
      <c r="Q202" s="4">
        <v>0.102844638949672</v>
      </c>
      <c r="R202" s="4">
        <v>1.4999999999999999E-2</v>
      </c>
      <c r="S202" s="4">
        <v>1.6E-2</v>
      </c>
      <c r="T202" s="4">
        <v>1.2999999999999999E-2</v>
      </c>
      <c r="U202" s="4">
        <v>6.0000000000000001E-3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0.112049503808623</v>
      </c>
      <c r="AC202" s="2">
        <v>0.108526231195851</v>
      </c>
      <c r="AD202" s="2">
        <v>1.51136378100482E-2</v>
      </c>
      <c r="AE202" s="2">
        <v>1.6129381929883599E-2</v>
      </c>
      <c r="AF202" s="2">
        <v>1.30852395486555E-2</v>
      </c>
      <c r="AG202" s="2">
        <v>6.0180723255630203E-3</v>
      </c>
    </row>
    <row r="203" spans="1:33" x14ac:dyDescent="0.35">
      <c r="A203" s="7">
        <v>765</v>
      </c>
      <c r="B203" s="7">
        <v>407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0.58561767139999998</v>
      </c>
      <c r="I203" s="4">
        <v>10.197168616800001</v>
      </c>
      <c r="J203" s="2">
        <f t="shared" si="7"/>
        <v>5.7429438838069752E-2</v>
      </c>
      <c r="K203" s="3">
        <v>370</v>
      </c>
      <c r="L203" s="3">
        <v>60</v>
      </c>
      <c r="M203" s="3">
        <v>57</v>
      </c>
      <c r="N203" s="3">
        <v>12</v>
      </c>
      <c r="O203" s="24">
        <v>1001</v>
      </c>
      <c r="P203" s="4">
        <v>0.13300000000000001</v>
      </c>
      <c r="Q203" s="4">
        <v>0.13953488372093001</v>
      </c>
      <c r="R203" s="4">
        <v>2.1999999999999999E-2</v>
      </c>
      <c r="S203" s="4">
        <v>2.5999999999999999E-2</v>
      </c>
      <c r="T203" s="4">
        <v>1.7999999999999999E-2</v>
      </c>
      <c r="U203" s="4">
        <v>2.1000000000000001E-2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0.14271630220159501</v>
      </c>
      <c r="AC203" s="2">
        <v>0.15028220304933801</v>
      </c>
      <c r="AD203" s="2">
        <v>2.2245608947319698E-2</v>
      </c>
      <c r="AE203" s="2">
        <v>2.6343975339602001E-2</v>
      </c>
      <c r="AF203" s="2">
        <v>1.8163970627671201E-2</v>
      </c>
      <c r="AG203" s="2">
        <v>2.1223636451626698E-2</v>
      </c>
    </row>
    <row r="204" spans="1:33" x14ac:dyDescent="0.35">
      <c r="A204" s="7">
        <v>695</v>
      </c>
      <c r="B204" s="7">
        <v>271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0.4057272019</v>
      </c>
      <c r="I204" s="4">
        <v>7.0022926593000001</v>
      </c>
      <c r="J204" s="2">
        <f t="shared" si="7"/>
        <v>5.7942051502394565E-2</v>
      </c>
      <c r="K204" s="3">
        <v>396</v>
      </c>
      <c r="L204" s="3">
        <v>31</v>
      </c>
      <c r="M204" s="3">
        <v>59</v>
      </c>
      <c r="N204" s="3">
        <v>13</v>
      </c>
      <c r="O204" s="24">
        <v>1001</v>
      </c>
      <c r="P204" s="4">
        <v>7.5999999999999998E-2</v>
      </c>
      <c r="Q204" s="4">
        <v>7.2599531615925098E-2</v>
      </c>
      <c r="R204" s="4">
        <v>1.9E-2</v>
      </c>
      <c r="S204" s="4">
        <v>1.4999999999999999E-2</v>
      </c>
      <c r="T204" s="4">
        <v>1.2999999999999999E-2</v>
      </c>
      <c r="U204" s="4">
        <v>7.0000000000000001E-3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7.9043207340452906E-2</v>
      </c>
      <c r="AC204" s="2">
        <v>7.5369801974144002E-2</v>
      </c>
      <c r="AD204" s="2">
        <v>1.9182819416774001E-2</v>
      </c>
      <c r="AE204" s="2">
        <v>1.51136378100482E-2</v>
      </c>
      <c r="AF204" s="2">
        <v>1.30852395486555E-2</v>
      </c>
      <c r="AG204" s="2">
        <v>7.0246149369644698E-3</v>
      </c>
    </row>
    <row r="205" spans="1:33" x14ac:dyDescent="0.35">
      <c r="A205" s="7">
        <v>155</v>
      </c>
      <c r="B205" s="7">
        <v>207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0.48546381129999999</v>
      </c>
      <c r="I205" s="4">
        <v>8.3762961460799996</v>
      </c>
      <c r="J205" s="2">
        <f t="shared" si="7"/>
        <v>5.7956858596408499E-2</v>
      </c>
      <c r="K205" s="3">
        <v>373</v>
      </c>
      <c r="L205" s="3">
        <v>101</v>
      </c>
      <c r="M205" s="3">
        <v>22</v>
      </c>
      <c r="N205" s="3">
        <v>3</v>
      </c>
      <c r="O205" s="24">
        <v>1001</v>
      </c>
      <c r="P205" s="4">
        <v>0.21099999999999999</v>
      </c>
      <c r="Q205" s="4">
        <v>0.21308016877637101</v>
      </c>
      <c r="R205" s="4">
        <v>1.0999999999999999E-2</v>
      </c>
      <c r="S205" s="4">
        <v>1.7000000000000001E-2</v>
      </c>
      <c r="T205" s="4">
        <v>0.01</v>
      </c>
      <c r="U205" s="4">
        <v>5.0000000000000001E-3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0.236988958136263</v>
      </c>
      <c r="AC205" s="2">
        <v>0.239628902051261</v>
      </c>
      <c r="AD205" s="2">
        <v>1.1060947359424899E-2</v>
      </c>
      <c r="AE205" s="2">
        <v>1.7146158834970501E-2</v>
      </c>
      <c r="AF205" s="2">
        <v>1.0050335853501499E-2</v>
      </c>
      <c r="AG205" s="2">
        <v>5.0125418235442898E-3</v>
      </c>
    </row>
    <row r="206" spans="1:33" x14ac:dyDescent="0.35">
      <c r="A206" s="7">
        <v>627</v>
      </c>
      <c r="B206" s="7">
        <v>292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0.62125779650000001</v>
      </c>
      <c r="I206" s="4">
        <v>10.4988790103</v>
      </c>
      <c r="J206" s="2">
        <f t="shared" si="7"/>
        <v>5.9173726632196701E-2</v>
      </c>
      <c r="K206" s="3">
        <v>274</v>
      </c>
      <c r="L206" s="3">
        <v>74</v>
      </c>
      <c r="M206" s="3">
        <v>122</v>
      </c>
      <c r="N206" s="3">
        <v>29</v>
      </c>
      <c r="O206" s="24">
        <v>1001</v>
      </c>
      <c r="P206" s="4">
        <v>0.21099999999999999</v>
      </c>
      <c r="Q206" s="4">
        <v>0.21264367816092</v>
      </c>
      <c r="R206" s="4">
        <v>3.3000000000000002E-2</v>
      </c>
      <c r="S206" s="4">
        <v>1.6E-2</v>
      </c>
      <c r="T206" s="4">
        <v>0.02</v>
      </c>
      <c r="U206" s="4">
        <v>1.0999999999999999E-2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0.236988958136263</v>
      </c>
      <c r="AC206" s="2">
        <v>0.239074373386404</v>
      </c>
      <c r="AD206" s="2">
        <v>3.3556783528842803E-2</v>
      </c>
      <c r="AE206" s="2">
        <v>1.6129381929883599E-2</v>
      </c>
      <c r="AF206" s="2">
        <v>2.0202707317519501E-2</v>
      </c>
      <c r="AG206" s="2">
        <v>1.1060947359424899E-2</v>
      </c>
    </row>
    <row r="207" spans="1:33" x14ac:dyDescent="0.35">
      <c r="A207" s="7">
        <v>931</v>
      </c>
      <c r="B207" s="7">
        <v>309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0.4200268338</v>
      </c>
      <c r="I207" s="4">
        <v>7.0957013909180002</v>
      </c>
      <c r="J207" s="2">
        <f t="shared" si="7"/>
        <v>5.9194547608444302E-2</v>
      </c>
      <c r="K207" s="3">
        <v>394</v>
      </c>
      <c r="L207" s="3">
        <v>37</v>
      </c>
      <c r="M207" s="3">
        <v>60</v>
      </c>
      <c r="N207" s="3">
        <v>8</v>
      </c>
      <c r="O207" s="24">
        <v>898.76317080654803</v>
      </c>
      <c r="P207" s="4">
        <v>7.8E-2</v>
      </c>
      <c r="Q207" s="4">
        <v>8.5846867749420006E-2</v>
      </c>
      <c r="R207" s="4">
        <v>0.01</v>
      </c>
      <c r="S207" s="4">
        <v>1.9E-2</v>
      </c>
      <c r="T207" s="4">
        <v>1.9E-2</v>
      </c>
      <c r="U207" s="4">
        <v>1.9E-2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8.1210055425543201E-2</v>
      </c>
      <c r="AC207" s="2">
        <v>8.9757180805814005E-2</v>
      </c>
      <c r="AD207" s="2">
        <v>1.0050335853501499E-2</v>
      </c>
      <c r="AE207" s="2">
        <v>1.9182819416774001E-2</v>
      </c>
      <c r="AF207" s="2">
        <v>1.9182819416774001E-2</v>
      </c>
      <c r="AG207" s="2">
        <v>1.9182819416774001E-2</v>
      </c>
    </row>
    <row r="208" spans="1:33" x14ac:dyDescent="0.35">
      <c r="A208" s="7">
        <v>335</v>
      </c>
      <c r="B208" s="7">
        <v>108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0.52630223529999998</v>
      </c>
      <c r="I208" s="4">
        <v>8.4587097331300001</v>
      </c>
      <c r="J208" s="2">
        <f t="shared" si="7"/>
        <v>6.2220155544367037E-2</v>
      </c>
      <c r="K208" s="3">
        <v>265</v>
      </c>
      <c r="L208" s="3">
        <v>27</v>
      </c>
      <c r="M208" s="3">
        <v>184</v>
      </c>
      <c r="N208" s="3">
        <v>23</v>
      </c>
      <c r="O208" s="24">
        <v>1001</v>
      </c>
      <c r="P208" s="4">
        <v>0.111</v>
      </c>
      <c r="Q208" s="4">
        <v>9.2465753424657501E-2</v>
      </c>
      <c r="R208" s="4">
        <v>7.0000000000000001E-3</v>
      </c>
      <c r="S208" s="4">
        <v>1.4E-2</v>
      </c>
      <c r="T208" s="4">
        <v>1.7999999999999999E-2</v>
      </c>
      <c r="U208" s="4">
        <v>1.2E-2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0.117658043468232</v>
      </c>
      <c r="AC208" s="2">
        <v>9.7023976282059596E-2</v>
      </c>
      <c r="AD208" s="2">
        <v>7.0246149369644698E-3</v>
      </c>
      <c r="AE208" s="2">
        <v>1.4098924379501601E-2</v>
      </c>
      <c r="AF208" s="2">
        <v>1.8163970627671201E-2</v>
      </c>
      <c r="AG208" s="2">
        <v>1.20725812342692E-2</v>
      </c>
    </row>
    <row r="209" spans="1:33" x14ac:dyDescent="0.35">
      <c r="A209" s="7">
        <v>421</v>
      </c>
      <c r="B209" s="7">
        <v>275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0.44356471250000001</v>
      </c>
      <c r="I209" s="4">
        <v>7.1051106585400001</v>
      </c>
      <c r="J209" s="2">
        <f t="shared" si="7"/>
        <v>6.2428966108621635E-2</v>
      </c>
      <c r="K209" s="3">
        <v>339</v>
      </c>
      <c r="L209" s="3">
        <v>80</v>
      </c>
      <c r="M209" s="3">
        <v>55</v>
      </c>
      <c r="N209" s="3">
        <v>25</v>
      </c>
      <c r="O209" s="24">
        <v>1001</v>
      </c>
      <c r="P209" s="4">
        <v>0.21299999999999999</v>
      </c>
      <c r="Q209" s="4">
        <v>0.190930787589499</v>
      </c>
      <c r="R209" s="4">
        <v>1.9E-2</v>
      </c>
      <c r="S209" s="4">
        <v>1.6E-2</v>
      </c>
      <c r="T209" s="4">
        <v>1.7000000000000001E-2</v>
      </c>
      <c r="U209" s="4">
        <v>1.2999999999999999E-2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0.23952703056473401</v>
      </c>
      <c r="AC209" s="2">
        <v>0.21187081254168699</v>
      </c>
      <c r="AD209" s="2">
        <v>1.9182819416774001E-2</v>
      </c>
      <c r="AE209" s="2">
        <v>1.6129381929883599E-2</v>
      </c>
      <c r="AF209" s="2">
        <v>1.7146158834970501E-2</v>
      </c>
      <c r="AG209" s="2">
        <v>1.30852395486555E-2</v>
      </c>
    </row>
    <row r="210" spans="1:33" x14ac:dyDescent="0.35">
      <c r="A210" s="7">
        <v>113</v>
      </c>
      <c r="B210" s="7">
        <v>142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0.47975481139999998</v>
      </c>
      <c r="I210" s="4">
        <v>7.6300328202000003</v>
      </c>
      <c r="J210" s="2">
        <f t="shared" si="7"/>
        <v>6.2877162222668467E-2</v>
      </c>
      <c r="K210" s="3">
        <v>441</v>
      </c>
      <c r="L210" s="3">
        <v>31</v>
      </c>
      <c r="M210" s="3">
        <v>26</v>
      </c>
      <c r="N210" s="3">
        <v>1</v>
      </c>
      <c r="O210" s="24">
        <v>1001</v>
      </c>
      <c r="P210" s="4">
        <v>5.7000000000000002E-2</v>
      </c>
      <c r="Q210" s="4">
        <v>6.5677966101694907E-2</v>
      </c>
      <c r="R210" s="4">
        <v>1.7000000000000001E-2</v>
      </c>
      <c r="S210" s="4">
        <v>0.01</v>
      </c>
      <c r="T210" s="4">
        <v>1.4E-2</v>
      </c>
      <c r="U210" s="4">
        <v>4.0000000000000001E-3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5.8688996348679599E-2</v>
      </c>
      <c r="AC210" s="2">
        <v>6.7934110138709397E-2</v>
      </c>
      <c r="AD210" s="2">
        <v>1.7146158834970501E-2</v>
      </c>
      <c r="AE210" s="2">
        <v>1.0050335853501499E-2</v>
      </c>
      <c r="AF210" s="2">
        <v>1.4098924379501601E-2</v>
      </c>
      <c r="AG210" s="2">
        <v>4.0080213975388201E-3</v>
      </c>
    </row>
    <row r="211" spans="1:33" x14ac:dyDescent="0.35">
      <c r="A211" s="7">
        <v>141</v>
      </c>
      <c r="B211" s="7">
        <v>222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0.47694676289999999</v>
      </c>
      <c r="I211" s="4">
        <v>7.57663351356</v>
      </c>
      <c r="J211" s="2">
        <f t="shared" si="7"/>
        <v>6.2949694220579916E-2</v>
      </c>
      <c r="K211" s="3">
        <v>378</v>
      </c>
      <c r="L211" s="3">
        <v>78</v>
      </c>
      <c r="M211" s="3">
        <v>34</v>
      </c>
      <c r="N211" s="3">
        <v>9</v>
      </c>
      <c r="O211" s="24">
        <v>1001</v>
      </c>
      <c r="P211" s="4">
        <v>0.17599999999999999</v>
      </c>
      <c r="Q211" s="4">
        <v>0.17105263157894701</v>
      </c>
      <c r="R211" s="4">
        <v>1.7000000000000001E-2</v>
      </c>
      <c r="S211" s="4">
        <v>2.5000000000000001E-2</v>
      </c>
      <c r="T211" s="4">
        <v>0.02</v>
      </c>
      <c r="U211" s="4">
        <v>1.2999999999999999E-2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0.19358474907266501</v>
      </c>
      <c r="AC211" s="2">
        <v>0.18759861389479801</v>
      </c>
      <c r="AD211" s="2">
        <v>1.7146158834970501E-2</v>
      </c>
      <c r="AE211" s="2">
        <v>2.5317807984289901E-2</v>
      </c>
      <c r="AF211" s="2">
        <v>2.0202707317519501E-2</v>
      </c>
      <c r="AG211" s="2">
        <v>1.30852395486555E-2</v>
      </c>
    </row>
    <row r="212" spans="1:33" x14ac:dyDescent="0.35">
      <c r="A212" s="7">
        <v>393</v>
      </c>
      <c r="B212" s="7">
        <v>254</v>
      </c>
      <c r="C212" s="7">
        <v>0</v>
      </c>
      <c r="D212" s="7">
        <v>0</v>
      </c>
      <c r="E212" s="22" t="str">
        <f t="shared" si="6"/>
        <v>00</v>
      </c>
      <c r="F212" s="4">
        <v>0.99999899999999997</v>
      </c>
      <c r="G212" s="25">
        <v>1</v>
      </c>
      <c r="H212" s="4">
        <v>0.5191063427</v>
      </c>
      <c r="I212" s="4">
        <v>8.2347307274000006</v>
      </c>
      <c r="J212" s="2">
        <f t="shared" si="7"/>
        <v>6.3038654193359453E-2</v>
      </c>
      <c r="K212" s="3">
        <v>59</v>
      </c>
      <c r="L212" s="3">
        <v>12</v>
      </c>
      <c r="M212" s="3">
        <v>360</v>
      </c>
      <c r="N212" s="3">
        <v>68</v>
      </c>
      <c r="O212" s="24">
        <v>1001</v>
      </c>
      <c r="P212" s="4">
        <v>0.16200000000000001</v>
      </c>
      <c r="Q212" s="4">
        <v>0.169014084507042</v>
      </c>
      <c r="R212" s="4">
        <v>1.4E-2</v>
      </c>
      <c r="S212" s="4">
        <v>5.1999999999999998E-2</v>
      </c>
      <c r="T212" s="4">
        <v>1.4999999999999999E-2</v>
      </c>
      <c r="U212" s="4">
        <v>1.7999999999999999E-2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0.17673717850005399</v>
      </c>
      <c r="AC212" s="2">
        <v>0.185142433135596</v>
      </c>
      <c r="AD212" s="2">
        <v>1.4098924379501601E-2</v>
      </c>
      <c r="AE212" s="2">
        <v>5.3400776727115302E-2</v>
      </c>
      <c r="AF212" s="2">
        <v>1.51136378100482E-2</v>
      </c>
      <c r="AG212" s="2">
        <v>1.8163970627671201E-2</v>
      </c>
    </row>
    <row r="213" spans="1:33" x14ac:dyDescent="0.35">
      <c r="A213" s="7">
        <v>895</v>
      </c>
      <c r="B213" s="7">
        <v>113</v>
      </c>
      <c r="C213" s="7">
        <v>0</v>
      </c>
      <c r="D213" s="7">
        <v>0</v>
      </c>
      <c r="E213" s="22" t="str">
        <f t="shared" si="6"/>
        <v>00</v>
      </c>
      <c r="F213" s="4">
        <v>0.99970400000000004</v>
      </c>
      <c r="G213" s="25">
        <v>1</v>
      </c>
      <c r="H213" s="4">
        <v>0.4756000151</v>
      </c>
      <c r="I213" s="4">
        <v>7.5323873750699999</v>
      </c>
      <c r="J213" s="2">
        <f t="shared" si="7"/>
        <v>6.314067392153741E-2</v>
      </c>
      <c r="K213" s="3">
        <v>304</v>
      </c>
      <c r="L213" s="3">
        <v>65</v>
      </c>
      <c r="M213" s="3">
        <v>82</v>
      </c>
      <c r="N213" s="3">
        <v>48</v>
      </c>
      <c r="O213" s="24">
        <v>1001</v>
      </c>
      <c r="P213" s="4">
        <v>0.217</v>
      </c>
      <c r="Q213" s="4">
        <v>0.176151761517615</v>
      </c>
      <c r="R213" s="4">
        <v>2.1000000000000001E-2</v>
      </c>
      <c r="S213" s="4">
        <v>8.0000000000000002E-3</v>
      </c>
      <c r="T213" s="4">
        <v>1.9E-2</v>
      </c>
      <c r="U213" s="4">
        <v>1.7000000000000001E-2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0.24462258299133399</v>
      </c>
      <c r="AC213" s="2">
        <v>0.193768942634305</v>
      </c>
      <c r="AD213" s="2">
        <v>2.1223636451626698E-2</v>
      </c>
      <c r="AE213" s="2">
        <v>8.03217169726427E-3</v>
      </c>
      <c r="AF213" s="2">
        <v>1.9182819416774001E-2</v>
      </c>
      <c r="AG213" s="2">
        <v>1.7146158834970501E-2</v>
      </c>
    </row>
    <row r="214" spans="1:33" x14ac:dyDescent="0.35">
      <c r="A214" s="7">
        <v>103</v>
      </c>
      <c r="B214" s="7">
        <v>157</v>
      </c>
      <c r="C214" s="7">
        <v>0</v>
      </c>
      <c r="D214" s="7">
        <v>0</v>
      </c>
      <c r="E214" s="22" t="str">
        <f t="shared" si="6"/>
        <v>00</v>
      </c>
      <c r="F214" s="4">
        <v>0.99960000000000004</v>
      </c>
      <c r="G214" s="25">
        <v>1</v>
      </c>
      <c r="H214" s="4">
        <v>0.3957030245</v>
      </c>
      <c r="I214" s="4">
        <v>6.2465759472700002</v>
      </c>
      <c r="J214" s="2">
        <f t="shared" si="7"/>
        <v>6.3347188578238262E-2</v>
      </c>
      <c r="K214" s="3">
        <v>392</v>
      </c>
      <c r="L214" s="3">
        <v>47</v>
      </c>
      <c r="M214" s="3">
        <v>49</v>
      </c>
      <c r="N214" s="3">
        <v>11</v>
      </c>
      <c r="O214" s="24">
        <v>1001</v>
      </c>
      <c r="P214" s="4">
        <v>0.128</v>
      </c>
      <c r="Q214" s="4">
        <v>0.107061503416856</v>
      </c>
      <c r="R214" s="4">
        <v>1.4999999999999999E-2</v>
      </c>
      <c r="S214" s="4">
        <v>2.1999999999999999E-2</v>
      </c>
      <c r="T214" s="4">
        <v>1.6E-2</v>
      </c>
      <c r="U214" s="4">
        <v>1.7999999999999999E-2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0.13696585507315701</v>
      </c>
      <c r="AC214" s="2">
        <v>0.113237573284709</v>
      </c>
      <c r="AD214" s="2">
        <v>1.51136378100482E-2</v>
      </c>
      <c r="AE214" s="2">
        <v>2.2245608947319698E-2</v>
      </c>
      <c r="AF214" s="2">
        <v>1.6129381929883599E-2</v>
      </c>
      <c r="AG214" s="2">
        <v>1.8163970627671201E-2</v>
      </c>
    </row>
    <row r="215" spans="1:33" x14ac:dyDescent="0.35">
      <c r="A215" s="7">
        <v>839</v>
      </c>
      <c r="B215" s="7">
        <v>37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0.49052851209999998</v>
      </c>
      <c r="I215" s="4">
        <v>7.5476255977499997</v>
      </c>
      <c r="J215" s="2">
        <f t="shared" si="7"/>
        <v>6.4991102929937331E-2</v>
      </c>
      <c r="K215" s="3">
        <v>384</v>
      </c>
      <c r="L215" s="3">
        <v>41</v>
      </c>
      <c r="M215" s="3">
        <v>48</v>
      </c>
      <c r="N215" s="3">
        <v>26</v>
      </c>
      <c r="O215" s="24">
        <v>1001</v>
      </c>
      <c r="P215" s="4">
        <v>0.124</v>
      </c>
      <c r="Q215" s="4">
        <v>9.64705882352941E-2</v>
      </c>
      <c r="R215" s="4">
        <v>2.1999999999999999E-2</v>
      </c>
      <c r="S215" s="4">
        <v>1.9E-2</v>
      </c>
      <c r="T215" s="4">
        <v>1.7000000000000001E-2</v>
      </c>
      <c r="U215" s="4">
        <v>1.7999999999999999E-2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0.13238918804574601</v>
      </c>
      <c r="AC215" s="2">
        <v>0.10144661633669</v>
      </c>
      <c r="AD215" s="2">
        <v>2.2245608947319698E-2</v>
      </c>
      <c r="AE215" s="2">
        <v>1.9182819416774001E-2</v>
      </c>
      <c r="AF215" s="2">
        <v>1.7146158834970501E-2</v>
      </c>
      <c r="AG215" s="2">
        <v>1.8163970627671201E-2</v>
      </c>
    </row>
    <row r="216" spans="1:33" x14ac:dyDescent="0.35">
      <c r="A216" s="7">
        <v>911</v>
      </c>
      <c r="B216" s="7">
        <v>392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0.46934650830000002</v>
      </c>
      <c r="I216" s="4">
        <v>7.1981994412999999</v>
      </c>
      <c r="J216" s="2">
        <f t="shared" si="7"/>
        <v>6.5203320931496125E-2</v>
      </c>
      <c r="K216" s="3">
        <v>209</v>
      </c>
      <c r="L216" s="3">
        <v>12</v>
      </c>
      <c r="M216" s="3">
        <v>256</v>
      </c>
      <c r="N216" s="3">
        <v>22</v>
      </c>
      <c r="O216" s="24">
        <v>1001</v>
      </c>
      <c r="P216" s="4">
        <v>6.9000000000000006E-2</v>
      </c>
      <c r="Q216" s="4">
        <v>5.4298642533936702E-2</v>
      </c>
      <c r="R216" s="4">
        <v>1.4999999999999999E-2</v>
      </c>
      <c r="S216" s="4">
        <v>2.3E-2</v>
      </c>
      <c r="T216" s="4">
        <v>1.2999999999999999E-2</v>
      </c>
      <c r="U216" s="4">
        <v>0.01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7.1496001705069895E-2</v>
      </c>
      <c r="AC216" s="2">
        <v>5.5828449552941799E-2</v>
      </c>
      <c r="AD216" s="2">
        <v>1.51136378100482E-2</v>
      </c>
      <c r="AE216" s="2">
        <v>2.32686269393543E-2</v>
      </c>
      <c r="AF216" s="2">
        <v>1.30852395486555E-2</v>
      </c>
      <c r="AG216" s="2">
        <v>1.0050335853501499E-2</v>
      </c>
    </row>
    <row r="217" spans="1:33" x14ac:dyDescent="0.35">
      <c r="A217" s="7">
        <v>377</v>
      </c>
      <c r="B217" s="7">
        <v>345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0.4511829852</v>
      </c>
      <c r="I217" s="4">
        <v>6.85691023498</v>
      </c>
      <c r="J217" s="2">
        <f t="shared" si="7"/>
        <v>6.5799750870052923E-2</v>
      </c>
      <c r="K217" s="3">
        <v>394</v>
      </c>
      <c r="L217" s="3">
        <v>39</v>
      </c>
      <c r="M217" s="3">
        <v>53</v>
      </c>
      <c r="N217" s="3">
        <v>13</v>
      </c>
      <c r="O217" s="24">
        <v>1001</v>
      </c>
      <c r="P217" s="4">
        <v>0.104</v>
      </c>
      <c r="Q217" s="4">
        <v>9.0069284064665106E-2</v>
      </c>
      <c r="R217" s="4">
        <v>1.2999999999999999E-2</v>
      </c>
      <c r="S217" s="4">
        <v>1.4E-2</v>
      </c>
      <c r="T217" s="4">
        <v>1.6E-2</v>
      </c>
      <c r="U217" s="4">
        <v>2.1000000000000001E-2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0.109814866007207</v>
      </c>
      <c r="AC217" s="2">
        <v>9.4386818704555994E-2</v>
      </c>
      <c r="AD217" s="2">
        <v>1.30852395486555E-2</v>
      </c>
      <c r="AE217" s="2">
        <v>1.4098924379501601E-2</v>
      </c>
      <c r="AF217" s="2">
        <v>1.6129381929883599E-2</v>
      </c>
      <c r="AG217" s="2">
        <v>2.1223636451626698E-2</v>
      </c>
    </row>
    <row r="218" spans="1:33" x14ac:dyDescent="0.35">
      <c r="A218" s="7">
        <v>649</v>
      </c>
      <c r="B218" s="7">
        <v>438</v>
      </c>
      <c r="C218" s="7">
        <v>0</v>
      </c>
      <c r="D218" s="7">
        <v>0</v>
      </c>
      <c r="E218" s="22" t="str">
        <f t="shared" si="6"/>
        <v>00</v>
      </c>
      <c r="F218" s="4">
        <v>0.99998600000000004</v>
      </c>
      <c r="G218" s="25">
        <v>1</v>
      </c>
      <c r="H218" s="4">
        <v>0.50593339849999996</v>
      </c>
      <c r="I218" s="4">
        <v>7.6563149254020004</v>
      </c>
      <c r="J218" s="2">
        <f t="shared" si="7"/>
        <v>6.6080536580518934E-2</v>
      </c>
      <c r="K218" s="3">
        <v>341</v>
      </c>
      <c r="L218" s="3">
        <v>25</v>
      </c>
      <c r="M218" s="3">
        <v>27</v>
      </c>
      <c r="N218" s="3">
        <v>106</v>
      </c>
      <c r="O218" s="24">
        <v>1001</v>
      </c>
      <c r="P218" s="4">
        <v>0.26700000000000002</v>
      </c>
      <c r="Q218" s="4">
        <v>6.8306010928961797E-2</v>
      </c>
      <c r="R218" s="4">
        <v>1.6E-2</v>
      </c>
      <c r="S218" s="4">
        <v>1.2E-2</v>
      </c>
      <c r="T218" s="4">
        <v>1.4999999999999999E-2</v>
      </c>
      <c r="U218" s="4">
        <v>1.7999999999999999E-2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0.31060957709548598</v>
      </c>
      <c r="AC218" s="2">
        <v>7.0750856117849398E-2</v>
      </c>
      <c r="AD218" s="2">
        <v>1.6129381929883599E-2</v>
      </c>
      <c r="AE218" s="2">
        <v>1.20725812342692E-2</v>
      </c>
      <c r="AF218" s="2">
        <v>1.51136378100482E-2</v>
      </c>
      <c r="AG218" s="2">
        <v>1.8163970627671201E-2</v>
      </c>
    </row>
    <row r="219" spans="1:33" x14ac:dyDescent="0.35">
      <c r="A219" s="7">
        <v>605</v>
      </c>
      <c r="B219" s="7">
        <v>39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0.56882166379999999</v>
      </c>
      <c r="I219" s="4">
        <v>8.5648769288000004</v>
      </c>
      <c r="J219" s="2">
        <f t="shared" si="7"/>
        <v>6.641329099397765E-2</v>
      </c>
      <c r="K219" s="3">
        <v>360</v>
      </c>
      <c r="L219" s="3">
        <v>46</v>
      </c>
      <c r="M219" s="3">
        <v>82</v>
      </c>
      <c r="N219" s="3">
        <v>11</v>
      </c>
      <c r="O219" s="24">
        <v>1001</v>
      </c>
      <c r="P219" s="4">
        <v>0.10199999999999999</v>
      </c>
      <c r="Q219" s="4">
        <v>0.11330049261083699</v>
      </c>
      <c r="R219" s="4">
        <v>1.7999999999999999E-2</v>
      </c>
      <c r="S219" s="4">
        <v>1.4999999999999999E-2</v>
      </c>
      <c r="T219" s="4">
        <v>1.2999999999999999E-2</v>
      </c>
      <c r="U219" s="4">
        <v>2.5999999999999999E-2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0.107585210679937</v>
      </c>
      <c r="AC219" s="2">
        <v>0.120249128151577</v>
      </c>
      <c r="AD219" s="2">
        <v>1.8163970627671201E-2</v>
      </c>
      <c r="AE219" s="2">
        <v>1.51136378100482E-2</v>
      </c>
      <c r="AF219" s="2">
        <v>1.30852395486555E-2</v>
      </c>
      <c r="AG219" s="2">
        <v>2.6343975339602001E-2</v>
      </c>
    </row>
    <row r="220" spans="1:33" x14ac:dyDescent="0.35">
      <c r="A220" s="7">
        <v>493</v>
      </c>
      <c r="B220" s="7">
        <v>476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0.53560158820000003</v>
      </c>
      <c r="I220" s="4">
        <v>8.0450054120200001</v>
      </c>
      <c r="J220" s="2">
        <f t="shared" si="7"/>
        <v>6.6575665368697023E-2</v>
      </c>
      <c r="K220" s="3">
        <v>378</v>
      </c>
      <c r="L220" s="3">
        <v>23</v>
      </c>
      <c r="M220" s="3">
        <v>87</v>
      </c>
      <c r="N220" s="3">
        <v>11</v>
      </c>
      <c r="O220" s="24">
        <v>1001</v>
      </c>
      <c r="P220" s="4">
        <v>7.3999999999999996E-2</v>
      </c>
      <c r="Q220" s="4">
        <v>5.7356608478803001E-2</v>
      </c>
      <c r="R220" s="4">
        <v>8.0000000000000002E-3</v>
      </c>
      <c r="S220" s="4">
        <v>1.2999999999999999E-2</v>
      </c>
      <c r="T220" s="4">
        <v>1.4E-2</v>
      </c>
      <c r="U220" s="4">
        <v>1.4999999999999999E-2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7.6881044335957605E-2</v>
      </c>
      <c r="AC220" s="2">
        <v>5.9067231686981497E-2</v>
      </c>
      <c r="AD220" s="2">
        <v>8.03217169726427E-3</v>
      </c>
      <c r="AE220" s="2">
        <v>1.30852395486555E-2</v>
      </c>
      <c r="AF220" s="2">
        <v>1.4098924379501601E-2</v>
      </c>
      <c r="AG220" s="2">
        <v>1.51136378100482E-2</v>
      </c>
    </row>
    <row r="221" spans="1:33" x14ac:dyDescent="0.35">
      <c r="A221" s="7">
        <v>711</v>
      </c>
      <c r="B221" s="7">
        <v>83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0.64765529769999997</v>
      </c>
      <c r="I221" s="4">
        <v>9.5104210605000006</v>
      </c>
      <c r="J221" s="2">
        <f t="shared" si="7"/>
        <v>6.8099539818476787E-2</v>
      </c>
      <c r="K221" s="3">
        <v>383</v>
      </c>
      <c r="L221" s="3">
        <v>72</v>
      </c>
      <c r="M221" s="3">
        <v>33</v>
      </c>
      <c r="N221" s="3">
        <v>11</v>
      </c>
      <c r="O221" s="24">
        <v>1001</v>
      </c>
      <c r="P221" s="4">
        <v>0.184</v>
      </c>
      <c r="Q221" s="4">
        <v>0.15824175824175801</v>
      </c>
      <c r="R221" s="4">
        <v>3.5999999999999997E-2</v>
      </c>
      <c r="S221" s="4">
        <v>4.4999999999999998E-2</v>
      </c>
      <c r="T221" s="4">
        <v>1.6E-2</v>
      </c>
      <c r="U221" s="4">
        <v>1.9E-2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0.20334092401803</v>
      </c>
      <c r="AC221" s="2">
        <v>0.17226242977030401</v>
      </c>
      <c r="AD221" s="2">
        <v>3.6663984371591497E-2</v>
      </c>
      <c r="AE221" s="2">
        <v>4.6043938501406798E-2</v>
      </c>
      <c r="AF221" s="2">
        <v>1.6129381929883599E-2</v>
      </c>
      <c r="AG221" s="2">
        <v>1.9182819416774001E-2</v>
      </c>
    </row>
    <row r="222" spans="1:33" x14ac:dyDescent="0.35">
      <c r="A222" s="7">
        <v>645</v>
      </c>
      <c r="B222" s="7">
        <v>8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0.59737282059999997</v>
      </c>
      <c r="I222" s="4">
        <v>8.7612136262769997</v>
      </c>
      <c r="J222" s="2">
        <f t="shared" si="7"/>
        <v>6.8183798053768979E-2</v>
      </c>
      <c r="K222" s="3">
        <v>251</v>
      </c>
      <c r="L222" s="3">
        <v>84</v>
      </c>
      <c r="M222" s="3">
        <v>142</v>
      </c>
      <c r="N222" s="3">
        <v>22</v>
      </c>
      <c r="O222" s="24">
        <v>832.07147577801197</v>
      </c>
      <c r="P222" s="4">
        <v>0.245</v>
      </c>
      <c r="Q222" s="4">
        <v>0.25074626865671601</v>
      </c>
      <c r="R222" s="4">
        <v>0.02</v>
      </c>
      <c r="S222" s="4">
        <v>1.4999999999999999E-2</v>
      </c>
      <c r="T222" s="4">
        <v>1.7000000000000001E-2</v>
      </c>
      <c r="U222" s="4">
        <v>2.1000000000000001E-2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0.28103752973311202</v>
      </c>
      <c r="AC222" s="2">
        <v>0.28867759269328203</v>
      </c>
      <c r="AD222" s="2">
        <v>2.0202707317519501E-2</v>
      </c>
      <c r="AE222" s="2">
        <v>1.51136378100482E-2</v>
      </c>
      <c r="AF222" s="2">
        <v>1.7146158834970501E-2</v>
      </c>
      <c r="AG222" s="2">
        <v>2.1223636451626698E-2</v>
      </c>
    </row>
    <row r="223" spans="1:33" x14ac:dyDescent="0.35">
      <c r="A223" s="7">
        <v>997</v>
      </c>
      <c r="B223" s="7">
        <v>484</v>
      </c>
      <c r="C223" s="7">
        <v>0</v>
      </c>
      <c r="D223" s="7">
        <v>0</v>
      </c>
      <c r="E223" s="22" t="str">
        <f t="shared" si="6"/>
        <v>00</v>
      </c>
      <c r="F223" s="4">
        <v>0.99992599999999998</v>
      </c>
      <c r="G223" s="25">
        <v>1</v>
      </c>
      <c r="H223" s="4">
        <v>0.59864561289999996</v>
      </c>
      <c r="I223" s="4">
        <v>8.7674027597999995</v>
      </c>
      <c r="J223" s="2">
        <f t="shared" si="7"/>
        <v>6.8280838613333672E-2</v>
      </c>
      <c r="K223" s="3">
        <v>375</v>
      </c>
      <c r="L223" s="3">
        <v>54</v>
      </c>
      <c r="M223" s="3">
        <v>63</v>
      </c>
      <c r="N223" s="3">
        <v>7</v>
      </c>
      <c r="O223" s="24">
        <v>898.03002023478598</v>
      </c>
      <c r="P223" s="4">
        <v>0.104</v>
      </c>
      <c r="Q223" s="4">
        <v>0.125874125874126</v>
      </c>
      <c r="R223" s="4">
        <v>2.5000000000000001E-2</v>
      </c>
      <c r="S223" s="4">
        <v>2.5000000000000001E-2</v>
      </c>
      <c r="T223" s="4">
        <v>1.7000000000000001E-2</v>
      </c>
      <c r="U223" s="4">
        <v>2.1000000000000001E-2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0.109814866007207</v>
      </c>
      <c r="AC223" s="2">
        <v>0.13453089295760601</v>
      </c>
      <c r="AD223" s="2">
        <v>2.5317807984289901E-2</v>
      </c>
      <c r="AE223" s="2">
        <v>2.5317807984289901E-2</v>
      </c>
      <c r="AF223" s="2">
        <v>1.7146158834970501E-2</v>
      </c>
      <c r="AG223" s="2">
        <v>2.1223636451626698E-2</v>
      </c>
    </row>
    <row r="224" spans="1:33" x14ac:dyDescent="0.35">
      <c r="A224" s="7">
        <v>97</v>
      </c>
      <c r="B224" s="7">
        <v>247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0.51404180889999995</v>
      </c>
      <c r="I224" s="4">
        <v>7.5209552939859998</v>
      </c>
      <c r="J224" s="2">
        <f t="shared" si="7"/>
        <v>6.8347941026992209E-2</v>
      </c>
      <c r="K224" s="3">
        <v>411</v>
      </c>
      <c r="L224" s="3">
        <v>32</v>
      </c>
      <c r="M224" s="3">
        <v>52</v>
      </c>
      <c r="N224" s="3">
        <v>4</v>
      </c>
      <c r="O224" s="24">
        <v>1001</v>
      </c>
      <c r="P224" s="4">
        <v>7.0000000000000007E-2</v>
      </c>
      <c r="Q224" s="4">
        <v>7.2234762979683995E-2</v>
      </c>
      <c r="R224" s="4">
        <v>1.7999999999999999E-2</v>
      </c>
      <c r="S224" s="4">
        <v>2.7E-2</v>
      </c>
      <c r="T224" s="4">
        <v>1.9E-2</v>
      </c>
      <c r="U224" s="4">
        <v>1.2E-2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7.2570692834835498E-2</v>
      </c>
      <c r="AC224" s="2">
        <v>7.4976555548901105E-2</v>
      </c>
      <c r="AD224" s="2">
        <v>1.8163970627671201E-2</v>
      </c>
      <c r="AE224" s="2">
        <v>2.7371196796132001E-2</v>
      </c>
      <c r="AF224" s="2">
        <v>1.9182819416774001E-2</v>
      </c>
      <c r="AG224" s="2">
        <v>1.20725812342692E-2</v>
      </c>
    </row>
    <row r="225" spans="1:33" x14ac:dyDescent="0.35">
      <c r="A225" s="7">
        <v>915</v>
      </c>
      <c r="B225" s="7">
        <v>36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0.53827987570000002</v>
      </c>
      <c r="I225" s="4">
        <v>7.6004257661999999</v>
      </c>
      <c r="J225" s="2">
        <f t="shared" si="7"/>
        <v>7.0822331834855201E-2</v>
      </c>
      <c r="K225" s="3">
        <v>388</v>
      </c>
      <c r="L225" s="3">
        <v>81</v>
      </c>
      <c r="M225" s="3">
        <v>25</v>
      </c>
      <c r="N225" s="3">
        <v>5</v>
      </c>
      <c r="O225" s="24">
        <v>1001</v>
      </c>
      <c r="P225" s="4">
        <v>0.186</v>
      </c>
      <c r="Q225" s="4">
        <v>0.17270788912580001</v>
      </c>
      <c r="R225" s="4">
        <v>1.4999999999999999E-2</v>
      </c>
      <c r="S225" s="4">
        <v>1.0999999999999999E-2</v>
      </c>
      <c r="T225" s="4">
        <v>1.4999999999999999E-2</v>
      </c>
      <c r="U225" s="4">
        <v>1.6E-2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0.20579491297959701</v>
      </c>
      <c r="AC225" s="2">
        <v>0.18959742882300601</v>
      </c>
      <c r="AD225" s="2">
        <v>1.51136378100482E-2</v>
      </c>
      <c r="AE225" s="2">
        <v>1.1060947359424899E-2</v>
      </c>
      <c r="AF225" s="2">
        <v>1.51136378100482E-2</v>
      </c>
      <c r="AG225" s="2">
        <v>1.6129381929883599E-2</v>
      </c>
    </row>
    <row r="226" spans="1:33" x14ac:dyDescent="0.35">
      <c r="A226" s="7">
        <v>19</v>
      </c>
      <c r="B226" s="7">
        <v>23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0.59315123079999998</v>
      </c>
      <c r="I226" s="4">
        <v>8.3245126527599993</v>
      </c>
      <c r="J226" s="2">
        <f t="shared" si="7"/>
        <v>7.1253568291873542E-2</v>
      </c>
      <c r="K226" s="3">
        <v>350</v>
      </c>
      <c r="L226" s="3">
        <v>52</v>
      </c>
      <c r="M226" s="3">
        <v>87</v>
      </c>
      <c r="N226" s="3">
        <v>10</v>
      </c>
      <c r="O226" s="24">
        <v>834.42257463314297</v>
      </c>
      <c r="P226" s="4">
        <v>0.13700000000000001</v>
      </c>
      <c r="Q226" s="4">
        <v>0.12935323383084599</v>
      </c>
      <c r="R226" s="4">
        <v>2.3E-2</v>
      </c>
      <c r="S226" s="4">
        <v>2.3E-2</v>
      </c>
      <c r="T226" s="4">
        <v>1.7000000000000001E-2</v>
      </c>
      <c r="U226" s="4">
        <v>2.3E-2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0.14734058789870899</v>
      </c>
      <c r="AC226" s="2">
        <v>0.13851893413556199</v>
      </c>
      <c r="AD226" s="2">
        <v>2.32686269393543E-2</v>
      </c>
      <c r="AE226" s="2">
        <v>2.32686269393543E-2</v>
      </c>
      <c r="AF226" s="2">
        <v>1.7146158834970501E-2</v>
      </c>
      <c r="AG226" s="2">
        <v>2.32686269393543E-2</v>
      </c>
    </row>
    <row r="227" spans="1:33" x14ac:dyDescent="0.35">
      <c r="A227" s="7">
        <v>461</v>
      </c>
      <c r="B227" s="7">
        <v>310</v>
      </c>
      <c r="C227" s="7">
        <v>0</v>
      </c>
      <c r="D227" s="7">
        <v>0</v>
      </c>
      <c r="E227" s="22" t="str">
        <f t="shared" si="6"/>
        <v>00</v>
      </c>
      <c r="F227" s="4">
        <v>0.99978500000000003</v>
      </c>
      <c r="G227" s="25">
        <v>1</v>
      </c>
      <c r="H227" s="4">
        <v>0.72370044830000002</v>
      </c>
      <c r="I227" s="4">
        <v>10.154606509500001</v>
      </c>
      <c r="J227" s="2">
        <f t="shared" si="7"/>
        <v>7.1268192186762933E-2</v>
      </c>
      <c r="K227" s="3">
        <v>338</v>
      </c>
      <c r="L227" s="3">
        <v>93</v>
      </c>
      <c r="M227" s="3">
        <v>61</v>
      </c>
      <c r="N227" s="3">
        <v>7</v>
      </c>
      <c r="O227" s="24">
        <v>1001</v>
      </c>
      <c r="P227" s="4">
        <v>0.20200000000000001</v>
      </c>
      <c r="Q227" s="4">
        <v>0.21577726218097401</v>
      </c>
      <c r="R227" s="4">
        <v>2.9000000000000001E-2</v>
      </c>
      <c r="S227" s="4">
        <v>2.8000000000000001E-2</v>
      </c>
      <c r="T227" s="4">
        <v>2.8000000000000001E-2</v>
      </c>
      <c r="U227" s="4">
        <v>2.9000000000000001E-2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0.225646681532328</v>
      </c>
      <c r="AC227" s="2">
        <v>0.24306219462072901</v>
      </c>
      <c r="AD227" s="2">
        <v>2.9428810690812199E-2</v>
      </c>
      <c r="AE227" s="2">
        <v>2.8399474521698002E-2</v>
      </c>
      <c r="AF227" s="2">
        <v>2.8399474521698002E-2</v>
      </c>
      <c r="AG227" s="2">
        <v>2.9428810690812199E-2</v>
      </c>
    </row>
    <row r="228" spans="1:33" x14ac:dyDescent="0.35">
      <c r="A228" s="7">
        <v>793</v>
      </c>
      <c r="B228" s="7">
        <v>344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0.60655305640000001</v>
      </c>
      <c r="I228" s="4">
        <v>8.4650459959000006</v>
      </c>
      <c r="J228" s="2">
        <f t="shared" si="7"/>
        <v>7.165384059268913E-2</v>
      </c>
      <c r="K228" s="3">
        <v>391</v>
      </c>
      <c r="L228" s="3">
        <v>49</v>
      </c>
      <c r="M228" s="3">
        <v>42</v>
      </c>
      <c r="N228" s="3">
        <v>17</v>
      </c>
      <c r="O228" s="24">
        <v>1001</v>
      </c>
      <c r="P228" s="4">
        <v>0.124</v>
      </c>
      <c r="Q228" s="4">
        <v>0.111363636363636</v>
      </c>
      <c r="R228" s="4">
        <v>3.2000000000000001E-2</v>
      </c>
      <c r="S228" s="4">
        <v>3.5999999999999997E-2</v>
      </c>
      <c r="T228" s="4">
        <v>1.2999999999999999E-2</v>
      </c>
      <c r="U228" s="4">
        <v>2.9000000000000001E-2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0.13238918804574601</v>
      </c>
      <c r="AC228" s="2">
        <v>0.118067166926941</v>
      </c>
      <c r="AD228" s="2">
        <v>3.2523191705560103E-2</v>
      </c>
      <c r="AE228" s="2">
        <v>3.6663984371591497E-2</v>
      </c>
      <c r="AF228" s="2">
        <v>1.30852395486555E-2</v>
      </c>
      <c r="AG228" s="2">
        <v>2.9428810690812199E-2</v>
      </c>
    </row>
    <row r="229" spans="1:33" x14ac:dyDescent="0.35">
      <c r="A229" s="7">
        <v>685</v>
      </c>
      <c r="B229" s="7">
        <v>99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0.54260250399999999</v>
      </c>
      <c r="I229" s="4">
        <v>7.5089110729400002</v>
      </c>
      <c r="J229" s="2">
        <f t="shared" si="7"/>
        <v>7.2261143956729834E-2</v>
      </c>
      <c r="K229" s="3">
        <v>278</v>
      </c>
      <c r="L229" s="3">
        <v>56</v>
      </c>
      <c r="M229" s="3">
        <v>145</v>
      </c>
      <c r="N229" s="3">
        <v>20</v>
      </c>
      <c r="O229" s="24">
        <v>1001</v>
      </c>
      <c r="P229" s="4">
        <v>0.16700000000000001</v>
      </c>
      <c r="Q229" s="4">
        <v>0.16766467065868301</v>
      </c>
      <c r="R229" s="4">
        <v>1.7000000000000001E-2</v>
      </c>
      <c r="S229" s="4">
        <v>3.1E-2</v>
      </c>
      <c r="T229" s="4">
        <v>1.7000000000000001E-2</v>
      </c>
      <c r="U229" s="4">
        <v>2.3E-2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0.18272163681529399</v>
      </c>
      <c r="AC229" s="2">
        <v>0.183519879286063</v>
      </c>
      <c r="AD229" s="2">
        <v>1.7146158834970501E-2</v>
      </c>
      <c r="AE229" s="2">
        <v>3.14906670913708E-2</v>
      </c>
      <c r="AF229" s="2">
        <v>1.7146158834970501E-2</v>
      </c>
      <c r="AG229" s="2">
        <v>2.32686269393543E-2</v>
      </c>
    </row>
    <row r="230" spans="1:33" x14ac:dyDescent="0.35">
      <c r="A230" s="7">
        <v>903</v>
      </c>
      <c r="B230" s="7">
        <v>396</v>
      </c>
      <c r="C230" s="7">
        <v>0</v>
      </c>
      <c r="D230" s="7">
        <v>0</v>
      </c>
      <c r="E230" s="22" t="str">
        <f t="shared" si="6"/>
        <v>00</v>
      </c>
      <c r="F230" s="4">
        <v>0.99985599999999997</v>
      </c>
      <c r="G230" s="25">
        <v>1</v>
      </c>
      <c r="H230" s="4">
        <v>0.64987529519999998</v>
      </c>
      <c r="I230" s="4">
        <v>8.9684872514399991</v>
      </c>
      <c r="J230" s="2">
        <f t="shared" si="7"/>
        <v>7.2462086077633062E-2</v>
      </c>
      <c r="K230" s="3">
        <v>255</v>
      </c>
      <c r="L230" s="3">
        <v>149</v>
      </c>
      <c r="M230" s="3">
        <v>66</v>
      </c>
      <c r="N230" s="3">
        <v>29</v>
      </c>
      <c r="O230" s="24">
        <v>1001</v>
      </c>
      <c r="P230" s="4">
        <v>0.32700000000000001</v>
      </c>
      <c r="Q230" s="4">
        <v>0.36881188118811897</v>
      </c>
      <c r="R230" s="4">
        <v>3.2000000000000001E-2</v>
      </c>
      <c r="S230" s="4">
        <v>0.03</v>
      </c>
      <c r="T230" s="4">
        <v>2.9000000000000001E-2</v>
      </c>
      <c r="U230" s="4">
        <v>2.5000000000000001E-2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0.39600994933740902</v>
      </c>
      <c r="AC230" s="2">
        <v>0.46015133280272402</v>
      </c>
      <c r="AD230" s="2">
        <v>3.2523191705560103E-2</v>
      </c>
      <c r="AE230" s="2">
        <v>3.0459207484708602E-2</v>
      </c>
      <c r="AF230" s="2">
        <v>2.9428810690812199E-2</v>
      </c>
      <c r="AG230" s="2">
        <v>2.5317807984289901E-2</v>
      </c>
    </row>
    <row r="231" spans="1:33" x14ac:dyDescent="0.35">
      <c r="A231" s="7">
        <v>545</v>
      </c>
      <c r="B231" s="7">
        <v>394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0.67765995180000005</v>
      </c>
      <c r="I231" s="4">
        <v>9.2771461833799993</v>
      </c>
      <c r="J231" s="2">
        <f t="shared" si="7"/>
        <v>7.3046165103448232E-2</v>
      </c>
      <c r="K231" s="3">
        <v>427</v>
      </c>
      <c r="L231" s="3">
        <v>31</v>
      </c>
      <c r="M231" s="3">
        <v>32</v>
      </c>
      <c r="N231" s="3">
        <v>9</v>
      </c>
      <c r="O231" s="24">
        <v>1001</v>
      </c>
      <c r="P231" s="4">
        <v>0.08</v>
      </c>
      <c r="Q231" s="4">
        <v>6.7685589519650702E-2</v>
      </c>
      <c r="R231" s="4">
        <v>1.4999999999999999E-2</v>
      </c>
      <c r="S231" s="4">
        <v>0.01</v>
      </c>
      <c r="T231" s="4">
        <v>1.2E-2</v>
      </c>
      <c r="U231" s="4">
        <v>1.9E-2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8.3381608939051E-2</v>
      </c>
      <c r="AC231" s="2">
        <v>7.0085170885560405E-2</v>
      </c>
      <c r="AD231" s="2">
        <v>1.51136378100482E-2</v>
      </c>
      <c r="AE231" s="2">
        <v>1.0050335853501499E-2</v>
      </c>
      <c r="AF231" s="2">
        <v>1.20725812342692E-2</v>
      </c>
      <c r="AG231" s="2">
        <v>1.9182819416774001E-2</v>
      </c>
    </row>
    <row r="232" spans="1:33" x14ac:dyDescent="0.35">
      <c r="A232" s="7">
        <v>311</v>
      </c>
      <c r="B232" s="7">
        <v>2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0.50531845369999995</v>
      </c>
      <c r="I232" s="4">
        <v>6.8577794122500002</v>
      </c>
      <c r="J232" s="2">
        <f t="shared" si="7"/>
        <v>7.3685434208827616E-2</v>
      </c>
      <c r="K232" s="3">
        <v>397</v>
      </c>
      <c r="L232" s="3">
        <v>51</v>
      </c>
      <c r="M232" s="3">
        <v>45</v>
      </c>
      <c r="N232" s="3">
        <v>6</v>
      </c>
      <c r="O232" s="24">
        <v>1001</v>
      </c>
      <c r="P232" s="4">
        <v>0.106</v>
      </c>
      <c r="Q232" s="4">
        <v>0.113839285714286</v>
      </c>
      <c r="R232" s="4">
        <v>1.2E-2</v>
      </c>
      <c r="S232" s="4">
        <v>1.2999999999999999E-2</v>
      </c>
      <c r="T232" s="4">
        <v>1.7000000000000001E-2</v>
      </c>
      <c r="U232" s="4">
        <v>8.9999999999999993E-3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0.112049503808623</v>
      </c>
      <c r="AC232" s="2">
        <v>0.120856951727795</v>
      </c>
      <c r="AD232" s="2">
        <v>1.20725812342692E-2</v>
      </c>
      <c r="AE232" s="2">
        <v>1.30852395486555E-2</v>
      </c>
      <c r="AF232" s="2">
        <v>1.7146158834970501E-2</v>
      </c>
      <c r="AG232" s="2">
        <v>9.0407446521490707E-3</v>
      </c>
    </row>
    <row r="233" spans="1:33" x14ac:dyDescent="0.35">
      <c r="A233" s="7">
        <v>749</v>
      </c>
      <c r="B233" s="7">
        <v>400</v>
      </c>
      <c r="C233" s="7">
        <v>0</v>
      </c>
      <c r="D233" s="7">
        <v>0</v>
      </c>
      <c r="E233" s="22" t="str">
        <f t="shared" si="6"/>
        <v>00</v>
      </c>
      <c r="F233" s="4">
        <v>0.99999099999999996</v>
      </c>
      <c r="G233" s="25">
        <v>1</v>
      </c>
      <c r="H233" s="4">
        <v>0.59836574720000002</v>
      </c>
      <c r="I233" s="4">
        <v>8.0728059000200005</v>
      </c>
      <c r="J233" s="2">
        <f t="shared" si="7"/>
        <v>7.4121161168822058E-2</v>
      </c>
      <c r="K233" s="3">
        <v>301</v>
      </c>
      <c r="L233" s="3">
        <v>153</v>
      </c>
      <c r="M233" s="3">
        <v>36</v>
      </c>
      <c r="N233" s="3">
        <v>9</v>
      </c>
      <c r="O233" s="24">
        <v>833.29729212694599</v>
      </c>
      <c r="P233" s="4">
        <v>0.32500000000000001</v>
      </c>
      <c r="Q233" s="4">
        <v>0.33700440528634401</v>
      </c>
      <c r="R233" s="4">
        <v>2.1000000000000001E-2</v>
      </c>
      <c r="S233" s="4">
        <v>1.2E-2</v>
      </c>
      <c r="T233" s="4">
        <v>1.0999999999999999E-2</v>
      </c>
      <c r="U233" s="4">
        <v>1.6E-2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0.39304258810960702</v>
      </c>
      <c r="AC233" s="2">
        <v>0.41098693329247199</v>
      </c>
      <c r="AD233" s="2">
        <v>2.1223636451626698E-2</v>
      </c>
      <c r="AE233" s="2">
        <v>1.20725812342692E-2</v>
      </c>
      <c r="AF233" s="2">
        <v>1.1060947359424899E-2</v>
      </c>
      <c r="AG233" s="2">
        <v>1.6129381929883599E-2</v>
      </c>
    </row>
    <row r="234" spans="1:33" x14ac:dyDescent="0.35">
      <c r="A234" s="7">
        <v>229</v>
      </c>
      <c r="B234" s="7">
        <v>396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0.59528548479999999</v>
      </c>
      <c r="I234" s="4">
        <v>7.9208526412999998</v>
      </c>
      <c r="J234" s="2">
        <f t="shared" si="7"/>
        <v>7.5154217829546635E-2</v>
      </c>
      <c r="K234" s="3">
        <v>295</v>
      </c>
      <c r="L234" s="3">
        <v>120</v>
      </c>
      <c r="M234" s="3">
        <v>75</v>
      </c>
      <c r="N234" s="3">
        <v>9</v>
      </c>
      <c r="O234" s="24">
        <v>924.05760202622798</v>
      </c>
      <c r="P234" s="4">
        <v>0.28199999999999997</v>
      </c>
      <c r="Q234" s="4">
        <v>0.28915662650602397</v>
      </c>
      <c r="R234" s="4">
        <v>1.7000000000000001E-2</v>
      </c>
      <c r="S234" s="4">
        <v>2.1999999999999999E-2</v>
      </c>
      <c r="T234" s="4">
        <v>1.4999999999999999E-2</v>
      </c>
      <c r="U234" s="4">
        <v>1.7999999999999999E-2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0.33128570993391299</v>
      </c>
      <c r="AC234" s="2">
        <v>0.341303163890879</v>
      </c>
      <c r="AD234" s="2">
        <v>1.7146158834970501E-2</v>
      </c>
      <c r="AE234" s="2">
        <v>2.2245608947319698E-2</v>
      </c>
      <c r="AF234" s="2">
        <v>1.51136378100482E-2</v>
      </c>
      <c r="AG234" s="2">
        <v>1.8163970627671201E-2</v>
      </c>
    </row>
    <row r="235" spans="1:33" x14ac:dyDescent="0.35">
      <c r="A235" s="7">
        <v>293</v>
      </c>
      <c r="B235" s="7">
        <v>317</v>
      </c>
      <c r="C235" s="7">
        <v>0</v>
      </c>
      <c r="D235" s="7">
        <v>0</v>
      </c>
      <c r="E235" s="22" t="str">
        <f t="shared" si="6"/>
        <v>00</v>
      </c>
      <c r="F235" s="4">
        <v>0.99978100000000003</v>
      </c>
      <c r="G235" s="25">
        <v>1</v>
      </c>
      <c r="H235" s="4">
        <v>0.55060652509999997</v>
      </c>
      <c r="I235" s="4">
        <v>7.2157404747999996</v>
      </c>
      <c r="J235" s="2">
        <f t="shared" si="7"/>
        <v>7.6306309383343124E-2</v>
      </c>
      <c r="K235" s="3">
        <v>281</v>
      </c>
      <c r="L235" s="3">
        <v>148</v>
      </c>
      <c r="M235" s="3">
        <v>31</v>
      </c>
      <c r="N235" s="3">
        <v>39</v>
      </c>
      <c r="O235" s="24">
        <v>1001</v>
      </c>
      <c r="P235" s="4">
        <v>0.38500000000000001</v>
      </c>
      <c r="Q235" s="4">
        <v>0.34498834498834502</v>
      </c>
      <c r="R235" s="4">
        <v>1.7999999999999999E-2</v>
      </c>
      <c r="S235" s="4">
        <v>2.1000000000000001E-2</v>
      </c>
      <c r="T235" s="4">
        <v>2.8000000000000001E-2</v>
      </c>
      <c r="U235" s="4">
        <v>1.9E-2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0.48613301117561902</v>
      </c>
      <c r="AC235" s="2">
        <v>0.42310224959427101</v>
      </c>
      <c r="AD235" s="2">
        <v>1.8163970627671201E-2</v>
      </c>
      <c r="AE235" s="2">
        <v>2.1223636451626698E-2</v>
      </c>
      <c r="AF235" s="2">
        <v>2.8399474521698002E-2</v>
      </c>
      <c r="AG235" s="2">
        <v>1.9182819416774001E-2</v>
      </c>
    </row>
    <row r="236" spans="1:33" x14ac:dyDescent="0.35">
      <c r="A236" s="7">
        <v>277</v>
      </c>
      <c r="B236" s="7">
        <v>103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0.68409202280000003</v>
      </c>
      <c r="I236" s="4">
        <v>8.9639701520500008</v>
      </c>
      <c r="J236" s="2">
        <f t="shared" si="7"/>
        <v>7.6315740815307453E-2</v>
      </c>
      <c r="K236" s="3">
        <v>358</v>
      </c>
      <c r="L236" s="3">
        <v>70</v>
      </c>
      <c r="M236" s="3">
        <v>59</v>
      </c>
      <c r="N236" s="3">
        <v>12</v>
      </c>
      <c r="O236" s="24">
        <v>1001</v>
      </c>
      <c r="P236" s="4">
        <v>0.155</v>
      </c>
      <c r="Q236" s="4">
        <v>0.16355140186915901</v>
      </c>
      <c r="R236" s="4">
        <v>3.4000000000000002E-2</v>
      </c>
      <c r="S236" s="4">
        <v>3.6999999999999998E-2</v>
      </c>
      <c r="T236" s="4">
        <v>0.03</v>
      </c>
      <c r="U236" s="4">
        <v>2.8000000000000001E-2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0.168418651624963</v>
      </c>
      <c r="AC236" s="2">
        <v>0.178590209181096</v>
      </c>
      <c r="AD236" s="2">
        <v>3.4591444769619097E-2</v>
      </c>
      <c r="AE236" s="2">
        <v>3.7701867184011501E-2</v>
      </c>
      <c r="AF236" s="2">
        <v>3.0459207484708602E-2</v>
      </c>
      <c r="AG236" s="2">
        <v>2.8399474521698002E-2</v>
      </c>
    </row>
    <row r="237" spans="1:33" x14ac:dyDescent="0.35">
      <c r="A237" s="7">
        <v>581</v>
      </c>
      <c r="B237" s="7">
        <v>328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0.56875037169999998</v>
      </c>
      <c r="I237" s="4">
        <v>7.4492636245000003</v>
      </c>
      <c r="J237" s="2">
        <f t="shared" si="7"/>
        <v>7.6349878373135824E-2</v>
      </c>
      <c r="K237" s="3">
        <v>356</v>
      </c>
      <c r="L237" s="3">
        <v>72</v>
      </c>
      <c r="M237" s="3">
        <v>38</v>
      </c>
      <c r="N237" s="3">
        <v>33</v>
      </c>
      <c r="O237" s="24">
        <v>1001</v>
      </c>
      <c r="P237" s="4">
        <v>0.219</v>
      </c>
      <c r="Q237" s="4">
        <v>0.168224299065421</v>
      </c>
      <c r="R237" s="4">
        <v>1.2E-2</v>
      </c>
      <c r="S237" s="4">
        <v>2.4E-2</v>
      </c>
      <c r="T237" s="4">
        <v>2.5000000000000001E-2</v>
      </c>
      <c r="U237" s="4">
        <v>0.02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0.24718012914245099</v>
      </c>
      <c r="AC237" s="2">
        <v>0.184192464729766</v>
      </c>
      <c r="AD237" s="2">
        <v>1.20725812342692E-2</v>
      </c>
      <c r="AE237" s="2">
        <v>2.4292692569044601E-2</v>
      </c>
      <c r="AF237" s="2">
        <v>2.5317807984289901E-2</v>
      </c>
      <c r="AG237" s="2">
        <v>2.0202707317519501E-2</v>
      </c>
    </row>
    <row r="238" spans="1:33" x14ac:dyDescent="0.35">
      <c r="A238" s="7">
        <v>197</v>
      </c>
      <c r="B238" s="7">
        <v>119</v>
      </c>
      <c r="C238" s="7">
        <v>0</v>
      </c>
      <c r="D238" s="7">
        <v>0</v>
      </c>
      <c r="E238" s="22" t="str">
        <f t="shared" si="6"/>
        <v>00</v>
      </c>
      <c r="F238" s="4">
        <v>0.99945300000000004</v>
      </c>
      <c r="G238" s="25">
        <v>1</v>
      </c>
      <c r="H238" s="4">
        <v>0.68143410520000003</v>
      </c>
      <c r="I238" s="4">
        <v>8.8707882955400006</v>
      </c>
      <c r="J238" s="2">
        <f t="shared" si="7"/>
        <v>7.6817762130859016E-2</v>
      </c>
      <c r="K238" s="3">
        <v>383</v>
      </c>
      <c r="L238" s="3">
        <v>56</v>
      </c>
      <c r="M238" s="3">
        <v>57</v>
      </c>
      <c r="N238" s="3">
        <v>3</v>
      </c>
      <c r="O238" s="24">
        <v>1001</v>
      </c>
      <c r="P238" s="4">
        <v>0.12</v>
      </c>
      <c r="Q238" s="4">
        <v>0.12756264236902101</v>
      </c>
      <c r="R238" s="4">
        <v>0.05</v>
      </c>
      <c r="S238" s="4">
        <v>4.7E-2</v>
      </c>
      <c r="T238" s="4">
        <v>3.7999999999999999E-2</v>
      </c>
      <c r="U238" s="4">
        <v>3.2000000000000001E-2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0.127833371509885</v>
      </c>
      <c r="AC238" s="2">
        <v>0.13646442389452501</v>
      </c>
      <c r="AD238" s="2">
        <v>5.1293294387550599E-2</v>
      </c>
      <c r="AE238" s="2">
        <v>4.8140375327934998E-2</v>
      </c>
      <c r="AF238" s="2">
        <v>3.8740828316430602E-2</v>
      </c>
      <c r="AG238" s="2">
        <v>3.2523191705560103E-2</v>
      </c>
    </row>
    <row r="239" spans="1:33" x14ac:dyDescent="0.35">
      <c r="A239" s="7">
        <v>813</v>
      </c>
      <c r="B239" s="7">
        <v>55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0.55972315399999995</v>
      </c>
      <c r="I239" s="4">
        <v>7.2604136657999998</v>
      </c>
      <c r="J239" s="2">
        <f t="shared" si="7"/>
        <v>7.7092460535211946E-2</v>
      </c>
      <c r="K239" s="3">
        <v>184</v>
      </c>
      <c r="L239" s="3">
        <v>208</v>
      </c>
      <c r="M239" s="3">
        <v>89</v>
      </c>
      <c r="N239" s="3">
        <v>18</v>
      </c>
      <c r="O239" s="24">
        <v>1001</v>
      </c>
      <c r="P239" s="4">
        <v>0.47</v>
      </c>
      <c r="Q239" s="4">
        <v>0.530612244897959</v>
      </c>
      <c r="R239" s="4">
        <v>2.7E-2</v>
      </c>
      <c r="S239" s="4">
        <v>2.7E-2</v>
      </c>
      <c r="T239" s="4">
        <v>0.02</v>
      </c>
      <c r="U239" s="4">
        <v>1.7999999999999999E-2</v>
      </c>
      <c r="V239" s="5">
        <v>100</v>
      </c>
      <c r="W239" s="5">
        <v>0</v>
      </c>
      <c r="X239" s="5">
        <v>100</v>
      </c>
      <c r="Y239" s="5">
        <v>100</v>
      </c>
      <c r="Z239" s="5">
        <v>100</v>
      </c>
      <c r="AA239" s="5">
        <v>100</v>
      </c>
      <c r="AB239" s="2">
        <v>0.63487827243596995</v>
      </c>
      <c r="AC239" s="2">
        <v>0.75632608218147701</v>
      </c>
      <c r="AD239" s="2">
        <v>2.7371196796132001E-2</v>
      </c>
      <c r="AE239" s="2">
        <v>2.7371196796132001E-2</v>
      </c>
      <c r="AF239" s="2">
        <v>2.0202707317519501E-2</v>
      </c>
      <c r="AG239" s="2">
        <v>1.8163970627671201E-2</v>
      </c>
    </row>
    <row r="240" spans="1:33" x14ac:dyDescent="0.35">
      <c r="A240" s="7">
        <v>635</v>
      </c>
      <c r="B240" s="7">
        <v>138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0.68174812119999995</v>
      </c>
      <c r="I240" s="4">
        <v>8.7650060874900007</v>
      </c>
      <c r="J240" s="2">
        <f t="shared" si="7"/>
        <v>7.7780678575116585E-2</v>
      </c>
      <c r="K240" s="3">
        <v>380</v>
      </c>
      <c r="L240" s="3">
        <v>57</v>
      </c>
      <c r="M240" s="3">
        <v>45</v>
      </c>
      <c r="N240" s="3">
        <v>17</v>
      </c>
      <c r="O240" s="24">
        <v>902.25702693321102</v>
      </c>
      <c r="P240" s="4">
        <v>0.157</v>
      </c>
      <c r="Q240" s="4">
        <v>0.13043478260869601</v>
      </c>
      <c r="R240" s="4">
        <v>2.5000000000000001E-2</v>
      </c>
      <c r="S240" s="4">
        <v>2.4E-2</v>
      </c>
      <c r="T240" s="4">
        <v>2.9000000000000001E-2</v>
      </c>
      <c r="U240" s="4">
        <v>2.5999999999999999E-2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0.17078832098028199</v>
      </c>
      <c r="AC240" s="2">
        <v>0.13976194237515899</v>
      </c>
      <c r="AD240" s="2">
        <v>2.5317807984289901E-2</v>
      </c>
      <c r="AE240" s="2">
        <v>2.4292692569044601E-2</v>
      </c>
      <c r="AF240" s="2">
        <v>2.9428810690812199E-2</v>
      </c>
      <c r="AG240" s="2">
        <v>2.6343975339602001E-2</v>
      </c>
    </row>
    <row r="241" spans="1:33" x14ac:dyDescent="0.35">
      <c r="A241" s="7">
        <v>743</v>
      </c>
      <c r="B241" s="7">
        <v>418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0.57286680509999999</v>
      </c>
      <c r="I241" s="4">
        <v>7.1373023879200002</v>
      </c>
      <c r="J241" s="2">
        <f t="shared" si="7"/>
        <v>8.0263771095026928E-2</v>
      </c>
      <c r="K241" s="3">
        <v>407</v>
      </c>
      <c r="L241" s="3">
        <v>44</v>
      </c>
      <c r="M241" s="3">
        <v>45</v>
      </c>
      <c r="N241" s="3">
        <v>3</v>
      </c>
      <c r="O241" s="24">
        <v>1001</v>
      </c>
      <c r="P241" s="4">
        <v>9.7000000000000003E-2</v>
      </c>
      <c r="Q241" s="4">
        <v>9.7560975609756101E-2</v>
      </c>
      <c r="R241" s="4">
        <v>1.7999999999999999E-2</v>
      </c>
      <c r="S241" s="4">
        <v>1.2E-2</v>
      </c>
      <c r="T241" s="4">
        <v>1.6E-2</v>
      </c>
      <c r="U241" s="4">
        <v>1.2999999999999999E-2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0.102032725565152</v>
      </c>
      <c r="AC241" s="2">
        <v>0.10265415406008301</v>
      </c>
      <c r="AD241" s="2">
        <v>1.8163970627671201E-2</v>
      </c>
      <c r="AE241" s="2">
        <v>1.20725812342692E-2</v>
      </c>
      <c r="AF241" s="2">
        <v>1.6129381929883599E-2</v>
      </c>
      <c r="AG241" s="2">
        <v>1.30852395486555E-2</v>
      </c>
    </row>
    <row r="242" spans="1:33" x14ac:dyDescent="0.35">
      <c r="A242" s="7">
        <v>363</v>
      </c>
      <c r="B242" s="7">
        <v>140</v>
      </c>
      <c r="C242" s="7">
        <v>0</v>
      </c>
      <c r="D242" s="7">
        <v>0</v>
      </c>
      <c r="E242" s="22" t="str">
        <f t="shared" si="6"/>
        <v>00</v>
      </c>
      <c r="F242" s="4">
        <v>0.99999499999999997</v>
      </c>
      <c r="G242" s="25">
        <v>1</v>
      </c>
      <c r="H242" s="4">
        <v>0.7113188023</v>
      </c>
      <c r="I242" s="4">
        <v>8.8527357923000007</v>
      </c>
      <c r="J242" s="2">
        <f t="shared" si="7"/>
        <v>8.035016733682443E-2</v>
      </c>
      <c r="K242" s="3">
        <v>390</v>
      </c>
      <c r="L242" s="3">
        <v>50</v>
      </c>
      <c r="M242" s="3">
        <v>57</v>
      </c>
      <c r="N242" s="3">
        <v>2</v>
      </c>
      <c r="O242" s="24">
        <v>1001</v>
      </c>
      <c r="P242" s="4">
        <v>9.0999999999999998E-2</v>
      </c>
      <c r="Q242" s="4">
        <v>0.11363636363636399</v>
      </c>
      <c r="R242" s="4">
        <v>3.2000000000000001E-2</v>
      </c>
      <c r="S242" s="4">
        <v>3.3000000000000002E-2</v>
      </c>
      <c r="T242" s="4">
        <v>3.1E-2</v>
      </c>
      <c r="U242" s="4">
        <v>2.5000000000000001E-2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9.5410184804658196E-2</v>
      </c>
      <c r="AC242" s="2">
        <v>0.120627987788615</v>
      </c>
      <c r="AD242" s="2">
        <v>3.2523191705560103E-2</v>
      </c>
      <c r="AE242" s="2">
        <v>3.3556783528842803E-2</v>
      </c>
      <c r="AF242" s="2">
        <v>3.14906670913708E-2</v>
      </c>
      <c r="AG242" s="2">
        <v>2.5317807984289901E-2</v>
      </c>
    </row>
    <row r="243" spans="1:33" x14ac:dyDescent="0.35">
      <c r="A243" s="7">
        <v>309</v>
      </c>
      <c r="B243" s="7">
        <v>434</v>
      </c>
      <c r="C243" s="7">
        <v>0</v>
      </c>
      <c r="D243" s="7">
        <v>0</v>
      </c>
      <c r="E243" s="22" t="str">
        <f t="shared" si="6"/>
        <v>00</v>
      </c>
      <c r="F243" s="4">
        <v>0.99973999999999996</v>
      </c>
      <c r="G243" s="25">
        <v>1</v>
      </c>
      <c r="H243" s="4">
        <v>0.63340810670000003</v>
      </c>
      <c r="I243" s="4">
        <v>7.7598949662200001</v>
      </c>
      <c r="J243" s="2">
        <f t="shared" si="7"/>
        <v>8.1625860846998785E-2</v>
      </c>
      <c r="K243" s="3">
        <v>404</v>
      </c>
      <c r="L243" s="3">
        <v>42</v>
      </c>
      <c r="M243" s="3">
        <v>44</v>
      </c>
      <c r="N243" s="3">
        <v>9</v>
      </c>
      <c r="O243" s="24">
        <v>1001</v>
      </c>
      <c r="P243" s="4">
        <v>9.7000000000000003E-2</v>
      </c>
      <c r="Q243" s="4">
        <v>9.4170403587443899E-2</v>
      </c>
      <c r="R243" s="4">
        <v>2.5999999999999999E-2</v>
      </c>
      <c r="S243" s="4">
        <v>2.4E-2</v>
      </c>
      <c r="T243" s="4">
        <v>2.9000000000000001E-2</v>
      </c>
      <c r="U243" s="4">
        <v>1.7000000000000001E-2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0.102032725565152</v>
      </c>
      <c r="AC243" s="2">
        <v>9.8904074058913993E-2</v>
      </c>
      <c r="AD243" s="2">
        <v>2.6343975339602001E-2</v>
      </c>
      <c r="AE243" s="2">
        <v>2.4292692569044601E-2</v>
      </c>
      <c r="AF243" s="2">
        <v>2.9428810690812199E-2</v>
      </c>
      <c r="AG243" s="2">
        <v>1.7146158834970501E-2</v>
      </c>
    </row>
    <row r="244" spans="1:33" x14ac:dyDescent="0.35">
      <c r="A244" s="7">
        <v>149</v>
      </c>
      <c r="B244" s="7">
        <v>177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0.59683564609999995</v>
      </c>
      <c r="I244" s="4">
        <v>7.1132538154400002</v>
      </c>
      <c r="J244" s="2">
        <f t="shared" si="7"/>
        <v>8.3904730744249686E-2</v>
      </c>
      <c r="K244" s="3">
        <v>145</v>
      </c>
      <c r="L244" s="3">
        <v>155</v>
      </c>
      <c r="M244" s="3">
        <v>179</v>
      </c>
      <c r="N244" s="3">
        <v>20</v>
      </c>
      <c r="O244" s="24">
        <v>903.81196826333201</v>
      </c>
      <c r="P244" s="4">
        <v>0.38600000000000001</v>
      </c>
      <c r="Q244" s="4">
        <v>0.51666666666666705</v>
      </c>
      <c r="R244" s="4">
        <v>1.4999999999999999E-2</v>
      </c>
      <c r="S244" s="4">
        <v>2.8000000000000001E-2</v>
      </c>
      <c r="T244" s="4">
        <v>1.2E-2</v>
      </c>
      <c r="U244" s="4">
        <v>1.4E-2</v>
      </c>
      <c r="V244" s="5">
        <v>100</v>
      </c>
      <c r="W244" s="5">
        <v>0</v>
      </c>
      <c r="X244" s="5">
        <v>100</v>
      </c>
      <c r="Y244" s="5">
        <v>100</v>
      </c>
      <c r="Z244" s="5">
        <v>100</v>
      </c>
      <c r="AA244" s="5">
        <v>100</v>
      </c>
      <c r="AB244" s="2">
        <v>0.48776035083499503</v>
      </c>
      <c r="AC244" s="2">
        <v>0.72704873223562705</v>
      </c>
      <c r="AD244" s="2">
        <v>1.51136378100482E-2</v>
      </c>
      <c r="AE244" s="2">
        <v>2.8399474521698002E-2</v>
      </c>
      <c r="AF244" s="2">
        <v>1.20725812342692E-2</v>
      </c>
      <c r="AG244" s="2">
        <v>1.4098924379501601E-2</v>
      </c>
    </row>
    <row r="245" spans="1:33" x14ac:dyDescent="0.35">
      <c r="A245" s="7">
        <v>829</v>
      </c>
      <c r="B245" s="7">
        <v>313</v>
      </c>
      <c r="C245" s="7">
        <v>0</v>
      </c>
      <c r="D245" s="7">
        <v>0</v>
      </c>
      <c r="E245" s="22" t="str">
        <f t="shared" si="6"/>
        <v>00</v>
      </c>
      <c r="F245" s="4">
        <v>0.99995400000000001</v>
      </c>
      <c r="G245" s="25">
        <v>1</v>
      </c>
      <c r="H245" s="4">
        <v>0.639521275</v>
      </c>
      <c r="I245" s="4">
        <v>7.4873988196000001</v>
      </c>
      <c r="J245" s="2">
        <f t="shared" si="7"/>
        <v>8.5413010634067602E-2</v>
      </c>
      <c r="K245" s="3">
        <v>381</v>
      </c>
      <c r="L245" s="3">
        <v>29</v>
      </c>
      <c r="M245" s="3">
        <v>85</v>
      </c>
      <c r="N245" s="3">
        <v>4</v>
      </c>
      <c r="O245" s="24">
        <v>1001</v>
      </c>
      <c r="P245" s="4">
        <v>6.8000000000000005E-2</v>
      </c>
      <c r="Q245" s="4">
        <v>7.0731707317073206E-2</v>
      </c>
      <c r="R245" s="4">
        <v>2.3E-2</v>
      </c>
      <c r="S245" s="4">
        <v>2.1000000000000001E-2</v>
      </c>
      <c r="T245" s="4">
        <v>0.03</v>
      </c>
      <c r="U245" s="4">
        <v>0.02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7.0422464296545903E-2</v>
      </c>
      <c r="AC245" s="2">
        <v>7.3357784571652498E-2</v>
      </c>
      <c r="AD245" s="2">
        <v>2.32686269393543E-2</v>
      </c>
      <c r="AE245" s="2">
        <v>2.1223636451626698E-2</v>
      </c>
      <c r="AF245" s="2">
        <v>3.0459207484708602E-2</v>
      </c>
      <c r="AG245" s="2">
        <v>2.0202707317519501E-2</v>
      </c>
    </row>
    <row r="246" spans="1:33" x14ac:dyDescent="0.35">
      <c r="A246" s="7">
        <v>625</v>
      </c>
      <c r="B246" s="7">
        <v>173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0.67184113950000002</v>
      </c>
      <c r="I246" s="4">
        <v>7.6821584602000001</v>
      </c>
      <c r="J246" s="2">
        <f t="shared" si="7"/>
        <v>8.7454735928801583E-2</v>
      </c>
      <c r="K246" s="3">
        <v>370</v>
      </c>
      <c r="L246" s="3">
        <v>45</v>
      </c>
      <c r="M246" s="3">
        <v>79</v>
      </c>
      <c r="N246" s="3">
        <v>5</v>
      </c>
      <c r="O246" s="24">
        <v>1001</v>
      </c>
      <c r="P246" s="4">
        <v>0.105</v>
      </c>
      <c r="Q246" s="4">
        <v>0.108433734939759</v>
      </c>
      <c r="R246" s="4">
        <v>2.5000000000000001E-2</v>
      </c>
      <c r="S246" s="4">
        <v>1.2999999999999999E-2</v>
      </c>
      <c r="T246" s="4">
        <v>3.2000000000000001E-2</v>
      </c>
      <c r="U246" s="4">
        <v>1.4999999999999999E-2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0.110931560707282</v>
      </c>
      <c r="AC246" s="2">
        <v>0.114775514592428</v>
      </c>
      <c r="AD246" s="2">
        <v>2.5317807984289901E-2</v>
      </c>
      <c r="AE246" s="2">
        <v>1.30852395486555E-2</v>
      </c>
      <c r="AF246" s="2">
        <v>3.2523191705560103E-2</v>
      </c>
      <c r="AG246" s="2">
        <v>1.51136378100482E-2</v>
      </c>
    </row>
    <row r="247" spans="1:33" x14ac:dyDescent="0.35">
      <c r="A247" s="7">
        <v>75</v>
      </c>
      <c r="B247" s="7">
        <v>180</v>
      </c>
      <c r="C247" s="7">
        <v>0</v>
      </c>
      <c r="D247" s="7">
        <v>0</v>
      </c>
      <c r="E247" s="22" t="str">
        <f t="shared" si="6"/>
        <v>00</v>
      </c>
      <c r="F247" s="4">
        <v>0.99996700000000005</v>
      </c>
      <c r="G247" s="25">
        <v>1</v>
      </c>
      <c r="H247" s="4">
        <v>0.68663432189999996</v>
      </c>
      <c r="I247" s="4">
        <v>7.8494281140700002</v>
      </c>
      <c r="J247" s="2">
        <f t="shared" si="7"/>
        <v>8.7475713124783791E-2</v>
      </c>
      <c r="K247" s="3">
        <v>326</v>
      </c>
      <c r="L247" s="3">
        <v>118</v>
      </c>
      <c r="M247" s="3">
        <v>54</v>
      </c>
      <c r="N247" s="3">
        <v>1</v>
      </c>
      <c r="O247" s="24">
        <v>847.12746758870401</v>
      </c>
      <c r="P247" s="4">
        <v>0.24299999999999999</v>
      </c>
      <c r="Q247" s="4">
        <v>0.26576576576576599</v>
      </c>
      <c r="R247" s="4">
        <v>1.4999999999999999E-2</v>
      </c>
      <c r="S247" s="4">
        <v>2.1000000000000001E-2</v>
      </c>
      <c r="T247" s="4">
        <v>1.7999999999999999E-2</v>
      </c>
      <c r="U247" s="4">
        <v>1.9E-2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0.278392025544688</v>
      </c>
      <c r="AC247" s="2">
        <v>0.30892718106551698</v>
      </c>
      <c r="AD247" s="2">
        <v>1.51136378100482E-2</v>
      </c>
      <c r="AE247" s="2">
        <v>2.1223636451626698E-2</v>
      </c>
      <c r="AF247" s="2">
        <v>1.8163970627671201E-2</v>
      </c>
      <c r="AG247" s="2">
        <v>1.9182819416774001E-2</v>
      </c>
    </row>
    <row r="248" spans="1:33" x14ac:dyDescent="0.35">
      <c r="A248" s="7">
        <v>807</v>
      </c>
      <c r="B248" s="7">
        <v>65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0.7428337505</v>
      </c>
      <c r="I248" s="4">
        <v>8.4591690551000003</v>
      </c>
      <c r="J248" s="2">
        <f t="shared" si="7"/>
        <v>8.7814032993246346E-2</v>
      </c>
      <c r="K248" s="3">
        <v>246</v>
      </c>
      <c r="L248" s="3">
        <v>201</v>
      </c>
      <c r="M248" s="3">
        <v>32</v>
      </c>
      <c r="N248" s="3">
        <v>20</v>
      </c>
      <c r="O248" s="24">
        <v>1001</v>
      </c>
      <c r="P248" s="4">
        <v>0.41499999999999998</v>
      </c>
      <c r="Q248" s="4">
        <v>0.44966442953020103</v>
      </c>
      <c r="R248" s="4">
        <v>2.9000000000000001E-2</v>
      </c>
      <c r="S248" s="4">
        <v>3.2000000000000001E-2</v>
      </c>
      <c r="T248" s="4">
        <v>2.1999999999999999E-2</v>
      </c>
      <c r="U248" s="4">
        <v>2.1999999999999999E-2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0.53614343175028101</v>
      </c>
      <c r="AC248" s="2">
        <v>0.59722705868120596</v>
      </c>
      <c r="AD248" s="2">
        <v>2.9428810690812199E-2</v>
      </c>
      <c r="AE248" s="2">
        <v>3.2523191705560103E-2</v>
      </c>
      <c r="AF248" s="2">
        <v>2.2245608947319698E-2</v>
      </c>
      <c r="AG248" s="2">
        <v>2.2245608947319698E-2</v>
      </c>
    </row>
    <row r="249" spans="1:33" x14ac:dyDescent="0.35">
      <c r="A249" s="7">
        <v>575</v>
      </c>
      <c r="B249" s="7">
        <v>237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0.68815883040000003</v>
      </c>
      <c r="I249" s="4">
        <v>7.8282675188399997</v>
      </c>
      <c r="J249" s="2">
        <f t="shared" si="7"/>
        <v>8.7906912831457767E-2</v>
      </c>
      <c r="K249" s="3">
        <v>364</v>
      </c>
      <c r="L249" s="3">
        <v>66</v>
      </c>
      <c r="M249" s="3">
        <v>51</v>
      </c>
      <c r="N249" s="3">
        <v>18</v>
      </c>
      <c r="O249" s="24">
        <v>1001</v>
      </c>
      <c r="P249" s="4">
        <v>0.18</v>
      </c>
      <c r="Q249" s="4">
        <v>0.15348837209302299</v>
      </c>
      <c r="R249" s="4">
        <v>2.5000000000000001E-2</v>
      </c>
      <c r="S249" s="4">
        <v>2.1999999999999999E-2</v>
      </c>
      <c r="T249" s="4">
        <v>3.4000000000000002E-2</v>
      </c>
      <c r="U249" s="4">
        <v>2.4E-2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0.19845093872383801</v>
      </c>
      <c r="AC249" s="2">
        <v>0.16663134105086699</v>
      </c>
      <c r="AD249" s="2">
        <v>2.5317807984289901E-2</v>
      </c>
      <c r="AE249" s="2">
        <v>2.2245608947319698E-2</v>
      </c>
      <c r="AF249" s="2">
        <v>3.4591444769619097E-2</v>
      </c>
      <c r="AG249" s="2">
        <v>2.4292692569044601E-2</v>
      </c>
    </row>
    <row r="250" spans="1:33" x14ac:dyDescent="0.35">
      <c r="A250" s="7">
        <v>437</v>
      </c>
      <c r="B250" s="7">
        <v>255</v>
      </c>
      <c r="C250" s="7">
        <v>0</v>
      </c>
      <c r="D250" s="7">
        <v>0</v>
      </c>
      <c r="E250" s="22" t="str">
        <f t="shared" si="6"/>
        <v>00</v>
      </c>
      <c r="F250" s="4">
        <v>0.99999400000000005</v>
      </c>
      <c r="G250" s="25">
        <v>1</v>
      </c>
      <c r="H250" s="4">
        <v>0.74143241360000001</v>
      </c>
      <c r="I250" s="4">
        <v>8.3703269823999999</v>
      </c>
      <c r="J250" s="2">
        <f t="shared" si="7"/>
        <v>8.8578667853595749E-2</v>
      </c>
      <c r="K250" s="3">
        <v>240</v>
      </c>
      <c r="L250" s="3">
        <v>69</v>
      </c>
      <c r="M250" s="3">
        <v>177</v>
      </c>
      <c r="N250" s="3">
        <v>13</v>
      </c>
      <c r="O250" s="24">
        <v>1001</v>
      </c>
      <c r="P250" s="4">
        <v>0.16600000000000001</v>
      </c>
      <c r="Q250" s="4">
        <v>0.223300970873786</v>
      </c>
      <c r="R250" s="4">
        <v>2.5000000000000001E-2</v>
      </c>
      <c r="S250" s="4">
        <v>2.1999999999999999E-2</v>
      </c>
      <c r="T250" s="4">
        <v>1.7999999999999999E-2</v>
      </c>
      <c r="U250" s="4">
        <v>2.8000000000000001E-2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0.18152187662339</v>
      </c>
      <c r="AC250" s="2">
        <v>0.25270235355575399</v>
      </c>
      <c r="AD250" s="2">
        <v>2.5317807984289901E-2</v>
      </c>
      <c r="AE250" s="2">
        <v>2.2245608947319698E-2</v>
      </c>
      <c r="AF250" s="2">
        <v>1.8163970627671201E-2</v>
      </c>
      <c r="AG250" s="2">
        <v>2.8399474521698002E-2</v>
      </c>
    </row>
    <row r="251" spans="1:33" x14ac:dyDescent="0.35">
      <c r="A251" s="7">
        <v>675</v>
      </c>
      <c r="B251" s="7">
        <v>84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0.67465577379999997</v>
      </c>
      <c r="I251" s="4">
        <v>7.5881489128900004</v>
      </c>
      <c r="J251" s="2">
        <f t="shared" si="7"/>
        <v>8.890913733308016E-2</v>
      </c>
      <c r="K251" s="3">
        <v>373</v>
      </c>
      <c r="L251" s="3">
        <v>75</v>
      </c>
      <c r="M251" s="3">
        <v>46</v>
      </c>
      <c r="N251" s="3">
        <v>5</v>
      </c>
      <c r="O251" s="24">
        <v>1001</v>
      </c>
      <c r="P251" s="4">
        <v>0.159</v>
      </c>
      <c r="Q251" s="4">
        <v>0.167410714285714</v>
      </c>
      <c r="R251" s="4">
        <v>0.02</v>
      </c>
      <c r="S251" s="4">
        <v>0.02</v>
      </c>
      <c r="T251" s="4">
        <v>2.1999999999999999E-2</v>
      </c>
      <c r="U251" s="4">
        <v>2.8000000000000001E-2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0.173163619009189</v>
      </c>
      <c r="AC251" s="2">
        <v>0.18321481277116999</v>
      </c>
      <c r="AD251" s="2">
        <v>2.0202707317519501E-2</v>
      </c>
      <c r="AE251" s="2">
        <v>2.0202707317519501E-2</v>
      </c>
      <c r="AF251" s="2">
        <v>2.2245608947319698E-2</v>
      </c>
      <c r="AG251" s="2">
        <v>2.8399474521698002E-2</v>
      </c>
    </row>
    <row r="252" spans="1:33" x14ac:dyDescent="0.35">
      <c r="A252" s="7">
        <v>703</v>
      </c>
      <c r="B252" s="7">
        <v>382</v>
      </c>
      <c r="C252" s="7">
        <v>0</v>
      </c>
      <c r="D252" s="7">
        <v>0</v>
      </c>
      <c r="E252" s="22" t="str">
        <f t="shared" si="6"/>
        <v>00</v>
      </c>
      <c r="F252" s="4">
        <v>0.99961599999999995</v>
      </c>
      <c r="G252" s="25">
        <v>1</v>
      </c>
      <c r="H252" s="4">
        <v>0.59744559850000001</v>
      </c>
      <c r="I252" s="4">
        <v>6.67895293688</v>
      </c>
      <c r="J252" s="2">
        <f t="shared" si="7"/>
        <v>8.9451985086017122E-2</v>
      </c>
      <c r="K252" s="3">
        <v>307</v>
      </c>
      <c r="L252" s="3">
        <v>15</v>
      </c>
      <c r="M252" s="3">
        <v>166</v>
      </c>
      <c r="N252" s="3">
        <v>11</v>
      </c>
      <c r="O252" s="24">
        <v>1001</v>
      </c>
      <c r="P252" s="4">
        <v>0.04</v>
      </c>
      <c r="Q252" s="4">
        <v>4.6583850931677002E-2</v>
      </c>
      <c r="R252" s="4">
        <v>0.02</v>
      </c>
      <c r="S252" s="4">
        <v>1.9E-2</v>
      </c>
      <c r="T252" s="4">
        <v>2.1000000000000001E-2</v>
      </c>
      <c r="U252" s="4">
        <v>1.4999999999999999E-2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4.08219945202552E-2</v>
      </c>
      <c r="AC252" s="2">
        <v>4.7703797957211198E-2</v>
      </c>
      <c r="AD252" s="2">
        <v>2.0202707317519501E-2</v>
      </c>
      <c r="AE252" s="2">
        <v>1.9182819416774001E-2</v>
      </c>
      <c r="AF252" s="2">
        <v>2.1223636451626698E-2</v>
      </c>
      <c r="AG252" s="2">
        <v>1.51136378100482E-2</v>
      </c>
    </row>
    <row r="253" spans="1:33" x14ac:dyDescent="0.35">
      <c r="A253" s="7">
        <v>15</v>
      </c>
      <c r="B253" s="7">
        <v>235</v>
      </c>
      <c r="C253" s="7">
        <v>0</v>
      </c>
      <c r="D253" s="7">
        <v>0</v>
      </c>
      <c r="E253" s="22" t="str">
        <f t="shared" si="6"/>
        <v>00</v>
      </c>
      <c r="F253" s="4">
        <v>0.99992099999999995</v>
      </c>
      <c r="G253" s="25">
        <v>1</v>
      </c>
      <c r="H253" s="4">
        <v>0.60661101019999997</v>
      </c>
      <c r="I253" s="4">
        <v>6.7222903017100002</v>
      </c>
      <c r="J253" s="2">
        <f t="shared" si="7"/>
        <v>9.0238740514626645E-2</v>
      </c>
      <c r="K253" s="3">
        <v>388</v>
      </c>
      <c r="L253" s="3">
        <v>71</v>
      </c>
      <c r="M253" s="3">
        <v>36</v>
      </c>
      <c r="N253" s="3">
        <v>4</v>
      </c>
      <c r="O253" s="24">
        <v>801.60690606069704</v>
      </c>
      <c r="P253" s="4">
        <v>0.14499999999999999</v>
      </c>
      <c r="Q253" s="4">
        <v>0.154684095860566</v>
      </c>
      <c r="R253" s="4">
        <v>1.9E-2</v>
      </c>
      <c r="S253" s="4">
        <v>1.7000000000000001E-2</v>
      </c>
      <c r="T253" s="4">
        <v>2.5000000000000001E-2</v>
      </c>
      <c r="U253" s="4">
        <v>1.7999999999999999E-2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0.15665381004537701</v>
      </c>
      <c r="AC253" s="2">
        <v>0.16804487043727201</v>
      </c>
      <c r="AD253" s="2">
        <v>1.9182819416774001E-2</v>
      </c>
      <c r="AE253" s="2">
        <v>1.7146158834970501E-2</v>
      </c>
      <c r="AF253" s="2">
        <v>2.5317807984289901E-2</v>
      </c>
      <c r="AG253" s="2">
        <v>1.8163970627671201E-2</v>
      </c>
    </row>
    <row r="254" spans="1:33" x14ac:dyDescent="0.35">
      <c r="A254" s="7">
        <v>537</v>
      </c>
      <c r="B254" s="7">
        <v>447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0.81155987080000003</v>
      </c>
      <c r="I254" s="4">
        <v>8.9285299027300002</v>
      </c>
      <c r="J254" s="2">
        <f t="shared" si="7"/>
        <v>9.0895128273228529E-2</v>
      </c>
      <c r="K254" s="3">
        <v>333</v>
      </c>
      <c r="L254" s="3">
        <v>108</v>
      </c>
      <c r="M254" s="3">
        <v>43</v>
      </c>
      <c r="N254" s="3">
        <v>15</v>
      </c>
      <c r="O254" s="24">
        <v>1001</v>
      </c>
      <c r="P254" s="4">
        <v>0.23799999999999999</v>
      </c>
      <c r="Q254" s="4">
        <v>0.24489795918367299</v>
      </c>
      <c r="R254" s="4">
        <v>6.9000000000000006E-2</v>
      </c>
      <c r="S254" s="4">
        <v>9.4E-2</v>
      </c>
      <c r="T254" s="4">
        <v>6.7000000000000004E-2</v>
      </c>
      <c r="U254" s="4">
        <v>7.2999999999999995E-2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0.27180872329549099</v>
      </c>
      <c r="AC254" s="2">
        <v>0.280902385466402</v>
      </c>
      <c r="AD254" s="2">
        <v>7.1496001705069895E-2</v>
      </c>
      <c r="AE254" s="2">
        <v>9.8715972939157695E-2</v>
      </c>
      <c r="AF254" s="2">
        <v>6.93500781347932E-2</v>
      </c>
      <c r="AG254" s="2">
        <v>7.5801713416281793E-2</v>
      </c>
    </row>
    <row r="255" spans="1:33" x14ac:dyDescent="0.35">
      <c r="A255" s="7">
        <v>27</v>
      </c>
      <c r="B255" s="7">
        <v>480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0.69762253829999998</v>
      </c>
      <c r="I255" s="4">
        <v>7.6729346523400004</v>
      </c>
      <c r="J255" s="2">
        <f t="shared" si="7"/>
        <v>9.0919911338909601E-2</v>
      </c>
      <c r="K255" s="3">
        <v>326</v>
      </c>
      <c r="L255" s="3">
        <v>133</v>
      </c>
      <c r="M255" s="3">
        <v>24</v>
      </c>
      <c r="N255" s="3">
        <v>16</v>
      </c>
      <c r="O255" s="24">
        <v>1001</v>
      </c>
      <c r="P255" s="4">
        <v>0.316</v>
      </c>
      <c r="Q255" s="4">
        <v>0.289760348583878</v>
      </c>
      <c r="R255" s="4">
        <v>2.3E-2</v>
      </c>
      <c r="S255" s="4">
        <v>2.1000000000000001E-2</v>
      </c>
      <c r="T255" s="4">
        <v>3.5999999999999997E-2</v>
      </c>
      <c r="U255" s="4">
        <v>3.3000000000000002E-2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0.37979736135958703</v>
      </c>
      <c r="AC255" s="2">
        <v>0.34215282869383801</v>
      </c>
      <c r="AD255" s="2">
        <v>2.32686269393543E-2</v>
      </c>
      <c r="AE255" s="2">
        <v>2.1223636451626698E-2</v>
      </c>
      <c r="AF255" s="2">
        <v>3.6663984371591497E-2</v>
      </c>
      <c r="AG255" s="2">
        <v>3.3556783528842803E-2</v>
      </c>
    </row>
    <row r="256" spans="1:33" x14ac:dyDescent="0.35">
      <c r="A256" s="7">
        <v>319</v>
      </c>
      <c r="B256" s="7">
        <v>338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0.66178206019999997</v>
      </c>
      <c r="I256" s="4">
        <v>7.2728631589499999</v>
      </c>
      <c r="J256" s="2">
        <f t="shared" si="7"/>
        <v>9.0993333125704373E-2</v>
      </c>
      <c r="K256" s="3">
        <v>337</v>
      </c>
      <c r="L256" s="3">
        <v>119</v>
      </c>
      <c r="M256" s="3">
        <v>23</v>
      </c>
      <c r="N256" s="3">
        <v>20</v>
      </c>
      <c r="O256" s="24">
        <v>1001</v>
      </c>
      <c r="P256" s="4">
        <v>0.27400000000000002</v>
      </c>
      <c r="Q256" s="4">
        <v>0.26096491228070201</v>
      </c>
      <c r="R256" s="4">
        <v>4.3999999999999997E-2</v>
      </c>
      <c r="S256" s="4">
        <v>3.4000000000000002E-2</v>
      </c>
      <c r="T256" s="4">
        <v>0.03</v>
      </c>
      <c r="U256" s="4">
        <v>1.9E-2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0.32020526415734102</v>
      </c>
      <c r="AC256" s="2">
        <v>0.302409879162024</v>
      </c>
      <c r="AD256" s="2">
        <v>4.4997365930735798E-2</v>
      </c>
      <c r="AE256" s="2">
        <v>3.4591444769619097E-2</v>
      </c>
      <c r="AF256" s="2">
        <v>3.0459207484708602E-2</v>
      </c>
      <c r="AG256" s="2">
        <v>1.9182819416774001E-2</v>
      </c>
    </row>
    <row r="257" spans="1:33" x14ac:dyDescent="0.35">
      <c r="A257" s="7">
        <v>87</v>
      </c>
      <c r="B257" s="7">
        <v>214</v>
      </c>
      <c r="C257" s="7">
        <v>0</v>
      </c>
      <c r="D257" s="7">
        <v>0</v>
      </c>
      <c r="E257" s="22" t="str">
        <f t="shared" si="6"/>
        <v>00</v>
      </c>
      <c r="F257" s="4">
        <v>0.99999300000000002</v>
      </c>
      <c r="G257" s="25">
        <v>1</v>
      </c>
      <c r="H257" s="4">
        <v>0.75449339419999994</v>
      </c>
      <c r="I257" s="4">
        <v>8.2809597773090005</v>
      </c>
      <c r="J257" s="2">
        <f t="shared" si="7"/>
        <v>9.1111829363960742E-2</v>
      </c>
      <c r="K257" s="3">
        <v>240</v>
      </c>
      <c r="L257" s="3">
        <v>50</v>
      </c>
      <c r="M257" s="3">
        <v>186</v>
      </c>
      <c r="N257" s="3">
        <v>23</v>
      </c>
      <c r="O257" s="24">
        <v>1001</v>
      </c>
      <c r="P257" s="4">
        <v>0.14799999999999999</v>
      </c>
      <c r="Q257" s="4">
        <v>0.17241379310344801</v>
      </c>
      <c r="R257" s="4">
        <v>2.5000000000000001E-2</v>
      </c>
      <c r="S257" s="4">
        <v>4.7E-2</v>
      </c>
      <c r="T257" s="4">
        <v>2.1000000000000001E-2</v>
      </c>
      <c r="U257" s="4">
        <v>3.2000000000000001E-2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0.160168752152821</v>
      </c>
      <c r="AC257" s="2">
        <v>0.189241999638528</v>
      </c>
      <c r="AD257" s="2">
        <v>2.5317807984289901E-2</v>
      </c>
      <c r="AE257" s="2">
        <v>4.8140375327934998E-2</v>
      </c>
      <c r="AF257" s="2">
        <v>2.1223636451626698E-2</v>
      </c>
      <c r="AG257" s="2">
        <v>3.2523191705560103E-2</v>
      </c>
    </row>
    <row r="258" spans="1:33" x14ac:dyDescent="0.35">
      <c r="A258" s="7">
        <v>907</v>
      </c>
      <c r="B258" s="7">
        <v>360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0.99914199999999997</v>
      </c>
      <c r="G258" s="25">
        <v>1</v>
      </c>
      <c r="H258" s="4">
        <v>0.8527546385</v>
      </c>
      <c r="I258" s="4">
        <v>9.3110278122800008</v>
      </c>
      <c r="J258" s="2">
        <f t="shared" ref="J258:J321" si="9">H258/I258</f>
        <v>9.1585446385986591E-2</v>
      </c>
      <c r="K258" s="3">
        <v>291</v>
      </c>
      <c r="L258" s="3">
        <v>77</v>
      </c>
      <c r="M258" s="3">
        <v>113</v>
      </c>
      <c r="N258" s="3">
        <v>18</v>
      </c>
      <c r="O258" s="24">
        <v>1001</v>
      </c>
      <c r="P258" s="4">
        <v>0.19900000000000001</v>
      </c>
      <c r="Q258" s="4">
        <v>0.20923913043478301</v>
      </c>
      <c r="R258" s="4">
        <v>3.6999999999999998E-2</v>
      </c>
      <c r="S258" s="4">
        <v>3.5000000000000003E-2</v>
      </c>
      <c r="T258" s="4">
        <v>3.1E-2</v>
      </c>
      <c r="U258" s="4">
        <v>2.3E-2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0.221894331913778</v>
      </c>
      <c r="AC258" s="2">
        <v>0.234759670997438</v>
      </c>
      <c r="AD258" s="2">
        <v>3.7701867184011501E-2</v>
      </c>
      <c r="AE258" s="2">
        <v>3.5627177643151202E-2</v>
      </c>
      <c r="AF258" s="2">
        <v>3.14906670913708E-2</v>
      </c>
      <c r="AG258" s="2">
        <v>2.32686269393543E-2</v>
      </c>
    </row>
    <row r="259" spans="1:33" x14ac:dyDescent="0.35">
      <c r="A259" s="7">
        <v>519</v>
      </c>
      <c r="B259" s="7">
        <v>52</v>
      </c>
      <c r="C259" s="7">
        <v>0</v>
      </c>
      <c r="D259" s="7">
        <v>0</v>
      </c>
      <c r="E259" s="22" t="str">
        <f t="shared" si="8"/>
        <v>00</v>
      </c>
      <c r="F259" s="4">
        <v>0.99992599999999998</v>
      </c>
      <c r="G259" s="25">
        <v>1</v>
      </c>
      <c r="H259" s="4">
        <v>0.77717827139999995</v>
      </c>
      <c r="I259" s="4">
        <v>8.4853473462300002</v>
      </c>
      <c r="J259" s="2">
        <f t="shared" si="9"/>
        <v>9.1590625544079415E-2</v>
      </c>
      <c r="K259" s="3">
        <v>381</v>
      </c>
      <c r="L259" s="3">
        <v>64</v>
      </c>
      <c r="M259" s="3">
        <v>39</v>
      </c>
      <c r="N259" s="3">
        <v>15</v>
      </c>
      <c r="O259" s="24">
        <v>1001</v>
      </c>
      <c r="P259" s="4">
        <v>0.157</v>
      </c>
      <c r="Q259" s="4">
        <v>0.143820224719101</v>
      </c>
      <c r="R259" s="4">
        <v>2.1999999999999999E-2</v>
      </c>
      <c r="S259" s="4">
        <v>1.9E-2</v>
      </c>
      <c r="T259" s="4">
        <v>2.8000000000000001E-2</v>
      </c>
      <c r="U259" s="4">
        <v>2.4E-2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0.17078832098028199</v>
      </c>
      <c r="AC259" s="2">
        <v>0.155274907039539</v>
      </c>
      <c r="AD259" s="2">
        <v>2.2245608947319698E-2</v>
      </c>
      <c r="AE259" s="2">
        <v>1.9182819416774001E-2</v>
      </c>
      <c r="AF259" s="2">
        <v>2.8399474521698002E-2</v>
      </c>
      <c r="AG259" s="2">
        <v>2.4292692569044601E-2</v>
      </c>
    </row>
    <row r="260" spans="1:33" x14ac:dyDescent="0.35">
      <c r="A260" s="7">
        <v>11</v>
      </c>
      <c r="B260" s="7">
        <v>243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0.69465386309999999</v>
      </c>
      <c r="I260" s="4">
        <v>7.56671205549</v>
      </c>
      <c r="J260" s="2">
        <f t="shared" si="9"/>
        <v>9.1803924611614685E-2</v>
      </c>
      <c r="K260" s="3">
        <v>393</v>
      </c>
      <c r="L260" s="3">
        <v>55</v>
      </c>
      <c r="M260" s="3">
        <v>38</v>
      </c>
      <c r="N260" s="3">
        <v>13</v>
      </c>
      <c r="O260" s="24">
        <v>1001</v>
      </c>
      <c r="P260" s="4">
        <v>0.14299999999999999</v>
      </c>
      <c r="Q260" s="4">
        <v>0.122767857142857</v>
      </c>
      <c r="R260" s="4">
        <v>1.4E-2</v>
      </c>
      <c r="S260" s="4">
        <v>1.4E-2</v>
      </c>
      <c r="T260" s="4">
        <v>3.1E-2</v>
      </c>
      <c r="U260" s="4">
        <v>1.6E-2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0.15431736038435701</v>
      </c>
      <c r="AC260" s="2">
        <v>0.13098362054572399</v>
      </c>
      <c r="AD260" s="2">
        <v>1.4098924379501601E-2</v>
      </c>
      <c r="AE260" s="2">
        <v>1.4098924379501601E-2</v>
      </c>
      <c r="AF260" s="2">
        <v>3.14906670913708E-2</v>
      </c>
      <c r="AG260" s="2">
        <v>1.6129381929883599E-2</v>
      </c>
    </row>
    <row r="261" spans="1:33" x14ac:dyDescent="0.35">
      <c r="A261" s="7">
        <v>123</v>
      </c>
      <c r="B261" s="7">
        <v>213</v>
      </c>
      <c r="C261" s="7">
        <v>0</v>
      </c>
      <c r="D261" s="7">
        <v>0</v>
      </c>
      <c r="E261" s="22" t="str">
        <f t="shared" si="8"/>
        <v>00</v>
      </c>
      <c r="F261" s="4">
        <v>0.99898299999999995</v>
      </c>
      <c r="G261" s="25">
        <v>1</v>
      </c>
      <c r="H261" s="4">
        <v>0.85603240719999996</v>
      </c>
      <c r="I261" s="4">
        <v>9.3232023327999993</v>
      </c>
      <c r="J261" s="2">
        <f t="shared" si="9"/>
        <v>9.1817422452410855E-2</v>
      </c>
      <c r="K261" s="3">
        <v>258</v>
      </c>
      <c r="L261" s="3">
        <v>155</v>
      </c>
      <c r="M261" s="3">
        <v>63</v>
      </c>
      <c r="N261" s="3">
        <v>23</v>
      </c>
      <c r="O261" s="24">
        <v>1001</v>
      </c>
      <c r="P261" s="4">
        <v>0.372</v>
      </c>
      <c r="Q261" s="4">
        <v>0.37530266343825702</v>
      </c>
      <c r="R261" s="4">
        <v>4.3999999999999997E-2</v>
      </c>
      <c r="S261" s="4">
        <v>3.5000000000000003E-2</v>
      </c>
      <c r="T261" s="4">
        <v>3.3000000000000002E-2</v>
      </c>
      <c r="U261" s="4">
        <v>4.8000000000000001E-2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0.46521511251393799</v>
      </c>
      <c r="AC261" s="2">
        <v>0.47048800803941498</v>
      </c>
      <c r="AD261" s="2">
        <v>4.4997365930735798E-2</v>
      </c>
      <c r="AE261" s="2">
        <v>3.5627177643151202E-2</v>
      </c>
      <c r="AF261" s="2">
        <v>3.3556783528842803E-2</v>
      </c>
      <c r="AG261" s="2">
        <v>4.9190244190771802E-2</v>
      </c>
    </row>
    <row r="262" spans="1:33" x14ac:dyDescent="0.35">
      <c r="A262" s="7">
        <v>977</v>
      </c>
      <c r="B262" s="7">
        <v>103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0.69760074329999999</v>
      </c>
      <c r="I262" s="4">
        <v>7.5915943086600004</v>
      </c>
      <c r="J262" s="2">
        <f t="shared" si="9"/>
        <v>9.1891204263144316E-2</v>
      </c>
      <c r="K262" s="3">
        <v>338</v>
      </c>
      <c r="L262" s="3">
        <v>88</v>
      </c>
      <c r="M262" s="3">
        <v>52</v>
      </c>
      <c r="N262" s="3">
        <v>21</v>
      </c>
      <c r="O262" s="24">
        <v>613.87843324062703</v>
      </c>
      <c r="P262" s="4">
        <v>0.23799999999999999</v>
      </c>
      <c r="Q262" s="4">
        <v>0.20657276995305199</v>
      </c>
      <c r="R262" s="4">
        <v>3.3000000000000002E-2</v>
      </c>
      <c r="S262" s="4">
        <v>1.4E-2</v>
      </c>
      <c r="T262" s="4">
        <v>0.02</v>
      </c>
      <c r="U262" s="4">
        <v>2.9000000000000001E-2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0.27180872329549099</v>
      </c>
      <c r="AC262" s="2">
        <v>0.23139345078635201</v>
      </c>
      <c r="AD262" s="2">
        <v>3.3556783528842803E-2</v>
      </c>
      <c r="AE262" s="2">
        <v>1.4098924379501601E-2</v>
      </c>
      <c r="AF262" s="2">
        <v>2.0202707317519501E-2</v>
      </c>
      <c r="AG262" s="2">
        <v>2.9428810690812199E-2</v>
      </c>
    </row>
    <row r="263" spans="1:33" x14ac:dyDescent="0.35">
      <c r="A263" s="7">
        <v>425</v>
      </c>
      <c r="B263" s="7">
        <v>344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0.55754135760000001</v>
      </c>
      <c r="I263" s="4">
        <v>6.0619156613699996</v>
      </c>
      <c r="J263" s="2">
        <f t="shared" si="9"/>
        <v>9.1974449785399204E-2</v>
      </c>
      <c r="K263" s="3">
        <v>400</v>
      </c>
      <c r="L263" s="3">
        <v>56</v>
      </c>
      <c r="M263" s="3">
        <v>34</v>
      </c>
      <c r="N263" s="3">
        <v>9</v>
      </c>
      <c r="O263" s="24">
        <v>1001</v>
      </c>
      <c r="P263" s="4">
        <v>0.121</v>
      </c>
      <c r="Q263" s="4">
        <v>0.12280701754386</v>
      </c>
      <c r="R263" s="4">
        <v>0.02</v>
      </c>
      <c r="S263" s="4">
        <v>1.7999999999999999E-2</v>
      </c>
      <c r="T263" s="4">
        <v>1.7000000000000001E-2</v>
      </c>
      <c r="U263" s="4">
        <v>1.4E-2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0.12897038129696001</v>
      </c>
      <c r="AC263" s="2">
        <v>0.131028262406404</v>
      </c>
      <c r="AD263" s="2">
        <v>2.0202707317519501E-2</v>
      </c>
      <c r="AE263" s="2">
        <v>1.8163970627671201E-2</v>
      </c>
      <c r="AF263" s="2">
        <v>1.7146158834970501E-2</v>
      </c>
      <c r="AG263" s="2">
        <v>1.4098924379501601E-2</v>
      </c>
    </row>
    <row r="264" spans="1:33" x14ac:dyDescent="0.35">
      <c r="A264" s="7">
        <v>863</v>
      </c>
      <c r="B264" s="7">
        <v>470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0.78990947339999995</v>
      </c>
      <c r="I264" s="4">
        <v>8.4824016142000005</v>
      </c>
      <c r="J264" s="2">
        <f t="shared" si="9"/>
        <v>9.3123328666453217E-2</v>
      </c>
      <c r="K264" s="3">
        <v>401</v>
      </c>
      <c r="L264" s="3">
        <v>64</v>
      </c>
      <c r="M264" s="3">
        <v>32</v>
      </c>
      <c r="N264" s="3">
        <v>2</v>
      </c>
      <c r="O264" s="24">
        <v>1001</v>
      </c>
      <c r="P264" s="4">
        <v>0.128</v>
      </c>
      <c r="Q264" s="4">
        <v>0.13763440860215101</v>
      </c>
      <c r="R264" s="4">
        <v>4.2000000000000003E-2</v>
      </c>
      <c r="S264" s="4">
        <v>3.4000000000000002E-2</v>
      </c>
      <c r="T264" s="4">
        <v>2.1999999999999999E-2</v>
      </c>
      <c r="U264" s="4">
        <v>0.02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0.13696585507315701</v>
      </c>
      <c r="AC264" s="2">
        <v>0.148075978280787</v>
      </c>
      <c r="AD264" s="2">
        <v>4.2907501011276501E-2</v>
      </c>
      <c r="AE264" s="2">
        <v>3.4591444769619097E-2</v>
      </c>
      <c r="AF264" s="2">
        <v>2.2245608947319698E-2</v>
      </c>
      <c r="AG264" s="2">
        <v>2.0202707317519501E-2</v>
      </c>
    </row>
    <row r="265" spans="1:33" x14ac:dyDescent="0.35">
      <c r="A265" s="7">
        <v>49</v>
      </c>
      <c r="B265" s="7">
        <v>266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0.89013480020000002</v>
      </c>
      <c r="I265" s="4">
        <v>9.4900545396999991</v>
      </c>
      <c r="J265" s="2">
        <f t="shared" si="9"/>
        <v>9.3796594790501495E-2</v>
      </c>
      <c r="K265" s="3">
        <v>396</v>
      </c>
      <c r="L265" s="3">
        <v>51</v>
      </c>
      <c r="M265" s="3">
        <v>50</v>
      </c>
      <c r="N265" s="3">
        <v>2</v>
      </c>
      <c r="O265" s="24">
        <v>1001</v>
      </c>
      <c r="P265" s="4">
        <v>0.106</v>
      </c>
      <c r="Q265" s="4">
        <v>0.114093959731544</v>
      </c>
      <c r="R265" s="4">
        <v>0.03</v>
      </c>
      <c r="S265" s="4">
        <v>3.9E-2</v>
      </c>
      <c r="T265" s="4">
        <v>0.03</v>
      </c>
      <c r="U265" s="4">
        <v>2.4E-2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0.112049503808623</v>
      </c>
      <c r="AC265" s="2">
        <v>0.121144383359088</v>
      </c>
      <c r="AD265" s="2">
        <v>3.0459207484708602E-2</v>
      </c>
      <c r="AE265" s="2">
        <v>3.9780870011844598E-2</v>
      </c>
      <c r="AF265" s="2">
        <v>3.0459207484708602E-2</v>
      </c>
      <c r="AG265" s="2">
        <v>2.4292692569044601E-2</v>
      </c>
    </row>
    <row r="266" spans="1:33" x14ac:dyDescent="0.35">
      <c r="A266" s="7">
        <v>275</v>
      </c>
      <c r="B266" s="7">
        <v>467</v>
      </c>
      <c r="C266" s="7">
        <v>0</v>
      </c>
      <c r="D266" s="7">
        <v>0</v>
      </c>
      <c r="E266" s="22" t="str">
        <f t="shared" si="8"/>
        <v>00</v>
      </c>
      <c r="F266" s="4">
        <v>0.99992499999999995</v>
      </c>
      <c r="G266" s="25">
        <v>1</v>
      </c>
      <c r="H266" s="4">
        <v>0.7301721055</v>
      </c>
      <c r="I266" s="4">
        <v>7.7815704232699998</v>
      </c>
      <c r="J266" s="2">
        <f t="shared" si="9"/>
        <v>9.3833515059697226E-2</v>
      </c>
      <c r="K266" s="3">
        <v>334</v>
      </c>
      <c r="L266" s="3">
        <v>50</v>
      </c>
      <c r="M266" s="3">
        <v>88</v>
      </c>
      <c r="N266" s="3">
        <v>27</v>
      </c>
      <c r="O266" s="24">
        <v>1001</v>
      </c>
      <c r="P266" s="4">
        <v>0.14399999999999999</v>
      </c>
      <c r="Q266" s="4">
        <v>0.13020833333333301</v>
      </c>
      <c r="R266" s="4">
        <v>4.2000000000000003E-2</v>
      </c>
      <c r="S266" s="4">
        <v>0.06</v>
      </c>
      <c r="T266" s="4">
        <v>0.05</v>
      </c>
      <c r="U266" s="4">
        <v>4.9000000000000002E-2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0.15548490284039501</v>
      </c>
      <c r="AC266" s="2">
        <v>0.139501559611026</v>
      </c>
      <c r="AD266" s="2">
        <v>4.2907501011276501E-2</v>
      </c>
      <c r="AE266" s="2">
        <v>6.1875403718087502E-2</v>
      </c>
      <c r="AF266" s="2">
        <v>5.1293294387550599E-2</v>
      </c>
      <c r="AG266" s="2">
        <v>5.0241216436746797E-2</v>
      </c>
    </row>
    <row r="267" spans="1:33" x14ac:dyDescent="0.35">
      <c r="A267" s="7">
        <v>467</v>
      </c>
      <c r="B267" s="7">
        <v>499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0.80336371770000004</v>
      </c>
      <c r="I267" s="4">
        <v>8.3786921616499992</v>
      </c>
      <c r="J267" s="2">
        <f t="shared" si="9"/>
        <v>9.5881756030740145E-2</v>
      </c>
      <c r="K267" s="3">
        <v>367</v>
      </c>
      <c r="L267" s="3">
        <v>64</v>
      </c>
      <c r="M267" s="3">
        <v>64</v>
      </c>
      <c r="N267" s="3">
        <v>4</v>
      </c>
      <c r="O267" s="24">
        <v>1001</v>
      </c>
      <c r="P267" s="4">
        <v>0.13500000000000001</v>
      </c>
      <c r="Q267" s="4">
        <v>0.14849187935034799</v>
      </c>
      <c r="R267" s="4">
        <v>2.9000000000000001E-2</v>
      </c>
      <c r="S267" s="4">
        <v>3.1E-2</v>
      </c>
      <c r="T267" s="4">
        <v>2.5999999999999999E-2</v>
      </c>
      <c r="U267" s="4">
        <v>0.03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0.14502577205025799</v>
      </c>
      <c r="AC267" s="2">
        <v>0.16074624204917801</v>
      </c>
      <c r="AD267" s="2">
        <v>2.9428810690812199E-2</v>
      </c>
      <c r="AE267" s="2">
        <v>3.14906670913708E-2</v>
      </c>
      <c r="AF267" s="2">
        <v>2.6343975339602001E-2</v>
      </c>
      <c r="AG267" s="2">
        <v>3.0459207484708602E-2</v>
      </c>
    </row>
    <row r="268" spans="1:33" x14ac:dyDescent="0.35">
      <c r="A268" s="7">
        <v>269</v>
      </c>
      <c r="B268" s="7">
        <v>8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0.63195965990000003</v>
      </c>
      <c r="I268" s="4">
        <v>6.5347202782340004</v>
      </c>
      <c r="J268" s="2">
        <f t="shared" si="9"/>
        <v>9.670798947660332E-2</v>
      </c>
      <c r="K268" s="3">
        <v>374</v>
      </c>
      <c r="L268" s="3">
        <v>53</v>
      </c>
      <c r="M268" s="3">
        <v>66</v>
      </c>
      <c r="N268" s="3">
        <v>6</v>
      </c>
      <c r="O268" s="24">
        <v>903.78429006540898</v>
      </c>
      <c r="P268" s="4">
        <v>0.11</v>
      </c>
      <c r="Q268" s="4">
        <v>0.124121779859485</v>
      </c>
      <c r="R268" s="4">
        <v>2.1999999999999999E-2</v>
      </c>
      <c r="S268" s="4">
        <v>2.8000000000000001E-2</v>
      </c>
      <c r="T268" s="4">
        <v>2.5999999999999999E-2</v>
      </c>
      <c r="U268" s="4">
        <v>2.5999999999999999E-2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0.11653381625595199</v>
      </c>
      <c r="AC268" s="2">
        <v>0.13252821581409299</v>
      </c>
      <c r="AD268" s="2">
        <v>2.2245608947319698E-2</v>
      </c>
      <c r="AE268" s="2">
        <v>2.8399474521698002E-2</v>
      </c>
      <c r="AF268" s="2">
        <v>2.6343975339602001E-2</v>
      </c>
      <c r="AG268" s="2">
        <v>2.6343975339602001E-2</v>
      </c>
    </row>
    <row r="269" spans="1:33" x14ac:dyDescent="0.35">
      <c r="A269" s="7">
        <v>547</v>
      </c>
      <c r="B269" s="7">
        <v>324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0.86632018389999998</v>
      </c>
      <c r="I269" s="4">
        <v>8.9462564386499999</v>
      </c>
      <c r="J269" s="2">
        <f t="shared" si="9"/>
        <v>9.6836055375887339E-2</v>
      </c>
      <c r="K269" s="3">
        <v>216</v>
      </c>
      <c r="L269" s="3">
        <v>136</v>
      </c>
      <c r="M269" s="3">
        <v>103</v>
      </c>
      <c r="N269" s="3">
        <v>44</v>
      </c>
      <c r="O269" s="24">
        <v>1001</v>
      </c>
      <c r="P269" s="4">
        <v>0.36399999999999999</v>
      </c>
      <c r="Q269" s="4">
        <v>0.38636363636363602</v>
      </c>
      <c r="R269" s="4">
        <v>2.9000000000000001E-2</v>
      </c>
      <c r="S269" s="4">
        <v>1.4E-2</v>
      </c>
      <c r="T269" s="4">
        <v>0.03</v>
      </c>
      <c r="U269" s="4">
        <v>3.5000000000000003E-2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0.452556715642015</v>
      </c>
      <c r="AC269" s="2">
        <v>0.48835276791393201</v>
      </c>
      <c r="AD269" s="2">
        <v>2.9428810690812199E-2</v>
      </c>
      <c r="AE269" s="2">
        <v>1.4098924379501601E-2</v>
      </c>
      <c r="AF269" s="2">
        <v>3.0459207484708602E-2</v>
      </c>
      <c r="AG269" s="2">
        <v>3.5627177643151202E-2</v>
      </c>
    </row>
    <row r="270" spans="1:33" x14ac:dyDescent="0.35">
      <c r="A270" s="7">
        <v>599</v>
      </c>
      <c r="B270" s="7">
        <v>226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0.70016810389999995</v>
      </c>
      <c r="I270" s="4">
        <v>7.1524357695000003</v>
      </c>
      <c r="J270" s="2">
        <f t="shared" si="9"/>
        <v>9.7892260268273065E-2</v>
      </c>
      <c r="K270" s="3">
        <v>373</v>
      </c>
      <c r="L270" s="3">
        <v>54</v>
      </c>
      <c r="M270" s="3">
        <v>68</v>
      </c>
      <c r="N270" s="3">
        <v>4</v>
      </c>
      <c r="O270" s="24">
        <v>1001</v>
      </c>
      <c r="P270" s="4">
        <v>0.123</v>
      </c>
      <c r="Q270" s="4">
        <v>0.12646370023419201</v>
      </c>
      <c r="R270" s="4">
        <v>0.124</v>
      </c>
      <c r="S270" s="4">
        <v>0.108</v>
      </c>
      <c r="T270" s="4">
        <v>4.9000000000000002E-2</v>
      </c>
      <c r="U270" s="4">
        <v>7.2999999999999995E-2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0.131248286609954</v>
      </c>
      <c r="AC270" s="2">
        <v>0.13520559358480899</v>
      </c>
      <c r="AD270" s="2">
        <v>0.13238918804574601</v>
      </c>
      <c r="AE270" s="2">
        <v>0.11428914640212801</v>
      </c>
      <c r="AF270" s="2">
        <v>5.0241216436746797E-2</v>
      </c>
      <c r="AG270" s="2">
        <v>7.5801713416281793E-2</v>
      </c>
    </row>
    <row r="271" spans="1:33" x14ac:dyDescent="0.35">
      <c r="A271" s="7">
        <v>623</v>
      </c>
      <c r="B271" s="7">
        <v>56</v>
      </c>
      <c r="C271" s="7">
        <v>0</v>
      </c>
      <c r="D271" s="7">
        <v>0</v>
      </c>
      <c r="E271" s="22" t="str">
        <f t="shared" si="8"/>
        <v>00</v>
      </c>
      <c r="F271" s="4">
        <v>0.999973</v>
      </c>
      <c r="G271" s="25">
        <v>1</v>
      </c>
      <c r="H271" s="4">
        <v>0.81805957350000003</v>
      </c>
      <c r="I271" s="4">
        <v>8.3167464450500006</v>
      </c>
      <c r="J271" s="2">
        <f t="shared" si="9"/>
        <v>9.8362933017742349E-2</v>
      </c>
      <c r="K271" s="3">
        <v>302</v>
      </c>
      <c r="L271" s="3">
        <v>71</v>
      </c>
      <c r="M271" s="3">
        <v>73</v>
      </c>
      <c r="N271" s="3">
        <v>53</v>
      </c>
      <c r="O271" s="24">
        <v>849.089914643067</v>
      </c>
      <c r="P271" s="4">
        <v>0.24099999999999999</v>
      </c>
      <c r="Q271" s="4">
        <v>0.190348525469169</v>
      </c>
      <c r="R271" s="4">
        <v>2.5999999999999999E-2</v>
      </c>
      <c r="S271" s="4">
        <v>2.1999999999999999E-2</v>
      </c>
      <c r="T271" s="4">
        <v>2.7E-2</v>
      </c>
      <c r="U271" s="4">
        <v>2.9000000000000001E-2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0.27575350158650702</v>
      </c>
      <c r="AC271" s="2">
        <v>0.21115140226894599</v>
      </c>
      <c r="AD271" s="2">
        <v>2.6343975339602001E-2</v>
      </c>
      <c r="AE271" s="2">
        <v>2.2245608947319698E-2</v>
      </c>
      <c r="AF271" s="2">
        <v>2.7371196796132001E-2</v>
      </c>
      <c r="AG271" s="2">
        <v>2.9428810690812199E-2</v>
      </c>
    </row>
    <row r="272" spans="1:33" x14ac:dyDescent="0.35">
      <c r="A272" s="7">
        <v>525</v>
      </c>
      <c r="B272" s="7">
        <v>201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0.6573659154</v>
      </c>
      <c r="I272" s="4">
        <v>6.6468179063299999</v>
      </c>
      <c r="J272" s="2">
        <f t="shared" si="9"/>
        <v>9.8899341709657362E-2</v>
      </c>
      <c r="K272" s="3">
        <v>207</v>
      </c>
      <c r="L272" s="3">
        <v>200</v>
      </c>
      <c r="M272" s="3">
        <v>30</v>
      </c>
      <c r="N272" s="3">
        <v>62</v>
      </c>
      <c r="O272" s="24">
        <v>1001</v>
      </c>
      <c r="P272" s="4">
        <v>0.54300000000000004</v>
      </c>
      <c r="Q272" s="4">
        <v>0.49140049140049102</v>
      </c>
      <c r="R272" s="4">
        <v>2.1999999999999999E-2</v>
      </c>
      <c r="S272" s="4">
        <v>0.03</v>
      </c>
      <c r="T272" s="4">
        <v>2.5999999999999999E-2</v>
      </c>
      <c r="U272" s="4">
        <v>2.9000000000000001E-2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0.78307188808793204</v>
      </c>
      <c r="AC272" s="2">
        <v>0.676094392177226</v>
      </c>
      <c r="AD272" s="2">
        <v>2.2245608947319698E-2</v>
      </c>
      <c r="AE272" s="2">
        <v>3.0459207484708602E-2</v>
      </c>
      <c r="AF272" s="2">
        <v>2.6343975339602001E-2</v>
      </c>
      <c r="AG272" s="2">
        <v>2.9428810690812199E-2</v>
      </c>
    </row>
    <row r="273" spans="1:33" x14ac:dyDescent="0.35">
      <c r="A273" s="7">
        <v>867</v>
      </c>
      <c r="B273" s="7">
        <v>106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0.77163725540000005</v>
      </c>
      <c r="I273" s="4">
        <v>7.7484458780500001</v>
      </c>
      <c r="J273" s="2">
        <f t="shared" si="9"/>
        <v>9.9586067650793586E-2</v>
      </c>
      <c r="K273" s="3">
        <v>308</v>
      </c>
      <c r="L273" s="3">
        <v>89</v>
      </c>
      <c r="M273" s="3">
        <v>82</v>
      </c>
      <c r="N273" s="3">
        <v>20</v>
      </c>
      <c r="O273" s="24">
        <v>1001</v>
      </c>
      <c r="P273" s="4">
        <v>0.216</v>
      </c>
      <c r="Q273" s="4">
        <v>0.224181360201511</v>
      </c>
      <c r="R273" s="4">
        <v>3.2000000000000001E-2</v>
      </c>
      <c r="S273" s="4">
        <v>3.5999999999999997E-2</v>
      </c>
      <c r="T273" s="4">
        <v>5.1999999999999998E-2</v>
      </c>
      <c r="U273" s="4">
        <v>3.1E-2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0.24334625863172901</v>
      </c>
      <c r="AC273" s="2">
        <v>0.25383649771361599</v>
      </c>
      <c r="AD273" s="2">
        <v>3.2523191705560103E-2</v>
      </c>
      <c r="AE273" s="2">
        <v>3.6663984371591497E-2</v>
      </c>
      <c r="AF273" s="2">
        <v>5.3400776727115302E-2</v>
      </c>
      <c r="AG273" s="2">
        <v>3.14906670913708E-2</v>
      </c>
    </row>
    <row r="274" spans="1:33" x14ac:dyDescent="0.35">
      <c r="A274" s="7">
        <v>21</v>
      </c>
      <c r="B274" s="7">
        <v>300</v>
      </c>
      <c r="C274" s="7">
        <v>0</v>
      </c>
      <c r="D274" s="7">
        <v>0</v>
      </c>
      <c r="E274" s="22" t="str">
        <f t="shared" si="8"/>
        <v>00</v>
      </c>
      <c r="F274" s="4">
        <v>0.999834</v>
      </c>
      <c r="G274" s="25">
        <v>1</v>
      </c>
      <c r="H274" s="4">
        <v>0.76184575519999997</v>
      </c>
      <c r="I274" s="4">
        <v>7.5985220261600004</v>
      </c>
      <c r="J274" s="2">
        <f t="shared" si="9"/>
        <v>0.10026236057185023</v>
      </c>
      <c r="K274" s="3">
        <v>312</v>
      </c>
      <c r="L274" s="3">
        <v>66</v>
      </c>
      <c r="M274" s="3">
        <v>118</v>
      </c>
      <c r="N274" s="3">
        <v>3</v>
      </c>
      <c r="O274" s="24">
        <v>1001</v>
      </c>
      <c r="P274" s="4">
        <v>0.123</v>
      </c>
      <c r="Q274" s="4">
        <v>0.17460317460317501</v>
      </c>
      <c r="R274" s="4">
        <v>1.7999999999999999E-2</v>
      </c>
      <c r="S274" s="4">
        <v>2.5000000000000001E-2</v>
      </c>
      <c r="T274" s="4">
        <v>2.9000000000000001E-2</v>
      </c>
      <c r="U274" s="4">
        <v>0.03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0.131248286609954</v>
      </c>
      <c r="AC274" s="2">
        <v>0.19189100781010501</v>
      </c>
      <c r="AD274" s="2">
        <v>1.8163970627671201E-2</v>
      </c>
      <c r="AE274" s="2">
        <v>2.5317807984289901E-2</v>
      </c>
      <c r="AF274" s="2">
        <v>2.9428810690812199E-2</v>
      </c>
      <c r="AG274" s="2">
        <v>3.0459207484708602E-2</v>
      </c>
    </row>
    <row r="275" spans="1:33" x14ac:dyDescent="0.35">
      <c r="A275" s="7">
        <v>153</v>
      </c>
      <c r="B275" s="7">
        <v>35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0.89075023720000002</v>
      </c>
      <c r="I275" s="4">
        <v>8.8717954077000005</v>
      </c>
      <c r="J275" s="2">
        <f t="shared" si="9"/>
        <v>0.10040247731895405</v>
      </c>
      <c r="K275" s="3">
        <v>411</v>
      </c>
      <c r="L275" s="3">
        <v>22</v>
      </c>
      <c r="M275" s="3">
        <v>65</v>
      </c>
      <c r="N275" s="3">
        <v>1</v>
      </c>
      <c r="O275" s="24">
        <v>1001</v>
      </c>
      <c r="P275" s="4">
        <v>0.04</v>
      </c>
      <c r="Q275" s="4">
        <v>5.08083140877598E-2</v>
      </c>
      <c r="R275" s="4">
        <v>4.2000000000000003E-2</v>
      </c>
      <c r="S275" s="4">
        <v>3.5000000000000003E-2</v>
      </c>
      <c r="T275" s="4">
        <v>2.7E-2</v>
      </c>
      <c r="U275" s="4">
        <v>3.6999999999999998E-2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4.08219945202552E-2</v>
      </c>
      <c r="AC275" s="2">
        <v>5.2144513506255201E-2</v>
      </c>
      <c r="AD275" s="2">
        <v>4.2907501011276501E-2</v>
      </c>
      <c r="AE275" s="2">
        <v>3.5627177643151202E-2</v>
      </c>
      <c r="AF275" s="2">
        <v>2.7371196796132001E-2</v>
      </c>
      <c r="AG275" s="2">
        <v>3.7701867184011501E-2</v>
      </c>
    </row>
    <row r="276" spans="1:33" x14ac:dyDescent="0.35">
      <c r="A276" s="7">
        <v>805</v>
      </c>
      <c r="B276" s="7">
        <v>147</v>
      </c>
      <c r="C276" s="7">
        <v>0</v>
      </c>
      <c r="D276" s="7">
        <v>0</v>
      </c>
      <c r="E276" s="22" t="str">
        <f t="shared" si="8"/>
        <v>00</v>
      </c>
      <c r="F276" s="4">
        <v>0.77346099999999995</v>
      </c>
      <c r="G276" s="25">
        <v>1</v>
      </c>
      <c r="H276" s="4">
        <v>0.85260995610000001</v>
      </c>
      <c r="I276" s="4">
        <v>8.4597523070499996</v>
      </c>
      <c r="J276" s="2">
        <f t="shared" si="9"/>
        <v>0.10078426946253154</v>
      </c>
      <c r="K276" s="3">
        <v>430</v>
      </c>
      <c r="L276" s="3">
        <v>29</v>
      </c>
      <c r="M276" s="3">
        <v>39</v>
      </c>
      <c r="N276" s="3">
        <v>1</v>
      </c>
      <c r="O276" s="24">
        <v>801.90195670680396</v>
      </c>
      <c r="P276" s="4">
        <v>5.5E-2</v>
      </c>
      <c r="Q276" s="4">
        <v>6.31808278867102E-2</v>
      </c>
      <c r="R276" s="4">
        <v>2.5000000000000001E-2</v>
      </c>
      <c r="S276" s="4">
        <v>0.03</v>
      </c>
      <c r="T276" s="4">
        <v>2.8000000000000001E-2</v>
      </c>
      <c r="U276" s="4">
        <v>2.7E-2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5.6570351488394399E-2</v>
      </c>
      <c r="AC276" s="2">
        <v>6.5265001372937004E-2</v>
      </c>
      <c r="AD276" s="2">
        <v>2.5317807984289901E-2</v>
      </c>
      <c r="AE276" s="2">
        <v>3.0459207484708602E-2</v>
      </c>
      <c r="AF276" s="2">
        <v>2.8399474521698002E-2</v>
      </c>
      <c r="AG276" s="2">
        <v>2.7371196796132001E-2</v>
      </c>
    </row>
    <row r="277" spans="1:33" x14ac:dyDescent="0.35">
      <c r="A277" s="7">
        <v>161</v>
      </c>
      <c r="B277" s="7">
        <v>463</v>
      </c>
      <c r="C277" s="7">
        <v>0</v>
      </c>
      <c r="D277" s="7">
        <v>0</v>
      </c>
      <c r="E277" s="22" t="str">
        <f t="shared" si="8"/>
        <v>00</v>
      </c>
      <c r="F277" s="4">
        <v>0.99984899999999999</v>
      </c>
      <c r="G277" s="25">
        <v>1</v>
      </c>
      <c r="H277" s="4">
        <v>0.83061052359999998</v>
      </c>
      <c r="I277" s="4">
        <v>8.2203000676200002</v>
      </c>
      <c r="J277" s="2">
        <f t="shared" si="9"/>
        <v>0.10104382039188556</v>
      </c>
      <c r="K277" s="3">
        <v>382</v>
      </c>
      <c r="L277" s="3">
        <v>68</v>
      </c>
      <c r="M277" s="3">
        <v>39</v>
      </c>
      <c r="N277" s="3">
        <v>10</v>
      </c>
      <c r="O277" s="24">
        <v>1001</v>
      </c>
      <c r="P277" s="4">
        <v>0.155</v>
      </c>
      <c r="Q277" s="4">
        <v>0.151111111111111</v>
      </c>
      <c r="R277" s="4">
        <v>2.7E-2</v>
      </c>
      <c r="S277" s="4">
        <v>3.3000000000000002E-2</v>
      </c>
      <c r="T277" s="4">
        <v>3.1E-2</v>
      </c>
      <c r="U277" s="4">
        <v>3.7999999999999999E-2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0.168418651624963</v>
      </c>
      <c r="AC277" s="2">
        <v>0.16382697415778999</v>
      </c>
      <c r="AD277" s="2">
        <v>2.7371196796132001E-2</v>
      </c>
      <c r="AE277" s="2">
        <v>3.3556783528842803E-2</v>
      </c>
      <c r="AF277" s="2">
        <v>3.14906670913708E-2</v>
      </c>
      <c r="AG277" s="2">
        <v>3.8740828316430602E-2</v>
      </c>
    </row>
    <row r="278" spans="1:33" x14ac:dyDescent="0.35">
      <c r="A278" s="7">
        <v>355</v>
      </c>
      <c r="B278" s="7">
        <v>133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0.75710105270000005</v>
      </c>
      <c r="I278" s="4">
        <v>7.47026844118</v>
      </c>
      <c r="J278" s="2">
        <f t="shared" si="9"/>
        <v>0.10134857383791802</v>
      </c>
      <c r="K278" s="3">
        <v>357</v>
      </c>
      <c r="L278" s="3">
        <v>99</v>
      </c>
      <c r="M278" s="3">
        <v>39</v>
      </c>
      <c r="N278" s="3">
        <v>4</v>
      </c>
      <c r="O278" s="24">
        <v>1001</v>
      </c>
      <c r="P278" s="4">
        <v>0.21199999999999999</v>
      </c>
      <c r="Q278" s="4">
        <v>0.217105263157895</v>
      </c>
      <c r="R278" s="4">
        <v>2.8000000000000001E-2</v>
      </c>
      <c r="S278" s="4">
        <v>3.5000000000000003E-2</v>
      </c>
      <c r="T278" s="4">
        <v>2.3E-2</v>
      </c>
      <c r="U278" s="4">
        <v>1.4999999999999999E-2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0.238257189124258</v>
      </c>
      <c r="AC278" s="2">
        <v>0.244757027734747</v>
      </c>
      <c r="AD278" s="2">
        <v>2.8399474521698002E-2</v>
      </c>
      <c r="AE278" s="2">
        <v>3.5627177643151202E-2</v>
      </c>
      <c r="AF278" s="2">
        <v>2.32686269393543E-2</v>
      </c>
      <c r="AG278" s="2">
        <v>1.51136378100482E-2</v>
      </c>
    </row>
    <row r="279" spans="1:33" x14ac:dyDescent="0.35">
      <c r="A279" s="7">
        <v>691</v>
      </c>
      <c r="B279" s="7">
        <v>445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0.86729831030000004</v>
      </c>
      <c r="I279" s="4">
        <v>8.5498576097200001</v>
      </c>
      <c r="J279" s="2">
        <f t="shared" si="9"/>
        <v>0.10144008823187914</v>
      </c>
      <c r="K279" s="3">
        <v>325</v>
      </c>
      <c r="L279" s="3">
        <v>44</v>
      </c>
      <c r="M279" s="3">
        <v>116</v>
      </c>
      <c r="N279" s="3">
        <v>14</v>
      </c>
      <c r="O279" s="24">
        <v>917.158762407788</v>
      </c>
      <c r="P279" s="4">
        <v>0.121</v>
      </c>
      <c r="Q279" s="4">
        <v>0.119241192411924</v>
      </c>
      <c r="R279" s="4">
        <v>4.5999999999999999E-2</v>
      </c>
      <c r="S279" s="4">
        <v>3.5000000000000003E-2</v>
      </c>
      <c r="T279" s="4">
        <v>2.9000000000000001E-2</v>
      </c>
      <c r="U279" s="4">
        <v>2.8000000000000001E-2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0.12897038129696001</v>
      </c>
      <c r="AC279" s="2">
        <v>0.12697146171078999</v>
      </c>
      <c r="AD279" s="2">
        <v>4.7091607533850603E-2</v>
      </c>
      <c r="AE279" s="2">
        <v>3.5627177643151202E-2</v>
      </c>
      <c r="AF279" s="2">
        <v>2.9428810690812199E-2</v>
      </c>
      <c r="AG279" s="2">
        <v>2.8399474521698002E-2</v>
      </c>
    </row>
    <row r="280" spans="1:33" x14ac:dyDescent="0.35">
      <c r="A280" s="7">
        <v>315</v>
      </c>
      <c r="B280" s="7">
        <v>302</v>
      </c>
      <c r="C280" s="7">
        <v>0</v>
      </c>
      <c r="D280" s="7">
        <v>0</v>
      </c>
      <c r="E280" s="22" t="str">
        <f t="shared" si="8"/>
        <v>00</v>
      </c>
      <c r="F280" s="4">
        <v>0.99998600000000004</v>
      </c>
      <c r="G280" s="25">
        <v>1</v>
      </c>
      <c r="H280" s="4">
        <v>1.009053787</v>
      </c>
      <c r="I280" s="4">
        <v>9.8418351228999992</v>
      </c>
      <c r="J280" s="2">
        <f t="shared" si="9"/>
        <v>0.1025269956669089</v>
      </c>
      <c r="K280" s="3">
        <v>117</v>
      </c>
      <c r="L280" s="3">
        <v>32</v>
      </c>
      <c r="M280" s="3">
        <v>310</v>
      </c>
      <c r="N280" s="3">
        <v>40</v>
      </c>
      <c r="O280" s="24">
        <v>771.11748838356004</v>
      </c>
      <c r="P280" s="4">
        <v>0.158</v>
      </c>
      <c r="Q280" s="4">
        <v>0.21476510067114099</v>
      </c>
      <c r="R280" s="4">
        <v>3.5000000000000003E-2</v>
      </c>
      <c r="S280" s="4">
        <v>6.8000000000000005E-2</v>
      </c>
      <c r="T280" s="4">
        <v>3.5000000000000003E-2</v>
      </c>
      <c r="U280" s="4">
        <v>4.7E-2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0.17197526473981001</v>
      </c>
      <c r="AC280" s="2">
        <v>0.241772371147703</v>
      </c>
      <c r="AD280" s="2">
        <v>3.5627177643151202E-2</v>
      </c>
      <c r="AE280" s="2">
        <v>7.0422464296545903E-2</v>
      </c>
      <c r="AF280" s="2">
        <v>3.5627177643151202E-2</v>
      </c>
      <c r="AG280" s="2">
        <v>4.8140375327934998E-2</v>
      </c>
    </row>
    <row r="281" spans="1:33" x14ac:dyDescent="0.35">
      <c r="A281" s="7">
        <v>183</v>
      </c>
      <c r="B281" s="7">
        <v>95</v>
      </c>
      <c r="C281" s="7">
        <v>0</v>
      </c>
      <c r="D281" s="7">
        <v>0</v>
      </c>
      <c r="E281" s="22" t="str">
        <f t="shared" si="8"/>
        <v>00</v>
      </c>
      <c r="F281" s="4">
        <v>1</v>
      </c>
      <c r="G281" s="25">
        <v>1</v>
      </c>
      <c r="H281" s="4">
        <v>0.89278225099999997</v>
      </c>
      <c r="I281" s="4">
        <v>8.6469520083100004</v>
      </c>
      <c r="J281" s="2">
        <f t="shared" si="9"/>
        <v>0.10324820238877322</v>
      </c>
      <c r="K281" s="3">
        <v>433</v>
      </c>
      <c r="L281" s="3">
        <v>39</v>
      </c>
      <c r="M281" s="3">
        <v>19</v>
      </c>
      <c r="N281" s="3">
        <v>8</v>
      </c>
      <c r="O281" s="24">
        <v>384.41006024308302</v>
      </c>
      <c r="P281" s="4">
        <v>8.4000000000000005E-2</v>
      </c>
      <c r="Q281" s="4">
        <v>8.2627118644067798E-2</v>
      </c>
      <c r="R281" s="4">
        <v>4.1000000000000002E-2</v>
      </c>
      <c r="S281" s="4">
        <v>0.04</v>
      </c>
      <c r="T281" s="4">
        <v>2.4E-2</v>
      </c>
      <c r="U281" s="4">
        <v>1.9E-2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8.7738914308006705E-2</v>
      </c>
      <c r="AC281" s="2">
        <v>8.62412575830655E-2</v>
      </c>
      <c r="AD281" s="2">
        <v>4.1864204098698898E-2</v>
      </c>
      <c r="AE281" s="2">
        <v>4.08219945202552E-2</v>
      </c>
      <c r="AF281" s="2">
        <v>2.4292692569044601E-2</v>
      </c>
      <c r="AG281" s="2">
        <v>1.9182819416774001E-2</v>
      </c>
    </row>
    <row r="282" spans="1:33" x14ac:dyDescent="0.35">
      <c r="A282" s="7">
        <v>63</v>
      </c>
      <c r="B282" s="7">
        <v>416</v>
      </c>
      <c r="C282" s="7">
        <v>0</v>
      </c>
      <c r="D282" s="7">
        <v>0</v>
      </c>
      <c r="E282" s="22" t="str">
        <f t="shared" si="8"/>
        <v>00</v>
      </c>
      <c r="F282" s="4">
        <v>0.99793299999999996</v>
      </c>
      <c r="G282" s="25">
        <v>1</v>
      </c>
      <c r="H282" s="4">
        <v>0.81930631799999998</v>
      </c>
      <c r="I282" s="4">
        <v>7.9111077091600004</v>
      </c>
      <c r="J282" s="2">
        <f t="shared" si="9"/>
        <v>0.10356404540559513</v>
      </c>
      <c r="K282" s="3">
        <v>263</v>
      </c>
      <c r="L282" s="3">
        <v>104</v>
      </c>
      <c r="M282" s="3">
        <v>78</v>
      </c>
      <c r="N282" s="3">
        <v>54</v>
      </c>
      <c r="O282" s="24">
        <v>884.03758773160303</v>
      </c>
      <c r="P282" s="4">
        <v>0.307</v>
      </c>
      <c r="Q282" s="4">
        <v>0.28337874659400503</v>
      </c>
      <c r="R282" s="4">
        <v>3.7999999999999999E-2</v>
      </c>
      <c r="S282" s="4">
        <v>2.7E-2</v>
      </c>
      <c r="T282" s="4">
        <v>3.4000000000000002E-2</v>
      </c>
      <c r="U282" s="4">
        <v>3.4000000000000002E-2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0.36672527979223402</v>
      </c>
      <c r="AC282" s="2">
        <v>0.33320781587680598</v>
      </c>
      <c r="AD282" s="2">
        <v>3.8740828316430602E-2</v>
      </c>
      <c r="AE282" s="2">
        <v>2.7371196796132001E-2</v>
      </c>
      <c r="AF282" s="2">
        <v>3.4591444769619097E-2</v>
      </c>
      <c r="AG282" s="2">
        <v>3.4591444769619097E-2</v>
      </c>
    </row>
    <row r="283" spans="1:33" x14ac:dyDescent="0.35">
      <c r="A283" s="7">
        <v>339</v>
      </c>
      <c r="B283" s="7">
        <v>263</v>
      </c>
      <c r="C283" s="7">
        <v>0</v>
      </c>
      <c r="D283" s="7">
        <v>0</v>
      </c>
      <c r="E283" s="22" t="str">
        <f t="shared" si="8"/>
        <v>00</v>
      </c>
      <c r="F283" s="4">
        <v>1</v>
      </c>
      <c r="G283" s="25">
        <v>1</v>
      </c>
      <c r="H283" s="4">
        <v>0.99653081809999999</v>
      </c>
      <c r="I283" s="4">
        <v>9.5229482730000008</v>
      </c>
      <c r="J283" s="2">
        <f t="shared" si="9"/>
        <v>0.10464519910555645</v>
      </c>
      <c r="K283" s="3">
        <v>410</v>
      </c>
      <c r="L283" s="3">
        <v>30</v>
      </c>
      <c r="M283" s="3">
        <v>47</v>
      </c>
      <c r="N283" s="3">
        <v>12</v>
      </c>
      <c r="O283" s="24">
        <v>315.712940465705</v>
      </c>
      <c r="P283" s="4">
        <v>7.9000000000000001E-2</v>
      </c>
      <c r="Q283" s="4">
        <v>6.8181818181818205E-2</v>
      </c>
      <c r="R283" s="4">
        <v>0.02</v>
      </c>
      <c r="S283" s="4">
        <v>2.3E-2</v>
      </c>
      <c r="T283" s="4">
        <v>3.9E-2</v>
      </c>
      <c r="U283" s="4">
        <v>0.03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8.2295242726830198E-2</v>
      </c>
      <c r="AC283" s="2">
        <v>7.0617567213953306E-2</v>
      </c>
      <c r="AD283" s="2">
        <v>2.0202707317519501E-2</v>
      </c>
      <c r="AE283" s="2">
        <v>2.32686269393543E-2</v>
      </c>
      <c r="AF283" s="2">
        <v>3.9780870011844598E-2</v>
      </c>
      <c r="AG283" s="2">
        <v>3.0459207484708602E-2</v>
      </c>
    </row>
    <row r="284" spans="1:33" x14ac:dyDescent="0.35">
      <c r="A284" s="7">
        <v>173</v>
      </c>
      <c r="B284" s="7">
        <v>186</v>
      </c>
      <c r="C284" s="7">
        <v>0</v>
      </c>
      <c r="D284" s="7">
        <v>0</v>
      </c>
      <c r="E284" s="22" t="str">
        <f t="shared" si="8"/>
        <v>00</v>
      </c>
      <c r="F284" s="4">
        <v>0.99987000000000004</v>
      </c>
      <c r="G284" s="25">
        <v>1</v>
      </c>
      <c r="H284" s="4">
        <v>0.87049941590000002</v>
      </c>
      <c r="I284" s="4">
        <v>8.2989733030099995</v>
      </c>
      <c r="J284" s="2">
        <f t="shared" si="9"/>
        <v>0.10489242272707082</v>
      </c>
      <c r="K284" s="3">
        <v>301</v>
      </c>
      <c r="L284" s="3">
        <v>28</v>
      </c>
      <c r="M284" s="3">
        <v>154</v>
      </c>
      <c r="N284" s="3">
        <v>16</v>
      </c>
      <c r="O284" s="24">
        <v>1001</v>
      </c>
      <c r="P284" s="4">
        <v>8.5000000000000006E-2</v>
      </c>
      <c r="Q284" s="4">
        <v>8.5106382978723402E-2</v>
      </c>
      <c r="R284" s="4">
        <v>3.7999999999999999E-2</v>
      </c>
      <c r="S284" s="4">
        <v>2.1999999999999999E-2</v>
      </c>
      <c r="T284" s="4">
        <v>2.7E-2</v>
      </c>
      <c r="U284" s="4">
        <v>3.3000000000000002E-2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8.8831213706615703E-2</v>
      </c>
      <c r="AC284" s="2">
        <v>8.8947486016496199E-2</v>
      </c>
      <c r="AD284" s="2">
        <v>3.8740828316430602E-2</v>
      </c>
      <c r="AE284" s="2">
        <v>2.2245608947319698E-2</v>
      </c>
      <c r="AF284" s="2">
        <v>2.7371196796132001E-2</v>
      </c>
      <c r="AG284" s="2">
        <v>3.3556783528842803E-2</v>
      </c>
    </row>
    <row r="285" spans="1:33" x14ac:dyDescent="0.35">
      <c r="A285" s="7">
        <v>211</v>
      </c>
      <c r="B285" s="7">
        <v>470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0.66684099590000001</v>
      </c>
      <c r="I285" s="4">
        <v>6.3058817963499996</v>
      </c>
      <c r="J285" s="2">
        <f t="shared" si="9"/>
        <v>0.10574904786289906</v>
      </c>
      <c r="K285" s="3">
        <v>323</v>
      </c>
      <c r="L285" s="3">
        <v>38</v>
      </c>
      <c r="M285" s="3">
        <v>127</v>
      </c>
      <c r="N285" s="3">
        <v>11</v>
      </c>
      <c r="O285" s="24">
        <v>1001</v>
      </c>
      <c r="P285" s="4">
        <v>8.3000000000000004E-2</v>
      </c>
      <c r="Q285" s="4">
        <v>0.105263157894737</v>
      </c>
      <c r="R285" s="4">
        <v>1.7000000000000001E-2</v>
      </c>
      <c r="S285" s="4">
        <v>1.0999999999999999E-2</v>
      </c>
      <c r="T285" s="4">
        <v>1.7999999999999999E-2</v>
      </c>
      <c r="U285" s="4">
        <v>2.1999999999999999E-2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8.6647806725672197E-2</v>
      </c>
      <c r="AC285" s="2">
        <v>0.111225635110224</v>
      </c>
      <c r="AD285" s="2">
        <v>1.7146158834970501E-2</v>
      </c>
      <c r="AE285" s="2">
        <v>1.1060947359424899E-2</v>
      </c>
      <c r="AF285" s="2">
        <v>1.8163970627671201E-2</v>
      </c>
      <c r="AG285" s="2">
        <v>2.2245608947319698E-2</v>
      </c>
    </row>
    <row r="286" spans="1:33" x14ac:dyDescent="0.35">
      <c r="A286" s="7">
        <v>405</v>
      </c>
      <c r="B286" s="7">
        <v>413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0.74275213969999998</v>
      </c>
      <c r="I286" s="4">
        <v>7.0152499920283997</v>
      </c>
      <c r="J286" s="2">
        <f t="shared" si="9"/>
        <v>0.1058767885027629</v>
      </c>
      <c r="K286" s="3">
        <v>395</v>
      </c>
      <c r="L286" s="3">
        <v>38</v>
      </c>
      <c r="M286" s="3">
        <v>57</v>
      </c>
      <c r="N286" s="3">
        <v>9</v>
      </c>
      <c r="O286" s="24">
        <v>1001</v>
      </c>
      <c r="P286" s="4">
        <v>9.8000000000000004E-2</v>
      </c>
      <c r="Q286" s="4">
        <v>8.7759815242494196E-2</v>
      </c>
      <c r="R286" s="4">
        <v>1.9E-2</v>
      </c>
      <c r="S286" s="4">
        <v>1.7999999999999999E-2</v>
      </c>
      <c r="T286" s="4">
        <v>2.3E-2</v>
      </c>
      <c r="U286" s="4">
        <v>0.02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0.10314075891951301</v>
      </c>
      <c r="AC286" s="2">
        <v>9.1851963101368006E-2</v>
      </c>
      <c r="AD286" s="2">
        <v>1.9182819416774001E-2</v>
      </c>
      <c r="AE286" s="2">
        <v>1.8163970627671201E-2</v>
      </c>
      <c r="AF286" s="2">
        <v>2.32686269393543E-2</v>
      </c>
      <c r="AG286" s="2">
        <v>2.0202707317519501E-2</v>
      </c>
    </row>
    <row r="287" spans="1:33" x14ac:dyDescent="0.35">
      <c r="A287" s="7">
        <v>341</v>
      </c>
      <c r="B287" s="7">
        <v>438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0.74197477680000001</v>
      </c>
      <c r="I287" s="4">
        <v>7.0052041114000003</v>
      </c>
      <c r="J287" s="2">
        <f t="shared" si="9"/>
        <v>0.10591765279080716</v>
      </c>
      <c r="K287" s="3">
        <v>368</v>
      </c>
      <c r="L287" s="3">
        <v>25</v>
      </c>
      <c r="M287" s="3">
        <v>85</v>
      </c>
      <c r="N287" s="3">
        <v>21</v>
      </c>
      <c r="O287" s="24">
        <v>1001</v>
      </c>
      <c r="P287" s="4">
        <v>9.8000000000000004E-2</v>
      </c>
      <c r="Q287" s="4">
        <v>6.3613231552162794E-2</v>
      </c>
      <c r="R287" s="4">
        <v>0.02</v>
      </c>
      <c r="S287" s="4">
        <v>1.4999999999999999E-2</v>
      </c>
      <c r="T287" s="4">
        <v>2.5999999999999999E-2</v>
      </c>
      <c r="U287" s="4">
        <v>0.02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0.10314075891951301</v>
      </c>
      <c r="AC287" s="2">
        <v>6.5726673700330293E-2</v>
      </c>
      <c r="AD287" s="2">
        <v>2.0202707317519501E-2</v>
      </c>
      <c r="AE287" s="2">
        <v>1.51136378100482E-2</v>
      </c>
      <c r="AF287" s="2">
        <v>2.6343975339602001E-2</v>
      </c>
      <c r="AG287" s="2">
        <v>2.0202707317519501E-2</v>
      </c>
    </row>
    <row r="288" spans="1:33" x14ac:dyDescent="0.35">
      <c r="A288" s="7">
        <v>329</v>
      </c>
      <c r="B288" s="7">
        <v>55</v>
      </c>
      <c r="C288" s="7">
        <v>0</v>
      </c>
      <c r="D288" s="7">
        <v>0</v>
      </c>
      <c r="E288" s="22" t="str">
        <f t="shared" si="8"/>
        <v>00</v>
      </c>
      <c r="F288" s="4">
        <v>0.99977899999999997</v>
      </c>
      <c r="G288" s="25">
        <v>1</v>
      </c>
      <c r="H288" s="4">
        <v>0.84890207520000005</v>
      </c>
      <c r="I288" s="4">
        <v>7.8733009692189997</v>
      </c>
      <c r="J288" s="2">
        <f t="shared" si="9"/>
        <v>0.10782035114862475</v>
      </c>
      <c r="K288" s="3">
        <v>367</v>
      </c>
      <c r="L288" s="3">
        <v>100</v>
      </c>
      <c r="M288" s="3">
        <v>22</v>
      </c>
      <c r="N288" s="3">
        <v>10</v>
      </c>
      <c r="O288" s="24">
        <v>1001</v>
      </c>
      <c r="P288" s="4">
        <v>0.223</v>
      </c>
      <c r="Q288" s="4">
        <v>0.21413276231263401</v>
      </c>
      <c r="R288" s="4">
        <v>2.1999999999999999E-2</v>
      </c>
      <c r="S288" s="4">
        <v>2.5000000000000001E-2</v>
      </c>
      <c r="T288" s="4">
        <v>2.5999999999999999E-2</v>
      </c>
      <c r="U288" s="4">
        <v>2.3E-2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0.25231492861449001</v>
      </c>
      <c r="AC288" s="2">
        <v>0.240967409614327</v>
      </c>
      <c r="AD288" s="2">
        <v>2.2245608947319698E-2</v>
      </c>
      <c r="AE288" s="2">
        <v>2.5317807984289901E-2</v>
      </c>
      <c r="AF288" s="2">
        <v>2.6343975339602001E-2</v>
      </c>
      <c r="AG288" s="2">
        <v>2.32686269393543E-2</v>
      </c>
    </row>
    <row r="289" spans="1:33" x14ac:dyDescent="0.35">
      <c r="A289" s="7">
        <v>873</v>
      </c>
      <c r="B289" s="7">
        <v>146</v>
      </c>
      <c r="C289" s="7">
        <v>0</v>
      </c>
      <c r="D289" s="7">
        <v>0</v>
      </c>
      <c r="E289" s="22" t="str">
        <f t="shared" si="8"/>
        <v>00</v>
      </c>
      <c r="F289" s="4">
        <v>0.99985900000000005</v>
      </c>
      <c r="G289" s="25">
        <v>1</v>
      </c>
      <c r="H289" s="4">
        <v>0.76445779069999997</v>
      </c>
      <c r="I289" s="4">
        <v>7.0875813990700003</v>
      </c>
      <c r="J289" s="2">
        <f t="shared" si="9"/>
        <v>0.1078587669977672</v>
      </c>
      <c r="K289" s="3">
        <v>198</v>
      </c>
      <c r="L289" s="3">
        <v>53</v>
      </c>
      <c r="M289" s="3">
        <v>231</v>
      </c>
      <c r="N289" s="3">
        <v>17</v>
      </c>
      <c r="O289" s="24">
        <v>1001</v>
      </c>
      <c r="P289" s="4">
        <v>0.17</v>
      </c>
      <c r="Q289" s="4">
        <v>0.21115537848605601</v>
      </c>
      <c r="R289" s="4">
        <v>4.7E-2</v>
      </c>
      <c r="S289" s="4">
        <v>4.2999999999999997E-2</v>
      </c>
      <c r="T289" s="4">
        <v>3.7999999999999999E-2</v>
      </c>
      <c r="U289" s="4">
        <v>0.04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0.18632957819149301</v>
      </c>
      <c r="AC289" s="2">
        <v>0.23718590843724899</v>
      </c>
      <c r="AD289" s="2">
        <v>4.8140375327934998E-2</v>
      </c>
      <c r="AE289" s="2">
        <v>4.3951887529182797E-2</v>
      </c>
      <c r="AF289" s="2">
        <v>3.8740828316430602E-2</v>
      </c>
      <c r="AG289" s="2">
        <v>4.08219945202552E-2</v>
      </c>
    </row>
    <row r="290" spans="1:33" x14ac:dyDescent="0.35">
      <c r="A290" s="7">
        <v>851</v>
      </c>
      <c r="B290" s="7">
        <v>169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0.69244233470000005</v>
      </c>
      <c r="I290" s="4">
        <v>6.3386744404900002</v>
      </c>
      <c r="J290" s="2">
        <f t="shared" si="9"/>
        <v>0.10924087381374835</v>
      </c>
      <c r="K290" s="3">
        <v>364</v>
      </c>
      <c r="L290" s="3">
        <v>96</v>
      </c>
      <c r="M290" s="3">
        <v>31</v>
      </c>
      <c r="N290" s="3">
        <v>8</v>
      </c>
      <c r="O290" s="24">
        <v>1001</v>
      </c>
      <c r="P290" s="4">
        <v>0.20200000000000001</v>
      </c>
      <c r="Q290" s="4">
        <v>0.208695652173913</v>
      </c>
      <c r="R290" s="4">
        <v>2.7E-2</v>
      </c>
      <c r="S290" s="4">
        <v>1.6E-2</v>
      </c>
      <c r="T290" s="4">
        <v>2.3E-2</v>
      </c>
      <c r="U290" s="4">
        <v>1.6E-2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0.225646681532328</v>
      </c>
      <c r="AC290" s="2">
        <v>0.23407262184639999</v>
      </c>
      <c r="AD290" s="2">
        <v>2.7371196796132001E-2</v>
      </c>
      <c r="AE290" s="2">
        <v>1.6129381929883599E-2</v>
      </c>
      <c r="AF290" s="2">
        <v>2.32686269393543E-2</v>
      </c>
      <c r="AG290" s="2">
        <v>1.6129381929883599E-2</v>
      </c>
    </row>
    <row r="291" spans="1:33" x14ac:dyDescent="0.35">
      <c r="A291" s="7">
        <v>553</v>
      </c>
      <c r="B291" s="7">
        <v>489</v>
      </c>
      <c r="C291" s="7">
        <v>0</v>
      </c>
      <c r="D291" s="7">
        <v>0</v>
      </c>
      <c r="E291" s="22" t="str">
        <f t="shared" si="8"/>
        <v>00</v>
      </c>
      <c r="F291" s="4">
        <v>1</v>
      </c>
      <c r="G291" s="25">
        <v>1</v>
      </c>
      <c r="H291" s="4">
        <v>0.75791903520000004</v>
      </c>
      <c r="I291" s="4">
        <v>6.8860638816600002</v>
      </c>
      <c r="J291" s="2">
        <f t="shared" si="9"/>
        <v>0.11006564101425255</v>
      </c>
      <c r="K291" s="3">
        <v>252</v>
      </c>
      <c r="L291" s="3">
        <v>68</v>
      </c>
      <c r="M291" s="3">
        <v>133</v>
      </c>
      <c r="N291" s="3">
        <v>46</v>
      </c>
      <c r="O291" s="24">
        <v>1001</v>
      </c>
      <c r="P291" s="4">
        <v>0.23899999999999999</v>
      </c>
      <c r="Q291" s="4">
        <v>0.21249999999999999</v>
      </c>
      <c r="R291" s="4">
        <v>3.7999999999999999E-2</v>
      </c>
      <c r="S291" s="4">
        <v>4.2000000000000003E-2</v>
      </c>
      <c r="T291" s="4">
        <v>3.9E-2</v>
      </c>
      <c r="U291" s="4">
        <v>3.4000000000000002E-2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0.27312192112045097</v>
      </c>
      <c r="AC291" s="2">
        <v>0.23889190828234899</v>
      </c>
      <c r="AD291" s="2">
        <v>3.8740828316430602E-2</v>
      </c>
      <c r="AE291" s="2">
        <v>4.2907501011276501E-2</v>
      </c>
      <c r="AF291" s="2">
        <v>3.9780870011844598E-2</v>
      </c>
      <c r="AG291" s="2">
        <v>3.4591444769619097E-2</v>
      </c>
    </row>
    <row r="292" spans="1:33" x14ac:dyDescent="0.35">
      <c r="A292" s="7">
        <v>313</v>
      </c>
      <c r="B292" s="7">
        <v>281</v>
      </c>
      <c r="C292" s="7">
        <v>0</v>
      </c>
      <c r="D292" s="7">
        <v>0</v>
      </c>
      <c r="E292" s="22" t="str">
        <f t="shared" si="8"/>
        <v>00</v>
      </c>
      <c r="F292" s="4">
        <v>0.99981399999999998</v>
      </c>
      <c r="G292" s="25">
        <v>1</v>
      </c>
      <c r="H292" s="4">
        <v>0.99131243530000002</v>
      </c>
      <c r="I292" s="4">
        <v>8.9230860979000006</v>
      </c>
      <c r="J292" s="2">
        <f t="shared" si="9"/>
        <v>0.11109524489888088</v>
      </c>
      <c r="K292" s="3">
        <v>406</v>
      </c>
      <c r="L292" s="3">
        <v>33</v>
      </c>
      <c r="M292" s="3">
        <v>58</v>
      </c>
      <c r="N292" s="3">
        <v>2</v>
      </c>
      <c r="O292" s="24">
        <v>1001</v>
      </c>
      <c r="P292" s="4">
        <v>7.1999999999999995E-2</v>
      </c>
      <c r="Q292" s="4">
        <v>7.5170842824601403E-2</v>
      </c>
      <c r="R292" s="4">
        <v>2.3E-2</v>
      </c>
      <c r="S292" s="4">
        <v>0.02</v>
      </c>
      <c r="T292" s="4">
        <v>2.1999999999999999E-2</v>
      </c>
      <c r="U292" s="4">
        <v>2.5000000000000001E-2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7.4723546195936394E-2</v>
      </c>
      <c r="AC292" s="2">
        <v>7.8146253473438704E-2</v>
      </c>
      <c r="AD292" s="2">
        <v>2.32686269393543E-2</v>
      </c>
      <c r="AE292" s="2">
        <v>2.0202707317519501E-2</v>
      </c>
      <c r="AF292" s="2">
        <v>2.2245608947319698E-2</v>
      </c>
      <c r="AG292" s="2">
        <v>2.5317807984289901E-2</v>
      </c>
    </row>
    <row r="293" spans="1:33" x14ac:dyDescent="0.35">
      <c r="A293" s="7">
        <v>107</v>
      </c>
      <c r="B293" s="7">
        <v>329</v>
      </c>
      <c r="C293" s="7">
        <v>0</v>
      </c>
      <c r="D293" s="7">
        <v>0</v>
      </c>
      <c r="E293" s="22" t="str">
        <f t="shared" si="8"/>
        <v>00</v>
      </c>
      <c r="F293" s="4">
        <v>1</v>
      </c>
      <c r="G293" s="25">
        <v>1</v>
      </c>
      <c r="H293" s="4">
        <v>0.82384568420000004</v>
      </c>
      <c r="I293" s="4">
        <v>7.3450588790999998</v>
      </c>
      <c r="J293" s="2">
        <f t="shared" si="9"/>
        <v>0.11216325120881086</v>
      </c>
      <c r="K293" s="3">
        <v>399</v>
      </c>
      <c r="L293" s="3">
        <v>13</v>
      </c>
      <c r="M293" s="3">
        <v>82</v>
      </c>
      <c r="N293" s="3">
        <v>5</v>
      </c>
      <c r="O293" s="24">
        <v>1001</v>
      </c>
      <c r="P293" s="4">
        <v>3.6999999999999998E-2</v>
      </c>
      <c r="Q293" s="4">
        <v>3.1553398058252399E-2</v>
      </c>
      <c r="R293" s="4">
        <v>1.4E-2</v>
      </c>
      <c r="S293" s="4">
        <v>1.9E-2</v>
      </c>
      <c r="T293" s="4">
        <v>2.1000000000000001E-2</v>
      </c>
      <c r="U293" s="4">
        <v>1.7000000000000001E-2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3.7701867184011501E-2</v>
      </c>
      <c r="AC293" s="2">
        <v>3.2061932459662899E-2</v>
      </c>
      <c r="AD293" s="2">
        <v>1.4098924379501601E-2</v>
      </c>
      <c r="AE293" s="2">
        <v>1.9182819416774001E-2</v>
      </c>
      <c r="AF293" s="2">
        <v>2.1223636451626698E-2</v>
      </c>
      <c r="AG293" s="2">
        <v>1.7146158834970501E-2</v>
      </c>
    </row>
    <row r="294" spans="1:33" x14ac:dyDescent="0.35">
      <c r="A294" s="7">
        <v>725</v>
      </c>
      <c r="B294" s="7">
        <v>492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0.8404499352</v>
      </c>
      <c r="I294" s="4">
        <v>7.4695443985600001</v>
      </c>
      <c r="J294" s="2">
        <f t="shared" si="9"/>
        <v>0.11251689398379161</v>
      </c>
      <c r="K294" s="3">
        <v>328</v>
      </c>
      <c r="L294" s="3">
        <v>79</v>
      </c>
      <c r="M294" s="3">
        <v>75</v>
      </c>
      <c r="N294" s="3">
        <v>17</v>
      </c>
      <c r="O294" s="24">
        <v>891.14329793433603</v>
      </c>
      <c r="P294" s="4">
        <v>0.21099999999999999</v>
      </c>
      <c r="Q294" s="4">
        <v>0.19410319410319399</v>
      </c>
      <c r="R294" s="4">
        <v>3.4000000000000002E-2</v>
      </c>
      <c r="S294" s="4">
        <v>3.3000000000000002E-2</v>
      </c>
      <c r="T294" s="4">
        <v>2.9000000000000001E-2</v>
      </c>
      <c r="U294" s="4">
        <v>2.9000000000000001E-2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0.236988958136263</v>
      </c>
      <c r="AC294" s="2">
        <v>0.21579957705845099</v>
      </c>
      <c r="AD294" s="2">
        <v>3.4591444769619097E-2</v>
      </c>
      <c r="AE294" s="2">
        <v>3.3556783528842803E-2</v>
      </c>
      <c r="AF294" s="2">
        <v>2.9428810690812199E-2</v>
      </c>
      <c r="AG294" s="2">
        <v>2.9428810690812199E-2</v>
      </c>
    </row>
    <row r="295" spans="1:33" x14ac:dyDescent="0.35">
      <c r="A295" s="7">
        <v>353</v>
      </c>
      <c r="B295" s="7">
        <v>218</v>
      </c>
      <c r="C295" s="7">
        <v>0</v>
      </c>
      <c r="D295" s="7">
        <v>0</v>
      </c>
      <c r="E295" s="22" t="str">
        <f t="shared" si="8"/>
        <v>00</v>
      </c>
      <c r="F295" s="4">
        <v>1</v>
      </c>
      <c r="G295" s="25">
        <v>1</v>
      </c>
      <c r="H295" s="4">
        <v>1.0582457780000001</v>
      </c>
      <c r="I295" s="4">
        <v>9.3073840148220004</v>
      </c>
      <c r="J295" s="2">
        <f t="shared" si="9"/>
        <v>0.11369959338894202</v>
      </c>
      <c r="K295" s="3">
        <v>375</v>
      </c>
      <c r="L295" s="3">
        <v>57</v>
      </c>
      <c r="M295" s="3">
        <v>55</v>
      </c>
      <c r="N295" s="3">
        <v>12</v>
      </c>
      <c r="O295" s="24">
        <v>863.03690536124202</v>
      </c>
      <c r="P295" s="4">
        <v>0.14000000000000001</v>
      </c>
      <c r="Q295" s="4">
        <v>0.131944444444444</v>
      </c>
      <c r="R295" s="4">
        <v>3.6999999999999998E-2</v>
      </c>
      <c r="S295" s="4">
        <v>3.5000000000000003E-2</v>
      </c>
      <c r="T295" s="4">
        <v>3.5999999999999997E-2</v>
      </c>
      <c r="U295" s="4">
        <v>0.04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0.15082288973458399</v>
      </c>
      <c r="AC295" s="2">
        <v>0.141499562273699</v>
      </c>
      <c r="AD295" s="2">
        <v>3.7701867184011501E-2</v>
      </c>
      <c r="AE295" s="2">
        <v>3.5627177643151202E-2</v>
      </c>
      <c r="AF295" s="2">
        <v>3.6663984371591497E-2</v>
      </c>
      <c r="AG295" s="2">
        <v>4.08219945202552E-2</v>
      </c>
    </row>
    <row r="296" spans="1:33" x14ac:dyDescent="0.35">
      <c r="A296" s="7">
        <v>709</v>
      </c>
      <c r="B296" s="7">
        <v>41</v>
      </c>
      <c r="C296" s="7">
        <v>0</v>
      </c>
      <c r="D296" s="7">
        <v>0</v>
      </c>
      <c r="E296" s="22" t="str">
        <f t="shared" si="8"/>
        <v>00</v>
      </c>
      <c r="F296" s="4">
        <v>1</v>
      </c>
      <c r="G296" s="25">
        <v>1</v>
      </c>
      <c r="H296" s="4">
        <v>0.86097066730000005</v>
      </c>
      <c r="I296" s="4">
        <v>7.5479039116899997</v>
      </c>
      <c r="J296" s="2">
        <f t="shared" si="9"/>
        <v>0.11406751826378589</v>
      </c>
      <c r="K296" s="3">
        <v>273</v>
      </c>
      <c r="L296" s="3">
        <v>59</v>
      </c>
      <c r="M296" s="3">
        <v>142</v>
      </c>
      <c r="N296" s="3">
        <v>25</v>
      </c>
      <c r="O296" s="24">
        <v>1001</v>
      </c>
      <c r="P296" s="4">
        <v>0.20300000000000001</v>
      </c>
      <c r="Q296" s="4">
        <v>0.17771084337349399</v>
      </c>
      <c r="R296" s="4">
        <v>2.3E-2</v>
      </c>
      <c r="S296" s="4">
        <v>1.7999999999999999E-2</v>
      </c>
      <c r="T296" s="4">
        <v>3.2000000000000001E-2</v>
      </c>
      <c r="U296" s="4">
        <v>3.1E-2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0.22690060019192199</v>
      </c>
      <c r="AC296" s="2">
        <v>0.195663173731529</v>
      </c>
      <c r="AD296" s="2">
        <v>2.32686269393543E-2</v>
      </c>
      <c r="AE296" s="2">
        <v>1.8163970627671201E-2</v>
      </c>
      <c r="AF296" s="2">
        <v>3.2523191705560103E-2</v>
      </c>
      <c r="AG296" s="2">
        <v>3.14906670913708E-2</v>
      </c>
    </row>
    <row r="297" spans="1:33" x14ac:dyDescent="0.35">
      <c r="A297" s="7">
        <v>253</v>
      </c>
      <c r="B297" s="7">
        <v>47</v>
      </c>
      <c r="C297" s="7">
        <v>0</v>
      </c>
      <c r="D297" s="7">
        <v>0</v>
      </c>
      <c r="E297" s="22" t="str">
        <f t="shared" si="8"/>
        <v>00</v>
      </c>
      <c r="F297" s="4">
        <v>0.99972300000000003</v>
      </c>
      <c r="G297" s="25">
        <v>1</v>
      </c>
      <c r="H297" s="4">
        <v>0.8354614172</v>
      </c>
      <c r="I297" s="4">
        <v>7.2799255298699999</v>
      </c>
      <c r="J297" s="2">
        <f t="shared" si="9"/>
        <v>0.11476235763292474</v>
      </c>
      <c r="K297" s="3">
        <v>379</v>
      </c>
      <c r="L297" s="3">
        <v>78</v>
      </c>
      <c r="M297" s="3">
        <v>40</v>
      </c>
      <c r="N297" s="3">
        <v>2</v>
      </c>
      <c r="O297" s="24">
        <v>1001</v>
      </c>
      <c r="P297" s="4">
        <v>0.16400000000000001</v>
      </c>
      <c r="Q297" s="4">
        <v>0.17067833698030599</v>
      </c>
      <c r="R297" s="4">
        <v>3.3000000000000002E-2</v>
      </c>
      <c r="S297" s="4">
        <v>0.04</v>
      </c>
      <c r="T297" s="4">
        <v>0.02</v>
      </c>
      <c r="U297" s="4">
        <v>3.1E-2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0.17912666589743501</v>
      </c>
      <c r="AC297" s="2">
        <v>0.187147185811778</v>
      </c>
      <c r="AD297" s="2">
        <v>3.3556783528842803E-2</v>
      </c>
      <c r="AE297" s="2">
        <v>4.08219945202552E-2</v>
      </c>
      <c r="AF297" s="2">
        <v>2.0202707317519501E-2</v>
      </c>
      <c r="AG297" s="2">
        <v>3.14906670913708E-2</v>
      </c>
    </row>
    <row r="298" spans="1:33" x14ac:dyDescent="0.35">
      <c r="A298" s="7">
        <v>689</v>
      </c>
      <c r="B298" s="7">
        <v>151</v>
      </c>
      <c r="C298" s="7">
        <v>0</v>
      </c>
      <c r="D298" s="7">
        <v>0</v>
      </c>
      <c r="E298" s="22" t="str">
        <f t="shared" si="8"/>
        <v>00</v>
      </c>
      <c r="F298" s="4">
        <v>1</v>
      </c>
      <c r="G298" s="25">
        <v>1</v>
      </c>
      <c r="H298" s="4">
        <v>0.92068014949999999</v>
      </c>
      <c r="I298" s="4">
        <v>8.0161229128899993</v>
      </c>
      <c r="J298" s="2">
        <f t="shared" si="9"/>
        <v>0.11485354697088512</v>
      </c>
      <c r="K298" s="3">
        <v>381</v>
      </c>
      <c r="L298" s="3">
        <v>37</v>
      </c>
      <c r="M298" s="3">
        <v>78</v>
      </c>
      <c r="N298" s="3">
        <v>3</v>
      </c>
      <c r="O298" s="24">
        <v>1001</v>
      </c>
      <c r="P298" s="4">
        <v>9.8000000000000004E-2</v>
      </c>
      <c r="Q298" s="4">
        <v>8.8516746411483299E-2</v>
      </c>
      <c r="R298" s="4">
        <v>2.8000000000000001E-2</v>
      </c>
      <c r="S298" s="4">
        <v>0.03</v>
      </c>
      <c r="T298" s="4">
        <v>2.9000000000000001E-2</v>
      </c>
      <c r="U298" s="4">
        <v>3.5000000000000003E-2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0.10314075891951301</v>
      </c>
      <c r="AC298" s="2">
        <v>9.2682057398055295E-2</v>
      </c>
      <c r="AD298" s="2">
        <v>2.8399474521698002E-2</v>
      </c>
      <c r="AE298" s="2">
        <v>3.0459207484708602E-2</v>
      </c>
      <c r="AF298" s="2">
        <v>2.9428810690812199E-2</v>
      </c>
      <c r="AG298" s="2">
        <v>3.5627177643151202E-2</v>
      </c>
    </row>
    <row r="299" spans="1:33" x14ac:dyDescent="0.35">
      <c r="A299" s="7">
        <v>33</v>
      </c>
      <c r="B299" s="7">
        <v>331</v>
      </c>
      <c r="C299" s="7">
        <v>0</v>
      </c>
      <c r="D299" s="7">
        <v>0</v>
      </c>
      <c r="E299" s="22" t="str">
        <f t="shared" si="8"/>
        <v>00</v>
      </c>
      <c r="F299" s="4">
        <v>0.99999800000000005</v>
      </c>
      <c r="G299" s="25">
        <v>1</v>
      </c>
      <c r="H299" s="4">
        <v>0.84876109460000004</v>
      </c>
      <c r="I299" s="4">
        <v>7.37688242783</v>
      </c>
      <c r="J299" s="2">
        <f t="shared" si="9"/>
        <v>0.11505688248439029</v>
      </c>
      <c r="K299" s="3">
        <v>277</v>
      </c>
      <c r="L299" s="3">
        <v>91</v>
      </c>
      <c r="M299" s="3">
        <v>103</v>
      </c>
      <c r="N299" s="3">
        <v>28</v>
      </c>
      <c r="O299" s="24">
        <v>967.08260369871095</v>
      </c>
      <c r="P299" s="4">
        <v>0.23499999999999999</v>
      </c>
      <c r="Q299" s="4">
        <v>0.247282608695652</v>
      </c>
      <c r="R299" s="4">
        <v>2.4E-2</v>
      </c>
      <c r="S299" s="4">
        <v>1.7000000000000001E-2</v>
      </c>
      <c r="T299" s="4">
        <v>2.4E-2</v>
      </c>
      <c r="U299" s="4">
        <v>2.5000000000000001E-2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0.26787944515560103</v>
      </c>
      <c r="AC299" s="2">
        <v>0.28406543198159201</v>
      </c>
      <c r="AD299" s="2">
        <v>2.4292692569044601E-2</v>
      </c>
      <c r="AE299" s="2">
        <v>1.7146158834970501E-2</v>
      </c>
      <c r="AF299" s="2">
        <v>2.4292692569044601E-2</v>
      </c>
      <c r="AG299" s="2">
        <v>2.5317807984289901E-2</v>
      </c>
    </row>
    <row r="300" spans="1:33" x14ac:dyDescent="0.35">
      <c r="A300" s="7">
        <v>629</v>
      </c>
      <c r="B300" s="7">
        <v>208</v>
      </c>
      <c r="C300" s="7">
        <v>0</v>
      </c>
      <c r="D300" s="7">
        <v>0</v>
      </c>
      <c r="E300" s="22" t="str">
        <f t="shared" si="8"/>
        <v>00</v>
      </c>
      <c r="F300" s="4">
        <v>1</v>
      </c>
      <c r="G300" s="25">
        <v>1</v>
      </c>
      <c r="H300" s="4">
        <v>0.90447577410000002</v>
      </c>
      <c r="I300" s="4">
        <v>7.8423472867999999</v>
      </c>
      <c r="J300" s="2">
        <f t="shared" si="9"/>
        <v>0.11533227757235211</v>
      </c>
      <c r="K300" s="3">
        <v>372</v>
      </c>
      <c r="L300" s="3">
        <v>45</v>
      </c>
      <c r="M300" s="3">
        <v>78</v>
      </c>
      <c r="N300" s="3">
        <v>4</v>
      </c>
      <c r="O300" s="24">
        <v>1001</v>
      </c>
      <c r="P300" s="4">
        <v>8.7999999999999995E-2</v>
      </c>
      <c r="Q300" s="4">
        <v>0.107913669064748</v>
      </c>
      <c r="R300" s="4">
        <v>2.5999999999999999E-2</v>
      </c>
      <c r="S300" s="4">
        <v>0.03</v>
      </c>
      <c r="T300" s="4">
        <v>2.5000000000000001E-2</v>
      </c>
      <c r="U300" s="4">
        <v>0.03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9.2115288907805598E-2</v>
      </c>
      <c r="AC300" s="2">
        <v>0.11419236752565499</v>
      </c>
      <c r="AD300" s="2">
        <v>2.6343975339602001E-2</v>
      </c>
      <c r="AE300" s="2">
        <v>3.0459207484708602E-2</v>
      </c>
      <c r="AF300" s="2">
        <v>2.5317807984289901E-2</v>
      </c>
      <c r="AG300" s="2">
        <v>3.0459207484708602E-2</v>
      </c>
    </row>
    <row r="301" spans="1:33" x14ac:dyDescent="0.35">
      <c r="A301" s="7">
        <v>279</v>
      </c>
      <c r="B301" s="7">
        <v>351</v>
      </c>
      <c r="C301" s="7">
        <v>0</v>
      </c>
      <c r="D301" s="7">
        <v>0</v>
      </c>
      <c r="E301" s="22" t="str">
        <f t="shared" si="8"/>
        <v>00</v>
      </c>
      <c r="F301" s="4">
        <v>0.99983200000000005</v>
      </c>
      <c r="G301" s="25">
        <v>1</v>
      </c>
      <c r="H301" s="4">
        <v>1.1153798880000001</v>
      </c>
      <c r="I301" s="4">
        <v>9.6094227792000009</v>
      </c>
      <c r="J301" s="2">
        <f t="shared" si="9"/>
        <v>0.1160714762612263</v>
      </c>
      <c r="K301" s="3">
        <v>160</v>
      </c>
      <c r="L301" s="3">
        <v>25</v>
      </c>
      <c r="M301" s="3">
        <v>232</v>
      </c>
      <c r="N301" s="3">
        <v>82</v>
      </c>
      <c r="O301" s="24">
        <v>1001</v>
      </c>
      <c r="P301" s="4">
        <v>0.24199999999999999</v>
      </c>
      <c r="Q301" s="4">
        <v>0.135135135135135</v>
      </c>
      <c r="R301" s="4">
        <v>4.5999999999999999E-2</v>
      </c>
      <c r="S301" s="4">
        <v>7.1999999999999995E-2</v>
      </c>
      <c r="T301" s="4">
        <v>5.1999999999999998E-2</v>
      </c>
      <c r="U301" s="4">
        <v>4.1000000000000002E-2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0.27707189333976501</v>
      </c>
      <c r="AC301" s="2">
        <v>0.145182009844498</v>
      </c>
      <c r="AD301" s="2">
        <v>4.7091607533850603E-2</v>
      </c>
      <c r="AE301" s="2">
        <v>7.4723546195936394E-2</v>
      </c>
      <c r="AF301" s="2">
        <v>5.3400776727115302E-2</v>
      </c>
      <c r="AG301" s="2">
        <v>4.1864204098698898E-2</v>
      </c>
    </row>
    <row r="302" spans="1:33" x14ac:dyDescent="0.35">
      <c r="A302" s="7">
        <v>73</v>
      </c>
      <c r="B302" s="7">
        <v>495</v>
      </c>
      <c r="C302" s="7">
        <v>0</v>
      </c>
      <c r="D302" s="7">
        <v>0</v>
      </c>
      <c r="E302" s="22" t="str">
        <f t="shared" si="8"/>
        <v>00</v>
      </c>
      <c r="F302" s="4">
        <v>0.99922500000000003</v>
      </c>
      <c r="G302" s="25">
        <v>1</v>
      </c>
      <c r="H302" s="4">
        <v>0.83642558550000001</v>
      </c>
      <c r="I302" s="4">
        <v>7.1990681548</v>
      </c>
      <c r="J302" s="2">
        <f t="shared" si="9"/>
        <v>0.1161852572464272</v>
      </c>
      <c r="K302" s="3">
        <v>376</v>
      </c>
      <c r="L302" s="3">
        <v>79</v>
      </c>
      <c r="M302" s="3">
        <v>31</v>
      </c>
      <c r="N302" s="3">
        <v>13</v>
      </c>
      <c r="O302" s="24">
        <v>1001</v>
      </c>
      <c r="P302" s="4">
        <v>0.19700000000000001</v>
      </c>
      <c r="Q302" s="4">
        <v>0.17362637362637401</v>
      </c>
      <c r="R302" s="4">
        <v>2.7E-2</v>
      </c>
      <c r="S302" s="4">
        <v>3.5000000000000003E-2</v>
      </c>
      <c r="T302" s="4">
        <v>2.9000000000000001E-2</v>
      </c>
      <c r="U302" s="4">
        <v>2.4E-2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0.219400565035375</v>
      </c>
      <c r="AC302" s="2">
        <v>0.19070827556105599</v>
      </c>
      <c r="AD302" s="2">
        <v>2.7371196796132001E-2</v>
      </c>
      <c r="AE302" s="2">
        <v>3.5627177643151202E-2</v>
      </c>
      <c r="AF302" s="2">
        <v>2.9428810690812199E-2</v>
      </c>
      <c r="AG302" s="2">
        <v>2.4292692569044601E-2</v>
      </c>
    </row>
    <row r="303" spans="1:33" x14ac:dyDescent="0.35">
      <c r="A303" s="7">
        <v>119</v>
      </c>
      <c r="B303" s="7">
        <v>243</v>
      </c>
      <c r="C303" s="7">
        <v>0</v>
      </c>
      <c r="D303" s="7">
        <v>0</v>
      </c>
      <c r="E303" s="22" t="str">
        <f t="shared" si="8"/>
        <v>00</v>
      </c>
      <c r="F303" s="4">
        <v>0.99983200000000005</v>
      </c>
      <c r="G303" s="25">
        <v>1</v>
      </c>
      <c r="H303" s="4">
        <v>1.0140178909999999</v>
      </c>
      <c r="I303" s="4">
        <v>8.6666961432999994</v>
      </c>
      <c r="J303" s="2">
        <f t="shared" si="9"/>
        <v>0.11700166640593615</v>
      </c>
      <c r="K303" s="3">
        <v>357</v>
      </c>
      <c r="L303" s="3">
        <v>33</v>
      </c>
      <c r="M303" s="3">
        <v>64</v>
      </c>
      <c r="N303" s="3">
        <v>45</v>
      </c>
      <c r="O303" s="24">
        <v>1001</v>
      </c>
      <c r="P303" s="4">
        <v>0.17699999999999999</v>
      </c>
      <c r="Q303" s="4">
        <v>8.4615384615384606E-2</v>
      </c>
      <c r="R303" s="4">
        <v>4.4999999999999998E-2</v>
      </c>
      <c r="S303" s="4">
        <v>2.8000000000000001E-2</v>
      </c>
      <c r="T303" s="4">
        <v>3.1E-2</v>
      </c>
      <c r="U303" s="4">
        <v>4.5999999999999999E-2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0.19479907830506701</v>
      </c>
      <c r="AC303" s="2">
        <v>8.8410957344053104E-2</v>
      </c>
      <c r="AD303" s="2">
        <v>4.6043938501406798E-2</v>
      </c>
      <c r="AE303" s="2">
        <v>2.8399474521698002E-2</v>
      </c>
      <c r="AF303" s="2">
        <v>3.14906670913708E-2</v>
      </c>
      <c r="AG303" s="2">
        <v>4.7091607533850603E-2</v>
      </c>
    </row>
    <row r="304" spans="1:33" x14ac:dyDescent="0.35">
      <c r="A304" s="7">
        <v>763</v>
      </c>
      <c r="B304" s="7">
        <v>188</v>
      </c>
      <c r="C304" s="7">
        <v>0</v>
      </c>
      <c r="D304" s="7">
        <v>0</v>
      </c>
      <c r="E304" s="22" t="str">
        <f t="shared" si="8"/>
        <v>00</v>
      </c>
      <c r="F304" s="4">
        <v>1</v>
      </c>
      <c r="G304" s="25">
        <v>1</v>
      </c>
      <c r="H304" s="4">
        <v>1.0828673900000001</v>
      </c>
      <c r="I304" s="4">
        <v>9.2248981268799994</v>
      </c>
      <c r="J304" s="2">
        <f t="shared" si="9"/>
        <v>0.11738529522019148</v>
      </c>
      <c r="K304" s="3">
        <v>206</v>
      </c>
      <c r="L304" s="3">
        <v>115</v>
      </c>
      <c r="M304" s="3">
        <v>36</v>
      </c>
      <c r="N304" s="3">
        <v>142</v>
      </c>
      <c r="O304" s="24">
        <v>1001</v>
      </c>
      <c r="P304" s="4">
        <v>0.53100000000000003</v>
      </c>
      <c r="Q304" s="4">
        <v>0.35825545171339601</v>
      </c>
      <c r="R304" s="4">
        <v>3.1E-2</v>
      </c>
      <c r="S304" s="4">
        <v>3.2000000000000001E-2</v>
      </c>
      <c r="T304" s="4">
        <v>0.04</v>
      </c>
      <c r="U304" s="4">
        <v>5.3999999999999999E-2</v>
      </c>
      <c r="V304" s="5">
        <v>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0.75715251053585797</v>
      </c>
      <c r="AC304" s="2">
        <v>0.44356495434043502</v>
      </c>
      <c r="AD304" s="2">
        <v>3.14906670913708E-2</v>
      </c>
      <c r="AE304" s="2">
        <v>3.2523191705560103E-2</v>
      </c>
      <c r="AF304" s="2">
        <v>4.08219945202552E-2</v>
      </c>
      <c r="AG304" s="2">
        <v>5.5512709930258801E-2</v>
      </c>
    </row>
    <row r="305" spans="1:33" x14ac:dyDescent="0.35">
      <c r="A305" s="7">
        <v>713</v>
      </c>
      <c r="B305" s="7">
        <v>12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1.041553908</v>
      </c>
      <c r="I305" s="4">
        <v>8.8214220509099999</v>
      </c>
      <c r="J305" s="2">
        <f t="shared" si="9"/>
        <v>0.1180709756305737</v>
      </c>
      <c r="K305" s="3">
        <v>332</v>
      </c>
      <c r="L305" s="3">
        <v>42</v>
      </c>
      <c r="M305" s="3">
        <v>99</v>
      </c>
      <c r="N305" s="3">
        <v>26</v>
      </c>
      <c r="O305" s="24">
        <v>1001</v>
      </c>
      <c r="P305" s="4">
        <v>0.129</v>
      </c>
      <c r="Q305" s="4">
        <v>0.11229946524064199</v>
      </c>
      <c r="R305" s="4">
        <v>4.3999999999999997E-2</v>
      </c>
      <c r="S305" s="4">
        <v>1.6E-2</v>
      </c>
      <c r="T305" s="4">
        <v>2.9000000000000001E-2</v>
      </c>
      <c r="U305" s="4">
        <v>4.7E-2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0.13811330212963399</v>
      </c>
      <c r="AC305" s="2">
        <v>0.11912082849804299</v>
      </c>
      <c r="AD305" s="2">
        <v>4.4997365930735798E-2</v>
      </c>
      <c r="AE305" s="2">
        <v>1.6129381929883599E-2</v>
      </c>
      <c r="AF305" s="2">
        <v>2.9428810690812199E-2</v>
      </c>
      <c r="AG305" s="2">
        <v>4.8140375327934998E-2</v>
      </c>
    </row>
    <row r="306" spans="1:33" x14ac:dyDescent="0.35">
      <c r="A306" s="7">
        <v>333</v>
      </c>
      <c r="B306" s="7">
        <v>319</v>
      </c>
      <c r="C306" s="7">
        <v>0</v>
      </c>
      <c r="D306" s="7">
        <v>0</v>
      </c>
      <c r="E306" s="22" t="str">
        <f t="shared" si="8"/>
        <v>00</v>
      </c>
      <c r="F306" s="4">
        <v>1</v>
      </c>
      <c r="G306" s="25">
        <v>1</v>
      </c>
      <c r="H306" s="4">
        <v>0.97787585519999998</v>
      </c>
      <c r="I306" s="4">
        <v>8.2574503845899994</v>
      </c>
      <c r="J306" s="2">
        <f t="shared" si="9"/>
        <v>0.11842346119631619</v>
      </c>
      <c r="K306" s="3">
        <v>354</v>
      </c>
      <c r="L306" s="3">
        <v>57</v>
      </c>
      <c r="M306" s="3">
        <v>80</v>
      </c>
      <c r="N306" s="3">
        <v>8</v>
      </c>
      <c r="O306" s="24">
        <v>1001</v>
      </c>
      <c r="P306" s="4">
        <v>0.11799999999999999</v>
      </c>
      <c r="Q306" s="4">
        <v>0.13868613138686101</v>
      </c>
      <c r="R306" s="4">
        <v>2.9000000000000001E-2</v>
      </c>
      <c r="S306" s="4">
        <v>3.5000000000000003E-2</v>
      </c>
      <c r="T306" s="4">
        <v>3.5000000000000003E-2</v>
      </c>
      <c r="U306" s="4">
        <v>3.4000000000000002E-2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0.125563222975346</v>
      </c>
      <c r="AC306" s="2">
        <v>0.14929630136246</v>
      </c>
      <c r="AD306" s="2">
        <v>2.9428810690812199E-2</v>
      </c>
      <c r="AE306" s="2">
        <v>3.5627177643151202E-2</v>
      </c>
      <c r="AF306" s="2">
        <v>3.5627177643151202E-2</v>
      </c>
      <c r="AG306" s="2">
        <v>3.4591444769619097E-2</v>
      </c>
    </row>
    <row r="307" spans="1:33" x14ac:dyDescent="0.35">
      <c r="A307" s="7">
        <v>1</v>
      </c>
      <c r="B307" s="7">
        <v>105</v>
      </c>
      <c r="C307" s="7">
        <v>0</v>
      </c>
      <c r="D307" s="7">
        <v>0</v>
      </c>
      <c r="E307" s="22" t="str">
        <f t="shared" si="8"/>
        <v>00</v>
      </c>
      <c r="F307" s="4">
        <v>0.99948300000000001</v>
      </c>
      <c r="G307" s="25">
        <v>1</v>
      </c>
      <c r="H307" s="4">
        <v>0.81917427099999995</v>
      </c>
      <c r="I307" s="4">
        <v>6.8593533215700004</v>
      </c>
      <c r="J307" s="2">
        <f t="shared" si="9"/>
        <v>0.11942441693796632</v>
      </c>
      <c r="K307" s="3">
        <v>241</v>
      </c>
      <c r="L307" s="3">
        <v>142</v>
      </c>
      <c r="M307" s="3">
        <v>95</v>
      </c>
      <c r="N307" s="3">
        <v>21</v>
      </c>
      <c r="O307" s="24">
        <v>1001</v>
      </c>
      <c r="P307" s="4">
        <v>0.33500000000000002</v>
      </c>
      <c r="Q307" s="4">
        <v>0.37075718015665798</v>
      </c>
      <c r="R307" s="4">
        <v>5.6000000000000001E-2</v>
      </c>
      <c r="S307" s="4">
        <v>0.05</v>
      </c>
      <c r="T307" s="4">
        <v>6.3E-2</v>
      </c>
      <c r="U307" s="4">
        <v>6.8000000000000005E-2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0.40796823832628298</v>
      </c>
      <c r="AC307" s="2">
        <v>0.46323805568999099</v>
      </c>
      <c r="AD307" s="2">
        <v>5.7629112836636402E-2</v>
      </c>
      <c r="AE307" s="2">
        <v>5.1293294387550599E-2</v>
      </c>
      <c r="AF307" s="2">
        <v>6.5071996743714805E-2</v>
      </c>
      <c r="AG307" s="2">
        <v>7.0422464296545903E-2</v>
      </c>
    </row>
    <row r="308" spans="1:33" x14ac:dyDescent="0.35">
      <c r="A308" s="7">
        <v>509</v>
      </c>
      <c r="B308" s="7">
        <v>301</v>
      </c>
      <c r="C308" s="7">
        <v>0</v>
      </c>
      <c r="D308" s="7">
        <v>0</v>
      </c>
      <c r="E308" s="22" t="str">
        <f t="shared" si="8"/>
        <v>00</v>
      </c>
      <c r="F308" s="4">
        <v>0.99997800000000003</v>
      </c>
      <c r="G308" s="25">
        <v>1</v>
      </c>
      <c r="H308" s="4">
        <v>1.2813218719999999</v>
      </c>
      <c r="I308" s="4">
        <v>10.6485173198</v>
      </c>
      <c r="J308" s="2">
        <f t="shared" si="9"/>
        <v>0.12032866487595342</v>
      </c>
      <c r="K308" s="3">
        <v>319</v>
      </c>
      <c r="L308" s="3">
        <v>110</v>
      </c>
      <c r="M308" s="3">
        <v>60</v>
      </c>
      <c r="N308" s="3">
        <v>10</v>
      </c>
      <c r="O308" s="24">
        <v>1001</v>
      </c>
      <c r="P308" s="4">
        <v>0.23200000000000001</v>
      </c>
      <c r="Q308" s="4">
        <v>0.256410256410256</v>
      </c>
      <c r="R308" s="4">
        <v>4.7E-2</v>
      </c>
      <c r="S308" s="4">
        <v>5.2999999999999999E-2</v>
      </c>
      <c r="T308" s="4">
        <v>0.05</v>
      </c>
      <c r="U308" s="4">
        <v>4.1000000000000002E-2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0.26396554583446502</v>
      </c>
      <c r="AC308" s="2">
        <v>0.29626581614317199</v>
      </c>
      <c r="AD308" s="2">
        <v>4.8140375327934998E-2</v>
      </c>
      <c r="AE308" s="2">
        <v>5.4456185796058897E-2</v>
      </c>
      <c r="AF308" s="2">
        <v>5.1293294387550599E-2</v>
      </c>
      <c r="AG308" s="2">
        <v>4.1864204098698898E-2</v>
      </c>
    </row>
    <row r="309" spans="1:33" x14ac:dyDescent="0.35">
      <c r="A309" s="7">
        <v>723</v>
      </c>
      <c r="B309" s="7">
        <v>475</v>
      </c>
      <c r="C309" s="7">
        <v>0</v>
      </c>
      <c r="D309" s="7">
        <v>0</v>
      </c>
      <c r="E309" s="22" t="str">
        <f t="shared" si="8"/>
        <v>00</v>
      </c>
      <c r="F309" s="4">
        <v>1</v>
      </c>
      <c r="G309" s="25">
        <v>1</v>
      </c>
      <c r="H309" s="4">
        <v>0.86645884149999997</v>
      </c>
      <c r="I309" s="4">
        <v>7.1512103547099999</v>
      </c>
      <c r="J309" s="2">
        <f t="shared" si="9"/>
        <v>0.12116254431382016</v>
      </c>
      <c r="K309" s="3">
        <v>409</v>
      </c>
      <c r="L309" s="3">
        <v>44</v>
      </c>
      <c r="M309" s="3">
        <v>39</v>
      </c>
      <c r="N309" s="3">
        <v>7</v>
      </c>
      <c r="O309" s="24">
        <v>1001</v>
      </c>
      <c r="P309" s="4">
        <v>0.106</v>
      </c>
      <c r="Q309" s="4">
        <v>9.7130242825607102E-2</v>
      </c>
      <c r="R309" s="4">
        <v>3.7999999999999999E-2</v>
      </c>
      <c r="S309" s="4">
        <v>4.1000000000000002E-2</v>
      </c>
      <c r="T309" s="4">
        <v>3.1E-2</v>
      </c>
      <c r="U309" s="4">
        <v>2.3E-2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0.112049503808623</v>
      </c>
      <c r="AC309" s="2">
        <v>0.102176969440232</v>
      </c>
      <c r="AD309" s="2">
        <v>3.8740828316430602E-2</v>
      </c>
      <c r="AE309" s="2">
        <v>4.1864204098698898E-2</v>
      </c>
      <c r="AF309" s="2">
        <v>3.14906670913708E-2</v>
      </c>
      <c r="AG309" s="2">
        <v>2.32686269393543E-2</v>
      </c>
    </row>
    <row r="310" spans="1:33" x14ac:dyDescent="0.35">
      <c r="A310" s="7">
        <v>849</v>
      </c>
      <c r="B310" s="7">
        <v>321</v>
      </c>
      <c r="C310" s="7">
        <v>0</v>
      </c>
      <c r="D310" s="7">
        <v>0</v>
      </c>
      <c r="E310" s="22" t="str">
        <f t="shared" si="8"/>
        <v>00</v>
      </c>
      <c r="F310" s="4">
        <v>0.99882300000000002</v>
      </c>
      <c r="G310" s="25">
        <v>1</v>
      </c>
      <c r="H310" s="4">
        <v>1.0044132480000001</v>
      </c>
      <c r="I310" s="4">
        <v>8.2665068125340007</v>
      </c>
      <c r="J310" s="2">
        <f t="shared" si="9"/>
        <v>0.12150395212607452</v>
      </c>
      <c r="K310" s="3">
        <v>232</v>
      </c>
      <c r="L310" s="3">
        <v>12</v>
      </c>
      <c r="M310" s="3">
        <v>228</v>
      </c>
      <c r="N310" s="3">
        <v>27</v>
      </c>
      <c r="O310" s="24">
        <v>1001</v>
      </c>
      <c r="P310" s="4">
        <v>8.5999999999999993E-2</v>
      </c>
      <c r="Q310" s="4">
        <v>4.91803278688525E-2</v>
      </c>
      <c r="R310" s="4">
        <v>2.3E-2</v>
      </c>
      <c r="S310" s="4">
        <v>3.3000000000000002E-2</v>
      </c>
      <c r="T310" s="4">
        <v>0.03</v>
      </c>
      <c r="U310" s="4">
        <v>2.1000000000000001E-2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8.9924707527986994E-2</v>
      </c>
      <c r="AC310" s="2">
        <v>5.0430853626892001E-2</v>
      </c>
      <c r="AD310" s="2">
        <v>2.32686269393543E-2</v>
      </c>
      <c r="AE310" s="2">
        <v>3.3556783528842803E-2</v>
      </c>
      <c r="AF310" s="2">
        <v>3.0459207484708602E-2</v>
      </c>
      <c r="AG310" s="2">
        <v>2.1223636451626698E-2</v>
      </c>
    </row>
    <row r="311" spans="1:33" x14ac:dyDescent="0.35">
      <c r="A311" s="7">
        <v>883</v>
      </c>
      <c r="B311" s="7">
        <v>255</v>
      </c>
      <c r="C311" s="7">
        <v>0</v>
      </c>
      <c r="D311" s="7">
        <v>0</v>
      </c>
      <c r="E311" s="22" t="str">
        <f t="shared" si="8"/>
        <v>00</v>
      </c>
      <c r="F311" s="4">
        <v>0.99964500000000001</v>
      </c>
      <c r="G311" s="25">
        <v>1</v>
      </c>
      <c r="H311" s="4">
        <v>1.0446287000000001</v>
      </c>
      <c r="I311" s="4">
        <v>8.5595596347999994</v>
      </c>
      <c r="J311" s="2">
        <f t="shared" si="9"/>
        <v>0.12204234149534127</v>
      </c>
      <c r="K311" s="3">
        <v>382</v>
      </c>
      <c r="L311" s="3">
        <v>43</v>
      </c>
      <c r="M311" s="3">
        <v>58</v>
      </c>
      <c r="N311" s="3">
        <v>16</v>
      </c>
      <c r="O311" s="24">
        <v>1001</v>
      </c>
      <c r="P311" s="4">
        <v>0.126</v>
      </c>
      <c r="Q311" s="4">
        <v>0.10117647058823501</v>
      </c>
      <c r="R311" s="4">
        <v>2.1999999999999999E-2</v>
      </c>
      <c r="S311" s="4">
        <v>2.1999999999999999E-2</v>
      </c>
      <c r="T311" s="4">
        <v>3.4000000000000002E-2</v>
      </c>
      <c r="U311" s="4">
        <v>2.7E-2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0.13467490332660201</v>
      </c>
      <c r="AC311" s="2">
        <v>0.106668560317842</v>
      </c>
      <c r="AD311" s="2">
        <v>2.2245608947319698E-2</v>
      </c>
      <c r="AE311" s="2">
        <v>2.2245608947319698E-2</v>
      </c>
      <c r="AF311" s="2">
        <v>3.4591444769619097E-2</v>
      </c>
      <c r="AG311" s="2">
        <v>2.7371196796132001E-2</v>
      </c>
    </row>
    <row r="312" spans="1:33" x14ac:dyDescent="0.35">
      <c r="A312" s="7">
        <v>859</v>
      </c>
      <c r="B312" s="7">
        <v>421</v>
      </c>
      <c r="C312" s="7">
        <v>0</v>
      </c>
      <c r="D312" s="7">
        <v>0</v>
      </c>
      <c r="E312" s="22" t="str">
        <f t="shared" si="8"/>
        <v>00</v>
      </c>
      <c r="F312" s="4">
        <v>0.99966600000000005</v>
      </c>
      <c r="G312" s="25">
        <v>1</v>
      </c>
      <c r="H312" s="4">
        <v>0.99340322830000005</v>
      </c>
      <c r="I312" s="4">
        <v>8.1253214673799992</v>
      </c>
      <c r="J312" s="2">
        <f t="shared" si="9"/>
        <v>0.12226017546359576</v>
      </c>
      <c r="K312" s="3">
        <v>147</v>
      </c>
      <c r="L312" s="3">
        <v>80</v>
      </c>
      <c r="M312" s="3">
        <v>243</v>
      </c>
      <c r="N312" s="3">
        <v>29</v>
      </c>
      <c r="O312" s="24">
        <v>1001</v>
      </c>
      <c r="P312" s="4">
        <v>0.22800000000000001</v>
      </c>
      <c r="Q312" s="4">
        <v>0.35242290748898703</v>
      </c>
      <c r="R312" s="4">
        <v>0.05</v>
      </c>
      <c r="S312" s="4">
        <v>6.6000000000000003E-2</v>
      </c>
      <c r="T312" s="4">
        <v>4.9000000000000002E-2</v>
      </c>
      <c r="U312" s="4">
        <v>5.3999999999999999E-2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0.25877072895736097</v>
      </c>
      <c r="AC312" s="2">
        <v>0.43451743070266602</v>
      </c>
      <c r="AD312" s="2">
        <v>5.1293294387550599E-2</v>
      </c>
      <c r="AE312" s="2">
        <v>6.8278840753294504E-2</v>
      </c>
      <c r="AF312" s="2">
        <v>5.0241216436746797E-2</v>
      </c>
      <c r="AG312" s="2">
        <v>5.5512709930258801E-2</v>
      </c>
    </row>
    <row r="313" spans="1:33" x14ac:dyDescent="0.35">
      <c r="A313" s="7">
        <v>283</v>
      </c>
      <c r="B313" s="7">
        <v>189</v>
      </c>
      <c r="C313" s="7">
        <v>0</v>
      </c>
      <c r="D313" s="7">
        <v>0</v>
      </c>
      <c r="E313" s="22" t="str">
        <f t="shared" si="8"/>
        <v>00</v>
      </c>
      <c r="F313" s="4">
        <v>1</v>
      </c>
      <c r="G313" s="25">
        <v>1</v>
      </c>
      <c r="H313" s="4">
        <v>0.95377331590000003</v>
      </c>
      <c r="I313" s="4">
        <v>7.7944892960000001</v>
      </c>
      <c r="J313" s="2">
        <f t="shared" si="9"/>
        <v>0.12236508123623446</v>
      </c>
      <c r="K313" s="3">
        <v>389</v>
      </c>
      <c r="L313" s="3">
        <v>62</v>
      </c>
      <c r="M313" s="3">
        <v>44</v>
      </c>
      <c r="N313" s="3">
        <v>4</v>
      </c>
      <c r="O313" s="24">
        <v>1001</v>
      </c>
      <c r="P313" s="4">
        <v>0.13</v>
      </c>
      <c r="Q313" s="4">
        <v>0.13747228381374699</v>
      </c>
      <c r="R313" s="4">
        <v>4.1000000000000002E-2</v>
      </c>
      <c r="S313" s="4">
        <v>2.8000000000000001E-2</v>
      </c>
      <c r="T313" s="4">
        <v>2.1999999999999999E-2</v>
      </c>
      <c r="U313" s="4">
        <v>3.6999999999999998E-2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0.13926206733350799</v>
      </c>
      <c r="AC313" s="2">
        <v>0.14788799588423199</v>
      </c>
      <c r="AD313" s="2">
        <v>4.1864204098698898E-2</v>
      </c>
      <c r="AE313" s="2">
        <v>2.8399474521698002E-2</v>
      </c>
      <c r="AF313" s="2">
        <v>2.2245608947319698E-2</v>
      </c>
      <c r="AG313" s="2">
        <v>3.7701867184011501E-2</v>
      </c>
    </row>
    <row r="314" spans="1:33" x14ac:dyDescent="0.35">
      <c r="A314" s="7">
        <v>893</v>
      </c>
      <c r="B314" s="7">
        <v>497</v>
      </c>
      <c r="C314" s="7">
        <v>0</v>
      </c>
      <c r="D314" s="7">
        <v>0</v>
      </c>
      <c r="E314" s="22" t="str">
        <f t="shared" si="8"/>
        <v>00</v>
      </c>
      <c r="F314" s="4">
        <v>0.99970899999999996</v>
      </c>
      <c r="G314" s="25">
        <v>1</v>
      </c>
      <c r="H314" s="4">
        <v>0.94746755360000001</v>
      </c>
      <c r="I314" s="4">
        <v>7.6380004886000004</v>
      </c>
      <c r="J314" s="2">
        <f t="shared" si="9"/>
        <v>0.12404654268013345</v>
      </c>
      <c r="K314" s="3">
        <v>371</v>
      </c>
      <c r="L314" s="3">
        <v>46</v>
      </c>
      <c r="M314" s="3">
        <v>76</v>
      </c>
      <c r="N314" s="3">
        <v>6</v>
      </c>
      <c r="O314" s="24">
        <v>1001</v>
      </c>
      <c r="P314" s="4">
        <v>0.107</v>
      </c>
      <c r="Q314" s="4">
        <v>0.11031175059952</v>
      </c>
      <c r="R314" s="4">
        <v>2.8000000000000001E-2</v>
      </c>
      <c r="S314" s="4">
        <v>0.04</v>
      </c>
      <c r="T314" s="4">
        <v>2.7E-2</v>
      </c>
      <c r="U314" s="4">
        <v>2.5000000000000001E-2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0.113168698105638</v>
      </c>
      <c r="AC314" s="2">
        <v>0.11688415919136599</v>
      </c>
      <c r="AD314" s="2">
        <v>2.8399474521698002E-2</v>
      </c>
      <c r="AE314" s="2">
        <v>4.08219945202552E-2</v>
      </c>
      <c r="AF314" s="2">
        <v>2.7371196796132001E-2</v>
      </c>
      <c r="AG314" s="2">
        <v>2.5317807984289901E-2</v>
      </c>
    </row>
    <row r="315" spans="1:33" x14ac:dyDescent="0.35">
      <c r="A315" s="7">
        <v>767</v>
      </c>
      <c r="B315" s="7">
        <v>215</v>
      </c>
      <c r="C315" s="7">
        <v>0</v>
      </c>
      <c r="D315" s="7">
        <v>0</v>
      </c>
      <c r="E315" s="22" t="str">
        <f t="shared" si="8"/>
        <v>00</v>
      </c>
      <c r="F315" s="4">
        <v>0.99967799999999996</v>
      </c>
      <c r="G315" s="25">
        <v>1</v>
      </c>
      <c r="H315" s="4">
        <v>1.0144830199999999</v>
      </c>
      <c r="I315" s="4">
        <v>8.1626011021</v>
      </c>
      <c r="J315" s="2">
        <f t="shared" si="9"/>
        <v>0.1242842823397315</v>
      </c>
      <c r="K315" s="3">
        <v>300</v>
      </c>
      <c r="L315" s="3">
        <v>73</v>
      </c>
      <c r="M315" s="3">
        <v>104</v>
      </c>
      <c r="N315" s="3">
        <v>22</v>
      </c>
      <c r="O315" s="24">
        <v>1001</v>
      </c>
      <c r="P315" s="4">
        <v>0.19700000000000001</v>
      </c>
      <c r="Q315" s="4">
        <v>0.195710455764075</v>
      </c>
      <c r="R315" s="4">
        <v>2.5000000000000001E-2</v>
      </c>
      <c r="S315" s="4">
        <v>2.5999999999999999E-2</v>
      </c>
      <c r="T315" s="4">
        <v>3.3000000000000002E-2</v>
      </c>
      <c r="U315" s="4">
        <v>3.3000000000000002E-2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0.219400565035375</v>
      </c>
      <c r="AC315" s="2">
        <v>0.21779594498761501</v>
      </c>
      <c r="AD315" s="2">
        <v>2.5317807984289901E-2</v>
      </c>
      <c r="AE315" s="2">
        <v>2.6343975339602001E-2</v>
      </c>
      <c r="AF315" s="2">
        <v>3.3556783528842803E-2</v>
      </c>
      <c r="AG315" s="2">
        <v>3.3556783528842803E-2</v>
      </c>
    </row>
    <row r="316" spans="1:33" x14ac:dyDescent="0.35">
      <c r="A316" s="7">
        <v>37</v>
      </c>
      <c r="B316" s="7">
        <v>48</v>
      </c>
      <c r="C316" s="7">
        <v>0</v>
      </c>
      <c r="D316" s="7">
        <v>0</v>
      </c>
      <c r="E316" s="22" t="str">
        <f t="shared" si="8"/>
        <v>00</v>
      </c>
      <c r="F316" s="4">
        <v>0.99920299999999995</v>
      </c>
      <c r="G316" s="25">
        <v>1</v>
      </c>
      <c r="H316" s="4">
        <v>0.851079794</v>
      </c>
      <c r="I316" s="4">
        <v>6.8158092738900002</v>
      </c>
      <c r="J316" s="2">
        <f t="shared" si="9"/>
        <v>0.12486848733580562</v>
      </c>
      <c r="K316" s="3">
        <v>342</v>
      </c>
      <c r="L316" s="3">
        <v>68</v>
      </c>
      <c r="M316" s="3">
        <v>81</v>
      </c>
      <c r="N316" s="3">
        <v>8</v>
      </c>
      <c r="O316" s="24">
        <v>1001</v>
      </c>
      <c r="P316" s="4">
        <v>0.14399999999999999</v>
      </c>
      <c r="Q316" s="4">
        <v>0.16585365853658501</v>
      </c>
      <c r="R316" s="4">
        <v>4.1000000000000002E-2</v>
      </c>
      <c r="S316" s="4">
        <v>3.7999999999999999E-2</v>
      </c>
      <c r="T316" s="4">
        <v>2.1999999999999999E-2</v>
      </c>
      <c r="U316" s="4">
        <v>1.7000000000000001E-2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0.15548490284039501</v>
      </c>
      <c r="AC316" s="2">
        <v>0.18134642263574799</v>
      </c>
      <c r="AD316" s="2">
        <v>4.1864204098698898E-2</v>
      </c>
      <c r="AE316" s="2">
        <v>3.8740828316430602E-2</v>
      </c>
      <c r="AF316" s="2">
        <v>2.2245608947319698E-2</v>
      </c>
      <c r="AG316" s="2">
        <v>1.7146158834970501E-2</v>
      </c>
    </row>
    <row r="317" spans="1:33" x14ac:dyDescent="0.35">
      <c r="A317" s="7">
        <v>551</v>
      </c>
      <c r="B317" s="7">
        <v>413</v>
      </c>
      <c r="C317" s="7">
        <v>0</v>
      </c>
      <c r="D317" s="7">
        <v>0</v>
      </c>
      <c r="E317" s="22" t="str">
        <f t="shared" si="8"/>
        <v>00</v>
      </c>
      <c r="F317" s="4">
        <v>1</v>
      </c>
      <c r="G317" s="25">
        <v>1</v>
      </c>
      <c r="H317" s="4">
        <v>1.0352054239999999</v>
      </c>
      <c r="I317" s="4">
        <v>8.2083365506699995</v>
      </c>
      <c r="J317" s="2">
        <f t="shared" si="9"/>
        <v>0.1261163473999494</v>
      </c>
      <c r="K317" s="3">
        <v>358</v>
      </c>
      <c r="L317" s="3">
        <v>49</v>
      </c>
      <c r="M317" s="3">
        <v>66</v>
      </c>
      <c r="N317" s="3">
        <v>26</v>
      </c>
      <c r="O317" s="24">
        <v>908.19416117682897</v>
      </c>
      <c r="P317" s="4">
        <v>0.13600000000000001</v>
      </c>
      <c r="Q317" s="4">
        <v>0.12039312039312</v>
      </c>
      <c r="R317" s="4">
        <v>2.9000000000000001E-2</v>
      </c>
      <c r="S317" s="4">
        <v>2.8000000000000001E-2</v>
      </c>
      <c r="T317" s="4">
        <v>2.5999999999999999E-2</v>
      </c>
      <c r="U317" s="4">
        <v>3.1E-2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0.14618251017808101</v>
      </c>
      <c r="AC317" s="2">
        <v>0.128280199041895</v>
      </c>
      <c r="AD317" s="2">
        <v>2.9428810690812199E-2</v>
      </c>
      <c r="AE317" s="2">
        <v>2.8399474521698002E-2</v>
      </c>
      <c r="AF317" s="2">
        <v>2.6343975339602001E-2</v>
      </c>
      <c r="AG317" s="2">
        <v>3.14906670913708E-2</v>
      </c>
    </row>
    <row r="318" spans="1:33" x14ac:dyDescent="0.35">
      <c r="A318" s="7">
        <v>785</v>
      </c>
      <c r="B318" s="7">
        <v>269</v>
      </c>
      <c r="C318" s="7">
        <v>0</v>
      </c>
      <c r="D318" s="7">
        <v>0</v>
      </c>
      <c r="E318" s="22" t="str">
        <f t="shared" si="8"/>
        <v>00</v>
      </c>
      <c r="F318" s="4">
        <v>0.99995199999999995</v>
      </c>
      <c r="G318" s="25">
        <v>1</v>
      </c>
      <c r="H318" s="4">
        <v>0.92924729019999996</v>
      </c>
      <c r="I318" s="4">
        <v>7.1273625145099997</v>
      </c>
      <c r="J318" s="2">
        <f t="shared" si="9"/>
        <v>0.13037744162840367</v>
      </c>
      <c r="K318" s="3">
        <v>321</v>
      </c>
      <c r="L318" s="3">
        <v>67</v>
      </c>
      <c r="M318" s="3">
        <v>95</v>
      </c>
      <c r="N318" s="3">
        <v>16</v>
      </c>
      <c r="O318" s="24">
        <v>1001</v>
      </c>
      <c r="P318" s="4">
        <v>0.17</v>
      </c>
      <c r="Q318" s="4">
        <v>0.17268041237113399</v>
      </c>
      <c r="R318" s="4">
        <v>2.4E-2</v>
      </c>
      <c r="S318" s="4">
        <v>3.4000000000000002E-2</v>
      </c>
      <c r="T318" s="4">
        <v>3.6999999999999998E-2</v>
      </c>
      <c r="U318" s="4">
        <v>3.5999999999999997E-2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0.18632957819149301</v>
      </c>
      <c r="AC318" s="2">
        <v>0.189564216493258</v>
      </c>
      <c r="AD318" s="2">
        <v>2.4292692569044601E-2</v>
      </c>
      <c r="AE318" s="2">
        <v>3.4591444769619097E-2</v>
      </c>
      <c r="AF318" s="2">
        <v>3.7701867184011501E-2</v>
      </c>
      <c r="AG318" s="2">
        <v>3.6663984371591497E-2</v>
      </c>
    </row>
    <row r="319" spans="1:33" x14ac:dyDescent="0.35">
      <c r="A319" s="7">
        <v>761</v>
      </c>
      <c r="B319" s="7">
        <v>246</v>
      </c>
      <c r="C319" s="7">
        <v>0</v>
      </c>
      <c r="D319" s="7">
        <v>0</v>
      </c>
      <c r="E319" s="22" t="str">
        <f t="shared" si="8"/>
        <v>00</v>
      </c>
      <c r="F319" s="4">
        <v>0.99989300000000003</v>
      </c>
      <c r="G319" s="25">
        <v>1</v>
      </c>
      <c r="H319" s="4">
        <v>0.86391437230000001</v>
      </c>
      <c r="I319" s="4">
        <v>6.6214848608199999</v>
      </c>
      <c r="J319" s="2">
        <f t="shared" si="9"/>
        <v>0.13047139583628278</v>
      </c>
      <c r="K319" s="3">
        <v>416</v>
      </c>
      <c r="L319" s="3">
        <v>48</v>
      </c>
      <c r="M319" s="3">
        <v>24</v>
      </c>
      <c r="N319" s="3">
        <v>11</v>
      </c>
      <c r="O319" s="24">
        <v>1001</v>
      </c>
      <c r="P319" s="4">
        <v>0.122</v>
      </c>
      <c r="Q319" s="4">
        <v>0.10344827586206901</v>
      </c>
      <c r="R319" s="4">
        <v>2.9000000000000001E-2</v>
      </c>
      <c r="S319" s="4">
        <v>3.2000000000000001E-2</v>
      </c>
      <c r="T319" s="4">
        <v>2.9000000000000001E-2</v>
      </c>
      <c r="U319" s="4">
        <v>2.3E-2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0.13010868534702</v>
      </c>
      <c r="AC319" s="2">
        <v>0.10919929196499201</v>
      </c>
      <c r="AD319" s="2">
        <v>2.9428810690812199E-2</v>
      </c>
      <c r="AE319" s="2">
        <v>3.2523191705560103E-2</v>
      </c>
      <c r="AF319" s="2">
        <v>2.9428810690812199E-2</v>
      </c>
      <c r="AG319" s="2">
        <v>2.32686269393543E-2</v>
      </c>
    </row>
    <row r="320" spans="1:33" x14ac:dyDescent="0.35">
      <c r="A320" s="7">
        <v>877</v>
      </c>
      <c r="B320" s="7">
        <v>131</v>
      </c>
      <c r="C320" s="7">
        <v>0</v>
      </c>
      <c r="D320" s="7">
        <v>0</v>
      </c>
      <c r="E320" s="22" t="str">
        <f t="shared" si="8"/>
        <v>00</v>
      </c>
      <c r="F320" s="4">
        <v>0.99971399999999999</v>
      </c>
      <c r="G320" s="25">
        <v>1</v>
      </c>
      <c r="H320" s="4">
        <v>0.86493935209999995</v>
      </c>
      <c r="I320" s="4">
        <v>6.5780165744000003</v>
      </c>
      <c r="J320" s="2">
        <f t="shared" si="9"/>
        <v>0.13148938472823679</v>
      </c>
      <c r="K320" s="3">
        <v>289</v>
      </c>
      <c r="L320" s="3">
        <v>7</v>
      </c>
      <c r="M320" s="3">
        <v>174</v>
      </c>
      <c r="N320" s="3">
        <v>29</v>
      </c>
      <c r="O320" s="24">
        <v>166.31382483061299</v>
      </c>
      <c r="P320" s="4">
        <v>8.1000000000000003E-2</v>
      </c>
      <c r="Q320" s="4">
        <v>2.3648648648648601E-2</v>
      </c>
      <c r="R320" s="4">
        <v>2.1000000000000001E-2</v>
      </c>
      <c r="S320" s="4">
        <v>2.9000000000000001E-2</v>
      </c>
      <c r="T320" s="4">
        <v>3.3000000000000002E-2</v>
      </c>
      <c r="U320" s="4">
        <v>1.6E-2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8.4469156626450007E-2</v>
      </c>
      <c r="AC320" s="2">
        <v>2.3932766211628199E-2</v>
      </c>
      <c r="AD320" s="2">
        <v>2.1223636451626698E-2</v>
      </c>
      <c r="AE320" s="2">
        <v>2.9428810690812199E-2</v>
      </c>
      <c r="AF320" s="2">
        <v>3.3556783528842803E-2</v>
      </c>
      <c r="AG320" s="2">
        <v>1.6129381929883599E-2</v>
      </c>
    </row>
    <row r="321" spans="1:33" x14ac:dyDescent="0.35">
      <c r="A321" s="7">
        <v>979</v>
      </c>
      <c r="B321" s="7">
        <v>176</v>
      </c>
      <c r="C321" s="7">
        <v>0</v>
      </c>
      <c r="D321" s="7">
        <v>0</v>
      </c>
      <c r="E321" s="22" t="str">
        <f t="shared" si="8"/>
        <v>00</v>
      </c>
      <c r="F321" s="4">
        <v>1</v>
      </c>
      <c r="G321" s="25">
        <v>1</v>
      </c>
      <c r="H321" s="4">
        <v>1.052111966</v>
      </c>
      <c r="I321" s="4">
        <v>7.8314611597999999</v>
      </c>
      <c r="J321" s="2">
        <f t="shared" si="9"/>
        <v>0.13434427427165696</v>
      </c>
      <c r="K321" s="3">
        <v>365</v>
      </c>
      <c r="L321" s="3">
        <v>26</v>
      </c>
      <c r="M321" s="3">
        <v>79</v>
      </c>
      <c r="N321" s="3">
        <v>29</v>
      </c>
      <c r="O321" s="24">
        <v>1001</v>
      </c>
      <c r="P321" s="4">
        <v>0.123</v>
      </c>
      <c r="Q321" s="4">
        <v>6.6496163682864498E-2</v>
      </c>
      <c r="R321" s="4">
        <v>0.02</v>
      </c>
      <c r="S321" s="4">
        <v>2.5000000000000001E-2</v>
      </c>
      <c r="T321" s="4">
        <v>3.4000000000000002E-2</v>
      </c>
      <c r="U321" s="4">
        <v>4.7E-2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0.131248286609954</v>
      </c>
      <c r="AC321" s="2">
        <v>6.8810206402874302E-2</v>
      </c>
      <c r="AD321" s="2">
        <v>2.0202707317519501E-2</v>
      </c>
      <c r="AE321" s="2">
        <v>2.5317807984289901E-2</v>
      </c>
      <c r="AF321" s="2">
        <v>3.4591444769619097E-2</v>
      </c>
      <c r="AG321" s="2">
        <v>4.8140375327934998E-2</v>
      </c>
    </row>
    <row r="322" spans="1:33" x14ac:dyDescent="0.35">
      <c r="A322" s="7">
        <v>307</v>
      </c>
      <c r="B322" s="7">
        <v>113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0.99983900000000003</v>
      </c>
      <c r="G322" s="25">
        <v>1</v>
      </c>
      <c r="H322" s="4">
        <v>1.0061221039999999</v>
      </c>
      <c r="I322" s="4">
        <v>7.3525990272000001</v>
      </c>
      <c r="J322" s="2">
        <f t="shared" ref="J322:J385" si="11">H322/I322</f>
        <v>0.13683897357627961</v>
      </c>
      <c r="K322" s="3">
        <v>274</v>
      </c>
      <c r="L322" s="3">
        <v>116</v>
      </c>
      <c r="M322" s="3">
        <v>103</v>
      </c>
      <c r="N322" s="3">
        <v>6</v>
      </c>
      <c r="O322" s="24">
        <v>1001</v>
      </c>
      <c r="P322" s="4">
        <v>0.24099999999999999</v>
      </c>
      <c r="Q322" s="4">
        <v>0.29743589743589699</v>
      </c>
      <c r="R322" s="4">
        <v>2.5000000000000001E-2</v>
      </c>
      <c r="S322" s="4">
        <v>3.5999999999999997E-2</v>
      </c>
      <c r="T322" s="4">
        <v>3.5000000000000003E-2</v>
      </c>
      <c r="U322" s="4">
        <v>1.7000000000000001E-2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0.27575350158650702</v>
      </c>
      <c r="AC322" s="2">
        <v>0.35301863273562201</v>
      </c>
      <c r="AD322" s="2">
        <v>2.5317807984289901E-2</v>
      </c>
      <c r="AE322" s="2">
        <v>3.6663984371591497E-2</v>
      </c>
      <c r="AF322" s="2">
        <v>3.5627177643151202E-2</v>
      </c>
      <c r="AG322" s="2">
        <v>1.7146158834970501E-2</v>
      </c>
    </row>
    <row r="323" spans="1:33" x14ac:dyDescent="0.35">
      <c r="A323" s="7">
        <v>923</v>
      </c>
      <c r="B323" s="7">
        <v>359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1.259116809</v>
      </c>
      <c r="I323" s="4">
        <v>9.1888242970099991</v>
      </c>
      <c r="J323" s="2">
        <f t="shared" si="11"/>
        <v>0.13702697628136287</v>
      </c>
      <c r="K323" s="3">
        <v>349</v>
      </c>
      <c r="L323" s="3">
        <v>94</v>
      </c>
      <c r="M323" s="3">
        <v>34</v>
      </c>
      <c r="N323" s="3">
        <v>22</v>
      </c>
      <c r="O323" s="24">
        <v>1001</v>
      </c>
      <c r="P323" s="4">
        <v>0.215</v>
      </c>
      <c r="Q323" s="4">
        <v>0.21218961625282201</v>
      </c>
      <c r="R323" s="4">
        <v>0.04</v>
      </c>
      <c r="S323" s="4">
        <v>4.2000000000000003E-2</v>
      </c>
      <c r="T323" s="4">
        <v>4.3999999999999997E-2</v>
      </c>
      <c r="U323" s="4">
        <v>5.0999999999999997E-2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0.242071561199729</v>
      </c>
      <c r="AC323" s="2">
        <v>0.238497847842708</v>
      </c>
      <c r="AD323" s="2">
        <v>4.08219945202552E-2</v>
      </c>
      <c r="AE323" s="2">
        <v>4.2907501011276501E-2</v>
      </c>
      <c r="AF323" s="2">
        <v>4.4997365930735798E-2</v>
      </c>
      <c r="AG323" s="2">
        <v>5.2346480372209202E-2</v>
      </c>
    </row>
    <row r="324" spans="1:33" x14ac:dyDescent="0.35">
      <c r="A324" s="7">
        <v>735</v>
      </c>
      <c r="B324" s="7">
        <v>315</v>
      </c>
      <c r="C324" s="7">
        <v>0</v>
      </c>
      <c r="D324" s="7">
        <v>0</v>
      </c>
      <c r="E324" s="22" t="str">
        <f t="shared" si="10"/>
        <v>00</v>
      </c>
      <c r="F324" s="4">
        <v>1</v>
      </c>
      <c r="G324" s="25">
        <v>1</v>
      </c>
      <c r="H324" s="4">
        <v>1.270157787</v>
      </c>
      <c r="I324" s="4">
        <v>9.11086642223</v>
      </c>
      <c r="J324" s="2">
        <f t="shared" si="11"/>
        <v>0.13941130603132176</v>
      </c>
      <c r="K324" s="3">
        <v>290</v>
      </c>
      <c r="L324" s="3">
        <v>66</v>
      </c>
      <c r="M324" s="3">
        <v>113</v>
      </c>
      <c r="N324" s="3">
        <v>30</v>
      </c>
      <c r="O324" s="24">
        <v>1001</v>
      </c>
      <c r="P324" s="4">
        <v>0.191</v>
      </c>
      <c r="Q324" s="4">
        <v>0.185393258426966</v>
      </c>
      <c r="R324" s="4">
        <v>4.4999999999999998E-2</v>
      </c>
      <c r="S324" s="4">
        <v>4.9000000000000002E-2</v>
      </c>
      <c r="T324" s="4">
        <v>5.7000000000000002E-2</v>
      </c>
      <c r="U324" s="4">
        <v>4.7E-2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0.211956361923645</v>
      </c>
      <c r="AC324" s="2">
        <v>0.205049807871511</v>
      </c>
      <c r="AD324" s="2">
        <v>4.6043938501406798E-2</v>
      </c>
      <c r="AE324" s="2">
        <v>5.0241216436746797E-2</v>
      </c>
      <c r="AF324" s="2">
        <v>5.8688996348679599E-2</v>
      </c>
      <c r="AG324" s="2">
        <v>4.8140375327934998E-2</v>
      </c>
    </row>
    <row r="325" spans="1:33" x14ac:dyDescent="0.35">
      <c r="A325" s="7">
        <v>611</v>
      </c>
      <c r="B325" s="7">
        <v>76</v>
      </c>
      <c r="C325" s="7">
        <v>0</v>
      </c>
      <c r="D325" s="7">
        <v>0</v>
      </c>
      <c r="E325" s="22" t="str">
        <f t="shared" si="10"/>
        <v>00</v>
      </c>
      <c r="F325" s="4">
        <v>0.99985800000000002</v>
      </c>
      <c r="G325" s="25">
        <v>1</v>
      </c>
      <c r="H325" s="4">
        <v>1.1041435420000001</v>
      </c>
      <c r="I325" s="4">
        <v>7.7462150365999998</v>
      </c>
      <c r="J325" s="2">
        <f t="shared" si="11"/>
        <v>0.14253974835233019</v>
      </c>
      <c r="K325" s="3">
        <v>347</v>
      </c>
      <c r="L325" s="3">
        <v>99</v>
      </c>
      <c r="M325" s="3">
        <v>43</v>
      </c>
      <c r="N325" s="3">
        <v>10</v>
      </c>
      <c r="O325" s="24">
        <v>1001</v>
      </c>
      <c r="P325" s="4">
        <v>0.22</v>
      </c>
      <c r="Q325" s="4">
        <v>0.22197309417040401</v>
      </c>
      <c r="R325" s="4">
        <v>2.5999999999999999E-2</v>
      </c>
      <c r="S325" s="4">
        <v>2.5000000000000001E-2</v>
      </c>
      <c r="T325" s="4">
        <v>2.4E-2</v>
      </c>
      <c r="U325" s="4">
        <v>3.5000000000000003E-2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0.2484613592985</v>
      </c>
      <c r="AC325" s="2">
        <v>0.25099417207320501</v>
      </c>
      <c r="AD325" s="2">
        <v>2.6343975339602001E-2</v>
      </c>
      <c r="AE325" s="2">
        <v>2.5317807984289901E-2</v>
      </c>
      <c r="AF325" s="2">
        <v>2.4292692569044601E-2</v>
      </c>
      <c r="AG325" s="2">
        <v>3.5627177643151202E-2</v>
      </c>
    </row>
    <row r="326" spans="1:33" x14ac:dyDescent="0.35">
      <c r="A326" s="7">
        <v>965</v>
      </c>
      <c r="B326" s="7">
        <v>476</v>
      </c>
      <c r="C326" s="7">
        <v>0</v>
      </c>
      <c r="D326" s="7">
        <v>0</v>
      </c>
      <c r="E326" s="22" t="str">
        <f t="shared" si="10"/>
        <v>00</v>
      </c>
      <c r="F326" s="4">
        <v>0.99957499999999999</v>
      </c>
      <c r="G326" s="25">
        <v>1</v>
      </c>
      <c r="H326" s="4">
        <v>0.96310533629999995</v>
      </c>
      <c r="I326" s="4">
        <v>6.7430525075999999</v>
      </c>
      <c r="J326" s="2">
        <f t="shared" si="11"/>
        <v>0.1428292802428125</v>
      </c>
      <c r="K326" s="3">
        <v>350</v>
      </c>
      <c r="L326" s="3">
        <v>54</v>
      </c>
      <c r="M326" s="3">
        <v>91</v>
      </c>
      <c r="N326" s="3">
        <v>4</v>
      </c>
      <c r="O326" s="24">
        <v>1001</v>
      </c>
      <c r="P326" s="4">
        <v>0.121</v>
      </c>
      <c r="Q326" s="4">
        <v>0.133663366336634</v>
      </c>
      <c r="R326" s="4">
        <v>2.4E-2</v>
      </c>
      <c r="S326" s="4">
        <v>2.9000000000000001E-2</v>
      </c>
      <c r="T326" s="4">
        <v>3.5999999999999997E-2</v>
      </c>
      <c r="U326" s="4">
        <v>3.1E-2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0.12897038129696001</v>
      </c>
      <c r="AC326" s="2">
        <v>0.143481723477691</v>
      </c>
      <c r="AD326" s="2">
        <v>2.4292692569044601E-2</v>
      </c>
      <c r="AE326" s="2">
        <v>2.9428810690812199E-2</v>
      </c>
      <c r="AF326" s="2">
        <v>3.6663984371591497E-2</v>
      </c>
      <c r="AG326" s="2">
        <v>3.14906670913708E-2</v>
      </c>
    </row>
    <row r="327" spans="1:33" x14ac:dyDescent="0.35">
      <c r="A327" s="7">
        <v>209</v>
      </c>
      <c r="B327" s="7">
        <v>308</v>
      </c>
      <c r="C327" s="7">
        <v>0</v>
      </c>
      <c r="D327" s="7">
        <v>0</v>
      </c>
      <c r="E327" s="22" t="str">
        <f t="shared" si="10"/>
        <v>00</v>
      </c>
      <c r="F327" s="4">
        <v>0.99958499999999995</v>
      </c>
      <c r="G327" s="25">
        <v>1</v>
      </c>
      <c r="H327" s="4">
        <v>1.1144335809999999</v>
      </c>
      <c r="I327" s="4">
        <v>7.5358347676650004</v>
      </c>
      <c r="J327" s="2">
        <f t="shared" si="11"/>
        <v>0.1478845563044783</v>
      </c>
      <c r="K327" s="3">
        <v>375</v>
      </c>
      <c r="L327" s="3">
        <v>37</v>
      </c>
      <c r="M327" s="3">
        <v>78</v>
      </c>
      <c r="N327" s="3">
        <v>9</v>
      </c>
      <c r="O327" s="24">
        <v>1001</v>
      </c>
      <c r="P327" s="4">
        <v>0.1</v>
      </c>
      <c r="Q327" s="4">
        <v>8.9805825242718407E-2</v>
      </c>
      <c r="R327" s="4">
        <v>2.4E-2</v>
      </c>
      <c r="S327" s="4">
        <v>2.8000000000000001E-2</v>
      </c>
      <c r="T327" s="4">
        <v>3.3000000000000002E-2</v>
      </c>
      <c r="U327" s="4">
        <v>2.5999999999999999E-2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0.105360515657826</v>
      </c>
      <c r="AC327" s="2">
        <v>9.4097323379115499E-2</v>
      </c>
      <c r="AD327" s="2">
        <v>2.4292692569044601E-2</v>
      </c>
      <c r="AE327" s="2">
        <v>2.8399474521698002E-2</v>
      </c>
      <c r="AF327" s="2">
        <v>3.3556783528842803E-2</v>
      </c>
      <c r="AG327" s="2">
        <v>2.6343975339602001E-2</v>
      </c>
    </row>
    <row r="328" spans="1:33" x14ac:dyDescent="0.35">
      <c r="A328" s="7">
        <v>3</v>
      </c>
      <c r="B328" s="7">
        <v>11</v>
      </c>
      <c r="C328" s="7">
        <v>0</v>
      </c>
      <c r="D328" s="7">
        <v>0</v>
      </c>
      <c r="E328" s="22" t="str">
        <f t="shared" si="10"/>
        <v>00</v>
      </c>
      <c r="F328" s="4">
        <v>1</v>
      </c>
      <c r="G328" s="25">
        <v>1</v>
      </c>
      <c r="H328" s="4">
        <v>1.0516700569999999</v>
      </c>
      <c r="I328" s="4">
        <v>6.962247364285</v>
      </c>
      <c r="J328" s="2">
        <f t="shared" si="11"/>
        <v>0.15105324501896708</v>
      </c>
      <c r="K328" s="3">
        <v>311</v>
      </c>
      <c r="L328" s="3">
        <v>112</v>
      </c>
      <c r="M328" s="3">
        <v>55</v>
      </c>
      <c r="N328" s="3">
        <v>21</v>
      </c>
      <c r="O328" s="24">
        <v>1001</v>
      </c>
      <c r="P328" s="4">
        <v>0.27400000000000002</v>
      </c>
      <c r="Q328" s="4">
        <v>0.26477541371158397</v>
      </c>
      <c r="R328" s="4">
        <v>4.8000000000000001E-2</v>
      </c>
      <c r="S328" s="4">
        <v>4.4999999999999998E-2</v>
      </c>
      <c r="T328" s="4">
        <v>3.5999999999999997E-2</v>
      </c>
      <c r="U328" s="4">
        <v>3.6999999999999998E-2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0.32020526415734102</v>
      </c>
      <c r="AC328" s="2">
        <v>0.30757926686704401</v>
      </c>
      <c r="AD328" s="2">
        <v>4.9190244190771802E-2</v>
      </c>
      <c r="AE328" s="2">
        <v>4.6043938501406798E-2</v>
      </c>
      <c r="AF328" s="2">
        <v>3.6663984371591497E-2</v>
      </c>
      <c r="AG328" s="2">
        <v>3.7701867184011501E-2</v>
      </c>
    </row>
    <row r="329" spans="1:33" x14ac:dyDescent="0.35">
      <c r="A329" s="7">
        <v>167</v>
      </c>
      <c r="B329" s="7">
        <v>106</v>
      </c>
      <c r="C329" s="7">
        <v>0</v>
      </c>
      <c r="D329" s="7">
        <v>0</v>
      </c>
      <c r="E329" s="22" t="str">
        <f t="shared" si="10"/>
        <v>00</v>
      </c>
      <c r="F329" s="4">
        <v>0.59224500000000002</v>
      </c>
      <c r="G329" s="25">
        <v>1</v>
      </c>
      <c r="H329" s="4">
        <v>1.1090566399999999</v>
      </c>
      <c r="I329" s="4">
        <v>7.2664680054000002</v>
      </c>
      <c r="J329" s="2">
        <f t="shared" si="11"/>
        <v>0.15262664600956283</v>
      </c>
      <c r="K329" s="3">
        <v>415</v>
      </c>
      <c r="L329" s="3">
        <v>32</v>
      </c>
      <c r="M329" s="3">
        <v>50</v>
      </c>
      <c r="N329" s="3">
        <v>2</v>
      </c>
      <c r="O329" s="24">
        <v>1001</v>
      </c>
      <c r="P329" s="4">
        <v>7.6999999999999999E-2</v>
      </c>
      <c r="Q329" s="4">
        <v>7.1588366890380298E-2</v>
      </c>
      <c r="R329" s="4">
        <v>2.5999999999999999E-2</v>
      </c>
      <c r="S329" s="4">
        <v>2.7E-2</v>
      </c>
      <c r="T329" s="4">
        <v>3.5999999999999997E-2</v>
      </c>
      <c r="U329" s="4">
        <v>4.3999999999999997E-2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8.0126044479284897E-2</v>
      </c>
      <c r="AC329" s="2">
        <v>7.4280074382870501E-2</v>
      </c>
      <c r="AD329" s="2">
        <v>2.6343975339602001E-2</v>
      </c>
      <c r="AE329" s="2">
        <v>2.7371196796132001E-2</v>
      </c>
      <c r="AF329" s="2">
        <v>3.6663984371591497E-2</v>
      </c>
      <c r="AG329" s="2">
        <v>4.4997365930735798E-2</v>
      </c>
    </row>
    <row r="330" spans="1:33" x14ac:dyDescent="0.35">
      <c r="A330" s="7">
        <v>179</v>
      </c>
      <c r="B330" s="7">
        <v>414</v>
      </c>
      <c r="C330" s="7">
        <v>0</v>
      </c>
      <c r="D330" s="7">
        <v>0</v>
      </c>
      <c r="E330" s="22" t="str">
        <f t="shared" si="10"/>
        <v>00</v>
      </c>
      <c r="F330" s="4">
        <v>0.99952200000000002</v>
      </c>
      <c r="G330" s="25">
        <v>1</v>
      </c>
      <c r="H330" s="4">
        <v>1.385323858</v>
      </c>
      <c r="I330" s="4">
        <v>8.9680175124399995</v>
      </c>
      <c r="J330" s="2">
        <f t="shared" si="11"/>
        <v>0.15447381275497576</v>
      </c>
      <c r="K330" s="3">
        <v>362</v>
      </c>
      <c r="L330" s="3">
        <v>103</v>
      </c>
      <c r="M330" s="3">
        <v>23</v>
      </c>
      <c r="N330" s="3">
        <v>11</v>
      </c>
      <c r="O330" s="24">
        <v>1001</v>
      </c>
      <c r="P330" s="4">
        <v>0.23599999999999999</v>
      </c>
      <c r="Q330" s="4">
        <v>0.22150537634408601</v>
      </c>
      <c r="R330" s="4">
        <v>4.7E-2</v>
      </c>
      <c r="S330" s="4">
        <v>4.7E-2</v>
      </c>
      <c r="T330" s="4">
        <v>3.5999999999999997E-2</v>
      </c>
      <c r="U330" s="4">
        <v>4.7E-2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0.26918748981561702</v>
      </c>
      <c r="AC330" s="2">
        <v>0.25039319376158498</v>
      </c>
      <c r="AD330" s="2">
        <v>4.8140375327934998E-2</v>
      </c>
      <c r="AE330" s="2">
        <v>4.8140375327934998E-2</v>
      </c>
      <c r="AF330" s="2">
        <v>3.6663984371591497E-2</v>
      </c>
      <c r="AG330" s="2">
        <v>4.8140375327934998E-2</v>
      </c>
    </row>
    <row r="331" spans="1:33" x14ac:dyDescent="0.35">
      <c r="A331" s="7">
        <v>889</v>
      </c>
      <c r="B331" s="7">
        <v>288</v>
      </c>
      <c r="C331" s="7">
        <v>0</v>
      </c>
      <c r="D331" s="7">
        <v>0</v>
      </c>
      <c r="E331" s="22" t="str">
        <f t="shared" si="10"/>
        <v>00</v>
      </c>
      <c r="F331" s="4">
        <v>0.99893200000000004</v>
      </c>
      <c r="G331" s="25">
        <v>1</v>
      </c>
      <c r="H331" s="4">
        <v>1.2754006419999999</v>
      </c>
      <c r="I331" s="4">
        <v>8.1254468233000008</v>
      </c>
      <c r="J331" s="2">
        <f t="shared" si="11"/>
        <v>0.15696375469995624</v>
      </c>
      <c r="K331" s="3">
        <v>335</v>
      </c>
      <c r="L331" s="3">
        <v>86</v>
      </c>
      <c r="M331" s="3">
        <v>68</v>
      </c>
      <c r="N331" s="3">
        <v>10</v>
      </c>
      <c r="O331" s="24">
        <v>1001</v>
      </c>
      <c r="P331" s="4">
        <v>0.193</v>
      </c>
      <c r="Q331" s="4">
        <v>0.20427553444180499</v>
      </c>
      <c r="R331" s="4">
        <v>3.3000000000000002E-2</v>
      </c>
      <c r="S331" s="4">
        <v>3.6999999999999998E-2</v>
      </c>
      <c r="T331" s="4">
        <v>4.4999999999999998E-2</v>
      </c>
      <c r="U331" s="4">
        <v>5.0999999999999997E-2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0.214431610712188</v>
      </c>
      <c r="AC331" s="2">
        <v>0.22850230185731499</v>
      </c>
      <c r="AD331" s="2">
        <v>3.3556783528842803E-2</v>
      </c>
      <c r="AE331" s="2">
        <v>3.7701867184011501E-2</v>
      </c>
      <c r="AF331" s="2">
        <v>4.6043938501406798E-2</v>
      </c>
      <c r="AG331" s="2">
        <v>5.2346480372209202E-2</v>
      </c>
    </row>
    <row r="332" spans="1:33" x14ac:dyDescent="0.35">
      <c r="A332" s="7">
        <v>937</v>
      </c>
      <c r="B332" s="7">
        <v>458</v>
      </c>
      <c r="C332" s="7">
        <v>0</v>
      </c>
      <c r="D332" s="7">
        <v>0</v>
      </c>
      <c r="E332" s="22" t="str">
        <f t="shared" si="10"/>
        <v>00</v>
      </c>
      <c r="F332" s="4">
        <v>1</v>
      </c>
      <c r="G332" s="25">
        <v>1</v>
      </c>
      <c r="H332" s="4">
        <v>1.371886615</v>
      </c>
      <c r="I332" s="4">
        <v>8.4903383292499992</v>
      </c>
      <c r="J332" s="2">
        <f t="shared" si="11"/>
        <v>0.16158209034776905</v>
      </c>
      <c r="K332" s="3">
        <v>232</v>
      </c>
      <c r="L332" s="3">
        <v>13</v>
      </c>
      <c r="M332" s="3">
        <v>235</v>
      </c>
      <c r="N332" s="3">
        <v>19</v>
      </c>
      <c r="O332" s="24">
        <v>1001</v>
      </c>
      <c r="P332" s="4">
        <v>6.6000000000000003E-2</v>
      </c>
      <c r="Q332" s="4">
        <v>5.3061224489795902E-2</v>
      </c>
      <c r="R332" s="4">
        <v>5.8000000000000003E-2</v>
      </c>
      <c r="S332" s="4">
        <v>3.9E-2</v>
      </c>
      <c r="T332" s="4">
        <v>3.4000000000000002E-2</v>
      </c>
      <c r="U332" s="4">
        <v>3.6999999999999998E-2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6.8278840753294504E-2</v>
      </c>
      <c r="AC332" s="2">
        <v>5.4520838878417001E-2</v>
      </c>
      <c r="AD332" s="2">
        <v>5.9750004405774E-2</v>
      </c>
      <c r="AE332" s="2">
        <v>3.9780870011844598E-2</v>
      </c>
      <c r="AF332" s="2">
        <v>3.4591444769619097E-2</v>
      </c>
      <c r="AG332" s="2">
        <v>3.7701867184011501E-2</v>
      </c>
    </row>
    <row r="333" spans="1:33" x14ac:dyDescent="0.35">
      <c r="A333" s="7">
        <v>955</v>
      </c>
      <c r="B333" s="7">
        <v>103</v>
      </c>
      <c r="C333" s="7">
        <v>0</v>
      </c>
      <c r="D333" s="7">
        <v>0</v>
      </c>
      <c r="E333" s="22" t="str">
        <f t="shared" si="10"/>
        <v>00</v>
      </c>
      <c r="F333" s="4">
        <v>0.99919899999999995</v>
      </c>
      <c r="G333" s="25">
        <v>1</v>
      </c>
      <c r="H333" s="4">
        <v>1.379901815</v>
      </c>
      <c r="I333" s="4">
        <v>8.4949449658000002</v>
      </c>
      <c r="J333" s="2">
        <f t="shared" si="11"/>
        <v>0.16243799348381646</v>
      </c>
      <c r="K333" s="3">
        <v>318</v>
      </c>
      <c r="L333" s="3">
        <v>108</v>
      </c>
      <c r="M333" s="3">
        <v>59</v>
      </c>
      <c r="N333" s="3">
        <v>14</v>
      </c>
      <c r="O333" s="24">
        <v>1001</v>
      </c>
      <c r="P333" s="4">
        <v>0.22700000000000001</v>
      </c>
      <c r="Q333" s="4">
        <v>0.25352112676056299</v>
      </c>
      <c r="R333" s="4">
        <v>4.1000000000000002E-2</v>
      </c>
      <c r="S333" s="4">
        <v>4.2999999999999997E-2</v>
      </c>
      <c r="T333" s="4">
        <v>4.8000000000000001E-2</v>
      </c>
      <c r="U333" s="4">
        <v>3.4000000000000002E-2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0.25747623039471501</v>
      </c>
      <c r="AC333" s="2">
        <v>0.29238796348919399</v>
      </c>
      <c r="AD333" s="2">
        <v>4.1864204098698898E-2</v>
      </c>
      <c r="AE333" s="2">
        <v>4.3951887529182797E-2</v>
      </c>
      <c r="AF333" s="2">
        <v>4.9190244190771802E-2</v>
      </c>
      <c r="AG333" s="2">
        <v>3.4591444769619097E-2</v>
      </c>
    </row>
    <row r="334" spans="1:33" x14ac:dyDescent="0.35">
      <c r="A334" s="7">
        <v>697</v>
      </c>
      <c r="B334" s="7">
        <v>344</v>
      </c>
      <c r="C334" s="7">
        <v>0</v>
      </c>
      <c r="D334" s="7">
        <v>0</v>
      </c>
      <c r="E334" s="22" t="str">
        <f t="shared" si="10"/>
        <v>00</v>
      </c>
      <c r="F334" s="4">
        <v>1</v>
      </c>
      <c r="G334" s="25">
        <v>1</v>
      </c>
      <c r="H334" s="4">
        <v>1.2666077840000001</v>
      </c>
      <c r="I334" s="4">
        <v>7.7794638226100004</v>
      </c>
      <c r="J334" s="2">
        <f t="shared" si="11"/>
        <v>0.16281427780649474</v>
      </c>
      <c r="K334" s="3">
        <v>325</v>
      </c>
      <c r="L334" s="3">
        <v>88</v>
      </c>
      <c r="M334" s="3">
        <v>61</v>
      </c>
      <c r="N334" s="3">
        <v>25</v>
      </c>
      <c r="O334" s="24">
        <v>890.061657201549</v>
      </c>
      <c r="P334" s="4">
        <v>0.20799999999999999</v>
      </c>
      <c r="Q334" s="4">
        <v>0.21307506053268799</v>
      </c>
      <c r="R334" s="4">
        <v>4.3999999999999997E-2</v>
      </c>
      <c r="S334" s="4">
        <v>4.1000000000000002E-2</v>
      </c>
      <c r="T334" s="4">
        <v>3.7999999999999999E-2</v>
      </c>
      <c r="U334" s="4">
        <v>4.5999999999999999E-2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0.233193887167711</v>
      </c>
      <c r="AC334" s="2">
        <v>0.239622410631295</v>
      </c>
      <c r="AD334" s="2">
        <v>4.4997365930735798E-2</v>
      </c>
      <c r="AE334" s="2">
        <v>4.1864204098698898E-2</v>
      </c>
      <c r="AF334" s="2">
        <v>3.8740828316430602E-2</v>
      </c>
      <c r="AG334" s="2">
        <v>4.7091607533850603E-2</v>
      </c>
    </row>
    <row r="335" spans="1:33" x14ac:dyDescent="0.35">
      <c r="A335" s="7">
        <v>263</v>
      </c>
      <c r="B335" s="7">
        <v>26</v>
      </c>
      <c r="C335" s="7">
        <v>0</v>
      </c>
      <c r="D335" s="7">
        <v>0</v>
      </c>
      <c r="E335" s="22" t="str">
        <f t="shared" si="10"/>
        <v>00</v>
      </c>
      <c r="F335" s="4">
        <v>0.999969</v>
      </c>
      <c r="G335" s="25">
        <v>1</v>
      </c>
      <c r="H335" s="4">
        <v>1.3706806549999999</v>
      </c>
      <c r="I335" s="4">
        <v>8.2825664315999994</v>
      </c>
      <c r="J335" s="2">
        <f t="shared" si="11"/>
        <v>0.16548984741861181</v>
      </c>
      <c r="K335" s="3">
        <v>343</v>
      </c>
      <c r="L335" s="3">
        <v>53</v>
      </c>
      <c r="M335" s="3">
        <v>91</v>
      </c>
      <c r="N335" s="3">
        <v>12</v>
      </c>
      <c r="O335" s="24">
        <v>1001</v>
      </c>
      <c r="P335" s="4">
        <v>0.14599999999999999</v>
      </c>
      <c r="Q335" s="4">
        <v>0.13383838383838401</v>
      </c>
      <c r="R335" s="4">
        <v>4.5999999999999999E-2</v>
      </c>
      <c r="S335" s="4">
        <v>4.3999999999999997E-2</v>
      </c>
      <c r="T335" s="4">
        <v>6.6000000000000003E-2</v>
      </c>
      <c r="U335" s="4">
        <v>6.6000000000000003E-2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0.157824085193567</v>
      </c>
      <c r="AC335" s="2">
        <v>0.143683764088541</v>
      </c>
      <c r="AD335" s="2">
        <v>4.7091607533850603E-2</v>
      </c>
      <c r="AE335" s="2">
        <v>4.4997365930735798E-2</v>
      </c>
      <c r="AF335" s="2">
        <v>6.8278840753294504E-2</v>
      </c>
      <c r="AG335" s="2">
        <v>6.8278840753294504E-2</v>
      </c>
    </row>
    <row r="336" spans="1:33" x14ac:dyDescent="0.35">
      <c r="A336" s="7">
        <v>433</v>
      </c>
      <c r="B336" s="7">
        <v>353</v>
      </c>
      <c r="C336" s="7">
        <v>0</v>
      </c>
      <c r="D336" s="7">
        <v>0</v>
      </c>
      <c r="E336" s="22" t="str">
        <f t="shared" si="10"/>
        <v>00</v>
      </c>
      <c r="F336" s="4">
        <v>0.99986699999999995</v>
      </c>
      <c r="G336" s="25">
        <v>1</v>
      </c>
      <c r="H336" s="4">
        <v>1.2915410030000001</v>
      </c>
      <c r="I336" s="4">
        <v>7.7836365084999999</v>
      </c>
      <c r="J336" s="2">
        <f t="shared" si="11"/>
        <v>0.1659302822773896</v>
      </c>
      <c r="K336" s="3">
        <v>378</v>
      </c>
      <c r="L336" s="3">
        <v>71</v>
      </c>
      <c r="M336" s="3">
        <v>49</v>
      </c>
      <c r="N336" s="3">
        <v>1</v>
      </c>
      <c r="O336" s="24">
        <v>1001</v>
      </c>
      <c r="P336" s="4">
        <v>0.14199999999999999</v>
      </c>
      <c r="Q336" s="4">
        <v>0.15812917594654799</v>
      </c>
      <c r="R336" s="4">
        <v>3.1E-2</v>
      </c>
      <c r="S336" s="4">
        <v>3.3000000000000002E-2</v>
      </c>
      <c r="T336" s="4">
        <v>5.2999999999999999E-2</v>
      </c>
      <c r="U336" s="4">
        <v>4.2999999999999997E-2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0.153151179494175</v>
      </c>
      <c r="AC336" s="2">
        <v>0.17212869212266699</v>
      </c>
      <c r="AD336" s="2">
        <v>3.14906670913708E-2</v>
      </c>
      <c r="AE336" s="2">
        <v>3.3556783528842803E-2</v>
      </c>
      <c r="AF336" s="2">
        <v>5.4456185796058897E-2</v>
      </c>
      <c r="AG336" s="2">
        <v>4.3951887529182797E-2</v>
      </c>
    </row>
    <row r="337" spans="1:33" x14ac:dyDescent="0.35">
      <c r="A337" s="7">
        <v>239</v>
      </c>
      <c r="B337" s="7">
        <v>355</v>
      </c>
      <c r="C337" s="7">
        <v>0</v>
      </c>
      <c r="D337" s="7">
        <v>0</v>
      </c>
      <c r="E337" s="22" t="str">
        <f t="shared" si="10"/>
        <v>00</v>
      </c>
      <c r="F337" s="4">
        <v>1</v>
      </c>
      <c r="G337" s="25">
        <v>1</v>
      </c>
      <c r="H337" s="4">
        <v>1.3054898669999999</v>
      </c>
      <c r="I337" s="4">
        <v>7.5802537188699999</v>
      </c>
      <c r="J337" s="2">
        <f t="shared" si="11"/>
        <v>0.17222244998873354</v>
      </c>
      <c r="K337" s="3">
        <v>336</v>
      </c>
      <c r="L337" s="3">
        <v>77</v>
      </c>
      <c r="M337" s="3">
        <v>83</v>
      </c>
      <c r="N337" s="3">
        <v>3</v>
      </c>
      <c r="O337" s="24">
        <v>1001</v>
      </c>
      <c r="P337" s="4">
        <v>0.16800000000000001</v>
      </c>
      <c r="Q337" s="4">
        <v>0.186440677966102</v>
      </c>
      <c r="R337" s="4">
        <v>3.5999999999999997E-2</v>
      </c>
      <c r="S337" s="4">
        <v>3.3000000000000002E-2</v>
      </c>
      <c r="T337" s="4">
        <v>4.5999999999999999E-2</v>
      </c>
      <c r="U337" s="4">
        <v>4.2999999999999997E-2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0.183922838160928</v>
      </c>
      <c r="AC337" s="2">
        <v>0.206336432997828</v>
      </c>
      <c r="AD337" s="2">
        <v>3.6663984371591497E-2</v>
      </c>
      <c r="AE337" s="2">
        <v>3.3556783528842803E-2</v>
      </c>
      <c r="AF337" s="2">
        <v>4.7091607533850603E-2</v>
      </c>
      <c r="AG337" s="2">
        <v>4.3951887529182797E-2</v>
      </c>
    </row>
    <row r="338" spans="1:33" x14ac:dyDescent="0.35">
      <c r="A338" s="7">
        <v>961</v>
      </c>
      <c r="B338" s="7">
        <v>409</v>
      </c>
      <c r="C338" s="7">
        <v>0</v>
      </c>
      <c r="D338" s="7">
        <v>0</v>
      </c>
      <c r="E338" s="22" t="str">
        <f t="shared" si="10"/>
        <v>00</v>
      </c>
      <c r="F338" s="4">
        <v>0.999417</v>
      </c>
      <c r="G338" s="25">
        <v>1</v>
      </c>
      <c r="H338" s="4">
        <v>1.259069</v>
      </c>
      <c r="I338" s="4">
        <v>7.1659396319999997</v>
      </c>
      <c r="J338" s="2">
        <f t="shared" si="11"/>
        <v>0.17570187088620454</v>
      </c>
      <c r="K338" s="3">
        <v>346</v>
      </c>
      <c r="L338" s="3">
        <v>81</v>
      </c>
      <c r="M338" s="3">
        <v>40</v>
      </c>
      <c r="N338" s="3">
        <v>32</v>
      </c>
      <c r="O338" s="24">
        <v>1001</v>
      </c>
      <c r="P338" s="4">
        <v>0.222</v>
      </c>
      <c r="Q338" s="4">
        <v>0.18969555035128799</v>
      </c>
      <c r="R338" s="4">
        <v>5.5E-2</v>
      </c>
      <c r="S338" s="4">
        <v>4.4999999999999998E-2</v>
      </c>
      <c r="T338" s="4">
        <v>0.04</v>
      </c>
      <c r="U338" s="4">
        <v>0.04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0.25102875480374498</v>
      </c>
      <c r="AC338" s="2">
        <v>0.21034523817090001</v>
      </c>
      <c r="AD338" s="2">
        <v>5.6570351488394399E-2</v>
      </c>
      <c r="AE338" s="2">
        <v>4.6043938501406798E-2</v>
      </c>
      <c r="AF338" s="2">
        <v>4.08219945202552E-2</v>
      </c>
      <c r="AG338" s="2">
        <v>4.08219945202552E-2</v>
      </c>
    </row>
    <row r="339" spans="1:33" x14ac:dyDescent="0.35">
      <c r="A339" s="7">
        <v>323</v>
      </c>
      <c r="B339" s="7">
        <v>343</v>
      </c>
      <c r="C339" s="7">
        <v>0</v>
      </c>
      <c r="D339" s="7">
        <v>0</v>
      </c>
      <c r="E339" s="22" t="str">
        <f t="shared" si="10"/>
        <v>00</v>
      </c>
      <c r="F339" s="4">
        <v>1</v>
      </c>
      <c r="G339" s="25">
        <v>1</v>
      </c>
      <c r="H339" s="4">
        <v>1.1984715020000001</v>
      </c>
      <c r="I339" s="4">
        <v>6.7289073989999997</v>
      </c>
      <c r="J339" s="2">
        <f t="shared" si="11"/>
        <v>0.17810789046942568</v>
      </c>
      <c r="K339" s="3">
        <v>397</v>
      </c>
      <c r="L339" s="3">
        <v>58</v>
      </c>
      <c r="M339" s="3">
        <v>31</v>
      </c>
      <c r="N339" s="3">
        <v>13</v>
      </c>
      <c r="O339" s="24">
        <v>1001</v>
      </c>
      <c r="P339" s="4">
        <v>0.14199999999999999</v>
      </c>
      <c r="Q339" s="4">
        <v>0.12747252747252699</v>
      </c>
      <c r="R339" s="4">
        <v>4.3999999999999997E-2</v>
      </c>
      <c r="S339" s="4">
        <v>3.4000000000000002E-2</v>
      </c>
      <c r="T339" s="4">
        <v>2.9000000000000001E-2</v>
      </c>
      <c r="U339" s="4">
        <v>2.8000000000000001E-2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0.153151179494175</v>
      </c>
      <c r="AC339" s="2">
        <v>0.13636113826376001</v>
      </c>
      <c r="AD339" s="2">
        <v>4.4997365930735798E-2</v>
      </c>
      <c r="AE339" s="2">
        <v>3.4591444769619097E-2</v>
      </c>
      <c r="AF339" s="2">
        <v>2.9428810690812199E-2</v>
      </c>
      <c r="AG339" s="2">
        <v>2.8399474521698002E-2</v>
      </c>
    </row>
    <row r="340" spans="1:33" x14ac:dyDescent="0.35">
      <c r="A340" s="7">
        <v>165</v>
      </c>
      <c r="B340" s="7">
        <v>466</v>
      </c>
      <c r="C340" s="7">
        <v>0</v>
      </c>
      <c r="D340" s="7">
        <v>0</v>
      </c>
      <c r="E340" s="22" t="str">
        <f t="shared" si="10"/>
        <v>00</v>
      </c>
      <c r="F340" s="4">
        <v>0.99973599999999996</v>
      </c>
      <c r="G340" s="25">
        <v>1</v>
      </c>
      <c r="H340" s="4">
        <v>1.419942201</v>
      </c>
      <c r="I340" s="4">
        <v>7.9210010662999997</v>
      </c>
      <c r="J340" s="2">
        <f t="shared" si="11"/>
        <v>0.17926297309075773</v>
      </c>
      <c r="K340" s="3">
        <v>338</v>
      </c>
      <c r="L340" s="3">
        <v>99</v>
      </c>
      <c r="M340" s="3">
        <v>48</v>
      </c>
      <c r="N340" s="3">
        <v>14</v>
      </c>
      <c r="O340" s="24">
        <v>1001</v>
      </c>
      <c r="P340" s="4">
        <v>0.21299999999999999</v>
      </c>
      <c r="Q340" s="4">
        <v>0.22654462242562901</v>
      </c>
      <c r="R340" s="4">
        <v>5.1999999999999998E-2</v>
      </c>
      <c r="S340" s="4">
        <v>5.2999999999999999E-2</v>
      </c>
      <c r="T340" s="4">
        <v>5.8999999999999997E-2</v>
      </c>
      <c r="U340" s="4">
        <v>4.8000000000000001E-2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0.23952703056473401</v>
      </c>
      <c r="AC340" s="2">
        <v>0.25688729961257101</v>
      </c>
      <c r="AD340" s="2">
        <v>5.3400776727115302E-2</v>
      </c>
      <c r="AE340" s="2">
        <v>5.4456185796058897E-2</v>
      </c>
      <c r="AF340" s="2">
        <v>6.0812139396757399E-2</v>
      </c>
      <c r="AG340" s="2">
        <v>4.9190244190771802E-2</v>
      </c>
    </row>
    <row r="341" spans="1:33" x14ac:dyDescent="0.35">
      <c r="A341" s="7">
        <v>35</v>
      </c>
      <c r="B341" s="7">
        <v>493</v>
      </c>
      <c r="C341" s="7">
        <v>0</v>
      </c>
      <c r="D341" s="7">
        <v>0</v>
      </c>
      <c r="E341" s="22" t="str">
        <f t="shared" si="10"/>
        <v>00</v>
      </c>
      <c r="F341" s="4">
        <v>0.99981799999999998</v>
      </c>
      <c r="G341" s="25">
        <v>1</v>
      </c>
      <c r="H341" s="4">
        <v>1.423219196</v>
      </c>
      <c r="I341" s="4">
        <v>7.9278001017299999</v>
      </c>
      <c r="J341" s="2">
        <f t="shared" si="11"/>
        <v>0.17952258857907202</v>
      </c>
      <c r="K341" s="3">
        <v>241</v>
      </c>
      <c r="L341" s="3">
        <v>20</v>
      </c>
      <c r="M341" s="3">
        <v>224</v>
      </c>
      <c r="N341" s="3">
        <v>14</v>
      </c>
      <c r="O341" s="24">
        <v>1001</v>
      </c>
      <c r="P341" s="4">
        <v>7.0999999999999994E-2</v>
      </c>
      <c r="Q341" s="4">
        <v>7.6628352490421506E-2</v>
      </c>
      <c r="R341" s="4">
        <v>4.7E-2</v>
      </c>
      <c r="S341" s="4">
        <v>0.03</v>
      </c>
      <c r="T341" s="4">
        <v>3.3000000000000002E-2</v>
      </c>
      <c r="U341" s="4">
        <v>3.6999999999999998E-2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7.3646540168298497E-2</v>
      </c>
      <c r="AC341" s="2">
        <v>7.97234738320384E-2</v>
      </c>
      <c r="AD341" s="2">
        <v>4.8140375327934998E-2</v>
      </c>
      <c r="AE341" s="2">
        <v>3.0459207484708602E-2</v>
      </c>
      <c r="AF341" s="2">
        <v>3.3556783528842803E-2</v>
      </c>
      <c r="AG341" s="2">
        <v>3.7701867184011501E-2</v>
      </c>
    </row>
    <row r="342" spans="1:33" x14ac:dyDescent="0.35">
      <c r="A342" s="7">
        <v>9</v>
      </c>
      <c r="B342" s="7">
        <v>390</v>
      </c>
      <c r="C342" s="7">
        <v>0</v>
      </c>
      <c r="D342" s="7">
        <v>0</v>
      </c>
      <c r="E342" s="22" t="str">
        <f t="shared" si="10"/>
        <v>00</v>
      </c>
      <c r="F342" s="4">
        <v>0.99973900000000004</v>
      </c>
      <c r="G342" s="25">
        <v>1</v>
      </c>
      <c r="H342" s="4">
        <v>1.376803161</v>
      </c>
      <c r="I342" s="4">
        <v>7.5999272859440001</v>
      </c>
      <c r="J342" s="2">
        <f t="shared" si="11"/>
        <v>0.18116004393178675</v>
      </c>
      <c r="K342" s="3">
        <v>429</v>
      </c>
      <c r="L342" s="3">
        <v>26</v>
      </c>
      <c r="M342" s="3">
        <v>33</v>
      </c>
      <c r="N342" s="3">
        <v>11</v>
      </c>
      <c r="O342" s="24">
        <v>448.08980471903698</v>
      </c>
      <c r="P342" s="4">
        <v>7.3999999999999996E-2</v>
      </c>
      <c r="Q342" s="4">
        <v>5.7142857142857099E-2</v>
      </c>
      <c r="R342" s="4">
        <v>3.2000000000000001E-2</v>
      </c>
      <c r="S342" s="4">
        <v>3.9E-2</v>
      </c>
      <c r="T342" s="4">
        <v>4.5999999999999999E-2</v>
      </c>
      <c r="U342" s="4">
        <v>2.5999999999999999E-2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7.6881044335957605E-2</v>
      </c>
      <c r="AC342" s="2">
        <v>5.8840500022933499E-2</v>
      </c>
      <c r="AD342" s="2">
        <v>3.2523191705560103E-2</v>
      </c>
      <c r="AE342" s="2">
        <v>3.9780870011844598E-2</v>
      </c>
      <c r="AF342" s="2">
        <v>4.7091607533850603E-2</v>
      </c>
      <c r="AG342" s="2">
        <v>2.6343975339602001E-2</v>
      </c>
    </row>
    <row r="343" spans="1:33" x14ac:dyDescent="0.35">
      <c r="A343" s="7">
        <v>459</v>
      </c>
      <c r="B343" s="7">
        <v>90</v>
      </c>
      <c r="C343" s="7">
        <v>0</v>
      </c>
      <c r="D343" s="7">
        <v>0</v>
      </c>
      <c r="E343" s="22" t="str">
        <f t="shared" si="10"/>
        <v>00</v>
      </c>
      <c r="F343" s="4">
        <v>1</v>
      </c>
      <c r="G343" s="25">
        <v>1</v>
      </c>
      <c r="H343" s="4">
        <v>1.3090752830000001</v>
      </c>
      <c r="I343" s="4">
        <v>7.1594629802599998</v>
      </c>
      <c r="J343" s="2">
        <f t="shared" si="11"/>
        <v>0.18284545734915725</v>
      </c>
      <c r="K343" s="3">
        <v>317</v>
      </c>
      <c r="L343" s="3">
        <v>65</v>
      </c>
      <c r="M343" s="3">
        <v>92</v>
      </c>
      <c r="N343" s="3">
        <v>25</v>
      </c>
      <c r="O343" s="24">
        <v>1001</v>
      </c>
      <c r="P343" s="4">
        <v>0.18</v>
      </c>
      <c r="Q343" s="4">
        <v>0.17015706806282699</v>
      </c>
      <c r="R343" s="4">
        <v>3.6999999999999998E-2</v>
      </c>
      <c r="S343" s="4">
        <v>0.03</v>
      </c>
      <c r="T343" s="4">
        <v>4.4999999999999998E-2</v>
      </c>
      <c r="U343" s="4">
        <v>4.2999999999999997E-2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0.19845093872383801</v>
      </c>
      <c r="AC343" s="2">
        <v>0.18651883472929501</v>
      </c>
      <c r="AD343" s="2">
        <v>3.7701867184011501E-2</v>
      </c>
      <c r="AE343" s="2">
        <v>3.0459207484708602E-2</v>
      </c>
      <c r="AF343" s="2">
        <v>4.6043938501406798E-2</v>
      </c>
      <c r="AG343" s="2">
        <v>4.3951887529182797E-2</v>
      </c>
    </row>
    <row r="344" spans="1:33" x14ac:dyDescent="0.35">
      <c r="A344" s="7">
        <v>77</v>
      </c>
      <c r="B344" s="7">
        <v>139</v>
      </c>
      <c r="C344" s="7">
        <v>0</v>
      </c>
      <c r="D344" s="7">
        <v>0</v>
      </c>
      <c r="E344" s="22" t="str">
        <f t="shared" si="10"/>
        <v>00</v>
      </c>
      <c r="F344" s="4">
        <v>1</v>
      </c>
      <c r="G344" s="25">
        <v>1</v>
      </c>
      <c r="H344" s="4">
        <v>1.8220937960000001</v>
      </c>
      <c r="I344" s="4">
        <v>9.7876931979999995</v>
      </c>
      <c r="J344" s="2">
        <f t="shared" si="11"/>
        <v>0.1861617195328848</v>
      </c>
      <c r="K344" s="3">
        <v>309</v>
      </c>
      <c r="L344" s="3">
        <v>96</v>
      </c>
      <c r="M344" s="3">
        <v>44</v>
      </c>
      <c r="N344" s="3">
        <v>50</v>
      </c>
      <c r="O344" s="24">
        <v>1001</v>
      </c>
      <c r="P344" s="4">
        <v>0.30599999999999999</v>
      </c>
      <c r="Q344" s="4">
        <v>0.23703703703703699</v>
      </c>
      <c r="R344" s="4">
        <v>5.2999999999999999E-2</v>
      </c>
      <c r="S344" s="4">
        <v>4.4999999999999998E-2</v>
      </c>
      <c r="T344" s="4">
        <v>6.9000000000000006E-2</v>
      </c>
      <c r="U344" s="4">
        <v>6.0999999999999999E-2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0.36528331847533302</v>
      </c>
      <c r="AC344" s="2">
        <v>0.27054579020879399</v>
      </c>
      <c r="AD344" s="2">
        <v>5.4456185796058897E-2</v>
      </c>
      <c r="AE344" s="2">
        <v>4.6043938501406798E-2</v>
      </c>
      <c r="AF344" s="2">
        <v>7.1496001705069895E-2</v>
      </c>
      <c r="AG344" s="2">
        <v>6.2939799773874094E-2</v>
      </c>
    </row>
    <row r="345" spans="1:33" x14ac:dyDescent="0.35">
      <c r="A345" s="7">
        <v>719</v>
      </c>
      <c r="B345" s="7">
        <v>373</v>
      </c>
      <c r="C345" s="7">
        <v>0</v>
      </c>
      <c r="D345" s="7">
        <v>0</v>
      </c>
      <c r="E345" s="22" t="str">
        <f t="shared" si="10"/>
        <v>00</v>
      </c>
      <c r="F345" s="4">
        <v>0.99692700000000001</v>
      </c>
      <c r="G345" s="25">
        <v>1</v>
      </c>
      <c r="H345" s="4">
        <v>1.608868398</v>
      </c>
      <c r="I345" s="4">
        <v>8.2667711005999998</v>
      </c>
      <c r="J345" s="2">
        <f t="shared" si="11"/>
        <v>0.19461871853246654</v>
      </c>
      <c r="K345" s="3">
        <v>305</v>
      </c>
      <c r="L345" s="3">
        <v>118</v>
      </c>
      <c r="M345" s="3">
        <v>65</v>
      </c>
      <c r="N345" s="3">
        <v>11</v>
      </c>
      <c r="O345" s="24">
        <v>1001</v>
      </c>
      <c r="P345" s="4">
        <v>0.26200000000000001</v>
      </c>
      <c r="Q345" s="4">
        <v>0.27895981087470501</v>
      </c>
      <c r="R345" s="4">
        <v>6.6000000000000003E-2</v>
      </c>
      <c r="S345" s="4">
        <v>4.7E-2</v>
      </c>
      <c r="T345" s="4">
        <v>5.5E-2</v>
      </c>
      <c r="U345" s="4">
        <v>6.4000000000000001E-2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0.30381145438166501</v>
      </c>
      <c r="AC345" s="2">
        <v>0.32706040243886603</v>
      </c>
      <c r="AD345" s="2">
        <v>6.8278840753294504E-2</v>
      </c>
      <c r="AE345" s="2">
        <v>4.8140375327934998E-2</v>
      </c>
      <c r="AF345" s="2">
        <v>5.6570351488394399E-2</v>
      </c>
      <c r="AG345" s="2">
        <v>6.6139802504545098E-2</v>
      </c>
    </row>
    <row r="346" spans="1:33" x14ac:dyDescent="0.35">
      <c r="A346" s="7">
        <v>593</v>
      </c>
      <c r="B346" s="7">
        <v>419</v>
      </c>
      <c r="C346" s="7">
        <v>0</v>
      </c>
      <c r="D346" s="7">
        <v>0</v>
      </c>
      <c r="E346" s="22" t="str">
        <f t="shared" si="10"/>
        <v>00</v>
      </c>
      <c r="F346" s="4">
        <v>0.99704599999999999</v>
      </c>
      <c r="G346" s="25">
        <v>1</v>
      </c>
      <c r="H346" s="4">
        <v>1.693014735</v>
      </c>
      <c r="I346" s="4">
        <v>8.4985078421899996</v>
      </c>
      <c r="J346" s="2">
        <f t="shared" si="11"/>
        <v>0.19921317558774215</v>
      </c>
      <c r="K346" s="3">
        <v>331</v>
      </c>
      <c r="L346" s="3">
        <v>97</v>
      </c>
      <c r="M346" s="3">
        <v>60</v>
      </c>
      <c r="N346" s="3">
        <v>11</v>
      </c>
      <c r="O346" s="24">
        <v>1001</v>
      </c>
      <c r="P346" s="4">
        <v>0.217</v>
      </c>
      <c r="Q346" s="4">
        <v>0.226635514018692</v>
      </c>
      <c r="R346" s="4">
        <v>5.5E-2</v>
      </c>
      <c r="S346" s="4">
        <v>4.4999999999999998E-2</v>
      </c>
      <c r="T346" s="4">
        <v>5.2999999999999999E-2</v>
      </c>
      <c r="U346" s="4">
        <v>5.8000000000000003E-2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0.24462258299133399</v>
      </c>
      <c r="AC346" s="2">
        <v>0.25700482020473397</v>
      </c>
      <c r="AD346" s="2">
        <v>5.6570351488394399E-2</v>
      </c>
      <c r="AE346" s="2">
        <v>4.6043938501406798E-2</v>
      </c>
      <c r="AF346" s="2">
        <v>5.4456185796058897E-2</v>
      </c>
      <c r="AG346" s="2">
        <v>5.9750004405774E-2</v>
      </c>
    </row>
    <row r="347" spans="1:33" x14ac:dyDescent="0.35">
      <c r="A347" s="7">
        <v>795</v>
      </c>
      <c r="B347" s="7">
        <v>44</v>
      </c>
      <c r="C347" s="7">
        <v>0</v>
      </c>
      <c r="D347" s="7">
        <v>0</v>
      </c>
      <c r="E347" s="22" t="str">
        <f t="shared" si="10"/>
        <v>00</v>
      </c>
      <c r="F347" s="4">
        <v>0.99847600000000003</v>
      </c>
      <c r="G347" s="25">
        <v>1</v>
      </c>
      <c r="H347" s="4">
        <v>1.465501079</v>
      </c>
      <c r="I347" s="4">
        <v>7.3462173906099997</v>
      </c>
      <c r="J347" s="2">
        <f t="shared" si="11"/>
        <v>0.19949056787690717</v>
      </c>
      <c r="K347" s="3">
        <v>259</v>
      </c>
      <c r="L347" s="3">
        <v>101</v>
      </c>
      <c r="M347" s="3">
        <v>88</v>
      </c>
      <c r="N347" s="3">
        <v>51</v>
      </c>
      <c r="O347" s="24">
        <v>880.58653770869796</v>
      </c>
      <c r="P347" s="4">
        <v>0.30299999999999999</v>
      </c>
      <c r="Q347" s="4">
        <v>0.280555555555556</v>
      </c>
      <c r="R347" s="4">
        <v>5.0999999999999997E-2</v>
      </c>
      <c r="S347" s="4">
        <v>4.9000000000000002E-2</v>
      </c>
      <c r="T347" s="4">
        <v>4.4999999999999998E-2</v>
      </c>
      <c r="U347" s="4">
        <v>5.5E-2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0.36096986822161298</v>
      </c>
      <c r="AC347" s="2">
        <v>0.32927596975061801</v>
      </c>
      <c r="AD347" s="2">
        <v>5.2346480372209202E-2</v>
      </c>
      <c r="AE347" s="2">
        <v>5.0241216436746797E-2</v>
      </c>
      <c r="AF347" s="2">
        <v>4.6043938501406798E-2</v>
      </c>
      <c r="AG347" s="2">
        <v>5.6570351488394399E-2</v>
      </c>
    </row>
    <row r="348" spans="1:33" x14ac:dyDescent="0.35">
      <c r="A348" s="7">
        <v>39</v>
      </c>
      <c r="B348" s="7">
        <v>355</v>
      </c>
      <c r="C348" s="7">
        <v>0</v>
      </c>
      <c r="D348" s="7">
        <v>0</v>
      </c>
      <c r="E348" s="22" t="str">
        <f t="shared" si="10"/>
        <v>00</v>
      </c>
      <c r="F348" s="4">
        <v>0.99993100000000001</v>
      </c>
      <c r="G348" s="25">
        <v>1</v>
      </c>
      <c r="H348" s="4">
        <v>1.722785824</v>
      </c>
      <c r="I348" s="4">
        <v>8.5601452800400004</v>
      </c>
      <c r="J348" s="2">
        <f t="shared" si="11"/>
        <v>0.20125661044761495</v>
      </c>
      <c r="K348" s="3">
        <v>227</v>
      </c>
      <c r="L348" s="3">
        <v>85</v>
      </c>
      <c r="M348" s="3">
        <v>142</v>
      </c>
      <c r="N348" s="3">
        <v>45</v>
      </c>
      <c r="O348" s="24">
        <v>855.04483758087997</v>
      </c>
      <c r="P348" s="4">
        <v>0.26700000000000002</v>
      </c>
      <c r="Q348" s="4">
        <v>0.27243589743589702</v>
      </c>
      <c r="R348" s="4">
        <v>0.06</v>
      </c>
      <c r="S348" s="4">
        <v>5.8000000000000003E-2</v>
      </c>
      <c r="T348" s="4">
        <v>6.9000000000000006E-2</v>
      </c>
      <c r="U348" s="4">
        <v>7.4999999999999997E-2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0.31060957709548598</v>
      </c>
      <c r="AC348" s="2">
        <v>0.31805317032808</v>
      </c>
      <c r="AD348" s="2">
        <v>6.1875403718087502E-2</v>
      </c>
      <c r="AE348" s="2">
        <v>5.9750004405774E-2</v>
      </c>
      <c r="AF348" s="2">
        <v>7.1496001705069895E-2</v>
      </c>
      <c r="AG348" s="2">
        <v>7.7961541469711806E-2</v>
      </c>
    </row>
    <row r="349" spans="1:33" x14ac:dyDescent="0.35">
      <c r="A349" s="7">
        <v>491</v>
      </c>
      <c r="B349" s="7">
        <v>299</v>
      </c>
      <c r="C349" s="7">
        <v>0</v>
      </c>
      <c r="D349" s="7">
        <v>0</v>
      </c>
      <c r="E349" s="22" t="str">
        <f t="shared" si="10"/>
        <v>00</v>
      </c>
      <c r="F349" s="4">
        <v>0.999996</v>
      </c>
      <c r="G349" s="25">
        <v>1</v>
      </c>
      <c r="H349" s="4">
        <v>1.4466248820000001</v>
      </c>
      <c r="I349" s="4">
        <v>7.1713560382199999</v>
      </c>
      <c r="J349" s="2">
        <f t="shared" si="11"/>
        <v>0.20172264133730924</v>
      </c>
      <c r="K349" s="3">
        <v>321</v>
      </c>
      <c r="L349" s="3">
        <v>80</v>
      </c>
      <c r="M349" s="3">
        <v>87</v>
      </c>
      <c r="N349" s="3">
        <v>11</v>
      </c>
      <c r="O349" s="24">
        <v>1001</v>
      </c>
      <c r="P349" s="4">
        <v>0.17799999999999999</v>
      </c>
      <c r="Q349" s="4">
        <v>0.199501246882793</v>
      </c>
      <c r="R349" s="4">
        <v>4.9000000000000002E-2</v>
      </c>
      <c r="S349" s="4">
        <v>5.1999999999999998E-2</v>
      </c>
      <c r="T349" s="4">
        <v>4.7E-2</v>
      </c>
      <c r="U349" s="4">
        <v>6.4000000000000001E-2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0.19601488392595701</v>
      </c>
      <c r="AC349" s="2">
        <v>0.222520304176553</v>
      </c>
      <c r="AD349" s="2">
        <v>5.0241216436746797E-2</v>
      </c>
      <c r="AE349" s="2">
        <v>5.3400776727115302E-2</v>
      </c>
      <c r="AF349" s="2">
        <v>4.8140375327934998E-2</v>
      </c>
      <c r="AG349" s="2">
        <v>6.6139802504545098E-2</v>
      </c>
    </row>
    <row r="350" spans="1:33" x14ac:dyDescent="0.35">
      <c r="A350" s="7">
        <v>447</v>
      </c>
      <c r="B350" s="7">
        <v>248</v>
      </c>
      <c r="C350" s="7">
        <v>0</v>
      </c>
      <c r="D350" s="7">
        <v>0</v>
      </c>
      <c r="E350" s="22" t="str">
        <f t="shared" si="10"/>
        <v>00</v>
      </c>
      <c r="F350" s="4">
        <v>0.99985999999999997</v>
      </c>
      <c r="G350" s="25">
        <v>1</v>
      </c>
      <c r="H350" s="4">
        <v>1.366635077</v>
      </c>
      <c r="I350" s="4">
        <v>6.7320438030199998</v>
      </c>
      <c r="J350" s="2">
        <f t="shared" si="11"/>
        <v>0.20300448377756045</v>
      </c>
      <c r="K350" s="3">
        <v>368</v>
      </c>
      <c r="L350" s="3">
        <v>37</v>
      </c>
      <c r="M350" s="3">
        <v>87</v>
      </c>
      <c r="N350" s="3">
        <v>7</v>
      </c>
      <c r="O350" s="24">
        <v>789.22672635649599</v>
      </c>
      <c r="P350" s="4">
        <v>0.107</v>
      </c>
      <c r="Q350" s="4">
        <v>9.1358024691357995E-2</v>
      </c>
      <c r="R350" s="4">
        <v>7.3999999999999996E-2</v>
      </c>
      <c r="S350" s="4">
        <v>7.3999999999999996E-2</v>
      </c>
      <c r="T350" s="4">
        <v>6.3E-2</v>
      </c>
      <c r="U350" s="4">
        <v>4.2000000000000003E-2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0.113168698105638</v>
      </c>
      <c r="AC350" s="2">
        <v>9.5804128937608202E-2</v>
      </c>
      <c r="AD350" s="2">
        <v>7.6881044335957605E-2</v>
      </c>
      <c r="AE350" s="2">
        <v>7.6881044335957605E-2</v>
      </c>
      <c r="AF350" s="2">
        <v>6.5071996743714805E-2</v>
      </c>
      <c r="AG350" s="2">
        <v>4.2907501011276501E-2</v>
      </c>
    </row>
    <row r="351" spans="1:33" x14ac:dyDescent="0.35">
      <c r="A351" s="7">
        <v>963</v>
      </c>
      <c r="B351" s="7">
        <v>414</v>
      </c>
      <c r="C351" s="7">
        <v>0</v>
      </c>
      <c r="D351" s="7">
        <v>0</v>
      </c>
      <c r="E351" s="22" t="str">
        <f t="shared" si="10"/>
        <v>00</v>
      </c>
      <c r="F351" s="4">
        <v>0.99975999999999998</v>
      </c>
      <c r="G351" s="25">
        <v>1</v>
      </c>
      <c r="H351" s="4">
        <v>1.4691798730000001</v>
      </c>
      <c r="I351" s="4">
        <v>7.11409155582</v>
      </c>
      <c r="J351" s="2">
        <f t="shared" si="11"/>
        <v>0.20651686325263441</v>
      </c>
      <c r="K351" s="3">
        <v>361</v>
      </c>
      <c r="L351" s="3">
        <v>91</v>
      </c>
      <c r="M351" s="3">
        <v>43</v>
      </c>
      <c r="N351" s="3">
        <v>4</v>
      </c>
      <c r="O351" s="24">
        <v>1001</v>
      </c>
      <c r="P351" s="4">
        <v>0.19400000000000001</v>
      </c>
      <c r="Q351" s="4">
        <v>0.20132743362831901</v>
      </c>
      <c r="R351" s="4">
        <v>4.3999999999999997E-2</v>
      </c>
      <c r="S351" s="4">
        <v>2.8000000000000001E-2</v>
      </c>
      <c r="T351" s="4">
        <v>3.5999999999999997E-2</v>
      </c>
      <c r="U351" s="4">
        <v>4.4999999999999998E-2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0.21567153647550899</v>
      </c>
      <c r="AC351" s="2">
        <v>0.22480422149935</v>
      </c>
      <c r="AD351" s="2">
        <v>4.4997365930735798E-2</v>
      </c>
      <c r="AE351" s="2">
        <v>2.8399474521698002E-2</v>
      </c>
      <c r="AF351" s="2">
        <v>3.6663984371591497E-2</v>
      </c>
      <c r="AG351" s="2">
        <v>4.6043938501406798E-2</v>
      </c>
    </row>
    <row r="352" spans="1:33" x14ac:dyDescent="0.35">
      <c r="A352" s="7">
        <v>331</v>
      </c>
      <c r="B352" s="7">
        <v>177</v>
      </c>
      <c r="C352" s="7">
        <v>0</v>
      </c>
      <c r="D352" s="7">
        <v>0</v>
      </c>
      <c r="E352" s="22" t="str">
        <f t="shared" si="10"/>
        <v>00</v>
      </c>
      <c r="F352" s="4">
        <v>1</v>
      </c>
      <c r="G352" s="25">
        <v>1</v>
      </c>
      <c r="H352" s="4">
        <v>2.0520548669999998</v>
      </c>
      <c r="I352" s="4">
        <v>9.9154514655000003</v>
      </c>
      <c r="J352" s="2">
        <f t="shared" si="11"/>
        <v>0.20695526312038906</v>
      </c>
      <c r="K352" s="3">
        <v>245</v>
      </c>
      <c r="L352" s="3">
        <v>34</v>
      </c>
      <c r="M352" s="3">
        <v>192</v>
      </c>
      <c r="N352" s="3">
        <v>28</v>
      </c>
      <c r="O352" s="24">
        <v>1001</v>
      </c>
      <c r="P352" s="4">
        <v>0.104</v>
      </c>
      <c r="Q352" s="4">
        <v>0.121863799283154</v>
      </c>
      <c r="R352" s="4">
        <v>6.4000000000000001E-2</v>
      </c>
      <c r="S352" s="4">
        <v>0.08</v>
      </c>
      <c r="T352" s="4">
        <v>7.0000000000000007E-2</v>
      </c>
      <c r="U352" s="4">
        <v>7.0999999999999994E-2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0.109814866007207</v>
      </c>
      <c r="AC352" s="2">
        <v>0.12995357127663901</v>
      </c>
      <c r="AD352" s="2">
        <v>6.6139802504545098E-2</v>
      </c>
      <c r="AE352" s="2">
        <v>8.3381608939051E-2</v>
      </c>
      <c r="AF352" s="2">
        <v>7.2570692834835498E-2</v>
      </c>
      <c r="AG352" s="2">
        <v>7.3646540168298497E-2</v>
      </c>
    </row>
    <row r="353" spans="1:33" x14ac:dyDescent="0.35">
      <c r="A353" s="7">
        <v>193</v>
      </c>
      <c r="B353" s="7">
        <v>250</v>
      </c>
      <c r="C353" s="7">
        <v>0</v>
      </c>
      <c r="D353" s="7">
        <v>0</v>
      </c>
      <c r="E353" s="22" t="str">
        <f t="shared" si="10"/>
        <v>00</v>
      </c>
      <c r="F353" s="4">
        <v>1</v>
      </c>
      <c r="G353" s="25">
        <v>1</v>
      </c>
      <c r="H353" s="4">
        <v>1.9644003489999999</v>
      </c>
      <c r="I353" s="4">
        <v>9.4201874373199992</v>
      </c>
      <c r="J353" s="2">
        <f t="shared" si="11"/>
        <v>0.20853091958846023</v>
      </c>
      <c r="K353" s="3">
        <v>382</v>
      </c>
      <c r="L353" s="3">
        <v>73</v>
      </c>
      <c r="M353" s="3">
        <v>43</v>
      </c>
      <c r="N353" s="3">
        <v>1</v>
      </c>
      <c r="O353" s="24">
        <v>1001</v>
      </c>
      <c r="P353" s="4">
        <v>0.16800000000000001</v>
      </c>
      <c r="Q353" s="4">
        <v>0.16043956043956001</v>
      </c>
      <c r="R353" s="4">
        <v>7.4999999999999997E-2</v>
      </c>
      <c r="S353" s="4">
        <v>7.9000000000000001E-2</v>
      </c>
      <c r="T353" s="4">
        <v>5.0999999999999997E-2</v>
      </c>
      <c r="U353" s="4">
        <v>4.9000000000000002E-2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0.183922838160928</v>
      </c>
      <c r="AC353" s="2">
        <v>0.17487681034437499</v>
      </c>
      <c r="AD353" s="2">
        <v>7.7961541469711806E-2</v>
      </c>
      <c r="AE353" s="2">
        <v>8.2295242726830198E-2</v>
      </c>
      <c r="AF353" s="2">
        <v>5.2346480372209202E-2</v>
      </c>
      <c r="AG353" s="2">
        <v>5.0241216436746797E-2</v>
      </c>
    </row>
    <row r="354" spans="1:33" x14ac:dyDescent="0.35">
      <c r="A354" s="7">
        <v>511</v>
      </c>
      <c r="B354" s="7">
        <v>156</v>
      </c>
      <c r="C354" s="7">
        <v>0</v>
      </c>
      <c r="D354" s="7">
        <v>0</v>
      </c>
      <c r="E354" s="22" t="str">
        <f t="shared" si="10"/>
        <v>00</v>
      </c>
      <c r="F354" s="4">
        <v>0.99719000000000002</v>
      </c>
      <c r="G354" s="25">
        <v>1</v>
      </c>
      <c r="H354" s="4">
        <v>1.3917881889999999</v>
      </c>
      <c r="I354" s="4">
        <v>6.6528418884200002</v>
      </c>
      <c r="J354" s="2">
        <f t="shared" si="11"/>
        <v>0.2092020541511079</v>
      </c>
      <c r="K354" s="3">
        <v>290</v>
      </c>
      <c r="L354" s="3">
        <v>100</v>
      </c>
      <c r="M354" s="3">
        <v>94</v>
      </c>
      <c r="N354" s="3">
        <v>15</v>
      </c>
      <c r="O354" s="24">
        <v>1001</v>
      </c>
      <c r="P354" s="4">
        <v>0.23400000000000001</v>
      </c>
      <c r="Q354" s="4">
        <v>0.256410256410256</v>
      </c>
      <c r="R354" s="4">
        <v>5.1999999999999998E-2</v>
      </c>
      <c r="S354" s="4">
        <v>7.2999999999999995E-2</v>
      </c>
      <c r="T354" s="4">
        <v>4.8000000000000001E-2</v>
      </c>
      <c r="U354" s="4">
        <v>4.3999999999999997E-2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0.26657310924154598</v>
      </c>
      <c r="AC354" s="2">
        <v>0.29626581614317199</v>
      </c>
      <c r="AD354" s="2">
        <v>5.3400776727115302E-2</v>
      </c>
      <c r="AE354" s="2">
        <v>7.5801713416281793E-2</v>
      </c>
      <c r="AF354" s="2">
        <v>4.9190244190771802E-2</v>
      </c>
      <c r="AG354" s="2">
        <v>4.4997365930735798E-2</v>
      </c>
    </row>
    <row r="355" spans="1:33" x14ac:dyDescent="0.35">
      <c r="A355" s="7">
        <v>317</v>
      </c>
      <c r="B355" s="7">
        <v>262</v>
      </c>
      <c r="C355" s="7">
        <v>0</v>
      </c>
      <c r="D355" s="7">
        <v>0</v>
      </c>
      <c r="E355" s="22" t="str">
        <f t="shared" si="10"/>
        <v>00</v>
      </c>
      <c r="F355" s="4">
        <v>1</v>
      </c>
      <c r="G355" s="25">
        <v>1</v>
      </c>
      <c r="H355" s="4">
        <v>1.3052390789999999</v>
      </c>
      <c r="I355" s="4">
        <v>6.2310979268460001</v>
      </c>
      <c r="J355" s="2">
        <f t="shared" si="11"/>
        <v>0.20947176473932802</v>
      </c>
      <c r="K355" s="3">
        <v>366</v>
      </c>
      <c r="L355" s="3">
        <v>86</v>
      </c>
      <c r="M355" s="3">
        <v>44</v>
      </c>
      <c r="N355" s="3">
        <v>3</v>
      </c>
      <c r="O355" s="24">
        <v>1001</v>
      </c>
      <c r="P355" s="4">
        <v>0.16900000000000001</v>
      </c>
      <c r="Q355" s="4">
        <v>0.19026548672566401</v>
      </c>
      <c r="R355" s="4">
        <v>0.04</v>
      </c>
      <c r="S355" s="4">
        <v>0.02</v>
      </c>
      <c r="T355" s="4">
        <v>3.3000000000000002E-2</v>
      </c>
      <c r="U355" s="4">
        <v>3.5999999999999997E-2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0.185125484126689</v>
      </c>
      <c r="AC355" s="2">
        <v>0.21104884643086499</v>
      </c>
      <c r="AD355" s="2">
        <v>4.08219945202552E-2</v>
      </c>
      <c r="AE355" s="2">
        <v>2.0202707317519501E-2</v>
      </c>
      <c r="AF355" s="2">
        <v>3.3556783528842803E-2</v>
      </c>
      <c r="AG355" s="2">
        <v>3.6663984371591497E-2</v>
      </c>
    </row>
    <row r="356" spans="1:33" x14ac:dyDescent="0.35">
      <c r="A356" s="7">
        <v>759</v>
      </c>
      <c r="B356" s="7">
        <v>12</v>
      </c>
      <c r="C356" s="7">
        <v>0</v>
      </c>
      <c r="D356" s="7">
        <v>0</v>
      </c>
      <c r="E356" s="22" t="str">
        <f t="shared" si="10"/>
        <v>00</v>
      </c>
      <c r="F356" s="4">
        <v>1</v>
      </c>
      <c r="G356" s="25">
        <v>1</v>
      </c>
      <c r="H356" s="4">
        <v>1.509609398</v>
      </c>
      <c r="I356" s="4">
        <v>6.9324380830000001</v>
      </c>
      <c r="J356" s="2">
        <f t="shared" si="11"/>
        <v>0.21776024248985709</v>
      </c>
      <c r="K356" s="3">
        <v>323</v>
      </c>
      <c r="L356" s="3">
        <v>90</v>
      </c>
      <c r="M356" s="3">
        <v>53</v>
      </c>
      <c r="N356" s="3">
        <v>33</v>
      </c>
      <c r="O356" s="24">
        <v>1001</v>
      </c>
      <c r="P356" s="4">
        <v>0.23699999999999999</v>
      </c>
      <c r="Q356" s="4">
        <v>0.21791767554479399</v>
      </c>
      <c r="R356" s="4">
        <v>4.7E-2</v>
      </c>
      <c r="S356" s="4">
        <v>0.05</v>
      </c>
      <c r="T356" s="4">
        <v>6.7000000000000004E-2</v>
      </c>
      <c r="U356" s="4">
        <v>0.05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0.27049724769768002</v>
      </c>
      <c r="AC356" s="2">
        <v>0.24579526973837601</v>
      </c>
      <c r="AD356" s="2">
        <v>4.8140375327934998E-2</v>
      </c>
      <c r="AE356" s="2">
        <v>5.1293294387550599E-2</v>
      </c>
      <c r="AF356" s="2">
        <v>6.93500781347932E-2</v>
      </c>
      <c r="AG356" s="2">
        <v>5.1293294387550599E-2</v>
      </c>
    </row>
    <row r="357" spans="1:33" x14ac:dyDescent="0.35">
      <c r="A357" s="7">
        <v>259</v>
      </c>
      <c r="B357" s="7">
        <v>14</v>
      </c>
      <c r="C357" s="7">
        <v>0</v>
      </c>
      <c r="D357" s="7">
        <v>0</v>
      </c>
      <c r="E357" s="22" t="str">
        <f t="shared" si="10"/>
        <v>00</v>
      </c>
      <c r="F357" s="4">
        <v>0.99979600000000002</v>
      </c>
      <c r="G357" s="25">
        <v>1</v>
      </c>
      <c r="H357" s="4">
        <v>1.581151666</v>
      </c>
      <c r="I357" s="4">
        <v>7.0372630067599999</v>
      </c>
      <c r="J357" s="2">
        <f t="shared" si="11"/>
        <v>0.22468275869200066</v>
      </c>
      <c r="K357" s="3">
        <v>231</v>
      </c>
      <c r="L357" s="3">
        <v>144</v>
      </c>
      <c r="M357" s="3">
        <v>102</v>
      </c>
      <c r="N357" s="3">
        <v>22</v>
      </c>
      <c r="O357" s="24">
        <v>470.621726771748</v>
      </c>
      <c r="P357" s="4">
        <v>0.33700000000000002</v>
      </c>
      <c r="Q357" s="4">
        <v>0.38400000000000001</v>
      </c>
      <c r="R357" s="4">
        <v>5.7000000000000002E-2</v>
      </c>
      <c r="S357" s="4">
        <v>6.9000000000000006E-2</v>
      </c>
      <c r="T357" s="4">
        <v>4.2000000000000003E-2</v>
      </c>
      <c r="U357" s="4">
        <v>4.9000000000000002E-2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0.41098028879627502</v>
      </c>
      <c r="AC357" s="2">
        <v>0.484508315448617</v>
      </c>
      <c r="AD357" s="2">
        <v>5.8688996348679599E-2</v>
      </c>
      <c r="AE357" s="2">
        <v>7.1496001705069895E-2</v>
      </c>
      <c r="AF357" s="2">
        <v>4.2907501011276501E-2</v>
      </c>
      <c r="AG357" s="2">
        <v>5.0241216436746797E-2</v>
      </c>
    </row>
    <row r="358" spans="1:33" x14ac:dyDescent="0.35">
      <c r="A358" s="7">
        <v>129</v>
      </c>
      <c r="B358" s="7">
        <v>333</v>
      </c>
      <c r="C358" s="7">
        <v>0</v>
      </c>
      <c r="D358" s="7">
        <v>0</v>
      </c>
      <c r="E358" s="22" t="str">
        <f t="shared" si="10"/>
        <v>00</v>
      </c>
      <c r="F358" s="4">
        <v>1</v>
      </c>
      <c r="G358" s="25">
        <v>1</v>
      </c>
      <c r="H358" s="4">
        <v>1.669834177</v>
      </c>
      <c r="I358" s="4">
        <v>7.2937472259999998</v>
      </c>
      <c r="J358" s="2">
        <f t="shared" si="11"/>
        <v>0.22894050551238559</v>
      </c>
      <c r="K358" s="3">
        <v>367</v>
      </c>
      <c r="L358" s="3">
        <v>74</v>
      </c>
      <c r="M358" s="3">
        <v>51</v>
      </c>
      <c r="N358" s="3">
        <v>7</v>
      </c>
      <c r="O358" s="24">
        <v>1001</v>
      </c>
      <c r="P358" s="4">
        <v>0.16700000000000001</v>
      </c>
      <c r="Q358" s="4">
        <v>0.16780045351473899</v>
      </c>
      <c r="R358" s="4">
        <v>6.2E-2</v>
      </c>
      <c r="S358" s="4">
        <v>6.7000000000000004E-2</v>
      </c>
      <c r="T358" s="4">
        <v>5.5E-2</v>
      </c>
      <c r="U358" s="4">
        <v>6.4000000000000001E-2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0.18272163681529399</v>
      </c>
      <c r="AC358" s="2">
        <v>0.18368302739227599</v>
      </c>
      <c r="AD358" s="2">
        <v>6.4005329975912406E-2</v>
      </c>
      <c r="AE358" s="2">
        <v>6.93500781347932E-2</v>
      </c>
      <c r="AF358" s="2">
        <v>5.6570351488394399E-2</v>
      </c>
      <c r="AG358" s="2">
        <v>6.6139802504545098E-2</v>
      </c>
    </row>
    <row r="359" spans="1:33" x14ac:dyDescent="0.35">
      <c r="A359" s="7">
        <v>987</v>
      </c>
      <c r="B359" s="7">
        <v>211</v>
      </c>
      <c r="C359" s="7">
        <v>0</v>
      </c>
      <c r="D359" s="7">
        <v>0</v>
      </c>
      <c r="E359" s="22" t="str">
        <f t="shared" si="10"/>
        <v>00</v>
      </c>
      <c r="F359" s="4">
        <v>0.99999800000000005</v>
      </c>
      <c r="G359" s="25">
        <v>1</v>
      </c>
      <c r="H359" s="4">
        <v>2.2166817600000002</v>
      </c>
      <c r="I359" s="4">
        <v>9.4023978350800004</v>
      </c>
      <c r="J359" s="2">
        <f t="shared" si="11"/>
        <v>0.23575706951365555</v>
      </c>
      <c r="K359" s="3">
        <v>282</v>
      </c>
      <c r="L359" s="3">
        <v>186</v>
      </c>
      <c r="M359" s="3">
        <v>18</v>
      </c>
      <c r="N359" s="3">
        <v>13</v>
      </c>
      <c r="O359" s="24">
        <v>1001</v>
      </c>
      <c r="P359" s="4">
        <v>0.38900000000000001</v>
      </c>
      <c r="Q359" s="4">
        <v>0.39743589743589702</v>
      </c>
      <c r="R359" s="4">
        <v>8.2000000000000003E-2</v>
      </c>
      <c r="S359" s="4">
        <v>6.9000000000000006E-2</v>
      </c>
      <c r="T359" s="4">
        <v>6.8000000000000005E-2</v>
      </c>
      <c r="U359" s="4">
        <v>7.0000000000000007E-2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0.49265831981054198</v>
      </c>
      <c r="AC359" s="2">
        <v>0.50656122497953304</v>
      </c>
      <c r="AD359" s="2">
        <v>8.5557888361646503E-2</v>
      </c>
      <c r="AE359" s="2">
        <v>7.1496001705069895E-2</v>
      </c>
      <c r="AF359" s="2">
        <v>7.0422464296545903E-2</v>
      </c>
      <c r="AG359" s="2">
        <v>7.2570692834835498E-2</v>
      </c>
    </row>
    <row r="360" spans="1:33" x14ac:dyDescent="0.35">
      <c r="A360" s="7">
        <v>731</v>
      </c>
      <c r="B360" s="7">
        <v>493</v>
      </c>
      <c r="C360" s="7">
        <v>0</v>
      </c>
      <c r="D360" s="7">
        <v>0</v>
      </c>
      <c r="E360" s="22" t="str">
        <f t="shared" si="10"/>
        <v>00</v>
      </c>
      <c r="F360" s="4">
        <v>0.99851800000000002</v>
      </c>
      <c r="G360" s="25">
        <v>1</v>
      </c>
      <c r="H360" s="4">
        <v>1.652998516</v>
      </c>
      <c r="I360" s="4">
        <v>6.9832274936000003</v>
      </c>
      <c r="J360" s="2">
        <f t="shared" si="11"/>
        <v>0.23670981899343002</v>
      </c>
      <c r="K360" s="3">
        <v>324</v>
      </c>
      <c r="L360" s="3">
        <v>94</v>
      </c>
      <c r="M360" s="3">
        <v>73</v>
      </c>
      <c r="N360" s="3">
        <v>8</v>
      </c>
      <c r="O360" s="24">
        <v>1001</v>
      </c>
      <c r="P360" s="4">
        <v>0.19900000000000001</v>
      </c>
      <c r="Q360" s="4">
        <v>0.22488038277512001</v>
      </c>
      <c r="R360" s="4">
        <v>6.2E-2</v>
      </c>
      <c r="S360" s="4">
        <v>5.5E-2</v>
      </c>
      <c r="T360" s="4">
        <v>5.5E-2</v>
      </c>
      <c r="U360" s="4">
        <v>5.5E-2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0.221894331913778</v>
      </c>
      <c r="AC360" s="2">
        <v>0.25473791673242702</v>
      </c>
      <c r="AD360" s="2">
        <v>6.4005329975912406E-2</v>
      </c>
      <c r="AE360" s="2">
        <v>5.6570351488394399E-2</v>
      </c>
      <c r="AF360" s="2">
        <v>5.6570351488394399E-2</v>
      </c>
      <c r="AG360" s="2">
        <v>5.6570351488394399E-2</v>
      </c>
    </row>
    <row r="361" spans="1:33" x14ac:dyDescent="0.35">
      <c r="A361" s="7">
        <v>715</v>
      </c>
      <c r="B361" s="7">
        <v>449</v>
      </c>
      <c r="C361" s="7">
        <v>0</v>
      </c>
      <c r="D361" s="7">
        <v>0</v>
      </c>
      <c r="E361" s="22" t="str">
        <f t="shared" si="10"/>
        <v>00</v>
      </c>
      <c r="F361" s="4">
        <v>1</v>
      </c>
      <c r="G361" s="25">
        <v>1</v>
      </c>
      <c r="H361" s="4">
        <v>2.1596983619999999</v>
      </c>
      <c r="I361" s="4">
        <v>8.8430828451799997</v>
      </c>
      <c r="J361" s="2">
        <f t="shared" si="11"/>
        <v>0.24422459902398885</v>
      </c>
      <c r="K361" s="3">
        <v>288</v>
      </c>
      <c r="L361" s="3">
        <v>50</v>
      </c>
      <c r="M361" s="3">
        <v>124</v>
      </c>
      <c r="N361" s="3">
        <v>37</v>
      </c>
      <c r="O361" s="24">
        <v>570.04922627398798</v>
      </c>
      <c r="P361" s="4">
        <v>0.193</v>
      </c>
      <c r="Q361" s="4">
        <v>0.14792899408283999</v>
      </c>
      <c r="R361" s="4">
        <v>8.1000000000000003E-2</v>
      </c>
      <c r="S361" s="4">
        <v>6.4000000000000001E-2</v>
      </c>
      <c r="T361" s="4">
        <v>9.0999999999999998E-2</v>
      </c>
      <c r="U361" s="4">
        <v>6.8000000000000005E-2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0.214431610712188</v>
      </c>
      <c r="AC361" s="2">
        <v>0.16008541534707299</v>
      </c>
      <c r="AD361" s="2">
        <v>8.4469156626450007E-2</v>
      </c>
      <c r="AE361" s="2">
        <v>6.6139802504545098E-2</v>
      </c>
      <c r="AF361" s="2">
        <v>9.5410184804658196E-2</v>
      </c>
      <c r="AG361" s="2">
        <v>7.0422464296545903E-2</v>
      </c>
    </row>
    <row r="362" spans="1:33" x14ac:dyDescent="0.35">
      <c r="A362" s="7">
        <v>837</v>
      </c>
      <c r="B362" s="7">
        <v>307</v>
      </c>
      <c r="C362" s="7">
        <v>0</v>
      </c>
      <c r="D362" s="7">
        <v>0</v>
      </c>
      <c r="E362" s="22" t="str">
        <f t="shared" si="10"/>
        <v>00</v>
      </c>
      <c r="F362" s="4">
        <v>0.99951400000000001</v>
      </c>
      <c r="G362" s="25">
        <v>1</v>
      </c>
      <c r="H362" s="4">
        <v>1.734331853</v>
      </c>
      <c r="I362" s="4">
        <v>6.98018536975</v>
      </c>
      <c r="J362" s="2">
        <f t="shared" si="11"/>
        <v>0.24846501362500581</v>
      </c>
      <c r="K362" s="3">
        <v>363</v>
      </c>
      <c r="L362" s="3">
        <v>83</v>
      </c>
      <c r="M362" s="3">
        <v>48</v>
      </c>
      <c r="N362" s="3">
        <v>5</v>
      </c>
      <c r="O362" s="24">
        <v>1001</v>
      </c>
      <c r="P362" s="4">
        <v>0.17899999999999999</v>
      </c>
      <c r="Q362" s="4">
        <v>0.18609865470851999</v>
      </c>
      <c r="R362" s="4">
        <v>5.0999999999999997E-2</v>
      </c>
      <c r="S362" s="4">
        <v>6.8000000000000005E-2</v>
      </c>
      <c r="T362" s="4">
        <v>4.4999999999999998E-2</v>
      </c>
      <c r="U362" s="4">
        <v>6.2E-2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0.19723216952970901</v>
      </c>
      <c r="AC362" s="2">
        <v>0.20591611775521301</v>
      </c>
      <c r="AD362" s="2">
        <v>5.2346480372209202E-2</v>
      </c>
      <c r="AE362" s="2">
        <v>7.0422464296545903E-2</v>
      </c>
      <c r="AF362" s="2">
        <v>4.6043938501406798E-2</v>
      </c>
      <c r="AG362" s="2">
        <v>6.4005329975912406E-2</v>
      </c>
    </row>
    <row r="363" spans="1:33" x14ac:dyDescent="0.35">
      <c r="A363" s="7">
        <v>473</v>
      </c>
      <c r="B363" s="7">
        <v>58</v>
      </c>
      <c r="C363" s="7">
        <v>0</v>
      </c>
      <c r="D363" s="7">
        <v>0</v>
      </c>
      <c r="E363" s="22" t="str">
        <f t="shared" si="10"/>
        <v>00</v>
      </c>
      <c r="F363" s="4">
        <v>0.99934699999999999</v>
      </c>
      <c r="G363" s="25">
        <v>1</v>
      </c>
      <c r="H363" s="4">
        <v>1.777252101</v>
      </c>
      <c r="I363" s="4">
        <v>7.0412786371370002</v>
      </c>
      <c r="J363" s="2">
        <f t="shared" si="11"/>
        <v>0.25240473962022253</v>
      </c>
      <c r="K363" s="3">
        <v>279</v>
      </c>
      <c r="L363" s="3">
        <v>13</v>
      </c>
      <c r="M363" s="3">
        <v>171</v>
      </c>
      <c r="N363" s="3">
        <v>36</v>
      </c>
      <c r="O363" s="24">
        <v>1001</v>
      </c>
      <c r="P363" s="4">
        <v>0.112</v>
      </c>
      <c r="Q363" s="4">
        <v>4.4520547945205498E-2</v>
      </c>
      <c r="R363" s="4">
        <v>0.05</v>
      </c>
      <c r="S363" s="4">
        <v>0.04</v>
      </c>
      <c r="T363" s="4">
        <v>4.8000000000000001E-2</v>
      </c>
      <c r="U363" s="4">
        <v>0.05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0.11878353598996701</v>
      </c>
      <c r="AC363" s="2">
        <v>4.5542020446916097E-2</v>
      </c>
      <c r="AD363" s="2">
        <v>5.1293294387550599E-2</v>
      </c>
      <c r="AE363" s="2">
        <v>4.08219945202552E-2</v>
      </c>
      <c r="AF363" s="2">
        <v>4.9190244190771802E-2</v>
      </c>
      <c r="AG363" s="2">
        <v>5.1293294387550599E-2</v>
      </c>
    </row>
    <row r="364" spans="1:33" x14ac:dyDescent="0.35">
      <c r="A364" s="7">
        <v>601</v>
      </c>
      <c r="B364" s="7">
        <v>183</v>
      </c>
      <c r="C364" s="7">
        <v>0</v>
      </c>
      <c r="D364" s="7">
        <v>0</v>
      </c>
      <c r="E364" s="22" t="str">
        <f t="shared" si="10"/>
        <v>00</v>
      </c>
      <c r="F364" s="4">
        <v>0.99591399999999997</v>
      </c>
      <c r="G364" s="25">
        <v>1</v>
      </c>
      <c r="H364" s="4">
        <v>2.124242121</v>
      </c>
      <c r="I364" s="4">
        <v>8.2097295493000004</v>
      </c>
      <c r="J364" s="2">
        <f t="shared" si="11"/>
        <v>0.25874690612446821</v>
      </c>
      <c r="K364" s="3">
        <v>385</v>
      </c>
      <c r="L364" s="3">
        <v>50</v>
      </c>
      <c r="M364" s="3">
        <v>60</v>
      </c>
      <c r="N364" s="3">
        <v>4</v>
      </c>
      <c r="O364" s="24">
        <v>1001</v>
      </c>
      <c r="P364" s="4">
        <v>0.11799999999999999</v>
      </c>
      <c r="Q364" s="4">
        <v>0.114942528735632</v>
      </c>
      <c r="R364" s="4">
        <v>6.9000000000000006E-2</v>
      </c>
      <c r="S364" s="4">
        <v>6.7000000000000004E-2</v>
      </c>
      <c r="T364" s="4">
        <v>7.1999999999999995E-2</v>
      </c>
      <c r="U364" s="4">
        <v>7.8E-2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0.125563222975346</v>
      </c>
      <c r="AC364" s="2">
        <v>0.1221026968009</v>
      </c>
      <c r="AD364" s="2">
        <v>7.1496001705069895E-2</v>
      </c>
      <c r="AE364" s="2">
        <v>6.93500781347932E-2</v>
      </c>
      <c r="AF364" s="2">
        <v>7.4723546195936394E-2</v>
      </c>
      <c r="AG364" s="2">
        <v>8.1210055425543201E-2</v>
      </c>
    </row>
    <row r="365" spans="1:33" x14ac:dyDescent="0.35">
      <c r="A365" s="7">
        <v>177</v>
      </c>
      <c r="B365" s="7">
        <v>378</v>
      </c>
      <c r="C365" s="7">
        <v>0</v>
      </c>
      <c r="D365" s="7">
        <v>0</v>
      </c>
      <c r="E365" s="22" t="str">
        <f t="shared" si="10"/>
        <v>00</v>
      </c>
      <c r="F365" s="4">
        <v>1</v>
      </c>
      <c r="G365" s="25">
        <v>1</v>
      </c>
      <c r="H365" s="4">
        <v>1.658622944</v>
      </c>
      <c r="I365" s="4">
        <v>6.2856195593999997</v>
      </c>
      <c r="J365" s="2">
        <f t="shared" si="11"/>
        <v>0.26387580863362425</v>
      </c>
      <c r="K365" s="3">
        <v>364</v>
      </c>
      <c r="L365" s="3">
        <v>52</v>
      </c>
      <c r="M365" s="3">
        <v>81</v>
      </c>
      <c r="N365" s="3">
        <v>2</v>
      </c>
      <c r="O365" s="24">
        <v>1001</v>
      </c>
      <c r="P365" s="4">
        <v>0.104</v>
      </c>
      <c r="Q365" s="4">
        <v>0.125</v>
      </c>
      <c r="R365" s="4">
        <v>4.4999999999999998E-2</v>
      </c>
      <c r="S365" s="4">
        <v>5.0999999999999997E-2</v>
      </c>
      <c r="T365" s="4">
        <v>0.06</v>
      </c>
      <c r="U365" s="4">
        <v>6.2E-2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0.109814866007207</v>
      </c>
      <c r="AC365" s="2">
        <v>0.13353139262452299</v>
      </c>
      <c r="AD365" s="2">
        <v>4.6043938501406798E-2</v>
      </c>
      <c r="AE365" s="2">
        <v>5.2346480372209202E-2</v>
      </c>
      <c r="AF365" s="2">
        <v>6.1875403718087502E-2</v>
      </c>
      <c r="AG365" s="2">
        <v>6.4005329975912406E-2</v>
      </c>
    </row>
    <row r="366" spans="1:33" x14ac:dyDescent="0.35">
      <c r="A366" s="7">
        <v>401</v>
      </c>
      <c r="B366" s="7">
        <v>123</v>
      </c>
      <c r="C366" s="7">
        <v>0</v>
      </c>
      <c r="D366" s="7">
        <v>0</v>
      </c>
      <c r="E366" s="22" t="str">
        <f t="shared" si="10"/>
        <v>00</v>
      </c>
      <c r="F366" s="4">
        <v>1</v>
      </c>
      <c r="G366" s="25">
        <v>1</v>
      </c>
      <c r="H366" s="4">
        <v>2.0831410940000001</v>
      </c>
      <c r="I366" s="4">
        <v>7.7611027939520003</v>
      </c>
      <c r="J366" s="2">
        <f t="shared" si="11"/>
        <v>0.26840787312124392</v>
      </c>
      <c r="K366" s="3">
        <v>333</v>
      </c>
      <c r="L366" s="3">
        <v>21</v>
      </c>
      <c r="M366" s="3">
        <v>67</v>
      </c>
      <c r="N366" s="3">
        <v>78</v>
      </c>
      <c r="O366" s="24">
        <v>1001</v>
      </c>
      <c r="P366" s="4">
        <v>0.191</v>
      </c>
      <c r="Q366" s="4">
        <v>5.93220338983051E-2</v>
      </c>
      <c r="R366" s="4">
        <v>5.1999999999999998E-2</v>
      </c>
      <c r="S366" s="4">
        <v>3.9E-2</v>
      </c>
      <c r="T366" s="4">
        <v>6.0999999999999999E-2</v>
      </c>
      <c r="U366" s="4">
        <v>3.9E-2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0.211956361923645</v>
      </c>
      <c r="AC366" s="2">
        <v>6.1154423153330598E-2</v>
      </c>
      <c r="AD366" s="2">
        <v>5.3400776727115302E-2</v>
      </c>
      <c r="AE366" s="2">
        <v>3.9780870011844598E-2</v>
      </c>
      <c r="AF366" s="2">
        <v>6.2939799773874094E-2</v>
      </c>
      <c r="AG366" s="2">
        <v>3.9780870011844598E-2</v>
      </c>
    </row>
    <row r="367" spans="1:33" x14ac:dyDescent="0.35">
      <c r="A367" s="7">
        <v>247</v>
      </c>
      <c r="B367" s="7">
        <v>243</v>
      </c>
      <c r="C367" s="7">
        <v>0</v>
      </c>
      <c r="D367" s="7">
        <v>0</v>
      </c>
      <c r="E367" s="22" t="str">
        <f t="shared" si="10"/>
        <v>00</v>
      </c>
      <c r="F367" s="4">
        <v>1</v>
      </c>
      <c r="G367" s="25">
        <v>1</v>
      </c>
      <c r="H367" s="4">
        <v>2.3374321679999999</v>
      </c>
      <c r="I367" s="4">
        <v>8.6299844612999994</v>
      </c>
      <c r="J367" s="2">
        <f t="shared" si="11"/>
        <v>0.27085010158267364</v>
      </c>
      <c r="K367" s="3">
        <v>350</v>
      </c>
      <c r="L367" s="3">
        <v>50</v>
      </c>
      <c r="M367" s="3">
        <v>83</v>
      </c>
      <c r="N367" s="3">
        <v>16</v>
      </c>
      <c r="O367" s="24">
        <v>1001</v>
      </c>
      <c r="P367" s="4">
        <v>0.13600000000000001</v>
      </c>
      <c r="Q367" s="4">
        <v>0.125</v>
      </c>
      <c r="R367" s="4">
        <v>8.2000000000000003E-2</v>
      </c>
      <c r="S367" s="4">
        <v>0.05</v>
      </c>
      <c r="T367" s="4">
        <v>7.8E-2</v>
      </c>
      <c r="U367" s="4">
        <v>6.5000000000000002E-2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0.14618251017808101</v>
      </c>
      <c r="AC367" s="2">
        <v>0.13353139262452299</v>
      </c>
      <c r="AD367" s="2">
        <v>8.5557888361646503E-2</v>
      </c>
      <c r="AE367" s="2">
        <v>5.1293294387550599E-2</v>
      </c>
      <c r="AF367" s="2">
        <v>8.1210055425543201E-2</v>
      </c>
      <c r="AG367" s="2">
        <v>6.7208749693450004E-2</v>
      </c>
    </row>
    <row r="368" spans="1:33" x14ac:dyDescent="0.35">
      <c r="A368" s="7">
        <v>383</v>
      </c>
      <c r="B368" s="7">
        <v>409</v>
      </c>
      <c r="C368" s="7">
        <v>0</v>
      </c>
      <c r="D368" s="7">
        <v>0</v>
      </c>
      <c r="E368" s="22" t="str">
        <f t="shared" si="10"/>
        <v>00</v>
      </c>
      <c r="F368" s="4">
        <v>0.99618600000000002</v>
      </c>
      <c r="G368" s="25">
        <v>1</v>
      </c>
      <c r="H368" s="4">
        <v>1.843856583</v>
      </c>
      <c r="I368" s="4">
        <v>6.5930734123999999</v>
      </c>
      <c r="J368" s="2">
        <f t="shared" si="11"/>
        <v>0.27966571394945267</v>
      </c>
      <c r="K368" s="3">
        <v>275</v>
      </c>
      <c r="L368" s="3">
        <v>64</v>
      </c>
      <c r="M368" s="3">
        <v>143</v>
      </c>
      <c r="N368" s="3">
        <v>17</v>
      </c>
      <c r="O368" s="24">
        <v>1001</v>
      </c>
      <c r="P368" s="4">
        <v>0.186</v>
      </c>
      <c r="Q368" s="4">
        <v>0.18879056047197601</v>
      </c>
      <c r="R368" s="4">
        <v>3.9E-2</v>
      </c>
      <c r="S368" s="4">
        <v>4.2999999999999997E-2</v>
      </c>
      <c r="T368" s="4">
        <v>0.05</v>
      </c>
      <c r="U368" s="4">
        <v>4.8000000000000001E-2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0.20579491297959701</v>
      </c>
      <c r="AC368" s="2">
        <v>0.20922900971387901</v>
      </c>
      <c r="AD368" s="2">
        <v>3.9780870011844598E-2</v>
      </c>
      <c r="AE368" s="2">
        <v>4.3951887529182797E-2</v>
      </c>
      <c r="AF368" s="2">
        <v>5.1293294387550599E-2</v>
      </c>
      <c r="AG368" s="2">
        <v>4.9190244190771802E-2</v>
      </c>
    </row>
    <row r="369" spans="1:33" x14ac:dyDescent="0.35">
      <c r="A369" s="7">
        <v>83</v>
      </c>
      <c r="B369" s="7">
        <v>125</v>
      </c>
      <c r="C369" s="7">
        <v>0</v>
      </c>
      <c r="D369" s="7">
        <v>0</v>
      </c>
      <c r="E369" s="22" t="str">
        <f t="shared" si="10"/>
        <v>00</v>
      </c>
      <c r="F369" s="4">
        <v>1</v>
      </c>
      <c r="G369" s="25">
        <v>1</v>
      </c>
      <c r="H369" s="4">
        <v>2.1203800020000001</v>
      </c>
      <c r="I369" s="4">
        <v>7.5817346151600002</v>
      </c>
      <c r="J369" s="2">
        <f t="shared" si="11"/>
        <v>0.27966950963440612</v>
      </c>
      <c r="K369" s="3">
        <v>367</v>
      </c>
      <c r="L369" s="3">
        <v>41</v>
      </c>
      <c r="M369" s="3">
        <v>90</v>
      </c>
      <c r="N369" s="3">
        <v>1</v>
      </c>
      <c r="O369" s="24">
        <v>615.995570789608</v>
      </c>
      <c r="P369" s="4">
        <v>7.4999999999999997E-2</v>
      </c>
      <c r="Q369" s="4">
        <v>0.100490196078431</v>
      </c>
      <c r="R369" s="4">
        <v>7.0000000000000007E-2</v>
      </c>
      <c r="S369" s="4">
        <v>6.2E-2</v>
      </c>
      <c r="T369" s="4">
        <v>7.8E-2</v>
      </c>
      <c r="U369" s="4">
        <v>9.5000000000000001E-2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7.7961541469711806E-2</v>
      </c>
      <c r="AC369" s="2">
        <v>0.105905326349591</v>
      </c>
      <c r="AD369" s="2">
        <v>7.2570692834835498E-2</v>
      </c>
      <c r="AE369" s="2">
        <v>6.4005329975912406E-2</v>
      </c>
      <c r="AF369" s="2">
        <v>8.1210055425543201E-2</v>
      </c>
      <c r="AG369" s="2">
        <v>9.9820335282210904E-2</v>
      </c>
    </row>
    <row r="370" spans="1:33" x14ac:dyDescent="0.35">
      <c r="A370" s="7">
        <v>47</v>
      </c>
      <c r="B370" s="7">
        <v>439</v>
      </c>
      <c r="C370" s="7">
        <v>0</v>
      </c>
      <c r="D370" s="7">
        <v>0</v>
      </c>
      <c r="E370" s="22" t="str">
        <f t="shared" si="10"/>
        <v>00</v>
      </c>
      <c r="F370" s="4">
        <v>1</v>
      </c>
      <c r="G370" s="25">
        <v>1</v>
      </c>
      <c r="H370" s="4">
        <v>2.1276001199999999</v>
      </c>
      <c r="I370" s="4">
        <v>7.5667761268999998</v>
      </c>
      <c r="J370" s="2">
        <f t="shared" si="11"/>
        <v>0.28117656506796207</v>
      </c>
      <c r="K370" s="3">
        <v>316</v>
      </c>
      <c r="L370" s="3">
        <v>89</v>
      </c>
      <c r="M370" s="3">
        <v>50</v>
      </c>
      <c r="N370" s="3">
        <v>44</v>
      </c>
      <c r="O370" s="24">
        <v>1001</v>
      </c>
      <c r="P370" s="4">
        <v>0.27700000000000002</v>
      </c>
      <c r="Q370" s="4">
        <v>0.219753086419753</v>
      </c>
      <c r="R370" s="4">
        <v>3.3000000000000002E-2</v>
      </c>
      <c r="S370" s="4">
        <v>2.5000000000000001E-2</v>
      </c>
      <c r="T370" s="4">
        <v>5.5E-2</v>
      </c>
      <c r="U370" s="4">
        <v>2.9000000000000001E-2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0.32434605682337198</v>
      </c>
      <c r="AC370" s="2">
        <v>0.24814485351962701</v>
      </c>
      <c r="AD370" s="2">
        <v>3.3556783528842803E-2</v>
      </c>
      <c r="AE370" s="2">
        <v>2.5317807984289901E-2</v>
      </c>
      <c r="AF370" s="2">
        <v>5.6570351488394399E-2</v>
      </c>
      <c r="AG370" s="2">
        <v>2.9428810690812199E-2</v>
      </c>
    </row>
    <row r="371" spans="1:33" x14ac:dyDescent="0.35">
      <c r="A371" s="7">
        <v>281</v>
      </c>
      <c r="B371" s="7">
        <v>315</v>
      </c>
      <c r="C371" s="7">
        <v>0</v>
      </c>
      <c r="D371" s="7">
        <v>0</v>
      </c>
      <c r="E371" s="22" t="str">
        <f t="shared" si="10"/>
        <v>00</v>
      </c>
      <c r="F371" s="4">
        <v>0.99989099999999997</v>
      </c>
      <c r="G371" s="25">
        <v>1</v>
      </c>
      <c r="H371" s="4">
        <v>3.0155573420000001</v>
      </c>
      <c r="I371" s="4">
        <v>10.706544401266999</v>
      </c>
      <c r="J371" s="2">
        <f t="shared" si="11"/>
        <v>0.28165552105151154</v>
      </c>
      <c r="K371" s="3">
        <v>328</v>
      </c>
      <c r="L371" s="3">
        <v>86</v>
      </c>
      <c r="M371" s="3">
        <v>68</v>
      </c>
      <c r="N371" s="3">
        <v>17</v>
      </c>
      <c r="O371" s="24">
        <v>1001</v>
      </c>
      <c r="P371" s="4">
        <v>0.20200000000000001</v>
      </c>
      <c r="Q371" s="4">
        <v>0.20772946859903399</v>
      </c>
      <c r="R371" s="4">
        <v>8.6999999999999994E-2</v>
      </c>
      <c r="S371" s="4">
        <v>0.107</v>
      </c>
      <c r="T371" s="4">
        <v>8.1000000000000003E-2</v>
      </c>
      <c r="U371" s="4">
        <v>9.1999999999999998E-2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0.225646681532328</v>
      </c>
      <c r="AC371" s="2">
        <v>0.23285236544117099</v>
      </c>
      <c r="AD371" s="2">
        <v>9.1019398387168493E-2</v>
      </c>
      <c r="AE371" s="2">
        <v>0.113168698105638</v>
      </c>
      <c r="AF371" s="2">
        <v>8.4469156626450007E-2</v>
      </c>
      <c r="AG371" s="2">
        <v>9.65109003808437E-2</v>
      </c>
    </row>
    <row r="372" spans="1:33" x14ac:dyDescent="0.35">
      <c r="A372" s="7">
        <v>563</v>
      </c>
      <c r="B372" s="7">
        <v>498</v>
      </c>
      <c r="C372" s="7">
        <v>0</v>
      </c>
      <c r="D372" s="7">
        <v>0</v>
      </c>
      <c r="E372" s="22" t="str">
        <f t="shared" si="10"/>
        <v>00</v>
      </c>
      <c r="F372" s="4">
        <v>0.99635799999999997</v>
      </c>
      <c r="G372" s="25">
        <v>1</v>
      </c>
      <c r="H372" s="4">
        <v>2.3412325479999998</v>
      </c>
      <c r="I372" s="4">
        <v>7.7254335835100001</v>
      </c>
      <c r="J372" s="2">
        <f t="shared" si="11"/>
        <v>0.30305516482561956</v>
      </c>
      <c r="K372" s="3">
        <v>330</v>
      </c>
      <c r="L372" s="3">
        <v>107</v>
      </c>
      <c r="M372" s="3">
        <v>41</v>
      </c>
      <c r="N372" s="3">
        <v>21</v>
      </c>
      <c r="O372" s="24">
        <v>1001</v>
      </c>
      <c r="P372" s="4">
        <v>0.255</v>
      </c>
      <c r="Q372" s="4">
        <v>0.24485125858123599</v>
      </c>
      <c r="R372" s="4">
        <v>0.104</v>
      </c>
      <c r="S372" s="4">
        <v>8.2000000000000003E-2</v>
      </c>
      <c r="T372" s="4">
        <v>7.1999999999999995E-2</v>
      </c>
      <c r="U372" s="4">
        <v>8.5999999999999993E-2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0.29437106060257801</v>
      </c>
      <c r="AC372" s="2">
        <v>0.28084054063506397</v>
      </c>
      <c r="AD372" s="2">
        <v>0.109814866007207</v>
      </c>
      <c r="AE372" s="2">
        <v>8.5557888361646503E-2</v>
      </c>
      <c r="AF372" s="2">
        <v>7.4723546195936394E-2</v>
      </c>
      <c r="AG372" s="2">
        <v>8.9924707527986994E-2</v>
      </c>
    </row>
    <row r="373" spans="1:33" x14ac:dyDescent="0.35">
      <c r="A373" s="7">
        <v>233</v>
      </c>
      <c r="B373" s="7">
        <v>132</v>
      </c>
      <c r="C373" s="7">
        <v>0</v>
      </c>
      <c r="D373" s="7">
        <v>0</v>
      </c>
      <c r="E373" s="22" t="str">
        <f t="shared" si="10"/>
        <v>00</v>
      </c>
      <c r="F373" s="4">
        <v>0.99963299999999999</v>
      </c>
      <c r="G373" s="25">
        <v>1</v>
      </c>
      <c r="H373" s="4">
        <v>2.556709686</v>
      </c>
      <c r="I373" s="4">
        <v>7.2158540175999999</v>
      </c>
      <c r="J373" s="2">
        <f t="shared" si="11"/>
        <v>0.35431837725153481</v>
      </c>
      <c r="K373" s="3">
        <v>298</v>
      </c>
      <c r="L373" s="3">
        <v>89</v>
      </c>
      <c r="M373" s="3">
        <v>109</v>
      </c>
      <c r="N373" s="3">
        <v>3</v>
      </c>
      <c r="O373" s="24">
        <v>888.01380373975996</v>
      </c>
      <c r="P373" s="4">
        <v>0.17299999999999999</v>
      </c>
      <c r="Q373" s="4">
        <v>0.22997416020671799</v>
      </c>
      <c r="R373" s="4">
        <v>6.9000000000000006E-2</v>
      </c>
      <c r="S373" s="4">
        <v>0.1</v>
      </c>
      <c r="T373" s="4">
        <v>7.0999999999999994E-2</v>
      </c>
      <c r="U373" s="4">
        <v>7.5999999999999998E-2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0.189950583958446</v>
      </c>
      <c r="AC373" s="2">
        <v>0.26133120652437702</v>
      </c>
      <c r="AD373" s="2">
        <v>7.1496001705069895E-2</v>
      </c>
      <c r="AE373" s="2">
        <v>0.105360515657826</v>
      </c>
      <c r="AF373" s="2">
        <v>7.3646540168298497E-2</v>
      </c>
      <c r="AG373" s="2">
        <v>7.9043207340452906E-2</v>
      </c>
    </row>
    <row r="374" spans="1:33" x14ac:dyDescent="0.35">
      <c r="A374" s="7">
        <v>215</v>
      </c>
      <c r="B374" s="7">
        <v>61</v>
      </c>
      <c r="C374" s="7">
        <v>0</v>
      </c>
      <c r="D374" s="7">
        <v>0</v>
      </c>
      <c r="E374" s="22" t="str">
        <f t="shared" si="10"/>
        <v>00</v>
      </c>
      <c r="F374" s="4">
        <v>0.996807</v>
      </c>
      <c r="G374" s="25">
        <v>1</v>
      </c>
      <c r="H374" s="4">
        <v>3.1537663899999999</v>
      </c>
      <c r="I374" s="4">
        <v>8.7034430641</v>
      </c>
      <c r="J374" s="2">
        <f t="shared" si="11"/>
        <v>0.36235847891148609</v>
      </c>
      <c r="K374" s="3">
        <v>268</v>
      </c>
      <c r="L374" s="3">
        <v>93</v>
      </c>
      <c r="M374" s="3">
        <v>40</v>
      </c>
      <c r="N374" s="3">
        <v>98</v>
      </c>
      <c r="O374" s="24">
        <v>1001</v>
      </c>
      <c r="P374" s="4">
        <v>0.39600000000000002</v>
      </c>
      <c r="Q374" s="4">
        <v>0.25761772853185599</v>
      </c>
      <c r="R374" s="4">
        <v>0.08</v>
      </c>
      <c r="S374" s="4">
        <v>0.08</v>
      </c>
      <c r="T374" s="4">
        <v>8.3000000000000004E-2</v>
      </c>
      <c r="U374" s="4">
        <v>0.108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0.50418108104732196</v>
      </c>
      <c r="AC374" s="2">
        <v>0.29789097782202401</v>
      </c>
      <c r="AD374" s="2">
        <v>8.3381608939051E-2</v>
      </c>
      <c r="AE374" s="2">
        <v>8.3381608939051E-2</v>
      </c>
      <c r="AF374" s="2">
        <v>8.6647806725672197E-2</v>
      </c>
      <c r="AG374" s="2">
        <v>0.11428914640212801</v>
      </c>
    </row>
    <row r="375" spans="1:33" x14ac:dyDescent="0.35">
      <c r="A375" s="7">
        <v>203</v>
      </c>
      <c r="B375" s="7">
        <v>270</v>
      </c>
      <c r="C375" s="7">
        <v>0</v>
      </c>
      <c r="D375" s="7">
        <v>0</v>
      </c>
      <c r="E375" s="22" t="str">
        <f t="shared" si="10"/>
        <v>00</v>
      </c>
      <c r="F375" s="4">
        <v>0.78572399999999998</v>
      </c>
      <c r="G375" s="25">
        <v>1</v>
      </c>
      <c r="H375" s="4">
        <v>2.7684378230000002</v>
      </c>
      <c r="I375" s="4">
        <v>7.6266933375999999</v>
      </c>
      <c r="J375" s="2">
        <f t="shared" si="11"/>
        <v>0.36299320038888361</v>
      </c>
      <c r="K375" s="3">
        <v>282</v>
      </c>
      <c r="L375" s="3">
        <v>96</v>
      </c>
      <c r="M375" s="3">
        <v>111</v>
      </c>
      <c r="N375" s="3">
        <v>10</v>
      </c>
      <c r="O375" s="24">
        <v>841.357804535833</v>
      </c>
      <c r="P375" s="4">
        <v>0.19800000000000001</v>
      </c>
      <c r="Q375" s="4">
        <v>0.25396825396825401</v>
      </c>
      <c r="R375" s="4">
        <v>0.127</v>
      </c>
      <c r="S375" s="4">
        <v>0.124</v>
      </c>
      <c r="T375" s="4">
        <v>0.11899999999999999</v>
      </c>
      <c r="U375" s="4">
        <v>0.113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0.220646671115623</v>
      </c>
      <c r="AC375" s="2">
        <v>0.29298712468147398</v>
      </c>
      <c r="AD375" s="2">
        <v>0.13581972314253499</v>
      </c>
      <c r="AE375" s="2">
        <v>0.13238918804574601</v>
      </c>
      <c r="AF375" s="2">
        <v>0.12669765304595801</v>
      </c>
      <c r="AG375" s="2">
        <v>0.11991029667255799</v>
      </c>
    </row>
    <row r="376" spans="1:33" x14ac:dyDescent="0.35">
      <c r="A376" s="7">
        <v>667</v>
      </c>
      <c r="B376" s="7">
        <v>259</v>
      </c>
      <c r="C376" s="7">
        <v>0</v>
      </c>
      <c r="D376" s="7">
        <v>0</v>
      </c>
      <c r="E376" s="22" t="str">
        <f t="shared" si="10"/>
        <v>00</v>
      </c>
      <c r="F376" s="4">
        <v>1</v>
      </c>
      <c r="G376" s="25">
        <v>1</v>
      </c>
      <c r="H376" s="4">
        <v>2.909628068</v>
      </c>
      <c r="I376" s="4">
        <v>7.7843964154999998</v>
      </c>
      <c r="J376" s="2">
        <f t="shared" si="11"/>
        <v>0.37377696518723752</v>
      </c>
      <c r="K376" s="3">
        <v>334</v>
      </c>
      <c r="L376" s="3">
        <v>124</v>
      </c>
      <c r="M376" s="3">
        <v>30</v>
      </c>
      <c r="N376" s="3">
        <v>11</v>
      </c>
      <c r="O376" s="24">
        <v>1001</v>
      </c>
      <c r="P376" s="4">
        <v>0.29699999999999999</v>
      </c>
      <c r="Q376" s="4">
        <v>0.27074235807860297</v>
      </c>
      <c r="R376" s="4">
        <v>0.1</v>
      </c>
      <c r="S376" s="4">
        <v>0.125</v>
      </c>
      <c r="T376" s="4">
        <v>0.122</v>
      </c>
      <c r="U376" s="4">
        <v>0.105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0.35239838717147198</v>
      </c>
      <c r="AC376" s="2">
        <v>0.31572819113748501</v>
      </c>
      <c r="AD376" s="2">
        <v>0.105360515657826</v>
      </c>
      <c r="AE376" s="2">
        <v>0.13353139262452299</v>
      </c>
      <c r="AF376" s="2">
        <v>0.13010868534702</v>
      </c>
      <c r="AG376" s="2">
        <v>0.110931560707282</v>
      </c>
    </row>
    <row r="377" spans="1:33" x14ac:dyDescent="0.35">
      <c r="A377" s="7">
        <v>647</v>
      </c>
      <c r="B377" s="7">
        <v>190</v>
      </c>
      <c r="C377" s="7">
        <v>0</v>
      </c>
      <c r="D377" s="7">
        <v>0</v>
      </c>
      <c r="E377" s="22" t="str">
        <f t="shared" si="10"/>
        <v>00</v>
      </c>
      <c r="F377" s="4">
        <v>0.99984099999999998</v>
      </c>
      <c r="G377" s="25">
        <v>1</v>
      </c>
      <c r="H377" s="4">
        <v>2.8927989479999998</v>
      </c>
      <c r="I377" s="4">
        <v>7.3669332378080004</v>
      </c>
      <c r="J377" s="2">
        <f t="shared" si="11"/>
        <v>0.39267343066906085</v>
      </c>
      <c r="K377" s="3">
        <v>280</v>
      </c>
      <c r="L377" s="3">
        <v>60</v>
      </c>
      <c r="M377" s="3">
        <v>152</v>
      </c>
      <c r="N377" s="3">
        <v>7</v>
      </c>
      <c r="O377" s="24">
        <v>1001</v>
      </c>
      <c r="P377" s="4">
        <v>0.14599999999999999</v>
      </c>
      <c r="Q377" s="4">
        <v>0.17647058823529399</v>
      </c>
      <c r="R377" s="4">
        <v>6.9000000000000006E-2</v>
      </c>
      <c r="S377" s="4">
        <v>7.9000000000000001E-2</v>
      </c>
      <c r="T377" s="4">
        <v>7.8E-2</v>
      </c>
      <c r="U377" s="4">
        <v>7.5999999999999998E-2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0.157824085193567</v>
      </c>
      <c r="AC377" s="2">
        <v>0.19415601444095801</v>
      </c>
      <c r="AD377" s="2">
        <v>7.1496001705069895E-2</v>
      </c>
      <c r="AE377" s="2">
        <v>8.2295242726830198E-2</v>
      </c>
      <c r="AF377" s="2">
        <v>8.1210055425543201E-2</v>
      </c>
      <c r="AG377" s="2">
        <v>7.9043207340452906E-2</v>
      </c>
    </row>
    <row r="378" spans="1:33" x14ac:dyDescent="0.35">
      <c r="A378" s="7">
        <v>913</v>
      </c>
      <c r="B378" s="7">
        <v>65</v>
      </c>
      <c r="C378" s="7">
        <v>0</v>
      </c>
      <c r="D378" s="7">
        <v>0</v>
      </c>
      <c r="E378" s="22" t="str">
        <f t="shared" si="10"/>
        <v>00</v>
      </c>
      <c r="F378" s="4">
        <v>0.99966500000000003</v>
      </c>
      <c r="G378" s="25">
        <v>1</v>
      </c>
      <c r="H378" s="4">
        <v>2.6390812260000001</v>
      </c>
      <c r="I378" s="4">
        <v>6.4465979416800003</v>
      </c>
      <c r="J378" s="2">
        <f t="shared" si="11"/>
        <v>0.40937580563807408</v>
      </c>
      <c r="K378" s="3">
        <v>442</v>
      </c>
      <c r="L378" s="3">
        <v>23</v>
      </c>
      <c r="M378" s="3">
        <v>34</v>
      </c>
      <c r="N378" s="3">
        <v>0</v>
      </c>
      <c r="O378" s="24">
        <v>1001</v>
      </c>
      <c r="P378" s="4">
        <v>4.7E-2</v>
      </c>
      <c r="Q378" s="4">
        <v>4.94623655913978E-2</v>
      </c>
      <c r="R378" s="4">
        <v>4.2999999999999997E-2</v>
      </c>
      <c r="S378" s="4">
        <v>4.2000000000000003E-2</v>
      </c>
      <c r="T378" s="4">
        <v>5.5E-2</v>
      </c>
      <c r="U378" s="4">
        <v>0.06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4.8140375327934998E-2</v>
      </c>
      <c r="AC378" s="2">
        <v>5.0727523509658201E-2</v>
      </c>
      <c r="AD378" s="2">
        <v>4.3951887529182797E-2</v>
      </c>
      <c r="AE378" s="2">
        <v>4.2907501011276501E-2</v>
      </c>
      <c r="AF378" s="2">
        <v>5.6570351488394399E-2</v>
      </c>
      <c r="AG378" s="2">
        <v>6.1875403718087502E-2</v>
      </c>
    </row>
    <row r="379" spans="1:33" x14ac:dyDescent="0.35">
      <c r="A379" s="7">
        <v>559</v>
      </c>
      <c r="B379" s="7">
        <v>75</v>
      </c>
      <c r="C379" s="7">
        <v>0</v>
      </c>
      <c r="D379" s="7">
        <v>0</v>
      </c>
      <c r="E379" s="22" t="str">
        <f t="shared" si="10"/>
        <v>00</v>
      </c>
      <c r="F379" s="4">
        <v>0.99999800000000005</v>
      </c>
      <c r="G379" s="25">
        <v>1</v>
      </c>
      <c r="H379" s="4">
        <v>3.5991392699999998</v>
      </c>
      <c r="I379" s="4">
        <v>8.7586803870000001</v>
      </c>
      <c r="J379" s="2">
        <f t="shared" si="11"/>
        <v>0.41092254894264585</v>
      </c>
      <c r="K379" s="3">
        <v>292</v>
      </c>
      <c r="L379" s="3">
        <v>21</v>
      </c>
      <c r="M379" s="3">
        <v>169</v>
      </c>
      <c r="N379" s="3">
        <v>17</v>
      </c>
      <c r="O379" s="24">
        <v>1001</v>
      </c>
      <c r="P379" s="4">
        <v>8.2000000000000003E-2</v>
      </c>
      <c r="Q379" s="4">
        <v>6.7092651757188496E-2</v>
      </c>
      <c r="R379" s="4">
        <v>6.3E-2</v>
      </c>
      <c r="S379" s="4">
        <v>6.6000000000000003E-2</v>
      </c>
      <c r="T379" s="4">
        <v>7.5999999999999998E-2</v>
      </c>
      <c r="U379" s="4">
        <v>8.5999999999999993E-2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8.5557888361646503E-2</v>
      </c>
      <c r="AC379" s="2">
        <v>6.9449388271871498E-2</v>
      </c>
      <c r="AD379" s="2">
        <v>6.5071996743714805E-2</v>
      </c>
      <c r="AE379" s="2">
        <v>6.8278840753294504E-2</v>
      </c>
      <c r="AF379" s="2">
        <v>7.9043207340452906E-2</v>
      </c>
      <c r="AG379" s="2">
        <v>8.9924707527986994E-2</v>
      </c>
    </row>
    <row r="380" spans="1:33" x14ac:dyDescent="0.35">
      <c r="A380" s="7">
        <v>61</v>
      </c>
      <c r="B380" s="7">
        <v>322</v>
      </c>
      <c r="C380" s="7">
        <v>0</v>
      </c>
      <c r="D380" s="7">
        <v>0</v>
      </c>
      <c r="E380" s="22" t="str">
        <f t="shared" si="10"/>
        <v>00</v>
      </c>
      <c r="F380" s="4">
        <v>0.98081799999999997</v>
      </c>
      <c r="G380" s="25">
        <v>1</v>
      </c>
      <c r="H380" s="4">
        <v>3.3869414689999999</v>
      </c>
      <c r="I380" s="4">
        <v>7.6094652165200003</v>
      </c>
      <c r="J380" s="2">
        <f t="shared" si="11"/>
        <v>0.44509586056678679</v>
      </c>
      <c r="K380" s="3">
        <v>362</v>
      </c>
      <c r="L380" s="3">
        <v>47</v>
      </c>
      <c r="M380" s="3">
        <v>90</v>
      </c>
      <c r="N380" s="3">
        <v>0</v>
      </c>
      <c r="O380" s="24">
        <v>1001</v>
      </c>
      <c r="P380" s="4">
        <v>0.1</v>
      </c>
      <c r="Q380" s="4">
        <v>0.114914425427873</v>
      </c>
      <c r="R380" s="4">
        <v>8.6999999999999994E-2</v>
      </c>
      <c r="S380" s="4">
        <v>0.13700000000000001</v>
      </c>
      <c r="T380" s="4">
        <v>9.9000000000000005E-2</v>
      </c>
      <c r="U380" s="4">
        <v>0.13400000000000001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0.105360515657826</v>
      </c>
      <c r="AC380" s="2">
        <v>0.122070944217031</v>
      </c>
      <c r="AD380" s="2">
        <v>9.1019398387168493E-2</v>
      </c>
      <c r="AE380" s="2">
        <v>0.14734058789870899</v>
      </c>
      <c r="AF380" s="2">
        <v>0.104250021373799</v>
      </c>
      <c r="AG380" s="2">
        <v>0.14387037041970199</v>
      </c>
    </row>
    <row r="381" spans="1:33" x14ac:dyDescent="0.35">
      <c r="A381" s="7">
        <v>117</v>
      </c>
      <c r="B381" s="7">
        <v>309</v>
      </c>
      <c r="C381" s="7">
        <v>0</v>
      </c>
      <c r="D381" s="7">
        <v>0</v>
      </c>
      <c r="E381" s="22" t="str">
        <f t="shared" si="10"/>
        <v>00</v>
      </c>
      <c r="F381" s="4">
        <v>0.99270700000000001</v>
      </c>
      <c r="G381" s="25">
        <v>1</v>
      </c>
      <c r="H381" s="4">
        <v>2.7551201989999998</v>
      </c>
      <c r="I381" s="4">
        <v>5.9110819854500001</v>
      </c>
      <c r="J381" s="2">
        <f t="shared" si="11"/>
        <v>0.46609405956162819</v>
      </c>
      <c r="K381" s="3">
        <v>377</v>
      </c>
      <c r="L381" s="3">
        <v>48</v>
      </c>
      <c r="M381" s="3">
        <v>56</v>
      </c>
      <c r="N381" s="3">
        <v>18</v>
      </c>
      <c r="O381" s="24">
        <v>1001</v>
      </c>
      <c r="P381" s="4">
        <v>0.11700000000000001</v>
      </c>
      <c r="Q381" s="4">
        <v>0.112941176470588</v>
      </c>
      <c r="R381" s="4">
        <v>8.6999999999999994E-2</v>
      </c>
      <c r="S381" s="4">
        <v>0.08</v>
      </c>
      <c r="T381" s="4">
        <v>8.7999999999999995E-2</v>
      </c>
      <c r="U381" s="4">
        <v>8.8999999999999996E-2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0.124430078378177</v>
      </c>
      <c r="AC381" s="2">
        <v>0.119843981476406</v>
      </c>
      <c r="AD381" s="2">
        <v>9.1019398387168493E-2</v>
      </c>
      <c r="AE381" s="2">
        <v>8.3381608939051E-2</v>
      </c>
      <c r="AF381" s="2">
        <v>9.2115288907805598E-2</v>
      </c>
      <c r="AG381" s="2">
        <v>9.3212381722178703E-2</v>
      </c>
    </row>
    <row r="382" spans="1:33" x14ac:dyDescent="0.35">
      <c r="A382" s="7">
        <v>615</v>
      </c>
      <c r="B382" s="7">
        <v>26</v>
      </c>
      <c r="C382" s="7">
        <v>0</v>
      </c>
      <c r="D382" s="7">
        <v>0</v>
      </c>
      <c r="E382" s="22" t="str">
        <f t="shared" si="10"/>
        <v>00</v>
      </c>
      <c r="F382" s="4">
        <v>0.99862600000000001</v>
      </c>
      <c r="G382" s="25">
        <v>1</v>
      </c>
      <c r="H382" s="4">
        <v>3.5769178720000001</v>
      </c>
      <c r="I382" s="4">
        <v>6.36883632305</v>
      </c>
      <c r="J382" s="2">
        <f t="shared" si="11"/>
        <v>0.5616281673081267</v>
      </c>
      <c r="K382" s="3">
        <v>391</v>
      </c>
      <c r="L382" s="3">
        <v>44</v>
      </c>
      <c r="M382" s="3">
        <v>57</v>
      </c>
      <c r="N382" s="3">
        <v>7</v>
      </c>
      <c r="O382" s="24">
        <v>1001</v>
      </c>
      <c r="P382" s="4">
        <v>0.104</v>
      </c>
      <c r="Q382" s="4">
        <v>0.101149425287356</v>
      </c>
      <c r="R382" s="4">
        <v>0.11600000000000001</v>
      </c>
      <c r="S382" s="4">
        <v>0.109</v>
      </c>
      <c r="T382" s="4">
        <v>0.124</v>
      </c>
      <c r="U382" s="4">
        <v>0.13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0.109814866007207</v>
      </c>
      <c r="AC382" s="2">
        <v>0.10663847110331801</v>
      </c>
      <c r="AD382" s="2">
        <v>0.123298216344494</v>
      </c>
      <c r="AE382" s="2">
        <v>0.115410851511328</v>
      </c>
      <c r="AF382" s="2">
        <v>0.13238918804574601</v>
      </c>
      <c r="AG382" s="2">
        <v>0.13926206733350799</v>
      </c>
    </row>
    <row r="383" spans="1:33" x14ac:dyDescent="0.35">
      <c r="A383" s="7">
        <v>287</v>
      </c>
      <c r="B383" s="7">
        <v>115</v>
      </c>
      <c r="C383" s="7">
        <v>0</v>
      </c>
      <c r="D383" s="7">
        <v>0</v>
      </c>
      <c r="E383" s="22" t="str">
        <f t="shared" si="10"/>
        <v>00</v>
      </c>
      <c r="F383" s="4">
        <v>0.98800600000000005</v>
      </c>
      <c r="G383" s="25">
        <v>1</v>
      </c>
      <c r="H383" s="4">
        <v>5.429648158</v>
      </c>
      <c r="I383" s="4">
        <v>7.5739046930000002</v>
      </c>
      <c r="J383" s="2">
        <f t="shared" si="11"/>
        <v>0.71688889391732402</v>
      </c>
      <c r="K383" s="3">
        <v>334</v>
      </c>
      <c r="L383" s="3">
        <v>52</v>
      </c>
      <c r="M383" s="3">
        <v>102</v>
      </c>
      <c r="N383" s="3">
        <v>11</v>
      </c>
      <c r="O383" s="24">
        <v>1001</v>
      </c>
      <c r="P383" s="4">
        <v>0.13800000000000001</v>
      </c>
      <c r="Q383" s="4">
        <v>0.13471502590673601</v>
      </c>
      <c r="R383" s="4">
        <v>0.19700000000000001</v>
      </c>
      <c r="S383" s="4">
        <v>0.217</v>
      </c>
      <c r="T383" s="4">
        <v>0.17699999999999999</v>
      </c>
      <c r="U383" s="4">
        <v>0.192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0.14850000831844401</v>
      </c>
      <c r="AC383" s="2">
        <v>0.14469637648813</v>
      </c>
      <c r="AD383" s="2">
        <v>0.219400565035375</v>
      </c>
      <c r="AE383" s="2">
        <v>0.24462258299133399</v>
      </c>
      <c r="AF383" s="2">
        <v>0.19479907830506701</v>
      </c>
      <c r="AG383" s="2">
        <v>0.213193220461042</v>
      </c>
    </row>
    <row r="384" spans="1:33" x14ac:dyDescent="0.35">
      <c r="A384" s="7">
        <v>513</v>
      </c>
      <c r="B384" s="7">
        <v>344</v>
      </c>
      <c r="C384" s="7">
        <v>0</v>
      </c>
      <c r="D384" s="7">
        <v>0</v>
      </c>
      <c r="E384" s="22" t="str">
        <f t="shared" si="10"/>
        <v>00</v>
      </c>
      <c r="F384" s="4">
        <v>0</v>
      </c>
      <c r="G384" s="25">
        <v>0</v>
      </c>
      <c r="H384" s="4">
        <v>0.34352680029999999</v>
      </c>
      <c r="I384" s="4">
        <v>8.8477473944760003</v>
      </c>
      <c r="J384" s="2">
        <f t="shared" si="11"/>
        <v>3.8826470171885487E-2</v>
      </c>
      <c r="K384" s="3">
        <v>222</v>
      </c>
      <c r="L384" s="3">
        <v>170</v>
      </c>
      <c r="M384" s="3">
        <v>73</v>
      </c>
      <c r="N384" s="3">
        <v>34</v>
      </c>
      <c r="O384" s="24">
        <v>1001</v>
      </c>
      <c r="P384" s="4">
        <v>0.433</v>
      </c>
      <c r="Q384" s="4">
        <v>0.43367346938775497</v>
      </c>
      <c r="R384" s="4">
        <v>0.88</v>
      </c>
      <c r="S384" s="4">
        <v>0.88500000000000001</v>
      </c>
      <c r="T384" s="4">
        <v>0.88300000000000001</v>
      </c>
      <c r="U384" s="4">
        <v>0.88100000000000001</v>
      </c>
      <c r="V384" s="5">
        <v>100</v>
      </c>
      <c r="W384" s="5">
        <v>100</v>
      </c>
      <c r="X384" s="5">
        <v>0</v>
      </c>
      <c r="Y384" s="5">
        <v>0</v>
      </c>
      <c r="Z384" s="5">
        <v>0</v>
      </c>
      <c r="AA384" s="5">
        <v>0</v>
      </c>
      <c r="AB384" s="2">
        <v>0.56739597525438501</v>
      </c>
      <c r="AC384" s="2">
        <v>0.56858445791818302</v>
      </c>
      <c r="AD384" s="2">
        <v>2.1202635362000901</v>
      </c>
      <c r="AE384" s="2">
        <v>2.1628231506188902</v>
      </c>
      <c r="AF384" s="2">
        <v>2.1455813441843801</v>
      </c>
      <c r="AG384" s="2">
        <v>2.1286317858706099</v>
      </c>
    </row>
    <row r="385" spans="1:33" x14ac:dyDescent="0.35">
      <c r="A385" s="7">
        <v>143</v>
      </c>
      <c r="B385" s="7">
        <v>96</v>
      </c>
      <c r="C385" s="7">
        <v>0</v>
      </c>
      <c r="D385" s="7">
        <v>0</v>
      </c>
      <c r="E385" s="22" t="str">
        <f t="shared" si="10"/>
        <v>00</v>
      </c>
      <c r="F385" s="4">
        <v>0</v>
      </c>
      <c r="G385" s="25">
        <v>0</v>
      </c>
      <c r="H385" s="4">
        <v>0.37369975459999999</v>
      </c>
      <c r="I385" s="4">
        <v>7.9123835295399996</v>
      </c>
      <c r="J385" s="2">
        <f t="shared" si="11"/>
        <v>4.7229732128736393E-2</v>
      </c>
      <c r="K385" s="3">
        <v>355</v>
      </c>
      <c r="L385" s="3">
        <v>77</v>
      </c>
      <c r="M385" s="3">
        <v>62</v>
      </c>
      <c r="N385" s="3">
        <v>5</v>
      </c>
      <c r="O385" s="24">
        <v>1001</v>
      </c>
      <c r="P385" s="4">
        <v>0.17100000000000001</v>
      </c>
      <c r="Q385" s="4">
        <v>0.178240740740741</v>
      </c>
      <c r="R385" s="4">
        <v>0.377</v>
      </c>
      <c r="S385" s="4">
        <v>0.36799999999999999</v>
      </c>
      <c r="T385" s="4">
        <v>0.376</v>
      </c>
      <c r="U385" s="4">
        <v>0.39200000000000002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0.18753512384684201</v>
      </c>
      <c r="AC385" s="2">
        <v>0.196307798768694</v>
      </c>
      <c r="AD385" s="2">
        <v>0.473208760194684</v>
      </c>
      <c r="AE385" s="2">
        <v>0.45886588483528001</v>
      </c>
      <c r="AF385" s="2">
        <v>0.47160491061270898</v>
      </c>
      <c r="AG385" s="2">
        <v>0.49758039701597001</v>
      </c>
    </row>
    <row r="386" spans="1:33" x14ac:dyDescent="0.35">
      <c r="A386" s="7">
        <v>885</v>
      </c>
      <c r="B386" s="7">
        <v>287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5.3000000000000001E-5</v>
      </c>
      <c r="G386" s="25">
        <v>0</v>
      </c>
      <c r="H386" s="4">
        <v>0.5922495552</v>
      </c>
      <c r="I386" s="4">
        <v>8.821347029</v>
      </c>
      <c r="J386" s="2">
        <f t="shared" ref="J386:J449" si="13">H386/I386</f>
        <v>6.7138222003169309E-2</v>
      </c>
      <c r="K386" s="3">
        <v>334</v>
      </c>
      <c r="L386" s="3">
        <v>70</v>
      </c>
      <c r="M386" s="3">
        <v>80</v>
      </c>
      <c r="N386" s="3">
        <v>15</v>
      </c>
      <c r="O386" s="24">
        <v>1001</v>
      </c>
      <c r="P386" s="4">
        <v>0.16700000000000001</v>
      </c>
      <c r="Q386" s="4">
        <v>0.173267326732673</v>
      </c>
      <c r="R386" s="4">
        <v>2.1000000000000001E-2</v>
      </c>
      <c r="S386" s="4">
        <v>1.4999999999999999E-2</v>
      </c>
      <c r="T386" s="4">
        <v>1.4E-2</v>
      </c>
      <c r="U386" s="4">
        <v>2.1999999999999999E-2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0.18272163681529399</v>
      </c>
      <c r="AC386" s="2">
        <v>0.19027388498445</v>
      </c>
      <c r="AD386" s="2">
        <v>2.1223636451626698E-2</v>
      </c>
      <c r="AE386" s="2">
        <v>1.51136378100482E-2</v>
      </c>
      <c r="AF386" s="2">
        <v>1.4098924379501601E-2</v>
      </c>
      <c r="AG386" s="2">
        <v>2.2245608947319698E-2</v>
      </c>
    </row>
    <row r="387" spans="1:33" x14ac:dyDescent="0.35">
      <c r="A387" s="7">
        <v>751</v>
      </c>
      <c r="B387" s="7">
        <v>156</v>
      </c>
      <c r="C387" s="7">
        <v>0</v>
      </c>
      <c r="D387" s="7">
        <v>0</v>
      </c>
      <c r="E387" s="22" t="str">
        <f t="shared" si="12"/>
        <v>00</v>
      </c>
      <c r="F387" s="4">
        <v>0</v>
      </c>
      <c r="G387" s="25">
        <v>0</v>
      </c>
      <c r="H387" s="4">
        <v>0.55868010160000003</v>
      </c>
      <c r="I387" s="4">
        <v>7.2719321924000004</v>
      </c>
      <c r="J387" s="2">
        <f t="shared" si="13"/>
        <v>7.6826912960476251E-2</v>
      </c>
      <c r="K387" s="3">
        <v>257</v>
      </c>
      <c r="L387" s="3">
        <v>24</v>
      </c>
      <c r="M387" s="3">
        <v>205</v>
      </c>
      <c r="N387" s="3">
        <v>13</v>
      </c>
      <c r="O387" s="24">
        <v>1001</v>
      </c>
      <c r="P387" s="4">
        <v>7.1999999999999995E-2</v>
      </c>
      <c r="Q387" s="4">
        <v>8.5409252669039107E-2</v>
      </c>
      <c r="R387" s="4">
        <v>0.63500000000000001</v>
      </c>
      <c r="S387" s="4">
        <v>0.621</v>
      </c>
      <c r="T387" s="4">
        <v>0.70399999999999996</v>
      </c>
      <c r="U387" s="4">
        <v>0.68500000000000005</v>
      </c>
      <c r="V387" s="5">
        <v>100</v>
      </c>
      <c r="W387" s="5">
        <v>100</v>
      </c>
      <c r="X387" s="5">
        <v>0</v>
      </c>
      <c r="Y387" s="5">
        <v>0</v>
      </c>
      <c r="Z387" s="5">
        <v>0</v>
      </c>
      <c r="AA387" s="5">
        <v>0</v>
      </c>
      <c r="AB387" s="2">
        <v>7.4723546195936394E-2</v>
      </c>
      <c r="AC387" s="2">
        <v>8.9278584438525904E-2</v>
      </c>
      <c r="AD387" s="2">
        <v>1.00785792539965</v>
      </c>
      <c r="AE387" s="2">
        <v>0.97021907389971096</v>
      </c>
      <c r="AF387" s="2">
        <v>1.2173958246580801</v>
      </c>
      <c r="AG387" s="2">
        <v>1.1551826401565</v>
      </c>
    </row>
    <row r="388" spans="1:33" x14ac:dyDescent="0.35">
      <c r="A388" s="7">
        <v>475</v>
      </c>
      <c r="B388" s="7">
        <v>11</v>
      </c>
      <c r="C388" s="7">
        <v>0</v>
      </c>
      <c r="D388" s="7">
        <v>0</v>
      </c>
      <c r="E388" s="22" t="str">
        <f t="shared" si="12"/>
        <v>00</v>
      </c>
      <c r="F388" s="4">
        <v>0.49975700000000001</v>
      </c>
      <c r="G388" s="25">
        <v>0</v>
      </c>
      <c r="H388" s="4">
        <v>0.62194330229999994</v>
      </c>
      <c r="I388" s="4">
        <v>7.3262864460000001</v>
      </c>
      <c r="J388" s="2">
        <f t="shared" si="13"/>
        <v>8.4892026388016545E-2</v>
      </c>
      <c r="K388" s="3">
        <v>370</v>
      </c>
      <c r="L388" s="3">
        <v>45</v>
      </c>
      <c r="M388" s="3">
        <v>68</v>
      </c>
      <c r="N388" s="3">
        <v>16</v>
      </c>
      <c r="O388" s="24">
        <v>1001</v>
      </c>
      <c r="P388" s="4">
        <v>0.10199999999999999</v>
      </c>
      <c r="Q388" s="4">
        <v>0.108433734939759</v>
      </c>
      <c r="R388" s="4">
        <v>3.2000000000000001E-2</v>
      </c>
      <c r="S388" s="4">
        <v>5.1999999999999998E-2</v>
      </c>
      <c r="T388" s="4">
        <v>3.9E-2</v>
      </c>
      <c r="U388" s="4">
        <v>0.03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0.107585210679937</v>
      </c>
      <c r="AC388" s="2">
        <v>0.114775514592428</v>
      </c>
      <c r="AD388" s="2">
        <v>3.2523191705560103E-2</v>
      </c>
      <c r="AE388" s="2">
        <v>5.3400776727115302E-2</v>
      </c>
      <c r="AF388" s="2">
        <v>3.9780870011844598E-2</v>
      </c>
      <c r="AG388" s="2">
        <v>3.0459207484708602E-2</v>
      </c>
    </row>
    <row r="389" spans="1:33" x14ac:dyDescent="0.35">
      <c r="A389" s="7">
        <v>397</v>
      </c>
      <c r="B389" s="7">
        <v>441</v>
      </c>
      <c r="C389" s="7">
        <v>0</v>
      </c>
      <c r="D389" s="7">
        <v>0</v>
      </c>
      <c r="E389" s="22" t="str">
        <f t="shared" si="12"/>
        <v>00</v>
      </c>
      <c r="F389" s="4">
        <v>1.5200000000000001E-4</v>
      </c>
      <c r="G389" s="25">
        <v>0</v>
      </c>
      <c r="H389" s="4">
        <v>0.9123080496</v>
      </c>
      <c r="I389" s="4">
        <v>8.8361845420300007</v>
      </c>
      <c r="J389" s="2">
        <f t="shared" si="13"/>
        <v>0.1032468307175496</v>
      </c>
      <c r="K389" s="3">
        <v>363</v>
      </c>
      <c r="L389" s="3">
        <v>73</v>
      </c>
      <c r="M389" s="3">
        <v>53</v>
      </c>
      <c r="N389" s="3">
        <v>10</v>
      </c>
      <c r="O389" s="24">
        <v>1001</v>
      </c>
      <c r="P389" s="4">
        <v>0.189</v>
      </c>
      <c r="Q389" s="4">
        <v>0.16743119266055001</v>
      </c>
      <c r="R389" s="4">
        <v>0.96199999999999997</v>
      </c>
      <c r="S389" s="4">
        <v>0.97399999999999998</v>
      </c>
      <c r="T389" s="4">
        <v>0.97499999999999998</v>
      </c>
      <c r="U389" s="4">
        <v>0.96399999999999997</v>
      </c>
      <c r="V389" s="5">
        <v>100</v>
      </c>
      <c r="W389" s="5">
        <v>100</v>
      </c>
      <c r="X389" s="5">
        <v>0</v>
      </c>
      <c r="Y389" s="5">
        <v>0</v>
      </c>
      <c r="Z389" s="5">
        <v>0</v>
      </c>
      <c r="AA389" s="5">
        <v>0</v>
      </c>
      <c r="AB389" s="2">
        <v>0.209487224866724</v>
      </c>
      <c r="AC389" s="2">
        <v>0.18323940908418401</v>
      </c>
      <c r="AD389" s="2">
        <v>3.2701691192557498</v>
      </c>
      <c r="AE389" s="2">
        <v>3.6496587409606498</v>
      </c>
      <c r="AF389" s="2">
        <v>3.6888794541139398</v>
      </c>
      <c r="AG389" s="2">
        <v>3.32423634052603</v>
      </c>
    </row>
    <row r="390" spans="1:33" x14ac:dyDescent="0.35">
      <c r="A390" s="7">
        <v>737</v>
      </c>
      <c r="B390" s="7">
        <v>65</v>
      </c>
      <c r="C390" s="7">
        <v>0</v>
      </c>
      <c r="D390" s="7">
        <v>0</v>
      </c>
      <c r="E390" s="22" t="str">
        <f t="shared" si="12"/>
        <v>00</v>
      </c>
      <c r="F390" s="4">
        <v>7.7000000000000001E-5</v>
      </c>
      <c r="G390" s="25">
        <v>0</v>
      </c>
      <c r="H390" s="4">
        <v>0.83962809299999996</v>
      </c>
      <c r="I390" s="4">
        <v>7.7932495416499998</v>
      </c>
      <c r="J390" s="2">
        <f t="shared" si="13"/>
        <v>0.10773786833242253</v>
      </c>
      <c r="K390" s="3">
        <v>349</v>
      </c>
      <c r="L390" s="3">
        <v>71</v>
      </c>
      <c r="M390" s="3">
        <v>71</v>
      </c>
      <c r="N390" s="3">
        <v>8</v>
      </c>
      <c r="O390" s="24">
        <v>1001</v>
      </c>
      <c r="P390" s="4">
        <v>0.17100000000000001</v>
      </c>
      <c r="Q390" s="4">
        <v>0.169047619047619</v>
      </c>
      <c r="R390" s="4">
        <v>3.5000000000000003E-2</v>
      </c>
      <c r="S390" s="4">
        <v>4.2000000000000003E-2</v>
      </c>
      <c r="T390" s="4">
        <v>3.9E-2</v>
      </c>
      <c r="U390" s="4">
        <v>3.5000000000000003E-2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0.18753512384684201</v>
      </c>
      <c r="AC390" s="2">
        <v>0.185182789074987</v>
      </c>
      <c r="AD390" s="2">
        <v>3.5627177643151202E-2</v>
      </c>
      <c r="AE390" s="2">
        <v>4.2907501011276501E-2</v>
      </c>
      <c r="AF390" s="2">
        <v>3.9780870011844598E-2</v>
      </c>
      <c r="AG390" s="2">
        <v>3.5627177643151202E-2</v>
      </c>
    </row>
    <row r="391" spans="1:33" x14ac:dyDescent="0.35">
      <c r="A391" s="7">
        <v>99</v>
      </c>
      <c r="B391" s="7">
        <v>244</v>
      </c>
      <c r="C391" s="7">
        <v>0</v>
      </c>
      <c r="D391" s="7">
        <v>0</v>
      </c>
      <c r="E391" s="22" t="str">
        <f t="shared" si="12"/>
        <v>00</v>
      </c>
      <c r="F391" s="4">
        <v>0</v>
      </c>
      <c r="G391" s="25">
        <v>0</v>
      </c>
      <c r="H391" s="4">
        <v>0.95970279270000003</v>
      </c>
      <c r="I391" s="4">
        <v>8.3928126966899992</v>
      </c>
      <c r="J391" s="2">
        <f t="shared" si="13"/>
        <v>0.11434817234495089</v>
      </c>
      <c r="K391" s="3">
        <v>236</v>
      </c>
      <c r="L391" s="3">
        <v>163</v>
      </c>
      <c r="M391" s="3">
        <v>31</v>
      </c>
      <c r="N391" s="3">
        <v>69</v>
      </c>
      <c r="O391" s="24">
        <v>1001</v>
      </c>
      <c r="P391" s="4">
        <v>0.441</v>
      </c>
      <c r="Q391" s="4">
        <v>0.40852130325814501</v>
      </c>
      <c r="R391" s="4">
        <v>5.3999999999999999E-2</v>
      </c>
      <c r="S391" s="4">
        <v>4.8000000000000001E-2</v>
      </c>
      <c r="T391" s="4">
        <v>4.2999999999999997E-2</v>
      </c>
      <c r="U391" s="4">
        <v>3.9E-2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0.58160580582703802</v>
      </c>
      <c r="AC391" s="2">
        <v>0.525129611864253</v>
      </c>
      <c r="AD391" s="2">
        <v>5.5512709930258801E-2</v>
      </c>
      <c r="AE391" s="2">
        <v>4.9190244190771802E-2</v>
      </c>
      <c r="AF391" s="2">
        <v>4.3951887529182797E-2</v>
      </c>
      <c r="AG391" s="2">
        <v>3.9780870011844598E-2</v>
      </c>
    </row>
    <row r="392" spans="1:33" x14ac:dyDescent="0.35">
      <c r="A392" s="7">
        <v>523</v>
      </c>
      <c r="B392" s="7">
        <v>222</v>
      </c>
      <c r="C392" s="7">
        <v>0</v>
      </c>
      <c r="D392" s="7">
        <v>0</v>
      </c>
      <c r="E392" s="22" t="str">
        <f t="shared" si="12"/>
        <v>00</v>
      </c>
      <c r="F392" s="4">
        <v>0</v>
      </c>
      <c r="G392" s="25">
        <v>0</v>
      </c>
      <c r="H392" s="4">
        <v>1.2052193959999999</v>
      </c>
      <c r="I392" s="4">
        <v>10.06658671448</v>
      </c>
      <c r="J392" s="2">
        <f t="shared" si="13"/>
        <v>0.11972473194577322</v>
      </c>
      <c r="K392" s="3">
        <v>333</v>
      </c>
      <c r="L392" s="3">
        <v>38</v>
      </c>
      <c r="M392" s="3">
        <v>126</v>
      </c>
      <c r="N392" s="3">
        <v>2</v>
      </c>
      <c r="O392" s="24">
        <v>1001</v>
      </c>
      <c r="P392" s="4">
        <v>8.3000000000000004E-2</v>
      </c>
      <c r="Q392" s="4">
        <v>0.102425876010782</v>
      </c>
      <c r="R392" s="4">
        <v>0.20499999999999999</v>
      </c>
      <c r="S392" s="4">
        <v>0.23499999999999999</v>
      </c>
      <c r="T392" s="4">
        <v>7.3999999999999996E-2</v>
      </c>
      <c r="U392" s="4">
        <v>9.5000000000000001E-2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8.6647806725672197E-2</v>
      </c>
      <c r="AC392" s="2">
        <v>0.10805957262699099</v>
      </c>
      <c r="AD392" s="2">
        <v>0.22941316432780501</v>
      </c>
      <c r="AE392" s="2">
        <v>0.26787944515560103</v>
      </c>
      <c r="AF392" s="2">
        <v>7.6881044335957605E-2</v>
      </c>
      <c r="AG392" s="2">
        <v>9.9820335282210904E-2</v>
      </c>
    </row>
    <row r="393" spans="1:33" x14ac:dyDescent="0.35">
      <c r="A393" s="7">
        <v>953</v>
      </c>
      <c r="B393" s="7">
        <v>149</v>
      </c>
      <c r="C393" s="7">
        <v>0</v>
      </c>
      <c r="D393" s="7">
        <v>0</v>
      </c>
      <c r="E393" s="22" t="str">
        <f t="shared" si="12"/>
        <v>00</v>
      </c>
      <c r="F393" s="4">
        <v>0</v>
      </c>
      <c r="G393" s="25">
        <v>0</v>
      </c>
      <c r="H393" s="4">
        <v>1.0721612410000001</v>
      </c>
      <c r="I393" s="4">
        <v>8.7134054485700005</v>
      </c>
      <c r="J393" s="2">
        <f t="shared" si="13"/>
        <v>0.1230473260229108</v>
      </c>
      <c r="K393" s="3">
        <v>318</v>
      </c>
      <c r="L393" s="3">
        <v>129</v>
      </c>
      <c r="M393" s="3">
        <v>35</v>
      </c>
      <c r="N393" s="3">
        <v>17</v>
      </c>
      <c r="O393" s="24">
        <v>1001</v>
      </c>
      <c r="P393" s="4">
        <v>0.29799999999999999</v>
      </c>
      <c r="Q393" s="4">
        <v>0.288590604026846</v>
      </c>
      <c r="R393" s="4">
        <v>0.185</v>
      </c>
      <c r="S393" s="4">
        <v>0.17899999999999999</v>
      </c>
      <c r="T393" s="4">
        <v>0.20300000000000001</v>
      </c>
      <c r="U393" s="4">
        <v>0.19600000000000001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0.353821874956326</v>
      </c>
      <c r="AC393" s="2">
        <v>0.340507211833392</v>
      </c>
      <c r="AD393" s="2">
        <v>0.20456716574127401</v>
      </c>
      <c r="AE393" s="2">
        <v>0.19723216952970901</v>
      </c>
      <c r="AF393" s="2">
        <v>0.22690060019192199</v>
      </c>
      <c r="AG393" s="2">
        <v>0.21815600980317101</v>
      </c>
    </row>
    <row r="394" spans="1:33" x14ac:dyDescent="0.35">
      <c r="A394" s="7">
        <v>975</v>
      </c>
      <c r="B394" s="7">
        <v>469</v>
      </c>
      <c r="C394" s="7">
        <v>0</v>
      </c>
      <c r="D394" s="7">
        <v>0</v>
      </c>
      <c r="E394" s="22" t="str">
        <f t="shared" si="12"/>
        <v>00</v>
      </c>
      <c r="F394" s="4">
        <v>3.3000000000000003E-5</v>
      </c>
      <c r="G394" s="25">
        <v>0</v>
      </c>
      <c r="H394" s="4">
        <v>1.3638014199999999</v>
      </c>
      <c r="I394" s="4">
        <v>9.5651379431999999</v>
      </c>
      <c r="J394" s="2">
        <f t="shared" si="13"/>
        <v>0.14258042362782095</v>
      </c>
      <c r="K394" s="3">
        <v>224</v>
      </c>
      <c r="L394" s="3">
        <v>108</v>
      </c>
      <c r="M394" s="3">
        <v>125</v>
      </c>
      <c r="N394" s="3">
        <v>42</v>
      </c>
      <c r="O394" s="24">
        <v>1001</v>
      </c>
      <c r="P394" s="4">
        <v>0.317</v>
      </c>
      <c r="Q394" s="4">
        <v>0.32530120481927699</v>
      </c>
      <c r="R394" s="4">
        <v>0.09</v>
      </c>
      <c r="S394" s="4">
        <v>7.3999999999999996E-2</v>
      </c>
      <c r="T394" s="4">
        <v>9.6000000000000002E-2</v>
      </c>
      <c r="U394" s="4">
        <v>3.6999999999999998E-2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0.38126041941134697</v>
      </c>
      <c r="AC394" s="2">
        <v>0.39348891706144901</v>
      </c>
      <c r="AD394" s="2">
        <v>9.4310679471241304E-2</v>
      </c>
      <c r="AE394" s="2">
        <v>7.6881044335957605E-2</v>
      </c>
      <c r="AF394" s="2">
        <v>0.100925918589961</v>
      </c>
      <c r="AG394" s="2">
        <v>3.7701867184011501E-2</v>
      </c>
    </row>
    <row r="395" spans="1:33" x14ac:dyDescent="0.35">
      <c r="A395" s="7">
        <v>603</v>
      </c>
      <c r="B395" s="7">
        <v>202</v>
      </c>
      <c r="C395" s="7">
        <v>0</v>
      </c>
      <c r="D395" s="7">
        <v>0</v>
      </c>
      <c r="E395" s="22" t="str">
        <f t="shared" si="12"/>
        <v>00</v>
      </c>
      <c r="F395" s="4">
        <v>1.45E-4</v>
      </c>
      <c r="G395" s="25">
        <v>0</v>
      </c>
      <c r="H395" s="4">
        <v>1.2699738650000001</v>
      </c>
      <c r="I395" s="4">
        <v>8.2251934712000008</v>
      </c>
      <c r="J395" s="2">
        <f t="shared" si="13"/>
        <v>0.15440048546538557</v>
      </c>
      <c r="K395" s="3">
        <v>221</v>
      </c>
      <c r="L395" s="3">
        <v>40</v>
      </c>
      <c r="M395" s="3">
        <v>202</v>
      </c>
      <c r="N395" s="3">
        <v>36</v>
      </c>
      <c r="O395" s="24">
        <v>1001</v>
      </c>
      <c r="P395" s="4">
        <v>0.17</v>
      </c>
      <c r="Q395" s="4">
        <v>0.15325670498084301</v>
      </c>
      <c r="R395" s="4">
        <v>4.5999999999999999E-2</v>
      </c>
      <c r="S395" s="4">
        <v>3.3000000000000002E-2</v>
      </c>
      <c r="T395" s="4">
        <v>4.8000000000000001E-2</v>
      </c>
      <c r="U395" s="4">
        <v>4.7E-2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0.18632957819149301</v>
      </c>
      <c r="AC395" s="2">
        <v>0.166357705804941</v>
      </c>
      <c r="AD395" s="2">
        <v>4.7091607533850603E-2</v>
      </c>
      <c r="AE395" s="2">
        <v>3.3556783528842803E-2</v>
      </c>
      <c r="AF395" s="2">
        <v>4.9190244190771802E-2</v>
      </c>
      <c r="AG395" s="2">
        <v>4.8140375327934998E-2</v>
      </c>
    </row>
    <row r="396" spans="1:33" x14ac:dyDescent="0.35">
      <c r="A396" s="7">
        <v>843</v>
      </c>
      <c r="B396" s="7">
        <v>362</v>
      </c>
      <c r="C396" s="7">
        <v>0</v>
      </c>
      <c r="D396" s="7">
        <v>0</v>
      </c>
      <c r="E396" s="22" t="str">
        <f t="shared" si="12"/>
        <v>00</v>
      </c>
      <c r="F396" s="4">
        <v>0</v>
      </c>
      <c r="G396" s="25">
        <v>0</v>
      </c>
      <c r="H396" s="4">
        <v>1.5185871580000001</v>
      </c>
      <c r="I396" s="4">
        <v>8.3142850939000006</v>
      </c>
      <c r="J396" s="2">
        <f t="shared" si="13"/>
        <v>0.1826479535942486</v>
      </c>
      <c r="K396" s="3">
        <v>181</v>
      </c>
      <c r="L396" s="3">
        <v>21</v>
      </c>
      <c r="M396" s="3">
        <v>281</v>
      </c>
      <c r="N396" s="3">
        <v>16</v>
      </c>
      <c r="O396" s="24">
        <v>794.87134488964796</v>
      </c>
      <c r="P396" s="4">
        <v>7.3999999999999996E-2</v>
      </c>
      <c r="Q396" s="4">
        <v>0.103960396039604</v>
      </c>
      <c r="R396" s="4">
        <v>0.105</v>
      </c>
      <c r="S396" s="4">
        <v>0.128</v>
      </c>
      <c r="T396" s="4">
        <v>9.6000000000000002E-2</v>
      </c>
      <c r="U396" s="4">
        <v>0.104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7.6881044335957605E-2</v>
      </c>
      <c r="AC396" s="2">
        <v>0.109770666135379</v>
      </c>
      <c r="AD396" s="2">
        <v>0.110931560707282</v>
      </c>
      <c r="AE396" s="2">
        <v>0.13696585507315701</v>
      </c>
      <c r="AF396" s="2">
        <v>0.100925918589961</v>
      </c>
      <c r="AG396" s="2">
        <v>0.109814866007207</v>
      </c>
    </row>
    <row r="397" spans="1:33" x14ac:dyDescent="0.35">
      <c r="A397" s="7">
        <v>365</v>
      </c>
      <c r="B397" s="7">
        <v>419</v>
      </c>
      <c r="C397" s="7">
        <v>0</v>
      </c>
      <c r="D397" s="7">
        <v>0</v>
      </c>
      <c r="E397" s="22" t="str">
        <f t="shared" si="12"/>
        <v>00</v>
      </c>
      <c r="F397" s="4">
        <v>0</v>
      </c>
      <c r="G397" s="25">
        <v>0</v>
      </c>
      <c r="H397" s="4">
        <v>1.383684007</v>
      </c>
      <c r="I397" s="4">
        <v>6.9091203497900002</v>
      </c>
      <c r="J397" s="2">
        <f t="shared" si="13"/>
        <v>0.20026920026686995</v>
      </c>
      <c r="K397" s="3">
        <v>402</v>
      </c>
      <c r="L397" s="3">
        <v>46</v>
      </c>
      <c r="M397" s="3">
        <v>46</v>
      </c>
      <c r="N397" s="3">
        <v>5</v>
      </c>
      <c r="O397" s="24">
        <v>1001</v>
      </c>
      <c r="P397" s="4">
        <v>0.12</v>
      </c>
      <c r="Q397" s="4">
        <v>0.10267857142857099</v>
      </c>
      <c r="R397" s="4">
        <v>4.9000000000000002E-2</v>
      </c>
      <c r="S397" s="4">
        <v>5.2999999999999999E-2</v>
      </c>
      <c r="T397" s="4">
        <v>4.5999999999999999E-2</v>
      </c>
      <c r="U397" s="4">
        <v>5.1999999999999998E-2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0.127833371509885</v>
      </c>
      <c r="AC397" s="2">
        <v>0.108341143795964</v>
      </c>
      <c r="AD397" s="2">
        <v>5.0241216436746797E-2</v>
      </c>
      <c r="AE397" s="2">
        <v>5.4456185796058897E-2</v>
      </c>
      <c r="AF397" s="2">
        <v>4.7091607533850603E-2</v>
      </c>
      <c r="AG397" s="2">
        <v>5.3400776727115302E-2</v>
      </c>
    </row>
    <row r="398" spans="1:33" x14ac:dyDescent="0.35">
      <c r="A398" s="7">
        <v>705</v>
      </c>
      <c r="B398" s="7">
        <v>96</v>
      </c>
      <c r="C398" s="7">
        <v>0</v>
      </c>
      <c r="D398" s="7">
        <v>0</v>
      </c>
      <c r="E398" s="22" t="str">
        <f t="shared" si="12"/>
        <v>00</v>
      </c>
      <c r="F398" s="4">
        <v>0</v>
      </c>
      <c r="G398" s="25">
        <v>0</v>
      </c>
      <c r="H398" s="4">
        <v>2.3568813199999998</v>
      </c>
      <c r="I398" s="4">
        <v>7.6475963579000004</v>
      </c>
      <c r="J398" s="2">
        <f t="shared" si="13"/>
        <v>0.3081858939332397</v>
      </c>
      <c r="K398" s="3">
        <v>156</v>
      </c>
      <c r="L398" s="3">
        <v>51</v>
      </c>
      <c r="M398" s="3">
        <v>265</v>
      </c>
      <c r="N398" s="3">
        <v>27</v>
      </c>
      <c r="O398" s="24">
        <v>1001</v>
      </c>
      <c r="P398" s="4">
        <v>0.155</v>
      </c>
      <c r="Q398" s="4">
        <v>0.24637681159420299</v>
      </c>
      <c r="R398" s="4">
        <v>5.1999999999999998E-2</v>
      </c>
      <c r="S398" s="4">
        <v>7.9000000000000001E-2</v>
      </c>
      <c r="T398" s="4">
        <v>6.7000000000000004E-2</v>
      </c>
      <c r="U398" s="4">
        <v>5.0999999999999997E-2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0.168418651624963</v>
      </c>
      <c r="AC398" s="2">
        <v>0.28286278601583198</v>
      </c>
      <c r="AD398" s="2">
        <v>5.3400776727115302E-2</v>
      </c>
      <c r="AE398" s="2">
        <v>8.2295242726830198E-2</v>
      </c>
      <c r="AF398" s="2">
        <v>6.93500781347932E-2</v>
      </c>
      <c r="AG398" s="2">
        <v>5.2346480372209202E-2</v>
      </c>
    </row>
    <row r="399" spans="1:33" x14ac:dyDescent="0.35">
      <c r="A399" s="7">
        <v>487</v>
      </c>
      <c r="B399" s="7">
        <v>215</v>
      </c>
      <c r="C399" s="7">
        <v>0</v>
      </c>
      <c r="D399" s="7">
        <v>0</v>
      </c>
      <c r="E399" s="22" t="str">
        <f t="shared" si="12"/>
        <v>00</v>
      </c>
      <c r="F399" s="4">
        <v>0.39083099999999998</v>
      </c>
      <c r="G399" s="25">
        <v>0</v>
      </c>
      <c r="H399" s="4">
        <v>4.048551776</v>
      </c>
      <c r="I399" s="4">
        <v>8.51540940808</v>
      </c>
      <c r="J399" s="2">
        <f t="shared" si="13"/>
        <v>0.47543830037795465</v>
      </c>
      <c r="K399" s="3">
        <v>281</v>
      </c>
      <c r="L399" s="3">
        <v>101</v>
      </c>
      <c r="M399" s="3">
        <v>111</v>
      </c>
      <c r="N399" s="3">
        <v>6</v>
      </c>
      <c r="O399" s="24">
        <v>767.12327072058201</v>
      </c>
      <c r="P399" s="4">
        <v>0.23899999999999999</v>
      </c>
      <c r="Q399" s="4">
        <v>0.264397905759162</v>
      </c>
      <c r="R399" s="4">
        <v>0.11</v>
      </c>
      <c r="S399" s="4">
        <v>0.125</v>
      </c>
      <c r="T399" s="4">
        <v>0.13500000000000001</v>
      </c>
      <c r="U399" s="4">
        <v>0.13100000000000001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0.27312192112045097</v>
      </c>
      <c r="AC399" s="2">
        <v>0.30706593927282899</v>
      </c>
      <c r="AD399" s="2">
        <v>0.11653381625595199</v>
      </c>
      <c r="AE399" s="2">
        <v>0.13353139262452299</v>
      </c>
      <c r="AF399" s="2">
        <v>0.14502577205025799</v>
      </c>
      <c r="AG399" s="2">
        <v>0.14041215371674501</v>
      </c>
    </row>
    <row r="400" spans="1:33" x14ac:dyDescent="0.35">
      <c r="A400" s="7">
        <v>327</v>
      </c>
      <c r="B400" s="7">
        <v>460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5.1341699650000001E-3</v>
      </c>
      <c r="I400" s="4">
        <v>8.2608770551199999</v>
      </c>
      <c r="J400" s="2">
        <f t="shared" si="13"/>
        <v>6.2150422173610467E-4</v>
      </c>
      <c r="K400" s="3">
        <v>329</v>
      </c>
      <c r="L400" s="3">
        <v>128</v>
      </c>
      <c r="M400" s="3">
        <v>36</v>
      </c>
      <c r="N400" s="3">
        <v>6</v>
      </c>
      <c r="O400" s="24">
        <v>912.86285618502905</v>
      </c>
      <c r="P400" s="4">
        <v>0.25800000000000001</v>
      </c>
      <c r="Q400" s="4">
        <v>0.28008752735229803</v>
      </c>
      <c r="R400" s="4">
        <v>1</v>
      </c>
      <c r="S400" s="4">
        <v>1</v>
      </c>
      <c r="T400" s="4">
        <v>1</v>
      </c>
      <c r="U400" s="4">
        <v>1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1.3547956940605199</v>
      </c>
      <c r="AC400" s="2">
        <v>1.27265312697459</v>
      </c>
      <c r="AD400" s="2">
        <v>1.0000050000287801E-5</v>
      </c>
      <c r="AE400" s="2">
        <v>1.0000050000287801E-5</v>
      </c>
      <c r="AF400" s="2">
        <v>1.0000050000287801E-5</v>
      </c>
      <c r="AG400" s="2">
        <v>1.0000050000287801E-5</v>
      </c>
    </row>
    <row r="401" spans="1:33" x14ac:dyDescent="0.35">
      <c r="A401" s="7">
        <v>431</v>
      </c>
      <c r="B401" s="7">
        <v>378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8.0382956429999996E-3</v>
      </c>
      <c r="I401" s="4">
        <v>6.8543019319400003</v>
      </c>
      <c r="J401" s="2">
        <f t="shared" si="13"/>
        <v>1.1727373148741479E-3</v>
      </c>
      <c r="K401" s="3">
        <v>363</v>
      </c>
      <c r="L401" s="3">
        <v>81</v>
      </c>
      <c r="M401" s="3">
        <v>43</v>
      </c>
      <c r="N401" s="3">
        <v>12</v>
      </c>
      <c r="O401" s="24">
        <v>1001</v>
      </c>
      <c r="P401" s="4">
        <v>0.20100000000000001</v>
      </c>
      <c r="Q401" s="4">
        <v>0.18243243243243201</v>
      </c>
      <c r="R401" s="4">
        <v>1</v>
      </c>
      <c r="S401" s="4">
        <v>1</v>
      </c>
      <c r="T401" s="4">
        <v>1</v>
      </c>
      <c r="U401" s="4">
        <v>1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1.60445037092306</v>
      </c>
      <c r="AC401" s="2">
        <v>1.70137540775979</v>
      </c>
      <c r="AD401" s="2">
        <v>1.0000050000287801E-5</v>
      </c>
      <c r="AE401" s="2">
        <v>1.0000050000287801E-5</v>
      </c>
      <c r="AF401" s="2">
        <v>1.0000050000287801E-5</v>
      </c>
      <c r="AG401" s="2">
        <v>1.0000050000287801E-5</v>
      </c>
    </row>
    <row r="402" spans="1:33" x14ac:dyDescent="0.35">
      <c r="A402" s="7">
        <v>303</v>
      </c>
      <c r="B402" s="7">
        <v>62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2.9800202710000001E-2</v>
      </c>
      <c r="I402" s="4">
        <v>9.0309422139100004</v>
      </c>
      <c r="J402" s="2">
        <f t="shared" si="13"/>
        <v>3.2997888818400295E-3</v>
      </c>
      <c r="K402" s="3">
        <v>265</v>
      </c>
      <c r="L402" s="3">
        <v>181</v>
      </c>
      <c r="M402" s="3">
        <v>43</v>
      </c>
      <c r="N402" s="3">
        <v>10</v>
      </c>
      <c r="O402" s="24">
        <v>1001</v>
      </c>
      <c r="P402" s="4">
        <v>0.38300000000000001</v>
      </c>
      <c r="Q402" s="4">
        <v>0.405829596412556</v>
      </c>
      <c r="R402" s="4">
        <v>0.999</v>
      </c>
      <c r="S402" s="4">
        <v>1</v>
      </c>
      <c r="T402" s="4">
        <v>1</v>
      </c>
      <c r="U402" s="4">
        <v>0.999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0.95972028980149104</v>
      </c>
      <c r="AC402" s="2">
        <v>0.90182192075423795</v>
      </c>
      <c r="AD402" s="2">
        <v>1.00050033358353E-3</v>
      </c>
      <c r="AE402" s="2">
        <v>1.0000050000287801E-5</v>
      </c>
      <c r="AF402" s="2">
        <v>1.0000050000287801E-5</v>
      </c>
      <c r="AG402" s="2">
        <v>1.00050033358353E-3</v>
      </c>
    </row>
    <row r="403" spans="1:33" x14ac:dyDescent="0.35">
      <c r="A403" s="7">
        <v>655</v>
      </c>
      <c r="B403" s="7">
        <v>441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4.3193855849999997E-2</v>
      </c>
      <c r="I403" s="4">
        <v>8.0301967624999993</v>
      </c>
      <c r="J403" s="2">
        <f t="shared" si="13"/>
        <v>5.3789287021844632E-3</v>
      </c>
      <c r="K403" s="3">
        <v>173</v>
      </c>
      <c r="L403" s="3">
        <v>278</v>
      </c>
      <c r="M403" s="3">
        <v>20</v>
      </c>
      <c r="N403" s="3">
        <v>28</v>
      </c>
      <c r="O403" s="24">
        <v>1001</v>
      </c>
      <c r="P403" s="4">
        <v>0.64700000000000002</v>
      </c>
      <c r="Q403" s="4">
        <v>0.61640798226164095</v>
      </c>
      <c r="R403" s="4">
        <v>0.995</v>
      </c>
      <c r="S403" s="4">
        <v>0.998</v>
      </c>
      <c r="T403" s="4">
        <v>0.999</v>
      </c>
      <c r="U403" s="4">
        <v>0.999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0.43540898448123599</v>
      </c>
      <c r="AC403" s="2">
        <v>0.48384622581204101</v>
      </c>
      <c r="AD403" s="2">
        <v>5.0125418235442898E-3</v>
      </c>
      <c r="AE403" s="2">
        <v>2.0020026706730801E-3</v>
      </c>
      <c r="AF403" s="2">
        <v>1.00050033358353E-3</v>
      </c>
      <c r="AG403" s="2">
        <v>1.00050033358353E-3</v>
      </c>
    </row>
    <row r="404" spans="1:33" x14ac:dyDescent="0.35">
      <c r="A404" s="7">
        <v>413</v>
      </c>
      <c r="B404" s="7">
        <v>305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7.0489731599999994E-2</v>
      </c>
      <c r="I404" s="4">
        <v>8.7681575411380006</v>
      </c>
      <c r="J404" s="2">
        <f t="shared" si="13"/>
        <v>8.0392866197122725E-3</v>
      </c>
      <c r="K404" s="3">
        <v>163</v>
      </c>
      <c r="L404" s="3">
        <v>37</v>
      </c>
      <c r="M404" s="3">
        <v>210</v>
      </c>
      <c r="N404" s="3">
        <v>89</v>
      </c>
      <c r="O404" s="24">
        <v>1001</v>
      </c>
      <c r="P404" s="4">
        <v>0.25700000000000001</v>
      </c>
      <c r="Q404" s="4">
        <v>0.185</v>
      </c>
      <c r="R404" s="4">
        <v>0.997</v>
      </c>
      <c r="S404" s="4">
        <v>0.997</v>
      </c>
      <c r="T404" s="4">
        <v>0.997</v>
      </c>
      <c r="U404" s="4">
        <v>1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1.3586791940869201</v>
      </c>
      <c r="AC404" s="2">
        <v>1.68739945390381</v>
      </c>
      <c r="AD404" s="2">
        <v>3.00450902029872E-3</v>
      </c>
      <c r="AE404" s="2">
        <v>3.00450902029872E-3</v>
      </c>
      <c r="AF404" s="2">
        <v>3.00450902029872E-3</v>
      </c>
      <c r="AG404" s="2">
        <v>1.0000050000287801E-5</v>
      </c>
    </row>
    <row r="405" spans="1:33" x14ac:dyDescent="0.35">
      <c r="A405" s="7">
        <v>359</v>
      </c>
      <c r="B405" s="7">
        <v>281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7.1313121300000004E-2</v>
      </c>
      <c r="I405" s="4">
        <v>7.97412105129</v>
      </c>
      <c r="J405" s="2">
        <f t="shared" si="13"/>
        <v>8.9430698181417051E-3</v>
      </c>
      <c r="K405" s="3">
        <v>137</v>
      </c>
      <c r="L405" s="3">
        <v>257</v>
      </c>
      <c r="M405" s="3">
        <v>16</v>
      </c>
      <c r="N405" s="3">
        <v>89</v>
      </c>
      <c r="O405" s="24">
        <v>1001</v>
      </c>
      <c r="P405" s="4">
        <v>0.68400000000000005</v>
      </c>
      <c r="Q405" s="4">
        <v>0.65228426395939099</v>
      </c>
      <c r="R405" s="4">
        <v>0.996</v>
      </c>
      <c r="S405" s="4">
        <v>0.998</v>
      </c>
      <c r="T405" s="4">
        <v>0.997</v>
      </c>
      <c r="U405" s="4">
        <v>1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0.37979736135958703</v>
      </c>
      <c r="AC405" s="2">
        <v>0.42727482440271403</v>
      </c>
      <c r="AD405" s="2">
        <v>4.0080213975388201E-3</v>
      </c>
      <c r="AE405" s="2">
        <v>2.0020026706730801E-3</v>
      </c>
      <c r="AF405" s="2">
        <v>3.00450902029872E-3</v>
      </c>
      <c r="AG405" s="2">
        <v>1.0000050000287801E-5</v>
      </c>
    </row>
    <row r="406" spans="1:33" x14ac:dyDescent="0.35">
      <c r="A406" s="7">
        <v>521</v>
      </c>
      <c r="B406" s="7">
        <v>180</v>
      </c>
      <c r="C406" s="7">
        <v>0</v>
      </c>
      <c r="D406" s="7">
        <v>1</v>
      </c>
      <c r="E406" s="22" t="str">
        <f t="shared" si="12"/>
        <v>01</v>
      </c>
      <c r="F406" s="4">
        <v>0.99999000000000005</v>
      </c>
      <c r="G406" s="25">
        <v>1</v>
      </c>
      <c r="H406" s="4">
        <v>8.1926295590000003E-2</v>
      </c>
      <c r="I406" s="4">
        <v>7.9859614411980004</v>
      </c>
      <c r="J406" s="2">
        <f t="shared" si="13"/>
        <v>1.0258789275810724E-2</v>
      </c>
      <c r="K406" s="3">
        <v>32</v>
      </c>
      <c r="L406" s="3">
        <v>195</v>
      </c>
      <c r="M406" s="3">
        <v>192</v>
      </c>
      <c r="N406" s="3">
        <v>80</v>
      </c>
      <c r="O406" s="24">
        <v>1001</v>
      </c>
      <c r="P406" s="4">
        <v>0.54400000000000004</v>
      </c>
      <c r="Q406" s="4">
        <v>0.85903083700440497</v>
      </c>
      <c r="R406" s="4">
        <v>0.99399999999999999</v>
      </c>
      <c r="S406" s="4">
        <v>0.995</v>
      </c>
      <c r="T406" s="4">
        <v>0.996</v>
      </c>
      <c r="U406" s="4">
        <v>0.998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0.608806032126194</v>
      </c>
      <c r="AC406" s="2">
        <v>0.15195045891765599</v>
      </c>
      <c r="AD406" s="2">
        <v>6.0180723255630203E-3</v>
      </c>
      <c r="AE406" s="2">
        <v>5.0125418235442898E-3</v>
      </c>
      <c r="AF406" s="2">
        <v>4.0080213975388201E-3</v>
      </c>
      <c r="AG406" s="2">
        <v>2.0020026706730801E-3</v>
      </c>
    </row>
    <row r="407" spans="1:33" x14ac:dyDescent="0.35">
      <c r="A407" s="7">
        <v>663</v>
      </c>
      <c r="B407" s="7">
        <v>492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9.1825590250000005E-2</v>
      </c>
      <c r="I407" s="4">
        <v>8.9500248391999992</v>
      </c>
      <c r="J407" s="2">
        <f t="shared" si="13"/>
        <v>1.0259814011667912E-2</v>
      </c>
      <c r="K407" s="3">
        <v>176</v>
      </c>
      <c r="L407" s="3">
        <v>250</v>
      </c>
      <c r="M407" s="3">
        <v>21</v>
      </c>
      <c r="N407" s="3">
        <v>52</v>
      </c>
      <c r="O407" s="24">
        <v>1001</v>
      </c>
      <c r="P407" s="4">
        <v>0.60199999999999998</v>
      </c>
      <c r="Q407" s="4">
        <v>0.58685446009389697</v>
      </c>
      <c r="R407" s="4">
        <v>0.98299999999999998</v>
      </c>
      <c r="S407" s="4">
        <v>0.99</v>
      </c>
      <c r="T407" s="4">
        <v>0.98799999999999999</v>
      </c>
      <c r="U407" s="4">
        <v>0.98599999999999999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0.50749783367331602</v>
      </c>
      <c r="AC407" s="2">
        <v>0.53297842840712395</v>
      </c>
      <c r="AD407" s="2">
        <v>1.7146158834970501E-2</v>
      </c>
      <c r="AE407" s="2">
        <v>1.0050335853501499E-2</v>
      </c>
      <c r="AF407" s="2">
        <v>1.20725812342692E-2</v>
      </c>
      <c r="AG407" s="2">
        <v>1.4098924379501601E-2</v>
      </c>
    </row>
    <row r="408" spans="1:33" x14ac:dyDescent="0.35">
      <c r="A408" s="7">
        <v>651</v>
      </c>
      <c r="B408" s="7">
        <v>65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0.10197293139999999</v>
      </c>
      <c r="I408" s="4">
        <v>7.7132795545109998</v>
      </c>
      <c r="J408" s="2">
        <f t="shared" si="13"/>
        <v>1.3220437646443477E-2</v>
      </c>
      <c r="K408" s="3">
        <v>340</v>
      </c>
      <c r="L408" s="3">
        <v>102</v>
      </c>
      <c r="M408" s="3">
        <v>37</v>
      </c>
      <c r="N408" s="3">
        <v>20</v>
      </c>
      <c r="O408" s="24">
        <v>877.68984762391199</v>
      </c>
      <c r="P408" s="4">
        <v>0.249</v>
      </c>
      <c r="Q408" s="4">
        <v>0.230769230769231</v>
      </c>
      <c r="R408" s="4">
        <v>0.996</v>
      </c>
      <c r="S408" s="4">
        <v>0.997</v>
      </c>
      <c r="T408" s="4">
        <v>0.996</v>
      </c>
      <c r="U408" s="4">
        <v>0.997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1.3903023825174301</v>
      </c>
      <c r="AC408" s="2">
        <v>1.4663370687934301</v>
      </c>
      <c r="AD408" s="2">
        <v>4.0080213975388201E-3</v>
      </c>
      <c r="AE408" s="2">
        <v>3.00450902029872E-3</v>
      </c>
      <c r="AF408" s="2">
        <v>4.0080213975388201E-3</v>
      </c>
      <c r="AG408" s="2">
        <v>3.00450902029872E-3</v>
      </c>
    </row>
    <row r="409" spans="1:33" x14ac:dyDescent="0.35">
      <c r="A409" s="7">
        <v>101</v>
      </c>
      <c r="B409" s="7">
        <v>131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0.1086563665</v>
      </c>
      <c r="I409" s="4">
        <v>8.1765950913399994</v>
      </c>
      <c r="J409" s="2">
        <f t="shared" si="13"/>
        <v>1.3288705785991556E-2</v>
      </c>
      <c r="K409" s="3">
        <v>259</v>
      </c>
      <c r="L409" s="3">
        <v>130</v>
      </c>
      <c r="M409" s="3">
        <v>72</v>
      </c>
      <c r="N409" s="3">
        <v>38</v>
      </c>
      <c r="O409" s="24">
        <v>1001</v>
      </c>
      <c r="P409" s="4">
        <v>0.35</v>
      </c>
      <c r="Q409" s="4">
        <v>0.334190231362468</v>
      </c>
      <c r="R409" s="4">
        <v>0.996</v>
      </c>
      <c r="S409" s="4">
        <v>0.98799999999999999</v>
      </c>
      <c r="T409" s="4">
        <v>0.98899999999999999</v>
      </c>
      <c r="U409" s="4">
        <v>0.995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1.0498221244986801</v>
      </c>
      <c r="AC409" s="2">
        <v>1.0960448931628599</v>
      </c>
      <c r="AD409" s="2">
        <v>4.0080213975388201E-3</v>
      </c>
      <c r="AE409" s="2">
        <v>1.20725812342692E-2</v>
      </c>
      <c r="AF409" s="2">
        <v>1.1060947359424899E-2</v>
      </c>
      <c r="AG409" s="2">
        <v>5.0125418235442898E-3</v>
      </c>
    </row>
    <row r="410" spans="1:33" x14ac:dyDescent="0.35">
      <c r="A410" s="7">
        <v>529</v>
      </c>
      <c r="B410" s="7">
        <v>477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0.1349553651</v>
      </c>
      <c r="I410" s="4">
        <v>9.3945340173999998</v>
      </c>
      <c r="J410" s="2">
        <f t="shared" si="13"/>
        <v>1.436530698063828E-2</v>
      </c>
      <c r="K410" s="3">
        <v>385</v>
      </c>
      <c r="L410" s="3">
        <v>50</v>
      </c>
      <c r="M410" s="3">
        <v>51</v>
      </c>
      <c r="N410" s="3">
        <v>13</v>
      </c>
      <c r="O410" s="24">
        <v>1001</v>
      </c>
      <c r="P410" s="4">
        <v>0.127</v>
      </c>
      <c r="Q410" s="4">
        <v>0.114942528735632</v>
      </c>
      <c r="R410" s="4">
        <v>0.98699999999999999</v>
      </c>
      <c r="S410" s="4">
        <v>0.98299999999999998</v>
      </c>
      <c r="T410" s="4">
        <v>0.99099999999999999</v>
      </c>
      <c r="U410" s="4">
        <v>0.996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2.0635681925235501</v>
      </c>
      <c r="AC410" s="2">
        <v>2.16332302566054</v>
      </c>
      <c r="AD410" s="2">
        <v>1.30852395486555E-2</v>
      </c>
      <c r="AE410" s="2">
        <v>1.7146158834970501E-2</v>
      </c>
      <c r="AF410" s="2">
        <v>9.0407446521490707E-3</v>
      </c>
      <c r="AG410" s="2">
        <v>4.0080213975388201E-3</v>
      </c>
    </row>
    <row r="411" spans="1:33" x14ac:dyDescent="0.35">
      <c r="A411" s="7">
        <v>755</v>
      </c>
      <c r="B411" s="7">
        <v>104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0.1137441657</v>
      </c>
      <c r="I411" s="4">
        <v>7.6970700447000002</v>
      </c>
      <c r="J411" s="2">
        <f t="shared" si="13"/>
        <v>1.4777592647519329E-2</v>
      </c>
      <c r="K411" s="3">
        <v>407</v>
      </c>
      <c r="L411" s="3">
        <v>53</v>
      </c>
      <c r="M411" s="3">
        <v>29</v>
      </c>
      <c r="N411" s="3">
        <v>10</v>
      </c>
      <c r="O411" s="24">
        <v>910.20720984455204</v>
      </c>
      <c r="P411" s="4">
        <v>0.105</v>
      </c>
      <c r="Q411" s="4">
        <v>0.11521739130434799</v>
      </c>
      <c r="R411" s="4">
        <v>0.997</v>
      </c>
      <c r="S411" s="4">
        <v>0.99299999999999999</v>
      </c>
      <c r="T411" s="4">
        <v>0.999</v>
      </c>
      <c r="U411" s="4">
        <v>0.998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2.2537949288246102</v>
      </c>
      <c r="AC411" s="2">
        <v>2.1609345759310199</v>
      </c>
      <c r="AD411" s="2">
        <v>3.00450902029872E-3</v>
      </c>
      <c r="AE411" s="2">
        <v>7.0246149369644698E-3</v>
      </c>
      <c r="AF411" s="2">
        <v>1.00050033358353E-3</v>
      </c>
      <c r="AG411" s="2">
        <v>2.0020026706730801E-3</v>
      </c>
    </row>
    <row r="412" spans="1:33" x14ac:dyDescent="0.35">
      <c r="A412" s="7">
        <v>917</v>
      </c>
      <c r="B412" s="7">
        <v>438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0.1431651501</v>
      </c>
      <c r="I412" s="4">
        <v>9.5620168437000004</v>
      </c>
      <c r="J412" s="2">
        <f t="shared" si="13"/>
        <v>1.4972275456126741E-2</v>
      </c>
      <c r="K412" s="3">
        <v>118</v>
      </c>
      <c r="L412" s="3">
        <v>86</v>
      </c>
      <c r="M412" s="3">
        <v>259</v>
      </c>
      <c r="N412" s="3">
        <v>36</v>
      </c>
      <c r="O412" s="24">
        <v>1001</v>
      </c>
      <c r="P412" s="4">
        <v>0.27</v>
      </c>
      <c r="Q412" s="4">
        <v>0.42156862745098</v>
      </c>
      <c r="R412" s="4">
        <v>0.99399999999999999</v>
      </c>
      <c r="S412" s="4">
        <v>0.98599999999999999</v>
      </c>
      <c r="T412" s="4">
        <v>0.996</v>
      </c>
      <c r="U412" s="4">
        <v>0.995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1.30933331998376</v>
      </c>
      <c r="AC412" s="2">
        <v>0.86377269759070896</v>
      </c>
      <c r="AD412" s="2">
        <v>6.0180723255630203E-3</v>
      </c>
      <c r="AE412" s="2">
        <v>1.4098924379501601E-2</v>
      </c>
      <c r="AF412" s="2">
        <v>4.0080213975388201E-3</v>
      </c>
      <c r="AG412" s="2">
        <v>5.0125418235442898E-3</v>
      </c>
    </row>
    <row r="413" spans="1:33" x14ac:dyDescent="0.35">
      <c r="A413" s="7">
        <v>773</v>
      </c>
      <c r="B413" s="7">
        <v>22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0.1058336928</v>
      </c>
      <c r="I413" s="4">
        <v>6.8292446939099998</v>
      </c>
      <c r="J413" s="2">
        <f t="shared" si="13"/>
        <v>1.5497129996583302E-2</v>
      </c>
      <c r="K413" s="3">
        <v>329</v>
      </c>
      <c r="L413" s="3">
        <v>62</v>
      </c>
      <c r="M413" s="3">
        <v>106</v>
      </c>
      <c r="N413" s="3">
        <v>2</v>
      </c>
      <c r="O413" s="24">
        <v>861.675765625194</v>
      </c>
      <c r="P413" s="4">
        <v>0.13700000000000001</v>
      </c>
      <c r="Q413" s="4">
        <v>0.158567774936061</v>
      </c>
      <c r="R413" s="4">
        <v>0.96199999999999997</v>
      </c>
      <c r="S413" s="4">
        <v>0.96899999999999997</v>
      </c>
      <c r="T413" s="4">
        <v>0.96699999999999997</v>
      </c>
      <c r="U413" s="4">
        <v>0.96699999999999997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1.98777435315401</v>
      </c>
      <c r="AC413" s="2">
        <v>1.84157317494027</v>
      </c>
      <c r="AD413" s="2">
        <v>3.8740828316430602E-2</v>
      </c>
      <c r="AE413" s="2">
        <v>3.14906670913708E-2</v>
      </c>
      <c r="AF413" s="2">
        <v>3.3556783528842803E-2</v>
      </c>
      <c r="AG413" s="2">
        <v>3.3556783528842803E-2</v>
      </c>
    </row>
    <row r="414" spans="1:33" x14ac:dyDescent="0.35">
      <c r="A414" s="7">
        <v>55</v>
      </c>
      <c r="B414" s="7">
        <v>381</v>
      </c>
      <c r="C414" s="7">
        <v>0</v>
      </c>
      <c r="D414" s="7">
        <v>1</v>
      </c>
      <c r="E414" s="22" t="str">
        <f t="shared" si="12"/>
        <v>01</v>
      </c>
      <c r="F414" s="4">
        <v>0.99999899999999997</v>
      </c>
      <c r="G414" s="25">
        <v>1</v>
      </c>
      <c r="H414" s="4">
        <v>0.14645412660000001</v>
      </c>
      <c r="I414" s="4">
        <v>8.0980530449000003</v>
      </c>
      <c r="J414" s="2">
        <f t="shared" si="13"/>
        <v>1.8085103393121638E-2</v>
      </c>
      <c r="K414" s="3">
        <v>259</v>
      </c>
      <c r="L414" s="3">
        <v>21</v>
      </c>
      <c r="M414" s="3">
        <v>163</v>
      </c>
      <c r="N414" s="3">
        <v>56</v>
      </c>
      <c r="O414" s="24">
        <v>1001</v>
      </c>
      <c r="P414" s="4">
        <v>0.17899999999999999</v>
      </c>
      <c r="Q414" s="4">
        <v>7.4999999999999997E-2</v>
      </c>
      <c r="R414" s="4">
        <v>0.99</v>
      </c>
      <c r="S414" s="4">
        <v>0.97099999999999997</v>
      </c>
      <c r="T414" s="4">
        <v>0.99199999999999999</v>
      </c>
      <c r="U414" s="4">
        <v>0.999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1.7203694731413799</v>
      </c>
      <c r="AC414" s="2">
        <v>2.5902671654458298</v>
      </c>
      <c r="AD414" s="2">
        <v>1.0050335853501499E-2</v>
      </c>
      <c r="AE414" s="2">
        <v>2.9428810690812199E-2</v>
      </c>
      <c r="AF414" s="2">
        <v>8.03217169726427E-3</v>
      </c>
      <c r="AG414" s="2">
        <v>1.00050033358353E-3</v>
      </c>
    </row>
    <row r="415" spans="1:33" x14ac:dyDescent="0.35">
      <c r="A415" s="7">
        <v>227</v>
      </c>
      <c r="B415" s="7">
        <v>276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0.1591723713</v>
      </c>
      <c r="I415" s="4">
        <v>8.7656200699800007</v>
      </c>
      <c r="J415" s="2">
        <f t="shared" si="13"/>
        <v>1.8158712108128496E-2</v>
      </c>
      <c r="K415" s="3">
        <v>277</v>
      </c>
      <c r="L415" s="3">
        <v>96</v>
      </c>
      <c r="M415" s="3">
        <v>104</v>
      </c>
      <c r="N415" s="3">
        <v>22</v>
      </c>
      <c r="O415" s="24">
        <v>1001</v>
      </c>
      <c r="P415" s="4">
        <v>0.248</v>
      </c>
      <c r="Q415" s="4">
        <v>0.25737265415549598</v>
      </c>
      <c r="R415" s="4">
        <v>0.98199999999999998</v>
      </c>
      <c r="S415" s="4">
        <v>0.99</v>
      </c>
      <c r="T415" s="4">
        <v>0.99199999999999999</v>
      </c>
      <c r="U415" s="4">
        <v>0.99299999999999999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1.3943265328171499</v>
      </c>
      <c r="AC415" s="2">
        <v>1.35723022817598</v>
      </c>
      <c r="AD415" s="2">
        <v>1.8163970627671201E-2</v>
      </c>
      <c r="AE415" s="2">
        <v>1.0050335853501499E-2</v>
      </c>
      <c r="AF415" s="2">
        <v>8.03217169726427E-3</v>
      </c>
      <c r="AG415" s="2">
        <v>7.0246149369644698E-3</v>
      </c>
    </row>
    <row r="416" spans="1:33" x14ac:dyDescent="0.35">
      <c r="A416" s="7">
        <v>989</v>
      </c>
      <c r="B416" s="7">
        <v>200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0.1524796903</v>
      </c>
      <c r="I416" s="4">
        <v>8.0862372653839998</v>
      </c>
      <c r="J416" s="2">
        <f t="shared" si="13"/>
        <v>1.8856692587137316E-2</v>
      </c>
      <c r="K416" s="3">
        <v>347</v>
      </c>
      <c r="L416" s="3">
        <v>33</v>
      </c>
      <c r="M416" s="3">
        <v>114</v>
      </c>
      <c r="N416" s="3">
        <v>5</v>
      </c>
      <c r="O416" s="24">
        <v>1001</v>
      </c>
      <c r="P416" s="4">
        <v>6.6000000000000003E-2</v>
      </c>
      <c r="Q416" s="4">
        <v>8.6842105263157901E-2</v>
      </c>
      <c r="R416" s="4">
        <v>0.88400000000000001</v>
      </c>
      <c r="S416" s="4">
        <v>0.873</v>
      </c>
      <c r="T416" s="4">
        <v>0.879</v>
      </c>
      <c r="U416" s="4">
        <v>0.872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2.7181005369557099</v>
      </c>
      <c r="AC416" s="2">
        <v>2.44366369125395</v>
      </c>
      <c r="AD416" s="2">
        <v>0.123298216344494</v>
      </c>
      <c r="AE416" s="2">
        <v>0.13581972314253499</v>
      </c>
      <c r="AF416" s="2">
        <v>0.12897038129696001</v>
      </c>
      <c r="AG416" s="2">
        <v>0.13696585507315701</v>
      </c>
    </row>
    <row r="417" spans="1:33" x14ac:dyDescent="0.35">
      <c r="A417" s="7">
        <v>31</v>
      </c>
      <c r="B417" s="7">
        <v>184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0.19578442109999999</v>
      </c>
      <c r="I417" s="4">
        <v>9.7325216311999991</v>
      </c>
      <c r="J417" s="2">
        <f t="shared" si="13"/>
        <v>2.0116515382032622E-2</v>
      </c>
      <c r="K417" s="3">
        <v>134</v>
      </c>
      <c r="L417" s="3">
        <v>254</v>
      </c>
      <c r="M417" s="3">
        <v>78</v>
      </c>
      <c r="N417" s="3">
        <v>33</v>
      </c>
      <c r="O417" s="24">
        <v>1001</v>
      </c>
      <c r="P417" s="4">
        <v>0.59299999999999997</v>
      </c>
      <c r="Q417" s="4">
        <v>0.65463917525773196</v>
      </c>
      <c r="R417" s="4">
        <v>0.995</v>
      </c>
      <c r="S417" s="4">
        <v>0.998</v>
      </c>
      <c r="T417" s="4">
        <v>0.99399999999999999</v>
      </c>
      <c r="U417" s="4">
        <v>0.996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0.52256087998441203</v>
      </c>
      <c r="AC417" s="2">
        <v>0.42367107260473702</v>
      </c>
      <c r="AD417" s="2">
        <v>5.0125418235442898E-3</v>
      </c>
      <c r="AE417" s="2">
        <v>2.0020026706730801E-3</v>
      </c>
      <c r="AF417" s="2">
        <v>6.0180723255630203E-3</v>
      </c>
      <c r="AG417" s="2">
        <v>4.0080213975388201E-3</v>
      </c>
    </row>
    <row r="418" spans="1:33" x14ac:dyDescent="0.35">
      <c r="A418" s="7">
        <v>699</v>
      </c>
      <c r="B418" s="7">
        <v>12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0.15306214839999999</v>
      </c>
      <c r="I418" s="4">
        <v>7.3514853557500004</v>
      </c>
      <c r="J418" s="2">
        <f t="shared" si="13"/>
        <v>2.0820574481629304E-2</v>
      </c>
      <c r="K418" s="3">
        <v>364</v>
      </c>
      <c r="L418" s="3">
        <v>88</v>
      </c>
      <c r="M418" s="3">
        <v>41</v>
      </c>
      <c r="N418" s="3">
        <v>6</v>
      </c>
      <c r="O418" s="24">
        <v>760.53747928878795</v>
      </c>
      <c r="P418" s="4">
        <v>0.16800000000000001</v>
      </c>
      <c r="Q418" s="4">
        <v>0.19469026548672599</v>
      </c>
      <c r="R418" s="4">
        <v>0.996</v>
      </c>
      <c r="S418" s="4">
        <v>0.99399999999999999</v>
      </c>
      <c r="T418" s="4">
        <v>0.995</v>
      </c>
      <c r="U418" s="4">
        <v>0.995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1.7837912995788801</v>
      </c>
      <c r="AC418" s="2">
        <v>1.6363453653540201</v>
      </c>
      <c r="AD418" s="2">
        <v>4.0080213975388201E-3</v>
      </c>
      <c r="AE418" s="2">
        <v>6.0180723255630203E-3</v>
      </c>
      <c r="AF418" s="2">
        <v>5.0125418235442898E-3</v>
      </c>
      <c r="AG418" s="2">
        <v>5.0125418235442898E-3</v>
      </c>
    </row>
    <row r="419" spans="1:33" x14ac:dyDescent="0.35">
      <c r="A419" s="7">
        <v>195</v>
      </c>
      <c r="B419" s="7">
        <v>418</v>
      </c>
      <c r="C419" s="7">
        <v>0</v>
      </c>
      <c r="D419" s="7">
        <v>1</v>
      </c>
      <c r="E419" s="22" t="str">
        <f t="shared" si="12"/>
        <v>01</v>
      </c>
      <c r="F419" s="4">
        <v>0.99999899999999997</v>
      </c>
      <c r="G419" s="25">
        <v>1</v>
      </c>
      <c r="H419" s="4">
        <v>0.20905120399999999</v>
      </c>
      <c r="I419" s="4">
        <v>9.0567265283000005</v>
      </c>
      <c r="J419" s="2">
        <f t="shared" si="13"/>
        <v>2.3082424245312847E-2</v>
      </c>
      <c r="K419" s="3">
        <v>333</v>
      </c>
      <c r="L419" s="3">
        <v>88</v>
      </c>
      <c r="M419" s="3">
        <v>65</v>
      </c>
      <c r="N419" s="3">
        <v>13</v>
      </c>
      <c r="O419" s="24">
        <v>1001</v>
      </c>
      <c r="P419" s="4">
        <v>0.20300000000000001</v>
      </c>
      <c r="Q419" s="4">
        <v>0.20902612826603301</v>
      </c>
      <c r="R419" s="4">
        <v>0.13300000000000001</v>
      </c>
      <c r="S419" s="4">
        <v>0.129</v>
      </c>
      <c r="T419" s="4">
        <v>0.127</v>
      </c>
      <c r="U419" s="4">
        <v>0.11799999999999999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2">
        <v>1.5945492999403501</v>
      </c>
      <c r="AC419" s="2">
        <v>1.5652960192041701</v>
      </c>
      <c r="AD419" s="2">
        <v>2.01740615076038</v>
      </c>
      <c r="AE419" s="2">
        <v>2.04794287462046</v>
      </c>
      <c r="AF419" s="2">
        <v>2.0635681925235501</v>
      </c>
      <c r="AG419" s="2">
        <v>2.1370706545164699</v>
      </c>
    </row>
    <row r="420" spans="1:33" x14ac:dyDescent="0.35">
      <c r="A420" s="7">
        <v>811</v>
      </c>
      <c r="B420" s="7">
        <v>399</v>
      </c>
      <c r="C420" s="7">
        <v>0</v>
      </c>
      <c r="D420" s="7">
        <v>1</v>
      </c>
      <c r="E420" s="22" t="str">
        <f t="shared" si="12"/>
        <v>01</v>
      </c>
      <c r="F420" s="4">
        <v>0.99999899999999997</v>
      </c>
      <c r="G420" s="25">
        <v>1</v>
      </c>
      <c r="H420" s="4">
        <v>0.22221475039999999</v>
      </c>
      <c r="I420" s="4">
        <v>8.6959694664100002</v>
      </c>
      <c r="J420" s="2">
        <f t="shared" si="13"/>
        <v>2.5553763873982185E-2</v>
      </c>
      <c r="K420" s="3">
        <v>263</v>
      </c>
      <c r="L420" s="3">
        <v>194</v>
      </c>
      <c r="M420" s="3">
        <v>29</v>
      </c>
      <c r="N420" s="3">
        <v>13</v>
      </c>
      <c r="O420" s="24">
        <v>1001</v>
      </c>
      <c r="P420" s="4">
        <v>0.41899999999999998</v>
      </c>
      <c r="Q420" s="4">
        <v>0.42450765864332601</v>
      </c>
      <c r="R420" s="4">
        <v>0.98899999999999999</v>
      </c>
      <c r="S420" s="4">
        <v>0.99299999999999999</v>
      </c>
      <c r="T420" s="4">
        <v>0.99299999999999999</v>
      </c>
      <c r="U420" s="4">
        <v>0.98899999999999999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0.86988435905999895</v>
      </c>
      <c r="AC420" s="2">
        <v>0.856825231830877</v>
      </c>
      <c r="AD420" s="2">
        <v>1.1060947359424899E-2</v>
      </c>
      <c r="AE420" s="2">
        <v>7.0246149369644698E-3</v>
      </c>
      <c r="AF420" s="2">
        <v>7.0246149369644698E-3</v>
      </c>
      <c r="AG420" s="2">
        <v>1.1060947359424899E-2</v>
      </c>
    </row>
    <row r="421" spans="1:33" x14ac:dyDescent="0.35">
      <c r="A421" s="7">
        <v>373</v>
      </c>
      <c r="B421" s="7">
        <v>223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0.21431539490000001</v>
      </c>
      <c r="I421" s="4">
        <v>8.3563763504500006</v>
      </c>
      <c r="J421" s="2">
        <f t="shared" si="13"/>
        <v>2.5646929471822899E-2</v>
      </c>
      <c r="K421" s="3">
        <v>267</v>
      </c>
      <c r="L421" s="3">
        <v>127</v>
      </c>
      <c r="M421" s="3">
        <v>91</v>
      </c>
      <c r="N421" s="3">
        <v>14</v>
      </c>
      <c r="O421" s="24">
        <v>913.23769980778798</v>
      </c>
      <c r="P421" s="4">
        <v>0.29699999999999999</v>
      </c>
      <c r="Q421" s="4">
        <v>0.32233502538071102</v>
      </c>
      <c r="R421" s="4">
        <v>0.98599999999999999</v>
      </c>
      <c r="S421" s="4">
        <v>0.99</v>
      </c>
      <c r="T421" s="4">
        <v>0.99399999999999999</v>
      </c>
      <c r="U421" s="4">
        <v>0.99399999999999999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1.2140231401794399</v>
      </c>
      <c r="AC421" s="2">
        <v>1.13216382283934</v>
      </c>
      <c r="AD421" s="2">
        <v>1.4098924379501601E-2</v>
      </c>
      <c r="AE421" s="2">
        <v>1.0050335853501499E-2</v>
      </c>
      <c r="AF421" s="2">
        <v>6.0180723255630203E-3</v>
      </c>
      <c r="AG421" s="2">
        <v>6.0180723255630203E-3</v>
      </c>
    </row>
    <row r="422" spans="1:33" x14ac:dyDescent="0.35">
      <c r="A422" s="7">
        <v>131</v>
      </c>
      <c r="B422" s="7">
        <v>450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0.22698387980000001</v>
      </c>
      <c r="I422" s="4">
        <v>8.6141932683199993</v>
      </c>
      <c r="J422" s="2">
        <f t="shared" si="13"/>
        <v>2.634998690298343E-2</v>
      </c>
      <c r="K422" s="3">
        <v>352</v>
      </c>
      <c r="L422" s="3">
        <v>36</v>
      </c>
      <c r="M422" s="3">
        <v>106</v>
      </c>
      <c r="N422" s="3">
        <v>5</v>
      </c>
      <c r="O422" s="24">
        <v>839.18829552752902</v>
      </c>
      <c r="P422" s="4">
        <v>8.6999999999999994E-2</v>
      </c>
      <c r="Q422" s="4">
        <v>9.2783505154639206E-2</v>
      </c>
      <c r="R422" s="4">
        <v>0.97799999999999998</v>
      </c>
      <c r="S422" s="4">
        <v>0.96599999999999997</v>
      </c>
      <c r="T422" s="4">
        <v>0.998</v>
      </c>
      <c r="U422" s="4">
        <v>0.997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2.44184716032755</v>
      </c>
      <c r="AC422" s="2">
        <v>2.3774864011671601</v>
      </c>
      <c r="AD422" s="2">
        <v>2.2245608947319698E-2</v>
      </c>
      <c r="AE422" s="2">
        <v>3.4591444769619097E-2</v>
      </c>
      <c r="AF422" s="2">
        <v>2.0020026706730801E-3</v>
      </c>
      <c r="AG422" s="2">
        <v>3.00450902029872E-3</v>
      </c>
    </row>
    <row r="423" spans="1:33" x14ac:dyDescent="0.35">
      <c r="A423" s="7">
        <v>291</v>
      </c>
      <c r="B423" s="7">
        <v>45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0.22404460139999999</v>
      </c>
      <c r="I423" s="4">
        <v>8.4123113035500001</v>
      </c>
      <c r="J423" s="2">
        <f t="shared" si="13"/>
        <v>2.6632942281326778E-2</v>
      </c>
      <c r="K423" s="3">
        <v>280</v>
      </c>
      <c r="L423" s="3">
        <v>163</v>
      </c>
      <c r="M423" s="3">
        <v>39</v>
      </c>
      <c r="N423" s="3">
        <v>17</v>
      </c>
      <c r="O423" s="24">
        <v>1001</v>
      </c>
      <c r="P423" s="4">
        <v>0.35699999999999998</v>
      </c>
      <c r="Q423" s="4">
        <v>0.36794582392776498</v>
      </c>
      <c r="R423" s="4">
        <v>0.98699999999999999</v>
      </c>
      <c r="S423" s="4">
        <v>0.99099999999999999</v>
      </c>
      <c r="T423" s="4">
        <v>0.995</v>
      </c>
      <c r="U423" s="4">
        <v>0.98599999999999999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1.0300194972025001</v>
      </c>
      <c r="AC423" s="2">
        <v>0.99981956923837301</v>
      </c>
      <c r="AD423" s="2">
        <v>1.30852395486555E-2</v>
      </c>
      <c r="AE423" s="2">
        <v>9.0407446521490707E-3</v>
      </c>
      <c r="AF423" s="2">
        <v>5.0125418235442898E-3</v>
      </c>
      <c r="AG423" s="2">
        <v>1.4098924379501601E-2</v>
      </c>
    </row>
    <row r="424" spans="1:33" x14ac:dyDescent="0.35">
      <c r="A424" s="7">
        <v>777</v>
      </c>
      <c r="B424" s="7">
        <v>354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0.26474317780000001</v>
      </c>
      <c r="I424" s="4">
        <v>9.0993075052600005</v>
      </c>
      <c r="J424" s="2">
        <f t="shared" si="13"/>
        <v>2.9094870971990008E-2</v>
      </c>
      <c r="K424" s="3">
        <v>237</v>
      </c>
      <c r="L424" s="3">
        <v>143</v>
      </c>
      <c r="M424" s="3">
        <v>65</v>
      </c>
      <c r="N424" s="3">
        <v>54</v>
      </c>
      <c r="O424" s="24">
        <v>877.00464934402601</v>
      </c>
      <c r="P424" s="4">
        <v>0.41299999999999998</v>
      </c>
      <c r="Q424" s="4">
        <v>0.37631578947368399</v>
      </c>
      <c r="R424" s="4">
        <v>0.99</v>
      </c>
      <c r="S424" s="4">
        <v>0.99399999999999999</v>
      </c>
      <c r="T424" s="4">
        <v>0.99</v>
      </c>
      <c r="U424" s="4">
        <v>0.98899999999999999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0.88430768602110399</v>
      </c>
      <c r="AC424" s="2">
        <v>0.97732662246052404</v>
      </c>
      <c r="AD424" s="2">
        <v>1.0050335853501499E-2</v>
      </c>
      <c r="AE424" s="2">
        <v>6.0180723255630203E-3</v>
      </c>
      <c r="AF424" s="2">
        <v>1.0050335853501499E-2</v>
      </c>
      <c r="AG424" s="2">
        <v>1.1060947359424899E-2</v>
      </c>
    </row>
    <row r="425" spans="1:33" x14ac:dyDescent="0.35">
      <c r="A425" s="7">
        <v>527</v>
      </c>
      <c r="B425" s="7">
        <v>480</v>
      </c>
      <c r="C425" s="7">
        <v>0</v>
      </c>
      <c r="D425" s="7">
        <v>1</v>
      </c>
      <c r="E425" s="22" t="str">
        <f t="shared" si="12"/>
        <v>01</v>
      </c>
      <c r="F425" s="4">
        <v>0.99998399999999998</v>
      </c>
      <c r="G425" s="25">
        <v>1</v>
      </c>
      <c r="H425" s="4">
        <v>0.2249574476</v>
      </c>
      <c r="I425" s="4">
        <v>7.7183806430999997</v>
      </c>
      <c r="J425" s="2">
        <f t="shared" si="13"/>
        <v>2.9145679385624134E-2</v>
      </c>
      <c r="K425" s="3">
        <v>241</v>
      </c>
      <c r="L425" s="3">
        <v>201</v>
      </c>
      <c r="M425" s="3">
        <v>26</v>
      </c>
      <c r="N425" s="3">
        <v>31</v>
      </c>
      <c r="O425" s="24">
        <v>1001</v>
      </c>
      <c r="P425" s="4">
        <v>0.46</v>
      </c>
      <c r="Q425" s="4">
        <v>0.45475113122171901</v>
      </c>
      <c r="R425" s="4">
        <v>0.99099999999999999</v>
      </c>
      <c r="S425" s="4">
        <v>0.99399999999999999</v>
      </c>
      <c r="T425" s="4">
        <v>0.99399999999999999</v>
      </c>
      <c r="U425" s="4">
        <v>0.99299999999999999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0.77652878949899595</v>
      </c>
      <c r="AC425" s="2">
        <v>0.78800497401862202</v>
      </c>
      <c r="AD425" s="2">
        <v>9.0407446521490707E-3</v>
      </c>
      <c r="AE425" s="2">
        <v>6.0180723255630203E-3</v>
      </c>
      <c r="AF425" s="2">
        <v>6.0180723255630203E-3</v>
      </c>
      <c r="AG425" s="2">
        <v>7.0246149369644698E-3</v>
      </c>
    </row>
    <row r="426" spans="1:33" x14ac:dyDescent="0.35">
      <c r="A426" s="7">
        <v>549</v>
      </c>
      <c r="B426" s="7">
        <v>281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0.2333663943</v>
      </c>
      <c r="I426" s="4">
        <v>7.8115147272999996</v>
      </c>
      <c r="J426" s="2">
        <f t="shared" si="13"/>
        <v>2.9874666111096435E-2</v>
      </c>
      <c r="K426" s="3">
        <v>307</v>
      </c>
      <c r="L426" s="3">
        <v>100</v>
      </c>
      <c r="M426" s="3">
        <v>27</v>
      </c>
      <c r="N426" s="3">
        <v>65</v>
      </c>
      <c r="O426" s="24">
        <v>865.84360519540996</v>
      </c>
      <c r="P426" s="4">
        <v>0.29499999999999998</v>
      </c>
      <c r="Q426" s="4">
        <v>0.24570024570024601</v>
      </c>
      <c r="R426" s="4">
        <v>0.69299999999999995</v>
      </c>
      <c r="S426" s="4">
        <v>0.68700000000000006</v>
      </c>
      <c r="T426" s="4">
        <v>0.69399999999999995</v>
      </c>
      <c r="U426" s="4">
        <v>0.68100000000000005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1.2207799226423199</v>
      </c>
      <c r="AC426" s="2">
        <v>1.4036429994545001</v>
      </c>
      <c r="AD426" s="2">
        <v>0.36672527979223402</v>
      </c>
      <c r="AE426" s="2">
        <v>0.37542098675978802</v>
      </c>
      <c r="AF426" s="2">
        <v>0.36528331847533302</v>
      </c>
      <c r="AG426" s="2">
        <v>0.38419297283262499</v>
      </c>
    </row>
    <row r="427" spans="1:33" x14ac:dyDescent="0.35">
      <c r="A427" s="7">
        <v>181</v>
      </c>
      <c r="B427" s="7">
        <v>384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0.31725449820000001</v>
      </c>
      <c r="I427" s="4">
        <v>10.384768900099999</v>
      </c>
      <c r="J427" s="2">
        <f t="shared" si="13"/>
        <v>3.0549981540460187E-2</v>
      </c>
      <c r="K427" s="3">
        <v>199</v>
      </c>
      <c r="L427" s="3">
        <v>150</v>
      </c>
      <c r="M427" s="3">
        <v>80</v>
      </c>
      <c r="N427" s="3">
        <v>70</v>
      </c>
      <c r="O427" s="24">
        <v>1001</v>
      </c>
      <c r="P427" s="4">
        <v>0.44700000000000001</v>
      </c>
      <c r="Q427" s="4">
        <v>0.42979942693409701</v>
      </c>
      <c r="R427" s="4">
        <v>0.98099999999999998</v>
      </c>
      <c r="S427" s="4">
        <v>0.98599999999999999</v>
      </c>
      <c r="T427" s="4">
        <v>0.98699999999999999</v>
      </c>
      <c r="U427" s="4">
        <v>0.97799999999999998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0.80519668436856795</v>
      </c>
      <c r="AC427" s="2">
        <v>0.84443662810617104</v>
      </c>
      <c r="AD427" s="2">
        <v>1.9182819416774001E-2</v>
      </c>
      <c r="AE427" s="2">
        <v>1.4098924379501601E-2</v>
      </c>
      <c r="AF427" s="2">
        <v>1.30852395486555E-2</v>
      </c>
      <c r="AG427" s="2">
        <v>2.2245608947319698E-2</v>
      </c>
    </row>
    <row r="428" spans="1:33" x14ac:dyDescent="0.35">
      <c r="A428" s="7">
        <v>855</v>
      </c>
      <c r="B428" s="7">
        <v>461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0.2986501258</v>
      </c>
      <c r="I428" s="4">
        <v>9.4804944758200005</v>
      </c>
      <c r="J428" s="2">
        <f t="shared" si="13"/>
        <v>3.1501534710210222E-2</v>
      </c>
      <c r="K428" s="3">
        <v>312</v>
      </c>
      <c r="L428" s="3">
        <v>150</v>
      </c>
      <c r="M428" s="3">
        <v>22</v>
      </c>
      <c r="N428" s="3">
        <v>15</v>
      </c>
      <c r="O428" s="24">
        <v>1001</v>
      </c>
      <c r="P428" s="4">
        <v>0.32900000000000001</v>
      </c>
      <c r="Q428" s="4">
        <v>0.32467532467532501</v>
      </c>
      <c r="R428" s="4">
        <v>0.98799999999999999</v>
      </c>
      <c r="S428" s="4">
        <v>0.98699999999999999</v>
      </c>
      <c r="T428" s="4">
        <v>0.98799999999999999</v>
      </c>
      <c r="U428" s="4">
        <v>0.99199999999999999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1.11169752821677</v>
      </c>
      <c r="AC428" s="2">
        <v>1.12492959698548</v>
      </c>
      <c r="AD428" s="2">
        <v>1.20725812342692E-2</v>
      </c>
      <c r="AE428" s="2">
        <v>1.30852395486555E-2</v>
      </c>
      <c r="AF428" s="2">
        <v>1.20725812342692E-2</v>
      </c>
      <c r="AG428" s="2">
        <v>8.03217169726427E-3</v>
      </c>
    </row>
    <row r="429" spans="1:33" x14ac:dyDescent="0.35">
      <c r="A429" s="7">
        <v>745</v>
      </c>
      <c r="B429" s="7">
        <v>468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0.2325264373</v>
      </c>
      <c r="I429" s="4">
        <v>7.3597031299999998</v>
      </c>
      <c r="J429" s="2">
        <f t="shared" si="13"/>
        <v>3.1594540322171939E-2</v>
      </c>
      <c r="K429" s="3">
        <v>167</v>
      </c>
      <c r="L429" s="3">
        <v>258</v>
      </c>
      <c r="M429" s="3">
        <v>49</v>
      </c>
      <c r="N429" s="3">
        <v>25</v>
      </c>
      <c r="O429" s="24">
        <v>1001</v>
      </c>
      <c r="P429" s="4">
        <v>0.56299999999999994</v>
      </c>
      <c r="Q429" s="4">
        <v>0.60705882352941198</v>
      </c>
      <c r="R429" s="4">
        <v>0.996</v>
      </c>
      <c r="S429" s="4">
        <v>0.99</v>
      </c>
      <c r="T429" s="4">
        <v>0.995</v>
      </c>
      <c r="U429" s="4">
        <v>0.99399999999999999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0.57447565084244701</v>
      </c>
      <c r="AC429" s="2">
        <v>0.499129584002799</v>
      </c>
      <c r="AD429" s="2">
        <v>4.0080213975388201E-3</v>
      </c>
      <c r="AE429" s="2">
        <v>1.0050335853501499E-2</v>
      </c>
      <c r="AF429" s="2">
        <v>5.0125418235442898E-3</v>
      </c>
      <c r="AG429" s="2">
        <v>6.0180723255630203E-3</v>
      </c>
    </row>
    <row r="430" spans="1:33" x14ac:dyDescent="0.35">
      <c r="A430" s="7">
        <v>115</v>
      </c>
      <c r="B430" s="7">
        <v>388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0.24603154269999999</v>
      </c>
      <c r="I430" s="4">
        <v>6.7694192819200003</v>
      </c>
      <c r="J430" s="2">
        <f t="shared" si="13"/>
        <v>3.634455666782372E-2</v>
      </c>
      <c r="K430" s="3">
        <v>256</v>
      </c>
      <c r="L430" s="3">
        <v>84</v>
      </c>
      <c r="M430" s="3">
        <v>146</v>
      </c>
      <c r="N430" s="3">
        <v>13</v>
      </c>
      <c r="O430" s="24">
        <v>1001</v>
      </c>
      <c r="P430" s="4">
        <v>0.20200000000000001</v>
      </c>
      <c r="Q430" s="4">
        <v>0.247058823529412</v>
      </c>
      <c r="R430" s="4">
        <v>0.996</v>
      </c>
      <c r="S430" s="4">
        <v>0.99199999999999999</v>
      </c>
      <c r="T430" s="4">
        <v>0.99099999999999999</v>
      </c>
      <c r="U430" s="4">
        <v>0.99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1.59948758158093</v>
      </c>
      <c r="AC430" s="2">
        <v>1.3981288187668901</v>
      </c>
      <c r="AD430" s="2">
        <v>4.0080213975388201E-3</v>
      </c>
      <c r="AE430" s="2">
        <v>8.03217169726427E-3</v>
      </c>
      <c r="AF430" s="2">
        <v>9.0407446521490707E-3</v>
      </c>
      <c r="AG430" s="2">
        <v>1.0050335853501499E-2</v>
      </c>
    </row>
    <row r="431" spans="1:33" x14ac:dyDescent="0.35">
      <c r="A431" s="7">
        <v>799</v>
      </c>
      <c r="B431" s="7">
        <v>398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0.3631186562</v>
      </c>
      <c r="I431" s="4">
        <v>9.7551319710000008</v>
      </c>
      <c r="J431" s="2">
        <f t="shared" si="13"/>
        <v>3.722334636573621E-2</v>
      </c>
      <c r="K431" s="3">
        <v>309</v>
      </c>
      <c r="L431" s="3">
        <v>95</v>
      </c>
      <c r="M431" s="3">
        <v>55</v>
      </c>
      <c r="N431" s="3">
        <v>40</v>
      </c>
      <c r="O431" s="24">
        <v>1001</v>
      </c>
      <c r="P431" s="4">
        <v>0.255</v>
      </c>
      <c r="Q431" s="4">
        <v>0.235148514851485</v>
      </c>
      <c r="R431" s="4">
        <v>0.998</v>
      </c>
      <c r="S431" s="4">
        <v>0.998</v>
      </c>
      <c r="T431" s="4">
        <v>0.98699999999999999</v>
      </c>
      <c r="U431" s="4">
        <v>1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1.3664917338237099</v>
      </c>
      <c r="AC431" s="2">
        <v>1.4475379863606099</v>
      </c>
      <c r="AD431" s="2">
        <v>2.0020026706730801E-3</v>
      </c>
      <c r="AE431" s="2">
        <v>2.0020026706730801E-3</v>
      </c>
      <c r="AF431" s="2">
        <v>1.30852395486555E-2</v>
      </c>
      <c r="AG431" s="2">
        <v>1.0000050000287801E-5</v>
      </c>
    </row>
    <row r="432" spans="1:33" x14ac:dyDescent="0.35">
      <c r="A432" s="7">
        <v>993</v>
      </c>
      <c r="B432" s="7">
        <v>379</v>
      </c>
      <c r="C432" s="7">
        <v>0</v>
      </c>
      <c r="D432" s="7">
        <v>1</v>
      </c>
      <c r="E432" s="22" t="str">
        <f t="shared" si="12"/>
        <v>01</v>
      </c>
      <c r="F432" s="4">
        <v>0.99999099999999996</v>
      </c>
      <c r="G432" s="25">
        <v>1</v>
      </c>
      <c r="H432" s="4">
        <v>0.33473165710000002</v>
      </c>
      <c r="I432" s="4">
        <v>8.7721327516199992</v>
      </c>
      <c r="J432" s="2">
        <f t="shared" si="13"/>
        <v>3.8158526162087918E-2</v>
      </c>
      <c r="K432" s="3">
        <v>358</v>
      </c>
      <c r="L432" s="3">
        <v>42</v>
      </c>
      <c r="M432" s="3">
        <v>91</v>
      </c>
      <c r="N432" s="3">
        <v>8</v>
      </c>
      <c r="O432" s="24">
        <v>1001</v>
      </c>
      <c r="P432" s="4">
        <v>0.09</v>
      </c>
      <c r="Q432" s="4">
        <v>0.105</v>
      </c>
      <c r="R432" s="4">
        <v>0.97699999999999998</v>
      </c>
      <c r="S432" s="4">
        <v>0.98499999999999999</v>
      </c>
      <c r="T432" s="4">
        <v>0.99199999999999999</v>
      </c>
      <c r="U432" s="4">
        <v>0.99099999999999999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2.40794560865187</v>
      </c>
      <c r="AC432" s="2">
        <v>2.2537949288246102</v>
      </c>
      <c r="AD432" s="2">
        <v>2.32686269393543E-2</v>
      </c>
      <c r="AE432" s="2">
        <v>1.51136378100482E-2</v>
      </c>
      <c r="AF432" s="2">
        <v>8.03217169726427E-3</v>
      </c>
      <c r="AG432" s="2">
        <v>9.0407446521490707E-3</v>
      </c>
    </row>
    <row r="433" spans="1:33" x14ac:dyDescent="0.35">
      <c r="A433" s="7">
        <v>841</v>
      </c>
      <c r="B433" s="7">
        <v>380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0.32198536119999999</v>
      </c>
      <c r="I433" s="4">
        <v>7.3115411948800002</v>
      </c>
      <c r="J433" s="2">
        <f t="shared" si="13"/>
        <v>4.4037960344868787E-2</v>
      </c>
      <c r="K433" s="3">
        <v>262</v>
      </c>
      <c r="L433" s="3">
        <v>175</v>
      </c>
      <c r="M433" s="3">
        <v>48</v>
      </c>
      <c r="N433" s="3">
        <v>14</v>
      </c>
      <c r="O433" s="24">
        <v>888.91702441027496</v>
      </c>
      <c r="P433" s="4">
        <v>0.38900000000000001</v>
      </c>
      <c r="Q433" s="4">
        <v>0.40045766590388998</v>
      </c>
      <c r="R433" s="4">
        <v>0.99199999999999999</v>
      </c>
      <c r="S433" s="4">
        <v>0.996</v>
      </c>
      <c r="T433" s="4">
        <v>0.99</v>
      </c>
      <c r="U433" s="4">
        <v>0.99299999999999999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0.94417593536369104</v>
      </c>
      <c r="AC433" s="2">
        <v>0.91514722117207603</v>
      </c>
      <c r="AD433" s="2">
        <v>8.03217169726427E-3</v>
      </c>
      <c r="AE433" s="2">
        <v>4.0080213975388201E-3</v>
      </c>
      <c r="AF433" s="2">
        <v>1.0050335853501499E-2</v>
      </c>
      <c r="AG433" s="2">
        <v>7.0246149369644698E-3</v>
      </c>
    </row>
    <row r="434" spans="1:33" x14ac:dyDescent="0.35">
      <c r="A434" s="7">
        <v>267</v>
      </c>
      <c r="B434" s="7">
        <v>367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0.33105087059999999</v>
      </c>
      <c r="I434" s="4">
        <v>7.0268145450599997</v>
      </c>
      <c r="J434" s="2">
        <f t="shared" si="13"/>
        <v>4.7112510011059823E-2</v>
      </c>
      <c r="K434" s="3">
        <v>221</v>
      </c>
      <c r="L434" s="3">
        <v>190</v>
      </c>
      <c r="M434" s="3">
        <v>48</v>
      </c>
      <c r="N434" s="3">
        <v>40</v>
      </c>
      <c r="O434" s="24">
        <v>1001</v>
      </c>
      <c r="P434" s="4">
        <v>0.46</v>
      </c>
      <c r="Q434" s="4">
        <v>0.46228710462287098</v>
      </c>
      <c r="R434" s="4">
        <v>0.997</v>
      </c>
      <c r="S434" s="4">
        <v>0.98799999999999999</v>
      </c>
      <c r="T434" s="4">
        <v>0.98399999999999999</v>
      </c>
      <c r="U434" s="4">
        <v>0.98399999999999999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0.77652878949899595</v>
      </c>
      <c r="AC434" s="2">
        <v>0.77156914233574803</v>
      </c>
      <c r="AD434" s="2">
        <v>3.00450902029872E-3</v>
      </c>
      <c r="AE434" s="2">
        <v>1.20725812342692E-2</v>
      </c>
      <c r="AF434" s="2">
        <v>1.6129381929883599E-2</v>
      </c>
      <c r="AG434" s="2">
        <v>1.6129381929883599E-2</v>
      </c>
    </row>
    <row r="435" spans="1:33" x14ac:dyDescent="0.35">
      <c r="A435" s="7">
        <v>371</v>
      </c>
      <c r="B435" s="7">
        <v>114</v>
      </c>
      <c r="C435" s="7">
        <v>0</v>
      </c>
      <c r="D435" s="7">
        <v>1</v>
      </c>
      <c r="E435" s="22" t="str">
        <f t="shared" si="12"/>
        <v>01</v>
      </c>
      <c r="F435" s="4">
        <v>0.99980899999999995</v>
      </c>
      <c r="G435" s="25">
        <v>1</v>
      </c>
      <c r="H435" s="4">
        <v>0.35939742720000001</v>
      </c>
      <c r="I435" s="4">
        <v>7.622094590154</v>
      </c>
      <c r="J435" s="2">
        <f t="shared" si="13"/>
        <v>4.7152055507715576E-2</v>
      </c>
      <c r="K435" s="3">
        <v>157</v>
      </c>
      <c r="L435" s="3">
        <v>306</v>
      </c>
      <c r="M435" s="3">
        <v>24</v>
      </c>
      <c r="N435" s="3">
        <v>12</v>
      </c>
      <c r="O435" s="24">
        <v>1001</v>
      </c>
      <c r="P435" s="4">
        <v>0.63200000000000001</v>
      </c>
      <c r="Q435" s="4">
        <v>0.66090712742980595</v>
      </c>
      <c r="R435" s="4">
        <v>0.996</v>
      </c>
      <c r="S435" s="4">
        <v>0.999</v>
      </c>
      <c r="T435" s="4">
        <v>0.98899999999999999</v>
      </c>
      <c r="U435" s="4">
        <v>0.99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0.45886588483528001</v>
      </c>
      <c r="AC435" s="2">
        <v>0.41414195213385302</v>
      </c>
      <c r="AD435" s="2">
        <v>4.0080213975388201E-3</v>
      </c>
      <c r="AE435" s="2">
        <v>1.00050033358353E-3</v>
      </c>
      <c r="AF435" s="2">
        <v>1.1060947359424899E-2</v>
      </c>
      <c r="AG435" s="2">
        <v>1.0050335853501499E-2</v>
      </c>
    </row>
    <row r="436" spans="1:33" x14ac:dyDescent="0.35">
      <c r="A436" s="7">
        <v>781</v>
      </c>
      <c r="B436" s="7">
        <v>384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0.33989880290000002</v>
      </c>
      <c r="I436" s="4">
        <v>6.8491006352600001</v>
      </c>
      <c r="J436" s="2">
        <f t="shared" si="13"/>
        <v>4.9626778901475002E-2</v>
      </c>
      <c r="K436" s="3">
        <v>354</v>
      </c>
      <c r="L436" s="3">
        <v>49</v>
      </c>
      <c r="M436" s="3">
        <v>71</v>
      </c>
      <c r="N436" s="3">
        <v>25</v>
      </c>
      <c r="O436" s="24">
        <v>1001</v>
      </c>
      <c r="P436" s="4">
        <v>0.13800000000000001</v>
      </c>
      <c r="Q436" s="4">
        <v>0.121588089330025</v>
      </c>
      <c r="R436" s="4">
        <v>0.99299999999999999</v>
      </c>
      <c r="S436" s="4">
        <v>0.996</v>
      </c>
      <c r="T436" s="4">
        <v>1</v>
      </c>
      <c r="U436" s="4">
        <v>1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1.98050159382493</v>
      </c>
      <c r="AC436" s="2">
        <v>2.1071162638360601</v>
      </c>
      <c r="AD436" s="2">
        <v>7.0246149369644698E-3</v>
      </c>
      <c r="AE436" s="2">
        <v>4.0080213975388201E-3</v>
      </c>
      <c r="AF436" s="2">
        <v>1.0000050000287801E-5</v>
      </c>
      <c r="AG436" s="2">
        <v>1.0000050000287801E-5</v>
      </c>
    </row>
    <row r="437" spans="1:33" x14ac:dyDescent="0.35">
      <c r="A437" s="7">
        <v>539</v>
      </c>
      <c r="B437" s="7">
        <v>312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0.44153402990000001</v>
      </c>
      <c r="I437" s="4">
        <v>8.6975763613199994</v>
      </c>
      <c r="J437" s="2">
        <f t="shared" si="13"/>
        <v>5.0765180040683193E-2</v>
      </c>
      <c r="K437" s="3">
        <v>364</v>
      </c>
      <c r="L437" s="3">
        <v>56</v>
      </c>
      <c r="M437" s="3">
        <v>74</v>
      </c>
      <c r="N437" s="3">
        <v>5</v>
      </c>
      <c r="O437" s="24">
        <v>1001</v>
      </c>
      <c r="P437" s="4">
        <v>0.11899999999999999</v>
      </c>
      <c r="Q437" s="4">
        <v>0.133333333333333</v>
      </c>
      <c r="R437" s="4">
        <v>0.98599999999999999</v>
      </c>
      <c r="S437" s="4">
        <v>0.99</v>
      </c>
      <c r="T437" s="4">
        <v>0.99399999999999999</v>
      </c>
      <c r="U437" s="4">
        <v>0.99399999999999999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2.1286317858706099</v>
      </c>
      <c r="AC437" s="2">
        <v>2.0149030205422598</v>
      </c>
      <c r="AD437" s="2">
        <v>1.4098924379501601E-2</v>
      </c>
      <c r="AE437" s="2">
        <v>1.0050335853501499E-2</v>
      </c>
      <c r="AF437" s="2">
        <v>6.0180723255630203E-3</v>
      </c>
      <c r="AG437" s="2">
        <v>6.0180723255630203E-3</v>
      </c>
    </row>
    <row r="438" spans="1:33" x14ac:dyDescent="0.35">
      <c r="A438" s="7">
        <v>249</v>
      </c>
      <c r="B438" s="7">
        <v>445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0.4532341808</v>
      </c>
      <c r="I438" s="4">
        <v>8.9213336320999996</v>
      </c>
      <c r="J438" s="2">
        <f t="shared" si="13"/>
        <v>5.0803411181620933E-2</v>
      </c>
      <c r="K438" s="3">
        <v>237</v>
      </c>
      <c r="L438" s="3">
        <v>180</v>
      </c>
      <c r="M438" s="3">
        <v>57</v>
      </c>
      <c r="N438" s="3">
        <v>25</v>
      </c>
      <c r="O438" s="24">
        <v>1001</v>
      </c>
      <c r="P438" s="4">
        <v>0.41</v>
      </c>
      <c r="Q438" s="4">
        <v>0.43165467625899301</v>
      </c>
      <c r="R438" s="4">
        <v>0.99</v>
      </c>
      <c r="S438" s="4">
        <v>0.99099999999999999</v>
      </c>
      <c r="T438" s="4">
        <v>0.97799999999999998</v>
      </c>
      <c r="U438" s="4">
        <v>0.98199999999999998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0.89159811928378396</v>
      </c>
      <c r="AC438" s="2">
        <v>0.84012937090859097</v>
      </c>
      <c r="AD438" s="2">
        <v>1.0050335853501499E-2</v>
      </c>
      <c r="AE438" s="2">
        <v>9.0407446521490707E-3</v>
      </c>
      <c r="AF438" s="2">
        <v>2.2245608947319698E-2</v>
      </c>
      <c r="AG438" s="2">
        <v>1.8163970627671201E-2</v>
      </c>
    </row>
    <row r="439" spans="1:33" x14ac:dyDescent="0.35">
      <c r="A439" s="7">
        <v>53</v>
      </c>
      <c r="B439" s="7">
        <v>29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0.4810770754</v>
      </c>
      <c r="I439" s="4">
        <v>8.8766500484235902</v>
      </c>
      <c r="J439" s="2">
        <f t="shared" si="13"/>
        <v>5.4195791517706024E-2</v>
      </c>
      <c r="K439" s="3">
        <v>189</v>
      </c>
      <c r="L439" s="3">
        <v>218</v>
      </c>
      <c r="M439" s="3">
        <v>50</v>
      </c>
      <c r="N439" s="3">
        <v>42</v>
      </c>
      <c r="O439" s="24">
        <v>1001</v>
      </c>
      <c r="P439" s="4">
        <v>0.52200000000000002</v>
      </c>
      <c r="Q439" s="4">
        <v>0.53562653562653595</v>
      </c>
      <c r="R439" s="4">
        <v>0.99299999999999999</v>
      </c>
      <c r="S439" s="4">
        <v>0.99099999999999999</v>
      </c>
      <c r="T439" s="4">
        <v>0.98899999999999999</v>
      </c>
      <c r="U439" s="4">
        <v>0.98199999999999998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0.65008769109949804</v>
      </c>
      <c r="AC439" s="2">
        <v>0.62431812265350595</v>
      </c>
      <c r="AD439" s="2">
        <v>7.0246149369644698E-3</v>
      </c>
      <c r="AE439" s="2">
        <v>9.0407446521490707E-3</v>
      </c>
      <c r="AF439" s="2">
        <v>1.1060947359424899E-2</v>
      </c>
      <c r="AG439" s="2">
        <v>1.8163970627671201E-2</v>
      </c>
    </row>
    <row r="440" spans="1:33" x14ac:dyDescent="0.35">
      <c r="A440" s="7">
        <v>775</v>
      </c>
      <c r="B440" s="7">
        <v>489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0.44219929499999999</v>
      </c>
      <c r="I440" s="4">
        <v>7.9512968543699998</v>
      </c>
      <c r="J440" s="2">
        <f t="shared" si="13"/>
        <v>5.5613480806840851E-2</v>
      </c>
      <c r="K440" s="3">
        <v>160</v>
      </c>
      <c r="L440" s="3">
        <v>126</v>
      </c>
      <c r="M440" s="3">
        <v>201</v>
      </c>
      <c r="N440" s="3">
        <v>12</v>
      </c>
      <c r="O440" s="24">
        <v>1001</v>
      </c>
      <c r="P440" s="4">
        <v>0.28799999999999998</v>
      </c>
      <c r="Q440" s="4">
        <v>0.44055944055944102</v>
      </c>
      <c r="R440" s="4">
        <v>0.98199999999999998</v>
      </c>
      <c r="S440" s="4">
        <v>0.98099999999999998</v>
      </c>
      <c r="T440" s="4">
        <v>0.98299999999999998</v>
      </c>
      <c r="U440" s="4">
        <v>0.98299999999999998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1.24479479884619</v>
      </c>
      <c r="AC440" s="2">
        <v>0.81970990386837495</v>
      </c>
      <c r="AD440" s="2">
        <v>1.8163970627671201E-2</v>
      </c>
      <c r="AE440" s="2">
        <v>1.9182819416774001E-2</v>
      </c>
      <c r="AF440" s="2">
        <v>1.7146158834970501E-2</v>
      </c>
      <c r="AG440" s="2">
        <v>1.7146158834970501E-2</v>
      </c>
    </row>
    <row r="441" spans="1:33" x14ac:dyDescent="0.35">
      <c r="A441" s="7">
        <v>299</v>
      </c>
      <c r="B441" s="7">
        <v>29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0.43193100140000001</v>
      </c>
      <c r="I441" s="4">
        <v>7.7428775951000004</v>
      </c>
      <c r="J441" s="2">
        <f t="shared" si="13"/>
        <v>5.5784299324755315E-2</v>
      </c>
      <c r="K441" s="3">
        <v>291</v>
      </c>
      <c r="L441" s="3">
        <v>122</v>
      </c>
      <c r="M441" s="3">
        <v>76</v>
      </c>
      <c r="N441" s="3">
        <v>10</v>
      </c>
      <c r="O441" s="24">
        <v>1001</v>
      </c>
      <c r="P441" s="4">
        <v>0.27</v>
      </c>
      <c r="Q441" s="4">
        <v>0.29539951573849899</v>
      </c>
      <c r="R441" s="4">
        <v>0.97099999999999997</v>
      </c>
      <c r="S441" s="4">
        <v>0.95899999999999996</v>
      </c>
      <c r="T441" s="4">
        <v>0.97899999999999998</v>
      </c>
      <c r="U441" s="4">
        <v>0.98899999999999999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1.30933331998376</v>
      </c>
      <c r="AC441" s="2">
        <v>1.21942654822778</v>
      </c>
      <c r="AD441" s="2">
        <v>2.9428810690812199E-2</v>
      </c>
      <c r="AE441" s="2">
        <v>4.1864204098698898E-2</v>
      </c>
      <c r="AF441" s="2">
        <v>2.1223636451626698E-2</v>
      </c>
      <c r="AG441" s="2">
        <v>1.1060947359424899E-2</v>
      </c>
    </row>
    <row r="442" spans="1:33" x14ac:dyDescent="0.35">
      <c r="A442" s="7">
        <v>535</v>
      </c>
      <c r="B442" s="7">
        <v>386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0.49136206189999998</v>
      </c>
      <c r="I442" s="4">
        <v>8.5892003756000008</v>
      </c>
      <c r="J442" s="2">
        <f t="shared" si="13"/>
        <v>5.7206962279730933E-2</v>
      </c>
      <c r="K442" s="3">
        <v>346</v>
      </c>
      <c r="L442" s="3">
        <v>47</v>
      </c>
      <c r="M442" s="3">
        <v>93</v>
      </c>
      <c r="N442" s="3">
        <v>13</v>
      </c>
      <c r="O442" s="24">
        <v>1001</v>
      </c>
      <c r="P442" s="4">
        <v>0.123</v>
      </c>
      <c r="Q442" s="4">
        <v>0.11959287531806601</v>
      </c>
      <c r="R442" s="4">
        <v>0.56999999999999995</v>
      </c>
      <c r="S442" s="4">
        <v>0.60699999999999998</v>
      </c>
      <c r="T442" s="4">
        <v>0.61399999999999999</v>
      </c>
      <c r="U442" s="4">
        <v>0.63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2.0955709236097202</v>
      </c>
      <c r="AC442" s="2">
        <v>2.1236620101592001</v>
      </c>
      <c r="AD442" s="2">
        <v>0.56211891815354098</v>
      </c>
      <c r="AE442" s="2">
        <v>0.49922648792263902</v>
      </c>
      <c r="AF442" s="2">
        <v>0.48776035083499503</v>
      </c>
      <c r="AG442" s="2">
        <v>0.46203545959655901</v>
      </c>
    </row>
    <row r="443" spans="1:33" x14ac:dyDescent="0.35">
      <c r="A443" s="7">
        <v>201</v>
      </c>
      <c r="B443" s="7">
        <v>358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0.46016450180000001</v>
      </c>
      <c r="I443" s="4">
        <v>7.1916045710000001</v>
      </c>
      <c r="J443" s="2">
        <f t="shared" si="13"/>
        <v>6.3986346476223685E-2</v>
      </c>
      <c r="K443" s="3">
        <v>270</v>
      </c>
      <c r="L443" s="3">
        <v>179</v>
      </c>
      <c r="M443" s="3">
        <v>37</v>
      </c>
      <c r="N443" s="3">
        <v>13</v>
      </c>
      <c r="O443" s="24">
        <v>1001</v>
      </c>
      <c r="P443" s="4">
        <v>0.36599999999999999</v>
      </c>
      <c r="Q443" s="4">
        <v>0.39866369710467697</v>
      </c>
      <c r="R443" s="4">
        <v>0.97599999999999998</v>
      </c>
      <c r="S443" s="4">
        <v>0.97099999999999997</v>
      </c>
      <c r="T443" s="4">
        <v>0.97799999999999998</v>
      </c>
      <c r="U443" s="4">
        <v>0.97399999999999998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1.0051219455807701</v>
      </c>
      <c r="AC443" s="2">
        <v>0.91963708190149895</v>
      </c>
      <c r="AD443" s="2">
        <v>2.4292692569044601E-2</v>
      </c>
      <c r="AE443" s="2">
        <v>2.9428810690812199E-2</v>
      </c>
      <c r="AF443" s="2">
        <v>2.2245608947319698E-2</v>
      </c>
      <c r="AG443" s="2">
        <v>2.6343975339602001E-2</v>
      </c>
    </row>
    <row r="444" spans="1:33" x14ac:dyDescent="0.35">
      <c r="A444" s="7">
        <v>395</v>
      </c>
      <c r="B444" s="7">
        <v>208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0.4291790607</v>
      </c>
      <c r="I444" s="4">
        <v>6.6602544591999999</v>
      </c>
      <c r="J444" s="2">
        <f t="shared" si="13"/>
        <v>6.443883838509544E-2</v>
      </c>
      <c r="K444" s="3">
        <v>314</v>
      </c>
      <c r="L444" s="3">
        <v>109</v>
      </c>
      <c r="M444" s="3">
        <v>66</v>
      </c>
      <c r="N444" s="3">
        <v>10</v>
      </c>
      <c r="O444" s="24">
        <v>1001</v>
      </c>
      <c r="P444" s="4">
        <v>0.24299999999999999</v>
      </c>
      <c r="Q444" s="4">
        <v>0.25768321513002401</v>
      </c>
      <c r="R444" s="4">
        <v>0.98499999999999999</v>
      </c>
      <c r="S444" s="4">
        <v>0.97799999999999998</v>
      </c>
      <c r="T444" s="4">
        <v>0.99</v>
      </c>
      <c r="U444" s="4">
        <v>0.98299999999999998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1.4146938356415899</v>
      </c>
      <c r="AC444" s="2">
        <v>1.3560242968171301</v>
      </c>
      <c r="AD444" s="2">
        <v>1.51136378100482E-2</v>
      </c>
      <c r="AE444" s="2">
        <v>2.2245608947319698E-2</v>
      </c>
      <c r="AF444" s="2">
        <v>1.0050335853501499E-2</v>
      </c>
      <c r="AG444" s="2">
        <v>1.7146158834970501E-2</v>
      </c>
    </row>
    <row r="445" spans="1:33" x14ac:dyDescent="0.35">
      <c r="A445" s="7">
        <v>145</v>
      </c>
      <c r="B445" s="7">
        <v>468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0.42840137979999998</v>
      </c>
      <c r="I445" s="4">
        <v>6.5672333580800002</v>
      </c>
      <c r="J445" s="2">
        <f t="shared" si="13"/>
        <v>6.5233159298796056E-2</v>
      </c>
      <c r="K445" s="3">
        <v>250</v>
      </c>
      <c r="L445" s="3">
        <v>83</v>
      </c>
      <c r="M445" s="3">
        <v>111</v>
      </c>
      <c r="N445" s="3">
        <v>55</v>
      </c>
      <c r="O445" s="24">
        <v>1001</v>
      </c>
      <c r="P445" s="4">
        <v>0.29299999999999998</v>
      </c>
      <c r="Q445" s="4">
        <v>0.24924924924924899</v>
      </c>
      <c r="R445" s="4">
        <v>0.98099999999999998</v>
      </c>
      <c r="S445" s="4">
        <v>0.97199999999999998</v>
      </c>
      <c r="T445" s="4">
        <v>0.98399999999999999</v>
      </c>
      <c r="U445" s="4">
        <v>0.98099999999999998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1.22758266996507</v>
      </c>
      <c r="AC445" s="2">
        <v>1.3893018821838501</v>
      </c>
      <c r="AD445" s="2">
        <v>1.9182819416774001E-2</v>
      </c>
      <c r="AE445" s="2">
        <v>2.8399474521698002E-2</v>
      </c>
      <c r="AF445" s="2">
        <v>1.6129381929883599E-2</v>
      </c>
      <c r="AG445" s="2">
        <v>1.9182819416774001E-2</v>
      </c>
    </row>
    <row r="446" spans="1:33" x14ac:dyDescent="0.35">
      <c r="A446" s="7">
        <v>929</v>
      </c>
      <c r="B446" s="7">
        <v>151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0.62531937839999996</v>
      </c>
      <c r="I446" s="4">
        <v>9.1831491817199993</v>
      </c>
      <c r="J446" s="2">
        <f t="shared" si="13"/>
        <v>6.8094219752496493E-2</v>
      </c>
      <c r="K446" s="3">
        <v>374</v>
      </c>
      <c r="L446" s="3">
        <v>77</v>
      </c>
      <c r="M446" s="3">
        <v>48</v>
      </c>
      <c r="N446" s="3">
        <v>0</v>
      </c>
      <c r="O446" s="24">
        <v>1001</v>
      </c>
      <c r="P446" s="4">
        <v>0.151</v>
      </c>
      <c r="Q446" s="4">
        <v>0.17073170731707299</v>
      </c>
      <c r="R446" s="4">
        <v>0.96799999999999997</v>
      </c>
      <c r="S446" s="4">
        <v>0.97899999999999998</v>
      </c>
      <c r="T446" s="4">
        <v>0.98</v>
      </c>
      <c r="U446" s="4">
        <v>0.98099999999999998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1.8904754421672101</v>
      </c>
      <c r="AC446" s="2">
        <v>1.7676619176489901</v>
      </c>
      <c r="AD446" s="2">
        <v>3.2523191705560103E-2</v>
      </c>
      <c r="AE446" s="2">
        <v>2.1223636451626698E-2</v>
      </c>
      <c r="AF446" s="2">
        <v>2.0202707317519501E-2</v>
      </c>
      <c r="AG446" s="2">
        <v>1.9182819416774001E-2</v>
      </c>
    </row>
    <row r="447" spans="1:33" x14ac:dyDescent="0.35">
      <c r="A447" s="7">
        <v>823</v>
      </c>
      <c r="B447" s="7">
        <v>181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0.49233488689999999</v>
      </c>
      <c r="I447" s="4">
        <v>7.114490979697</v>
      </c>
      <c r="J447" s="2">
        <f t="shared" si="13"/>
        <v>6.9201702315035918E-2</v>
      </c>
      <c r="K447" s="3">
        <v>409</v>
      </c>
      <c r="L447" s="3">
        <v>32</v>
      </c>
      <c r="M447" s="3">
        <v>54</v>
      </c>
      <c r="N447" s="3">
        <v>4</v>
      </c>
      <c r="O447" s="24">
        <v>1001</v>
      </c>
      <c r="P447" s="4">
        <v>7.5999999999999998E-2</v>
      </c>
      <c r="Q447" s="4">
        <v>7.2562358276644007E-2</v>
      </c>
      <c r="R447" s="4">
        <v>0.96</v>
      </c>
      <c r="S447" s="4">
        <v>0.92700000000000005</v>
      </c>
      <c r="T447" s="4">
        <v>0.995</v>
      </c>
      <c r="U447" s="4">
        <v>0.99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2.5770219386958102</v>
      </c>
      <c r="AC447" s="2">
        <v>2.6233089726471199</v>
      </c>
      <c r="AD447" s="2">
        <v>4.08219945202552E-2</v>
      </c>
      <c r="AE447" s="2">
        <v>7.5801713416281793E-2</v>
      </c>
      <c r="AF447" s="2">
        <v>5.0125418235442898E-3</v>
      </c>
      <c r="AG447" s="2">
        <v>1.0050335853501499E-2</v>
      </c>
    </row>
    <row r="448" spans="1:33" x14ac:dyDescent="0.35">
      <c r="A448" s="7">
        <v>881</v>
      </c>
      <c r="B448" s="7">
        <v>184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0.55083417940000001</v>
      </c>
      <c r="I448" s="4">
        <v>7.8209223684999998</v>
      </c>
      <c r="J448" s="2">
        <f t="shared" si="13"/>
        <v>7.0430846062169303E-2</v>
      </c>
      <c r="K448" s="3">
        <v>361</v>
      </c>
      <c r="L448" s="3">
        <v>68</v>
      </c>
      <c r="M448" s="3">
        <v>57</v>
      </c>
      <c r="N448" s="3">
        <v>13</v>
      </c>
      <c r="O448" s="24">
        <v>873.60270188412903</v>
      </c>
      <c r="P448" s="4">
        <v>0.16700000000000001</v>
      </c>
      <c r="Q448" s="4">
        <v>0.158508158508158</v>
      </c>
      <c r="R448" s="4">
        <v>0.99</v>
      </c>
      <c r="S448" s="4">
        <v>0.98499999999999999</v>
      </c>
      <c r="T448" s="4">
        <v>0.99099999999999999</v>
      </c>
      <c r="U448" s="4">
        <v>0.98399999999999999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1.78976146656538</v>
      </c>
      <c r="AC448" s="2">
        <v>1.84194921375191</v>
      </c>
      <c r="AD448" s="2">
        <v>1.0050335853501499E-2</v>
      </c>
      <c r="AE448" s="2">
        <v>1.51136378100482E-2</v>
      </c>
      <c r="AF448" s="2">
        <v>9.0407446521490707E-3</v>
      </c>
      <c r="AG448" s="2">
        <v>1.6129381929883599E-2</v>
      </c>
    </row>
    <row r="449" spans="1:33" x14ac:dyDescent="0.35">
      <c r="A449" s="7">
        <v>589</v>
      </c>
      <c r="B449" s="7">
        <v>146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0.56800645049999998</v>
      </c>
      <c r="I449" s="4">
        <v>7.9513152729999996</v>
      </c>
      <c r="J449" s="2">
        <f t="shared" si="13"/>
        <v>7.1435533744808155E-2</v>
      </c>
      <c r="K449" s="3">
        <v>310</v>
      </c>
      <c r="L449" s="3">
        <v>119</v>
      </c>
      <c r="M449" s="3">
        <v>51</v>
      </c>
      <c r="N449" s="3">
        <v>19</v>
      </c>
      <c r="O449" s="24">
        <v>889.04302493640103</v>
      </c>
      <c r="P449" s="4">
        <v>0.30399999999999999</v>
      </c>
      <c r="Q449" s="4">
        <v>0.27738927738927699</v>
      </c>
      <c r="R449" s="4">
        <v>0.96799999999999997</v>
      </c>
      <c r="S449" s="4">
        <v>0.96199999999999997</v>
      </c>
      <c r="T449" s="4">
        <v>0.97299999999999998</v>
      </c>
      <c r="U449" s="4">
        <v>0.97799999999999998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1.1907275775759201</v>
      </c>
      <c r="AC449" s="2">
        <v>1.28233342581649</v>
      </c>
      <c r="AD449" s="2">
        <v>3.2523191705560103E-2</v>
      </c>
      <c r="AE449" s="2">
        <v>3.8740828316430602E-2</v>
      </c>
      <c r="AF449" s="2">
        <v>2.7371196796132001E-2</v>
      </c>
      <c r="AG449" s="2">
        <v>2.2245608947319698E-2</v>
      </c>
    </row>
    <row r="450" spans="1:33" x14ac:dyDescent="0.35">
      <c r="A450" s="7">
        <v>171</v>
      </c>
      <c r="B450" s="7">
        <v>320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0.99992000000000003</v>
      </c>
      <c r="G450" s="25">
        <v>1</v>
      </c>
      <c r="H450" s="4">
        <v>0.61185224019999995</v>
      </c>
      <c r="I450" s="4">
        <v>8.0913997374300006</v>
      </c>
      <c r="J450" s="2">
        <f t="shared" ref="J450:J513" si="15">H450/I450</f>
        <v>7.5617601410746416E-2</v>
      </c>
      <c r="K450" s="3">
        <v>251</v>
      </c>
      <c r="L450" s="3">
        <v>92</v>
      </c>
      <c r="M450" s="3">
        <v>131</v>
      </c>
      <c r="N450" s="3">
        <v>25</v>
      </c>
      <c r="O450" s="24">
        <v>1001</v>
      </c>
      <c r="P450" s="4">
        <v>0.23300000000000001</v>
      </c>
      <c r="Q450" s="4">
        <v>0.26822157434402299</v>
      </c>
      <c r="R450" s="4">
        <v>0.97799999999999998</v>
      </c>
      <c r="S450" s="4">
        <v>0.99099999999999999</v>
      </c>
      <c r="T450" s="4">
        <v>0.98599999999999999</v>
      </c>
      <c r="U450" s="4">
        <v>0.98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1.45671682541644</v>
      </c>
      <c r="AC450" s="2">
        <v>1.3159418701168999</v>
      </c>
      <c r="AD450" s="2">
        <v>2.2245608947319698E-2</v>
      </c>
      <c r="AE450" s="2">
        <v>9.0407446521490707E-3</v>
      </c>
      <c r="AF450" s="2">
        <v>1.4098924379501601E-2</v>
      </c>
      <c r="AG450" s="2">
        <v>2.0202707317519501E-2</v>
      </c>
    </row>
    <row r="451" spans="1:33" x14ac:dyDescent="0.35">
      <c r="A451" s="7">
        <v>991</v>
      </c>
      <c r="B451" s="7">
        <v>437</v>
      </c>
      <c r="C451" s="7">
        <v>0</v>
      </c>
      <c r="D451" s="7">
        <v>1</v>
      </c>
      <c r="E451" s="22" t="str">
        <f t="shared" si="14"/>
        <v>01</v>
      </c>
      <c r="F451" s="4">
        <v>0.99970199999999998</v>
      </c>
      <c r="G451" s="25">
        <v>1</v>
      </c>
      <c r="H451" s="4">
        <v>0.66782281249999997</v>
      </c>
      <c r="I451" s="4">
        <v>8.8160803557000005</v>
      </c>
      <c r="J451" s="2">
        <f t="shared" si="15"/>
        <v>7.5750536015500566E-2</v>
      </c>
      <c r="K451" s="3">
        <v>167</v>
      </c>
      <c r="L451" s="3">
        <v>266</v>
      </c>
      <c r="M451" s="3">
        <v>38</v>
      </c>
      <c r="N451" s="3">
        <v>28</v>
      </c>
      <c r="O451" s="24">
        <v>1001</v>
      </c>
      <c r="P451" s="4">
        <v>0.57499999999999996</v>
      </c>
      <c r="Q451" s="4">
        <v>0.61431870669746003</v>
      </c>
      <c r="R451" s="4">
        <v>0.97</v>
      </c>
      <c r="S451" s="4">
        <v>0.97099999999999997</v>
      </c>
      <c r="T451" s="4">
        <v>0.97899999999999998</v>
      </c>
      <c r="U451" s="4">
        <v>0.97299999999999998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0.55338523818478702</v>
      </c>
      <c r="AC451" s="2">
        <v>0.48724141922079101</v>
      </c>
      <c r="AD451" s="2">
        <v>3.0459207484708602E-2</v>
      </c>
      <c r="AE451" s="2">
        <v>2.9428810690812199E-2</v>
      </c>
      <c r="AF451" s="2">
        <v>2.1223636451626698E-2</v>
      </c>
      <c r="AG451" s="2">
        <v>2.7371196796132001E-2</v>
      </c>
    </row>
    <row r="452" spans="1:33" x14ac:dyDescent="0.35">
      <c r="A452" s="7">
        <v>435</v>
      </c>
      <c r="B452" s="7">
        <v>299</v>
      </c>
      <c r="C452" s="7">
        <v>0</v>
      </c>
      <c r="D452" s="7">
        <v>1</v>
      </c>
      <c r="E452" s="22" t="str">
        <f t="shared" si="14"/>
        <v>01</v>
      </c>
      <c r="F452" s="4">
        <v>0.99919400000000003</v>
      </c>
      <c r="G452" s="25">
        <v>1</v>
      </c>
      <c r="H452" s="4">
        <v>0.86974208230000005</v>
      </c>
      <c r="I452" s="4">
        <v>11.00293002606</v>
      </c>
      <c r="J452" s="2">
        <f t="shared" si="15"/>
        <v>7.9046406751660761E-2</v>
      </c>
      <c r="K452" s="3">
        <v>161</v>
      </c>
      <c r="L452" s="3">
        <v>186</v>
      </c>
      <c r="M452" s="3">
        <v>35</v>
      </c>
      <c r="N452" s="3">
        <v>117</v>
      </c>
      <c r="O452" s="24">
        <v>1001</v>
      </c>
      <c r="P452" s="4">
        <v>0.58899999999999997</v>
      </c>
      <c r="Q452" s="4">
        <v>0.53602305475504297</v>
      </c>
      <c r="R452" s="4">
        <v>0.97299999999999998</v>
      </c>
      <c r="S452" s="4">
        <v>0.97699999999999998</v>
      </c>
      <c r="T452" s="4">
        <v>0.97399999999999998</v>
      </c>
      <c r="U452" s="4">
        <v>0.97399999999999998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0.52932909533054995</v>
      </c>
      <c r="AC452" s="2">
        <v>0.62357810623365795</v>
      </c>
      <c r="AD452" s="2">
        <v>2.7371196796132001E-2</v>
      </c>
      <c r="AE452" s="2">
        <v>2.32686269393543E-2</v>
      </c>
      <c r="AF452" s="2">
        <v>2.6343975339602001E-2</v>
      </c>
      <c r="AG452" s="2">
        <v>2.6343975339602001E-2</v>
      </c>
    </row>
    <row r="453" spans="1:33" x14ac:dyDescent="0.35">
      <c r="A453" s="7">
        <v>387</v>
      </c>
      <c r="B453" s="7">
        <v>307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0.54606820199999995</v>
      </c>
      <c r="I453" s="4">
        <v>6.8660140284700004</v>
      </c>
      <c r="J453" s="2">
        <f t="shared" si="15"/>
        <v>7.9532054513102121E-2</v>
      </c>
      <c r="K453" s="3">
        <v>305</v>
      </c>
      <c r="L453" s="3">
        <v>162</v>
      </c>
      <c r="M453" s="3">
        <v>15</v>
      </c>
      <c r="N453" s="3">
        <v>17</v>
      </c>
      <c r="O453" s="24">
        <v>1001</v>
      </c>
      <c r="P453" s="4">
        <v>0.35799999999999998</v>
      </c>
      <c r="Q453" s="4">
        <v>0.34689507494646699</v>
      </c>
      <c r="R453" s="4">
        <v>0.98799999999999999</v>
      </c>
      <c r="S453" s="4">
        <v>0.98899999999999999</v>
      </c>
      <c r="T453" s="4">
        <v>0.98299999999999998</v>
      </c>
      <c r="U453" s="4">
        <v>0.98399999999999999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1.02722229258144</v>
      </c>
      <c r="AC453" s="2">
        <v>1.0587329224365101</v>
      </c>
      <c r="AD453" s="2">
        <v>1.20725812342692E-2</v>
      </c>
      <c r="AE453" s="2">
        <v>1.1060947359424899E-2</v>
      </c>
      <c r="AF453" s="2">
        <v>1.7146158834970501E-2</v>
      </c>
      <c r="AG453" s="2">
        <v>1.6129381929883599E-2</v>
      </c>
    </row>
    <row r="454" spans="1:33" x14ac:dyDescent="0.35">
      <c r="A454" s="7">
        <v>555</v>
      </c>
      <c r="B454" s="7">
        <v>461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0.64901733240000004</v>
      </c>
      <c r="I454" s="4">
        <v>7.96423413599</v>
      </c>
      <c r="J454" s="2">
        <f t="shared" si="15"/>
        <v>8.1491493258230713E-2</v>
      </c>
      <c r="K454" s="3">
        <v>350</v>
      </c>
      <c r="L454" s="3">
        <v>57</v>
      </c>
      <c r="M454" s="3">
        <v>74</v>
      </c>
      <c r="N454" s="3">
        <v>18</v>
      </c>
      <c r="O454" s="24">
        <v>989.652103573521</v>
      </c>
      <c r="P454" s="4">
        <v>0.159</v>
      </c>
      <c r="Q454" s="4">
        <v>0.14004914004913999</v>
      </c>
      <c r="R454" s="4">
        <v>0.97899999999999998</v>
      </c>
      <c r="S454" s="4">
        <v>0.97499999999999998</v>
      </c>
      <c r="T454" s="4">
        <v>0.98199999999999998</v>
      </c>
      <c r="U454" s="4">
        <v>0.97799999999999998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1.83885107676191</v>
      </c>
      <c r="AC454" s="2">
        <v>1.9657619176080401</v>
      </c>
      <c r="AD454" s="2">
        <v>2.1223636451626698E-2</v>
      </c>
      <c r="AE454" s="2">
        <v>2.5317807984289901E-2</v>
      </c>
      <c r="AF454" s="2">
        <v>1.8163970627671201E-2</v>
      </c>
      <c r="AG454" s="2">
        <v>2.2245608947319698E-2</v>
      </c>
    </row>
    <row r="455" spans="1:33" x14ac:dyDescent="0.35">
      <c r="A455" s="7">
        <v>71</v>
      </c>
      <c r="B455" s="7">
        <v>23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0.60058324429999999</v>
      </c>
      <c r="I455" s="4">
        <v>7.3033019443000002</v>
      </c>
      <c r="J455" s="2">
        <f t="shared" si="15"/>
        <v>8.2234480907466309E-2</v>
      </c>
      <c r="K455" s="3">
        <v>367</v>
      </c>
      <c r="L455" s="3">
        <v>67</v>
      </c>
      <c r="M455" s="3">
        <v>59</v>
      </c>
      <c r="N455" s="3">
        <v>6</v>
      </c>
      <c r="O455" s="24">
        <v>1001</v>
      </c>
      <c r="P455" s="4">
        <v>0.15</v>
      </c>
      <c r="Q455" s="4">
        <v>0.15437788018433199</v>
      </c>
      <c r="R455" s="4">
        <v>0.99399999999999999</v>
      </c>
      <c r="S455" s="4">
        <v>0.98899999999999999</v>
      </c>
      <c r="T455" s="4">
        <v>1</v>
      </c>
      <c r="U455" s="4">
        <v>0.999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1.89711998488588</v>
      </c>
      <c r="AC455" s="2">
        <v>1.8683519147094401</v>
      </c>
      <c r="AD455" s="2">
        <v>6.0180723255630203E-3</v>
      </c>
      <c r="AE455" s="2">
        <v>1.1060947359424899E-2</v>
      </c>
      <c r="AF455" s="2">
        <v>1.0000050000287801E-5</v>
      </c>
      <c r="AG455" s="2">
        <v>1.00050033358353E-3</v>
      </c>
    </row>
    <row r="456" spans="1:33" x14ac:dyDescent="0.35">
      <c r="A456" s="7">
        <v>853</v>
      </c>
      <c r="B456" s="7">
        <v>158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0.76564039969999997</v>
      </c>
      <c r="I456" s="4">
        <v>9.1563623982499998</v>
      </c>
      <c r="J456" s="2">
        <f t="shared" si="15"/>
        <v>8.3618402854645876E-2</v>
      </c>
      <c r="K456" s="3">
        <v>335</v>
      </c>
      <c r="L456" s="3">
        <v>65</v>
      </c>
      <c r="M456" s="3">
        <v>85</v>
      </c>
      <c r="N456" s="3">
        <v>14</v>
      </c>
      <c r="O456" s="24">
        <v>1001</v>
      </c>
      <c r="P456" s="4">
        <v>0.151</v>
      </c>
      <c r="Q456" s="4">
        <v>0.16250000000000001</v>
      </c>
      <c r="R456" s="4">
        <v>0.72799999999999998</v>
      </c>
      <c r="S456" s="4">
        <v>0.70799999999999996</v>
      </c>
      <c r="T456" s="4">
        <v>0.76400000000000001</v>
      </c>
      <c r="U456" s="4">
        <v>0.78800000000000003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1.8904754421672101</v>
      </c>
      <c r="AC456" s="2">
        <v>1.81707727721234</v>
      </c>
      <c r="AD456" s="2">
        <v>0.31745423078545099</v>
      </c>
      <c r="AE456" s="2">
        <v>0.34531118528841698</v>
      </c>
      <c r="AF456" s="2">
        <v>0.26918748981561702</v>
      </c>
      <c r="AG456" s="2">
        <v>0.238257189124258</v>
      </c>
    </row>
    <row r="457" spans="1:33" x14ac:dyDescent="0.35">
      <c r="A457" s="7">
        <v>693</v>
      </c>
      <c r="B457" s="7">
        <v>441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0.7211573537</v>
      </c>
      <c r="I457" s="4">
        <v>8.5958651291199999</v>
      </c>
      <c r="J457" s="2">
        <f t="shared" si="15"/>
        <v>8.3895843276664855E-2</v>
      </c>
      <c r="K457" s="3">
        <v>307</v>
      </c>
      <c r="L457" s="3">
        <v>96</v>
      </c>
      <c r="M457" s="3">
        <v>71</v>
      </c>
      <c r="N457" s="3">
        <v>25</v>
      </c>
      <c r="O457" s="24">
        <v>1001</v>
      </c>
      <c r="P457" s="4">
        <v>0.23400000000000001</v>
      </c>
      <c r="Q457" s="4">
        <v>0.238213399503722</v>
      </c>
      <c r="R457" s="4">
        <v>0.92400000000000004</v>
      </c>
      <c r="S457" s="4">
        <v>0.90200000000000002</v>
      </c>
      <c r="T457" s="4">
        <v>0.95199999999999996</v>
      </c>
      <c r="U457" s="4">
        <v>0.95399999999999996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1.45243416362444</v>
      </c>
      <c r="AC457" s="2">
        <v>1.43458837047885</v>
      </c>
      <c r="AD457" s="2">
        <v>7.9043207340452906E-2</v>
      </c>
      <c r="AE457" s="2">
        <v>0.10314075891951301</v>
      </c>
      <c r="AF457" s="2">
        <v>4.9190244190771802E-2</v>
      </c>
      <c r="AG457" s="2">
        <v>4.7091607533850603E-2</v>
      </c>
    </row>
    <row r="458" spans="1:33" x14ac:dyDescent="0.35">
      <c r="A458" s="7">
        <v>943</v>
      </c>
      <c r="B458" s="7">
        <v>74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0.74234677049999998</v>
      </c>
      <c r="I458" s="4">
        <v>8.4460074108099992</v>
      </c>
      <c r="J458" s="2">
        <f t="shared" si="15"/>
        <v>8.7893217989588115E-2</v>
      </c>
      <c r="K458" s="3">
        <v>279</v>
      </c>
      <c r="L458" s="3">
        <v>71</v>
      </c>
      <c r="M458" s="3">
        <v>91</v>
      </c>
      <c r="N458" s="3">
        <v>58</v>
      </c>
      <c r="O458" s="24">
        <v>1001</v>
      </c>
      <c r="P458" s="4">
        <v>0.28699999999999998</v>
      </c>
      <c r="Q458" s="4">
        <v>0.20285714285714301</v>
      </c>
      <c r="R458" s="4">
        <v>0.94299999999999995</v>
      </c>
      <c r="S458" s="4">
        <v>0.95199999999999996</v>
      </c>
      <c r="T458" s="4">
        <v>0.96499999999999997</v>
      </c>
      <c r="U458" s="4">
        <v>0.98399999999999999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1.2482730632225201</v>
      </c>
      <c r="AC458" s="2">
        <v>1.59525327744214</v>
      </c>
      <c r="AD458" s="2">
        <v>5.8688996348679599E-2</v>
      </c>
      <c r="AE458" s="2">
        <v>4.9190244190771802E-2</v>
      </c>
      <c r="AF458" s="2">
        <v>3.5627177643151202E-2</v>
      </c>
      <c r="AG458" s="2">
        <v>1.6129381929883599E-2</v>
      </c>
    </row>
    <row r="459" spans="1:33" x14ac:dyDescent="0.35">
      <c r="A459" s="7">
        <v>591</v>
      </c>
      <c r="B459" s="7">
        <v>221</v>
      </c>
      <c r="C459" s="7">
        <v>0</v>
      </c>
      <c r="D459" s="7">
        <v>1</v>
      </c>
      <c r="E459" s="22" t="str">
        <f t="shared" si="14"/>
        <v>01</v>
      </c>
      <c r="F459" s="4">
        <v>0.99965700000000002</v>
      </c>
      <c r="G459" s="25">
        <v>1</v>
      </c>
      <c r="H459" s="4">
        <v>0.73454733859999999</v>
      </c>
      <c r="I459" s="4">
        <v>8.2124536924000004</v>
      </c>
      <c r="J459" s="2">
        <f t="shared" si="15"/>
        <v>8.944310264784415E-2</v>
      </c>
      <c r="K459" s="3">
        <v>193</v>
      </c>
      <c r="L459" s="3">
        <v>41</v>
      </c>
      <c r="M459" s="3">
        <v>195</v>
      </c>
      <c r="N459" s="3">
        <v>70</v>
      </c>
      <c r="O459" s="24">
        <v>1001</v>
      </c>
      <c r="P459" s="4">
        <v>0.224</v>
      </c>
      <c r="Q459" s="4">
        <v>0.17521367521367501</v>
      </c>
      <c r="R459" s="4">
        <v>0.96799999999999997</v>
      </c>
      <c r="S459" s="4">
        <v>0.97899999999999998</v>
      </c>
      <c r="T459" s="4">
        <v>0.97699999999999998</v>
      </c>
      <c r="U459" s="4">
        <v>0.99299999999999999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1.4961092271270999</v>
      </c>
      <c r="AC459" s="2">
        <v>1.74174904865339</v>
      </c>
      <c r="AD459" s="2">
        <v>3.2523191705560103E-2</v>
      </c>
      <c r="AE459" s="2">
        <v>2.1223636451626698E-2</v>
      </c>
      <c r="AF459" s="2">
        <v>2.32686269393543E-2</v>
      </c>
      <c r="AG459" s="2">
        <v>7.0246149369644698E-3</v>
      </c>
    </row>
    <row r="460" spans="1:33" x14ac:dyDescent="0.35">
      <c r="A460" s="7">
        <v>607</v>
      </c>
      <c r="B460" s="7">
        <v>420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0.78384356330000005</v>
      </c>
      <c r="I460" s="4">
        <v>8.0174240384999997</v>
      </c>
      <c r="J460" s="2">
        <f t="shared" si="15"/>
        <v>9.7767507311070367E-2</v>
      </c>
      <c r="K460" s="3">
        <v>368</v>
      </c>
      <c r="L460" s="3">
        <v>75</v>
      </c>
      <c r="M460" s="3">
        <v>52</v>
      </c>
      <c r="N460" s="3">
        <v>4</v>
      </c>
      <c r="O460" s="24">
        <v>905.74216797061001</v>
      </c>
      <c r="P460" s="4">
        <v>0.16700000000000001</v>
      </c>
      <c r="Q460" s="4">
        <v>0.16930022573363401</v>
      </c>
      <c r="R460" s="4">
        <v>0.98099999999999998</v>
      </c>
      <c r="S460" s="4">
        <v>0.98299999999999998</v>
      </c>
      <c r="T460" s="4">
        <v>0.98</v>
      </c>
      <c r="U460" s="4">
        <v>0.96699999999999997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1.78976146656538</v>
      </c>
      <c r="AC460" s="2">
        <v>1.77608165650883</v>
      </c>
      <c r="AD460" s="2">
        <v>1.9182819416774001E-2</v>
      </c>
      <c r="AE460" s="2">
        <v>1.7146158834970501E-2</v>
      </c>
      <c r="AF460" s="2">
        <v>2.0202707317519501E-2</v>
      </c>
      <c r="AG460" s="2">
        <v>3.3556783528842803E-2</v>
      </c>
    </row>
    <row r="461" spans="1:33" x14ac:dyDescent="0.35">
      <c r="A461" s="7">
        <v>871</v>
      </c>
      <c r="B461" s="7">
        <v>139</v>
      </c>
      <c r="C461" s="7">
        <v>0</v>
      </c>
      <c r="D461" s="7">
        <v>1</v>
      </c>
      <c r="E461" s="22" t="str">
        <f t="shared" si="14"/>
        <v>01</v>
      </c>
      <c r="F461" s="4">
        <v>0.99930399999999997</v>
      </c>
      <c r="G461" s="25">
        <v>1</v>
      </c>
      <c r="H461" s="4">
        <v>0.86498452140000004</v>
      </c>
      <c r="I461" s="4">
        <v>8.7510853955499996</v>
      </c>
      <c r="J461" s="2">
        <f t="shared" si="15"/>
        <v>9.8843112860017568E-2</v>
      </c>
      <c r="K461" s="3">
        <v>251</v>
      </c>
      <c r="L461" s="3">
        <v>146</v>
      </c>
      <c r="M461" s="3">
        <v>73</v>
      </c>
      <c r="N461" s="3">
        <v>29</v>
      </c>
      <c r="O461" s="24">
        <v>905.01556161951601</v>
      </c>
      <c r="P461" s="4">
        <v>0.35499999999999998</v>
      </c>
      <c r="Q461" s="4">
        <v>0.36775818639798502</v>
      </c>
      <c r="R461" s="4">
        <v>0.97499999999999998</v>
      </c>
      <c r="S461" s="4">
        <v>0.98099999999999998</v>
      </c>
      <c r="T461" s="4">
        <v>0.96099999999999997</v>
      </c>
      <c r="U461" s="4">
        <v>0.97399999999999998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1.03563748950672</v>
      </c>
      <c r="AC461" s="2">
        <v>1.00032965897885</v>
      </c>
      <c r="AD461" s="2">
        <v>2.5317807984289901E-2</v>
      </c>
      <c r="AE461" s="2">
        <v>1.9182819416774001E-2</v>
      </c>
      <c r="AF461" s="2">
        <v>3.9780870011844598E-2</v>
      </c>
      <c r="AG461" s="2">
        <v>2.6343975339602001E-2</v>
      </c>
    </row>
    <row r="462" spans="1:33" x14ac:dyDescent="0.35">
      <c r="A462" s="7">
        <v>949</v>
      </c>
      <c r="B462" s="7">
        <v>372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0.76186749899999995</v>
      </c>
      <c r="I462" s="4">
        <v>7.6721015256399996</v>
      </c>
      <c r="J462" s="2">
        <f t="shared" si="15"/>
        <v>9.9303625799770118E-2</v>
      </c>
      <c r="K462" s="3">
        <v>267</v>
      </c>
      <c r="L462" s="3">
        <v>99</v>
      </c>
      <c r="M462" s="3">
        <v>120</v>
      </c>
      <c r="N462" s="3">
        <v>13</v>
      </c>
      <c r="O462" s="24">
        <v>1001</v>
      </c>
      <c r="P462" s="4">
        <v>0.23899999999999999</v>
      </c>
      <c r="Q462" s="4">
        <v>0.27049180327868899</v>
      </c>
      <c r="R462" s="4">
        <v>0.99</v>
      </c>
      <c r="S462" s="4">
        <v>0.99099999999999999</v>
      </c>
      <c r="T462" s="4">
        <v>0.99399999999999999</v>
      </c>
      <c r="U462" s="4">
        <v>0.98899999999999999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1.43129172705063</v>
      </c>
      <c r="AC462" s="2">
        <v>1.3075134832667801</v>
      </c>
      <c r="AD462" s="2">
        <v>1.0050335853501499E-2</v>
      </c>
      <c r="AE462" s="2">
        <v>9.0407446521490707E-3</v>
      </c>
      <c r="AF462" s="2">
        <v>6.0180723255630203E-3</v>
      </c>
      <c r="AG462" s="2">
        <v>1.1060947359424899E-2</v>
      </c>
    </row>
    <row r="463" spans="1:33" x14ac:dyDescent="0.35">
      <c r="A463" s="7">
        <v>305</v>
      </c>
      <c r="B463" s="7">
        <v>232</v>
      </c>
      <c r="C463" s="7">
        <v>0</v>
      </c>
      <c r="D463" s="7">
        <v>1</v>
      </c>
      <c r="E463" s="22" t="str">
        <f t="shared" si="14"/>
        <v>01</v>
      </c>
      <c r="F463" s="4">
        <v>1</v>
      </c>
      <c r="G463" s="25">
        <v>1</v>
      </c>
      <c r="H463" s="4">
        <v>1.03167695</v>
      </c>
      <c r="I463" s="4">
        <v>10.161391569139999</v>
      </c>
      <c r="J463" s="2">
        <f t="shared" si="15"/>
        <v>0.10152910090909086</v>
      </c>
      <c r="K463" s="3">
        <v>78</v>
      </c>
      <c r="L463" s="3">
        <v>346</v>
      </c>
      <c r="M463" s="3">
        <v>23</v>
      </c>
      <c r="N463" s="3">
        <v>52</v>
      </c>
      <c r="O463" s="24">
        <v>1001</v>
      </c>
      <c r="P463" s="4">
        <v>0.77100000000000002</v>
      </c>
      <c r="Q463" s="4">
        <v>0.81603773584905703</v>
      </c>
      <c r="R463" s="4">
        <v>0.96599999999999997</v>
      </c>
      <c r="S463" s="4">
        <v>0.97699999999999998</v>
      </c>
      <c r="T463" s="4">
        <v>0.95599999999999996</v>
      </c>
      <c r="U463" s="4">
        <v>0.95799999999999996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0.260066905418808</v>
      </c>
      <c r="AC463" s="2">
        <v>0.20329468017423399</v>
      </c>
      <c r="AD463" s="2">
        <v>3.4591444769619097E-2</v>
      </c>
      <c r="AE463" s="2">
        <v>2.32686269393543E-2</v>
      </c>
      <c r="AF463" s="2">
        <v>4.4997365930735798E-2</v>
      </c>
      <c r="AG463" s="2">
        <v>4.2907501011276501E-2</v>
      </c>
    </row>
    <row r="464" spans="1:33" x14ac:dyDescent="0.35">
      <c r="A464" s="7">
        <v>869</v>
      </c>
      <c r="B464" s="7">
        <v>406</v>
      </c>
      <c r="C464" s="7">
        <v>0</v>
      </c>
      <c r="D464" s="7">
        <v>1</v>
      </c>
      <c r="E464" s="22" t="str">
        <f t="shared" si="14"/>
        <v>01</v>
      </c>
      <c r="F464" s="4">
        <v>0.999834</v>
      </c>
      <c r="G464" s="25">
        <v>1</v>
      </c>
      <c r="H464" s="4">
        <v>0.79928902889999998</v>
      </c>
      <c r="I464" s="4">
        <v>7.2321809140999997</v>
      </c>
      <c r="J464" s="2">
        <f t="shared" si="15"/>
        <v>0.11051839526603803</v>
      </c>
      <c r="K464" s="3">
        <v>250</v>
      </c>
      <c r="L464" s="3">
        <v>196</v>
      </c>
      <c r="M464" s="3">
        <v>22</v>
      </c>
      <c r="N464" s="3">
        <v>31</v>
      </c>
      <c r="O464" s="24">
        <v>1001</v>
      </c>
      <c r="P464" s="4">
        <v>0.46</v>
      </c>
      <c r="Q464" s="4">
        <v>0.43946188340807202</v>
      </c>
      <c r="R464" s="4">
        <v>0.98799999999999999</v>
      </c>
      <c r="S464" s="4">
        <v>0.97899999999999998</v>
      </c>
      <c r="T464" s="4">
        <v>0.97</v>
      </c>
      <c r="U464" s="4">
        <v>0.97599999999999998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0.77652878949899595</v>
      </c>
      <c r="AC464" s="2">
        <v>0.82220429278954699</v>
      </c>
      <c r="AD464" s="2">
        <v>1.20725812342692E-2</v>
      </c>
      <c r="AE464" s="2">
        <v>2.1223636451626698E-2</v>
      </c>
      <c r="AF464" s="2">
        <v>3.0459207484708602E-2</v>
      </c>
      <c r="AG464" s="2">
        <v>2.4292692569044601E-2</v>
      </c>
    </row>
    <row r="465" spans="1:33" x14ac:dyDescent="0.35">
      <c r="A465" s="7">
        <v>79</v>
      </c>
      <c r="B465" s="7">
        <v>4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0.81668401950000002</v>
      </c>
      <c r="I465" s="4">
        <v>7.3120233585717003</v>
      </c>
      <c r="J465" s="2">
        <f t="shared" si="15"/>
        <v>0.11169056490261645</v>
      </c>
      <c r="K465" s="3">
        <v>278</v>
      </c>
      <c r="L465" s="3">
        <v>191</v>
      </c>
      <c r="M465" s="3">
        <v>25</v>
      </c>
      <c r="N465" s="3">
        <v>5</v>
      </c>
      <c r="O465" s="24">
        <v>1001</v>
      </c>
      <c r="P465" s="4">
        <v>0.38400000000000001</v>
      </c>
      <c r="Q465" s="4">
        <v>0.40724946695095898</v>
      </c>
      <c r="R465" s="4">
        <v>0.96499999999999997</v>
      </c>
      <c r="S465" s="4">
        <v>0.97699999999999998</v>
      </c>
      <c r="T465" s="4">
        <v>0.97199999999999998</v>
      </c>
      <c r="U465" s="4">
        <v>0.97399999999999998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0.95711272639441003</v>
      </c>
      <c r="AC465" s="2">
        <v>0.89832934039964996</v>
      </c>
      <c r="AD465" s="2">
        <v>3.5627177643151202E-2</v>
      </c>
      <c r="AE465" s="2">
        <v>2.32686269393543E-2</v>
      </c>
      <c r="AF465" s="2">
        <v>2.8399474521698002E-2</v>
      </c>
      <c r="AG465" s="2">
        <v>2.6343975339602001E-2</v>
      </c>
    </row>
    <row r="466" spans="1:33" x14ac:dyDescent="0.35">
      <c r="A466" s="7">
        <v>351</v>
      </c>
      <c r="B466" s="7">
        <v>230</v>
      </c>
      <c r="C466" s="7">
        <v>0</v>
      </c>
      <c r="D466" s="7">
        <v>1</v>
      </c>
      <c r="E466" s="22" t="str">
        <f t="shared" si="14"/>
        <v>01</v>
      </c>
      <c r="F466" s="4">
        <v>0.99987199999999998</v>
      </c>
      <c r="G466" s="25">
        <v>1</v>
      </c>
      <c r="H466" s="4">
        <v>1.07171471</v>
      </c>
      <c r="I466" s="4">
        <v>9.0495511371999999</v>
      </c>
      <c r="J466" s="2">
        <f t="shared" si="15"/>
        <v>0.11842738869052866</v>
      </c>
      <c r="K466" s="3">
        <v>207</v>
      </c>
      <c r="L466" s="3">
        <v>87</v>
      </c>
      <c r="M466" s="3">
        <v>149</v>
      </c>
      <c r="N466" s="3">
        <v>56</v>
      </c>
      <c r="O466" s="24">
        <v>1001</v>
      </c>
      <c r="P466" s="4">
        <v>0.27700000000000002</v>
      </c>
      <c r="Q466" s="4">
        <v>0.29591836734693899</v>
      </c>
      <c r="R466" s="4">
        <v>0.96599999999999997</v>
      </c>
      <c r="S466" s="4">
        <v>0.97699999999999998</v>
      </c>
      <c r="T466" s="4">
        <v>0.95299999999999996</v>
      </c>
      <c r="U466" s="4">
        <v>0.95299999999999996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1.2837377727948001</v>
      </c>
      <c r="AC466" s="2">
        <v>1.2176716486840999</v>
      </c>
      <c r="AD466" s="2">
        <v>3.4591444769619097E-2</v>
      </c>
      <c r="AE466" s="2">
        <v>2.32686269393543E-2</v>
      </c>
      <c r="AF466" s="2">
        <v>4.8140375327934998E-2</v>
      </c>
      <c r="AG466" s="2">
        <v>4.8140375327934998E-2</v>
      </c>
    </row>
    <row r="467" spans="1:33" x14ac:dyDescent="0.35">
      <c r="A467" s="7">
        <v>59</v>
      </c>
      <c r="B467" s="7">
        <v>12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0.86967311189999996</v>
      </c>
      <c r="I467" s="4">
        <v>7.1821530227999997</v>
      </c>
      <c r="J467" s="2">
        <f t="shared" si="15"/>
        <v>0.12108807890046228</v>
      </c>
      <c r="K467" s="3">
        <v>420</v>
      </c>
      <c r="L467" s="3">
        <v>33</v>
      </c>
      <c r="M467" s="3">
        <v>45</v>
      </c>
      <c r="N467" s="3">
        <v>1</v>
      </c>
      <c r="O467" s="24">
        <v>1001</v>
      </c>
      <c r="P467" s="4">
        <v>7.2999999999999995E-2</v>
      </c>
      <c r="Q467" s="4">
        <v>7.2847682119205295E-2</v>
      </c>
      <c r="R467" s="4">
        <v>0.56999999999999995</v>
      </c>
      <c r="S467" s="4">
        <v>0.60599999999999998</v>
      </c>
      <c r="T467" s="4">
        <v>0.61299999999999999</v>
      </c>
      <c r="U467" s="4">
        <v>0.57799999999999996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2.6172958378337499</v>
      </c>
      <c r="AC467" s="2">
        <v>2.6193845640165501</v>
      </c>
      <c r="AD467" s="2">
        <v>0.56211891815354098</v>
      </c>
      <c r="AE467" s="2">
        <v>0.50087529291282296</v>
      </c>
      <c r="AF467" s="2">
        <v>0.48939034304592599</v>
      </c>
      <c r="AG467" s="2">
        <v>0.54818141030975998</v>
      </c>
    </row>
    <row r="468" spans="1:33" x14ac:dyDescent="0.35">
      <c r="A468" s="7">
        <v>69</v>
      </c>
      <c r="B468" s="7">
        <v>225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1.203568341</v>
      </c>
      <c r="I468" s="4">
        <v>9.5918244321999993</v>
      </c>
      <c r="J468" s="2">
        <f t="shared" si="15"/>
        <v>0.12547856244736824</v>
      </c>
      <c r="K468" s="3">
        <v>123</v>
      </c>
      <c r="L468" s="3">
        <v>197</v>
      </c>
      <c r="M468" s="3">
        <v>27</v>
      </c>
      <c r="N468" s="3">
        <v>152</v>
      </c>
      <c r="O468" s="24">
        <v>1001</v>
      </c>
      <c r="P468" s="4">
        <v>0.69399999999999995</v>
      </c>
      <c r="Q468" s="4">
        <v>0.61562499999999998</v>
      </c>
      <c r="R468" s="4">
        <v>0.95499999999999996</v>
      </c>
      <c r="S468" s="4">
        <v>0.95499999999999996</v>
      </c>
      <c r="T468" s="4">
        <v>0.96499999999999997</v>
      </c>
      <c r="U468" s="4">
        <v>0.94799999999999995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0.36528331847533302</v>
      </c>
      <c r="AC468" s="2">
        <v>0.48511726705578401</v>
      </c>
      <c r="AD468" s="2">
        <v>4.6043938501406798E-2</v>
      </c>
      <c r="AE468" s="2">
        <v>4.6043938501406798E-2</v>
      </c>
      <c r="AF468" s="2">
        <v>3.5627177643151202E-2</v>
      </c>
      <c r="AG468" s="2">
        <v>5.3400776727115302E-2</v>
      </c>
    </row>
    <row r="469" spans="1:33" x14ac:dyDescent="0.35">
      <c r="A469" s="7">
        <v>783</v>
      </c>
      <c r="B469" s="7">
        <v>206</v>
      </c>
      <c r="C469" s="7">
        <v>0</v>
      </c>
      <c r="D469" s="7">
        <v>1</v>
      </c>
      <c r="E469" s="22" t="str">
        <f t="shared" si="14"/>
        <v>01</v>
      </c>
      <c r="F469" s="4">
        <v>1</v>
      </c>
      <c r="G469" s="25">
        <v>1</v>
      </c>
      <c r="H469" s="4">
        <v>1.188011036</v>
      </c>
      <c r="I469" s="4">
        <v>7.9637104517599999</v>
      </c>
      <c r="J469" s="2">
        <f t="shared" si="15"/>
        <v>0.14917808014195777</v>
      </c>
      <c r="K469" s="3">
        <v>337</v>
      </c>
      <c r="L469" s="3">
        <v>77</v>
      </c>
      <c r="M469" s="3">
        <v>80</v>
      </c>
      <c r="N469" s="3">
        <v>5</v>
      </c>
      <c r="O469" s="24">
        <v>1001</v>
      </c>
      <c r="P469" s="4">
        <v>0.16700000000000001</v>
      </c>
      <c r="Q469" s="4">
        <v>0.18599033816425101</v>
      </c>
      <c r="R469" s="4">
        <v>0.94499999999999995</v>
      </c>
      <c r="S469" s="4">
        <v>0.93799999999999994</v>
      </c>
      <c r="T469" s="4">
        <v>0.95699999999999996</v>
      </c>
      <c r="U469" s="4">
        <v>0.96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1.78976146656538</v>
      </c>
      <c r="AC469" s="2">
        <v>1.6820605519716301</v>
      </c>
      <c r="AD469" s="2">
        <v>5.6570351488394399E-2</v>
      </c>
      <c r="AE469" s="2">
        <v>6.4005329975912406E-2</v>
      </c>
      <c r="AF469" s="2">
        <v>4.3951887529182797E-2</v>
      </c>
      <c r="AG469" s="2">
        <v>4.08219945202552E-2</v>
      </c>
    </row>
    <row r="470" spans="1:33" x14ac:dyDescent="0.35">
      <c r="A470" s="7">
        <v>613</v>
      </c>
      <c r="B470" s="7">
        <v>52</v>
      </c>
      <c r="C470" s="7">
        <v>0</v>
      </c>
      <c r="D470" s="7">
        <v>1</v>
      </c>
      <c r="E470" s="22" t="str">
        <f t="shared" si="14"/>
        <v>01</v>
      </c>
      <c r="F470" s="4">
        <v>0.99937799999999999</v>
      </c>
      <c r="G470" s="25">
        <v>1</v>
      </c>
      <c r="H470" s="4">
        <v>1.2748172179999999</v>
      </c>
      <c r="I470" s="4">
        <v>7.9131597039399999</v>
      </c>
      <c r="J470" s="2">
        <f t="shared" si="15"/>
        <v>0.16110090857451825</v>
      </c>
      <c r="K470" s="3">
        <v>153</v>
      </c>
      <c r="L470" s="3">
        <v>276</v>
      </c>
      <c r="M470" s="3">
        <v>22</v>
      </c>
      <c r="N470" s="3">
        <v>48</v>
      </c>
      <c r="O470" s="24">
        <v>1001</v>
      </c>
      <c r="P470" s="4">
        <v>0.65</v>
      </c>
      <c r="Q470" s="4">
        <v>0.643356643356643</v>
      </c>
      <c r="R470" s="4">
        <v>0.97499999999999998</v>
      </c>
      <c r="S470" s="4">
        <v>0.96799999999999997</v>
      </c>
      <c r="T470" s="4">
        <v>0.96299999999999997</v>
      </c>
      <c r="U470" s="4">
        <v>0.96099999999999997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0.430782916092454</v>
      </c>
      <c r="AC470" s="2">
        <v>0.44105605321086699</v>
      </c>
      <c r="AD470" s="2">
        <v>2.5317807984289901E-2</v>
      </c>
      <c r="AE470" s="2">
        <v>3.2523191705560103E-2</v>
      </c>
      <c r="AF470" s="2">
        <v>3.7701867184011501E-2</v>
      </c>
      <c r="AG470" s="2">
        <v>3.9780870011844598E-2</v>
      </c>
    </row>
    <row r="471" spans="1:33" x14ac:dyDescent="0.35">
      <c r="A471" s="7">
        <v>827</v>
      </c>
      <c r="B471" s="7">
        <v>94</v>
      </c>
      <c r="C471" s="7">
        <v>0</v>
      </c>
      <c r="D471" s="7">
        <v>1</v>
      </c>
      <c r="E471" s="22" t="str">
        <f t="shared" si="14"/>
        <v>01</v>
      </c>
      <c r="F471" s="4">
        <v>0.99985999999999997</v>
      </c>
      <c r="G471" s="25">
        <v>1</v>
      </c>
      <c r="H471" s="4">
        <v>1.3829383900000001</v>
      </c>
      <c r="I471" s="4">
        <v>8.5764198489499996</v>
      </c>
      <c r="J471" s="2">
        <f t="shared" si="15"/>
        <v>0.16124891439046229</v>
      </c>
      <c r="K471" s="3">
        <v>278</v>
      </c>
      <c r="L471" s="3">
        <v>161</v>
      </c>
      <c r="M471" s="3">
        <v>50</v>
      </c>
      <c r="N471" s="3">
        <v>10</v>
      </c>
      <c r="O471" s="24">
        <v>720.26109654639197</v>
      </c>
      <c r="P471" s="4">
        <v>0.33200000000000002</v>
      </c>
      <c r="Q471" s="4">
        <v>0.36674259681093402</v>
      </c>
      <c r="R471" s="4">
        <v>0.94599999999999995</v>
      </c>
      <c r="S471" s="4">
        <v>0.94499999999999995</v>
      </c>
      <c r="T471" s="4">
        <v>0.96</v>
      </c>
      <c r="U471" s="4">
        <v>0.96199999999999997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1.10262031006565</v>
      </c>
      <c r="AC471" s="2">
        <v>1.0030950480907099</v>
      </c>
      <c r="AD471" s="2">
        <v>5.5512709930258801E-2</v>
      </c>
      <c r="AE471" s="2">
        <v>5.6570351488394399E-2</v>
      </c>
      <c r="AF471" s="2">
        <v>4.08219945202552E-2</v>
      </c>
      <c r="AG471" s="2">
        <v>3.8740828316430602E-2</v>
      </c>
    </row>
    <row r="472" spans="1:33" x14ac:dyDescent="0.35">
      <c r="A472" s="7">
        <v>671</v>
      </c>
      <c r="B472" s="7">
        <v>163</v>
      </c>
      <c r="C472" s="7">
        <v>0</v>
      </c>
      <c r="D472" s="7">
        <v>1</v>
      </c>
      <c r="E472" s="22" t="str">
        <f t="shared" si="14"/>
        <v>01</v>
      </c>
      <c r="F472" s="4">
        <v>0.99935799999999997</v>
      </c>
      <c r="G472" s="25">
        <v>1</v>
      </c>
      <c r="H472" s="4">
        <v>1.2726942539999999</v>
      </c>
      <c r="I472" s="4">
        <v>7.6141535505000002</v>
      </c>
      <c r="J472" s="2">
        <f t="shared" si="15"/>
        <v>0.16714848808327823</v>
      </c>
      <c r="K472" s="3">
        <v>371</v>
      </c>
      <c r="L472" s="3">
        <v>108</v>
      </c>
      <c r="M472" s="3">
        <v>15</v>
      </c>
      <c r="N472" s="3">
        <v>5</v>
      </c>
      <c r="O472" s="24">
        <v>61.417048571426598</v>
      </c>
      <c r="P472" s="4">
        <v>0.214</v>
      </c>
      <c r="Q472" s="4">
        <v>0.225469728601253</v>
      </c>
      <c r="R472" s="4">
        <v>0.95899999999999996</v>
      </c>
      <c r="S472" s="4">
        <v>0.96499999999999997</v>
      </c>
      <c r="T472" s="4">
        <v>0.96399999999999997</v>
      </c>
      <c r="U472" s="4">
        <v>0.96499999999999997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1.5417792639602901</v>
      </c>
      <c r="AC472" s="2">
        <v>1.4895693702866999</v>
      </c>
      <c r="AD472" s="2">
        <v>4.1864204098698898E-2</v>
      </c>
      <c r="AE472" s="2">
        <v>3.5627177643151202E-2</v>
      </c>
      <c r="AF472" s="2">
        <v>3.6663984371591497E-2</v>
      </c>
      <c r="AG472" s="2">
        <v>3.5627177643151202E-2</v>
      </c>
    </row>
    <row r="473" spans="1:33" x14ac:dyDescent="0.35">
      <c r="A473" s="7">
        <v>441</v>
      </c>
      <c r="B473" s="7">
        <v>338</v>
      </c>
      <c r="C473" s="7">
        <v>0</v>
      </c>
      <c r="D473" s="7">
        <v>1</v>
      </c>
      <c r="E473" s="22" t="str">
        <f t="shared" si="14"/>
        <v>01</v>
      </c>
      <c r="F473" s="4">
        <v>0.99699199999999999</v>
      </c>
      <c r="G473" s="25">
        <v>1</v>
      </c>
      <c r="H473" s="4">
        <v>1.5090687739999999</v>
      </c>
      <c r="I473" s="4">
        <v>8.6071827199000008</v>
      </c>
      <c r="J473" s="2">
        <f t="shared" si="15"/>
        <v>0.17532668041437052</v>
      </c>
      <c r="K473" s="3">
        <v>127</v>
      </c>
      <c r="L473" s="3">
        <v>22</v>
      </c>
      <c r="M473" s="3">
        <v>262</v>
      </c>
      <c r="N473" s="3">
        <v>88</v>
      </c>
      <c r="O473" s="24">
        <v>1001</v>
      </c>
      <c r="P473" s="4">
        <v>0.221</v>
      </c>
      <c r="Q473" s="4">
        <v>0.14765100671140899</v>
      </c>
      <c r="R473" s="4">
        <v>0.94899999999999995</v>
      </c>
      <c r="S473" s="4">
        <v>0.92600000000000005</v>
      </c>
      <c r="T473" s="4">
        <v>0.94</v>
      </c>
      <c r="U473" s="4">
        <v>0.98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1.5095925774643799</v>
      </c>
      <c r="AC473" s="2">
        <v>1.91290385258714</v>
      </c>
      <c r="AD473" s="2">
        <v>5.2346480372209202E-2</v>
      </c>
      <c r="AE473" s="2">
        <v>7.6881044335957605E-2</v>
      </c>
      <c r="AF473" s="2">
        <v>6.1875403718087502E-2</v>
      </c>
      <c r="AG473" s="2">
        <v>2.0202707317519501E-2</v>
      </c>
    </row>
    <row r="474" spans="1:33" x14ac:dyDescent="0.35">
      <c r="A474" s="7">
        <v>135</v>
      </c>
      <c r="B474" s="7">
        <v>9</v>
      </c>
      <c r="C474" s="7">
        <v>0</v>
      </c>
      <c r="D474" s="7">
        <v>1</v>
      </c>
      <c r="E474" s="22" t="str">
        <f t="shared" si="14"/>
        <v>01</v>
      </c>
      <c r="F474" s="4">
        <v>0.97751999999999994</v>
      </c>
      <c r="G474" s="25">
        <v>1</v>
      </c>
      <c r="H474" s="4">
        <v>1.411158846</v>
      </c>
      <c r="I474" s="4">
        <v>7.6937662038600001</v>
      </c>
      <c r="J474" s="2">
        <f t="shared" si="15"/>
        <v>0.18341587313791971</v>
      </c>
      <c r="K474" s="3">
        <v>264</v>
      </c>
      <c r="L474" s="3">
        <v>133</v>
      </c>
      <c r="M474" s="3">
        <v>87</v>
      </c>
      <c r="N474" s="3">
        <v>15</v>
      </c>
      <c r="O474" s="24">
        <v>1001</v>
      </c>
      <c r="P474" s="4">
        <v>0.28499999999999998</v>
      </c>
      <c r="Q474" s="4">
        <v>0.33501259445843801</v>
      </c>
      <c r="R474" s="4">
        <v>0.88400000000000001</v>
      </c>
      <c r="S474" s="4">
        <v>0.89700000000000002</v>
      </c>
      <c r="T474" s="4">
        <v>0.90900000000000003</v>
      </c>
      <c r="U474" s="4">
        <v>0.89100000000000001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1.25526609871349</v>
      </c>
      <c r="AC474" s="2">
        <v>1.0935871524654399</v>
      </c>
      <c r="AD474" s="2">
        <v>0.123298216344494</v>
      </c>
      <c r="AE474" s="2">
        <v>0.10869941692334099</v>
      </c>
      <c r="AF474" s="2">
        <v>9.5410184804658196E-2</v>
      </c>
      <c r="AG474" s="2">
        <v>0.115410851511328</v>
      </c>
    </row>
    <row r="475" spans="1:33" x14ac:dyDescent="0.35">
      <c r="A475" s="7">
        <v>429</v>
      </c>
      <c r="B475" s="7">
        <v>441</v>
      </c>
      <c r="C475" s="7">
        <v>0</v>
      </c>
      <c r="D475" s="7">
        <v>1</v>
      </c>
      <c r="E475" s="22" t="str">
        <f t="shared" si="14"/>
        <v>01</v>
      </c>
      <c r="F475" s="4">
        <v>0.99886900000000001</v>
      </c>
      <c r="G475" s="25">
        <v>1</v>
      </c>
      <c r="H475" s="4">
        <v>1.152873459</v>
      </c>
      <c r="I475" s="4">
        <v>6.1532634415</v>
      </c>
      <c r="J475" s="2">
        <f t="shared" si="15"/>
        <v>0.1873596783171306</v>
      </c>
      <c r="K475" s="3">
        <v>421</v>
      </c>
      <c r="L475" s="3">
        <v>33</v>
      </c>
      <c r="M475" s="3">
        <v>41</v>
      </c>
      <c r="N475" s="3">
        <v>4</v>
      </c>
      <c r="O475" s="24">
        <v>1001</v>
      </c>
      <c r="P475" s="4">
        <v>8.1000000000000003E-2</v>
      </c>
      <c r="Q475" s="4">
        <v>7.2687224669603506E-2</v>
      </c>
      <c r="R475" s="4">
        <v>0.81100000000000005</v>
      </c>
      <c r="S475" s="4">
        <v>0.78200000000000003</v>
      </c>
      <c r="T475" s="4">
        <v>0.98499999999999999</v>
      </c>
      <c r="U475" s="4">
        <v>0.97899999999999998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2.5133061243096999</v>
      </c>
      <c r="AC475" s="2">
        <v>2.6215896365748699</v>
      </c>
      <c r="AD475" s="2">
        <v>0.209487224866724</v>
      </c>
      <c r="AE475" s="2">
        <v>0.24590053843682599</v>
      </c>
      <c r="AF475" s="2">
        <v>1.51136378100482E-2</v>
      </c>
      <c r="AG475" s="2">
        <v>2.1223636451626698E-2</v>
      </c>
    </row>
    <row r="476" spans="1:33" x14ac:dyDescent="0.35">
      <c r="A476" s="7">
        <v>747</v>
      </c>
      <c r="B476" s="7">
        <v>293</v>
      </c>
      <c r="C476" s="7">
        <v>0</v>
      </c>
      <c r="D476" s="7">
        <v>1</v>
      </c>
      <c r="E476" s="22" t="str">
        <f t="shared" si="14"/>
        <v>01</v>
      </c>
      <c r="F476" s="4">
        <v>0.99320200000000003</v>
      </c>
      <c r="G476" s="25">
        <v>1</v>
      </c>
      <c r="H476" s="4">
        <v>1.5252311970000001</v>
      </c>
      <c r="I476" s="4">
        <v>7.6685175893000004</v>
      </c>
      <c r="J476" s="2">
        <f t="shared" si="15"/>
        <v>0.19889518140092402</v>
      </c>
      <c r="K476" s="3">
        <v>300</v>
      </c>
      <c r="L476" s="3">
        <v>90</v>
      </c>
      <c r="M476" s="3">
        <v>92</v>
      </c>
      <c r="N476" s="3">
        <v>17</v>
      </c>
      <c r="O476" s="24">
        <v>1001</v>
      </c>
      <c r="P476" s="4">
        <v>0.219</v>
      </c>
      <c r="Q476" s="4">
        <v>0.230769230769231</v>
      </c>
      <c r="R476" s="4">
        <v>0.99199999999999999</v>
      </c>
      <c r="S476" s="4">
        <v>0.98899999999999999</v>
      </c>
      <c r="T476" s="4">
        <v>1</v>
      </c>
      <c r="U476" s="4">
        <v>1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1.5186835491656401</v>
      </c>
      <c r="AC476" s="2">
        <v>1.4663370687934301</v>
      </c>
      <c r="AD476" s="2">
        <v>8.03217169726427E-3</v>
      </c>
      <c r="AE476" s="2">
        <v>1.1060947359424899E-2</v>
      </c>
      <c r="AF476" s="2">
        <v>1.0000050000287801E-5</v>
      </c>
      <c r="AG476" s="2">
        <v>1.0000050000287801E-5</v>
      </c>
    </row>
    <row r="477" spans="1:33" x14ac:dyDescent="0.35">
      <c r="A477" s="7">
        <v>427</v>
      </c>
      <c r="B477" s="7">
        <v>15</v>
      </c>
      <c r="C477" s="7">
        <v>0</v>
      </c>
      <c r="D477" s="7">
        <v>1</v>
      </c>
      <c r="E477" s="22" t="str">
        <f t="shared" si="14"/>
        <v>01</v>
      </c>
      <c r="F477" s="4">
        <v>0.99897199999999997</v>
      </c>
      <c r="G477" s="25">
        <v>1</v>
      </c>
      <c r="H477" s="4">
        <v>1.494020683</v>
      </c>
      <c r="I477" s="4">
        <v>6.9367562669399998</v>
      </c>
      <c r="J477" s="2">
        <f t="shared" si="15"/>
        <v>0.21537742217070213</v>
      </c>
      <c r="K477" s="3">
        <v>432</v>
      </c>
      <c r="L477" s="3">
        <v>47</v>
      </c>
      <c r="M477" s="3">
        <v>14</v>
      </c>
      <c r="N477" s="3">
        <v>6</v>
      </c>
      <c r="O477" s="24">
        <v>1001</v>
      </c>
      <c r="P477" s="4">
        <v>9.9000000000000005E-2</v>
      </c>
      <c r="Q477" s="4">
        <v>9.8121085594989596E-2</v>
      </c>
      <c r="R477" s="4">
        <v>0.90500000000000003</v>
      </c>
      <c r="S477" s="4">
        <v>0.88100000000000001</v>
      </c>
      <c r="T477" s="4">
        <v>0.97699999999999998</v>
      </c>
      <c r="U477" s="4">
        <v>0.94399999999999995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2.3126354288475501</v>
      </c>
      <c r="AC477" s="2">
        <v>2.32155299570086</v>
      </c>
      <c r="AD477" s="2">
        <v>9.9820335282210904E-2</v>
      </c>
      <c r="AE477" s="2">
        <v>0.12669765304595801</v>
      </c>
      <c r="AF477" s="2">
        <v>2.32686269393543E-2</v>
      </c>
      <c r="AG477" s="2">
        <v>5.7629112836636402E-2</v>
      </c>
    </row>
    <row r="478" spans="1:33" x14ac:dyDescent="0.35">
      <c r="A478" s="7">
        <v>729</v>
      </c>
      <c r="B478" s="7">
        <v>26</v>
      </c>
      <c r="C478" s="7">
        <v>0</v>
      </c>
      <c r="D478" s="7">
        <v>1</v>
      </c>
      <c r="E478" s="22" t="str">
        <f t="shared" si="14"/>
        <v>01</v>
      </c>
      <c r="F478" s="4">
        <v>0.99994700000000003</v>
      </c>
      <c r="G478" s="25">
        <v>1</v>
      </c>
      <c r="H478" s="4">
        <v>1.451331288</v>
      </c>
      <c r="I478" s="4">
        <v>6.4738561701500004</v>
      </c>
      <c r="J478" s="2">
        <f t="shared" si="15"/>
        <v>0.22418343099617741</v>
      </c>
      <c r="K478" s="3">
        <v>344</v>
      </c>
      <c r="L478" s="3">
        <v>104</v>
      </c>
      <c r="M478" s="3">
        <v>31</v>
      </c>
      <c r="N478" s="3">
        <v>20</v>
      </c>
      <c r="O478" s="24">
        <v>1001</v>
      </c>
      <c r="P478" s="4">
        <v>0.224</v>
      </c>
      <c r="Q478" s="4">
        <v>0.23214285714285701</v>
      </c>
      <c r="R478" s="4">
        <v>0.94199999999999995</v>
      </c>
      <c r="S478" s="4">
        <v>0.93799999999999994</v>
      </c>
      <c r="T478" s="4">
        <v>0.94099999999999995</v>
      </c>
      <c r="U478" s="4">
        <v>0.94699999999999995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1.4961092271270999</v>
      </c>
      <c r="AC478" s="2">
        <v>1.46040233327361</v>
      </c>
      <c r="AD478" s="2">
        <v>5.9750004405774E-2</v>
      </c>
      <c r="AE478" s="2">
        <v>6.4005329975912406E-2</v>
      </c>
      <c r="AF478" s="2">
        <v>6.0812139396757503E-2</v>
      </c>
      <c r="AG478" s="2">
        <v>5.4456185796058897E-2</v>
      </c>
    </row>
    <row r="479" spans="1:33" x14ac:dyDescent="0.35">
      <c r="A479" s="7">
        <v>419</v>
      </c>
      <c r="B479" s="7">
        <v>498</v>
      </c>
      <c r="C479" s="7">
        <v>0</v>
      </c>
      <c r="D479" s="7">
        <v>1</v>
      </c>
      <c r="E479" s="22" t="str">
        <f t="shared" si="14"/>
        <v>01</v>
      </c>
      <c r="F479" s="4">
        <v>0.99800800000000001</v>
      </c>
      <c r="G479" s="25">
        <v>1</v>
      </c>
      <c r="H479" s="4">
        <v>2.1854769620000001</v>
      </c>
      <c r="I479" s="4">
        <v>9.5290119377</v>
      </c>
      <c r="J479" s="2">
        <f t="shared" si="15"/>
        <v>0.22934979788969648</v>
      </c>
      <c r="K479" s="3">
        <v>224</v>
      </c>
      <c r="L479" s="3">
        <v>184</v>
      </c>
      <c r="M479" s="3">
        <v>20</v>
      </c>
      <c r="N479" s="3">
        <v>71</v>
      </c>
      <c r="O479" s="24">
        <v>1001</v>
      </c>
      <c r="P479" s="4">
        <v>0.52900000000000003</v>
      </c>
      <c r="Q479" s="4">
        <v>0.45098039215686297</v>
      </c>
      <c r="R479" s="4">
        <v>0.92800000000000005</v>
      </c>
      <c r="S479" s="4">
        <v>0.92</v>
      </c>
      <c r="T479" s="4">
        <v>0.92200000000000004</v>
      </c>
      <c r="U479" s="4">
        <v>0.91400000000000003</v>
      </c>
      <c r="V479" s="5">
        <v>100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0.63676684712383802</v>
      </c>
      <c r="AC479" s="2">
        <v>0.79633141679517605</v>
      </c>
      <c r="AD479" s="2">
        <v>7.4723546195936394E-2</v>
      </c>
      <c r="AE479" s="2">
        <v>8.3381608939051E-2</v>
      </c>
      <c r="AF479" s="2">
        <v>8.1210055425543201E-2</v>
      </c>
      <c r="AG479" s="2">
        <v>8.9924707527986994E-2</v>
      </c>
    </row>
    <row r="480" spans="1:33" x14ac:dyDescent="0.35">
      <c r="A480" s="7">
        <v>637</v>
      </c>
      <c r="B480" s="7">
        <v>293</v>
      </c>
      <c r="C480" s="7">
        <v>0</v>
      </c>
      <c r="D480" s="7">
        <v>1</v>
      </c>
      <c r="E480" s="22" t="str">
        <f t="shared" si="14"/>
        <v>01</v>
      </c>
      <c r="F480" s="4">
        <v>0.99913300000000005</v>
      </c>
      <c r="G480" s="25">
        <v>1</v>
      </c>
      <c r="H480" s="4">
        <v>2.2109255650000001</v>
      </c>
      <c r="I480" s="4">
        <v>8.8137331283999991</v>
      </c>
      <c r="J480" s="2">
        <f t="shared" si="15"/>
        <v>0.2508500691807718</v>
      </c>
      <c r="K480" s="3">
        <v>217</v>
      </c>
      <c r="L480" s="3">
        <v>203</v>
      </c>
      <c r="M480" s="3">
        <v>18</v>
      </c>
      <c r="N480" s="3">
        <v>61</v>
      </c>
      <c r="O480" s="24">
        <v>955.10381418990698</v>
      </c>
      <c r="P480" s="4">
        <v>0.503</v>
      </c>
      <c r="Q480" s="4">
        <v>0.483333333333333</v>
      </c>
      <c r="R480" s="4">
        <v>0.95199999999999996</v>
      </c>
      <c r="S480" s="4">
        <v>0.93300000000000005</v>
      </c>
      <c r="T480" s="4">
        <v>0.95</v>
      </c>
      <c r="U480" s="4">
        <v>0.94199999999999995</v>
      </c>
      <c r="V480" s="5">
        <v>100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0.68716510888239801</v>
      </c>
      <c r="AC480" s="2">
        <v>0.72704873223562705</v>
      </c>
      <c r="AD480" s="2">
        <v>4.9190244190771802E-2</v>
      </c>
      <c r="AE480" s="2">
        <v>6.93500781347932E-2</v>
      </c>
      <c r="AF480" s="2">
        <v>5.1293294387550599E-2</v>
      </c>
      <c r="AG480" s="2">
        <v>5.9750004405774E-2</v>
      </c>
    </row>
    <row r="481" spans="1:33" x14ac:dyDescent="0.35">
      <c r="A481" s="7">
        <v>617</v>
      </c>
      <c r="B481" s="7">
        <v>30</v>
      </c>
      <c r="C481" s="7">
        <v>0</v>
      </c>
      <c r="D481" s="7">
        <v>1</v>
      </c>
      <c r="E481" s="22" t="str">
        <f t="shared" si="14"/>
        <v>01</v>
      </c>
      <c r="F481" s="4">
        <v>0.808446</v>
      </c>
      <c r="G481" s="25">
        <v>1</v>
      </c>
      <c r="H481" s="4">
        <v>2.3633580080000001</v>
      </c>
      <c r="I481" s="4">
        <v>8.8452455002400008</v>
      </c>
      <c r="J481" s="2">
        <f t="shared" si="15"/>
        <v>0.26718964532254919</v>
      </c>
      <c r="K481" s="3">
        <v>386</v>
      </c>
      <c r="L481" s="3">
        <v>43</v>
      </c>
      <c r="M481" s="3">
        <v>38</v>
      </c>
      <c r="N481" s="3">
        <v>32</v>
      </c>
      <c r="O481" s="24">
        <v>908.89145387293104</v>
      </c>
      <c r="P481" s="4">
        <v>0.128</v>
      </c>
      <c r="Q481" s="4">
        <v>0.1002331002331</v>
      </c>
      <c r="R481" s="4">
        <v>0.86499999999999999</v>
      </c>
      <c r="S481" s="4">
        <v>0.73799999999999999</v>
      </c>
      <c r="T481" s="4">
        <v>0.93799999999999994</v>
      </c>
      <c r="U481" s="4">
        <v>0.91600000000000004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2.0557250150625199</v>
      </c>
      <c r="AC481" s="2">
        <v>2.3002568032344501</v>
      </c>
      <c r="AD481" s="2">
        <v>0.14502577205025799</v>
      </c>
      <c r="AE481" s="2">
        <v>0.30381145438166501</v>
      </c>
      <c r="AF481" s="2">
        <v>6.4005329975912406E-2</v>
      </c>
      <c r="AG481" s="2">
        <v>8.7738914308006705E-2</v>
      </c>
    </row>
    <row r="482" spans="1:33" x14ac:dyDescent="0.35">
      <c r="A482" s="7">
        <v>621</v>
      </c>
      <c r="B482" s="7">
        <v>164</v>
      </c>
      <c r="C482" s="7">
        <v>0</v>
      </c>
      <c r="D482" s="7">
        <v>1</v>
      </c>
      <c r="E482" s="22" t="str">
        <f t="shared" si="14"/>
        <v>01</v>
      </c>
      <c r="F482" s="4">
        <v>0.99969300000000005</v>
      </c>
      <c r="G482" s="25">
        <v>1</v>
      </c>
      <c r="H482" s="4">
        <v>2.5494604330000001</v>
      </c>
      <c r="I482" s="4">
        <v>8.1596509476399994</v>
      </c>
      <c r="J482" s="2">
        <f t="shared" si="15"/>
        <v>0.31244724184401246</v>
      </c>
      <c r="K482" s="3">
        <v>305</v>
      </c>
      <c r="L482" s="3">
        <v>131</v>
      </c>
      <c r="M482" s="3">
        <v>37</v>
      </c>
      <c r="N482" s="3">
        <v>26</v>
      </c>
      <c r="O482" s="24">
        <v>1001</v>
      </c>
      <c r="P482" s="4">
        <v>0.33</v>
      </c>
      <c r="Q482" s="4">
        <v>0.30045871559632997</v>
      </c>
      <c r="R482" s="4">
        <v>0.89800000000000002</v>
      </c>
      <c r="S482" s="4">
        <v>0.88600000000000001</v>
      </c>
      <c r="T482" s="4">
        <v>0.92600000000000005</v>
      </c>
      <c r="U482" s="4">
        <v>0.92900000000000005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1.10866262452161</v>
      </c>
      <c r="AC482" s="2">
        <v>1.20244492014788</v>
      </c>
      <c r="AD482" s="2">
        <v>0.107585210679937</v>
      </c>
      <c r="AE482" s="2">
        <v>0.121038328377056</v>
      </c>
      <c r="AF482" s="2">
        <v>7.6881044335957605E-2</v>
      </c>
      <c r="AG482" s="2">
        <v>7.3646540168298497E-2</v>
      </c>
    </row>
    <row r="483" spans="1:33" x14ac:dyDescent="0.35">
      <c r="A483" s="7">
        <v>289</v>
      </c>
      <c r="B483" s="7">
        <v>290</v>
      </c>
      <c r="C483" s="7">
        <v>0</v>
      </c>
      <c r="D483" s="7">
        <v>1</v>
      </c>
      <c r="E483" s="22" t="str">
        <f t="shared" si="14"/>
        <v>01</v>
      </c>
      <c r="F483" s="4">
        <v>1</v>
      </c>
      <c r="G483" s="25">
        <v>1</v>
      </c>
      <c r="H483" s="4">
        <v>2.431949355</v>
      </c>
      <c r="I483" s="4">
        <v>7.4825087966000003</v>
      </c>
      <c r="J483" s="2">
        <f t="shared" si="15"/>
        <v>0.32501790791145624</v>
      </c>
      <c r="K483" s="3">
        <v>327</v>
      </c>
      <c r="L483" s="3">
        <v>109</v>
      </c>
      <c r="M483" s="3">
        <v>22</v>
      </c>
      <c r="N483" s="3">
        <v>41</v>
      </c>
      <c r="O483" s="24">
        <v>1001</v>
      </c>
      <c r="P483" s="4">
        <v>0.29299999999999998</v>
      </c>
      <c r="Q483" s="4">
        <v>0.25</v>
      </c>
      <c r="R483" s="4">
        <v>0.89500000000000002</v>
      </c>
      <c r="S483" s="4">
        <v>0.90800000000000003</v>
      </c>
      <c r="T483" s="4">
        <v>0.94</v>
      </c>
      <c r="U483" s="4">
        <v>0.94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1.22758266996507</v>
      </c>
      <c r="AC483" s="2">
        <v>1.3862943611198899</v>
      </c>
      <c r="AD483" s="2">
        <v>0.110931560707282</v>
      </c>
      <c r="AE483" s="2">
        <v>9.65109003808437E-2</v>
      </c>
      <c r="AF483" s="2">
        <v>6.1875403718087502E-2</v>
      </c>
      <c r="AG483" s="2">
        <v>6.1875403718087502E-2</v>
      </c>
    </row>
    <row r="484" spans="1:33" x14ac:dyDescent="0.35">
      <c r="A484" s="7">
        <v>453</v>
      </c>
      <c r="B484" s="7">
        <v>109</v>
      </c>
      <c r="C484" s="7">
        <v>0</v>
      </c>
      <c r="D484" s="7">
        <v>1</v>
      </c>
      <c r="E484" s="22" t="str">
        <f t="shared" si="14"/>
        <v>01</v>
      </c>
      <c r="F484" s="4">
        <v>0.997089</v>
      </c>
      <c r="G484" s="25">
        <v>1</v>
      </c>
      <c r="H484" s="4">
        <v>4.3768450029999997</v>
      </c>
      <c r="I484" s="4">
        <v>8.1172552147800001</v>
      </c>
      <c r="J484" s="2">
        <f t="shared" si="15"/>
        <v>0.53920258599613635</v>
      </c>
      <c r="K484" s="3">
        <v>153</v>
      </c>
      <c r="L484" s="3">
        <v>297</v>
      </c>
      <c r="M484" s="3">
        <v>18</v>
      </c>
      <c r="N484" s="3">
        <v>31</v>
      </c>
      <c r="O484" s="24">
        <v>1001</v>
      </c>
      <c r="P484" s="4">
        <v>0.66700000000000004</v>
      </c>
      <c r="Q484" s="4">
        <v>0.66</v>
      </c>
      <c r="R484" s="4">
        <v>0.86499999999999999</v>
      </c>
      <c r="S484" s="4">
        <v>0.88</v>
      </c>
      <c r="T484" s="4">
        <v>0.86899999999999999</v>
      </c>
      <c r="U484" s="4">
        <v>0.88200000000000001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0.404965233066513</v>
      </c>
      <c r="AC484" s="2">
        <v>0.41551544396166601</v>
      </c>
      <c r="AD484" s="2">
        <v>0.14502577205025799</v>
      </c>
      <c r="AE484" s="2">
        <v>0.127833371509885</v>
      </c>
      <c r="AF484" s="2">
        <v>0.14041215371674501</v>
      </c>
      <c r="AG484" s="2">
        <v>0.125563222975346</v>
      </c>
    </row>
    <row r="485" spans="1:33" x14ac:dyDescent="0.35">
      <c r="A485" s="7">
        <v>721</v>
      </c>
      <c r="B485" s="7">
        <v>78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0.1478639735</v>
      </c>
      <c r="I485" s="4">
        <v>8.9862143995199997</v>
      </c>
      <c r="J485" s="2">
        <f t="shared" si="15"/>
        <v>1.6454534348512559E-2</v>
      </c>
      <c r="K485" s="3">
        <v>370</v>
      </c>
      <c r="L485" s="3">
        <v>51</v>
      </c>
      <c r="M485" s="3">
        <v>73</v>
      </c>
      <c r="N485" s="3">
        <v>5</v>
      </c>
      <c r="O485" s="24">
        <v>1001</v>
      </c>
      <c r="P485" s="4">
        <v>0.11</v>
      </c>
      <c r="Q485" s="4">
        <v>0.12114014251781501</v>
      </c>
      <c r="R485" s="4">
        <v>6.0000000000000001E-3</v>
      </c>
      <c r="S485" s="4">
        <v>1.2E-2</v>
      </c>
      <c r="T485" s="4">
        <v>4.0000000000000001E-3</v>
      </c>
      <c r="U485" s="4">
        <v>5.0000000000000001E-3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2.2072749131897198</v>
      </c>
      <c r="AC485" s="2">
        <v>2.1108072009580598</v>
      </c>
      <c r="AD485" s="2">
        <v>5.1159958097540796</v>
      </c>
      <c r="AE485" s="2">
        <v>4.4228486291941396</v>
      </c>
      <c r="AF485" s="2">
        <v>5.5214609178622496</v>
      </c>
      <c r="AG485" s="2">
        <v>5.2983173665480399</v>
      </c>
    </row>
    <row r="486" spans="1:33" x14ac:dyDescent="0.35">
      <c r="A486" s="7">
        <v>631</v>
      </c>
      <c r="B486" s="7">
        <v>322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0.1977731254</v>
      </c>
      <c r="I486" s="4">
        <v>7.6021382105999997</v>
      </c>
      <c r="J486" s="2">
        <f t="shared" si="15"/>
        <v>2.6015460377218101E-2</v>
      </c>
      <c r="K486" s="3">
        <v>210</v>
      </c>
      <c r="L486" s="3">
        <v>206</v>
      </c>
      <c r="M486" s="3">
        <v>54</v>
      </c>
      <c r="N486" s="3">
        <v>29</v>
      </c>
      <c r="O486" s="24">
        <v>1001</v>
      </c>
      <c r="P486" s="4">
        <v>0.48</v>
      </c>
      <c r="Q486" s="4">
        <v>0.49519230769230799</v>
      </c>
      <c r="R486" s="4">
        <v>7.4999999999999997E-2</v>
      </c>
      <c r="S486" s="4">
        <v>0.106</v>
      </c>
      <c r="T486" s="4">
        <v>8.8999999999999996E-2</v>
      </c>
      <c r="U486" s="4">
        <v>0.10299999999999999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0.73396917508019999</v>
      </c>
      <c r="AC486" s="2">
        <v>0.70280909147168202</v>
      </c>
      <c r="AD486" s="2">
        <v>2.5902671654458298</v>
      </c>
      <c r="AE486" s="2">
        <v>2.2443161848700699</v>
      </c>
      <c r="AF486" s="2">
        <v>2.4191189092499998</v>
      </c>
      <c r="AG486" s="2">
        <v>2.2730262907525001</v>
      </c>
    </row>
    <row r="487" spans="1:33" x14ac:dyDescent="0.35">
      <c r="A487" s="7">
        <v>969</v>
      </c>
      <c r="B487" s="7">
        <v>222</v>
      </c>
      <c r="C487" s="7">
        <v>0</v>
      </c>
      <c r="D487" s="7">
        <v>1</v>
      </c>
      <c r="E487" s="22" t="str">
        <f t="shared" si="14"/>
        <v>01</v>
      </c>
      <c r="F487" s="4">
        <v>9.9999999999999995E-7</v>
      </c>
      <c r="G487" s="25">
        <v>0</v>
      </c>
      <c r="H487" s="4">
        <v>0.2303341766</v>
      </c>
      <c r="I487" s="4">
        <v>7.7610476120480003</v>
      </c>
      <c r="J487" s="2">
        <f t="shared" si="15"/>
        <v>2.9678232645092478E-2</v>
      </c>
      <c r="K487" s="3">
        <v>365</v>
      </c>
      <c r="L487" s="3">
        <v>78</v>
      </c>
      <c r="M487" s="3">
        <v>36</v>
      </c>
      <c r="N487" s="3">
        <v>20</v>
      </c>
      <c r="O487" s="24">
        <v>1001</v>
      </c>
      <c r="P487" s="4">
        <v>0.20599999999999999</v>
      </c>
      <c r="Q487" s="4">
        <v>0.17607223476298001</v>
      </c>
      <c r="R487" s="4">
        <v>9.7000000000000003E-2</v>
      </c>
      <c r="S487" s="4">
        <v>9.0999999999999998E-2</v>
      </c>
      <c r="T487" s="4">
        <v>8.5999999999999993E-2</v>
      </c>
      <c r="U487" s="4">
        <v>8.4000000000000005E-2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1.57987911019256</v>
      </c>
      <c r="AC487" s="2">
        <v>1.73686094335554</v>
      </c>
      <c r="AD487" s="2">
        <v>2.33304430047875</v>
      </c>
      <c r="AE487" s="2">
        <v>2.3968957724652902</v>
      </c>
      <c r="AF487" s="2">
        <v>2.4534079827286299</v>
      </c>
      <c r="AG487" s="2">
        <v>2.4769384801388199</v>
      </c>
    </row>
    <row r="488" spans="1:33" x14ac:dyDescent="0.35">
      <c r="A488" s="7">
        <v>111</v>
      </c>
      <c r="B488" s="7">
        <v>134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0.2730118285</v>
      </c>
      <c r="I488" s="4">
        <v>7.5359414684099999</v>
      </c>
      <c r="J488" s="2">
        <f t="shared" si="15"/>
        <v>3.6227965629038052E-2</v>
      </c>
      <c r="K488" s="3">
        <v>345</v>
      </c>
      <c r="L488" s="3">
        <v>54</v>
      </c>
      <c r="M488" s="3">
        <v>58</v>
      </c>
      <c r="N488" s="3">
        <v>42</v>
      </c>
      <c r="O488" s="24">
        <v>1001</v>
      </c>
      <c r="P488" s="4">
        <v>0.192</v>
      </c>
      <c r="Q488" s="4">
        <v>0.13533834586466201</v>
      </c>
      <c r="R488" s="4">
        <v>1.2999999999999999E-2</v>
      </c>
      <c r="S488" s="4">
        <v>6.0000000000000001E-3</v>
      </c>
      <c r="T488" s="4">
        <v>5.0000000000000001E-3</v>
      </c>
      <c r="U488" s="4">
        <v>4.0000000000000001E-3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1.65025990695436</v>
      </c>
      <c r="AC488" s="2">
        <v>1.9999773703255901</v>
      </c>
      <c r="AD488" s="2">
        <v>4.3428059215205996</v>
      </c>
      <c r="AE488" s="2">
        <v>5.1159958097540796</v>
      </c>
      <c r="AF488" s="2">
        <v>5.2983173665480399</v>
      </c>
      <c r="AG488" s="2">
        <v>5.5214609178622496</v>
      </c>
    </row>
    <row r="489" spans="1:33" x14ac:dyDescent="0.35">
      <c r="A489" s="7">
        <v>957</v>
      </c>
      <c r="B489" s="7">
        <v>237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0.49347135139999998</v>
      </c>
      <c r="I489" s="4">
        <v>8.4895805974700007</v>
      </c>
      <c r="J489" s="2">
        <f t="shared" si="15"/>
        <v>5.8126705522656856E-2</v>
      </c>
      <c r="K489" s="3">
        <v>195</v>
      </c>
      <c r="L489" s="3">
        <v>252</v>
      </c>
      <c r="M489" s="3">
        <v>14</v>
      </c>
      <c r="N489" s="3">
        <v>38</v>
      </c>
      <c r="O489" s="24">
        <v>1001</v>
      </c>
      <c r="P489" s="4">
        <v>0.58299999999999996</v>
      </c>
      <c r="Q489" s="4">
        <v>0.56375838926174504</v>
      </c>
      <c r="R489" s="4">
        <v>0.99099999999999999</v>
      </c>
      <c r="S489" s="4">
        <v>0.97899999999999998</v>
      </c>
      <c r="T489" s="4">
        <v>0.98199999999999998</v>
      </c>
      <c r="U489" s="4">
        <v>0.97899999999999998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0.53956809263164496</v>
      </c>
      <c r="AC489" s="2">
        <v>0.57312950710214605</v>
      </c>
      <c r="AD489" s="2">
        <v>9.0407446521490707E-3</v>
      </c>
      <c r="AE489" s="2">
        <v>2.1223636451626698E-2</v>
      </c>
      <c r="AF489" s="2">
        <v>1.8163970627671201E-2</v>
      </c>
      <c r="AG489" s="2">
        <v>2.1223636451626698E-2</v>
      </c>
    </row>
    <row r="490" spans="1:33" x14ac:dyDescent="0.35">
      <c r="A490" s="7">
        <v>325</v>
      </c>
      <c r="B490" s="7">
        <v>494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0.65249421799999996</v>
      </c>
      <c r="I490" s="4">
        <v>9.5820981565000007</v>
      </c>
      <c r="J490" s="2">
        <f t="shared" si="15"/>
        <v>6.8095129828886339E-2</v>
      </c>
      <c r="K490" s="3">
        <v>302</v>
      </c>
      <c r="L490" s="3">
        <v>116</v>
      </c>
      <c r="M490" s="3">
        <v>65</v>
      </c>
      <c r="N490" s="3">
        <v>16</v>
      </c>
      <c r="O490" s="24">
        <v>1001</v>
      </c>
      <c r="P490" s="4">
        <v>0.24399999999999999</v>
      </c>
      <c r="Q490" s="4">
        <v>0.27751196172248799</v>
      </c>
      <c r="R490" s="4">
        <v>0.59199999999999997</v>
      </c>
      <c r="S490" s="4">
        <v>0.51</v>
      </c>
      <c r="T490" s="4">
        <v>0.60299999999999998</v>
      </c>
      <c r="U490" s="4">
        <v>0.61399999999999999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1.41058705368894</v>
      </c>
      <c r="AC490" s="2">
        <v>1.2818912414183901</v>
      </c>
      <c r="AD490" s="2">
        <v>0.52424864409813099</v>
      </c>
      <c r="AE490" s="2">
        <v>0.67334455326376597</v>
      </c>
      <c r="AF490" s="2">
        <v>0.50583808225495197</v>
      </c>
      <c r="AG490" s="2">
        <v>0.48776035083499503</v>
      </c>
    </row>
    <row r="491" spans="1:33" x14ac:dyDescent="0.35">
      <c r="A491" s="7">
        <v>817</v>
      </c>
      <c r="B491" s="7">
        <v>181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0.58483871909999996</v>
      </c>
      <c r="I491" s="4">
        <v>7.17479972826</v>
      </c>
      <c r="J491" s="2">
        <f t="shared" si="15"/>
        <v>8.1512898094764294E-2</v>
      </c>
      <c r="K491" s="3">
        <v>434</v>
      </c>
      <c r="L491" s="3">
        <v>31</v>
      </c>
      <c r="M491" s="3">
        <v>33</v>
      </c>
      <c r="N491" s="3">
        <v>1</v>
      </c>
      <c r="O491" s="24">
        <v>213.40531766058601</v>
      </c>
      <c r="P491" s="4">
        <v>6.3E-2</v>
      </c>
      <c r="Q491" s="4">
        <v>6.6666666666666693E-2</v>
      </c>
      <c r="R491" s="4">
        <v>2.5999999999999999E-2</v>
      </c>
      <c r="S491" s="4">
        <v>2.9000000000000001E-2</v>
      </c>
      <c r="T491" s="4">
        <v>2.9000000000000001E-2</v>
      </c>
      <c r="U491" s="4">
        <v>3.4000000000000002E-2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2.7646205525905998</v>
      </c>
      <c r="AC491" s="2">
        <v>2.7080502011022101</v>
      </c>
      <c r="AD491" s="2">
        <v>3.64965874096066</v>
      </c>
      <c r="AE491" s="2">
        <v>3.54045944899566</v>
      </c>
      <c r="AF491" s="2">
        <v>3.54045944899566</v>
      </c>
      <c r="AG491" s="2">
        <v>3.3813947543659801</v>
      </c>
    </row>
    <row r="492" spans="1:33" x14ac:dyDescent="0.35">
      <c r="A492" s="7">
        <v>669</v>
      </c>
      <c r="B492" s="7">
        <v>329</v>
      </c>
      <c r="C492" s="7">
        <v>0</v>
      </c>
      <c r="D492" s="7">
        <v>1</v>
      </c>
      <c r="E492" s="22" t="str">
        <f t="shared" si="14"/>
        <v>01</v>
      </c>
      <c r="F492" s="4">
        <v>0.49920399999999998</v>
      </c>
      <c r="G492" s="25">
        <v>0</v>
      </c>
      <c r="H492" s="4">
        <v>0.87039582110000002</v>
      </c>
      <c r="I492" s="4">
        <v>8.2566605931999995</v>
      </c>
      <c r="J492" s="2">
        <f t="shared" si="15"/>
        <v>0.10541741558528378</v>
      </c>
      <c r="K492" s="3">
        <v>103</v>
      </c>
      <c r="L492" s="3">
        <v>243</v>
      </c>
      <c r="M492" s="3">
        <v>56</v>
      </c>
      <c r="N492" s="3">
        <v>97</v>
      </c>
      <c r="O492" s="24">
        <v>1001</v>
      </c>
      <c r="P492" s="4">
        <v>0.69199999999999995</v>
      </c>
      <c r="Q492" s="4">
        <v>0.70231213872832399</v>
      </c>
      <c r="R492" s="4">
        <v>0.95699999999999996</v>
      </c>
      <c r="S492" s="4">
        <v>0.96499999999999997</v>
      </c>
      <c r="T492" s="4">
        <v>0.96399999999999997</v>
      </c>
      <c r="U492" s="4">
        <v>0.96499999999999997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0.368169323364468</v>
      </c>
      <c r="AC492" s="2">
        <v>0.353377331717176</v>
      </c>
      <c r="AD492" s="2">
        <v>4.3951887529182797E-2</v>
      </c>
      <c r="AE492" s="2">
        <v>3.5627177643151202E-2</v>
      </c>
      <c r="AF492" s="2">
        <v>3.6663984371591497E-2</v>
      </c>
      <c r="AG492" s="2">
        <v>3.5627177643151202E-2</v>
      </c>
    </row>
    <row r="493" spans="1:33" x14ac:dyDescent="0.35">
      <c r="A493" s="7">
        <v>495</v>
      </c>
      <c r="B493" s="7">
        <v>56</v>
      </c>
      <c r="C493" s="7">
        <v>0</v>
      </c>
      <c r="D493" s="7">
        <v>1</v>
      </c>
      <c r="E493" s="22" t="str">
        <f t="shared" si="14"/>
        <v>01</v>
      </c>
      <c r="F493" s="4">
        <v>6.9999999999999999E-6</v>
      </c>
      <c r="G493" s="25">
        <v>0</v>
      </c>
      <c r="H493" s="4">
        <v>1.015667052</v>
      </c>
      <c r="I493" s="4">
        <v>9.4868011871999993</v>
      </c>
      <c r="J493" s="2">
        <f t="shared" si="15"/>
        <v>0.10706106641829721</v>
      </c>
      <c r="K493" s="3">
        <v>340</v>
      </c>
      <c r="L493" s="3">
        <v>95</v>
      </c>
      <c r="M493" s="3">
        <v>34</v>
      </c>
      <c r="N493" s="3">
        <v>30</v>
      </c>
      <c r="O493" s="24">
        <v>1001</v>
      </c>
      <c r="P493" s="4">
        <v>0.26200000000000001</v>
      </c>
      <c r="Q493" s="4">
        <v>0.21839080459770099</v>
      </c>
      <c r="R493" s="4">
        <v>2.8000000000000001E-2</v>
      </c>
      <c r="S493" s="4">
        <v>3.5000000000000003E-2</v>
      </c>
      <c r="T493" s="4">
        <v>3.7999999999999999E-2</v>
      </c>
      <c r="U493" s="4">
        <v>3.4000000000000002E-2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1.33941077522104</v>
      </c>
      <c r="AC493" s="2">
        <v>1.5214691394881401</v>
      </c>
      <c r="AD493" s="2">
        <v>3.5755507688069299</v>
      </c>
      <c r="AE493" s="2">
        <v>3.3524072174927202</v>
      </c>
      <c r="AF493" s="2">
        <v>3.2701691192557498</v>
      </c>
      <c r="AG493" s="2">
        <v>3.3813947543659801</v>
      </c>
    </row>
    <row r="494" spans="1:33" x14ac:dyDescent="0.35">
      <c r="A494" s="7">
        <v>809</v>
      </c>
      <c r="B494" s="7">
        <v>169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0.75502299959999997</v>
      </c>
      <c r="I494" s="4">
        <v>7.0409460447930003</v>
      </c>
      <c r="J494" s="2">
        <f t="shared" si="15"/>
        <v>0.10723317503027353</v>
      </c>
      <c r="K494" s="3">
        <v>109</v>
      </c>
      <c r="L494" s="3">
        <v>347</v>
      </c>
      <c r="M494" s="3">
        <v>5</v>
      </c>
      <c r="N494" s="3">
        <v>38</v>
      </c>
      <c r="O494" s="24">
        <v>1001</v>
      </c>
      <c r="P494" s="4">
        <v>0.76300000000000001</v>
      </c>
      <c r="Q494" s="4">
        <v>0.76096491228070196</v>
      </c>
      <c r="R494" s="4">
        <v>0.98099999999999998</v>
      </c>
      <c r="S494" s="4">
        <v>0.96599999999999997</v>
      </c>
      <c r="T494" s="4">
        <v>0.97699999999999998</v>
      </c>
      <c r="U494" s="4">
        <v>0.97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0.27049724769768002</v>
      </c>
      <c r="AC494" s="2">
        <v>0.273168029567527</v>
      </c>
      <c r="AD494" s="2">
        <v>1.9182819416774001E-2</v>
      </c>
      <c r="AE494" s="2">
        <v>3.4591444769619097E-2</v>
      </c>
      <c r="AF494" s="2">
        <v>2.32686269393543E-2</v>
      </c>
      <c r="AG494" s="2">
        <v>3.0459207484708602E-2</v>
      </c>
    </row>
    <row r="495" spans="1:33" x14ac:dyDescent="0.35">
      <c r="A495" s="7">
        <v>657</v>
      </c>
      <c r="B495" s="7">
        <v>119</v>
      </c>
      <c r="C495" s="7">
        <v>0</v>
      </c>
      <c r="D495" s="7">
        <v>1</v>
      </c>
      <c r="E495" s="22" t="str">
        <f t="shared" si="14"/>
        <v>01</v>
      </c>
      <c r="F495" s="4">
        <v>1.7E-5</v>
      </c>
      <c r="G495" s="25">
        <v>0</v>
      </c>
      <c r="H495" s="4">
        <v>1.3349408490000001</v>
      </c>
      <c r="I495" s="4">
        <v>9.493861699</v>
      </c>
      <c r="J495" s="2">
        <f t="shared" si="15"/>
        <v>0.14061094329408769</v>
      </c>
      <c r="K495" s="3">
        <v>288</v>
      </c>
      <c r="L495" s="3">
        <v>115</v>
      </c>
      <c r="M495" s="3">
        <v>50</v>
      </c>
      <c r="N495" s="3">
        <v>46</v>
      </c>
      <c r="O495" s="24">
        <v>832.687930530838</v>
      </c>
      <c r="P495" s="4">
        <v>0.30299999999999999</v>
      </c>
      <c r="Q495" s="4">
        <v>0.285359801488834</v>
      </c>
      <c r="R495" s="4">
        <v>0.98399999999999999</v>
      </c>
      <c r="S495" s="4">
        <v>0.97299999999999998</v>
      </c>
      <c r="T495" s="4">
        <v>0.94599999999999995</v>
      </c>
      <c r="U495" s="4">
        <v>0.97799999999999998</v>
      </c>
      <c r="V495" s="5">
        <v>0</v>
      </c>
      <c r="W495" s="5">
        <v>0</v>
      </c>
      <c r="X495" s="5">
        <v>100</v>
      </c>
      <c r="Y495" s="5">
        <v>100</v>
      </c>
      <c r="Z495" s="5">
        <v>100</v>
      </c>
      <c r="AA495" s="5">
        <v>100</v>
      </c>
      <c r="AB495" s="2">
        <v>1.19402247347277</v>
      </c>
      <c r="AC495" s="2">
        <v>1.2540044335834299</v>
      </c>
      <c r="AD495" s="2">
        <v>1.6129381929883599E-2</v>
      </c>
      <c r="AE495" s="2">
        <v>2.7371196796132001E-2</v>
      </c>
      <c r="AF495" s="2">
        <v>5.5512709930258801E-2</v>
      </c>
      <c r="AG495" s="2">
        <v>2.2245608947319698E-2</v>
      </c>
    </row>
    <row r="496" spans="1:33" x14ac:dyDescent="0.35">
      <c r="A496" s="7">
        <v>457</v>
      </c>
      <c r="B496" s="7">
        <v>236</v>
      </c>
      <c r="C496" s="7">
        <v>0</v>
      </c>
      <c r="D496" s="7">
        <v>1</v>
      </c>
      <c r="E496" s="22" t="str">
        <f t="shared" si="14"/>
        <v>01</v>
      </c>
      <c r="F496" s="4">
        <v>1.4899999999999999E-4</v>
      </c>
      <c r="G496" s="25">
        <v>0</v>
      </c>
      <c r="H496" s="4">
        <v>1.497864496</v>
      </c>
      <c r="I496" s="4">
        <v>8.5100348914040005</v>
      </c>
      <c r="J496" s="2">
        <f t="shared" si="15"/>
        <v>0.17601155754519823</v>
      </c>
      <c r="K496" s="3">
        <v>331</v>
      </c>
      <c r="L496" s="3">
        <v>104</v>
      </c>
      <c r="M496" s="3">
        <v>28</v>
      </c>
      <c r="N496" s="3">
        <v>36</v>
      </c>
      <c r="O496" s="24">
        <v>1001</v>
      </c>
      <c r="P496" s="4">
        <v>0.29199999999999998</v>
      </c>
      <c r="Q496" s="4">
        <v>0.23908045977011499</v>
      </c>
      <c r="R496" s="4">
        <v>0.438</v>
      </c>
      <c r="S496" s="4">
        <v>0.35899999999999999</v>
      </c>
      <c r="T496" s="4">
        <v>0.40200000000000002</v>
      </c>
      <c r="U496" s="4">
        <v>0.38900000000000001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1.23100147671386</v>
      </c>
      <c r="AC496" s="2">
        <v>1.4309551319473099</v>
      </c>
      <c r="AD496" s="2">
        <v>0.82553636860569102</v>
      </c>
      <c r="AE496" s="2">
        <v>1.02443289049386</v>
      </c>
      <c r="AF496" s="2">
        <v>0.91130319036311602</v>
      </c>
      <c r="AG496" s="2">
        <v>0.94417593536369104</v>
      </c>
    </row>
    <row r="497" spans="1:33" x14ac:dyDescent="0.35">
      <c r="A497" s="7">
        <v>753</v>
      </c>
      <c r="B497" s="7">
        <v>316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1.3024196770000001</v>
      </c>
      <c r="I497" s="4">
        <v>6.3460286668999997</v>
      </c>
      <c r="J497" s="2">
        <f t="shared" si="15"/>
        <v>0.20523381556614129</v>
      </c>
      <c r="K497" s="3">
        <v>406</v>
      </c>
      <c r="L497" s="3">
        <v>49</v>
      </c>
      <c r="M497" s="3">
        <v>37</v>
      </c>
      <c r="N497" s="3">
        <v>7</v>
      </c>
      <c r="O497" s="24">
        <v>869.88697796983001</v>
      </c>
      <c r="P497" s="4">
        <v>0.10100000000000001</v>
      </c>
      <c r="Q497" s="4">
        <v>0.107692307692308</v>
      </c>
      <c r="R497" s="4">
        <v>3.9E-2</v>
      </c>
      <c r="S497" s="4">
        <v>4.1000000000000002E-2</v>
      </c>
      <c r="T497" s="4">
        <v>5.0999999999999997E-2</v>
      </c>
      <c r="U497" s="4">
        <v>0.03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2.2926347621408798</v>
      </c>
      <c r="AC497" s="2">
        <v>2.2284771208403198</v>
      </c>
      <c r="AD497" s="2">
        <v>3.2441936328524901</v>
      </c>
      <c r="AE497" s="2">
        <v>3.1941832122778302</v>
      </c>
      <c r="AF497" s="2">
        <v>2.9759296462578102</v>
      </c>
      <c r="AG497" s="2">
        <v>3.50655789731998</v>
      </c>
    </row>
    <row r="498" spans="1:33" x14ac:dyDescent="0.35">
      <c r="A498" s="7">
        <v>847</v>
      </c>
      <c r="B498" s="7">
        <v>375</v>
      </c>
      <c r="C498" s="7">
        <v>0</v>
      </c>
      <c r="D498" s="7">
        <v>1</v>
      </c>
      <c r="E498" s="22" t="str">
        <f t="shared" si="14"/>
        <v>01</v>
      </c>
      <c r="F498" s="4">
        <v>3.9719999999999998E-3</v>
      </c>
      <c r="G498" s="25">
        <v>0</v>
      </c>
      <c r="H498" s="4">
        <v>1.914013282</v>
      </c>
      <c r="I498" s="4">
        <v>8.7087033851999998</v>
      </c>
      <c r="J498" s="2">
        <f t="shared" si="15"/>
        <v>0.21978165948937572</v>
      </c>
      <c r="K498" s="3">
        <v>278</v>
      </c>
      <c r="L498" s="3">
        <v>96</v>
      </c>
      <c r="M498" s="3">
        <v>104</v>
      </c>
      <c r="N498" s="3">
        <v>21</v>
      </c>
      <c r="O498" s="24">
        <v>859.281644704879</v>
      </c>
      <c r="P498" s="4">
        <v>0.23799999999999999</v>
      </c>
      <c r="Q498" s="4">
        <v>0.25668449197860999</v>
      </c>
      <c r="R498" s="4">
        <v>7.5999999999999998E-2</v>
      </c>
      <c r="S498" s="4">
        <v>7.8E-2</v>
      </c>
      <c r="T498" s="4">
        <v>7.2999999999999995E-2</v>
      </c>
      <c r="U498" s="4">
        <v>7.1999999999999995E-2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1.43548460531066</v>
      </c>
      <c r="AC498" s="2">
        <v>1.3599076059466999</v>
      </c>
      <c r="AD498" s="2">
        <v>2.5770219386958102</v>
      </c>
      <c r="AE498" s="2">
        <v>2.55104645229255</v>
      </c>
      <c r="AF498" s="2">
        <v>2.6172958378337499</v>
      </c>
      <c r="AG498" s="2">
        <v>2.6310891599660802</v>
      </c>
    </row>
    <row r="499" spans="1:33" x14ac:dyDescent="0.35">
      <c r="A499" s="7">
        <v>121</v>
      </c>
      <c r="B499" s="7">
        <v>425</v>
      </c>
      <c r="C499" s="7">
        <v>0</v>
      </c>
      <c r="D499" s="7">
        <v>1</v>
      </c>
      <c r="E499" s="22" t="str">
        <f t="shared" si="14"/>
        <v>01</v>
      </c>
      <c r="F499" s="4">
        <v>3.3E-4</v>
      </c>
      <c r="G499" s="25">
        <v>0</v>
      </c>
      <c r="H499" s="4">
        <v>2.2050363709999998</v>
      </c>
      <c r="I499" s="4">
        <v>9.3841929309999994</v>
      </c>
      <c r="J499" s="2">
        <f t="shared" si="15"/>
        <v>0.23497346945157344</v>
      </c>
      <c r="K499" s="3">
        <v>329</v>
      </c>
      <c r="L499" s="3">
        <v>36</v>
      </c>
      <c r="M499" s="3">
        <v>127</v>
      </c>
      <c r="N499" s="3">
        <v>7</v>
      </c>
      <c r="O499" s="24">
        <v>1001</v>
      </c>
      <c r="P499" s="4">
        <v>8.1000000000000003E-2</v>
      </c>
      <c r="Q499" s="4">
        <v>9.8630136986301395E-2</v>
      </c>
      <c r="R499" s="4">
        <v>7.0000000000000007E-2</v>
      </c>
      <c r="S499" s="4">
        <v>7.0000000000000007E-2</v>
      </c>
      <c r="T499" s="4">
        <v>6.0999999999999999E-2</v>
      </c>
      <c r="U499" s="4">
        <v>6.5000000000000002E-2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2.5133061243096999</v>
      </c>
      <c r="AC499" s="2">
        <v>2.3163784151263802</v>
      </c>
      <c r="AD499" s="2">
        <v>2.6592600369327801</v>
      </c>
      <c r="AE499" s="2">
        <v>2.6592600369327801</v>
      </c>
      <c r="AF499" s="2">
        <v>2.7968814148088299</v>
      </c>
      <c r="AG499" s="2">
        <v>2.7333680090865</v>
      </c>
    </row>
    <row r="500" spans="1:33" x14ac:dyDescent="0.35">
      <c r="A500" s="7">
        <v>151</v>
      </c>
      <c r="B500" s="7">
        <v>417</v>
      </c>
      <c r="C500" s="7">
        <v>0</v>
      </c>
      <c r="D500" s="7">
        <v>1</v>
      </c>
      <c r="E500" s="22" t="str">
        <f t="shared" si="14"/>
        <v>01</v>
      </c>
      <c r="F500" s="4">
        <v>5.0000000000000004E-6</v>
      </c>
      <c r="G500" s="25">
        <v>0</v>
      </c>
      <c r="H500" s="4">
        <v>2.0376745509999998</v>
      </c>
      <c r="I500" s="4">
        <v>7.6744892242300002</v>
      </c>
      <c r="J500" s="2">
        <f t="shared" si="15"/>
        <v>0.26551272553313732</v>
      </c>
      <c r="K500" s="3">
        <v>394</v>
      </c>
      <c r="L500" s="3">
        <v>64</v>
      </c>
      <c r="M500" s="3">
        <v>38</v>
      </c>
      <c r="N500" s="3">
        <v>3</v>
      </c>
      <c r="O500" s="24">
        <v>1001</v>
      </c>
      <c r="P500" s="4">
        <v>0.13800000000000001</v>
      </c>
      <c r="Q500" s="4">
        <v>0.13973799126637601</v>
      </c>
      <c r="R500" s="4">
        <v>7.0000000000000007E-2</v>
      </c>
      <c r="S500" s="4">
        <v>8.3000000000000004E-2</v>
      </c>
      <c r="T500" s="4">
        <v>5.7000000000000002E-2</v>
      </c>
      <c r="U500" s="4">
        <v>5.3999999999999999E-2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1.98050159382493</v>
      </c>
      <c r="AC500" s="2">
        <v>1.9679861007545101</v>
      </c>
      <c r="AD500" s="2">
        <v>2.6592600369327801</v>
      </c>
      <c r="AE500" s="2">
        <v>2.4889146711855399</v>
      </c>
      <c r="AF500" s="2">
        <v>2.8647040111475901</v>
      </c>
      <c r="AG500" s="2">
        <v>2.9187712324178601</v>
      </c>
    </row>
    <row r="501" spans="1:33" x14ac:dyDescent="0.35">
      <c r="A501" s="7">
        <v>499</v>
      </c>
      <c r="B501" s="7">
        <v>430</v>
      </c>
      <c r="C501" s="7">
        <v>0</v>
      </c>
      <c r="D501" s="7">
        <v>1</v>
      </c>
      <c r="E501" s="22" t="str">
        <f t="shared" si="14"/>
        <v>01</v>
      </c>
      <c r="F501" s="4">
        <v>2.7829999999999999E-3</v>
      </c>
      <c r="G501" s="25">
        <v>0</v>
      </c>
      <c r="H501" s="4">
        <v>3.657849004</v>
      </c>
      <c r="I501" s="4">
        <v>8.2060154840999999</v>
      </c>
      <c r="J501" s="2">
        <f t="shared" si="15"/>
        <v>0.44575214500721566</v>
      </c>
      <c r="K501" s="3">
        <v>204</v>
      </c>
      <c r="L501" s="3">
        <v>37</v>
      </c>
      <c r="M501" s="3">
        <v>232</v>
      </c>
      <c r="N501" s="3">
        <v>26</v>
      </c>
      <c r="O501" s="24">
        <v>1001</v>
      </c>
      <c r="P501" s="4">
        <v>0.13400000000000001</v>
      </c>
      <c r="Q501" s="4">
        <v>0.15352697095435699</v>
      </c>
      <c r="R501" s="4">
        <v>0.125</v>
      </c>
      <c r="S501" s="4">
        <v>0.154</v>
      </c>
      <c r="T501" s="4">
        <v>0.112</v>
      </c>
      <c r="U501" s="4">
        <v>0.124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2.0099154790312301</v>
      </c>
      <c r="AC501" s="2">
        <v>1.87387902084643</v>
      </c>
      <c r="AD501" s="2">
        <v>2.0794415416798402</v>
      </c>
      <c r="AE501" s="2">
        <v>1.87080267656851</v>
      </c>
      <c r="AF501" s="2">
        <v>2.18925640768704</v>
      </c>
      <c r="AG501" s="2">
        <v>2.0874737133771002</v>
      </c>
    </row>
    <row r="502" spans="1:33" x14ac:dyDescent="0.35">
      <c r="A502" s="7">
        <v>48</v>
      </c>
      <c r="B502" s="7">
        <v>454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1.3642665280000001E-3</v>
      </c>
      <c r="I502" s="4">
        <v>7.8874045466</v>
      </c>
      <c r="J502" s="2">
        <f t="shared" si="15"/>
        <v>1.7296773861917486E-4</v>
      </c>
      <c r="K502" s="3">
        <v>209</v>
      </c>
      <c r="L502" s="3">
        <v>86</v>
      </c>
      <c r="M502" s="3">
        <v>167</v>
      </c>
      <c r="N502" s="3">
        <v>37</v>
      </c>
      <c r="O502" s="24">
        <v>1001</v>
      </c>
      <c r="P502" s="4">
        <v>0.255</v>
      </c>
      <c r="Q502" s="4">
        <v>0.181372549019608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0.29437106060257801</v>
      </c>
      <c r="AC502" s="2">
        <v>0.200126181427461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768</v>
      </c>
      <c r="B503" s="7">
        <v>287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1.700350806E-3</v>
      </c>
      <c r="I503" s="4">
        <v>7.7277745761599999</v>
      </c>
      <c r="J503" s="2">
        <f t="shared" si="15"/>
        <v>2.2003110847015927E-4</v>
      </c>
      <c r="K503" s="3">
        <v>393</v>
      </c>
      <c r="L503" s="3">
        <v>47</v>
      </c>
      <c r="M503" s="3">
        <v>54</v>
      </c>
      <c r="N503" s="3">
        <v>5</v>
      </c>
      <c r="O503" s="24">
        <v>1001</v>
      </c>
      <c r="P503" s="4">
        <v>9.8000000000000004E-2</v>
      </c>
      <c r="Q503" s="4">
        <v>8.4745762711864403E-2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0.10314075891951301</v>
      </c>
      <c r="AC503" s="2">
        <v>8.85533973414451E-2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304</v>
      </c>
      <c r="B504" s="7">
        <v>287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2.0949126270000001E-3</v>
      </c>
      <c r="I504" s="4">
        <v>7.6777107410000003</v>
      </c>
      <c r="J504" s="2">
        <f t="shared" si="15"/>
        <v>2.7285641484419137E-4</v>
      </c>
      <c r="K504" s="3">
        <v>320</v>
      </c>
      <c r="L504" s="3">
        <v>24</v>
      </c>
      <c r="M504" s="3">
        <v>145</v>
      </c>
      <c r="N504" s="3">
        <v>10</v>
      </c>
      <c r="O504" s="24">
        <v>1001</v>
      </c>
      <c r="P504" s="4">
        <v>6.8000000000000005E-2</v>
      </c>
      <c r="Q504" s="4">
        <v>6.4516129032258104E-2</v>
      </c>
      <c r="R504" s="4">
        <v>0</v>
      </c>
      <c r="S504" s="4">
        <v>0</v>
      </c>
      <c r="T504" s="4">
        <v>0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7.0422464296545903E-2</v>
      </c>
      <c r="AC504" s="2">
        <v>6.6691374498672198E-2</v>
      </c>
      <c r="AD504" s="2">
        <v>1.0000050000287801E-5</v>
      </c>
      <c r="AE504" s="2">
        <v>1.0000050000287801E-5</v>
      </c>
      <c r="AF504" s="2">
        <v>1.0000050000287801E-5</v>
      </c>
      <c r="AG504" s="2">
        <v>1.00050033358353E-3</v>
      </c>
    </row>
    <row r="505" spans="1:33" x14ac:dyDescent="0.35">
      <c r="A505" s="7">
        <v>596</v>
      </c>
      <c r="B505" s="7">
        <v>159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3.2942465259999999E-3</v>
      </c>
      <c r="I505" s="4">
        <v>7.3641992413760002</v>
      </c>
      <c r="J505" s="2">
        <f t="shared" si="15"/>
        <v>4.4733261798393035E-4</v>
      </c>
      <c r="K505" s="3">
        <v>416</v>
      </c>
      <c r="L505" s="3">
        <v>49</v>
      </c>
      <c r="M505" s="3">
        <v>32</v>
      </c>
      <c r="N505" s="3">
        <v>2</v>
      </c>
      <c r="O505" s="24">
        <v>1001</v>
      </c>
      <c r="P505" s="4">
        <v>0.10100000000000001</v>
      </c>
      <c r="Q505" s="4">
        <v>5.8823529411764698E-2</v>
      </c>
      <c r="R505" s="4">
        <v>0</v>
      </c>
      <c r="S505" s="4">
        <v>0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0.106472244510517</v>
      </c>
      <c r="AC505" s="2">
        <v>6.0624621816434902E-2</v>
      </c>
      <c r="AD505" s="2">
        <v>1.0000050000287801E-5</v>
      </c>
      <c r="AE505" s="2">
        <v>1.0000050000287801E-5</v>
      </c>
      <c r="AF505" s="2">
        <v>1.0000050000287801E-5</v>
      </c>
      <c r="AG505" s="2">
        <v>1.0000050000287801E-5</v>
      </c>
    </row>
    <row r="506" spans="1:33" x14ac:dyDescent="0.35">
      <c r="A506" s="7">
        <v>348</v>
      </c>
      <c r="B506" s="7">
        <v>429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4.9121413629999999E-3</v>
      </c>
      <c r="I506" s="4">
        <v>8.3940652745000008</v>
      </c>
      <c r="J506" s="2">
        <f t="shared" si="15"/>
        <v>5.8519218070919707E-4</v>
      </c>
      <c r="K506" s="3">
        <v>406</v>
      </c>
      <c r="L506" s="3">
        <v>56</v>
      </c>
      <c r="M506" s="3">
        <v>33</v>
      </c>
      <c r="N506" s="3">
        <v>4</v>
      </c>
      <c r="O506" s="24">
        <v>1001</v>
      </c>
      <c r="P506" s="4">
        <v>0.125</v>
      </c>
      <c r="Q506" s="4">
        <v>0.108108108108108</v>
      </c>
      <c r="R506" s="4">
        <v>0</v>
      </c>
      <c r="S506" s="4">
        <v>0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0.13353139262452299</v>
      </c>
      <c r="AC506" s="2">
        <v>0.11441035117774399</v>
      </c>
      <c r="AD506" s="2">
        <v>1.0000050000287801E-5</v>
      </c>
      <c r="AE506" s="2">
        <v>1.0000050000287801E-5</v>
      </c>
      <c r="AF506" s="2">
        <v>1.0000050000287801E-5</v>
      </c>
      <c r="AG506" s="2">
        <v>1.0000050000287801E-5</v>
      </c>
    </row>
    <row r="507" spans="1:33" x14ac:dyDescent="0.35">
      <c r="A507" s="7">
        <v>652</v>
      </c>
      <c r="B507" s="7">
        <v>11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4.6376288439999996E-3</v>
      </c>
      <c r="I507" s="4">
        <v>7.1873899452499996</v>
      </c>
      <c r="J507" s="2">
        <f t="shared" si="15"/>
        <v>6.4524519739810624E-4</v>
      </c>
      <c r="K507" s="3">
        <v>349</v>
      </c>
      <c r="L507" s="3">
        <v>32</v>
      </c>
      <c r="M507" s="3">
        <v>115</v>
      </c>
      <c r="N507" s="3">
        <v>3</v>
      </c>
      <c r="O507" s="24">
        <v>1001</v>
      </c>
      <c r="P507" s="4">
        <v>8.3000000000000004E-2</v>
      </c>
      <c r="Q507" s="4">
        <v>2.5423728813559299E-2</v>
      </c>
      <c r="R507" s="4">
        <v>0</v>
      </c>
      <c r="S507" s="4">
        <v>0</v>
      </c>
      <c r="T507" s="4">
        <v>0</v>
      </c>
      <c r="U507" s="4">
        <v>2E-3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8.6647806725672197E-2</v>
      </c>
      <c r="AC507" s="2">
        <v>2.5752496102414701E-2</v>
      </c>
      <c r="AD507" s="2">
        <v>1.0000050000287801E-5</v>
      </c>
      <c r="AE507" s="2">
        <v>1.0000050000287801E-5</v>
      </c>
      <c r="AF507" s="2">
        <v>1.0000050000287801E-5</v>
      </c>
      <c r="AG507" s="2">
        <v>2.0020026706730801E-3</v>
      </c>
    </row>
    <row r="508" spans="1:33" x14ac:dyDescent="0.35">
      <c r="A508" s="7">
        <v>246</v>
      </c>
      <c r="B508" s="7">
        <v>334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6.1732909240000003E-3</v>
      </c>
      <c r="I508" s="4">
        <v>7.8002692983999999</v>
      </c>
      <c r="J508" s="2">
        <f t="shared" si="15"/>
        <v>7.9142023023054766E-4</v>
      </c>
      <c r="K508" s="3">
        <v>371</v>
      </c>
      <c r="L508" s="3">
        <v>46</v>
      </c>
      <c r="M508" s="3">
        <v>72</v>
      </c>
      <c r="N508" s="3">
        <v>10</v>
      </c>
      <c r="O508" s="24">
        <v>1001</v>
      </c>
      <c r="P508" s="4">
        <v>0.104</v>
      </c>
      <c r="Q508" s="4">
        <v>0.12195121951219499</v>
      </c>
      <c r="R508" s="4">
        <v>0</v>
      </c>
      <c r="S508" s="4">
        <v>0</v>
      </c>
      <c r="T508" s="4">
        <v>0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0.109814866007207</v>
      </c>
      <c r="AC508" s="2">
        <v>0.13005312824819801</v>
      </c>
      <c r="AD508" s="2">
        <v>1.0000050000287801E-5</v>
      </c>
      <c r="AE508" s="2">
        <v>1.0000050000287801E-5</v>
      </c>
      <c r="AF508" s="2">
        <v>1.0000050000287801E-5</v>
      </c>
      <c r="AG508" s="2">
        <v>1.0000050000287801E-5</v>
      </c>
    </row>
    <row r="509" spans="1:33" x14ac:dyDescent="0.35">
      <c r="A509" s="7">
        <v>212</v>
      </c>
      <c r="B509" s="7">
        <v>364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6.0731084590000001E-3</v>
      </c>
      <c r="I509" s="4">
        <v>7.3857649206999998</v>
      </c>
      <c r="J509" s="2">
        <f t="shared" si="15"/>
        <v>8.2227210373010489E-4</v>
      </c>
      <c r="K509" s="3">
        <v>379</v>
      </c>
      <c r="L509" s="3">
        <v>33</v>
      </c>
      <c r="M509" s="3">
        <v>81</v>
      </c>
      <c r="N509" s="3">
        <v>6</v>
      </c>
      <c r="O509" s="24">
        <v>1001</v>
      </c>
      <c r="P509" s="4">
        <v>0.09</v>
      </c>
      <c r="Q509" s="4">
        <v>6.8965517241379296E-2</v>
      </c>
      <c r="R509" s="4">
        <v>1E-3</v>
      </c>
      <c r="S509" s="4">
        <v>1E-3</v>
      </c>
      <c r="T509" s="4">
        <v>0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9.4310679471241304E-2</v>
      </c>
      <c r="AC509" s="2">
        <v>7.1458963982145005E-2</v>
      </c>
      <c r="AD509" s="2">
        <v>1.00050033358353E-3</v>
      </c>
      <c r="AE509" s="2">
        <v>1.00050033358353E-3</v>
      </c>
      <c r="AF509" s="2">
        <v>1.0000050000287801E-5</v>
      </c>
      <c r="AG509" s="2">
        <v>1.0000050000287801E-5</v>
      </c>
    </row>
    <row r="510" spans="1:33" x14ac:dyDescent="0.35">
      <c r="A510" s="7">
        <v>222</v>
      </c>
      <c r="B510" s="7">
        <v>415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1.300817233E-2</v>
      </c>
      <c r="I510" s="4">
        <v>8.9691928039000004</v>
      </c>
      <c r="J510" s="2">
        <f t="shared" si="15"/>
        <v>1.4503169476236214E-3</v>
      </c>
      <c r="K510" s="3">
        <v>424</v>
      </c>
      <c r="L510" s="3">
        <v>18</v>
      </c>
      <c r="M510" s="3">
        <v>49</v>
      </c>
      <c r="N510" s="3">
        <v>8</v>
      </c>
      <c r="O510" s="24">
        <v>1001</v>
      </c>
      <c r="P510" s="4">
        <v>6.0999999999999999E-2</v>
      </c>
      <c r="Q510" s="4">
        <v>0.140350877192982</v>
      </c>
      <c r="R510" s="4">
        <v>0</v>
      </c>
      <c r="S510" s="4">
        <v>1E-3</v>
      </c>
      <c r="T510" s="4">
        <v>1E-3</v>
      </c>
      <c r="U510" s="4">
        <v>0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6.2939799773874094E-2</v>
      </c>
      <c r="AC510" s="2">
        <v>0.151230969723924</v>
      </c>
      <c r="AD510" s="2">
        <v>1.0000050000287801E-5</v>
      </c>
      <c r="AE510" s="2">
        <v>1.00050033358353E-3</v>
      </c>
      <c r="AF510" s="2">
        <v>1.00050033358353E-3</v>
      </c>
      <c r="AG510" s="2">
        <v>1.0000050000287801E-5</v>
      </c>
    </row>
    <row r="511" spans="1:33" x14ac:dyDescent="0.35">
      <c r="A511" s="7">
        <v>532</v>
      </c>
      <c r="B511" s="7">
        <v>457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1.429646647E-2</v>
      </c>
      <c r="I511" s="4">
        <v>8.6673763811000004</v>
      </c>
      <c r="J511" s="2">
        <f t="shared" si="15"/>
        <v>1.6494572107396582E-3</v>
      </c>
      <c r="K511" s="3">
        <v>348</v>
      </c>
      <c r="L511" s="3">
        <v>106</v>
      </c>
      <c r="M511" s="3">
        <v>30</v>
      </c>
      <c r="N511" s="3">
        <v>15</v>
      </c>
      <c r="O511" s="24">
        <v>1001</v>
      </c>
      <c r="P511" s="4">
        <v>0.23400000000000001</v>
      </c>
      <c r="Q511" s="4">
        <v>0.33333333333333298</v>
      </c>
      <c r="R511" s="4">
        <v>0</v>
      </c>
      <c r="S511" s="4">
        <v>0</v>
      </c>
      <c r="T511" s="4">
        <v>0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0.26657310924154598</v>
      </c>
      <c r="AC511" s="2">
        <v>0.405465108108164</v>
      </c>
      <c r="AD511" s="2">
        <v>1.0000050000287801E-5</v>
      </c>
      <c r="AE511" s="2">
        <v>1.0000050000287801E-5</v>
      </c>
      <c r="AF511" s="2">
        <v>1.0000050000287801E-5</v>
      </c>
      <c r="AG511" s="2">
        <v>1.0000050000287801E-5</v>
      </c>
    </row>
    <row r="512" spans="1:33" x14ac:dyDescent="0.35">
      <c r="A512" s="7">
        <v>340</v>
      </c>
      <c r="B512" s="7">
        <v>255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2.1160548460000001E-2</v>
      </c>
      <c r="I512" s="4">
        <v>8.3024507940200003</v>
      </c>
      <c r="J512" s="2">
        <f t="shared" si="15"/>
        <v>2.5487110956732549E-3</v>
      </c>
      <c r="K512" s="3">
        <v>369</v>
      </c>
      <c r="L512" s="3">
        <v>107</v>
      </c>
      <c r="M512" s="3">
        <v>21</v>
      </c>
      <c r="N512" s="3">
        <v>2</v>
      </c>
      <c r="O512" s="24">
        <v>1001</v>
      </c>
      <c r="P512" s="4">
        <v>0.21299999999999999</v>
      </c>
      <c r="Q512" s="4">
        <v>8.6956521739130405E-2</v>
      </c>
      <c r="R512" s="4">
        <v>2E-3</v>
      </c>
      <c r="S512" s="4">
        <v>1E-3</v>
      </c>
      <c r="T512" s="4">
        <v>2E-3</v>
      </c>
      <c r="U512" s="4">
        <v>0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0.23952703056473401</v>
      </c>
      <c r="AC512" s="2">
        <v>9.0971778205726606E-2</v>
      </c>
      <c r="AD512" s="2">
        <v>2.0020026706730801E-3</v>
      </c>
      <c r="AE512" s="2">
        <v>1.00050033358353E-3</v>
      </c>
      <c r="AF512" s="2">
        <v>2.0020026706730801E-3</v>
      </c>
      <c r="AG512" s="2">
        <v>1.0000050000287801E-5</v>
      </c>
    </row>
    <row r="513" spans="1:33" x14ac:dyDescent="0.35">
      <c r="A513" s="7">
        <v>156</v>
      </c>
      <c r="B513" s="7">
        <v>440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2.7579658350000001E-2</v>
      </c>
      <c r="I513" s="4">
        <v>10.6016552192</v>
      </c>
      <c r="J513" s="2">
        <f t="shared" si="15"/>
        <v>2.6014483379965228E-3</v>
      </c>
      <c r="K513" s="3">
        <v>365</v>
      </c>
      <c r="L513" s="3">
        <v>30</v>
      </c>
      <c r="M513" s="3">
        <v>94</v>
      </c>
      <c r="N513" s="3">
        <v>10</v>
      </c>
      <c r="O513" s="24">
        <v>1001</v>
      </c>
      <c r="P513" s="4">
        <v>7.6999999999999999E-2</v>
      </c>
      <c r="Q513" s="4">
        <v>9.6153846153846201E-2</v>
      </c>
      <c r="R513" s="4">
        <v>0</v>
      </c>
      <c r="S513" s="4">
        <v>1E-3</v>
      </c>
      <c r="T513" s="4">
        <v>1E-3</v>
      </c>
      <c r="U513" s="4">
        <v>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8.0126044479284897E-2</v>
      </c>
      <c r="AC513" s="2">
        <v>0.101096116871369</v>
      </c>
      <c r="AD513" s="2">
        <v>1.0000050000287801E-5</v>
      </c>
      <c r="AE513" s="2">
        <v>1.00050033358353E-3</v>
      </c>
      <c r="AF513" s="2">
        <v>1.00050033358353E-3</v>
      </c>
      <c r="AG513" s="2">
        <v>1.00050033358353E-3</v>
      </c>
    </row>
    <row r="514" spans="1:33" x14ac:dyDescent="0.35">
      <c r="A514" s="7">
        <v>394</v>
      </c>
      <c r="B514" s="7">
        <v>437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2.7241736579999998E-2</v>
      </c>
      <c r="I514" s="4">
        <v>9.5135581142800003</v>
      </c>
      <c r="J514" s="2">
        <f t="shared" ref="J514:J577" si="17">H514/I514</f>
        <v>2.8634645684362534E-3</v>
      </c>
      <c r="K514" s="3">
        <v>373</v>
      </c>
      <c r="L514" s="3">
        <v>79</v>
      </c>
      <c r="M514" s="3">
        <v>32</v>
      </c>
      <c r="N514" s="3">
        <v>15</v>
      </c>
      <c r="O514" s="24">
        <v>1001</v>
      </c>
      <c r="P514" s="4">
        <v>0.187</v>
      </c>
      <c r="Q514" s="4">
        <v>0.319148936170213</v>
      </c>
      <c r="R514" s="4">
        <v>1E-3</v>
      </c>
      <c r="S514" s="4">
        <v>1E-3</v>
      </c>
      <c r="T514" s="4">
        <v>1E-3</v>
      </c>
      <c r="U514" s="4">
        <v>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0.207024169434327</v>
      </c>
      <c r="AC514" s="2">
        <v>0.384411698910332</v>
      </c>
      <c r="AD514" s="2">
        <v>1.00050033358353E-3</v>
      </c>
      <c r="AE514" s="2">
        <v>1.00050033358353E-3</v>
      </c>
      <c r="AF514" s="2">
        <v>1.00050033358353E-3</v>
      </c>
      <c r="AG514" s="2">
        <v>1.00050033358353E-3</v>
      </c>
    </row>
    <row r="515" spans="1:33" x14ac:dyDescent="0.35">
      <c r="A515" s="7">
        <v>574</v>
      </c>
      <c r="B515" s="7">
        <v>424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2.2847510840000002E-2</v>
      </c>
      <c r="I515" s="4">
        <v>7.7313218679000002</v>
      </c>
      <c r="J515" s="2">
        <f t="shared" si="17"/>
        <v>2.9551881593316586E-3</v>
      </c>
      <c r="K515" s="3">
        <v>374</v>
      </c>
      <c r="L515" s="3">
        <v>82</v>
      </c>
      <c r="M515" s="3">
        <v>36</v>
      </c>
      <c r="N515" s="3">
        <v>7</v>
      </c>
      <c r="O515" s="24">
        <v>1001</v>
      </c>
      <c r="P515" s="4">
        <v>0.18</v>
      </c>
      <c r="Q515" s="4">
        <v>0.162790697674419</v>
      </c>
      <c r="R515" s="4">
        <v>1E-3</v>
      </c>
      <c r="S515" s="4">
        <v>0</v>
      </c>
      <c r="T515" s="4">
        <v>0</v>
      </c>
      <c r="U515" s="4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0.19845093872383801</v>
      </c>
      <c r="AC515" s="2">
        <v>0.177681177237452</v>
      </c>
      <c r="AD515" s="2">
        <v>1.00050033358353E-3</v>
      </c>
      <c r="AE515" s="2">
        <v>1.0000050000287801E-5</v>
      </c>
      <c r="AF515" s="2">
        <v>1.0000050000287801E-5</v>
      </c>
      <c r="AG515" s="2">
        <v>1.0000050000287801E-5</v>
      </c>
    </row>
    <row r="516" spans="1:33" x14ac:dyDescent="0.35">
      <c r="A516" s="7">
        <v>796</v>
      </c>
      <c r="B516" s="7">
        <v>446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2.5348199589999999E-2</v>
      </c>
      <c r="I516" s="4">
        <v>7.9524007239000003</v>
      </c>
      <c r="J516" s="2">
        <f t="shared" si="17"/>
        <v>3.1874902271736612E-3</v>
      </c>
      <c r="K516" s="3">
        <v>424</v>
      </c>
      <c r="L516" s="3">
        <v>45</v>
      </c>
      <c r="M516" s="3">
        <v>28</v>
      </c>
      <c r="N516" s="3">
        <v>2</v>
      </c>
      <c r="O516" s="24">
        <v>1001</v>
      </c>
      <c r="P516" s="4">
        <v>0.10199999999999999</v>
      </c>
      <c r="Q516" s="4">
        <v>6.6666666666666693E-2</v>
      </c>
      <c r="R516" s="4">
        <v>0</v>
      </c>
      <c r="S516" s="4">
        <v>7.0000000000000001E-3</v>
      </c>
      <c r="T516" s="4">
        <v>0</v>
      </c>
      <c r="U516" s="4">
        <v>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0.107585210679937</v>
      </c>
      <c r="AC516" s="2">
        <v>6.8992871486951393E-2</v>
      </c>
      <c r="AD516" s="2">
        <v>1.0000050000287801E-5</v>
      </c>
      <c r="AE516" s="2">
        <v>7.0246149369644698E-3</v>
      </c>
      <c r="AF516" s="2">
        <v>1.0000050000287801E-5</v>
      </c>
      <c r="AG516" s="2">
        <v>1.0000050000287801E-5</v>
      </c>
    </row>
    <row r="517" spans="1:33" x14ac:dyDescent="0.35">
      <c r="A517" s="7">
        <v>284</v>
      </c>
      <c r="B517" s="7">
        <v>349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2.6156087160000001E-2</v>
      </c>
      <c r="I517" s="4">
        <v>7.8317698444417996</v>
      </c>
      <c r="J517" s="2">
        <f t="shared" si="17"/>
        <v>3.3397415500613765E-3</v>
      </c>
      <c r="K517" s="3">
        <v>391</v>
      </c>
      <c r="L517" s="3">
        <v>33</v>
      </c>
      <c r="M517" s="3">
        <v>73</v>
      </c>
      <c r="N517" s="3">
        <v>2</v>
      </c>
      <c r="O517" s="24">
        <v>1001</v>
      </c>
      <c r="P517" s="4">
        <v>8.4000000000000005E-2</v>
      </c>
      <c r="Q517" s="4">
        <v>2.66666666666667E-2</v>
      </c>
      <c r="R517" s="4">
        <v>2E-3</v>
      </c>
      <c r="S517" s="4">
        <v>1E-3</v>
      </c>
      <c r="T517" s="4">
        <v>0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8.7738914308006705E-2</v>
      </c>
      <c r="AC517" s="2">
        <v>2.7028672387919301E-2</v>
      </c>
      <c r="AD517" s="2">
        <v>2.0020026706730801E-3</v>
      </c>
      <c r="AE517" s="2">
        <v>1.00050033358353E-3</v>
      </c>
      <c r="AF517" s="2">
        <v>1.0000050000287801E-5</v>
      </c>
      <c r="AG517" s="2">
        <v>1.0000050000287801E-5</v>
      </c>
    </row>
    <row r="518" spans="1:33" x14ac:dyDescent="0.35">
      <c r="A518" s="7">
        <v>862</v>
      </c>
      <c r="B518" s="7">
        <v>312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2.3262936660000001E-2</v>
      </c>
      <c r="I518" s="4">
        <v>6.6795031724399996</v>
      </c>
      <c r="J518" s="2">
        <f t="shared" si="17"/>
        <v>3.4827345776231033E-3</v>
      </c>
      <c r="K518" s="3">
        <v>241</v>
      </c>
      <c r="L518" s="3">
        <v>26</v>
      </c>
      <c r="M518" s="3">
        <v>191</v>
      </c>
      <c r="N518" s="3">
        <v>41</v>
      </c>
      <c r="O518" s="24">
        <v>689.09991708462906</v>
      </c>
      <c r="P518" s="4">
        <v>0.152</v>
      </c>
      <c r="Q518" s="4">
        <v>0.176724137931034</v>
      </c>
      <c r="R518" s="4">
        <v>0</v>
      </c>
      <c r="S518" s="4">
        <v>2E-3</v>
      </c>
      <c r="T518" s="4">
        <v>3.0000000000000001E-3</v>
      </c>
      <c r="U518" s="4">
        <v>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0.16487464319023401</v>
      </c>
      <c r="AC518" s="2">
        <v>0.19446394361968</v>
      </c>
      <c r="AD518" s="2">
        <v>1.0000050000287801E-5</v>
      </c>
      <c r="AE518" s="2">
        <v>2.0020026706730801E-3</v>
      </c>
      <c r="AF518" s="2">
        <v>3.00450902029872E-3</v>
      </c>
      <c r="AG518" s="2">
        <v>1.00050033358353E-3</v>
      </c>
    </row>
    <row r="519" spans="1:33" x14ac:dyDescent="0.35">
      <c r="A519" s="7">
        <v>466</v>
      </c>
      <c r="B519" s="7">
        <v>233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2.9702244820000001E-2</v>
      </c>
      <c r="I519" s="4">
        <v>8.4740153035999999</v>
      </c>
      <c r="J519" s="2">
        <f t="shared" si="17"/>
        <v>3.505096905758673E-3</v>
      </c>
      <c r="K519" s="3">
        <v>320</v>
      </c>
      <c r="L519" s="3">
        <v>146</v>
      </c>
      <c r="M519" s="3">
        <v>20</v>
      </c>
      <c r="N519" s="3">
        <v>13</v>
      </c>
      <c r="O519" s="24">
        <v>1001</v>
      </c>
      <c r="P519" s="4">
        <v>0.32300000000000001</v>
      </c>
      <c r="Q519" s="4">
        <v>0.39393939393939398</v>
      </c>
      <c r="R519" s="4">
        <v>1E-3</v>
      </c>
      <c r="S519" s="4">
        <v>2E-3</v>
      </c>
      <c r="T519" s="4">
        <v>1E-3</v>
      </c>
      <c r="U519" s="4">
        <v>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0.39008400606986199</v>
      </c>
      <c r="AC519" s="2">
        <v>0.50077528791248904</v>
      </c>
      <c r="AD519" s="2">
        <v>1.00050033358353E-3</v>
      </c>
      <c r="AE519" s="2">
        <v>2.0020026706730801E-3</v>
      </c>
      <c r="AF519" s="2">
        <v>1.00050033358353E-3</v>
      </c>
      <c r="AG519" s="2">
        <v>1.0000050000287801E-5</v>
      </c>
    </row>
    <row r="520" spans="1:33" x14ac:dyDescent="0.35">
      <c r="A520" s="7">
        <v>808</v>
      </c>
      <c r="B520" s="7">
        <v>248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3.0467414620000001E-2</v>
      </c>
      <c r="I520" s="4">
        <v>8.2697936788999993</v>
      </c>
      <c r="J520" s="2">
        <f t="shared" si="17"/>
        <v>3.6841807429532636E-3</v>
      </c>
      <c r="K520" s="3">
        <v>260</v>
      </c>
      <c r="L520" s="3">
        <v>153</v>
      </c>
      <c r="M520" s="3">
        <v>68</v>
      </c>
      <c r="N520" s="3">
        <v>18</v>
      </c>
      <c r="O520" s="24">
        <v>874.67834005899101</v>
      </c>
      <c r="P520" s="4">
        <v>0.32600000000000001</v>
      </c>
      <c r="Q520" s="4">
        <v>0.209302325581395</v>
      </c>
      <c r="R520" s="4">
        <v>2E-3</v>
      </c>
      <c r="S520" s="4">
        <v>3.0000000000000001E-3</v>
      </c>
      <c r="T520" s="4">
        <v>1E-3</v>
      </c>
      <c r="U520" s="4">
        <v>2E-3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0.39452516806983001</v>
      </c>
      <c r="AC520" s="2">
        <v>0.23483959107740099</v>
      </c>
      <c r="AD520" s="2">
        <v>2.0020026706730801E-3</v>
      </c>
      <c r="AE520" s="2">
        <v>3.00450902029872E-3</v>
      </c>
      <c r="AF520" s="2">
        <v>1.00050033358353E-3</v>
      </c>
      <c r="AG520" s="2">
        <v>2.0020026706730801E-3</v>
      </c>
    </row>
    <row r="521" spans="1:33" x14ac:dyDescent="0.35">
      <c r="A521" s="7">
        <v>642</v>
      </c>
      <c r="B521" s="7">
        <v>456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3.8917058689999999E-2</v>
      </c>
      <c r="I521" s="4">
        <v>9.9485049504499994</v>
      </c>
      <c r="J521" s="2">
        <f t="shared" si="17"/>
        <v>3.9118499597509543E-3</v>
      </c>
      <c r="K521" s="3">
        <v>252</v>
      </c>
      <c r="L521" s="3">
        <v>113</v>
      </c>
      <c r="M521" s="3">
        <v>102</v>
      </c>
      <c r="N521" s="3">
        <v>32</v>
      </c>
      <c r="O521" s="24">
        <v>1001</v>
      </c>
      <c r="P521" s="4">
        <v>0.26700000000000002</v>
      </c>
      <c r="Q521" s="4">
        <v>0.238805970149254</v>
      </c>
      <c r="R521" s="4">
        <v>1E-3</v>
      </c>
      <c r="S521" s="4">
        <v>3.0000000000000001E-3</v>
      </c>
      <c r="T521" s="4">
        <v>3.0000000000000001E-3</v>
      </c>
      <c r="U521" s="4">
        <v>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0.31060957709548598</v>
      </c>
      <c r="AC521" s="2">
        <v>0.27286698666664</v>
      </c>
      <c r="AD521" s="2">
        <v>1.00050033358353E-3</v>
      </c>
      <c r="AE521" s="2">
        <v>3.00450902029872E-3</v>
      </c>
      <c r="AF521" s="2">
        <v>3.00450902029872E-3</v>
      </c>
      <c r="AG521" s="2">
        <v>1.0000050000287801E-5</v>
      </c>
    </row>
    <row r="522" spans="1:33" x14ac:dyDescent="0.35">
      <c r="A522" s="7">
        <v>692</v>
      </c>
      <c r="B522" s="7">
        <v>155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3.6299051020000001E-2</v>
      </c>
      <c r="I522" s="4">
        <v>8.9750610061699998</v>
      </c>
      <c r="J522" s="2">
        <f t="shared" si="17"/>
        <v>4.0444350177726747E-3</v>
      </c>
      <c r="K522" s="3">
        <v>329</v>
      </c>
      <c r="L522" s="3">
        <v>58</v>
      </c>
      <c r="M522" s="3">
        <v>106</v>
      </c>
      <c r="N522" s="3">
        <v>6</v>
      </c>
      <c r="O522" s="24">
        <v>1001</v>
      </c>
      <c r="P522" s="4">
        <v>0.154</v>
      </c>
      <c r="Q522" s="4">
        <v>5.3571428571428603E-2</v>
      </c>
      <c r="R522" s="4">
        <v>0</v>
      </c>
      <c r="S522" s="4">
        <v>1E-3</v>
      </c>
      <c r="T522" s="4">
        <v>1E-3</v>
      </c>
      <c r="U522" s="4">
        <v>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0.16723591937591401</v>
      </c>
      <c r="AC522" s="2">
        <v>5.5059777183027403E-2</v>
      </c>
      <c r="AD522" s="2">
        <v>1.0000050000287801E-5</v>
      </c>
      <c r="AE522" s="2">
        <v>1.00050033358353E-3</v>
      </c>
      <c r="AF522" s="2">
        <v>1.00050033358353E-3</v>
      </c>
      <c r="AG522" s="2">
        <v>1.0000050000287801E-5</v>
      </c>
    </row>
    <row r="523" spans="1:33" x14ac:dyDescent="0.35">
      <c r="A523" s="7">
        <v>516</v>
      </c>
      <c r="B523" s="7">
        <v>494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3.9505200099999999E-2</v>
      </c>
      <c r="I523" s="4">
        <v>9.0906670894400001</v>
      </c>
      <c r="J523" s="2">
        <f t="shared" si="17"/>
        <v>4.3456876939086744E-3</v>
      </c>
      <c r="K523" s="3">
        <v>198</v>
      </c>
      <c r="L523" s="3">
        <v>21</v>
      </c>
      <c r="M523" s="3">
        <v>189</v>
      </c>
      <c r="N523" s="3">
        <v>91</v>
      </c>
      <c r="O523" s="24">
        <v>1001</v>
      </c>
      <c r="P523" s="4">
        <v>0.23200000000000001</v>
      </c>
      <c r="Q523" s="4">
        <v>0.32500000000000001</v>
      </c>
      <c r="R523" s="4">
        <v>1E-3</v>
      </c>
      <c r="S523" s="4">
        <v>2E-3</v>
      </c>
      <c r="T523" s="4">
        <v>3.0000000000000001E-3</v>
      </c>
      <c r="U523" s="4">
        <v>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0.26396554583446502</v>
      </c>
      <c r="AC523" s="2">
        <v>0.39304258810960702</v>
      </c>
      <c r="AD523" s="2">
        <v>1.00050033358353E-3</v>
      </c>
      <c r="AE523" s="2">
        <v>2.0020026706730801E-3</v>
      </c>
      <c r="AF523" s="2">
        <v>3.00450902029872E-3</v>
      </c>
      <c r="AG523" s="2">
        <v>1.0000050000287801E-5</v>
      </c>
    </row>
    <row r="524" spans="1:33" x14ac:dyDescent="0.35">
      <c r="A524" s="7">
        <v>352</v>
      </c>
      <c r="B524" s="7">
        <v>235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3.2279314070000002E-2</v>
      </c>
      <c r="I524" s="4">
        <v>7.1123677804999996</v>
      </c>
      <c r="J524" s="2">
        <f t="shared" si="17"/>
        <v>4.5384765054614154E-3</v>
      </c>
      <c r="K524" s="3">
        <v>294</v>
      </c>
      <c r="L524" s="3">
        <v>53</v>
      </c>
      <c r="M524" s="3">
        <v>137</v>
      </c>
      <c r="N524" s="3">
        <v>15</v>
      </c>
      <c r="O524" s="24">
        <v>1001</v>
      </c>
      <c r="P524" s="4">
        <v>0.13800000000000001</v>
      </c>
      <c r="Q524" s="4">
        <v>9.8684210526315805E-2</v>
      </c>
      <c r="R524" s="4">
        <v>0</v>
      </c>
      <c r="S524" s="4">
        <v>2E-3</v>
      </c>
      <c r="T524" s="4">
        <v>3.0000000000000001E-3</v>
      </c>
      <c r="U524" s="4">
        <v>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0.14850000831844401</v>
      </c>
      <c r="AC524" s="2">
        <v>0.10389959501815201</v>
      </c>
      <c r="AD524" s="2">
        <v>1.0000050000287801E-5</v>
      </c>
      <c r="AE524" s="2">
        <v>2.0020026706730801E-3</v>
      </c>
      <c r="AF524" s="2">
        <v>3.00450902029872E-3</v>
      </c>
      <c r="AG524" s="2">
        <v>1.0000050000287801E-5</v>
      </c>
    </row>
    <row r="525" spans="1:33" x14ac:dyDescent="0.35">
      <c r="A525" s="7">
        <v>588</v>
      </c>
      <c r="B525" s="7">
        <v>313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4.3884489589999999E-2</v>
      </c>
      <c r="I525" s="4">
        <v>7.8268217407999998</v>
      </c>
      <c r="J525" s="2">
        <f t="shared" si="17"/>
        <v>5.6069361285228979E-3</v>
      </c>
      <c r="K525" s="3">
        <v>372</v>
      </c>
      <c r="L525" s="3">
        <v>47</v>
      </c>
      <c r="M525" s="3">
        <v>70</v>
      </c>
      <c r="N525" s="3">
        <v>10</v>
      </c>
      <c r="O525" s="24">
        <v>1001</v>
      </c>
      <c r="P525" s="4">
        <v>0.10299999999999999</v>
      </c>
      <c r="Q525" s="4">
        <v>0.125</v>
      </c>
      <c r="R525" s="4">
        <v>2E-3</v>
      </c>
      <c r="S525" s="4">
        <v>1E-3</v>
      </c>
      <c r="T525" s="4">
        <v>1E-3</v>
      </c>
      <c r="U525" s="4">
        <v>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0.10869941692334099</v>
      </c>
      <c r="AC525" s="2">
        <v>0.13353139262452299</v>
      </c>
      <c r="AD525" s="2">
        <v>2.0020026706730801E-3</v>
      </c>
      <c r="AE525" s="2">
        <v>1.00050033358353E-3</v>
      </c>
      <c r="AF525" s="2">
        <v>1.00050033358353E-3</v>
      </c>
      <c r="AG525" s="2">
        <v>1.00050033358353E-3</v>
      </c>
    </row>
    <row r="526" spans="1:33" x14ac:dyDescent="0.35">
      <c r="A526" s="7">
        <v>666</v>
      </c>
      <c r="B526" s="7">
        <v>136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5.810198129E-2</v>
      </c>
      <c r="I526" s="4">
        <v>9.0479569627600007</v>
      </c>
      <c r="J526" s="2">
        <f t="shared" si="17"/>
        <v>6.421558096390027E-3</v>
      </c>
      <c r="K526" s="3">
        <v>227</v>
      </c>
      <c r="L526" s="3">
        <v>112</v>
      </c>
      <c r="M526" s="3">
        <v>102</v>
      </c>
      <c r="N526" s="3">
        <v>58</v>
      </c>
      <c r="O526" s="24">
        <v>1001</v>
      </c>
      <c r="P526" s="4">
        <v>0.34</v>
      </c>
      <c r="Q526" s="4">
        <v>0.36249999999999999</v>
      </c>
      <c r="R526" s="4">
        <v>1E-3</v>
      </c>
      <c r="S526" s="4">
        <v>0</v>
      </c>
      <c r="T526" s="4">
        <v>2E-3</v>
      </c>
      <c r="U526" s="4">
        <v>4.0000000000000001E-3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0.41551544396166601</v>
      </c>
      <c r="AC526" s="2">
        <v>0.45020100194955598</v>
      </c>
      <c r="AD526" s="2">
        <v>1.00050033358353E-3</v>
      </c>
      <c r="AE526" s="2">
        <v>1.0000050000287801E-5</v>
      </c>
      <c r="AF526" s="2">
        <v>2.0020026706730801E-3</v>
      </c>
      <c r="AG526" s="2">
        <v>4.0080213975388201E-3</v>
      </c>
    </row>
    <row r="527" spans="1:33" x14ac:dyDescent="0.35">
      <c r="A527" s="7">
        <v>930</v>
      </c>
      <c r="B527" s="7">
        <v>337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4.71336594E-2</v>
      </c>
      <c r="I527" s="4">
        <v>6.98514917374</v>
      </c>
      <c r="J527" s="2">
        <f t="shared" si="17"/>
        <v>6.7476954647145522E-3</v>
      </c>
      <c r="K527" s="3">
        <v>381</v>
      </c>
      <c r="L527" s="3">
        <v>38</v>
      </c>
      <c r="M527" s="3">
        <v>69</v>
      </c>
      <c r="N527" s="3">
        <v>11</v>
      </c>
      <c r="O527" s="24">
        <v>1001</v>
      </c>
      <c r="P527" s="4">
        <v>9.2999999999999999E-2</v>
      </c>
      <c r="Q527" s="4">
        <v>0.13750000000000001</v>
      </c>
      <c r="R527" s="4">
        <v>2E-3</v>
      </c>
      <c r="S527" s="4">
        <v>3.0000000000000001E-3</v>
      </c>
      <c r="T527" s="4">
        <v>1E-3</v>
      </c>
      <c r="U527" s="4">
        <v>0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9.7612828867000401E-2</v>
      </c>
      <c r="AC527" s="2">
        <v>0.147920130076622</v>
      </c>
      <c r="AD527" s="2">
        <v>2.0020026706730801E-3</v>
      </c>
      <c r="AE527" s="2">
        <v>3.00450902029872E-3</v>
      </c>
      <c r="AF527" s="2">
        <v>1.00050033358353E-3</v>
      </c>
      <c r="AG527" s="2">
        <v>1.0000050000287801E-5</v>
      </c>
    </row>
    <row r="528" spans="1:33" x14ac:dyDescent="0.35">
      <c r="A528" s="7">
        <v>174</v>
      </c>
      <c r="B528" s="7">
        <v>116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5.7807112819999999E-2</v>
      </c>
      <c r="I528" s="4">
        <v>8.4339484678600005</v>
      </c>
      <c r="J528" s="2">
        <f t="shared" si="17"/>
        <v>6.8540984143181235E-3</v>
      </c>
      <c r="K528" s="3">
        <v>379</v>
      </c>
      <c r="L528" s="3">
        <v>28</v>
      </c>
      <c r="M528" s="3">
        <v>57</v>
      </c>
      <c r="N528" s="3">
        <v>35</v>
      </c>
      <c r="O528" s="24">
        <v>1001</v>
      </c>
      <c r="P528" s="4">
        <v>0.107</v>
      </c>
      <c r="Q528" s="4">
        <v>0.38043478260869601</v>
      </c>
      <c r="R528" s="4">
        <v>3.0000000000000001E-3</v>
      </c>
      <c r="S528" s="4">
        <v>4.0000000000000001E-3</v>
      </c>
      <c r="T528" s="4">
        <v>1E-3</v>
      </c>
      <c r="U528" s="4">
        <v>2E-3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0.113168698105638</v>
      </c>
      <c r="AC528" s="2">
        <v>0.47873730921448998</v>
      </c>
      <c r="AD528" s="2">
        <v>3.00450902029872E-3</v>
      </c>
      <c r="AE528" s="2">
        <v>4.0080213975388201E-3</v>
      </c>
      <c r="AF528" s="2">
        <v>1.00050033358353E-3</v>
      </c>
      <c r="AG528" s="2">
        <v>2.0020026706730801E-3</v>
      </c>
    </row>
    <row r="529" spans="1:33" x14ac:dyDescent="0.35">
      <c r="A529" s="7">
        <v>994</v>
      </c>
      <c r="B529" s="7">
        <v>132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6.7809686399999999E-2</v>
      </c>
      <c r="I529" s="4">
        <v>9.7079430698000007</v>
      </c>
      <c r="J529" s="2">
        <f t="shared" si="17"/>
        <v>6.984969515421457E-3</v>
      </c>
      <c r="K529" s="3">
        <v>322</v>
      </c>
      <c r="L529" s="3">
        <v>41</v>
      </c>
      <c r="M529" s="3">
        <v>79</v>
      </c>
      <c r="N529" s="3">
        <v>57</v>
      </c>
      <c r="O529" s="24">
        <v>792.12718732533494</v>
      </c>
      <c r="P529" s="4">
        <v>0.186</v>
      </c>
      <c r="Q529" s="4">
        <v>0.41911764705882398</v>
      </c>
      <c r="R529" s="4">
        <v>3.0000000000000001E-3</v>
      </c>
      <c r="S529" s="4">
        <v>7.0000000000000001E-3</v>
      </c>
      <c r="T529" s="4">
        <v>3.0000000000000001E-3</v>
      </c>
      <c r="U529" s="4">
        <v>4.0000000000000001E-3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0.20579491297959701</v>
      </c>
      <c r="AC529" s="2">
        <v>0.54320703326903097</v>
      </c>
      <c r="AD529" s="2">
        <v>3.00450902029872E-3</v>
      </c>
      <c r="AE529" s="2">
        <v>7.0246149369644698E-3</v>
      </c>
      <c r="AF529" s="2">
        <v>3.00450902029872E-3</v>
      </c>
      <c r="AG529" s="2">
        <v>4.0080213975388201E-3</v>
      </c>
    </row>
    <row r="530" spans="1:33" x14ac:dyDescent="0.35">
      <c r="A530" s="7">
        <v>908</v>
      </c>
      <c r="B530" s="7">
        <v>79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5.7800566150000003E-2</v>
      </c>
      <c r="I530" s="4">
        <v>8.1548204796999997</v>
      </c>
      <c r="J530" s="2">
        <f t="shared" si="17"/>
        <v>7.0879017255970761E-3</v>
      </c>
      <c r="K530" s="3">
        <v>384</v>
      </c>
      <c r="L530" s="3">
        <v>54</v>
      </c>
      <c r="M530" s="3">
        <v>43</v>
      </c>
      <c r="N530" s="3">
        <v>18</v>
      </c>
      <c r="O530" s="24">
        <v>1001</v>
      </c>
      <c r="P530" s="4">
        <v>0.14799999999999999</v>
      </c>
      <c r="Q530" s="4">
        <v>0.29508196721311503</v>
      </c>
      <c r="R530" s="4">
        <v>3.0000000000000001E-3</v>
      </c>
      <c r="S530" s="4">
        <v>3.0000000000000001E-3</v>
      </c>
      <c r="T530" s="4">
        <v>1E-3</v>
      </c>
      <c r="U530" s="4">
        <v>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0.160168752152821</v>
      </c>
      <c r="AC530" s="2">
        <v>0.34967374847974902</v>
      </c>
      <c r="AD530" s="2">
        <v>3.00450902029872E-3</v>
      </c>
      <c r="AE530" s="2">
        <v>3.00450902029872E-3</v>
      </c>
      <c r="AF530" s="2">
        <v>1.00050033358353E-3</v>
      </c>
      <c r="AG530" s="2">
        <v>1.0000050000287801E-5</v>
      </c>
    </row>
    <row r="531" spans="1:33" x14ac:dyDescent="0.35">
      <c r="A531" s="7">
        <v>982</v>
      </c>
      <c r="B531" s="7">
        <v>272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5.9774424389999997E-2</v>
      </c>
      <c r="I531" s="4">
        <v>8.3265873946499998</v>
      </c>
      <c r="J531" s="2">
        <f t="shared" si="17"/>
        <v>7.1787422093721456E-3</v>
      </c>
      <c r="K531" s="3">
        <v>311</v>
      </c>
      <c r="L531" s="3">
        <v>113</v>
      </c>
      <c r="M531" s="3">
        <v>47</v>
      </c>
      <c r="N531" s="3">
        <v>28</v>
      </c>
      <c r="O531" s="24">
        <v>773.78517134234403</v>
      </c>
      <c r="P531" s="4">
        <v>0.28699999999999998</v>
      </c>
      <c r="Q531" s="4">
        <v>0.37333333333333302</v>
      </c>
      <c r="R531" s="4">
        <v>5.0000000000000001E-3</v>
      </c>
      <c r="S531" s="4">
        <v>1.0999999999999999E-2</v>
      </c>
      <c r="T531" s="4">
        <v>1E-3</v>
      </c>
      <c r="U531" s="4">
        <v>2E-3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0.33827385856784098</v>
      </c>
      <c r="AC531" s="2">
        <v>0.46734051182625203</v>
      </c>
      <c r="AD531" s="2">
        <v>5.0125418235442898E-3</v>
      </c>
      <c r="AE531" s="2">
        <v>1.1060947359424899E-2</v>
      </c>
      <c r="AF531" s="2">
        <v>1.00050033358353E-3</v>
      </c>
      <c r="AG531" s="2">
        <v>2.0020026706730801E-3</v>
      </c>
    </row>
    <row r="532" spans="1:33" x14ac:dyDescent="0.35">
      <c r="A532" s="7">
        <v>844</v>
      </c>
      <c r="B532" s="7">
        <v>425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5.8863358880000001E-2</v>
      </c>
      <c r="I532" s="4">
        <v>7.7601247995399998</v>
      </c>
      <c r="J532" s="2">
        <f t="shared" si="17"/>
        <v>7.5853624008069137E-3</v>
      </c>
      <c r="K532" s="3">
        <v>314</v>
      </c>
      <c r="L532" s="3">
        <v>105</v>
      </c>
      <c r="M532" s="3">
        <v>70</v>
      </c>
      <c r="N532" s="3">
        <v>10</v>
      </c>
      <c r="O532" s="24">
        <v>1001</v>
      </c>
      <c r="P532" s="4">
        <v>0.24099999999999999</v>
      </c>
      <c r="Q532" s="4">
        <v>0.125</v>
      </c>
      <c r="R532" s="4">
        <v>4.0000000000000001E-3</v>
      </c>
      <c r="S532" s="4">
        <v>1E-3</v>
      </c>
      <c r="T532" s="4">
        <v>0</v>
      </c>
      <c r="U532" s="4">
        <v>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0.27575350158650702</v>
      </c>
      <c r="AC532" s="2">
        <v>0.13353139262452299</v>
      </c>
      <c r="AD532" s="2">
        <v>4.0080213975388201E-3</v>
      </c>
      <c r="AE532" s="2">
        <v>1.00050033358353E-3</v>
      </c>
      <c r="AF532" s="2">
        <v>1.0000050000287801E-5</v>
      </c>
      <c r="AG532" s="2">
        <v>1.00050033358353E-3</v>
      </c>
    </row>
    <row r="533" spans="1:33" x14ac:dyDescent="0.35">
      <c r="A533" s="7">
        <v>690</v>
      </c>
      <c r="B533" s="7">
        <v>45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6.6960570969999994E-2</v>
      </c>
      <c r="I533" s="4">
        <v>8.7929213071200003</v>
      </c>
      <c r="J533" s="2">
        <f t="shared" si="17"/>
        <v>7.6152815010159577E-3</v>
      </c>
      <c r="K533" s="3">
        <v>353</v>
      </c>
      <c r="L533" s="3">
        <v>74</v>
      </c>
      <c r="M533" s="3">
        <v>55</v>
      </c>
      <c r="N533" s="3">
        <v>17</v>
      </c>
      <c r="O533" s="24">
        <v>1001</v>
      </c>
      <c r="P533" s="4">
        <v>0.19700000000000001</v>
      </c>
      <c r="Q533" s="4">
        <v>0.23611111111111099</v>
      </c>
      <c r="R533" s="4">
        <v>2E-3</v>
      </c>
      <c r="S533" s="4">
        <v>2E-3</v>
      </c>
      <c r="T533" s="4">
        <v>3.0000000000000001E-3</v>
      </c>
      <c r="U533" s="4">
        <v>3.0000000000000001E-3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0.219400565035375</v>
      </c>
      <c r="AC533" s="2">
        <v>0.26933293378358403</v>
      </c>
      <c r="AD533" s="2">
        <v>2.0020026706730801E-3</v>
      </c>
      <c r="AE533" s="2">
        <v>2.0020026706730801E-3</v>
      </c>
      <c r="AF533" s="2">
        <v>3.00450902029872E-3</v>
      </c>
      <c r="AG533" s="2">
        <v>3.00450902029872E-3</v>
      </c>
    </row>
    <row r="534" spans="1:33" x14ac:dyDescent="0.35">
      <c r="A534" s="7">
        <v>648</v>
      </c>
      <c r="B534" s="7">
        <v>397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6.8256615019999994E-2</v>
      </c>
      <c r="I534" s="4">
        <v>8.5788476680100008</v>
      </c>
      <c r="J534" s="2">
        <f t="shared" si="17"/>
        <v>7.9563850136335611E-3</v>
      </c>
      <c r="K534" s="3">
        <v>213</v>
      </c>
      <c r="L534" s="3">
        <v>99</v>
      </c>
      <c r="M534" s="3">
        <v>115</v>
      </c>
      <c r="N534" s="3">
        <v>72</v>
      </c>
      <c r="O534" s="24">
        <v>1001</v>
      </c>
      <c r="P534" s="4">
        <v>0.34200000000000003</v>
      </c>
      <c r="Q534" s="4">
        <v>0.38502673796791398</v>
      </c>
      <c r="R534" s="4">
        <v>7.0000000000000001E-3</v>
      </c>
      <c r="S534" s="4">
        <v>6.0000000000000001E-3</v>
      </c>
      <c r="T534" s="4">
        <v>6.0000000000000001E-3</v>
      </c>
      <c r="U534" s="4">
        <v>6.0000000000000001E-3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0.41855034765681998</v>
      </c>
      <c r="AC534" s="2">
        <v>0.48617648849133699</v>
      </c>
      <c r="AD534" s="2">
        <v>7.0246149369644698E-3</v>
      </c>
      <c r="AE534" s="2">
        <v>6.0180723255630203E-3</v>
      </c>
      <c r="AF534" s="2">
        <v>6.0180723255630203E-3</v>
      </c>
      <c r="AG534" s="2">
        <v>6.0180723255630203E-3</v>
      </c>
    </row>
    <row r="535" spans="1:33" x14ac:dyDescent="0.35">
      <c r="A535" s="7">
        <v>392</v>
      </c>
      <c r="B535" s="7">
        <v>399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6.0834499020000002E-2</v>
      </c>
      <c r="I535" s="4">
        <v>7.5738676876</v>
      </c>
      <c r="J535" s="2">
        <f t="shared" si="17"/>
        <v>8.0321576147413774E-3</v>
      </c>
      <c r="K535" s="3">
        <v>325</v>
      </c>
      <c r="L535" s="3">
        <v>95</v>
      </c>
      <c r="M535" s="3">
        <v>64</v>
      </c>
      <c r="N535" s="3">
        <v>15</v>
      </c>
      <c r="O535" s="24">
        <v>1001</v>
      </c>
      <c r="P535" s="4">
        <v>0.22500000000000001</v>
      </c>
      <c r="Q535" s="4">
        <v>0.189873417721519</v>
      </c>
      <c r="R535" s="4">
        <v>2E-3</v>
      </c>
      <c r="S535" s="4">
        <v>4.0000000000000001E-3</v>
      </c>
      <c r="T535" s="4">
        <v>3.0000000000000001E-3</v>
      </c>
      <c r="U535" s="4">
        <v>5.0000000000000001E-3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0.25489224962878998</v>
      </c>
      <c r="AC535" s="2">
        <v>0.21056476910735</v>
      </c>
      <c r="AD535" s="2">
        <v>2.0020026706730801E-3</v>
      </c>
      <c r="AE535" s="2">
        <v>4.0080213975388201E-3</v>
      </c>
      <c r="AF535" s="2">
        <v>3.00450902029872E-3</v>
      </c>
      <c r="AG535" s="2">
        <v>5.0125418235442898E-3</v>
      </c>
    </row>
    <row r="536" spans="1:33" x14ac:dyDescent="0.35">
      <c r="A536" s="7">
        <v>362</v>
      </c>
      <c r="B536" s="7">
        <v>418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5.924954264E-2</v>
      </c>
      <c r="I536" s="4">
        <v>7.347905375181</v>
      </c>
      <c r="J536" s="2">
        <f t="shared" si="17"/>
        <v>8.0634602127739718E-3</v>
      </c>
      <c r="K536" s="3">
        <v>293</v>
      </c>
      <c r="L536" s="3">
        <v>141</v>
      </c>
      <c r="M536" s="3">
        <v>45</v>
      </c>
      <c r="N536" s="3">
        <v>20</v>
      </c>
      <c r="O536" s="24">
        <v>909.71399437381501</v>
      </c>
      <c r="P536" s="4">
        <v>0.311</v>
      </c>
      <c r="Q536" s="4">
        <v>0.30769230769230799</v>
      </c>
      <c r="R536" s="4">
        <v>7.0000000000000001E-3</v>
      </c>
      <c r="S536" s="4">
        <v>4.0000000000000001E-3</v>
      </c>
      <c r="T536" s="4">
        <v>4.0000000000000001E-3</v>
      </c>
      <c r="U536" s="4">
        <v>2E-3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0.372514007968478</v>
      </c>
      <c r="AC536" s="2">
        <v>0.36772478012531701</v>
      </c>
      <c r="AD536" s="2">
        <v>7.0246149369644698E-3</v>
      </c>
      <c r="AE536" s="2">
        <v>4.0080213975388201E-3</v>
      </c>
      <c r="AF536" s="2">
        <v>4.0080213975388201E-3</v>
      </c>
      <c r="AG536" s="2">
        <v>2.0020026706730801E-3</v>
      </c>
    </row>
    <row r="537" spans="1:33" x14ac:dyDescent="0.35">
      <c r="A537" s="7">
        <v>462</v>
      </c>
      <c r="B537" s="7">
        <v>7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8.7121871470000001E-2</v>
      </c>
      <c r="I537" s="4">
        <v>10.7551452044</v>
      </c>
      <c r="J537" s="2">
        <f t="shared" si="17"/>
        <v>8.1004830538557379E-3</v>
      </c>
      <c r="K537" s="3">
        <v>206</v>
      </c>
      <c r="L537" s="3">
        <v>228</v>
      </c>
      <c r="M537" s="3">
        <v>46</v>
      </c>
      <c r="N537" s="3">
        <v>19</v>
      </c>
      <c r="O537" s="24">
        <v>1001</v>
      </c>
      <c r="P537" s="4">
        <v>0.504</v>
      </c>
      <c r="Q537" s="4">
        <v>0.29230769230769199</v>
      </c>
      <c r="R537" s="4">
        <v>2E-3</v>
      </c>
      <c r="S537" s="4">
        <v>0</v>
      </c>
      <c r="T537" s="4">
        <v>2E-3</v>
      </c>
      <c r="U537" s="4">
        <v>0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0.70117935225720995</v>
      </c>
      <c r="AC537" s="2">
        <v>0.345745873406542</v>
      </c>
      <c r="AD537" s="2">
        <v>2.0020026706730801E-3</v>
      </c>
      <c r="AE537" s="2">
        <v>1.0000050000287801E-5</v>
      </c>
      <c r="AF537" s="2">
        <v>2.0020026706730801E-3</v>
      </c>
      <c r="AG537" s="2">
        <v>1.0000050000287801E-5</v>
      </c>
    </row>
    <row r="538" spans="1:33" x14ac:dyDescent="0.35">
      <c r="A538" s="7">
        <v>936</v>
      </c>
      <c r="B538" s="7">
        <v>488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6.9083867049999997E-2</v>
      </c>
      <c r="I538" s="4">
        <v>8.1183091300870007</v>
      </c>
      <c r="J538" s="2">
        <f t="shared" si="17"/>
        <v>8.5096374063868222E-3</v>
      </c>
      <c r="K538" s="3">
        <v>356</v>
      </c>
      <c r="L538" s="3">
        <v>50</v>
      </c>
      <c r="M538" s="3">
        <v>79</v>
      </c>
      <c r="N538" s="3">
        <v>14</v>
      </c>
      <c r="O538" s="24">
        <v>1001</v>
      </c>
      <c r="P538" s="4">
        <v>0.114</v>
      </c>
      <c r="Q538" s="4">
        <v>0.15053763440860199</v>
      </c>
      <c r="R538" s="4">
        <v>0</v>
      </c>
      <c r="S538" s="4">
        <v>0</v>
      </c>
      <c r="T538" s="4">
        <v>1E-3</v>
      </c>
      <c r="U538" s="4">
        <v>5.0000000000000001E-3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0.121038328377056</v>
      </c>
      <c r="AC538" s="2">
        <v>0.163151640686234</v>
      </c>
      <c r="AD538" s="2">
        <v>1.0000050000287801E-5</v>
      </c>
      <c r="AE538" s="2">
        <v>1.0000050000287801E-5</v>
      </c>
      <c r="AF538" s="2">
        <v>1.00050033358353E-3</v>
      </c>
      <c r="AG538" s="2">
        <v>5.0125418235442898E-3</v>
      </c>
    </row>
    <row r="539" spans="1:33" x14ac:dyDescent="0.35">
      <c r="A539" s="7">
        <v>356</v>
      </c>
      <c r="B539" s="7">
        <v>73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6.9557323579999997E-2</v>
      </c>
      <c r="I539" s="4">
        <v>7.6025450892000004</v>
      </c>
      <c r="J539" s="2">
        <f t="shared" si="17"/>
        <v>9.14921552768053E-3</v>
      </c>
      <c r="K539" s="3">
        <v>181</v>
      </c>
      <c r="L539" s="3">
        <v>245</v>
      </c>
      <c r="M539" s="3">
        <v>40</v>
      </c>
      <c r="N539" s="3">
        <v>33</v>
      </c>
      <c r="O539" s="24">
        <v>1001</v>
      </c>
      <c r="P539" s="4">
        <v>0.55400000000000005</v>
      </c>
      <c r="Q539" s="4">
        <v>0.45205479452054798</v>
      </c>
      <c r="R539" s="4">
        <v>5.0000000000000001E-3</v>
      </c>
      <c r="S539" s="4">
        <v>4.0000000000000001E-3</v>
      </c>
      <c r="T539" s="4">
        <v>0</v>
      </c>
      <c r="U539" s="4">
        <v>0</v>
      </c>
      <c r="V539" s="5">
        <v>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0.80743632696207301</v>
      </c>
      <c r="AC539" s="2">
        <v>0.60157998703445503</v>
      </c>
      <c r="AD539" s="2">
        <v>5.0125418235442898E-3</v>
      </c>
      <c r="AE539" s="2">
        <v>4.0080213975388201E-3</v>
      </c>
      <c r="AF539" s="2">
        <v>1.0000050000287801E-5</v>
      </c>
      <c r="AG539" s="2">
        <v>1.0000050000287801E-5</v>
      </c>
    </row>
    <row r="540" spans="1:33" x14ac:dyDescent="0.35">
      <c r="A540" s="7">
        <v>584</v>
      </c>
      <c r="B540" s="7">
        <v>309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7.0733814719999996E-2</v>
      </c>
      <c r="I540" s="4">
        <v>7.53969516091</v>
      </c>
      <c r="J540" s="2">
        <f t="shared" si="17"/>
        <v>9.3815218268669121E-3</v>
      </c>
      <c r="K540" s="3">
        <v>403</v>
      </c>
      <c r="L540" s="3">
        <v>55</v>
      </c>
      <c r="M540" s="3">
        <v>36</v>
      </c>
      <c r="N540" s="3">
        <v>5</v>
      </c>
      <c r="O540" s="24">
        <v>886.46170897870695</v>
      </c>
      <c r="P540" s="4">
        <v>0.11899999999999999</v>
      </c>
      <c r="Q540" s="4">
        <v>0.12195121951219499</v>
      </c>
      <c r="R540" s="4">
        <v>3.0000000000000001E-3</v>
      </c>
      <c r="S540" s="4">
        <v>6.0000000000000001E-3</v>
      </c>
      <c r="T540" s="4">
        <v>0</v>
      </c>
      <c r="U540" s="4">
        <v>5.0000000000000001E-3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0.12669765304595801</v>
      </c>
      <c r="AC540" s="2">
        <v>0.13005312824819801</v>
      </c>
      <c r="AD540" s="2">
        <v>3.00450902029872E-3</v>
      </c>
      <c r="AE540" s="2">
        <v>6.0180723255630203E-3</v>
      </c>
      <c r="AF540" s="2">
        <v>1.0000050000287801E-5</v>
      </c>
      <c r="AG540" s="2">
        <v>5.0125418235442898E-3</v>
      </c>
    </row>
    <row r="541" spans="1:33" x14ac:dyDescent="0.35">
      <c r="A541" s="7">
        <v>240</v>
      </c>
      <c r="B541" s="7">
        <v>21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7.9711620240000003E-2</v>
      </c>
      <c r="I541" s="4">
        <v>8.3721289438900008</v>
      </c>
      <c r="J541" s="2">
        <f t="shared" si="17"/>
        <v>9.5210693449930359E-3</v>
      </c>
      <c r="K541" s="3">
        <v>345</v>
      </c>
      <c r="L541" s="3">
        <v>65</v>
      </c>
      <c r="M541" s="3">
        <v>84</v>
      </c>
      <c r="N541" s="3">
        <v>5</v>
      </c>
      <c r="O541" s="24">
        <v>1001</v>
      </c>
      <c r="P541" s="4">
        <v>0.12</v>
      </c>
      <c r="Q541" s="4">
        <v>5.6179775280898903E-2</v>
      </c>
      <c r="R541" s="4">
        <v>1E-3</v>
      </c>
      <c r="S541" s="4">
        <v>3.0000000000000001E-3</v>
      </c>
      <c r="T541" s="4">
        <v>6.0000000000000001E-3</v>
      </c>
      <c r="U541" s="4">
        <v>5.0000000000000001E-3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0.127833371509885</v>
      </c>
      <c r="AC541" s="2">
        <v>5.7819570888826201E-2</v>
      </c>
      <c r="AD541" s="2">
        <v>1.00050033358353E-3</v>
      </c>
      <c r="AE541" s="2">
        <v>3.00450902029872E-3</v>
      </c>
      <c r="AF541" s="2">
        <v>6.0180723255630203E-3</v>
      </c>
      <c r="AG541" s="2">
        <v>5.0125418235442898E-3</v>
      </c>
    </row>
    <row r="542" spans="1:33" x14ac:dyDescent="0.35">
      <c r="A542" s="7">
        <v>290</v>
      </c>
      <c r="B542" s="7">
        <v>72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9.1046540400000001E-2</v>
      </c>
      <c r="I542" s="4">
        <v>8.2492840655799995</v>
      </c>
      <c r="J542" s="2">
        <f t="shared" si="17"/>
        <v>1.1036902072495015E-2</v>
      </c>
      <c r="K542" s="3">
        <v>352</v>
      </c>
      <c r="L542" s="3">
        <v>75</v>
      </c>
      <c r="M542" s="3">
        <v>42</v>
      </c>
      <c r="N542" s="3">
        <v>30</v>
      </c>
      <c r="O542" s="24">
        <v>1001</v>
      </c>
      <c r="P542" s="4">
        <v>0.21099999999999999</v>
      </c>
      <c r="Q542" s="4">
        <v>0.41666666666666702</v>
      </c>
      <c r="R542" s="4">
        <v>3.0000000000000001E-3</v>
      </c>
      <c r="S542" s="4">
        <v>8.9999999999999993E-3</v>
      </c>
      <c r="T542" s="4">
        <v>4.0000000000000001E-3</v>
      </c>
      <c r="U542" s="4">
        <v>2E-3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0.236988958136263</v>
      </c>
      <c r="AC542" s="2">
        <v>0.53899650073268701</v>
      </c>
      <c r="AD542" s="2">
        <v>3.00450902029872E-3</v>
      </c>
      <c r="AE542" s="2">
        <v>9.0407446521490707E-3</v>
      </c>
      <c r="AF542" s="2">
        <v>4.0080213975388201E-3</v>
      </c>
      <c r="AG542" s="2">
        <v>2.0020026706730801E-3</v>
      </c>
    </row>
    <row r="543" spans="1:33" x14ac:dyDescent="0.35">
      <c r="A543" s="7">
        <v>714</v>
      </c>
      <c r="B543" s="7">
        <v>68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0.1070707352</v>
      </c>
      <c r="I543" s="4">
        <v>9.3250398437000008</v>
      </c>
      <c r="J543" s="2">
        <f t="shared" si="17"/>
        <v>1.1482067314954908E-2</v>
      </c>
      <c r="K543" s="3">
        <v>328</v>
      </c>
      <c r="L543" s="3">
        <v>126</v>
      </c>
      <c r="M543" s="3">
        <v>22</v>
      </c>
      <c r="N543" s="3">
        <v>23</v>
      </c>
      <c r="O543" s="24">
        <v>1001</v>
      </c>
      <c r="P543" s="4">
        <v>0.30099999999999999</v>
      </c>
      <c r="Q543" s="4">
        <v>0.51111111111111096</v>
      </c>
      <c r="R543" s="4">
        <v>6.0000000000000001E-3</v>
      </c>
      <c r="S543" s="4">
        <v>0.02</v>
      </c>
      <c r="T543" s="4">
        <v>5.0000000000000001E-3</v>
      </c>
      <c r="U543" s="4">
        <v>5.0000000000000001E-3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0.35810453674832698</v>
      </c>
      <c r="AC543" s="2">
        <v>0.715620036412004</v>
      </c>
      <c r="AD543" s="2">
        <v>6.0180723255630203E-3</v>
      </c>
      <c r="AE543" s="2">
        <v>2.0202707317519501E-2</v>
      </c>
      <c r="AF543" s="2">
        <v>5.0125418235442898E-3</v>
      </c>
      <c r="AG543" s="2">
        <v>5.0125418235442898E-3</v>
      </c>
    </row>
    <row r="544" spans="1:33" x14ac:dyDescent="0.35">
      <c r="A544" s="7">
        <v>270</v>
      </c>
      <c r="B544" s="7">
        <v>54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9.0212354159999994E-2</v>
      </c>
      <c r="I544" s="4">
        <v>7.4690335783700004</v>
      </c>
      <c r="J544" s="2">
        <f t="shared" si="17"/>
        <v>1.2078182968845004E-2</v>
      </c>
      <c r="K544" s="3">
        <v>317</v>
      </c>
      <c r="L544" s="3">
        <v>106</v>
      </c>
      <c r="M544" s="3">
        <v>64</v>
      </c>
      <c r="N544" s="3">
        <v>12</v>
      </c>
      <c r="O544" s="24">
        <v>1001</v>
      </c>
      <c r="P544" s="4">
        <v>0.246</v>
      </c>
      <c r="Q544" s="4">
        <v>0.157894736842105</v>
      </c>
      <c r="R544" s="4">
        <v>4.0000000000000001E-3</v>
      </c>
      <c r="S544" s="4">
        <v>6.0000000000000001E-3</v>
      </c>
      <c r="T544" s="4">
        <v>4.0000000000000001E-3</v>
      </c>
      <c r="U544" s="4">
        <v>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0.28236291097418098</v>
      </c>
      <c r="AC544" s="2">
        <v>0.17185025692665901</v>
      </c>
      <c r="AD544" s="2">
        <v>4.0080213975388201E-3</v>
      </c>
      <c r="AE544" s="2">
        <v>6.0180723255630203E-3</v>
      </c>
      <c r="AF544" s="2">
        <v>4.0080213975388201E-3</v>
      </c>
      <c r="AG544" s="2">
        <v>1.00050033358353E-3</v>
      </c>
    </row>
    <row r="545" spans="1:33" x14ac:dyDescent="0.35">
      <c r="A545" s="7">
        <v>44</v>
      </c>
      <c r="B545" s="7">
        <v>378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9.3401380379999996E-2</v>
      </c>
      <c r="I545" s="4">
        <v>7.7020897706589997</v>
      </c>
      <c r="J545" s="2">
        <f t="shared" si="17"/>
        <v>1.2126758212532293E-2</v>
      </c>
      <c r="K545" s="3">
        <v>399</v>
      </c>
      <c r="L545" s="3">
        <v>56</v>
      </c>
      <c r="M545" s="3">
        <v>40</v>
      </c>
      <c r="N545" s="3">
        <v>4</v>
      </c>
      <c r="O545" s="24">
        <v>1001</v>
      </c>
      <c r="P545" s="4">
        <v>0.13500000000000001</v>
      </c>
      <c r="Q545" s="4">
        <v>9.0909090909090898E-2</v>
      </c>
      <c r="R545" s="4">
        <v>3.0000000000000001E-3</v>
      </c>
      <c r="S545" s="4">
        <v>7.0000000000000001E-3</v>
      </c>
      <c r="T545" s="4">
        <v>4.0000000000000001E-3</v>
      </c>
      <c r="U545" s="4">
        <v>6.0000000000000001E-3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0.14502577205025799</v>
      </c>
      <c r="AC545" s="2">
        <v>9.5310179804324893E-2</v>
      </c>
      <c r="AD545" s="2">
        <v>3.00450902029872E-3</v>
      </c>
      <c r="AE545" s="2">
        <v>7.0246149369644698E-3</v>
      </c>
      <c r="AF545" s="2">
        <v>4.0080213975388201E-3</v>
      </c>
      <c r="AG545" s="2">
        <v>6.0180723255630203E-3</v>
      </c>
    </row>
    <row r="546" spans="1:33" x14ac:dyDescent="0.35">
      <c r="A546" s="7">
        <v>716</v>
      </c>
      <c r="B546" s="7">
        <v>346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7.7580739709999999E-2</v>
      </c>
      <c r="I546" s="4">
        <v>6.2640534640999999</v>
      </c>
      <c r="J546" s="2">
        <f t="shared" si="17"/>
        <v>1.2385069852073263E-2</v>
      </c>
      <c r="K546" s="3">
        <v>83</v>
      </c>
      <c r="L546" s="3">
        <v>8</v>
      </c>
      <c r="M546" s="3">
        <v>364</v>
      </c>
      <c r="N546" s="3">
        <v>44</v>
      </c>
      <c r="O546" s="24">
        <v>1001</v>
      </c>
      <c r="P546" s="4">
        <v>0.115</v>
      </c>
      <c r="Q546" s="4">
        <v>0.10784313725490199</v>
      </c>
      <c r="R546" s="4">
        <v>3.0000000000000001E-3</v>
      </c>
      <c r="S546" s="4">
        <v>4.0000000000000001E-3</v>
      </c>
      <c r="T546" s="4">
        <v>0</v>
      </c>
      <c r="U546" s="4">
        <v>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0.122167633974208</v>
      </c>
      <c r="AC546" s="2">
        <v>0.114113306767421</v>
      </c>
      <c r="AD546" s="2">
        <v>3.00450902029872E-3</v>
      </c>
      <c r="AE546" s="2">
        <v>4.0080213975388201E-3</v>
      </c>
      <c r="AF546" s="2">
        <v>1.0000050000287801E-5</v>
      </c>
      <c r="AG546" s="2">
        <v>1.0000050000287801E-5</v>
      </c>
    </row>
    <row r="547" spans="1:33" x14ac:dyDescent="0.35">
      <c r="A547" s="7">
        <v>480</v>
      </c>
      <c r="B547" s="7">
        <v>159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0.12806546069999999</v>
      </c>
      <c r="I547" s="4">
        <v>9.5843698518</v>
      </c>
      <c r="J547" s="2">
        <f t="shared" si="17"/>
        <v>1.3361907217713281E-2</v>
      </c>
      <c r="K547" s="3">
        <v>91</v>
      </c>
      <c r="L547" s="3">
        <v>338</v>
      </c>
      <c r="M547" s="3">
        <v>17</v>
      </c>
      <c r="N547" s="3">
        <v>53</v>
      </c>
      <c r="O547" s="24">
        <v>1001</v>
      </c>
      <c r="P547" s="4">
        <v>0.79600000000000004</v>
      </c>
      <c r="Q547" s="4">
        <v>0.75714285714285701</v>
      </c>
      <c r="R547" s="4">
        <v>8.0000000000000002E-3</v>
      </c>
      <c r="S547" s="4">
        <v>4.2000000000000003E-2</v>
      </c>
      <c r="T547" s="4">
        <v>6.0000000000000001E-3</v>
      </c>
      <c r="U547" s="4">
        <v>3.0000000000000001E-3</v>
      </c>
      <c r="V547" s="5">
        <v>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1.5896352851379201</v>
      </c>
      <c r="AC547" s="2">
        <v>1.4152818979931401</v>
      </c>
      <c r="AD547" s="2">
        <v>8.03217169726427E-3</v>
      </c>
      <c r="AE547" s="2">
        <v>4.2907501011276501E-2</v>
      </c>
      <c r="AF547" s="2">
        <v>6.0180723255630203E-3</v>
      </c>
      <c r="AG547" s="2">
        <v>3.00450902029872E-3</v>
      </c>
    </row>
    <row r="548" spans="1:33" x14ac:dyDescent="0.35">
      <c r="A548" s="7">
        <v>940</v>
      </c>
      <c r="B548" s="7">
        <v>303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0.1228236576</v>
      </c>
      <c r="I548" s="4">
        <v>9.1079728170200003</v>
      </c>
      <c r="J548" s="2">
        <f t="shared" si="17"/>
        <v>1.3485290312953103E-2</v>
      </c>
      <c r="K548" s="3">
        <v>326</v>
      </c>
      <c r="L548" s="3">
        <v>125</v>
      </c>
      <c r="M548" s="3">
        <v>37</v>
      </c>
      <c r="N548" s="3">
        <v>11</v>
      </c>
      <c r="O548" s="24">
        <v>1001</v>
      </c>
      <c r="P548" s="4">
        <v>0.25800000000000001</v>
      </c>
      <c r="Q548" s="4">
        <v>0.22916666666666699</v>
      </c>
      <c r="R548" s="4">
        <v>3.0000000000000001E-3</v>
      </c>
      <c r="S548" s="4">
        <v>8.0000000000000002E-3</v>
      </c>
      <c r="T548" s="4">
        <v>6.0000000000000001E-3</v>
      </c>
      <c r="U548" s="4">
        <v>6.0000000000000001E-3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0.298406035814757</v>
      </c>
      <c r="AC548" s="2">
        <v>0.26028309826366602</v>
      </c>
      <c r="AD548" s="2">
        <v>3.00450902029872E-3</v>
      </c>
      <c r="AE548" s="2">
        <v>8.03217169726427E-3</v>
      </c>
      <c r="AF548" s="2">
        <v>6.0180723255630203E-3</v>
      </c>
      <c r="AG548" s="2">
        <v>6.0180723255630203E-3</v>
      </c>
    </row>
    <row r="549" spans="1:33" x14ac:dyDescent="0.35">
      <c r="A549" s="7">
        <v>190</v>
      </c>
      <c r="B549" s="7">
        <v>303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0.1216838799</v>
      </c>
      <c r="I549" s="4">
        <v>8.6786112330700007</v>
      </c>
      <c r="J549" s="2">
        <f t="shared" si="17"/>
        <v>1.4021123499151735E-2</v>
      </c>
      <c r="K549" s="3">
        <v>317</v>
      </c>
      <c r="L549" s="3">
        <v>65</v>
      </c>
      <c r="M549" s="3">
        <v>85</v>
      </c>
      <c r="N549" s="3">
        <v>32</v>
      </c>
      <c r="O549" s="24">
        <v>1001</v>
      </c>
      <c r="P549" s="4">
        <v>0.21199999999999999</v>
      </c>
      <c r="Q549" s="4">
        <v>0.27350427350427398</v>
      </c>
      <c r="R549" s="4">
        <v>8.9999999999999993E-3</v>
      </c>
      <c r="S549" s="4">
        <v>0.01</v>
      </c>
      <c r="T549" s="4">
        <v>6.0000000000000001E-3</v>
      </c>
      <c r="U549" s="4">
        <v>5.0000000000000001E-3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0.238257189124258</v>
      </c>
      <c r="AC549" s="2">
        <v>0.31952267830744002</v>
      </c>
      <c r="AD549" s="2">
        <v>9.0407446521490707E-3</v>
      </c>
      <c r="AE549" s="2">
        <v>1.0050335853501499E-2</v>
      </c>
      <c r="AF549" s="2">
        <v>6.0180723255630203E-3</v>
      </c>
      <c r="AG549" s="2">
        <v>5.0125418235442898E-3</v>
      </c>
    </row>
    <row r="550" spans="1:33" x14ac:dyDescent="0.35">
      <c r="A550" s="7">
        <v>754</v>
      </c>
      <c r="B550" s="7">
        <v>229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0.1054404166</v>
      </c>
      <c r="I550" s="4">
        <v>7.33751025843</v>
      </c>
      <c r="J550" s="2">
        <f t="shared" si="17"/>
        <v>1.4370053722086515E-2</v>
      </c>
      <c r="K550" s="3">
        <v>364</v>
      </c>
      <c r="L550" s="3">
        <v>85</v>
      </c>
      <c r="M550" s="3">
        <v>34</v>
      </c>
      <c r="N550" s="3">
        <v>16</v>
      </c>
      <c r="O550" s="24">
        <v>840.09429037820803</v>
      </c>
      <c r="P550" s="4">
        <v>0.19900000000000001</v>
      </c>
      <c r="Q550" s="4">
        <v>0.32</v>
      </c>
      <c r="R550" s="4">
        <v>3.0000000000000001E-3</v>
      </c>
      <c r="S550" s="4">
        <v>1E-3</v>
      </c>
      <c r="T550" s="4">
        <v>4.0000000000000001E-3</v>
      </c>
      <c r="U550" s="4">
        <v>2E-3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0.221894331913778</v>
      </c>
      <c r="AC550" s="2">
        <v>0.38566248081198501</v>
      </c>
      <c r="AD550" s="2">
        <v>3.00450902029872E-3</v>
      </c>
      <c r="AE550" s="2">
        <v>1.00050033358353E-3</v>
      </c>
      <c r="AF550" s="2">
        <v>4.0080213975388201E-3</v>
      </c>
      <c r="AG550" s="2">
        <v>2.0020026706730801E-3</v>
      </c>
    </row>
    <row r="551" spans="1:33" x14ac:dyDescent="0.35">
      <c r="A551" s="7">
        <v>554</v>
      </c>
      <c r="B551" s="7">
        <v>63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0.1048802813</v>
      </c>
      <c r="I551" s="4">
        <v>7.1609945555000003</v>
      </c>
      <c r="J551" s="2">
        <f t="shared" si="17"/>
        <v>1.4646049579725868E-2</v>
      </c>
      <c r="K551" s="3">
        <v>272</v>
      </c>
      <c r="L551" s="3">
        <v>23</v>
      </c>
      <c r="M551" s="3">
        <v>192</v>
      </c>
      <c r="N551" s="3">
        <v>12</v>
      </c>
      <c r="O551" s="24">
        <v>913.03892673631901</v>
      </c>
      <c r="P551" s="4">
        <v>7.0999999999999994E-2</v>
      </c>
      <c r="Q551" s="4">
        <v>5.8823529411764698E-2</v>
      </c>
      <c r="R551" s="4">
        <v>3.0000000000000001E-3</v>
      </c>
      <c r="S551" s="4">
        <v>4.0000000000000001E-3</v>
      </c>
      <c r="T551" s="4">
        <v>5.0000000000000001E-3</v>
      </c>
      <c r="U551" s="4">
        <v>2E-3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7.3646540168298497E-2</v>
      </c>
      <c r="AC551" s="2">
        <v>6.0624621816434902E-2</v>
      </c>
      <c r="AD551" s="2">
        <v>3.00450902029872E-3</v>
      </c>
      <c r="AE551" s="2">
        <v>4.0080213975388201E-3</v>
      </c>
      <c r="AF551" s="2">
        <v>5.0125418235442898E-3</v>
      </c>
      <c r="AG551" s="2">
        <v>2.0020026706730801E-3</v>
      </c>
    </row>
    <row r="552" spans="1:33" x14ac:dyDescent="0.35">
      <c r="A552" s="7">
        <v>586</v>
      </c>
      <c r="B552" s="7">
        <v>482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0.1035916035</v>
      </c>
      <c r="I552" s="4">
        <v>7.0539912073500002</v>
      </c>
      <c r="J552" s="2">
        <f t="shared" si="17"/>
        <v>1.4685530567724744E-2</v>
      </c>
      <c r="K552" s="3">
        <v>184</v>
      </c>
      <c r="L552" s="3">
        <v>205</v>
      </c>
      <c r="M552" s="3">
        <v>76</v>
      </c>
      <c r="N552" s="3">
        <v>34</v>
      </c>
      <c r="O552" s="24">
        <v>1001</v>
      </c>
      <c r="P552" s="4">
        <v>0.48299999999999998</v>
      </c>
      <c r="Q552" s="4">
        <v>0.30909090909090903</v>
      </c>
      <c r="R552" s="4">
        <v>3.0000000000000001E-3</v>
      </c>
      <c r="S552" s="4">
        <v>2E-3</v>
      </c>
      <c r="T552" s="4">
        <v>4.0000000000000001E-3</v>
      </c>
      <c r="U552" s="4">
        <v>2E-3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0.65971240447370805</v>
      </c>
      <c r="AC552" s="2">
        <v>0.36974702550608501</v>
      </c>
      <c r="AD552" s="2">
        <v>3.00450902029872E-3</v>
      </c>
      <c r="AE552" s="2">
        <v>2.0020026706730801E-3</v>
      </c>
      <c r="AF552" s="2">
        <v>4.0080213975388201E-3</v>
      </c>
      <c r="AG552" s="2">
        <v>2.0020026706730801E-3</v>
      </c>
    </row>
    <row r="553" spans="1:33" x14ac:dyDescent="0.35">
      <c r="A553" s="7">
        <v>484</v>
      </c>
      <c r="B553" s="7">
        <v>459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0.1170392338</v>
      </c>
      <c r="I553" s="4">
        <v>7.9546194705</v>
      </c>
      <c r="J553" s="2">
        <f t="shared" si="17"/>
        <v>1.4713366771854306E-2</v>
      </c>
      <c r="K553" s="3">
        <v>206</v>
      </c>
      <c r="L553" s="3">
        <v>216</v>
      </c>
      <c r="M553" s="3">
        <v>46</v>
      </c>
      <c r="N553" s="3">
        <v>31</v>
      </c>
      <c r="O553" s="24">
        <v>1001</v>
      </c>
      <c r="P553" s="4">
        <v>0.48499999999999999</v>
      </c>
      <c r="Q553" s="4">
        <v>0.40259740259740301</v>
      </c>
      <c r="R553" s="4">
        <v>5.0000000000000001E-3</v>
      </c>
      <c r="S553" s="4">
        <v>2E-3</v>
      </c>
      <c r="T553" s="4">
        <v>7.0000000000000001E-3</v>
      </c>
      <c r="U553" s="4">
        <v>5.0000000000000001E-3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0.66358837831840101</v>
      </c>
      <c r="AC553" s="2">
        <v>0.51516402536458905</v>
      </c>
      <c r="AD553" s="2">
        <v>5.0125418235442898E-3</v>
      </c>
      <c r="AE553" s="2">
        <v>2.0020026706730801E-3</v>
      </c>
      <c r="AF553" s="2">
        <v>7.0246149369644698E-3</v>
      </c>
      <c r="AG553" s="2">
        <v>5.0125418235442898E-3</v>
      </c>
    </row>
    <row r="554" spans="1:33" x14ac:dyDescent="0.35">
      <c r="A554" s="7">
        <v>250</v>
      </c>
      <c r="B554" s="7">
        <v>483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0.1043977115</v>
      </c>
      <c r="I554" s="4">
        <v>7.0653622889800003</v>
      </c>
      <c r="J554" s="2">
        <f t="shared" si="17"/>
        <v>1.4775988439096943E-2</v>
      </c>
      <c r="K554" s="3">
        <v>375</v>
      </c>
      <c r="L554" s="3">
        <v>77</v>
      </c>
      <c r="M554" s="3">
        <v>45</v>
      </c>
      <c r="N554" s="3">
        <v>2</v>
      </c>
      <c r="O554" s="24">
        <v>1001</v>
      </c>
      <c r="P554" s="4">
        <v>0.14499999999999999</v>
      </c>
      <c r="Q554" s="4">
        <v>4.2553191489361701E-2</v>
      </c>
      <c r="R554" s="4">
        <v>2E-3</v>
      </c>
      <c r="S554" s="4">
        <v>1E-3</v>
      </c>
      <c r="T554" s="4">
        <v>5.0000000000000001E-3</v>
      </c>
      <c r="U554" s="4">
        <v>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0.15665381004537701</v>
      </c>
      <c r="AC554" s="2">
        <v>4.3485111939738801E-2</v>
      </c>
      <c r="AD554" s="2">
        <v>2.0020026706730801E-3</v>
      </c>
      <c r="AE554" s="2">
        <v>1.00050033358353E-3</v>
      </c>
      <c r="AF554" s="2">
        <v>5.0125418235442898E-3</v>
      </c>
      <c r="AG554" s="2">
        <v>1.00050033358353E-3</v>
      </c>
    </row>
    <row r="555" spans="1:33" x14ac:dyDescent="0.35">
      <c r="A555" s="7">
        <v>64</v>
      </c>
      <c r="B555" s="7">
        <v>441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0.1620632672</v>
      </c>
      <c r="I555" s="4">
        <v>10.471421956452</v>
      </c>
      <c r="J555" s="2">
        <f t="shared" si="17"/>
        <v>1.5476720150709255E-2</v>
      </c>
      <c r="K555" s="3">
        <v>350</v>
      </c>
      <c r="L555" s="3">
        <v>73</v>
      </c>
      <c r="M555" s="3">
        <v>60</v>
      </c>
      <c r="N555" s="3">
        <v>16</v>
      </c>
      <c r="O555" s="24">
        <v>1001</v>
      </c>
      <c r="P555" s="4">
        <v>0.192</v>
      </c>
      <c r="Q555" s="4">
        <v>0.21052631578947401</v>
      </c>
      <c r="R555" s="4">
        <v>1E-3</v>
      </c>
      <c r="S555" s="4">
        <v>4.0000000000000001E-3</v>
      </c>
      <c r="T555" s="4">
        <v>6.0000000000000001E-3</v>
      </c>
      <c r="U555" s="4">
        <v>3.0000000000000001E-3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0.213193220461042</v>
      </c>
      <c r="AC555" s="2">
        <v>0.23638877806423</v>
      </c>
      <c r="AD555" s="2">
        <v>1.00050033358353E-3</v>
      </c>
      <c r="AE555" s="2">
        <v>4.0080213975388201E-3</v>
      </c>
      <c r="AF555" s="2">
        <v>6.0180723255630203E-3</v>
      </c>
      <c r="AG555" s="2">
        <v>3.00450902029872E-3</v>
      </c>
    </row>
    <row r="556" spans="1:33" x14ac:dyDescent="0.35">
      <c r="A556" s="7">
        <v>824</v>
      </c>
      <c r="B556" s="7">
        <v>343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0.15051182569999999</v>
      </c>
      <c r="I556" s="4">
        <v>9.6456798028000001</v>
      </c>
      <c r="J556" s="2">
        <f t="shared" si="17"/>
        <v>1.5604066149522049E-2</v>
      </c>
      <c r="K556" s="3">
        <v>255</v>
      </c>
      <c r="L556" s="3">
        <v>57</v>
      </c>
      <c r="M556" s="3">
        <v>159</v>
      </c>
      <c r="N556" s="3">
        <v>28</v>
      </c>
      <c r="O556" s="24">
        <v>979.933092058836</v>
      </c>
      <c r="P556" s="4">
        <v>0.16500000000000001</v>
      </c>
      <c r="Q556" s="4">
        <v>0.14973262032085599</v>
      </c>
      <c r="R556" s="4">
        <v>4.0000000000000001E-3</v>
      </c>
      <c r="S556" s="4">
        <v>0</v>
      </c>
      <c r="T556" s="4">
        <v>4.0000000000000001E-3</v>
      </c>
      <c r="U556" s="4">
        <v>2E-3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0.18032355413128201</v>
      </c>
      <c r="AC556" s="2">
        <v>0.162204414634355</v>
      </c>
      <c r="AD556" s="2">
        <v>4.0080213975388201E-3</v>
      </c>
      <c r="AE556" s="2">
        <v>1.0000050000287801E-5</v>
      </c>
      <c r="AF556" s="2">
        <v>4.0080213975388201E-3</v>
      </c>
      <c r="AG556" s="2">
        <v>2.0020026706730801E-3</v>
      </c>
    </row>
    <row r="557" spans="1:33" x14ac:dyDescent="0.35">
      <c r="A557" s="7">
        <v>928</v>
      </c>
      <c r="B557" s="7">
        <v>280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0.12852914300000001</v>
      </c>
      <c r="I557" s="4">
        <v>8.1747262310599993</v>
      </c>
      <c r="J557" s="2">
        <f t="shared" si="17"/>
        <v>1.5722745859262116E-2</v>
      </c>
      <c r="K557" s="3">
        <v>164</v>
      </c>
      <c r="L557" s="3">
        <v>17</v>
      </c>
      <c r="M557" s="3">
        <v>289</v>
      </c>
      <c r="N557" s="3">
        <v>29</v>
      </c>
      <c r="O557" s="24">
        <v>758.91202743916904</v>
      </c>
      <c r="P557" s="4">
        <v>9.2999999999999999E-2</v>
      </c>
      <c r="Q557" s="4">
        <v>9.1194968553459099E-2</v>
      </c>
      <c r="R557" s="4">
        <v>4.0000000000000001E-3</v>
      </c>
      <c r="S557" s="4">
        <v>5.0000000000000001E-3</v>
      </c>
      <c r="T557" s="4">
        <v>7.0000000000000001E-3</v>
      </c>
      <c r="U557" s="4">
        <v>5.0000000000000001E-3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9.7612828867000401E-2</v>
      </c>
      <c r="AC557" s="2">
        <v>9.5624694667744606E-2</v>
      </c>
      <c r="AD557" s="2">
        <v>4.0080213975388201E-3</v>
      </c>
      <c r="AE557" s="2">
        <v>5.0125418235442898E-3</v>
      </c>
      <c r="AF557" s="2">
        <v>7.0246149369644698E-3</v>
      </c>
      <c r="AG557" s="2">
        <v>5.0125418235442898E-3</v>
      </c>
    </row>
    <row r="558" spans="1:33" x14ac:dyDescent="0.35">
      <c r="A558" s="7">
        <v>330</v>
      </c>
      <c r="B558" s="7">
        <v>457</v>
      </c>
      <c r="C558" s="7">
        <v>1</v>
      </c>
      <c r="D558" s="7">
        <v>0</v>
      </c>
      <c r="E558" s="22" t="str">
        <f t="shared" si="16"/>
        <v>10</v>
      </c>
      <c r="F558" s="4">
        <v>0.99997999999999998</v>
      </c>
      <c r="G558" s="25">
        <v>1</v>
      </c>
      <c r="H558" s="4">
        <v>0.15130671949999999</v>
      </c>
      <c r="I558" s="4">
        <v>9.5110211235000008</v>
      </c>
      <c r="J558" s="2">
        <f t="shared" si="17"/>
        <v>1.5908567285814208E-2</v>
      </c>
      <c r="K558" s="3">
        <v>258</v>
      </c>
      <c r="L558" s="3">
        <v>184</v>
      </c>
      <c r="M558" s="3">
        <v>35</v>
      </c>
      <c r="N558" s="3">
        <v>22</v>
      </c>
      <c r="O558" s="24">
        <v>1001</v>
      </c>
      <c r="P558" s="4">
        <v>0.432</v>
      </c>
      <c r="Q558" s="4">
        <v>0.38596491228070201</v>
      </c>
      <c r="R558" s="4">
        <v>5.0000000000000001E-3</v>
      </c>
      <c r="S558" s="4">
        <v>1.7999999999999999E-2</v>
      </c>
      <c r="T558" s="4">
        <v>6.0000000000000001E-3</v>
      </c>
      <c r="U558" s="4">
        <v>7.0000000000000001E-3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0.56563386026098605</v>
      </c>
      <c r="AC558" s="2">
        <v>0.48770320634513598</v>
      </c>
      <c r="AD558" s="2">
        <v>5.0125418235442898E-3</v>
      </c>
      <c r="AE558" s="2">
        <v>1.8163970627671201E-2</v>
      </c>
      <c r="AF558" s="2">
        <v>6.0180723255630203E-3</v>
      </c>
      <c r="AG558" s="2">
        <v>7.0246149369644698E-3</v>
      </c>
    </row>
    <row r="559" spans="1:33" x14ac:dyDescent="0.35">
      <c r="A559" s="7">
        <v>806</v>
      </c>
      <c r="B559" s="7">
        <v>328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0.1233407624</v>
      </c>
      <c r="I559" s="4">
        <v>7.5205061476099999</v>
      </c>
      <c r="J559" s="2">
        <f t="shared" si="17"/>
        <v>1.6400593255175705E-2</v>
      </c>
      <c r="K559" s="3">
        <v>387</v>
      </c>
      <c r="L559" s="3">
        <v>82</v>
      </c>
      <c r="M559" s="3">
        <v>26</v>
      </c>
      <c r="N559" s="3">
        <v>4</v>
      </c>
      <c r="O559" s="24">
        <v>558.27668656700996</v>
      </c>
      <c r="P559" s="4">
        <v>0.17199999999999999</v>
      </c>
      <c r="Q559" s="4">
        <v>0.133333333333333</v>
      </c>
      <c r="R559" s="4">
        <v>5.0000000000000001E-3</v>
      </c>
      <c r="S559" s="4">
        <v>6.3E-2</v>
      </c>
      <c r="T559" s="4">
        <v>4.0000000000000001E-3</v>
      </c>
      <c r="U559" s="4">
        <v>1.7000000000000001E-2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0.188742124596877</v>
      </c>
      <c r="AC559" s="2">
        <v>0.14310084364067299</v>
      </c>
      <c r="AD559" s="2">
        <v>5.0125418235442898E-3</v>
      </c>
      <c r="AE559" s="2">
        <v>6.5071996743714805E-2</v>
      </c>
      <c r="AF559" s="2">
        <v>4.0080213975388201E-3</v>
      </c>
      <c r="AG559" s="2">
        <v>1.7146158834970501E-2</v>
      </c>
    </row>
    <row r="560" spans="1:33" x14ac:dyDescent="0.35">
      <c r="A560" s="7">
        <v>786</v>
      </c>
      <c r="B560" s="7">
        <v>169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0.17316501309999999</v>
      </c>
      <c r="I560" s="4">
        <v>10.46323855915</v>
      </c>
      <c r="J560" s="2">
        <f t="shared" si="17"/>
        <v>1.654984851210994E-2</v>
      </c>
      <c r="K560" s="3">
        <v>366</v>
      </c>
      <c r="L560" s="3">
        <v>73</v>
      </c>
      <c r="M560" s="3">
        <v>40</v>
      </c>
      <c r="N560" s="3">
        <v>20</v>
      </c>
      <c r="O560" s="24">
        <v>912.17701176581397</v>
      </c>
      <c r="P560" s="4">
        <v>0.20300000000000001</v>
      </c>
      <c r="Q560" s="4">
        <v>0.33333333333333298</v>
      </c>
      <c r="R560" s="4">
        <v>3.0000000000000001E-3</v>
      </c>
      <c r="S560" s="4">
        <v>1.0999999999999999E-2</v>
      </c>
      <c r="T560" s="4">
        <v>3.0000000000000001E-3</v>
      </c>
      <c r="U560" s="4">
        <v>2E-3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0.22690060019192199</v>
      </c>
      <c r="AC560" s="2">
        <v>0.405465108108164</v>
      </c>
      <c r="AD560" s="2">
        <v>3.00450902029872E-3</v>
      </c>
      <c r="AE560" s="2">
        <v>1.1060947359424899E-2</v>
      </c>
      <c r="AF560" s="2">
        <v>3.00450902029872E-3</v>
      </c>
      <c r="AG560" s="2">
        <v>2.0020026706730801E-3</v>
      </c>
    </row>
    <row r="561" spans="1:33" x14ac:dyDescent="0.35">
      <c r="A561" s="7">
        <v>210</v>
      </c>
      <c r="B561" s="7">
        <v>213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0.1402856106</v>
      </c>
      <c r="I561" s="4">
        <v>8.4565659214599993</v>
      </c>
      <c r="J561" s="2">
        <f t="shared" si="17"/>
        <v>1.6588957255568835E-2</v>
      </c>
      <c r="K561" s="3">
        <v>395</v>
      </c>
      <c r="L561" s="3">
        <v>43</v>
      </c>
      <c r="M561" s="3">
        <v>52</v>
      </c>
      <c r="N561" s="3">
        <v>9</v>
      </c>
      <c r="O561" s="24">
        <v>800.16053947148498</v>
      </c>
      <c r="P561" s="4">
        <v>9.9000000000000005E-2</v>
      </c>
      <c r="Q561" s="4">
        <v>0.14754098360655701</v>
      </c>
      <c r="R561" s="4">
        <v>4.0000000000000001E-3</v>
      </c>
      <c r="S561" s="4">
        <v>2.1000000000000001E-2</v>
      </c>
      <c r="T561" s="4">
        <v>4.0000000000000001E-3</v>
      </c>
      <c r="U561" s="4">
        <v>8.9999999999999993E-3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0.104250021373799</v>
      </c>
      <c r="AC561" s="2">
        <v>0.15963014559188399</v>
      </c>
      <c r="AD561" s="2">
        <v>4.0080213975388201E-3</v>
      </c>
      <c r="AE561" s="2">
        <v>2.1223636451626698E-2</v>
      </c>
      <c r="AF561" s="2">
        <v>4.0080213975388201E-3</v>
      </c>
      <c r="AG561" s="2">
        <v>9.0407446521490707E-3</v>
      </c>
    </row>
    <row r="562" spans="1:33" x14ac:dyDescent="0.35">
      <c r="A562" s="7">
        <v>300</v>
      </c>
      <c r="B562" s="7">
        <v>220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0.1196904402</v>
      </c>
      <c r="I562" s="4">
        <v>7.2110277310099997</v>
      </c>
      <c r="J562" s="2">
        <f t="shared" si="17"/>
        <v>1.6598249884033627E-2</v>
      </c>
      <c r="K562" s="3">
        <v>431</v>
      </c>
      <c r="L562" s="3">
        <v>40</v>
      </c>
      <c r="M562" s="3">
        <v>25</v>
      </c>
      <c r="N562" s="3">
        <v>3</v>
      </c>
      <c r="O562" s="24">
        <v>1001</v>
      </c>
      <c r="P562" s="4">
        <v>8.5000000000000006E-2</v>
      </c>
      <c r="Q562" s="4">
        <v>0.107142857142857</v>
      </c>
      <c r="R562" s="4">
        <v>6.0000000000000001E-3</v>
      </c>
      <c r="S562" s="4">
        <v>4.2000000000000003E-2</v>
      </c>
      <c r="T562" s="4">
        <v>7.0000000000000001E-3</v>
      </c>
      <c r="U562" s="4">
        <v>5.0000000000000001E-3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8.8831213706615703E-2</v>
      </c>
      <c r="AC562" s="2">
        <v>0.113328685307003</v>
      </c>
      <c r="AD562" s="2">
        <v>6.0180723255630203E-3</v>
      </c>
      <c r="AE562" s="2">
        <v>4.2907501011276501E-2</v>
      </c>
      <c r="AF562" s="2">
        <v>7.0246149369644698E-3</v>
      </c>
      <c r="AG562" s="2">
        <v>5.0125418235442898E-3</v>
      </c>
    </row>
    <row r="563" spans="1:33" x14ac:dyDescent="0.35">
      <c r="A563" s="7">
        <v>528</v>
      </c>
      <c r="B563" s="7">
        <v>318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0.1485233299</v>
      </c>
      <c r="I563" s="4">
        <v>8.5255981875</v>
      </c>
      <c r="J563" s="2">
        <f t="shared" si="17"/>
        <v>1.7420869085498406E-2</v>
      </c>
      <c r="K563" s="3">
        <v>214</v>
      </c>
      <c r="L563" s="3">
        <v>13</v>
      </c>
      <c r="M563" s="3">
        <v>257</v>
      </c>
      <c r="N563" s="3">
        <v>15</v>
      </c>
      <c r="O563" s="24">
        <v>1001</v>
      </c>
      <c r="P563" s="4">
        <v>5.3999999999999999E-2</v>
      </c>
      <c r="Q563" s="4">
        <v>5.5147058823529403E-2</v>
      </c>
      <c r="R563" s="4">
        <v>4.0000000000000001E-3</v>
      </c>
      <c r="S563" s="4">
        <v>6.0000000000000001E-3</v>
      </c>
      <c r="T563" s="4">
        <v>6.0000000000000001E-3</v>
      </c>
      <c r="U563" s="4">
        <v>5.0000000000000001E-3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5.5512709930258801E-2</v>
      </c>
      <c r="AC563" s="2">
        <v>5.6725981400777503E-2</v>
      </c>
      <c r="AD563" s="2">
        <v>4.0080213975388201E-3</v>
      </c>
      <c r="AE563" s="2">
        <v>6.0180723255630203E-3</v>
      </c>
      <c r="AF563" s="2">
        <v>6.0180723255630203E-3</v>
      </c>
      <c r="AG563" s="2">
        <v>5.0125418235442898E-3</v>
      </c>
    </row>
    <row r="564" spans="1:33" x14ac:dyDescent="0.35">
      <c r="A564" s="7">
        <v>634</v>
      </c>
      <c r="B564" s="7">
        <v>367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0.17116309129999999</v>
      </c>
      <c r="I564" s="4">
        <v>9.7538020906000007</v>
      </c>
      <c r="J564" s="2">
        <f t="shared" si="17"/>
        <v>1.75483457332966E-2</v>
      </c>
      <c r="K564" s="3">
        <v>399</v>
      </c>
      <c r="L564" s="3">
        <v>46</v>
      </c>
      <c r="M564" s="3">
        <v>50</v>
      </c>
      <c r="N564" s="3">
        <v>4</v>
      </c>
      <c r="O564" s="24">
        <v>1001</v>
      </c>
      <c r="P564" s="4">
        <v>8.5000000000000006E-2</v>
      </c>
      <c r="Q564" s="4">
        <v>7.4074074074074098E-2</v>
      </c>
      <c r="R564" s="4">
        <v>1E-3</v>
      </c>
      <c r="S564" s="4">
        <v>1E-3</v>
      </c>
      <c r="T564" s="4">
        <v>5.0000000000000001E-3</v>
      </c>
      <c r="U564" s="4">
        <v>1E-3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8.8831213706615703E-2</v>
      </c>
      <c r="AC564" s="2">
        <v>7.6961041136128297E-2</v>
      </c>
      <c r="AD564" s="2">
        <v>1.00050033358353E-3</v>
      </c>
      <c r="AE564" s="2">
        <v>1.00050033358353E-3</v>
      </c>
      <c r="AF564" s="2">
        <v>5.0125418235442898E-3</v>
      </c>
      <c r="AG564" s="2">
        <v>1.00050033358353E-3</v>
      </c>
    </row>
    <row r="565" spans="1:33" x14ac:dyDescent="0.35">
      <c r="A565" s="7">
        <v>380</v>
      </c>
      <c r="B565" s="7">
        <v>225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0.18265406109999999</v>
      </c>
      <c r="I565" s="4">
        <v>10.0520891623</v>
      </c>
      <c r="J565" s="2">
        <f t="shared" si="17"/>
        <v>1.8170756163309564E-2</v>
      </c>
      <c r="K565" s="3">
        <v>209</v>
      </c>
      <c r="L565" s="3">
        <v>89</v>
      </c>
      <c r="M565" s="3">
        <v>150</v>
      </c>
      <c r="N565" s="3">
        <v>51</v>
      </c>
      <c r="O565" s="24">
        <v>1001</v>
      </c>
      <c r="P565" s="4">
        <v>0.27200000000000002</v>
      </c>
      <c r="Q565" s="4">
        <v>0.25373134328358199</v>
      </c>
      <c r="R565" s="4">
        <v>8.0000000000000002E-3</v>
      </c>
      <c r="S565" s="4">
        <v>1E-3</v>
      </c>
      <c r="T565" s="4">
        <v>7.0000000000000001E-3</v>
      </c>
      <c r="U565" s="4">
        <v>1.0999999999999999E-2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0.31745423078545099</v>
      </c>
      <c r="AC565" s="2">
        <v>0.29266961396281999</v>
      </c>
      <c r="AD565" s="2">
        <v>8.03217169726427E-3</v>
      </c>
      <c r="AE565" s="2">
        <v>1.00050033358353E-3</v>
      </c>
      <c r="AF565" s="2">
        <v>7.0246149369644698E-3</v>
      </c>
      <c r="AG565" s="2">
        <v>1.1060947359424899E-2</v>
      </c>
    </row>
    <row r="566" spans="1:33" x14ac:dyDescent="0.35">
      <c r="A566" s="7">
        <v>568</v>
      </c>
      <c r="B566" s="7">
        <v>382</v>
      </c>
      <c r="C566" s="7">
        <v>1</v>
      </c>
      <c r="D566" s="7">
        <v>0</v>
      </c>
      <c r="E566" s="22" t="str">
        <f t="shared" si="16"/>
        <v>10</v>
      </c>
      <c r="F566" s="4">
        <v>0.999969</v>
      </c>
      <c r="G566" s="25">
        <v>1</v>
      </c>
      <c r="H566" s="4">
        <v>0.16155284689999999</v>
      </c>
      <c r="I566" s="4">
        <v>8.676359841</v>
      </c>
      <c r="J566" s="2">
        <f t="shared" si="17"/>
        <v>1.861988781707561E-2</v>
      </c>
      <c r="K566" s="3">
        <v>353</v>
      </c>
      <c r="L566" s="3">
        <v>43</v>
      </c>
      <c r="M566" s="3">
        <v>83</v>
      </c>
      <c r="N566" s="3">
        <v>20</v>
      </c>
      <c r="O566" s="24">
        <v>819.97533597000302</v>
      </c>
      <c r="P566" s="4">
        <v>0.13700000000000001</v>
      </c>
      <c r="Q566" s="4">
        <v>0.19417475728155301</v>
      </c>
      <c r="R566" s="4">
        <v>7.0000000000000001E-3</v>
      </c>
      <c r="S566" s="4">
        <v>1.2999999999999999E-2</v>
      </c>
      <c r="T566" s="4">
        <v>2E-3</v>
      </c>
      <c r="U566" s="4">
        <v>2E-3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0.14734058789870899</v>
      </c>
      <c r="AC566" s="2">
        <v>0.21588838043303801</v>
      </c>
      <c r="AD566" s="2">
        <v>7.0246149369644698E-3</v>
      </c>
      <c r="AE566" s="2">
        <v>1.30852395486555E-2</v>
      </c>
      <c r="AF566" s="2">
        <v>2.0020026706730801E-3</v>
      </c>
      <c r="AG566" s="2">
        <v>2.0020026706730801E-3</v>
      </c>
    </row>
    <row r="567" spans="1:33" x14ac:dyDescent="0.35">
      <c r="A567" s="7">
        <v>118</v>
      </c>
      <c r="B567" s="7">
        <v>147</v>
      </c>
      <c r="C567" s="7">
        <v>1</v>
      </c>
      <c r="D567" s="7">
        <v>0</v>
      </c>
      <c r="E567" s="22" t="str">
        <f t="shared" si="16"/>
        <v>10</v>
      </c>
      <c r="F567" s="4">
        <v>0.99999400000000005</v>
      </c>
      <c r="G567" s="25">
        <v>1</v>
      </c>
      <c r="H567" s="4">
        <v>0.14911224710000001</v>
      </c>
      <c r="I567" s="4">
        <v>7.9298842448200002</v>
      </c>
      <c r="J567" s="2">
        <f t="shared" si="17"/>
        <v>1.8803836537387528E-2</v>
      </c>
      <c r="K567" s="3">
        <v>231</v>
      </c>
      <c r="L567" s="3">
        <v>162</v>
      </c>
      <c r="M567" s="3">
        <v>75</v>
      </c>
      <c r="N567" s="3">
        <v>31</v>
      </c>
      <c r="O567" s="24">
        <v>869.61077473707303</v>
      </c>
      <c r="P567" s="4">
        <v>0.34699999999999998</v>
      </c>
      <c r="Q567" s="4">
        <v>0.29245283018867901</v>
      </c>
      <c r="R567" s="4">
        <v>7.0000000000000001E-3</v>
      </c>
      <c r="S567" s="4">
        <v>1.4E-2</v>
      </c>
      <c r="T567" s="4">
        <v>6.0000000000000001E-3</v>
      </c>
      <c r="U567" s="4">
        <v>7.0000000000000001E-3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0.426178149705706</v>
      </c>
      <c r="AC567" s="2">
        <v>0.34595098057575702</v>
      </c>
      <c r="AD567" s="2">
        <v>7.0246149369644698E-3</v>
      </c>
      <c r="AE567" s="2">
        <v>1.4098924379501601E-2</v>
      </c>
      <c r="AF567" s="2">
        <v>6.0180723255630203E-3</v>
      </c>
      <c r="AG567" s="2">
        <v>7.0246149369644698E-3</v>
      </c>
    </row>
    <row r="568" spans="1:33" x14ac:dyDescent="0.35">
      <c r="A568" s="7">
        <v>140</v>
      </c>
      <c r="B568" s="7">
        <v>121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0.14907995230000001</v>
      </c>
      <c r="I568" s="4">
        <v>7.8669985241999996</v>
      </c>
      <c r="J568" s="2">
        <f t="shared" si="17"/>
        <v>1.8950041981247234E-2</v>
      </c>
      <c r="K568" s="3">
        <v>305</v>
      </c>
      <c r="L568" s="3">
        <v>62</v>
      </c>
      <c r="M568" s="3">
        <v>70</v>
      </c>
      <c r="N568" s="3">
        <v>62</v>
      </c>
      <c r="O568" s="24">
        <v>1001</v>
      </c>
      <c r="P568" s="4">
        <v>0.27200000000000002</v>
      </c>
      <c r="Q568" s="4">
        <v>0.46969696969697</v>
      </c>
      <c r="R568" s="4">
        <v>0.01</v>
      </c>
      <c r="S568" s="4">
        <v>4.0000000000000001E-3</v>
      </c>
      <c r="T568" s="4">
        <v>1E-3</v>
      </c>
      <c r="U568" s="4">
        <v>5.0000000000000001E-3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0.31745423078545099</v>
      </c>
      <c r="AC568" s="2">
        <v>0.634306680537012</v>
      </c>
      <c r="AD568" s="2">
        <v>1.0050335853501499E-2</v>
      </c>
      <c r="AE568" s="2">
        <v>4.0080213975388201E-3</v>
      </c>
      <c r="AF568" s="2">
        <v>1.00050033358353E-3</v>
      </c>
      <c r="AG568" s="2">
        <v>5.0125418235442898E-3</v>
      </c>
    </row>
    <row r="569" spans="1:33" x14ac:dyDescent="0.35">
      <c r="A569" s="7">
        <v>446</v>
      </c>
      <c r="B569" s="7">
        <v>344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0.17329492560000001</v>
      </c>
      <c r="I569" s="4">
        <v>8.9879780096699999</v>
      </c>
      <c r="J569" s="2">
        <f t="shared" si="17"/>
        <v>1.928074650533804E-2</v>
      </c>
      <c r="K569" s="3">
        <v>372</v>
      </c>
      <c r="L569" s="3">
        <v>43</v>
      </c>
      <c r="M569" s="3">
        <v>71</v>
      </c>
      <c r="N569" s="3">
        <v>13</v>
      </c>
      <c r="O569" s="24">
        <v>898.40471279307701</v>
      </c>
      <c r="P569" s="4">
        <v>0.113</v>
      </c>
      <c r="Q569" s="4">
        <v>0.15476190476190499</v>
      </c>
      <c r="R569" s="4">
        <v>3.0000000000000001E-3</v>
      </c>
      <c r="S569" s="4">
        <v>5.0000000000000001E-3</v>
      </c>
      <c r="T569" s="4">
        <v>4.0000000000000001E-3</v>
      </c>
      <c r="U569" s="4">
        <v>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0.11991029667255799</v>
      </c>
      <c r="AC569" s="2">
        <v>0.16813692180199799</v>
      </c>
      <c r="AD569" s="2">
        <v>3.00450902029872E-3</v>
      </c>
      <c r="AE569" s="2">
        <v>5.0125418235442898E-3</v>
      </c>
      <c r="AF569" s="2">
        <v>4.0080213975388201E-3</v>
      </c>
      <c r="AG569" s="2">
        <v>1.00050033358353E-3</v>
      </c>
    </row>
    <row r="570" spans="1:33" x14ac:dyDescent="0.35">
      <c r="A570" s="7">
        <v>822</v>
      </c>
      <c r="B570" s="7">
        <v>128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0.1518244735</v>
      </c>
      <c r="I570" s="4">
        <v>7.8575467810399999</v>
      </c>
      <c r="J570" s="2">
        <f t="shared" si="17"/>
        <v>1.9322121487885688E-2</v>
      </c>
      <c r="K570" s="3">
        <v>400</v>
      </c>
      <c r="L570" s="3">
        <v>38</v>
      </c>
      <c r="M570" s="3">
        <v>51</v>
      </c>
      <c r="N570" s="3">
        <v>10</v>
      </c>
      <c r="O570" s="24">
        <v>1001</v>
      </c>
      <c r="P570" s="4">
        <v>6.9000000000000006E-2</v>
      </c>
      <c r="Q570" s="4">
        <v>0.16393442622950799</v>
      </c>
      <c r="R570" s="4">
        <v>3.0000000000000001E-3</v>
      </c>
      <c r="S570" s="4">
        <v>7.0000000000000001E-3</v>
      </c>
      <c r="T570" s="4">
        <v>6.0000000000000001E-3</v>
      </c>
      <c r="U570" s="4">
        <v>7.0000000000000001E-3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7.1496001705069895E-2</v>
      </c>
      <c r="AC570" s="2">
        <v>0.17904823144898499</v>
      </c>
      <c r="AD570" s="2">
        <v>3.00450902029872E-3</v>
      </c>
      <c r="AE570" s="2">
        <v>7.0246149369644698E-3</v>
      </c>
      <c r="AF570" s="2">
        <v>6.0180723255630203E-3</v>
      </c>
      <c r="AG570" s="2">
        <v>7.0246149369644698E-3</v>
      </c>
    </row>
    <row r="571" spans="1:33" x14ac:dyDescent="0.35">
      <c r="A571" s="7">
        <v>74</v>
      </c>
      <c r="B571" s="7">
        <v>92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0.15412886440000001</v>
      </c>
      <c r="I571" s="4">
        <v>7.8729773498000002</v>
      </c>
      <c r="J571" s="2">
        <f t="shared" si="17"/>
        <v>1.9576947519595669E-2</v>
      </c>
      <c r="K571" s="3">
        <v>348</v>
      </c>
      <c r="L571" s="3">
        <v>78</v>
      </c>
      <c r="M571" s="3">
        <v>58</v>
      </c>
      <c r="N571" s="3">
        <v>15</v>
      </c>
      <c r="O571" s="24">
        <v>1001</v>
      </c>
      <c r="P571" s="4">
        <v>0.16600000000000001</v>
      </c>
      <c r="Q571" s="4">
        <v>0.20547945205479501</v>
      </c>
      <c r="R571" s="4">
        <v>1E-3</v>
      </c>
      <c r="S571" s="4">
        <v>0</v>
      </c>
      <c r="T571" s="4">
        <v>8.9999999999999993E-3</v>
      </c>
      <c r="U571" s="4">
        <v>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0.18152187662339</v>
      </c>
      <c r="AC571" s="2">
        <v>0.23001643060197199</v>
      </c>
      <c r="AD571" s="2">
        <v>1.00050033358353E-3</v>
      </c>
      <c r="AE571" s="2">
        <v>1.0000050000287801E-5</v>
      </c>
      <c r="AF571" s="2">
        <v>9.0407446521490707E-3</v>
      </c>
      <c r="AG571" s="2">
        <v>1.0000050000287801E-5</v>
      </c>
    </row>
    <row r="572" spans="1:33" x14ac:dyDescent="0.35">
      <c r="A572" s="7">
        <v>436</v>
      </c>
      <c r="B572" s="7">
        <v>416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0.18572600789999999</v>
      </c>
      <c r="I572" s="4">
        <v>9.4587349515000003</v>
      </c>
      <c r="J572" s="2">
        <f t="shared" si="17"/>
        <v>1.9635396155227598E-2</v>
      </c>
      <c r="K572" s="3">
        <v>319</v>
      </c>
      <c r="L572" s="3">
        <v>103</v>
      </c>
      <c r="M572" s="3">
        <v>70</v>
      </c>
      <c r="N572" s="3">
        <v>7</v>
      </c>
      <c r="O572" s="24">
        <v>1001</v>
      </c>
      <c r="P572" s="4">
        <v>0.215</v>
      </c>
      <c r="Q572" s="4">
        <v>9.0909090909090898E-2</v>
      </c>
      <c r="R572" s="4">
        <v>4.0000000000000001E-3</v>
      </c>
      <c r="S572" s="4">
        <v>1.2999999999999999E-2</v>
      </c>
      <c r="T572" s="4">
        <v>8.0000000000000002E-3</v>
      </c>
      <c r="U572" s="4">
        <v>8.0000000000000002E-3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0.242071561199729</v>
      </c>
      <c r="AC572" s="2">
        <v>9.5310179804324893E-2</v>
      </c>
      <c r="AD572" s="2">
        <v>4.0080213975388201E-3</v>
      </c>
      <c r="AE572" s="2">
        <v>1.30852395486555E-2</v>
      </c>
      <c r="AF572" s="2">
        <v>8.03217169726427E-3</v>
      </c>
      <c r="AG572" s="2">
        <v>8.03217169726427E-3</v>
      </c>
    </row>
    <row r="573" spans="1:33" x14ac:dyDescent="0.35">
      <c r="A573" s="7">
        <v>798</v>
      </c>
      <c r="B573" s="7">
        <v>356</v>
      </c>
      <c r="C573" s="7">
        <v>1</v>
      </c>
      <c r="D573" s="7">
        <v>0</v>
      </c>
      <c r="E573" s="22" t="str">
        <f t="shared" si="16"/>
        <v>10</v>
      </c>
      <c r="F573" s="4">
        <v>0.999996</v>
      </c>
      <c r="G573" s="25">
        <v>1</v>
      </c>
      <c r="H573" s="4">
        <v>0.14833085870000001</v>
      </c>
      <c r="I573" s="4">
        <v>7.4585173879699997</v>
      </c>
      <c r="J573" s="2">
        <f t="shared" si="17"/>
        <v>1.9887445585264171E-2</v>
      </c>
      <c r="K573" s="3">
        <v>413</v>
      </c>
      <c r="L573" s="3">
        <v>40</v>
      </c>
      <c r="M573" s="3">
        <v>45</v>
      </c>
      <c r="N573" s="3">
        <v>1</v>
      </c>
      <c r="O573" s="24">
        <v>1001</v>
      </c>
      <c r="P573" s="4">
        <v>7.9000000000000001E-2</v>
      </c>
      <c r="Q573" s="4">
        <v>2.1739130434782601E-2</v>
      </c>
      <c r="R573" s="4">
        <v>2E-3</v>
      </c>
      <c r="S573" s="4">
        <v>3.0000000000000001E-3</v>
      </c>
      <c r="T573" s="4">
        <v>3.0000000000000001E-3</v>
      </c>
      <c r="U573" s="4">
        <v>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8.2295242726830198E-2</v>
      </c>
      <c r="AC573" s="2">
        <v>2.1978906718775199E-2</v>
      </c>
      <c r="AD573" s="2">
        <v>2.0020026706730801E-3</v>
      </c>
      <c r="AE573" s="2">
        <v>3.00450902029872E-3</v>
      </c>
      <c r="AF573" s="2">
        <v>3.00450902029872E-3</v>
      </c>
      <c r="AG573" s="2">
        <v>1.0000050000287801E-5</v>
      </c>
    </row>
    <row r="574" spans="1:33" x14ac:dyDescent="0.35">
      <c r="A574" s="7">
        <v>866</v>
      </c>
      <c r="B574" s="7">
        <v>244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0.1751467703</v>
      </c>
      <c r="I574" s="4">
        <v>8.5993171865400004</v>
      </c>
      <c r="J574" s="2">
        <f t="shared" si="17"/>
        <v>2.0367520641539634E-2</v>
      </c>
      <c r="K574" s="3">
        <v>356</v>
      </c>
      <c r="L574" s="3">
        <v>97</v>
      </c>
      <c r="M574" s="3">
        <v>30</v>
      </c>
      <c r="N574" s="3">
        <v>16</v>
      </c>
      <c r="O574" s="24">
        <v>950.29442010361004</v>
      </c>
      <c r="P574" s="4">
        <v>0.218</v>
      </c>
      <c r="Q574" s="4">
        <v>0.34782608695652201</v>
      </c>
      <c r="R574" s="4">
        <v>7.0000000000000001E-3</v>
      </c>
      <c r="S574" s="4">
        <v>1.2999999999999999E-2</v>
      </c>
      <c r="T574" s="4">
        <v>6.0000000000000001E-3</v>
      </c>
      <c r="U574" s="4">
        <v>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0.24590053843682599</v>
      </c>
      <c r="AC574" s="2">
        <v>0.42744401482694</v>
      </c>
      <c r="AD574" s="2">
        <v>7.0246149369644698E-3</v>
      </c>
      <c r="AE574" s="2">
        <v>1.30852395486555E-2</v>
      </c>
      <c r="AF574" s="2">
        <v>6.0180723255630203E-3</v>
      </c>
      <c r="AG574" s="2">
        <v>1.00050033358353E-3</v>
      </c>
    </row>
    <row r="575" spans="1:33" x14ac:dyDescent="0.35">
      <c r="A575" s="7">
        <v>890</v>
      </c>
      <c r="B575" s="7">
        <v>459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0.15016867980000001</v>
      </c>
      <c r="I575" s="4">
        <v>7.1727955945200002</v>
      </c>
      <c r="J575" s="2">
        <f t="shared" si="17"/>
        <v>2.0935864938731636E-2</v>
      </c>
      <c r="K575" s="3">
        <v>381</v>
      </c>
      <c r="L575" s="3">
        <v>76</v>
      </c>
      <c r="M575" s="3">
        <v>19</v>
      </c>
      <c r="N575" s="3">
        <v>23</v>
      </c>
      <c r="O575" s="24">
        <v>1001</v>
      </c>
      <c r="P575" s="4">
        <v>0.20200000000000001</v>
      </c>
      <c r="Q575" s="4">
        <v>0.547619047619048</v>
      </c>
      <c r="R575" s="4">
        <v>3.0000000000000001E-3</v>
      </c>
      <c r="S575" s="4">
        <v>6.0000000000000001E-3</v>
      </c>
      <c r="T575" s="4">
        <v>8.0000000000000002E-3</v>
      </c>
      <c r="U575" s="4">
        <v>1E-3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0.225646681532328</v>
      </c>
      <c r="AC575" s="2">
        <v>0.79323063911692804</v>
      </c>
      <c r="AD575" s="2">
        <v>3.00450902029872E-3</v>
      </c>
      <c r="AE575" s="2">
        <v>6.0180723255630203E-3</v>
      </c>
      <c r="AF575" s="2">
        <v>8.03217169726427E-3</v>
      </c>
      <c r="AG575" s="2">
        <v>1.00050033358353E-3</v>
      </c>
    </row>
    <row r="576" spans="1:33" x14ac:dyDescent="0.35">
      <c r="A576" s="7">
        <v>280</v>
      </c>
      <c r="B576" s="7">
        <v>76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0.18975713220000001</v>
      </c>
      <c r="I576" s="4">
        <v>8.5610646938600006</v>
      </c>
      <c r="J576" s="2">
        <f t="shared" si="17"/>
        <v>2.2165132373791533E-2</v>
      </c>
      <c r="K576" s="3">
        <v>307</v>
      </c>
      <c r="L576" s="3">
        <v>43</v>
      </c>
      <c r="M576" s="3">
        <v>117</v>
      </c>
      <c r="N576" s="3">
        <v>32</v>
      </c>
      <c r="O576" s="24">
        <v>1001</v>
      </c>
      <c r="P576" s="4">
        <v>0.155</v>
      </c>
      <c r="Q576" s="4">
        <v>0.21476510067114099</v>
      </c>
      <c r="R576" s="4">
        <v>4.0000000000000001E-3</v>
      </c>
      <c r="S576" s="4">
        <v>0.01</v>
      </c>
      <c r="T576" s="4">
        <v>5.0000000000000001E-3</v>
      </c>
      <c r="U576" s="4">
        <v>8.9999999999999993E-3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0.168418651624963</v>
      </c>
      <c r="AC576" s="2">
        <v>0.241772371147703</v>
      </c>
      <c r="AD576" s="2">
        <v>4.0080213975388201E-3</v>
      </c>
      <c r="AE576" s="2">
        <v>1.0050335853501499E-2</v>
      </c>
      <c r="AF576" s="2">
        <v>5.0125418235442898E-3</v>
      </c>
      <c r="AG576" s="2">
        <v>9.0407446521490707E-3</v>
      </c>
    </row>
    <row r="577" spans="1:33" x14ac:dyDescent="0.35">
      <c r="A577" s="7">
        <v>318</v>
      </c>
      <c r="B577" s="7">
        <v>273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0.21878879239999999</v>
      </c>
      <c r="I577" s="4">
        <v>9.5985648972999993</v>
      </c>
      <c r="J577" s="2">
        <f t="shared" si="17"/>
        <v>2.2793906666354211E-2</v>
      </c>
      <c r="K577" s="3">
        <v>382</v>
      </c>
      <c r="L577" s="3">
        <v>44</v>
      </c>
      <c r="M577" s="3">
        <v>59</v>
      </c>
      <c r="N577" s="3">
        <v>14</v>
      </c>
      <c r="O577" s="24">
        <v>1001</v>
      </c>
      <c r="P577" s="4">
        <v>0.11700000000000001</v>
      </c>
      <c r="Q577" s="4">
        <v>0.19178082191780799</v>
      </c>
      <c r="R577" s="4">
        <v>8.9999999999999993E-3</v>
      </c>
      <c r="S577" s="4">
        <v>2E-3</v>
      </c>
      <c r="T577" s="4">
        <v>8.9999999999999993E-3</v>
      </c>
      <c r="U577" s="4">
        <v>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0.124430078378177</v>
      </c>
      <c r="AC577" s="2">
        <v>0.212921997242672</v>
      </c>
      <c r="AD577" s="2">
        <v>9.0407446521490707E-3</v>
      </c>
      <c r="AE577" s="2">
        <v>2.0020026706730801E-3</v>
      </c>
      <c r="AF577" s="2">
        <v>9.0407446521490707E-3</v>
      </c>
      <c r="AG577" s="2">
        <v>1.0000050000287801E-5</v>
      </c>
    </row>
    <row r="578" spans="1:33" x14ac:dyDescent="0.35">
      <c r="A578" s="7">
        <v>790</v>
      </c>
      <c r="B578" s="7">
        <v>73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0.21592816309999999</v>
      </c>
      <c r="I578" s="4">
        <v>9.3996303613999999</v>
      </c>
      <c r="J578" s="2">
        <f t="shared" ref="J578:J641" si="19">H578/I578</f>
        <v>2.2971984514063296E-2</v>
      </c>
      <c r="K578" s="3">
        <v>146</v>
      </c>
      <c r="L578" s="3">
        <v>8</v>
      </c>
      <c r="M578" s="3">
        <v>312</v>
      </c>
      <c r="N578" s="3">
        <v>33</v>
      </c>
      <c r="O578" s="24">
        <v>824.94820775101698</v>
      </c>
      <c r="P578" s="4">
        <v>0.08</v>
      </c>
      <c r="Q578" s="4">
        <v>9.5652173913043495E-2</v>
      </c>
      <c r="R578" s="4">
        <v>1.2E-2</v>
      </c>
      <c r="S578" s="4">
        <v>0.01</v>
      </c>
      <c r="T578" s="4">
        <v>5.0000000000000001E-3</v>
      </c>
      <c r="U578" s="4">
        <v>7.0000000000000001E-3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8.3381608939051E-2</v>
      </c>
      <c r="AC578" s="2">
        <v>0.100541229221877</v>
      </c>
      <c r="AD578" s="2">
        <v>1.20725812342692E-2</v>
      </c>
      <c r="AE578" s="2">
        <v>1.0050335853501499E-2</v>
      </c>
      <c r="AF578" s="2">
        <v>5.0125418235442898E-3</v>
      </c>
      <c r="AG578" s="2">
        <v>7.0246149369644698E-3</v>
      </c>
    </row>
    <row r="579" spans="1:33" x14ac:dyDescent="0.35">
      <c r="A579" s="7">
        <v>616</v>
      </c>
      <c r="B579" s="7">
        <v>101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0.1771938904</v>
      </c>
      <c r="I579" s="4">
        <v>7.6529057729199996</v>
      </c>
      <c r="J579" s="2">
        <f t="shared" si="19"/>
        <v>2.3153805320196813E-2</v>
      </c>
      <c r="K579" s="3">
        <v>287</v>
      </c>
      <c r="L579" s="3">
        <v>35</v>
      </c>
      <c r="M579" s="3">
        <v>137</v>
      </c>
      <c r="N579" s="3">
        <v>40</v>
      </c>
      <c r="O579" s="24">
        <v>1001</v>
      </c>
      <c r="P579" s="4">
        <v>0.15</v>
      </c>
      <c r="Q579" s="4">
        <v>0.225988700564972</v>
      </c>
      <c r="R579" s="4">
        <v>7.0000000000000001E-3</v>
      </c>
      <c r="S579" s="4">
        <v>1.4E-2</v>
      </c>
      <c r="T579" s="4">
        <v>7.0000000000000001E-3</v>
      </c>
      <c r="U579" s="4">
        <v>7.0000000000000001E-3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0.16251892949777499</v>
      </c>
      <c r="AC579" s="2">
        <v>0.25616880674570403</v>
      </c>
      <c r="AD579" s="2">
        <v>7.0246149369644698E-3</v>
      </c>
      <c r="AE579" s="2">
        <v>1.4098924379501601E-2</v>
      </c>
      <c r="AF579" s="2">
        <v>7.0246149369644698E-3</v>
      </c>
      <c r="AG579" s="2">
        <v>7.0246149369644698E-3</v>
      </c>
    </row>
    <row r="580" spans="1:33" x14ac:dyDescent="0.35">
      <c r="A580" s="7">
        <v>96</v>
      </c>
      <c r="B580" s="7">
        <v>481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0.22916911300000001</v>
      </c>
      <c r="I580" s="4">
        <v>9.8055523902699999</v>
      </c>
      <c r="J580" s="2">
        <f t="shared" si="19"/>
        <v>2.3371361844683362E-2</v>
      </c>
      <c r="K580" s="3">
        <v>360</v>
      </c>
      <c r="L580" s="3">
        <v>47</v>
      </c>
      <c r="M580" s="3">
        <v>66</v>
      </c>
      <c r="N580" s="3">
        <v>26</v>
      </c>
      <c r="O580" s="24">
        <v>1001</v>
      </c>
      <c r="P580" s="4">
        <v>0.152</v>
      </c>
      <c r="Q580" s="4">
        <v>0.282608695652174</v>
      </c>
      <c r="R580" s="4">
        <v>0.01</v>
      </c>
      <c r="S580" s="4">
        <v>0.01</v>
      </c>
      <c r="T580" s="4">
        <v>8.0000000000000002E-3</v>
      </c>
      <c r="U580" s="4">
        <v>1.0999999999999999E-2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0.16487464319023401</v>
      </c>
      <c r="AC580" s="2">
        <v>0.33213383502261501</v>
      </c>
      <c r="AD580" s="2">
        <v>1.0050335853501499E-2</v>
      </c>
      <c r="AE580" s="2">
        <v>1.0050335853501499E-2</v>
      </c>
      <c r="AF580" s="2">
        <v>8.03217169726427E-3</v>
      </c>
      <c r="AG580" s="2">
        <v>1.1060947359424899E-2</v>
      </c>
    </row>
    <row r="581" spans="1:33" x14ac:dyDescent="0.35">
      <c r="A581" s="7">
        <v>66</v>
      </c>
      <c r="B581" s="7">
        <v>37</v>
      </c>
      <c r="C581" s="7">
        <v>1</v>
      </c>
      <c r="D581" s="7">
        <v>0</v>
      </c>
      <c r="E581" s="22" t="str">
        <f t="shared" si="18"/>
        <v>10</v>
      </c>
      <c r="F581" s="4">
        <v>0.99999700000000002</v>
      </c>
      <c r="G581" s="25">
        <v>1</v>
      </c>
      <c r="H581" s="4">
        <v>0.1913979942</v>
      </c>
      <c r="I581" s="4">
        <v>8.1210428227999998</v>
      </c>
      <c r="J581" s="2">
        <f t="shared" si="19"/>
        <v>2.3568154777197588E-2</v>
      </c>
      <c r="K581" s="3">
        <v>287</v>
      </c>
      <c r="L581" s="3">
        <v>123</v>
      </c>
      <c r="M581" s="3">
        <v>74</v>
      </c>
      <c r="N581" s="3">
        <v>15</v>
      </c>
      <c r="O581" s="24">
        <v>847.74290128445398</v>
      </c>
      <c r="P581" s="4">
        <v>0.23499999999999999</v>
      </c>
      <c r="Q581" s="4">
        <v>0.16853932584269701</v>
      </c>
      <c r="R581" s="4">
        <v>8.0000000000000002E-3</v>
      </c>
      <c r="S581" s="4">
        <v>2.8000000000000001E-2</v>
      </c>
      <c r="T581" s="4">
        <v>4.0000000000000001E-3</v>
      </c>
      <c r="U581" s="4">
        <v>6.0000000000000001E-3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0.26787944515560103</v>
      </c>
      <c r="AC581" s="2">
        <v>0.18457127652797001</v>
      </c>
      <c r="AD581" s="2">
        <v>8.03217169726427E-3</v>
      </c>
      <c r="AE581" s="2">
        <v>2.8399474521698002E-2</v>
      </c>
      <c r="AF581" s="2">
        <v>4.0080213975388201E-3</v>
      </c>
      <c r="AG581" s="2">
        <v>6.0180723255630203E-3</v>
      </c>
    </row>
    <row r="582" spans="1:33" x14ac:dyDescent="0.35">
      <c r="A582" s="7">
        <v>764</v>
      </c>
      <c r="B582" s="7">
        <v>168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0.17166237479999999</v>
      </c>
      <c r="I582" s="4">
        <v>7.2717210733000002</v>
      </c>
      <c r="J582" s="2">
        <f t="shared" si="19"/>
        <v>2.3606842598831616E-2</v>
      </c>
      <c r="K582" s="3">
        <v>297</v>
      </c>
      <c r="L582" s="3">
        <v>87</v>
      </c>
      <c r="M582" s="3">
        <v>97</v>
      </c>
      <c r="N582" s="3">
        <v>18</v>
      </c>
      <c r="O582" s="24">
        <v>1001</v>
      </c>
      <c r="P582" s="4">
        <v>0.20599999999999999</v>
      </c>
      <c r="Q582" s="4">
        <v>0.15652173913043499</v>
      </c>
      <c r="R582" s="4">
        <v>1.4E-2</v>
      </c>
      <c r="S582" s="4">
        <v>1.7000000000000001E-2</v>
      </c>
      <c r="T582" s="4">
        <v>0.01</v>
      </c>
      <c r="U582" s="4">
        <v>1.6E-2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0.23067181773500101</v>
      </c>
      <c r="AC582" s="2">
        <v>0.170221149859867</v>
      </c>
      <c r="AD582" s="2">
        <v>1.4098924379501601E-2</v>
      </c>
      <c r="AE582" s="2">
        <v>1.7146158834970501E-2</v>
      </c>
      <c r="AF582" s="2">
        <v>1.0050335853501499E-2</v>
      </c>
      <c r="AG582" s="2">
        <v>1.6129381929883599E-2</v>
      </c>
    </row>
    <row r="583" spans="1:33" x14ac:dyDescent="0.35">
      <c r="A583" s="7">
        <v>336</v>
      </c>
      <c r="B583" s="7">
        <v>87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0.22854064599999999</v>
      </c>
      <c r="I583" s="4">
        <v>9.6371467464269998</v>
      </c>
      <c r="J583" s="2">
        <f t="shared" si="19"/>
        <v>2.3714554941765529E-2</v>
      </c>
      <c r="K583" s="3">
        <v>224</v>
      </c>
      <c r="L583" s="3">
        <v>215</v>
      </c>
      <c r="M583" s="3">
        <v>33</v>
      </c>
      <c r="N583" s="3">
        <v>27</v>
      </c>
      <c r="O583" s="24">
        <v>1001</v>
      </c>
      <c r="P583" s="4">
        <v>0.499</v>
      </c>
      <c r="Q583" s="4">
        <v>0.45</v>
      </c>
      <c r="R583" s="4">
        <v>1.2999999999999999E-2</v>
      </c>
      <c r="S583" s="4">
        <v>1.7000000000000001E-2</v>
      </c>
      <c r="T583" s="4">
        <v>8.9999999999999993E-3</v>
      </c>
      <c r="U583" s="4">
        <v>2E-3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0.69114917789727204</v>
      </c>
      <c r="AC583" s="2">
        <v>0.59783700075561996</v>
      </c>
      <c r="AD583" s="2">
        <v>1.30852395486555E-2</v>
      </c>
      <c r="AE583" s="2">
        <v>1.7146158834970501E-2</v>
      </c>
      <c r="AF583" s="2">
        <v>9.0407446521490707E-3</v>
      </c>
      <c r="AG583" s="2">
        <v>2.0020026706730801E-3</v>
      </c>
    </row>
    <row r="584" spans="1:33" x14ac:dyDescent="0.35">
      <c r="A584" s="7">
        <v>826</v>
      </c>
      <c r="B584" s="7">
        <v>214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0.20313585570000001</v>
      </c>
      <c r="I584" s="4">
        <v>8.4249236558699998</v>
      </c>
      <c r="J584" s="2">
        <f t="shared" si="19"/>
        <v>2.4111299282631088E-2</v>
      </c>
      <c r="K584" s="3">
        <v>272</v>
      </c>
      <c r="L584" s="3">
        <v>43</v>
      </c>
      <c r="M584" s="3">
        <v>157</v>
      </c>
      <c r="N584" s="3">
        <v>27</v>
      </c>
      <c r="O584" s="24">
        <v>744.28822973672095</v>
      </c>
      <c r="P584" s="4">
        <v>0.14099999999999999</v>
      </c>
      <c r="Q584" s="4">
        <v>0.14673913043478301</v>
      </c>
      <c r="R584" s="4">
        <v>0.01</v>
      </c>
      <c r="S584" s="4">
        <v>8.0000000000000002E-3</v>
      </c>
      <c r="T584" s="4">
        <v>4.0000000000000001E-3</v>
      </c>
      <c r="U584" s="4">
        <v>6.0000000000000001E-3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0.15198635699788199</v>
      </c>
      <c r="AC584" s="2">
        <v>0.158689952260678</v>
      </c>
      <c r="AD584" s="2">
        <v>1.0050335853501499E-2</v>
      </c>
      <c r="AE584" s="2">
        <v>8.03217169726427E-3</v>
      </c>
      <c r="AF584" s="2">
        <v>4.0080213975388201E-3</v>
      </c>
      <c r="AG584" s="2">
        <v>6.0180723255630203E-3</v>
      </c>
    </row>
    <row r="585" spans="1:33" x14ac:dyDescent="0.35">
      <c r="A585" s="7">
        <v>750</v>
      </c>
      <c r="B585" s="7">
        <v>335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0.1763417679</v>
      </c>
      <c r="I585" s="4">
        <v>7.2401237702600003</v>
      </c>
      <c r="J585" s="2">
        <f t="shared" si="19"/>
        <v>2.4356181399046356E-2</v>
      </c>
      <c r="K585" s="3">
        <v>361</v>
      </c>
      <c r="L585" s="3">
        <v>30</v>
      </c>
      <c r="M585" s="3">
        <v>94</v>
      </c>
      <c r="N585" s="3">
        <v>14</v>
      </c>
      <c r="O585" s="24">
        <v>1001</v>
      </c>
      <c r="P585" s="4">
        <v>0.10100000000000001</v>
      </c>
      <c r="Q585" s="4">
        <v>0.12962962962963001</v>
      </c>
      <c r="R585" s="4">
        <v>6.0000000000000001E-3</v>
      </c>
      <c r="S585" s="4">
        <v>1.0999999999999999E-2</v>
      </c>
      <c r="T585" s="4">
        <v>0.01</v>
      </c>
      <c r="U585" s="4">
        <v>2E-3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0.106472244510517</v>
      </c>
      <c r="AC585" s="2">
        <v>0.13883644485421601</v>
      </c>
      <c r="AD585" s="2">
        <v>6.0180723255630203E-3</v>
      </c>
      <c r="AE585" s="2">
        <v>1.1060947359424899E-2</v>
      </c>
      <c r="AF585" s="2">
        <v>1.0050335853501499E-2</v>
      </c>
      <c r="AG585" s="2">
        <v>2.0020026706730801E-3</v>
      </c>
    </row>
    <row r="586" spans="1:33" x14ac:dyDescent="0.35">
      <c r="A586" s="7">
        <v>470</v>
      </c>
      <c r="B586" s="7">
        <v>458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0.21303157489999999</v>
      </c>
      <c r="I586" s="4">
        <v>8.6964016336099998</v>
      </c>
      <c r="J586" s="2">
        <f t="shared" si="19"/>
        <v>2.4496519810753906E-2</v>
      </c>
      <c r="K586" s="3">
        <v>307</v>
      </c>
      <c r="L586" s="3">
        <v>31</v>
      </c>
      <c r="M586" s="3">
        <v>134</v>
      </c>
      <c r="N586" s="3">
        <v>27</v>
      </c>
      <c r="O586" s="24">
        <v>1001</v>
      </c>
      <c r="P586" s="4">
        <v>0.106</v>
      </c>
      <c r="Q586" s="4">
        <v>0.167701863354037</v>
      </c>
      <c r="R586" s="4">
        <v>8.9999999999999993E-3</v>
      </c>
      <c r="S586" s="4">
        <v>3.0000000000000001E-3</v>
      </c>
      <c r="T586" s="4">
        <v>4.0000000000000001E-3</v>
      </c>
      <c r="U586" s="4">
        <v>6.0000000000000001E-3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0.112049503808623</v>
      </c>
      <c r="AC586" s="2">
        <v>0.18356456503355201</v>
      </c>
      <c r="AD586" s="2">
        <v>9.0407446521490707E-3</v>
      </c>
      <c r="AE586" s="2">
        <v>3.00450902029872E-3</v>
      </c>
      <c r="AF586" s="2">
        <v>4.0080213975388201E-3</v>
      </c>
      <c r="AG586" s="2">
        <v>6.0180723255630203E-3</v>
      </c>
    </row>
    <row r="587" spans="1:33" x14ac:dyDescent="0.35">
      <c r="A587" s="7">
        <v>818</v>
      </c>
      <c r="B587" s="7">
        <v>370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0.21448351360000001</v>
      </c>
      <c r="I587" s="4">
        <v>8.6899924574000007</v>
      </c>
      <c r="J587" s="2">
        <f t="shared" si="19"/>
        <v>2.4681668557416946E-2</v>
      </c>
      <c r="K587" s="3">
        <v>294</v>
      </c>
      <c r="L587" s="3">
        <v>91</v>
      </c>
      <c r="M587" s="3">
        <v>105</v>
      </c>
      <c r="N587" s="3">
        <v>9</v>
      </c>
      <c r="O587" s="24">
        <v>1001</v>
      </c>
      <c r="P587" s="4">
        <v>0.188</v>
      </c>
      <c r="Q587" s="4">
        <v>7.8947368421052599E-2</v>
      </c>
      <c r="R587" s="4">
        <v>6.0000000000000001E-3</v>
      </c>
      <c r="S587" s="4">
        <v>5.0000000000000001E-3</v>
      </c>
      <c r="T587" s="4">
        <v>6.0000000000000001E-3</v>
      </c>
      <c r="U587" s="4">
        <v>4.0000000000000001E-3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0.20825493882045901</v>
      </c>
      <c r="AC587" s="2">
        <v>8.2238098236972104E-2</v>
      </c>
      <c r="AD587" s="2">
        <v>6.0180723255630203E-3</v>
      </c>
      <c r="AE587" s="2">
        <v>5.0125418235442898E-3</v>
      </c>
      <c r="AF587" s="2">
        <v>6.0180723255630203E-3</v>
      </c>
      <c r="AG587" s="2">
        <v>4.0080213975388201E-3</v>
      </c>
    </row>
    <row r="588" spans="1:33" x14ac:dyDescent="0.35">
      <c r="A588" s="7">
        <v>8</v>
      </c>
      <c r="B588" s="7">
        <v>10</v>
      </c>
      <c r="C588" s="7">
        <v>1</v>
      </c>
      <c r="D588" s="7">
        <v>0</v>
      </c>
      <c r="E588" s="22" t="str">
        <f t="shared" si="18"/>
        <v>10</v>
      </c>
      <c r="F588" s="4">
        <v>0.99999400000000005</v>
      </c>
      <c r="G588" s="25">
        <v>1</v>
      </c>
      <c r="H588" s="4">
        <v>0.19604545000000001</v>
      </c>
      <c r="I588" s="4">
        <v>7.8836329753300003</v>
      </c>
      <c r="J588" s="2">
        <f t="shared" si="19"/>
        <v>2.4867399410078924E-2</v>
      </c>
      <c r="K588" s="3">
        <v>404</v>
      </c>
      <c r="L588" s="3">
        <v>44</v>
      </c>
      <c r="M588" s="3">
        <v>46</v>
      </c>
      <c r="N588" s="3">
        <v>5</v>
      </c>
      <c r="O588" s="24">
        <v>1001</v>
      </c>
      <c r="P588" s="4">
        <v>9.6000000000000002E-2</v>
      </c>
      <c r="Q588" s="4">
        <v>9.8039215686274495E-2</v>
      </c>
      <c r="R588" s="4">
        <v>7.0000000000000001E-3</v>
      </c>
      <c r="S588" s="4">
        <v>1.9E-2</v>
      </c>
      <c r="T588" s="4">
        <v>8.0000000000000002E-3</v>
      </c>
      <c r="U588" s="4">
        <v>7.0000000000000001E-3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0.100925918589961</v>
      </c>
      <c r="AC588" s="2">
        <v>0.103184236235231</v>
      </c>
      <c r="AD588" s="2">
        <v>7.0246149369644698E-3</v>
      </c>
      <c r="AE588" s="2">
        <v>1.9182819416774001E-2</v>
      </c>
      <c r="AF588" s="2">
        <v>8.03217169726427E-3</v>
      </c>
      <c r="AG588" s="2">
        <v>7.0246149369644698E-3</v>
      </c>
    </row>
    <row r="589" spans="1:33" x14ac:dyDescent="0.35">
      <c r="A589" s="7">
        <v>576</v>
      </c>
      <c r="B589" s="7">
        <v>372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0.1706680022</v>
      </c>
      <c r="I589" s="4">
        <v>6.7071396394000002</v>
      </c>
      <c r="J589" s="2">
        <f t="shared" si="19"/>
        <v>2.544572073577216E-2</v>
      </c>
      <c r="K589" s="3">
        <v>341</v>
      </c>
      <c r="L589" s="3">
        <v>56</v>
      </c>
      <c r="M589" s="3">
        <v>92</v>
      </c>
      <c r="N589" s="3">
        <v>10</v>
      </c>
      <c r="O589" s="24">
        <v>1001</v>
      </c>
      <c r="P589" s="4">
        <v>0.151</v>
      </c>
      <c r="Q589" s="4">
        <v>9.8039215686274495E-2</v>
      </c>
      <c r="R589" s="4">
        <v>1.0999999999999999E-2</v>
      </c>
      <c r="S589" s="4">
        <v>0.01</v>
      </c>
      <c r="T589" s="4">
        <v>7.0000000000000001E-3</v>
      </c>
      <c r="U589" s="4">
        <v>6.0000000000000001E-3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0.16369609267078999</v>
      </c>
      <c r="AC589" s="2">
        <v>0.103184236235231</v>
      </c>
      <c r="AD589" s="2">
        <v>1.1060947359424899E-2</v>
      </c>
      <c r="AE589" s="2">
        <v>1.0050335853501499E-2</v>
      </c>
      <c r="AF589" s="2">
        <v>7.0246149369644698E-3</v>
      </c>
      <c r="AG589" s="2">
        <v>6.0180723255630203E-3</v>
      </c>
    </row>
    <row r="590" spans="1:33" x14ac:dyDescent="0.35">
      <c r="A590" s="7">
        <v>298</v>
      </c>
      <c r="B590" s="7">
        <v>36</v>
      </c>
      <c r="C590" s="7">
        <v>1</v>
      </c>
      <c r="D590" s="7">
        <v>0</v>
      </c>
      <c r="E590" s="22" t="str">
        <f t="shared" si="18"/>
        <v>10</v>
      </c>
      <c r="F590" s="4">
        <v>0.99999199999999999</v>
      </c>
      <c r="G590" s="25">
        <v>1</v>
      </c>
      <c r="H590" s="4">
        <v>0.2274164206</v>
      </c>
      <c r="I590" s="4">
        <v>8.8810627070700008</v>
      </c>
      <c r="J590" s="2">
        <f t="shared" si="19"/>
        <v>2.5606892789863903E-2</v>
      </c>
      <c r="K590" s="3">
        <v>396</v>
      </c>
      <c r="L590" s="3">
        <v>60</v>
      </c>
      <c r="M590" s="3">
        <v>39</v>
      </c>
      <c r="N590" s="3">
        <v>4</v>
      </c>
      <c r="O590" s="24">
        <v>1001</v>
      </c>
      <c r="P590" s="4">
        <v>0.13500000000000001</v>
      </c>
      <c r="Q590" s="4">
        <v>9.3023255813953501E-2</v>
      </c>
      <c r="R590" s="4">
        <v>8.0000000000000002E-3</v>
      </c>
      <c r="S590" s="4">
        <v>0.01</v>
      </c>
      <c r="T590" s="4">
        <v>6.0000000000000001E-3</v>
      </c>
      <c r="U590" s="4">
        <v>3.0000000000000001E-3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0.14502577205025799</v>
      </c>
      <c r="AC590" s="2">
        <v>9.7638469563915906E-2</v>
      </c>
      <c r="AD590" s="2">
        <v>8.03217169726427E-3</v>
      </c>
      <c r="AE590" s="2">
        <v>1.0050335853501499E-2</v>
      </c>
      <c r="AF590" s="2">
        <v>6.0180723255630203E-3</v>
      </c>
      <c r="AG590" s="2">
        <v>3.00450902029872E-3</v>
      </c>
    </row>
    <row r="591" spans="1:33" x14ac:dyDescent="0.35">
      <c r="A591" s="7">
        <v>412</v>
      </c>
      <c r="B591" s="7">
        <v>450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0.24336514879999999</v>
      </c>
      <c r="I591" s="4">
        <v>9.4663856197099996</v>
      </c>
      <c r="J591" s="2">
        <f t="shared" si="19"/>
        <v>2.5708349371832945E-2</v>
      </c>
      <c r="K591" s="3">
        <v>259</v>
      </c>
      <c r="L591" s="3">
        <v>77</v>
      </c>
      <c r="M591" s="3">
        <v>93</v>
      </c>
      <c r="N591" s="3">
        <v>70</v>
      </c>
      <c r="O591" s="24">
        <v>1001</v>
      </c>
      <c r="P591" s="4">
        <v>0.33300000000000002</v>
      </c>
      <c r="Q591" s="4">
        <v>0.42944785276073599</v>
      </c>
      <c r="R591" s="4">
        <v>1.0999999999999999E-2</v>
      </c>
      <c r="S591" s="4">
        <v>1.7999999999999999E-2</v>
      </c>
      <c r="T591" s="4">
        <v>8.0000000000000002E-3</v>
      </c>
      <c r="U591" s="4">
        <v>8.9999999999999993E-3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0.404965233066513</v>
      </c>
      <c r="AC591" s="2">
        <v>0.56115070765350605</v>
      </c>
      <c r="AD591" s="2">
        <v>1.1060947359424899E-2</v>
      </c>
      <c r="AE591" s="2">
        <v>1.8163970627671201E-2</v>
      </c>
      <c r="AF591" s="2">
        <v>8.03217169726427E-3</v>
      </c>
      <c r="AG591" s="2">
        <v>9.0407446521490707E-3</v>
      </c>
    </row>
    <row r="592" spans="1:33" x14ac:dyDescent="0.35">
      <c r="A592" s="7">
        <v>80</v>
      </c>
      <c r="B592" s="7">
        <v>241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0.2239377481</v>
      </c>
      <c r="I592" s="4">
        <v>8.6139945354999998</v>
      </c>
      <c r="J592" s="2">
        <f t="shared" si="19"/>
        <v>2.5996968906482076E-2</v>
      </c>
      <c r="K592" s="3">
        <v>371</v>
      </c>
      <c r="L592" s="3">
        <v>49</v>
      </c>
      <c r="M592" s="3">
        <v>73</v>
      </c>
      <c r="N592" s="3">
        <v>6</v>
      </c>
      <c r="O592" s="24">
        <v>867.39945851941297</v>
      </c>
      <c r="P592" s="4">
        <v>0.108</v>
      </c>
      <c r="Q592" s="4">
        <v>7.5949367088607597E-2</v>
      </c>
      <c r="R592" s="4">
        <v>1.2E-2</v>
      </c>
      <c r="S592" s="4">
        <v>1.6E-2</v>
      </c>
      <c r="T592" s="4">
        <v>1.2E-2</v>
      </c>
      <c r="U592" s="4">
        <v>5.0000000000000001E-3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0.11428914640212801</v>
      </c>
      <c r="AC592" s="2">
        <v>7.8988411318630297E-2</v>
      </c>
      <c r="AD592" s="2">
        <v>1.20725812342692E-2</v>
      </c>
      <c r="AE592" s="2">
        <v>1.6129381929883599E-2</v>
      </c>
      <c r="AF592" s="2">
        <v>1.20725812342692E-2</v>
      </c>
      <c r="AG592" s="2">
        <v>5.0125418235442898E-3</v>
      </c>
    </row>
    <row r="593" spans="1:33" x14ac:dyDescent="0.35">
      <c r="A593" s="7">
        <v>676</v>
      </c>
      <c r="B593" s="7">
        <v>427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0.20543346970000001</v>
      </c>
      <c r="I593" s="4">
        <v>7.8622823567999998</v>
      </c>
      <c r="J593" s="2">
        <f t="shared" si="19"/>
        <v>2.612898651780458E-2</v>
      </c>
      <c r="K593" s="3">
        <v>301</v>
      </c>
      <c r="L593" s="3">
        <v>31</v>
      </c>
      <c r="M593" s="3">
        <v>152</v>
      </c>
      <c r="N593" s="3">
        <v>15</v>
      </c>
      <c r="O593" s="24">
        <v>1001</v>
      </c>
      <c r="P593" s="4">
        <v>0.104</v>
      </c>
      <c r="Q593" s="4">
        <v>8.9820359281437098E-2</v>
      </c>
      <c r="R593" s="4">
        <v>5.0000000000000001E-3</v>
      </c>
      <c r="S593" s="4">
        <v>2.8000000000000001E-2</v>
      </c>
      <c r="T593" s="4">
        <v>5.0000000000000001E-3</v>
      </c>
      <c r="U593" s="4">
        <v>1.2E-2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0.109814866007207</v>
      </c>
      <c r="AC593" s="2">
        <v>9.4113291570478805E-2</v>
      </c>
      <c r="AD593" s="2">
        <v>5.0125418235442898E-3</v>
      </c>
      <c r="AE593" s="2">
        <v>2.8399474521698002E-2</v>
      </c>
      <c r="AF593" s="2">
        <v>5.0125418235442898E-3</v>
      </c>
      <c r="AG593" s="2">
        <v>1.20725812342692E-2</v>
      </c>
    </row>
    <row r="594" spans="1:33" x14ac:dyDescent="0.35">
      <c r="A594" s="7">
        <v>656</v>
      </c>
      <c r="B594" s="7">
        <v>46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0.18859118159999999</v>
      </c>
      <c r="I594" s="4">
        <v>7.2098472252999999</v>
      </c>
      <c r="J594" s="2">
        <f t="shared" si="19"/>
        <v>2.6157444909264738E-2</v>
      </c>
      <c r="K594" s="3">
        <v>355</v>
      </c>
      <c r="L594" s="3">
        <v>81</v>
      </c>
      <c r="M594" s="3">
        <v>61</v>
      </c>
      <c r="N594" s="3">
        <v>2</v>
      </c>
      <c r="O594" s="24">
        <v>860.08633915835003</v>
      </c>
      <c r="P594" s="4">
        <v>0.16500000000000001</v>
      </c>
      <c r="Q594" s="4">
        <v>3.1746031746031703E-2</v>
      </c>
      <c r="R594" s="4">
        <v>8.0000000000000002E-3</v>
      </c>
      <c r="S594" s="4">
        <v>7.0000000000000001E-3</v>
      </c>
      <c r="T594" s="4">
        <v>7.0000000000000001E-3</v>
      </c>
      <c r="U594" s="4">
        <v>6.0000000000000001E-3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0.18032355413128201</v>
      </c>
      <c r="AC594" s="2">
        <v>3.2260862218221401E-2</v>
      </c>
      <c r="AD594" s="2">
        <v>8.03217169726427E-3</v>
      </c>
      <c r="AE594" s="2">
        <v>7.0246149369644698E-3</v>
      </c>
      <c r="AF594" s="2">
        <v>7.0246149369644698E-3</v>
      </c>
      <c r="AG594" s="2">
        <v>6.0180723255630203E-3</v>
      </c>
    </row>
    <row r="595" spans="1:33" x14ac:dyDescent="0.35">
      <c r="A595" s="7">
        <v>772</v>
      </c>
      <c r="B595" s="7">
        <v>124</v>
      </c>
      <c r="C595" s="7">
        <v>1</v>
      </c>
      <c r="D595" s="7">
        <v>0</v>
      </c>
      <c r="E595" s="22" t="str">
        <f t="shared" si="18"/>
        <v>10</v>
      </c>
      <c r="F595" s="4">
        <v>0.99999899999999997</v>
      </c>
      <c r="G595" s="25">
        <v>1</v>
      </c>
      <c r="H595" s="4">
        <v>0.20336067059999999</v>
      </c>
      <c r="I595" s="4">
        <v>7.70843172972</v>
      </c>
      <c r="J595" s="2">
        <f t="shared" si="19"/>
        <v>2.6381588075294123E-2</v>
      </c>
      <c r="K595" s="3">
        <v>281</v>
      </c>
      <c r="L595" s="3">
        <v>71</v>
      </c>
      <c r="M595" s="3">
        <v>117</v>
      </c>
      <c r="N595" s="3">
        <v>30</v>
      </c>
      <c r="O595" s="24">
        <v>1001</v>
      </c>
      <c r="P595" s="4">
        <v>0.18</v>
      </c>
      <c r="Q595" s="4">
        <v>0.20408163265306101</v>
      </c>
      <c r="R595" s="4">
        <v>7.0000000000000001E-3</v>
      </c>
      <c r="S595" s="4">
        <v>2.3E-2</v>
      </c>
      <c r="T595" s="4">
        <v>1.2999999999999999E-2</v>
      </c>
      <c r="U595" s="4">
        <v>8.0000000000000002E-3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0.19845093872383801</v>
      </c>
      <c r="AC595" s="2">
        <v>0.22825865198098</v>
      </c>
      <c r="AD595" s="2">
        <v>7.0246149369644698E-3</v>
      </c>
      <c r="AE595" s="2">
        <v>2.32686269393543E-2</v>
      </c>
      <c r="AF595" s="2">
        <v>1.30852395486555E-2</v>
      </c>
      <c r="AG595" s="2">
        <v>8.03217169726427E-3</v>
      </c>
    </row>
    <row r="596" spans="1:33" x14ac:dyDescent="0.35">
      <c r="A596" s="7">
        <v>564</v>
      </c>
      <c r="B596" s="7">
        <v>476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0.17900905419999999</v>
      </c>
      <c r="I596" s="4">
        <v>6.7146032910400004</v>
      </c>
      <c r="J596" s="2">
        <f t="shared" si="19"/>
        <v>2.6659661999521335E-2</v>
      </c>
      <c r="K596" s="3">
        <v>396</v>
      </c>
      <c r="L596" s="3">
        <v>29</v>
      </c>
      <c r="M596" s="3">
        <v>67</v>
      </c>
      <c r="N596" s="3">
        <v>7</v>
      </c>
      <c r="O596" s="24">
        <v>895.10881919904296</v>
      </c>
      <c r="P596" s="4">
        <v>7.3999999999999996E-2</v>
      </c>
      <c r="Q596" s="4">
        <v>9.45945945945946E-2</v>
      </c>
      <c r="R596" s="4">
        <v>1E-3</v>
      </c>
      <c r="S596" s="4">
        <v>4.0000000000000001E-3</v>
      </c>
      <c r="T596" s="4">
        <v>8.9999999999999993E-3</v>
      </c>
      <c r="U596" s="4">
        <v>5.0000000000000001E-3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7.6881044335957605E-2</v>
      </c>
      <c r="AC596" s="2">
        <v>9.9372473813203702E-2</v>
      </c>
      <c r="AD596" s="2">
        <v>1.00050033358353E-3</v>
      </c>
      <c r="AE596" s="2">
        <v>4.0080213975388201E-3</v>
      </c>
      <c r="AF596" s="2">
        <v>9.0407446521490707E-3</v>
      </c>
      <c r="AG596" s="2">
        <v>5.0125418235442898E-3</v>
      </c>
    </row>
    <row r="597" spans="1:33" x14ac:dyDescent="0.35">
      <c r="A597" s="7">
        <v>28</v>
      </c>
      <c r="B597" s="7">
        <v>164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0.2486560649</v>
      </c>
      <c r="I597" s="4">
        <v>9.2433101543999996</v>
      </c>
      <c r="J597" s="2">
        <f t="shared" si="19"/>
        <v>2.6901192402554487E-2</v>
      </c>
      <c r="K597" s="3">
        <v>348</v>
      </c>
      <c r="L597" s="3">
        <v>105</v>
      </c>
      <c r="M597" s="3">
        <v>30</v>
      </c>
      <c r="N597" s="3">
        <v>16</v>
      </c>
      <c r="O597" s="24">
        <v>1001</v>
      </c>
      <c r="P597" s="4">
        <v>0.22800000000000001</v>
      </c>
      <c r="Q597" s="4">
        <v>0.34782608695652201</v>
      </c>
      <c r="R597" s="4">
        <v>4.0000000000000001E-3</v>
      </c>
      <c r="S597" s="4">
        <v>3.5000000000000003E-2</v>
      </c>
      <c r="T597" s="4">
        <v>8.9999999999999993E-3</v>
      </c>
      <c r="U597" s="4">
        <v>8.0000000000000002E-3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0.25877072895736097</v>
      </c>
      <c r="AC597" s="2">
        <v>0.42744401482694</v>
      </c>
      <c r="AD597" s="2">
        <v>4.0080213975388201E-3</v>
      </c>
      <c r="AE597" s="2">
        <v>3.5627177643151202E-2</v>
      </c>
      <c r="AF597" s="2">
        <v>9.0407446521490707E-3</v>
      </c>
      <c r="AG597" s="2">
        <v>8.03217169726427E-3</v>
      </c>
    </row>
    <row r="598" spans="1:33" x14ac:dyDescent="0.35">
      <c r="A598" s="7">
        <v>902</v>
      </c>
      <c r="B598" s="7">
        <v>204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0.1659035985</v>
      </c>
      <c r="I598" s="4">
        <v>6.1187665653699996</v>
      </c>
      <c r="J598" s="2">
        <f t="shared" si="19"/>
        <v>2.7113895705542065E-2</v>
      </c>
      <c r="K598" s="3">
        <v>416</v>
      </c>
      <c r="L598" s="3">
        <v>33</v>
      </c>
      <c r="M598" s="3">
        <v>48</v>
      </c>
      <c r="N598" s="3">
        <v>2</v>
      </c>
      <c r="O598" s="24">
        <v>848.09640968466294</v>
      </c>
      <c r="P598" s="4">
        <v>7.3999999999999996E-2</v>
      </c>
      <c r="Q598" s="4">
        <v>0.04</v>
      </c>
      <c r="R598" s="4">
        <v>4.0000000000000001E-3</v>
      </c>
      <c r="S598" s="4">
        <v>2.1000000000000001E-2</v>
      </c>
      <c r="T598" s="4">
        <v>4.0000000000000001E-3</v>
      </c>
      <c r="U598" s="4">
        <v>5.0000000000000001E-3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7.6881044335957605E-2</v>
      </c>
      <c r="AC598" s="2">
        <v>4.08219945202552E-2</v>
      </c>
      <c r="AD598" s="2">
        <v>4.0080213975388201E-3</v>
      </c>
      <c r="AE598" s="2">
        <v>2.1223636451626698E-2</v>
      </c>
      <c r="AF598" s="2">
        <v>4.0080213975388201E-3</v>
      </c>
      <c r="AG598" s="2">
        <v>5.0125418235442898E-3</v>
      </c>
    </row>
    <row r="599" spans="1:33" x14ac:dyDescent="0.35">
      <c r="A599" s="7">
        <v>186</v>
      </c>
      <c r="B599" s="7">
        <v>369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0.2673625288</v>
      </c>
      <c r="I599" s="4">
        <v>9.6562409271600007</v>
      </c>
      <c r="J599" s="2">
        <f t="shared" si="19"/>
        <v>2.7688054887693658E-2</v>
      </c>
      <c r="K599" s="3">
        <v>340</v>
      </c>
      <c r="L599" s="3">
        <v>23</v>
      </c>
      <c r="M599" s="3">
        <v>131</v>
      </c>
      <c r="N599" s="3">
        <v>5</v>
      </c>
      <c r="O599" s="24">
        <v>572.24670315572496</v>
      </c>
      <c r="P599" s="4">
        <v>6.3E-2</v>
      </c>
      <c r="Q599" s="4">
        <v>3.6764705882352901E-2</v>
      </c>
      <c r="R599" s="4">
        <v>7.0000000000000001E-3</v>
      </c>
      <c r="S599" s="4">
        <v>3.0000000000000001E-3</v>
      </c>
      <c r="T599" s="4">
        <v>1.0999999999999999E-2</v>
      </c>
      <c r="U599" s="4">
        <v>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6.5071996743714805E-2</v>
      </c>
      <c r="AC599" s="2">
        <v>3.7457562534900402E-2</v>
      </c>
      <c r="AD599" s="2">
        <v>7.0246149369644698E-3</v>
      </c>
      <c r="AE599" s="2">
        <v>3.00450902029872E-3</v>
      </c>
      <c r="AF599" s="2">
        <v>1.1060947359424899E-2</v>
      </c>
      <c r="AG599" s="2">
        <v>1.00050033358353E-3</v>
      </c>
    </row>
    <row r="600" spans="1:33" x14ac:dyDescent="0.35">
      <c r="A600" s="7">
        <v>476</v>
      </c>
      <c r="B600" s="7">
        <v>169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0.2418342896</v>
      </c>
      <c r="I600" s="4">
        <v>8.5464065918200003</v>
      </c>
      <c r="J600" s="2">
        <f t="shared" si="19"/>
        <v>2.8296604777903526E-2</v>
      </c>
      <c r="K600" s="3">
        <v>231</v>
      </c>
      <c r="L600" s="3">
        <v>65</v>
      </c>
      <c r="M600" s="3">
        <v>182</v>
      </c>
      <c r="N600" s="3">
        <v>21</v>
      </c>
      <c r="O600" s="24">
        <v>1001</v>
      </c>
      <c r="P600" s="4">
        <v>0.16</v>
      </c>
      <c r="Q600" s="4">
        <v>0.10344827586206901</v>
      </c>
      <c r="R600" s="4">
        <v>1.0999999999999999E-2</v>
      </c>
      <c r="S600" s="4">
        <v>8.0000000000000002E-3</v>
      </c>
      <c r="T600" s="4">
        <v>8.0000000000000002E-3</v>
      </c>
      <c r="U600" s="4">
        <v>1.0999999999999999E-2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0.17435338714477799</v>
      </c>
      <c r="AC600" s="2">
        <v>0.10919929196499201</v>
      </c>
      <c r="AD600" s="2">
        <v>1.1060947359424899E-2</v>
      </c>
      <c r="AE600" s="2">
        <v>8.03217169726427E-3</v>
      </c>
      <c r="AF600" s="2">
        <v>8.03217169726427E-3</v>
      </c>
      <c r="AG600" s="2">
        <v>1.1060947359424899E-2</v>
      </c>
    </row>
    <row r="601" spans="1:33" x14ac:dyDescent="0.35">
      <c r="A601" s="7">
        <v>770</v>
      </c>
      <c r="B601" s="7">
        <v>66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0.2640308885</v>
      </c>
      <c r="I601" s="4">
        <v>9.2493904216399994</v>
      </c>
      <c r="J601" s="2">
        <f t="shared" si="19"/>
        <v>2.8545761013857709E-2</v>
      </c>
      <c r="K601" s="3">
        <v>354</v>
      </c>
      <c r="L601" s="3">
        <v>31</v>
      </c>
      <c r="M601" s="3">
        <v>106</v>
      </c>
      <c r="N601" s="3">
        <v>8</v>
      </c>
      <c r="O601" s="24">
        <v>1001</v>
      </c>
      <c r="P601" s="4">
        <v>8.8999999999999996E-2</v>
      </c>
      <c r="Q601" s="4">
        <v>7.0175438596491196E-2</v>
      </c>
      <c r="R601" s="4">
        <v>8.0000000000000002E-3</v>
      </c>
      <c r="S601" s="4">
        <v>1.2E-2</v>
      </c>
      <c r="T601" s="4">
        <v>1.0999999999999999E-2</v>
      </c>
      <c r="U601" s="4">
        <v>5.0000000000000001E-3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9.3212381722178703E-2</v>
      </c>
      <c r="AC601" s="2">
        <v>7.2759354282428301E-2</v>
      </c>
      <c r="AD601" s="2">
        <v>8.03217169726427E-3</v>
      </c>
      <c r="AE601" s="2">
        <v>1.20725812342692E-2</v>
      </c>
      <c r="AF601" s="2">
        <v>1.1060947359424899E-2</v>
      </c>
      <c r="AG601" s="2">
        <v>5.0125418235442898E-3</v>
      </c>
    </row>
    <row r="602" spans="1:33" x14ac:dyDescent="0.35">
      <c r="A602" s="7">
        <v>388</v>
      </c>
      <c r="B602" s="7">
        <v>294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0.30728749280000001</v>
      </c>
      <c r="I602" s="4">
        <v>10.74820864945</v>
      </c>
      <c r="J602" s="2">
        <f t="shared" si="19"/>
        <v>2.8589647151641806E-2</v>
      </c>
      <c r="K602" s="3">
        <v>327</v>
      </c>
      <c r="L602" s="3">
        <v>81</v>
      </c>
      <c r="M602" s="3">
        <v>84</v>
      </c>
      <c r="N602" s="3">
        <v>7</v>
      </c>
      <c r="O602" s="24">
        <v>1001</v>
      </c>
      <c r="P602" s="4">
        <v>0.17199999999999999</v>
      </c>
      <c r="Q602" s="4">
        <v>7.69230769230769E-2</v>
      </c>
      <c r="R602" s="4">
        <v>0.01</v>
      </c>
      <c r="S602" s="4">
        <v>5.0000000000000001E-3</v>
      </c>
      <c r="T602" s="4">
        <v>6.0000000000000001E-3</v>
      </c>
      <c r="U602" s="4">
        <v>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0.188742124596877</v>
      </c>
      <c r="AC602" s="2">
        <v>8.0042707673536398E-2</v>
      </c>
      <c r="AD602" s="2">
        <v>1.0050335853501499E-2</v>
      </c>
      <c r="AE602" s="2">
        <v>5.0125418235442898E-3</v>
      </c>
      <c r="AF602" s="2">
        <v>6.0180723255630203E-3</v>
      </c>
      <c r="AG602" s="2">
        <v>1.0000050000287801E-5</v>
      </c>
    </row>
    <row r="603" spans="1:33" x14ac:dyDescent="0.35">
      <c r="A603" s="7">
        <v>728</v>
      </c>
      <c r="B603" s="7">
        <v>57</v>
      </c>
      <c r="C603" s="7">
        <v>1</v>
      </c>
      <c r="D603" s="7">
        <v>0</v>
      </c>
      <c r="E603" s="22" t="str">
        <f t="shared" si="18"/>
        <v>10</v>
      </c>
      <c r="F603" s="4">
        <v>0.99995800000000001</v>
      </c>
      <c r="G603" s="25">
        <v>1</v>
      </c>
      <c r="H603" s="4">
        <v>0.19985192130000001</v>
      </c>
      <c r="I603" s="4">
        <v>6.9569299026589997</v>
      </c>
      <c r="J603" s="2">
        <f t="shared" si="19"/>
        <v>2.8727028171379856E-2</v>
      </c>
      <c r="K603" s="3">
        <v>415</v>
      </c>
      <c r="L603" s="3">
        <v>34</v>
      </c>
      <c r="M603" s="3">
        <v>46</v>
      </c>
      <c r="N603" s="3">
        <v>4</v>
      </c>
      <c r="O603" s="24">
        <v>1001</v>
      </c>
      <c r="P603" s="4">
        <v>8.7999999999999995E-2</v>
      </c>
      <c r="Q603" s="4">
        <v>0.08</v>
      </c>
      <c r="R603" s="4">
        <v>5.0000000000000001E-3</v>
      </c>
      <c r="S603" s="4">
        <v>7.0000000000000001E-3</v>
      </c>
      <c r="T603" s="4">
        <v>6.0000000000000001E-3</v>
      </c>
      <c r="U603" s="4">
        <v>8.9999999999999993E-3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9.2115288907805598E-2</v>
      </c>
      <c r="AC603" s="2">
        <v>8.3381608939051E-2</v>
      </c>
      <c r="AD603" s="2">
        <v>5.0125418235442898E-3</v>
      </c>
      <c r="AE603" s="2">
        <v>7.0246149369644698E-3</v>
      </c>
      <c r="AF603" s="2">
        <v>6.0180723255630203E-3</v>
      </c>
      <c r="AG603" s="2">
        <v>9.0407446521490707E-3</v>
      </c>
    </row>
    <row r="604" spans="1:33" x14ac:dyDescent="0.35">
      <c r="A604" s="7">
        <v>324</v>
      </c>
      <c r="B604" s="7">
        <v>210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0.33660744990000002</v>
      </c>
      <c r="I604" s="4">
        <v>11.691554883989999</v>
      </c>
      <c r="J604" s="2">
        <f t="shared" si="19"/>
        <v>2.8790648740907705E-2</v>
      </c>
      <c r="K604" s="3">
        <v>266</v>
      </c>
      <c r="L604" s="3">
        <v>66</v>
      </c>
      <c r="M604" s="3">
        <v>113</v>
      </c>
      <c r="N604" s="3">
        <v>54</v>
      </c>
      <c r="O604" s="24">
        <v>892.19562408095896</v>
      </c>
      <c r="P604" s="4">
        <v>0.255</v>
      </c>
      <c r="Q604" s="4">
        <v>0.32335329341317398</v>
      </c>
      <c r="R604" s="4">
        <v>7.0000000000000001E-3</v>
      </c>
      <c r="S604" s="4">
        <v>4.0000000000000001E-3</v>
      </c>
      <c r="T604" s="4">
        <v>1.7000000000000001E-2</v>
      </c>
      <c r="U604" s="4">
        <v>1.4999999999999999E-2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0.29437106060257801</v>
      </c>
      <c r="AC604" s="2">
        <v>0.39060599370441501</v>
      </c>
      <c r="AD604" s="2">
        <v>7.0246149369644698E-3</v>
      </c>
      <c r="AE604" s="2">
        <v>4.0080213975388201E-3</v>
      </c>
      <c r="AF604" s="2">
        <v>1.7146158834970501E-2</v>
      </c>
      <c r="AG604" s="2">
        <v>1.51136378100482E-2</v>
      </c>
    </row>
    <row r="605" spans="1:33" x14ac:dyDescent="0.35">
      <c r="A605" s="7">
        <v>282</v>
      </c>
      <c r="B605" s="7">
        <v>347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0.2282622695</v>
      </c>
      <c r="I605" s="4">
        <v>7.8796176344660003</v>
      </c>
      <c r="J605" s="2">
        <f t="shared" si="19"/>
        <v>2.8968698747711415E-2</v>
      </c>
      <c r="K605" s="3">
        <v>245</v>
      </c>
      <c r="L605" s="3">
        <v>137</v>
      </c>
      <c r="M605" s="3">
        <v>104</v>
      </c>
      <c r="N605" s="3">
        <v>13</v>
      </c>
      <c r="O605" s="24">
        <v>1001</v>
      </c>
      <c r="P605" s="4">
        <v>0.32</v>
      </c>
      <c r="Q605" s="4">
        <v>0.11111111111111099</v>
      </c>
      <c r="R605" s="4">
        <v>8.0000000000000002E-3</v>
      </c>
      <c r="S605" s="4">
        <v>8.9999999999999993E-3</v>
      </c>
      <c r="T605" s="4">
        <v>6.0000000000000001E-3</v>
      </c>
      <c r="U605" s="4">
        <v>1.4999999999999999E-2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0.38566248081198501</v>
      </c>
      <c r="AC605" s="2">
        <v>0.117783035656384</v>
      </c>
      <c r="AD605" s="2">
        <v>8.03217169726427E-3</v>
      </c>
      <c r="AE605" s="2">
        <v>9.0407446521490707E-3</v>
      </c>
      <c r="AF605" s="2">
        <v>6.0180723255630203E-3</v>
      </c>
      <c r="AG605" s="2">
        <v>1.51136378100482E-2</v>
      </c>
    </row>
    <row r="606" spans="1:33" x14ac:dyDescent="0.35">
      <c r="A606" s="7">
        <v>142</v>
      </c>
      <c r="B606" s="7">
        <v>452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0.19554821410000001</v>
      </c>
      <c r="I606" s="4">
        <v>6.6693380834399996</v>
      </c>
      <c r="J606" s="2">
        <f t="shared" si="19"/>
        <v>2.9320483030474527E-2</v>
      </c>
      <c r="K606" s="3">
        <v>375</v>
      </c>
      <c r="L606" s="3">
        <v>27</v>
      </c>
      <c r="M606" s="3">
        <v>90</v>
      </c>
      <c r="N606" s="3">
        <v>7</v>
      </c>
      <c r="O606" s="24">
        <v>710.48000808409699</v>
      </c>
      <c r="P606" s="4">
        <v>6.3E-2</v>
      </c>
      <c r="Q606" s="4">
        <v>7.2164948453608199E-2</v>
      </c>
      <c r="R606" s="4">
        <v>6.0000000000000001E-3</v>
      </c>
      <c r="S606" s="4">
        <v>2E-3</v>
      </c>
      <c r="T606" s="4">
        <v>7.0000000000000001E-3</v>
      </c>
      <c r="U606" s="4">
        <v>1E-3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6.5071996743714805E-2</v>
      </c>
      <c r="AC606" s="2">
        <v>7.4901308173117701E-2</v>
      </c>
      <c r="AD606" s="2">
        <v>6.0180723255630203E-3</v>
      </c>
      <c r="AE606" s="2">
        <v>2.0020026706730801E-3</v>
      </c>
      <c r="AF606" s="2">
        <v>7.0246149369644698E-3</v>
      </c>
      <c r="AG606" s="2">
        <v>1.00050033358353E-3</v>
      </c>
    </row>
    <row r="607" spans="1:33" x14ac:dyDescent="0.35">
      <c r="A607" s="7">
        <v>194</v>
      </c>
      <c r="B607" s="7">
        <v>247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0.25872835370000002</v>
      </c>
      <c r="I607" s="4">
        <v>8.8064324841000001</v>
      </c>
      <c r="J607" s="2">
        <f t="shared" si="19"/>
        <v>2.9379473943294706E-2</v>
      </c>
      <c r="K607" s="3">
        <v>342</v>
      </c>
      <c r="L607" s="3">
        <v>44</v>
      </c>
      <c r="M607" s="3">
        <v>107</v>
      </c>
      <c r="N607" s="3">
        <v>6</v>
      </c>
      <c r="O607" s="24">
        <v>1001</v>
      </c>
      <c r="P607" s="4">
        <v>0.105</v>
      </c>
      <c r="Q607" s="4">
        <v>5.3097345132743397E-2</v>
      </c>
      <c r="R607" s="4">
        <v>2E-3</v>
      </c>
      <c r="S607" s="4">
        <v>3.0000000000000001E-3</v>
      </c>
      <c r="T607" s="4">
        <v>6.0000000000000001E-3</v>
      </c>
      <c r="U607" s="4">
        <v>4.0000000000000001E-3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0.110931560707282</v>
      </c>
      <c r="AC607" s="2">
        <v>5.45589842504344E-2</v>
      </c>
      <c r="AD607" s="2">
        <v>2.0020026706730801E-3</v>
      </c>
      <c r="AE607" s="2">
        <v>3.00450902029872E-3</v>
      </c>
      <c r="AF607" s="2">
        <v>6.0180723255630203E-3</v>
      </c>
      <c r="AG607" s="2">
        <v>4.0080213975388201E-3</v>
      </c>
    </row>
    <row r="608" spans="1:33" x14ac:dyDescent="0.35">
      <c r="A608" s="7">
        <v>954</v>
      </c>
      <c r="B608" s="7">
        <v>93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0.2318811328</v>
      </c>
      <c r="I608" s="4">
        <v>7.8734364068999998</v>
      </c>
      <c r="J608" s="2">
        <f t="shared" si="19"/>
        <v>2.9451070767116075E-2</v>
      </c>
      <c r="K608" s="3">
        <v>318</v>
      </c>
      <c r="L608" s="3">
        <v>69</v>
      </c>
      <c r="M608" s="3">
        <v>105</v>
      </c>
      <c r="N608" s="3">
        <v>7</v>
      </c>
      <c r="O608" s="24">
        <v>1001</v>
      </c>
      <c r="P608" s="4">
        <v>0.16200000000000001</v>
      </c>
      <c r="Q608" s="4">
        <v>6.25E-2</v>
      </c>
      <c r="R608" s="4">
        <v>8.0000000000000002E-3</v>
      </c>
      <c r="S608" s="4">
        <v>7.0000000000000001E-3</v>
      </c>
      <c r="T608" s="4">
        <v>5.0000000000000001E-3</v>
      </c>
      <c r="U608" s="4">
        <v>1.0999999999999999E-2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0.17673717850005399</v>
      </c>
      <c r="AC608" s="2">
        <v>6.4538521137571206E-2</v>
      </c>
      <c r="AD608" s="2">
        <v>8.03217169726427E-3</v>
      </c>
      <c r="AE608" s="2">
        <v>7.0246149369644698E-3</v>
      </c>
      <c r="AF608" s="2">
        <v>5.0125418235442898E-3</v>
      </c>
      <c r="AG608" s="2">
        <v>1.1060947359424899E-2</v>
      </c>
    </row>
    <row r="609" spans="1:33" x14ac:dyDescent="0.35">
      <c r="A609" s="7">
        <v>942</v>
      </c>
      <c r="B609" s="7">
        <v>69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0.23409768519999999</v>
      </c>
      <c r="I609" s="4">
        <v>7.90130816963</v>
      </c>
      <c r="J609" s="2">
        <f t="shared" si="19"/>
        <v>2.9627712294502524E-2</v>
      </c>
      <c r="K609" s="3">
        <v>387</v>
      </c>
      <c r="L609" s="3">
        <v>78</v>
      </c>
      <c r="M609" s="3">
        <v>29</v>
      </c>
      <c r="N609" s="3">
        <v>5</v>
      </c>
      <c r="O609" s="24">
        <v>1001</v>
      </c>
      <c r="P609" s="4">
        <v>0.152</v>
      </c>
      <c r="Q609" s="4">
        <v>0.14705882352941199</v>
      </c>
      <c r="R609" s="4">
        <v>2E-3</v>
      </c>
      <c r="S609" s="4">
        <v>2E-3</v>
      </c>
      <c r="T609" s="4">
        <v>4.0000000000000001E-3</v>
      </c>
      <c r="U609" s="4">
        <v>1E-3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0.16487464319023401</v>
      </c>
      <c r="AC609" s="2">
        <v>0.159064694629687</v>
      </c>
      <c r="AD609" s="2">
        <v>2.0020026706730801E-3</v>
      </c>
      <c r="AE609" s="2">
        <v>2.0020026706730801E-3</v>
      </c>
      <c r="AF609" s="2">
        <v>4.0080213975388201E-3</v>
      </c>
      <c r="AG609" s="2">
        <v>1.00050033358353E-3</v>
      </c>
    </row>
    <row r="610" spans="1:33" x14ac:dyDescent="0.35">
      <c r="A610" s="7">
        <v>202</v>
      </c>
      <c r="B610" s="7">
        <v>100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0.25345514139999997</v>
      </c>
      <c r="I610" s="4">
        <v>8.4795946065999992</v>
      </c>
      <c r="J610" s="2">
        <f t="shared" si="19"/>
        <v>2.989000691173679E-2</v>
      </c>
      <c r="K610" s="3">
        <v>310</v>
      </c>
      <c r="L610" s="3">
        <v>10</v>
      </c>
      <c r="M610" s="3">
        <v>143</v>
      </c>
      <c r="N610" s="3">
        <v>36</v>
      </c>
      <c r="O610" s="24">
        <v>174.278493767344</v>
      </c>
      <c r="P610" s="4">
        <v>9.9000000000000005E-2</v>
      </c>
      <c r="Q610" s="4">
        <v>0.20111731843575401</v>
      </c>
      <c r="R610" s="4">
        <v>6.0000000000000001E-3</v>
      </c>
      <c r="S610" s="4">
        <v>1.2E-2</v>
      </c>
      <c r="T610" s="4">
        <v>8.0000000000000002E-3</v>
      </c>
      <c r="U610" s="4">
        <v>0.01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0.104250021373799</v>
      </c>
      <c r="AC610" s="2">
        <v>0.22454117558084799</v>
      </c>
      <c r="AD610" s="2">
        <v>6.0180723255630203E-3</v>
      </c>
      <c r="AE610" s="2">
        <v>1.20725812342692E-2</v>
      </c>
      <c r="AF610" s="2">
        <v>8.03217169726427E-3</v>
      </c>
      <c r="AG610" s="2">
        <v>1.0050335853501499E-2</v>
      </c>
    </row>
    <row r="611" spans="1:33" x14ac:dyDescent="0.35">
      <c r="A611" s="7">
        <v>580</v>
      </c>
      <c r="B611" s="7">
        <v>50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0.30261803879999999</v>
      </c>
      <c r="I611" s="4">
        <v>9.9260016411399992</v>
      </c>
      <c r="J611" s="2">
        <f t="shared" si="19"/>
        <v>3.0487405678611631E-2</v>
      </c>
      <c r="K611" s="3">
        <v>399</v>
      </c>
      <c r="L611" s="3">
        <v>73</v>
      </c>
      <c r="M611" s="3">
        <v>24</v>
      </c>
      <c r="N611" s="3">
        <v>3</v>
      </c>
      <c r="O611" s="24">
        <v>1001</v>
      </c>
      <c r="P611" s="4">
        <v>0.14299999999999999</v>
      </c>
      <c r="Q611" s="4">
        <v>0.11111111111111099</v>
      </c>
      <c r="R611" s="4">
        <v>1.2999999999999999E-2</v>
      </c>
      <c r="S611" s="4">
        <v>4.5999999999999999E-2</v>
      </c>
      <c r="T611" s="4">
        <v>1.4999999999999999E-2</v>
      </c>
      <c r="U611" s="4">
        <v>0.01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0.15431736038435701</v>
      </c>
      <c r="AC611" s="2">
        <v>0.117783035656384</v>
      </c>
      <c r="AD611" s="2">
        <v>1.30852395486555E-2</v>
      </c>
      <c r="AE611" s="2">
        <v>4.7091607533850603E-2</v>
      </c>
      <c r="AF611" s="2">
        <v>1.51136378100482E-2</v>
      </c>
      <c r="AG611" s="2">
        <v>1.0050335853501499E-2</v>
      </c>
    </row>
    <row r="612" spans="1:33" x14ac:dyDescent="0.35">
      <c r="A612" s="7">
        <v>198</v>
      </c>
      <c r="B612" s="7">
        <v>395</v>
      </c>
      <c r="C612" s="7">
        <v>1</v>
      </c>
      <c r="D612" s="7">
        <v>0</v>
      </c>
      <c r="E612" s="22" t="str">
        <f t="shared" si="18"/>
        <v>10</v>
      </c>
      <c r="F612" s="4">
        <v>0.99999899999999997</v>
      </c>
      <c r="G612" s="25">
        <v>1</v>
      </c>
      <c r="H612" s="4">
        <v>0.2290780526</v>
      </c>
      <c r="I612" s="4">
        <v>7.4471310620000004</v>
      </c>
      <c r="J612" s="2">
        <f t="shared" si="19"/>
        <v>3.0760577555684756E-2</v>
      </c>
      <c r="K612" s="3">
        <v>393</v>
      </c>
      <c r="L612" s="3">
        <v>64</v>
      </c>
      <c r="M612" s="3">
        <v>41</v>
      </c>
      <c r="N612" s="3">
        <v>1</v>
      </c>
      <c r="O612" s="24">
        <v>1001</v>
      </c>
      <c r="P612" s="4">
        <v>0.13300000000000001</v>
      </c>
      <c r="Q612" s="4">
        <v>2.3809523809523801E-2</v>
      </c>
      <c r="R612" s="4">
        <v>4.0000000000000001E-3</v>
      </c>
      <c r="S612" s="4">
        <v>3.0000000000000001E-3</v>
      </c>
      <c r="T612" s="4">
        <v>7.0000000000000001E-3</v>
      </c>
      <c r="U612" s="4">
        <v>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0.14271630220159501</v>
      </c>
      <c r="AC612" s="2">
        <v>2.4097551579060499E-2</v>
      </c>
      <c r="AD612" s="2">
        <v>4.0080213975388201E-3</v>
      </c>
      <c r="AE612" s="2">
        <v>3.00450902029872E-3</v>
      </c>
      <c r="AF612" s="2">
        <v>7.0246149369644698E-3</v>
      </c>
      <c r="AG612" s="2">
        <v>1.0000050000287801E-5</v>
      </c>
    </row>
    <row r="613" spans="1:33" x14ac:dyDescent="0.35">
      <c r="A613" s="7">
        <v>136</v>
      </c>
      <c r="B613" s="7">
        <v>471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0.30576584439999999</v>
      </c>
      <c r="I613" s="4">
        <v>9.8971679461999997</v>
      </c>
      <c r="J613" s="2">
        <f t="shared" si="19"/>
        <v>3.0894276631669996E-2</v>
      </c>
      <c r="K613" s="3">
        <v>138</v>
      </c>
      <c r="L613" s="3">
        <v>35</v>
      </c>
      <c r="M613" s="3">
        <v>154</v>
      </c>
      <c r="N613" s="3">
        <v>172</v>
      </c>
      <c r="O613" s="24">
        <v>1001</v>
      </c>
      <c r="P613" s="4">
        <v>0.41699999999999998</v>
      </c>
      <c r="Q613" s="4">
        <v>0.52760736196319002</v>
      </c>
      <c r="R613" s="4">
        <v>1.2999999999999999E-2</v>
      </c>
      <c r="S613" s="4">
        <v>1.4999999999999999E-2</v>
      </c>
      <c r="T613" s="4">
        <v>1.2999999999999999E-2</v>
      </c>
      <c r="U613" s="4">
        <v>1.2E-2</v>
      </c>
      <c r="V613" s="5">
        <v>100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0.53956809263164496</v>
      </c>
      <c r="AC613" s="2">
        <v>0.74994477895307798</v>
      </c>
      <c r="AD613" s="2">
        <v>1.30852395486555E-2</v>
      </c>
      <c r="AE613" s="2">
        <v>1.51136378100482E-2</v>
      </c>
      <c r="AF613" s="2">
        <v>1.30852395486555E-2</v>
      </c>
      <c r="AG613" s="2">
        <v>1.20725812342692E-2</v>
      </c>
    </row>
    <row r="614" spans="1:33" x14ac:dyDescent="0.35">
      <c r="A614" s="7">
        <v>518</v>
      </c>
      <c r="B614" s="7">
        <v>340</v>
      </c>
      <c r="C614" s="7">
        <v>1</v>
      </c>
      <c r="D614" s="7">
        <v>0</v>
      </c>
      <c r="E614" s="22" t="str">
        <f t="shared" si="18"/>
        <v>10</v>
      </c>
      <c r="F614" s="4">
        <v>0.99992999999999999</v>
      </c>
      <c r="G614" s="25">
        <v>1</v>
      </c>
      <c r="H614" s="4">
        <v>0.3835314615</v>
      </c>
      <c r="I614" s="4">
        <v>12.41020614396</v>
      </c>
      <c r="J614" s="2">
        <f t="shared" si="19"/>
        <v>3.0904519800153626E-2</v>
      </c>
      <c r="K614" s="3">
        <v>228</v>
      </c>
      <c r="L614" s="3">
        <v>27</v>
      </c>
      <c r="M614" s="3">
        <v>224</v>
      </c>
      <c r="N614" s="3">
        <v>20</v>
      </c>
      <c r="O614" s="24">
        <v>1001</v>
      </c>
      <c r="P614" s="4">
        <v>9.8000000000000004E-2</v>
      </c>
      <c r="Q614" s="4">
        <v>8.1967213114754106E-2</v>
      </c>
      <c r="R614" s="4">
        <v>1.0999999999999999E-2</v>
      </c>
      <c r="S614" s="4">
        <v>8.0000000000000002E-3</v>
      </c>
      <c r="T614" s="4">
        <v>8.9999999999999993E-3</v>
      </c>
      <c r="U614" s="4">
        <v>8.9999999999999993E-3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0.10314075891951301</v>
      </c>
      <c r="AC614" s="2">
        <v>8.5522173438162E-2</v>
      </c>
      <c r="AD614" s="2">
        <v>1.1060947359424899E-2</v>
      </c>
      <c r="AE614" s="2">
        <v>8.03217169726427E-3</v>
      </c>
      <c r="AF614" s="2">
        <v>9.0407446521490707E-3</v>
      </c>
      <c r="AG614" s="2">
        <v>9.0407446521490707E-3</v>
      </c>
    </row>
    <row r="615" spans="1:33" x14ac:dyDescent="0.35">
      <c r="A615" s="7">
        <v>42</v>
      </c>
      <c r="B615" s="7">
        <v>335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0.22818257589999999</v>
      </c>
      <c r="I615" s="4">
        <v>7.3330027748599997</v>
      </c>
      <c r="J615" s="2">
        <f t="shared" si="19"/>
        <v>3.1117208448670799E-2</v>
      </c>
      <c r="K615" s="3">
        <v>392</v>
      </c>
      <c r="L615" s="3">
        <v>54</v>
      </c>
      <c r="M615" s="3">
        <v>37</v>
      </c>
      <c r="N615" s="3">
        <v>16</v>
      </c>
      <c r="O615" s="24">
        <v>1001</v>
      </c>
      <c r="P615" s="4">
        <v>0.14000000000000001</v>
      </c>
      <c r="Q615" s="4">
        <v>0.30188679245283001</v>
      </c>
      <c r="R615" s="4">
        <v>8.9999999999999993E-3</v>
      </c>
      <c r="S615" s="4">
        <v>2.5000000000000001E-2</v>
      </c>
      <c r="T615" s="4">
        <v>8.9999999999999993E-3</v>
      </c>
      <c r="U615" s="4">
        <v>5.0000000000000001E-3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0.15082288973458399</v>
      </c>
      <c r="AC615" s="2">
        <v>0.35937400090789701</v>
      </c>
      <c r="AD615" s="2">
        <v>9.0407446521490707E-3</v>
      </c>
      <c r="AE615" s="2">
        <v>2.5317807984289901E-2</v>
      </c>
      <c r="AF615" s="2">
        <v>9.0407446521490707E-3</v>
      </c>
      <c r="AG615" s="2">
        <v>5.0125418235442898E-3</v>
      </c>
    </row>
    <row r="616" spans="1:33" x14ac:dyDescent="0.35">
      <c r="A616" s="7">
        <v>272</v>
      </c>
      <c r="B616" s="7">
        <v>341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0.26793025780000002</v>
      </c>
      <c r="I616" s="4">
        <v>8.5996502716999998</v>
      </c>
      <c r="J616" s="2">
        <f t="shared" si="19"/>
        <v>3.1155948129857485E-2</v>
      </c>
      <c r="K616" s="3">
        <v>378</v>
      </c>
      <c r="L616" s="3">
        <v>47</v>
      </c>
      <c r="M616" s="3">
        <v>40</v>
      </c>
      <c r="N616" s="3">
        <v>34</v>
      </c>
      <c r="O616" s="24">
        <v>1001</v>
      </c>
      <c r="P616" s="4">
        <v>0.15</v>
      </c>
      <c r="Q616" s="4">
        <v>0.45945945945945899</v>
      </c>
      <c r="R616" s="4">
        <v>7.0000000000000001E-3</v>
      </c>
      <c r="S616" s="4">
        <v>2.8000000000000001E-2</v>
      </c>
      <c r="T616" s="4">
        <v>0.01</v>
      </c>
      <c r="U616" s="4">
        <v>6.0000000000000001E-3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0.16251892949777499</v>
      </c>
      <c r="AC616" s="2">
        <v>0.61518563909023305</v>
      </c>
      <c r="AD616" s="2">
        <v>7.0246149369644698E-3</v>
      </c>
      <c r="AE616" s="2">
        <v>2.8399474521698002E-2</v>
      </c>
      <c r="AF616" s="2">
        <v>1.0050335853501499E-2</v>
      </c>
      <c r="AG616" s="2">
        <v>6.0180723255630203E-3</v>
      </c>
    </row>
    <row r="617" spans="1:33" x14ac:dyDescent="0.35">
      <c r="A617" s="7">
        <v>60</v>
      </c>
      <c r="B617" s="7">
        <v>81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0.24844651200000001</v>
      </c>
      <c r="I617" s="4">
        <v>7.9579233821299997</v>
      </c>
      <c r="J617" s="2">
        <f t="shared" si="19"/>
        <v>3.1220018096417182E-2</v>
      </c>
      <c r="K617" s="3">
        <v>373</v>
      </c>
      <c r="L617" s="3">
        <v>47</v>
      </c>
      <c r="M617" s="3">
        <v>74</v>
      </c>
      <c r="N617" s="3">
        <v>5</v>
      </c>
      <c r="O617" s="24">
        <v>1001</v>
      </c>
      <c r="P617" s="4">
        <v>0.112</v>
      </c>
      <c r="Q617" s="4">
        <v>6.3291139240506306E-2</v>
      </c>
      <c r="R617" s="4">
        <v>4.0000000000000001E-3</v>
      </c>
      <c r="S617" s="4">
        <v>1.6E-2</v>
      </c>
      <c r="T617" s="4">
        <v>7.0000000000000001E-3</v>
      </c>
      <c r="U617" s="4">
        <v>8.0000000000000002E-3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0.11878353598996701</v>
      </c>
      <c r="AC617" s="2">
        <v>6.5382759262851697E-2</v>
      </c>
      <c r="AD617" s="2">
        <v>4.0080213975388201E-3</v>
      </c>
      <c r="AE617" s="2">
        <v>1.6129381929883599E-2</v>
      </c>
      <c r="AF617" s="2">
        <v>7.0246149369644698E-3</v>
      </c>
      <c r="AG617" s="2">
        <v>8.03217169726427E-3</v>
      </c>
    </row>
    <row r="618" spans="1:33" x14ac:dyDescent="0.35">
      <c r="A618" s="7">
        <v>120</v>
      </c>
      <c r="B618" s="7">
        <v>31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0.24974106830000001</v>
      </c>
      <c r="I618" s="4">
        <v>7.9279637064899999</v>
      </c>
      <c r="J618" s="2">
        <f t="shared" si="19"/>
        <v>3.1501288041411772E-2</v>
      </c>
      <c r="K618" s="3">
        <v>316</v>
      </c>
      <c r="L618" s="3">
        <v>128</v>
      </c>
      <c r="M618" s="3">
        <v>48</v>
      </c>
      <c r="N618" s="3">
        <v>7</v>
      </c>
      <c r="O618" s="24">
        <v>1001</v>
      </c>
      <c r="P618" s="4">
        <v>0.27900000000000003</v>
      </c>
      <c r="Q618" s="4">
        <v>0.12727272727272701</v>
      </c>
      <c r="R618" s="4">
        <v>1.4999999999999999E-2</v>
      </c>
      <c r="S618" s="4">
        <v>5.0000000000000001E-3</v>
      </c>
      <c r="T618" s="4">
        <v>6.0000000000000001E-3</v>
      </c>
      <c r="U618" s="4">
        <v>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0.327116141697188</v>
      </c>
      <c r="AC618" s="2">
        <v>0.13613217432458</v>
      </c>
      <c r="AD618" s="2">
        <v>1.51136378100482E-2</v>
      </c>
      <c r="AE618" s="2">
        <v>5.0125418235442898E-3</v>
      </c>
      <c r="AF618" s="2">
        <v>6.0180723255630203E-3</v>
      </c>
      <c r="AG618" s="2">
        <v>1.0000050000287801E-5</v>
      </c>
    </row>
    <row r="619" spans="1:33" x14ac:dyDescent="0.35">
      <c r="A619" s="7">
        <v>172</v>
      </c>
      <c r="B619" s="7">
        <v>371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0.26068935160000001</v>
      </c>
      <c r="I619" s="4">
        <v>8.0881959777900008</v>
      </c>
      <c r="J619" s="2">
        <f t="shared" si="19"/>
        <v>3.2230840142331733E-2</v>
      </c>
      <c r="K619" s="3">
        <v>278</v>
      </c>
      <c r="L619" s="3">
        <v>43</v>
      </c>
      <c r="M619" s="3">
        <v>156</v>
      </c>
      <c r="N619" s="3">
        <v>22</v>
      </c>
      <c r="O619" s="24">
        <v>1001</v>
      </c>
      <c r="P619" s="4">
        <v>0.127</v>
      </c>
      <c r="Q619" s="4">
        <v>0.123595505617978</v>
      </c>
      <c r="R619" s="4">
        <v>8.9999999999999993E-3</v>
      </c>
      <c r="S619" s="4">
        <v>1.4E-2</v>
      </c>
      <c r="T619" s="4">
        <v>1.2999999999999999E-2</v>
      </c>
      <c r="U619" s="4">
        <v>1.0999999999999999E-2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0.13581972314253499</v>
      </c>
      <c r="AC619" s="2">
        <v>0.131927543042548</v>
      </c>
      <c r="AD619" s="2">
        <v>9.0407446521490707E-3</v>
      </c>
      <c r="AE619" s="2">
        <v>1.4098924379501601E-2</v>
      </c>
      <c r="AF619" s="2">
        <v>1.30852395486555E-2</v>
      </c>
      <c r="AG619" s="2">
        <v>1.1060947359424899E-2</v>
      </c>
    </row>
    <row r="620" spans="1:33" x14ac:dyDescent="0.35">
      <c r="A620" s="7">
        <v>520</v>
      </c>
      <c r="B620" s="7">
        <v>348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0.23669046939999999</v>
      </c>
      <c r="I620" s="4">
        <v>7.3174862882499996</v>
      </c>
      <c r="J620" s="2">
        <f t="shared" si="19"/>
        <v>3.2345871256371742E-2</v>
      </c>
      <c r="K620" s="3">
        <v>410</v>
      </c>
      <c r="L620" s="3">
        <v>31</v>
      </c>
      <c r="M620" s="3">
        <v>56</v>
      </c>
      <c r="N620" s="3">
        <v>2</v>
      </c>
      <c r="O620" s="24">
        <v>1001</v>
      </c>
      <c r="P620" s="4">
        <v>0.08</v>
      </c>
      <c r="Q620" s="4">
        <v>3.4482758620689703E-2</v>
      </c>
      <c r="R620" s="4">
        <v>5.0000000000000001E-3</v>
      </c>
      <c r="S620" s="4">
        <v>2.7E-2</v>
      </c>
      <c r="T620" s="4">
        <v>8.0000000000000002E-3</v>
      </c>
      <c r="U620" s="4">
        <v>7.0000000000000001E-3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8.3381608939051E-2</v>
      </c>
      <c r="AC620" s="2">
        <v>3.5091319811270102E-2</v>
      </c>
      <c r="AD620" s="2">
        <v>5.0125418235442898E-3</v>
      </c>
      <c r="AE620" s="2">
        <v>2.7371196796132001E-2</v>
      </c>
      <c r="AF620" s="2">
        <v>8.03217169726427E-3</v>
      </c>
      <c r="AG620" s="2">
        <v>7.0246149369644698E-3</v>
      </c>
    </row>
    <row r="621" spans="1:33" x14ac:dyDescent="0.35">
      <c r="A621" s="7">
        <v>482</v>
      </c>
      <c r="B621" s="7">
        <v>269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0.26856882710000002</v>
      </c>
      <c r="I621" s="4">
        <v>8.1656061540299998</v>
      </c>
      <c r="J621" s="2">
        <f t="shared" si="19"/>
        <v>3.2890249913345666E-2</v>
      </c>
      <c r="K621" s="3">
        <v>396</v>
      </c>
      <c r="L621" s="3">
        <v>46</v>
      </c>
      <c r="M621" s="3">
        <v>55</v>
      </c>
      <c r="N621" s="3">
        <v>2</v>
      </c>
      <c r="O621" s="24">
        <v>1001</v>
      </c>
      <c r="P621" s="4">
        <v>0.09</v>
      </c>
      <c r="Q621" s="4">
        <v>3.5087719298245598E-2</v>
      </c>
      <c r="R621" s="4">
        <v>8.9999999999999993E-3</v>
      </c>
      <c r="S621" s="4">
        <v>1.4999999999999999E-2</v>
      </c>
      <c r="T621" s="4">
        <v>8.0000000000000002E-3</v>
      </c>
      <c r="U621" s="4">
        <v>0.01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9.4310679471241304E-2</v>
      </c>
      <c r="AC621" s="2">
        <v>3.5718082602079197E-2</v>
      </c>
      <c r="AD621" s="2">
        <v>9.0407446521490707E-3</v>
      </c>
      <c r="AE621" s="2">
        <v>1.51136378100482E-2</v>
      </c>
      <c r="AF621" s="2">
        <v>8.03217169726427E-3</v>
      </c>
      <c r="AG621" s="2">
        <v>1.0050335853501499E-2</v>
      </c>
    </row>
    <row r="622" spans="1:33" x14ac:dyDescent="0.35">
      <c r="A622" s="7">
        <v>234</v>
      </c>
      <c r="B622" s="7">
        <v>395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0.2432982236</v>
      </c>
      <c r="I622" s="4">
        <v>7.1227241714999998</v>
      </c>
      <c r="J622" s="2">
        <f t="shared" si="19"/>
        <v>3.4158029672622152E-2</v>
      </c>
      <c r="K622" s="3">
        <v>313</v>
      </c>
      <c r="L622" s="3">
        <v>52</v>
      </c>
      <c r="M622" s="3">
        <v>72</v>
      </c>
      <c r="N622" s="3">
        <v>62</v>
      </c>
      <c r="O622" s="24">
        <v>1001</v>
      </c>
      <c r="P622" s="4">
        <v>0.22500000000000001</v>
      </c>
      <c r="Q622" s="4">
        <v>0.462686567164179</v>
      </c>
      <c r="R622" s="4">
        <v>1.2E-2</v>
      </c>
      <c r="S622" s="4">
        <v>2E-3</v>
      </c>
      <c r="T622" s="4">
        <v>1.6E-2</v>
      </c>
      <c r="U622" s="4">
        <v>1.0999999999999999E-2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0.25489224962878998</v>
      </c>
      <c r="AC622" s="2">
        <v>0.62117368093485603</v>
      </c>
      <c r="AD622" s="2">
        <v>1.20725812342692E-2</v>
      </c>
      <c r="AE622" s="2">
        <v>2.0020026706730801E-3</v>
      </c>
      <c r="AF622" s="2">
        <v>1.6129381929883599E-2</v>
      </c>
      <c r="AG622" s="2">
        <v>1.1060947359424899E-2</v>
      </c>
    </row>
    <row r="623" spans="1:33" x14ac:dyDescent="0.35">
      <c r="A623" s="7">
        <v>416</v>
      </c>
      <c r="B623" s="7">
        <v>140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0.30805896910000002</v>
      </c>
      <c r="I623" s="4">
        <v>8.8843360133000004</v>
      </c>
      <c r="J623" s="2">
        <f t="shared" si="19"/>
        <v>3.4674394196575926E-2</v>
      </c>
      <c r="K623" s="3">
        <v>355</v>
      </c>
      <c r="L623" s="3">
        <v>61</v>
      </c>
      <c r="M623" s="3">
        <v>65</v>
      </c>
      <c r="N623" s="3">
        <v>18</v>
      </c>
      <c r="O623" s="24">
        <v>1001</v>
      </c>
      <c r="P623" s="4">
        <v>0.16900000000000001</v>
      </c>
      <c r="Q623" s="4">
        <v>0.21686746987951799</v>
      </c>
      <c r="R623" s="4">
        <v>1.4999999999999999E-2</v>
      </c>
      <c r="S623" s="4">
        <v>8.9999999999999993E-3</v>
      </c>
      <c r="T623" s="4">
        <v>1.6E-2</v>
      </c>
      <c r="U623" s="4">
        <v>1.4999999999999999E-2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0.185125484126689</v>
      </c>
      <c r="AC623" s="2">
        <v>0.24445333790096099</v>
      </c>
      <c r="AD623" s="2">
        <v>1.51136378100482E-2</v>
      </c>
      <c r="AE623" s="2">
        <v>9.0407446521490707E-3</v>
      </c>
      <c r="AF623" s="2">
        <v>1.6129381929883599E-2</v>
      </c>
      <c r="AG623" s="2">
        <v>1.51136378100482E-2</v>
      </c>
    </row>
    <row r="624" spans="1:33" x14ac:dyDescent="0.35">
      <c r="A624" s="7">
        <v>288</v>
      </c>
      <c r="B624" s="7">
        <v>210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0.28735708059999998</v>
      </c>
      <c r="I624" s="4">
        <v>8.2659049048999993</v>
      </c>
      <c r="J624" s="2">
        <f t="shared" si="19"/>
        <v>3.4764140636272714E-2</v>
      </c>
      <c r="K624" s="3">
        <v>404</v>
      </c>
      <c r="L624" s="3">
        <v>36</v>
      </c>
      <c r="M624" s="3">
        <v>53</v>
      </c>
      <c r="N624" s="3">
        <v>6</v>
      </c>
      <c r="O624" s="24">
        <v>1001</v>
      </c>
      <c r="P624" s="4">
        <v>7.2999999999999995E-2</v>
      </c>
      <c r="Q624" s="4">
        <v>0.101694915254237</v>
      </c>
      <c r="R624" s="4">
        <v>1.4999999999999999E-2</v>
      </c>
      <c r="S624" s="4">
        <v>0.02</v>
      </c>
      <c r="T624" s="4">
        <v>1.6E-2</v>
      </c>
      <c r="U624" s="4">
        <v>1.2999999999999999E-2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7.5801713416281793E-2</v>
      </c>
      <c r="AC624" s="2">
        <v>0.107245530353598</v>
      </c>
      <c r="AD624" s="2">
        <v>1.51136378100482E-2</v>
      </c>
      <c r="AE624" s="2">
        <v>2.0202707317519501E-2</v>
      </c>
      <c r="AF624" s="2">
        <v>1.6129381929883599E-2</v>
      </c>
      <c r="AG624" s="2">
        <v>1.30852395486555E-2</v>
      </c>
    </row>
    <row r="625" spans="1:33" x14ac:dyDescent="0.35">
      <c r="A625" s="7">
        <v>266</v>
      </c>
      <c r="B625" s="7">
        <v>179</v>
      </c>
      <c r="C625" s="7">
        <v>1</v>
      </c>
      <c r="D625" s="7">
        <v>0</v>
      </c>
      <c r="E625" s="22" t="str">
        <f t="shared" si="18"/>
        <v>10</v>
      </c>
      <c r="F625" s="4">
        <v>0.99995199999999995</v>
      </c>
      <c r="G625" s="25">
        <v>1</v>
      </c>
      <c r="H625" s="4">
        <v>0.29447728090000003</v>
      </c>
      <c r="I625" s="4">
        <v>8.0647679172700002</v>
      </c>
      <c r="J625" s="2">
        <f t="shared" si="19"/>
        <v>3.6514042799595324E-2</v>
      </c>
      <c r="K625" s="3">
        <v>397</v>
      </c>
      <c r="L625" s="3">
        <v>46</v>
      </c>
      <c r="M625" s="3">
        <v>52</v>
      </c>
      <c r="N625" s="3">
        <v>4</v>
      </c>
      <c r="O625" s="24">
        <v>1001</v>
      </c>
      <c r="P625" s="4">
        <v>9.4E-2</v>
      </c>
      <c r="Q625" s="4">
        <v>7.1428571428571397E-2</v>
      </c>
      <c r="R625" s="4">
        <v>8.0000000000000002E-3</v>
      </c>
      <c r="S625" s="4">
        <v>1.9E-2</v>
      </c>
      <c r="T625" s="4">
        <v>4.0000000000000001E-3</v>
      </c>
      <c r="U625" s="4">
        <v>1.2E-2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9.8715972939157695E-2</v>
      </c>
      <c r="AC625" s="2">
        <v>7.4107972153721793E-2</v>
      </c>
      <c r="AD625" s="2">
        <v>8.03217169726427E-3</v>
      </c>
      <c r="AE625" s="2">
        <v>1.9182819416774001E-2</v>
      </c>
      <c r="AF625" s="2">
        <v>4.0080213975388201E-3</v>
      </c>
      <c r="AG625" s="2">
        <v>1.20725812342692E-2</v>
      </c>
    </row>
    <row r="626" spans="1:33" x14ac:dyDescent="0.35">
      <c r="A626" s="7">
        <v>996</v>
      </c>
      <c r="B626" s="7">
        <v>42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0.35968731329999998</v>
      </c>
      <c r="I626" s="4">
        <v>9.7153840284400008</v>
      </c>
      <c r="J626" s="2">
        <f t="shared" si="19"/>
        <v>3.7022449369688473E-2</v>
      </c>
      <c r="K626" s="3">
        <v>413</v>
      </c>
      <c r="L626" s="3">
        <v>33</v>
      </c>
      <c r="M626" s="3">
        <v>51</v>
      </c>
      <c r="N626" s="3">
        <v>2</v>
      </c>
      <c r="O626" s="24">
        <v>854.84563413149704</v>
      </c>
      <c r="P626" s="4">
        <v>7.0999999999999994E-2</v>
      </c>
      <c r="Q626" s="4">
        <v>3.77358490566038E-2</v>
      </c>
      <c r="R626" s="4">
        <v>1.0999999999999999E-2</v>
      </c>
      <c r="S626" s="4">
        <v>3.6999999999999998E-2</v>
      </c>
      <c r="T626" s="4">
        <v>1.0999999999999999E-2</v>
      </c>
      <c r="U626" s="4">
        <v>0.01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7.3646540168298497E-2</v>
      </c>
      <c r="AC626" s="2">
        <v>3.8466280827796101E-2</v>
      </c>
      <c r="AD626" s="2">
        <v>1.1060947359424899E-2</v>
      </c>
      <c r="AE626" s="2">
        <v>3.7701867184011501E-2</v>
      </c>
      <c r="AF626" s="2">
        <v>1.1060947359424899E-2</v>
      </c>
      <c r="AG626" s="2">
        <v>1.0050335853501499E-2</v>
      </c>
    </row>
    <row r="627" spans="1:33" x14ac:dyDescent="0.35">
      <c r="A627" s="7">
        <v>62</v>
      </c>
      <c r="B627" s="7">
        <v>380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0.28720281669999997</v>
      </c>
      <c r="I627" s="4">
        <v>7.7394743632120004</v>
      </c>
      <c r="J627" s="2">
        <f t="shared" si="19"/>
        <v>3.7108827191825774E-2</v>
      </c>
      <c r="K627" s="3">
        <v>381</v>
      </c>
      <c r="L627" s="3">
        <v>62</v>
      </c>
      <c r="M627" s="3">
        <v>36</v>
      </c>
      <c r="N627" s="3">
        <v>20</v>
      </c>
      <c r="O627" s="24">
        <v>1001</v>
      </c>
      <c r="P627" s="4">
        <v>0.17799999999999999</v>
      </c>
      <c r="Q627" s="4">
        <v>0.35714285714285698</v>
      </c>
      <c r="R627" s="4">
        <v>1.4999999999999999E-2</v>
      </c>
      <c r="S627" s="4">
        <v>2.7E-2</v>
      </c>
      <c r="T627" s="4">
        <v>1.2999999999999999E-2</v>
      </c>
      <c r="U627" s="4">
        <v>1.4999999999999999E-2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0.19601488392595701</v>
      </c>
      <c r="AC627" s="2">
        <v>0.44183275227903901</v>
      </c>
      <c r="AD627" s="2">
        <v>1.51136378100482E-2</v>
      </c>
      <c r="AE627" s="2">
        <v>2.7371196796132001E-2</v>
      </c>
      <c r="AF627" s="2">
        <v>1.30852395486555E-2</v>
      </c>
      <c r="AG627" s="2">
        <v>1.51136378100482E-2</v>
      </c>
    </row>
    <row r="628" spans="1:33" x14ac:dyDescent="0.35">
      <c r="A628" s="7">
        <v>30</v>
      </c>
      <c r="B628" s="7">
        <v>323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0.31468435189999999</v>
      </c>
      <c r="I628" s="4">
        <v>8.1902324720109991</v>
      </c>
      <c r="J628" s="2">
        <f t="shared" si="19"/>
        <v>3.8421907189495633E-2</v>
      </c>
      <c r="K628" s="3">
        <v>332</v>
      </c>
      <c r="L628" s="3">
        <v>46</v>
      </c>
      <c r="M628" s="3">
        <v>111</v>
      </c>
      <c r="N628" s="3">
        <v>10</v>
      </c>
      <c r="O628" s="24">
        <v>1001</v>
      </c>
      <c r="P628" s="4">
        <v>0.124</v>
      </c>
      <c r="Q628" s="4">
        <v>8.2644628099173598E-2</v>
      </c>
      <c r="R628" s="4">
        <v>5.0000000000000001E-3</v>
      </c>
      <c r="S628" s="4">
        <v>3.0000000000000001E-3</v>
      </c>
      <c r="T628" s="4">
        <v>1.4E-2</v>
      </c>
      <c r="U628" s="4">
        <v>1.2E-2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0.13238918804574601</v>
      </c>
      <c r="AC628" s="2">
        <v>8.6260344284406903E-2</v>
      </c>
      <c r="AD628" s="2">
        <v>5.0125418235442898E-3</v>
      </c>
      <c r="AE628" s="2">
        <v>3.00450902029872E-3</v>
      </c>
      <c r="AF628" s="2">
        <v>1.4098924379501601E-2</v>
      </c>
      <c r="AG628" s="2">
        <v>1.20725812342692E-2</v>
      </c>
    </row>
    <row r="629" spans="1:33" x14ac:dyDescent="0.35">
      <c r="A629" s="7">
        <v>458</v>
      </c>
      <c r="B629" s="7">
        <v>484</v>
      </c>
      <c r="C629" s="7">
        <v>1</v>
      </c>
      <c r="D629" s="7">
        <v>0</v>
      </c>
      <c r="E629" s="22" t="str">
        <f t="shared" si="18"/>
        <v>10</v>
      </c>
      <c r="F629" s="4">
        <v>0.99995299999999998</v>
      </c>
      <c r="G629" s="25">
        <v>1</v>
      </c>
      <c r="H629" s="4">
        <v>0.3246594008</v>
      </c>
      <c r="I629" s="4">
        <v>8.4483356627300008</v>
      </c>
      <c r="J629" s="2">
        <f t="shared" si="19"/>
        <v>3.8428799915259208E-2</v>
      </c>
      <c r="K629" s="3">
        <v>314</v>
      </c>
      <c r="L629" s="3">
        <v>37</v>
      </c>
      <c r="M629" s="3">
        <v>126</v>
      </c>
      <c r="N629" s="3">
        <v>22</v>
      </c>
      <c r="O629" s="24">
        <v>1001</v>
      </c>
      <c r="P629" s="4">
        <v>0.11</v>
      </c>
      <c r="Q629" s="4">
        <v>0.14864864864864899</v>
      </c>
      <c r="R629" s="4">
        <v>0.01</v>
      </c>
      <c r="S629" s="4">
        <v>7.0000000000000001E-3</v>
      </c>
      <c r="T629" s="4">
        <v>1.2999999999999999E-2</v>
      </c>
      <c r="U629" s="4">
        <v>0.01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0.11653381625595199</v>
      </c>
      <c r="AC629" s="2">
        <v>0.160930366812637</v>
      </c>
      <c r="AD629" s="2">
        <v>1.0050335853501499E-2</v>
      </c>
      <c r="AE629" s="2">
        <v>7.0246149369644698E-3</v>
      </c>
      <c r="AF629" s="2">
        <v>1.30852395486555E-2</v>
      </c>
      <c r="AG629" s="2">
        <v>1.0050335853501499E-2</v>
      </c>
    </row>
    <row r="630" spans="1:33" x14ac:dyDescent="0.35">
      <c r="A630" s="7">
        <v>16</v>
      </c>
      <c r="B630" s="7">
        <v>315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0.31809922969999999</v>
      </c>
      <c r="I630" s="4">
        <v>8.2165428145000003</v>
      </c>
      <c r="J630" s="2">
        <f t="shared" si="19"/>
        <v>3.8714485749242362E-2</v>
      </c>
      <c r="K630" s="3">
        <v>229</v>
      </c>
      <c r="L630" s="3">
        <v>30</v>
      </c>
      <c r="M630" s="3">
        <v>209</v>
      </c>
      <c r="N630" s="3">
        <v>31</v>
      </c>
      <c r="O630" s="24">
        <v>1001</v>
      </c>
      <c r="P630" s="4">
        <v>0.12</v>
      </c>
      <c r="Q630" s="4">
        <v>0.12916666666666701</v>
      </c>
      <c r="R630" s="4">
        <v>8.0000000000000002E-3</v>
      </c>
      <c r="S630" s="4">
        <v>8.9999999999999993E-3</v>
      </c>
      <c r="T630" s="4">
        <v>1.0999999999999999E-2</v>
      </c>
      <c r="U630" s="4">
        <v>1.4999999999999999E-2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0.127833371509885</v>
      </c>
      <c r="AC630" s="2">
        <v>0.13830467137718</v>
      </c>
      <c r="AD630" s="2">
        <v>8.03217169726427E-3</v>
      </c>
      <c r="AE630" s="2">
        <v>9.0407446521490707E-3</v>
      </c>
      <c r="AF630" s="2">
        <v>1.1060947359424899E-2</v>
      </c>
      <c r="AG630" s="2">
        <v>1.51136378100482E-2</v>
      </c>
    </row>
    <row r="631" spans="1:33" x14ac:dyDescent="0.35">
      <c r="A631" s="7">
        <v>678</v>
      </c>
      <c r="B631" s="7">
        <v>260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0.35347078510000002</v>
      </c>
      <c r="I631" s="4">
        <v>9.1223623726999996</v>
      </c>
      <c r="J631" s="2">
        <f t="shared" si="19"/>
        <v>3.8747724619865233E-2</v>
      </c>
      <c r="K631" s="3">
        <v>180</v>
      </c>
      <c r="L631" s="3">
        <v>210</v>
      </c>
      <c r="M631" s="3">
        <v>64</v>
      </c>
      <c r="N631" s="3">
        <v>45</v>
      </c>
      <c r="O631" s="24">
        <v>1001</v>
      </c>
      <c r="P631" s="4">
        <v>0.52600000000000002</v>
      </c>
      <c r="Q631" s="4">
        <v>0.41284403669724801</v>
      </c>
      <c r="R631" s="4">
        <v>0.01</v>
      </c>
      <c r="S631" s="4">
        <v>2.3E-2</v>
      </c>
      <c r="T631" s="4">
        <v>8.0000000000000002E-3</v>
      </c>
      <c r="U631" s="4">
        <v>8.9999999999999993E-3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0.74654795728706103</v>
      </c>
      <c r="AC631" s="2">
        <v>0.53246479886947196</v>
      </c>
      <c r="AD631" s="2">
        <v>1.0050335853501499E-2</v>
      </c>
      <c r="AE631" s="2">
        <v>2.32686269393543E-2</v>
      </c>
      <c r="AF631" s="2">
        <v>8.03217169726427E-3</v>
      </c>
      <c r="AG631" s="2">
        <v>9.0407446521490707E-3</v>
      </c>
    </row>
    <row r="632" spans="1:33" x14ac:dyDescent="0.35">
      <c r="A632" s="7">
        <v>878</v>
      </c>
      <c r="B632" s="7">
        <v>409</v>
      </c>
      <c r="C632" s="7">
        <v>1</v>
      </c>
      <c r="D632" s="7">
        <v>0</v>
      </c>
      <c r="E632" s="22" t="str">
        <f t="shared" si="18"/>
        <v>10</v>
      </c>
      <c r="F632" s="4">
        <v>0.99980599999999997</v>
      </c>
      <c r="G632" s="25">
        <v>1</v>
      </c>
      <c r="H632" s="4">
        <v>0.37147794309999999</v>
      </c>
      <c r="I632" s="4">
        <v>9.5050372607900009</v>
      </c>
      <c r="J632" s="2">
        <f t="shared" si="19"/>
        <v>3.908221850243699E-2</v>
      </c>
      <c r="K632" s="3">
        <v>245</v>
      </c>
      <c r="L632" s="3">
        <v>168</v>
      </c>
      <c r="M632" s="3">
        <v>67</v>
      </c>
      <c r="N632" s="3">
        <v>19</v>
      </c>
      <c r="O632" s="24">
        <v>1001</v>
      </c>
      <c r="P632" s="4">
        <v>0.36099999999999999</v>
      </c>
      <c r="Q632" s="4">
        <v>0.22093023255814001</v>
      </c>
      <c r="R632" s="4">
        <v>1.7999999999999999E-2</v>
      </c>
      <c r="S632" s="4">
        <v>1.4999999999999999E-2</v>
      </c>
      <c r="T632" s="4">
        <v>1.4999999999999999E-2</v>
      </c>
      <c r="U632" s="4">
        <v>1.0999999999999999E-2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0.44785082460460202</v>
      </c>
      <c r="AC632" s="2">
        <v>0.249654676862542</v>
      </c>
      <c r="AD632" s="2">
        <v>1.8163970627671201E-2</v>
      </c>
      <c r="AE632" s="2">
        <v>1.51136378100482E-2</v>
      </c>
      <c r="AF632" s="2">
        <v>1.51136378100482E-2</v>
      </c>
      <c r="AG632" s="2">
        <v>1.1060947359424899E-2</v>
      </c>
    </row>
    <row r="633" spans="1:33" x14ac:dyDescent="0.35">
      <c r="A633" s="7">
        <v>168</v>
      </c>
      <c r="B633" s="7">
        <v>484</v>
      </c>
      <c r="C633" s="7">
        <v>1</v>
      </c>
      <c r="D633" s="7">
        <v>0</v>
      </c>
      <c r="E633" s="22" t="str">
        <f t="shared" si="18"/>
        <v>10</v>
      </c>
      <c r="F633" s="4">
        <v>0.99999899999999997</v>
      </c>
      <c r="G633" s="25">
        <v>1</v>
      </c>
      <c r="H633" s="4">
        <v>0.36783026149999998</v>
      </c>
      <c r="I633" s="4">
        <v>9.2497370105000005</v>
      </c>
      <c r="J633" s="2">
        <f t="shared" si="19"/>
        <v>3.9766564290687513E-2</v>
      </c>
      <c r="K633" s="3">
        <v>386</v>
      </c>
      <c r="L633" s="3">
        <v>64</v>
      </c>
      <c r="M633" s="3">
        <v>44</v>
      </c>
      <c r="N633" s="3">
        <v>5</v>
      </c>
      <c r="O633" s="24">
        <v>707.83898843270902</v>
      </c>
      <c r="P633" s="4">
        <v>0.16800000000000001</v>
      </c>
      <c r="Q633" s="4">
        <v>0.102040816326531</v>
      </c>
      <c r="R633" s="4">
        <v>1.0999999999999999E-2</v>
      </c>
      <c r="S633" s="4">
        <v>7.9000000000000001E-2</v>
      </c>
      <c r="T633" s="4">
        <v>1.2999999999999999E-2</v>
      </c>
      <c r="U633" s="4">
        <v>2.1000000000000001E-2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0.183922838160928</v>
      </c>
      <c r="AC633" s="2">
        <v>0.107630664192365</v>
      </c>
      <c r="AD633" s="2">
        <v>1.1060947359424899E-2</v>
      </c>
      <c r="AE633" s="2">
        <v>8.2295242726830198E-2</v>
      </c>
      <c r="AF633" s="2">
        <v>1.30852395486555E-2</v>
      </c>
      <c r="AG633" s="2">
        <v>2.1223636451626698E-2</v>
      </c>
    </row>
    <row r="634" spans="1:33" x14ac:dyDescent="0.35">
      <c r="A634" s="7">
        <v>608</v>
      </c>
      <c r="B634" s="7">
        <v>321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0.37203491550000001</v>
      </c>
      <c r="I634" s="4">
        <v>9.2424839452200001</v>
      </c>
      <c r="J634" s="2">
        <f t="shared" si="19"/>
        <v>4.0252698052281488E-2</v>
      </c>
      <c r="K634" s="3">
        <v>373</v>
      </c>
      <c r="L634" s="3">
        <v>75</v>
      </c>
      <c r="M634" s="3">
        <v>50</v>
      </c>
      <c r="N634" s="3">
        <v>1</v>
      </c>
      <c r="O634" s="24">
        <v>1001</v>
      </c>
      <c r="P634" s="4">
        <v>0.13600000000000001</v>
      </c>
      <c r="Q634" s="4">
        <v>1.9607843137254902E-2</v>
      </c>
      <c r="R634" s="4">
        <v>1.7999999999999999E-2</v>
      </c>
      <c r="S634" s="4">
        <v>8.9999999999999993E-3</v>
      </c>
      <c r="T634" s="4">
        <v>1.4999999999999999E-2</v>
      </c>
      <c r="U634" s="4">
        <v>1E-3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0.14618251017808101</v>
      </c>
      <c r="AC634" s="2">
        <v>1.9802627296179799E-2</v>
      </c>
      <c r="AD634" s="2">
        <v>1.8163970627671201E-2</v>
      </c>
      <c r="AE634" s="2">
        <v>9.0407446521490707E-3</v>
      </c>
      <c r="AF634" s="2">
        <v>1.51136378100482E-2</v>
      </c>
      <c r="AG634" s="2">
        <v>1.00050033358353E-3</v>
      </c>
    </row>
    <row r="635" spans="1:33" x14ac:dyDescent="0.35">
      <c r="A635" s="7">
        <v>992</v>
      </c>
      <c r="B635" s="7">
        <v>453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0.42634677929999998</v>
      </c>
      <c r="I635" s="4">
        <v>10.3882754329</v>
      </c>
      <c r="J635" s="2">
        <f t="shared" si="19"/>
        <v>4.104115086800126E-2</v>
      </c>
      <c r="K635" s="3">
        <v>245</v>
      </c>
      <c r="L635" s="3">
        <v>77</v>
      </c>
      <c r="M635" s="3">
        <v>88</v>
      </c>
      <c r="N635" s="3">
        <v>89</v>
      </c>
      <c r="O635" s="24">
        <v>1001</v>
      </c>
      <c r="P635" s="4">
        <v>0.307</v>
      </c>
      <c r="Q635" s="4">
        <v>0.50282485875706195</v>
      </c>
      <c r="R635" s="4">
        <v>0.50700000000000001</v>
      </c>
      <c r="S635" s="4">
        <v>0.48199999999999998</v>
      </c>
      <c r="T635" s="4">
        <v>0.47599999999999998</v>
      </c>
      <c r="U635" s="4">
        <v>0.48299999999999998</v>
      </c>
      <c r="V635" s="5">
        <v>100</v>
      </c>
      <c r="W635" s="5">
        <v>0</v>
      </c>
      <c r="X635" s="5">
        <v>0</v>
      </c>
      <c r="Y635" s="5">
        <v>100</v>
      </c>
      <c r="Z635" s="5">
        <v>100</v>
      </c>
      <c r="AA635" s="5">
        <v>100</v>
      </c>
      <c r="AB635" s="2">
        <v>0.36672527979223402</v>
      </c>
      <c r="AC635" s="2">
        <v>0.69881291809562296</v>
      </c>
      <c r="AD635" s="2">
        <v>0.70724610493944695</v>
      </c>
      <c r="AE635" s="2">
        <v>0.65778003672265395</v>
      </c>
      <c r="AF635" s="2">
        <v>0.64626359466109495</v>
      </c>
      <c r="AG635" s="2">
        <v>0.65971240447370805</v>
      </c>
    </row>
    <row r="636" spans="1:33" x14ac:dyDescent="0.35">
      <c r="A636" s="7">
        <v>122</v>
      </c>
      <c r="B636" s="7">
        <v>141</v>
      </c>
      <c r="C636" s="7">
        <v>1</v>
      </c>
      <c r="D636" s="7">
        <v>0</v>
      </c>
      <c r="E636" s="22" t="str">
        <f t="shared" si="18"/>
        <v>10</v>
      </c>
      <c r="F636" s="4">
        <v>0.99998500000000001</v>
      </c>
      <c r="G636" s="25">
        <v>1</v>
      </c>
      <c r="H636" s="4">
        <v>0.35518738729999999</v>
      </c>
      <c r="I636" s="4">
        <v>8.4038324770999999</v>
      </c>
      <c r="J636" s="2">
        <f t="shared" si="19"/>
        <v>4.2264929514940583E-2</v>
      </c>
      <c r="K636" s="3">
        <v>384</v>
      </c>
      <c r="L636" s="3">
        <v>43</v>
      </c>
      <c r="M636" s="3">
        <v>63</v>
      </c>
      <c r="N636" s="3">
        <v>9</v>
      </c>
      <c r="O636" s="24">
        <v>1001</v>
      </c>
      <c r="P636" s="4">
        <v>0.128</v>
      </c>
      <c r="Q636" s="4">
        <v>0.125</v>
      </c>
      <c r="R636" s="4">
        <v>1.6E-2</v>
      </c>
      <c r="S636" s="4">
        <v>1.4E-2</v>
      </c>
      <c r="T636" s="4">
        <v>0.01</v>
      </c>
      <c r="U636" s="4">
        <v>1.2E-2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0.13696585507315701</v>
      </c>
      <c r="AC636" s="2">
        <v>0.13353139262452299</v>
      </c>
      <c r="AD636" s="2">
        <v>1.6129381929883599E-2</v>
      </c>
      <c r="AE636" s="2">
        <v>1.4098924379501601E-2</v>
      </c>
      <c r="AF636" s="2">
        <v>1.0050335853501499E-2</v>
      </c>
      <c r="AG636" s="2">
        <v>1.20725812342692E-2</v>
      </c>
    </row>
    <row r="637" spans="1:33" x14ac:dyDescent="0.35">
      <c r="A637" s="7">
        <v>674</v>
      </c>
      <c r="B637" s="7">
        <v>220</v>
      </c>
      <c r="C637" s="7">
        <v>1</v>
      </c>
      <c r="D637" s="7">
        <v>0</v>
      </c>
      <c r="E637" s="22" t="str">
        <f t="shared" si="18"/>
        <v>10</v>
      </c>
      <c r="F637" s="4">
        <v>0.99986200000000003</v>
      </c>
      <c r="G637" s="25">
        <v>1</v>
      </c>
      <c r="H637" s="4">
        <v>0.31404428000000001</v>
      </c>
      <c r="I637" s="4">
        <v>7.3747464586699998</v>
      </c>
      <c r="J637" s="2">
        <f t="shared" si="19"/>
        <v>4.2583739218695307E-2</v>
      </c>
      <c r="K637" s="3">
        <v>345</v>
      </c>
      <c r="L637" s="3">
        <v>30</v>
      </c>
      <c r="M637" s="3">
        <v>113</v>
      </c>
      <c r="N637" s="3">
        <v>11</v>
      </c>
      <c r="O637" s="24">
        <v>1001</v>
      </c>
      <c r="P637" s="4">
        <v>7.0999999999999994E-2</v>
      </c>
      <c r="Q637" s="4">
        <v>8.8709677419354802E-2</v>
      </c>
      <c r="R637" s="4">
        <v>3.0000000000000001E-3</v>
      </c>
      <c r="S637" s="4">
        <v>2E-3</v>
      </c>
      <c r="T637" s="4">
        <v>1.2999999999999999E-2</v>
      </c>
      <c r="U637" s="4">
        <v>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7.3646540168298497E-2</v>
      </c>
      <c r="AC637" s="2">
        <v>9.2893746892696305E-2</v>
      </c>
      <c r="AD637" s="2">
        <v>3.00450902029872E-3</v>
      </c>
      <c r="AE637" s="2">
        <v>2.0020026706730801E-3</v>
      </c>
      <c r="AF637" s="2">
        <v>1.30852395486555E-2</v>
      </c>
      <c r="AG637" s="2">
        <v>1.0000050000287801E-5</v>
      </c>
    </row>
    <row r="638" spans="1:33" x14ac:dyDescent="0.35">
      <c r="A638" s="7">
        <v>626</v>
      </c>
      <c r="B638" s="7">
        <v>162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0.3113140083</v>
      </c>
      <c r="I638" s="4">
        <v>7.3050284508000001</v>
      </c>
      <c r="J638" s="2">
        <f t="shared" si="19"/>
        <v>4.2616399155284174E-2</v>
      </c>
      <c r="K638" s="3">
        <v>337</v>
      </c>
      <c r="L638" s="3">
        <v>102</v>
      </c>
      <c r="M638" s="3">
        <v>56</v>
      </c>
      <c r="N638" s="3">
        <v>4</v>
      </c>
      <c r="O638" s="24">
        <v>1001</v>
      </c>
      <c r="P638" s="4">
        <v>0.248</v>
      </c>
      <c r="Q638" s="4">
        <v>6.6666666666666693E-2</v>
      </c>
      <c r="R638" s="4">
        <v>1.4999999999999999E-2</v>
      </c>
      <c r="S638" s="4">
        <v>4.9000000000000002E-2</v>
      </c>
      <c r="T638" s="4">
        <v>1.2E-2</v>
      </c>
      <c r="U638" s="4">
        <v>1.2E-2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0.28501895503229702</v>
      </c>
      <c r="AC638" s="2">
        <v>6.8992871486951393E-2</v>
      </c>
      <c r="AD638" s="2">
        <v>1.51136378100482E-2</v>
      </c>
      <c r="AE638" s="2">
        <v>5.0241216436746797E-2</v>
      </c>
      <c r="AF638" s="2">
        <v>1.20725812342692E-2</v>
      </c>
      <c r="AG638" s="2">
        <v>1.20725812342692E-2</v>
      </c>
    </row>
    <row r="639" spans="1:33" x14ac:dyDescent="0.35">
      <c r="A639" s="7">
        <v>88</v>
      </c>
      <c r="B639" s="7">
        <v>62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0.28843679550000001</v>
      </c>
      <c r="I639" s="4">
        <v>6.7362762361300002</v>
      </c>
      <c r="J639" s="2">
        <f t="shared" si="19"/>
        <v>4.2818433417704874E-2</v>
      </c>
      <c r="K639" s="3">
        <v>411</v>
      </c>
      <c r="L639" s="3">
        <v>43</v>
      </c>
      <c r="M639" s="3">
        <v>43</v>
      </c>
      <c r="N639" s="3">
        <v>2</v>
      </c>
      <c r="O639" s="24">
        <v>880.775152646881</v>
      </c>
      <c r="P639" s="4">
        <v>0.10299999999999999</v>
      </c>
      <c r="Q639" s="4">
        <v>4.4444444444444398E-2</v>
      </c>
      <c r="R639" s="4">
        <v>5.0000000000000001E-3</v>
      </c>
      <c r="S639" s="4">
        <v>2.1000000000000001E-2</v>
      </c>
      <c r="T639" s="4">
        <v>8.0000000000000002E-3</v>
      </c>
      <c r="U639" s="4">
        <v>1.4999999999999999E-2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0.10869941692334099</v>
      </c>
      <c r="AC639" s="2">
        <v>4.5462374076757302E-2</v>
      </c>
      <c r="AD639" s="2">
        <v>5.0125418235442898E-3</v>
      </c>
      <c r="AE639" s="2">
        <v>2.1223636451626698E-2</v>
      </c>
      <c r="AF639" s="2">
        <v>8.03217169726427E-3</v>
      </c>
      <c r="AG639" s="2">
        <v>1.51136378100482E-2</v>
      </c>
    </row>
    <row r="640" spans="1:33" x14ac:dyDescent="0.35">
      <c r="A640" s="7">
        <v>170</v>
      </c>
      <c r="B640" s="7">
        <v>91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0.37167896290000002</v>
      </c>
      <c r="I640" s="4">
        <v>8.6202762105000001</v>
      </c>
      <c r="J640" s="2">
        <f t="shared" si="19"/>
        <v>4.3116827561427012E-2</v>
      </c>
      <c r="K640" s="3">
        <v>405</v>
      </c>
      <c r="L640" s="3">
        <v>33</v>
      </c>
      <c r="M640" s="3">
        <v>52</v>
      </c>
      <c r="N640" s="3">
        <v>9</v>
      </c>
      <c r="O640" s="24">
        <v>1001</v>
      </c>
      <c r="P640" s="4">
        <v>8.7999999999999995E-2</v>
      </c>
      <c r="Q640" s="4">
        <v>0.14754098360655701</v>
      </c>
      <c r="R640" s="4">
        <v>8.9999999999999993E-3</v>
      </c>
      <c r="S640" s="4">
        <v>1.4E-2</v>
      </c>
      <c r="T640" s="4">
        <v>1.4E-2</v>
      </c>
      <c r="U640" s="4">
        <v>8.9999999999999993E-3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9.2115288907805598E-2</v>
      </c>
      <c r="AC640" s="2">
        <v>0.15963014559188399</v>
      </c>
      <c r="AD640" s="2">
        <v>9.0407446521490707E-3</v>
      </c>
      <c r="AE640" s="2">
        <v>1.4098924379501601E-2</v>
      </c>
      <c r="AF640" s="2">
        <v>1.4098924379501601E-2</v>
      </c>
      <c r="AG640" s="2">
        <v>9.0407446521490707E-3</v>
      </c>
    </row>
    <row r="641" spans="1:33" x14ac:dyDescent="0.35">
      <c r="A641" s="7">
        <v>252</v>
      </c>
      <c r="B641" s="7">
        <v>375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0.3289715285</v>
      </c>
      <c r="I641" s="4">
        <v>7.4520351851899997</v>
      </c>
      <c r="J641" s="2">
        <f t="shared" si="19"/>
        <v>4.4145192598364309E-2</v>
      </c>
      <c r="K641" s="3">
        <v>419</v>
      </c>
      <c r="L641" s="3">
        <v>34</v>
      </c>
      <c r="M641" s="3">
        <v>41</v>
      </c>
      <c r="N641" s="3">
        <v>5</v>
      </c>
      <c r="O641" s="24">
        <v>1001</v>
      </c>
      <c r="P641" s="4">
        <v>0.09</v>
      </c>
      <c r="Q641" s="4">
        <v>0.108695652173913</v>
      </c>
      <c r="R641" s="4">
        <v>8.0000000000000002E-3</v>
      </c>
      <c r="S641" s="4">
        <v>2.4E-2</v>
      </c>
      <c r="T641" s="4">
        <v>8.9999999999999993E-3</v>
      </c>
      <c r="U641" s="4">
        <v>7.0000000000000001E-3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9.4310679471241304E-2</v>
      </c>
      <c r="AC641" s="2">
        <v>0.115069329784787</v>
      </c>
      <c r="AD641" s="2">
        <v>8.03217169726427E-3</v>
      </c>
      <c r="AE641" s="2">
        <v>2.4292692569044601E-2</v>
      </c>
      <c r="AF641" s="2">
        <v>9.0407446521490707E-3</v>
      </c>
      <c r="AG641" s="2">
        <v>7.0246149369644698E-3</v>
      </c>
    </row>
    <row r="642" spans="1:33" x14ac:dyDescent="0.35">
      <c r="A642" s="7">
        <v>618</v>
      </c>
      <c r="B642" s="7">
        <v>275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0.34735243300000002</v>
      </c>
      <c r="I642" s="4">
        <v>7.8476761914599997</v>
      </c>
      <c r="J642" s="2">
        <f t="shared" ref="J642:J705" si="21">H642/I642</f>
        <v>4.4261820254255138E-2</v>
      </c>
      <c r="K642" s="3">
        <v>340</v>
      </c>
      <c r="L642" s="3">
        <v>100</v>
      </c>
      <c r="M642" s="3">
        <v>56</v>
      </c>
      <c r="N642" s="3">
        <v>3</v>
      </c>
      <c r="O642" s="24">
        <v>1001</v>
      </c>
      <c r="P642" s="4">
        <v>0.219</v>
      </c>
      <c r="Q642" s="4">
        <v>5.0847457627118599E-2</v>
      </c>
      <c r="R642" s="4">
        <v>1.6E-2</v>
      </c>
      <c r="S642" s="4">
        <v>1.2E-2</v>
      </c>
      <c r="T642" s="4">
        <v>1.0999999999999999E-2</v>
      </c>
      <c r="U642" s="4">
        <v>1.7000000000000001E-2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0.24718012914245099</v>
      </c>
      <c r="AC642" s="2">
        <v>5.2185753170570198E-2</v>
      </c>
      <c r="AD642" s="2">
        <v>1.6129381929883599E-2</v>
      </c>
      <c r="AE642" s="2">
        <v>1.20725812342692E-2</v>
      </c>
      <c r="AF642" s="2">
        <v>1.1060947359424899E-2</v>
      </c>
      <c r="AG642" s="2">
        <v>1.7146158834970501E-2</v>
      </c>
    </row>
    <row r="643" spans="1:33" x14ac:dyDescent="0.35">
      <c r="A643" s="7">
        <v>426</v>
      </c>
      <c r="B643" s="7">
        <v>172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0.35295721559999998</v>
      </c>
      <c r="I643" s="4">
        <v>7.9491259158199998</v>
      </c>
      <c r="J643" s="2">
        <f t="shared" si="21"/>
        <v>4.440201593706801E-2</v>
      </c>
      <c r="K643" s="3">
        <v>247</v>
      </c>
      <c r="L643" s="3">
        <v>113</v>
      </c>
      <c r="M643" s="3">
        <v>113</v>
      </c>
      <c r="N643" s="3">
        <v>26</v>
      </c>
      <c r="O643" s="24">
        <v>1001</v>
      </c>
      <c r="P643" s="4">
        <v>0.27100000000000002</v>
      </c>
      <c r="Q643" s="4">
        <v>0.18705035971223</v>
      </c>
      <c r="R643" s="4">
        <v>1.4E-2</v>
      </c>
      <c r="S643" s="4">
        <v>1.4E-2</v>
      </c>
      <c r="T643" s="4">
        <v>1.4999999999999999E-2</v>
      </c>
      <c r="U643" s="4">
        <v>1.4999999999999999E-2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0.31608154697347901</v>
      </c>
      <c r="AC643" s="2">
        <v>0.20708611441835101</v>
      </c>
      <c r="AD643" s="2">
        <v>1.4098924379501601E-2</v>
      </c>
      <c r="AE643" s="2">
        <v>1.4098924379501601E-2</v>
      </c>
      <c r="AF643" s="2">
        <v>1.51136378100482E-2</v>
      </c>
      <c r="AG643" s="2">
        <v>1.51136378100482E-2</v>
      </c>
    </row>
    <row r="644" spans="1:33" x14ac:dyDescent="0.35">
      <c r="A644" s="7">
        <v>448</v>
      </c>
      <c r="B644" s="7">
        <v>163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0.38569530190000001</v>
      </c>
      <c r="I644" s="4">
        <v>8.5955974644000008</v>
      </c>
      <c r="J644" s="2">
        <f t="shared" si="21"/>
        <v>4.4871261537946246E-2</v>
      </c>
      <c r="K644" s="3">
        <v>391</v>
      </c>
      <c r="L644" s="3">
        <v>51</v>
      </c>
      <c r="M644" s="3">
        <v>47</v>
      </c>
      <c r="N644" s="3">
        <v>10</v>
      </c>
      <c r="O644" s="24">
        <v>1001</v>
      </c>
      <c r="P644" s="4">
        <v>0.115</v>
      </c>
      <c r="Q644" s="4">
        <v>0.175438596491228</v>
      </c>
      <c r="R644" s="4">
        <v>0.01</v>
      </c>
      <c r="S644" s="4">
        <v>2.7E-2</v>
      </c>
      <c r="T644" s="4">
        <v>1.9E-2</v>
      </c>
      <c r="U644" s="4">
        <v>1.2999999999999999E-2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0.122167633974208</v>
      </c>
      <c r="AC644" s="2">
        <v>0.192903666124492</v>
      </c>
      <c r="AD644" s="2">
        <v>1.0050335853501499E-2</v>
      </c>
      <c r="AE644" s="2">
        <v>2.7371196796132001E-2</v>
      </c>
      <c r="AF644" s="2">
        <v>1.9182819416774001E-2</v>
      </c>
      <c r="AG644" s="2">
        <v>1.30852395486555E-2</v>
      </c>
    </row>
    <row r="645" spans="1:33" x14ac:dyDescent="0.35">
      <c r="A645" s="7">
        <v>864</v>
      </c>
      <c r="B645" s="7">
        <v>338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0.36299990980000002</v>
      </c>
      <c r="I645" s="4">
        <v>8.0179363304999995</v>
      </c>
      <c r="J645" s="2">
        <f t="shared" si="21"/>
        <v>4.5273483704174451E-2</v>
      </c>
      <c r="K645" s="3">
        <v>371</v>
      </c>
      <c r="L645" s="3">
        <v>27</v>
      </c>
      <c r="M645" s="3">
        <v>90</v>
      </c>
      <c r="N645" s="3">
        <v>11</v>
      </c>
      <c r="O645" s="24">
        <v>1001</v>
      </c>
      <c r="P645" s="4">
        <v>6.8000000000000005E-2</v>
      </c>
      <c r="Q645" s="4">
        <v>0.10891089108910899</v>
      </c>
      <c r="R645" s="4">
        <v>1.9E-2</v>
      </c>
      <c r="S645" s="4">
        <v>2.4E-2</v>
      </c>
      <c r="T645" s="4">
        <v>1.2E-2</v>
      </c>
      <c r="U645" s="4">
        <v>1.2E-2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7.0422464296545903E-2</v>
      </c>
      <c r="AC645" s="2">
        <v>0.11531084651099401</v>
      </c>
      <c r="AD645" s="2">
        <v>1.9182819416774001E-2</v>
      </c>
      <c r="AE645" s="2">
        <v>2.4292692569044601E-2</v>
      </c>
      <c r="AF645" s="2">
        <v>1.20725812342692E-2</v>
      </c>
      <c r="AG645" s="2">
        <v>1.20725812342692E-2</v>
      </c>
    </row>
    <row r="646" spans="1:33" x14ac:dyDescent="0.35">
      <c r="A646" s="7">
        <v>310</v>
      </c>
      <c r="B646" s="7">
        <v>336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0.34812932990000001</v>
      </c>
      <c r="I646" s="4">
        <v>7.6409562778</v>
      </c>
      <c r="J646" s="2">
        <f t="shared" si="21"/>
        <v>4.5560963476712124E-2</v>
      </c>
      <c r="K646" s="3">
        <v>295</v>
      </c>
      <c r="L646" s="3">
        <v>103</v>
      </c>
      <c r="M646" s="3">
        <v>82</v>
      </c>
      <c r="N646" s="3">
        <v>19</v>
      </c>
      <c r="O646" s="24">
        <v>1001</v>
      </c>
      <c r="P646" s="4">
        <v>0.24099999999999999</v>
      </c>
      <c r="Q646" s="4">
        <v>0.18811881188118801</v>
      </c>
      <c r="R646" s="4">
        <v>0.01</v>
      </c>
      <c r="S646" s="4">
        <v>5.0000000000000001E-3</v>
      </c>
      <c r="T646" s="4">
        <v>1.4E-2</v>
      </c>
      <c r="U646" s="4">
        <v>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0.27575350158650702</v>
      </c>
      <c r="AC646" s="2">
        <v>0.208401269577006</v>
      </c>
      <c r="AD646" s="2">
        <v>1.0050335853501499E-2</v>
      </c>
      <c r="AE646" s="2">
        <v>5.0125418235442898E-3</v>
      </c>
      <c r="AF646" s="2">
        <v>1.4098924379501601E-2</v>
      </c>
      <c r="AG646" s="2">
        <v>1.0000050000287801E-5</v>
      </c>
    </row>
    <row r="647" spans="1:33" x14ac:dyDescent="0.35">
      <c r="A647" s="7">
        <v>644</v>
      </c>
      <c r="B647" s="7">
        <v>176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0.35353786860000003</v>
      </c>
      <c r="I647" s="4">
        <v>7.6954810071799997</v>
      </c>
      <c r="J647" s="2">
        <f t="shared" si="21"/>
        <v>4.5940970846415428E-2</v>
      </c>
      <c r="K647" s="3">
        <v>400</v>
      </c>
      <c r="L647" s="3">
        <v>36</v>
      </c>
      <c r="M647" s="3">
        <v>58</v>
      </c>
      <c r="N647" s="3">
        <v>5</v>
      </c>
      <c r="O647" s="24">
        <v>1001</v>
      </c>
      <c r="P647" s="4">
        <v>7.6999999999999999E-2</v>
      </c>
      <c r="Q647" s="4">
        <v>7.9365079365079402E-2</v>
      </c>
      <c r="R647" s="4">
        <v>8.0000000000000002E-3</v>
      </c>
      <c r="S647" s="4">
        <v>0.02</v>
      </c>
      <c r="T647" s="4">
        <v>1.0999999999999999E-2</v>
      </c>
      <c r="U647" s="4">
        <v>1.2999999999999999E-2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8.0126044479284897E-2</v>
      </c>
      <c r="AC647" s="2">
        <v>8.2691715845113298E-2</v>
      </c>
      <c r="AD647" s="2">
        <v>8.03217169726427E-3</v>
      </c>
      <c r="AE647" s="2">
        <v>2.0202707317519501E-2</v>
      </c>
      <c r="AF647" s="2">
        <v>1.1060947359424899E-2</v>
      </c>
      <c r="AG647" s="2">
        <v>1.30852395486555E-2</v>
      </c>
    </row>
    <row r="648" spans="1:33" x14ac:dyDescent="0.35">
      <c r="A648" s="7">
        <v>128</v>
      </c>
      <c r="B648" s="7">
        <v>402</v>
      </c>
      <c r="C648" s="7">
        <v>1</v>
      </c>
      <c r="D648" s="7">
        <v>0</v>
      </c>
      <c r="E648" s="22" t="str">
        <f t="shared" si="20"/>
        <v>10</v>
      </c>
      <c r="F648" s="4">
        <v>0.99995199999999995</v>
      </c>
      <c r="G648" s="25">
        <v>1</v>
      </c>
      <c r="H648" s="4">
        <v>0.40908798769999999</v>
      </c>
      <c r="I648" s="4">
        <v>8.9002702290800002</v>
      </c>
      <c r="J648" s="2">
        <f t="shared" si="21"/>
        <v>4.5963546855395471E-2</v>
      </c>
      <c r="K648" s="3">
        <v>429</v>
      </c>
      <c r="L648" s="3">
        <v>34</v>
      </c>
      <c r="M648" s="3">
        <v>26</v>
      </c>
      <c r="N648" s="3">
        <v>10</v>
      </c>
      <c r="O648" s="24">
        <v>1001</v>
      </c>
      <c r="P648" s="4">
        <v>9.4E-2</v>
      </c>
      <c r="Q648" s="4">
        <v>0.27777777777777801</v>
      </c>
      <c r="R648" s="4">
        <v>1.2999999999999999E-2</v>
      </c>
      <c r="S648" s="4">
        <v>6.3E-2</v>
      </c>
      <c r="T648" s="4">
        <v>0.01</v>
      </c>
      <c r="U648" s="4">
        <v>2.5000000000000001E-2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9.8715972939157695E-2</v>
      </c>
      <c r="AC648" s="2">
        <v>0.325422400434628</v>
      </c>
      <c r="AD648" s="2">
        <v>1.30852395486555E-2</v>
      </c>
      <c r="AE648" s="2">
        <v>6.5071996743714805E-2</v>
      </c>
      <c r="AF648" s="2">
        <v>1.0050335853501499E-2</v>
      </c>
      <c r="AG648" s="2">
        <v>2.5317807984289901E-2</v>
      </c>
    </row>
    <row r="649" spans="1:33" x14ac:dyDescent="0.35">
      <c r="A649" s="7">
        <v>148</v>
      </c>
      <c r="B649" s="7">
        <v>77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0.2978553364</v>
      </c>
      <c r="I649" s="4">
        <v>6.4501856155999997</v>
      </c>
      <c r="J649" s="2">
        <f t="shared" si="21"/>
        <v>4.6177793035851004E-2</v>
      </c>
      <c r="K649" s="3">
        <v>398</v>
      </c>
      <c r="L649" s="3">
        <v>44</v>
      </c>
      <c r="M649" s="3">
        <v>50</v>
      </c>
      <c r="N649" s="3">
        <v>7</v>
      </c>
      <c r="O649" s="24">
        <v>1001</v>
      </c>
      <c r="P649" s="4">
        <v>9.9000000000000005E-2</v>
      </c>
      <c r="Q649" s="4">
        <v>0.12280701754386</v>
      </c>
      <c r="R649" s="4">
        <v>1.4999999999999999E-2</v>
      </c>
      <c r="S649" s="4">
        <v>2.9000000000000001E-2</v>
      </c>
      <c r="T649" s="4">
        <v>1.4E-2</v>
      </c>
      <c r="U649" s="4">
        <v>1.0999999999999999E-2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0.104250021373799</v>
      </c>
      <c r="AC649" s="2">
        <v>0.131028262406404</v>
      </c>
      <c r="AD649" s="2">
        <v>1.51136378100482E-2</v>
      </c>
      <c r="AE649" s="2">
        <v>2.9428810690812199E-2</v>
      </c>
      <c r="AF649" s="2">
        <v>1.4098924379501601E-2</v>
      </c>
      <c r="AG649" s="2">
        <v>1.1060947359424899E-2</v>
      </c>
    </row>
    <row r="650" spans="1:33" x14ac:dyDescent="0.35">
      <c r="A650" s="7">
        <v>158</v>
      </c>
      <c r="B650" s="7">
        <v>206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0.40447129100000001</v>
      </c>
      <c r="I650" s="4">
        <v>8.6764454813499992</v>
      </c>
      <c r="J650" s="2">
        <f t="shared" si="21"/>
        <v>4.6617165044073657E-2</v>
      </c>
      <c r="K650" s="3">
        <v>249</v>
      </c>
      <c r="L650" s="3">
        <v>25</v>
      </c>
      <c r="M650" s="3">
        <v>143</v>
      </c>
      <c r="N650" s="3">
        <v>82</v>
      </c>
      <c r="O650" s="24">
        <v>888.80211232038505</v>
      </c>
      <c r="P650" s="4">
        <v>0.19500000000000001</v>
      </c>
      <c r="Q650" s="4">
        <v>0.36444444444444402</v>
      </c>
      <c r="R650" s="4">
        <v>6.0000000000000001E-3</v>
      </c>
      <c r="S650" s="4">
        <v>2.4E-2</v>
      </c>
      <c r="T650" s="4">
        <v>7.0000000000000001E-3</v>
      </c>
      <c r="U650" s="4">
        <v>1.2E-2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0.21691300156357399</v>
      </c>
      <c r="AC650" s="2">
        <v>0.453255771944513</v>
      </c>
      <c r="AD650" s="2">
        <v>6.0180723255630203E-3</v>
      </c>
      <c r="AE650" s="2">
        <v>2.4292692569044601E-2</v>
      </c>
      <c r="AF650" s="2">
        <v>7.0246149369644698E-3</v>
      </c>
      <c r="AG650" s="2">
        <v>1.20725812342692E-2</v>
      </c>
    </row>
    <row r="651" spans="1:33" x14ac:dyDescent="0.35">
      <c r="A651" s="7">
        <v>830</v>
      </c>
      <c r="B651" s="7">
        <v>178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0.3493479042</v>
      </c>
      <c r="I651" s="4">
        <v>7.4681631093299998</v>
      </c>
      <c r="J651" s="2">
        <f t="shared" si="21"/>
        <v>4.677829060315495E-2</v>
      </c>
      <c r="K651" s="3">
        <v>388</v>
      </c>
      <c r="L651" s="3">
        <v>93</v>
      </c>
      <c r="M651" s="3">
        <v>18</v>
      </c>
      <c r="N651" s="3">
        <v>0</v>
      </c>
      <c r="O651" s="24">
        <v>895.130079946048</v>
      </c>
      <c r="P651" s="4">
        <v>0.184</v>
      </c>
      <c r="Q651" s="4">
        <v>0</v>
      </c>
      <c r="R651" s="4">
        <v>1.4999999999999999E-2</v>
      </c>
      <c r="S651" s="4">
        <v>0.02</v>
      </c>
      <c r="T651" s="4">
        <v>8.9999999999999993E-3</v>
      </c>
      <c r="U651" s="4">
        <v>4.0000000000000001E-3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0.20334092401803</v>
      </c>
      <c r="AC651" s="2">
        <v>1.0000050000287801E-5</v>
      </c>
      <c r="AD651" s="2">
        <v>1.51136378100482E-2</v>
      </c>
      <c r="AE651" s="2">
        <v>2.0202707317519501E-2</v>
      </c>
      <c r="AF651" s="2">
        <v>9.0407446521490707E-3</v>
      </c>
      <c r="AG651" s="2">
        <v>4.0080213975388201E-3</v>
      </c>
    </row>
    <row r="652" spans="1:33" x14ac:dyDescent="0.35">
      <c r="A652" s="7">
        <v>278</v>
      </c>
      <c r="B652" s="7">
        <v>6</v>
      </c>
      <c r="C652" s="7">
        <v>1</v>
      </c>
      <c r="D652" s="7">
        <v>0</v>
      </c>
      <c r="E652" s="22" t="str">
        <f t="shared" si="20"/>
        <v>10</v>
      </c>
      <c r="F652" s="4">
        <v>0.99986799999999998</v>
      </c>
      <c r="G652" s="25">
        <v>1</v>
      </c>
      <c r="H652" s="4">
        <v>0.32406303669999997</v>
      </c>
      <c r="I652" s="4">
        <v>6.8868694476999996</v>
      </c>
      <c r="J652" s="2">
        <f t="shared" si="21"/>
        <v>4.7055202535925371E-2</v>
      </c>
      <c r="K652" s="3">
        <v>345</v>
      </c>
      <c r="L652" s="3">
        <v>42</v>
      </c>
      <c r="M652" s="3">
        <v>107</v>
      </c>
      <c r="N652" s="3">
        <v>5</v>
      </c>
      <c r="O652" s="24">
        <v>1001</v>
      </c>
      <c r="P652" s="4">
        <v>9.8000000000000004E-2</v>
      </c>
      <c r="Q652" s="4">
        <v>4.4642857142857102E-2</v>
      </c>
      <c r="R652" s="4">
        <v>1.2E-2</v>
      </c>
      <c r="S652" s="4">
        <v>1.2E-2</v>
      </c>
      <c r="T652" s="4">
        <v>7.0000000000000001E-3</v>
      </c>
      <c r="U652" s="4">
        <v>1.4E-2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0.10314075891951301</v>
      </c>
      <c r="AC652" s="2">
        <v>4.56700368331883E-2</v>
      </c>
      <c r="AD652" s="2">
        <v>1.20725812342692E-2</v>
      </c>
      <c r="AE652" s="2">
        <v>1.20725812342692E-2</v>
      </c>
      <c r="AF652" s="2">
        <v>7.0246149369644698E-3</v>
      </c>
      <c r="AG652" s="2">
        <v>1.4098924379501601E-2</v>
      </c>
    </row>
    <row r="653" spans="1:33" x14ac:dyDescent="0.35">
      <c r="A653" s="7">
        <v>922</v>
      </c>
      <c r="B653" s="7">
        <v>399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0.49789084360000002</v>
      </c>
      <c r="I653" s="4">
        <v>10.443278146460001</v>
      </c>
      <c r="J653" s="2">
        <f t="shared" si="21"/>
        <v>4.7675723716003107E-2</v>
      </c>
      <c r="K653" s="3">
        <v>228</v>
      </c>
      <c r="L653" s="3">
        <v>54</v>
      </c>
      <c r="M653" s="3">
        <v>183</v>
      </c>
      <c r="N653" s="3">
        <v>34</v>
      </c>
      <c r="O653" s="24">
        <v>938.91257470417997</v>
      </c>
      <c r="P653" s="4">
        <v>0.186</v>
      </c>
      <c r="Q653" s="4">
        <v>0.15668202764976999</v>
      </c>
      <c r="R653" s="4">
        <v>2.5999999999999999E-2</v>
      </c>
      <c r="S653" s="4">
        <v>2.7E-2</v>
      </c>
      <c r="T653" s="4">
        <v>0.02</v>
      </c>
      <c r="U653" s="4">
        <v>1.7999999999999999E-2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0.20579491297959701</v>
      </c>
      <c r="AC653" s="2">
        <v>0.17041120069903901</v>
      </c>
      <c r="AD653" s="2">
        <v>2.6343975339602001E-2</v>
      </c>
      <c r="AE653" s="2">
        <v>2.7371196796132001E-2</v>
      </c>
      <c r="AF653" s="2">
        <v>2.0202707317519501E-2</v>
      </c>
      <c r="AG653" s="2">
        <v>1.8163970627671201E-2</v>
      </c>
    </row>
    <row r="654" spans="1:33" x14ac:dyDescent="0.35">
      <c r="A654" s="7">
        <v>706</v>
      </c>
      <c r="B654" s="7">
        <v>415</v>
      </c>
      <c r="C654" s="7">
        <v>1</v>
      </c>
      <c r="D654" s="7">
        <v>0</v>
      </c>
      <c r="E654" s="22" t="str">
        <f t="shared" si="20"/>
        <v>10</v>
      </c>
      <c r="F654" s="4">
        <v>0.999996</v>
      </c>
      <c r="G654" s="25">
        <v>1</v>
      </c>
      <c r="H654" s="4">
        <v>0.55642061669999998</v>
      </c>
      <c r="I654" s="4">
        <v>11.6293766558</v>
      </c>
      <c r="J654" s="2">
        <f t="shared" si="21"/>
        <v>4.7846125649605858E-2</v>
      </c>
      <c r="K654" s="3">
        <v>215</v>
      </c>
      <c r="L654" s="3">
        <v>210</v>
      </c>
      <c r="M654" s="3">
        <v>35</v>
      </c>
      <c r="N654" s="3">
        <v>39</v>
      </c>
      <c r="O654" s="24">
        <v>1001</v>
      </c>
      <c r="P654" s="4">
        <v>0.48099999999999998</v>
      </c>
      <c r="Q654" s="4">
        <v>0.52702702702702697</v>
      </c>
      <c r="R654" s="4">
        <v>1.9E-2</v>
      </c>
      <c r="S654" s="4">
        <v>6.0000000000000001E-3</v>
      </c>
      <c r="T654" s="4">
        <v>2.3E-2</v>
      </c>
      <c r="U654" s="4">
        <v>1E-3</v>
      </c>
      <c r="V654" s="5">
        <v>100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0.65585139581624796</v>
      </c>
      <c r="AC654" s="2">
        <v>0.74871703171475601</v>
      </c>
      <c r="AD654" s="2">
        <v>1.9182819416774001E-2</v>
      </c>
      <c r="AE654" s="2">
        <v>6.0180723255630203E-3</v>
      </c>
      <c r="AF654" s="2">
        <v>2.32686269393543E-2</v>
      </c>
      <c r="AG654" s="2">
        <v>1.00050033358353E-3</v>
      </c>
    </row>
    <row r="655" spans="1:33" x14ac:dyDescent="0.35">
      <c r="A655" s="7">
        <v>90</v>
      </c>
      <c r="B655" s="7">
        <v>362</v>
      </c>
      <c r="C655" s="7">
        <v>1</v>
      </c>
      <c r="D655" s="7">
        <v>0</v>
      </c>
      <c r="E655" s="22" t="str">
        <f t="shared" si="20"/>
        <v>10</v>
      </c>
      <c r="F655" s="4">
        <v>0.99984399999999996</v>
      </c>
      <c r="G655" s="25">
        <v>1</v>
      </c>
      <c r="H655" s="4">
        <v>0.38188440950000002</v>
      </c>
      <c r="I655" s="4">
        <v>7.8801803180199999</v>
      </c>
      <c r="J655" s="2">
        <f t="shared" si="21"/>
        <v>4.8461379573602643E-2</v>
      </c>
      <c r="K655" s="3">
        <v>244</v>
      </c>
      <c r="L655" s="3">
        <v>202</v>
      </c>
      <c r="M655" s="3">
        <v>42</v>
      </c>
      <c r="N655" s="3">
        <v>11</v>
      </c>
      <c r="O655" s="24">
        <v>972.69973299656499</v>
      </c>
      <c r="P655" s="4">
        <v>0.42199999999999999</v>
      </c>
      <c r="Q655" s="4">
        <v>0.20754716981132099</v>
      </c>
      <c r="R655" s="4">
        <v>1.2999999999999999E-2</v>
      </c>
      <c r="S655" s="4">
        <v>8.9999999999999993E-3</v>
      </c>
      <c r="T655" s="4">
        <v>1.4E-2</v>
      </c>
      <c r="U655" s="4">
        <v>8.0000000000000002E-3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0.54818141030975898</v>
      </c>
      <c r="AC655" s="2">
        <v>0.232622295268753</v>
      </c>
      <c r="AD655" s="2">
        <v>1.30852395486555E-2</v>
      </c>
      <c r="AE655" s="2">
        <v>9.0407446521490707E-3</v>
      </c>
      <c r="AF655" s="2">
        <v>1.4098924379501601E-2</v>
      </c>
      <c r="AG655" s="2">
        <v>8.03217169726427E-3</v>
      </c>
    </row>
    <row r="656" spans="1:33" x14ac:dyDescent="0.35">
      <c r="A656" s="7">
        <v>338</v>
      </c>
      <c r="B656" s="7">
        <v>103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0.40632546780000001</v>
      </c>
      <c r="I656" s="4">
        <v>8.3576065375200006</v>
      </c>
      <c r="J656" s="2">
        <f t="shared" si="21"/>
        <v>4.861744399857465E-2</v>
      </c>
      <c r="K656" s="3">
        <v>285</v>
      </c>
      <c r="L656" s="3">
        <v>76</v>
      </c>
      <c r="M656" s="3">
        <v>112</v>
      </c>
      <c r="N656" s="3">
        <v>26</v>
      </c>
      <c r="O656" s="24">
        <v>1001</v>
      </c>
      <c r="P656" s="4">
        <v>0.19900000000000001</v>
      </c>
      <c r="Q656" s="4">
        <v>0.188405797101449</v>
      </c>
      <c r="R656" s="4">
        <v>1.2999999999999999E-2</v>
      </c>
      <c r="S656" s="4">
        <v>2.1000000000000001E-2</v>
      </c>
      <c r="T656" s="4">
        <v>1.2999999999999999E-2</v>
      </c>
      <c r="U656" s="4">
        <v>1.7000000000000001E-2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0.221894331913778</v>
      </c>
      <c r="AC656" s="2">
        <v>0.20875481386211001</v>
      </c>
      <c r="AD656" s="2">
        <v>1.30852395486555E-2</v>
      </c>
      <c r="AE656" s="2">
        <v>2.1223636451626698E-2</v>
      </c>
      <c r="AF656" s="2">
        <v>1.30852395486555E-2</v>
      </c>
      <c r="AG656" s="2">
        <v>1.7146158834970501E-2</v>
      </c>
    </row>
    <row r="657" spans="1:33" x14ac:dyDescent="0.35">
      <c r="A657" s="7">
        <v>726</v>
      </c>
      <c r="B657" s="7">
        <v>211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0.38659678079999998</v>
      </c>
      <c r="I657" s="4">
        <v>7.9509721086300003</v>
      </c>
      <c r="J657" s="2">
        <f t="shared" si="21"/>
        <v>4.8622580423893967E-2</v>
      </c>
      <c r="K657" s="3">
        <v>250</v>
      </c>
      <c r="L657" s="3">
        <v>80</v>
      </c>
      <c r="M657" s="3">
        <v>151</v>
      </c>
      <c r="N657" s="3">
        <v>18</v>
      </c>
      <c r="O657" s="24">
        <v>1001</v>
      </c>
      <c r="P657" s="4">
        <v>0.223</v>
      </c>
      <c r="Q657" s="4">
        <v>0.106508875739645</v>
      </c>
      <c r="R657" s="4">
        <v>0.01</v>
      </c>
      <c r="S657" s="4">
        <v>1.4E-2</v>
      </c>
      <c r="T657" s="4">
        <v>6.0000000000000001E-3</v>
      </c>
      <c r="U657" s="4">
        <v>1.0999999999999999E-2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0.25231492861449001</v>
      </c>
      <c r="AC657" s="2">
        <v>0.112618878108149</v>
      </c>
      <c r="AD657" s="2">
        <v>1.0050335853501499E-2</v>
      </c>
      <c r="AE657" s="2">
        <v>1.4098924379501601E-2</v>
      </c>
      <c r="AF657" s="2">
        <v>6.0180723255630203E-3</v>
      </c>
      <c r="AG657" s="2">
        <v>1.1060947359424899E-2</v>
      </c>
    </row>
    <row r="658" spans="1:33" x14ac:dyDescent="0.35">
      <c r="A658" s="7">
        <v>882</v>
      </c>
      <c r="B658" s="7">
        <v>69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0.29338313710000002</v>
      </c>
      <c r="I658" s="4">
        <v>6.0318404096689999</v>
      </c>
      <c r="J658" s="2">
        <f t="shared" si="21"/>
        <v>4.8639074838536647E-2</v>
      </c>
      <c r="K658" s="3">
        <v>383</v>
      </c>
      <c r="L658" s="3">
        <v>53</v>
      </c>
      <c r="M658" s="3">
        <v>58</v>
      </c>
      <c r="N658" s="3">
        <v>5</v>
      </c>
      <c r="O658" s="24">
        <v>1001</v>
      </c>
      <c r="P658" s="4">
        <v>0.11</v>
      </c>
      <c r="Q658" s="4">
        <v>7.9365079365079402E-2</v>
      </c>
      <c r="R658" s="4">
        <v>6.0000000000000001E-3</v>
      </c>
      <c r="S658" s="4">
        <v>1.6E-2</v>
      </c>
      <c r="T658" s="4">
        <v>6.0000000000000001E-3</v>
      </c>
      <c r="U658" s="4">
        <v>2E-3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0.11653381625595199</v>
      </c>
      <c r="AC658" s="2">
        <v>8.2691715845113298E-2</v>
      </c>
      <c r="AD658" s="2">
        <v>6.0180723255630203E-3</v>
      </c>
      <c r="AE658" s="2">
        <v>1.6129381929883599E-2</v>
      </c>
      <c r="AF658" s="2">
        <v>6.0180723255630203E-3</v>
      </c>
      <c r="AG658" s="2">
        <v>2.0020026706730801E-3</v>
      </c>
    </row>
    <row r="659" spans="1:33" x14ac:dyDescent="0.35">
      <c r="A659" s="7">
        <v>478</v>
      </c>
      <c r="B659" s="7">
        <v>186</v>
      </c>
      <c r="C659" s="7">
        <v>1</v>
      </c>
      <c r="D659" s="7">
        <v>0</v>
      </c>
      <c r="E659" s="22" t="str">
        <f t="shared" si="20"/>
        <v>10</v>
      </c>
      <c r="F659" s="4">
        <v>0.99998600000000004</v>
      </c>
      <c r="G659" s="25">
        <v>1</v>
      </c>
      <c r="H659" s="4">
        <v>0.33125492839999998</v>
      </c>
      <c r="I659" s="4">
        <v>6.7971404124000001</v>
      </c>
      <c r="J659" s="2">
        <f t="shared" si="21"/>
        <v>4.8734454241329599E-2</v>
      </c>
      <c r="K659" s="3">
        <v>385</v>
      </c>
      <c r="L659" s="3">
        <v>78</v>
      </c>
      <c r="M659" s="3">
        <v>31</v>
      </c>
      <c r="N659" s="3">
        <v>5</v>
      </c>
      <c r="O659" s="24">
        <v>1001</v>
      </c>
      <c r="P659" s="4">
        <v>0.154</v>
      </c>
      <c r="Q659" s="4">
        <v>0.13888888888888901</v>
      </c>
      <c r="R659" s="4">
        <v>1.2999999999999999E-2</v>
      </c>
      <c r="S659" s="4">
        <v>1.4E-2</v>
      </c>
      <c r="T659" s="4">
        <v>2.1999999999999999E-2</v>
      </c>
      <c r="U659" s="4">
        <v>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0.16723591937591401</v>
      </c>
      <c r="AC659" s="2">
        <v>0.149531733970964</v>
      </c>
      <c r="AD659" s="2">
        <v>1.30852395486555E-2</v>
      </c>
      <c r="AE659" s="2">
        <v>1.4098924379501601E-2</v>
      </c>
      <c r="AF659" s="2">
        <v>2.2245608947319698E-2</v>
      </c>
      <c r="AG659" s="2">
        <v>1.0000050000287801E-5</v>
      </c>
    </row>
    <row r="660" spans="1:33" x14ac:dyDescent="0.35">
      <c r="A660" s="7">
        <v>106</v>
      </c>
      <c r="B660" s="7">
        <v>397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0.3951097012</v>
      </c>
      <c r="I660" s="4">
        <v>8.1004578074999998</v>
      </c>
      <c r="J660" s="2">
        <f t="shared" si="21"/>
        <v>4.877621865200981E-2</v>
      </c>
      <c r="K660" s="3">
        <v>324</v>
      </c>
      <c r="L660" s="3">
        <v>53</v>
      </c>
      <c r="M660" s="3">
        <v>98</v>
      </c>
      <c r="N660" s="3">
        <v>24</v>
      </c>
      <c r="O660" s="24">
        <v>1001</v>
      </c>
      <c r="P660" s="4">
        <v>0.17299999999999999</v>
      </c>
      <c r="Q660" s="4">
        <v>0.19672131147541</v>
      </c>
      <c r="R660" s="4">
        <v>1.7000000000000001E-2</v>
      </c>
      <c r="S660" s="4">
        <v>0.02</v>
      </c>
      <c r="T660" s="4">
        <v>1.2E-2</v>
      </c>
      <c r="U660" s="4">
        <v>8.0000000000000002E-3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0.189950583958446</v>
      </c>
      <c r="AC660" s="2">
        <v>0.219053566062685</v>
      </c>
      <c r="AD660" s="2">
        <v>1.7146158834970501E-2</v>
      </c>
      <c r="AE660" s="2">
        <v>2.0202707317519501E-2</v>
      </c>
      <c r="AF660" s="2">
        <v>1.20725812342692E-2</v>
      </c>
      <c r="AG660" s="2">
        <v>8.03217169726427E-3</v>
      </c>
    </row>
    <row r="661" spans="1:33" x14ac:dyDescent="0.35">
      <c r="A661" s="7">
        <v>782</v>
      </c>
      <c r="B661" s="7">
        <v>333</v>
      </c>
      <c r="C661" s="7">
        <v>1</v>
      </c>
      <c r="D661" s="7">
        <v>0</v>
      </c>
      <c r="E661" s="22" t="str">
        <f t="shared" si="20"/>
        <v>10</v>
      </c>
      <c r="F661" s="4">
        <v>0.99980599999999997</v>
      </c>
      <c r="G661" s="25">
        <v>1</v>
      </c>
      <c r="H661" s="4">
        <v>0.33961827649999998</v>
      </c>
      <c r="I661" s="4">
        <v>6.9341112850000002</v>
      </c>
      <c r="J661" s="2">
        <f t="shared" si="21"/>
        <v>4.8977909719255391E-2</v>
      </c>
      <c r="K661" s="3">
        <v>221</v>
      </c>
      <c r="L661" s="3">
        <v>204</v>
      </c>
      <c r="M661" s="3">
        <v>38</v>
      </c>
      <c r="N661" s="3">
        <v>36</v>
      </c>
      <c r="O661" s="24">
        <v>1001</v>
      </c>
      <c r="P661" s="4">
        <v>0.495</v>
      </c>
      <c r="Q661" s="4">
        <v>0.48648648648648701</v>
      </c>
      <c r="R661" s="4">
        <v>1.0999999999999999E-2</v>
      </c>
      <c r="S661" s="4">
        <v>1.6E-2</v>
      </c>
      <c r="T661" s="4">
        <v>8.9999999999999993E-3</v>
      </c>
      <c r="U661" s="4">
        <v>0.01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0.68319684970677697</v>
      </c>
      <c r="AC661" s="2">
        <v>0.66647893347778397</v>
      </c>
      <c r="AD661" s="2">
        <v>1.1060947359424899E-2</v>
      </c>
      <c r="AE661" s="2">
        <v>1.6129381929883599E-2</v>
      </c>
      <c r="AF661" s="2">
        <v>9.0407446521490707E-3</v>
      </c>
      <c r="AG661" s="2">
        <v>1.0050335853501499E-2</v>
      </c>
    </row>
    <row r="662" spans="1:33" x14ac:dyDescent="0.35">
      <c r="A662" s="7">
        <v>494</v>
      </c>
      <c r="B662" s="7">
        <v>19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0.40902938439999997</v>
      </c>
      <c r="I662" s="4">
        <v>8.3409700428800004</v>
      </c>
      <c r="J662" s="2">
        <f t="shared" si="21"/>
        <v>4.9038586914618487E-2</v>
      </c>
      <c r="K662" s="3">
        <v>309</v>
      </c>
      <c r="L662" s="3">
        <v>58</v>
      </c>
      <c r="M662" s="3">
        <v>130</v>
      </c>
      <c r="N662" s="3">
        <v>2</v>
      </c>
      <c r="O662" s="24">
        <v>1001</v>
      </c>
      <c r="P662" s="4">
        <v>0.126</v>
      </c>
      <c r="Q662" s="4">
        <v>1.5151515151515201E-2</v>
      </c>
      <c r="R662" s="4">
        <v>1.2E-2</v>
      </c>
      <c r="S662" s="4">
        <v>8.9999999999999993E-3</v>
      </c>
      <c r="T662" s="4">
        <v>1.2E-2</v>
      </c>
      <c r="U662" s="4">
        <v>1.6E-2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0.13467490332660201</v>
      </c>
      <c r="AC662" s="2">
        <v>1.52674721307884E-2</v>
      </c>
      <c r="AD662" s="2">
        <v>1.20725812342692E-2</v>
      </c>
      <c r="AE662" s="2">
        <v>9.0407446521490707E-3</v>
      </c>
      <c r="AF662" s="2">
        <v>1.20725812342692E-2</v>
      </c>
      <c r="AG662" s="2">
        <v>1.6129381929883599E-2</v>
      </c>
    </row>
    <row r="663" spans="1:33" x14ac:dyDescent="0.35">
      <c r="A663" s="7">
        <v>916</v>
      </c>
      <c r="B663" s="7">
        <v>272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0.39190259560000001</v>
      </c>
      <c r="I663" s="4">
        <v>7.9805765980099999</v>
      </c>
      <c r="J663" s="2">
        <f t="shared" si="21"/>
        <v>4.9107052703149676E-2</v>
      </c>
      <c r="K663" s="3">
        <v>357</v>
      </c>
      <c r="L663" s="3">
        <v>54</v>
      </c>
      <c r="M663" s="3">
        <v>74</v>
      </c>
      <c r="N663" s="3">
        <v>14</v>
      </c>
      <c r="O663" s="24">
        <v>1001</v>
      </c>
      <c r="P663" s="4">
        <v>0.124</v>
      </c>
      <c r="Q663" s="4">
        <v>0.15909090909090901</v>
      </c>
      <c r="R663" s="4">
        <v>1.0999999999999999E-2</v>
      </c>
      <c r="S663" s="4">
        <v>7.0000000000000001E-3</v>
      </c>
      <c r="T663" s="4">
        <v>1.4999999999999999E-2</v>
      </c>
      <c r="U663" s="4">
        <v>8.9999999999999993E-3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0.13238918804574601</v>
      </c>
      <c r="AC663" s="2">
        <v>0.173271721274037</v>
      </c>
      <c r="AD663" s="2">
        <v>1.1060947359424899E-2</v>
      </c>
      <c r="AE663" s="2">
        <v>7.0246149369644698E-3</v>
      </c>
      <c r="AF663" s="2">
        <v>1.51136378100482E-2</v>
      </c>
      <c r="AG663" s="2">
        <v>9.0407446521490707E-3</v>
      </c>
    </row>
    <row r="664" spans="1:33" x14ac:dyDescent="0.35">
      <c r="A664" s="7">
        <v>502</v>
      </c>
      <c r="B664" s="7">
        <v>117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0.38679996189999999</v>
      </c>
      <c r="I664" s="4">
        <v>7.8401349694000002</v>
      </c>
      <c r="J664" s="2">
        <f t="shared" si="21"/>
        <v>4.933588049308818E-2</v>
      </c>
      <c r="K664" s="3">
        <v>300</v>
      </c>
      <c r="L664" s="3">
        <v>141</v>
      </c>
      <c r="M664" s="3">
        <v>43</v>
      </c>
      <c r="N664" s="3">
        <v>15</v>
      </c>
      <c r="O664" s="24">
        <v>1001</v>
      </c>
      <c r="P664" s="4">
        <v>0.313</v>
      </c>
      <c r="Q664" s="4">
        <v>0.25862068965517199</v>
      </c>
      <c r="R664" s="4">
        <v>1.2E-2</v>
      </c>
      <c r="S664" s="4">
        <v>8.0000000000000002E-3</v>
      </c>
      <c r="T664" s="4">
        <v>1.4E-2</v>
      </c>
      <c r="U664" s="4">
        <v>1.7000000000000001E-2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0.37542098675978802</v>
      </c>
      <c r="AC664" s="2">
        <v>0.29924289485285699</v>
      </c>
      <c r="AD664" s="2">
        <v>1.20725812342692E-2</v>
      </c>
      <c r="AE664" s="2">
        <v>8.03217169726427E-3</v>
      </c>
      <c r="AF664" s="2">
        <v>1.4098924379501601E-2</v>
      </c>
      <c r="AG664" s="2">
        <v>1.7146158834970501E-2</v>
      </c>
    </row>
    <row r="665" spans="1:33" x14ac:dyDescent="0.35">
      <c r="A665" s="7">
        <v>6</v>
      </c>
      <c r="B665" s="7">
        <v>3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0.39510376650000001</v>
      </c>
      <c r="I665" s="4">
        <v>7.9612308040100004</v>
      </c>
      <c r="J665" s="2">
        <f t="shared" si="21"/>
        <v>4.9628477835486164E-2</v>
      </c>
      <c r="K665" s="3">
        <v>358</v>
      </c>
      <c r="L665" s="3">
        <v>41</v>
      </c>
      <c r="M665" s="3">
        <v>87</v>
      </c>
      <c r="N665" s="3">
        <v>13</v>
      </c>
      <c r="O665" s="24">
        <v>1001</v>
      </c>
      <c r="P665" s="4">
        <v>0.112</v>
      </c>
      <c r="Q665" s="4">
        <v>0.13</v>
      </c>
      <c r="R665" s="4">
        <v>1.7999999999999999E-2</v>
      </c>
      <c r="S665" s="4">
        <v>3.1E-2</v>
      </c>
      <c r="T665" s="4">
        <v>0.01</v>
      </c>
      <c r="U665" s="4">
        <v>1.2E-2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0.11878353598996701</v>
      </c>
      <c r="AC665" s="2">
        <v>0.13926206733350799</v>
      </c>
      <c r="AD665" s="2">
        <v>1.8163970627671201E-2</v>
      </c>
      <c r="AE665" s="2">
        <v>3.14906670913708E-2</v>
      </c>
      <c r="AF665" s="2">
        <v>1.0050335853501499E-2</v>
      </c>
      <c r="AG665" s="2">
        <v>1.20725812342692E-2</v>
      </c>
    </row>
    <row r="666" spans="1:33" x14ac:dyDescent="0.35">
      <c r="A666" s="7">
        <v>812</v>
      </c>
      <c r="B666" s="7">
        <v>22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0.38935207799999999</v>
      </c>
      <c r="I666" s="4">
        <v>7.83210083112</v>
      </c>
      <c r="J666" s="2">
        <f t="shared" si="21"/>
        <v>4.9712342370893885E-2</v>
      </c>
      <c r="K666" s="3">
        <v>344</v>
      </c>
      <c r="L666" s="3">
        <v>31</v>
      </c>
      <c r="M666" s="3">
        <v>118</v>
      </c>
      <c r="N666" s="3">
        <v>6</v>
      </c>
      <c r="O666" s="24">
        <v>1001</v>
      </c>
      <c r="P666" s="4">
        <v>0.06</v>
      </c>
      <c r="Q666" s="4">
        <v>4.8387096774193498E-2</v>
      </c>
      <c r="R666" s="4">
        <v>0.01</v>
      </c>
      <c r="S666" s="4">
        <v>0.01</v>
      </c>
      <c r="T666" s="4">
        <v>0.01</v>
      </c>
      <c r="U666" s="4">
        <v>7.0000000000000001E-3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6.1875403718087502E-2</v>
      </c>
      <c r="AC666" s="2">
        <v>4.9596941139372103E-2</v>
      </c>
      <c r="AD666" s="2">
        <v>1.0050335853501499E-2</v>
      </c>
      <c r="AE666" s="2">
        <v>1.0050335853501499E-2</v>
      </c>
      <c r="AF666" s="2">
        <v>1.0050335853501499E-2</v>
      </c>
      <c r="AG666" s="2">
        <v>7.0246149369644698E-3</v>
      </c>
    </row>
    <row r="667" spans="1:33" x14ac:dyDescent="0.35">
      <c r="A667" s="7">
        <v>758</v>
      </c>
      <c r="B667" s="7">
        <v>316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0.44683771690000001</v>
      </c>
      <c r="I667" s="4">
        <v>8.9378672325299995</v>
      </c>
      <c r="J667" s="2">
        <f t="shared" si="21"/>
        <v>4.9993774272424026E-2</v>
      </c>
      <c r="K667" s="3">
        <v>271</v>
      </c>
      <c r="L667" s="3">
        <v>192</v>
      </c>
      <c r="M667" s="3">
        <v>25</v>
      </c>
      <c r="N667" s="3">
        <v>11</v>
      </c>
      <c r="O667" s="24">
        <v>1001</v>
      </c>
      <c r="P667" s="4">
        <v>0.38700000000000001</v>
      </c>
      <c r="Q667" s="4">
        <v>0.30555555555555602</v>
      </c>
      <c r="R667" s="4">
        <v>1.2999999999999999E-2</v>
      </c>
      <c r="S667" s="4">
        <v>1.7999999999999999E-2</v>
      </c>
      <c r="T667" s="4">
        <v>1.7999999999999999E-2</v>
      </c>
      <c r="U667" s="4">
        <v>1E-3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0.48939034304592599</v>
      </c>
      <c r="AC667" s="2">
        <v>0.36464311358790902</v>
      </c>
      <c r="AD667" s="2">
        <v>1.30852395486555E-2</v>
      </c>
      <c r="AE667" s="2">
        <v>1.8163970627671201E-2</v>
      </c>
      <c r="AF667" s="2">
        <v>1.8163970627671201E-2</v>
      </c>
      <c r="AG667" s="2">
        <v>1.00050033358353E-3</v>
      </c>
    </row>
    <row r="668" spans="1:33" x14ac:dyDescent="0.35">
      <c r="A668" s="7">
        <v>150</v>
      </c>
      <c r="B668" s="7">
        <v>19</v>
      </c>
      <c r="C668" s="7">
        <v>1</v>
      </c>
      <c r="D668" s="7">
        <v>0</v>
      </c>
      <c r="E668" s="22" t="str">
        <f t="shared" si="20"/>
        <v>10</v>
      </c>
      <c r="F668" s="4">
        <v>0.99997800000000003</v>
      </c>
      <c r="G668" s="25">
        <v>1</v>
      </c>
      <c r="H668" s="4">
        <v>0.48006792929999997</v>
      </c>
      <c r="I668" s="4">
        <v>9.5433942047400002</v>
      </c>
      <c r="J668" s="2">
        <f t="shared" si="21"/>
        <v>5.0303688499167359E-2</v>
      </c>
      <c r="K668" s="3">
        <v>210</v>
      </c>
      <c r="L668" s="3">
        <v>212</v>
      </c>
      <c r="M668" s="3">
        <v>30</v>
      </c>
      <c r="N668" s="3">
        <v>47</v>
      </c>
      <c r="O668" s="24">
        <v>1001</v>
      </c>
      <c r="P668" s="4">
        <v>0.53</v>
      </c>
      <c r="Q668" s="4">
        <v>0.61038961038961004</v>
      </c>
      <c r="R668" s="4">
        <v>1.9E-2</v>
      </c>
      <c r="S668" s="4">
        <v>4.1000000000000002E-2</v>
      </c>
      <c r="T668" s="4">
        <v>1.2E-2</v>
      </c>
      <c r="U668" s="4">
        <v>1.2E-2</v>
      </c>
      <c r="V668" s="5">
        <v>0</v>
      </c>
      <c r="W668" s="5">
        <v>0</v>
      </c>
      <c r="X668" s="5">
        <v>100</v>
      </c>
      <c r="Y668" s="5">
        <v>100</v>
      </c>
      <c r="Z668" s="5">
        <v>100</v>
      </c>
      <c r="AA668" s="5">
        <v>100</v>
      </c>
      <c r="AB668" s="2">
        <v>0.75502258427803304</v>
      </c>
      <c r="AC668" s="2">
        <v>0.942608040191528</v>
      </c>
      <c r="AD668" s="2">
        <v>1.9182819416774001E-2</v>
      </c>
      <c r="AE668" s="2">
        <v>4.1864204098698898E-2</v>
      </c>
      <c r="AF668" s="2">
        <v>1.20725812342692E-2</v>
      </c>
      <c r="AG668" s="2">
        <v>1.20725812342692E-2</v>
      </c>
    </row>
    <row r="669" spans="1:33" x14ac:dyDescent="0.35">
      <c r="A669" s="7">
        <v>762</v>
      </c>
      <c r="B669" s="7">
        <v>182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0.41762820490000002</v>
      </c>
      <c r="I669" s="4">
        <v>8.1530226341999992</v>
      </c>
      <c r="J669" s="2">
        <f t="shared" si="21"/>
        <v>5.122372690934876E-2</v>
      </c>
      <c r="K669" s="3">
        <v>178</v>
      </c>
      <c r="L669" s="3">
        <v>29</v>
      </c>
      <c r="M669" s="3">
        <v>243</v>
      </c>
      <c r="N669" s="3">
        <v>49</v>
      </c>
      <c r="O669" s="24">
        <v>1001</v>
      </c>
      <c r="P669" s="4">
        <v>0.17</v>
      </c>
      <c r="Q669" s="4">
        <v>0.167808219178082</v>
      </c>
      <c r="R669" s="4">
        <v>1.0999999999999999E-2</v>
      </c>
      <c r="S669" s="4">
        <v>2.1000000000000001E-2</v>
      </c>
      <c r="T669" s="4">
        <v>1.7000000000000001E-2</v>
      </c>
      <c r="U669" s="4">
        <v>1.2E-2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0.18632957819149301</v>
      </c>
      <c r="AC669" s="2">
        <v>0.183692358927733</v>
      </c>
      <c r="AD669" s="2">
        <v>1.1060947359424899E-2</v>
      </c>
      <c r="AE669" s="2">
        <v>2.1223636451626698E-2</v>
      </c>
      <c r="AF669" s="2">
        <v>1.7146158834970501E-2</v>
      </c>
      <c r="AG669" s="2">
        <v>1.20725812342692E-2</v>
      </c>
    </row>
    <row r="670" spans="1:33" x14ac:dyDescent="0.35">
      <c r="A670" s="7">
        <v>258</v>
      </c>
      <c r="B670" s="7">
        <v>186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0.47047879050000002</v>
      </c>
      <c r="I670" s="4">
        <v>9.17794740119</v>
      </c>
      <c r="J670" s="2">
        <f t="shared" si="21"/>
        <v>5.1261874789018558E-2</v>
      </c>
      <c r="K670" s="3">
        <v>130</v>
      </c>
      <c r="L670" s="3">
        <v>205</v>
      </c>
      <c r="M670" s="3">
        <v>143</v>
      </c>
      <c r="N670" s="3">
        <v>21</v>
      </c>
      <c r="O670" s="24">
        <v>1001</v>
      </c>
      <c r="P670" s="4">
        <v>0.46600000000000003</v>
      </c>
      <c r="Q670" s="4">
        <v>0.12804878048780499</v>
      </c>
      <c r="R670" s="4">
        <v>0.02</v>
      </c>
      <c r="S670" s="4">
        <v>1.2999999999999999E-2</v>
      </c>
      <c r="T670" s="4">
        <v>1.7999999999999999E-2</v>
      </c>
      <c r="U670" s="4">
        <v>2.1000000000000001E-2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0.62735944002194199</v>
      </c>
      <c r="AC670" s="2">
        <v>0.137021797564291</v>
      </c>
      <c r="AD670" s="2">
        <v>2.0202707317519501E-2</v>
      </c>
      <c r="AE670" s="2">
        <v>1.30852395486555E-2</v>
      </c>
      <c r="AF670" s="2">
        <v>1.8163970627671201E-2</v>
      </c>
      <c r="AG670" s="2">
        <v>2.1223636451626698E-2</v>
      </c>
    </row>
    <row r="671" spans="1:33" x14ac:dyDescent="0.35">
      <c r="A671" s="7">
        <v>538</v>
      </c>
      <c r="B671" s="7">
        <v>455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0.45472847290000001</v>
      </c>
      <c r="I671" s="4">
        <v>8.8323272764199992</v>
      </c>
      <c r="J671" s="2">
        <f t="shared" si="21"/>
        <v>5.1484558788260255E-2</v>
      </c>
      <c r="K671" s="3">
        <v>418</v>
      </c>
      <c r="L671" s="3">
        <v>58</v>
      </c>
      <c r="M671" s="3">
        <v>19</v>
      </c>
      <c r="N671" s="3">
        <v>4</v>
      </c>
      <c r="O671" s="24">
        <v>263.06442754616597</v>
      </c>
      <c r="P671" s="4">
        <v>0.14099999999999999</v>
      </c>
      <c r="Q671" s="4">
        <v>0.173913043478261</v>
      </c>
      <c r="R671" s="4">
        <v>2.1000000000000001E-2</v>
      </c>
      <c r="S671" s="4">
        <v>0.14099999999999999</v>
      </c>
      <c r="T671" s="4">
        <v>8.0000000000000002E-3</v>
      </c>
      <c r="U671" s="4">
        <v>0.151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0.15198635699788199</v>
      </c>
      <c r="AC671" s="2">
        <v>0.191055236762709</v>
      </c>
      <c r="AD671" s="2">
        <v>2.1223636451626698E-2</v>
      </c>
      <c r="AE671" s="2">
        <v>0.15198635699788199</v>
      </c>
      <c r="AF671" s="2">
        <v>8.03217169726427E-3</v>
      </c>
      <c r="AG671" s="2">
        <v>0.16369609267078999</v>
      </c>
    </row>
    <row r="672" spans="1:33" x14ac:dyDescent="0.35">
      <c r="A672" s="7">
        <v>86</v>
      </c>
      <c r="B672" s="7">
        <v>187</v>
      </c>
      <c r="C672" s="7">
        <v>1</v>
      </c>
      <c r="D672" s="7">
        <v>0</v>
      </c>
      <c r="E672" s="22" t="str">
        <f t="shared" si="20"/>
        <v>10</v>
      </c>
      <c r="F672" s="4">
        <v>0.99990400000000002</v>
      </c>
      <c r="G672" s="25">
        <v>1</v>
      </c>
      <c r="H672" s="4">
        <v>0.4894795428</v>
      </c>
      <c r="I672" s="4">
        <v>9.3370769038799999</v>
      </c>
      <c r="J672" s="2">
        <f t="shared" si="21"/>
        <v>5.2423209944495362E-2</v>
      </c>
      <c r="K672" s="3">
        <v>77</v>
      </c>
      <c r="L672" s="3">
        <v>8</v>
      </c>
      <c r="M672" s="3">
        <v>372</v>
      </c>
      <c r="N672" s="3">
        <v>42</v>
      </c>
      <c r="O672" s="24">
        <v>865.468625820282</v>
      </c>
      <c r="P672" s="4">
        <v>9.2999999999999999E-2</v>
      </c>
      <c r="Q672" s="4">
        <v>0.101449275362319</v>
      </c>
      <c r="R672" s="4">
        <v>1.2999999999999999E-2</v>
      </c>
      <c r="S672" s="4">
        <v>1.7000000000000001E-2</v>
      </c>
      <c r="T672" s="4">
        <v>2.3E-2</v>
      </c>
      <c r="U672" s="4">
        <v>1.6E-2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9.7612828867000401E-2</v>
      </c>
      <c r="AC672" s="2">
        <v>0.106972119552168</v>
      </c>
      <c r="AD672" s="2">
        <v>1.30852395486555E-2</v>
      </c>
      <c r="AE672" s="2">
        <v>1.7146158834970501E-2</v>
      </c>
      <c r="AF672" s="2">
        <v>2.32686269393543E-2</v>
      </c>
      <c r="AG672" s="2">
        <v>1.6129381929883599E-2</v>
      </c>
    </row>
    <row r="673" spans="1:33" x14ac:dyDescent="0.35">
      <c r="A673" s="7">
        <v>254</v>
      </c>
      <c r="B673" s="7">
        <v>120</v>
      </c>
      <c r="C673" s="7">
        <v>1</v>
      </c>
      <c r="D673" s="7">
        <v>0</v>
      </c>
      <c r="E673" s="22" t="str">
        <f t="shared" si="20"/>
        <v>10</v>
      </c>
      <c r="F673" s="4">
        <v>0.99987899999999996</v>
      </c>
      <c r="G673" s="25">
        <v>1</v>
      </c>
      <c r="H673" s="4">
        <v>0.427294059</v>
      </c>
      <c r="I673" s="4">
        <v>8.1386191777000008</v>
      </c>
      <c r="J673" s="2">
        <f t="shared" si="21"/>
        <v>5.2502033781208893E-2</v>
      </c>
      <c r="K673" s="3">
        <v>307</v>
      </c>
      <c r="L673" s="3">
        <v>121</v>
      </c>
      <c r="M673" s="3">
        <v>44</v>
      </c>
      <c r="N673" s="3">
        <v>27</v>
      </c>
      <c r="O673" s="24">
        <v>887.51400375297999</v>
      </c>
      <c r="P673" s="4">
        <v>0.30299999999999999</v>
      </c>
      <c r="Q673" s="4">
        <v>0.38028169014084501</v>
      </c>
      <c r="R673" s="4">
        <v>0.36599999999999999</v>
      </c>
      <c r="S673" s="4">
        <v>0.32300000000000001</v>
      </c>
      <c r="T673" s="4">
        <v>0.32500000000000001</v>
      </c>
      <c r="U673" s="4">
        <v>0.32700000000000001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0.36096986822161298</v>
      </c>
      <c r="AC673" s="2">
        <v>0.47849024312305399</v>
      </c>
      <c r="AD673" s="2">
        <v>0.455706324544911</v>
      </c>
      <c r="AE673" s="2">
        <v>0.39008400606986199</v>
      </c>
      <c r="AF673" s="2">
        <v>0.39304258810960702</v>
      </c>
      <c r="AG673" s="2">
        <v>0.39600994933740902</v>
      </c>
    </row>
    <row r="674" spans="1:33" x14ac:dyDescent="0.35">
      <c r="A674" s="7">
        <v>722</v>
      </c>
      <c r="B674" s="7">
        <v>428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0.38599603059999998</v>
      </c>
      <c r="I674" s="4">
        <v>7.3150443821</v>
      </c>
      <c r="J674" s="2">
        <f t="shared" si="21"/>
        <v>5.2767421554479811E-2</v>
      </c>
      <c r="K674" s="3">
        <v>203</v>
      </c>
      <c r="L674" s="3">
        <v>103</v>
      </c>
      <c r="M674" s="3">
        <v>182</v>
      </c>
      <c r="N674" s="3">
        <v>11</v>
      </c>
      <c r="O674" s="24">
        <v>1001</v>
      </c>
      <c r="P674" s="4">
        <v>0.222</v>
      </c>
      <c r="Q674" s="4">
        <v>5.6994818652849701E-2</v>
      </c>
      <c r="R674" s="4">
        <v>1.0999999999999999E-2</v>
      </c>
      <c r="S674" s="4">
        <v>1.2E-2</v>
      </c>
      <c r="T674" s="4">
        <v>7.0000000000000001E-3</v>
      </c>
      <c r="U674" s="4">
        <v>8.0000000000000002E-3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0.25102875480374498</v>
      </c>
      <c r="AC674" s="2">
        <v>5.86835018280902E-2</v>
      </c>
      <c r="AD674" s="2">
        <v>1.1060947359424899E-2</v>
      </c>
      <c r="AE674" s="2">
        <v>1.20725812342692E-2</v>
      </c>
      <c r="AF674" s="2">
        <v>7.0246149369644698E-3</v>
      </c>
      <c r="AG674" s="2">
        <v>8.03217169726427E-3</v>
      </c>
    </row>
    <row r="675" spans="1:33" x14ac:dyDescent="0.35">
      <c r="A675" s="7">
        <v>592</v>
      </c>
      <c r="B675" s="7">
        <v>374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0.47776949489999998</v>
      </c>
      <c r="I675" s="4">
        <v>9.03041258895</v>
      </c>
      <c r="J675" s="2">
        <f t="shared" si="21"/>
        <v>5.2906718291545085E-2</v>
      </c>
      <c r="K675" s="3">
        <v>230</v>
      </c>
      <c r="L675" s="3">
        <v>58</v>
      </c>
      <c r="M675" s="3">
        <v>187</v>
      </c>
      <c r="N675" s="3">
        <v>24</v>
      </c>
      <c r="O675" s="24">
        <v>1001</v>
      </c>
      <c r="P675" s="4">
        <v>0.16500000000000001</v>
      </c>
      <c r="Q675" s="4">
        <v>0.11374407582938401</v>
      </c>
      <c r="R675" s="4">
        <v>1.7000000000000001E-2</v>
      </c>
      <c r="S675" s="4">
        <v>0.01</v>
      </c>
      <c r="T675" s="4">
        <v>2.7E-2</v>
      </c>
      <c r="U675" s="4">
        <v>1.2999999999999999E-2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0.18032355413128201</v>
      </c>
      <c r="AC675" s="2">
        <v>0.12074951662147999</v>
      </c>
      <c r="AD675" s="2">
        <v>1.7146158834970501E-2</v>
      </c>
      <c r="AE675" s="2">
        <v>1.0050335853501499E-2</v>
      </c>
      <c r="AF675" s="2">
        <v>2.7371196796132001E-2</v>
      </c>
      <c r="AG675" s="2">
        <v>1.30852395486555E-2</v>
      </c>
    </row>
    <row r="676" spans="1:33" x14ac:dyDescent="0.35">
      <c r="A676" s="7">
        <v>32</v>
      </c>
      <c r="B676" s="7">
        <v>468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0.41320190810000001</v>
      </c>
      <c r="I676" s="4">
        <v>7.74279785476</v>
      </c>
      <c r="J676" s="2">
        <f t="shared" si="21"/>
        <v>5.3365968717106312E-2</v>
      </c>
      <c r="K676" s="3">
        <v>387</v>
      </c>
      <c r="L676" s="3">
        <v>46</v>
      </c>
      <c r="M676" s="3">
        <v>53</v>
      </c>
      <c r="N676" s="3">
        <v>13</v>
      </c>
      <c r="O676" s="24">
        <v>1001</v>
      </c>
      <c r="P676" s="4">
        <v>0.115</v>
      </c>
      <c r="Q676" s="4">
        <v>0.19696969696969699</v>
      </c>
      <c r="R676" s="4">
        <v>2.8000000000000001E-2</v>
      </c>
      <c r="S676" s="4">
        <v>3.3000000000000002E-2</v>
      </c>
      <c r="T676" s="4">
        <v>1.7000000000000001E-2</v>
      </c>
      <c r="U676" s="4">
        <v>1.7999999999999999E-2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0.122167633974208</v>
      </c>
      <c r="AC676" s="2">
        <v>0.21936282847430399</v>
      </c>
      <c r="AD676" s="2">
        <v>2.8399474521698002E-2</v>
      </c>
      <c r="AE676" s="2">
        <v>3.3556783528842803E-2</v>
      </c>
      <c r="AF676" s="2">
        <v>1.7146158834970501E-2</v>
      </c>
      <c r="AG676" s="2">
        <v>1.8163970627671201E-2</v>
      </c>
    </row>
    <row r="677" spans="1:33" x14ac:dyDescent="0.35">
      <c r="A677" s="7">
        <v>366</v>
      </c>
      <c r="B677" s="7">
        <v>132</v>
      </c>
      <c r="C677" s="7">
        <v>1</v>
      </c>
      <c r="D677" s="7">
        <v>0</v>
      </c>
      <c r="E677" s="22" t="str">
        <f t="shared" si="20"/>
        <v>10</v>
      </c>
      <c r="F677" s="4">
        <v>0.99959299999999995</v>
      </c>
      <c r="G677" s="25">
        <v>1</v>
      </c>
      <c r="H677" s="4">
        <v>0.4472186863</v>
      </c>
      <c r="I677" s="4">
        <v>8.2689103309400007</v>
      </c>
      <c r="J677" s="2">
        <f t="shared" si="21"/>
        <v>5.408435554399834E-2</v>
      </c>
      <c r="K677" s="3">
        <v>351</v>
      </c>
      <c r="L677" s="3">
        <v>61</v>
      </c>
      <c r="M677" s="3">
        <v>80</v>
      </c>
      <c r="N677" s="3">
        <v>7</v>
      </c>
      <c r="O677" s="24">
        <v>1001</v>
      </c>
      <c r="P677" s="4">
        <v>0.11899999999999999</v>
      </c>
      <c r="Q677" s="4">
        <v>8.04597701149425E-2</v>
      </c>
      <c r="R677" s="4">
        <v>1.4999999999999999E-2</v>
      </c>
      <c r="S677" s="4">
        <v>7.0000000000000001E-3</v>
      </c>
      <c r="T677" s="4">
        <v>1.7000000000000001E-2</v>
      </c>
      <c r="U677" s="4">
        <v>1.7000000000000001E-2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0.12669765304595801</v>
      </c>
      <c r="AC677" s="2">
        <v>8.3881483980702096E-2</v>
      </c>
      <c r="AD677" s="2">
        <v>1.51136378100482E-2</v>
      </c>
      <c r="AE677" s="2">
        <v>7.0246149369644698E-3</v>
      </c>
      <c r="AF677" s="2">
        <v>1.7146158834970501E-2</v>
      </c>
      <c r="AG677" s="2">
        <v>1.7146158834970501E-2</v>
      </c>
    </row>
    <row r="678" spans="1:33" x14ac:dyDescent="0.35">
      <c r="A678" s="7">
        <v>988</v>
      </c>
      <c r="B678" s="7">
        <v>5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0.39429528479999998</v>
      </c>
      <c r="I678" s="4">
        <v>7.2227625986000001</v>
      </c>
      <c r="J678" s="2">
        <f t="shared" si="21"/>
        <v>5.4590647195911834E-2</v>
      </c>
      <c r="K678" s="3">
        <v>349</v>
      </c>
      <c r="L678" s="3">
        <v>36</v>
      </c>
      <c r="M678" s="3">
        <v>91</v>
      </c>
      <c r="N678" s="3">
        <v>23</v>
      </c>
      <c r="O678" s="24">
        <v>1001</v>
      </c>
      <c r="P678" s="4">
        <v>0.13700000000000001</v>
      </c>
      <c r="Q678" s="4">
        <v>0.20175438596491199</v>
      </c>
      <c r="R678" s="4">
        <v>8.9999999999999993E-3</v>
      </c>
      <c r="S678" s="4">
        <v>5.0000000000000001E-3</v>
      </c>
      <c r="T678" s="4">
        <v>0.01</v>
      </c>
      <c r="U678" s="4">
        <v>8.9999999999999993E-3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0.14734058789870899</v>
      </c>
      <c r="AC678" s="2">
        <v>0.225338941877645</v>
      </c>
      <c r="AD678" s="2">
        <v>9.0407446521490707E-3</v>
      </c>
      <c r="AE678" s="2">
        <v>5.0125418235442898E-3</v>
      </c>
      <c r="AF678" s="2">
        <v>1.0050335853501499E-2</v>
      </c>
      <c r="AG678" s="2">
        <v>9.0407446521490707E-3</v>
      </c>
    </row>
    <row r="679" spans="1:33" x14ac:dyDescent="0.35">
      <c r="A679" s="7">
        <v>320</v>
      </c>
      <c r="B679" s="7">
        <v>413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0.42726922229999997</v>
      </c>
      <c r="I679" s="4">
        <v>7.8238649143199996</v>
      </c>
      <c r="J679" s="2">
        <f t="shared" si="21"/>
        <v>5.4611017314213875E-2</v>
      </c>
      <c r="K679" s="3">
        <v>339</v>
      </c>
      <c r="L679" s="3">
        <v>40</v>
      </c>
      <c r="M679" s="3">
        <v>105</v>
      </c>
      <c r="N679" s="3">
        <v>15</v>
      </c>
      <c r="O679" s="24">
        <v>1001</v>
      </c>
      <c r="P679" s="4">
        <v>9.4E-2</v>
      </c>
      <c r="Q679" s="4">
        <v>0.125</v>
      </c>
      <c r="R679" s="4">
        <v>8.0000000000000002E-3</v>
      </c>
      <c r="S679" s="4">
        <v>2.3E-2</v>
      </c>
      <c r="T679" s="4">
        <v>1.0999999999999999E-2</v>
      </c>
      <c r="U679" s="4">
        <v>1.2999999999999999E-2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9.8715972939157695E-2</v>
      </c>
      <c r="AC679" s="2">
        <v>0.13353139262452299</v>
      </c>
      <c r="AD679" s="2">
        <v>8.03217169726427E-3</v>
      </c>
      <c r="AE679" s="2">
        <v>2.32686269393543E-2</v>
      </c>
      <c r="AF679" s="2">
        <v>1.1060947359424899E-2</v>
      </c>
      <c r="AG679" s="2">
        <v>1.30852395486555E-2</v>
      </c>
    </row>
    <row r="680" spans="1:33" x14ac:dyDescent="0.35">
      <c r="A680" s="7">
        <v>286</v>
      </c>
      <c r="B680" s="7">
        <v>15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0.3483773611</v>
      </c>
      <c r="I680" s="4">
        <v>6.3738586493999998</v>
      </c>
      <c r="J680" s="2">
        <f t="shared" si="21"/>
        <v>5.4657214767822683E-2</v>
      </c>
      <c r="K680" s="3">
        <v>391</v>
      </c>
      <c r="L680" s="3">
        <v>55</v>
      </c>
      <c r="M680" s="3">
        <v>43</v>
      </c>
      <c r="N680" s="3">
        <v>10</v>
      </c>
      <c r="O680" s="24">
        <v>1001</v>
      </c>
      <c r="P680" s="4">
        <v>0.11700000000000001</v>
      </c>
      <c r="Q680" s="4">
        <v>0.18867924528301899</v>
      </c>
      <c r="R680" s="4">
        <v>1.2999999999999999E-2</v>
      </c>
      <c r="S680" s="4">
        <v>1.7999999999999999E-2</v>
      </c>
      <c r="T680" s="4">
        <v>8.9999999999999993E-3</v>
      </c>
      <c r="U680" s="4">
        <v>1.2E-2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0.124430078378177</v>
      </c>
      <c r="AC680" s="2">
        <v>0.209091797858559</v>
      </c>
      <c r="AD680" s="2">
        <v>1.30852395486555E-2</v>
      </c>
      <c r="AE680" s="2">
        <v>1.8163970627671201E-2</v>
      </c>
      <c r="AF680" s="2">
        <v>9.0407446521490707E-3</v>
      </c>
      <c r="AG680" s="2">
        <v>1.20725812342692E-2</v>
      </c>
    </row>
    <row r="681" spans="1:33" x14ac:dyDescent="0.35">
      <c r="A681" s="7">
        <v>718</v>
      </c>
      <c r="B681" s="7">
        <v>171</v>
      </c>
      <c r="C681" s="7">
        <v>1</v>
      </c>
      <c r="D681" s="7">
        <v>0</v>
      </c>
      <c r="E681" s="22" t="str">
        <f t="shared" si="20"/>
        <v>10</v>
      </c>
      <c r="F681" s="4">
        <v>0.999888</v>
      </c>
      <c r="G681" s="25">
        <v>1</v>
      </c>
      <c r="H681" s="4">
        <v>0.44572696410000001</v>
      </c>
      <c r="I681" s="4">
        <v>7.8862157741900001</v>
      </c>
      <c r="J681" s="2">
        <f t="shared" si="21"/>
        <v>5.6519752548335647E-2</v>
      </c>
      <c r="K681" s="3">
        <v>357</v>
      </c>
      <c r="L681" s="3">
        <v>37</v>
      </c>
      <c r="M681" s="3">
        <v>99</v>
      </c>
      <c r="N681" s="3">
        <v>6</v>
      </c>
      <c r="O681" s="24">
        <v>1001</v>
      </c>
      <c r="P681" s="4">
        <v>7.6999999999999999E-2</v>
      </c>
      <c r="Q681" s="4">
        <v>5.7142857142857099E-2</v>
      </c>
      <c r="R681" s="4">
        <v>2.5999999999999999E-2</v>
      </c>
      <c r="S681" s="4">
        <v>1.4E-2</v>
      </c>
      <c r="T681" s="4">
        <v>2.1999999999999999E-2</v>
      </c>
      <c r="U681" s="4">
        <v>1.6E-2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8.0126044479284897E-2</v>
      </c>
      <c r="AC681" s="2">
        <v>5.8840500022933499E-2</v>
      </c>
      <c r="AD681" s="2">
        <v>2.6343975339602001E-2</v>
      </c>
      <c r="AE681" s="2">
        <v>1.4098924379501601E-2</v>
      </c>
      <c r="AF681" s="2">
        <v>2.2245608947319698E-2</v>
      </c>
      <c r="AG681" s="2">
        <v>1.6129381929883599E-2</v>
      </c>
    </row>
    <row r="682" spans="1:33" x14ac:dyDescent="0.35">
      <c r="A682" s="7">
        <v>900</v>
      </c>
      <c r="B682" s="7">
        <v>22</v>
      </c>
      <c r="C682" s="7">
        <v>1</v>
      </c>
      <c r="D682" s="7">
        <v>0</v>
      </c>
      <c r="E682" s="22" t="str">
        <f t="shared" si="20"/>
        <v>10</v>
      </c>
      <c r="F682" s="4">
        <v>0.99995199999999995</v>
      </c>
      <c r="G682" s="25">
        <v>1</v>
      </c>
      <c r="H682" s="4">
        <v>0.56194818739999997</v>
      </c>
      <c r="I682" s="4">
        <v>9.9336263572999997</v>
      </c>
      <c r="J682" s="2">
        <f t="shared" si="21"/>
        <v>5.6570296404095853E-2</v>
      </c>
      <c r="K682" s="3">
        <v>300</v>
      </c>
      <c r="L682" s="3">
        <v>88</v>
      </c>
      <c r="M682" s="3">
        <v>90</v>
      </c>
      <c r="N682" s="3">
        <v>21</v>
      </c>
      <c r="O682" s="24">
        <v>1001</v>
      </c>
      <c r="P682" s="4">
        <v>0.19700000000000001</v>
      </c>
      <c r="Q682" s="4">
        <v>0.18918918918918901</v>
      </c>
      <c r="R682" s="4">
        <v>2.5000000000000001E-2</v>
      </c>
      <c r="S682" s="4">
        <v>3.5999999999999997E-2</v>
      </c>
      <c r="T682" s="4">
        <v>1.9E-2</v>
      </c>
      <c r="U682" s="4">
        <v>1.4999999999999999E-2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0.219400565035375</v>
      </c>
      <c r="AC682" s="2">
        <v>0.209720530982069</v>
      </c>
      <c r="AD682" s="2">
        <v>2.5317807984289901E-2</v>
      </c>
      <c r="AE682" s="2">
        <v>3.6663984371591497E-2</v>
      </c>
      <c r="AF682" s="2">
        <v>1.9182819416774001E-2</v>
      </c>
      <c r="AG682" s="2">
        <v>1.51136378100482E-2</v>
      </c>
    </row>
    <row r="683" spans="1:33" x14ac:dyDescent="0.35">
      <c r="A683" s="7">
        <v>26</v>
      </c>
      <c r="B683" s="7">
        <v>262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0.49136274429999999</v>
      </c>
      <c r="I683" s="4">
        <v>8.6081699434000001</v>
      </c>
      <c r="J683" s="2">
        <f t="shared" si="21"/>
        <v>5.7080976273793764E-2</v>
      </c>
      <c r="K683" s="3">
        <v>182</v>
      </c>
      <c r="L683" s="3">
        <v>278</v>
      </c>
      <c r="M683" s="3">
        <v>20</v>
      </c>
      <c r="N683" s="3">
        <v>19</v>
      </c>
      <c r="O683" s="24">
        <v>845.33033161815797</v>
      </c>
      <c r="P683" s="4">
        <v>0.58599999999999997</v>
      </c>
      <c r="Q683" s="4">
        <v>0.487179487179487</v>
      </c>
      <c r="R683" s="4">
        <v>2.1000000000000001E-2</v>
      </c>
      <c r="S683" s="4">
        <v>2.9000000000000001E-2</v>
      </c>
      <c r="T683" s="4">
        <v>1.2999999999999999E-2</v>
      </c>
      <c r="U683" s="4">
        <v>1.2999999999999999E-2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0.88188930515682296</v>
      </c>
      <c r="AC683" s="2">
        <v>0.667829372575656</v>
      </c>
      <c r="AD683" s="2">
        <v>2.1223636451626698E-2</v>
      </c>
      <c r="AE683" s="2">
        <v>2.9428810690812199E-2</v>
      </c>
      <c r="AF683" s="2">
        <v>1.30852395486555E-2</v>
      </c>
      <c r="AG683" s="2">
        <v>1.30852395486555E-2</v>
      </c>
    </row>
    <row r="684" spans="1:33" x14ac:dyDescent="0.35">
      <c r="A684" s="7">
        <v>914</v>
      </c>
      <c r="B684" s="7">
        <v>322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0.53593464690000003</v>
      </c>
      <c r="I684" s="4">
        <v>9.1673764900000005</v>
      </c>
      <c r="J684" s="2">
        <f t="shared" si="21"/>
        <v>5.8461070894667705E-2</v>
      </c>
      <c r="K684" s="3">
        <v>298</v>
      </c>
      <c r="L684" s="3">
        <v>33</v>
      </c>
      <c r="M684" s="3">
        <v>158</v>
      </c>
      <c r="N684" s="3">
        <v>10</v>
      </c>
      <c r="O684" s="24">
        <v>1001</v>
      </c>
      <c r="P684" s="4">
        <v>7.6999999999999999E-2</v>
      </c>
      <c r="Q684" s="4">
        <v>5.95238095238095E-2</v>
      </c>
      <c r="R684" s="4">
        <v>1.0999999999999999E-2</v>
      </c>
      <c r="S684" s="4">
        <v>1.6E-2</v>
      </c>
      <c r="T684" s="4">
        <v>0.01</v>
      </c>
      <c r="U684" s="4">
        <v>1.2E-2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8.0126044479284897E-2</v>
      </c>
      <c r="AC684" s="2">
        <v>6.1368946376292102E-2</v>
      </c>
      <c r="AD684" s="2">
        <v>1.1060947359424899E-2</v>
      </c>
      <c r="AE684" s="2">
        <v>1.6129381929883599E-2</v>
      </c>
      <c r="AF684" s="2">
        <v>1.0050335853501499E-2</v>
      </c>
      <c r="AG684" s="2">
        <v>1.20725812342692E-2</v>
      </c>
    </row>
    <row r="685" spans="1:33" x14ac:dyDescent="0.35">
      <c r="A685" s="7">
        <v>500</v>
      </c>
      <c r="B685" s="7">
        <v>330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0.41692959740000002</v>
      </c>
      <c r="I685" s="4">
        <v>7.1131028116000001</v>
      </c>
      <c r="J685" s="2">
        <f t="shared" si="21"/>
        <v>5.8614307770172257E-2</v>
      </c>
      <c r="K685" s="3">
        <v>281</v>
      </c>
      <c r="L685" s="3">
        <v>152</v>
      </c>
      <c r="M685" s="3">
        <v>57</v>
      </c>
      <c r="N685" s="3">
        <v>9</v>
      </c>
      <c r="O685" s="24">
        <v>1001</v>
      </c>
      <c r="P685" s="4">
        <v>0.32900000000000001</v>
      </c>
      <c r="Q685" s="4">
        <v>0.13636363636363599</v>
      </c>
      <c r="R685" s="4">
        <v>1.2999999999999999E-2</v>
      </c>
      <c r="S685" s="4">
        <v>1.7000000000000001E-2</v>
      </c>
      <c r="T685" s="4">
        <v>1.7999999999999999E-2</v>
      </c>
      <c r="U685" s="4">
        <v>1.7000000000000001E-2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0.39898614201045501</v>
      </c>
      <c r="AC685" s="2">
        <v>0.146603474191875</v>
      </c>
      <c r="AD685" s="2">
        <v>1.30852395486555E-2</v>
      </c>
      <c r="AE685" s="2">
        <v>1.7146158834970501E-2</v>
      </c>
      <c r="AF685" s="2">
        <v>1.8163970627671201E-2</v>
      </c>
      <c r="AG685" s="2">
        <v>1.7146158834970501E-2</v>
      </c>
    </row>
    <row r="686" spans="1:33" x14ac:dyDescent="0.35">
      <c r="A686" s="7">
        <v>368</v>
      </c>
      <c r="B686" s="7">
        <v>27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0.52146770220000005</v>
      </c>
      <c r="I686" s="4">
        <v>8.8378508863899992</v>
      </c>
      <c r="J686" s="2">
        <f t="shared" si="21"/>
        <v>5.90039036529846E-2</v>
      </c>
      <c r="K686" s="3">
        <v>222</v>
      </c>
      <c r="L686" s="3">
        <v>24</v>
      </c>
      <c r="M686" s="3">
        <v>207</v>
      </c>
      <c r="N686" s="3">
        <v>46</v>
      </c>
      <c r="O686" s="24">
        <v>881.49811404811805</v>
      </c>
      <c r="P686" s="4">
        <v>0.13600000000000001</v>
      </c>
      <c r="Q686" s="4">
        <v>0.18181818181818199</v>
      </c>
      <c r="R686" s="4">
        <v>2.4E-2</v>
      </c>
      <c r="S686" s="4">
        <v>1.7999999999999999E-2</v>
      </c>
      <c r="T686" s="4">
        <v>1.4999999999999999E-2</v>
      </c>
      <c r="U686" s="4">
        <v>1.4E-2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0.14618251017808101</v>
      </c>
      <c r="AC686" s="2">
        <v>0.20067069546215099</v>
      </c>
      <c r="AD686" s="2">
        <v>2.4292692569044601E-2</v>
      </c>
      <c r="AE686" s="2">
        <v>1.8163970627671201E-2</v>
      </c>
      <c r="AF686" s="2">
        <v>1.51136378100482E-2</v>
      </c>
      <c r="AG686" s="2">
        <v>1.4098924379501601E-2</v>
      </c>
    </row>
    <row r="687" spans="1:33" x14ac:dyDescent="0.35">
      <c r="A687" s="7">
        <v>696</v>
      </c>
      <c r="B687" s="7">
        <v>327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0.45963929910000001</v>
      </c>
      <c r="I687" s="4">
        <v>7.7621584972599997</v>
      </c>
      <c r="J687" s="2">
        <f t="shared" si="21"/>
        <v>5.9215397271551493E-2</v>
      </c>
      <c r="K687" s="3">
        <v>377</v>
      </c>
      <c r="L687" s="3">
        <v>36</v>
      </c>
      <c r="M687" s="3">
        <v>76</v>
      </c>
      <c r="N687" s="3">
        <v>10</v>
      </c>
      <c r="O687" s="24">
        <v>1001</v>
      </c>
      <c r="P687" s="4">
        <v>0.08</v>
      </c>
      <c r="Q687" s="4">
        <v>0.116279069767442</v>
      </c>
      <c r="R687" s="4">
        <v>1.6E-2</v>
      </c>
      <c r="S687" s="4">
        <v>3.1E-2</v>
      </c>
      <c r="T687" s="4">
        <v>1.0999999999999999E-2</v>
      </c>
      <c r="U687" s="4">
        <v>1.4E-2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8.3381608939051E-2</v>
      </c>
      <c r="AC687" s="2">
        <v>0.123613955967177</v>
      </c>
      <c r="AD687" s="2">
        <v>1.6129381929883599E-2</v>
      </c>
      <c r="AE687" s="2">
        <v>3.14906670913708E-2</v>
      </c>
      <c r="AF687" s="2">
        <v>1.1060947359424899E-2</v>
      </c>
      <c r="AG687" s="2">
        <v>1.4098924379501601E-2</v>
      </c>
    </row>
    <row r="688" spans="1:33" x14ac:dyDescent="0.35">
      <c r="A688" s="7">
        <v>704</v>
      </c>
      <c r="B688" s="7">
        <v>316</v>
      </c>
      <c r="C688" s="7">
        <v>1</v>
      </c>
      <c r="D688" s="7">
        <v>0</v>
      </c>
      <c r="E688" s="22" t="str">
        <f t="shared" si="20"/>
        <v>10</v>
      </c>
      <c r="F688" s="4">
        <v>0.99980400000000003</v>
      </c>
      <c r="G688" s="25">
        <v>1</v>
      </c>
      <c r="H688" s="4">
        <v>0.41650001679999998</v>
      </c>
      <c r="I688" s="4">
        <v>7.0094196917299998</v>
      </c>
      <c r="J688" s="2">
        <f t="shared" si="21"/>
        <v>5.9420042616566922E-2</v>
      </c>
      <c r="K688" s="3">
        <v>370</v>
      </c>
      <c r="L688" s="3">
        <v>36</v>
      </c>
      <c r="M688" s="3">
        <v>74</v>
      </c>
      <c r="N688" s="3">
        <v>19</v>
      </c>
      <c r="O688" s="24">
        <v>846.40630271814996</v>
      </c>
      <c r="P688" s="4">
        <v>0.11600000000000001</v>
      </c>
      <c r="Q688" s="4">
        <v>0.204301075268817</v>
      </c>
      <c r="R688" s="4">
        <v>1.6E-2</v>
      </c>
      <c r="S688" s="4">
        <v>2.7E-2</v>
      </c>
      <c r="T688" s="4">
        <v>8.0000000000000002E-3</v>
      </c>
      <c r="U688" s="4">
        <v>8.9999999999999993E-3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0.123298216344494</v>
      </c>
      <c r="AC688" s="2">
        <v>0.228534399949086</v>
      </c>
      <c r="AD688" s="2">
        <v>1.6129381929883599E-2</v>
      </c>
      <c r="AE688" s="2">
        <v>2.7371196796132001E-2</v>
      </c>
      <c r="AF688" s="2">
        <v>8.03217169726427E-3</v>
      </c>
      <c r="AG688" s="2">
        <v>9.0407446521490707E-3</v>
      </c>
    </row>
    <row r="689" spans="1:33" x14ac:dyDescent="0.35">
      <c r="A689" s="7">
        <v>408</v>
      </c>
      <c r="B689" s="7">
        <v>6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0.55412066209999999</v>
      </c>
      <c r="I689" s="4">
        <v>9.2703383144699991</v>
      </c>
      <c r="J689" s="2">
        <f t="shared" si="21"/>
        <v>5.9773510232639229E-2</v>
      </c>
      <c r="K689" s="3">
        <v>306</v>
      </c>
      <c r="L689" s="3">
        <v>92</v>
      </c>
      <c r="M689" s="3">
        <v>92</v>
      </c>
      <c r="N689" s="3">
        <v>9</v>
      </c>
      <c r="O689" s="24">
        <v>1001</v>
      </c>
      <c r="P689" s="4">
        <v>0.21099999999999999</v>
      </c>
      <c r="Q689" s="4">
        <v>8.9108910891089105E-2</v>
      </c>
      <c r="R689" s="4">
        <v>1.2E-2</v>
      </c>
      <c r="S689" s="4">
        <v>5.0000000000000001E-3</v>
      </c>
      <c r="T689" s="4">
        <v>1.7000000000000001E-2</v>
      </c>
      <c r="U689" s="4">
        <v>1.4999999999999999E-2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0.236988958136263</v>
      </c>
      <c r="AC689" s="2">
        <v>9.3331939792219099E-2</v>
      </c>
      <c r="AD689" s="2">
        <v>1.20725812342692E-2</v>
      </c>
      <c r="AE689" s="2">
        <v>5.0125418235442898E-3</v>
      </c>
      <c r="AF689" s="2">
        <v>1.7146158834970501E-2</v>
      </c>
      <c r="AG689" s="2">
        <v>1.51136378100482E-2</v>
      </c>
    </row>
    <row r="690" spans="1:33" x14ac:dyDescent="0.35">
      <c r="A690" s="7">
        <v>84</v>
      </c>
      <c r="B690" s="7">
        <v>496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0.44110944320000001</v>
      </c>
      <c r="I690" s="4">
        <v>7.1505202343400001</v>
      </c>
      <c r="J690" s="2">
        <f t="shared" si="21"/>
        <v>6.1689139914826746E-2</v>
      </c>
      <c r="K690" s="3">
        <v>375</v>
      </c>
      <c r="L690" s="3">
        <v>43</v>
      </c>
      <c r="M690" s="3">
        <v>73</v>
      </c>
      <c r="N690" s="3">
        <v>8</v>
      </c>
      <c r="O690" s="24">
        <v>1001</v>
      </c>
      <c r="P690" s="4">
        <v>0.109</v>
      </c>
      <c r="Q690" s="4">
        <v>9.8765432098765399E-2</v>
      </c>
      <c r="R690" s="4">
        <v>1.0999999999999999E-2</v>
      </c>
      <c r="S690" s="4">
        <v>1.9E-2</v>
      </c>
      <c r="T690" s="4">
        <v>0.02</v>
      </c>
      <c r="U690" s="4">
        <v>1.2E-2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0.115410851511328</v>
      </c>
      <c r="AC690" s="2">
        <v>0.103989713524048</v>
      </c>
      <c r="AD690" s="2">
        <v>1.1060947359424899E-2</v>
      </c>
      <c r="AE690" s="2">
        <v>1.9182819416774001E-2</v>
      </c>
      <c r="AF690" s="2">
        <v>2.0202707317519501E-2</v>
      </c>
      <c r="AG690" s="2">
        <v>1.20725812342692E-2</v>
      </c>
    </row>
    <row r="691" spans="1:33" x14ac:dyDescent="0.35">
      <c r="A691" s="7">
        <v>166</v>
      </c>
      <c r="B691" s="7">
        <v>150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0.52722425589999999</v>
      </c>
      <c r="I691" s="4">
        <v>8.5123495670900002</v>
      </c>
      <c r="J691" s="2">
        <f t="shared" si="21"/>
        <v>6.1936396261066014E-2</v>
      </c>
      <c r="K691" s="3">
        <v>341</v>
      </c>
      <c r="L691" s="3">
        <v>115</v>
      </c>
      <c r="M691" s="3">
        <v>37</v>
      </c>
      <c r="N691" s="3">
        <v>6</v>
      </c>
      <c r="O691" s="24">
        <v>1001</v>
      </c>
      <c r="P691" s="4">
        <v>0.23699999999999999</v>
      </c>
      <c r="Q691" s="4">
        <v>0.13953488372093001</v>
      </c>
      <c r="R691" s="4">
        <v>1.4E-2</v>
      </c>
      <c r="S691" s="4">
        <v>1.2999999999999999E-2</v>
      </c>
      <c r="T691" s="4">
        <v>1.7999999999999999E-2</v>
      </c>
      <c r="U691" s="4">
        <v>8.0000000000000002E-3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0.27049724769768002</v>
      </c>
      <c r="AC691" s="2">
        <v>0.15028220304933801</v>
      </c>
      <c r="AD691" s="2">
        <v>1.4098924379501601E-2</v>
      </c>
      <c r="AE691" s="2">
        <v>1.30852395486555E-2</v>
      </c>
      <c r="AF691" s="2">
        <v>1.8163970627671201E-2</v>
      </c>
      <c r="AG691" s="2">
        <v>8.03217169726427E-3</v>
      </c>
    </row>
    <row r="692" spans="1:33" x14ac:dyDescent="0.35">
      <c r="A692" s="7">
        <v>294</v>
      </c>
      <c r="B692" s="7">
        <v>183</v>
      </c>
      <c r="C692" s="7">
        <v>1</v>
      </c>
      <c r="D692" s="7">
        <v>0</v>
      </c>
      <c r="E692" s="22" t="str">
        <f t="shared" si="20"/>
        <v>10</v>
      </c>
      <c r="F692" s="4">
        <v>0.99999199999999999</v>
      </c>
      <c r="G692" s="25">
        <v>1</v>
      </c>
      <c r="H692" s="4">
        <v>0.42930202099999998</v>
      </c>
      <c r="I692" s="4">
        <v>6.8898072262400003</v>
      </c>
      <c r="J692" s="2">
        <f t="shared" si="21"/>
        <v>6.2309728981239515E-2</v>
      </c>
      <c r="K692" s="3">
        <v>362</v>
      </c>
      <c r="L692" s="3">
        <v>100</v>
      </c>
      <c r="M692" s="3">
        <v>31</v>
      </c>
      <c r="N692" s="3">
        <v>6</v>
      </c>
      <c r="O692" s="24">
        <v>1001</v>
      </c>
      <c r="P692" s="4">
        <v>0.23</v>
      </c>
      <c r="Q692" s="4">
        <v>0.162162162162162</v>
      </c>
      <c r="R692" s="4">
        <v>1.2E-2</v>
      </c>
      <c r="S692" s="4">
        <v>2.5000000000000001E-2</v>
      </c>
      <c r="T692" s="4">
        <v>1.4E-2</v>
      </c>
      <c r="U692" s="4">
        <v>1E-3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0.26136476413440801</v>
      </c>
      <c r="AC692" s="2">
        <v>0.17693070815907799</v>
      </c>
      <c r="AD692" s="2">
        <v>1.20725812342692E-2</v>
      </c>
      <c r="AE692" s="2">
        <v>2.5317807984289901E-2</v>
      </c>
      <c r="AF692" s="2">
        <v>1.4098924379501601E-2</v>
      </c>
      <c r="AG692" s="2">
        <v>1.00050033358353E-3</v>
      </c>
    </row>
    <row r="693" spans="1:33" x14ac:dyDescent="0.35">
      <c r="A693" s="7">
        <v>896</v>
      </c>
      <c r="B693" s="7">
        <v>160</v>
      </c>
      <c r="C693" s="7">
        <v>1</v>
      </c>
      <c r="D693" s="7">
        <v>0</v>
      </c>
      <c r="E693" s="22" t="str">
        <f t="shared" si="20"/>
        <v>10</v>
      </c>
      <c r="F693" s="4">
        <v>0.99992899999999996</v>
      </c>
      <c r="G693" s="25">
        <v>1</v>
      </c>
      <c r="H693" s="4">
        <v>0.51420811560000002</v>
      </c>
      <c r="I693" s="4">
        <v>8.1282946024000005</v>
      </c>
      <c r="J693" s="2">
        <f t="shared" si="21"/>
        <v>6.3261500813242222E-2</v>
      </c>
      <c r="K693" s="3">
        <v>331</v>
      </c>
      <c r="L693" s="3">
        <v>86</v>
      </c>
      <c r="M693" s="3">
        <v>69</v>
      </c>
      <c r="N693" s="3">
        <v>13</v>
      </c>
      <c r="O693" s="24">
        <v>1001</v>
      </c>
      <c r="P693" s="4">
        <v>0.19900000000000001</v>
      </c>
      <c r="Q693" s="4">
        <v>0.15853658536585399</v>
      </c>
      <c r="R693" s="4">
        <v>1.9E-2</v>
      </c>
      <c r="S693" s="4">
        <v>1.4E-2</v>
      </c>
      <c r="T693" s="4">
        <v>1.4E-2</v>
      </c>
      <c r="U693" s="4">
        <v>1.2E-2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0.221894331913778</v>
      </c>
      <c r="AC693" s="2">
        <v>0.172612742666994</v>
      </c>
      <c r="AD693" s="2">
        <v>1.9182819416774001E-2</v>
      </c>
      <c r="AE693" s="2">
        <v>1.4098924379501601E-2</v>
      </c>
      <c r="AF693" s="2">
        <v>1.4098924379501601E-2</v>
      </c>
      <c r="AG693" s="2">
        <v>1.20725812342692E-2</v>
      </c>
    </row>
    <row r="694" spans="1:33" x14ac:dyDescent="0.35">
      <c r="A694" s="7">
        <v>960</v>
      </c>
      <c r="B694" s="7">
        <v>222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0.50379167089999999</v>
      </c>
      <c r="I694" s="4">
        <v>7.8950065353400003</v>
      </c>
      <c r="J694" s="2">
        <f t="shared" si="21"/>
        <v>6.3811431775883151E-2</v>
      </c>
      <c r="K694" s="3">
        <v>326</v>
      </c>
      <c r="L694" s="3">
        <v>144</v>
      </c>
      <c r="M694" s="3">
        <v>17</v>
      </c>
      <c r="N694" s="3">
        <v>12</v>
      </c>
      <c r="O694" s="24">
        <v>1001</v>
      </c>
      <c r="P694" s="4">
        <v>0.32100000000000001</v>
      </c>
      <c r="Q694" s="4">
        <v>0.41379310344827602</v>
      </c>
      <c r="R694" s="4">
        <v>1.7999999999999999E-2</v>
      </c>
      <c r="S694" s="4">
        <v>2.3E-2</v>
      </c>
      <c r="T694" s="4">
        <v>2.1999999999999999E-2</v>
      </c>
      <c r="U694" s="4">
        <v>2E-3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0.38713415142344099</v>
      </c>
      <c r="AC694" s="2">
        <v>0.53408248593025798</v>
      </c>
      <c r="AD694" s="2">
        <v>1.8163970627671201E-2</v>
      </c>
      <c r="AE694" s="2">
        <v>2.32686269393543E-2</v>
      </c>
      <c r="AF694" s="2">
        <v>2.2245608947319698E-2</v>
      </c>
      <c r="AG694" s="2">
        <v>2.0020026706730801E-3</v>
      </c>
    </row>
    <row r="695" spans="1:33" x14ac:dyDescent="0.35">
      <c r="A695" s="7">
        <v>296</v>
      </c>
      <c r="B695" s="7">
        <v>175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0.408130041</v>
      </c>
      <c r="I695" s="4">
        <v>6.3913795602599999</v>
      </c>
      <c r="J695" s="2">
        <f t="shared" si="21"/>
        <v>6.3856329787961671E-2</v>
      </c>
      <c r="K695" s="3">
        <v>270</v>
      </c>
      <c r="L695" s="3">
        <v>112</v>
      </c>
      <c r="M695" s="3">
        <v>93</v>
      </c>
      <c r="N695" s="3">
        <v>24</v>
      </c>
      <c r="O695" s="24">
        <v>1001</v>
      </c>
      <c r="P695" s="4">
        <v>0.27800000000000002</v>
      </c>
      <c r="Q695" s="4">
        <v>0.20512820512820501</v>
      </c>
      <c r="R695" s="4">
        <v>0.02</v>
      </c>
      <c r="S695" s="4">
        <v>8.0000000000000002E-3</v>
      </c>
      <c r="T695" s="4">
        <v>2.4E-2</v>
      </c>
      <c r="U695" s="4">
        <v>1.4999999999999999E-2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0.325730140089311</v>
      </c>
      <c r="AC695" s="2">
        <v>0.2295744416445</v>
      </c>
      <c r="AD695" s="2">
        <v>2.0202707317519501E-2</v>
      </c>
      <c r="AE695" s="2">
        <v>8.03217169726427E-3</v>
      </c>
      <c r="AF695" s="2">
        <v>2.4292692569044601E-2</v>
      </c>
      <c r="AG695" s="2">
        <v>1.51136378100482E-2</v>
      </c>
    </row>
    <row r="696" spans="1:33" x14ac:dyDescent="0.35">
      <c r="A696" s="7">
        <v>872</v>
      </c>
      <c r="B696" s="7">
        <v>70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0.43494533340000002</v>
      </c>
      <c r="I696" s="4">
        <v>6.7013343228300002</v>
      </c>
      <c r="J696" s="2">
        <f t="shared" si="21"/>
        <v>6.4904288078604752E-2</v>
      </c>
      <c r="K696" s="3">
        <v>336</v>
      </c>
      <c r="L696" s="3">
        <v>50</v>
      </c>
      <c r="M696" s="3">
        <v>105</v>
      </c>
      <c r="N696" s="3">
        <v>8</v>
      </c>
      <c r="O696" s="24">
        <v>1001</v>
      </c>
      <c r="P696" s="4">
        <v>0.13100000000000001</v>
      </c>
      <c r="Q696" s="4">
        <v>7.0796460176991094E-2</v>
      </c>
      <c r="R696" s="4">
        <v>1.9E-2</v>
      </c>
      <c r="S696" s="4">
        <v>5.0000000000000001E-3</v>
      </c>
      <c r="T696" s="4">
        <v>1.2E-2</v>
      </c>
      <c r="U696" s="4">
        <v>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0.14041215371674501</v>
      </c>
      <c r="AC696" s="2">
        <v>7.3427468554817202E-2</v>
      </c>
      <c r="AD696" s="2">
        <v>1.9182819416774001E-2</v>
      </c>
      <c r="AE696" s="2">
        <v>5.0125418235442898E-3</v>
      </c>
      <c r="AF696" s="2">
        <v>1.20725812342692E-2</v>
      </c>
      <c r="AG696" s="2">
        <v>1.0000050000287801E-5</v>
      </c>
    </row>
    <row r="697" spans="1:33" x14ac:dyDescent="0.35">
      <c r="A697" s="7">
        <v>114</v>
      </c>
      <c r="B697" s="7">
        <v>267</v>
      </c>
      <c r="C697" s="7">
        <v>1</v>
      </c>
      <c r="D697" s="7">
        <v>0</v>
      </c>
      <c r="E697" s="22" t="str">
        <f t="shared" si="20"/>
        <v>10</v>
      </c>
      <c r="F697" s="4">
        <v>0.999583</v>
      </c>
      <c r="G697" s="25">
        <v>1</v>
      </c>
      <c r="H697" s="4">
        <v>0.60759115360000004</v>
      </c>
      <c r="I697" s="4">
        <v>9.2996705572899998</v>
      </c>
      <c r="J697" s="2">
        <f t="shared" si="21"/>
        <v>6.5334696520374061E-2</v>
      </c>
      <c r="K697" s="3">
        <v>380</v>
      </c>
      <c r="L697" s="3">
        <v>27</v>
      </c>
      <c r="M697" s="3">
        <v>88</v>
      </c>
      <c r="N697" s="3">
        <v>4</v>
      </c>
      <c r="O697" s="24">
        <v>1001</v>
      </c>
      <c r="P697" s="4">
        <v>6.2E-2</v>
      </c>
      <c r="Q697" s="4">
        <v>4.3478260869565202E-2</v>
      </c>
      <c r="R697" s="4">
        <v>0.02</v>
      </c>
      <c r="S697" s="4">
        <v>3.1E-2</v>
      </c>
      <c r="T697" s="4">
        <v>2.1000000000000001E-2</v>
      </c>
      <c r="U697" s="4">
        <v>2.3E-2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6.4005329975912406E-2</v>
      </c>
      <c r="AC697" s="2">
        <v>4.4451762570833803E-2</v>
      </c>
      <c r="AD697" s="2">
        <v>2.0202707317519501E-2</v>
      </c>
      <c r="AE697" s="2">
        <v>3.14906670913708E-2</v>
      </c>
      <c r="AF697" s="2">
        <v>2.1223636451626698E-2</v>
      </c>
      <c r="AG697" s="2">
        <v>2.32686269393543E-2</v>
      </c>
    </row>
    <row r="698" spans="1:33" x14ac:dyDescent="0.35">
      <c r="A698" s="7">
        <v>14</v>
      </c>
      <c r="B698" s="7">
        <v>135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0.41954082240000001</v>
      </c>
      <c r="I698" s="4">
        <v>6.3767188592700004</v>
      </c>
      <c r="J698" s="2">
        <f t="shared" si="21"/>
        <v>6.5792585757501715E-2</v>
      </c>
      <c r="K698" s="3">
        <v>380</v>
      </c>
      <c r="L698" s="3">
        <v>69</v>
      </c>
      <c r="M698" s="3">
        <v>26</v>
      </c>
      <c r="N698" s="3">
        <v>24</v>
      </c>
      <c r="O698" s="24">
        <v>1001</v>
      </c>
      <c r="P698" s="4">
        <v>0.17299999999999999</v>
      </c>
      <c r="Q698" s="4">
        <v>0.48</v>
      </c>
      <c r="R698" s="4">
        <v>8.9999999999999993E-3</v>
      </c>
      <c r="S698" s="4">
        <v>4.5999999999999999E-2</v>
      </c>
      <c r="T698" s="4">
        <v>1.0999999999999999E-2</v>
      </c>
      <c r="U698" s="4">
        <v>1.9E-2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0.189950583958446</v>
      </c>
      <c r="AC698" s="2">
        <v>0.65392646740666405</v>
      </c>
      <c r="AD698" s="2">
        <v>9.0407446521490707E-3</v>
      </c>
      <c r="AE698" s="2">
        <v>4.7091607533850603E-2</v>
      </c>
      <c r="AF698" s="2">
        <v>1.1060947359424899E-2</v>
      </c>
      <c r="AG698" s="2">
        <v>1.9182819416774001E-2</v>
      </c>
    </row>
    <row r="699" spans="1:33" x14ac:dyDescent="0.35">
      <c r="A699" s="7">
        <v>236</v>
      </c>
      <c r="B699" s="7">
        <v>6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0.55843239379999998</v>
      </c>
      <c r="I699" s="4">
        <v>8.2361518702899996</v>
      </c>
      <c r="J699" s="2">
        <f t="shared" si="21"/>
        <v>6.7802585794273035E-2</v>
      </c>
      <c r="K699" s="3">
        <v>375</v>
      </c>
      <c r="L699" s="3">
        <v>69</v>
      </c>
      <c r="M699" s="3">
        <v>48</v>
      </c>
      <c r="N699" s="3">
        <v>7</v>
      </c>
      <c r="O699" s="24">
        <v>1001</v>
      </c>
      <c r="P699" s="4">
        <v>0.151</v>
      </c>
      <c r="Q699" s="4">
        <v>0.12727272727272701</v>
      </c>
      <c r="R699" s="4">
        <v>2.1000000000000001E-2</v>
      </c>
      <c r="S699" s="4">
        <v>7.0000000000000007E-2</v>
      </c>
      <c r="T699" s="4">
        <v>2.3E-2</v>
      </c>
      <c r="U699" s="4">
        <v>1.7000000000000001E-2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0.16369609267078999</v>
      </c>
      <c r="AC699" s="2">
        <v>0.13613217432458</v>
      </c>
      <c r="AD699" s="2">
        <v>2.1223636451626698E-2</v>
      </c>
      <c r="AE699" s="2">
        <v>7.2570692834835498E-2</v>
      </c>
      <c r="AF699" s="2">
        <v>2.32686269393543E-2</v>
      </c>
      <c r="AG699" s="2">
        <v>1.7146158834970501E-2</v>
      </c>
    </row>
    <row r="700" spans="1:33" x14ac:dyDescent="0.35">
      <c r="A700" s="7">
        <v>654</v>
      </c>
      <c r="B700" s="7">
        <v>224</v>
      </c>
      <c r="C700" s="7">
        <v>1</v>
      </c>
      <c r="D700" s="7">
        <v>0</v>
      </c>
      <c r="E700" s="22" t="str">
        <f t="shared" si="20"/>
        <v>10</v>
      </c>
      <c r="F700" s="4">
        <v>0.99999899999999997</v>
      </c>
      <c r="G700" s="25">
        <v>1</v>
      </c>
      <c r="H700" s="4">
        <v>0.68112282749999997</v>
      </c>
      <c r="I700" s="4">
        <v>9.8092274966000002</v>
      </c>
      <c r="J700" s="2">
        <f t="shared" si="21"/>
        <v>6.9436948805202611E-2</v>
      </c>
      <c r="K700" s="3">
        <v>53</v>
      </c>
      <c r="L700" s="3">
        <v>6</v>
      </c>
      <c r="M700" s="3">
        <v>397</v>
      </c>
      <c r="N700" s="3">
        <v>43</v>
      </c>
      <c r="O700" s="24">
        <v>1001</v>
      </c>
      <c r="P700" s="4">
        <v>0.123</v>
      </c>
      <c r="Q700" s="4">
        <v>9.7727272727272704E-2</v>
      </c>
      <c r="R700" s="4">
        <v>1.2E-2</v>
      </c>
      <c r="S700" s="4">
        <v>1.2999999999999999E-2</v>
      </c>
      <c r="T700" s="4">
        <v>1.6E-2</v>
      </c>
      <c r="U700" s="4">
        <v>0.02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0.131248286609954</v>
      </c>
      <c r="AC700" s="2">
        <v>0.102838446225116</v>
      </c>
      <c r="AD700" s="2">
        <v>1.20725812342692E-2</v>
      </c>
      <c r="AE700" s="2">
        <v>1.30852395486555E-2</v>
      </c>
      <c r="AF700" s="2">
        <v>1.6129381929883599E-2</v>
      </c>
      <c r="AG700" s="2">
        <v>2.0202707317519501E-2</v>
      </c>
    </row>
    <row r="701" spans="1:33" x14ac:dyDescent="0.35">
      <c r="A701" s="7">
        <v>490</v>
      </c>
      <c r="B701" s="7">
        <v>443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0.49450574940000003</v>
      </c>
      <c r="I701" s="4">
        <v>7.1030647423</v>
      </c>
      <c r="J701" s="2">
        <f t="shared" si="21"/>
        <v>6.9618645942381929E-2</v>
      </c>
      <c r="K701" s="3">
        <v>420</v>
      </c>
      <c r="L701" s="3">
        <v>45</v>
      </c>
      <c r="M701" s="3">
        <v>25</v>
      </c>
      <c r="N701" s="3">
        <v>9</v>
      </c>
      <c r="O701" s="24">
        <v>1001</v>
      </c>
      <c r="P701" s="4">
        <v>0.1</v>
      </c>
      <c r="Q701" s="4">
        <v>0.26470588235294101</v>
      </c>
      <c r="R701" s="4">
        <v>1.4999999999999999E-2</v>
      </c>
      <c r="S701" s="4">
        <v>5.2999999999999999E-2</v>
      </c>
      <c r="T701" s="4">
        <v>1.7000000000000001E-2</v>
      </c>
      <c r="U701" s="4">
        <v>1.4999999999999999E-2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0.105360515657826</v>
      </c>
      <c r="AC701" s="2">
        <v>0.307484699747961</v>
      </c>
      <c r="AD701" s="2">
        <v>1.51136378100482E-2</v>
      </c>
      <c r="AE701" s="2">
        <v>5.4456185796058897E-2</v>
      </c>
      <c r="AF701" s="2">
        <v>1.7146158834970501E-2</v>
      </c>
      <c r="AG701" s="2">
        <v>1.51136378100482E-2</v>
      </c>
    </row>
    <row r="702" spans="1:33" x14ac:dyDescent="0.35">
      <c r="A702" s="7">
        <v>4</v>
      </c>
      <c r="B702" s="7">
        <v>321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0.57695602160000004</v>
      </c>
      <c r="I702" s="4">
        <v>8.1504621773799997</v>
      </c>
      <c r="J702" s="2">
        <f t="shared" si="21"/>
        <v>7.0788135573615407E-2</v>
      </c>
      <c r="K702" s="3">
        <v>288</v>
      </c>
      <c r="L702" s="3">
        <v>51</v>
      </c>
      <c r="M702" s="3">
        <v>147</v>
      </c>
      <c r="N702" s="3">
        <v>13</v>
      </c>
      <c r="O702" s="24">
        <v>1001</v>
      </c>
      <c r="P702" s="4">
        <v>0.15</v>
      </c>
      <c r="Q702" s="4">
        <v>8.1250000000000003E-2</v>
      </c>
      <c r="R702" s="4">
        <v>2.1000000000000001E-2</v>
      </c>
      <c r="S702" s="4">
        <v>1.4999999999999999E-2</v>
      </c>
      <c r="T702" s="4">
        <v>1.2E-2</v>
      </c>
      <c r="U702" s="4">
        <v>2.1000000000000001E-2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0.16251892949777499</v>
      </c>
      <c r="AC702" s="2">
        <v>8.4741228455090703E-2</v>
      </c>
      <c r="AD702" s="2">
        <v>2.1223636451626698E-2</v>
      </c>
      <c r="AE702" s="2">
        <v>1.51136378100482E-2</v>
      </c>
      <c r="AF702" s="2">
        <v>1.20725812342692E-2</v>
      </c>
      <c r="AG702" s="2">
        <v>2.1223636451626698E-2</v>
      </c>
    </row>
    <row r="703" spans="1:33" x14ac:dyDescent="0.35">
      <c r="A703" s="7">
        <v>598</v>
      </c>
      <c r="B703" s="7">
        <v>374</v>
      </c>
      <c r="C703" s="7">
        <v>1</v>
      </c>
      <c r="D703" s="7">
        <v>0</v>
      </c>
      <c r="E703" s="22" t="str">
        <f t="shared" si="20"/>
        <v>10</v>
      </c>
      <c r="F703" s="4">
        <v>0.99997599999999998</v>
      </c>
      <c r="G703" s="25">
        <v>1</v>
      </c>
      <c r="H703" s="4">
        <v>0.48711523550000002</v>
      </c>
      <c r="I703" s="4">
        <v>6.8796647627</v>
      </c>
      <c r="J703" s="2">
        <f t="shared" si="21"/>
        <v>7.0805083140246833E-2</v>
      </c>
      <c r="K703" s="3">
        <v>387</v>
      </c>
      <c r="L703" s="3">
        <v>72</v>
      </c>
      <c r="M703" s="3">
        <v>22</v>
      </c>
      <c r="N703" s="3">
        <v>18</v>
      </c>
      <c r="O703" s="24">
        <v>1001</v>
      </c>
      <c r="P703" s="4">
        <v>0.188</v>
      </c>
      <c r="Q703" s="4">
        <v>0.45</v>
      </c>
      <c r="R703" s="4">
        <v>2.5999999999999999E-2</v>
      </c>
      <c r="S703" s="4">
        <v>6.7000000000000004E-2</v>
      </c>
      <c r="T703" s="4">
        <v>2.1999999999999999E-2</v>
      </c>
      <c r="U703" s="4">
        <v>1.4999999999999999E-2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0.20825493882045901</v>
      </c>
      <c r="AC703" s="2">
        <v>0.59783700075561996</v>
      </c>
      <c r="AD703" s="2">
        <v>2.6343975339602001E-2</v>
      </c>
      <c r="AE703" s="2">
        <v>6.93500781347932E-2</v>
      </c>
      <c r="AF703" s="2">
        <v>2.2245608947319698E-2</v>
      </c>
      <c r="AG703" s="2">
        <v>1.51136378100482E-2</v>
      </c>
    </row>
    <row r="704" spans="1:33" x14ac:dyDescent="0.35">
      <c r="A704" s="7">
        <v>842</v>
      </c>
      <c r="B704" s="7">
        <v>299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0.5310763436</v>
      </c>
      <c r="I704" s="4">
        <v>7.4549638637989997</v>
      </c>
      <c r="J704" s="2">
        <f t="shared" si="21"/>
        <v>7.1237950083015839E-2</v>
      </c>
      <c r="K704" s="3">
        <v>346</v>
      </c>
      <c r="L704" s="3">
        <v>60</v>
      </c>
      <c r="M704" s="3">
        <v>74</v>
      </c>
      <c r="N704" s="3">
        <v>19</v>
      </c>
      <c r="O704" s="24">
        <v>595.36682981829699</v>
      </c>
      <c r="P704" s="4">
        <v>0.16600000000000001</v>
      </c>
      <c r="Q704" s="4">
        <v>0.204301075268817</v>
      </c>
      <c r="R704" s="4">
        <v>4.1000000000000002E-2</v>
      </c>
      <c r="S704" s="4">
        <v>8.3000000000000004E-2</v>
      </c>
      <c r="T704" s="4">
        <v>4.7E-2</v>
      </c>
      <c r="U704" s="4">
        <v>5.0999999999999997E-2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0.18152187662339</v>
      </c>
      <c r="AC704" s="2">
        <v>0.228534399949086</v>
      </c>
      <c r="AD704" s="2">
        <v>4.1864204098698898E-2</v>
      </c>
      <c r="AE704" s="2">
        <v>8.6647806725672197E-2</v>
      </c>
      <c r="AF704" s="2">
        <v>4.8140375327934998E-2</v>
      </c>
      <c r="AG704" s="2">
        <v>5.2346480372209202E-2</v>
      </c>
    </row>
    <row r="705" spans="1:33" x14ac:dyDescent="0.35">
      <c r="A705" s="7">
        <v>934</v>
      </c>
      <c r="B705" s="7">
        <v>236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0.55467428019999998</v>
      </c>
      <c r="I705" s="4">
        <v>7.7694273425500002</v>
      </c>
      <c r="J705" s="2">
        <f t="shared" si="21"/>
        <v>7.1391912910012567E-2</v>
      </c>
      <c r="K705" s="3">
        <v>347</v>
      </c>
      <c r="L705" s="3">
        <v>58</v>
      </c>
      <c r="M705" s="3">
        <v>24</v>
      </c>
      <c r="N705" s="3">
        <v>70</v>
      </c>
      <c r="O705" s="24">
        <v>909.85452411642405</v>
      </c>
      <c r="P705" s="4">
        <v>0.23699999999999999</v>
      </c>
      <c r="Q705" s="4">
        <v>0.74468085106382997</v>
      </c>
      <c r="R705" s="4">
        <v>1.7999999999999999E-2</v>
      </c>
      <c r="S705" s="4">
        <v>0.03</v>
      </c>
      <c r="T705" s="4">
        <v>1.7999999999999999E-2</v>
      </c>
      <c r="U705" s="4">
        <v>1.0999999999999999E-2</v>
      </c>
      <c r="V705" s="5">
        <v>100</v>
      </c>
      <c r="W705" s="5">
        <v>0</v>
      </c>
      <c r="X705" s="5">
        <v>100</v>
      </c>
      <c r="Y705" s="5">
        <v>100</v>
      </c>
      <c r="Z705" s="5">
        <v>100</v>
      </c>
      <c r="AA705" s="5">
        <v>100</v>
      </c>
      <c r="AB705" s="2">
        <v>0.27049724769768002</v>
      </c>
      <c r="AC705" s="2">
        <v>1.3652409519220601</v>
      </c>
      <c r="AD705" s="2">
        <v>1.8163970627671201E-2</v>
      </c>
      <c r="AE705" s="2">
        <v>3.0459207484708602E-2</v>
      </c>
      <c r="AF705" s="2">
        <v>1.8163970627671201E-2</v>
      </c>
      <c r="AG705" s="2">
        <v>1.1060947359424899E-2</v>
      </c>
    </row>
    <row r="706" spans="1:33" x14ac:dyDescent="0.35">
      <c r="A706" s="7">
        <v>756</v>
      </c>
      <c r="B706" s="7">
        <v>312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0.43129777470000003</v>
      </c>
      <c r="I706" s="4">
        <v>5.9657162551100003</v>
      </c>
      <c r="J706" s="2">
        <f t="shared" ref="J706:J769" si="23">H706/I706</f>
        <v>7.229605905754688E-2</v>
      </c>
      <c r="K706" s="3">
        <v>236</v>
      </c>
      <c r="L706" s="3">
        <v>68</v>
      </c>
      <c r="M706" s="3">
        <v>180</v>
      </c>
      <c r="N706" s="3">
        <v>15</v>
      </c>
      <c r="O706" s="24">
        <v>1001</v>
      </c>
      <c r="P706" s="4">
        <v>0.16</v>
      </c>
      <c r="Q706" s="4">
        <v>7.69230769230769E-2</v>
      </c>
      <c r="R706" s="4">
        <v>0.01</v>
      </c>
      <c r="S706" s="4">
        <v>6.0000000000000001E-3</v>
      </c>
      <c r="T706" s="4">
        <v>1.0999999999999999E-2</v>
      </c>
      <c r="U706" s="4">
        <v>1.4E-2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0.17435338714477799</v>
      </c>
      <c r="AC706" s="2">
        <v>8.0042707673536398E-2</v>
      </c>
      <c r="AD706" s="2">
        <v>1.0050335853501499E-2</v>
      </c>
      <c r="AE706" s="2">
        <v>6.0180723255630203E-3</v>
      </c>
      <c r="AF706" s="2">
        <v>1.1060947359424899E-2</v>
      </c>
      <c r="AG706" s="2">
        <v>1.4098924379501601E-2</v>
      </c>
    </row>
    <row r="707" spans="1:33" x14ac:dyDescent="0.35">
      <c r="A707" s="7">
        <v>18</v>
      </c>
      <c r="B707" s="7">
        <v>169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0.4807499616</v>
      </c>
      <c r="I707" s="4">
        <v>6.5651881415700002</v>
      </c>
      <c r="J707" s="2">
        <f t="shared" si="23"/>
        <v>7.3227141588821765E-2</v>
      </c>
      <c r="K707" s="3">
        <v>241</v>
      </c>
      <c r="L707" s="3">
        <v>143</v>
      </c>
      <c r="M707" s="3">
        <v>82</v>
      </c>
      <c r="N707" s="3">
        <v>33</v>
      </c>
      <c r="O707" s="24">
        <v>1001</v>
      </c>
      <c r="P707" s="4">
        <v>0.36599999999999999</v>
      </c>
      <c r="Q707" s="4">
        <v>0.28695652173913</v>
      </c>
      <c r="R707" s="4">
        <v>2.4E-2</v>
      </c>
      <c r="S707" s="4">
        <v>1.4E-2</v>
      </c>
      <c r="T707" s="4">
        <v>1.2999999999999999E-2</v>
      </c>
      <c r="U707" s="4">
        <v>0.02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0.455706324544911</v>
      </c>
      <c r="AC707" s="2">
        <v>0.338212881098997</v>
      </c>
      <c r="AD707" s="2">
        <v>2.4292692569044601E-2</v>
      </c>
      <c r="AE707" s="2">
        <v>1.4098924379501601E-2</v>
      </c>
      <c r="AF707" s="2">
        <v>1.30852395486555E-2</v>
      </c>
      <c r="AG707" s="2">
        <v>2.0202707317519501E-2</v>
      </c>
    </row>
    <row r="708" spans="1:33" x14ac:dyDescent="0.35">
      <c r="A708" s="7">
        <v>530</v>
      </c>
      <c r="B708" s="7">
        <v>212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0.59134902739999995</v>
      </c>
      <c r="I708" s="4">
        <v>8.0736268680399998</v>
      </c>
      <c r="J708" s="2">
        <f t="shared" si="23"/>
        <v>7.3244532731738601E-2</v>
      </c>
      <c r="K708" s="3">
        <v>346</v>
      </c>
      <c r="L708" s="3">
        <v>34</v>
      </c>
      <c r="M708" s="3">
        <v>99</v>
      </c>
      <c r="N708" s="3">
        <v>20</v>
      </c>
      <c r="O708" s="24">
        <v>1001</v>
      </c>
      <c r="P708" s="4">
        <v>0.111</v>
      </c>
      <c r="Q708" s="4">
        <v>0.16806722689075601</v>
      </c>
      <c r="R708" s="4">
        <v>3.1E-2</v>
      </c>
      <c r="S708" s="4">
        <v>3.6999999999999998E-2</v>
      </c>
      <c r="T708" s="4">
        <v>2.5000000000000001E-2</v>
      </c>
      <c r="U708" s="4">
        <v>2.7E-2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0.117658043468232</v>
      </c>
      <c r="AC708" s="2">
        <v>0.18400364297694</v>
      </c>
      <c r="AD708" s="2">
        <v>3.14906670913708E-2</v>
      </c>
      <c r="AE708" s="2">
        <v>3.7701867184011501E-2</v>
      </c>
      <c r="AF708" s="2">
        <v>2.5317807984289901E-2</v>
      </c>
      <c r="AG708" s="2">
        <v>2.7371196796132001E-2</v>
      </c>
    </row>
    <row r="709" spans="1:33" x14ac:dyDescent="0.35">
      <c r="A709" s="7">
        <v>238</v>
      </c>
      <c r="B709" s="7">
        <v>247</v>
      </c>
      <c r="C709" s="7">
        <v>1</v>
      </c>
      <c r="D709" s="7">
        <v>0</v>
      </c>
      <c r="E709" s="22" t="str">
        <f t="shared" si="22"/>
        <v>10</v>
      </c>
      <c r="F709" s="4">
        <v>0.99994300000000003</v>
      </c>
      <c r="G709" s="25">
        <v>1</v>
      </c>
      <c r="H709" s="4">
        <v>0.60091619149999997</v>
      </c>
      <c r="I709" s="4">
        <v>7.9407460638999998</v>
      </c>
      <c r="J709" s="2">
        <f t="shared" si="23"/>
        <v>7.5675029356733689E-2</v>
      </c>
      <c r="K709" s="3">
        <v>394</v>
      </c>
      <c r="L709" s="3">
        <v>45</v>
      </c>
      <c r="M709" s="3">
        <v>52</v>
      </c>
      <c r="N709" s="3">
        <v>8</v>
      </c>
      <c r="O709" s="24">
        <v>1001</v>
      </c>
      <c r="P709" s="4">
        <v>0.107</v>
      </c>
      <c r="Q709" s="4">
        <v>0.133333333333333</v>
      </c>
      <c r="R709" s="4">
        <v>1.7000000000000001E-2</v>
      </c>
      <c r="S709" s="4">
        <v>4.4999999999999998E-2</v>
      </c>
      <c r="T709" s="4">
        <v>2.1999999999999999E-2</v>
      </c>
      <c r="U709" s="4">
        <v>2.3E-2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0.113168698105638</v>
      </c>
      <c r="AC709" s="2">
        <v>0.14310084364067299</v>
      </c>
      <c r="AD709" s="2">
        <v>1.7146158834970501E-2</v>
      </c>
      <c r="AE709" s="2">
        <v>4.6043938501406798E-2</v>
      </c>
      <c r="AF709" s="2">
        <v>2.2245608947319698E-2</v>
      </c>
      <c r="AG709" s="2">
        <v>2.32686269393543E-2</v>
      </c>
    </row>
    <row r="710" spans="1:33" x14ac:dyDescent="0.35">
      <c r="A710" s="7">
        <v>636</v>
      </c>
      <c r="B710" s="7">
        <v>71</v>
      </c>
      <c r="C710" s="7">
        <v>1</v>
      </c>
      <c r="D710" s="7">
        <v>0</v>
      </c>
      <c r="E710" s="22" t="str">
        <f t="shared" si="22"/>
        <v>10</v>
      </c>
      <c r="F710" s="4">
        <v>1</v>
      </c>
      <c r="G710" s="25">
        <v>1</v>
      </c>
      <c r="H710" s="4">
        <v>0.54093692859999998</v>
      </c>
      <c r="I710" s="4">
        <v>7.1442501853370004</v>
      </c>
      <c r="J710" s="2">
        <f t="shared" si="23"/>
        <v>7.5716403340721411E-2</v>
      </c>
      <c r="K710" s="3">
        <v>410</v>
      </c>
      <c r="L710" s="3">
        <v>51</v>
      </c>
      <c r="M710" s="3">
        <v>38</v>
      </c>
      <c r="N710" s="3">
        <v>0</v>
      </c>
      <c r="O710" s="24">
        <v>1001</v>
      </c>
      <c r="P710" s="4">
        <v>0.111</v>
      </c>
      <c r="Q710" s="4">
        <v>0</v>
      </c>
      <c r="R710" s="4">
        <v>2.3E-2</v>
      </c>
      <c r="S710" s="4">
        <v>4.0000000000000001E-3</v>
      </c>
      <c r="T710" s="4">
        <v>3.1E-2</v>
      </c>
      <c r="U710" s="4">
        <v>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0.117658043468232</v>
      </c>
      <c r="AC710" s="2">
        <v>1.0000050000287801E-5</v>
      </c>
      <c r="AD710" s="2">
        <v>2.32686269393543E-2</v>
      </c>
      <c r="AE710" s="2">
        <v>4.0080213975388201E-3</v>
      </c>
      <c r="AF710" s="2">
        <v>3.14906670913708E-2</v>
      </c>
      <c r="AG710" s="2">
        <v>1.0000050000287801E-5</v>
      </c>
    </row>
    <row r="711" spans="1:33" x14ac:dyDescent="0.35">
      <c r="A711" s="7">
        <v>396</v>
      </c>
      <c r="B711" s="7">
        <v>380</v>
      </c>
      <c r="C711" s="7">
        <v>1</v>
      </c>
      <c r="D711" s="7">
        <v>0</v>
      </c>
      <c r="E711" s="22" t="str">
        <f t="shared" si="22"/>
        <v>10</v>
      </c>
      <c r="F711" s="4">
        <v>1</v>
      </c>
      <c r="G711" s="25">
        <v>1</v>
      </c>
      <c r="H711" s="4">
        <v>0.68612140170000002</v>
      </c>
      <c r="I711" s="4">
        <v>8.8721949447000004</v>
      </c>
      <c r="J711" s="2">
        <f t="shared" si="23"/>
        <v>7.7333896062537447E-2</v>
      </c>
      <c r="K711" s="3">
        <v>368</v>
      </c>
      <c r="L711" s="3">
        <v>75</v>
      </c>
      <c r="M711" s="3">
        <v>49</v>
      </c>
      <c r="N711" s="3">
        <v>7</v>
      </c>
      <c r="O711" s="24">
        <v>1001</v>
      </c>
      <c r="P711" s="4">
        <v>0.14899999999999999</v>
      </c>
      <c r="Q711" s="4">
        <v>0.125</v>
      </c>
      <c r="R711" s="4">
        <v>5.5E-2</v>
      </c>
      <c r="S711" s="4">
        <v>0.11700000000000001</v>
      </c>
      <c r="T711" s="4">
        <v>4.5999999999999999E-2</v>
      </c>
      <c r="U711" s="4">
        <v>2.5000000000000001E-2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0.16134315040876299</v>
      </c>
      <c r="AC711" s="2">
        <v>0.13353139262452299</v>
      </c>
      <c r="AD711" s="2">
        <v>5.6570351488394399E-2</v>
      </c>
      <c r="AE711" s="2">
        <v>0.124430078378177</v>
      </c>
      <c r="AF711" s="2">
        <v>4.7091607533850603E-2</v>
      </c>
      <c r="AG711" s="2">
        <v>2.5317807984289901E-2</v>
      </c>
    </row>
    <row r="712" spans="1:33" x14ac:dyDescent="0.35">
      <c r="A712" s="7">
        <v>10</v>
      </c>
      <c r="B712" s="7">
        <v>9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0.62125327630000005</v>
      </c>
      <c r="I712" s="4">
        <v>8.0246473195999997</v>
      </c>
      <c r="J712" s="2">
        <f t="shared" si="23"/>
        <v>7.7418140830015608E-2</v>
      </c>
      <c r="K712" s="3">
        <v>375</v>
      </c>
      <c r="L712" s="3">
        <v>48</v>
      </c>
      <c r="M712" s="3">
        <v>71</v>
      </c>
      <c r="N712" s="3">
        <v>5</v>
      </c>
      <c r="O712" s="24">
        <v>1001</v>
      </c>
      <c r="P712" s="4">
        <v>0.11899999999999999</v>
      </c>
      <c r="Q712" s="4">
        <v>6.5789473684210495E-2</v>
      </c>
      <c r="R712" s="4">
        <v>0.02</v>
      </c>
      <c r="S712" s="4">
        <v>3.5999999999999997E-2</v>
      </c>
      <c r="T712" s="4">
        <v>2.4E-2</v>
      </c>
      <c r="U712" s="4">
        <v>1.7000000000000001E-2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0.12669765304595801</v>
      </c>
      <c r="AC712" s="2">
        <v>6.80534632450156E-2</v>
      </c>
      <c r="AD712" s="2">
        <v>2.0202707317519501E-2</v>
      </c>
      <c r="AE712" s="2">
        <v>3.6663984371591497E-2</v>
      </c>
      <c r="AF712" s="2">
        <v>2.4292692569044601E-2</v>
      </c>
      <c r="AG712" s="2">
        <v>1.7146158834970501E-2</v>
      </c>
    </row>
    <row r="713" spans="1:33" x14ac:dyDescent="0.35">
      <c r="A713" s="7">
        <v>432</v>
      </c>
      <c r="B713" s="7">
        <v>401</v>
      </c>
      <c r="C713" s="7">
        <v>1</v>
      </c>
      <c r="D713" s="7">
        <v>0</v>
      </c>
      <c r="E713" s="22" t="str">
        <f t="shared" si="22"/>
        <v>10</v>
      </c>
      <c r="F713" s="4">
        <v>0.99992700000000001</v>
      </c>
      <c r="G713" s="25">
        <v>1</v>
      </c>
      <c r="H713" s="4">
        <v>0.53694367220000006</v>
      </c>
      <c r="I713" s="4">
        <v>6.93553368264</v>
      </c>
      <c r="J713" s="2">
        <f t="shared" si="23"/>
        <v>7.7419229257583724E-2</v>
      </c>
      <c r="K713" s="3">
        <v>267</v>
      </c>
      <c r="L713" s="3">
        <v>79</v>
      </c>
      <c r="M713" s="3">
        <v>98</v>
      </c>
      <c r="N713" s="3">
        <v>55</v>
      </c>
      <c r="O713" s="24">
        <v>1001</v>
      </c>
      <c r="P713" s="4">
        <v>0.26</v>
      </c>
      <c r="Q713" s="4">
        <v>0.35947712418300698</v>
      </c>
      <c r="R713" s="4">
        <v>1.2999999999999999E-2</v>
      </c>
      <c r="S713" s="4">
        <v>2.7E-2</v>
      </c>
      <c r="T713" s="4">
        <v>2.5999999999999999E-2</v>
      </c>
      <c r="U713" s="4">
        <v>1.7999999999999999E-2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0.301105092783922</v>
      </c>
      <c r="AC713" s="2">
        <v>0.44547044272186398</v>
      </c>
      <c r="AD713" s="2">
        <v>1.30852395486555E-2</v>
      </c>
      <c r="AE713" s="2">
        <v>2.7371196796132001E-2</v>
      </c>
      <c r="AF713" s="2">
        <v>2.6343975339602001E-2</v>
      </c>
      <c r="AG713" s="2">
        <v>1.8163970627671201E-2</v>
      </c>
    </row>
    <row r="714" spans="1:33" x14ac:dyDescent="0.35">
      <c r="A714" s="7">
        <v>402</v>
      </c>
      <c r="B714" s="7">
        <v>301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0.64418767389999998</v>
      </c>
      <c r="I714" s="4">
        <v>8.2978754900199991</v>
      </c>
      <c r="J714" s="2">
        <f t="shared" si="23"/>
        <v>7.7632844054454156E-2</v>
      </c>
      <c r="K714" s="3">
        <v>377</v>
      </c>
      <c r="L714" s="3">
        <v>39</v>
      </c>
      <c r="M714" s="3">
        <v>65</v>
      </c>
      <c r="N714" s="3">
        <v>18</v>
      </c>
      <c r="O714" s="24">
        <v>1001</v>
      </c>
      <c r="P714" s="4">
        <v>0.105</v>
      </c>
      <c r="Q714" s="4">
        <v>0.21686746987951799</v>
      </c>
      <c r="R714" s="4">
        <v>1.9E-2</v>
      </c>
      <c r="S714" s="4">
        <v>2.8000000000000001E-2</v>
      </c>
      <c r="T714" s="4">
        <v>2.1000000000000001E-2</v>
      </c>
      <c r="U714" s="4">
        <v>1.9E-2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0.110931560707282</v>
      </c>
      <c r="AC714" s="2">
        <v>0.24445333790096099</v>
      </c>
      <c r="AD714" s="2">
        <v>1.9182819416774001E-2</v>
      </c>
      <c r="AE714" s="2">
        <v>2.8399474521698002E-2</v>
      </c>
      <c r="AF714" s="2">
        <v>2.1223636451626698E-2</v>
      </c>
      <c r="AG714" s="2">
        <v>1.9182819416774001E-2</v>
      </c>
    </row>
    <row r="715" spans="1:33" x14ac:dyDescent="0.35">
      <c r="A715" s="7">
        <v>614</v>
      </c>
      <c r="B715" s="7">
        <v>121</v>
      </c>
      <c r="C715" s="7">
        <v>1</v>
      </c>
      <c r="D715" s="7">
        <v>0</v>
      </c>
      <c r="E715" s="22" t="str">
        <f t="shared" si="22"/>
        <v>10</v>
      </c>
      <c r="F715" s="4">
        <v>0.99999499999999997</v>
      </c>
      <c r="G715" s="25">
        <v>1</v>
      </c>
      <c r="H715" s="4">
        <v>0.55367037320000001</v>
      </c>
      <c r="I715" s="4">
        <v>7.0107840156999996</v>
      </c>
      <c r="J715" s="2">
        <f t="shared" si="23"/>
        <v>7.8974102177460703E-2</v>
      </c>
      <c r="K715" s="3">
        <v>407</v>
      </c>
      <c r="L715" s="3">
        <v>26</v>
      </c>
      <c r="M715" s="3">
        <v>57</v>
      </c>
      <c r="N715" s="3">
        <v>9</v>
      </c>
      <c r="O715" s="24">
        <v>1001</v>
      </c>
      <c r="P715" s="4">
        <v>7.0999999999999994E-2</v>
      </c>
      <c r="Q715" s="4">
        <v>0.13636363636363599</v>
      </c>
      <c r="R715" s="4">
        <v>8.0000000000000002E-3</v>
      </c>
      <c r="S715" s="4">
        <v>0.02</v>
      </c>
      <c r="T715" s="4">
        <v>1.4999999999999999E-2</v>
      </c>
      <c r="U715" s="4">
        <v>1.2E-2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7.3646540168298497E-2</v>
      </c>
      <c r="AC715" s="2">
        <v>0.146603474191875</v>
      </c>
      <c r="AD715" s="2">
        <v>8.03217169726427E-3</v>
      </c>
      <c r="AE715" s="2">
        <v>2.0202707317519501E-2</v>
      </c>
      <c r="AF715" s="2">
        <v>1.51136378100482E-2</v>
      </c>
      <c r="AG715" s="2">
        <v>1.20725812342692E-2</v>
      </c>
    </row>
    <row r="716" spans="1:33" x14ac:dyDescent="0.35">
      <c r="A716" s="7">
        <v>134</v>
      </c>
      <c r="B716" s="7">
        <v>430</v>
      </c>
      <c r="C716" s="7">
        <v>1</v>
      </c>
      <c r="D716" s="7">
        <v>0</v>
      </c>
      <c r="E716" s="22" t="str">
        <f t="shared" si="22"/>
        <v>10</v>
      </c>
      <c r="F716" s="4">
        <v>0.99974799999999997</v>
      </c>
      <c r="G716" s="25">
        <v>1</v>
      </c>
      <c r="H716" s="4">
        <v>0.65931596820000005</v>
      </c>
      <c r="I716" s="4">
        <v>8.3051256018600004</v>
      </c>
      <c r="J716" s="2">
        <f t="shared" si="23"/>
        <v>7.9386634207234727E-2</v>
      </c>
      <c r="K716" s="3">
        <v>371</v>
      </c>
      <c r="L716" s="3">
        <v>48</v>
      </c>
      <c r="M716" s="3">
        <v>72</v>
      </c>
      <c r="N716" s="3">
        <v>8</v>
      </c>
      <c r="O716" s="24">
        <v>1001</v>
      </c>
      <c r="P716" s="4">
        <v>0.106</v>
      </c>
      <c r="Q716" s="4">
        <v>0.1</v>
      </c>
      <c r="R716" s="4">
        <v>2.5000000000000001E-2</v>
      </c>
      <c r="S716" s="4">
        <v>4.8000000000000001E-2</v>
      </c>
      <c r="T716" s="4">
        <v>1.7999999999999999E-2</v>
      </c>
      <c r="U716" s="4">
        <v>2.1999999999999999E-2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0.112049503808623</v>
      </c>
      <c r="AC716" s="2">
        <v>0.105360515657826</v>
      </c>
      <c r="AD716" s="2">
        <v>2.5317807984289901E-2</v>
      </c>
      <c r="AE716" s="2">
        <v>4.9190244190771802E-2</v>
      </c>
      <c r="AF716" s="2">
        <v>1.8163970627671201E-2</v>
      </c>
      <c r="AG716" s="2">
        <v>2.2245608947319698E-2</v>
      </c>
    </row>
    <row r="717" spans="1:33" x14ac:dyDescent="0.35">
      <c r="A717" s="7">
        <v>802</v>
      </c>
      <c r="B717" s="7">
        <v>380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0.65615108330000005</v>
      </c>
      <c r="I717" s="4">
        <v>8.0352963349680007</v>
      </c>
      <c r="J717" s="2">
        <f t="shared" si="23"/>
        <v>8.1658604231503187E-2</v>
      </c>
      <c r="K717" s="3">
        <v>369</v>
      </c>
      <c r="L717" s="3">
        <v>76</v>
      </c>
      <c r="M717" s="3">
        <v>31</v>
      </c>
      <c r="N717" s="3">
        <v>23</v>
      </c>
      <c r="O717" s="24">
        <v>1001</v>
      </c>
      <c r="P717" s="4">
        <v>0.20200000000000001</v>
      </c>
      <c r="Q717" s="4">
        <v>0.42592592592592599</v>
      </c>
      <c r="R717" s="4">
        <v>2.4E-2</v>
      </c>
      <c r="S717" s="4">
        <v>9.2999999999999999E-2</v>
      </c>
      <c r="T717" s="4">
        <v>0.02</v>
      </c>
      <c r="U717" s="4">
        <v>0.02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0.225646681532328</v>
      </c>
      <c r="AC717" s="2">
        <v>0.55499684207912803</v>
      </c>
      <c r="AD717" s="2">
        <v>2.4292692569044601E-2</v>
      </c>
      <c r="AE717" s="2">
        <v>9.7612828867000401E-2</v>
      </c>
      <c r="AF717" s="2">
        <v>2.0202707317519501E-2</v>
      </c>
      <c r="AG717" s="2">
        <v>2.0202707317519501E-2</v>
      </c>
    </row>
    <row r="718" spans="1:33" x14ac:dyDescent="0.35">
      <c r="A718" s="7">
        <v>640</v>
      </c>
      <c r="B718" s="7">
        <v>8</v>
      </c>
      <c r="C718" s="7">
        <v>1</v>
      </c>
      <c r="D718" s="7">
        <v>0</v>
      </c>
      <c r="E718" s="22" t="str">
        <f t="shared" si="22"/>
        <v>10</v>
      </c>
      <c r="F718" s="4">
        <v>1</v>
      </c>
      <c r="G718" s="25">
        <v>1</v>
      </c>
      <c r="H718" s="4">
        <v>0.62493059510000004</v>
      </c>
      <c r="I718" s="4">
        <v>7.6049446436999997</v>
      </c>
      <c r="J718" s="2">
        <f t="shared" si="23"/>
        <v>8.2174246411865451E-2</v>
      </c>
      <c r="K718" s="3">
        <v>319</v>
      </c>
      <c r="L718" s="3">
        <v>53</v>
      </c>
      <c r="M718" s="3">
        <v>98</v>
      </c>
      <c r="N718" s="3">
        <v>29</v>
      </c>
      <c r="O718" s="24">
        <v>1001</v>
      </c>
      <c r="P718" s="4">
        <v>0.17699999999999999</v>
      </c>
      <c r="Q718" s="4">
        <v>0.22834645669291301</v>
      </c>
      <c r="R718" s="4">
        <v>1.7000000000000001E-2</v>
      </c>
      <c r="S718" s="4">
        <v>3.3000000000000002E-2</v>
      </c>
      <c r="T718" s="4">
        <v>1.7000000000000001E-2</v>
      </c>
      <c r="U718" s="4">
        <v>2.1000000000000001E-2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0.19479907830506701</v>
      </c>
      <c r="AC718" s="2">
        <v>0.259219607788019</v>
      </c>
      <c r="AD718" s="2">
        <v>1.7146158834970501E-2</v>
      </c>
      <c r="AE718" s="2">
        <v>3.3556783528842803E-2</v>
      </c>
      <c r="AF718" s="2">
        <v>1.7146158834970501E-2</v>
      </c>
      <c r="AG718" s="2">
        <v>2.1223636451626698E-2</v>
      </c>
    </row>
    <row r="719" spans="1:33" x14ac:dyDescent="0.35">
      <c r="A719" s="7">
        <v>540</v>
      </c>
      <c r="B719" s="7">
        <v>479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0.54649173139999996</v>
      </c>
      <c r="I719" s="4">
        <v>6.6303681582399996</v>
      </c>
      <c r="J719" s="2">
        <f t="shared" si="23"/>
        <v>8.2422531955610695E-2</v>
      </c>
      <c r="K719" s="3">
        <v>277</v>
      </c>
      <c r="L719" s="3">
        <v>118</v>
      </c>
      <c r="M719" s="3">
        <v>58</v>
      </c>
      <c r="N719" s="3">
        <v>46</v>
      </c>
      <c r="O719" s="24">
        <v>1001</v>
      </c>
      <c r="P719" s="4">
        <v>0.33100000000000002</v>
      </c>
      <c r="Q719" s="4">
        <v>0.44230769230769201</v>
      </c>
      <c r="R719" s="4">
        <v>0.03</v>
      </c>
      <c r="S719" s="4">
        <v>3.3000000000000002E-2</v>
      </c>
      <c r="T719" s="4">
        <v>1.7999999999999999E-2</v>
      </c>
      <c r="U719" s="4">
        <v>2.1999999999999999E-2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0.40197121885390902</v>
      </c>
      <c r="AC719" s="2">
        <v>0.58394788859495295</v>
      </c>
      <c r="AD719" s="2">
        <v>3.0459207484708602E-2</v>
      </c>
      <c r="AE719" s="2">
        <v>3.3556783528842803E-2</v>
      </c>
      <c r="AF719" s="2">
        <v>1.8163970627671201E-2</v>
      </c>
      <c r="AG719" s="2">
        <v>2.2245608947319698E-2</v>
      </c>
    </row>
    <row r="720" spans="1:33" x14ac:dyDescent="0.35">
      <c r="A720" s="7">
        <v>164</v>
      </c>
      <c r="B720" s="7">
        <v>368</v>
      </c>
      <c r="C720" s="7">
        <v>1</v>
      </c>
      <c r="D720" s="7">
        <v>0</v>
      </c>
      <c r="E720" s="22" t="str">
        <f t="shared" si="22"/>
        <v>10</v>
      </c>
      <c r="F720" s="4">
        <v>0.99965700000000002</v>
      </c>
      <c r="G720" s="25">
        <v>1</v>
      </c>
      <c r="H720" s="4">
        <v>0.59034355780000003</v>
      </c>
      <c r="I720" s="4">
        <v>7.1032839110300001</v>
      </c>
      <c r="J720" s="2">
        <f t="shared" si="23"/>
        <v>8.3108540386976903E-2</v>
      </c>
      <c r="K720" s="3">
        <v>291</v>
      </c>
      <c r="L720" s="3">
        <v>92</v>
      </c>
      <c r="M720" s="3">
        <v>100</v>
      </c>
      <c r="N720" s="3">
        <v>16</v>
      </c>
      <c r="O720" s="24">
        <v>1001</v>
      </c>
      <c r="P720" s="4">
        <v>0.22700000000000001</v>
      </c>
      <c r="Q720" s="4">
        <v>0.13793103448275901</v>
      </c>
      <c r="R720" s="4">
        <v>0.03</v>
      </c>
      <c r="S720" s="4">
        <v>3.9E-2</v>
      </c>
      <c r="T720" s="4">
        <v>1.7000000000000001E-2</v>
      </c>
      <c r="U720" s="4">
        <v>1.7999999999999999E-2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0.25747623039471501</v>
      </c>
      <c r="AC720" s="2">
        <v>0.148420005118273</v>
      </c>
      <c r="AD720" s="2">
        <v>3.0459207484708602E-2</v>
      </c>
      <c r="AE720" s="2">
        <v>3.9780870011844598E-2</v>
      </c>
      <c r="AF720" s="2">
        <v>1.7146158834970501E-2</v>
      </c>
      <c r="AG720" s="2">
        <v>1.8163970627671201E-2</v>
      </c>
    </row>
    <row r="721" spans="1:33" x14ac:dyDescent="0.35">
      <c r="A721" s="7">
        <v>450</v>
      </c>
      <c r="B721" s="7">
        <v>240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0.93092411429999999</v>
      </c>
      <c r="I721" s="4">
        <v>11.197953480000001</v>
      </c>
      <c r="J721" s="2">
        <f t="shared" si="23"/>
        <v>8.3133415044335399E-2</v>
      </c>
      <c r="K721" s="3">
        <v>400</v>
      </c>
      <c r="L721" s="3">
        <v>38</v>
      </c>
      <c r="M721" s="3">
        <v>52</v>
      </c>
      <c r="N721" s="3">
        <v>9</v>
      </c>
      <c r="O721" s="24">
        <v>1001</v>
      </c>
      <c r="P721" s="4">
        <v>9.1999999999999998E-2</v>
      </c>
      <c r="Q721" s="4">
        <v>0.14754098360655701</v>
      </c>
      <c r="R721" s="4">
        <v>4.5999999999999999E-2</v>
      </c>
      <c r="S721" s="4">
        <v>9.6000000000000002E-2</v>
      </c>
      <c r="T721" s="4">
        <v>3.3000000000000002E-2</v>
      </c>
      <c r="U721" s="4">
        <v>3.4000000000000002E-2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9.65109003808437E-2</v>
      </c>
      <c r="AC721" s="2">
        <v>0.15963014559188399</v>
      </c>
      <c r="AD721" s="2">
        <v>4.7091607533850603E-2</v>
      </c>
      <c r="AE721" s="2">
        <v>0.100925918589961</v>
      </c>
      <c r="AF721" s="2">
        <v>3.3556783528842803E-2</v>
      </c>
      <c r="AG721" s="2">
        <v>3.4591444769619097E-2</v>
      </c>
    </row>
    <row r="722" spans="1:33" x14ac:dyDescent="0.35">
      <c r="A722" s="7">
        <v>506</v>
      </c>
      <c r="B722" s="7">
        <v>164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0.61259596510000003</v>
      </c>
      <c r="I722" s="4">
        <v>7.3654229129999997</v>
      </c>
      <c r="J722" s="2">
        <f t="shared" si="23"/>
        <v>8.3171865666907707E-2</v>
      </c>
      <c r="K722" s="3">
        <v>359</v>
      </c>
      <c r="L722" s="3">
        <v>47</v>
      </c>
      <c r="M722" s="3">
        <v>85</v>
      </c>
      <c r="N722" s="3">
        <v>8</v>
      </c>
      <c r="O722" s="24">
        <v>1001</v>
      </c>
      <c r="P722" s="4">
        <v>0.128</v>
      </c>
      <c r="Q722" s="4">
        <v>8.6021505376344107E-2</v>
      </c>
      <c r="R722" s="4">
        <v>2.8000000000000001E-2</v>
      </c>
      <c r="S722" s="4">
        <v>3.6999999999999998E-2</v>
      </c>
      <c r="T722" s="4">
        <v>2.9000000000000001E-2</v>
      </c>
      <c r="U722" s="4">
        <v>2.1999999999999999E-2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0.13696585507315701</v>
      </c>
      <c r="AC722" s="2">
        <v>8.9948236662939496E-2</v>
      </c>
      <c r="AD722" s="2">
        <v>2.8399474521698002E-2</v>
      </c>
      <c r="AE722" s="2">
        <v>3.7701867184011501E-2</v>
      </c>
      <c r="AF722" s="2">
        <v>2.9428810690812199E-2</v>
      </c>
      <c r="AG722" s="2">
        <v>2.2245608947319698E-2</v>
      </c>
    </row>
    <row r="723" spans="1:33" x14ac:dyDescent="0.35">
      <c r="A723" s="7">
        <v>968</v>
      </c>
      <c r="B723" s="7">
        <v>360</v>
      </c>
      <c r="C723" s="7">
        <v>1</v>
      </c>
      <c r="D723" s="7">
        <v>0</v>
      </c>
      <c r="E723" s="22" t="str">
        <f t="shared" si="22"/>
        <v>10</v>
      </c>
      <c r="F723" s="4">
        <v>0.99975800000000004</v>
      </c>
      <c r="G723" s="25">
        <v>1</v>
      </c>
      <c r="H723" s="4">
        <v>0.62601553489999995</v>
      </c>
      <c r="I723" s="4">
        <v>7.4964013871399997</v>
      </c>
      <c r="J723" s="2">
        <f t="shared" si="23"/>
        <v>8.3508806768794852E-2</v>
      </c>
      <c r="K723" s="3">
        <v>349</v>
      </c>
      <c r="L723" s="3">
        <v>37</v>
      </c>
      <c r="M723" s="3">
        <v>103</v>
      </c>
      <c r="N723" s="3">
        <v>10</v>
      </c>
      <c r="O723" s="24">
        <v>1001</v>
      </c>
      <c r="P723" s="4">
        <v>0.113</v>
      </c>
      <c r="Q723" s="4">
        <v>8.8495575221238895E-2</v>
      </c>
      <c r="R723" s="4">
        <v>1.7000000000000001E-2</v>
      </c>
      <c r="S723" s="4">
        <v>1.4999999999999999E-2</v>
      </c>
      <c r="T723" s="4">
        <v>2.7E-2</v>
      </c>
      <c r="U723" s="4">
        <v>1.9E-2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0.11991029667255799</v>
      </c>
      <c r="AC723" s="2">
        <v>9.2658830482704804E-2</v>
      </c>
      <c r="AD723" s="2">
        <v>1.7146158834970501E-2</v>
      </c>
      <c r="AE723" s="2">
        <v>1.51136378100482E-2</v>
      </c>
      <c r="AF723" s="2">
        <v>2.7371196796132001E-2</v>
      </c>
      <c r="AG723" s="2">
        <v>1.9182819416774001E-2</v>
      </c>
    </row>
    <row r="724" spans="1:33" x14ac:dyDescent="0.35">
      <c r="A724" s="7">
        <v>20</v>
      </c>
      <c r="B724" s="7">
        <v>52</v>
      </c>
      <c r="C724" s="7">
        <v>1</v>
      </c>
      <c r="D724" s="7">
        <v>0</v>
      </c>
      <c r="E724" s="22" t="str">
        <f t="shared" si="22"/>
        <v>10</v>
      </c>
      <c r="F724" s="4">
        <v>1</v>
      </c>
      <c r="G724" s="25">
        <v>1</v>
      </c>
      <c r="H724" s="4">
        <v>0.60578592149999999</v>
      </c>
      <c r="I724" s="4">
        <v>7.2268806324300003</v>
      </c>
      <c r="J724" s="2">
        <f t="shared" si="23"/>
        <v>8.382398330776189E-2</v>
      </c>
      <c r="K724" s="3">
        <v>280</v>
      </c>
      <c r="L724" s="3">
        <v>111</v>
      </c>
      <c r="M724" s="3">
        <v>95</v>
      </c>
      <c r="N724" s="3">
        <v>13</v>
      </c>
      <c r="O724" s="24">
        <v>894.11035874393599</v>
      </c>
      <c r="P724" s="4">
        <v>0.26600000000000001</v>
      </c>
      <c r="Q724" s="4">
        <v>0.12037037037037</v>
      </c>
      <c r="R724" s="4">
        <v>1.9E-2</v>
      </c>
      <c r="S724" s="4">
        <v>1.0999999999999999E-2</v>
      </c>
      <c r="T724" s="4">
        <v>2.1999999999999999E-2</v>
      </c>
      <c r="U724" s="4">
        <v>1.4999999999999999E-2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0.30924625036762099</v>
      </c>
      <c r="AC724" s="2">
        <v>0.12825433552367899</v>
      </c>
      <c r="AD724" s="2">
        <v>1.9182819416774001E-2</v>
      </c>
      <c r="AE724" s="2">
        <v>1.1060947359424899E-2</v>
      </c>
      <c r="AF724" s="2">
        <v>2.2245608947319698E-2</v>
      </c>
      <c r="AG724" s="2">
        <v>1.51136378100482E-2</v>
      </c>
    </row>
    <row r="725" spans="1:33" x14ac:dyDescent="0.35">
      <c r="A725" s="7">
        <v>422</v>
      </c>
      <c r="B725" s="7">
        <v>367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0.67999923299999998</v>
      </c>
      <c r="I725" s="4">
        <v>8.0914479017000005</v>
      </c>
      <c r="J725" s="2">
        <f t="shared" si="23"/>
        <v>8.4039252462730835E-2</v>
      </c>
      <c r="K725" s="3">
        <v>229</v>
      </c>
      <c r="L725" s="3">
        <v>30</v>
      </c>
      <c r="M725" s="3">
        <v>202</v>
      </c>
      <c r="N725" s="3">
        <v>38</v>
      </c>
      <c r="O725" s="24">
        <v>1001</v>
      </c>
      <c r="P725" s="4">
        <v>0.14299999999999999</v>
      </c>
      <c r="Q725" s="4">
        <v>0.15833333333333299</v>
      </c>
      <c r="R725" s="4">
        <v>2.3E-2</v>
      </c>
      <c r="S725" s="4">
        <v>0.03</v>
      </c>
      <c r="T725" s="4">
        <v>0.02</v>
      </c>
      <c r="U725" s="4">
        <v>2.4E-2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0.15431736038435701</v>
      </c>
      <c r="AC725" s="2">
        <v>0.17237122594078699</v>
      </c>
      <c r="AD725" s="2">
        <v>2.32686269393543E-2</v>
      </c>
      <c r="AE725" s="2">
        <v>3.0459207484708602E-2</v>
      </c>
      <c r="AF725" s="2">
        <v>2.0202707317519501E-2</v>
      </c>
      <c r="AG725" s="2">
        <v>2.4292692569044601E-2</v>
      </c>
    </row>
    <row r="726" spans="1:33" x14ac:dyDescent="0.35">
      <c r="A726" s="7">
        <v>410</v>
      </c>
      <c r="B726" s="7">
        <v>415</v>
      </c>
      <c r="C726" s="7">
        <v>1</v>
      </c>
      <c r="D726" s="7">
        <v>0</v>
      </c>
      <c r="E726" s="22" t="str">
        <f t="shared" si="22"/>
        <v>10</v>
      </c>
      <c r="F726" s="4">
        <v>1</v>
      </c>
      <c r="G726" s="25">
        <v>1</v>
      </c>
      <c r="H726" s="4">
        <v>0.61035067590000003</v>
      </c>
      <c r="I726" s="4">
        <v>7.2333074275599998</v>
      </c>
      <c r="J726" s="2">
        <f t="shared" si="23"/>
        <v>8.4380579978457881E-2</v>
      </c>
      <c r="K726" s="3">
        <v>371</v>
      </c>
      <c r="L726" s="3">
        <v>38</v>
      </c>
      <c r="M726" s="3">
        <v>83</v>
      </c>
      <c r="N726" s="3">
        <v>7</v>
      </c>
      <c r="O726" s="24">
        <v>1001</v>
      </c>
      <c r="P726" s="4">
        <v>8.6999999999999994E-2</v>
      </c>
      <c r="Q726" s="4">
        <v>7.7777777777777807E-2</v>
      </c>
      <c r="R726" s="4">
        <v>0.01</v>
      </c>
      <c r="S726" s="4">
        <v>5.0999999999999997E-2</v>
      </c>
      <c r="T726" s="4">
        <v>1.7999999999999999E-2</v>
      </c>
      <c r="U726" s="4">
        <v>1.9E-2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9.1019398387168493E-2</v>
      </c>
      <c r="AC726" s="2">
        <v>8.0969062533667105E-2</v>
      </c>
      <c r="AD726" s="2">
        <v>1.0050335853501499E-2</v>
      </c>
      <c r="AE726" s="2">
        <v>5.2346480372209202E-2</v>
      </c>
      <c r="AF726" s="2">
        <v>1.8163970627671201E-2</v>
      </c>
      <c r="AG726" s="2">
        <v>1.9182819416774001E-2</v>
      </c>
    </row>
    <row r="727" spans="1:33" x14ac:dyDescent="0.35">
      <c r="A727" s="7">
        <v>54</v>
      </c>
      <c r="B727" s="7">
        <v>9</v>
      </c>
      <c r="C727" s="7">
        <v>1</v>
      </c>
      <c r="D727" s="7">
        <v>0</v>
      </c>
      <c r="E727" s="22" t="str">
        <f t="shared" si="22"/>
        <v>10</v>
      </c>
      <c r="F727" s="4">
        <v>0.99994099999999997</v>
      </c>
      <c r="G727" s="25">
        <v>1</v>
      </c>
      <c r="H727" s="4">
        <v>0.66100246009999997</v>
      </c>
      <c r="I727" s="4">
        <v>7.7412400376599999</v>
      </c>
      <c r="J727" s="2">
        <f t="shared" si="23"/>
        <v>8.5387154626948625E-2</v>
      </c>
      <c r="K727" s="3">
        <v>137</v>
      </c>
      <c r="L727" s="3">
        <v>13</v>
      </c>
      <c r="M727" s="3">
        <v>277</v>
      </c>
      <c r="N727" s="3">
        <v>72</v>
      </c>
      <c r="O727" s="24">
        <v>1001</v>
      </c>
      <c r="P727" s="4">
        <v>0.16800000000000001</v>
      </c>
      <c r="Q727" s="4">
        <v>0.20630372492836699</v>
      </c>
      <c r="R727" s="4">
        <v>1.7000000000000001E-2</v>
      </c>
      <c r="S727" s="4">
        <v>3.4000000000000002E-2</v>
      </c>
      <c r="T727" s="4">
        <v>2.8000000000000001E-2</v>
      </c>
      <c r="U727" s="4">
        <v>2.1000000000000001E-2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0.183922838160928</v>
      </c>
      <c r="AC727" s="2">
        <v>0.231054416015089</v>
      </c>
      <c r="AD727" s="2">
        <v>1.7146158834970501E-2</v>
      </c>
      <c r="AE727" s="2">
        <v>3.4591444769619097E-2</v>
      </c>
      <c r="AF727" s="2">
        <v>2.8399474521698002E-2</v>
      </c>
      <c r="AG727" s="2">
        <v>2.1223636451626698E-2</v>
      </c>
    </row>
    <row r="728" spans="1:33" x14ac:dyDescent="0.35">
      <c r="A728" s="7">
        <v>632</v>
      </c>
      <c r="B728" s="7">
        <v>34</v>
      </c>
      <c r="C728" s="7">
        <v>1</v>
      </c>
      <c r="D728" s="7">
        <v>0</v>
      </c>
      <c r="E728" s="22" t="str">
        <f t="shared" si="22"/>
        <v>10</v>
      </c>
      <c r="F728" s="4">
        <v>0.99987300000000001</v>
      </c>
      <c r="G728" s="25">
        <v>1</v>
      </c>
      <c r="H728" s="4">
        <v>0.60748926010000004</v>
      </c>
      <c r="I728" s="4">
        <v>6.9273296302</v>
      </c>
      <c r="J728" s="2">
        <f t="shared" si="23"/>
        <v>8.7694579661926828E-2</v>
      </c>
      <c r="K728" s="3">
        <v>372</v>
      </c>
      <c r="L728" s="3">
        <v>59</v>
      </c>
      <c r="M728" s="3">
        <v>63</v>
      </c>
      <c r="N728" s="3">
        <v>5</v>
      </c>
      <c r="O728" s="24">
        <v>1001</v>
      </c>
      <c r="P728" s="4">
        <v>0.13300000000000001</v>
      </c>
      <c r="Q728" s="4">
        <v>7.3529411764705899E-2</v>
      </c>
      <c r="R728" s="4">
        <v>1.9E-2</v>
      </c>
      <c r="S728" s="4">
        <v>5.2999999999999999E-2</v>
      </c>
      <c r="T728" s="4">
        <v>2.1999999999999999E-2</v>
      </c>
      <c r="U728" s="4">
        <v>1.2999999999999999E-2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0.14271630220159501</v>
      </c>
      <c r="AC728" s="2">
        <v>7.6372978784573997E-2</v>
      </c>
      <c r="AD728" s="2">
        <v>1.9182819416774001E-2</v>
      </c>
      <c r="AE728" s="2">
        <v>5.4456185796058897E-2</v>
      </c>
      <c r="AF728" s="2">
        <v>2.2245608947319698E-2</v>
      </c>
      <c r="AG728" s="2">
        <v>1.30852395486555E-2</v>
      </c>
    </row>
    <row r="729" spans="1:33" x14ac:dyDescent="0.35">
      <c r="A729" s="7">
        <v>524</v>
      </c>
      <c r="B729" s="7">
        <v>32</v>
      </c>
      <c r="C729" s="7">
        <v>1</v>
      </c>
      <c r="D729" s="7">
        <v>0</v>
      </c>
      <c r="E729" s="22" t="str">
        <f t="shared" si="22"/>
        <v>10</v>
      </c>
      <c r="F729" s="4">
        <v>0.999892</v>
      </c>
      <c r="G729" s="25">
        <v>1</v>
      </c>
      <c r="H729" s="4">
        <v>0.61981873430000001</v>
      </c>
      <c r="I729" s="4">
        <v>7.0245270831999997</v>
      </c>
      <c r="J729" s="2">
        <f t="shared" si="23"/>
        <v>8.8236364805592535E-2</v>
      </c>
      <c r="K729" s="3">
        <v>307</v>
      </c>
      <c r="L729" s="3">
        <v>48</v>
      </c>
      <c r="M729" s="3">
        <v>127</v>
      </c>
      <c r="N729" s="3">
        <v>17</v>
      </c>
      <c r="O729" s="24">
        <v>1001</v>
      </c>
      <c r="P729" s="4">
        <v>0.123</v>
      </c>
      <c r="Q729" s="4">
        <v>0.118055555555556</v>
      </c>
      <c r="R729" s="4">
        <v>1.4999999999999999E-2</v>
      </c>
      <c r="S729" s="4">
        <v>0.02</v>
      </c>
      <c r="T729" s="4">
        <v>2.8000000000000001E-2</v>
      </c>
      <c r="U729" s="4">
        <v>3.1E-2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0.131248286609954</v>
      </c>
      <c r="AC729" s="2">
        <v>0.12562621311740901</v>
      </c>
      <c r="AD729" s="2">
        <v>1.51136378100482E-2</v>
      </c>
      <c r="AE729" s="2">
        <v>2.0202707317519501E-2</v>
      </c>
      <c r="AF729" s="2">
        <v>2.8399474521698002E-2</v>
      </c>
      <c r="AG729" s="2">
        <v>3.14906670913708E-2</v>
      </c>
    </row>
    <row r="730" spans="1:33" x14ac:dyDescent="0.35">
      <c r="A730" s="7">
        <v>920</v>
      </c>
      <c r="B730" s="7">
        <v>173</v>
      </c>
      <c r="C730" s="7">
        <v>1</v>
      </c>
      <c r="D730" s="7">
        <v>0</v>
      </c>
      <c r="E730" s="22" t="str">
        <f t="shared" si="22"/>
        <v>10</v>
      </c>
      <c r="F730" s="4">
        <v>0.99999199999999999</v>
      </c>
      <c r="G730" s="25">
        <v>1</v>
      </c>
      <c r="H730" s="4">
        <v>0.67400611519999998</v>
      </c>
      <c r="I730" s="4">
        <v>7.6069909567450003</v>
      </c>
      <c r="J730" s="2">
        <f t="shared" si="23"/>
        <v>8.8603512089411557E-2</v>
      </c>
      <c r="K730" s="3">
        <v>352</v>
      </c>
      <c r="L730" s="3">
        <v>76</v>
      </c>
      <c r="M730" s="3">
        <v>61</v>
      </c>
      <c r="N730" s="3">
        <v>10</v>
      </c>
      <c r="O730" s="24">
        <v>1001</v>
      </c>
      <c r="P730" s="4">
        <v>0.17199999999999999</v>
      </c>
      <c r="Q730" s="4">
        <v>0.140845070422535</v>
      </c>
      <c r="R730" s="4">
        <v>2.5000000000000001E-2</v>
      </c>
      <c r="S730" s="4">
        <v>6.9000000000000006E-2</v>
      </c>
      <c r="T730" s="4">
        <v>2.1000000000000001E-2</v>
      </c>
      <c r="U730" s="4">
        <v>2.5999999999999999E-2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0.188742124596877</v>
      </c>
      <c r="AC730" s="2">
        <v>0.15180601286800399</v>
      </c>
      <c r="AD730" s="2">
        <v>2.5317807984289901E-2</v>
      </c>
      <c r="AE730" s="2">
        <v>7.1496001705069895E-2</v>
      </c>
      <c r="AF730" s="2">
        <v>2.1223636451626698E-2</v>
      </c>
      <c r="AG730" s="2">
        <v>2.6343975339602001E-2</v>
      </c>
    </row>
    <row r="731" spans="1:33" x14ac:dyDescent="0.35">
      <c r="A731" s="7">
        <v>958</v>
      </c>
      <c r="B731" s="7">
        <v>267</v>
      </c>
      <c r="C731" s="7">
        <v>1</v>
      </c>
      <c r="D731" s="7">
        <v>0</v>
      </c>
      <c r="E731" s="22" t="str">
        <f t="shared" si="22"/>
        <v>10</v>
      </c>
      <c r="F731" s="4">
        <v>0.99988200000000005</v>
      </c>
      <c r="G731" s="25">
        <v>1</v>
      </c>
      <c r="H731" s="4">
        <v>0.62752257069999995</v>
      </c>
      <c r="I731" s="4">
        <v>7.0455589742700004</v>
      </c>
      <c r="J731" s="2">
        <f t="shared" si="23"/>
        <v>8.9066399556327377E-2</v>
      </c>
      <c r="K731" s="3">
        <v>255</v>
      </c>
      <c r="L731" s="3">
        <v>114</v>
      </c>
      <c r="M731" s="3">
        <v>99</v>
      </c>
      <c r="N731" s="3">
        <v>31</v>
      </c>
      <c r="O731" s="24">
        <v>1001</v>
      </c>
      <c r="P731" s="4">
        <v>0.28799999999999998</v>
      </c>
      <c r="Q731" s="4">
        <v>0.238461538461538</v>
      </c>
      <c r="R731" s="4">
        <v>2.1000000000000001E-2</v>
      </c>
      <c r="S731" s="4">
        <v>0.03</v>
      </c>
      <c r="T731" s="4">
        <v>2.8000000000000001E-2</v>
      </c>
      <c r="U731" s="4">
        <v>0.03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0.33967736757016098</v>
      </c>
      <c r="AC731" s="2">
        <v>0.27241460032099302</v>
      </c>
      <c r="AD731" s="2">
        <v>2.1223636451626698E-2</v>
      </c>
      <c r="AE731" s="2">
        <v>3.0459207484708602E-2</v>
      </c>
      <c r="AF731" s="2">
        <v>2.8399474521698002E-2</v>
      </c>
      <c r="AG731" s="2">
        <v>3.0459207484708602E-2</v>
      </c>
    </row>
    <row r="732" spans="1:33" x14ac:dyDescent="0.35">
      <c r="A732" s="7">
        <v>886</v>
      </c>
      <c r="B732" s="7">
        <v>456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0.71535273769999996</v>
      </c>
      <c r="I732" s="4">
        <v>8.0189743794490003</v>
      </c>
      <c r="J732" s="2">
        <f t="shared" si="23"/>
        <v>8.9207510069280613E-2</v>
      </c>
      <c r="K732" s="3">
        <v>362</v>
      </c>
      <c r="L732" s="3">
        <v>58</v>
      </c>
      <c r="M732" s="3">
        <v>75</v>
      </c>
      <c r="N732" s="3">
        <v>4</v>
      </c>
      <c r="O732" s="24">
        <v>1001</v>
      </c>
      <c r="P732" s="4">
        <v>0.11799999999999999</v>
      </c>
      <c r="Q732" s="4">
        <v>5.0632911392405097E-2</v>
      </c>
      <c r="R732" s="4">
        <v>2.7E-2</v>
      </c>
      <c r="S732" s="4">
        <v>1.7000000000000001E-2</v>
      </c>
      <c r="T732" s="4">
        <v>2.5000000000000001E-2</v>
      </c>
      <c r="U732" s="4">
        <v>2.4E-2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0.125563222975346</v>
      </c>
      <c r="AC732" s="2">
        <v>5.1959738930711097E-2</v>
      </c>
      <c r="AD732" s="2">
        <v>2.7371196796132001E-2</v>
      </c>
      <c r="AE732" s="2">
        <v>1.7146158834970501E-2</v>
      </c>
      <c r="AF732" s="2">
        <v>2.5317807984289901E-2</v>
      </c>
      <c r="AG732" s="2">
        <v>2.4292692569044601E-2</v>
      </c>
    </row>
    <row r="733" spans="1:33" x14ac:dyDescent="0.35">
      <c r="A733" s="7">
        <v>124</v>
      </c>
      <c r="B733" s="7">
        <v>69</v>
      </c>
      <c r="C733" s="7">
        <v>1</v>
      </c>
      <c r="D733" s="7">
        <v>0</v>
      </c>
      <c r="E733" s="22" t="str">
        <f t="shared" si="22"/>
        <v>10</v>
      </c>
      <c r="F733" s="4">
        <v>0.99990900000000005</v>
      </c>
      <c r="G733" s="25">
        <v>1</v>
      </c>
      <c r="H733" s="4">
        <v>0.65230371949999999</v>
      </c>
      <c r="I733" s="4">
        <v>7.2872630619600001</v>
      </c>
      <c r="J733" s="2">
        <f t="shared" si="23"/>
        <v>8.9512854682722923E-2</v>
      </c>
      <c r="K733" s="3">
        <v>338</v>
      </c>
      <c r="L733" s="3">
        <v>89</v>
      </c>
      <c r="M733" s="3">
        <v>65</v>
      </c>
      <c r="N733" s="3">
        <v>7</v>
      </c>
      <c r="O733" s="24">
        <v>1000.79362440431</v>
      </c>
      <c r="P733" s="4">
        <v>0.19400000000000001</v>
      </c>
      <c r="Q733" s="4">
        <v>9.7222222222222196E-2</v>
      </c>
      <c r="R733" s="4">
        <v>2.5999999999999999E-2</v>
      </c>
      <c r="S733" s="4">
        <v>2.5999999999999999E-2</v>
      </c>
      <c r="T733" s="4">
        <v>2.5000000000000001E-2</v>
      </c>
      <c r="U733" s="4">
        <v>2.1000000000000001E-2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0.21567153647550899</v>
      </c>
      <c r="AC733" s="2">
        <v>0.102278849120418</v>
      </c>
      <c r="AD733" s="2">
        <v>2.6343975339602001E-2</v>
      </c>
      <c r="AE733" s="2">
        <v>2.6343975339602001E-2</v>
      </c>
      <c r="AF733" s="2">
        <v>2.5317807984289901E-2</v>
      </c>
      <c r="AG733" s="2">
        <v>2.1223636451626698E-2</v>
      </c>
    </row>
    <row r="734" spans="1:33" x14ac:dyDescent="0.35">
      <c r="A734" s="7">
        <v>510</v>
      </c>
      <c r="B734" s="7">
        <v>346</v>
      </c>
      <c r="C734" s="7">
        <v>1</v>
      </c>
      <c r="D734" s="7">
        <v>0</v>
      </c>
      <c r="E734" s="22" t="str">
        <f t="shared" si="22"/>
        <v>10</v>
      </c>
      <c r="F734" s="4">
        <v>0.99978999999999996</v>
      </c>
      <c r="G734" s="25">
        <v>1</v>
      </c>
      <c r="H734" s="4">
        <v>0.71030685579999997</v>
      </c>
      <c r="I734" s="4">
        <v>7.82674520574</v>
      </c>
      <c r="J734" s="2">
        <f t="shared" si="23"/>
        <v>9.0753798306743544E-2</v>
      </c>
      <c r="K734" s="3">
        <v>329</v>
      </c>
      <c r="L734" s="3">
        <v>73</v>
      </c>
      <c r="M734" s="3">
        <v>92</v>
      </c>
      <c r="N734" s="3">
        <v>5</v>
      </c>
      <c r="O734" s="24">
        <v>1001</v>
      </c>
      <c r="P734" s="4">
        <v>0.16900000000000001</v>
      </c>
      <c r="Q734" s="4">
        <v>5.1546391752577303E-2</v>
      </c>
      <c r="R734" s="4">
        <v>1.9E-2</v>
      </c>
      <c r="S734" s="4">
        <v>8.0000000000000002E-3</v>
      </c>
      <c r="T734" s="4">
        <v>0.03</v>
      </c>
      <c r="U734" s="4">
        <v>1.7999999999999999E-2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0.185125484126689</v>
      </c>
      <c r="AC734" s="2">
        <v>5.2922401454342599E-2</v>
      </c>
      <c r="AD734" s="2">
        <v>1.9182819416774001E-2</v>
      </c>
      <c r="AE734" s="2">
        <v>8.03217169726427E-3</v>
      </c>
      <c r="AF734" s="2">
        <v>3.0459207484708602E-2</v>
      </c>
      <c r="AG734" s="2">
        <v>1.8163970627671201E-2</v>
      </c>
    </row>
    <row r="735" spans="1:33" x14ac:dyDescent="0.35">
      <c r="A735" s="7">
        <v>108</v>
      </c>
      <c r="B735" s="7">
        <v>179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0.73113843820000002</v>
      </c>
      <c r="I735" s="4">
        <v>8.0530878498800007</v>
      </c>
      <c r="J735" s="2">
        <f t="shared" si="23"/>
        <v>9.0789825198652807E-2</v>
      </c>
      <c r="K735" s="3">
        <v>315</v>
      </c>
      <c r="L735" s="3">
        <v>73</v>
      </c>
      <c r="M735" s="3">
        <v>63</v>
      </c>
      <c r="N735" s="3">
        <v>48</v>
      </c>
      <c r="O735" s="24">
        <v>1001</v>
      </c>
      <c r="P735" s="4">
        <v>0.246</v>
      </c>
      <c r="Q735" s="4">
        <v>0.43243243243243201</v>
      </c>
      <c r="R735" s="4">
        <v>0.03</v>
      </c>
      <c r="S735" s="4">
        <v>1.0999999999999999E-2</v>
      </c>
      <c r="T735" s="4">
        <v>3.1E-2</v>
      </c>
      <c r="U735" s="4">
        <v>1E-3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0.28236291097418098</v>
      </c>
      <c r="AC735" s="2">
        <v>0.566395474920801</v>
      </c>
      <c r="AD735" s="2">
        <v>3.0459207484708602E-2</v>
      </c>
      <c r="AE735" s="2">
        <v>1.1060947359424899E-2</v>
      </c>
      <c r="AF735" s="2">
        <v>3.14906670913708E-2</v>
      </c>
      <c r="AG735" s="2">
        <v>1.00050033358353E-3</v>
      </c>
    </row>
    <row r="736" spans="1:33" x14ac:dyDescent="0.35">
      <c r="A736" s="7">
        <v>720</v>
      </c>
      <c r="B736" s="7">
        <v>404</v>
      </c>
      <c r="C736" s="7">
        <v>1</v>
      </c>
      <c r="D736" s="7">
        <v>0</v>
      </c>
      <c r="E736" s="22" t="str">
        <f t="shared" si="22"/>
        <v>10</v>
      </c>
      <c r="F736" s="4">
        <v>1</v>
      </c>
      <c r="G736" s="25">
        <v>1</v>
      </c>
      <c r="H736" s="4">
        <v>0.77059663909999998</v>
      </c>
      <c r="I736" s="4">
        <v>8.4684001312900001</v>
      </c>
      <c r="J736" s="2">
        <f t="shared" si="23"/>
        <v>9.0996720413896434E-2</v>
      </c>
      <c r="K736" s="3">
        <v>194</v>
      </c>
      <c r="L736" s="3">
        <v>78</v>
      </c>
      <c r="M736" s="3">
        <v>160</v>
      </c>
      <c r="N736" s="3">
        <v>67</v>
      </c>
      <c r="O736" s="24">
        <v>1001</v>
      </c>
      <c r="P736" s="4">
        <v>0.30199999999999999</v>
      </c>
      <c r="Q736" s="4">
        <v>0.29515418502202601</v>
      </c>
      <c r="R736" s="4">
        <v>2.9000000000000001E-2</v>
      </c>
      <c r="S736" s="4">
        <v>3.2000000000000001E-2</v>
      </c>
      <c r="T736" s="4">
        <v>0.03</v>
      </c>
      <c r="U736" s="4">
        <v>2.7E-2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0.35953617621976502</v>
      </c>
      <c r="AC736" s="2">
        <v>0.349776202247576</v>
      </c>
      <c r="AD736" s="2">
        <v>2.9428810690812199E-2</v>
      </c>
      <c r="AE736" s="2">
        <v>3.2523191705560103E-2</v>
      </c>
      <c r="AF736" s="2">
        <v>3.0459207484708602E-2</v>
      </c>
      <c r="AG736" s="2">
        <v>2.7371196796132001E-2</v>
      </c>
    </row>
    <row r="737" spans="1:33" x14ac:dyDescent="0.35">
      <c r="A737" s="7">
        <v>206</v>
      </c>
      <c r="B737" s="7">
        <v>465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0.62236358089999999</v>
      </c>
      <c r="I737" s="4">
        <v>6.8070003441000004</v>
      </c>
      <c r="J737" s="2">
        <f t="shared" si="23"/>
        <v>9.1429932340085243E-2</v>
      </c>
      <c r="K737" s="3">
        <v>112</v>
      </c>
      <c r="L737" s="3">
        <v>315</v>
      </c>
      <c r="M737" s="3">
        <v>36</v>
      </c>
      <c r="N737" s="3">
        <v>36</v>
      </c>
      <c r="O737" s="24">
        <v>910.46497886610905</v>
      </c>
      <c r="P737" s="4">
        <v>0.70099999999999996</v>
      </c>
      <c r="Q737" s="4">
        <v>0.5</v>
      </c>
      <c r="R737" s="4">
        <v>2.8000000000000001E-2</v>
      </c>
      <c r="S737" s="4">
        <v>0.05</v>
      </c>
      <c r="T737" s="4">
        <v>2.5999999999999999E-2</v>
      </c>
      <c r="U737" s="4">
        <v>1.9E-2</v>
      </c>
      <c r="V737" s="5">
        <v>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1.20731170559145</v>
      </c>
      <c r="AC737" s="2">
        <v>0.69314718055994495</v>
      </c>
      <c r="AD737" s="2">
        <v>2.8399474521698002E-2</v>
      </c>
      <c r="AE737" s="2">
        <v>5.1293294387550599E-2</v>
      </c>
      <c r="AF737" s="2">
        <v>2.6343975339602001E-2</v>
      </c>
      <c r="AG737" s="2">
        <v>1.9182819416774001E-2</v>
      </c>
    </row>
    <row r="738" spans="1:33" x14ac:dyDescent="0.35">
      <c r="A738" s="7">
        <v>228</v>
      </c>
      <c r="B738" s="7">
        <v>16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0.81208887389999995</v>
      </c>
      <c r="I738" s="4">
        <v>8.7890517787300002</v>
      </c>
      <c r="J738" s="2">
        <f t="shared" si="23"/>
        <v>9.239778014111838E-2</v>
      </c>
      <c r="K738" s="3">
        <v>252</v>
      </c>
      <c r="L738" s="3">
        <v>136</v>
      </c>
      <c r="M738" s="3">
        <v>78</v>
      </c>
      <c r="N738" s="3">
        <v>33</v>
      </c>
      <c r="O738" s="24">
        <v>1001</v>
      </c>
      <c r="P738" s="4">
        <v>0.33900000000000002</v>
      </c>
      <c r="Q738" s="4">
        <v>0.29729729729729698</v>
      </c>
      <c r="R738" s="4">
        <v>2.5000000000000001E-2</v>
      </c>
      <c r="S738" s="4">
        <v>3.9E-2</v>
      </c>
      <c r="T738" s="4">
        <v>0.03</v>
      </c>
      <c r="U738" s="4">
        <v>2.7E-2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0.41400143913045101</v>
      </c>
      <c r="AC738" s="2">
        <v>0.35282137462274199</v>
      </c>
      <c r="AD738" s="2">
        <v>2.5317807984289901E-2</v>
      </c>
      <c r="AE738" s="2">
        <v>3.9780870011844598E-2</v>
      </c>
      <c r="AF738" s="2">
        <v>3.0459207484708602E-2</v>
      </c>
      <c r="AG738" s="2">
        <v>2.7371196796132001E-2</v>
      </c>
    </row>
    <row r="739" spans="1:33" x14ac:dyDescent="0.35">
      <c r="A739" s="7">
        <v>760</v>
      </c>
      <c r="B739" s="7">
        <v>154</v>
      </c>
      <c r="C739" s="7">
        <v>1</v>
      </c>
      <c r="D739" s="7">
        <v>0</v>
      </c>
      <c r="E739" s="22" t="str">
        <f t="shared" si="22"/>
        <v>10</v>
      </c>
      <c r="F739" s="4">
        <v>0.999</v>
      </c>
      <c r="G739" s="25">
        <v>1</v>
      </c>
      <c r="H739" s="4">
        <v>0.79981196970000001</v>
      </c>
      <c r="I739" s="4">
        <v>8.5584413843</v>
      </c>
      <c r="J739" s="2">
        <f t="shared" si="23"/>
        <v>9.3452993808804022E-2</v>
      </c>
      <c r="K739" s="3">
        <v>327</v>
      </c>
      <c r="L739" s="3">
        <v>135</v>
      </c>
      <c r="M739" s="3">
        <v>27</v>
      </c>
      <c r="N739" s="3">
        <v>10</v>
      </c>
      <c r="O739" s="24">
        <v>1001</v>
      </c>
      <c r="P739" s="4">
        <v>0.28299999999999997</v>
      </c>
      <c r="Q739" s="4">
        <v>0.27027027027027001</v>
      </c>
      <c r="R739" s="4">
        <v>1.9E-2</v>
      </c>
      <c r="S739" s="4">
        <v>1.6E-2</v>
      </c>
      <c r="T739" s="4">
        <v>3.3000000000000002E-2</v>
      </c>
      <c r="U739" s="4">
        <v>4.0000000000000001E-3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0.33267943838251701</v>
      </c>
      <c r="AC739" s="2">
        <v>0.315081046639895</v>
      </c>
      <c r="AD739" s="2">
        <v>1.9182819416774001E-2</v>
      </c>
      <c r="AE739" s="2">
        <v>1.6129381929883599E-2</v>
      </c>
      <c r="AF739" s="2">
        <v>3.3556783528842803E-2</v>
      </c>
      <c r="AG739" s="2">
        <v>4.0080213975388201E-3</v>
      </c>
    </row>
    <row r="740" spans="1:33" x14ac:dyDescent="0.35">
      <c r="A740" s="7">
        <v>686</v>
      </c>
      <c r="B740" s="7">
        <v>42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0.91576971060000001</v>
      </c>
      <c r="I740" s="4">
        <v>9.5187529795899994</v>
      </c>
      <c r="J740" s="2">
        <f t="shared" si="23"/>
        <v>9.6206899429324713E-2</v>
      </c>
      <c r="K740" s="3">
        <v>254</v>
      </c>
      <c r="L740" s="3">
        <v>152</v>
      </c>
      <c r="M740" s="3">
        <v>75</v>
      </c>
      <c r="N740" s="3">
        <v>18</v>
      </c>
      <c r="O740" s="24">
        <v>1001</v>
      </c>
      <c r="P740" s="4">
        <v>0.35399999999999998</v>
      </c>
      <c r="Q740" s="4">
        <v>0.19354838709677399</v>
      </c>
      <c r="R740" s="4">
        <v>3.6999999999999998E-2</v>
      </c>
      <c r="S740" s="4">
        <v>0.02</v>
      </c>
      <c r="T740" s="4">
        <v>3.2000000000000001E-2</v>
      </c>
      <c r="U740" s="4">
        <v>3.3000000000000002E-2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0.43695577519953499</v>
      </c>
      <c r="AC740" s="2">
        <v>0.21511137961694601</v>
      </c>
      <c r="AD740" s="2">
        <v>3.7701867184011501E-2</v>
      </c>
      <c r="AE740" s="2">
        <v>2.0202707317519501E-2</v>
      </c>
      <c r="AF740" s="2">
        <v>3.2523191705560103E-2</v>
      </c>
      <c r="AG740" s="2">
        <v>3.3556783528842803E-2</v>
      </c>
    </row>
    <row r="741" spans="1:33" x14ac:dyDescent="0.35">
      <c r="A741" s="7">
        <v>192</v>
      </c>
      <c r="B741" s="7">
        <v>108</v>
      </c>
      <c r="C741" s="7">
        <v>1</v>
      </c>
      <c r="D741" s="7">
        <v>0</v>
      </c>
      <c r="E741" s="22" t="str">
        <f t="shared" si="22"/>
        <v>10</v>
      </c>
      <c r="F741" s="4">
        <v>1</v>
      </c>
      <c r="G741" s="25">
        <v>1</v>
      </c>
      <c r="H741" s="4">
        <v>0.68163796460000003</v>
      </c>
      <c r="I741" s="4">
        <v>7.0514003117500001</v>
      </c>
      <c r="J741" s="2">
        <f t="shared" si="23"/>
        <v>9.6667035548125432E-2</v>
      </c>
      <c r="K741" s="3">
        <v>392</v>
      </c>
      <c r="L741" s="3">
        <v>64</v>
      </c>
      <c r="M741" s="3">
        <v>35</v>
      </c>
      <c r="N741" s="3">
        <v>8</v>
      </c>
      <c r="O741" s="24">
        <v>1001</v>
      </c>
      <c r="P741" s="4">
        <v>0.151</v>
      </c>
      <c r="Q741" s="4">
        <v>0.186046511627907</v>
      </c>
      <c r="R741" s="4">
        <v>1.9E-2</v>
      </c>
      <c r="S741" s="4">
        <v>5.6000000000000001E-2</v>
      </c>
      <c r="T741" s="4">
        <v>2.7E-2</v>
      </c>
      <c r="U741" s="4">
        <v>2.1000000000000001E-2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0.16369609267078999</v>
      </c>
      <c r="AC741" s="2">
        <v>0.20585205420414901</v>
      </c>
      <c r="AD741" s="2">
        <v>1.9182819416774001E-2</v>
      </c>
      <c r="AE741" s="2">
        <v>5.7629112836636402E-2</v>
      </c>
      <c r="AF741" s="2">
        <v>2.7371196796132001E-2</v>
      </c>
      <c r="AG741" s="2">
        <v>2.1223636451626698E-2</v>
      </c>
    </row>
    <row r="742" spans="1:33" x14ac:dyDescent="0.35">
      <c r="A742" s="7">
        <v>68</v>
      </c>
      <c r="B742" s="7">
        <v>295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0.93065145869999999</v>
      </c>
      <c r="I742" s="4">
        <v>9.4889014797400009</v>
      </c>
      <c r="J742" s="2">
        <f t="shared" si="23"/>
        <v>9.8077892439610417E-2</v>
      </c>
      <c r="K742" s="3">
        <v>270</v>
      </c>
      <c r="L742" s="3">
        <v>35</v>
      </c>
      <c r="M742" s="3">
        <v>183</v>
      </c>
      <c r="N742" s="3">
        <v>11</v>
      </c>
      <c r="O742" s="24">
        <v>1001</v>
      </c>
      <c r="P742" s="4">
        <v>0.113</v>
      </c>
      <c r="Q742" s="4">
        <v>5.67010309278351E-2</v>
      </c>
      <c r="R742" s="4">
        <v>2.4E-2</v>
      </c>
      <c r="S742" s="4">
        <v>2.1000000000000001E-2</v>
      </c>
      <c r="T742" s="4">
        <v>2.4E-2</v>
      </c>
      <c r="U742" s="4">
        <v>3.3000000000000002E-2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0.11991029667255799</v>
      </c>
      <c r="AC742" s="2">
        <v>5.8372006221907198E-2</v>
      </c>
      <c r="AD742" s="2">
        <v>2.4292692569044601E-2</v>
      </c>
      <c r="AE742" s="2">
        <v>2.1223636451626698E-2</v>
      </c>
      <c r="AF742" s="2">
        <v>2.4292692569044601E-2</v>
      </c>
      <c r="AG742" s="2">
        <v>3.3556783528842803E-2</v>
      </c>
    </row>
    <row r="743" spans="1:33" x14ac:dyDescent="0.35">
      <c r="A743" s="7">
        <v>986</v>
      </c>
      <c r="B743" s="7">
        <v>276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0.75305534610000002</v>
      </c>
      <c r="I743" s="4">
        <v>7.5067851259999996</v>
      </c>
      <c r="J743" s="2">
        <f t="shared" si="23"/>
        <v>0.10031662468821277</v>
      </c>
      <c r="K743" s="3">
        <v>324</v>
      </c>
      <c r="L743" s="3">
        <v>103</v>
      </c>
      <c r="M743" s="3">
        <v>63</v>
      </c>
      <c r="N743" s="3">
        <v>9</v>
      </c>
      <c r="O743" s="24">
        <v>1001</v>
      </c>
      <c r="P743" s="4">
        <v>0.23599999999999999</v>
      </c>
      <c r="Q743" s="4">
        <v>0.125</v>
      </c>
      <c r="R743" s="4">
        <v>1.6E-2</v>
      </c>
      <c r="S743" s="4">
        <v>2.9000000000000001E-2</v>
      </c>
      <c r="T743" s="4">
        <v>2.7E-2</v>
      </c>
      <c r="U743" s="4">
        <v>2.5000000000000001E-2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0.26918748981561702</v>
      </c>
      <c r="AC743" s="2">
        <v>0.13353139262452299</v>
      </c>
      <c r="AD743" s="2">
        <v>1.6129381929883599E-2</v>
      </c>
      <c r="AE743" s="2">
        <v>2.9428810690812199E-2</v>
      </c>
      <c r="AF743" s="2">
        <v>2.7371196796132001E-2</v>
      </c>
      <c r="AG743" s="2">
        <v>2.5317807984289901E-2</v>
      </c>
    </row>
    <row r="744" spans="1:33" x14ac:dyDescent="0.35">
      <c r="A744" s="7">
        <v>624</v>
      </c>
      <c r="B744" s="7">
        <v>28</v>
      </c>
      <c r="C744" s="7">
        <v>1</v>
      </c>
      <c r="D744" s="7">
        <v>0</v>
      </c>
      <c r="E744" s="22" t="str">
        <f t="shared" si="22"/>
        <v>10</v>
      </c>
      <c r="F744" s="4">
        <v>1</v>
      </c>
      <c r="G744" s="25">
        <v>1</v>
      </c>
      <c r="H744" s="4">
        <v>0.80858755709999997</v>
      </c>
      <c r="I744" s="4">
        <v>8.0413670698779995</v>
      </c>
      <c r="J744" s="2">
        <f t="shared" si="23"/>
        <v>0.10055349420981817</v>
      </c>
      <c r="K744" s="3">
        <v>306</v>
      </c>
      <c r="L744" s="3">
        <v>49</v>
      </c>
      <c r="M744" s="3">
        <v>126</v>
      </c>
      <c r="N744" s="3">
        <v>18</v>
      </c>
      <c r="O744" s="24">
        <v>708.11446731679598</v>
      </c>
      <c r="P744" s="4">
        <v>0.15</v>
      </c>
      <c r="Q744" s="4">
        <v>0.125</v>
      </c>
      <c r="R744" s="4">
        <v>2.1000000000000001E-2</v>
      </c>
      <c r="S744" s="4">
        <v>2.8000000000000001E-2</v>
      </c>
      <c r="T744" s="4">
        <v>0.03</v>
      </c>
      <c r="U744" s="4">
        <v>2.5000000000000001E-2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0.16251892949777499</v>
      </c>
      <c r="AC744" s="2">
        <v>0.13353139262452299</v>
      </c>
      <c r="AD744" s="2">
        <v>2.1223636451626698E-2</v>
      </c>
      <c r="AE744" s="2">
        <v>2.8399474521698002E-2</v>
      </c>
      <c r="AF744" s="2">
        <v>3.0459207484708602E-2</v>
      </c>
      <c r="AG744" s="2">
        <v>2.5317807984289901E-2</v>
      </c>
    </row>
    <row r="745" spans="1:33" x14ac:dyDescent="0.35">
      <c r="A745" s="7">
        <v>894</v>
      </c>
      <c r="B745" s="7">
        <v>413</v>
      </c>
      <c r="C745" s="7">
        <v>1</v>
      </c>
      <c r="D745" s="7">
        <v>0</v>
      </c>
      <c r="E745" s="22" t="str">
        <f t="shared" si="22"/>
        <v>10</v>
      </c>
      <c r="F745" s="4">
        <v>0.99977800000000006</v>
      </c>
      <c r="G745" s="25">
        <v>1</v>
      </c>
      <c r="H745" s="4">
        <v>0.73542316750000003</v>
      </c>
      <c r="I745" s="4">
        <v>7.2918739609900003</v>
      </c>
      <c r="J745" s="2">
        <f t="shared" si="23"/>
        <v>0.1008551671949296</v>
      </c>
      <c r="K745" s="3">
        <v>413</v>
      </c>
      <c r="L745" s="3">
        <v>55</v>
      </c>
      <c r="M745" s="3">
        <v>29</v>
      </c>
      <c r="N745" s="3">
        <v>2</v>
      </c>
      <c r="O745" s="24">
        <v>1001</v>
      </c>
      <c r="P745" s="4">
        <v>0.115</v>
      </c>
      <c r="Q745" s="4">
        <v>6.4516129032258104E-2</v>
      </c>
      <c r="R745" s="4">
        <v>3.2000000000000001E-2</v>
      </c>
      <c r="S745" s="4">
        <v>4.7E-2</v>
      </c>
      <c r="T745" s="4">
        <v>1.6E-2</v>
      </c>
      <c r="U745" s="4">
        <v>1.7000000000000001E-2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0.122167633974208</v>
      </c>
      <c r="AC745" s="2">
        <v>6.6691374498672198E-2</v>
      </c>
      <c r="AD745" s="2">
        <v>3.2523191705560103E-2</v>
      </c>
      <c r="AE745" s="2">
        <v>4.8140375327934998E-2</v>
      </c>
      <c r="AF745" s="2">
        <v>1.6129381929883599E-2</v>
      </c>
      <c r="AG745" s="2">
        <v>1.7146158834970501E-2</v>
      </c>
    </row>
    <row r="746" spans="1:33" x14ac:dyDescent="0.35">
      <c r="A746" s="7">
        <v>734</v>
      </c>
      <c r="B746" s="7">
        <v>289</v>
      </c>
      <c r="C746" s="7">
        <v>1</v>
      </c>
      <c r="D746" s="7">
        <v>0</v>
      </c>
      <c r="E746" s="22" t="str">
        <f t="shared" si="22"/>
        <v>10</v>
      </c>
      <c r="F746" s="4">
        <v>1</v>
      </c>
      <c r="G746" s="25">
        <v>1</v>
      </c>
      <c r="H746" s="4">
        <v>0.9234365699</v>
      </c>
      <c r="I746" s="4">
        <v>9.1433415871400001</v>
      </c>
      <c r="J746" s="2">
        <f t="shared" si="23"/>
        <v>0.1009955234745689</v>
      </c>
      <c r="K746" s="3">
        <v>371</v>
      </c>
      <c r="L746" s="3">
        <v>46</v>
      </c>
      <c r="M746" s="3">
        <v>82</v>
      </c>
      <c r="N746" s="3">
        <v>0</v>
      </c>
      <c r="O746" s="24">
        <v>879.800466998356</v>
      </c>
      <c r="P746" s="4">
        <v>9.0999999999999998E-2</v>
      </c>
      <c r="Q746" s="4">
        <v>0</v>
      </c>
      <c r="R746" s="4">
        <v>2.4E-2</v>
      </c>
      <c r="S746" s="4">
        <v>0</v>
      </c>
      <c r="T746" s="4">
        <v>1.9E-2</v>
      </c>
      <c r="U746" s="4">
        <v>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9.5410184804658196E-2</v>
      </c>
      <c r="AC746" s="2">
        <v>1.0000050000287801E-5</v>
      </c>
      <c r="AD746" s="2">
        <v>2.4292692569044601E-2</v>
      </c>
      <c r="AE746" s="2">
        <v>1.0000050000287801E-5</v>
      </c>
      <c r="AF746" s="2">
        <v>1.9182819416774001E-2</v>
      </c>
      <c r="AG746" s="2">
        <v>1.0000050000287801E-5</v>
      </c>
    </row>
    <row r="747" spans="1:33" x14ac:dyDescent="0.35">
      <c r="A747" s="7">
        <v>354</v>
      </c>
      <c r="B747" s="7">
        <v>354</v>
      </c>
      <c r="C747" s="7">
        <v>1</v>
      </c>
      <c r="D747" s="7">
        <v>0</v>
      </c>
      <c r="E747" s="22" t="str">
        <f t="shared" si="22"/>
        <v>10</v>
      </c>
      <c r="F747" s="4">
        <v>1</v>
      </c>
      <c r="G747" s="25">
        <v>1</v>
      </c>
      <c r="H747" s="4">
        <v>0.8557253239</v>
      </c>
      <c r="I747" s="4">
        <v>8.3792390719000007</v>
      </c>
      <c r="J747" s="2">
        <f t="shared" si="23"/>
        <v>0.10212446697811707</v>
      </c>
      <c r="K747" s="3">
        <v>233</v>
      </c>
      <c r="L747" s="3">
        <v>184</v>
      </c>
      <c r="M747" s="3">
        <v>62</v>
      </c>
      <c r="N747" s="3">
        <v>20</v>
      </c>
      <c r="O747" s="24">
        <v>1001</v>
      </c>
      <c r="P747" s="4">
        <v>0.40600000000000003</v>
      </c>
      <c r="Q747" s="4">
        <v>0.24390243902438999</v>
      </c>
      <c r="R747" s="4">
        <v>1.4999999999999999E-2</v>
      </c>
      <c r="S747" s="4">
        <v>2.3E-2</v>
      </c>
      <c r="T747" s="4">
        <v>2.9000000000000001E-2</v>
      </c>
      <c r="U747" s="4">
        <v>3.2000000000000001E-2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0.52087595961949196</v>
      </c>
      <c r="AC747" s="2">
        <v>0.27958486221916201</v>
      </c>
      <c r="AD747" s="2">
        <v>1.51136378100482E-2</v>
      </c>
      <c r="AE747" s="2">
        <v>2.32686269393543E-2</v>
      </c>
      <c r="AF747" s="2">
        <v>2.9428810690812199E-2</v>
      </c>
      <c r="AG747" s="2">
        <v>3.2523191705560103E-2</v>
      </c>
    </row>
    <row r="748" spans="1:33" x14ac:dyDescent="0.35">
      <c r="A748" s="7">
        <v>662</v>
      </c>
      <c r="B748" s="7">
        <v>402</v>
      </c>
      <c r="C748" s="7">
        <v>1</v>
      </c>
      <c r="D748" s="7">
        <v>0</v>
      </c>
      <c r="E748" s="22" t="str">
        <f t="shared" si="22"/>
        <v>10</v>
      </c>
      <c r="F748" s="4">
        <v>0.99957399999999996</v>
      </c>
      <c r="G748" s="25">
        <v>1</v>
      </c>
      <c r="H748" s="4">
        <v>0.77907010200000004</v>
      </c>
      <c r="I748" s="4">
        <v>7.6105063661700001</v>
      </c>
      <c r="J748" s="2">
        <f t="shared" si="23"/>
        <v>0.10236770912683282</v>
      </c>
      <c r="K748" s="3">
        <v>338</v>
      </c>
      <c r="L748" s="3">
        <v>82</v>
      </c>
      <c r="M748" s="3">
        <v>74</v>
      </c>
      <c r="N748" s="3">
        <v>5</v>
      </c>
      <c r="O748" s="24">
        <v>696.77477185331497</v>
      </c>
      <c r="P748" s="4">
        <v>0.17899999999999999</v>
      </c>
      <c r="Q748" s="4">
        <v>6.3291139240506306E-2</v>
      </c>
      <c r="R748" s="4">
        <v>2.3E-2</v>
      </c>
      <c r="S748" s="4">
        <v>5.0000000000000001E-3</v>
      </c>
      <c r="T748" s="4">
        <v>2.4E-2</v>
      </c>
      <c r="U748" s="4">
        <v>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0.19723216952970901</v>
      </c>
      <c r="AC748" s="2">
        <v>6.5382759262851697E-2</v>
      </c>
      <c r="AD748" s="2">
        <v>2.32686269393543E-2</v>
      </c>
      <c r="AE748" s="2">
        <v>5.0125418235442898E-3</v>
      </c>
      <c r="AF748" s="2">
        <v>2.4292692569044601E-2</v>
      </c>
      <c r="AG748" s="2">
        <v>1.0000050000287801E-5</v>
      </c>
    </row>
    <row r="749" spans="1:33" x14ac:dyDescent="0.35">
      <c r="A749" s="7">
        <v>514</v>
      </c>
      <c r="B749" s="7">
        <v>280</v>
      </c>
      <c r="C749" s="7">
        <v>1</v>
      </c>
      <c r="D749" s="7">
        <v>0</v>
      </c>
      <c r="E749" s="22" t="str">
        <f t="shared" si="22"/>
        <v>10</v>
      </c>
      <c r="F749" s="4">
        <v>1</v>
      </c>
      <c r="G749" s="25">
        <v>1</v>
      </c>
      <c r="H749" s="4">
        <v>0.77991169289999995</v>
      </c>
      <c r="I749" s="4">
        <v>7.5362119264</v>
      </c>
      <c r="J749" s="2">
        <f t="shared" si="23"/>
        <v>0.10348855638837624</v>
      </c>
      <c r="K749" s="3">
        <v>334</v>
      </c>
      <c r="L749" s="3">
        <v>65</v>
      </c>
      <c r="M749" s="3">
        <v>60</v>
      </c>
      <c r="N749" s="3">
        <v>40</v>
      </c>
      <c r="O749" s="24">
        <v>825.00431081440399</v>
      </c>
      <c r="P749" s="4">
        <v>0.214</v>
      </c>
      <c r="Q749" s="4">
        <v>0.4</v>
      </c>
      <c r="R749" s="4">
        <v>4.2999999999999997E-2</v>
      </c>
      <c r="S749" s="4">
        <v>0.03</v>
      </c>
      <c r="T749" s="4">
        <v>0.03</v>
      </c>
      <c r="U749" s="4">
        <v>3.1E-2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0.24079848655293001</v>
      </c>
      <c r="AC749" s="2">
        <v>0.51082562376599105</v>
      </c>
      <c r="AD749" s="2">
        <v>4.3951887529182797E-2</v>
      </c>
      <c r="AE749" s="2">
        <v>3.0459207484708602E-2</v>
      </c>
      <c r="AF749" s="2">
        <v>3.0459207484708602E-2</v>
      </c>
      <c r="AG749" s="2">
        <v>3.14906670913708E-2</v>
      </c>
    </row>
    <row r="750" spans="1:33" x14ac:dyDescent="0.35">
      <c r="A750" s="7">
        <v>2</v>
      </c>
      <c r="B750" s="7">
        <v>67</v>
      </c>
      <c r="C750" s="7">
        <v>1</v>
      </c>
      <c r="D750" s="7">
        <v>0</v>
      </c>
      <c r="E750" s="22" t="str">
        <f t="shared" si="22"/>
        <v>10</v>
      </c>
      <c r="F750" s="4">
        <v>0.99985900000000005</v>
      </c>
      <c r="G750" s="25">
        <v>1</v>
      </c>
      <c r="H750" s="4">
        <v>0.71722572659999995</v>
      </c>
      <c r="I750" s="4">
        <v>6.8944437380299997</v>
      </c>
      <c r="J750" s="2">
        <f t="shared" si="23"/>
        <v>0.10402952781291941</v>
      </c>
      <c r="K750" s="3">
        <v>362</v>
      </c>
      <c r="L750" s="3">
        <v>55</v>
      </c>
      <c r="M750" s="3">
        <v>74</v>
      </c>
      <c r="N750" s="3">
        <v>8</v>
      </c>
      <c r="O750" s="24">
        <v>453.78530094758202</v>
      </c>
      <c r="P750" s="4">
        <v>0.111</v>
      </c>
      <c r="Q750" s="4">
        <v>9.7560975609756101E-2</v>
      </c>
      <c r="R750" s="4">
        <v>2.4E-2</v>
      </c>
      <c r="S750" s="4">
        <v>0.02</v>
      </c>
      <c r="T750" s="4">
        <v>2.1000000000000001E-2</v>
      </c>
      <c r="U750" s="4">
        <v>1.6E-2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0.117658043468232</v>
      </c>
      <c r="AC750" s="2">
        <v>0.10265415406008301</v>
      </c>
      <c r="AD750" s="2">
        <v>2.4292692569044601E-2</v>
      </c>
      <c r="AE750" s="2">
        <v>2.0202707317519501E-2</v>
      </c>
      <c r="AF750" s="2">
        <v>2.1223636451626698E-2</v>
      </c>
      <c r="AG750" s="2">
        <v>1.6129381929883599E-2</v>
      </c>
    </row>
    <row r="751" spans="1:33" x14ac:dyDescent="0.35">
      <c r="A751" s="7">
        <v>724</v>
      </c>
      <c r="B751" s="7">
        <v>412</v>
      </c>
      <c r="C751" s="7">
        <v>1</v>
      </c>
      <c r="D751" s="7">
        <v>0</v>
      </c>
      <c r="E751" s="22" t="str">
        <f t="shared" si="22"/>
        <v>10</v>
      </c>
      <c r="F751" s="4">
        <v>1</v>
      </c>
      <c r="G751" s="25">
        <v>1</v>
      </c>
      <c r="H751" s="4">
        <v>0.94113739070000002</v>
      </c>
      <c r="I751" s="4">
        <v>8.9887342417399996</v>
      </c>
      <c r="J751" s="2">
        <f t="shared" si="23"/>
        <v>0.10470188186560724</v>
      </c>
      <c r="K751" s="3">
        <v>231</v>
      </c>
      <c r="L751" s="3">
        <v>144</v>
      </c>
      <c r="M751" s="3">
        <v>115</v>
      </c>
      <c r="N751" s="3">
        <v>9</v>
      </c>
      <c r="O751" s="24">
        <v>890.98000760796401</v>
      </c>
      <c r="P751" s="4">
        <v>0.28000000000000003</v>
      </c>
      <c r="Q751" s="4">
        <v>7.25806451612903E-2</v>
      </c>
      <c r="R751" s="4">
        <v>2.1000000000000001E-2</v>
      </c>
      <c r="S751" s="4">
        <v>3.0000000000000001E-3</v>
      </c>
      <c r="T751" s="4">
        <v>2.8000000000000001E-2</v>
      </c>
      <c r="U751" s="4">
        <v>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0.32850406697203599</v>
      </c>
      <c r="AC751" s="2">
        <v>7.5349437241786804E-2</v>
      </c>
      <c r="AD751" s="2">
        <v>2.1223636451626698E-2</v>
      </c>
      <c r="AE751" s="2">
        <v>3.00450902029872E-3</v>
      </c>
      <c r="AF751" s="2">
        <v>2.8399474521698002E-2</v>
      </c>
      <c r="AG751" s="2">
        <v>1.0000050000287801E-5</v>
      </c>
    </row>
    <row r="752" spans="1:33" x14ac:dyDescent="0.35">
      <c r="A752" s="7">
        <v>188</v>
      </c>
      <c r="B752" s="7">
        <v>421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0.88375351579999994</v>
      </c>
      <c r="I752" s="4">
        <v>8.4002914847000003</v>
      </c>
      <c r="J752" s="2">
        <f t="shared" si="23"/>
        <v>0.1052051012050758</v>
      </c>
      <c r="K752" s="3">
        <v>338</v>
      </c>
      <c r="L752" s="3">
        <v>52</v>
      </c>
      <c r="M752" s="3">
        <v>93</v>
      </c>
      <c r="N752" s="3">
        <v>16</v>
      </c>
      <c r="O752" s="24">
        <v>1001</v>
      </c>
      <c r="P752" s="4">
        <v>0.14199999999999999</v>
      </c>
      <c r="Q752" s="4">
        <v>0.146788990825688</v>
      </c>
      <c r="R752" s="4">
        <v>2.7E-2</v>
      </c>
      <c r="S752" s="4">
        <v>3.5999999999999997E-2</v>
      </c>
      <c r="T752" s="4">
        <v>3.1E-2</v>
      </c>
      <c r="U752" s="4">
        <v>2.1000000000000001E-2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0.153151179494175</v>
      </c>
      <c r="AC752" s="2">
        <v>0.15874838907588801</v>
      </c>
      <c r="AD752" s="2">
        <v>2.7371196796132001E-2</v>
      </c>
      <c r="AE752" s="2">
        <v>3.6663984371591497E-2</v>
      </c>
      <c r="AF752" s="2">
        <v>3.14906670913708E-2</v>
      </c>
      <c r="AG752" s="2">
        <v>2.1223636451626698E-2</v>
      </c>
    </row>
    <row r="753" spans="1:33" x14ac:dyDescent="0.35">
      <c r="A753" s="7">
        <v>622</v>
      </c>
      <c r="B753" s="7">
        <v>406</v>
      </c>
      <c r="C753" s="7">
        <v>1</v>
      </c>
      <c r="D753" s="7">
        <v>0</v>
      </c>
      <c r="E753" s="22" t="str">
        <f t="shared" si="22"/>
        <v>10</v>
      </c>
      <c r="F753" s="4">
        <v>1</v>
      </c>
      <c r="G753" s="25">
        <v>1</v>
      </c>
      <c r="H753" s="4">
        <v>1.0550865840000001</v>
      </c>
      <c r="I753" s="4">
        <v>9.6376930812240005</v>
      </c>
      <c r="J753" s="2">
        <f t="shared" si="23"/>
        <v>0.10947501389679061</v>
      </c>
      <c r="K753" s="3">
        <v>328</v>
      </c>
      <c r="L753" s="3">
        <v>52</v>
      </c>
      <c r="M753" s="3">
        <v>100</v>
      </c>
      <c r="N753" s="3">
        <v>19</v>
      </c>
      <c r="O753" s="24">
        <v>1001</v>
      </c>
      <c r="P753" s="4">
        <v>0.14399999999999999</v>
      </c>
      <c r="Q753" s="4">
        <v>0.159663865546218</v>
      </c>
      <c r="R753" s="4">
        <v>4.9000000000000002E-2</v>
      </c>
      <c r="S753" s="4">
        <v>7.2999999999999995E-2</v>
      </c>
      <c r="T753" s="4">
        <v>3.2000000000000001E-2</v>
      </c>
      <c r="U753" s="4">
        <v>3.6999999999999998E-2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0.15548490284039501</v>
      </c>
      <c r="AC753" s="2">
        <v>0.17395330712343801</v>
      </c>
      <c r="AD753" s="2">
        <v>5.0241216436746797E-2</v>
      </c>
      <c r="AE753" s="2">
        <v>7.5801713416281793E-2</v>
      </c>
      <c r="AF753" s="2">
        <v>3.2523191705560103E-2</v>
      </c>
      <c r="AG753" s="2">
        <v>3.7701867184011501E-2</v>
      </c>
    </row>
    <row r="754" spans="1:33" x14ac:dyDescent="0.35">
      <c r="A754" s="7">
        <v>306</v>
      </c>
      <c r="B754" s="7">
        <v>383</v>
      </c>
      <c r="C754" s="7">
        <v>1</v>
      </c>
      <c r="D754" s="7">
        <v>0</v>
      </c>
      <c r="E754" s="22" t="str">
        <f t="shared" si="22"/>
        <v>10</v>
      </c>
      <c r="F754" s="4">
        <v>0.99909700000000001</v>
      </c>
      <c r="G754" s="25">
        <v>1</v>
      </c>
      <c r="H754" s="4">
        <v>0.80083364550000002</v>
      </c>
      <c r="I754" s="4">
        <v>7.3054486232300002</v>
      </c>
      <c r="J754" s="2">
        <f t="shared" si="23"/>
        <v>0.10962141913550585</v>
      </c>
      <c r="K754" s="3">
        <v>263</v>
      </c>
      <c r="L754" s="3">
        <v>138</v>
      </c>
      <c r="M754" s="3">
        <v>76</v>
      </c>
      <c r="N754" s="3">
        <v>22</v>
      </c>
      <c r="O754" s="24">
        <v>1001</v>
      </c>
      <c r="P754" s="4">
        <v>0.32800000000000001</v>
      </c>
      <c r="Q754" s="4">
        <v>0.22448979591836701</v>
      </c>
      <c r="R754" s="4">
        <v>3.1E-2</v>
      </c>
      <c r="S754" s="4">
        <v>4.4999999999999998E-2</v>
      </c>
      <c r="T754" s="4">
        <v>4.7E-2</v>
      </c>
      <c r="U754" s="4">
        <v>3.3000000000000002E-2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0.39749693845898798</v>
      </c>
      <c r="AC754" s="2">
        <v>0.25423413838424103</v>
      </c>
      <c r="AD754" s="2">
        <v>3.14906670913708E-2</v>
      </c>
      <c r="AE754" s="2">
        <v>4.6043938501406798E-2</v>
      </c>
      <c r="AF754" s="2">
        <v>4.8140375327934998E-2</v>
      </c>
      <c r="AG754" s="2">
        <v>3.3556783528842803E-2</v>
      </c>
    </row>
    <row r="755" spans="1:33" x14ac:dyDescent="0.35">
      <c r="A755" s="7">
        <v>496</v>
      </c>
      <c r="B755" s="7">
        <v>147</v>
      </c>
      <c r="C755" s="7">
        <v>1</v>
      </c>
      <c r="D755" s="7">
        <v>0</v>
      </c>
      <c r="E755" s="22" t="str">
        <f t="shared" si="22"/>
        <v>10</v>
      </c>
      <c r="F755" s="4">
        <v>1</v>
      </c>
      <c r="G755" s="25">
        <v>1</v>
      </c>
      <c r="H755" s="4">
        <v>0.89021340309999997</v>
      </c>
      <c r="I755" s="4">
        <v>8.0092823138899991</v>
      </c>
      <c r="J755" s="2">
        <f t="shared" si="23"/>
        <v>0.11114771189375587</v>
      </c>
      <c r="K755" s="3">
        <v>255</v>
      </c>
      <c r="L755" s="3">
        <v>185</v>
      </c>
      <c r="M755" s="3">
        <v>29</v>
      </c>
      <c r="N755" s="3">
        <v>30</v>
      </c>
      <c r="O755" s="24">
        <v>1001</v>
      </c>
      <c r="P755" s="4">
        <v>0.44400000000000001</v>
      </c>
      <c r="Q755" s="4">
        <v>0.50847457627118597</v>
      </c>
      <c r="R755" s="4">
        <v>0.05</v>
      </c>
      <c r="S755" s="4">
        <v>4.8000000000000001E-2</v>
      </c>
      <c r="T755" s="4">
        <v>4.8000000000000001E-2</v>
      </c>
      <c r="U755" s="4">
        <v>2.1000000000000001E-2</v>
      </c>
      <c r="V755" s="5">
        <v>100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0.58698698473155497</v>
      </c>
      <c r="AC755" s="2">
        <v>0.71024161391924501</v>
      </c>
      <c r="AD755" s="2">
        <v>5.1293294387550599E-2</v>
      </c>
      <c r="AE755" s="2">
        <v>4.9190244190771802E-2</v>
      </c>
      <c r="AF755" s="2">
        <v>4.9190244190771802E-2</v>
      </c>
      <c r="AG755" s="2">
        <v>2.1223636451626698E-2</v>
      </c>
    </row>
    <row r="756" spans="1:33" x14ac:dyDescent="0.35">
      <c r="A756" s="7">
        <v>70</v>
      </c>
      <c r="B756" s="7">
        <v>168</v>
      </c>
      <c r="C756" s="7">
        <v>1</v>
      </c>
      <c r="D756" s="7">
        <v>0</v>
      </c>
      <c r="E756" s="22" t="str">
        <f t="shared" si="22"/>
        <v>10</v>
      </c>
      <c r="F756" s="4">
        <v>1</v>
      </c>
      <c r="G756" s="25">
        <v>1</v>
      </c>
      <c r="H756" s="4">
        <v>0.67325611730000001</v>
      </c>
      <c r="I756" s="4">
        <v>5.9661111825999997</v>
      </c>
      <c r="J756" s="2">
        <f t="shared" si="23"/>
        <v>0.11284672656847781</v>
      </c>
      <c r="K756" s="3">
        <v>382</v>
      </c>
      <c r="L756" s="3">
        <v>50</v>
      </c>
      <c r="M756" s="3">
        <v>54</v>
      </c>
      <c r="N756" s="3">
        <v>13</v>
      </c>
      <c r="O756" s="24">
        <v>911.61515483875098</v>
      </c>
      <c r="P756" s="4">
        <v>0.11899999999999999</v>
      </c>
      <c r="Q756" s="4">
        <v>0.19402985074626899</v>
      </c>
      <c r="R756" s="4">
        <v>1.7000000000000001E-2</v>
      </c>
      <c r="S756" s="4">
        <v>0.03</v>
      </c>
      <c r="T756" s="4">
        <v>2.1999999999999999E-2</v>
      </c>
      <c r="U756" s="4">
        <v>1.7999999999999999E-2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0.12669765304595801</v>
      </c>
      <c r="AC756" s="2">
        <v>0.21570857282669201</v>
      </c>
      <c r="AD756" s="2">
        <v>1.7146158834970501E-2</v>
      </c>
      <c r="AE756" s="2">
        <v>3.0459207484708602E-2</v>
      </c>
      <c r="AF756" s="2">
        <v>2.2245608947319698E-2</v>
      </c>
      <c r="AG756" s="2">
        <v>1.8163970627671201E-2</v>
      </c>
    </row>
    <row r="757" spans="1:33" x14ac:dyDescent="0.35">
      <c r="A757" s="7">
        <v>420</v>
      </c>
      <c r="B757" s="7">
        <v>483</v>
      </c>
      <c r="C757" s="7">
        <v>1</v>
      </c>
      <c r="D757" s="7">
        <v>0</v>
      </c>
      <c r="E757" s="22" t="str">
        <f t="shared" si="22"/>
        <v>10</v>
      </c>
      <c r="F757" s="4">
        <v>0.999722</v>
      </c>
      <c r="G757" s="25">
        <v>1</v>
      </c>
      <c r="H757" s="4">
        <v>0.90066013479999996</v>
      </c>
      <c r="I757" s="4">
        <v>7.9589937827200004</v>
      </c>
      <c r="J757" s="2">
        <f t="shared" si="23"/>
        <v>0.11316256293043588</v>
      </c>
      <c r="K757" s="3">
        <v>364</v>
      </c>
      <c r="L757" s="3">
        <v>51</v>
      </c>
      <c r="M757" s="3">
        <v>78</v>
      </c>
      <c r="N757" s="3">
        <v>6</v>
      </c>
      <c r="O757" s="24">
        <v>1001</v>
      </c>
      <c r="P757" s="4">
        <v>0.107</v>
      </c>
      <c r="Q757" s="4">
        <v>7.1428571428571397E-2</v>
      </c>
      <c r="R757" s="4">
        <v>3.1E-2</v>
      </c>
      <c r="S757" s="4">
        <v>6.5000000000000002E-2</v>
      </c>
      <c r="T757" s="4">
        <v>2.9000000000000001E-2</v>
      </c>
      <c r="U757" s="4">
        <v>4.1000000000000002E-2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0.113168698105638</v>
      </c>
      <c r="AC757" s="2">
        <v>7.4107972153721793E-2</v>
      </c>
      <c r="AD757" s="2">
        <v>3.14906670913708E-2</v>
      </c>
      <c r="AE757" s="2">
        <v>6.7208749693450004E-2</v>
      </c>
      <c r="AF757" s="2">
        <v>2.9428810690812199E-2</v>
      </c>
      <c r="AG757" s="2">
        <v>4.1864204098698898E-2</v>
      </c>
    </row>
    <row r="758" spans="1:33" x14ac:dyDescent="0.35">
      <c r="A758" s="7">
        <v>112</v>
      </c>
      <c r="B758" s="7">
        <v>411</v>
      </c>
      <c r="C758" s="7">
        <v>1</v>
      </c>
      <c r="D758" s="7">
        <v>0</v>
      </c>
      <c r="E758" s="22" t="str">
        <f t="shared" si="22"/>
        <v>10</v>
      </c>
      <c r="F758" s="4">
        <v>0.99982300000000002</v>
      </c>
      <c r="G758" s="25">
        <v>1</v>
      </c>
      <c r="H758" s="4">
        <v>0.94659351489999999</v>
      </c>
      <c r="I758" s="4">
        <v>8.2845389757000003</v>
      </c>
      <c r="J758" s="2">
        <f t="shared" si="23"/>
        <v>0.1142602524626324</v>
      </c>
      <c r="K758" s="3">
        <v>286</v>
      </c>
      <c r="L758" s="3">
        <v>24</v>
      </c>
      <c r="M758" s="3">
        <v>168</v>
      </c>
      <c r="N758" s="3">
        <v>21</v>
      </c>
      <c r="O758" s="24">
        <v>1001</v>
      </c>
      <c r="P758" s="4">
        <v>9.5000000000000001E-2</v>
      </c>
      <c r="Q758" s="4">
        <v>0.11111111111111099</v>
      </c>
      <c r="R758" s="4">
        <v>3.4000000000000002E-2</v>
      </c>
      <c r="S758" s="4">
        <v>2.9000000000000001E-2</v>
      </c>
      <c r="T758" s="4">
        <v>0.02</v>
      </c>
      <c r="U758" s="4">
        <v>2.3E-2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9.9820335282210904E-2</v>
      </c>
      <c r="AC758" s="2">
        <v>0.117783035656384</v>
      </c>
      <c r="AD758" s="2">
        <v>3.4591444769619097E-2</v>
      </c>
      <c r="AE758" s="2">
        <v>2.9428810690812199E-2</v>
      </c>
      <c r="AF758" s="2">
        <v>2.0202707317519501E-2</v>
      </c>
      <c r="AG758" s="2">
        <v>2.32686269393543E-2</v>
      </c>
    </row>
    <row r="759" spans="1:33" x14ac:dyDescent="0.35">
      <c r="A759" s="7">
        <v>132</v>
      </c>
      <c r="B759" s="7">
        <v>358</v>
      </c>
      <c r="C759" s="7">
        <v>1</v>
      </c>
      <c r="D759" s="7">
        <v>0</v>
      </c>
      <c r="E759" s="22" t="str">
        <f t="shared" si="22"/>
        <v>10</v>
      </c>
      <c r="F759" s="4">
        <v>1</v>
      </c>
      <c r="G759" s="25">
        <v>1</v>
      </c>
      <c r="H759" s="4">
        <v>0.95482715620000003</v>
      </c>
      <c r="I759" s="4">
        <v>8.3485263280000002</v>
      </c>
      <c r="J759" s="2">
        <f t="shared" si="23"/>
        <v>0.11437074265402017</v>
      </c>
      <c r="K759" s="3">
        <v>244</v>
      </c>
      <c r="L759" s="3">
        <v>67</v>
      </c>
      <c r="M759" s="3">
        <v>177</v>
      </c>
      <c r="N759" s="3">
        <v>11</v>
      </c>
      <c r="O759" s="24">
        <v>1001</v>
      </c>
      <c r="P759" s="4">
        <v>0.17299999999999999</v>
      </c>
      <c r="Q759" s="4">
        <v>5.85106382978723E-2</v>
      </c>
      <c r="R759" s="4">
        <v>3.7999999999999999E-2</v>
      </c>
      <c r="S759" s="4">
        <v>2.1999999999999999E-2</v>
      </c>
      <c r="T759" s="4">
        <v>2.5999999999999999E-2</v>
      </c>
      <c r="U759" s="4">
        <v>2.7E-2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0.189950583958446</v>
      </c>
      <c r="AC759" s="2">
        <v>6.02922302561201E-2</v>
      </c>
      <c r="AD759" s="2">
        <v>3.8740828316430602E-2</v>
      </c>
      <c r="AE759" s="2">
        <v>2.2245608947319698E-2</v>
      </c>
      <c r="AF759" s="2">
        <v>2.6343975339602001E-2</v>
      </c>
      <c r="AG759" s="2">
        <v>2.7371196796132001E-2</v>
      </c>
    </row>
    <row r="760" spans="1:33" x14ac:dyDescent="0.35">
      <c r="A760" s="7">
        <v>526</v>
      </c>
      <c r="B760" s="7">
        <v>468</v>
      </c>
      <c r="C760" s="7">
        <v>1</v>
      </c>
      <c r="D760" s="7">
        <v>0</v>
      </c>
      <c r="E760" s="22" t="str">
        <f t="shared" si="22"/>
        <v>10</v>
      </c>
      <c r="F760" s="4">
        <v>1</v>
      </c>
      <c r="G760" s="25">
        <v>1</v>
      </c>
      <c r="H760" s="4">
        <v>0.83207966830000002</v>
      </c>
      <c r="I760" s="4">
        <v>7.1353454571099997</v>
      </c>
      <c r="J760" s="2">
        <f t="shared" si="23"/>
        <v>0.11661378882095695</v>
      </c>
      <c r="K760" s="3">
        <v>379</v>
      </c>
      <c r="L760" s="3">
        <v>28</v>
      </c>
      <c r="M760" s="3">
        <v>81</v>
      </c>
      <c r="N760" s="3">
        <v>11</v>
      </c>
      <c r="O760" s="24">
        <v>860.10508190770804</v>
      </c>
      <c r="P760" s="4">
        <v>8.3000000000000004E-2</v>
      </c>
      <c r="Q760" s="4">
        <v>0.119565217391304</v>
      </c>
      <c r="R760" s="4">
        <v>1.7999999999999999E-2</v>
      </c>
      <c r="S760" s="4">
        <v>3.3000000000000002E-2</v>
      </c>
      <c r="T760" s="4">
        <v>2.5999999999999999E-2</v>
      </c>
      <c r="U760" s="4">
        <v>3.3000000000000002E-2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8.6647806725672197E-2</v>
      </c>
      <c r="AC760" s="2">
        <v>0.12733942237660201</v>
      </c>
      <c r="AD760" s="2">
        <v>1.8163970627671201E-2</v>
      </c>
      <c r="AE760" s="2">
        <v>3.3556783528842803E-2</v>
      </c>
      <c r="AF760" s="2">
        <v>2.6343975339602001E-2</v>
      </c>
      <c r="AG760" s="2">
        <v>3.3556783528842803E-2</v>
      </c>
    </row>
    <row r="761" spans="1:33" x14ac:dyDescent="0.35">
      <c r="A761" s="7">
        <v>560</v>
      </c>
      <c r="B761" s="7">
        <v>85</v>
      </c>
      <c r="C761" s="7">
        <v>1</v>
      </c>
      <c r="D761" s="7">
        <v>0</v>
      </c>
      <c r="E761" s="22" t="str">
        <f t="shared" si="22"/>
        <v>10</v>
      </c>
      <c r="F761" s="4">
        <v>1</v>
      </c>
      <c r="G761" s="25">
        <v>1</v>
      </c>
      <c r="H761" s="4">
        <v>0.86848913520000004</v>
      </c>
      <c r="I761" s="4">
        <v>7.4178519628800004</v>
      </c>
      <c r="J761" s="2">
        <f t="shared" si="23"/>
        <v>0.11708094736131763</v>
      </c>
      <c r="K761" s="3">
        <v>388</v>
      </c>
      <c r="L761" s="3">
        <v>63</v>
      </c>
      <c r="M761" s="3">
        <v>43</v>
      </c>
      <c r="N761" s="3">
        <v>5</v>
      </c>
      <c r="O761" s="24">
        <v>1001</v>
      </c>
      <c r="P761" s="4">
        <v>0.124</v>
      </c>
      <c r="Q761" s="4">
        <v>0.104166666666667</v>
      </c>
      <c r="R761" s="4">
        <v>2.5999999999999999E-2</v>
      </c>
      <c r="S761" s="4">
        <v>6.4000000000000001E-2</v>
      </c>
      <c r="T761" s="4">
        <v>2.7E-2</v>
      </c>
      <c r="U761" s="4">
        <v>3.3000000000000002E-2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0.13238918804574601</v>
      </c>
      <c r="AC761" s="2">
        <v>0.110000895214328</v>
      </c>
      <c r="AD761" s="2">
        <v>2.6343975339602001E-2</v>
      </c>
      <c r="AE761" s="2">
        <v>6.6139802504545098E-2</v>
      </c>
      <c r="AF761" s="2">
        <v>2.7371196796132001E-2</v>
      </c>
      <c r="AG761" s="2">
        <v>3.3556783528842803E-2</v>
      </c>
    </row>
    <row r="762" spans="1:33" x14ac:dyDescent="0.35">
      <c r="A762" s="7">
        <v>302</v>
      </c>
      <c r="B762" s="7">
        <v>413</v>
      </c>
      <c r="C762" s="7">
        <v>1</v>
      </c>
      <c r="D762" s="7">
        <v>0</v>
      </c>
      <c r="E762" s="22" t="str">
        <f t="shared" si="22"/>
        <v>10</v>
      </c>
      <c r="F762" s="4">
        <v>1</v>
      </c>
      <c r="G762" s="25">
        <v>1</v>
      </c>
      <c r="H762" s="4">
        <v>0.85846734989999995</v>
      </c>
      <c r="I762" s="4">
        <v>7.2987354957499999</v>
      </c>
      <c r="J762" s="2">
        <f t="shared" si="23"/>
        <v>0.11761864098238375</v>
      </c>
      <c r="K762" s="3">
        <v>376</v>
      </c>
      <c r="L762" s="3">
        <v>58</v>
      </c>
      <c r="M762" s="3">
        <v>53</v>
      </c>
      <c r="N762" s="3">
        <v>12</v>
      </c>
      <c r="O762" s="24">
        <v>1001</v>
      </c>
      <c r="P762" s="4">
        <v>0.14000000000000001</v>
      </c>
      <c r="Q762" s="4">
        <v>0.18461538461538499</v>
      </c>
      <c r="R762" s="4">
        <v>0.03</v>
      </c>
      <c r="S762" s="4">
        <v>3.5000000000000003E-2</v>
      </c>
      <c r="T762" s="4">
        <v>2.5000000000000001E-2</v>
      </c>
      <c r="U762" s="4">
        <v>2.5000000000000001E-2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0.15082288973458399</v>
      </c>
      <c r="AC762" s="2">
        <v>0.204095356343515</v>
      </c>
      <c r="AD762" s="2">
        <v>3.0459207484708602E-2</v>
      </c>
      <c r="AE762" s="2">
        <v>3.5627177643151202E-2</v>
      </c>
      <c r="AF762" s="2">
        <v>2.5317807984289901E-2</v>
      </c>
      <c r="AG762" s="2">
        <v>2.5317807984289901E-2</v>
      </c>
    </row>
    <row r="763" spans="1:33" x14ac:dyDescent="0.35">
      <c r="A763" s="7">
        <v>804</v>
      </c>
      <c r="B763" s="7">
        <v>453</v>
      </c>
      <c r="C763" s="7">
        <v>1</v>
      </c>
      <c r="D763" s="7">
        <v>0</v>
      </c>
      <c r="E763" s="22" t="str">
        <f t="shared" si="22"/>
        <v>10</v>
      </c>
      <c r="F763" s="4">
        <v>1</v>
      </c>
      <c r="G763" s="25">
        <v>1</v>
      </c>
      <c r="H763" s="4">
        <v>0.98647629690000005</v>
      </c>
      <c r="I763" s="4">
        <v>8.2412238054000007</v>
      </c>
      <c r="J763" s="2">
        <f t="shared" si="23"/>
        <v>0.11970021931131379</v>
      </c>
      <c r="K763" s="3">
        <v>308</v>
      </c>
      <c r="L763" s="3">
        <v>31</v>
      </c>
      <c r="M763" s="3">
        <v>155</v>
      </c>
      <c r="N763" s="3">
        <v>5</v>
      </c>
      <c r="O763" s="24">
        <v>1001</v>
      </c>
      <c r="P763" s="4">
        <v>6.9000000000000006E-2</v>
      </c>
      <c r="Q763" s="4">
        <v>3.125E-2</v>
      </c>
      <c r="R763" s="4">
        <v>3.2000000000000001E-2</v>
      </c>
      <c r="S763" s="4">
        <v>1.9E-2</v>
      </c>
      <c r="T763" s="4">
        <v>2.1999999999999999E-2</v>
      </c>
      <c r="U763" s="4">
        <v>2.9000000000000001E-2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7.1496001705069895E-2</v>
      </c>
      <c r="AC763" s="2">
        <v>3.1748698314580298E-2</v>
      </c>
      <c r="AD763" s="2">
        <v>3.2523191705560103E-2</v>
      </c>
      <c r="AE763" s="2">
        <v>1.9182819416774001E-2</v>
      </c>
      <c r="AF763" s="2">
        <v>2.2245608947319698E-2</v>
      </c>
      <c r="AG763" s="2">
        <v>2.9428810690812199E-2</v>
      </c>
    </row>
    <row r="764" spans="1:33" x14ac:dyDescent="0.35">
      <c r="A764" s="7">
        <v>570</v>
      </c>
      <c r="B764" s="7">
        <v>210</v>
      </c>
      <c r="C764" s="7">
        <v>1</v>
      </c>
      <c r="D764" s="7">
        <v>0</v>
      </c>
      <c r="E764" s="22" t="str">
        <f t="shared" si="22"/>
        <v>10</v>
      </c>
      <c r="F764" s="4">
        <v>0.99974799999999997</v>
      </c>
      <c r="G764" s="25">
        <v>1</v>
      </c>
      <c r="H764" s="4">
        <v>1.003321184</v>
      </c>
      <c r="I764" s="4">
        <v>8.2507098972699993</v>
      </c>
      <c r="J764" s="2">
        <f t="shared" si="23"/>
        <v>0.12160422515061155</v>
      </c>
      <c r="K764" s="3">
        <v>269</v>
      </c>
      <c r="L764" s="3">
        <v>77</v>
      </c>
      <c r="M764" s="3">
        <v>135</v>
      </c>
      <c r="N764" s="3">
        <v>18</v>
      </c>
      <c r="O764" s="24">
        <v>1001</v>
      </c>
      <c r="P764" s="4">
        <v>0.18099999999999999</v>
      </c>
      <c r="Q764" s="4">
        <v>0.11764705882352899</v>
      </c>
      <c r="R764" s="4">
        <v>4.1000000000000002E-2</v>
      </c>
      <c r="S764" s="4">
        <v>5.8000000000000003E-2</v>
      </c>
      <c r="T764" s="4">
        <v>6.0999999999999999E-2</v>
      </c>
      <c r="U764" s="4">
        <v>4.3999999999999997E-2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0.199671195129068</v>
      </c>
      <c r="AC764" s="2">
        <v>0.12516314295400599</v>
      </c>
      <c r="AD764" s="2">
        <v>4.1864204098698898E-2</v>
      </c>
      <c r="AE764" s="2">
        <v>5.9750004405774E-2</v>
      </c>
      <c r="AF764" s="2">
        <v>6.2939799773874094E-2</v>
      </c>
      <c r="AG764" s="2">
        <v>4.4997365930735798E-2</v>
      </c>
    </row>
    <row r="765" spans="1:33" x14ac:dyDescent="0.35">
      <c r="A765" s="7">
        <v>884</v>
      </c>
      <c r="B765" s="7">
        <v>16</v>
      </c>
      <c r="C765" s="7">
        <v>1</v>
      </c>
      <c r="D765" s="7">
        <v>0</v>
      </c>
      <c r="E765" s="22" t="str">
        <f t="shared" si="22"/>
        <v>10</v>
      </c>
      <c r="F765" s="4">
        <v>1</v>
      </c>
      <c r="G765" s="25">
        <v>1</v>
      </c>
      <c r="H765" s="4">
        <v>1.0320432209999999</v>
      </c>
      <c r="I765" s="4">
        <v>8.4088663611999994</v>
      </c>
      <c r="J765" s="2">
        <f t="shared" si="23"/>
        <v>0.12273274145038508</v>
      </c>
      <c r="K765" s="3">
        <v>268</v>
      </c>
      <c r="L765" s="3">
        <v>19</v>
      </c>
      <c r="M765" s="3">
        <v>190</v>
      </c>
      <c r="N765" s="3">
        <v>22</v>
      </c>
      <c r="O765" s="24">
        <v>878.47242275608698</v>
      </c>
      <c r="P765" s="4">
        <v>8.5000000000000006E-2</v>
      </c>
      <c r="Q765" s="4">
        <v>0.10377358490565999</v>
      </c>
      <c r="R765" s="4">
        <v>3.9E-2</v>
      </c>
      <c r="S765" s="4">
        <v>2.9000000000000001E-2</v>
      </c>
      <c r="T765" s="4">
        <v>3.6999999999999998E-2</v>
      </c>
      <c r="U765" s="4">
        <v>3.4000000000000002E-2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8.8831213706615703E-2</v>
      </c>
      <c r="AC765" s="2">
        <v>0.109562202511526</v>
      </c>
      <c r="AD765" s="2">
        <v>3.9780870011844598E-2</v>
      </c>
      <c r="AE765" s="2">
        <v>2.9428810690812199E-2</v>
      </c>
      <c r="AF765" s="2">
        <v>3.7701867184011501E-2</v>
      </c>
      <c r="AG765" s="2">
        <v>3.4591444769619097E-2</v>
      </c>
    </row>
    <row r="766" spans="1:33" x14ac:dyDescent="0.35">
      <c r="A766" s="7">
        <v>582</v>
      </c>
      <c r="B766" s="7">
        <v>311</v>
      </c>
      <c r="C766" s="7">
        <v>1</v>
      </c>
      <c r="D766" s="7">
        <v>0</v>
      </c>
      <c r="E766" s="22" t="str">
        <f t="shared" si="22"/>
        <v>10</v>
      </c>
      <c r="F766" s="4">
        <v>0.99988900000000003</v>
      </c>
      <c r="G766" s="25">
        <v>1</v>
      </c>
      <c r="H766" s="4">
        <v>1.136217984</v>
      </c>
      <c r="I766" s="4">
        <v>9.0665760315000004</v>
      </c>
      <c r="J766" s="2">
        <f t="shared" si="23"/>
        <v>0.12531941275873476</v>
      </c>
      <c r="K766" s="3">
        <v>407</v>
      </c>
      <c r="L766" s="3">
        <v>34</v>
      </c>
      <c r="M766" s="3">
        <v>55</v>
      </c>
      <c r="N766" s="3">
        <v>3</v>
      </c>
      <c r="O766" s="24">
        <v>1001</v>
      </c>
      <c r="P766" s="4">
        <v>8.4000000000000005E-2</v>
      </c>
      <c r="Q766" s="4">
        <v>5.1724137931034503E-2</v>
      </c>
      <c r="R766" s="4">
        <v>3.1E-2</v>
      </c>
      <c r="S766" s="4">
        <v>4.8000000000000001E-2</v>
      </c>
      <c r="T766" s="4">
        <v>2.7E-2</v>
      </c>
      <c r="U766" s="4">
        <v>2.5999999999999999E-2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8.7738914308006705E-2</v>
      </c>
      <c r="AC766" s="2">
        <v>5.3109825313948401E-2</v>
      </c>
      <c r="AD766" s="2">
        <v>3.14906670913708E-2</v>
      </c>
      <c r="AE766" s="2">
        <v>4.9190244190771802E-2</v>
      </c>
      <c r="AF766" s="2">
        <v>2.7371196796132001E-2</v>
      </c>
      <c r="AG766" s="2">
        <v>2.6343975339602001E-2</v>
      </c>
    </row>
    <row r="767" spans="1:33" x14ac:dyDescent="0.35">
      <c r="A767" s="7">
        <v>740</v>
      </c>
      <c r="B767" s="7">
        <v>154</v>
      </c>
      <c r="C767" s="7">
        <v>1</v>
      </c>
      <c r="D767" s="7">
        <v>0</v>
      </c>
      <c r="E767" s="22" t="str">
        <f t="shared" si="22"/>
        <v>10</v>
      </c>
      <c r="F767" s="4">
        <v>0.999915</v>
      </c>
      <c r="G767" s="25">
        <v>1</v>
      </c>
      <c r="H767" s="4">
        <v>1.0338578949999999</v>
      </c>
      <c r="I767" s="4">
        <v>7.7813279649</v>
      </c>
      <c r="J767" s="2">
        <f t="shared" si="23"/>
        <v>0.13286394040496999</v>
      </c>
      <c r="K767" s="3">
        <v>248</v>
      </c>
      <c r="L767" s="3">
        <v>65</v>
      </c>
      <c r="M767" s="3">
        <v>162</v>
      </c>
      <c r="N767" s="3">
        <v>24</v>
      </c>
      <c r="O767" s="24">
        <v>1001</v>
      </c>
      <c r="P767" s="4">
        <v>0.17599999999999999</v>
      </c>
      <c r="Q767" s="4">
        <v>0.12903225806451599</v>
      </c>
      <c r="R767" s="4">
        <v>3.1E-2</v>
      </c>
      <c r="S767" s="4">
        <v>6.2E-2</v>
      </c>
      <c r="T767" s="4">
        <v>3.1E-2</v>
      </c>
      <c r="U767" s="4">
        <v>3.5999999999999997E-2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0.19358474907266501</v>
      </c>
      <c r="AC767" s="2">
        <v>0.13815033848081701</v>
      </c>
      <c r="AD767" s="2">
        <v>3.14906670913708E-2</v>
      </c>
      <c r="AE767" s="2">
        <v>6.4005329975912406E-2</v>
      </c>
      <c r="AF767" s="2">
        <v>3.14906670913708E-2</v>
      </c>
      <c r="AG767" s="2">
        <v>3.6663984371591497E-2</v>
      </c>
    </row>
    <row r="768" spans="1:33" x14ac:dyDescent="0.35">
      <c r="A768" s="7">
        <v>788</v>
      </c>
      <c r="B768" s="7">
        <v>446</v>
      </c>
      <c r="C768" s="7">
        <v>1</v>
      </c>
      <c r="D768" s="7">
        <v>0</v>
      </c>
      <c r="E768" s="22" t="str">
        <f t="shared" si="22"/>
        <v>10</v>
      </c>
      <c r="F768" s="4">
        <v>1</v>
      </c>
      <c r="G768" s="25">
        <v>1</v>
      </c>
      <c r="H768" s="4">
        <v>0.94350915499999999</v>
      </c>
      <c r="I768" s="4">
        <v>7.0944680612999997</v>
      </c>
      <c r="J768" s="2">
        <f t="shared" si="23"/>
        <v>0.13299223378660333</v>
      </c>
      <c r="K768" s="3">
        <v>325</v>
      </c>
      <c r="L768" s="3">
        <v>118</v>
      </c>
      <c r="M768" s="3">
        <v>47</v>
      </c>
      <c r="N768" s="3">
        <v>9</v>
      </c>
      <c r="O768" s="24">
        <v>899.79171798568905</v>
      </c>
      <c r="P768" s="4">
        <v>0.25600000000000001</v>
      </c>
      <c r="Q768" s="4">
        <v>0.160714285714286</v>
      </c>
      <c r="R768" s="4">
        <v>3.4000000000000002E-2</v>
      </c>
      <c r="S768" s="4">
        <v>4.5999999999999999E-2</v>
      </c>
      <c r="T768" s="4">
        <v>3.2000000000000001E-2</v>
      </c>
      <c r="U768" s="4">
        <v>3.6999999999999998E-2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0.29571424414904501</v>
      </c>
      <c r="AC768" s="2">
        <v>0.17520408902509099</v>
      </c>
      <c r="AD768" s="2">
        <v>3.4591444769619097E-2</v>
      </c>
      <c r="AE768" s="2">
        <v>4.7091607533850603E-2</v>
      </c>
      <c r="AF768" s="2">
        <v>3.2523191705560103E-2</v>
      </c>
      <c r="AG768" s="2">
        <v>3.7701867184011501E-2</v>
      </c>
    </row>
    <row r="769" spans="1:33" x14ac:dyDescent="0.35">
      <c r="A769" s="7">
        <v>208</v>
      </c>
      <c r="B769" s="7">
        <v>169</v>
      </c>
      <c r="C769" s="7">
        <v>1</v>
      </c>
      <c r="D769" s="7">
        <v>0</v>
      </c>
      <c r="E769" s="22" t="str">
        <f t="shared" si="22"/>
        <v>10</v>
      </c>
      <c r="F769" s="4">
        <v>1</v>
      </c>
      <c r="G769" s="25">
        <v>1</v>
      </c>
      <c r="H769" s="4">
        <v>1.0062644709999999</v>
      </c>
      <c r="I769" s="4">
        <v>7.5125004425449999</v>
      </c>
      <c r="J769" s="2">
        <f t="shared" si="23"/>
        <v>0.1339453459864435</v>
      </c>
      <c r="K769" s="3">
        <v>234</v>
      </c>
      <c r="L769" s="3">
        <v>183</v>
      </c>
      <c r="M769" s="3">
        <v>53</v>
      </c>
      <c r="N769" s="3">
        <v>29</v>
      </c>
      <c r="O769" s="24">
        <v>1001</v>
      </c>
      <c r="P769" s="4">
        <v>0.40500000000000003</v>
      </c>
      <c r="Q769" s="4">
        <v>0.353658536585366</v>
      </c>
      <c r="R769" s="4">
        <v>4.8000000000000001E-2</v>
      </c>
      <c r="S769" s="4">
        <v>5.1999999999999998E-2</v>
      </c>
      <c r="T769" s="4">
        <v>3.5000000000000003E-2</v>
      </c>
      <c r="U769" s="4">
        <v>4.1000000000000002E-2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0.51919387343650703</v>
      </c>
      <c r="AC769" s="2">
        <v>0.43642733371213099</v>
      </c>
      <c r="AD769" s="2">
        <v>4.9190244190771802E-2</v>
      </c>
      <c r="AE769" s="2">
        <v>5.3400776727115302E-2</v>
      </c>
      <c r="AF769" s="2">
        <v>3.5627177643151202E-2</v>
      </c>
      <c r="AG769" s="2">
        <v>4.1864204098698898E-2</v>
      </c>
    </row>
    <row r="770" spans="1:33" x14ac:dyDescent="0.35">
      <c r="A770" s="7">
        <v>684</v>
      </c>
      <c r="B770" s="7">
        <v>399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1</v>
      </c>
      <c r="G770" s="25">
        <v>1</v>
      </c>
      <c r="H770" s="4">
        <v>1.2224597509999999</v>
      </c>
      <c r="I770" s="4">
        <v>9.0824278726499994</v>
      </c>
      <c r="J770" s="2">
        <f t="shared" ref="J770:J833" si="25">H770/I770</f>
        <v>0.13459614192821773</v>
      </c>
      <c r="K770" s="3">
        <v>383</v>
      </c>
      <c r="L770" s="3">
        <v>30</v>
      </c>
      <c r="M770" s="3">
        <v>76</v>
      </c>
      <c r="N770" s="3">
        <v>10</v>
      </c>
      <c r="O770" s="24">
        <v>1001</v>
      </c>
      <c r="P770" s="4">
        <v>8.4000000000000005E-2</v>
      </c>
      <c r="Q770" s="4">
        <v>0.116279069767442</v>
      </c>
      <c r="R770" s="4">
        <v>4.8000000000000001E-2</v>
      </c>
      <c r="S770" s="4">
        <v>0.06</v>
      </c>
      <c r="T770" s="4">
        <v>3.1E-2</v>
      </c>
      <c r="U770" s="4">
        <v>3.4000000000000002E-2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8.7738914308006705E-2</v>
      </c>
      <c r="AC770" s="2">
        <v>0.123613955967177</v>
      </c>
      <c r="AD770" s="2">
        <v>4.9190244190771802E-2</v>
      </c>
      <c r="AE770" s="2">
        <v>6.1875403718087502E-2</v>
      </c>
      <c r="AF770" s="2">
        <v>3.14906670913708E-2</v>
      </c>
      <c r="AG770" s="2">
        <v>3.4591444769619097E-2</v>
      </c>
    </row>
    <row r="771" spans="1:33" x14ac:dyDescent="0.35">
      <c r="A771" s="7">
        <v>464</v>
      </c>
      <c r="B771" s="7">
        <v>26</v>
      </c>
      <c r="C771" s="7">
        <v>1</v>
      </c>
      <c r="D771" s="7">
        <v>0</v>
      </c>
      <c r="E771" s="22" t="str">
        <f t="shared" si="24"/>
        <v>10</v>
      </c>
      <c r="F771" s="4">
        <v>0.99995699999999998</v>
      </c>
      <c r="G771" s="25">
        <v>1</v>
      </c>
      <c r="H771" s="4">
        <v>1.130602404</v>
      </c>
      <c r="I771" s="4">
        <v>8.2424301617100006</v>
      </c>
      <c r="J771" s="2">
        <f t="shared" si="25"/>
        <v>0.13716857550727996</v>
      </c>
      <c r="K771" s="3">
        <v>246</v>
      </c>
      <c r="L771" s="3">
        <v>45</v>
      </c>
      <c r="M771" s="3">
        <v>197</v>
      </c>
      <c r="N771" s="3">
        <v>11</v>
      </c>
      <c r="O771" s="24">
        <v>1001</v>
      </c>
      <c r="P771" s="4">
        <v>0.111</v>
      </c>
      <c r="Q771" s="4">
        <v>5.2884615384615398E-2</v>
      </c>
      <c r="R771" s="4">
        <v>1.9E-2</v>
      </c>
      <c r="S771" s="4">
        <v>3.4000000000000002E-2</v>
      </c>
      <c r="T771" s="4">
        <v>2.8000000000000001E-2</v>
      </c>
      <c r="U771" s="4">
        <v>3.4000000000000002E-2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0.117658043468232</v>
      </c>
      <c r="AC771" s="2">
        <v>5.4334350963329503E-2</v>
      </c>
      <c r="AD771" s="2">
        <v>1.9182819416774001E-2</v>
      </c>
      <c r="AE771" s="2">
        <v>3.4591444769619097E-2</v>
      </c>
      <c r="AF771" s="2">
        <v>2.8399474521698002E-2</v>
      </c>
      <c r="AG771" s="2">
        <v>3.4591444769619097E-2</v>
      </c>
    </row>
    <row r="772" spans="1:33" x14ac:dyDescent="0.35">
      <c r="A772" s="7">
        <v>472</v>
      </c>
      <c r="B772" s="7">
        <v>338</v>
      </c>
      <c r="C772" s="7">
        <v>1</v>
      </c>
      <c r="D772" s="7">
        <v>0</v>
      </c>
      <c r="E772" s="22" t="str">
        <f t="shared" si="24"/>
        <v>10</v>
      </c>
      <c r="F772" s="4">
        <v>1</v>
      </c>
      <c r="G772" s="25">
        <v>1</v>
      </c>
      <c r="H772" s="4">
        <v>0.94638794420000005</v>
      </c>
      <c r="I772" s="4">
        <v>6.8984353939799998</v>
      </c>
      <c r="J772" s="2">
        <f t="shared" si="25"/>
        <v>0.13718878124536421</v>
      </c>
      <c r="K772" s="3">
        <v>382</v>
      </c>
      <c r="L772" s="3">
        <v>57</v>
      </c>
      <c r="M772" s="3">
        <v>58</v>
      </c>
      <c r="N772" s="3">
        <v>2</v>
      </c>
      <c r="O772" s="24">
        <v>1001</v>
      </c>
      <c r="P772" s="4">
        <v>0.122</v>
      </c>
      <c r="Q772" s="4">
        <v>3.3333333333333298E-2</v>
      </c>
      <c r="R772" s="4">
        <v>3.4000000000000002E-2</v>
      </c>
      <c r="S772" s="4">
        <v>2.1999999999999999E-2</v>
      </c>
      <c r="T772" s="4">
        <v>3.3000000000000002E-2</v>
      </c>
      <c r="U772" s="4">
        <v>3.5000000000000003E-2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0.13010868534702</v>
      </c>
      <c r="AC772" s="2">
        <v>3.3901551675681298E-2</v>
      </c>
      <c r="AD772" s="2">
        <v>3.4591444769619097E-2</v>
      </c>
      <c r="AE772" s="2">
        <v>2.2245608947319698E-2</v>
      </c>
      <c r="AF772" s="2">
        <v>3.3556783528842803E-2</v>
      </c>
      <c r="AG772" s="2">
        <v>3.5627177643151202E-2</v>
      </c>
    </row>
    <row r="773" spans="1:33" x14ac:dyDescent="0.35">
      <c r="A773" s="7">
        <v>964</v>
      </c>
      <c r="B773" s="7">
        <v>300</v>
      </c>
      <c r="C773" s="7">
        <v>1</v>
      </c>
      <c r="D773" s="7">
        <v>0</v>
      </c>
      <c r="E773" s="22" t="str">
        <f t="shared" si="24"/>
        <v>10</v>
      </c>
      <c r="F773" s="4">
        <v>0.99977800000000006</v>
      </c>
      <c r="G773" s="25">
        <v>1</v>
      </c>
      <c r="H773" s="4">
        <v>1.105209026</v>
      </c>
      <c r="I773" s="4">
        <v>7.86872341714</v>
      </c>
      <c r="J773" s="2">
        <f t="shared" si="25"/>
        <v>0.14045595040138087</v>
      </c>
      <c r="K773" s="3">
        <v>315</v>
      </c>
      <c r="L773" s="3">
        <v>85</v>
      </c>
      <c r="M773" s="3">
        <v>82</v>
      </c>
      <c r="N773" s="3">
        <v>17</v>
      </c>
      <c r="O773" s="24">
        <v>1001</v>
      </c>
      <c r="P773" s="4">
        <v>0.22700000000000001</v>
      </c>
      <c r="Q773" s="4">
        <v>0.17171717171717199</v>
      </c>
      <c r="R773" s="4">
        <v>5.3999999999999999E-2</v>
      </c>
      <c r="S773" s="4">
        <v>5.0999999999999997E-2</v>
      </c>
      <c r="T773" s="4">
        <v>3.3000000000000002E-2</v>
      </c>
      <c r="U773" s="4">
        <v>0.03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0.25747623039471501</v>
      </c>
      <c r="AC773" s="2">
        <v>0.188400602870337</v>
      </c>
      <c r="AD773" s="2">
        <v>5.5512709930258801E-2</v>
      </c>
      <c r="AE773" s="2">
        <v>5.2346480372209202E-2</v>
      </c>
      <c r="AF773" s="2">
        <v>3.3556783528842803E-2</v>
      </c>
      <c r="AG773" s="2">
        <v>3.0459207484708602E-2</v>
      </c>
    </row>
    <row r="774" spans="1:33" x14ac:dyDescent="0.35">
      <c r="A774" s="7">
        <v>606</v>
      </c>
      <c r="B774" s="7">
        <v>148</v>
      </c>
      <c r="C774" s="7">
        <v>1</v>
      </c>
      <c r="D774" s="7">
        <v>0</v>
      </c>
      <c r="E774" s="22" t="str">
        <f t="shared" si="24"/>
        <v>10</v>
      </c>
      <c r="F774" s="4">
        <v>0.999726</v>
      </c>
      <c r="G774" s="25">
        <v>1</v>
      </c>
      <c r="H774" s="4">
        <v>0.85736401159999998</v>
      </c>
      <c r="I774" s="4">
        <v>5.9905214456999998</v>
      </c>
      <c r="J774" s="2">
        <f t="shared" si="25"/>
        <v>0.14312009720212526</v>
      </c>
      <c r="K774" s="3">
        <v>258</v>
      </c>
      <c r="L774" s="3">
        <v>42</v>
      </c>
      <c r="M774" s="3">
        <v>188</v>
      </c>
      <c r="N774" s="3">
        <v>11</v>
      </c>
      <c r="O774" s="24">
        <v>1001</v>
      </c>
      <c r="P774" s="4">
        <v>0.113</v>
      </c>
      <c r="Q774" s="4">
        <v>5.52763819095477E-2</v>
      </c>
      <c r="R774" s="4">
        <v>2.9000000000000001E-2</v>
      </c>
      <c r="S774" s="4">
        <v>2.9000000000000001E-2</v>
      </c>
      <c r="T774" s="4">
        <v>2.4E-2</v>
      </c>
      <c r="U774" s="4">
        <v>2.7E-2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0.11991029667255799</v>
      </c>
      <c r="AC774" s="2">
        <v>5.6862861894543197E-2</v>
      </c>
      <c r="AD774" s="2">
        <v>2.9428810690812199E-2</v>
      </c>
      <c r="AE774" s="2">
        <v>2.9428810690812199E-2</v>
      </c>
      <c r="AF774" s="2">
        <v>2.4292692569044601E-2</v>
      </c>
      <c r="AG774" s="2">
        <v>2.7371196796132001E-2</v>
      </c>
    </row>
    <row r="775" spans="1:33" x14ac:dyDescent="0.35">
      <c r="A775" s="7">
        <v>828</v>
      </c>
      <c r="B775" s="7">
        <v>31</v>
      </c>
      <c r="C775" s="7">
        <v>1</v>
      </c>
      <c r="D775" s="7">
        <v>0</v>
      </c>
      <c r="E775" s="22" t="str">
        <f t="shared" si="24"/>
        <v>10</v>
      </c>
      <c r="F775" s="4">
        <v>0.99943300000000002</v>
      </c>
      <c r="G775" s="25">
        <v>1</v>
      </c>
      <c r="H775" s="4">
        <v>1.126005833</v>
      </c>
      <c r="I775" s="4">
        <v>7.7604564082999996</v>
      </c>
      <c r="J775" s="2">
        <f t="shared" si="25"/>
        <v>0.14509531060514805</v>
      </c>
      <c r="K775" s="3">
        <v>351</v>
      </c>
      <c r="L775" s="3">
        <v>48</v>
      </c>
      <c r="M775" s="3">
        <v>95</v>
      </c>
      <c r="N775" s="3">
        <v>5</v>
      </c>
      <c r="O775" s="24">
        <v>1001</v>
      </c>
      <c r="P775" s="4">
        <v>0.1</v>
      </c>
      <c r="Q775" s="4">
        <v>0.05</v>
      </c>
      <c r="R775" s="4">
        <v>4.8000000000000001E-2</v>
      </c>
      <c r="S775" s="4">
        <v>1.7999999999999999E-2</v>
      </c>
      <c r="T775" s="4">
        <v>4.7E-2</v>
      </c>
      <c r="U775" s="4">
        <v>0.03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0.105360515657826</v>
      </c>
      <c r="AC775" s="2">
        <v>5.1293294387550599E-2</v>
      </c>
      <c r="AD775" s="2">
        <v>4.9190244190771802E-2</v>
      </c>
      <c r="AE775" s="2">
        <v>1.8163970627671201E-2</v>
      </c>
      <c r="AF775" s="2">
        <v>4.8140375327934998E-2</v>
      </c>
      <c r="AG775" s="2">
        <v>3.0459207484708602E-2</v>
      </c>
    </row>
    <row r="776" spans="1:33" x14ac:dyDescent="0.35">
      <c r="A776" s="7">
        <v>604</v>
      </c>
      <c r="B776" s="7">
        <v>3</v>
      </c>
      <c r="C776" s="7">
        <v>1</v>
      </c>
      <c r="D776" s="7">
        <v>0</v>
      </c>
      <c r="E776" s="22" t="str">
        <f t="shared" si="24"/>
        <v>10</v>
      </c>
      <c r="F776" s="4">
        <v>0.99998699999999996</v>
      </c>
      <c r="G776" s="25">
        <v>1</v>
      </c>
      <c r="H776" s="4">
        <v>1.383668318</v>
      </c>
      <c r="I776" s="4">
        <v>9.4065032304499994</v>
      </c>
      <c r="J776" s="2">
        <f t="shared" si="25"/>
        <v>0.14709699067777884</v>
      </c>
      <c r="K776" s="3">
        <v>308</v>
      </c>
      <c r="L776" s="3">
        <v>146</v>
      </c>
      <c r="M776" s="3">
        <v>34</v>
      </c>
      <c r="N776" s="3">
        <v>11</v>
      </c>
      <c r="O776" s="24">
        <v>1001</v>
      </c>
      <c r="P776" s="4">
        <v>0.28999999999999998</v>
      </c>
      <c r="Q776" s="4">
        <v>0.24444444444444399</v>
      </c>
      <c r="R776" s="4">
        <v>4.5999999999999999E-2</v>
      </c>
      <c r="S776" s="4">
        <v>2.8000000000000001E-2</v>
      </c>
      <c r="T776" s="4">
        <v>0.04</v>
      </c>
      <c r="U776" s="4">
        <v>0.01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0.34249030894677601</v>
      </c>
      <c r="AC776" s="2">
        <v>0.28030196515415801</v>
      </c>
      <c r="AD776" s="2">
        <v>4.7091607533850603E-2</v>
      </c>
      <c r="AE776" s="2">
        <v>2.8399474521698002E-2</v>
      </c>
      <c r="AF776" s="2">
        <v>4.08219945202552E-2</v>
      </c>
      <c r="AG776" s="2">
        <v>1.0050335853501499E-2</v>
      </c>
    </row>
    <row r="777" spans="1:33" x14ac:dyDescent="0.35">
      <c r="A777" s="7">
        <v>46</v>
      </c>
      <c r="B777" s="7">
        <v>281</v>
      </c>
      <c r="C777" s="7">
        <v>1</v>
      </c>
      <c r="D777" s="7">
        <v>0</v>
      </c>
      <c r="E777" s="22" t="str">
        <f t="shared" si="24"/>
        <v>10</v>
      </c>
      <c r="F777" s="4">
        <v>1</v>
      </c>
      <c r="G777" s="25">
        <v>1</v>
      </c>
      <c r="H777" s="4">
        <v>0.96723883529999999</v>
      </c>
      <c r="I777" s="4">
        <v>6.5569834516999999</v>
      </c>
      <c r="J777" s="2">
        <f t="shared" si="25"/>
        <v>0.14751277663347287</v>
      </c>
      <c r="K777" s="3">
        <v>379</v>
      </c>
      <c r="L777" s="3">
        <v>58</v>
      </c>
      <c r="M777" s="3">
        <v>52</v>
      </c>
      <c r="N777" s="3">
        <v>10</v>
      </c>
      <c r="O777" s="24">
        <v>1001</v>
      </c>
      <c r="P777" s="4">
        <v>0.14000000000000001</v>
      </c>
      <c r="Q777" s="4">
        <v>0.16129032258064499</v>
      </c>
      <c r="R777" s="4">
        <v>0.04</v>
      </c>
      <c r="S777" s="4">
        <v>0.06</v>
      </c>
      <c r="T777" s="4">
        <v>2.3E-2</v>
      </c>
      <c r="U777" s="4">
        <v>3.3000000000000002E-2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0.15082288973458399</v>
      </c>
      <c r="AC777" s="2">
        <v>0.175890666463664</v>
      </c>
      <c r="AD777" s="2">
        <v>4.08219945202552E-2</v>
      </c>
      <c r="AE777" s="2">
        <v>6.1875403718087502E-2</v>
      </c>
      <c r="AF777" s="2">
        <v>2.32686269393543E-2</v>
      </c>
      <c r="AG777" s="2">
        <v>3.3556783528842803E-2</v>
      </c>
    </row>
    <row r="778" spans="1:33" x14ac:dyDescent="0.35">
      <c r="A778" s="7">
        <v>784</v>
      </c>
      <c r="B778" s="7">
        <v>321</v>
      </c>
      <c r="C778" s="7">
        <v>1</v>
      </c>
      <c r="D778" s="7">
        <v>0</v>
      </c>
      <c r="E778" s="22" t="str">
        <f t="shared" si="24"/>
        <v>10</v>
      </c>
      <c r="F778" s="4">
        <v>0.99749699999999997</v>
      </c>
      <c r="G778" s="25">
        <v>1</v>
      </c>
      <c r="H778" s="4">
        <v>1.1690871890000001</v>
      </c>
      <c r="I778" s="4">
        <v>7.9163572758020004</v>
      </c>
      <c r="J778" s="2">
        <f t="shared" si="25"/>
        <v>0.14767994271475837</v>
      </c>
      <c r="K778" s="3">
        <v>232</v>
      </c>
      <c r="L778" s="3">
        <v>35</v>
      </c>
      <c r="M778" s="3">
        <v>215</v>
      </c>
      <c r="N778" s="3">
        <v>17</v>
      </c>
      <c r="O778" s="24">
        <v>1001</v>
      </c>
      <c r="P778" s="4">
        <v>0.1</v>
      </c>
      <c r="Q778" s="4">
        <v>7.3275862068965497E-2</v>
      </c>
      <c r="R778" s="4">
        <v>0.04</v>
      </c>
      <c r="S778" s="4">
        <v>5.0999999999999997E-2</v>
      </c>
      <c r="T778" s="4">
        <v>3.2000000000000001E-2</v>
      </c>
      <c r="U778" s="4">
        <v>3.7999999999999999E-2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0.105360515657826</v>
      </c>
      <c r="AC778" s="2">
        <v>7.6099343538647196E-2</v>
      </c>
      <c r="AD778" s="2">
        <v>4.08219945202552E-2</v>
      </c>
      <c r="AE778" s="2">
        <v>5.2346480372209202E-2</v>
      </c>
      <c r="AF778" s="2">
        <v>3.2523191705560103E-2</v>
      </c>
      <c r="AG778" s="2">
        <v>3.8740828316430602E-2</v>
      </c>
    </row>
    <row r="779" spans="1:33" x14ac:dyDescent="0.35">
      <c r="A779" s="7">
        <v>926</v>
      </c>
      <c r="B779" s="7">
        <v>348</v>
      </c>
      <c r="C779" s="7">
        <v>1</v>
      </c>
      <c r="D779" s="7">
        <v>0</v>
      </c>
      <c r="E779" s="22" t="str">
        <f t="shared" si="24"/>
        <v>10</v>
      </c>
      <c r="F779" s="4">
        <v>1</v>
      </c>
      <c r="G779" s="25">
        <v>1</v>
      </c>
      <c r="H779" s="4">
        <v>1.207890876</v>
      </c>
      <c r="I779" s="4">
        <v>8.1750637987000001</v>
      </c>
      <c r="J779" s="2">
        <f t="shared" si="25"/>
        <v>0.14775308251320057</v>
      </c>
      <c r="K779" s="3">
        <v>376</v>
      </c>
      <c r="L779" s="3">
        <v>62</v>
      </c>
      <c r="M779" s="3">
        <v>55</v>
      </c>
      <c r="N779" s="3">
        <v>6</v>
      </c>
      <c r="O779" s="24">
        <v>1001</v>
      </c>
      <c r="P779" s="4">
        <v>0.13100000000000001</v>
      </c>
      <c r="Q779" s="4">
        <v>9.8360655737704902E-2</v>
      </c>
      <c r="R779" s="4">
        <v>0.04</v>
      </c>
      <c r="S779" s="4">
        <v>4.2999999999999997E-2</v>
      </c>
      <c r="T779" s="4">
        <v>5.0999999999999997E-2</v>
      </c>
      <c r="U779" s="4">
        <v>5.5E-2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0.14041215371674501</v>
      </c>
      <c r="AC779" s="2">
        <v>0.10354067894084</v>
      </c>
      <c r="AD779" s="2">
        <v>4.08219945202552E-2</v>
      </c>
      <c r="AE779" s="2">
        <v>4.3951887529182797E-2</v>
      </c>
      <c r="AF779" s="2">
        <v>5.2346480372209202E-2</v>
      </c>
      <c r="AG779" s="2">
        <v>5.6570351488394399E-2</v>
      </c>
    </row>
    <row r="780" spans="1:33" x14ac:dyDescent="0.35">
      <c r="A780" s="7">
        <v>144</v>
      </c>
      <c r="B780" s="7">
        <v>304</v>
      </c>
      <c r="C780" s="7">
        <v>1</v>
      </c>
      <c r="D780" s="7">
        <v>0</v>
      </c>
      <c r="E780" s="22" t="str">
        <f t="shared" si="24"/>
        <v>10</v>
      </c>
      <c r="F780" s="4">
        <v>1</v>
      </c>
      <c r="G780" s="25">
        <v>1</v>
      </c>
      <c r="H780" s="4">
        <v>1.209308289</v>
      </c>
      <c r="I780" s="4">
        <v>7.9642591378300001</v>
      </c>
      <c r="J780" s="2">
        <f t="shared" si="25"/>
        <v>0.15184190620516361</v>
      </c>
      <c r="K780" s="3">
        <v>251</v>
      </c>
      <c r="L780" s="3">
        <v>190</v>
      </c>
      <c r="M780" s="3">
        <v>23</v>
      </c>
      <c r="N780" s="3">
        <v>35</v>
      </c>
      <c r="O780" s="24">
        <v>971.495284983901</v>
      </c>
      <c r="P780" s="4">
        <v>0.443</v>
      </c>
      <c r="Q780" s="4">
        <v>0.60344827586206895</v>
      </c>
      <c r="R780" s="4">
        <v>4.1000000000000002E-2</v>
      </c>
      <c r="S780" s="4">
        <v>1.0999999999999999E-2</v>
      </c>
      <c r="T780" s="4">
        <v>3.7999999999999999E-2</v>
      </c>
      <c r="U780" s="4">
        <v>1E-3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0.58519003905485301</v>
      </c>
      <c r="AC780" s="2">
        <v>0.92494879461726998</v>
      </c>
      <c r="AD780" s="2">
        <v>4.1864204098698898E-2</v>
      </c>
      <c r="AE780" s="2">
        <v>1.1060947359424899E-2</v>
      </c>
      <c r="AF780" s="2">
        <v>3.8740828316430602E-2</v>
      </c>
      <c r="AG780" s="2">
        <v>1.00050033358353E-3</v>
      </c>
    </row>
    <row r="781" spans="1:33" x14ac:dyDescent="0.35">
      <c r="A781" s="7">
        <v>752</v>
      </c>
      <c r="B781" s="7">
        <v>328</v>
      </c>
      <c r="C781" s="7">
        <v>1</v>
      </c>
      <c r="D781" s="7">
        <v>0</v>
      </c>
      <c r="E781" s="22" t="str">
        <f t="shared" si="24"/>
        <v>10</v>
      </c>
      <c r="F781" s="4">
        <v>1</v>
      </c>
      <c r="G781" s="25">
        <v>1</v>
      </c>
      <c r="H781" s="4">
        <v>1.362764514</v>
      </c>
      <c r="I781" s="4">
        <v>8.9638556511999994</v>
      </c>
      <c r="J781" s="2">
        <f t="shared" si="25"/>
        <v>0.15202883301869832</v>
      </c>
      <c r="K781" s="3">
        <v>350</v>
      </c>
      <c r="L781" s="3">
        <v>41</v>
      </c>
      <c r="M781" s="3">
        <v>107</v>
      </c>
      <c r="N781" s="3">
        <v>1</v>
      </c>
      <c r="O781" s="24">
        <v>1001</v>
      </c>
      <c r="P781" s="4">
        <v>9.9000000000000005E-2</v>
      </c>
      <c r="Q781" s="4">
        <v>9.2592592592592605E-3</v>
      </c>
      <c r="R781" s="4">
        <v>3.9E-2</v>
      </c>
      <c r="S781" s="4">
        <v>1.9E-2</v>
      </c>
      <c r="T781" s="4">
        <v>3.5999999999999997E-2</v>
      </c>
      <c r="U781" s="4">
        <v>4.5999999999999999E-2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0.104250021373799</v>
      </c>
      <c r="AC781" s="2">
        <v>9.3023926623135595E-3</v>
      </c>
      <c r="AD781" s="2">
        <v>3.9780870011844598E-2</v>
      </c>
      <c r="AE781" s="2">
        <v>1.9182819416774001E-2</v>
      </c>
      <c r="AF781" s="2">
        <v>3.6663984371591497E-2</v>
      </c>
      <c r="AG781" s="2">
        <v>4.7091607533850603E-2</v>
      </c>
    </row>
    <row r="782" spans="1:33" x14ac:dyDescent="0.35">
      <c r="A782" s="7">
        <v>670</v>
      </c>
      <c r="B782" s="7">
        <v>388</v>
      </c>
      <c r="C782" s="7">
        <v>1</v>
      </c>
      <c r="D782" s="7">
        <v>0</v>
      </c>
      <c r="E782" s="22" t="str">
        <f t="shared" si="24"/>
        <v>10</v>
      </c>
      <c r="F782" s="4">
        <v>0.99348199999999998</v>
      </c>
      <c r="G782" s="25">
        <v>1</v>
      </c>
      <c r="H782" s="4">
        <v>1.584906953</v>
      </c>
      <c r="I782" s="4">
        <v>10.186455662685001</v>
      </c>
      <c r="J782" s="2">
        <f t="shared" si="25"/>
        <v>0.15558963838676756</v>
      </c>
      <c r="K782" s="3">
        <v>335</v>
      </c>
      <c r="L782" s="3">
        <v>77</v>
      </c>
      <c r="M782" s="3">
        <v>56</v>
      </c>
      <c r="N782" s="3">
        <v>31</v>
      </c>
      <c r="O782" s="24">
        <v>1001</v>
      </c>
      <c r="P782" s="4">
        <v>0.24</v>
      </c>
      <c r="Q782" s="4">
        <v>0.35632183908046</v>
      </c>
      <c r="R782" s="4">
        <v>8.4000000000000005E-2</v>
      </c>
      <c r="S782" s="4">
        <v>7.0000000000000007E-2</v>
      </c>
      <c r="T782" s="4">
        <v>0.06</v>
      </c>
      <c r="U782" s="4">
        <v>6.6000000000000003E-2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0.27443684570176002</v>
      </c>
      <c r="AC782" s="2">
        <v>0.440556427919435</v>
      </c>
      <c r="AD782" s="2">
        <v>8.7738914308006705E-2</v>
      </c>
      <c r="AE782" s="2">
        <v>7.2570692834835498E-2</v>
      </c>
      <c r="AF782" s="2">
        <v>6.1875403718087502E-2</v>
      </c>
      <c r="AG782" s="2">
        <v>6.8278840753294504E-2</v>
      </c>
    </row>
    <row r="783" spans="1:33" x14ac:dyDescent="0.35">
      <c r="A783" s="7">
        <v>38</v>
      </c>
      <c r="B783" s="7">
        <v>288</v>
      </c>
      <c r="C783" s="7">
        <v>1</v>
      </c>
      <c r="D783" s="7">
        <v>0</v>
      </c>
      <c r="E783" s="22" t="str">
        <f t="shared" si="24"/>
        <v>10</v>
      </c>
      <c r="F783" s="4">
        <v>0.99985000000000002</v>
      </c>
      <c r="G783" s="25">
        <v>1</v>
      </c>
      <c r="H783" s="4">
        <v>1.109557659</v>
      </c>
      <c r="I783" s="4">
        <v>7.09282729223</v>
      </c>
      <c r="J783" s="2">
        <f t="shared" si="25"/>
        <v>0.15643376234685571</v>
      </c>
      <c r="K783" s="3">
        <v>415</v>
      </c>
      <c r="L783" s="3">
        <v>26</v>
      </c>
      <c r="M783" s="3">
        <v>55</v>
      </c>
      <c r="N783" s="3">
        <v>3</v>
      </c>
      <c r="O783" s="24">
        <v>1001</v>
      </c>
      <c r="P783" s="4">
        <v>5.7000000000000002E-2</v>
      </c>
      <c r="Q783" s="4">
        <v>5.1724137931034503E-2</v>
      </c>
      <c r="R783" s="4">
        <v>2.4E-2</v>
      </c>
      <c r="S783" s="4">
        <v>3.2000000000000001E-2</v>
      </c>
      <c r="T783" s="4">
        <v>2.7E-2</v>
      </c>
      <c r="U783" s="4">
        <v>1.7999999999999999E-2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5.8688996348679599E-2</v>
      </c>
      <c r="AC783" s="2">
        <v>5.3109825313948401E-2</v>
      </c>
      <c r="AD783" s="2">
        <v>2.4292692569044601E-2</v>
      </c>
      <c r="AE783" s="2">
        <v>3.2523191705560103E-2</v>
      </c>
      <c r="AF783" s="2">
        <v>2.7371196796132001E-2</v>
      </c>
      <c r="AG783" s="2">
        <v>1.8163970627671201E-2</v>
      </c>
    </row>
    <row r="784" spans="1:33" x14ac:dyDescent="0.35">
      <c r="A784" s="7">
        <v>326</v>
      </c>
      <c r="B784" s="7">
        <v>307</v>
      </c>
      <c r="C784" s="7">
        <v>1</v>
      </c>
      <c r="D784" s="7">
        <v>0</v>
      </c>
      <c r="E784" s="22" t="str">
        <f t="shared" si="24"/>
        <v>10</v>
      </c>
      <c r="F784" s="4">
        <v>0.99999199999999999</v>
      </c>
      <c r="G784" s="25">
        <v>1</v>
      </c>
      <c r="H784" s="4">
        <v>1.0018983829999999</v>
      </c>
      <c r="I784" s="4">
        <v>6.3970140345399997</v>
      </c>
      <c r="J784" s="2">
        <f t="shared" si="25"/>
        <v>0.15661969437464976</v>
      </c>
      <c r="K784" s="3">
        <v>372</v>
      </c>
      <c r="L784" s="3">
        <v>60</v>
      </c>
      <c r="M784" s="3">
        <v>57</v>
      </c>
      <c r="N784" s="3">
        <v>10</v>
      </c>
      <c r="O784" s="24">
        <v>936.43404143043404</v>
      </c>
      <c r="P784" s="4">
        <v>0.14499999999999999</v>
      </c>
      <c r="Q784" s="4">
        <v>0.14925373134328401</v>
      </c>
      <c r="R784" s="4">
        <v>4.2999999999999997E-2</v>
      </c>
      <c r="S784" s="4">
        <v>2.3E-2</v>
      </c>
      <c r="T784" s="4">
        <v>3.4000000000000002E-2</v>
      </c>
      <c r="U784" s="4">
        <v>3.4000000000000002E-2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0.15665381004537701</v>
      </c>
      <c r="AC784" s="2">
        <v>0.16164135155641601</v>
      </c>
      <c r="AD784" s="2">
        <v>4.3951887529182797E-2</v>
      </c>
      <c r="AE784" s="2">
        <v>2.32686269393543E-2</v>
      </c>
      <c r="AF784" s="2">
        <v>3.4591444769619097E-2</v>
      </c>
      <c r="AG784" s="2">
        <v>3.4591444769619097E-2</v>
      </c>
    </row>
    <row r="785" spans="1:33" x14ac:dyDescent="0.35">
      <c r="A785" s="7">
        <v>424</v>
      </c>
      <c r="B785" s="7">
        <v>205</v>
      </c>
      <c r="C785" s="7">
        <v>1</v>
      </c>
      <c r="D785" s="7">
        <v>0</v>
      </c>
      <c r="E785" s="22" t="str">
        <f t="shared" si="24"/>
        <v>10</v>
      </c>
      <c r="F785" s="4">
        <v>1</v>
      </c>
      <c r="G785" s="25">
        <v>1</v>
      </c>
      <c r="H785" s="4">
        <v>1.184602513</v>
      </c>
      <c r="I785" s="4">
        <v>7.4140478761999997</v>
      </c>
      <c r="J785" s="2">
        <f t="shared" si="25"/>
        <v>0.15977810405065213</v>
      </c>
      <c r="K785" s="3">
        <v>377</v>
      </c>
      <c r="L785" s="3">
        <v>51</v>
      </c>
      <c r="M785" s="3">
        <v>62</v>
      </c>
      <c r="N785" s="3">
        <v>9</v>
      </c>
      <c r="O785" s="24">
        <v>1001</v>
      </c>
      <c r="P785" s="4">
        <v>0.115</v>
      </c>
      <c r="Q785" s="4">
        <v>0.12676056338028199</v>
      </c>
      <c r="R785" s="4">
        <v>3.5999999999999997E-2</v>
      </c>
      <c r="S785" s="4">
        <v>5.0999999999999997E-2</v>
      </c>
      <c r="T785" s="4">
        <v>2.7E-2</v>
      </c>
      <c r="U785" s="4">
        <v>2.7E-2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0.122167633974208</v>
      </c>
      <c r="AC785" s="2">
        <v>0.13554549199622401</v>
      </c>
      <c r="AD785" s="2">
        <v>3.6663984371591497E-2</v>
      </c>
      <c r="AE785" s="2">
        <v>5.2346480372209202E-2</v>
      </c>
      <c r="AF785" s="2">
        <v>2.7371196796132001E-2</v>
      </c>
      <c r="AG785" s="2">
        <v>2.7371196796132001E-2</v>
      </c>
    </row>
    <row r="786" spans="1:33" x14ac:dyDescent="0.35">
      <c r="A786" s="7">
        <v>440</v>
      </c>
      <c r="B786" s="7">
        <v>291</v>
      </c>
      <c r="C786" s="7">
        <v>1</v>
      </c>
      <c r="D786" s="7">
        <v>0</v>
      </c>
      <c r="E786" s="22" t="str">
        <f t="shared" si="24"/>
        <v>10</v>
      </c>
      <c r="F786" s="4">
        <v>1</v>
      </c>
      <c r="G786" s="25">
        <v>1</v>
      </c>
      <c r="H786" s="4">
        <v>1.680568845</v>
      </c>
      <c r="I786" s="4">
        <v>10.3482725379</v>
      </c>
      <c r="J786" s="2">
        <f t="shared" si="25"/>
        <v>0.16240090689967873</v>
      </c>
      <c r="K786" s="3">
        <v>226</v>
      </c>
      <c r="L786" s="3">
        <v>157</v>
      </c>
      <c r="M786" s="3">
        <v>98</v>
      </c>
      <c r="N786" s="3">
        <v>18</v>
      </c>
      <c r="O786" s="24">
        <v>1001</v>
      </c>
      <c r="P786" s="4">
        <v>0.36499999999999999</v>
      </c>
      <c r="Q786" s="4">
        <v>0.15517241379310301</v>
      </c>
      <c r="R786" s="4">
        <v>5.5E-2</v>
      </c>
      <c r="S786" s="4">
        <v>5.2999999999999999E-2</v>
      </c>
      <c r="T786" s="4">
        <v>6.0999999999999999E-2</v>
      </c>
      <c r="U786" s="4">
        <v>4.9000000000000002E-2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0.454130280089445</v>
      </c>
      <c r="AC786" s="2">
        <v>0.16862271243579299</v>
      </c>
      <c r="AD786" s="2">
        <v>5.6570351488394399E-2</v>
      </c>
      <c r="AE786" s="2">
        <v>5.4456185796058897E-2</v>
      </c>
      <c r="AF786" s="2">
        <v>6.2939799773874094E-2</v>
      </c>
      <c r="AG786" s="2">
        <v>5.0241216436746797E-2</v>
      </c>
    </row>
    <row r="787" spans="1:33" x14ac:dyDescent="0.35">
      <c r="A787" s="7">
        <v>406</v>
      </c>
      <c r="B787" s="7">
        <v>260</v>
      </c>
      <c r="C787" s="7">
        <v>1</v>
      </c>
      <c r="D787" s="7">
        <v>0</v>
      </c>
      <c r="E787" s="22" t="str">
        <f t="shared" si="24"/>
        <v>10</v>
      </c>
      <c r="F787" s="4">
        <v>0.99941400000000002</v>
      </c>
      <c r="G787" s="25">
        <v>1</v>
      </c>
      <c r="H787" s="4">
        <v>1.501549085</v>
      </c>
      <c r="I787" s="4">
        <v>9.2114076239999996</v>
      </c>
      <c r="J787" s="2">
        <f t="shared" si="25"/>
        <v>0.16300973166009575</v>
      </c>
      <c r="K787" s="3">
        <v>297</v>
      </c>
      <c r="L787" s="3">
        <v>27</v>
      </c>
      <c r="M787" s="3">
        <v>161</v>
      </c>
      <c r="N787" s="3">
        <v>14</v>
      </c>
      <c r="O787" s="24">
        <v>1001</v>
      </c>
      <c r="P787" s="4">
        <v>7.3999999999999996E-2</v>
      </c>
      <c r="Q787" s="4">
        <v>0.08</v>
      </c>
      <c r="R787" s="4">
        <v>7.0000000000000007E-2</v>
      </c>
      <c r="S787" s="4">
        <v>6.7000000000000004E-2</v>
      </c>
      <c r="T787" s="4">
        <v>5.8999999999999997E-2</v>
      </c>
      <c r="U787" s="4">
        <v>5.8000000000000003E-2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7.6881044335957605E-2</v>
      </c>
      <c r="AC787" s="2">
        <v>8.3381608939051E-2</v>
      </c>
      <c r="AD787" s="2">
        <v>7.2570692834835498E-2</v>
      </c>
      <c r="AE787" s="2">
        <v>6.93500781347932E-2</v>
      </c>
      <c r="AF787" s="2">
        <v>6.0812139396757399E-2</v>
      </c>
      <c r="AG787" s="2">
        <v>5.9750004405774E-2</v>
      </c>
    </row>
    <row r="788" spans="1:33" x14ac:dyDescent="0.35">
      <c r="A788" s="7">
        <v>966</v>
      </c>
      <c r="B788" s="7">
        <v>499</v>
      </c>
      <c r="C788" s="7">
        <v>1</v>
      </c>
      <c r="D788" s="7">
        <v>0</v>
      </c>
      <c r="E788" s="22" t="str">
        <f t="shared" si="24"/>
        <v>10</v>
      </c>
      <c r="F788" s="4">
        <v>1</v>
      </c>
      <c r="G788" s="25">
        <v>1</v>
      </c>
      <c r="H788" s="4">
        <v>1.417978806</v>
      </c>
      <c r="I788" s="4">
        <v>8.6408268303300009</v>
      </c>
      <c r="J788" s="2">
        <f t="shared" si="25"/>
        <v>0.16410221311492781</v>
      </c>
      <c r="K788" s="3">
        <v>122</v>
      </c>
      <c r="L788" s="3">
        <v>21</v>
      </c>
      <c r="M788" s="3">
        <v>288</v>
      </c>
      <c r="N788" s="3">
        <v>68</v>
      </c>
      <c r="O788" s="24">
        <v>1001</v>
      </c>
      <c r="P788" s="4">
        <v>0.192</v>
      </c>
      <c r="Q788" s="4">
        <v>0.19101123595505601</v>
      </c>
      <c r="R788" s="4">
        <v>5.3999999999999999E-2</v>
      </c>
      <c r="S788" s="4">
        <v>6.9000000000000006E-2</v>
      </c>
      <c r="T788" s="4">
        <v>6.0999999999999999E-2</v>
      </c>
      <c r="U788" s="4">
        <v>6.3E-2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0.213193220461042</v>
      </c>
      <c r="AC788" s="2">
        <v>0.211970250716085</v>
      </c>
      <c r="AD788" s="2">
        <v>5.5512709930258801E-2</v>
      </c>
      <c r="AE788" s="2">
        <v>7.1496001705069895E-2</v>
      </c>
      <c r="AF788" s="2">
        <v>6.2939799773874094E-2</v>
      </c>
      <c r="AG788" s="2">
        <v>6.5071996743714805E-2</v>
      </c>
    </row>
    <row r="789" spans="1:33" x14ac:dyDescent="0.35">
      <c r="A789" s="7">
        <v>94</v>
      </c>
      <c r="B789" s="7">
        <v>193</v>
      </c>
      <c r="C789" s="7">
        <v>1</v>
      </c>
      <c r="D789" s="7">
        <v>0</v>
      </c>
      <c r="E789" s="22" t="str">
        <f t="shared" si="24"/>
        <v>10</v>
      </c>
      <c r="F789" s="4">
        <v>0.99988500000000002</v>
      </c>
      <c r="G789" s="25">
        <v>1</v>
      </c>
      <c r="H789" s="4">
        <v>1.150207234</v>
      </c>
      <c r="I789" s="4">
        <v>6.9883332835949998</v>
      </c>
      <c r="J789" s="2">
        <f t="shared" si="25"/>
        <v>0.1645896363729665</v>
      </c>
      <c r="K789" s="3">
        <v>311</v>
      </c>
      <c r="L789" s="3">
        <v>81</v>
      </c>
      <c r="M789" s="3">
        <v>69</v>
      </c>
      <c r="N789" s="3">
        <v>38</v>
      </c>
      <c r="O789" s="24">
        <v>1001</v>
      </c>
      <c r="P789" s="4">
        <v>0.23200000000000001</v>
      </c>
      <c r="Q789" s="4">
        <v>0.355140186915888</v>
      </c>
      <c r="R789" s="4">
        <v>3.7999999999999999E-2</v>
      </c>
      <c r="S789" s="4">
        <v>8.5000000000000006E-2</v>
      </c>
      <c r="T789" s="4">
        <v>3.6999999999999998E-2</v>
      </c>
      <c r="U789" s="4">
        <v>4.8000000000000001E-2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0.26396554583446502</v>
      </c>
      <c r="AC789" s="2">
        <v>0.43872232986464699</v>
      </c>
      <c r="AD789" s="2">
        <v>3.8740828316430602E-2</v>
      </c>
      <c r="AE789" s="2">
        <v>8.8831213706615703E-2</v>
      </c>
      <c r="AF789" s="2">
        <v>3.7701867184011501E-2</v>
      </c>
      <c r="AG789" s="2">
        <v>4.9190244190771802E-2</v>
      </c>
    </row>
    <row r="790" spans="1:33" x14ac:dyDescent="0.35">
      <c r="A790" s="7">
        <v>548</v>
      </c>
      <c r="B790" s="7">
        <v>323</v>
      </c>
      <c r="C790" s="7">
        <v>1</v>
      </c>
      <c r="D790" s="7">
        <v>0</v>
      </c>
      <c r="E790" s="22" t="str">
        <f t="shared" si="24"/>
        <v>10</v>
      </c>
      <c r="F790" s="4">
        <v>0.99942500000000001</v>
      </c>
      <c r="G790" s="25">
        <v>1</v>
      </c>
      <c r="H790" s="4">
        <v>1.3888203990000001</v>
      </c>
      <c r="I790" s="4">
        <v>8.2965511906000007</v>
      </c>
      <c r="J790" s="2">
        <f t="shared" si="25"/>
        <v>0.16739731571517749</v>
      </c>
      <c r="K790" s="3">
        <v>252</v>
      </c>
      <c r="L790" s="3">
        <v>49</v>
      </c>
      <c r="M790" s="3">
        <v>182</v>
      </c>
      <c r="N790" s="3">
        <v>16</v>
      </c>
      <c r="O790" s="24">
        <v>1001</v>
      </c>
      <c r="P790" s="4">
        <v>0.13600000000000001</v>
      </c>
      <c r="Q790" s="4">
        <v>8.0808080808080801E-2</v>
      </c>
      <c r="R790" s="4">
        <v>4.5999999999999999E-2</v>
      </c>
      <c r="S790" s="4">
        <v>5.0999999999999997E-2</v>
      </c>
      <c r="T790" s="4">
        <v>0.06</v>
      </c>
      <c r="U790" s="4">
        <v>6.7000000000000004E-2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0.14618251017808101</v>
      </c>
      <c r="AC790" s="2">
        <v>8.4260343617739805E-2</v>
      </c>
      <c r="AD790" s="2">
        <v>4.7091607533850603E-2</v>
      </c>
      <c r="AE790" s="2">
        <v>5.2346480372209202E-2</v>
      </c>
      <c r="AF790" s="2">
        <v>6.1875403718087502E-2</v>
      </c>
      <c r="AG790" s="2">
        <v>6.93500781347932E-2</v>
      </c>
    </row>
    <row r="791" spans="1:33" x14ac:dyDescent="0.35">
      <c r="A791" s="7">
        <v>776</v>
      </c>
      <c r="B791" s="7">
        <v>201</v>
      </c>
      <c r="C791" s="7">
        <v>1</v>
      </c>
      <c r="D791" s="7">
        <v>0</v>
      </c>
      <c r="E791" s="22" t="str">
        <f t="shared" si="24"/>
        <v>10</v>
      </c>
      <c r="F791" s="4">
        <v>1</v>
      </c>
      <c r="G791" s="25">
        <v>1</v>
      </c>
      <c r="H791" s="4">
        <v>1.1559206399999999</v>
      </c>
      <c r="I791" s="4">
        <v>6.8219836482899998</v>
      </c>
      <c r="J791" s="2">
        <f t="shared" si="25"/>
        <v>0.16944054685468843</v>
      </c>
      <c r="K791" s="3">
        <v>355</v>
      </c>
      <c r="L791" s="3">
        <v>35</v>
      </c>
      <c r="M791" s="3">
        <v>107</v>
      </c>
      <c r="N791" s="3">
        <v>2</v>
      </c>
      <c r="O791" s="24">
        <v>1001</v>
      </c>
      <c r="P791" s="4">
        <v>7.3999999999999996E-2</v>
      </c>
      <c r="Q791" s="4">
        <v>1.8348623853211E-2</v>
      </c>
      <c r="R791" s="4">
        <v>2.9000000000000001E-2</v>
      </c>
      <c r="S791" s="4">
        <v>1.6E-2</v>
      </c>
      <c r="T791" s="4">
        <v>4.8000000000000001E-2</v>
      </c>
      <c r="U791" s="4">
        <v>0.03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7.6881044335957605E-2</v>
      </c>
      <c r="AC791" s="2">
        <v>1.85190477672375E-2</v>
      </c>
      <c r="AD791" s="2">
        <v>2.9428810690812199E-2</v>
      </c>
      <c r="AE791" s="2">
        <v>1.6129381929883599E-2</v>
      </c>
      <c r="AF791" s="2">
        <v>4.9190244190771802E-2</v>
      </c>
      <c r="AG791" s="2">
        <v>3.0459207484708602E-2</v>
      </c>
    </row>
    <row r="792" spans="1:33" x14ac:dyDescent="0.35">
      <c r="A792" s="7">
        <v>858</v>
      </c>
      <c r="B792" s="7">
        <v>398</v>
      </c>
      <c r="C792" s="7">
        <v>1</v>
      </c>
      <c r="D792" s="7">
        <v>0</v>
      </c>
      <c r="E792" s="22" t="str">
        <f t="shared" si="24"/>
        <v>10</v>
      </c>
      <c r="F792" s="4">
        <v>0.68328900000000004</v>
      </c>
      <c r="G792" s="25">
        <v>1</v>
      </c>
      <c r="H792" s="4">
        <v>1.432137134</v>
      </c>
      <c r="I792" s="4">
        <v>8.4410081078000001</v>
      </c>
      <c r="J792" s="2">
        <f t="shared" si="25"/>
        <v>0.16966422916672938</v>
      </c>
      <c r="K792" s="3">
        <v>358</v>
      </c>
      <c r="L792" s="3">
        <v>53</v>
      </c>
      <c r="M792" s="3">
        <v>77</v>
      </c>
      <c r="N792" s="3">
        <v>11</v>
      </c>
      <c r="O792" s="24">
        <v>1001</v>
      </c>
      <c r="P792" s="4">
        <v>0.122</v>
      </c>
      <c r="Q792" s="4">
        <v>0.125</v>
      </c>
      <c r="R792" s="4">
        <v>4.3999999999999997E-2</v>
      </c>
      <c r="S792" s="4">
        <v>8.1000000000000003E-2</v>
      </c>
      <c r="T792" s="4">
        <v>6.2E-2</v>
      </c>
      <c r="U792" s="4">
        <v>3.7999999999999999E-2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0.13010868534702</v>
      </c>
      <c r="AC792" s="2">
        <v>0.13353139262452299</v>
      </c>
      <c r="AD792" s="2">
        <v>4.4997365930735798E-2</v>
      </c>
      <c r="AE792" s="2">
        <v>8.4469156626450007E-2</v>
      </c>
      <c r="AF792" s="2">
        <v>6.4005329975912406E-2</v>
      </c>
      <c r="AG792" s="2">
        <v>3.8740828316430602E-2</v>
      </c>
    </row>
    <row r="793" spans="1:33" x14ac:dyDescent="0.35">
      <c r="A793" s="7">
        <v>838</v>
      </c>
      <c r="B793" s="7">
        <v>231</v>
      </c>
      <c r="C793" s="7">
        <v>1</v>
      </c>
      <c r="D793" s="7">
        <v>0</v>
      </c>
      <c r="E793" s="22" t="str">
        <f t="shared" si="24"/>
        <v>10</v>
      </c>
      <c r="F793" s="4">
        <v>1</v>
      </c>
      <c r="G793" s="25">
        <v>1</v>
      </c>
      <c r="H793" s="4">
        <v>1.3439829539999999</v>
      </c>
      <c r="I793" s="4">
        <v>7.7883638825099997</v>
      </c>
      <c r="J793" s="2">
        <f t="shared" si="25"/>
        <v>0.17256293802837405</v>
      </c>
      <c r="K793" s="3">
        <v>329</v>
      </c>
      <c r="L793" s="3">
        <v>81</v>
      </c>
      <c r="M793" s="3">
        <v>82</v>
      </c>
      <c r="N793" s="3">
        <v>7</v>
      </c>
      <c r="O793" s="24">
        <v>1001</v>
      </c>
      <c r="P793" s="4">
        <v>0.16800000000000001</v>
      </c>
      <c r="Q793" s="4">
        <v>7.8651685393258397E-2</v>
      </c>
      <c r="R793" s="4">
        <v>3.5999999999999997E-2</v>
      </c>
      <c r="S793" s="4">
        <v>4.9000000000000002E-2</v>
      </c>
      <c r="T793" s="4">
        <v>3.9E-2</v>
      </c>
      <c r="U793" s="4">
        <v>0.06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0.183922838160928</v>
      </c>
      <c r="AC793" s="2">
        <v>8.1917122467886697E-2</v>
      </c>
      <c r="AD793" s="2">
        <v>3.6663984371591497E-2</v>
      </c>
      <c r="AE793" s="2">
        <v>5.0241216436746797E-2</v>
      </c>
      <c r="AF793" s="2">
        <v>3.9780870011844598E-2</v>
      </c>
      <c r="AG793" s="2">
        <v>6.1875403718087502E-2</v>
      </c>
    </row>
    <row r="794" spans="1:33" x14ac:dyDescent="0.35">
      <c r="A794" s="7">
        <v>664</v>
      </c>
      <c r="B794" s="7">
        <v>405</v>
      </c>
      <c r="C794" s="7">
        <v>1</v>
      </c>
      <c r="D794" s="7">
        <v>0</v>
      </c>
      <c r="E794" s="22" t="str">
        <f t="shared" si="24"/>
        <v>10</v>
      </c>
      <c r="F794" s="4">
        <v>0.99978599999999995</v>
      </c>
      <c r="G794" s="25">
        <v>1</v>
      </c>
      <c r="H794" s="4">
        <v>1.197572404</v>
      </c>
      <c r="I794" s="4">
        <v>6.7688749257629999</v>
      </c>
      <c r="J794" s="2">
        <f t="shared" si="25"/>
        <v>0.17692340560791311</v>
      </c>
      <c r="K794" s="3">
        <v>373</v>
      </c>
      <c r="L794" s="3">
        <v>79</v>
      </c>
      <c r="M794" s="3">
        <v>44</v>
      </c>
      <c r="N794" s="3">
        <v>3</v>
      </c>
      <c r="O794" s="24">
        <v>1001</v>
      </c>
      <c r="P794" s="4">
        <v>0.189</v>
      </c>
      <c r="Q794" s="4">
        <v>6.3829787234042507E-2</v>
      </c>
      <c r="R794" s="4">
        <v>2.1999999999999999E-2</v>
      </c>
      <c r="S794" s="4">
        <v>4.9000000000000002E-2</v>
      </c>
      <c r="T794" s="4">
        <v>2.8000000000000001E-2</v>
      </c>
      <c r="U794" s="4">
        <v>4.3999999999999997E-2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0.209487224866724</v>
      </c>
      <c r="AC794" s="2">
        <v>6.5957967791797398E-2</v>
      </c>
      <c r="AD794" s="2">
        <v>2.2245608947319698E-2</v>
      </c>
      <c r="AE794" s="2">
        <v>5.0241216436746797E-2</v>
      </c>
      <c r="AF794" s="2">
        <v>2.8399474521698002E-2</v>
      </c>
      <c r="AG794" s="2">
        <v>4.4997365930735798E-2</v>
      </c>
    </row>
    <row r="795" spans="1:33" x14ac:dyDescent="0.35">
      <c r="A795" s="7">
        <v>874</v>
      </c>
      <c r="B795" s="7">
        <v>267</v>
      </c>
      <c r="C795" s="7">
        <v>1</v>
      </c>
      <c r="D795" s="7">
        <v>0</v>
      </c>
      <c r="E795" s="22" t="str">
        <f t="shared" si="24"/>
        <v>10</v>
      </c>
      <c r="F795" s="4">
        <v>1</v>
      </c>
      <c r="G795" s="25">
        <v>1</v>
      </c>
      <c r="H795" s="4">
        <v>1.2237652000000001</v>
      </c>
      <c r="I795" s="4">
        <v>6.8843859026400001</v>
      </c>
      <c r="J795" s="2">
        <f t="shared" si="25"/>
        <v>0.17775952965255984</v>
      </c>
      <c r="K795" s="3">
        <v>234</v>
      </c>
      <c r="L795" s="3">
        <v>51</v>
      </c>
      <c r="M795" s="3">
        <v>185</v>
      </c>
      <c r="N795" s="3">
        <v>29</v>
      </c>
      <c r="O795" s="24">
        <v>1001</v>
      </c>
      <c r="P795" s="4">
        <v>0.14899999999999999</v>
      </c>
      <c r="Q795" s="4">
        <v>0.13551401869158899</v>
      </c>
      <c r="R795" s="4">
        <v>0.04</v>
      </c>
      <c r="S795" s="4">
        <v>4.1000000000000002E-2</v>
      </c>
      <c r="T795" s="4">
        <v>5.8999999999999997E-2</v>
      </c>
      <c r="U795" s="4">
        <v>4.7E-2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0.16134315040876299</v>
      </c>
      <c r="AC795" s="2">
        <v>0.14562018994352699</v>
      </c>
      <c r="AD795" s="2">
        <v>4.08219945202552E-2</v>
      </c>
      <c r="AE795" s="2">
        <v>4.1864204098698898E-2</v>
      </c>
      <c r="AF795" s="2">
        <v>6.0812139396757399E-2</v>
      </c>
      <c r="AG795" s="2">
        <v>4.8140375327934998E-2</v>
      </c>
    </row>
    <row r="796" spans="1:33" x14ac:dyDescent="0.35">
      <c r="A796" s="7">
        <v>912</v>
      </c>
      <c r="B796" s="7">
        <v>107</v>
      </c>
      <c r="C796" s="7">
        <v>1</v>
      </c>
      <c r="D796" s="7">
        <v>0</v>
      </c>
      <c r="E796" s="22" t="str">
        <f t="shared" si="24"/>
        <v>10</v>
      </c>
      <c r="F796" s="4">
        <v>0.99900100000000003</v>
      </c>
      <c r="G796" s="25">
        <v>1</v>
      </c>
      <c r="H796" s="4">
        <v>1.386653242</v>
      </c>
      <c r="I796" s="4">
        <v>7.7618752032999998</v>
      </c>
      <c r="J796" s="2">
        <f t="shared" si="25"/>
        <v>0.17864925751582009</v>
      </c>
      <c r="K796" s="3">
        <v>390</v>
      </c>
      <c r="L796" s="3">
        <v>46</v>
      </c>
      <c r="M796" s="3">
        <v>45</v>
      </c>
      <c r="N796" s="3">
        <v>18</v>
      </c>
      <c r="O796" s="24">
        <v>1001</v>
      </c>
      <c r="P796" s="4">
        <v>0.13600000000000001</v>
      </c>
      <c r="Q796" s="4">
        <v>0.28571428571428598</v>
      </c>
      <c r="R796" s="4">
        <v>5.8000000000000003E-2</v>
      </c>
      <c r="S796" s="4">
        <v>9.1999999999999998E-2</v>
      </c>
      <c r="T796" s="4">
        <v>4.2999999999999997E-2</v>
      </c>
      <c r="U796" s="4">
        <v>5.2999999999999999E-2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0.14618251017808101</v>
      </c>
      <c r="AC796" s="2">
        <v>0.33647223662121301</v>
      </c>
      <c r="AD796" s="2">
        <v>5.9750004405774E-2</v>
      </c>
      <c r="AE796" s="2">
        <v>9.65109003808437E-2</v>
      </c>
      <c r="AF796" s="2">
        <v>4.3951887529182797E-2</v>
      </c>
      <c r="AG796" s="2">
        <v>5.4456185796058897E-2</v>
      </c>
    </row>
    <row r="797" spans="1:33" x14ac:dyDescent="0.35">
      <c r="A797" s="7">
        <v>332</v>
      </c>
      <c r="B797" s="7">
        <v>340</v>
      </c>
      <c r="C797" s="7">
        <v>1</v>
      </c>
      <c r="D797" s="7">
        <v>0</v>
      </c>
      <c r="E797" s="22" t="str">
        <f t="shared" si="24"/>
        <v>10</v>
      </c>
      <c r="F797" s="4">
        <v>0.99996700000000005</v>
      </c>
      <c r="G797" s="25">
        <v>1</v>
      </c>
      <c r="H797" s="4">
        <v>1.67209013</v>
      </c>
      <c r="I797" s="4">
        <v>9.3035390127900008</v>
      </c>
      <c r="J797" s="2">
        <f t="shared" si="25"/>
        <v>0.17972624478720423</v>
      </c>
      <c r="K797" s="3">
        <v>422</v>
      </c>
      <c r="L797" s="3">
        <v>35</v>
      </c>
      <c r="M797" s="3">
        <v>40</v>
      </c>
      <c r="N797" s="3">
        <v>2</v>
      </c>
      <c r="O797" s="24">
        <v>1001</v>
      </c>
      <c r="P797" s="4">
        <v>7.5999999999999998E-2</v>
      </c>
      <c r="Q797" s="4">
        <v>4.7619047619047603E-2</v>
      </c>
      <c r="R797" s="4">
        <v>0.04</v>
      </c>
      <c r="S797" s="4">
        <v>5.6000000000000001E-2</v>
      </c>
      <c r="T797" s="4">
        <v>4.7E-2</v>
      </c>
      <c r="U797" s="4">
        <v>4.2999999999999997E-2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7.9043207340452906E-2</v>
      </c>
      <c r="AC797" s="2">
        <v>4.8790164169432097E-2</v>
      </c>
      <c r="AD797" s="2">
        <v>4.08219945202552E-2</v>
      </c>
      <c r="AE797" s="2">
        <v>5.7629112836636402E-2</v>
      </c>
      <c r="AF797" s="2">
        <v>4.8140375327934998E-2</v>
      </c>
      <c r="AG797" s="2">
        <v>4.3951887529182797E-2</v>
      </c>
    </row>
    <row r="798" spans="1:33" x14ac:dyDescent="0.35">
      <c r="A798" s="7">
        <v>832</v>
      </c>
      <c r="B798" s="7">
        <v>231</v>
      </c>
      <c r="C798" s="7">
        <v>1</v>
      </c>
      <c r="D798" s="7">
        <v>0</v>
      </c>
      <c r="E798" s="22" t="str">
        <f t="shared" si="24"/>
        <v>10</v>
      </c>
      <c r="F798" s="4">
        <v>0.99985299999999999</v>
      </c>
      <c r="G798" s="25">
        <v>1</v>
      </c>
      <c r="H798" s="4">
        <v>1.349013408</v>
      </c>
      <c r="I798" s="4">
        <v>7.4797646737100001</v>
      </c>
      <c r="J798" s="2">
        <f t="shared" si="25"/>
        <v>0.18035506019882344</v>
      </c>
      <c r="K798" s="3">
        <v>326</v>
      </c>
      <c r="L798" s="3">
        <v>34</v>
      </c>
      <c r="M798" s="3">
        <v>117</v>
      </c>
      <c r="N798" s="3">
        <v>22</v>
      </c>
      <c r="O798" s="24">
        <v>886.65305607952803</v>
      </c>
      <c r="P798" s="4">
        <v>0.123</v>
      </c>
      <c r="Q798" s="4">
        <v>0.15827338129496399</v>
      </c>
      <c r="R798" s="4">
        <v>2.7E-2</v>
      </c>
      <c r="S798" s="4">
        <v>1.7999999999999999E-2</v>
      </c>
      <c r="T798" s="4">
        <v>4.2999999999999997E-2</v>
      </c>
      <c r="U798" s="4">
        <v>3.2000000000000001E-2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0.131248286609954</v>
      </c>
      <c r="AC798" s="2">
        <v>0.17229999833293599</v>
      </c>
      <c r="AD798" s="2">
        <v>2.7371196796132001E-2</v>
      </c>
      <c r="AE798" s="2">
        <v>1.8163970627671201E-2</v>
      </c>
      <c r="AF798" s="2">
        <v>4.3951887529182797E-2</v>
      </c>
      <c r="AG798" s="2">
        <v>3.2523191705560103E-2</v>
      </c>
    </row>
    <row r="799" spans="1:33" x14ac:dyDescent="0.35">
      <c r="A799" s="7">
        <v>256</v>
      </c>
      <c r="B799" s="7">
        <v>433</v>
      </c>
      <c r="C799" s="7">
        <v>1</v>
      </c>
      <c r="D799" s="7">
        <v>0</v>
      </c>
      <c r="E799" s="22" t="str">
        <f t="shared" si="24"/>
        <v>10</v>
      </c>
      <c r="F799" s="4">
        <v>0.99992599999999998</v>
      </c>
      <c r="G799" s="25">
        <v>1</v>
      </c>
      <c r="H799" s="4">
        <v>1.3660724870000001</v>
      </c>
      <c r="I799" s="4">
        <v>7.5291004257000003</v>
      </c>
      <c r="J799" s="2">
        <f t="shared" si="25"/>
        <v>0.1814390046302235</v>
      </c>
      <c r="K799" s="3">
        <v>359</v>
      </c>
      <c r="L799" s="3">
        <v>14</v>
      </c>
      <c r="M799" s="3">
        <v>106</v>
      </c>
      <c r="N799" s="3">
        <v>20</v>
      </c>
      <c r="O799" s="24">
        <v>1001</v>
      </c>
      <c r="P799" s="4">
        <v>7.5999999999999998E-2</v>
      </c>
      <c r="Q799" s="4">
        <v>0.158730158730159</v>
      </c>
      <c r="R799" s="4">
        <v>0.03</v>
      </c>
      <c r="S799" s="4">
        <v>5.1999999999999998E-2</v>
      </c>
      <c r="T799" s="4">
        <v>3.3000000000000002E-2</v>
      </c>
      <c r="U799" s="4">
        <v>3.7999999999999999E-2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7.9043207340452906E-2</v>
      </c>
      <c r="AC799" s="2">
        <v>0.172842812839411</v>
      </c>
      <c r="AD799" s="2">
        <v>3.0459207484708602E-2</v>
      </c>
      <c r="AE799" s="2">
        <v>5.3400776727115302E-2</v>
      </c>
      <c r="AF799" s="2">
        <v>3.3556783528842803E-2</v>
      </c>
      <c r="AG799" s="2">
        <v>3.8740828316430602E-2</v>
      </c>
    </row>
    <row r="800" spans="1:33" x14ac:dyDescent="0.35">
      <c r="A800" s="7">
        <v>646</v>
      </c>
      <c r="B800" s="7">
        <v>29</v>
      </c>
      <c r="C800" s="7">
        <v>1</v>
      </c>
      <c r="D800" s="7">
        <v>0</v>
      </c>
      <c r="E800" s="22" t="str">
        <f t="shared" si="24"/>
        <v>10</v>
      </c>
      <c r="F800" s="4">
        <v>0.97739799999999999</v>
      </c>
      <c r="G800" s="25">
        <v>1</v>
      </c>
      <c r="H800" s="4">
        <v>1.4766650100000001</v>
      </c>
      <c r="I800" s="4">
        <v>8.0840093612700006</v>
      </c>
      <c r="J800" s="2">
        <f t="shared" si="25"/>
        <v>0.18266493073036416</v>
      </c>
      <c r="K800" s="3">
        <v>248</v>
      </c>
      <c r="L800" s="3">
        <v>73</v>
      </c>
      <c r="M800" s="3">
        <v>162</v>
      </c>
      <c r="N800" s="3">
        <v>16</v>
      </c>
      <c r="O800" s="24">
        <v>1001</v>
      </c>
      <c r="P800" s="4">
        <v>0.19800000000000001</v>
      </c>
      <c r="Q800" s="4">
        <v>8.98876404494382E-2</v>
      </c>
      <c r="R800" s="4">
        <v>3.7999999999999999E-2</v>
      </c>
      <c r="S800" s="4">
        <v>1.9E-2</v>
      </c>
      <c r="T800" s="4">
        <v>0.04</v>
      </c>
      <c r="U800" s="4">
        <v>5.1999999999999998E-2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0.220646671115623</v>
      </c>
      <c r="AC800" s="2">
        <v>9.4187215059701096E-2</v>
      </c>
      <c r="AD800" s="2">
        <v>3.8740828316430602E-2</v>
      </c>
      <c r="AE800" s="2">
        <v>1.9182819416774001E-2</v>
      </c>
      <c r="AF800" s="2">
        <v>4.08219945202552E-2</v>
      </c>
      <c r="AG800" s="2">
        <v>5.3400776727115302E-2</v>
      </c>
    </row>
    <row r="801" spans="1:33" x14ac:dyDescent="0.35">
      <c r="A801" s="7">
        <v>292</v>
      </c>
      <c r="B801" s="7">
        <v>348</v>
      </c>
      <c r="C801" s="7">
        <v>1</v>
      </c>
      <c r="D801" s="7">
        <v>0</v>
      </c>
      <c r="E801" s="22" t="str">
        <f t="shared" si="24"/>
        <v>10</v>
      </c>
      <c r="F801" s="4">
        <v>1</v>
      </c>
      <c r="G801" s="25">
        <v>1</v>
      </c>
      <c r="H801" s="4">
        <v>1.524313367</v>
      </c>
      <c r="I801" s="4">
        <v>8.3275367567200007</v>
      </c>
      <c r="J801" s="2">
        <f t="shared" si="25"/>
        <v>0.18304492811393933</v>
      </c>
      <c r="K801" s="3">
        <v>244</v>
      </c>
      <c r="L801" s="3">
        <v>77</v>
      </c>
      <c r="M801" s="3">
        <v>144</v>
      </c>
      <c r="N801" s="3">
        <v>34</v>
      </c>
      <c r="O801" s="24">
        <v>1001</v>
      </c>
      <c r="P801" s="4">
        <v>0.22700000000000001</v>
      </c>
      <c r="Q801" s="4">
        <v>0.19101123595505601</v>
      </c>
      <c r="R801" s="4">
        <v>4.7E-2</v>
      </c>
      <c r="S801" s="4">
        <v>7.1999999999999995E-2</v>
      </c>
      <c r="T801" s="4">
        <v>5.3999999999999999E-2</v>
      </c>
      <c r="U801" s="4">
        <v>4.8000000000000001E-2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0.25747623039471501</v>
      </c>
      <c r="AC801" s="2">
        <v>0.211970250716085</v>
      </c>
      <c r="AD801" s="2">
        <v>4.8140375327934998E-2</v>
      </c>
      <c r="AE801" s="2">
        <v>7.4723546195936394E-2</v>
      </c>
      <c r="AF801" s="2">
        <v>5.5512709930258801E-2</v>
      </c>
      <c r="AG801" s="2">
        <v>4.9190244190771802E-2</v>
      </c>
    </row>
    <row r="802" spans="1:33" x14ac:dyDescent="0.35">
      <c r="A802" s="7">
        <v>24</v>
      </c>
      <c r="B802" s="7">
        <v>467</v>
      </c>
      <c r="C802" s="7">
        <v>1</v>
      </c>
      <c r="D802" s="7">
        <v>0</v>
      </c>
      <c r="E802" s="22" t="str">
        <f t="shared" si="24"/>
        <v>10</v>
      </c>
      <c r="F802" s="4">
        <v>0.99996600000000002</v>
      </c>
      <c r="G802" s="25">
        <v>1</v>
      </c>
      <c r="H802" s="4">
        <v>1.594587008</v>
      </c>
      <c r="I802" s="4">
        <v>8.3603912686000008</v>
      </c>
      <c r="J802" s="2">
        <f t="shared" si="25"/>
        <v>0.1907311460396546</v>
      </c>
      <c r="K802" s="3">
        <v>237</v>
      </c>
      <c r="L802" s="3">
        <v>33</v>
      </c>
      <c r="M802" s="3">
        <v>201</v>
      </c>
      <c r="N802" s="3">
        <v>28</v>
      </c>
      <c r="O802" s="24">
        <v>1001</v>
      </c>
      <c r="P802" s="4">
        <v>0.11700000000000001</v>
      </c>
      <c r="Q802" s="4">
        <v>0.122270742358079</v>
      </c>
      <c r="R802" s="4">
        <v>4.9000000000000002E-2</v>
      </c>
      <c r="S802" s="4">
        <v>6.5000000000000002E-2</v>
      </c>
      <c r="T802" s="4">
        <v>7.0000000000000007E-2</v>
      </c>
      <c r="U802" s="4">
        <v>5.7000000000000002E-2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0.124430078378177</v>
      </c>
      <c r="AC802" s="2">
        <v>0.130417095495164</v>
      </c>
      <c r="AD802" s="2">
        <v>5.0241216436746797E-2</v>
      </c>
      <c r="AE802" s="2">
        <v>6.7208749693450004E-2</v>
      </c>
      <c r="AF802" s="2">
        <v>7.2570692834835498E-2</v>
      </c>
      <c r="AG802" s="2">
        <v>5.8688996348679599E-2</v>
      </c>
    </row>
    <row r="803" spans="1:33" x14ac:dyDescent="0.35">
      <c r="A803" s="7">
        <v>384</v>
      </c>
      <c r="B803" s="7">
        <v>462</v>
      </c>
      <c r="C803" s="7">
        <v>1</v>
      </c>
      <c r="D803" s="7">
        <v>0</v>
      </c>
      <c r="E803" s="22" t="str">
        <f t="shared" si="24"/>
        <v>10</v>
      </c>
      <c r="F803" s="4">
        <v>0.99949500000000002</v>
      </c>
      <c r="G803" s="25">
        <v>1</v>
      </c>
      <c r="H803" s="4">
        <v>1.606748866</v>
      </c>
      <c r="I803" s="4">
        <v>8.4202292351400008</v>
      </c>
      <c r="J803" s="2">
        <f t="shared" si="25"/>
        <v>0.19082008590628174</v>
      </c>
      <c r="K803" s="3">
        <v>432</v>
      </c>
      <c r="L803" s="3">
        <v>31</v>
      </c>
      <c r="M803" s="3">
        <v>32</v>
      </c>
      <c r="N803" s="3">
        <v>4</v>
      </c>
      <c r="O803" s="24">
        <v>1001</v>
      </c>
      <c r="P803" s="4">
        <v>5.5E-2</v>
      </c>
      <c r="Q803" s="4">
        <v>0.11111111111111099</v>
      </c>
      <c r="R803" s="4">
        <v>4.5999999999999999E-2</v>
      </c>
      <c r="S803" s="4">
        <v>1.4999999999999999E-2</v>
      </c>
      <c r="T803" s="4">
        <v>3.1E-2</v>
      </c>
      <c r="U803" s="4">
        <v>1.4999999999999999E-2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5.6570351488394399E-2</v>
      </c>
      <c r="AC803" s="2">
        <v>0.117783035656384</v>
      </c>
      <c r="AD803" s="2">
        <v>4.7091607533850603E-2</v>
      </c>
      <c r="AE803" s="2">
        <v>1.51136378100482E-2</v>
      </c>
      <c r="AF803" s="2">
        <v>3.14906670913708E-2</v>
      </c>
      <c r="AG803" s="2">
        <v>1.51136378100482E-2</v>
      </c>
    </row>
    <row r="804" spans="1:33" x14ac:dyDescent="0.35">
      <c r="A804" s="7">
        <v>556</v>
      </c>
      <c r="B804" s="7">
        <v>73</v>
      </c>
      <c r="C804" s="7">
        <v>1</v>
      </c>
      <c r="D804" s="7">
        <v>0</v>
      </c>
      <c r="E804" s="22" t="str">
        <f t="shared" si="24"/>
        <v>10</v>
      </c>
      <c r="F804" s="4">
        <v>1</v>
      </c>
      <c r="G804" s="25">
        <v>1</v>
      </c>
      <c r="H804" s="4">
        <v>1.7309319750000001</v>
      </c>
      <c r="I804" s="4">
        <v>8.7134837764000004</v>
      </c>
      <c r="J804" s="2">
        <f t="shared" si="25"/>
        <v>0.19864981899526063</v>
      </c>
      <c r="K804" s="3">
        <v>328</v>
      </c>
      <c r="L804" s="3">
        <v>106</v>
      </c>
      <c r="M804" s="3">
        <v>62</v>
      </c>
      <c r="N804" s="3">
        <v>3</v>
      </c>
      <c r="O804" s="24">
        <v>1001</v>
      </c>
      <c r="P804" s="4">
        <v>0.216</v>
      </c>
      <c r="Q804" s="4">
        <v>4.6153846153846198E-2</v>
      </c>
      <c r="R804" s="4">
        <v>4.7E-2</v>
      </c>
      <c r="S804" s="4">
        <v>0.01</v>
      </c>
      <c r="T804" s="4">
        <v>4.3999999999999997E-2</v>
      </c>
      <c r="U804" s="4">
        <v>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0.24334625863172901</v>
      </c>
      <c r="AC804" s="2">
        <v>4.7252884850545601E-2</v>
      </c>
      <c r="AD804" s="2">
        <v>4.8140375327934998E-2</v>
      </c>
      <c r="AE804" s="2">
        <v>1.0050335853501499E-2</v>
      </c>
      <c r="AF804" s="2">
        <v>4.4997365930735798E-2</v>
      </c>
      <c r="AG804" s="2">
        <v>1.0000050000287801E-5</v>
      </c>
    </row>
    <row r="805" spans="1:33" x14ac:dyDescent="0.35">
      <c r="A805" s="7">
        <v>498</v>
      </c>
      <c r="B805" s="7">
        <v>156</v>
      </c>
      <c r="C805" s="7">
        <v>1</v>
      </c>
      <c r="D805" s="7">
        <v>0</v>
      </c>
      <c r="E805" s="22" t="str">
        <f t="shared" si="24"/>
        <v>10</v>
      </c>
      <c r="F805" s="4">
        <v>1</v>
      </c>
      <c r="G805" s="25">
        <v>1</v>
      </c>
      <c r="H805" s="4">
        <v>1.6167472249999999</v>
      </c>
      <c r="I805" s="4">
        <v>8.1212869668999996</v>
      </c>
      <c r="J805" s="2">
        <f t="shared" si="25"/>
        <v>0.199075248983245</v>
      </c>
      <c r="K805" s="3">
        <v>354</v>
      </c>
      <c r="L805" s="3">
        <v>53</v>
      </c>
      <c r="M805" s="3">
        <v>72</v>
      </c>
      <c r="N805" s="3">
        <v>20</v>
      </c>
      <c r="O805" s="24">
        <v>1001</v>
      </c>
      <c r="P805" s="4">
        <v>0.13500000000000001</v>
      </c>
      <c r="Q805" s="4">
        <v>0.217391304347826</v>
      </c>
      <c r="R805" s="4">
        <v>5.8000000000000003E-2</v>
      </c>
      <c r="S805" s="4">
        <v>8.4000000000000005E-2</v>
      </c>
      <c r="T805" s="4">
        <v>6.5000000000000002E-2</v>
      </c>
      <c r="U805" s="4">
        <v>6.2E-2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0.14502577205025799</v>
      </c>
      <c r="AC805" s="2">
        <v>0.24512245803298499</v>
      </c>
      <c r="AD805" s="2">
        <v>5.9750004405774E-2</v>
      </c>
      <c r="AE805" s="2">
        <v>8.7738914308006705E-2</v>
      </c>
      <c r="AF805" s="2">
        <v>6.7208749693450004E-2</v>
      </c>
      <c r="AG805" s="2">
        <v>6.4005329975912406E-2</v>
      </c>
    </row>
    <row r="806" spans="1:33" x14ac:dyDescent="0.35">
      <c r="A806" s="7">
        <v>364</v>
      </c>
      <c r="B806" s="7">
        <v>369</v>
      </c>
      <c r="C806" s="7">
        <v>1</v>
      </c>
      <c r="D806" s="7">
        <v>0</v>
      </c>
      <c r="E806" s="22" t="str">
        <f t="shared" si="24"/>
        <v>10</v>
      </c>
      <c r="F806" s="4">
        <v>1</v>
      </c>
      <c r="G806" s="25">
        <v>1</v>
      </c>
      <c r="H806" s="4">
        <v>1.8174900570000001</v>
      </c>
      <c r="I806" s="4">
        <v>9.0202498980314001</v>
      </c>
      <c r="J806" s="2">
        <f t="shared" si="25"/>
        <v>0.20148998947320221</v>
      </c>
      <c r="K806" s="3">
        <v>245</v>
      </c>
      <c r="L806" s="3">
        <v>81</v>
      </c>
      <c r="M806" s="3">
        <v>139</v>
      </c>
      <c r="N806" s="3">
        <v>34</v>
      </c>
      <c r="O806" s="24">
        <v>1001</v>
      </c>
      <c r="P806" s="4">
        <v>0.20499999999999999</v>
      </c>
      <c r="Q806" s="4">
        <v>0.19653179190751399</v>
      </c>
      <c r="R806" s="4">
        <v>7.0000000000000007E-2</v>
      </c>
      <c r="S806" s="4">
        <v>8.5999999999999993E-2</v>
      </c>
      <c r="T806" s="4">
        <v>5.8999999999999997E-2</v>
      </c>
      <c r="U806" s="4">
        <v>4.9000000000000002E-2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0.22941316432780501</v>
      </c>
      <c r="AC806" s="2">
        <v>0.218817661367087</v>
      </c>
      <c r="AD806" s="2">
        <v>7.2570692834835498E-2</v>
      </c>
      <c r="AE806" s="2">
        <v>8.9924707527986994E-2</v>
      </c>
      <c r="AF806" s="2">
        <v>6.0812139396757399E-2</v>
      </c>
      <c r="AG806" s="2">
        <v>5.0241216436746797E-2</v>
      </c>
    </row>
    <row r="807" spans="1:33" x14ac:dyDescent="0.35">
      <c r="A807" s="7">
        <v>708</v>
      </c>
      <c r="B807" s="7">
        <v>349</v>
      </c>
      <c r="C807" s="7">
        <v>1</v>
      </c>
      <c r="D807" s="7">
        <v>0</v>
      </c>
      <c r="E807" s="22" t="str">
        <f t="shared" si="24"/>
        <v>10</v>
      </c>
      <c r="F807" s="4">
        <v>0.999363</v>
      </c>
      <c r="G807" s="25">
        <v>1</v>
      </c>
      <c r="H807" s="4">
        <v>1.657261265</v>
      </c>
      <c r="I807" s="4">
        <v>8.1603667674999993</v>
      </c>
      <c r="J807" s="2">
        <f t="shared" si="25"/>
        <v>0.20308661512621162</v>
      </c>
      <c r="K807" s="3">
        <v>335</v>
      </c>
      <c r="L807" s="3">
        <v>35</v>
      </c>
      <c r="M807" s="3">
        <v>124</v>
      </c>
      <c r="N807" s="3">
        <v>5</v>
      </c>
      <c r="O807" s="24">
        <v>846.04695879995404</v>
      </c>
      <c r="P807" s="4">
        <v>7.6999999999999999E-2</v>
      </c>
      <c r="Q807" s="4">
        <v>3.8759689922480599E-2</v>
      </c>
      <c r="R807" s="4">
        <v>4.2000000000000003E-2</v>
      </c>
      <c r="S807" s="4">
        <v>2.5999999999999999E-2</v>
      </c>
      <c r="T807" s="4">
        <v>5.7000000000000002E-2</v>
      </c>
      <c r="U807" s="4">
        <v>0.05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8.0126044479284897E-2</v>
      </c>
      <c r="AC807" s="2">
        <v>3.9530838756635198E-2</v>
      </c>
      <c r="AD807" s="2">
        <v>4.2907501011276501E-2</v>
      </c>
      <c r="AE807" s="2">
        <v>2.6343975339602001E-2</v>
      </c>
      <c r="AF807" s="2">
        <v>5.8688996348679599E-2</v>
      </c>
      <c r="AG807" s="2">
        <v>5.1293294387550599E-2</v>
      </c>
    </row>
    <row r="808" spans="1:33" x14ac:dyDescent="0.35">
      <c r="A808" s="7">
        <v>12</v>
      </c>
      <c r="B808" s="7">
        <v>32</v>
      </c>
      <c r="C808" s="7">
        <v>1</v>
      </c>
      <c r="D808" s="7">
        <v>0</v>
      </c>
      <c r="E808" s="22" t="str">
        <f t="shared" si="24"/>
        <v>10</v>
      </c>
      <c r="F808" s="4">
        <v>0.99937799999999999</v>
      </c>
      <c r="G808" s="25">
        <v>1</v>
      </c>
      <c r="H808" s="4">
        <v>1.891038191</v>
      </c>
      <c r="I808" s="4">
        <v>9.0880866510999994</v>
      </c>
      <c r="J808" s="2">
        <f t="shared" si="25"/>
        <v>0.20807880289864022</v>
      </c>
      <c r="K808" s="3">
        <v>253</v>
      </c>
      <c r="L808" s="3">
        <v>57</v>
      </c>
      <c r="M808" s="3">
        <v>181</v>
      </c>
      <c r="N808" s="3">
        <v>8</v>
      </c>
      <c r="O808" s="24">
        <v>1001</v>
      </c>
      <c r="P808" s="4">
        <v>0.151</v>
      </c>
      <c r="Q808" s="4">
        <v>4.2328042328042298E-2</v>
      </c>
      <c r="R808" s="4">
        <v>4.2999999999999997E-2</v>
      </c>
      <c r="S808" s="4">
        <v>1.4999999999999999E-2</v>
      </c>
      <c r="T808" s="4">
        <v>5.0999999999999997E-2</v>
      </c>
      <c r="U808" s="4">
        <v>0.05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0.16369609267078999</v>
      </c>
      <c r="AC808" s="2">
        <v>4.3249983793816602E-2</v>
      </c>
      <c r="AD808" s="2">
        <v>4.3951887529182797E-2</v>
      </c>
      <c r="AE808" s="2">
        <v>1.51136378100482E-2</v>
      </c>
      <c r="AF808" s="2">
        <v>5.2346480372209202E-2</v>
      </c>
      <c r="AG808" s="2">
        <v>5.1293294387550599E-2</v>
      </c>
    </row>
    <row r="809" spans="1:33" x14ac:dyDescent="0.35">
      <c r="A809" s="7">
        <v>512</v>
      </c>
      <c r="B809" s="7">
        <v>19</v>
      </c>
      <c r="C809" s="7">
        <v>1</v>
      </c>
      <c r="D809" s="7">
        <v>0</v>
      </c>
      <c r="E809" s="22" t="str">
        <f t="shared" si="24"/>
        <v>10</v>
      </c>
      <c r="F809" s="4">
        <v>1</v>
      </c>
      <c r="G809" s="25">
        <v>1</v>
      </c>
      <c r="H809" s="4">
        <v>2.0157214730000002</v>
      </c>
      <c r="I809" s="4">
        <v>9.6320904931559994</v>
      </c>
      <c r="J809" s="2">
        <f t="shared" si="25"/>
        <v>0.20927144262527994</v>
      </c>
      <c r="K809" s="3">
        <v>335</v>
      </c>
      <c r="L809" s="3">
        <v>47</v>
      </c>
      <c r="M809" s="3">
        <v>104</v>
      </c>
      <c r="N809" s="3">
        <v>13</v>
      </c>
      <c r="O809" s="24">
        <v>1001</v>
      </c>
      <c r="P809" s="4">
        <v>9.0999999999999998E-2</v>
      </c>
      <c r="Q809" s="4">
        <v>0.11111111111111099</v>
      </c>
      <c r="R809" s="4">
        <v>0.09</v>
      </c>
      <c r="S809" s="4">
        <v>0.10299999999999999</v>
      </c>
      <c r="T809" s="4">
        <v>7.0000000000000007E-2</v>
      </c>
      <c r="U809" s="4">
        <v>6.6000000000000003E-2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9.5410184804658196E-2</v>
      </c>
      <c r="AC809" s="2">
        <v>0.117783035656384</v>
      </c>
      <c r="AD809" s="2">
        <v>9.4310679471241304E-2</v>
      </c>
      <c r="AE809" s="2">
        <v>0.10869941692334099</v>
      </c>
      <c r="AF809" s="2">
        <v>7.2570692834835498E-2</v>
      </c>
      <c r="AG809" s="2">
        <v>6.8278840753294504E-2</v>
      </c>
    </row>
    <row r="810" spans="1:33" x14ac:dyDescent="0.35">
      <c r="A810" s="7">
        <v>370</v>
      </c>
      <c r="B810" s="7">
        <v>5</v>
      </c>
      <c r="C810" s="7">
        <v>1</v>
      </c>
      <c r="D810" s="7">
        <v>0</v>
      </c>
      <c r="E810" s="22" t="str">
        <f t="shared" si="24"/>
        <v>10</v>
      </c>
      <c r="F810" s="4">
        <v>0.999969</v>
      </c>
      <c r="G810" s="25">
        <v>1</v>
      </c>
      <c r="H810" s="4">
        <v>1.684129749</v>
      </c>
      <c r="I810" s="4">
        <v>7.9858881594</v>
      </c>
      <c r="J810" s="2">
        <f t="shared" si="25"/>
        <v>0.21088822124532897</v>
      </c>
      <c r="K810" s="3">
        <v>377</v>
      </c>
      <c r="L810" s="3">
        <v>46</v>
      </c>
      <c r="M810" s="3">
        <v>66</v>
      </c>
      <c r="N810" s="3">
        <v>10</v>
      </c>
      <c r="O810" s="24">
        <v>1001</v>
      </c>
      <c r="P810" s="4">
        <v>9.9000000000000005E-2</v>
      </c>
      <c r="Q810" s="4">
        <v>0.13157894736842099</v>
      </c>
      <c r="R810" s="4">
        <v>5.0999999999999997E-2</v>
      </c>
      <c r="S810" s="4">
        <v>3.2000000000000001E-2</v>
      </c>
      <c r="T810" s="4">
        <v>6.6000000000000003E-2</v>
      </c>
      <c r="U810" s="4">
        <v>5.8999999999999997E-2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0.104250021373799</v>
      </c>
      <c r="AC810" s="2">
        <v>0.14107859825990501</v>
      </c>
      <c r="AD810" s="2">
        <v>5.2346480372209202E-2</v>
      </c>
      <c r="AE810" s="2">
        <v>3.2523191705560103E-2</v>
      </c>
      <c r="AF810" s="2">
        <v>6.8278840753294504E-2</v>
      </c>
      <c r="AG810" s="2">
        <v>6.0812139396757399E-2</v>
      </c>
    </row>
    <row r="811" spans="1:33" x14ac:dyDescent="0.35">
      <c r="A811" s="7">
        <v>566</v>
      </c>
      <c r="B811" s="7">
        <v>486</v>
      </c>
      <c r="C811" s="7">
        <v>1</v>
      </c>
      <c r="D811" s="7">
        <v>0</v>
      </c>
      <c r="E811" s="22" t="str">
        <f t="shared" si="24"/>
        <v>10</v>
      </c>
      <c r="F811" s="4">
        <v>0.99979799999999996</v>
      </c>
      <c r="G811" s="25">
        <v>1</v>
      </c>
      <c r="H811" s="4">
        <v>1.8901609100000001</v>
      </c>
      <c r="I811" s="4">
        <v>8.9584786722</v>
      </c>
      <c r="J811" s="2">
        <f t="shared" si="25"/>
        <v>0.2109912831366734</v>
      </c>
      <c r="K811" s="3">
        <v>252</v>
      </c>
      <c r="L811" s="3">
        <v>35</v>
      </c>
      <c r="M811" s="3">
        <v>165</v>
      </c>
      <c r="N811" s="3">
        <v>47</v>
      </c>
      <c r="O811" s="24">
        <v>1001</v>
      </c>
      <c r="P811" s="4">
        <v>0.161</v>
      </c>
      <c r="Q811" s="4">
        <v>0.22169811320754701</v>
      </c>
      <c r="R811" s="4">
        <v>4.2000000000000003E-2</v>
      </c>
      <c r="S811" s="4">
        <v>6.2E-2</v>
      </c>
      <c r="T811" s="4">
        <v>5.0999999999999997E-2</v>
      </c>
      <c r="U811" s="4">
        <v>5.7000000000000002E-2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0.175544572514931</v>
      </c>
      <c r="AC811" s="2">
        <v>0.25064080077143203</v>
      </c>
      <c r="AD811" s="2">
        <v>4.2907501011276501E-2</v>
      </c>
      <c r="AE811" s="2">
        <v>6.4005329975912406E-2</v>
      </c>
      <c r="AF811" s="2">
        <v>5.2346480372209202E-2</v>
      </c>
      <c r="AG811" s="2">
        <v>5.8688996348679599E-2</v>
      </c>
    </row>
    <row r="812" spans="1:33" x14ac:dyDescent="0.35">
      <c r="A812" s="7">
        <v>590</v>
      </c>
      <c r="B812" s="7">
        <v>216</v>
      </c>
      <c r="C812" s="7">
        <v>1</v>
      </c>
      <c r="D812" s="7">
        <v>0</v>
      </c>
      <c r="E812" s="22" t="str">
        <f t="shared" si="24"/>
        <v>10</v>
      </c>
      <c r="F812" s="4">
        <v>0.99774499999999999</v>
      </c>
      <c r="G812" s="25">
        <v>1</v>
      </c>
      <c r="H812" s="4">
        <v>1.6139423559999999</v>
      </c>
      <c r="I812" s="4">
        <v>7.4740447808899999</v>
      </c>
      <c r="J812" s="2">
        <f t="shared" si="25"/>
        <v>0.21593961547121124</v>
      </c>
      <c r="K812" s="3">
        <v>340</v>
      </c>
      <c r="L812" s="3">
        <v>58</v>
      </c>
      <c r="M812" s="3">
        <v>89</v>
      </c>
      <c r="N812" s="3">
        <v>12</v>
      </c>
      <c r="O812" s="24">
        <v>1001</v>
      </c>
      <c r="P812" s="4">
        <v>0.14599999999999999</v>
      </c>
      <c r="Q812" s="4">
        <v>0.118811881188119</v>
      </c>
      <c r="R812" s="4">
        <v>5.0999999999999997E-2</v>
      </c>
      <c r="S812" s="4">
        <v>4.4999999999999998E-2</v>
      </c>
      <c r="T812" s="4">
        <v>7.5999999999999998E-2</v>
      </c>
      <c r="U812" s="4">
        <v>4.5999999999999999E-2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0.157824085193567</v>
      </c>
      <c r="AC812" s="2">
        <v>0.12648414710912001</v>
      </c>
      <c r="AD812" s="2">
        <v>5.2346480372209202E-2</v>
      </c>
      <c r="AE812" s="2">
        <v>4.6043938501406798E-2</v>
      </c>
      <c r="AF812" s="2">
        <v>7.9043207340452906E-2</v>
      </c>
      <c r="AG812" s="2">
        <v>4.7091607533850603E-2</v>
      </c>
    </row>
    <row r="813" spans="1:33" x14ac:dyDescent="0.35">
      <c r="A813" s="7">
        <v>766</v>
      </c>
      <c r="B813" s="7">
        <v>481</v>
      </c>
      <c r="C813" s="7">
        <v>1</v>
      </c>
      <c r="D813" s="7">
        <v>0</v>
      </c>
      <c r="E813" s="22" t="str">
        <f t="shared" si="24"/>
        <v>10</v>
      </c>
      <c r="F813" s="4">
        <v>0.99311499999999997</v>
      </c>
      <c r="G813" s="25">
        <v>1</v>
      </c>
      <c r="H813" s="4">
        <v>1.6847764839999999</v>
      </c>
      <c r="I813" s="4">
        <v>7.3414896608999998</v>
      </c>
      <c r="J813" s="2">
        <f t="shared" si="25"/>
        <v>0.22948700629150809</v>
      </c>
      <c r="K813" s="3">
        <v>362</v>
      </c>
      <c r="L813" s="3">
        <v>68</v>
      </c>
      <c r="M813" s="3">
        <v>62</v>
      </c>
      <c r="N813" s="3">
        <v>7</v>
      </c>
      <c r="O813" s="24">
        <v>1001</v>
      </c>
      <c r="P813" s="4">
        <v>0.14399999999999999</v>
      </c>
      <c r="Q813" s="4">
        <v>0.101449275362319</v>
      </c>
      <c r="R813" s="4">
        <v>6.9000000000000006E-2</v>
      </c>
      <c r="S813" s="4">
        <v>2.1999999999999999E-2</v>
      </c>
      <c r="T813" s="4">
        <v>7.0000000000000007E-2</v>
      </c>
      <c r="U813" s="4">
        <v>7.4999999999999997E-2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0.15548490284039501</v>
      </c>
      <c r="AC813" s="2">
        <v>0.106972119552168</v>
      </c>
      <c r="AD813" s="2">
        <v>7.1496001705069895E-2</v>
      </c>
      <c r="AE813" s="2">
        <v>2.2245608947319698E-2</v>
      </c>
      <c r="AF813" s="2">
        <v>7.2570692834835498E-2</v>
      </c>
      <c r="AG813" s="2">
        <v>7.7961541469711806E-2</v>
      </c>
    </row>
    <row r="814" spans="1:33" x14ac:dyDescent="0.35">
      <c r="A814" s="7">
        <v>712</v>
      </c>
      <c r="B814" s="7">
        <v>59</v>
      </c>
      <c r="C814" s="7">
        <v>1</v>
      </c>
      <c r="D814" s="7">
        <v>0</v>
      </c>
      <c r="E814" s="22" t="str">
        <f t="shared" si="24"/>
        <v>10</v>
      </c>
      <c r="F814" s="4">
        <v>0.99987499999999996</v>
      </c>
      <c r="G814" s="25">
        <v>1</v>
      </c>
      <c r="H814" s="4">
        <v>1.7557890270000001</v>
      </c>
      <c r="I814" s="4">
        <v>7.3328392041299999</v>
      </c>
      <c r="J814" s="2">
        <f t="shared" si="25"/>
        <v>0.23944191030550691</v>
      </c>
      <c r="K814" s="3">
        <v>365</v>
      </c>
      <c r="L814" s="3">
        <v>53</v>
      </c>
      <c r="M814" s="3">
        <v>75</v>
      </c>
      <c r="N814" s="3">
        <v>6</v>
      </c>
      <c r="O814" s="24">
        <v>1001</v>
      </c>
      <c r="P814" s="4">
        <v>0.11899999999999999</v>
      </c>
      <c r="Q814" s="4">
        <v>7.4074074074074098E-2</v>
      </c>
      <c r="R814" s="4">
        <v>4.9000000000000002E-2</v>
      </c>
      <c r="S814" s="4">
        <v>5.6000000000000001E-2</v>
      </c>
      <c r="T814" s="4">
        <v>7.0000000000000007E-2</v>
      </c>
      <c r="U814" s="4">
        <v>6.2E-2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0.12669765304595801</v>
      </c>
      <c r="AC814" s="2">
        <v>7.6961041136128297E-2</v>
      </c>
      <c r="AD814" s="2">
        <v>5.0241216436746797E-2</v>
      </c>
      <c r="AE814" s="2">
        <v>5.7629112836636402E-2</v>
      </c>
      <c r="AF814" s="2">
        <v>7.2570692834835498E-2</v>
      </c>
      <c r="AG814" s="2">
        <v>6.4005329975912406E-2</v>
      </c>
    </row>
    <row r="815" spans="1:33" x14ac:dyDescent="0.35">
      <c r="A815" s="7">
        <v>658</v>
      </c>
      <c r="B815" s="7">
        <v>208</v>
      </c>
      <c r="C815" s="7">
        <v>1</v>
      </c>
      <c r="D815" s="7">
        <v>0</v>
      </c>
      <c r="E815" s="22" t="str">
        <f t="shared" si="24"/>
        <v>10</v>
      </c>
      <c r="F815" s="4">
        <v>0.99980899999999995</v>
      </c>
      <c r="G815" s="25">
        <v>1</v>
      </c>
      <c r="H815" s="4">
        <v>2.03621169</v>
      </c>
      <c r="I815" s="4">
        <v>8.4771403373999998</v>
      </c>
      <c r="J815" s="2">
        <f t="shared" si="25"/>
        <v>0.24020030446075177</v>
      </c>
      <c r="K815" s="3">
        <v>352</v>
      </c>
      <c r="L815" s="3">
        <v>45</v>
      </c>
      <c r="M815" s="3">
        <v>86</v>
      </c>
      <c r="N815" s="3">
        <v>16</v>
      </c>
      <c r="O815" s="24">
        <v>1001</v>
      </c>
      <c r="P815" s="4">
        <v>0.13</v>
      </c>
      <c r="Q815" s="4">
        <v>0.15686274509803899</v>
      </c>
      <c r="R815" s="4">
        <v>7.5999999999999998E-2</v>
      </c>
      <c r="S815" s="4">
        <v>9.4E-2</v>
      </c>
      <c r="T815" s="4">
        <v>6.2E-2</v>
      </c>
      <c r="U815" s="4">
        <v>6.5000000000000002E-2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0.13926206733350799</v>
      </c>
      <c r="AC815" s="2">
        <v>0.17062551703076301</v>
      </c>
      <c r="AD815" s="2">
        <v>7.9043207340452906E-2</v>
      </c>
      <c r="AE815" s="2">
        <v>9.8715972939157695E-2</v>
      </c>
      <c r="AF815" s="2">
        <v>6.4005329975912406E-2</v>
      </c>
      <c r="AG815" s="2">
        <v>6.7208749693450004E-2</v>
      </c>
    </row>
    <row r="816" spans="1:33" x14ac:dyDescent="0.35">
      <c r="A816" s="7">
        <v>312</v>
      </c>
      <c r="B816" s="7">
        <v>499</v>
      </c>
      <c r="C816" s="7">
        <v>1</v>
      </c>
      <c r="D816" s="7">
        <v>0</v>
      </c>
      <c r="E816" s="22" t="str">
        <f t="shared" si="24"/>
        <v>10</v>
      </c>
      <c r="F816" s="4">
        <v>0.99881200000000003</v>
      </c>
      <c r="G816" s="25">
        <v>1</v>
      </c>
      <c r="H816" s="4">
        <v>2.1499743910000002</v>
      </c>
      <c r="I816" s="4">
        <v>8.8764018673000002</v>
      </c>
      <c r="J816" s="2">
        <f t="shared" si="25"/>
        <v>0.24221237649461827</v>
      </c>
      <c r="K816" s="3">
        <v>78</v>
      </c>
      <c r="L816" s="3">
        <v>24</v>
      </c>
      <c r="M816" s="3">
        <v>359</v>
      </c>
      <c r="N816" s="3">
        <v>38</v>
      </c>
      <c r="O816" s="24">
        <v>1001</v>
      </c>
      <c r="P816" s="4">
        <v>0.13</v>
      </c>
      <c r="Q816" s="4">
        <v>9.5717884130982395E-2</v>
      </c>
      <c r="R816" s="4">
        <v>4.4999999999999998E-2</v>
      </c>
      <c r="S816" s="4">
        <v>5.6000000000000001E-2</v>
      </c>
      <c r="T816" s="4">
        <v>6.6000000000000003E-2</v>
      </c>
      <c r="U816" s="4">
        <v>0.06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0.13926206733350799</v>
      </c>
      <c r="AC816" s="2">
        <v>0.10061389219891199</v>
      </c>
      <c r="AD816" s="2">
        <v>4.6043938501406798E-2</v>
      </c>
      <c r="AE816" s="2">
        <v>5.7629112836636402E-2</v>
      </c>
      <c r="AF816" s="2">
        <v>6.8278840753294504E-2</v>
      </c>
      <c r="AG816" s="2">
        <v>6.1875403718087502E-2</v>
      </c>
    </row>
    <row r="817" spans="1:33" x14ac:dyDescent="0.35">
      <c r="A817" s="7">
        <v>214</v>
      </c>
      <c r="B817" s="7">
        <v>489</v>
      </c>
      <c r="C817" s="7">
        <v>1</v>
      </c>
      <c r="D817" s="7">
        <v>0</v>
      </c>
      <c r="E817" s="22" t="str">
        <f t="shared" si="24"/>
        <v>10</v>
      </c>
      <c r="F817" s="4">
        <v>0.99929800000000002</v>
      </c>
      <c r="G817" s="25">
        <v>1</v>
      </c>
      <c r="H817" s="4">
        <v>1.8795023</v>
      </c>
      <c r="I817" s="4">
        <v>7.6942652278899999</v>
      </c>
      <c r="J817" s="2">
        <f t="shared" si="25"/>
        <v>0.24427313646366416</v>
      </c>
      <c r="K817" s="3">
        <v>241</v>
      </c>
      <c r="L817" s="3">
        <v>41</v>
      </c>
      <c r="M817" s="3">
        <v>188</v>
      </c>
      <c r="N817" s="3">
        <v>29</v>
      </c>
      <c r="O817" s="24">
        <v>914.10687571637902</v>
      </c>
      <c r="P817" s="4">
        <v>0.152</v>
      </c>
      <c r="Q817" s="4">
        <v>0.13364055299539199</v>
      </c>
      <c r="R817" s="4">
        <v>5.8000000000000003E-2</v>
      </c>
      <c r="S817" s="4">
        <v>8.8999999999999996E-2</v>
      </c>
      <c r="T817" s="4">
        <v>5.0999999999999997E-2</v>
      </c>
      <c r="U817" s="4">
        <v>4.8000000000000001E-2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0.16487464319023401</v>
      </c>
      <c r="AC817" s="2">
        <v>0.14345539071051</v>
      </c>
      <c r="AD817" s="2">
        <v>5.9750004405774E-2</v>
      </c>
      <c r="AE817" s="2">
        <v>9.3212381722178703E-2</v>
      </c>
      <c r="AF817" s="2">
        <v>5.2346480372209202E-2</v>
      </c>
      <c r="AG817" s="2">
        <v>4.9190244190771802E-2</v>
      </c>
    </row>
    <row r="818" spans="1:33" x14ac:dyDescent="0.35">
      <c r="A818" s="7">
        <v>860</v>
      </c>
      <c r="B818" s="7">
        <v>373</v>
      </c>
      <c r="C818" s="7">
        <v>1</v>
      </c>
      <c r="D818" s="7">
        <v>0</v>
      </c>
      <c r="E818" s="22" t="str">
        <f t="shared" si="24"/>
        <v>10</v>
      </c>
      <c r="F818" s="4">
        <v>0.979437</v>
      </c>
      <c r="G818" s="25">
        <v>1</v>
      </c>
      <c r="H818" s="4">
        <v>2.1859692329999998</v>
      </c>
      <c r="I818" s="4">
        <v>8.5750750838399998</v>
      </c>
      <c r="J818" s="2">
        <f t="shared" si="25"/>
        <v>0.25492129358954863</v>
      </c>
      <c r="K818" s="3">
        <v>380</v>
      </c>
      <c r="L818" s="3">
        <v>40</v>
      </c>
      <c r="M818" s="3">
        <v>76</v>
      </c>
      <c r="N818" s="3">
        <v>3</v>
      </c>
      <c r="O818" s="24">
        <v>1001</v>
      </c>
      <c r="P818" s="4">
        <v>9.2999999999999999E-2</v>
      </c>
      <c r="Q818" s="4">
        <v>3.7974683544303799E-2</v>
      </c>
      <c r="R818" s="4">
        <v>5.8999999999999997E-2</v>
      </c>
      <c r="S818" s="4">
        <v>0.05</v>
      </c>
      <c r="T818" s="4">
        <v>4.7E-2</v>
      </c>
      <c r="U818" s="4">
        <v>5.0999999999999997E-2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9.7612828867000401E-2</v>
      </c>
      <c r="AC818" s="2">
        <v>3.87145121806904E-2</v>
      </c>
      <c r="AD818" s="2">
        <v>6.0812139396757399E-2</v>
      </c>
      <c r="AE818" s="2">
        <v>5.1293294387550599E-2</v>
      </c>
      <c r="AF818" s="2">
        <v>4.8140375327934998E-2</v>
      </c>
      <c r="AG818" s="2">
        <v>5.2346480372209202E-2</v>
      </c>
    </row>
    <row r="819" spans="1:33" x14ac:dyDescent="0.35">
      <c r="A819" s="7">
        <v>160</v>
      </c>
      <c r="B819" s="7">
        <v>89</v>
      </c>
      <c r="C819" s="7">
        <v>1</v>
      </c>
      <c r="D819" s="7">
        <v>0</v>
      </c>
      <c r="E819" s="22" t="str">
        <f t="shared" si="24"/>
        <v>10</v>
      </c>
      <c r="F819" s="4">
        <v>0.99914000000000003</v>
      </c>
      <c r="G819" s="25">
        <v>1</v>
      </c>
      <c r="H819" s="4">
        <v>2.217250908</v>
      </c>
      <c r="I819" s="4">
        <v>8.5291845909199999</v>
      </c>
      <c r="J819" s="2">
        <f t="shared" si="25"/>
        <v>0.25996047856209387</v>
      </c>
      <c r="K819" s="3">
        <v>201</v>
      </c>
      <c r="L819" s="3">
        <v>30</v>
      </c>
      <c r="M819" s="3">
        <v>242</v>
      </c>
      <c r="N819" s="3">
        <v>26</v>
      </c>
      <c r="O819" s="24">
        <v>1001</v>
      </c>
      <c r="P819" s="4">
        <v>0.13500000000000001</v>
      </c>
      <c r="Q819" s="4">
        <v>9.7014925373134303E-2</v>
      </c>
      <c r="R819" s="4">
        <v>4.5999999999999999E-2</v>
      </c>
      <c r="S819" s="4">
        <v>2.5999999999999999E-2</v>
      </c>
      <c r="T819" s="4">
        <v>6.2E-2</v>
      </c>
      <c r="U819" s="4">
        <v>6.6000000000000003E-2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0.14502577205025799</v>
      </c>
      <c r="AC819" s="2">
        <v>0.10204925435417</v>
      </c>
      <c r="AD819" s="2">
        <v>4.7091607533850603E-2</v>
      </c>
      <c r="AE819" s="2">
        <v>2.6343975339602001E-2</v>
      </c>
      <c r="AF819" s="2">
        <v>6.4005329975912406E-2</v>
      </c>
      <c r="AG819" s="2">
        <v>6.8278840753294504E-2</v>
      </c>
    </row>
    <row r="820" spans="1:33" x14ac:dyDescent="0.35">
      <c r="A820" s="7">
        <v>116</v>
      </c>
      <c r="B820" s="7">
        <v>110</v>
      </c>
      <c r="C820" s="7">
        <v>1</v>
      </c>
      <c r="D820" s="7">
        <v>0</v>
      </c>
      <c r="E820" s="22" t="str">
        <f t="shared" si="24"/>
        <v>10</v>
      </c>
      <c r="F820" s="4">
        <v>0.99624000000000001</v>
      </c>
      <c r="G820" s="25">
        <v>1</v>
      </c>
      <c r="H820" s="4">
        <v>1.8245645610000001</v>
      </c>
      <c r="I820" s="4">
        <v>6.6140178672700003</v>
      </c>
      <c r="J820" s="2">
        <f t="shared" si="25"/>
        <v>0.2758632646018398</v>
      </c>
      <c r="K820" s="3">
        <v>315</v>
      </c>
      <c r="L820" s="3">
        <v>84</v>
      </c>
      <c r="M820" s="3">
        <v>95</v>
      </c>
      <c r="N820" s="3">
        <v>5</v>
      </c>
      <c r="O820" s="24">
        <v>1001</v>
      </c>
      <c r="P820" s="4">
        <v>0.16800000000000001</v>
      </c>
      <c r="Q820" s="4">
        <v>0.05</v>
      </c>
      <c r="R820" s="4">
        <v>0.06</v>
      </c>
      <c r="S820" s="4">
        <v>3.6999999999999998E-2</v>
      </c>
      <c r="T820" s="4">
        <v>7.0999999999999994E-2</v>
      </c>
      <c r="U820" s="4">
        <v>7.4999999999999997E-2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0.183922838160928</v>
      </c>
      <c r="AC820" s="2">
        <v>5.1293294387550599E-2</v>
      </c>
      <c r="AD820" s="2">
        <v>6.1875403718087502E-2</v>
      </c>
      <c r="AE820" s="2">
        <v>3.7701867184011501E-2</v>
      </c>
      <c r="AF820" s="2">
        <v>7.3646540168298497E-2</v>
      </c>
      <c r="AG820" s="2">
        <v>7.7961541469711806E-2</v>
      </c>
    </row>
    <row r="821" spans="1:33" x14ac:dyDescent="0.35">
      <c r="A821" s="7">
        <v>196</v>
      </c>
      <c r="B821" s="7">
        <v>64</v>
      </c>
      <c r="C821" s="7">
        <v>1</v>
      </c>
      <c r="D821" s="7">
        <v>0</v>
      </c>
      <c r="E821" s="22" t="str">
        <f t="shared" si="24"/>
        <v>10</v>
      </c>
      <c r="F821" s="4">
        <v>0.55871199999999999</v>
      </c>
      <c r="G821" s="25">
        <v>1</v>
      </c>
      <c r="H821" s="4">
        <v>2.147378142</v>
      </c>
      <c r="I821" s="4">
        <v>7.6852519608199996</v>
      </c>
      <c r="J821" s="2">
        <f t="shared" si="25"/>
        <v>0.2794154509113686</v>
      </c>
      <c r="K821" s="3">
        <v>371</v>
      </c>
      <c r="L821" s="3">
        <v>99</v>
      </c>
      <c r="M821" s="3">
        <v>22</v>
      </c>
      <c r="N821" s="3">
        <v>7</v>
      </c>
      <c r="O821" s="24">
        <v>897.66272493787596</v>
      </c>
      <c r="P821" s="4">
        <v>0.21299999999999999</v>
      </c>
      <c r="Q821" s="4">
        <v>0.24137931034482801</v>
      </c>
      <c r="R821" s="4">
        <v>6.7000000000000004E-2</v>
      </c>
      <c r="S821" s="4">
        <v>0.109</v>
      </c>
      <c r="T821" s="4">
        <v>0.06</v>
      </c>
      <c r="U821" s="4">
        <v>0.06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0.23952703056473401</v>
      </c>
      <c r="AC821" s="2">
        <v>0.27625337662815802</v>
      </c>
      <c r="AD821" s="2">
        <v>6.93500781347932E-2</v>
      </c>
      <c r="AE821" s="2">
        <v>0.115410851511328</v>
      </c>
      <c r="AF821" s="2">
        <v>6.1875403718087502E-2</v>
      </c>
      <c r="AG821" s="2">
        <v>6.1875403718087502E-2</v>
      </c>
    </row>
    <row r="822" spans="1:33" x14ac:dyDescent="0.35">
      <c r="A822" s="7">
        <v>536</v>
      </c>
      <c r="B822" s="7">
        <v>479</v>
      </c>
      <c r="C822" s="7">
        <v>1</v>
      </c>
      <c r="D822" s="7">
        <v>0</v>
      </c>
      <c r="E822" s="22" t="str">
        <f t="shared" si="24"/>
        <v>10</v>
      </c>
      <c r="F822" s="4">
        <v>0.99998699999999996</v>
      </c>
      <c r="G822" s="25">
        <v>1</v>
      </c>
      <c r="H822" s="4">
        <v>2.3616095609999999</v>
      </c>
      <c r="I822" s="4">
        <v>8.1335961504200007</v>
      </c>
      <c r="J822" s="2">
        <f t="shared" si="25"/>
        <v>0.29035244894449935</v>
      </c>
      <c r="K822" s="3">
        <v>283</v>
      </c>
      <c r="L822" s="3">
        <v>96</v>
      </c>
      <c r="M822" s="3">
        <v>99</v>
      </c>
      <c r="N822" s="3">
        <v>21</v>
      </c>
      <c r="O822" s="24">
        <v>1001</v>
      </c>
      <c r="P822" s="4">
        <v>0.23400000000000001</v>
      </c>
      <c r="Q822" s="4">
        <v>0.17499999999999999</v>
      </c>
      <c r="R822" s="4">
        <v>0.11799999999999999</v>
      </c>
      <c r="S822" s="4">
        <v>7.4999999999999997E-2</v>
      </c>
      <c r="T822" s="4">
        <v>7.6999999999999999E-2</v>
      </c>
      <c r="U822" s="4">
        <v>8.5000000000000006E-2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0.26657310924154598</v>
      </c>
      <c r="AC822" s="2">
        <v>0.19237189264745599</v>
      </c>
      <c r="AD822" s="2">
        <v>0.125563222975346</v>
      </c>
      <c r="AE822" s="2">
        <v>7.7961541469711806E-2</v>
      </c>
      <c r="AF822" s="2">
        <v>8.0126044479284897E-2</v>
      </c>
      <c r="AG822" s="2">
        <v>8.8831213706615703E-2</v>
      </c>
    </row>
    <row r="823" spans="1:33" x14ac:dyDescent="0.35">
      <c r="A823" s="7">
        <v>154</v>
      </c>
      <c r="B823" s="7">
        <v>440</v>
      </c>
      <c r="C823" s="7">
        <v>1</v>
      </c>
      <c r="D823" s="7">
        <v>0</v>
      </c>
      <c r="E823" s="22" t="str">
        <f t="shared" si="24"/>
        <v>10</v>
      </c>
      <c r="F823" s="4">
        <v>0.99820900000000001</v>
      </c>
      <c r="G823" s="25">
        <v>1</v>
      </c>
      <c r="H823" s="4">
        <v>2.1351830430000001</v>
      </c>
      <c r="I823" s="4">
        <v>7.2255389538000001</v>
      </c>
      <c r="J823" s="2">
        <f t="shared" si="25"/>
        <v>0.29550502137658269</v>
      </c>
      <c r="K823" s="3">
        <v>351</v>
      </c>
      <c r="L823" s="3">
        <v>39</v>
      </c>
      <c r="M823" s="3">
        <v>78</v>
      </c>
      <c r="N823" s="3">
        <v>31</v>
      </c>
      <c r="O823" s="24">
        <v>1001</v>
      </c>
      <c r="P823" s="4">
        <v>0.14799999999999999</v>
      </c>
      <c r="Q823" s="4">
        <v>0.28440366972477099</v>
      </c>
      <c r="R823" s="4">
        <v>8.8999999999999996E-2</v>
      </c>
      <c r="S823" s="4">
        <v>0.14399999999999999</v>
      </c>
      <c r="T823" s="4">
        <v>8.2000000000000003E-2</v>
      </c>
      <c r="U823" s="4">
        <v>7.9000000000000001E-2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0.160168752152821</v>
      </c>
      <c r="AC823" s="2">
        <v>0.33463905553955198</v>
      </c>
      <c r="AD823" s="2">
        <v>9.3212381722178703E-2</v>
      </c>
      <c r="AE823" s="2">
        <v>0.15548490284039501</v>
      </c>
      <c r="AF823" s="2">
        <v>8.5557888361646503E-2</v>
      </c>
      <c r="AG823" s="2">
        <v>8.2295242726830198E-2</v>
      </c>
    </row>
    <row r="824" spans="1:33" x14ac:dyDescent="0.35">
      <c r="A824" s="7">
        <v>454</v>
      </c>
      <c r="B824" s="7">
        <v>248</v>
      </c>
      <c r="C824" s="7">
        <v>1</v>
      </c>
      <c r="D824" s="7">
        <v>0</v>
      </c>
      <c r="E824" s="22" t="str">
        <f t="shared" si="24"/>
        <v>10</v>
      </c>
      <c r="F824" s="4">
        <v>0.99890999999999996</v>
      </c>
      <c r="G824" s="25">
        <v>1</v>
      </c>
      <c r="H824" s="4">
        <v>2.3226207969999999</v>
      </c>
      <c r="I824" s="4">
        <v>7.7808792427200002</v>
      </c>
      <c r="J824" s="2">
        <f t="shared" si="25"/>
        <v>0.29850364265363794</v>
      </c>
      <c r="K824" s="3">
        <v>337</v>
      </c>
      <c r="L824" s="3">
        <v>77</v>
      </c>
      <c r="M824" s="3">
        <v>76</v>
      </c>
      <c r="N824" s="3">
        <v>9</v>
      </c>
      <c r="O824" s="24">
        <v>1001</v>
      </c>
      <c r="P824" s="4">
        <v>0.17299999999999999</v>
      </c>
      <c r="Q824" s="4">
        <v>0.105882352941176</v>
      </c>
      <c r="R824" s="4">
        <v>7.6999999999999999E-2</v>
      </c>
      <c r="S824" s="4">
        <v>5.0000000000000001E-3</v>
      </c>
      <c r="T824" s="4">
        <v>6.7000000000000004E-2</v>
      </c>
      <c r="U824" s="4">
        <v>1E-3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0.189950583958446</v>
      </c>
      <c r="AC824" s="2">
        <v>0.111917916203985</v>
      </c>
      <c r="AD824" s="2">
        <v>8.0126044479284897E-2</v>
      </c>
      <c r="AE824" s="2">
        <v>5.0125418235442898E-3</v>
      </c>
      <c r="AF824" s="2">
        <v>6.93500781347932E-2</v>
      </c>
      <c r="AG824" s="2">
        <v>1.00050033358353E-3</v>
      </c>
    </row>
    <row r="825" spans="1:33" x14ac:dyDescent="0.35">
      <c r="A825" s="7">
        <v>308</v>
      </c>
      <c r="B825" s="7">
        <v>486</v>
      </c>
      <c r="C825" s="7">
        <v>1</v>
      </c>
      <c r="D825" s="7">
        <v>0</v>
      </c>
      <c r="E825" s="22" t="str">
        <f t="shared" si="24"/>
        <v>10</v>
      </c>
      <c r="F825" s="4">
        <v>1</v>
      </c>
      <c r="G825" s="25">
        <v>1</v>
      </c>
      <c r="H825" s="4">
        <v>2.4633111579999998</v>
      </c>
      <c r="I825" s="4">
        <v>7.9267579385999998</v>
      </c>
      <c r="J825" s="2">
        <f t="shared" si="25"/>
        <v>0.31075897322469043</v>
      </c>
      <c r="K825" s="3">
        <v>310</v>
      </c>
      <c r="L825" s="3">
        <v>35</v>
      </c>
      <c r="M825" s="3">
        <v>145</v>
      </c>
      <c r="N825" s="3">
        <v>9</v>
      </c>
      <c r="O825" s="24">
        <v>1001</v>
      </c>
      <c r="P825" s="4">
        <v>0.106</v>
      </c>
      <c r="Q825" s="4">
        <v>5.8441558441558399E-2</v>
      </c>
      <c r="R825" s="4">
        <v>8.5000000000000006E-2</v>
      </c>
      <c r="S825" s="4">
        <v>0.04</v>
      </c>
      <c r="T825" s="4">
        <v>7.1999999999999995E-2</v>
      </c>
      <c r="U825" s="4">
        <v>8.2000000000000003E-2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0.112049503808623</v>
      </c>
      <c r="AC825" s="2">
        <v>6.0218859993054701E-2</v>
      </c>
      <c r="AD825" s="2">
        <v>8.8831213706615703E-2</v>
      </c>
      <c r="AE825" s="2">
        <v>4.08219945202552E-2</v>
      </c>
      <c r="AF825" s="2">
        <v>7.4723546195936394E-2</v>
      </c>
      <c r="AG825" s="2">
        <v>8.5557888361646503E-2</v>
      </c>
    </row>
    <row r="826" spans="1:33" x14ac:dyDescent="0.35">
      <c r="A826" s="7">
        <v>946</v>
      </c>
      <c r="B826" s="7">
        <v>78</v>
      </c>
      <c r="C826" s="7">
        <v>1</v>
      </c>
      <c r="D826" s="7">
        <v>0</v>
      </c>
      <c r="E826" s="22" t="str">
        <f t="shared" si="24"/>
        <v>10</v>
      </c>
      <c r="F826" s="4">
        <v>0.998394</v>
      </c>
      <c r="G826" s="25">
        <v>1</v>
      </c>
      <c r="H826" s="4">
        <v>2.8197337610000002</v>
      </c>
      <c r="I826" s="4">
        <v>8.7072705651</v>
      </c>
      <c r="J826" s="2">
        <f t="shared" si="25"/>
        <v>0.32383669944768928</v>
      </c>
      <c r="K826" s="3">
        <v>407</v>
      </c>
      <c r="L826" s="3">
        <v>48</v>
      </c>
      <c r="M826" s="3">
        <v>39</v>
      </c>
      <c r="N826" s="3">
        <v>5</v>
      </c>
      <c r="O826" s="24">
        <v>1001</v>
      </c>
      <c r="P826" s="4">
        <v>0.113</v>
      </c>
      <c r="Q826" s="4">
        <v>0.11363636363636399</v>
      </c>
      <c r="R826" s="4">
        <v>8.2000000000000003E-2</v>
      </c>
      <c r="S826" s="4">
        <v>6.4000000000000001E-2</v>
      </c>
      <c r="T826" s="4">
        <v>8.4000000000000005E-2</v>
      </c>
      <c r="U826" s="4">
        <v>7.6999999999999999E-2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0.11991029667255799</v>
      </c>
      <c r="AC826" s="2">
        <v>0.120627987788615</v>
      </c>
      <c r="AD826" s="2">
        <v>8.5557888361646503E-2</v>
      </c>
      <c r="AE826" s="2">
        <v>6.6139802504545098E-2</v>
      </c>
      <c r="AF826" s="2">
        <v>8.7738914308006705E-2</v>
      </c>
      <c r="AG826" s="2">
        <v>8.0126044479284897E-2</v>
      </c>
    </row>
    <row r="827" spans="1:33" x14ac:dyDescent="0.35">
      <c r="A827" s="7">
        <v>146</v>
      </c>
      <c r="B827" s="7">
        <v>416</v>
      </c>
      <c r="C827" s="7">
        <v>1</v>
      </c>
      <c r="D827" s="7">
        <v>0</v>
      </c>
      <c r="E827" s="22" t="str">
        <f t="shared" si="24"/>
        <v>10</v>
      </c>
      <c r="F827" s="4">
        <v>1</v>
      </c>
      <c r="G827" s="25">
        <v>1</v>
      </c>
      <c r="H827" s="4">
        <v>2.7854329560000002</v>
      </c>
      <c r="I827" s="4">
        <v>7.8123917592199996</v>
      </c>
      <c r="J827" s="2">
        <f t="shared" si="25"/>
        <v>0.35654035817042817</v>
      </c>
      <c r="K827" s="3">
        <v>414</v>
      </c>
      <c r="L827" s="3">
        <v>34</v>
      </c>
      <c r="M827" s="3">
        <v>46</v>
      </c>
      <c r="N827" s="3">
        <v>5</v>
      </c>
      <c r="O827" s="24">
        <v>782.23593650658995</v>
      </c>
      <c r="P827" s="4">
        <v>7.3999999999999996E-2</v>
      </c>
      <c r="Q827" s="4">
        <v>9.8039215686274495E-2</v>
      </c>
      <c r="R827" s="4">
        <v>5.8000000000000003E-2</v>
      </c>
      <c r="S827" s="4">
        <v>0.06</v>
      </c>
      <c r="T827" s="4">
        <v>7.2999999999999995E-2</v>
      </c>
      <c r="U827" s="4">
        <v>3.2000000000000001E-2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7.6881044335957605E-2</v>
      </c>
      <c r="AC827" s="2">
        <v>0.103184236235231</v>
      </c>
      <c r="AD827" s="2">
        <v>5.9750004405774E-2</v>
      </c>
      <c r="AE827" s="2">
        <v>6.1875403718087502E-2</v>
      </c>
      <c r="AF827" s="2">
        <v>7.5801713416281793E-2</v>
      </c>
      <c r="AG827" s="2">
        <v>3.2523191705560103E-2</v>
      </c>
    </row>
    <row r="828" spans="1:33" x14ac:dyDescent="0.35">
      <c r="A828" s="7">
        <v>248</v>
      </c>
      <c r="B828" s="7">
        <v>361</v>
      </c>
      <c r="C828" s="7">
        <v>1</v>
      </c>
      <c r="D828" s="7">
        <v>0</v>
      </c>
      <c r="E828" s="22" t="str">
        <f t="shared" si="24"/>
        <v>10</v>
      </c>
      <c r="F828" s="4">
        <v>0.99969699999999995</v>
      </c>
      <c r="G828" s="25">
        <v>1</v>
      </c>
      <c r="H828" s="4">
        <v>2.8652512790000002</v>
      </c>
      <c r="I828" s="4">
        <v>6.7232815751899997</v>
      </c>
      <c r="J828" s="2">
        <f t="shared" si="25"/>
        <v>0.42616856767880174</v>
      </c>
      <c r="K828" s="3">
        <v>346</v>
      </c>
      <c r="L828" s="3">
        <v>39</v>
      </c>
      <c r="M828" s="3">
        <v>107</v>
      </c>
      <c r="N828" s="3">
        <v>7</v>
      </c>
      <c r="O828" s="24">
        <v>1001</v>
      </c>
      <c r="P828" s="4">
        <v>9.7000000000000003E-2</v>
      </c>
      <c r="Q828" s="4">
        <v>6.14035087719298E-2</v>
      </c>
      <c r="R828" s="4">
        <v>8.6999999999999994E-2</v>
      </c>
      <c r="S828" s="4">
        <v>2.4E-2</v>
      </c>
      <c r="T828" s="4">
        <v>0.11799999999999999</v>
      </c>
      <c r="U828" s="4">
        <v>0.05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0.102032725565152</v>
      </c>
      <c r="AC828" s="2">
        <v>6.3369613932589303E-2</v>
      </c>
      <c r="AD828" s="2">
        <v>9.1019398387168493E-2</v>
      </c>
      <c r="AE828" s="2">
        <v>2.4292692569044601E-2</v>
      </c>
      <c r="AF828" s="2">
        <v>0.125563222975346</v>
      </c>
      <c r="AG828" s="2">
        <v>5.1293294387550599E-2</v>
      </c>
    </row>
    <row r="829" spans="1:33" x14ac:dyDescent="0.35">
      <c r="A829" s="7">
        <v>738</v>
      </c>
      <c r="B829" s="7">
        <v>154</v>
      </c>
      <c r="C829" s="7">
        <v>1</v>
      </c>
      <c r="D829" s="7">
        <v>0</v>
      </c>
      <c r="E829" s="22" t="str">
        <f t="shared" si="24"/>
        <v>10</v>
      </c>
      <c r="F829" s="4">
        <v>0</v>
      </c>
      <c r="G829" s="25">
        <v>0</v>
      </c>
      <c r="H829" s="4">
        <v>0.1945198222</v>
      </c>
      <c r="I829" s="4">
        <v>8.2242842521800004</v>
      </c>
      <c r="J829" s="2">
        <f t="shared" si="25"/>
        <v>2.3651884618219376E-2</v>
      </c>
      <c r="K829" s="3">
        <v>311</v>
      </c>
      <c r="L829" s="3">
        <v>163</v>
      </c>
      <c r="M829" s="3">
        <v>19</v>
      </c>
      <c r="N829" s="3">
        <v>6</v>
      </c>
      <c r="O829" s="24">
        <v>766.65769050305801</v>
      </c>
      <c r="P829" s="4">
        <v>0.32800000000000001</v>
      </c>
      <c r="Q829" s="4">
        <v>0.24</v>
      </c>
      <c r="R829" s="4">
        <v>0.01</v>
      </c>
      <c r="S829" s="4">
        <v>6.0000000000000001E-3</v>
      </c>
      <c r="T829" s="4">
        <v>5.0000000000000001E-3</v>
      </c>
      <c r="U829" s="4">
        <v>3.0000000000000001E-3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0.39749693845898798</v>
      </c>
      <c r="AC829" s="2">
        <v>0.27443684570176002</v>
      </c>
      <c r="AD829" s="2">
        <v>1.0050335853501499E-2</v>
      </c>
      <c r="AE829" s="2">
        <v>6.0180723255630203E-3</v>
      </c>
      <c r="AF829" s="2">
        <v>5.0125418235442898E-3</v>
      </c>
      <c r="AG829" s="2">
        <v>3.00450902029872E-3</v>
      </c>
    </row>
    <row r="830" spans="1:33" x14ac:dyDescent="0.35">
      <c r="A830" s="7">
        <v>578</v>
      </c>
      <c r="B830" s="7">
        <v>238</v>
      </c>
      <c r="C830" s="7">
        <v>1</v>
      </c>
      <c r="D830" s="7">
        <v>0</v>
      </c>
      <c r="E830" s="22" t="str">
        <f t="shared" si="24"/>
        <v>10</v>
      </c>
      <c r="F830" s="4">
        <v>0</v>
      </c>
      <c r="G830" s="25">
        <v>0</v>
      </c>
      <c r="H830" s="4">
        <v>0.30370456810000002</v>
      </c>
      <c r="I830" s="4">
        <v>8.898157673</v>
      </c>
      <c r="J830" s="2">
        <f t="shared" si="25"/>
        <v>3.4131174031849502E-2</v>
      </c>
      <c r="K830" s="3">
        <v>142</v>
      </c>
      <c r="L830" s="3">
        <v>126</v>
      </c>
      <c r="M830" s="3">
        <v>179</v>
      </c>
      <c r="N830" s="3">
        <v>52</v>
      </c>
      <c r="O830" s="24">
        <v>1001</v>
      </c>
      <c r="P830" s="4">
        <v>0.36299999999999999</v>
      </c>
      <c r="Q830" s="4">
        <v>0.22510822510822501</v>
      </c>
      <c r="R830" s="4">
        <v>8.9999999999999993E-3</v>
      </c>
      <c r="S830" s="4">
        <v>8.0000000000000002E-3</v>
      </c>
      <c r="T830" s="4">
        <v>1.4999999999999999E-2</v>
      </c>
      <c r="U830" s="4">
        <v>1.4E-2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0.450985623409974</v>
      </c>
      <c r="AC830" s="2">
        <v>0.25503190468103898</v>
      </c>
      <c r="AD830" s="2">
        <v>9.0407446521490707E-3</v>
      </c>
      <c r="AE830" s="2">
        <v>8.03217169726427E-3</v>
      </c>
      <c r="AF830" s="2">
        <v>1.51136378100482E-2</v>
      </c>
      <c r="AG830" s="2">
        <v>1.4098924379501601E-2</v>
      </c>
    </row>
    <row r="831" spans="1:33" x14ac:dyDescent="0.35">
      <c r="A831" s="7">
        <v>22</v>
      </c>
      <c r="B831" s="7">
        <v>499</v>
      </c>
      <c r="C831" s="7">
        <v>1</v>
      </c>
      <c r="D831" s="7">
        <v>0</v>
      </c>
      <c r="E831" s="22" t="str">
        <f t="shared" si="24"/>
        <v>10</v>
      </c>
      <c r="F831" s="4">
        <v>0</v>
      </c>
      <c r="G831" s="25">
        <v>0</v>
      </c>
      <c r="H831" s="4">
        <v>0.35212444320000003</v>
      </c>
      <c r="I831" s="4">
        <v>9.9624196837800003</v>
      </c>
      <c r="J831" s="2">
        <f t="shared" si="25"/>
        <v>3.5345272973522725E-2</v>
      </c>
      <c r="K831" s="3">
        <v>381</v>
      </c>
      <c r="L831" s="3">
        <v>95</v>
      </c>
      <c r="M831" s="3">
        <v>20</v>
      </c>
      <c r="N831" s="3">
        <v>3</v>
      </c>
      <c r="O831" s="24">
        <v>1001</v>
      </c>
      <c r="P831" s="4">
        <v>0.214</v>
      </c>
      <c r="Q831" s="4">
        <v>0.13043478260869601</v>
      </c>
      <c r="R831" s="4">
        <v>0.02</v>
      </c>
      <c r="S831" s="4">
        <v>7.3999999999999996E-2</v>
      </c>
      <c r="T831" s="4">
        <v>1.7000000000000001E-2</v>
      </c>
      <c r="U831" s="4">
        <v>0.01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0.24079848655293001</v>
      </c>
      <c r="AC831" s="2">
        <v>0.13976194237515899</v>
      </c>
      <c r="AD831" s="2">
        <v>2.0202707317519501E-2</v>
      </c>
      <c r="AE831" s="2">
        <v>7.6881044335957605E-2</v>
      </c>
      <c r="AF831" s="2">
        <v>1.7146158834970501E-2</v>
      </c>
      <c r="AG831" s="2">
        <v>1.0050335853501499E-2</v>
      </c>
    </row>
    <row r="832" spans="1:33" x14ac:dyDescent="0.35">
      <c r="A832" s="7">
        <v>52</v>
      </c>
      <c r="B832" s="7">
        <v>3</v>
      </c>
      <c r="C832" s="7">
        <v>1</v>
      </c>
      <c r="D832" s="7">
        <v>0</v>
      </c>
      <c r="E832" s="22" t="str">
        <f t="shared" si="24"/>
        <v>10</v>
      </c>
      <c r="F832" s="4">
        <v>0</v>
      </c>
      <c r="G832" s="25">
        <v>0</v>
      </c>
      <c r="H832" s="4">
        <v>0.33290920689999998</v>
      </c>
      <c r="I832" s="4">
        <v>8.5556422955000002</v>
      </c>
      <c r="J832" s="2">
        <f t="shared" si="25"/>
        <v>3.891107124418932E-2</v>
      </c>
      <c r="K832" s="3">
        <v>161</v>
      </c>
      <c r="L832" s="3">
        <v>208</v>
      </c>
      <c r="M832" s="3">
        <v>89</v>
      </c>
      <c r="N832" s="3">
        <v>41</v>
      </c>
      <c r="O832" s="24">
        <v>1001</v>
      </c>
      <c r="P832" s="4">
        <v>0.504</v>
      </c>
      <c r="Q832" s="4">
        <v>0.31538461538461499</v>
      </c>
      <c r="R832" s="4">
        <v>1.2E-2</v>
      </c>
      <c r="S832" s="4">
        <v>1.4E-2</v>
      </c>
      <c r="T832" s="4">
        <v>7.0000000000000001E-3</v>
      </c>
      <c r="U832" s="4">
        <v>1.0999999999999999E-2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0.70117935225720995</v>
      </c>
      <c r="AC832" s="2">
        <v>0.378898080723443</v>
      </c>
      <c r="AD832" s="2">
        <v>1.20725812342692E-2</v>
      </c>
      <c r="AE832" s="2">
        <v>1.4098924379501601E-2</v>
      </c>
      <c r="AF832" s="2">
        <v>7.0246149369644698E-3</v>
      </c>
      <c r="AG832" s="2">
        <v>1.1060947359424899E-2</v>
      </c>
    </row>
    <row r="833" spans="1:33" x14ac:dyDescent="0.35">
      <c r="A833" s="7">
        <v>534</v>
      </c>
      <c r="B833" s="7">
        <v>26</v>
      </c>
      <c r="C833" s="7">
        <v>1</v>
      </c>
      <c r="D833" s="7">
        <v>0</v>
      </c>
      <c r="E833" s="22" t="str">
        <f t="shared" si="24"/>
        <v>10</v>
      </c>
      <c r="F833" s="4">
        <v>0</v>
      </c>
      <c r="G833" s="25">
        <v>0</v>
      </c>
      <c r="H833" s="4">
        <v>0.36392060549999999</v>
      </c>
      <c r="I833" s="4">
        <v>7.3368063559600003</v>
      </c>
      <c r="J833" s="2">
        <f t="shared" si="25"/>
        <v>4.96020458825892E-2</v>
      </c>
      <c r="K833" s="3">
        <v>272</v>
      </c>
      <c r="L833" s="3">
        <v>110</v>
      </c>
      <c r="M833" s="3">
        <v>94</v>
      </c>
      <c r="N833" s="3">
        <v>23</v>
      </c>
      <c r="O833" s="24">
        <v>1001</v>
      </c>
      <c r="P833" s="4">
        <v>0.28199999999999997</v>
      </c>
      <c r="Q833" s="4">
        <v>0.19658119658119699</v>
      </c>
      <c r="R833" s="4">
        <v>0.56599999999999995</v>
      </c>
      <c r="S833" s="4">
        <v>0.79700000000000004</v>
      </c>
      <c r="T833" s="4">
        <v>0.57099999999999995</v>
      </c>
      <c r="U833" s="4">
        <v>0.61799999999999999</v>
      </c>
      <c r="V833" s="5">
        <v>100</v>
      </c>
      <c r="W833" s="5">
        <v>100</v>
      </c>
      <c r="X833" s="5">
        <v>0</v>
      </c>
      <c r="Y833" s="5">
        <v>0</v>
      </c>
      <c r="Z833" s="5">
        <v>0</v>
      </c>
      <c r="AA833" s="5">
        <v>0</v>
      </c>
      <c r="AB833" s="2">
        <v>0.33128570993391299</v>
      </c>
      <c r="AC833" s="2">
        <v>0.218879152527752</v>
      </c>
      <c r="AD833" s="2">
        <v>0.83471074488173203</v>
      </c>
      <c r="AE833" s="2">
        <v>1.5945492999403501</v>
      </c>
      <c r="AF833" s="2">
        <v>0.84629836005411996</v>
      </c>
      <c r="AG833" s="2">
        <v>0.96233467037556197</v>
      </c>
    </row>
    <row r="834" spans="1:33" x14ac:dyDescent="0.35">
      <c r="A834" s="7">
        <v>314</v>
      </c>
      <c r="B834" s="7">
        <v>84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3.0000000000000001E-6</v>
      </c>
      <c r="G834" s="25">
        <v>0</v>
      </c>
      <c r="H834" s="4">
        <v>0.50004258030000004</v>
      </c>
      <c r="I834" s="4">
        <v>10.0493133023</v>
      </c>
      <c r="J834" s="2">
        <f t="shared" ref="J834:J897" si="27">H834/I834</f>
        <v>4.9758880558092924E-2</v>
      </c>
      <c r="K834" s="3">
        <v>233</v>
      </c>
      <c r="L834" s="3">
        <v>242</v>
      </c>
      <c r="M834" s="3">
        <v>11</v>
      </c>
      <c r="N834" s="3">
        <v>13</v>
      </c>
      <c r="O834" s="24">
        <v>1001</v>
      </c>
      <c r="P834" s="4">
        <v>0.49399999999999999</v>
      </c>
      <c r="Q834" s="4">
        <v>0.54166666666666696</v>
      </c>
      <c r="R834" s="4">
        <v>1.4E-2</v>
      </c>
      <c r="S834" s="4">
        <v>3.3000000000000002E-2</v>
      </c>
      <c r="T834" s="4">
        <v>1.6E-2</v>
      </c>
      <c r="U834" s="4">
        <v>1.2E-2</v>
      </c>
      <c r="V834" s="5">
        <v>100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0.68121860969467196</v>
      </c>
      <c r="AC834" s="2">
        <v>0.78015855754957497</v>
      </c>
      <c r="AD834" s="2">
        <v>1.4098924379501601E-2</v>
      </c>
      <c r="AE834" s="2">
        <v>3.3556783528842803E-2</v>
      </c>
      <c r="AF834" s="2">
        <v>1.6129381929883599E-2</v>
      </c>
      <c r="AG834" s="2">
        <v>1.20725812342692E-2</v>
      </c>
    </row>
    <row r="835" spans="1:33" x14ac:dyDescent="0.35">
      <c r="A835" s="7">
        <v>572</v>
      </c>
      <c r="B835" s="7">
        <v>196</v>
      </c>
      <c r="C835" s="7">
        <v>1</v>
      </c>
      <c r="D835" s="7">
        <v>0</v>
      </c>
      <c r="E835" s="22" t="str">
        <f t="shared" si="26"/>
        <v>10</v>
      </c>
      <c r="F835" s="4">
        <v>0</v>
      </c>
      <c r="G835" s="25">
        <v>0</v>
      </c>
      <c r="H835" s="4">
        <v>0.44974143779999998</v>
      </c>
      <c r="I835" s="4">
        <v>7.7639952490999997</v>
      </c>
      <c r="J835" s="2">
        <f t="shared" si="27"/>
        <v>5.7926547269865201E-2</v>
      </c>
      <c r="K835" s="3">
        <v>393</v>
      </c>
      <c r="L835" s="3">
        <v>36</v>
      </c>
      <c r="M835" s="3">
        <v>61</v>
      </c>
      <c r="N835" s="3">
        <v>9</v>
      </c>
      <c r="O835" s="24">
        <v>1001</v>
      </c>
      <c r="P835" s="4">
        <v>9.7000000000000003E-2</v>
      </c>
      <c r="Q835" s="4">
        <v>0.128571428571429</v>
      </c>
      <c r="R835" s="4">
        <v>0.01</v>
      </c>
      <c r="S835" s="4">
        <v>1.4E-2</v>
      </c>
      <c r="T835" s="4">
        <v>1.9E-2</v>
      </c>
      <c r="U835" s="4">
        <v>0.03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0.102032725565152</v>
      </c>
      <c r="AC835" s="2">
        <v>0.137621377876048</v>
      </c>
      <c r="AD835" s="2">
        <v>1.0050335853501499E-2</v>
      </c>
      <c r="AE835" s="2">
        <v>1.4098924379501601E-2</v>
      </c>
      <c r="AF835" s="2">
        <v>1.9182819416774001E-2</v>
      </c>
      <c r="AG835" s="2">
        <v>3.0459207484708602E-2</v>
      </c>
    </row>
    <row r="836" spans="1:33" x14ac:dyDescent="0.35">
      <c r="A836" s="7">
        <v>850</v>
      </c>
      <c r="B836" s="7">
        <v>166</v>
      </c>
      <c r="C836" s="7">
        <v>1</v>
      </c>
      <c r="D836" s="7">
        <v>0</v>
      </c>
      <c r="E836" s="22" t="str">
        <f t="shared" si="26"/>
        <v>10</v>
      </c>
      <c r="F836" s="4">
        <v>1.44E-4</v>
      </c>
      <c r="G836" s="25">
        <v>0</v>
      </c>
      <c r="H836" s="4">
        <v>0.4259410971</v>
      </c>
      <c r="I836" s="4">
        <v>7.2202680849330001</v>
      </c>
      <c r="J836" s="2">
        <f t="shared" si="27"/>
        <v>5.8992421346353997E-2</v>
      </c>
      <c r="K836" s="3">
        <v>369</v>
      </c>
      <c r="L836" s="3">
        <v>48</v>
      </c>
      <c r="M836" s="3">
        <v>76</v>
      </c>
      <c r="N836" s="3">
        <v>6</v>
      </c>
      <c r="O836" s="24">
        <v>1001</v>
      </c>
      <c r="P836" s="4">
        <v>0.106</v>
      </c>
      <c r="Q836" s="4">
        <v>7.3170731707317097E-2</v>
      </c>
      <c r="R836" s="4">
        <v>8.9999999999999993E-3</v>
      </c>
      <c r="S836" s="4">
        <v>1.0999999999999999E-2</v>
      </c>
      <c r="T836" s="4">
        <v>1.4E-2</v>
      </c>
      <c r="U836" s="4">
        <v>1.4999999999999999E-2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0.112049503808623</v>
      </c>
      <c r="AC836" s="2">
        <v>7.5985906977921999E-2</v>
      </c>
      <c r="AD836" s="2">
        <v>9.0407446521490707E-3</v>
      </c>
      <c r="AE836" s="2">
        <v>1.1060947359424899E-2</v>
      </c>
      <c r="AF836" s="2">
        <v>1.4098924379501601E-2</v>
      </c>
      <c r="AG836" s="2">
        <v>1.51136378100482E-2</v>
      </c>
    </row>
    <row r="837" spans="1:33" x14ac:dyDescent="0.35">
      <c r="A837" s="7">
        <v>276</v>
      </c>
      <c r="B837" s="7">
        <v>142</v>
      </c>
      <c r="C837" s="7">
        <v>1</v>
      </c>
      <c r="D837" s="7">
        <v>0</v>
      </c>
      <c r="E837" s="22" t="str">
        <f t="shared" si="26"/>
        <v>10</v>
      </c>
      <c r="F837" s="4">
        <v>7.9999999999999996E-6</v>
      </c>
      <c r="G837" s="25">
        <v>0</v>
      </c>
      <c r="H837" s="4">
        <v>0.64098524830000003</v>
      </c>
      <c r="I837" s="4">
        <v>8.7006022973999997</v>
      </c>
      <c r="J837" s="2">
        <f t="shared" si="27"/>
        <v>7.3671365083719048E-2</v>
      </c>
      <c r="K837" s="3">
        <v>343</v>
      </c>
      <c r="L837" s="3">
        <v>102</v>
      </c>
      <c r="M837" s="3">
        <v>49</v>
      </c>
      <c r="N837" s="3">
        <v>5</v>
      </c>
      <c r="O837" s="24">
        <v>1001</v>
      </c>
      <c r="P837" s="4">
        <v>0.193</v>
      </c>
      <c r="Q837" s="4">
        <v>9.2592592592592601E-2</v>
      </c>
      <c r="R837" s="4">
        <v>0.02</v>
      </c>
      <c r="S837" s="4">
        <v>2.5999999999999999E-2</v>
      </c>
      <c r="T837" s="4">
        <v>2.3E-2</v>
      </c>
      <c r="U837" s="4">
        <v>2.5000000000000001E-2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0.214431610712188</v>
      </c>
      <c r="AC837" s="2">
        <v>9.7163748453647697E-2</v>
      </c>
      <c r="AD837" s="2">
        <v>2.0202707317519501E-2</v>
      </c>
      <c r="AE837" s="2">
        <v>2.6343975339602001E-2</v>
      </c>
      <c r="AF837" s="2">
        <v>2.32686269393543E-2</v>
      </c>
      <c r="AG837" s="2">
        <v>2.5317807984289901E-2</v>
      </c>
    </row>
    <row r="838" spans="1:33" x14ac:dyDescent="0.35">
      <c r="A838" s="7">
        <v>104</v>
      </c>
      <c r="B838" s="7">
        <v>116</v>
      </c>
      <c r="C838" s="7">
        <v>1</v>
      </c>
      <c r="D838" s="7">
        <v>0</v>
      </c>
      <c r="E838" s="22" t="str">
        <f t="shared" si="26"/>
        <v>10</v>
      </c>
      <c r="F838" s="4">
        <v>0</v>
      </c>
      <c r="G838" s="25">
        <v>0</v>
      </c>
      <c r="H838" s="4">
        <v>0.96985915349999996</v>
      </c>
      <c r="I838" s="4">
        <v>11.2804003424</v>
      </c>
      <c r="J838" s="2">
        <f t="shared" si="27"/>
        <v>8.597736995685866E-2</v>
      </c>
      <c r="K838" s="3">
        <v>342</v>
      </c>
      <c r="L838" s="3">
        <v>92</v>
      </c>
      <c r="M838" s="3">
        <v>31</v>
      </c>
      <c r="N838" s="3">
        <v>34</v>
      </c>
      <c r="O838" s="24">
        <v>1001</v>
      </c>
      <c r="P838" s="4">
        <v>0.247</v>
      </c>
      <c r="Q838" s="4">
        <v>0.52307692307692299</v>
      </c>
      <c r="R838" s="4">
        <v>3.2000000000000001E-2</v>
      </c>
      <c r="S838" s="4">
        <v>7.0999999999999994E-2</v>
      </c>
      <c r="T838" s="4">
        <v>3.4000000000000002E-2</v>
      </c>
      <c r="U838" s="4">
        <v>3.3000000000000002E-2</v>
      </c>
      <c r="V838" s="5">
        <v>100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0.283690051182243</v>
      </c>
      <c r="AC838" s="2">
        <v>0.74040006541049097</v>
      </c>
      <c r="AD838" s="2">
        <v>3.2523191705560103E-2</v>
      </c>
      <c r="AE838" s="2">
        <v>7.3646540168298497E-2</v>
      </c>
      <c r="AF838" s="2">
        <v>3.4591444769619097E-2</v>
      </c>
      <c r="AG838" s="2">
        <v>3.3556783528842803E-2</v>
      </c>
    </row>
    <row r="839" spans="1:33" x14ac:dyDescent="0.35">
      <c r="A839" s="7">
        <v>562</v>
      </c>
      <c r="B839" s="7">
        <v>89</v>
      </c>
      <c r="C839" s="7">
        <v>1</v>
      </c>
      <c r="D839" s="7">
        <v>0</v>
      </c>
      <c r="E839" s="22" t="str">
        <f t="shared" si="26"/>
        <v>10</v>
      </c>
      <c r="F839" s="4">
        <v>0</v>
      </c>
      <c r="G839" s="25">
        <v>0</v>
      </c>
      <c r="H839" s="4">
        <v>0.7499124653</v>
      </c>
      <c r="I839" s="4">
        <v>8.23643533037</v>
      </c>
      <c r="J839" s="2">
        <f t="shared" si="27"/>
        <v>9.1048182280369122E-2</v>
      </c>
      <c r="K839" s="3">
        <v>266</v>
      </c>
      <c r="L839" s="3">
        <v>34</v>
      </c>
      <c r="M839" s="3">
        <v>192</v>
      </c>
      <c r="N839" s="3">
        <v>7</v>
      </c>
      <c r="O839" s="24">
        <v>1001</v>
      </c>
      <c r="P839" s="4">
        <v>7.1999999999999995E-2</v>
      </c>
      <c r="Q839" s="4">
        <v>3.5175879396984903E-2</v>
      </c>
      <c r="R839" s="4">
        <v>0.24099999999999999</v>
      </c>
      <c r="S839" s="4">
        <v>0.124</v>
      </c>
      <c r="T839" s="4">
        <v>0.24099999999999999</v>
      </c>
      <c r="U839" s="4">
        <v>0.24199999999999999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7.4723546195936394E-2</v>
      </c>
      <c r="AC839" s="2">
        <v>3.5809452696710903E-2</v>
      </c>
      <c r="AD839" s="2">
        <v>0.27575350158650702</v>
      </c>
      <c r="AE839" s="2">
        <v>0.13238918804574601</v>
      </c>
      <c r="AF839" s="2">
        <v>0.27575350158650702</v>
      </c>
      <c r="AG839" s="2">
        <v>0.27707189333976501</v>
      </c>
    </row>
    <row r="840" spans="1:33" x14ac:dyDescent="0.35">
      <c r="A840" s="7">
        <v>200</v>
      </c>
      <c r="B840" s="7">
        <v>333</v>
      </c>
      <c r="C840" s="7">
        <v>1</v>
      </c>
      <c r="D840" s="7">
        <v>0</v>
      </c>
      <c r="E840" s="22" t="str">
        <f t="shared" si="26"/>
        <v>10</v>
      </c>
      <c r="F840" s="4">
        <v>0</v>
      </c>
      <c r="G840" s="25">
        <v>0</v>
      </c>
      <c r="H840" s="4">
        <v>0.62382288699999999</v>
      </c>
      <c r="I840" s="4">
        <v>6.7820488017159999</v>
      </c>
      <c r="J840" s="2">
        <f t="shared" si="27"/>
        <v>9.1981480115884709E-2</v>
      </c>
      <c r="K840" s="3">
        <v>312</v>
      </c>
      <c r="L840" s="3">
        <v>80</v>
      </c>
      <c r="M840" s="3">
        <v>84</v>
      </c>
      <c r="N840" s="3">
        <v>23</v>
      </c>
      <c r="O840" s="24">
        <v>1001</v>
      </c>
      <c r="P840" s="4">
        <v>0.216</v>
      </c>
      <c r="Q840" s="4">
        <v>0.21495327102803699</v>
      </c>
      <c r="R840" s="4">
        <v>0.53700000000000003</v>
      </c>
      <c r="S840" s="4">
        <v>0.55200000000000005</v>
      </c>
      <c r="T840" s="4">
        <v>0.53</v>
      </c>
      <c r="U840" s="4">
        <v>0.57099999999999995</v>
      </c>
      <c r="V840" s="5">
        <v>100</v>
      </c>
      <c r="W840" s="5">
        <v>100</v>
      </c>
      <c r="X840" s="5">
        <v>0</v>
      </c>
      <c r="Y840" s="5">
        <v>0</v>
      </c>
      <c r="Z840" s="5">
        <v>0</v>
      </c>
      <c r="AA840" s="5">
        <v>0</v>
      </c>
      <c r="AB840" s="2">
        <v>0.24334625863172901</v>
      </c>
      <c r="AC840" s="2">
        <v>0.242012035618593</v>
      </c>
      <c r="AD840" s="2">
        <v>0.77002822489590295</v>
      </c>
      <c r="AE840" s="2">
        <v>0.80296204656715198</v>
      </c>
      <c r="AF840" s="2">
        <v>0.75502258427803304</v>
      </c>
      <c r="AG840" s="2">
        <v>0.84629836005411996</v>
      </c>
    </row>
    <row r="841" spans="1:33" x14ac:dyDescent="0.35">
      <c r="A841" s="7">
        <v>918</v>
      </c>
      <c r="B841" s="7">
        <v>359</v>
      </c>
      <c r="C841" s="7">
        <v>1</v>
      </c>
      <c r="D841" s="7">
        <v>0</v>
      </c>
      <c r="E841" s="22" t="str">
        <f t="shared" si="26"/>
        <v>10</v>
      </c>
      <c r="F841" s="4">
        <v>0</v>
      </c>
      <c r="G841" s="25">
        <v>0</v>
      </c>
      <c r="H841" s="4">
        <v>0.69665008480000001</v>
      </c>
      <c r="I841" s="4">
        <v>7.3570270899099999</v>
      </c>
      <c r="J841" s="2">
        <f t="shared" si="27"/>
        <v>9.4691792797044372E-2</v>
      </c>
      <c r="K841" s="3">
        <v>352</v>
      </c>
      <c r="L841" s="3">
        <v>49</v>
      </c>
      <c r="M841" s="3">
        <v>84</v>
      </c>
      <c r="N841" s="3">
        <v>14</v>
      </c>
      <c r="O841" s="24">
        <v>890.647989318334</v>
      </c>
      <c r="P841" s="4">
        <v>0.126</v>
      </c>
      <c r="Q841" s="4">
        <v>0.14285714285714299</v>
      </c>
      <c r="R841" s="4">
        <v>2.5000000000000001E-2</v>
      </c>
      <c r="S841" s="4">
        <v>3.2000000000000001E-2</v>
      </c>
      <c r="T841" s="4">
        <v>3.3000000000000002E-2</v>
      </c>
      <c r="U841" s="4">
        <v>3.5000000000000003E-2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0.13467490332660201</v>
      </c>
      <c r="AC841" s="2">
        <v>0.154150679827258</v>
      </c>
      <c r="AD841" s="2">
        <v>2.5317807984289901E-2</v>
      </c>
      <c r="AE841" s="2">
        <v>3.2523191705560103E-2</v>
      </c>
      <c r="AF841" s="2">
        <v>3.3556783528842803E-2</v>
      </c>
      <c r="AG841" s="2">
        <v>3.5627177643151202E-2</v>
      </c>
    </row>
    <row r="842" spans="1:33" x14ac:dyDescent="0.35">
      <c r="A842" s="7">
        <v>82</v>
      </c>
      <c r="B842" s="7">
        <v>173</v>
      </c>
      <c r="C842" s="7">
        <v>1</v>
      </c>
      <c r="D842" s="7">
        <v>0</v>
      </c>
      <c r="E842" s="22" t="str">
        <f t="shared" si="26"/>
        <v>10</v>
      </c>
      <c r="F842" s="4">
        <v>0</v>
      </c>
      <c r="G842" s="25">
        <v>0</v>
      </c>
      <c r="H842" s="4">
        <v>0.79337709540000001</v>
      </c>
      <c r="I842" s="4">
        <v>8.1579550048599998</v>
      </c>
      <c r="J842" s="2">
        <f t="shared" si="27"/>
        <v>9.7251957742762185E-2</v>
      </c>
      <c r="K842" s="3">
        <v>333</v>
      </c>
      <c r="L842" s="3">
        <v>65</v>
      </c>
      <c r="M842" s="3">
        <v>79</v>
      </c>
      <c r="N842" s="3">
        <v>22</v>
      </c>
      <c r="O842" s="24">
        <v>720.52807712916797</v>
      </c>
      <c r="P842" s="4">
        <v>0.17</v>
      </c>
      <c r="Q842" s="4">
        <v>0.21782178217821799</v>
      </c>
      <c r="R842" s="4">
        <v>0.03</v>
      </c>
      <c r="S842" s="4">
        <v>3.5999999999999997E-2</v>
      </c>
      <c r="T842" s="4">
        <v>3.3000000000000002E-2</v>
      </c>
      <c r="U842" s="4">
        <v>1.2E-2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0.18632957819149301</v>
      </c>
      <c r="AC842" s="2">
        <v>0.24567266437423799</v>
      </c>
      <c r="AD842" s="2">
        <v>3.0459207484708602E-2</v>
      </c>
      <c r="AE842" s="2">
        <v>3.6663984371591497E-2</v>
      </c>
      <c r="AF842" s="2">
        <v>3.3556783528842803E-2</v>
      </c>
      <c r="AG842" s="2">
        <v>1.20725812342692E-2</v>
      </c>
    </row>
    <row r="843" spans="1:33" x14ac:dyDescent="0.35">
      <c r="A843" s="7">
        <v>792</v>
      </c>
      <c r="B843" s="7">
        <v>171</v>
      </c>
      <c r="C843" s="7">
        <v>1</v>
      </c>
      <c r="D843" s="7">
        <v>0</v>
      </c>
      <c r="E843" s="22" t="str">
        <f t="shared" si="26"/>
        <v>10</v>
      </c>
      <c r="F843" s="4">
        <v>0</v>
      </c>
      <c r="G843" s="25">
        <v>0</v>
      </c>
      <c r="H843" s="4">
        <v>0.86072597809999996</v>
      </c>
      <c r="I843" s="4">
        <v>8.6411332567300008</v>
      </c>
      <c r="J843" s="2">
        <f t="shared" si="27"/>
        <v>9.9607997299386408E-2</v>
      </c>
      <c r="K843" s="3">
        <v>363</v>
      </c>
      <c r="L843" s="3">
        <v>53</v>
      </c>
      <c r="M843" s="3">
        <v>66</v>
      </c>
      <c r="N843" s="3">
        <v>17</v>
      </c>
      <c r="O843" s="24">
        <v>1001</v>
      </c>
      <c r="P843" s="4">
        <v>0.108</v>
      </c>
      <c r="Q843" s="4">
        <v>0.20481927710843401</v>
      </c>
      <c r="R843" s="4">
        <v>4.3999999999999997E-2</v>
      </c>
      <c r="S843" s="4">
        <v>5.8000000000000003E-2</v>
      </c>
      <c r="T843" s="4">
        <v>5.1999999999999998E-2</v>
      </c>
      <c r="U843" s="4">
        <v>4.3999999999999997E-2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0.11428914640212801</v>
      </c>
      <c r="AC843" s="2">
        <v>0.229185865770172</v>
      </c>
      <c r="AD843" s="2">
        <v>4.4997365930735798E-2</v>
      </c>
      <c r="AE843" s="2">
        <v>5.9750004405774E-2</v>
      </c>
      <c r="AF843" s="2">
        <v>5.3400776727115302E-2</v>
      </c>
      <c r="AG843" s="2">
        <v>4.4997365930735798E-2</v>
      </c>
    </row>
    <row r="844" spans="1:33" x14ac:dyDescent="0.35">
      <c r="A844" s="7">
        <v>322</v>
      </c>
      <c r="B844" s="7">
        <v>484</v>
      </c>
      <c r="C844" s="7">
        <v>1</v>
      </c>
      <c r="D844" s="7">
        <v>0</v>
      </c>
      <c r="E844" s="22" t="str">
        <f t="shared" si="26"/>
        <v>10</v>
      </c>
      <c r="F844" s="4">
        <v>0</v>
      </c>
      <c r="G844" s="25">
        <v>0</v>
      </c>
      <c r="H844" s="4">
        <v>0.97522778389999998</v>
      </c>
      <c r="I844" s="4">
        <v>9.5104763084999995</v>
      </c>
      <c r="J844" s="2">
        <f t="shared" si="27"/>
        <v>0.1025424755044486</v>
      </c>
      <c r="K844" s="3">
        <v>331</v>
      </c>
      <c r="L844" s="3">
        <v>111</v>
      </c>
      <c r="M844" s="3">
        <v>55</v>
      </c>
      <c r="N844" s="3">
        <v>2</v>
      </c>
      <c r="O844" s="24">
        <v>1001</v>
      </c>
      <c r="P844" s="4">
        <v>0.23400000000000001</v>
      </c>
      <c r="Q844" s="4">
        <v>3.5087719298245598E-2</v>
      </c>
      <c r="R844" s="4">
        <v>4.7E-2</v>
      </c>
      <c r="S844" s="4">
        <v>2.4E-2</v>
      </c>
      <c r="T844" s="4">
        <v>3.5000000000000003E-2</v>
      </c>
      <c r="U844" s="4">
        <v>0.03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0.26657310924154598</v>
      </c>
      <c r="AC844" s="2">
        <v>3.5718082602079197E-2</v>
      </c>
      <c r="AD844" s="2">
        <v>4.8140375327934998E-2</v>
      </c>
      <c r="AE844" s="2">
        <v>2.4292692569044601E-2</v>
      </c>
      <c r="AF844" s="2">
        <v>3.5627177643151202E-2</v>
      </c>
      <c r="AG844" s="2">
        <v>3.0459207484708602E-2</v>
      </c>
    </row>
    <row r="845" spans="1:33" x14ac:dyDescent="0.35">
      <c r="A845" s="7">
        <v>780</v>
      </c>
      <c r="B845" s="7">
        <v>22</v>
      </c>
      <c r="C845" s="7">
        <v>1</v>
      </c>
      <c r="D845" s="7">
        <v>0</v>
      </c>
      <c r="E845" s="22" t="str">
        <f t="shared" si="26"/>
        <v>10</v>
      </c>
      <c r="F845" s="4">
        <v>0</v>
      </c>
      <c r="G845" s="25">
        <v>0</v>
      </c>
      <c r="H845" s="4">
        <v>0.97992341130000005</v>
      </c>
      <c r="I845" s="4">
        <v>9.1499168650690006</v>
      </c>
      <c r="J845" s="2">
        <f t="shared" si="27"/>
        <v>0.10709642784198239</v>
      </c>
      <c r="K845" s="3">
        <v>365</v>
      </c>
      <c r="L845" s="3">
        <v>104</v>
      </c>
      <c r="M845" s="3">
        <v>19</v>
      </c>
      <c r="N845" s="3">
        <v>11</v>
      </c>
      <c r="O845" s="24">
        <v>1001</v>
      </c>
      <c r="P845" s="4">
        <v>0.23699999999999999</v>
      </c>
      <c r="Q845" s="4">
        <v>0.36666666666666697</v>
      </c>
      <c r="R845" s="4">
        <v>4.2000000000000003E-2</v>
      </c>
      <c r="S845" s="4">
        <v>7.1999999999999995E-2</v>
      </c>
      <c r="T845" s="4">
        <v>3.7999999999999999E-2</v>
      </c>
      <c r="U845" s="4">
        <v>2.9000000000000001E-2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0.27049724769768002</v>
      </c>
      <c r="AC845" s="2">
        <v>0.45675840249571498</v>
      </c>
      <c r="AD845" s="2">
        <v>4.2907501011276501E-2</v>
      </c>
      <c r="AE845" s="2">
        <v>7.4723546195936394E-2</v>
      </c>
      <c r="AF845" s="2">
        <v>3.8740828316430602E-2</v>
      </c>
      <c r="AG845" s="2">
        <v>2.9428810690812199E-2</v>
      </c>
    </row>
    <row r="846" spans="1:33" x14ac:dyDescent="0.35">
      <c r="A846" s="7">
        <v>672</v>
      </c>
      <c r="B846" s="7">
        <v>87</v>
      </c>
      <c r="C846" s="7">
        <v>1</v>
      </c>
      <c r="D846" s="7">
        <v>0</v>
      </c>
      <c r="E846" s="22" t="str">
        <f t="shared" si="26"/>
        <v>10</v>
      </c>
      <c r="F846" s="4">
        <v>0</v>
      </c>
      <c r="G846" s="25">
        <v>0</v>
      </c>
      <c r="H846" s="4">
        <v>1.097107214</v>
      </c>
      <c r="I846" s="4">
        <v>9.7192466046000003</v>
      </c>
      <c r="J846" s="2">
        <f t="shared" si="27"/>
        <v>0.11287986184862854</v>
      </c>
      <c r="K846" s="3">
        <v>339</v>
      </c>
      <c r="L846" s="3">
        <v>49</v>
      </c>
      <c r="M846" s="3">
        <v>99</v>
      </c>
      <c r="N846" s="3">
        <v>12</v>
      </c>
      <c r="O846" s="24">
        <v>1001</v>
      </c>
      <c r="P846" s="4">
        <v>0.13</v>
      </c>
      <c r="Q846" s="4">
        <v>0.108108108108108</v>
      </c>
      <c r="R846" s="4">
        <v>3.9E-2</v>
      </c>
      <c r="S846" s="4">
        <v>4.9000000000000002E-2</v>
      </c>
      <c r="T846" s="4">
        <v>4.5999999999999999E-2</v>
      </c>
      <c r="U846" s="4">
        <v>5.0999999999999997E-2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0.13926206733350799</v>
      </c>
      <c r="AC846" s="2">
        <v>0.11441035117774399</v>
      </c>
      <c r="AD846" s="2">
        <v>3.9780870011844598E-2</v>
      </c>
      <c r="AE846" s="2">
        <v>5.0241216436746797E-2</v>
      </c>
      <c r="AF846" s="2">
        <v>4.7091607533850603E-2</v>
      </c>
      <c r="AG846" s="2">
        <v>5.2346480372209202E-2</v>
      </c>
    </row>
    <row r="847" spans="1:33" x14ac:dyDescent="0.35">
      <c r="A847" s="7">
        <v>456</v>
      </c>
      <c r="B847" s="7">
        <v>199</v>
      </c>
      <c r="C847" s="7">
        <v>1</v>
      </c>
      <c r="D847" s="7">
        <v>0</v>
      </c>
      <c r="E847" s="22" t="str">
        <f t="shared" si="26"/>
        <v>10</v>
      </c>
      <c r="F847" s="4">
        <v>0</v>
      </c>
      <c r="G847" s="25">
        <v>0</v>
      </c>
      <c r="H847" s="4">
        <v>0.95191805129999996</v>
      </c>
      <c r="I847" s="4">
        <v>8.0946663502800007</v>
      </c>
      <c r="J847" s="2">
        <f t="shared" si="27"/>
        <v>0.11759818256957218</v>
      </c>
      <c r="K847" s="3">
        <v>309</v>
      </c>
      <c r="L847" s="3">
        <v>100</v>
      </c>
      <c r="M847" s="3">
        <v>77</v>
      </c>
      <c r="N847" s="3">
        <v>13</v>
      </c>
      <c r="O847" s="24">
        <v>1001</v>
      </c>
      <c r="P847" s="4">
        <v>0.23200000000000001</v>
      </c>
      <c r="Q847" s="4">
        <v>0.14444444444444399</v>
      </c>
      <c r="R847" s="4">
        <v>4.1000000000000002E-2</v>
      </c>
      <c r="S847" s="4">
        <v>4.2000000000000003E-2</v>
      </c>
      <c r="T847" s="4">
        <v>3.5999999999999997E-2</v>
      </c>
      <c r="U847" s="4">
        <v>3.3000000000000002E-2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0.26396554583446502</v>
      </c>
      <c r="AC847" s="2">
        <v>0.15600424847658101</v>
      </c>
      <c r="AD847" s="2">
        <v>4.1864204098698898E-2</v>
      </c>
      <c r="AE847" s="2">
        <v>4.2907501011276501E-2</v>
      </c>
      <c r="AF847" s="2">
        <v>3.6663984371591497E-2</v>
      </c>
      <c r="AG847" s="2">
        <v>3.3556783528842803E-2</v>
      </c>
    </row>
    <row r="848" spans="1:33" x14ac:dyDescent="0.35">
      <c r="A848" s="7">
        <v>546</v>
      </c>
      <c r="B848" s="7">
        <v>311</v>
      </c>
      <c r="C848" s="7">
        <v>1</v>
      </c>
      <c r="D848" s="7">
        <v>0</v>
      </c>
      <c r="E848" s="22" t="str">
        <f t="shared" si="26"/>
        <v>10</v>
      </c>
      <c r="F848" s="4">
        <v>0</v>
      </c>
      <c r="G848" s="25">
        <v>0</v>
      </c>
      <c r="H848" s="4">
        <v>1.224201747</v>
      </c>
      <c r="I848" s="4">
        <v>9.9700716031999992</v>
      </c>
      <c r="J848" s="2">
        <f t="shared" si="27"/>
        <v>0.12278765847650278</v>
      </c>
      <c r="K848" s="3">
        <v>409</v>
      </c>
      <c r="L848" s="3">
        <v>50</v>
      </c>
      <c r="M848" s="3">
        <v>35</v>
      </c>
      <c r="N848" s="3">
        <v>5</v>
      </c>
      <c r="O848" s="24">
        <v>1001</v>
      </c>
      <c r="P848" s="4">
        <v>0.13100000000000001</v>
      </c>
      <c r="Q848" s="4">
        <v>0.125</v>
      </c>
      <c r="R848" s="4">
        <v>0.48899999999999999</v>
      </c>
      <c r="S848" s="4">
        <v>0.112</v>
      </c>
      <c r="T848" s="4">
        <v>0.48899999999999999</v>
      </c>
      <c r="U848" s="4">
        <v>0.50600000000000001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0</v>
      </c>
      <c r="AB848" s="2">
        <v>0.14041215371674501</v>
      </c>
      <c r="AC848" s="2">
        <v>0.13353139262452299</v>
      </c>
      <c r="AD848" s="2">
        <v>0.67138568877843297</v>
      </c>
      <c r="AE848" s="2">
        <v>0.11878353598996701</v>
      </c>
      <c r="AF848" s="2">
        <v>0.67138568877843297</v>
      </c>
      <c r="AG848" s="2">
        <v>0.70521976179421497</v>
      </c>
    </row>
    <row r="849" spans="1:33" x14ac:dyDescent="0.35">
      <c r="A849" s="7">
        <v>990</v>
      </c>
      <c r="B849" s="7">
        <v>386</v>
      </c>
      <c r="C849" s="7">
        <v>1</v>
      </c>
      <c r="D849" s="7">
        <v>0</v>
      </c>
      <c r="E849" s="22" t="str">
        <f t="shared" si="26"/>
        <v>10</v>
      </c>
      <c r="F849" s="4">
        <v>0</v>
      </c>
      <c r="G849" s="25">
        <v>0</v>
      </c>
      <c r="H849" s="4">
        <v>0.96895810159999995</v>
      </c>
      <c r="I849" s="4">
        <v>7.7944269790899998</v>
      </c>
      <c r="J849" s="2">
        <f t="shared" si="27"/>
        <v>0.12431421888990818</v>
      </c>
      <c r="K849" s="3">
        <v>432</v>
      </c>
      <c r="L849" s="3">
        <v>32</v>
      </c>
      <c r="M849" s="3">
        <v>32</v>
      </c>
      <c r="N849" s="3">
        <v>3</v>
      </c>
      <c r="O849" s="24">
        <v>1001</v>
      </c>
      <c r="P849" s="4">
        <v>6.0999999999999999E-2</v>
      </c>
      <c r="Q849" s="4">
        <v>8.5714285714285701E-2</v>
      </c>
      <c r="R849" s="4">
        <v>4.8000000000000001E-2</v>
      </c>
      <c r="S849" s="4">
        <v>6.2E-2</v>
      </c>
      <c r="T849" s="4">
        <v>2.7E-2</v>
      </c>
      <c r="U849" s="4">
        <v>1.9E-2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6.2939799773874094E-2</v>
      </c>
      <c r="AC849" s="2">
        <v>8.9612158689687194E-2</v>
      </c>
      <c r="AD849" s="2">
        <v>4.9190244190771802E-2</v>
      </c>
      <c r="AE849" s="2">
        <v>6.4005329975912406E-2</v>
      </c>
      <c r="AF849" s="2">
        <v>2.7371196796132001E-2</v>
      </c>
      <c r="AG849" s="2">
        <v>1.9182819416774001E-2</v>
      </c>
    </row>
    <row r="850" spans="1:33" x14ac:dyDescent="0.35">
      <c r="A850" s="7">
        <v>612</v>
      </c>
      <c r="B850" s="7">
        <v>430</v>
      </c>
      <c r="C850" s="7">
        <v>1</v>
      </c>
      <c r="D850" s="7">
        <v>0</v>
      </c>
      <c r="E850" s="22" t="str">
        <f t="shared" si="26"/>
        <v>10</v>
      </c>
      <c r="F850" s="4">
        <v>0</v>
      </c>
      <c r="G850" s="25">
        <v>0</v>
      </c>
      <c r="H850" s="4">
        <v>1.018420315</v>
      </c>
      <c r="I850" s="4">
        <v>8.1365991393999995</v>
      </c>
      <c r="J850" s="2">
        <f t="shared" si="27"/>
        <v>0.12516535441306001</v>
      </c>
      <c r="K850" s="3">
        <v>276</v>
      </c>
      <c r="L850" s="3">
        <v>39</v>
      </c>
      <c r="M850" s="3">
        <v>137</v>
      </c>
      <c r="N850" s="3">
        <v>47</v>
      </c>
      <c r="O850" s="24">
        <v>872.04201535831305</v>
      </c>
      <c r="P850" s="4">
        <v>0.153</v>
      </c>
      <c r="Q850" s="4">
        <v>0.25543478260869601</v>
      </c>
      <c r="R850" s="4">
        <v>0.04</v>
      </c>
      <c r="S850" s="4">
        <v>5.1999999999999998E-2</v>
      </c>
      <c r="T850" s="4">
        <v>4.1000000000000002E-2</v>
      </c>
      <c r="U850" s="4">
        <v>3.1E-2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0.16605458433008299</v>
      </c>
      <c r="AC850" s="2">
        <v>0.29495483178086102</v>
      </c>
      <c r="AD850" s="2">
        <v>4.08219945202552E-2</v>
      </c>
      <c r="AE850" s="2">
        <v>5.3400776727115302E-2</v>
      </c>
      <c r="AF850" s="2">
        <v>4.1864204098698898E-2</v>
      </c>
      <c r="AG850" s="2">
        <v>3.14906670913708E-2</v>
      </c>
    </row>
    <row r="851" spans="1:33" x14ac:dyDescent="0.35">
      <c r="A851" s="7">
        <v>404</v>
      </c>
      <c r="B851" s="7">
        <v>473</v>
      </c>
      <c r="C851" s="7">
        <v>1</v>
      </c>
      <c r="D851" s="7">
        <v>0</v>
      </c>
      <c r="E851" s="22" t="str">
        <f t="shared" si="26"/>
        <v>10</v>
      </c>
      <c r="F851" s="4">
        <v>3.0000000000000001E-6</v>
      </c>
      <c r="G851" s="25">
        <v>0</v>
      </c>
      <c r="H851" s="4">
        <v>0.88581972870000003</v>
      </c>
      <c r="I851" s="4">
        <v>6.9825863527000003</v>
      </c>
      <c r="J851" s="2">
        <f t="shared" si="27"/>
        <v>0.12686126371462267</v>
      </c>
      <c r="K851" s="3">
        <v>408</v>
      </c>
      <c r="L851" s="3">
        <v>47</v>
      </c>
      <c r="M851" s="3">
        <v>42</v>
      </c>
      <c r="N851" s="3">
        <v>2</v>
      </c>
      <c r="O851" s="24">
        <v>1001</v>
      </c>
      <c r="P851" s="4">
        <v>0.114</v>
      </c>
      <c r="Q851" s="4">
        <v>4.5454545454545497E-2</v>
      </c>
      <c r="R851" s="4">
        <v>4.3999999999999997E-2</v>
      </c>
      <c r="S851" s="4">
        <v>4.2999999999999997E-2</v>
      </c>
      <c r="T851" s="4">
        <v>3.3000000000000002E-2</v>
      </c>
      <c r="U851" s="4">
        <v>1.6E-2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0.121038328377056</v>
      </c>
      <c r="AC851" s="2">
        <v>4.6520015634892803E-2</v>
      </c>
      <c r="AD851" s="2">
        <v>4.4997365930735798E-2</v>
      </c>
      <c r="AE851" s="2">
        <v>4.3951887529182797E-2</v>
      </c>
      <c r="AF851" s="2">
        <v>3.3556783528842803E-2</v>
      </c>
      <c r="AG851" s="2">
        <v>1.6129381929883599E-2</v>
      </c>
    </row>
    <row r="852" spans="1:33" x14ac:dyDescent="0.35">
      <c r="A852" s="7">
        <v>56</v>
      </c>
      <c r="B852" s="7">
        <v>214</v>
      </c>
      <c r="C852" s="7">
        <v>1</v>
      </c>
      <c r="D852" s="7">
        <v>0</v>
      </c>
      <c r="E852" s="22" t="str">
        <f t="shared" si="26"/>
        <v>10</v>
      </c>
      <c r="F852" s="4">
        <v>0</v>
      </c>
      <c r="G852" s="25">
        <v>0</v>
      </c>
      <c r="H852" s="4">
        <v>0.81046381339999995</v>
      </c>
      <c r="I852" s="4">
        <v>6.3607631529399997</v>
      </c>
      <c r="J852" s="2">
        <f t="shared" si="27"/>
        <v>0.12741612820867204</v>
      </c>
      <c r="K852" s="3">
        <v>392</v>
      </c>
      <c r="L852" s="3">
        <v>67</v>
      </c>
      <c r="M852" s="3">
        <v>36</v>
      </c>
      <c r="N852" s="3">
        <v>4</v>
      </c>
      <c r="O852" s="24">
        <v>922.88291362172595</v>
      </c>
      <c r="P852" s="4">
        <v>0.125</v>
      </c>
      <c r="Q852" s="4">
        <v>0.1</v>
      </c>
      <c r="R852" s="4">
        <v>3.5000000000000003E-2</v>
      </c>
      <c r="S852" s="4">
        <v>2.7E-2</v>
      </c>
      <c r="T852" s="4">
        <v>2.1000000000000001E-2</v>
      </c>
      <c r="U852" s="4">
        <v>1.4999999999999999E-2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0.13353139262452299</v>
      </c>
      <c r="AC852" s="2">
        <v>0.105360515657826</v>
      </c>
      <c r="AD852" s="2">
        <v>3.5627177643151202E-2</v>
      </c>
      <c r="AE852" s="2">
        <v>2.7371196796132001E-2</v>
      </c>
      <c r="AF852" s="2">
        <v>2.1223636451626698E-2</v>
      </c>
      <c r="AG852" s="2">
        <v>1.51136378100482E-2</v>
      </c>
    </row>
    <row r="853" spans="1:33" x14ac:dyDescent="0.35">
      <c r="A853" s="7">
        <v>334</v>
      </c>
      <c r="B853" s="7">
        <v>395</v>
      </c>
      <c r="C853" s="7">
        <v>1</v>
      </c>
      <c r="D853" s="7">
        <v>0</v>
      </c>
      <c r="E853" s="22" t="str">
        <f t="shared" si="26"/>
        <v>10</v>
      </c>
      <c r="F853" s="4">
        <v>6.0999999999999999E-5</v>
      </c>
      <c r="G853" s="25">
        <v>0</v>
      </c>
      <c r="H853" s="4">
        <v>1.105175156</v>
      </c>
      <c r="I853" s="4">
        <v>8.3439964356300003</v>
      </c>
      <c r="J853" s="2">
        <f t="shared" si="27"/>
        <v>0.13245153740487611</v>
      </c>
      <c r="K853" s="3">
        <v>345</v>
      </c>
      <c r="L853" s="3">
        <v>91</v>
      </c>
      <c r="M853" s="3">
        <v>35</v>
      </c>
      <c r="N853" s="3">
        <v>28</v>
      </c>
      <c r="O853" s="24">
        <v>1001</v>
      </c>
      <c r="P853" s="4">
        <v>0.22700000000000001</v>
      </c>
      <c r="Q853" s="4">
        <v>0.44444444444444398</v>
      </c>
      <c r="R853" s="4">
        <v>4.8000000000000001E-2</v>
      </c>
      <c r="S853" s="4">
        <v>5.8999999999999997E-2</v>
      </c>
      <c r="T853" s="4">
        <v>4.2999999999999997E-2</v>
      </c>
      <c r="U853" s="4">
        <v>3.5000000000000003E-2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0.25747623039471501</v>
      </c>
      <c r="AC853" s="2">
        <v>0.58778666490211895</v>
      </c>
      <c r="AD853" s="2">
        <v>4.9190244190771802E-2</v>
      </c>
      <c r="AE853" s="2">
        <v>6.0812139396757399E-2</v>
      </c>
      <c r="AF853" s="2">
        <v>4.3951887529182797E-2</v>
      </c>
      <c r="AG853" s="2">
        <v>3.5627177643151202E-2</v>
      </c>
    </row>
    <row r="854" spans="1:33" x14ac:dyDescent="0.35">
      <c r="A854" s="7">
        <v>682</v>
      </c>
      <c r="B854" s="7">
        <v>450</v>
      </c>
      <c r="C854" s="7">
        <v>1</v>
      </c>
      <c r="D854" s="7">
        <v>0</v>
      </c>
      <c r="E854" s="22" t="str">
        <f t="shared" si="26"/>
        <v>10</v>
      </c>
      <c r="F854" s="4">
        <v>0</v>
      </c>
      <c r="G854" s="25">
        <v>0</v>
      </c>
      <c r="H854" s="4">
        <v>1.086407141</v>
      </c>
      <c r="I854" s="4">
        <v>7.6135457657299996</v>
      </c>
      <c r="J854" s="2">
        <f t="shared" si="27"/>
        <v>0.1426939791824885</v>
      </c>
      <c r="K854" s="3">
        <v>381</v>
      </c>
      <c r="L854" s="3">
        <v>73</v>
      </c>
      <c r="M854" s="3">
        <v>41</v>
      </c>
      <c r="N854" s="3">
        <v>4</v>
      </c>
      <c r="O854" s="24">
        <v>1001</v>
      </c>
      <c r="P854" s="4">
        <v>0.14199999999999999</v>
      </c>
      <c r="Q854" s="4">
        <v>8.8888888888888906E-2</v>
      </c>
      <c r="R854" s="4">
        <v>0.50900000000000001</v>
      </c>
      <c r="S854" s="4">
        <v>8.2000000000000003E-2</v>
      </c>
      <c r="T854" s="4">
        <v>0.50900000000000001</v>
      </c>
      <c r="U854" s="4">
        <v>0.54300000000000004</v>
      </c>
      <c r="V854" s="5">
        <v>100</v>
      </c>
      <c r="W854" s="5">
        <v>100</v>
      </c>
      <c r="X854" s="5">
        <v>0</v>
      </c>
      <c r="Y854" s="5">
        <v>100</v>
      </c>
      <c r="Z854" s="5">
        <v>0</v>
      </c>
      <c r="AA854" s="5">
        <v>0</v>
      </c>
      <c r="AB854" s="2">
        <v>0.153151179494175</v>
      </c>
      <c r="AC854" s="2">
        <v>9.3090423066012007E-2</v>
      </c>
      <c r="AD854" s="2">
        <v>0.71131115118761601</v>
      </c>
      <c r="AE854" s="2">
        <v>8.5557888361646503E-2</v>
      </c>
      <c r="AF854" s="2">
        <v>0.71131115118761601</v>
      </c>
      <c r="AG854" s="2">
        <v>0.78307188808793204</v>
      </c>
    </row>
    <row r="855" spans="1:33" x14ac:dyDescent="0.35">
      <c r="A855" s="7">
        <v>328</v>
      </c>
      <c r="B855" s="7">
        <v>3</v>
      </c>
      <c r="C855" s="7">
        <v>1</v>
      </c>
      <c r="D855" s="7">
        <v>0</v>
      </c>
      <c r="E855" s="22" t="str">
        <f t="shared" si="26"/>
        <v>10</v>
      </c>
      <c r="F855" s="4">
        <v>1.018E-3</v>
      </c>
      <c r="G855" s="25">
        <v>0</v>
      </c>
      <c r="H855" s="4">
        <v>1.3679854339999999</v>
      </c>
      <c r="I855" s="4">
        <v>9.2126045452999996</v>
      </c>
      <c r="J855" s="2">
        <f t="shared" si="27"/>
        <v>0.14849062795145224</v>
      </c>
      <c r="K855" s="3">
        <v>391</v>
      </c>
      <c r="L855" s="3">
        <v>45</v>
      </c>
      <c r="M855" s="3">
        <v>51</v>
      </c>
      <c r="N855" s="3">
        <v>12</v>
      </c>
      <c r="O855" s="24">
        <v>1001</v>
      </c>
      <c r="P855" s="4">
        <v>0.114</v>
      </c>
      <c r="Q855" s="4">
        <v>0.19047619047618999</v>
      </c>
      <c r="R855" s="4">
        <v>0.34</v>
      </c>
      <c r="S855" s="4">
        <v>0.35899999999999999</v>
      </c>
      <c r="T855" s="4">
        <v>0.20599999999999999</v>
      </c>
      <c r="U855" s="4">
        <v>0.16400000000000001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0.121038328377056</v>
      </c>
      <c r="AC855" s="2">
        <v>0.21130909366720699</v>
      </c>
      <c r="AD855" s="2">
        <v>0.41551544396166601</v>
      </c>
      <c r="AE855" s="2">
        <v>0.44472582206146699</v>
      </c>
      <c r="AF855" s="2">
        <v>0.23067181773500101</v>
      </c>
      <c r="AG855" s="2">
        <v>0.17912666589743501</v>
      </c>
    </row>
    <row r="856" spans="1:33" x14ac:dyDescent="0.35">
      <c r="A856" s="7">
        <v>264</v>
      </c>
      <c r="B856" s="7">
        <v>5</v>
      </c>
      <c r="C856" s="7">
        <v>1</v>
      </c>
      <c r="D856" s="7">
        <v>0</v>
      </c>
      <c r="E856" s="22" t="str">
        <f t="shared" si="26"/>
        <v>10</v>
      </c>
      <c r="F856" s="4">
        <v>0</v>
      </c>
      <c r="G856" s="25">
        <v>0</v>
      </c>
      <c r="H856" s="4">
        <v>1.15827528</v>
      </c>
      <c r="I856" s="4">
        <v>7.7754653421300004</v>
      </c>
      <c r="J856" s="2">
        <f t="shared" si="27"/>
        <v>0.14896539680063747</v>
      </c>
      <c r="K856" s="3">
        <v>193</v>
      </c>
      <c r="L856" s="3">
        <v>21</v>
      </c>
      <c r="M856" s="3">
        <v>251</v>
      </c>
      <c r="N856" s="3">
        <v>34</v>
      </c>
      <c r="O856" s="24">
        <v>819.493239330655</v>
      </c>
      <c r="P856" s="4">
        <v>0.113</v>
      </c>
      <c r="Q856" s="4">
        <v>0.119298245614035</v>
      </c>
      <c r="R856" s="4">
        <v>0.93700000000000006</v>
      </c>
      <c r="S856" s="4">
        <v>0.94499999999999995</v>
      </c>
      <c r="T856" s="4">
        <v>0.95399999999999996</v>
      </c>
      <c r="U856" s="4">
        <v>0.95</v>
      </c>
      <c r="V856" s="5">
        <v>100</v>
      </c>
      <c r="W856" s="5">
        <v>100</v>
      </c>
      <c r="X856" s="5">
        <v>0</v>
      </c>
      <c r="Y856" s="5">
        <v>0</v>
      </c>
      <c r="Z856" s="5">
        <v>0</v>
      </c>
      <c r="AA856" s="5">
        <v>0</v>
      </c>
      <c r="AB856" s="2">
        <v>0.11991029667255799</v>
      </c>
      <c r="AC856" s="2">
        <v>0.12703624113686701</v>
      </c>
      <c r="AD856" s="2">
        <v>2.76462055259061</v>
      </c>
      <c r="AE856" s="2">
        <v>2.9004220937496701</v>
      </c>
      <c r="AF856" s="2">
        <v>3.07911388249304</v>
      </c>
      <c r="AG856" s="2">
        <v>2.99573227355399</v>
      </c>
    </row>
    <row r="857" spans="1:33" x14ac:dyDescent="0.35">
      <c r="A857" s="7">
        <v>650</v>
      </c>
      <c r="B857" s="7">
        <v>362</v>
      </c>
      <c r="C857" s="7">
        <v>1</v>
      </c>
      <c r="D857" s="7">
        <v>0</v>
      </c>
      <c r="E857" s="22" t="str">
        <f t="shared" si="26"/>
        <v>10</v>
      </c>
      <c r="F857" s="4">
        <v>0</v>
      </c>
      <c r="G857" s="25">
        <v>0</v>
      </c>
      <c r="H857" s="4">
        <v>1.117385759</v>
      </c>
      <c r="I857" s="4">
        <v>7.3416612488000004</v>
      </c>
      <c r="J857" s="2">
        <f t="shared" si="27"/>
        <v>0.15219794555117039</v>
      </c>
      <c r="K857" s="3">
        <v>333</v>
      </c>
      <c r="L857" s="3">
        <v>83</v>
      </c>
      <c r="M857" s="3">
        <v>69</v>
      </c>
      <c r="N857" s="3">
        <v>14</v>
      </c>
      <c r="O857" s="24">
        <v>859.50316223043706</v>
      </c>
      <c r="P857" s="4">
        <v>0.186</v>
      </c>
      <c r="Q857" s="4">
        <v>0.16867469879518099</v>
      </c>
      <c r="R857" s="4">
        <v>4.8000000000000001E-2</v>
      </c>
      <c r="S857" s="4">
        <v>4.9000000000000002E-2</v>
      </c>
      <c r="T857" s="4">
        <v>3.5000000000000003E-2</v>
      </c>
      <c r="U857" s="4">
        <v>4.9000000000000002E-2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0.20579491297959701</v>
      </c>
      <c r="AC857" s="2">
        <v>0.184734103199339</v>
      </c>
      <c r="AD857" s="2">
        <v>4.9190244190771802E-2</v>
      </c>
      <c r="AE857" s="2">
        <v>5.0241216436746797E-2</v>
      </c>
      <c r="AF857" s="2">
        <v>3.5627177643151202E-2</v>
      </c>
      <c r="AG857" s="2">
        <v>5.0241216436746797E-2</v>
      </c>
    </row>
    <row r="858" spans="1:33" x14ac:dyDescent="0.35">
      <c r="A858" s="7">
        <v>950</v>
      </c>
      <c r="B858" s="7">
        <v>242</v>
      </c>
      <c r="C858" s="7">
        <v>1</v>
      </c>
      <c r="D858" s="7">
        <v>0</v>
      </c>
      <c r="E858" s="22" t="str">
        <f t="shared" si="26"/>
        <v>10</v>
      </c>
      <c r="F858" s="4">
        <v>0</v>
      </c>
      <c r="G858" s="25">
        <v>0</v>
      </c>
      <c r="H858" s="4">
        <v>1.351736858</v>
      </c>
      <c r="I858" s="4">
        <v>8.7209104278399998</v>
      </c>
      <c r="J858" s="2">
        <f t="shared" si="27"/>
        <v>0.15499951171208154</v>
      </c>
      <c r="K858" s="3">
        <v>342</v>
      </c>
      <c r="L858" s="3">
        <v>105</v>
      </c>
      <c r="M858" s="3">
        <v>43</v>
      </c>
      <c r="N858" s="3">
        <v>9</v>
      </c>
      <c r="O858" s="24">
        <v>1001</v>
      </c>
      <c r="P858" s="4">
        <v>0.23499999999999999</v>
      </c>
      <c r="Q858" s="4">
        <v>0.17307692307692299</v>
      </c>
      <c r="R858" s="4">
        <v>7.9000000000000001E-2</v>
      </c>
      <c r="S858" s="4">
        <v>7.6999999999999999E-2</v>
      </c>
      <c r="T858" s="4">
        <v>5.7000000000000002E-2</v>
      </c>
      <c r="U858" s="4">
        <v>6.0999999999999999E-2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0.26787944515560103</v>
      </c>
      <c r="AC858" s="2">
        <v>0.19004360288786501</v>
      </c>
      <c r="AD858" s="2">
        <v>8.2295242726830198E-2</v>
      </c>
      <c r="AE858" s="2">
        <v>8.0126044479284897E-2</v>
      </c>
      <c r="AF858" s="2">
        <v>5.8688996348679599E-2</v>
      </c>
      <c r="AG858" s="2">
        <v>6.2939799773874094E-2</v>
      </c>
    </row>
    <row r="859" spans="1:33" x14ac:dyDescent="0.35">
      <c r="A859" s="7">
        <v>730</v>
      </c>
      <c r="B859" s="7">
        <v>29</v>
      </c>
      <c r="C859" s="7">
        <v>1</v>
      </c>
      <c r="D859" s="7">
        <v>0</v>
      </c>
      <c r="E859" s="22" t="str">
        <f t="shared" si="26"/>
        <v>10</v>
      </c>
      <c r="F859" s="4">
        <v>3.5500000000000001E-4</v>
      </c>
      <c r="G859" s="25">
        <v>0</v>
      </c>
      <c r="H859" s="4">
        <v>1.09116272</v>
      </c>
      <c r="I859" s="4">
        <v>6.8453396822999997</v>
      </c>
      <c r="J859" s="2">
        <f t="shared" si="27"/>
        <v>0.15940227521819267</v>
      </c>
      <c r="K859" s="3">
        <v>382</v>
      </c>
      <c r="L859" s="3">
        <v>31</v>
      </c>
      <c r="M859" s="3">
        <v>77</v>
      </c>
      <c r="N859" s="3">
        <v>9</v>
      </c>
      <c r="O859" s="24">
        <v>1001</v>
      </c>
      <c r="P859" s="4">
        <v>8.3000000000000004E-2</v>
      </c>
      <c r="Q859" s="4">
        <v>0.104651162790698</v>
      </c>
      <c r="R859" s="4">
        <v>1.9E-2</v>
      </c>
      <c r="S859" s="4">
        <v>2.8000000000000001E-2</v>
      </c>
      <c r="T859" s="4">
        <v>3.3000000000000002E-2</v>
      </c>
      <c r="U859" s="4">
        <v>3.4000000000000002E-2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8.6647806725672197E-2</v>
      </c>
      <c r="AC859" s="2">
        <v>0.11054187439982401</v>
      </c>
      <c r="AD859" s="2">
        <v>1.9182819416774001E-2</v>
      </c>
      <c r="AE859" s="2">
        <v>2.8399474521698002E-2</v>
      </c>
      <c r="AF859" s="2">
        <v>3.3556783528842803E-2</v>
      </c>
      <c r="AG859" s="2">
        <v>3.4591444769619097E-2</v>
      </c>
    </row>
    <row r="860" spans="1:33" x14ac:dyDescent="0.35">
      <c r="A860" s="7">
        <v>834</v>
      </c>
      <c r="B860" s="7">
        <v>393</v>
      </c>
      <c r="C860" s="7">
        <v>1</v>
      </c>
      <c r="D860" s="7">
        <v>0</v>
      </c>
      <c r="E860" s="22" t="str">
        <f t="shared" si="26"/>
        <v>10</v>
      </c>
      <c r="F860" s="4">
        <v>0</v>
      </c>
      <c r="G860" s="25">
        <v>0</v>
      </c>
      <c r="H860" s="4">
        <v>1.4877205769999999</v>
      </c>
      <c r="I860" s="4">
        <v>8.9545327903099992</v>
      </c>
      <c r="J860" s="2">
        <f t="shared" si="27"/>
        <v>0.16614161920428863</v>
      </c>
      <c r="K860" s="3">
        <v>293</v>
      </c>
      <c r="L860" s="3">
        <v>60</v>
      </c>
      <c r="M860" s="3">
        <v>138</v>
      </c>
      <c r="N860" s="3">
        <v>8</v>
      </c>
      <c r="O860" s="24">
        <v>903.95132110472503</v>
      </c>
      <c r="P860" s="4">
        <v>0.14299999999999999</v>
      </c>
      <c r="Q860" s="4">
        <v>5.4794520547945202E-2</v>
      </c>
      <c r="R860" s="4">
        <v>3.3000000000000002E-2</v>
      </c>
      <c r="S860" s="4">
        <v>2.5999999999999999E-2</v>
      </c>
      <c r="T860" s="4">
        <v>5.3999999999999999E-2</v>
      </c>
      <c r="U860" s="4">
        <v>0.04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0.15431736038435701</v>
      </c>
      <c r="AC860" s="2">
        <v>5.6352936551131702E-2</v>
      </c>
      <c r="AD860" s="2">
        <v>3.3556783528842803E-2</v>
      </c>
      <c r="AE860" s="2">
        <v>2.6343975339602001E-2</v>
      </c>
      <c r="AF860" s="2">
        <v>5.5512709930258801E-2</v>
      </c>
      <c r="AG860" s="2">
        <v>4.08219945202552E-2</v>
      </c>
    </row>
    <row r="861" spans="1:33" x14ac:dyDescent="0.35">
      <c r="A861" s="7">
        <v>438</v>
      </c>
      <c r="B861" s="7">
        <v>448</v>
      </c>
      <c r="C861" s="7">
        <v>1</v>
      </c>
      <c r="D861" s="7">
        <v>0</v>
      </c>
      <c r="E861" s="22" t="str">
        <f t="shared" si="26"/>
        <v>10</v>
      </c>
      <c r="F861" s="4">
        <v>0</v>
      </c>
      <c r="G861" s="25">
        <v>0</v>
      </c>
      <c r="H861" s="4">
        <v>1.3872547390000001</v>
      </c>
      <c r="I861" s="4">
        <v>8.16324788923</v>
      </c>
      <c r="J861" s="2">
        <f t="shared" si="27"/>
        <v>0.16993906810428283</v>
      </c>
      <c r="K861" s="3">
        <v>411</v>
      </c>
      <c r="L861" s="3">
        <v>38</v>
      </c>
      <c r="M861" s="3">
        <v>49</v>
      </c>
      <c r="N861" s="3">
        <v>1</v>
      </c>
      <c r="O861" s="24">
        <v>1001</v>
      </c>
      <c r="P861" s="4">
        <v>9.0999999999999998E-2</v>
      </c>
      <c r="Q861" s="4">
        <v>0.02</v>
      </c>
      <c r="R861" s="4">
        <v>4.3999999999999997E-2</v>
      </c>
      <c r="S861" s="4">
        <v>4.2000000000000003E-2</v>
      </c>
      <c r="T861" s="4">
        <v>5.3999999999999999E-2</v>
      </c>
      <c r="U861" s="4">
        <v>2.3E-2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9.5410184804658196E-2</v>
      </c>
      <c r="AC861" s="2">
        <v>2.0202707317519501E-2</v>
      </c>
      <c r="AD861" s="2">
        <v>4.4997365930735798E-2</v>
      </c>
      <c r="AE861" s="2">
        <v>4.2907501011276501E-2</v>
      </c>
      <c r="AF861" s="2">
        <v>5.5512709930258801E-2</v>
      </c>
      <c r="AG861" s="2">
        <v>2.32686269393543E-2</v>
      </c>
    </row>
    <row r="862" spans="1:33" x14ac:dyDescent="0.35">
      <c r="A862" s="7">
        <v>72</v>
      </c>
      <c r="B862" s="7">
        <v>83</v>
      </c>
      <c r="C862" s="7">
        <v>1</v>
      </c>
      <c r="D862" s="7">
        <v>0</v>
      </c>
      <c r="E862" s="22" t="str">
        <f t="shared" si="26"/>
        <v>10</v>
      </c>
      <c r="F862" s="4">
        <v>0</v>
      </c>
      <c r="G862" s="25">
        <v>0</v>
      </c>
      <c r="H862" s="4">
        <v>1.150017386</v>
      </c>
      <c r="I862" s="4">
        <v>6.66372369675</v>
      </c>
      <c r="J862" s="2">
        <f t="shared" si="27"/>
        <v>0.17257879202897941</v>
      </c>
      <c r="K862" s="3">
        <v>397</v>
      </c>
      <c r="L862" s="3">
        <v>65</v>
      </c>
      <c r="M862" s="3">
        <v>33</v>
      </c>
      <c r="N862" s="3">
        <v>4</v>
      </c>
      <c r="O862" s="24">
        <v>1001</v>
      </c>
      <c r="P862" s="4">
        <v>0.13400000000000001</v>
      </c>
      <c r="Q862" s="4">
        <v>0.108108108108108</v>
      </c>
      <c r="R862" s="4">
        <v>3.9E-2</v>
      </c>
      <c r="S862" s="4">
        <v>2.5999999999999999E-2</v>
      </c>
      <c r="T862" s="4">
        <v>3.2000000000000001E-2</v>
      </c>
      <c r="U862" s="4">
        <v>2.1999999999999999E-2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0.14387037041970199</v>
      </c>
      <c r="AC862" s="2">
        <v>0.11441035117774399</v>
      </c>
      <c r="AD862" s="2">
        <v>3.9780870011844598E-2</v>
      </c>
      <c r="AE862" s="2">
        <v>2.6343975339602001E-2</v>
      </c>
      <c r="AF862" s="2">
        <v>3.2523191705560103E-2</v>
      </c>
      <c r="AG862" s="2">
        <v>2.2245608947319698E-2</v>
      </c>
    </row>
    <row r="863" spans="1:33" x14ac:dyDescent="0.35">
      <c r="A863" s="7">
        <v>852</v>
      </c>
      <c r="B863" s="7">
        <v>372</v>
      </c>
      <c r="C863" s="7">
        <v>1</v>
      </c>
      <c r="D863" s="7">
        <v>0</v>
      </c>
      <c r="E863" s="22" t="str">
        <f t="shared" si="26"/>
        <v>10</v>
      </c>
      <c r="F863" s="4">
        <v>0</v>
      </c>
      <c r="G863" s="25">
        <v>0</v>
      </c>
      <c r="H863" s="4">
        <v>1.6645804959999999</v>
      </c>
      <c r="I863" s="4">
        <v>8.6124527458000006</v>
      </c>
      <c r="J863" s="2">
        <f t="shared" si="27"/>
        <v>0.19327600918469584</v>
      </c>
      <c r="K863" s="3">
        <v>309</v>
      </c>
      <c r="L863" s="3">
        <v>150</v>
      </c>
      <c r="M863" s="3">
        <v>27</v>
      </c>
      <c r="N863" s="3">
        <v>13</v>
      </c>
      <c r="O863" s="24">
        <v>1001</v>
      </c>
      <c r="P863" s="4">
        <v>0.31</v>
      </c>
      <c r="Q863" s="4">
        <v>0.32500000000000001</v>
      </c>
      <c r="R863" s="4">
        <v>7.0999999999999994E-2</v>
      </c>
      <c r="S863" s="4">
        <v>0.114</v>
      </c>
      <c r="T863" s="4">
        <v>6.0999999999999999E-2</v>
      </c>
      <c r="U863" s="4">
        <v>6.9000000000000006E-2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0.37106368139083201</v>
      </c>
      <c r="AC863" s="2">
        <v>0.39304258810960702</v>
      </c>
      <c r="AD863" s="2">
        <v>7.3646540168298497E-2</v>
      </c>
      <c r="AE863" s="2">
        <v>0.121038328377056</v>
      </c>
      <c r="AF863" s="2">
        <v>6.2939799773874094E-2</v>
      </c>
      <c r="AG863" s="2">
        <v>7.1496001705069895E-2</v>
      </c>
    </row>
    <row r="864" spans="1:33" x14ac:dyDescent="0.35">
      <c r="A864" s="7">
        <v>138</v>
      </c>
      <c r="B864" s="7">
        <v>91</v>
      </c>
      <c r="C864" s="7">
        <v>1</v>
      </c>
      <c r="D864" s="7">
        <v>0</v>
      </c>
      <c r="E864" s="22" t="str">
        <f t="shared" si="26"/>
        <v>10</v>
      </c>
      <c r="F864" s="4">
        <v>0</v>
      </c>
      <c r="G864" s="25">
        <v>0</v>
      </c>
      <c r="H864" s="4">
        <v>1.610762958</v>
      </c>
      <c r="I864" s="4">
        <v>8.1564421319099996</v>
      </c>
      <c r="J864" s="2">
        <f t="shared" si="27"/>
        <v>0.19748352675712622</v>
      </c>
      <c r="K864" s="3">
        <v>334</v>
      </c>
      <c r="L864" s="3">
        <v>34</v>
      </c>
      <c r="M864" s="3">
        <v>117</v>
      </c>
      <c r="N864" s="3">
        <v>14</v>
      </c>
      <c r="O864" s="24">
        <v>1001</v>
      </c>
      <c r="P864" s="4">
        <v>9.2999999999999999E-2</v>
      </c>
      <c r="Q864" s="4">
        <v>0.106870229007634</v>
      </c>
      <c r="R864" s="4">
        <v>5.2999999999999999E-2</v>
      </c>
      <c r="S864" s="4">
        <v>2.5999999999999999E-2</v>
      </c>
      <c r="T864" s="4">
        <v>5.5E-2</v>
      </c>
      <c r="U864" s="4">
        <v>3.6999999999999998E-2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9.7612828867000401E-2</v>
      </c>
      <c r="AC864" s="2">
        <v>0.113023388403395</v>
      </c>
      <c r="AD864" s="2">
        <v>5.4456185796058897E-2</v>
      </c>
      <c r="AE864" s="2">
        <v>2.6343975339602001E-2</v>
      </c>
      <c r="AF864" s="2">
        <v>5.6570351488394399E-2</v>
      </c>
      <c r="AG864" s="2">
        <v>3.7701867184011501E-2</v>
      </c>
    </row>
    <row r="865" spans="1:33" x14ac:dyDescent="0.35">
      <c r="A865" s="7">
        <v>680</v>
      </c>
      <c r="B865" s="7">
        <v>248</v>
      </c>
      <c r="C865" s="7">
        <v>1</v>
      </c>
      <c r="D865" s="7">
        <v>0</v>
      </c>
      <c r="E865" s="22" t="str">
        <f t="shared" si="26"/>
        <v>10</v>
      </c>
      <c r="F865" s="4">
        <v>0</v>
      </c>
      <c r="G865" s="25">
        <v>0</v>
      </c>
      <c r="H865" s="4">
        <v>1.757472771</v>
      </c>
      <c r="I865" s="4">
        <v>8.8621404110200004</v>
      </c>
      <c r="J865" s="2">
        <f t="shared" si="27"/>
        <v>0.19831244930565495</v>
      </c>
      <c r="K865" s="3">
        <v>316</v>
      </c>
      <c r="L865" s="3">
        <v>67</v>
      </c>
      <c r="M865" s="3">
        <v>102</v>
      </c>
      <c r="N865" s="3">
        <v>14</v>
      </c>
      <c r="O865" s="24">
        <v>1001</v>
      </c>
      <c r="P865" s="4">
        <v>0.156</v>
      </c>
      <c r="Q865" s="4">
        <v>0.12068965517241401</v>
      </c>
      <c r="R865" s="4">
        <v>0.20100000000000001</v>
      </c>
      <c r="S865" s="4">
        <v>0.187</v>
      </c>
      <c r="T865" s="4">
        <v>0.182</v>
      </c>
      <c r="U865" s="4">
        <v>0.17499999999999999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0.16960278438618001</v>
      </c>
      <c r="AC865" s="2">
        <v>0.12861737782209401</v>
      </c>
      <c r="AD865" s="2">
        <v>0.224394333215862</v>
      </c>
      <c r="AE865" s="2">
        <v>0.207024169434327</v>
      </c>
      <c r="AF865" s="2">
        <v>0.20089294237939001</v>
      </c>
      <c r="AG865" s="2">
        <v>0.19237189264745599</v>
      </c>
    </row>
    <row r="866" spans="1:33" x14ac:dyDescent="0.35">
      <c r="A866" s="7">
        <v>492</v>
      </c>
      <c r="B866" s="7">
        <v>108</v>
      </c>
      <c r="C866" s="7">
        <v>1</v>
      </c>
      <c r="D866" s="7">
        <v>0</v>
      </c>
      <c r="E866" s="22" t="str">
        <f t="shared" si="26"/>
        <v>10</v>
      </c>
      <c r="F866" s="4">
        <v>2.4600000000000002E-4</v>
      </c>
      <c r="G866" s="25">
        <v>0</v>
      </c>
      <c r="H866" s="4">
        <v>1.6664541319999999</v>
      </c>
      <c r="I866" s="4">
        <v>8.1792226612000007</v>
      </c>
      <c r="J866" s="2">
        <f t="shared" si="27"/>
        <v>0.20374236049413391</v>
      </c>
      <c r="K866" s="3">
        <v>371</v>
      </c>
      <c r="L866" s="3">
        <v>94</v>
      </c>
      <c r="M866" s="3">
        <v>26</v>
      </c>
      <c r="N866" s="3">
        <v>8</v>
      </c>
      <c r="O866" s="24">
        <v>1001</v>
      </c>
      <c r="P866" s="4">
        <v>0.222</v>
      </c>
      <c r="Q866" s="4">
        <v>0.23529411764705899</v>
      </c>
      <c r="R866" s="4">
        <v>5.6000000000000001E-2</v>
      </c>
      <c r="S866" s="4">
        <v>8.8999999999999996E-2</v>
      </c>
      <c r="T866" s="4">
        <v>5.0999999999999997E-2</v>
      </c>
      <c r="U866" s="4">
        <v>4.3999999999999997E-2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0.25102875480374498</v>
      </c>
      <c r="AC866" s="2">
        <v>0.26826398659467898</v>
      </c>
      <c r="AD866" s="2">
        <v>5.7629112836636402E-2</v>
      </c>
      <c r="AE866" s="2">
        <v>9.3212381722178703E-2</v>
      </c>
      <c r="AF866" s="2">
        <v>5.2346480372209202E-2</v>
      </c>
      <c r="AG866" s="2">
        <v>4.4997365930735798E-2</v>
      </c>
    </row>
    <row r="867" spans="1:33" x14ac:dyDescent="0.35">
      <c r="A867" s="7">
        <v>698</v>
      </c>
      <c r="B867" s="7">
        <v>372</v>
      </c>
      <c r="C867" s="7">
        <v>1</v>
      </c>
      <c r="D867" s="7">
        <v>0</v>
      </c>
      <c r="E867" s="22" t="str">
        <f t="shared" si="26"/>
        <v>10</v>
      </c>
      <c r="F867" s="4">
        <v>1.66E-4</v>
      </c>
      <c r="G867" s="25">
        <v>0</v>
      </c>
      <c r="H867" s="4">
        <v>2.1415648819999999</v>
      </c>
      <c r="I867" s="4">
        <v>9.2815355637400003</v>
      </c>
      <c r="J867" s="2">
        <f t="shared" si="27"/>
        <v>0.23073389821037921</v>
      </c>
      <c r="K867" s="3">
        <v>106</v>
      </c>
      <c r="L867" s="3">
        <v>321</v>
      </c>
      <c r="M867" s="3">
        <v>22</v>
      </c>
      <c r="N867" s="3">
        <v>50</v>
      </c>
      <c r="O867" s="24">
        <v>1001</v>
      </c>
      <c r="P867" s="4">
        <v>0.751</v>
      </c>
      <c r="Q867" s="4">
        <v>0.69444444444444398</v>
      </c>
      <c r="R867" s="4">
        <v>0.04</v>
      </c>
      <c r="S867" s="4">
        <v>0.08</v>
      </c>
      <c r="T867" s="4">
        <v>5.8000000000000003E-2</v>
      </c>
      <c r="U867" s="4">
        <v>6.2E-2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1.3903023825174301</v>
      </c>
      <c r="AC867" s="2">
        <v>1.1856236656577399</v>
      </c>
      <c r="AD867" s="2">
        <v>4.08219945202552E-2</v>
      </c>
      <c r="AE867" s="2">
        <v>8.3381608939051E-2</v>
      </c>
      <c r="AF867" s="2">
        <v>5.9750004405774E-2</v>
      </c>
      <c r="AG867" s="2">
        <v>6.4005329975912406E-2</v>
      </c>
    </row>
    <row r="868" spans="1:33" x14ac:dyDescent="0.35">
      <c r="A868" s="7">
        <v>952</v>
      </c>
      <c r="B868" s="7">
        <v>426</v>
      </c>
      <c r="C868" s="7">
        <v>1</v>
      </c>
      <c r="D868" s="7">
        <v>0</v>
      </c>
      <c r="E868" s="22" t="str">
        <f t="shared" si="26"/>
        <v>10</v>
      </c>
      <c r="F868" s="4">
        <v>7.1500000000000003E-4</v>
      </c>
      <c r="G868" s="25">
        <v>0</v>
      </c>
      <c r="H868" s="4">
        <v>1.997117188</v>
      </c>
      <c r="I868" s="4">
        <v>8.5641257257299994</v>
      </c>
      <c r="J868" s="2">
        <f t="shared" si="27"/>
        <v>0.23319568768121599</v>
      </c>
      <c r="K868" s="3">
        <v>385</v>
      </c>
      <c r="L868" s="3">
        <v>70</v>
      </c>
      <c r="M868" s="3">
        <v>38</v>
      </c>
      <c r="N868" s="3">
        <v>6</v>
      </c>
      <c r="O868" s="24">
        <v>1001</v>
      </c>
      <c r="P868" s="4">
        <v>0.16200000000000001</v>
      </c>
      <c r="Q868" s="4">
        <v>0.13636363636363599</v>
      </c>
      <c r="R868" s="4">
        <v>9.8000000000000004E-2</v>
      </c>
      <c r="S868" s="4">
        <v>8.3000000000000004E-2</v>
      </c>
      <c r="T868" s="4">
        <v>7.1999999999999995E-2</v>
      </c>
      <c r="U868" s="4">
        <v>4.9000000000000002E-2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0.17673717850005399</v>
      </c>
      <c r="AC868" s="2">
        <v>0.146603474191875</v>
      </c>
      <c r="AD868" s="2">
        <v>0.10314075891951301</v>
      </c>
      <c r="AE868" s="2">
        <v>8.6647806725672197E-2</v>
      </c>
      <c r="AF868" s="2">
        <v>7.4723546195936394E-2</v>
      </c>
      <c r="AG868" s="2">
        <v>5.0241216436746797E-2</v>
      </c>
    </row>
    <row r="869" spans="1:33" x14ac:dyDescent="0.35">
      <c r="A869" s="7">
        <v>594</v>
      </c>
      <c r="B869" s="7">
        <v>156</v>
      </c>
      <c r="C869" s="7">
        <v>1</v>
      </c>
      <c r="D869" s="7">
        <v>0</v>
      </c>
      <c r="E869" s="22" t="str">
        <f t="shared" si="26"/>
        <v>10</v>
      </c>
      <c r="F869" s="4">
        <v>3.8000000000000002E-5</v>
      </c>
      <c r="G869" s="25">
        <v>0</v>
      </c>
      <c r="H869" s="4">
        <v>1.5662085029999999</v>
      </c>
      <c r="I869" s="4">
        <v>6.7026613692000003</v>
      </c>
      <c r="J869" s="2">
        <f t="shared" si="27"/>
        <v>0.23366964504532856</v>
      </c>
      <c r="K869" s="3">
        <v>422</v>
      </c>
      <c r="L869" s="3">
        <v>37</v>
      </c>
      <c r="M869" s="3">
        <v>33</v>
      </c>
      <c r="N869" s="3">
        <v>7</v>
      </c>
      <c r="O869" s="24">
        <v>850.90516681152098</v>
      </c>
      <c r="P869" s="4">
        <v>8.7999999999999995E-2</v>
      </c>
      <c r="Q869" s="4">
        <v>0.17499999999999999</v>
      </c>
      <c r="R869" s="4">
        <v>3.2000000000000001E-2</v>
      </c>
      <c r="S869" s="4">
        <v>0.13600000000000001</v>
      </c>
      <c r="T869" s="4">
        <v>5.7000000000000002E-2</v>
      </c>
      <c r="U869" s="4">
        <v>7.5999999999999998E-2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9.2115288907805598E-2</v>
      </c>
      <c r="AC869" s="2">
        <v>0.19237189264745599</v>
      </c>
      <c r="AD869" s="2">
        <v>3.2523191705560103E-2</v>
      </c>
      <c r="AE869" s="2">
        <v>0.14618251017808101</v>
      </c>
      <c r="AF869" s="2">
        <v>5.8688996348679599E-2</v>
      </c>
      <c r="AG869" s="2">
        <v>7.9043207340452906E-2</v>
      </c>
    </row>
    <row r="870" spans="1:33" x14ac:dyDescent="0.35">
      <c r="A870" s="7">
        <v>262</v>
      </c>
      <c r="B870" s="7">
        <v>7</v>
      </c>
      <c r="C870" s="7">
        <v>1</v>
      </c>
      <c r="D870" s="7">
        <v>0</v>
      </c>
      <c r="E870" s="22" t="str">
        <f t="shared" si="26"/>
        <v>10</v>
      </c>
      <c r="F870" s="4">
        <v>0</v>
      </c>
      <c r="G870" s="25">
        <v>0</v>
      </c>
      <c r="H870" s="4">
        <v>2.1027180460000001</v>
      </c>
      <c r="I870" s="4">
        <v>8.7281659537999996</v>
      </c>
      <c r="J870" s="2">
        <f t="shared" si="27"/>
        <v>0.24091178572109245</v>
      </c>
      <c r="K870" s="3">
        <v>365</v>
      </c>
      <c r="L870" s="3">
        <v>67</v>
      </c>
      <c r="M870" s="3">
        <v>60</v>
      </c>
      <c r="N870" s="3">
        <v>7</v>
      </c>
      <c r="O870" s="24">
        <v>1001</v>
      </c>
      <c r="P870" s="4">
        <v>0.152</v>
      </c>
      <c r="Q870" s="4">
        <v>0.104477611940299</v>
      </c>
      <c r="R870" s="4">
        <v>6.4000000000000001E-2</v>
      </c>
      <c r="S870" s="4">
        <v>7.5999999999999998E-2</v>
      </c>
      <c r="T870" s="4">
        <v>0.06</v>
      </c>
      <c r="U870" s="4">
        <v>6.0999999999999999E-2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0.16487464319023401</v>
      </c>
      <c r="AC870" s="2">
        <v>0.110348057168865</v>
      </c>
      <c r="AD870" s="2">
        <v>6.6139802504545098E-2</v>
      </c>
      <c r="AE870" s="2">
        <v>7.9043207340452906E-2</v>
      </c>
      <c r="AF870" s="2">
        <v>6.1875403718087502E-2</v>
      </c>
      <c r="AG870" s="2">
        <v>6.2939799773874094E-2</v>
      </c>
    </row>
    <row r="871" spans="1:33" x14ac:dyDescent="0.35">
      <c r="A871" s="7">
        <v>810</v>
      </c>
      <c r="B871" s="7">
        <v>300</v>
      </c>
      <c r="C871" s="7">
        <v>1</v>
      </c>
      <c r="D871" s="7">
        <v>0</v>
      </c>
      <c r="E871" s="22" t="str">
        <f t="shared" si="26"/>
        <v>10</v>
      </c>
      <c r="F871" s="4">
        <v>0</v>
      </c>
      <c r="G871" s="25">
        <v>0</v>
      </c>
      <c r="H871" s="4">
        <v>2.0584018450000001</v>
      </c>
      <c r="I871" s="4">
        <v>8.1439941241000007</v>
      </c>
      <c r="J871" s="2">
        <f t="shared" si="27"/>
        <v>0.25275090006618539</v>
      </c>
      <c r="K871" s="3">
        <v>361</v>
      </c>
      <c r="L871" s="3">
        <v>41</v>
      </c>
      <c r="M871" s="3">
        <v>88</v>
      </c>
      <c r="N871" s="3">
        <v>9</v>
      </c>
      <c r="O871" s="24">
        <v>1001</v>
      </c>
      <c r="P871" s="4">
        <v>9.1999999999999998E-2</v>
      </c>
      <c r="Q871" s="4">
        <v>9.2783505154639206E-2</v>
      </c>
      <c r="R871" s="4">
        <v>4.2999999999999997E-2</v>
      </c>
      <c r="S871" s="4">
        <v>7.6999999999999999E-2</v>
      </c>
      <c r="T871" s="4">
        <v>3.5000000000000003E-2</v>
      </c>
      <c r="U871" s="4">
        <v>4.1000000000000002E-2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9.65109003808437E-2</v>
      </c>
      <c r="AC871" s="2">
        <v>9.7374164025176402E-2</v>
      </c>
      <c r="AD871" s="2">
        <v>4.3951887529182797E-2</v>
      </c>
      <c r="AE871" s="2">
        <v>8.0126044479284897E-2</v>
      </c>
      <c r="AF871" s="2">
        <v>3.5627177643151202E-2</v>
      </c>
      <c r="AG871" s="2">
        <v>4.1864204098698898E-2</v>
      </c>
    </row>
    <row r="872" spans="1:33" x14ac:dyDescent="0.35">
      <c r="A872" s="7">
        <v>350</v>
      </c>
      <c r="B872" s="7">
        <v>158</v>
      </c>
      <c r="C872" s="7">
        <v>1</v>
      </c>
      <c r="D872" s="7">
        <v>0</v>
      </c>
      <c r="E872" s="22" t="str">
        <f t="shared" si="26"/>
        <v>10</v>
      </c>
      <c r="F872" s="4">
        <v>0</v>
      </c>
      <c r="G872" s="25">
        <v>0</v>
      </c>
      <c r="H872" s="4">
        <v>1.7711795930000001</v>
      </c>
      <c r="I872" s="4">
        <v>6.9601012738300003</v>
      </c>
      <c r="J872" s="2">
        <f t="shared" si="27"/>
        <v>0.25447612373969902</v>
      </c>
      <c r="K872" s="3">
        <v>347</v>
      </c>
      <c r="L872" s="3">
        <v>65</v>
      </c>
      <c r="M872" s="3">
        <v>84</v>
      </c>
      <c r="N872" s="3">
        <v>3</v>
      </c>
      <c r="O872" s="24">
        <v>1001</v>
      </c>
      <c r="P872" s="4">
        <v>0.13100000000000001</v>
      </c>
      <c r="Q872" s="4">
        <v>3.4482758620689703E-2</v>
      </c>
      <c r="R872" s="4">
        <v>5.8000000000000003E-2</v>
      </c>
      <c r="S872" s="4">
        <v>1.7000000000000001E-2</v>
      </c>
      <c r="T872" s="4">
        <v>6.4000000000000001E-2</v>
      </c>
      <c r="U872" s="4">
        <v>7.0999999999999994E-2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0.14041215371674501</v>
      </c>
      <c r="AC872" s="2">
        <v>3.5091319811270102E-2</v>
      </c>
      <c r="AD872" s="2">
        <v>5.9750004405774E-2</v>
      </c>
      <c r="AE872" s="2">
        <v>1.7146158834970501E-2</v>
      </c>
      <c r="AF872" s="2">
        <v>6.6139802504545098E-2</v>
      </c>
      <c r="AG872" s="2">
        <v>7.3646540168298497E-2</v>
      </c>
    </row>
    <row r="873" spans="1:33" x14ac:dyDescent="0.35">
      <c r="A873" s="7">
        <v>974</v>
      </c>
      <c r="B873" s="7">
        <v>145</v>
      </c>
      <c r="C873" s="7">
        <v>1</v>
      </c>
      <c r="D873" s="7">
        <v>0</v>
      </c>
      <c r="E873" s="22" t="str">
        <f t="shared" si="26"/>
        <v>10</v>
      </c>
      <c r="F873" s="4">
        <v>0</v>
      </c>
      <c r="G873" s="25">
        <v>0</v>
      </c>
      <c r="H873" s="4">
        <v>1.799441791</v>
      </c>
      <c r="I873" s="4">
        <v>6.4821908920100002</v>
      </c>
      <c r="J873" s="2">
        <f t="shared" si="27"/>
        <v>0.27759777843290701</v>
      </c>
      <c r="K873" s="3">
        <v>416</v>
      </c>
      <c r="L873" s="3">
        <v>37</v>
      </c>
      <c r="M873" s="3">
        <v>35</v>
      </c>
      <c r="N873" s="3">
        <v>11</v>
      </c>
      <c r="O873" s="24">
        <v>1001</v>
      </c>
      <c r="P873" s="4">
        <v>0.10299999999999999</v>
      </c>
      <c r="Q873" s="4">
        <v>0.23913043478260901</v>
      </c>
      <c r="R873" s="4">
        <v>4.9000000000000002E-2</v>
      </c>
      <c r="S873" s="4">
        <v>5.5E-2</v>
      </c>
      <c r="T873" s="4">
        <v>0.03</v>
      </c>
      <c r="U873" s="4">
        <v>2.7E-2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0.10869941692334099</v>
      </c>
      <c r="AC873" s="2">
        <v>0.273293334999681</v>
      </c>
      <c r="AD873" s="2">
        <v>5.0241216436746797E-2</v>
      </c>
      <c r="AE873" s="2">
        <v>5.6570351488394399E-2</v>
      </c>
      <c r="AF873" s="2">
        <v>3.0459207484708602E-2</v>
      </c>
      <c r="AG873" s="2">
        <v>2.7371196796132001E-2</v>
      </c>
    </row>
    <row r="874" spans="1:33" x14ac:dyDescent="0.35">
      <c r="A874" s="7">
        <v>610</v>
      </c>
      <c r="B874" s="7">
        <v>481</v>
      </c>
      <c r="C874" s="7">
        <v>1</v>
      </c>
      <c r="D874" s="7">
        <v>0</v>
      </c>
      <c r="E874" s="22" t="str">
        <f t="shared" si="26"/>
        <v>10</v>
      </c>
      <c r="F874" s="4">
        <v>0</v>
      </c>
      <c r="G874" s="25">
        <v>0</v>
      </c>
      <c r="H874" s="4">
        <v>2.4373820620000002</v>
      </c>
      <c r="I874" s="4">
        <v>6.7505335387200001</v>
      </c>
      <c r="J874" s="2">
        <f t="shared" si="27"/>
        <v>0.36106509922801799</v>
      </c>
      <c r="K874" s="3">
        <v>404</v>
      </c>
      <c r="L874" s="3">
        <v>40</v>
      </c>
      <c r="M874" s="3">
        <v>52</v>
      </c>
      <c r="N874" s="3">
        <v>3</v>
      </c>
      <c r="O874" s="24">
        <v>1001</v>
      </c>
      <c r="P874" s="4">
        <v>7.8E-2</v>
      </c>
      <c r="Q874" s="4">
        <v>5.4545454545454501E-2</v>
      </c>
      <c r="R874" s="4">
        <v>8.1000000000000003E-2</v>
      </c>
      <c r="S874" s="4">
        <v>5.2999999999999999E-2</v>
      </c>
      <c r="T874" s="4">
        <v>7.1999999999999995E-2</v>
      </c>
      <c r="U874" s="4">
        <v>5.5E-2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8.1210055425543201E-2</v>
      </c>
      <c r="AC874" s="2">
        <v>5.6089466651043599E-2</v>
      </c>
      <c r="AD874" s="2">
        <v>8.4469156626450007E-2</v>
      </c>
      <c r="AE874" s="2">
        <v>5.4456185796058897E-2</v>
      </c>
      <c r="AF874" s="2">
        <v>7.4723546195936394E-2</v>
      </c>
      <c r="AG874" s="2">
        <v>5.6570351488394399E-2</v>
      </c>
    </row>
    <row r="875" spans="1:33" x14ac:dyDescent="0.35">
      <c r="A875" s="7">
        <v>224</v>
      </c>
      <c r="B875" s="7">
        <v>233</v>
      </c>
      <c r="C875" s="7">
        <v>1</v>
      </c>
      <c r="D875" s="7">
        <v>0</v>
      </c>
      <c r="E875" s="22" t="str">
        <f t="shared" si="26"/>
        <v>10</v>
      </c>
      <c r="F875" s="4">
        <v>0</v>
      </c>
      <c r="G875" s="25">
        <v>0</v>
      </c>
      <c r="H875" s="4">
        <v>3.2967547829999999</v>
      </c>
      <c r="I875" s="4">
        <v>8.7745376844000003</v>
      </c>
      <c r="J875" s="2">
        <f t="shared" si="27"/>
        <v>0.37571834569258344</v>
      </c>
      <c r="K875" s="3">
        <v>389</v>
      </c>
      <c r="L875" s="3">
        <v>80</v>
      </c>
      <c r="M875" s="3">
        <v>24</v>
      </c>
      <c r="N875" s="3">
        <v>6</v>
      </c>
      <c r="O875" s="24">
        <v>1001</v>
      </c>
      <c r="P875" s="4">
        <v>0.189</v>
      </c>
      <c r="Q875" s="4">
        <v>0.2</v>
      </c>
      <c r="R875" s="4">
        <v>9.9000000000000005E-2</v>
      </c>
      <c r="S875" s="4">
        <v>0.10299999999999999</v>
      </c>
      <c r="T875" s="4">
        <v>8.8999999999999996E-2</v>
      </c>
      <c r="U875" s="4">
        <v>0.05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0.209487224866724</v>
      </c>
      <c r="AC875" s="2">
        <v>0.22314355131420999</v>
      </c>
      <c r="AD875" s="2">
        <v>0.104250021373799</v>
      </c>
      <c r="AE875" s="2">
        <v>0.10869941692334099</v>
      </c>
      <c r="AF875" s="2">
        <v>9.3212381722178703E-2</v>
      </c>
      <c r="AG875" s="2">
        <v>5.1293294387550599E-2</v>
      </c>
    </row>
    <row r="876" spans="1:33" x14ac:dyDescent="0.35">
      <c r="A876" s="7">
        <v>1000</v>
      </c>
      <c r="B876" s="7">
        <v>94</v>
      </c>
      <c r="C876" s="7">
        <v>1</v>
      </c>
      <c r="D876" s="7">
        <v>0</v>
      </c>
      <c r="E876" s="22" t="str">
        <f t="shared" si="26"/>
        <v>10</v>
      </c>
      <c r="F876" s="4">
        <v>3.77E-4</v>
      </c>
      <c r="G876" s="25">
        <v>0</v>
      </c>
      <c r="H876" s="4">
        <v>2.7159694010000002</v>
      </c>
      <c r="I876" s="4">
        <v>7.1267007410799996</v>
      </c>
      <c r="J876" s="2">
        <f t="shared" si="27"/>
        <v>0.38109771964248562</v>
      </c>
      <c r="K876" s="3">
        <v>366</v>
      </c>
      <c r="L876" s="3">
        <v>46</v>
      </c>
      <c r="M876" s="3">
        <v>64</v>
      </c>
      <c r="N876" s="3">
        <v>23</v>
      </c>
      <c r="O876" s="24">
        <v>1001</v>
      </c>
      <c r="P876" s="4">
        <v>0.155</v>
      </c>
      <c r="Q876" s="4">
        <v>0.26436781609195398</v>
      </c>
      <c r="R876" s="4">
        <v>0.105</v>
      </c>
      <c r="S876" s="4">
        <v>0.16500000000000001</v>
      </c>
      <c r="T876" s="4">
        <v>0.106</v>
      </c>
      <c r="U876" s="4">
        <v>0.114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0.168418651624963</v>
      </c>
      <c r="AC876" s="2">
        <v>0.30702503529491199</v>
      </c>
      <c r="AD876" s="2">
        <v>0.110931560707282</v>
      </c>
      <c r="AE876" s="2">
        <v>0.18032355413128201</v>
      </c>
      <c r="AF876" s="2">
        <v>0.112049503808623</v>
      </c>
      <c r="AG876" s="2">
        <v>0.121038328377056</v>
      </c>
    </row>
    <row r="877" spans="1:33" x14ac:dyDescent="0.35">
      <c r="A877" s="7">
        <v>344</v>
      </c>
      <c r="B877" s="7">
        <v>47</v>
      </c>
      <c r="C877" s="7">
        <v>1</v>
      </c>
      <c r="D877" s="7">
        <v>0</v>
      </c>
      <c r="E877" s="22" t="str">
        <f t="shared" si="26"/>
        <v>10</v>
      </c>
      <c r="F877" s="4">
        <v>0</v>
      </c>
      <c r="G877" s="25">
        <v>0</v>
      </c>
      <c r="H877" s="4">
        <v>3.3145182119999999</v>
      </c>
      <c r="I877" s="4">
        <v>8.2755087609999993</v>
      </c>
      <c r="J877" s="2">
        <f t="shared" si="27"/>
        <v>0.40052138276021582</v>
      </c>
      <c r="K877" s="3">
        <v>334</v>
      </c>
      <c r="L877" s="3">
        <v>92</v>
      </c>
      <c r="M877" s="3">
        <v>63</v>
      </c>
      <c r="N877" s="3">
        <v>10</v>
      </c>
      <c r="O877" s="24">
        <v>1001</v>
      </c>
      <c r="P877" s="4">
        <v>0.19800000000000001</v>
      </c>
      <c r="Q877" s="4">
        <v>0.13698630136986301</v>
      </c>
      <c r="R877" s="4">
        <v>9.0999999999999998E-2</v>
      </c>
      <c r="S877" s="4">
        <v>0.156</v>
      </c>
      <c r="T877" s="4">
        <v>9.8000000000000004E-2</v>
      </c>
      <c r="U877" s="4">
        <v>8.7999999999999995E-2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0.220646671115623</v>
      </c>
      <c r="AC877" s="2">
        <v>0.14732471475685799</v>
      </c>
      <c r="AD877" s="2">
        <v>9.5410184804658196E-2</v>
      </c>
      <c r="AE877" s="2">
        <v>0.16960278438618001</v>
      </c>
      <c r="AF877" s="2">
        <v>0.10314075891951301</v>
      </c>
      <c r="AG877" s="2">
        <v>9.2115288907805598E-2</v>
      </c>
    </row>
    <row r="878" spans="1:33" x14ac:dyDescent="0.35">
      <c r="A878" s="7">
        <v>434</v>
      </c>
      <c r="B878" s="7">
        <v>298</v>
      </c>
      <c r="C878" s="7">
        <v>1</v>
      </c>
      <c r="D878" s="7">
        <v>0</v>
      </c>
      <c r="E878" s="22" t="str">
        <f t="shared" si="26"/>
        <v>10</v>
      </c>
      <c r="F878" s="4">
        <v>0</v>
      </c>
      <c r="G878" s="25">
        <v>0</v>
      </c>
      <c r="H878" s="4">
        <v>3.204328952</v>
      </c>
      <c r="I878" s="4">
        <v>7.3018345417399999</v>
      </c>
      <c r="J878" s="2">
        <f t="shared" si="27"/>
        <v>0.43883888818390293</v>
      </c>
      <c r="K878" s="3">
        <v>389</v>
      </c>
      <c r="L878" s="3">
        <v>28</v>
      </c>
      <c r="M878" s="3">
        <v>74</v>
      </c>
      <c r="N878" s="3">
        <v>8</v>
      </c>
      <c r="O878" s="24">
        <v>891.20040018359998</v>
      </c>
      <c r="P878" s="4">
        <v>6.4000000000000001E-2</v>
      </c>
      <c r="Q878" s="4">
        <v>9.7560975609756101E-2</v>
      </c>
      <c r="R878" s="4">
        <v>6.9000000000000006E-2</v>
      </c>
      <c r="S878" s="4">
        <v>0.10100000000000001</v>
      </c>
      <c r="T878" s="4">
        <v>9.8000000000000004E-2</v>
      </c>
      <c r="U878" s="4">
        <v>8.1000000000000003E-2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6.6139802504545098E-2</v>
      </c>
      <c r="AC878" s="2">
        <v>0.10265415406008301</v>
      </c>
      <c r="AD878" s="2">
        <v>7.1496001705069895E-2</v>
      </c>
      <c r="AE878" s="2">
        <v>0.106472244510517</v>
      </c>
      <c r="AF878" s="2">
        <v>0.10314075891951301</v>
      </c>
      <c r="AG878" s="2">
        <v>8.4469156626450007E-2</v>
      </c>
    </row>
    <row r="879" spans="1:33" x14ac:dyDescent="0.35">
      <c r="A879" s="7">
        <v>910</v>
      </c>
      <c r="B879" s="7">
        <v>456</v>
      </c>
      <c r="C879" s="7">
        <v>1</v>
      </c>
      <c r="D879" s="7">
        <v>0</v>
      </c>
      <c r="E879" s="22" t="str">
        <f t="shared" si="26"/>
        <v>10</v>
      </c>
      <c r="F879" s="4">
        <v>5.13E-4</v>
      </c>
      <c r="G879" s="25">
        <v>0</v>
      </c>
      <c r="H879" s="4">
        <v>3.1972689769999998</v>
      </c>
      <c r="I879" s="4">
        <v>6.8533452875399998</v>
      </c>
      <c r="J879" s="2">
        <f t="shared" si="27"/>
        <v>0.46652676070661775</v>
      </c>
      <c r="K879" s="3">
        <v>348</v>
      </c>
      <c r="L879" s="3">
        <v>55</v>
      </c>
      <c r="M879" s="3">
        <v>65</v>
      </c>
      <c r="N879" s="3">
        <v>31</v>
      </c>
      <c r="O879" s="24">
        <v>1001</v>
      </c>
      <c r="P879" s="4">
        <v>0.17799999999999999</v>
      </c>
      <c r="Q879" s="4">
        <v>0.32291666666666702</v>
      </c>
      <c r="R879" s="4">
        <v>8.4000000000000005E-2</v>
      </c>
      <c r="S879" s="4">
        <v>9.8000000000000004E-2</v>
      </c>
      <c r="T879" s="4">
        <v>0.11</v>
      </c>
      <c r="U879" s="4">
        <v>8.7999999999999995E-2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0.19601488392595701</v>
      </c>
      <c r="AC879" s="2">
        <v>0.38996092157219903</v>
      </c>
      <c r="AD879" s="2">
        <v>8.7738914308006705E-2</v>
      </c>
      <c r="AE879" s="2">
        <v>0.10314075891951301</v>
      </c>
      <c r="AF879" s="2">
        <v>0.11653381625595199</v>
      </c>
      <c r="AG879" s="2">
        <v>9.2115288907805598E-2</v>
      </c>
    </row>
    <row r="880" spans="1:33" x14ac:dyDescent="0.35">
      <c r="A880" s="7">
        <v>162</v>
      </c>
      <c r="B880" s="7">
        <v>351</v>
      </c>
      <c r="C880" s="7">
        <v>1</v>
      </c>
      <c r="D880" s="7">
        <v>0</v>
      </c>
      <c r="E880" s="22" t="str">
        <f t="shared" si="26"/>
        <v>10</v>
      </c>
      <c r="F880" s="4">
        <v>6.7100000000000005E-4</v>
      </c>
      <c r="G880" s="25">
        <v>0</v>
      </c>
      <c r="H880" s="4">
        <v>3.5145375919999999</v>
      </c>
      <c r="I880" s="4">
        <v>6.44322024456</v>
      </c>
      <c r="J880" s="2">
        <f t="shared" si="27"/>
        <v>0.5454628987682546</v>
      </c>
      <c r="K880" s="3">
        <v>325</v>
      </c>
      <c r="L880" s="3">
        <v>111</v>
      </c>
      <c r="M880" s="3">
        <v>50</v>
      </c>
      <c r="N880" s="3">
        <v>13</v>
      </c>
      <c r="O880" s="24">
        <v>1001</v>
      </c>
      <c r="P880" s="4">
        <v>0.24299999999999999</v>
      </c>
      <c r="Q880" s="4">
        <v>0.206349206349206</v>
      </c>
      <c r="R880" s="4">
        <v>0.153</v>
      </c>
      <c r="S880" s="4">
        <v>0.17199999999999999</v>
      </c>
      <c r="T880" s="4">
        <v>0.13600000000000001</v>
      </c>
      <c r="U880" s="4">
        <v>0.13300000000000001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0.278392025544688</v>
      </c>
      <c r="AC880" s="2">
        <v>0.231111720963387</v>
      </c>
      <c r="AD880" s="2">
        <v>0.16605458433008299</v>
      </c>
      <c r="AE880" s="2">
        <v>0.188742124596877</v>
      </c>
      <c r="AF880" s="2">
        <v>0.14618251017808101</v>
      </c>
      <c r="AG880" s="2">
        <v>0.14271630220159501</v>
      </c>
    </row>
    <row r="881" spans="1:33" x14ac:dyDescent="0.35">
      <c r="A881" s="7">
        <v>620</v>
      </c>
      <c r="B881" s="7">
        <v>414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3.6511422870000002E-3</v>
      </c>
      <c r="I881" s="4">
        <v>7.6925404662399997</v>
      </c>
      <c r="J881" s="2">
        <f t="shared" si="27"/>
        <v>4.7463413459099095E-4</v>
      </c>
      <c r="K881" s="3">
        <v>326</v>
      </c>
      <c r="L881" s="3">
        <v>36</v>
      </c>
      <c r="M881" s="3">
        <v>72</v>
      </c>
      <c r="N881" s="3">
        <v>65</v>
      </c>
      <c r="O881" s="24">
        <v>1001</v>
      </c>
      <c r="P881" s="4">
        <v>0.192</v>
      </c>
      <c r="Q881" s="4">
        <v>0.47445255474452602</v>
      </c>
      <c r="R881" s="4">
        <v>1</v>
      </c>
      <c r="S881" s="4">
        <v>1</v>
      </c>
      <c r="T881" s="4">
        <v>1</v>
      </c>
      <c r="U881" s="4">
        <v>1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1.65025990695436</v>
      </c>
      <c r="AC881" s="2">
        <v>0.74559365593248805</v>
      </c>
      <c r="AD881" s="2">
        <v>1.0000050000287801E-5</v>
      </c>
      <c r="AE881" s="2">
        <v>1.0000050000287801E-5</v>
      </c>
      <c r="AF881" s="2">
        <v>1.0000050000287801E-5</v>
      </c>
      <c r="AG881" s="2">
        <v>1.0000050000287801E-5</v>
      </c>
    </row>
    <row r="882" spans="1:33" x14ac:dyDescent="0.35">
      <c r="A882" s="7">
        <v>442</v>
      </c>
      <c r="B882" s="7">
        <v>104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1.4555982090000001E-2</v>
      </c>
      <c r="I882" s="4">
        <v>9.1889419948600004</v>
      </c>
      <c r="J882" s="2">
        <f t="shared" si="27"/>
        <v>1.5840759576175529E-3</v>
      </c>
      <c r="K882" s="3">
        <v>295</v>
      </c>
      <c r="L882" s="3">
        <v>46</v>
      </c>
      <c r="M882" s="3">
        <v>29</v>
      </c>
      <c r="N882" s="3">
        <v>129</v>
      </c>
      <c r="O882" s="24">
        <v>902.08550433888797</v>
      </c>
      <c r="P882" s="4">
        <v>0.34100000000000003</v>
      </c>
      <c r="Q882" s="4">
        <v>0.816455696202532</v>
      </c>
      <c r="R882" s="4">
        <v>0.999</v>
      </c>
      <c r="S882" s="4">
        <v>0.999</v>
      </c>
      <c r="T882" s="4">
        <v>1</v>
      </c>
      <c r="U882" s="4">
        <v>1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1.0758728016986201</v>
      </c>
      <c r="AC882" s="2">
        <v>0.20278262866529501</v>
      </c>
      <c r="AD882" s="2">
        <v>1.00050033358353E-3</v>
      </c>
      <c r="AE882" s="2">
        <v>1.00050033358353E-3</v>
      </c>
      <c r="AF882" s="2">
        <v>1.0000050000287801E-5</v>
      </c>
      <c r="AG882" s="2">
        <v>1.0000050000287801E-5</v>
      </c>
    </row>
    <row r="883" spans="1:33" x14ac:dyDescent="0.35">
      <c r="A883" s="7">
        <v>778</v>
      </c>
      <c r="B883" s="7">
        <v>251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2.4133324590000001E-2</v>
      </c>
      <c r="I883" s="4">
        <v>7.6993834916299999</v>
      </c>
      <c r="J883" s="2">
        <f t="shared" si="27"/>
        <v>3.1344489615610575E-3</v>
      </c>
      <c r="K883" s="3">
        <v>347</v>
      </c>
      <c r="L883" s="3">
        <v>27</v>
      </c>
      <c r="M883" s="3">
        <v>95</v>
      </c>
      <c r="N883" s="3">
        <v>30</v>
      </c>
      <c r="O883" s="24">
        <v>1001</v>
      </c>
      <c r="P883" s="4">
        <v>0.11600000000000001</v>
      </c>
      <c r="Q883" s="4">
        <v>0.24</v>
      </c>
      <c r="R883" s="4">
        <v>1</v>
      </c>
      <c r="S883" s="4">
        <v>1</v>
      </c>
      <c r="T883" s="4">
        <v>1</v>
      </c>
      <c r="U883" s="4">
        <v>1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2.1541650878757701</v>
      </c>
      <c r="AC883" s="2">
        <v>1.42711635564015</v>
      </c>
      <c r="AD883" s="2">
        <v>1.0000050000287801E-5</v>
      </c>
      <c r="AE883" s="2">
        <v>1.0000050000287801E-5</v>
      </c>
      <c r="AF883" s="2">
        <v>1.0000050000287801E-5</v>
      </c>
      <c r="AG883" s="2">
        <v>1.0000050000287801E-5</v>
      </c>
    </row>
    <row r="884" spans="1:33" x14ac:dyDescent="0.35">
      <c r="A884" s="7">
        <v>218</v>
      </c>
      <c r="B884" s="7">
        <v>195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2.8034939040000002E-2</v>
      </c>
      <c r="I884" s="4">
        <v>8.9402951075000008</v>
      </c>
      <c r="J884" s="2">
        <f t="shared" si="27"/>
        <v>3.1357957095265827E-3</v>
      </c>
      <c r="K884" s="3">
        <v>245</v>
      </c>
      <c r="L884" s="3">
        <v>156</v>
      </c>
      <c r="M884" s="3">
        <v>67</v>
      </c>
      <c r="N884" s="3">
        <v>31</v>
      </c>
      <c r="O884" s="24">
        <v>1001</v>
      </c>
      <c r="P884" s="4">
        <v>0.36899999999999999</v>
      </c>
      <c r="Q884" s="4">
        <v>0.31632653061224503</v>
      </c>
      <c r="R884" s="4">
        <v>0.999</v>
      </c>
      <c r="S884" s="4">
        <v>0.999</v>
      </c>
      <c r="T884" s="4">
        <v>1</v>
      </c>
      <c r="U884" s="4">
        <v>1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0.99695863494160997</v>
      </c>
      <c r="AC884" s="2">
        <v>1.15098027418543</v>
      </c>
      <c r="AD884" s="2">
        <v>1.00050033358353E-3</v>
      </c>
      <c r="AE884" s="2">
        <v>1.00050033358353E-3</v>
      </c>
      <c r="AF884" s="2">
        <v>1.0000050000287801E-5</v>
      </c>
      <c r="AG884" s="2">
        <v>1.0000050000287801E-5</v>
      </c>
    </row>
    <row r="885" spans="1:33" x14ac:dyDescent="0.35">
      <c r="A885" s="7">
        <v>668</v>
      </c>
      <c r="B885" s="7">
        <v>240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2.9596372280000002E-2</v>
      </c>
      <c r="I885" s="4">
        <v>8.7937525024400003</v>
      </c>
      <c r="J885" s="2">
        <f t="shared" si="27"/>
        <v>3.3656135161625146E-3</v>
      </c>
      <c r="K885" s="3">
        <v>88</v>
      </c>
      <c r="L885" s="3">
        <v>338</v>
      </c>
      <c r="M885" s="3">
        <v>10</v>
      </c>
      <c r="N885" s="3">
        <v>63</v>
      </c>
      <c r="O885" s="24">
        <v>1001</v>
      </c>
      <c r="P885" s="4">
        <v>0.79400000000000004</v>
      </c>
      <c r="Q885" s="4">
        <v>0.86301369863013699</v>
      </c>
      <c r="R885" s="4">
        <v>0.999</v>
      </c>
      <c r="S885" s="4">
        <v>1</v>
      </c>
      <c r="T885" s="4">
        <v>1</v>
      </c>
      <c r="U885" s="4">
        <v>1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0.23067181773500101</v>
      </c>
      <c r="AC885" s="2">
        <v>0.14732471475685799</v>
      </c>
      <c r="AD885" s="2">
        <v>1.00050033358353E-3</v>
      </c>
      <c r="AE885" s="2">
        <v>1.0000050000287801E-5</v>
      </c>
      <c r="AF885" s="2">
        <v>1.0000050000287801E-5</v>
      </c>
      <c r="AG885" s="2">
        <v>1.0000050000287801E-5</v>
      </c>
    </row>
    <row r="886" spans="1:33" x14ac:dyDescent="0.35">
      <c r="A886" s="7">
        <v>268</v>
      </c>
      <c r="B886" s="7">
        <v>210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3.7203126039999999E-2</v>
      </c>
      <c r="I886" s="4">
        <v>8.9196071901000007</v>
      </c>
      <c r="J886" s="2">
        <f t="shared" si="27"/>
        <v>4.1709377158774749E-3</v>
      </c>
      <c r="K886" s="3">
        <v>256</v>
      </c>
      <c r="L886" s="3">
        <v>102</v>
      </c>
      <c r="M886" s="3">
        <v>116</v>
      </c>
      <c r="N886" s="3">
        <v>25</v>
      </c>
      <c r="O886" s="24">
        <v>1001</v>
      </c>
      <c r="P886" s="4">
        <v>0.25</v>
      </c>
      <c r="Q886" s="4">
        <v>0.17730496453900699</v>
      </c>
      <c r="R886" s="4">
        <v>1</v>
      </c>
      <c r="S886" s="4">
        <v>0.997</v>
      </c>
      <c r="T886" s="4">
        <v>1</v>
      </c>
      <c r="U886" s="4">
        <v>1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1.3862943611198899</v>
      </c>
      <c r="AC886" s="2">
        <v>1.7298840655099701</v>
      </c>
      <c r="AD886" s="2">
        <v>1.0000050000287801E-5</v>
      </c>
      <c r="AE886" s="2">
        <v>3.00450902029872E-3</v>
      </c>
      <c r="AF886" s="2">
        <v>1.0000050000287801E-5</v>
      </c>
      <c r="AG886" s="2">
        <v>1.0000050000287801E-5</v>
      </c>
    </row>
    <row r="887" spans="1:33" x14ac:dyDescent="0.35">
      <c r="A887" s="7">
        <v>378</v>
      </c>
      <c r="B887" s="7">
        <v>386</v>
      </c>
      <c r="C887" s="7">
        <v>1</v>
      </c>
      <c r="D887" s="7">
        <v>1</v>
      </c>
      <c r="E887" s="22" t="str">
        <f t="shared" si="26"/>
        <v>11</v>
      </c>
      <c r="F887" s="4">
        <v>0.99999800000000005</v>
      </c>
      <c r="G887" s="25">
        <v>1</v>
      </c>
      <c r="H887" s="4">
        <v>4.1734323919999997E-2</v>
      </c>
      <c r="I887" s="4">
        <v>8.3406893691799997</v>
      </c>
      <c r="J887" s="2">
        <f t="shared" si="27"/>
        <v>5.0037019810633514E-3</v>
      </c>
      <c r="K887" s="3">
        <v>394</v>
      </c>
      <c r="L887" s="3">
        <v>37</v>
      </c>
      <c r="M887" s="3">
        <v>54</v>
      </c>
      <c r="N887" s="3">
        <v>14</v>
      </c>
      <c r="O887" s="24">
        <v>1001</v>
      </c>
      <c r="P887" s="4">
        <v>0.105</v>
      </c>
      <c r="Q887" s="4">
        <v>0.20588235294117599</v>
      </c>
      <c r="R887" s="4">
        <v>0.996</v>
      </c>
      <c r="S887" s="4">
        <v>0.98799999999999999</v>
      </c>
      <c r="T887" s="4">
        <v>1</v>
      </c>
      <c r="U887" s="4">
        <v>0.998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2.2537949288246102</v>
      </c>
      <c r="AC887" s="2">
        <v>1.5804503755608501</v>
      </c>
      <c r="AD887" s="2">
        <v>4.0080213975388201E-3</v>
      </c>
      <c r="AE887" s="2">
        <v>1.20725812342692E-2</v>
      </c>
      <c r="AF887" s="2">
        <v>1.0000050000287801E-5</v>
      </c>
      <c r="AG887" s="2">
        <v>2.0020026706730801E-3</v>
      </c>
    </row>
    <row r="888" spans="1:33" x14ac:dyDescent="0.35">
      <c r="A888" s="7">
        <v>414</v>
      </c>
      <c r="B888" s="7">
        <v>435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4.3074341439999997E-2</v>
      </c>
      <c r="I888" s="4">
        <v>7.41478735949</v>
      </c>
      <c r="J888" s="2">
        <f t="shared" si="27"/>
        <v>5.8092483778203335E-3</v>
      </c>
      <c r="K888" s="3">
        <v>419</v>
      </c>
      <c r="L888" s="3">
        <v>28</v>
      </c>
      <c r="M888" s="3">
        <v>39</v>
      </c>
      <c r="N888" s="3">
        <v>13</v>
      </c>
      <c r="O888" s="24">
        <v>1001</v>
      </c>
      <c r="P888" s="4">
        <v>8.6999999999999994E-2</v>
      </c>
      <c r="Q888" s="4">
        <v>0.25</v>
      </c>
      <c r="R888" s="4">
        <v>0.995</v>
      </c>
      <c r="S888" s="4">
        <v>0.997</v>
      </c>
      <c r="T888" s="4">
        <v>0.998</v>
      </c>
      <c r="U888" s="4">
        <v>1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2.44184716032755</v>
      </c>
      <c r="AC888" s="2">
        <v>1.3862943611198899</v>
      </c>
      <c r="AD888" s="2">
        <v>5.0125418235442898E-3</v>
      </c>
      <c r="AE888" s="2">
        <v>3.00450902029872E-3</v>
      </c>
      <c r="AF888" s="2">
        <v>2.0020026706730801E-3</v>
      </c>
      <c r="AG888" s="2">
        <v>1.0000050000287801E-5</v>
      </c>
    </row>
    <row r="889" spans="1:33" x14ac:dyDescent="0.35">
      <c r="A889" s="7">
        <v>360</v>
      </c>
      <c r="B889" s="7">
        <v>14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5.2359248980000002E-2</v>
      </c>
      <c r="I889" s="4">
        <v>8.4534598549000002</v>
      </c>
      <c r="J889" s="2">
        <f t="shared" si="27"/>
        <v>6.1938247627272118E-3</v>
      </c>
      <c r="K889" s="3">
        <v>145</v>
      </c>
      <c r="L889" s="3">
        <v>24</v>
      </c>
      <c r="M889" s="3">
        <v>274</v>
      </c>
      <c r="N889" s="3">
        <v>56</v>
      </c>
      <c r="O889" s="24">
        <v>1001</v>
      </c>
      <c r="P889" s="4">
        <v>0.152</v>
      </c>
      <c r="Q889" s="4">
        <v>0.16969696969697001</v>
      </c>
      <c r="R889" s="4">
        <v>0.999</v>
      </c>
      <c r="S889" s="4">
        <v>0.998</v>
      </c>
      <c r="T889" s="4">
        <v>0.996</v>
      </c>
      <c r="U889" s="4">
        <v>0.999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1.8838747581358599</v>
      </c>
      <c r="AC889" s="2">
        <v>1.77374096372538</v>
      </c>
      <c r="AD889" s="2">
        <v>1.00050033358353E-3</v>
      </c>
      <c r="AE889" s="2">
        <v>2.0020026706730801E-3</v>
      </c>
      <c r="AF889" s="2">
        <v>4.0080213975388201E-3</v>
      </c>
      <c r="AG889" s="2">
        <v>1.00050033358353E-3</v>
      </c>
    </row>
    <row r="890" spans="1:33" x14ac:dyDescent="0.35">
      <c r="A890" s="7">
        <v>848</v>
      </c>
      <c r="B890" s="7">
        <v>99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4.8006495279999999E-2</v>
      </c>
      <c r="I890" s="4">
        <v>6.9982705495099999</v>
      </c>
      <c r="J890" s="2">
        <f t="shared" si="27"/>
        <v>6.8597655578436136E-3</v>
      </c>
      <c r="K890" s="3">
        <v>361</v>
      </c>
      <c r="L890" s="3">
        <v>78</v>
      </c>
      <c r="M890" s="3">
        <v>37</v>
      </c>
      <c r="N890" s="3">
        <v>23</v>
      </c>
      <c r="O890" s="24">
        <v>909.20873760404004</v>
      </c>
      <c r="P890" s="4">
        <v>0.20399999999999999</v>
      </c>
      <c r="Q890" s="4">
        <v>0.38333333333333303</v>
      </c>
      <c r="R890" s="4">
        <v>0.999</v>
      </c>
      <c r="S890" s="4">
        <v>0.998</v>
      </c>
      <c r="T890" s="4">
        <v>0.998</v>
      </c>
      <c r="U890" s="4">
        <v>1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1.5896352851379201</v>
      </c>
      <c r="AC890" s="2">
        <v>0.95885034629295096</v>
      </c>
      <c r="AD890" s="2">
        <v>1.00050033358353E-3</v>
      </c>
      <c r="AE890" s="2">
        <v>2.0020026706730801E-3</v>
      </c>
      <c r="AF890" s="2">
        <v>2.0020026706730801E-3</v>
      </c>
      <c r="AG890" s="2">
        <v>1.0000050000287801E-5</v>
      </c>
    </row>
    <row r="891" spans="1:33" x14ac:dyDescent="0.35">
      <c r="A891" s="7">
        <v>710</v>
      </c>
      <c r="B891" s="7">
        <v>347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6.8246058230000003E-2</v>
      </c>
      <c r="I891" s="4">
        <v>9.5472432209800004</v>
      </c>
      <c r="J891" s="2">
        <f t="shared" si="27"/>
        <v>7.1482475779007879E-3</v>
      </c>
      <c r="K891" s="3">
        <v>231</v>
      </c>
      <c r="L891" s="3">
        <v>71</v>
      </c>
      <c r="M891" s="3">
        <v>151</v>
      </c>
      <c r="N891" s="3">
        <v>46</v>
      </c>
      <c r="O891" s="24">
        <v>853.31967881370394</v>
      </c>
      <c r="P891" s="4">
        <v>0.245</v>
      </c>
      <c r="Q891" s="4">
        <v>0.233502538071066</v>
      </c>
      <c r="R891" s="4">
        <v>1</v>
      </c>
      <c r="S891" s="4">
        <v>0.999</v>
      </c>
      <c r="T891" s="4">
        <v>0.999</v>
      </c>
      <c r="U891" s="4">
        <v>1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1.4064970684374101</v>
      </c>
      <c r="AC891" s="2">
        <v>1.4545623322488901</v>
      </c>
      <c r="AD891" s="2">
        <v>1.0000050000287801E-5</v>
      </c>
      <c r="AE891" s="2">
        <v>1.00050033358353E-3</v>
      </c>
      <c r="AF891" s="2">
        <v>1.00050033358353E-3</v>
      </c>
      <c r="AG891" s="2">
        <v>1.0000050000287801E-5</v>
      </c>
    </row>
    <row r="892" spans="1:33" x14ac:dyDescent="0.35">
      <c r="A892" s="7">
        <v>948</v>
      </c>
      <c r="B892" s="7">
        <v>433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7.2679616990000001E-2</v>
      </c>
      <c r="I892" s="4">
        <v>10.10532548206</v>
      </c>
      <c r="J892" s="2">
        <f t="shared" si="27"/>
        <v>7.1922094067161163E-3</v>
      </c>
      <c r="K892" s="3">
        <v>384</v>
      </c>
      <c r="L892" s="3">
        <v>58</v>
      </c>
      <c r="M892" s="3">
        <v>51</v>
      </c>
      <c r="N892" s="3">
        <v>6</v>
      </c>
      <c r="O892" s="24">
        <v>1001</v>
      </c>
      <c r="P892" s="4">
        <v>0.13100000000000001</v>
      </c>
      <c r="Q892" s="4">
        <v>0.105263157894737</v>
      </c>
      <c r="R892" s="4">
        <v>0.91700000000000004</v>
      </c>
      <c r="S892" s="4">
        <v>0.84499999999999997</v>
      </c>
      <c r="T892" s="4">
        <v>0.92200000000000004</v>
      </c>
      <c r="U892" s="4">
        <v>0.91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2.0325579557809901</v>
      </c>
      <c r="AC892" s="2">
        <v>2.2512917986065002</v>
      </c>
      <c r="AD892" s="2">
        <v>8.6647806725672197E-2</v>
      </c>
      <c r="AE892" s="2">
        <v>0.168418651624963</v>
      </c>
      <c r="AF892" s="2">
        <v>8.1210055425543201E-2</v>
      </c>
      <c r="AG892" s="2">
        <v>9.4310679471241304E-2</v>
      </c>
    </row>
    <row r="893" spans="1:33" x14ac:dyDescent="0.35">
      <c r="A893" s="7">
        <v>36</v>
      </c>
      <c r="B893" s="7">
        <v>124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5.870698647E-2</v>
      </c>
      <c r="I893" s="4">
        <v>8.0442093481200008</v>
      </c>
      <c r="J893" s="2">
        <f t="shared" si="27"/>
        <v>7.2980430927895128E-3</v>
      </c>
      <c r="K893" s="3">
        <v>172</v>
      </c>
      <c r="L893" s="3">
        <v>252</v>
      </c>
      <c r="M893" s="3">
        <v>15</v>
      </c>
      <c r="N893" s="3">
        <v>60</v>
      </c>
      <c r="O893" s="24">
        <v>1001</v>
      </c>
      <c r="P893" s="4">
        <v>0.63200000000000001</v>
      </c>
      <c r="Q893" s="4">
        <v>0.8</v>
      </c>
      <c r="R893" s="4">
        <v>0.997</v>
      </c>
      <c r="S893" s="4">
        <v>0.99399999999999999</v>
      </c>
      <c r="T893" s="4">
        <v>0.998</v>
      </c>
      <c r="U893" s="4">
        <v>0.997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0.45886588483528001</v>
      </c>
      <c r="AC893" s="2">
        <v>0.22314355131420999</v>
      </c>
      <c r="AD893" s="2">
        <v>3.00450902029872E-3</v>
      </c>
      <c r="AE893" s="2">
        <v>6.0180723255630203E-3</v>
      </c>
      <c r="AF893" s="2">
        <v>2.0020026706730801E-3</v>
      </c>
      <c r="AG893" s="2">
        <v>3.00450902029872E-3</v>
      </c>
    </row>
    <row r="894" spans="1:33" x14ac:dyDescent="0.35">
      <c r="A894" s="7">
        <v>452</v>
      </c>
      <c r="B894" s="7">
        <v>426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7.2347397450000003E-2</v>
      </c>
      <c r="I894" s="4">
        <v>8.5066459506100003</v>
      </c>
      <c r="J894" s="2">
        <f t="shared" si="27"/>
        <v>8.5048088130213143E-3</v>
      </c>
      <c r="K894" s="3">
        <v>305</v>
      </c>
      <c r="L894" s="3">
        <v>147</v>
      </c>
      <c r="M894" s="3">
        <v>32</v>
      </c>
      <c r="N894" s="3">
        <v>15</v>
      </c>
      <c r="O894" s="24">
        <v>1001</v>
      </c>
      <c r="P894" s="4">
        <v>0.32700000000000001</v>
      </c>
      <c r="Q894" s="4">
        <v>0.319148936170213</v>
      </c>
      <c r="R894" s="4">
        <v>0.98799999999999999</v>
      </c>
      <c r="S894" s="4">
        <v>0.997</v>
      </c>
      <c r="T894" s="4">
        <v>0.996</v>
      </c>
      <c r="U894" s="4">
        <v>0.999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1.11779510808488</v>
      </c>
      <c r="AC894" s="2">
        <v>1.1420974006078499</v>
      </c>
      <c r="AD894" s="2">
        <v>1.20725812342692E-2</v>
      </c>
      <c r="AE894" s="2">
        <v>3.00450902029872E-3</v>
      </c>
      <c r="AF894" s="2">
        <v>4.0080213975388201E-3</v>
      </c>
      <c r="AG894" s="2">
        <v>1.00050033358353E-3</v>
      </c>
    </row>
    <row r="895" spans="1:33" x14ac:dyDescent="0.35">
      <c r="A895" s="7">
        <v>522</v>
      </c>
      <c r="B895" s="7">
        <v>14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8.6913370609999999E-2</v>
      </c>
      <c r="I895" s="4">
        <v>10.188165745439999</v>
      </c>
      <c r="J895" s="2">
        <f t="shared" si="27"/>
        <v>8.5308163197973623E-3</v>
      </c>
      <c r="K895" s="3">
        <v>189</v>
      </c>
      <c r="L895" s="3">
        <v>276</v>
      </c>
      <c r="M895" s="3">
        <v>13</v>
      </c>
      <c r="N895" s="3">
        <v>21</v>
      </c>
      <c r="O895" s="24">
        <v>1001</v>
      </c>
      <c r="P895" s="4">
        <v>0.56499999999999995</v>
      </c>
      <c r="Q895" s="4">
        <v>0.61764705882352899</v>
      </c>
      <c r="R895" s="4">
        <v>0.996</v>
      </c>
      <c r="S895" s="4">
        <v>1</v>
      </c>
      <c r="T895" s="4">
        <v>0.998</v>
      </c>
      <c r="U895" s="4">
        <v>0.999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0.57092954783569605</v>
      </c>
      <c r="AC895" s="2">
        <v>0.48183808689273799</v>
      </c>
      <c r="AD895" s="2">
        <v>4.0080213975388201E-3</v>
      </c>
      <c r="AE895" s="2">
        <v>1.0000050000287801E-5</v>
      </c>
      <c r="AF895" s="2">
        <v>2.0020026706730801E-3</v>
      </c>
      <c r="AG895" s="2">
        <v>1.00050033358353E-3</v>
      </c>
    </row>
    <row r="896" spans="1:33" x14ac:dyDescent="0.35">
      <c r="A896" s="7">
        <v>868</v>
      </c>
      <c r="B896" s="7">
        <v>404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7.2426583399999994E-2</v>
      </c>
      <c r="I896" s="4">
        <v>8.2004207997999998</v>
      </c>
      <c r="J896" s="2">
        <f t="shared" si="27"/>
        <v>8.8320569356351089E-3</v>
      </c>
      <c r="K896" s="3">
        <v>288</v>
      </c>
      <c r="L896" s="3">
        <v>168</v>
      </c>
      <c r="M896" s="3">
        <v>9</v>
      </c>
      <c r="N896" s="3">
        <v>34</v>
      </c>
      <c r="O896" s="24">
        <v>1001</v>
      </c>
      <c r="P896" s="4">
        <v>0.39800000000000002</v>
      </c>
      <c r="Q896" s="4">
        <v>0.79069767441860495</v>
      </c>
      <c r="R896" s="4">
        <v>0.999</v>
      </c>
      <c r="S896" s="4">
        <v>1</v>
      </c>
      <c r="T896" s="4">
        <v>0.998</v>
      </c>
      <c r="U896" s="4">
        <v>1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0.92130327369769904</v>
      </c>
      <c r="AC896" s="2">
        <v>0.23483959107740099</v>
      </c>
      <c r="AD896" s="2">
        <v>1.00050033358353E-3</v>
      </c>
      <c r="AE896" s="2">
        <v>1.0000050000287801E-5</v>
      </c>
      <c r="AF896" s="2">
        <v>2.0020026706730801E-3</v>
      </c>
      <c r="AG896" s="2">
        <v>1.0000050000287801E-5</v>
      </c>
    </row>
    <row r="897" spans="1:33" x14ac:dyDescent="0.35">
      <c r="A897" s="7">
        <v>980</v>
      </c>
      <c r="B897" s="7">
        <v>216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9.3094735799999995E-2</v>
      </c>
      <c r="I897" s="4">
        <v>9.1920624089099991</v>
      </c>
      <c r="J897" s="2">
        <f t="shared" si="27"/>
        <v>1.0127731042139348E-2</v>
      </c>
      <c r="K897" s="3">
        <v>307</v>
      </c>
      <c r="L897" s="3">
        <v>22</v>
      </c>
      <c r="M897" s="3">
        <v>159</v>
      </c>
      <c r="N897" s="3">
        <v>11</v>
      </c>
      <c r="O897" s="24">
        <v>787.40480022710199</v>
      </c>
      <c r="P897" s="4">
        <v>6.8000000000000005E-2</v>
      </c>
      <c r="Q897" s="4">
        <v>6.4705882352941196E-2</v>
      </c>
      <c r="R897" s="4">
        <v>0.995</v>
      </c>
      <c r="S897" s="4">
        <v>0.98699999999999999</v>
      </c>
      <c r="T897" s="4">
        <v>0.999</v>
      </c>
      <c r="U897" s="4">
        <v>0.999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2.6882475738060299</v>
      </c>
      <c r="AC897" s="2">
        <v>2.7379031642518901</v>
      </c>
      <c r="AD897" s="2">
        <v>5.0125418235442898E-3</v>
      </c>
      <c r="AE897" s="2">
        <v>1.30852395486555E-2</v>
      </c>
      <c r="AF897" s="2">
        <v>1.00050033358353E-3</v>
      </c>
      <c r="AG897" s="2">
        <v>1.00050033358353E-3</v>
      </c>
    </row>
    <row r="898" spans="1:33" x14ac:dyDescent="0.35">
      <c r="A898" s="7">
        <v>40</v>
      </c>
      <c r="B898" s="7">
        <v>348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0.1111107543</v>
      </c>
      <c r="I898" s="4">
        <v>10.405678109569999</v>
      </c>
      <c r="J898" s="2">
        <f t="shared" ref="J898:J961" si="29">H898/I898</f>
        <v>1.0677896541678772E-2</v>
      </c>
      <c r="K898" s="3">
        <v>177</v>
      </c>
      <c r="L898" s="3">
        <v>228</v>
      </c>
      <c r="M898" s="3">
        <v>58</v>
      </c>
      <c r="N898" s="3">
        <v>36</v>
      </c>
      <c r="O898" s="24">
        <v>1001</v>
      </c>
      <c r="P898" s="4">
        <v>0.53800000000000003</v>
      </c>
      <c r="Q898" s="4">
        <v>0.38297872340425498</v>
      </c>
      <c r="R898" s="4">
        <v>0.998</v>
      </c>
      <c r="S898" s="4">
        <v>0.99399999999999999</v>
      </c>
      <c r="T898" s="4">
        <v>0.998</v>
      </c>
      <c r="U898" s="4">
        <v>0.99399999999999999</v>
      </c>
      <c r="V898" s="5">
        <v>100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0.61989671882035302</v>
      </c>
      <c r="AC898" s="2">
        <v>0.95977584381389403</v>
      </c>
      <c r="AD898" s="2">
        <v>2.0020026706730801E-3</v>
      </c>
      <c r="AE898" s="2">
        <v>6.0180723255630203E-3</v>
      </c>
      <c r="AF898" s="2">
        <v>2.0020026706730801E-3</v>
      </c>
      <c r="AG898" s="2">
        <v>6.0180723255630203E-3</v>
      </c>
    </row>
    <row r="899" spans="1:33" x14ac:dyDescent="0.35">
      <c r="A899" s="7">
        <v>372</v>
      </c>
      <c r="B899" s="7">
        <v>316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8.0123430989999994E-2</v>
      </c>
      <c r="I899" s="4">
        <v>7.3776589789899996</v>
      </c>
      <c r="J899" s="2">
        <f t="shared" si="29"/>
        <v>1.0860278472910505E-2</v>
      </c>
      <c r="K899" s="3">
        <v>330</v>
      </c>
      <c r="L899" s="3">
        <v>89</v>
      </c>
      <c r="M899" s="3">
        <v>56</v>
      </c>
      <c r="N899" s="3">
        <v>24</v>
      </c>
      <c r="O899" s="24">
        <v>1001</v>
      </c>
      <c r="P899" s="4">
        <v>0.20100000000000001</v>
      </c>
      <c r="Q899" s="4">
        <v>0.3</v>
      </c>
      <c r="R899" s="4">
        <v>0.995</v>
      </c>
      <c r="S899" s="4">
        <v>0.995</v>
      </c>
      <c r="T899" s="4">
        <v>0.996</v>
      </c>
      <c r="U899" s="4">
        <v>0.998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1.60445037092306</v>
      </c>
      <c r="AC899" s="2">
        <v>1.2039728043259399</v>
      </c>
      <c r="AD899" s="2">
        <v>5.0125418235442898E-3</v>
      </c>
      <c r="AE899" s="2">
        <v>5.0125418235442898E-3</v>
      </c>
      <c r="AF899" s="2">
        <v>4.0080213975388201E-3</v>
      </c>
      <c r="AG899" s="2">
        <v>2.0020026706730801E-3</v>
      </c>
    </row>
    <row r="900" spans="1:33" x14ac:dyDescent="0.35">
      <c r="A900" s="7">
        <v>944</v>
      </c>
      <c r="B900" s="7">
        <v>293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0.10127788359999999</v>
      </c>
      <c r="I900" s="4">
        <v>9.1632127513799997</v>
      </c>
      <c r="J900" s="2">
        <f t="shared" si="29"/>
        <v>1.1052660933224248E-2</v>
      </c>
      <c r="K900" s="3">
        <v>232</v>
      </c>
      <c r="L900" s="3">
        <v>205</v>
      </c>
      <c r="M900" s="3">
        <v>35</v>
      </c>
      <c r="N900" s="3">
        <v>27</v>
      </c>
      <c r="O900" s="24">
        <v>924.31447158716696</v>
      </c>
      <c r="P900" s="4">
        <v>0.47599999999999998</v>
      </c>
      <c r="Q900" s="4">
        <v>0.43548387096774199</v>
      </c>
      <c r="R900" s="4">
        <v>0.996</v>
      </c>
      <c r="S900" s="4">
        <v>0.996</v>
      </c>
      <c r="T900" s="4">
        <v>0.999</v>
      </c>
      <c r="U900" s="4">
        <v>1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0.74233742475071696</v>
      </c>
      <c r="AC900" s="2">
        <v>0.83129751904076199</v>
      </c>
      <c r="AD900" s="2">
        <v>4.0080213975388201E-3</v>
      </c>
      <c r="AE900" s="2">
        <v>4.0080213975388201E-3</v>
      </c>
      <c r="AF900" s="2">
        <v>1.00050033358353E-3</v>
      </c>
      <c r="AG900" s="2">
        <v>1.0000050000287801E-5</v>
      </c>
    </row>
    <row r="901" spans="1:33" x14ac:dyDescent="0.35">
      <c r="A901" s="7">
        <v>184</v>
      </c>
      <c r="B901" s="7">
        <v>414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0.116113322</v>
      </c>
      <c r="I901" s="4">
        <v>9.6420570269199999</v>
      </c>
      <c r="J901" s="2">
        <f t="shared" si="29"/>
        <v>1.2042380757116361E-2</v>
      </c>
      <c r="K901" s="3">
        <v>263</v>
      </c>
      <c r="L901" s="3">
        <v>168</v>
      </c>
      <c r="M901" s="3">
        <v>29</v>
      </c>
      <c r="N901" s="3">
        <v>39</v>
      </c>
      <c r="O901" s="24">
        <v>1001</v>
      </c>
      <c r="P901" s="4">
        <v>0.42499999999999999</v>
      </c>
      <c r="Q901" s="4">
        <v>0.57352941176470595</v>
      </c>
      <c r="R901" s="4">
        <v>0.99399999999999999</v>
      </c>
      <c r="S901" s="4">
        <v>0.98199999999999998</v>
      </c>
      <c r="T901" s="4">
        <v>0.995</v>
      </c>
      <c r="U901" s="4">
        <v>0.995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0.85566611005771998</v>
      </c>
      <c r="AC901" s="2">
        <v>0.55594605904645999</v>
      </c>
      <c r="AD901" s="2">
        <v>6.0180723255630203E-3</v>
      </c>
      <c r="AE901" s="2">
        <v>1.8163970627671201E-2</v>
      </c>
      <c r="AF901" s="2">
        <v>5.0125418235442898E-3</v>
      </c>
      <c r="AG901" s="2">
        <v>5.0125418235442898E-3</v>
      </c>
    </row>
    <row r="902" spans="1:33" x14ac:dyDescent="0.35">
      <c r="A902" s="7">
        <v>220</v>
      </c>
      <c r="B902" s="7">
        <v>389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0.13255021089999999</v>
      </c>
      <c r="I902" s="4">
        <v>10.577485546229999</v>
      </c>
      <c r="J902" s="2">
        <f t="shared" si="29"/>
        <v>1.253135353583567E-2</v>
      </c>
      <c r="K902" s="3">
        <v>259</v>
      </c>
      <c r="L902" s="3">
        <v>158</v>
      </c>
      <c r="M902" s="3">
        <v>59</v>
      </c>
      <c r="N902" s="3">
        <v>23</v>
      </c>
      <c r="O902" s="24">
        <v>1001</v>
      </c>
      <c r="P902" s="4">
        <v>0.36599999999999999</v>
      </c>
      <c r="Q902" s="4">
        <v>0.28048780487804897</v>
      </c>
      <c r="R902" s="4">
        <v>0.99399999999999999</v>
      </c>
      <c r="S902" s="4">
        <v>0.98699999999999999</v>
      </c>
      <c r="T902" s="4">
        <v>0.99399999999999999</v>
      </c>
      <c r="U902" s="4">
        <v>0.99399999999999999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1.0051219455807701</v>
      </c>
      <c r="AC902" s="2">
        <v>1.2712250313350999</v>
      </c>
      <c r="AD902" s="2">
        <v>6.0180723255630203E-3</v>
      </c>
      <c r="AE902" s="2">
        <v>1.30852395486555E-2</v>
      </c>
      <c r="AF902" s="2">
        <v>6.0180723255630203E-3</v>
      </c>
      <c r="AG902" s="2">
        <v>6.0180723255630203E-3</v>
      </c>
    </row>
    <row r="903" spans="1:33" x14ac:dyDescent="0.35">
      <c r="A903" s="7">
        <v>346</v>
      </c>
      <c r="B903" s="7">
        <v>498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9.9255076210000001E-2</v>
      </c>
      <c r="I903" s="4">
        <v>7.8782729547999999</v>
      </c>
      <c r="J903" s="2">
        <f t="shared" si="29"/>
        <v>1.2598583062487928E-2</v>
      </c>
      <c r="K903" s="3">
        <v>87</v>
      </c>
      <c r="L903" s="3">
        <v>311</v>
      </c>
      <c r="M903" s="3">
        <v>22</v>
      </c>
      <c r="N903" s="3">
        <v>79</v>
      </c>
      <c r="O903" s="24">
        <v>1001</v>
      </c>
      <c r="P903" s="4">
        <v>0.76600000000000001</v>
      </c>
      <c r="Q903" s="4">
        <v>0.78217821782178198</v>
      </c>
      <c r="R903" s="4">
        <v>0.995</v>
      </c>
      <c r="S903" s="4">
        <v>0.995</v>
      </c>
      <c r="T903" s="4">
        <v>0.997</v>
      </c>
      <c r="U903" s="4">
        <v>0.995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0.26657310924154598</v>
      </c>
      <c r="AC903" s="2">
        <v>0.24567266437423799</v>
      </c>
      <c r="AD903" s="2">
        <v>5.0125418235442898E-3</v>
      </c>
      <c r="AE903" s="2">
        <v>5.0125418235442898E-3</v>
      </c>
      <c r="AF903" s="2">
        <v>3.00450902029872E-3</v>
      </c>
      <c r="AG903" s="2">
        <v>5.0125418235442898E-3</v>
      </c>
    </row>
    <row r="904" spans="1:33" x14ac:dyDescent="0.35">
      <c r="A904" s="7">
        <v>854</v>
      </c>
      <c r="B904" s="7">
        <v>178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0.102241153</v>
      </c>
      <c r="I904" s="4">
        <v>7.9617839633000003</v>
      </c>
      <c r="J904" s="2">
        <f t="shared" si="29"/>
        <v>1.2841487971952342E-2</v>
      </c>
      <c r="K904" s="3">
        <v>307</v>
      </c>
      <c r="L904" s="3">
        <v>133</v>
      </c>
      <c r="M904" s="3">
        <v>50</v>
      </c>
      <c r="N904" s="3">
        <v>9</v>
      </c>
      <c r="O904" s="24">
        <v>1001</v>
      </c>
      <c r="P904" s="4">
        <v>0.28999999999999998</v>
      </c>
      <c r="Q904" s="4">
        <v>0.152542372881356</v>
      </c>
      <c r="R904" s="4">
        <v>0.996</v>
      </c>
      <c r="S904" s="4">
        <v>0.97099999999999997</v>
      </c>
      <c r="T904" s="4">
        <v>0.997</v>
      </c>
      <c r="U904" s="4">
        <v>0.996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1.2378743560016201</v>
      </c>
      <c r="AC904" s="2">
        <v>1.8803128665694999</v>
      </c>
      <c r="AD904" s="2">
        <v>4.0080213975388201E-3</v>
      </c>
      <c r="AE904" s="2">
        <v>2.9428810690812199E-2</v>
      </c>
      <c r="AF904" s="2">
        <v>3.00450902029872E-3</v>
      </c>
      <c r="AG904" s="2">
        <v>4.0080213975388201E-3</v>
      </c>
    </row>
    <row r="905" spans="1:33" x14ac:dyDescent="0.35">
      <c r="A905" s="7">
        <v>880</v>
      </c>
      <c r="B905" s="7">
        <v>9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0.1101757924</v>
      </c>
      <c r="I905" s="4">
        <v>8.2188522548199998</v>
      </c>
      <c r="J905" s="2">
        <f t="shared" si="29"/>
        <v>1.3405252824125982E-2</v>
      </c>
      <c r="K905" s="3">
        <v>236</v>
      </c>
      <c r="L905" s="3">
        <v>121</v>
      </c>
      <c r="M905" s="3">
        <v>59</v>
      </c>
      <c r="N905" s="3">
        <v>83</v>
      </c>
      <c r="O905" s="24">
        <v>1001</v>
      </c>
      <c r="P905" s="4">
        <v>0.41499999999999998</v>
      </c>
      <c r="Q905" s="4">
        <v>0.58450704225352101</v>
      </c>
      <c r="R905" s="4">
        <v>0.995</v>
      </c>
      <c r="S905" s="4">
        <v>0.998</v>
      </c>
      <c r="T905" s="4">
        <v>0.995</v>
      </c>
      <c r="U905" s="4">
        <v>0.995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0.87947675875143905</v>
      </c>
      <c r="AC905" s="2">
        <v>0.53698644980466304</v>
      </c>
      <c r="AD905" s="2">
        <v>5.0125418235442898E-3</v>
      </c>
      <c r="AE905" s="2">
        <v>2.0020026706730801E-3</v>
      </c>
      <c r="AF905" s="2">
        <v>5.0125418235442898E-3</v>
      </c>
      <c r="AG905" s="2">
        <v>5.0125418235442898E-3</v>
      </c>
    </row>
    <row r="906" spans="1:33" x14ac:dyDescent="0.35">
      <c r="A906" s="7">
        <v>600</v>
      </c>
      <c r="B906" s="7">
        <v>155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0.11796873619999999</v>
      </c>
      <c r="I906" s="4">
        <v>7.6036688165999999</v>
      </c>
      <c r="J906" s="2">
        <f t="shared" si="29"/>
        <v>1.5514712574337241E-2</v>
      </c>
      <c r="K906" s="3">
        <v>294</v>
      </c>
      <c r="L906" s="3">
        <v>47</v>
      </c>
      <c r="M906" s="3">
        <v>128</v>
      </c>
      <c r="N906" s="3">
        <v>30</v>
      </c>
      <c r="O906" s="24">
        <v>1001</v>
      </c>
      <c r="P906" s="4">
        <v>0.13300000000000001</v>
      </c>
      <c r="Q906" s="4">
        <v>0.189873417721519</v>
      </c>
      <c r="R906" s="4">
        <v>0.98899999999999999</v>
      </c>
      <c r="S906" s="4">
        <v>0.995</v>
      </c>
      <c r="T906" s="4">
        <v>0.996</v>
      </c>
      <c r="U906" s="4">
        <v>0.999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2.01740615076038</v>
      </c>
      <c r="AC906" s="2">
        <v>1.6613976513648101</v>
      </c>
      <c r="AD906" s="2">
        <v>1.1060947359424899E-2</v>
      </c>
      <c r="AE906" s="2">
        <v>5.0125418235442898E-3</v>
      </c>
      <c r="AF906" s="2">
        <v>4.0080213975388201E-3</v>
      </c>
      <c r="AG906" s="2">
        <v>1.00050033358353E-3</v>
      </c>
    </row>
    <row r="907" spans="1:33" x14ac:dyDescent="0.35">
      <c r="A907" s="7">
        <v>244</v>
      </c>
      <c r="B907" s="7">
        <v>111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0.1094488325</v>
      </c>
      <c r="I907" s="4">
        <v>6.8567554056300004</v>
      </c>
      <c r="J907" s="2">
        <f t="shared" si="29"/>
        <v>1.5962189990054606E-2</v>
      </c>
      <c r="K907" s="3">
        <v>411</v>
      </c>
      <c r="L907" s="3">
        <v>50</v>
      </c>
      <c r="M907" s="3">
        <v>32</v>
      </c>
      <c r="N907" s="3">
        <v>6</v>
      </c>
      <c r="O907" s="24">
        <v>1001</v>
      </c>
      <c r="P907" s="4">
        <v>0.09</v>
      </c>
      <c r="Q907" s="4">
        <v>0.157894736842105</v>
      </c>
      <c r="R907" s="4">
        <v>0.98699999999999999</v>
      </c>
      <c r="S907" s="4">
        <v>0.96799999999999997</v>
      </c>
      <c r="T907" s="4">
        <v>0.997</v>
      </c>
      <c r="U907" s="4">
        <v>0.998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2.40794560865187</v>
      </c>
      <c r="AC907" s="2">
        <v>1.84582669049833</v>
      </c>
      <c r="AD907" s="2">
        <v>1.30852395486555E-2</v>
      </c>
      <c r="AE907" s="2">
        <v>3.2523191705560103E-2</v>
      </c>
      <c r="AF907" s="2">
        <v>3.00450902029872E-3</v>
      </c>
      <c r="AG907" s="2">
        <v>2.0020026706730801E-3</v>
      </c>
    </row>
    <row r="908" spans="1:33" x14ac:dyDescent="0.35">
      <c r="A908" s="7">
        <v>100</v>
      </c>
      <c r="B908" s="7">
        <v>199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0.1521994401</v>
      </c>
      <c r="I908" s="4">
        <v>8.4505190135999992</v>
      </c>
      <c r="J908" s="2">
        <f t="shared" si="29"/>
        <v>1.8010661813204019E-2</v>
      </c>
      <c r="K908" s="3">
        <v>101</v>
      </c>
      <c r="L908" s="3">
        <v>84</v>
      </c>
      <c r="M908" s="3">
        <v>71</v>
      </c>
      <c r="N908" s="3">
        <v>243</v>
      </c>
      <c r="O908" s="24">
        <v>645.723732021817</v>
      </c>
      <c r="P908" s="4">
        <v>0.65500000000000003</v>
      </c>
      <c r="Q908" s="4">
        <v>0.77388535031847105</v>
      </c>
      <c r="R908" s="4">
        <v>0.99399999999999999</v>
      </c>
      <c r="S908" s="4">
        <v>0.99399999999999999</v>
      </c>
      <c r="T908" s="4">
        <v>0.99399999999999999</v>
      </c>
      <c r="U908" s="4">
        <v>0.997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0.42312004334688502</v>
      </c>
      <c r="AC908" s="2">
        <v>0.25633154256770502</v>
      </c>
      <c r="AD908" s="2">
        <v>6.0180723255630203E-3</v>
      </c>
      <c r="AE908" s="2">
        <v>6.0180723255630203E-3</v>
      </c>
      <c r="AF908" s="2">
        <v>6.0180723255630203E-3</v>
      </c>
      <c r="AG908" s="2">
        <v>3.00450902029872E-3</v>
      </c>
    </row>
    <row r="909" spans="1:33" x14ac:dyDescent="0.35">
      <c r="A909" s="7">
        <v>58</v>
      </c>
      <c r="B909" s="7">
        <v>63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0.16716737470000001</v>
      </c>
      <c r="I909" s="4">
        <v>9.1292615875000003</v>
      </c>
      <c r="J909" s="2">
        <f t="shared" si="29"/>
        <v>1.831116055748578E-2</v>
      </c>
      <c r="K909" s="3">
        <v>284</v>
      </c>
      <c r="L909" s="3">
        <v>150</v>
      </c>
      <c r="M909" s="3">
        <v>22</v>
      </c>
      <c r="N909" s="3">
        <v>43</v>
      </c>
      <c r="O909" s="24">
        <v>1001</v>
      </c>
      <c r="P909" s="4">
        <v>0.40500000000000003</v>
      </c>
      <c r="Q909" s="4">
        <v>0.66153846153846196</v>
      </c>
      <c r="R909" s="4">
        <v>0.99</v>
      </c>
      <c r="S909" s="4">
        <v>0.99399999999999999</v>
      </c>
      <c r="T909" s="4">
        <v>0.995</v>
      </c>
      <c r="U909" s="4">
        <v>0.999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0.90386821187559796</v>
      </c>
      <c r="AC909" s="2">
        <v>0.41318715420207502</v>
      </c>
      <c r="AD909" s="2">
        <v>1.0050335853501499E-2</v>
      </c>
      <c r="AE909" s="2">
        <v>6.0180723255630203E-3</v>
      </c>
      <c r="AF909" s="2">
        <v>5.0125418235442898E-3</v>
      </c>
      <c r="AG909" s="2">
        <v>1.00050033358353E-3</v>
      </c>
    </row>
    <row r="910" spans="1:33" x14ac:dyDescent="0.35">
      <c r="A910" s="7">
        <v>840</v>
      </c>
      <c r="B910" s="7">
        <v>480</v>
      </c>
      <c r="C910" s="7">
        <v>1</v>
      </c>
      <c r="D910" s="7">
        <v>1</v>
      </c>
      <c r="E910" s="22" t="str">
        <f t="shared" si="28"/>
        <v>11</v>
      </c>
      <c r="F910" s="4">
        <v>0.99997100000000005</v>
      </c>
      <c r="G910" s="25">
        <v>1</v>
      </c>
      <c r="H910" s="4">
        <v>0.17717621619999999</v>
      </c>
      <c r="I910" s="4">
        <v>8.9037843945899997</v>
      </c>
      <c r="J910" s="2">
        <f t="shared" si="29"/>
        <v>1.9898978720515006E-2</v>
      </c>
      <c r="K910" s="3">
        <v>333</v>
      </c>
      <c r="L910" s="3">
        <v>97</v>
      </c>
      <c r="M910" s="3">
        <v>65</v>
      </c>
      <c r="N910" s="3">
        <v>4</v>
      </c>
      <c r="O910" s="24">
        <v>1001</v>
      </c>
      <c r="P910" s="4">
        <v>0.21199999999999999</v>
      </c>
      <c r="Q910" s="4">
        <v>5.7971014492753603E-2</v>
      </c>
      <c r="R910" s="4">
        <v>0.98199999999999998</v>
      </c>
      <c r="S910" s="4">
        <v>0.93899999999999995</v>
      </c>
      <c r="T910" s="4">
        <v>0.98399999999999999</v>
      </c>
      <c r="U910" s="4">
        <v>0.98899999999999999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1.5511690043101201</v>
      </c>
      <c r="AC910" s="2">
        <v>2.8478121434773702</v>
      </c>
      <c r="AD910" s="2">
        <v>1.8163970627671201E-2</v>
      </c>
      <c r="AE910" s="2">
        <v>6.2939799773874205E-2</v>
      </c>
      <c r="AF910" s="2">
        <v>1.6129381929883599E-2</v>
      </c>
      <c r="AG910" s="2">
        <v>1.1060947359424899E-2</v>
      </c>
    </row>
    <row r="911" spans="1:33" x14ac:dyDescent="0.35">
      <c r="A911" s="7">
        <v>508</v>
      </c>
      <c r="B911" s="7">
        <v>39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0.15333184480000001</v>
      </c>
      <c r="I911" s="4">
        <v>7.6221911133100004</v>
      </c>
      <c r="J911" s="2">
        <f t="shared" si="29"/>
        <v>2.0116504889551946E-2</v>
      </c>
      <c r="K911" s="3">
        <v>358</v>
      </c>
      <c r="L911" s="3">
        <v>87</v>
      </c>
      <c r="M911" s="3">
        <v>43</v>
      </c>
      <c r="N911" s="3">
        <v>11</v>
      </c>
      <c r="O911" s="24">
        <v>1001</v>
      </c>
      <c r="P911" s="4">
        <v>0.19</v>
      </c>
      <c r="Q911" s="4">
        <v>0.203703703703704</v>
      </c>
      <c r="R911" s="4">
        <v>0.97799999999999998</v>
      </c>
      <c r="S911" s="4">
        <v>0.95499999999999996</v>
      </c>
      <c r="T911" s="4">
        <v>0.97699999999999998</v>
      </c>
      <c r="U911" s="4">
        <v>0.98299999999999998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1.66073120682165</v>
      </c>
      <c r="AC911" s="2">
        <v>1.5910887737659001</v>
      </c>
      <c r="AD911" s="2">
        <v>2.2245608947319698E-2</v>
      </c>
      <c r="AE911" s="2">
        <v>4.6043938501406798E-2</v>
      </c>
      <c r="AF911" s="2">
        <v>2.32686269393543E-2</v>
      </c>
      <c r="AG911" s="2">
        <v>1.7146158834970501E-2</v>
      </c>
    </row>
    <row r="912" spans="1:33" x14ac:dyDescent="0.35">
      <c r="A912" s="7">
        <v>126</v>
      </c>
      <c r="B912" s="7">
        <v>230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0.1954705461</v>
      </c>
      <c r="I912" s="4">
        <v>9.0062320216000007</v>
      </c>
      <c r="J912" s="2">
        <f t="shared" si="29"/>
        <v>2.1703920755227635E-2</v>
      </c>
      <c r="K912" s="3">
        <v>243</v>
      </c>
      <c r="L912" s="3">
        <v>35</v>
      </c>
      <c r="M912" s="3">
        <v>157</v>
      </c>
      <c r="N912" s="3">
        <v>64</v>
      </c>
      <c r="O912" s="24">
        <v>1001</v>
      </c>
      <c r="P912" s="4">
        <v>0.21</v>
      </c>
      <c r="Q912" s="4">
        <v>0.289592760180996</v>
      </c>
      <c r="R912" s="4">
        <v>0.99</v>
      </c>
      <c r="S912" s="4">
        <v>0.98599999999999999</v>
      </c>
      <c r="T912" s="4">
        <v>0.99299999999999999</v>
      </c>
      <c r="U912" s="4">
        <v>0.99199999999999999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1.5606477482646699</v>
      </c>
      <c r="AC912" s="2">
        <v>1.2392796181580801</v>
      </c>
      <c r="AD912" s="2">
        <v>1.0050335853501499E-2</v>
      </c>
      <c r="AE912" s="2">
        <v>1.4098924379501601E-2</v>
      </c>
      <c r="AF912" s="2">
        <v>7.0246149369644698E-3</v>
      </c>
      <c r="AG912" s="2">
        <v>8.03217169726427E-3</v>
      </c>
    </row>
    <row r="913" spans="1:33" x14ac:dyDescent="0.35">
      <c r="A913" s="7">
        <v>660</v>
      </c>
      <c r="B913" s="7">
        <v>132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0.19765268020000001</v>
      </c>
      <c r="I913" s="4">
        <v>8.9136766454000007</v>
      </c>
      <c r="J913" s="2">
        <f t="shared" si="29"/>
        <v>2.2174091350060449E-2</v>
      </c>
      <c r="K913" s="3">
        <v>257</v>
      </c>
      <c r="L913" s="3">
        <v>180</v>
      </c>
      <c r="M913" s="3">
        <v>18</v>
      </c>
      <c r="N913" s="3">
        <v>44</v>
      </c>
      <c r="O913" s="24">
        <v>1001</v>
      </c>
      <c r="P913" s="4">
        <v>0.437</v>
      </c>
      <c r="Q913" s="4">
        <v>0.70967741935483897</v>
      </c>
      <c r="R913" s="4">
        <v>0.99299999999999999</v>
      </c>
      <c r="S913" s="4">
        <v>0.999</v>
      </c>
      <c r="T913" s="4">
        <v>0.99199999999999999</v>
      </c>
      <c r="U913" s="4">
        <v>1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0.82782208388654699</v>
      </c>
      <c r="AC913" s="2">
        <v>0.34294475112682998</v>
      </c>
      <c r="AD913" s="2">
        <v>7.0246149369644698E-3</v>
      </c>
      <c r="AE913" s="2">
        <v>1.00050033358353E-3</v>
      </c>
      <c r="AF913" s="2">
        <v>8.03217169726427E-3</v>
      </c>
      <c r="AG913" s="2">
        <v>1.0000050000287801E-5</v>
      </c>
    </row>
    <row r="914" spans="1:33" x14ac:dyDescent="0.35">
      <c r="A914" s="7">
        <v>904</v>
      </c>
      <c r="B914" s="7">
        <v>171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0.19160933350000001</v>
      </c>
      <c r="I914" s="4">
        <v>8.4841514763100001</v>
      </c>
      <c r="J914" s="2">
        <f t="shared" si="29"/>
        <v>2.2584383840272542E-2</v>
      </c>
      <c r="K914" s="3">
        <v>343</v>
      </c>
      <c r="L914" s="3">
        <v>101</v>
      </c>
      <c r="M914" s="3">
        <v>44</v>
      </c>
      <c r="N914" s="3">
        <v>11</v>
      </c>
      <c r="O914" s="24">
        <v>1001</v>
      </c>
      <c r="P914" s="4">
        <v>0.23300000000000001</v>
      </c>
      <c r="Q914" s="4">
        <v>0.2</v>
      </c>
      <c r="R914" s="4">
        <v>0.98399999999999999</v>
      </c>
      <c r="S914" s="4">
        <v>0.99199999999999999</v>
      </c>
      <c r="T914" s="4">
        <v>0.996</v>
      </c>
      <c r="U914" s="4">
        <v>0.996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1.45671682541644</v>
      </c>
      <c r="AC914" s="2">
        <v>1.6094379124341001</v>
      </c>
      <c r="AD914" s="2">
        <v>1.6129381929883599E-2</v>
      </c>
      <c r="AE914" s="2">
        <v>8.03217169726427E-3</v>
      </c>
      <c r="AF914" s="2">
        <v>4.0080213975388201E-3</v>
      </c>
      <c r="AG914" s="2">
        <v>4.0080213975388201E-3</v>
      </c>
    </row>
    <row r="915" spans="1:33" x14ac:dyDescent="0.35">
      <c r="A915" s="7">
        <v>748</v>
      </c>
      <c r="B915" s="7">
        <v>435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0.1943404866</v>
      </c>
      <c r="I915" s="4">
        <v>8.3798638788000002</v>
      </c>
      <c r="J915" s="2">
        <f t="shared" si="29"/>
        <v>2.3191365565216036E-2</v>
      </c>
      <c r="K915" s="3">
        <v>290</v>
      </c>
      <c r="L915" s="3">
        <v>67</v>
      </c>
      <c r="M915" s="3">
        <v>129</v>
      </c>
      <c r="N915" s="3">
        <v>13</v>
      </c>
      <c r="O915" s="24">
        <v>891.85955890097102</v>
      </c>
      <c r="P915" s="4">
        <v>0.17599999999999999</v>
      </c>
      <c r="Q915" s="4">
        <v>9.1549295774647904E-2</v>
      </c>
      <c r="R915" s="4">
        <v>0.996</v>
      </c>
      <c r="S915" s="4">
        <v>0.96</v>
      </c>
      <c r="T915" s="4">
        <v>0.998</v>
      </c>
      <c r="U915" s="4">
        <v>0.996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1.7372712839439901</v>
      </c>
      <c r="AC915" s="2">
        <v>2.3908777001397201</v>
      </c>
      <c r="AD915" s="2">
        <v>4.0080213975388201E-3</v>
      </c>
      <c r="AE915" s="2">
        <v>4.08219945202552E-2</v>
      </c>
      <c r="AF915" s="2">
        <v>2.0020026706730801E-3</v>
      </c>
      <c r="AG915" s="2">
        <v>4.0080213975388201E-3</v>
      </c>
    </row>
    <row r="916" spans="1:33" x14ac:dyDescent="0.35">
      <c r="A916" s="7">
        <v>232</v>
      </c>
      <c r="B916" s="7">
        <v>222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0.19926906050000001</v>
      </c>
      <c r="I916" s="4">
        <v>7.1986612240800003</v>
      </c>
      <c r="J916" s="2">
        <f t="shared" si="29"/>
        <v>2.7681405513768555E-2</v>
      </c>
      <c r="K916" s="3">
        <v>155</v>
      </c>
      <c r="L916" s="3">
        <v>315</v>
      </c>
      <c r="M916" s="3">
        <v>11</v>
      </c>
      <c r="N916" s="3">
        <v>18</v>
      </c>
      <c r="O916" s="24">
        <v>1001</v>
      </c>
      <c r="P916" s="4">
        <v>0.65900000000000003</v>
      </c>
      <c r="Q916" s="4">
        <v>0.62068965517241403</v>
      </c>
      <c r="R916" s="4">
        <v>0.98899999999999999</v>
      </c>
      <c r="S916" s="4">
        <v>0.92300000000000004</v>
      </c>
      <c r="T916" s="4">
        <v>0.99399999999999999</v>
      </c>
      <c r="U916" s="4">
        <v>0.98899999999999999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0.41703174447962998</v>
      </c>
      <c r="AC916" s="2">
        <v>0.47692407209030901</v>
      </c>
      <c r="AD916" s="2">
        <v>1.1060947359424899E-2</v>
      </c>
      <c r="AE916" s="2">
        <v>8.0126044479284897E-2</v>
      </c>
      <c r="AF916" s="2">
        <v>6.0180723255630203E-3</v>
      </c>
      <c r="AG916" s="2">
        <v>1.1060947359424899E-2</v>
      </c>
    </row>
    <row r="917" spans="1:33" x14ac:dyDescent="0.35">
      <c r="A917" s="7">
        <v>972</v>
      </c>
      <c r="B917" s="7">
        <v>487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0.2260351183</v>
      </c>
      <c r="I917" s="4">
        <v>8.1561483213100008</v>
      </c>
      <c r="J917" s="2">
        <f t="shared" si="29"/>
        <v>2.7713463438302867E-2</v>
      </c>
      <c r="K917" s="3">
        <v>272</v>
      </c>
      <c r="L917" s="3">
        <v>57</v>
      </c>
      <c r="M917" s="3">
        <v>114</v>
      </c>
      <c r="N917" s="3">
        <v>56</v>
      </c>
      <c r="O917" s="24">
        <v>1001</v>
      </c>
      <c r="P917" s="4">
        <v>0.23499999999999999</v>
      </c>
      <c r="Q917" s="4">
        <v>0.32941176470588202</v>
      </c>
      <c r="R917" s="4">
        <v>0.998</v>
      </c>
      <c r="S917" s="4">
        <v>0.996</v>
      </c>
      <c r="T917" s="4">
        <v>0.98599999999999999</v>
      </c>
      <c r="U917" s="4">
        <v>0.99199999999999999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1.4481697648379801</v>
      </c>
      <c r="AC917" s="2">
        <v>1.11044674631511</v>
      </c>
      <c r="AD917" s="2">
        <v>2.0020026706730801E-3</v>
      </c>
      <c r="AE917" s="2">
        <v>4.0080213975388201E-3</v>
      </c>
      <c r="AF917" s="2">
        <v>1.4098924379501601E-2</v>
      </c>
      <c r="AG917" s="2">
        <v>8.03217169726427E-3</v>
      </c>
    </row>
    <row r="918" spans="1:33" x14ac:dyDescent="0.35">
      <c r="A918" s="7">
        <v>180</v>
      </c>
      <c r="B918" s="7">
        <v>320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0.30624360709999998</v>
      </c>
      <c r="I918" s="4">
        <v>10.131640558999999</v>
      </c>
      <c r="J918" s="2">
        <f t="shared" si="29"/>
        <v>3.0226457928174515E-2</v>
      </c>
      <c r="K918" s="3">
        <v>259</v>
      </c>
      <c r="L918" s="3">
        <v>23</v>
      </c>
      <c r="M918" s="3">
        <v>63</v>
      </c>
      <c r="N918" s="3">
        <v>154</v>
      </c>
      <c r="O918" s="24">
        <v>806.01303288707902</v>
      </c>
      <c r="P918" s="4">
        <v>0.36399999999999999</v>
      </c>
      <c r="Q918" s="4">
        <v>0.70967741935483897</v>
      </c>
      <c r="R918" s="4">
        <v>0.98099999999999998</v>
      </c>
      <c r="S918" s="4">
        <v>0.98299999999999998</v>
      </c>
      <c r="T918" s="4">
        <v>0.99299999999999999</v>
      </c>
      <c r="U918" s="4">
        <v>0.98399999999999999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1.0106014113454</v>
      </c>
      <c r="AC918" s="2">
        <v>0.34294475112682998</v>
      </c>
      <c r="AD918" s="2">
        <v>1.9182819416774001E-2</v>
      </c>
      <c r="AE918" s="2">
        <v>1.7146158834970501E-2</v>
      </c>
      <c r="AF918" s="2">
        <v>7.0246149369644698E-3</v>
      </c>
      <c r="AG918" s="2">
        <v>1.6129381929883599E-2</v>
      </c>
    </row>
    <row r="919" spans="1:33" x14ac:dyDescent="0.35">
      <c r="A919" s="7">
        <v>50</v>
      </c>
      <c r="B919" s="7">
        <v>154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0.2282141406</v>
      </c>
      <c r="I919" s="4">
        <v>7.3923697003999997</v>
      </c>
      <c r="J919" s="2">
        <f t="shared" si="29"/>
        <v>3.0871581082809126E-2</v>
      </c>
      <c r="K919" s="3">
        <v>309</v>
      </c>
      <c r="L919" s="3">
        <v>79</v>
      </c>
      <c r="M919" s="3">
        <v>96</v>
      </c>
      <c r="N919" s="3">
        <v>15</v>
      </c>
      <c r="O919" s="24">
        <v>1001</v>
      </c>
      <c r="P919" s="4">
        <v>0.20300000000000001</v>
      </c>
      <c r="Q919" s="4">
        <v>0.135135135135135</v>
      </c>
      <c r="R919" s="4">
        <v>0.99099999999999999</v>
      </c>
      <c r="S919" s="4">
        <v>0.96099999999999997</v>
      </c>
      <c r="T919" s="4">
        <v>0.99299999999999999</v>
      </c>
      <c r="U919" s="4">
        <v>0.99099999999999999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1.5945492999403501</v>
      </c>
      <c r="AC919" s="2">
        <v>2.0014800002101198</v>
      </c>
      <c r="AD919" s="2">
        <v>9.0407446521490707E-3</v>
      </c>
      <c r="AE919" s="2">
        <v>3.9780870011844598E-2</v>
      </c>
      <c r="AF919" s="2">
        <v>7.0246149369644698E-3</v>
      </c>
      <c r="AG919" s="2">
        <v>9.0407446521490707E-3</v>
      </c>
    </row>
    <row r="920" spans="1:33" x14ac:dyDescent="0.35">
      <c r="A920" s="7">
        <v>430</v>
      </c>
      <c r="B920" s="7">
        <v>256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0.271586196</v>
      </c>
      <c r="I920" s="4">
        <v>8.5719369256100002</v>
      </c>
      <c r="J920" s="2">
        <f t="shared" si="29"/>
        <v>3.1683177134515982E-2</v>
      </c>
      <c r="K920" s="3">
        <v>225</v>
      </c>
      <c r="L920" s="3">
        <v>41</v>
      </c>
      <c r="M920" s="3">
        <v>204</v>
      </c>
      <c r="N920" s="3">
        <v>29</v>
      </c>
      <c r="O920" s="24">
        <v>1001</v>
      </c>
      <c r="P920" s="4">
        <v>0.14199999999999999</v>
      </c>
      <c r="Q920" s="4">
        <v>0.124463519313305</v>
      </c>
      <c r="R920" s="4">
        <v>0.99099999999999999</v>
      </c>
      <c r="S920" s="4">
        <v>0.98399999999999999</v>
      </c>
      <c r="T920" s="4">
        <v>0.98699999999999999</v>
      </c>
      <c r="U920" s="4">
        <v>0.99299999999999999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1.95192822138088</v>
      </c>
      <c r="AC920" s="2">
        <v>2.08374262357923</v>
      </c>
      <c r="AD920" s="2">
        <v>9.0407446521490707E-3</v>
      </c>
      <c r="AE920" s="2">
        <v>1.6129381929883599E-2</v>
      </c>
      <c r="AF920" s="2">
        <v>1.30852395486555E-2</v>
      </c>
      <c r="AG920" s="2">
        <v>7.0246149369644698E-3</v>
      </c>
    </row>
    <row r="921" spans="1:33" x14ac:dyDescent="0.35">
      <c r="A921" s="7">
        <v>486</v>
      </c>
      <c r="B921" s="7">
        <v>97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0.2425430774</v>
      </c>
      <c r="I921" s="4">
        <v>7.3603122088999999</v>
      </c>
      <c r="J921" s="2">
        <f t="shared" si="29"/>
        <v>3.2952824624303281E-2</v>
      </c>
      <c r="K921" s="3">
        <v>298</v>
      </c>
      <c r="L921" s="3">
        <v>101</v>
      </c>
      <c r="M921" s="3">
        <v>62</v>
      </c>
      <c r="N921" s="3">
        <v>38</v>
      </c>
      <c r="O921" s="24">
        <v>1001</v>
      </c>
      <c r="P921" s="4">
        <v>0.27700000000000002</v>
      </c>
      <c r="Q921" s="4">
        <v>0.38</v>
      </c>
      <c r="R921" s="4">
        <v>0.98299999999999998</v>
      </c>
      <c r="S921" s="4">
        <v>0.98199999999999998</v>
      </c>
      <c r="T921" s="4">
        <v>0.98099999999999998</v>
      </c>
      <c r="U921" s="4">
        <v>0.99199999999999999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1.2837377727948001</v>
      </c>
      <c r="AC921" s="2">
        <v>0.96758402626170603</v>
      </c>
      <c r="AD921" s="2">
        <v>1.7146158834970501E-2</v>
      </c>
      <c r="AE921" s="2">
        <v>1.8163970627671201E-2</v>
      </c>
      <c r="AF921" s="2">
        <v>1.9182819416774001E-2</v>
      </c>
      <c r="AG921" s="2">
        <v>8.03217169726427E-3</v>
      </c>
    </row>
    <row r="922" spans="1:33" x14ac:dyDescent="0.35">
      <c r="A922" s="7">
        <v>694</v>
      </c>
      <c r="B922" s="7">
        <v>422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0.26488462239999999</v>
      </c>
      <c r="I922" s="4">
        <v>7.80270030349</v>
      </c>
      <c r="J922" s="2">
        <f t="shared" si="29"/>
        <v>3.3947814486931162E-2</v>
      </c>
      <c r="K922" s="3">
        <v>350</v>
      </c>
      <c r="L922" s="3">
        <v>105</v>
      </c>
      <c r="M922" s="3">
        <v>38</v>
      </c>
      <c r="N922" s="3">
        <v>6</v>
      </c>
      <c r="O922" s="24">
        <v>1001</v>
      </c>
      <c r="P922" s="4">
        <v>0.22900000000000001</v>
      </c>
      <c r="Q922" s="4">
        <v>0.13636363636363599</v>
      </c>
      <c r="R922" s="4">
        <v>0.99299999999999999</v>
      </c>
      <c r="S922" s="4">
        <v>0.94399999999999995</v>
      </c>
      <c r="T922" s="4">
        <v>0.995</v>
      </c>
      <c r="U922" s="4">
        <v>0.998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1.4740332754279</v>
      </c>
      <c r="AC922" s="2">
        <v>1.9924301646902101</v>
      </c>
      <c r="AD922" s="2">
        <v>7.0246149369644698E-3</v>
      </c>
      <c r="AE922" s="2">
        <v>5.7629112836636402E-2</v>
      </c>
      <c r="AF922" s="2">
        <v>5.0125418235442898E-3</v>
      </c>
      <c r="AG922" s="2">
        <v>2.0020026706730801E-3</v>
      </c>
    </row>
    <row r="923" spans="1:33" x14ac:dyDescent="0.35">
      <c r="A923" s="7">
        <v>242</v>
      </c>
      <c r="B923" s="7">
        <v>220</v>
      </c>
      <c r="C923" s="7">
        <v>1</v>
      </c>
      <c r="D923" s="7">
        <v>1</v>
      </c>
      <c r="E923" s="22" t="str">
        <f t="shared" si="28"/>
        <v>11</v>
      </c>
      <c r="F923" s="4">
        <v>0.99985999999999997</v>
      </c>
      <c r="G923" s="25">
        <v>1</v>
      </c>
      <c r="H923" s="4">
        <v>0.35735208709999999</v>
      </c>
      <c r="I923" s="4">
        <v>10.525832456910001</v>
      </c>
      <c r="J923" s="2">
        <f t="shared" si="29"/>
        <v>3.3950007143179008E-2</v>
      </c>
      <c r="K923" s="3">
        <v>384</v>
      </c>
      <c r="L923" s="3">
        <v>30</v>
      </c>
      <c r="M923" s="3">
        <v>66</v>
      </c>
      <c r="N923" s="3">
        <v>19</v>
      </c>
      <c r="O923" s="24">
        <v>1001</v>
      </c>
      <c r="P923" s="4">
        <v>8.6999999999999994E-2</v>
      </c>
      <c r="Q923" s="4">
        <v>0.223529411764706</v>
      </c>
      <c r="R923" s="4">
        <v>0.95199999999999996</v>
      </c>
      <c r="S923" s="4">
        <v>0.94399999999999995</v>
      </c>
      <c r="T923" s="4">
        <v>0.98699999999999999</v>
      </c>
      <c r="U923" s="4">
        <v>0.99299999999999999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2.44184716032755</v>
      </c>
      <c r="AC923" s="2">
        <v>1.49821227732388</v>
      </c>
      <c r="AD923" s="2">
        <v>4.9190244190771802E-2</v>
      </c>
      <c r="AE923" s="2">
        <v>5.7629112836636402E-2</v>
      </c>
      <c r="AF923" s="2">
        <v>1.30852395486555E-2</v>
      </c>
      <c r="AG923" s="2">
        <v>7.0246149369644698E-3</v>
      </c>
    </row>
    <row r="924" spans="1:33" x14ac:dyDescent="0.35">
      <c r="A924" s="7">
        <v>34</v>
      </c>
      <c r="B924" s="7">
        <v>157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0.25974347689999999</v>
      </c>
      <c r="I924" s="4">
        <v>7.6219112372</v>
      </c>
      <c r="J924" s="2">
        <f t="shared" si="29"/>
        <v>3.4078522934284372E-2</v>
      </c>
      <c r="K924" s="3">
        <v>310</v>
      </c>
      <c r="L924" s="3">
        <v>160</v>
      </c>
      <c r="M924" s="3">
        <v>23</v>
      </c>
      <c r="N924" s="3">
        <v>6</v>
      </c>
      <c r="O924" s="24">
        <v>1001</v>
      </c>
      <c r="P924" s="4">
        <v>0.35199999999999998</v>
      </c>
      <c r="Q924" s="4">
        <v>0.20689655172413801</v>
      </c>
      <c r="R924" s="4">
        <v>0.99299999999999999</v>
      </c>
      <c r="S924" s="4">
        <v>0.94299999999999995</v>
      </c>
      <c r="T924" s="4">
        <v>0.99</v>
      </c>
      <c r="U924" s="4">
        <v>0.997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1.04412410338404</v>
      </c>
      <c r="AC924" s="2">
        <v>1.5755363607584201</v>
      </c>
      <c r="AD924" s="2">
        <v>7.0246149369644698E-3</v>
      </c>
      <c r="AE924" s="2">
        <v>5.8688996348679599E-2</v>
      </c>
      <c r="AF924" s="2">
        <v>1.0050335853501499E-2</v>
      </c>
      <c r="AG924" s="2">
        <v>3.00450902029872E-3</v>
      </c>
    </row>
    <row r="925" spans="1:33" x14ac:dyDescent="0.35">
      <c r="A925" s="7">
        <v>342</v>
      </c>
      <c r="B925" s="7">
        <v>498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0.28307359669999999</v>
      </c>
      <c r="I925" s="4">
        <v>7.968488233765</v>
      </c>
      <c r="J925" s="2">
        <f t="shared" si="29"/>
        <v>3.5524128090009321E-2</v>
      </c>
      <c r="K925" s="3">
        <v>319</v>
      </c>
      <c r="L925" s="3">
        <v>84</v>
      </c>
      <c r="M925" s="3">
        <v>59</v>
      </c>
      <c r="N925" s="3">
        <v>37</v>
      </c>
      <c r="O925" s="24">
        <v>1001</v>
      </c>
      <c r="P925" s="4">
        <v>0.27</v>
      </c>
      <c r="Q925" s="4">
        <v>0.38541666666666702</v>
      </c>
      <c r="R925" s="4">
        <v>0.99099999999999999</v>
      </c>
      <c r="S925" s="4">
        <v>0.997</v>
      </c>
      <c r="T925" s="4">
        <v>0.98899999999999999</v>
      </c>
      <c r="U925" s="4">
        <v>0.998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1.30933331998376</v>
      </c>
      <c r="AC925" s="2">
        <v>0.95343027882361198</v>
      </c>
      <c r="AD925" s="2">
        <v>9.0407446521490707E-3</v>
      </c>
      <c r="AE925" s="2">
        <v>3.00450902029872E-3</v>
      </c>
      <c r="AF925" s="2">
        <v>1.1060947359424899E-2</v>
      </c>
      <c r="AG925" s="2">
        <v>2.0020026706730801E-3</v>
      </c>
    </row>
    <row r="926" spans="1:33" x14ac:dyDescent="0.35">
      <c r="A926" s="7">
        <v>374</v>
      </c>
      <c r="B926" s="7">
        <v>243</v>
      </c>
      <c r="C926" s="7">
        <v>1</v>
      </c>
      <c r="D926" s="7">
        <v>1</v>
      </c>
      <c r="E926" s="22" t="str">
        <f t="shared" si="28"/>
        <v>11</v>
      </c>
      <c r="F926" s="4">
        <v>0.99999099999999996</v>
      </c>
      <c r="G926" s="25">
        <v>1</v>
      </c>
      <c r="H926" s="4">
        <v>0.29992568139999998</v>
      </c>
      <c r="I926" s="4">
        <v>7.8702813393</v>
      </c>
      <c r="J926" s="2">
        <f t="shared" si="29"/>
        <v>3.8108635316799998E-2</v>
      </c>
      <c r="K926" s="3">
        <v>59</v>
      </c>
      <c r="L926" s="3">
        <v>58</v>
      </c>
      <c r="M926" s="3">
        <v>241</v>
      </c>
      <c r="N926" s="3">
        <v>141</v>
      </c>
      <c r="O926" s="24">
        <v>1001</v>
      </c>
      <c r="P926" s="4">
        <v>0.39300000000000002</v>
      </c>
      <c r="Q926" s="4">
        <v>0.36910994764397898</v>
      </c>
      <c r="R926" s="4">
        <v>0.98099999999999998</v>
      </c>
      <c r="S926" s="4">
        <v>0.97899999999999998</v>
      </c>
      <c r="T926" s="4">
        <v>0.98299999999999998</v>
      </c>
      <c r="U926" s="4">
        <v>0.97299999999999998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0.93394566711287597</v>
      </c>
      <c r="AC926" s="2">
        <v>0.99666071822840696</v>
      </c>
      <c r="AD926" s="2">
        <v>1.9182819416774001E-2</v>
      </c>
      <c r="AE926" s="2">
        <v>2.1223636451626698E-2</v>
      </c>
      <c r="AF926" s="2">
        <v>1.7146158834970501E-2</v>
      </c>
      <c r="AG926" s="2">
        <v>2.7371196796132001E-2</v>
      </c>
    </row>
    <row r="927" spans="1:33" x14ac:dyDescent="0.35">
      <c r="A927" s="7">
        <v>76</v>
      </c>
      <c r="B927" s="7">
        <v>152</v>
      </c>
      <c r="C927" s="7">
        <v>1</v>
      </c>
      <c r="D927" s="7">
        <v>1</v>
      </c>
      <c r="E927" s="22" t="str">
        <f t="shared" si="28"/>
        <v>11</v>
      </c>
      <c r="F927" s="4">
        <v>0.99975700000000001</v>
      </c>
      <c r="G927" s="25">
        <v>1</v>
      </c>
      <c r="H927" s="4">
        <v>0.30178785740000003</v>
      </c>
      <c r="I927" s="4">
        <v>7.7505653884600001</v>
      </c>
      <c r="J927" s="2">
        <f t="shared" si="29"/>
        <v>3.8937528073673067E-2</v>
      </c>
      <c r="K927" s="3">
        <v>183</v>
      </c>
      <c r="L927" s="3">
        <v>235</v>
      </c>
      <c r="M927" s="3">
        <v>26</v>
      </c>
      <c r="N927" s="3">
        <v>55</v>
      </c>
      <c r="O927" s="24">
        <v>1001</v>
      </c>
      <c r="P927" s="4">
        <v>0.59199999999999997</v>
      </c>
      <c r="Q927" s="4">
        <v>0.67901234567901203</v>
      </c>
      <c r="R927" s="4">
        <v>0.98399999999999999</v>
      </c>
      <c r="S927" s="4">
        <v>0.98199999999999998</v>
      </c>
      <c r="T927" s="4">
        <v>0.98399999999999999</v>
      </c>
      <c r="U927" s="4">
        <v>0.99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0.52424864409813099</v>
      </c>
      <c r="AC927" s="2">
        <v>0.38711596943996801</v>
      </c>
      <c r="AD927" s="2">
        <v>1.6129381929883599E-2</v>
      </c>
      <c r="AE927" s="2">
        <v>1.8163970627671201E-2</v>
      </c>
      <c r="AF927" s="2">
        <v>1.6129381929883599E-2</v>
      </c>
      <c r="AG927" s="2">
        <v>1.0050335853501499E-2</v>
      </c>
    </row>
    <row r="928" spans="1:33" x14ac:dyDescent="0.35">
      <c r="A928" s="7">
        <v>358</v>
      </c>
      <c r="B928" s="7">
        <v>454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0.27122377130000003</v>
      </c>
      <c r="I928" s="4">
        <v>6.8555906345200004</v>
      </c>
      <c r="J928" s="2">
        <f t="shared" si="29"/>
        <v>3.9562422227241108E-2</v>
      </c>
      <c r="K928" s="3">
        <v>269</v>
      </c>
      <c r="L928" s="3">
        <v>144</v>
      </c>
      <c r="M928" s="3">
        <v>60</v>
      </c>
      <c r="N928" s="3">
        <v>26</v>
      </c>
      <c r="O928" s="24">
        <v>1001</v>
      </c>
      <c r="P928" s="4">
        <v>0.32800000000000001</v>
      </c>
      <c r="Q928" s="4">
        <v>0.30232558139534899</v>
      </c>
      <c r="R928" s="4">
        <v>0.84399999999999997</v>
      </c>
      <c r="S928" s="4">
        <v>0.88200000000000001</v>
      </c>
      <c r="T928" s="4">
        <v>0.84799999999999998</v>
      </c>
      <c r="U928" s="4">
        <v>0.85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1.11474167059799</v>
      </c>
      <c r="AC928" s="2">
        <v>1.1962507582320301</v>
      </c>
      <c r="AD928" s="2">
        <v>0.16960278438618001</v>
      </c>
      <c r="AE928" s="2">
        <v>0.125563222975346</v>
      </c>
      <c r="AF928" s="2">
        <v>0.16487464319023401</v>
      </c>
      <c r="AG928" s="2">
        <v>0.16251892949777499</v>
      </c>
    </row>
    <row r="929" spans="1:33" x14ac:dyDescent="0.35">
      <c r="A929" s="7">
        <v>976</v>
      </c>
      <c r="B929" s="7">
        <v>240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0.33131235019999999</v>
      </c>
      <c r="I929" s="4">
        <v>8.2769896387176001</v>
      </c>
      <c r="J929" s="2">
        <f t="shared" si="29"/>
        <v>4.0028121897145691E-2</v>
      </c>
      <c r="K929" s="3">
        <v>29</v>
      </c>
      <c r="L929" s="3">
        <v>270</v>
      </c>
      <c r="M929" s="3">
        <v>130</v>
      </c>
      <c r="N929" s="3">
        <v>70</v>
      </c>
      <c r="O929" s="24">
        <v>1001</v>
      </c>
      <c r="P929" s="4">
        <v>0.65100000000000002</v>
      </c>
      <c r="Q929" s="4">
        <v>0.35</v>
      </c>
      <c r="R929" s="4">
        <v>0.99099999999999999</v>
      </c>
      <c r="S929" s="4">
        <v>0.98199999999999998</v>
      </c>
      <c r="T929" s="4">
        <v>0.99399999999999999</v>
      </c>
      <c r="U929" s="4">
        <v>0.98599999999999999</v>
      </c>
      <c r="V929" s="5">
        <v>100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0.42924563677356797</v>
      </c>
      <c r="AC929" s="2">
        <v>1.0498221244986801</v>
      </c>
      <c r="AD929" s="2">
        <v>9.0407446521490707E-3</v>
      </c>
      <c r="AE929" s="2">
        <v>1.8163970627671201E-2</v>
      </c>
      <c r="AF929" s="2">
        <v>6.0180723255630203E-3</v>
      </c>
      <c r="AG929" s="2">
        <v>1.4098924379501601E-2</v>
      </c>
    </row>
    <row r="930" spans="1:33" x14ac:dyDescent="0.35">
      <c r="A930" s="7">
        <v>444</v>
      </c>
      <c r="B930" s="7">
        <v>341</v>
      </c>
      <c r="C930" s="7">
        <v>1</v>
      </c>
      <c r="D930" s="7">
        <v>1</v>
      </c>
      <c r="E930" s="22" t="str">
        <f t="shared" si="28"/>
        <v>11</v>
      </c>
      <c r="F930" s="4">
        <v>0.99978999999999996</v>
      </c>
      <c r="G930" s="25">
        <v>1</v>
      </c>
      <c r="H930" s="4">
        <v>0.31773979860000001</v>
      </c>
      <c r="I930" s="4">
        <v>7.7053192507799997</v>
      </c>
      <c r="J930" s="2">
        <f t="shared" si="29"/>
        <v>4.1236422302403063E-2</v>
      </c>
      <c r="K930" s="3">
        <v>268</v>
      </c>
      <c r="L930" s="3">
        <v>115</v>
      </c>
      <c r="M930" s="3">
        <v>76</v>
      </c>
      <c r="N930" s="3">
        <v>40</v>
      </c>
      <c r="O930" s="24">
        <v>1001</v>
      </c>
      <c r="P930" s="4">
        <v>0.35499999999999998</v>
      </c>
      <c r="Q930" s="4">
        <v>0.34482758620689702</v>
      </c>
      <c r="R930" s="4">
        <v>0.998</v>
      </c>
      <c r="S930" s="4">
        <v>0.99</v>
      </c>
      <c r="T930" s="4">
        <v>0.98499999999999999</v>
      </c>
      <c r="U930" s="4">
        <v>0.98799999999999999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1.03563748950672</v>
      </c>
      <c r="AC930" s="2">
        <v>1.06471073699243</v>
      </c>
      <c r="AD930" s="2">
        <v>2.0020026706730801E-3</v>
      </c>
      <c r="AE930" s="2">
        <v>1.0050335853501499E-2</v>
      </c>
      <c r="AF930" s="2">
        <v>1.51136378100482E-2</v>
      </c>
      <c r="AG930" s="2">
        <v>1.20725812342692E-2</v>
      </c>
    </row>
    <row r="931" spans="1:33" x14ac:dyDescent="0.35">
      <c r="A931" s="7">
        <v>700</v>
      </c>
      <c r="B931" s="7">
        <v>389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0.4043652224</v>
      </c>
      <c r="I931" s="4">
        <v>9.0386795145000001</v>
      </c>
      <c r="J931" s="2">
        <f t="shared" si="29"/>
        <v>4.473720102049316E-2</v>
      </c>
      <c r="K931" s="3">
        <v>403</v>
      </c>
      <c r="L931" s="3">
        <v>46</v>
      </c>
      <c r="M931" s="3">
        <v>42</v>
      </c>
      <c r="N931" s="3">
        <v>8</v>
      </c>
      <c r="O931" s="24">
        <v>1001</v>
      </c>
      <c r="P931" s="4">
        <v>0.115</v>
      </c>
      <c r="Q931" s="4">
        <v>0.16</v>
      </c>
      <c r="R931" s="4">
        <v>0.97299999999999998</v>
      </c>
      <c r="S931" s="4">
        <v>0.93899999999999995</v>
      </c>
      <c r="T931" s="4">
        <v>0.997</v>
      </c>
      <c r="U931" s="4">
        <v>0.997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2.1628231506188902</v>
      </c>
      <c r="AC931" s="2">
        <v>1.83258146374831</v>
      </c>
      <c r="AD931" s="2">
        <v>2.7371196796132001E-2</v>
      </c>
      <c r="AE931" s="2">
        <v>6.2939799773874205E-2</v>
      </c>
      <c r="AF931" s="2">
        <v>3.00450902029872E-3</v>
      </c>
      <c r="AG931" s="2">
        <v>3.00450902029872E-3</v>
      </c>
    </row>
    <row r="932" spans="1:33" x14ac:dyDescent="0.35">
      <c r="A932" s="7">
        <v>152</v>
      </c>
      <c r="B932" s="7">
        <v>388</v>
      </c>
      <c r="C932" s="7">
        <v>1</v>
      </c>
      <c r="D932" s="7">
        <v>1</v>
      </c>
      <c r="E932" s="22" t="str">
        <f t="shared" si="28"/>
        <v>11</v>
      </c>
      <c r="F932" s="4">
        <v>0.99997100000000005</v>
      </c>
      <c r="G932" s="25">
        <v>1</v>
      </c>
      <c r="H932" s="4">
        <v>0.41321602940000002</v>
      </c>
      <c r="I932" s="4">
        <v>9.1589271610999994</v>
      </c>
      <c r="J932" s="2">
        <f t="shared" si="29"/>
        <v>4.5116204347057196E-2</v>
      </c>
      <c r="K932" s="3">
        <v>245</v>
      </c>
      <c r="L932" s="3">
        <v>20</v>
      </c>
      <c r="M932" s="3">
        <v>189</v>
      </c>
      <c r="N932" s="3">
        <v>45</v>
      </c>
      <c r="O932" s="24">
        <v>1001</v>
      </c>
      <c r="P932" s="4">
        <v>0.125</v>
      </c>
      <c r="Q932" s="4">
        <v>0.19230769230769201</v>
      </c>
      <c r="R932" s="4">
        <v>0.97499999999999998</v>
      </c>
      <c r="S932" s="4">
        <v>0.97199999999999998</v>
      </c>
      <c r="T932" s="4">
        <v>0.98399999999999999</v>
      </c>
      <c r="U932" s="4">
        <v>0.98499999999999999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2.0794415416798402</v>
      </c>
      <c r="AC932" s="2">
        <v>1.6486586255873801</v>
      </c>
      <c r="AD932" s="2">
        <v>2.5317807984289901E-2</v>
      </c>
      <c r="AE932" s="2">
        <v>2.8399474521698002E-2</v>
      </c>
      <c r="AF932" s="2">
        <v>1.6129381929883599E-2</v>
      </c>
      <c r="AG932" s="2">
        <v>1.51136378100482E-2</v>
      </c>
    </row>
    <row r="933" spans="1:33" x14ac:dyDescent="0.35">
      <c r="A933" s="7">
        <v>924</v>
      </c>
      <c r="B933" s="7">
        <v>439</v>
      </c>
      <c r="C933" s="7">
        <v>1</v>
      </c>
      <c r="D933" s="7">
        <v>1</v>
      </c>
      <c r="E933" s="22" t="str">
        <f t="shared" si="28"/>
        <v>11</v>
      </c>
      <c r="F933" s="4">
        <v>0.99998600000000004</v>
      </c>
      <c r="G933" s="25">
        <v>1</v>
      </c>
      <c r="H933" s="4">
        <v>0.32882233560000002</v>
      </c>
      <c r="I933" s="4">
        <v>6.8562801254299997</v>
      </c>
      <c r="J933" s="2">
        <f t="shared" si="29"/>
        <v>4.7959291275220112E-2</v>
      </c>
      <c r="K933" s="3">
        <v>305</v>
      </c>
      <c r="L933" s="3">
        <v>103</v>
      </c>
      <c r="M933" s="3">
        <v>79</v>
      </c>
      <c r="N933" s="3">
        <v>12</v>
      </c>
      <c r="O933" s="24">
        <v>1001</v>
      </c>
      <c r="P933" s="4">
        <v>0.224</v>
      </c>
      <c r="Q933" s="4">
        <v>0.13186813186813201</v>
      </c>
      <c r="R933" s="4">
        <v>0.995</v>
      </c>
      <c r="S933" s="4">
        <v>0.94899999999999995</v>
      </c>
      <c r="T933" s="4">
        <v>1</v>
      </c>
      <c r="U933" s="4">
        <v>0.995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1.4961092271270999</v>
      </c>
      <c r="AC933" s="2">
        <v>2.0259528567288498</v>
      </c>
      <c r="AD933" s="2">
        <v>5.0125418235442898E-3</v>
      </c>
      <c r="AE933" s="2">
        <v>5.2346480372209202E-2</v>
      </c>
      <c r="AF933" s="2">
        <v>1.0000050000287801E-5</v>
      </c>
      <c r="AG933" s="2">
        <v>5.0125418235442898E-3</v>
      </c>
    </row>
    <row r="934" spans="1:33" x14ac:dyDescent="0.35">
      <c r="A934" s="7">
        <v>552</v>
      </c>
      <c r="B934" s="7">
        <v>352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0.49342242349999998</v>
      </c>
      <c r="I934" s="4">
        <v>8.5988192932499992</v>
      </c>
      <c r="J934" s="2">
        <f t="shared" si="29"/>
        <v>5.7382578546258375E-2</v>
      </c>
      <c r="K934" s="3">
        <v>239</v>
      </c>
      <c r="L934" s="3">
        <v>73</v>
      </c>
      <c r="M934" s="3">
        <v>44</v>
      </c>
      <c r="N934" s="3">
        <v>143</v>
      </c>
      <c r="O934" s="24">
        <v>1001</v>
      </c>
      <c r="P934" s="4">
        <v>0.41899999999999998</v>
      </c>
      <c r="Q934" s="4">
        <v>0.76470588235294101</v>
      </c>
      <c r="R934" s="4">
        <v>0.98199999999999998</v>
      </c>
      <c r="S934" s="4">
        <v>0.99199999999999999</v>
      </c>
      <c r="T934" s="4">
        <v>0.98599999999999999</v>
      </c>
      <c r="U934" s="4">
        <v>0.98599999999999999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0.86988435905999895</v>
      </c>
      <c r="AC934" s="2">
        <v>0.26826398659467898</v>
      </c>
      <c r="AD934" s="2">
        <v>1.8163970627671201E-2</v>
      </c>
      <c r="AE934" s="2">
        <v>8.03217169726427E-3</v>
      </c>
      <c r="AF934" s="2">
        <v>1.4098924379501601E-2</v>
      </c>
      <c r="AG934" s="2">
        <v>1.4098924379501601E-2</v>
      </c>
    </row>
    <row r="935" spans="1:33" x14ac:dyDescent="0.35">
      <c r="A935" s="7">
        <v>204</v>
      </c>
      <c r="B935" s="7">
        <v>361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0.48714128820000002</v>
      </c>
      <c r="I935" s="4">
        <v>8.3688967707100002</v>
      </c>
      <c r="J935" s="2">
        <f t="shared" si="29"/>
        <v>5.8208543078811563E-2</v>
      </c>
      <c r="K935" s="3">
        <v>195</v>
      </c>
      <c r="L935" s="3">
        <v>11</v>
      </c>
      <c r="M935" s="3">
        <v>270</v>
      </c>
      <c r="N935" s="3">
        <v>23</v>
      </c>
      <c r="O935" s="24">
        <v>1001</v>
      </c>
      <c r="P935" s="4">
        <v>5.8999999999999997E-2</v>
      </c>
      <c r="Q935" s="4">
        <v>7.8498293515358405E-2</v>
      </c>
      <c r="R935" s="4">
        <v>0.89200000000000002</v>
      </c>
      <c r="S935" s="4">
        <v>0.90200000000000002</v>
      </c>
      <c r="T935" s="4">
        <v>0.99299999999999999</v>
      </c>
      <c r="U935" s="4">
        <v>0.99199999999999999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2.8302178350764202</v>
      </c>
      <c r="AC935" s="2">
        <v>2.5446783930879202</v>
      </c>
      <c r="AD935" s="2">
        <v>0.11428914640212801</v>
      </c>
      <c r="AE935" s="2">
        <v>0.10314075891951301</v>
      </c>
      <c r="AF935" s="2">
        <v>7.0246149369644698E-3</v>
      </c>
      <c r="AG935" s="2">
        <v>8.03217169726427E-3</v>
      </c>
    </row>
    <row r="936" spans="1:33" x14ac:dyDescent="0.35">
      <c r="A936" s="7">
        <v>998</v>
      </c>
      <c r="B936" s="7">
        <v>103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0.57029898099999998</v>
      </c>
      <c r="I936" s="4">
        <v>9.1692188164000008</v>
      </c>
      <c r="J936" s="2">
        <f t="shared" si="29"/>
        <v>6.219711759740832E-2</v>
      </c>
      <c r="K936" s="3">
        <v>208</v>
      </c>
      <c r="L936" s="3">
        <v>237</v>
      </c>
      <c r="M936" s="3">
        <v>30</v>
      </c>
      <c r="N936" s="3">
        <v>24</v>
      </c>
      <c r="O936" s="24">
        <v>1001</v>
      </c>
      <c r="P936" s="4">
        <v>0.52300000000000002</v>
      </c>
      <c r="Q936" s="4">
        <v>0.44444444444444398</v>
      </c>
      <c r="R936" s="4">
        <v>0.98899999999999999</v>
      </c>
      <c r="S936" s="4">
        <v>0.95299999999999996</v>
      </c>
      <c r="T936" s="4">
        <v>0.98</v>
      </c>
      <c r="U936" s="4">
        <v>0.97</v>
      </c>
      <c r="V936" s="5">
        <v>100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0.64817381491721404</v>
      </c>
      <c r="AC936" s="2">
        <v>0.81093021621632899</v>
      </c>
      <c r="AD936" s="2">
        <v>1.1060947359424899E-2</v>
      </c>
      <c r="AE936" s="2">
        <v>4.8140375327934998E-2</v>
      </c>
      <c r="AF936" s="2">
        <v>2.0202707317519501E-2</v>
      </c>
      <c r="AG936" s="2">
        <v>3.0459207484708602E-2</v>
      </c>
    </row>
    <row r="937" spans="1:33" x14ac:dyDescent="0.35">
      <c r="A937" s="7">
        <v>898</v>
      </c>
      <c r="B937" s="7">
        <v>181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0.56937312949999996</v>
      </c>
      <c r="I937" s="4">
        <v>9.0879138420980006</v>
      </c>
      <c r="J937" s="2">
        <f t="shared" si="29"/>
        <v>6.2651686557864267E-2</v>
      </c>
      <c r="K937" s="3">
        <v>388</v>
      </c>
      <c r="L937" s="3">
        <v>67</v>
      </c>
      <c r="M937" s="3">
        <v>42</v>
      </c>
      <c r="N937" s="3">
        <v>2</v>
      </c>
      <c r="O937" s="24">
        <v>1001</v>
      </c>
      <c r="P937" s="4">
        <v>0.115</v>
      </c>
      <c r="Q937" s="4">
        <v>4.5454545454545497E-2</v>
      </c>
      <c r="R937" s="4">
        <v>0.751</v>
      </c>
      <c r="S937" s="4">
        <v>0.214</v>
      </c>
      <c r="T937" s="4">
        <v>0.76600000000000001</v>
      </c>
      <c r="U937" s="4">
        <v>0.748</v>
      </c>
      <c r="V937" s="5">
        <v>0</v>
      </c>
      <c r="W937" s="5">
        <v>0</v>
      </c>
      <c r="X937" s="5">
        <v>100</v>
      </c>
      <c r="Y937" s="5">
        <v>0</v>
      </c>
      <c r="Z937" s="5">
        <v>100</v>
      </c>
      <c r="AA937" s="5">
        <v>100</v>
      </c>
      <c r="AB937" s="2">
        <v>2.1628231506188902</v>
      </c>
      <c r="AC937" s="2">
        <v>3.0910424533583201</v>
      </c>
      <c r="AD937" s="2">
        <v>0.286349627218002</v>
      </c>
      <c r="AE937" s="2">
        <v>1.5417792639602901</v>
      </c>
      <c r="AF937" s="2">
        <v>0.26657310924154598</v>
      </c>
      <c r="AG937" s="2">
        <v>0.29035230100766002</v>
      </c>
    </row>
    <row r="938" spans="1:33" x14ac:dyDescent="0.35">
      <c r="A938" s="7">
        <v>474</v>
      </c>
      <c r="B938" s="7">
        <v>456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0.45432491060000002</v>
      </c>
      <c r="I938" s="4">
        <v>7.2465888726000003</v>
      </c>
      <c r="J938" s="2">
        <f t="shared" si="29"/>
        <v>6.2695002929977595E-2</v>
      </c>
      <c r="K938" s="3">
        <v>354</v>
      </c>
      <c r="L938" s="3">
        <v>77</v>
      </c>
      <c r="M938" s="3">
        <v>55</v>
      </c>
      <c r="N938" s="3">
        <v>13</v>
      </c>
      <c r="O938" s="24">
        <v>1001</v>
      </c>
      <c r="P938" s="4">
        <v>0.17799999999999999</v>
      </c>
      <c r="Q938" s="4">
        <v>0.191176470588235</v>
      </c>
      <c r="R938" s="4">
        <v>0.99199999999999999</v>
      </c>
      <c r="S938" s="4">
        <v>0.96899999999999997</v>
      </c>
      <c r="T938" s="4">
        <v>0.99199999999999999</v>
      </c>
      <c r="U938" s="4">
        <v>0.99399999999999999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1.72597172869005</v>
      </c>
      <c r="AC938" s="2">
        <v>1.65455834771457</v>
      </c>
      <c r="AD938" s="2">
        <v>8.03217169726427E-3</v>
      </c>
      <c r="AE938" s="2">
        <v>3.14906670913708E-2</v>
      </c>
      <c r="AF938" s="2">
        <v>8.03217169726427E-3</v>
      </c>
      <c r="AG938" s="2">
        <v>6.0180723255630203E-3</v>
      </c>
    </row>
    <row r="939" spans="1:33" x14ac:dyDescent="0.35">
      <c r="A939" s="7">
        <v>542</v>
      </c>
      <c r="B939" s="7">
        <v>399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0.5081910422</v>
      </c>
      <c r="I939" s="4">
        <v>7.7290548401499999</v>
      </c>
      <c r="J939" s="2">
        <f t="shared" si="29"/>
        <v>6.5750735725163698E-2</v>
      </c>
      <c r="K939" s="3">
        <v>270</v>
      </c>
      <c r="L939" s="3">
        <v>43</v>
      </c>
      <c r="M939" s="3">
        <v>172</v>
      </c>
      <c r="N939" s="3">
        <v>14</v>
      </c>
      <c r="O939" s="24">
        <v>1001</v>
      </c>
      <c r="P939" s="4">
        <v>0.11600000000000001</v>
      </c>
      <c r="Q939" s="4">
        <v>7.5268817204301106E-2</v>
      </c>
      <c r="R939" s="4">
        <v>0.63300000000000001</v>
      </c>
      <c r="S939" s="4">
        <v>0.63500000000000001</v>
      </c>
      <c r="T939" s="4">
        <v>0.65200000000000002</v>
      </c>
      <c r="U939" s="4">
        <v>0.64700000000000002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2.1541650878757701</v>
      </c>
      <c r="AC939" s="2">
        <v>2.5866893440979402</v>
      </c>
      <c r="AD939" s="2">
        <v>0.457284856837961</v>
      </c>
      <c r="AE939" s="2">
        <v>0.454130280089445</v>
      </c>
      <c r="AF939" s="2">
        <v>0.42771071705548402</v>
      </c>
      <c r="AG939" s="2">
        <v>0.43540898448123599</v>
      </c>
    </row>
    <row r="940" spans="1:33" x14ac:dyDescent="0.35">
      <c r="A940" s="7">
        <v>856</v>
      </c>
      <c r="B940" s="7">
        <v>251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0.44016925089999998</v>
      </c>
      <c r="I940" s="4">
        <v>6.5791897915236</v>
      </c>
      <c r="J940" s="2">
        <f t="shared" si="29"/>
        <v>6.6903260864597455E-2</v>
      </c>
      <c r="K940" s="3">
        <v>298</v>
      </c>
      <c r="L940" s="3">
        <v>75</v>
      </c>
      <c r="M940" s="3">
        <v>111</v>
      </c>
      <c r="N940" s="3">
        <v>15</v>
      </c>
      <c r="O940" s="24">
        <v>1001</v>
      </c>
      <c r="P940" s="4">
        <v>0.17399999999999999</v>
      </c>
      <c r="Q940" s="4">
        <v>0.119047619047619</v>
      </c>
      <c r="R940" s="4">
        <v>0.84099999999999997</v>
      </c>
      <c r="S940" s="4">
        <v>0.83199999999999996</v>
      </c>
      <c r="T940" s="4">
        <v>0.84</v>
      </c>
      <c r="U940" s="4">
        <v>0.85699999999999998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1.7486999797676099</v>
      </c>
      <c r="AC940" s="2">
        <v>2.1282317058492701</v>
      </c>
      <c r="AD940" s="2">
        <v>0.173163619009189</v>
      </c>
      <c r="AE940" s="2">
        <v>0.183922838160928</v>
      </c>
      <c r="AF940" s="2">
        <v>0.17435338714477799</v>
      </c>
      <c r="AG940" s="2">
        <v>0.15431736038435701</v>
      </c>
    </row>
    <row r="941" spans="1:33" x14ac:dyDescent="0.35">
      <c r="A941" s="7">
        <v>178</v>
      </c>
      <c r="B941" s="7">
        <v>299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0.71868835090000005</v>
      </c>
      <c r="I941" s="4">
        <v>10.497557884600001</v>
      </c>
      <c r="J941" s="2">
        <f t="shared" si="29"/>
        <v>6.8462432767750811E-2</v>
      </c>
      <c r="K941" s="3">
        <v>213</v>
      </c>
      <c r="L941" s="3">
        <v>202</v>
      </c>
      <c r="M941" s="3">
        <v>51</v>
      </c>
      <c r="N941" s="3">
        <v>33</v>
      </c>
      <c r="O941" s="24">
        <v>1001</v>
      </c>
      <c r="P941" s="4">
        <v>0.49</v>
      </c>
      <c r="Q941" s="4">
        <v>0.39285714285714302</v>
      </c>
      <c r="R941" s="4">
        <v>0.98199999999999998</v>
      </c>
      <c r="S941" s="4">
        <v>0.98799999999999999</v>
      </c>
      <c r="T941" s="4">
        <v>0.97899999999999998</v>
      </c>
      <c r="U941" s="4">
        <v>0.999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0.71334988787746501</v>
      </c>
      <c r="AC941" s="2">
        <v>0.93430923737683302</v>
      </c>
      <c r="AD941" s="2">
        <v>1.8163970627671201E-2</v>
      </c>
      <c r="AE941" s="2">
        <v>1.20725812342692E-2</v>
      </c>
      <c r="AF941" s="2">
        <v>2.1223636451626698E-2</v>
      </c>
      <c r="AG941" s="2">
        <v>1.00050033358353E-3</v>
      </c>
    </row>
    <row r="942" spans="1:33" x14ac:dyDescent="0.35">
      <c r="A942" s="7">
        <v>98</v>
      </c>
      <c r="B942" s="7">
        <v>305</v>
      </c>
      <c r="C942" s="7">
        <v>1</v>
      </c>
      <c r="D942" s="7">
        <v>1</v>
      </c>
      <c r="E942" s="22" t="str">
        <f t="shared" si="28"/>
        <v>11</v>
      </c>
      <c r="F942" s="4">
        <v>0.99994300000000003</v>
      </c>
      <c r="G942" s="25">
        <v>1</v>
      </c>
      <c r="H942" s="4">
        <v>0.78415265339999995</v>
      </c>
      <c r="I942" s="4">
        <v>10.673351633119999</v>
      </c>
      <c r="J942" s="2">
        <f t="shared" si="29"/>
        <v>7.3468267546506288E-2</v>
      </c>
      <c r="K942" s="3">
        <v>320</v>
      </c>
      <c r="L942" s="3">
        <v>18</v>
      </c>
      <c r="M942" s="3">
        <v>144</v>
      </c>
      <c r="N942" s="3">
        <v>17</v>
      </c>
      <c r="O942" s="24">
        <v>1001</v>
      </c>
      <c r="P942" s="4">
        <v>8.8999999999999996E-2</v>
      </c>
      <c r="Q942" s="4">
        <v>0.105590062111801</v>
      </c>
      <c r="R942" s="4">
        <v>0.94199999999999995</v>
      </c>
      <c r="S942" s="4">
        <v>0.92300000000000004</v>
      </c>
      <c r="T942" s="4">
        <v>0.97699999999999998</v>
      </c>
      <c r="U942" s="4">
        <v>0.97799999999999998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2.4191189092499998</v>
      </c>
      <c r="AC942" s="2">
        <v>2.2481910209282501</v>
      </c>
      <c r="AD942" s="2">
        <v>5.9750004405774E-2</v>
      </c>
      <c r="AE942" s="2">
        <v>8.0126044479284897E-2</v>
      </c>
      <c r="AF942" s="2">
        <v>2.32686269393543E-2</v>
      </c>
      <c r="AG942" s="2">
        <v>2.2245608947319698E-2</v>
      </c>
    </row>
    <row r="943" spans="1:33" x14ac:dyDescent="0.35">
      <c r="A943" s="7">
        <v>274</v>
      </c>
      <c r="B943" s="7">
        <v>350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0.53782817240000003</v>
      </c>
      <c r="I943" s="4">
        <v>7.2976410672399998</v>
      </c>
      <c r="J943" s="2">
        <f t="shared" si="29"/>
        <v>7.3698907283118689E-2</v>
      </c>
      <c r="K943" s="3">
        <v>322</v>
      </c>
      <c r="L943" s="3">
        <v>82</v>
      </c>
      <c r="M943" s="3">
        <v>59</v>
      </c>
      <c r="N943" s="3">
        <v>36</v>
      </c>
      <c r="O943" s="24">
        <v>1001</v>
      </c>
      <c r="P943" s="4">
        <v>0.216</v>
      </c>
      <c r="Q943" s="4">
        <v>0.37894736842105298</v>
      </c>
      <c r="R943" s="4">
        <v>0.98</v>
      </c>
      <c r="S943" s="4">
        <v>0.96299999999999997</v>
      </c>
      <c r="T943" s="4">
        <v>0.97599999999999998</v>
      </c>
      <c r="U943" s="4">
        <v>0.98499999999999999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1.5324768712979699</v>
      </c>
      <c r="AC943" s="2">
        <v>0.97035795314443096</v>
      </c>
      <c r="AD943" s="2">
        <v>2.0202707317519501E-2</v>
      </c>
      <c r="AE943" s="2">
        <v>3.7701867184011501E-2</v>
      </c>
      <c r="AF943" s="2">
        <v>2.4292692569044601E-2</v>
      </c>
      <c r="AG943" s="2">
        <v>1.51136378100482E-2</v>
      </c>
    </row>
    <row r="944" spans="1:33" x14ac:dyDescent="0.35">
      <c r="A944" s="7">
        <v>226</v>
      </c>
      <c r="B944" s="7">
        <v>104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0.69742137510000002</v>
      </c>
      <c r="I944" s="4">
        <v>9.1573452601999996</v>
      </c>
      <c r="J944" s="2">
        <f t="shared" si="29"/>
        <v>7.6159777237095036E-2</v>
      </c>
      <c r="K944" s="3">
        <v>351</v>
      </c>
      <c r="L944" s="3">
        <v>89</v>
      </c>
      <c r="M944" s="3">
        <v>54</v>
      </c>
      <c r="N944" s="3">
        <v>5</v>
      </c>
      <c r="O944" s="24">
        <v>1001</v>
      </c>
      <c r="P944" s="4">
        <v>0.192</v>
      </c>
      <c r="Q944" s="4">
        <v>8.4745762711864403E-2</v>
      </c>
      <c r="R944" s="4">
        <v>0.79900000000000004</v>
      </c>
      <c r="S944" s="4">
        <v>0.52700000000000002</v>
      </c>
      <c r="T944" s="4">
        <v>0.79400000000000004</v>
      </c>
      <c r="U944" s="4">
        <v>0.81399999999999995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1.65025990695436</v>
      </c>
      <c r="AC944" s="2">
        <v>2.4680995314716201</v>
      </c>
      <c r="AD944" s="2">
        <v>0.224394333215862</v>
      </c>
      <c r="AE944" s="2">
        <v>0.64055473044077504</v>
      </c>
      <c r="AF944" s="2">
        <v>0.23067181773500101</v>
      </c>
      <c r="AG944" s="2">
        <v>0.20579491297959701</v>
      </c>
    </row>
    <row r="945" spans="1:33" x14ac:dyDescent="0.35">
      <c r="A945" s="7">
        <v>386</v>
      </c>
      <c r="B945" s="7">
        <v>492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0.62292799929999998</v>
      </c>
      <c r="I945" s="4">
        <v>7.5785428131700003</v>
      </c>
      <c r="J945" s="2">
        <f t="shared" si="29"/>
        <v>8.219627633659006E-2</v>
      </c>
      <c r="K945" s="3">
        <v>337</v>
      </c>
      <c r="L945" s="3">
        <v>106</v>
      </c>
      <c r="M945" s="3">
        <v>15</v>
      </c>
      <c r="N945" s="3">
        <v>41</v>
      </c>
      <c r="O945" s="24">
        <v>1001</v>
      </c>
      <c r="P945" s="4">
        <v>0.318</v>
      </c>
      <c r="Q945" s="4">
        <v>0.73214285714285698</v>
      </c>
      <c r="R945" s="4">
        <v>0.96599999999999997</v>
      </c>
      <c r="S945" s="4">
        <v>0.98899999999999999</v>
      </c>
      <c r="T945" s="4">
        <v>0.98</v>
      </c>
      <c r="U945" s="4">
        <v>0.999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1.1457038962019599</v>
      </c>
      <c r="AC945" s="2">
        <v>0.31177962403084097</v>
      </c>
      <c r="AD945" s="2">
        <v>3.4591444769619097E-2</v>
      </c>
      <c r="AE945" s="2">
        <v>1.1060947359424899E-2</v>
      </c>
      <c r="AF945" s="2">
        <v>2.0202707317519501E-2</v>
      </c>
      <c r="AG945" s="2">
        <v>1.00050033358353E-3</v>
      </c>
    </row>
    <row r="946" spans="1:33" x14ac:dyDescent="0.35">
      <c r="A946" s="7">
        <v>504</v>
      </c>
      <c r="B946" s="7">
        <v>259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0.68572439129999996</v>
      </c>
      <c r="I946" s="4">
        <v>7.7297086533000003</v>
      </c>
      <c r="J946" s="2">
        <f t="shared" si="29"/>
        <v>8.8712837967993466E-2</v>
      </c>
      <c r="K946" s="3">
        <v>248</v>
      </c>
      <c r="L946" s="3">
        <v>160</v>
      </c>
      <c r="M946" s="3">
        <v>52</v>
      </c>
      <c r="N946" s="3">
        <v>39</v>
      </c>
      <c r="O946" s="24">
        <v>1001</v>
      </c>
      <c r="P946" s="4">
        <v>0.39100000000000001</v>
      </c>
      <c r="Q946" s="4">
        <v>0.42857142857142899</v>
      </c>
      <c r="R946" s="4">
        <v>0.97899999999999998</v>
      </c>
      <c r="S946" s="4">
        <v>0.98699999999999999</v>
      </c>
      <c r="T946" s="4">
        <v>0.97199999999999998</v>
      </c>
      <c r="U946" s="4">
        <v>0.98899999999999999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0.93904771899677097</v>
      </c>
      <c r="AC946" s="2">
        <v>0.847297860387204</v>
      </c>
      <c r="AD946" s="2">
        <v>2.1223636451626698E-2</v>
      </c>
      <c r="AE946" s="2">
        <v>1.30852395486555E-2</v>
      </c>
      <c r="AF946" s="2">
        <v>2.8399474521698002E-2</v>
      </c>
      <c r="AG946" s="2">
        <v>1.1060947359424899E-2</v>
      </c>
    </row>
    <row r="947" spans="1:33" x14ac:dyDescent="0.35">
      <c r="A947" s="7">
        <v>932</v>
      </c>
      <c r="B947" s="7">
        <v>162</v>
      </c>
      <c r="C947" s="7">
        <v>1</v>
      </c>
      <c r="D947" s="7">
        <v>1</v>
      </c>
      <c r="E947" s="22" t="str">
        <f t="shared" si="28"/>
        <v>11</v>
      </c>
      <c r="F947" s="4">
        <v>1</v>
      </c>
      <c r="G947" s="25">
        <v>1</v>
      </c>
      <c r="H947" s="4">
        <v>0.99085212489999996</v>
      </c>
      <c r="I947" s="4">
        <v>10.26884060161</v>
      </c>
      <c r="J947" s="2">
        <f t="shared" si="29"/>
        <v>9.6491138906630733E-2</v>
      </c>
      <c r="K947" s="3">
        <v>287</v>
      </c>
      <c r="L947" s="3">
        <v>169</v>
      </c>
      <c r="M947" s="3">
        <v>24</v>
      </c>
      <c r="N947" s="3">
        <v>19</v>
      </c>
      <c r="O947" s="24">
        <v>1001</v>
      </c>
      <c r="P947" s="4">
        <v>0.36899999999999999</v>
      </c>
      <c r="Q947" s="4">
        <v>0.44186046511627902</v>
      </c>
      <c r="R947" s="4">
        <v>0.97299999999999998</v>
      </c>
      <c r="S947" s="4">
        <v>0.97199999999999998</v>
      </c>
      <c r="T947" s="4">
        <v>0.95699999999999996</v>
      </c>
      <c r="U947" s="4">
        <v>0.98299999999999998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0.99695863494160997</v>
      </c>
      <c r="AC947" s="2">
        <v>0.81676113652712201</v>
      </c>
      <c r="AD947" s="2">
        <v>2.7371196796132001E-2</v>
      </c>
      <c r="AE947" s="2">
        <v>2.8399474521698002E-2</v>
      </c>
      <c r="AF947" s="2">
        <v>4.3951887529182797E-2</v>
      </c>
      <c r="AG947" s="2">
        <v>1.7146158834970501E-2</v>
      </c>
    </row>
    <row r="948" spans="1:33" x14ac:dyDescent="0.35">
      <c r="A948" s="7">
        <v>906</v>
      </c>
      <c r="B948" s="7">
        <v>69</v>
      </c>
      <c r="C948" s="7">
        <v>1</v>
      </c>
      <c r="D948" s="7">
        <v>1</v>
      </c>
      <c r="E948" s="22" t="str">
        <f t="shared" si="28"/>
        <v>11</v>
      </c>
      <c r="F948" s="4">
        <v>0.99998600000000004</v>
      </c>
      <c r="G948" s="25">
        <v>1</v>
      </c>
      <c r="H948" s="4">
        <v>0.70191169340000004</v>
      </c>
      <c r="I948" s="4">
        <v>6.8783251020899998</v>
      </c>
      <c r="J948" s="2">
        <f t="shared" si="29"/>
        <v>0.10204689121000141</v>
      </c>
      <c r="K948" s="3">
        <v>281</v>
      </c>
      <c r="L948" s="3">
        <v>13</v>
      </c>
      <c r="M948" s="3">
        <v>162</v>
      </c>
      <c r="N948" s="3">
        <v>43</v>
      </c>
      <c r="O948" s="24">
        <v>1001</v>
      </c>
      <c r="P948" s="4">
        <v>0.129</v>
      </c>
      <c r="Q948" s="4">
        <v>0.20975609756097599</v>
      </c>
      <c r="R948" s="4">
        <v>0.73599999999999999</v>
      </c>
      <c r="S948" s="4">
        <v>0.745</v>
      </c>
      <c r="T948" s="4">
        <v>0.749</v>
      </c>
      <c r="U948" s="4">
        <v>0.73299999999999998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2.04794287462046</v>
      </c>
      <c r="AC948" s="2">
        <v>1.5618098634448501</v>
      </c>
      <c r="AD948" s="2">
        <v>0.30652516025326099</v>
      </c>
      <c r="AE948" s="2">
        <v>0.29437106060257801</v>
      </c>
      <c r="AF948" s="2">
        <v>0.28901629546491803</v>
      </c>
      <c r="AG948" s="2">
        <v>0.31060957709548598</v>
      </c>
    </row>
    <row r="949" spans="1:33" x14ac:dyDescent="0.35">
      <c r="A949" s="7">
        <v>488</v>
      </c>
      <c r="B949" s="7">
        <v>69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1.1745656920000001</v>
      </c>
      <c r="I949" s="4">
        <v>11.205956027899999</v>
      </c>
      <c r="J949" s="2">
        <f t="shared" si="29"/>
        <v>0.1048161967685424</v>
      </c>
      <c r="K949" s="3">
        <v>165</v>
      </c>
      <c r="L949" s="3">
        <v>266</v>
      </c>
      <c r="M949" s="3">
        <v>33</v>
      </c>
      <c r="N949" s="3">
        <v>35</v>
      </c>
      <c r="O949" s="24">
        <v>1001</v>
      </c>
      <c r="P949" s="4">
        <v>0.59799999999999998</v>
      </c>
      <c r="Q949" s="4">
        <v>0.51470588235294101</v>
      </c>
      <c r="R949" s="4">
        <v>0.96199999999999997</v>
      </c>
      <c r="S949" s="4">
        <v>0.97599999999999998</v>
      </c>
      <c r="T949" s="4">
        <v>0.96399999999999997</v>
      </c>
      <c r="U949" s="4">
        <v>0.99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0.514164525031505</v>
      </c>
      <c r="AC949" s="2">
        <v>0.664159643686693</v>
      </c>
      <c r="AD949" s="2">
        <v>3.8740828316430602E-2</v>
      </c>
      <c r="AE949" s="2">
        <v>2.4292692569044601E-2</v>
      </c>
      <c r="AF949" s="2">
        <v>3.6663984371591497E-2</v>
      </c>
      <c r="AG949" s="2">
        <v>1.0050335853501499E-2</v>
      </c>
    </row>
    <row r="950" spans="1:33" x14ac:dyDescent="0.35">
      <c r="A950" s="7">
        <v>418</v>
      </c>
      <c r="B950" s="7">
        <v>17</v>
      </c>
      <c r="C950" s="7">
        <v>1</v>
      </c>
      <c r="D950" s="7">
        <v>1</v>
      </c>
      <c r="E950" s="22" t="str">
        <f t="shared" si="28"/>
        <v>11</v>
      </c>
      <c r="F950" s="4">
        <v>1</v>
      </c>
      <c r="G950" s="25">
        <v>1</v>
      </c>
      <c r="H950" s="4">
        <v>0.99615394390000001</v>
      </c>
      <c r="I950" s="4">
        <v>8.9877186859599991</v>
      </c>
      <c r="J950" s="2">
        <f t="shared" si="29"/>
        <v>0.11083501594861038</v>
      </c>
      <c r="K950" s="3">
        <v>195</v>
      </c>
      <c r="L950" s="3">
        <v>235</v>
      </c>
      <c r="M950" s="3">
        <v>49</v>
      </c>
      <c r="N950" s="3">
        <v>20</v>
      </c>
      <c r="O950" s="24">
        <v>1001</v>
      </c>
      <c r="P950" s="4">
        <v>0.498</v>
      </c>
      <c r="Q950" s="4">
        <v>0.28985507246376802</v>
      </c>
      <c r="R950" s="4">
        <v>0.95899999999999996</v>
      </c>
      <c r="S950" s="4">
        <v>0.85899999999999999</v>
      </c>
      <c r="T950" s="4">
        <v>0.94899999999999995</v>
      </c>
      <c r="U950" s="4">
        <v>0.94699999999999995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0.69715520195748404</v>
      </c>
      <c r="AC950" s="2">
        <v>1.2383742310432699</v>
      </c>
      <c r="AD950" s="2">
        <v>4.1864204098698898E-2</v>
      </c>
      <c r="AE950" s="2">
        <v>0.15198635699788199</v>
      </c>
      <c r="AF950" s="2">
        <v>5.2346480372209202E-2</v>
      </c>
      <c r="AG950" s="2">
        <v>5.4456185796058897E-2</v>
      </c>
    </row>
    <row r="951" spans="1:33" x14ac:dyDescent="0.35">
      <c r="A951" s="7">
        <v>970</v>
      </c>
      <c r="B951" s="7">
        <v>161</v>
      </c>
      <c r="C951" s="7">
        <v>1</v>
      </c>
      <c r="D951" s="7">
        <v>1</v>
      </c>
      <c r="E951" s="22" t="str">
        <f t="shared" si="28"/>
        <v>11</v>
      </c>
      <c r="F951" s="4">
        <v>1</v>
      </c>
      <c r="G951" s="25">
        <v>1</v>
      </c>
      <c r="H951" s="4">
        <v>0.89256688839999998</v>
      </c>
      <c r="I951" s="4">
        <v>8.0410873278900006</v>
      </c>
      <c r="J951" s="2">
        <f t="shared" si="29"/>
        <v>0.11100077041872042</v>
      </c>
      <c r="K951" s="3">
        <v>347</v>
      </c>
      <c r="L951" s="3">
        <v>76</v>
      </c>
      <c r="M951" s="3">
        <v>64</v>
      </c>
      <c r="N951" s="3">
        <v>12</v>
      </c>
      <c r="O951" s="24">
        <v>1001</v>
      </c>
      <c r="P951" s="4">
        <v>0.16</v>
      </c>
      <c r="Q951" s="4">
        <v>0.157894736842105</v>
      </c>
      <c r="R951" s="4">
        <v>0.96399999999999997</v>
      </c>
      <c r="S951" s="4">
        <v>0.91300000000000003</v>
      </c>
      <c r="T951" s="4">
        <v>0.97399999999999998</v>
      </c>
      <c r="U951" s="4">
        <v>0.95899999999999996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1.83258146374831</v>
      </c>
      <c r="AC951" s="2">
        <v>1.84582669049833</v>
      </c>
      <c r="AD951" s="2">
        <v>3.6663984371591497E-2</v>
      </c>
      <c r="AE951" s="2">
        <v>9.1019398387168493E-2</v>
      </c>
      <c r="AF951" s="2">
        <v>2.6343975339602001E-2</v>
      </c>
      <c r="AG951" s="2">
        <v>4.1864204098698898E-2</v>
      </c>
    </row>
    <row r="952" spans="1:33" x14ac:dyDescent="0.35">
      <c r="A952" s="7">
        <v>736</v>
      </c>
      <c r="B952" s="7">
        <v>251</v>
      </c>
      <c r="C952" s="7">
        <v>1</v>
      </c>
      <c r="D952" s="7">
        <v>1</v>
      </c>
      <c r="E952" s="22" t="str">
        <f t="shared" si="28"/>
        <v>11</v>
      </c>
      <c r="F952" s="4">
        <v>0.99998500000000001</v>
      </c>
      <c r="G952" s="25">
        <v>1</v>
      </c>
      <c r="H952" s="4">
        <v>0.93280872110000002</v>
      </c>
      <c r="I952" s="4">
        <v>7.9657149890829997</v>
      </c>
      <c r="J952" s="2">
        <f t="shared" si="29"/>
        <v>0.11710294962579165</v>
      </c>
      <c r="K952" s="3">
        <v>318</v>
      </c>
      <c r="L952" s="3">
        <v>119</v>
      </c>
      <c r="M952" s="3">
        <v>34</v>
      </c>
      <c r="N952" s="3">
        <v>28</v>
      </c>
      <c r="O952" s="24">
        <v>1001</v>
      </c>
      <c r="P952" s="4">
        <v>0.29199999999999998</v>
      </c>
      <c r="Q952" s="4">
        <v>0.45161290322580599</v>
      </c>
      <c r="R952" s="4">
        <v>0.98699999999999999</v>
      </c>
      <c r="S952" s="4">
        <v>0.97099999999999997</v>
      </c>
      <c r="T952" s="4">
        <v>0.97199999999999998</v>
      </c>
      <c r="U952" s="4">
        <v>0.98899999999999999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1.23100147671386</v>
      </c>
      <c r="AC952" s="2">
        <v>0.79492987486988798</v>
      </c>
      <c r="AD952" s="2">
        <v>1.30852395486555E-2</v>
      </c>
      <c r="AE952" s="2">
        <v>2.9428810690812199E-2</v>
      </c>
      <c r="AF952" s="2">
        <v>2.8399474521698002E-2</v>
      </c>
      <c r="AG952" s="2">
        <v>1.1060947359424899E-2</v>
      </c>
    </row>
    <row r="953" spans="1:33" x14ac:dyDescent="0.35">
      <c r="A953" s="7">
        <v>876</v>
      </c>
      <c r="B953" s="7">
        <v>229</v>
      </c>
      <c r="C953" s="7">
        <v>1</v>
      </c>
      <c r="D953" s="7">
        <v>1</v>
      </c>
      <c r="E953" s="22" t="str">
        <f t="shared" si="28"/>
        <v>11</v>
      </c>
      <c r="F953" s="4">
        <v>1</v>
      </c>
      <c r="G953" s="25">
        <v>1</v>
      </c>
      <c r="H953" s="4">
        <v>1.1500119600000001</v>
      </c>
      <c r="I953" s="4">
        <v>9.7496699867000007</v>
      </c>
      <c r="J953" s="2">
        <f t="shared" si="29"/>
        <v>0.11795393706338649</v>
      </c>
      <c r="K953" s="3">
        <v>333</v>
      </c>
      <c r="L953" s="3">
        <v>53</v>
      </c>
      <c r="M953" s="3">
        <v>66</v>
      </c>
      <c r="N953" s="3">
        <v>47</v>
      </c>
      <c r="O953" s="24">
        <v>1001</v>
      </c>
      <c r="P953" s="4">
        <v>0.17299999999999999</v>
      </c>
      <c r="Q953" s="4">
        <v>0.41592920353982299</v>
      </c>
      <c r="R953" s="4">
        <v>0.96699999999999997</v>
      </c>
      <c r="S953" s="4">
        <v>0.95299999999999996</v>
      </c>
      <c r="T953" s="4">
        <v>0.96199999999999997</v>
      </c>
      <c r="U953" s="4">
        <v>0.95599999999999996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1.75446368448436</v>
      </c>
      <c r="AC953" s="2">
        <v>0.87724021700228205</v>
      </c>
      <c r="AD953" s="2">
        <v>3.3556783528842803E-2</v>
      </c>
      <c r="AE953" s="2">
        <v>4.8140375327934998E-2</v>
      </c>
      <c r="AF953" s="2">
        <v>3.8740828316430602E-2</v>
      </c>
      <c r="AG953" s="2">
        <v>4.4997365930735798E-2</v>
      </c>
    </row>
    <row r="954" spans="1:33" x14ac:dyDescent="0.35">
      <c r="A954" s="7">
        <v>176</v>
      </c>
      <c r="B954" s="7">
        <v>375</v>
      </c>
      <c r="C954" s="7">
        <v>1</v>
      </c>
      <c r="D954" s="7">
        <v>1</v>
      </c>
      <c r="E954" s="22" t="str">
        <f t="shared" si="28"/>
        <v>11</v>
      </c>
      <c r="F954" s="4">
        <v>0.99999099999999996</v>
      </c>
      <c r="G954" s="25">
        <v>1</v>
      </c>
      <c r="H954" s="4">
        <v>0.77737558039999999</v>
      </c>
      <c r="I954" s="4">
        <v>6.5900738640499998</v>
      </c>
      <c r="J954" s="2">
        <f t="shared" si="29"/>
        <v>0.11796158835801812</v>
      </c>
      <c r="K954" s="3">
        <v>185</v>
      </c>
      <c r="L954" s="3">
        <v>219</v>
      </c>
      <c r="M954" s="3">
        <v>23</v>
      </c>
      <c r="N954" s="3">
        <v>72</v>
      </c>
      <c r="O954" s="24">
        <v>1001</v>
      </c>
      <c r="P954" s="4">
        <v>0.58499999999999996</v>
      </c>
      <c r="Q954" s="4">
        <v>0.75789473684210495</v>
      </c>
      <c r="R954" s="4">
        <v>0.98</v>
      </c>
      <c r="S954" s="4">
        <v>0.97799999999999998</v>
      </c>
      <c r="T954" s="4">
        <v>0.97899999999999998</v>
      </c>
      <c r="U954" s="4">
        <v>0.98099999999999998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0.53614343175028101</v>
      </c>
      <c r="AC954" s="2">
        <v>0.27721077258448601</v>
      </c>
      <c r="AD954" s="2">
        <v>2.0202707317519501E-2</v>
      </c>
      <c r="AE954" s="2">
        <v>2.2245608947319698E-2</v>
      </c>
      <c r="AF954" s="2">
        <v>2.1223636451626698E-2</v>
      </c>
      <c r="AG954" s="2">
        <v>1.9182819416774001E-2</v>
      </c>
    </row>
    <row r="955" spans="1:33" x14ac:dyDescent="0.35">
      <c r="A955" s="7">
        <v>260</v>
      </c>
      <c r="B955" s="7">
        <v>412</v>
      </c>
      <c r="C955" s="7">
        <v>1</v>
      </c>
      <c r="D955" s="7">
        <v>1</v>
      </c>
      <c r="E955" s="22" t="str">
        <f t="shared" si="28"/>
        <v>11</v>
      </c>
      <c r="F955" s="4">
        <v>0.99962799999999996</v>
      </c>
      <c r="G955" s="25">
        <v>1</v>
      </c>
      <c r="H955" s="4">
        <v>0.93609399719999997</v>
      </c>
      <c r="I955" s="4">
        <v>7.6709703917600001</v>
      </c>
      <c r="J955" s="2">
        <f t="shared" si="29"/>
        <v>0.12203071441985137</v>
      </c>
      <c r="K955" s="3">
        <v>264</v>
      </c>
      <c r="L955" s="3">
        <v>121</v>
      </c>
      <c r="M955" s="3">
        <v>97</v>
      </c>
      <c r="N955" s="3">
        <v>17</v>
      </c>
      <c r="O955" s="24">
        <v>1001</v>
      </c>
      <c r="P955" s="4">
        <v>0.26600000000000001</v>
      </c>
      <c r="Q955" s="4">
        <v>0.14912280701754399</v>
      </c>
      <c r="R955" s="4">
        <v>0.85099999999999998</v>
      </c>
      <c r="S955" s="4">
        <v>0.78100000000000003</v>
      </c>
      <c r="T955" s="4">
        <v>0.84099999999999997</v>
      </c>
      <c r="U955" s="4">
        <v>0.871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1.3242589702004399</v>
      </c>
      <c r="AC955" s="2">
        <v>1.9029851043382799</v>
      </c>
      <c r="AD955" s="2">
        <v>0.16134315040876299</v>
      </c>
      <c r="AE955" s="2">
        <v>0.24718012914245099</v>
      </c>
      <c r="AF955" s="2">
        <v>0.173163619009189</v>
      </c>
      <c r="AG955" s="2">
        <v>0.13811330212963399</v>
      </c>
    </row>
    <row r="956" spans="1:33" x14ac:dyDescent="0.35">
      <c r="A956" s="7">
        <v>956</v>
      </c>
      <c r="B956" s="7">
        <v>10</v>
      </c>
      <c r="C956" s="7">
        <v>1</v>
      </c>
      <c r="D956" s="7">
        <v>1</v>
      </c>
      <c r="E956" s="22" t="str">
        <f t="shared" si="28"/>
        <v>11</v>
      </c>
      <c r="F956" s="4">
        <v>0.99914099999999995</v>
      </c>
      <c r="G956" s="25">
        <v>1</v>
      </c>
      <c r="H956" s="4">
        <v>0.83463021589999997</v>
      </c>
      <c r="I956" s="4">
        <v>6.7771058758800002</v>
      </c>
      <c r="J956" s="2">
        <f t="shared" si="29"/>
        <v>0.12315437167220353</v>
      </c>
      <c r="K956" s="3">
        <v>161</v>
      </c>
      <c r="L956" s="3">
        <v>33</v>
      </c>
      <c r="M956" s="3">
        <v>215</v>
      </c>
      <c r="N956" s="3">
        <v>90</v>
      </c>
      <c r="O956" s="24">
        <v>1001</v>
      </c>
      <c r="P956" s="4">
        <v>0.23499999999999999</v>
      </c>
      <c r="Q956" s="4">
        <v>0.29508196721311503</v>
      </c>
      <c r="R956" s="4">
        <v>0.89300000000000002</v>
      </c>
      <c r="S956" s="4">
        <v>0.877</v>
      </c>
      <c r="T956" s="4">
        <v>0.88500000000000001</v>
      </c>
      <c r="U956" s="4">
        <v>0.88400000000000001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1.4481697648379801</v>
      </c>
      <c r="AC956" s="2">
        <v>1.2205021062771499</v>
      </c>
      <c r="AD956" s="2">
        <v>0.113168698105638</v>
      </c>
      <c r="AE956" s="2">
        <v>0.131248286609954</v>
      </c>
      <c r="AF956" s="2">
        <v>0.122167633974208</v>
      </c>
      <c r="AG956" s="2">
        <v>0.123298216344494</v>
      </c>
    </row>
    <row r="957" spans="1:33" x14ac:dyDescent="0.35">
      <c r="A957" s="7">
        <v>550</v>
      </c>
      <c r="B957" s="7">
        <v>413</v>
      </c>
      <c r="C957" s="7">
        <v>1</v>
      </c>
      <c r="D957" s="7">
        <v>1</v>
      </c>
      <c r="E957" s="22" t="str">
        <f t="shared" si="28"/>
        <v>11</v>
      </c>
      <c r="F957" s="4">
        <v>1</v>
      </c>
      <c r="G957" s="25">
        <v>1</v>
      </c>
      <c r="H957" s="4">
        <v>0.99145476919999997</v>
      </c>
      <c r="I957" s="4">
        <v>7.8276620690899996</v>
      </c>
      <c r="J957" s="2">
        <f t="shared" si="29"/>
        <v>0.1266603949492241</v>
      </c>
      <c r="K957" s="3">
        <v>195</v>
      </c>
      <c r="L957" s="3">
        <v>105</v>
      </c>
      <c r="M957" s="3">
        <v>136</v>
      </c>
      <c r="N957" s="3">
        <v>63</v>
      </c>
      <c r="O957" s="24">
        <v>1001</v>
      </c>
      <c r="P957" s="4">
        <v>0.33300000000000002</v>
      </c>
      <c r="Q957" s="4">
        <v>0.31658291457286403</v>
      </c>
      <c r="R957" s="4">
        <v>0.98499999999999999</v>
      </c>
      <c r="S957" s="4">
        <v>0.99199999999999999</v>
      </c>
      <c r="T957" s="4">
        <v>0.96499999999999997</v>
      </c>
      <c r="U957" s="4">
        <v>0.998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1.09961278900169</v>
      </c>
      <c r="AC957" s="2">
        <v>1.1501700983329599</v>
      </c>
      <c r="AD957" s="2">
        <v>1.51136378100482E-2</v>
      </c>
      <c r="AE957" s="2">
        <v>8.03217169726427E-3</v>
      </c>
      <c r="AF957" s="2">
        <v>3.5627177643151202E-2</v>
      </c>
      <c r="AG957" s="2">
        <v>2.0020026706730801E-3</v>
      </c>
    </row>
    <row r="958" spans="1:33" x14ac:dyDescent="0.35">
      <c r="A958" s="7">
        <v>400</v>
      </c>
      <c r="B958" s="7">
        <v>36</v>
      </c>
      <c r="C958" s="7">
        <v>1</v>
      </c>
      <c r="D958" s="7">
        <v>1</v>
      </c>
      <c r="E958" s="22" t="str">
        <f t="shared" si="28"/>
        <v>11</v>
      </c>
      <c r="F958" s="4">
        <v>0.99967399999999995</v>
      </c>
      <c r="G958" s="25">
        <v>1</v>
      </c>
      <c r="H958" s="4">
        <v>1.304854585</v>
      </c>
      <c r="I958" s="4">
        <v>10.190361939000001</v>
      </c>
      <c r="J958" s="2">
        <f t="shared" si="29"/>
        <v>0.12804791358844</v>
      </c>
      <c r="K958" s="3">
        <v>137</v>
      </c>
      <c r="L958" s="3">
        <v>184</v>
      </c>
      <c r="M958" s="3">
        <v>32</v>
      </c>
      <c r="N958" s="3">
        <v>146</v>
      </c>
      <c r="O958" s="24">
        <v>1001</v>
      </c>
      <c r="P958" s="4">
        <v>0.65400000000000003</v>
      </c>
      <c r="Q958" s="4">
        <v>0.82022471910112404</v>
      </c>
      <c r="R958" s="4">
        <v>0.95199999999999996</v>
      </c>
      <c r="S958" s="4">
        <v>0.94399999999999995</v>
      </c>
      <c r="T958" s="4">
        <v>0.96399999999999997</v>
      </c>
      <c r="U958" s="4">
        <v>0.96499999999999997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0.42464792752493802</v>
      </c>
      <c r="AC958" s="2">
        <v>0.198176928583749</v>
      </c>
      <c r="AD958" s="2">
        <v>4.9190244190771802E-2</v>
      </c>
      <c r="AE958" s="2">
        <v>5.7629112836636402E-2</v>
      </c>
      <c r="AF958" s="2">
        <v>3.6663984371591497E-2</v>
      </c>
      <c r="AG958" s="2">
        <v>3.5627177643151202E-2</v>
      </c>
    </row>
    <row r="959" spans="1:33" x14ac:dyDescent="0.35">
      <c r="A959" s="7">
        <v>602</v>
      </c>
      <c r="B959" s="7">
        <v>430</v>
      </c>
      <c r="C959" s="7">
        <v>1</v>
      </c>
      <c r="D959" s="7">
        <v>1</v>
      </c>
      <c r="E959" s="22" t="str">
        <f t="shared" si="28"/>
        <v>11</v>
      </c>
      <c r="F959" s="4">
        <v>0.99932399999999999</v>
      </c>
      <c r="G959" s="25">
        <v>1</v>
      </c>
      <c r="H959" s="4">
        <v>1.109493713</v>
      </c>
      <c r="I959" s="4">
        <v>8.4539855235359997</v>
      </c>
      <c r="J959" s="2">
        <f t="shared" si="29"/>
        <v>0.13123913092956641</v>
      </c>
      <c r="K959" s="3">
        <v>64</v>
      </c>
      <c r="L959" s="3">
        <v>59</v>
      </c>
      <c r="M959" s="3">
        <v>116</v>
      </c>
      <c r="N959" s="3">
        <v>260</v>
      </c>
      <c r="O959" s="24">
        <v>1001</v>
      </c>
      <c r="P959" s="4">
        <v>0.65800000000000003</v>
      </c>
      <c r="Q959" s="4">
        <v>0.69148936170212805</v>
      </c>
      <c r="R959" s="4">
        <v>0.97</v>
      </c>
      <c r="S959" s="4">
        <v>0.96799999999999997</v>
      </c>
      <c r="T959" s="4">
        <v>0.96099999999999997</v>
      </c>
      <c r="U959" s="4">
        <v>0.96299999999999997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0.41855034765681998</v>
      </c>
      <c r="AC959" s="2">
        <v>0.36890751237436697</v>
      </c>
      <c r="AD959" s="2">
        <v>3.0459207484708602E-2</v>
      </c>
      <c r="AE959" s="2">
        <v>3.2523191705560103E-2</v>
      </c>
      <c r="AF959" s="2">
        <v>3.9780870011844598E-2</v>
      </c>
      <c r="AG959" s="2">
        <v>3.7701867184011501E-2</v>
      </c>
    </row>
    <row r="960" spans="1:33" x14ac:dyDescent="0.35">
      <c r="A960" s="7">
        <v>846</v>
      </c>
      <c r="B960" s="7">
        <v>106</v>
      </c>
      <c r="C960" s="7">
        <v>1</v>
      </c>
      <c r="D960" s="7">
        <v>1</v>
      </c>
      <c r="E960" s="22" t="str">
        <f t="shared" si="28"/>
        <v>11</v>
      </c>
      <c r="F960" s="4">
        <v>0.99985100000000005</v>
      </c>
      <c r="G960" s="25">
        <v>1</v>
      </c>
      <c r="H960" s="4">
        <v>1.0088927759999999</v>
      </c>
      <c r="I960" s="4">
        <v>7.5658332133700004</v>
      </c>
      <c r="J960" s="2">
        <f t="shared" si="29"/>
        <v>0.13334853512460862</v>
      </c>
      <c r="K960" s="3">
        <v>372</v>
      </c>
      <c r="L960" s="3">
        <v>30</v>
      </c>
      <c r="M960" s="3">
        <v>64</v>
      </c>
      <c r="N960" s="3">
        <v>33</v>
      </c>
      <c r="O960" s="24">
        <v>929.22539231074995</v>
      </c>
      <c r="P960" s="4">
        <v>0.13100000000000001</v>
      </c>
      <c r="Q960" s="4">
        <v>0.34020618556700999</v>
      </c>
      <c r="R960" s="4">
        <v>0.997</v>
      </c>
      <c r="S960" s="4">
        <v>0.98499999999999999</v>
      </c>
      <c r="T960" s="4">
        <v>0.999</v>
      </c>
      <c r="U960" s="4">
        <v>0.98899999999999999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2.0325579557809901</v>
      </c>
      <c r="AC960" s="2">
        <v>1.0782034170368999</v>
      </c>
      <c r="AD960" s="2">
        <v>3.00450902029872E-3</v>
      </c>
      <c r="AE960" s="2">
        <v>1.51136378100482E-2</v>
      </c>
      <c r="AF960" s="2">
        <v>1.00050033358353E-3</v>
      </c>
      <c r="AG960" s="2">
        <v>1.1060947359424899E-2</v>
      </c>
    </row>
    <row r="961" spans="1:33" x14ac:dyDescent="0.35">
      <c r="A961" s="7">
        <v>688</v>
      </c>
      <c r="B961" s="7">
        <v>190</v>
      </c>
      <c r="C961" s="7">
        <v>1</v>
      </c>
      <c r="D961" s="7">
        <v>1</v>
      </c>
      <c r="E961" s="22" t="str">
        <f t="shared" si="28"/>
        <v>11</v>
      </c>
      <c r="F961" s="4">
        <v>0.99984300000000004</v>
      </c>
      <c r="G961" s="25">
        <v>1</v>
      </c>
      <c r="H961" s="4">
        <v>1.1411868350000001</v>
      </c>
      <c r="I961" s="4">
        <v>8.3620661035099992</v>
      </c>
      <c r="J961" s="2">
        <f t="shared" si="29"/>
        <v>0.13647187439967545</v>
      </c>
      <c r="K961" s="3">
        <v>200</v>
      </c>
      <c r="L961" s="3">
        <v>22</v>
      </c>
      <c r="M961" s="3">
        <v>219</v>
      </c>
      <c r="N961" s="3">
        <v>58</v>
      </c>
      <c r="O961" s="24">
        <v>1001</v>
      </c>
      <c r="P961" s="4">
        <v>0.159</v>
      </c>
      <c r="Q961" s="4">
        <v>0.20938628158844799</v>
      </c>
      <c r="R961" s="4">
        <v>0.94499999999999995</v>
      </c>
      <c r="S961" s="4">
        <v>0.94899999999999995</v>
      </c>
      <c r="T961" s="4">
        <v>0.96799999999999997</v>
      </c>
      <c r="U961" s="4">
        <v>0.96499999999999997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1.83885107676191</v>
      </c>
      <c r="AC961" s="2">
        <v>1.5635744956409201</v>
      </c>
      <c r="AD961" s="2">
        <v>5.6570351488394399E-2</v>
      </c>
      <c r="AE961" s="2">
        <v>5.2346480372209202E-2</v>
      </c>
      <c r="AF961" s="2">
        <v>3.2523191705560103E-2</v>
      </c>
      <c r="AG961" s="2">
        <v>3.5627177643151202E-2</v>
      </c>
    </row>
    <row r="962" spans="1:33" x14ac:dyDescent="0.35">
      <c r="A962" s="7">
        <v>216</v>
      </c>
      <c r="B962" s="7">
        <v>445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0.99924999999999997</v>
      </c>
      <c r="G962" s="25">
        <v>1</v>
      </c>
      <c r="H962" s="4">
        <v>1.3773795639999999</v>
      </c>
      <c r="I962" s="4">
        <v>10.054249770129999</v>
      </c>
      <c r="J962" s="2">
        <f t="shared" ref="J962:J1025" si="31">H962/I962</f>
        <v>0.1369947629600404</v>
      </c>
      <c r="K962" s="3">
        <v>390</v>
      </c>
      <c r="L962" s="3">
        <v>52</v>
      </c>
      <c r="M962" s="3">
        <v>43</v>
      </c>
      <c r="N962" s="3">
        <v>14</v>
      </c>
      <c r="O962" s="24">
        <v>1001</v>
      </c>
      <c r="P962" s="4">
        <v>0.13100000000000001</v>
      </c>
      <c r="Q962" s="4">
        <v>0.24561403508771901</v>
      </c>
      <c r="R962" s="4">
        <v>0.91800000000000004</v>
      </c>
      <c r="S962" s="4">
        <v>0.77800000000000002</v>
      </c>
      <c r="T962" s="4">
        <v>0.94899999999999995</v>
      </c>
      <c r="U962" s="4">
        <v>0.96399999999999997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2.0325579557809901</v>
      </c>
      <c r="AC962" s="2">
        <v>1.4039939382192901</v>
      </c>
      <c r="AD962" s="2">
        <v>8.5557888361646503E-2</v>
      </c>
      <c r="AE962" s="2">
        <v>0.25102875480374498</v>
      </c>
      <c r="AF962" s="2">
        <v>5.2346480372209202E-2</v>
      </c>
      <c r="AG962" s="2">
        <v>3.6663984371591497E-2</v>
      </c>
    </row>
    <row r="963" spans="1:33" x14ac:dyDescent="0.35">
      <c r="A963" s="7">
        <v>892</v>
      </c>
      <c r="B963" s="7">
        <v>283</v>
      </c>
      <c r="C963" s="7">
        <v>1</v>
      </c>
      <c r="D963" s="7">
        <v>1</v>
      </c>
      <c r="E963" s="22" t="str">
        <f t="shared" si="30"/>
        <v>11</v>
      </c>
      <c r="F963" s="4">
        <v>1</v>
      </c>
      <c r="G963" s="25">
        <v>1</v>
      </c>
      <c r="H963" s="4">
        <v>1.1855667480000001</v>
      </c>
      <c r="I963" s="4">
        <v>8.4068479858000007</v>
      </c>
      <c r="J963" s="2">
        <f t="shared" si="31"/>
        <v>0.14102393072915553</v>
      </c>
      <c r="K963" s="3">
        <v>237</v>
      </c>
      <c r="L963" s="3">
        <v>40</v>
      </c>
      <c r="M963" s="3">
        <v>37</v>
      </c>
      <c r="N963" s="3">
        <v>185</v>
      </c>
      <c r="O963" s="24">
        <v>1001</v>
      </c>
      <c r="P963" s="4">
        <v>0.45100000000000001</v>
      </c>
      <c r="Q963" s="4">
        <v>0.83333333333333304</v>
      </c>
      <c r="R963" s="4">
        <v>0.96799999999999997</v>
      </c>
      <c r="S963" s="4">
        <v>0.97299999999999998</v>
      </c>
      <c r="T963" s="4">
        <v>0.96699999999999997</v>
      </c>
      <c r="U963" s="4">
        <v>0.95899999999999996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0.79628793947945897</v>
      </c>
      <c r="AC963" s="2">
        <v>0.18232155679395501</v>
      </c>
      <c r="AD963" s="2">
        <v>3.2523191705560103E-2</v>
      </c>
      <c r="AE963" s="2">
        <v>2.7371196796132001E-2</v>
      </c>
      <c r="AF963" s="2">
        <v>3.3556783528842803E-2</v>
      </c>
      <c r="AG963" s="2">
        <v>4.1864204098698898E-2</v>
      </c>
    </row>
    <row r="964" spans="1:33" x14ac:dyDescent="0.35">
      <c r="A964" s="7">
        <v>230</v>
      </c>
      <c r="B964" s="7">
        <v>203</v>
      </c>
      <c r="C964" s="7">
        <v>1</v>
      </c>
      <c r="D964" s="7">
        <v>1</v>
      </c>
      <c r="E964" s="22" t="str">
        <f t="shared" si="30"/>
        <v>11</v>
      </c>
      <c r="F964" s="4">
        <v>0.99946299999999999</v>
      </c>
      <c r="G964" s="25">
        <v>1</v>
      </c>
      <c r="H964" s="4">
        <v>1.0998298449999999</v>
      </c>
      <c r="I964" s="4">
        <v>7.7056985300000003</v>
      </c>
      <c r="J964" s="2">
        <f t="shared" si="31"/>
        <v>0.14272941521370416</v>
      </c>
      <c r="K964" s="3">
        <v>171</v>
      </c>
      <c r="L964" s="3">
        <v>215</v>
      </c>
      <c r="M964" s="3">
        <v>44</v>
      </c>
      <c r="N964" s="3">
        <v>69</v>
      </c>
      <c r="O964" s="24">
        <v>1001</v>
      </c>
      <c r="P964" s="4">
        <v>0.56699999999999995</v>
      </c>
      <c r="Q964" s="4">
        <v>0.61061946902654896</v>
      </c>
      <c r="R964" s="4">
        <v>0.96</v>
      </c>
      <c r="S964" s="4">
        <v>0.94899999999999995</v>
      </c>
      <c r="T964" s="4">
        <v>0.96699999999999997</v>
      </c>
      <c r="U964" s="4">
        <v>0.97099999999999997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0.56739597525438501</v>
      </c>
      <c r="AC964" s="2">
        <v>0.49328131411508103</v>
      </c>
      <c r="AD964" s="2">
        <v>4.08219945202552E-2</v>
      </c>
      <c r="AE964" s="2">
        <v>5.2346480372209202E-2</v>
      </c>
      <c r="AF964" s="2">
        <v>3.3556783528842803E-2</v>
      </c>
      <c r="AG964" s="2">
        <v>2.9428810690812199E-2</v>
      </c>
    </row>
    <row r="965" spans="1:33" x14ac:dyDescent="0.35">
      <c r="A965" s="7">
        <v>814</v>
      </c>
      <c r="B965" s="7">
        <v>273</v>
      </c>
      <c r="C965" s="7">
        <v>1</v>
      </c>
      <c r="D965" s="7">
        <v>1</v>
      </c>
      <c r="E965" s="22" t="str">
        <f t="shared" si="30"/>
        <v>11</v>
      </c>
      <c r="F965" s="4">
        <v>1</v>
      </c>
      <c r="G965" s="25">
        <v>1</v>
      </c>
      <c r="H965" s="4">
        <v>0.95549950149999996</v>
      </c>
      <c r="I965" s="4">
        <v>6.6766801398400002</v>
      </c>
      <c r="J965" s="2">
        <f t="shared" si="31"/>
        <v>0.14310997104661322</v>
      </c>
      <c r="K965" s="3">
        <v>401</v>
      </c>
      <c r="L965" s="3">
        <v>57</v>
      </c>
      <c r="M965" s="3">
        <v>28</v>
      </c>
      <c r="N965" s="3">
        <v>13</v>
      </c>
      <c r="O965" s="24">
        <v>1001</v>
      </c>
      <c r="P965" s="4">
        <v>0.14699999999999999</v>
      </c>
      <c r="Q965" s="4">
        <v>0.31707317073170699</v>
      </c>
      <c r="R965" s="4">
        <v>0.94599999999999995</v>
      </c>
      <c r="S965" s="4">
        <v>0.96899999999999997</v>
      </c>
      <c r="T965" s="4">
        <v>0.97699999999999998</v>
      </c>
      <c r="U965" s="4">
        <v>0.99399999999999999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1.9173226922033999</v>
      </c>
      <c r="AC965" s="2">
        <v>1.1486227092427701</v>
      </c>
      <c r="AD965" s="2">
        <v>5.5512709930258801E-2</v>
      </c>
      <c r="AE965" s="2">
        <v>3.14906670913708E-2</v>
      </c>
      <c r="AF965" s="2">
        <v>2.32686269393543E-2</v>
      </c>
      <c r="AG965" s="2">
        <v>6.0180723255630203E-3</v>
      </c>
    </row>
    <row r="966" spans="1:33" x14ac:dyDescent="0.35">
      <c r="A966" s="7">
        <v>630</v>
      </c>
      <c r="B966" s="7">
        <v>244</v>
      </c>
      <c r="C966" s="7">
        <v>1</v>
      </c>
      <c r="D966" s="7">
        <v>1</v>
      </c>
      <c r="E966" s="22" t="str">
        <f t="shared" si="30"/>
        <v>11</v>
      </c>
      <c r="F966" s="4">
        <v>0.99947299999999994</v>
      </c>
      <c r="G966" s="25">
        <v>1</v>
      </c>
      <c r="H966" s="4">
        <v>1.093024794</v>
      </c>
      <c r="I966" s="4">
        <v>7.5837670186999997</v>
      </c>
      <c r="J966" s="2">
        <f t="shared" si="31"/>
        <v>0.1441268951570937</v>
      </c>
      <c r="K966" s="3">
        <v>327</v>
      </c>
      <c r="L966" s="3">
        <v>112</v>
      </c>
      <c r="M966" s="3">
        <v>22</v>
      </c>
      <c r="N966" s="3">
        <v>38</v>
      </c>
      <c r="O966" s="24">
        <v>1001</v>
      </c>
      <c r="P966" s="4">
        <v>0.28000000000000003</v>
      </c>
      <c r="Q966" s="4">
        <v>0.63333333333333297</v>
      </c>
      <c r="R966" s="4">
        <v>0.98199999999999998</v>
      </c>
      <c r="S966" s="4">
        <v>0.99199999999999999</v>
      </c>
      <c r="T966" s="4">
        <v>0.95299999999999996</v>
      </c>
      <c r="U966" s="4">
        <v>0.998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1.27296567581289</v>
      </c>
      <c r="AC966" s="2">
        <v>0.45675840249571498</v>
      </c>
      <c r="AD966" s="2">
        <v>1.8163970627671201E-2</v>
      </c>
      <c r="AE966" s="2">
        <v>8.03217169726427E-3</v>
      </c>
      <c r="AF966" s="2">
        <v>4.8140375327934998E-2</v>
      </c>
      <c r="AG966" s="2">
        <v>2.0020026706730801E-3</v>
      </c>
    </row>
    <row r="967" spans="1:33" x14ac:dyDescent="0.35">
      <c r="A967" s="7">
        <v>938</v>
      </c>
      <c r="B967" s="7">
        <v>332</v>
      </c>
      <c r="C967" s="7">
        <v>1</v>
      </c>
      <c r="D967" s="7">
        <v>1</v>
      </c>
      <c r="E967" s="22" t="str">
        <f t="shared" si="30"/>
        <v>11</v>
      </c>
      <c r="F967" s="4">
        <v>1</v>
      </c>
      <c r="G967" s="25">
        <v>1</v>
      </c>
      <c r="H967" s="4">
        <v>1.4392412130000001</v>
      </c>
      <c r="I967" s="4">
        <v>9.8153456101799996</v>
      </c>
      <c r="J967" s="2">
        <f t="shared" si="31"/>
        <v>0.14663174076186264</v>
      </c>
      <c r="K967" s="3">
        <v>252</v>
      </c>
      <c r="L967" s="3">
        <v>155</v>
      </c>
      <c r="M967" s="3">
        <v>34</v>
      </c>
      <c r="N967" s="3">
        <v>58</v>
      </c>
      <c r="O967" s="24">
        <v>892.94557360803799</v>
      </c>
      <c r="P967" s="4">
        <v>0.443</v>
      </c>
      <c r="Q967" s="4">
        <v>0.63043478260869601</v>
      </c>
      <c r="R967" s="4">
        <v>0.94499999999999995</v>
      </c>
      <c r="S967" s="4">
        <v>0.96899999999999997</v>
      </c>
      <c r="T967" s="4">
        <v>0.94899999999999995</v>
      </c>
      <c r="U967" s="4">
        <v>0.93600000000000005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0.81418550893700103</v>
      </c>
      <c r="AC967" s="2">
        <v>0.46134556650262099</v>
      </c>
      <c r="AD967" s="2">
        <v>5.6570351488394399E-2</v>
      </c>
      <c r="AE967" s="2">
        <v>3.14906670913708E-2</v>
      </c>
      <c r="AF967" s="2">
        <v>5.2346480372209202E-2</v>
      </c>
      <c r="AG967" s="2">
        <v>6.6139802504544903E-2</v>
      </c>
    </row>
    <row r="968" spans="1:33" x14ac:dyDescent="0.35">
      <c r="A968" s="7">
        <v>746</v>
      </c>
      <c r="B968" s="7">
        <v>252</v>
      </c>
      <c r="C968" s="7">
        <v>1</v>
      </c>
      <c r="D968" s="7">
        <v>1</v>
      </c>
      <c r="E968" s="22" t="str">
        <f t="shared" si="30"/>
        <v>11</v>
      </c>
      <c r="F968" s="4">
        <v>1</v>
      </c>
      <c r="G968" s="25">
        <v>1</v>
      </c>
      <c r="H968" s="4">
        <v>1.1558923889999999</v>
      </c>
      <c r="I968" s="4">
        <v>7.8739443226099999</v>
      </c>
      <c r="J968" s="2">
        <f t="shared" si="31"/>
        <v>0.14679966502694963</v>
      </c>
      <c r="K968" s="3">
        <v>388</v>
      </c>
      <c r="L968" s="3">
        <v>48</v>
      </c>
      <c r="M968" s="3">
        <v>42</v>
      </c>
      <c r="N968" s="3">
        <v>21</v>
      </c>
      <c r="O968" s="24">
        <v>1001</v>
      </c>
      <c r="P968" s="4">
        <v>0.125</v>
      </c>
      <c r="Q968" s="4">
        <v>0.33333333333333298</v>
      </c>
      <c r="R968" s="4">
        <v>0.95399999999999996</v>
      </c>
      <c r="S968" s="4">
        <v>0.95599999999999996</v>
      </c>
      <c r="T968" s="4">
        <v>0.95399999999999996</v>
      </c>
      <c r="U968" s="4">
        <v>0.98799999999999999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2.0794415416798402</v>
      </c>
      <c r="AC968" s="2">
        <v>1.09861228866811</v>
      </c>
      <c r="AD968" s="2">
        <v>4.7091607533850603E-2</v>
      </c>
      <c r="AE968" s="2">
        <v>4.4997365930735798E-2</v>
      </c>
      <c r="AF968" s="2">
        <v>4.7091607533850603E-2</v>
      </c>
      <c r="AG968" s="2">
        <v>1.20725812342692E-2</v>
      </c>
    </row>
    <row r="969" spans="1:33" x14ac:dyDescent="0.35">
      <c r="A969" s="7">
        <v>744</v>
      </c>
      <c r="B969" s="7">
        <v>5</v>
      </c>
      <c r="C969" s="7">
        <v>1</v>
      </c>
      <c r="D969" s="7">
        <v>1</v>
      </c>
      <c r="E969" s="22" t="str">
        <f t="shared" si="30"/>
        <v>11</v>
      </c>
      <c r="F969" s="4">
        <v>0.75860000000000005</v>
      </c>
      <c r="G969" s="25">
        <v>1</v>
      </c>
      <c r="H969" s="4">
        <v>1.366667171</v>
      </c>
      <c r="I969" s="4">
        <v>7.6812241649599997</v>
      </c>
      <c r="J969" s="2">
        <f t="shared" si="31"/>
        <v>0.17792309424250699</v>
      </c>
      <c r="K969" s="3">
        <v>382</v>
      </c>
      <c r="L969" s="3">
        <v>45</v>
      </c>
      <c r="M969" s="3">
        <v>56</v>
      </c>
      <c r="N969" s="3">
        <v>16</v>
      </c>
      <c r="O969" s="24">
        <v>1001</v>
      </c>
      <c r="P969" s="4">
        <v>0.13900000000000001</v>
      </c>
      <c r="Q969" s="4">
        <v>0.22222222222222199</v>
      </c>
      <c r="R969" s="4">
        <v>0.84399999999999997</v>
      </c>
      <c r="S969" s="4">
        <v>0.90400000000000003</v>
      </c>
      <c r="T969" s="4">
        <v>0.93700000000000006</v>
      </c>
      <c r="U969" s="4">
        <v>0.94299999999999995</v>
      </c>
      <c r="V969" s="5">
        <v>0</v>
      </c>
      <c r="W969" s="5">
        <v>0</v>
      </c>
      <c r="X969" s="5">
        <v>100</v>
      </c>
      <c r="Y969" s="5">
        <v>100</v>
      </c>
      <c r="Z969" s="5">
        <v>100</v>
      </c>
      <c r="AA969" s="5">
        <v>100</v>
      </c>
      <c r="AB969" s="2">
        <v>1.97328134585145</v>
      </c>
      <c r="AC969" s="2">
        <v>1.5040773967762699</v>
      </c>
      <c r="AD969" s="2">
        <v>0.16960278438618001</v>
      </c>
      <c r="AE969" s="2">
        <v>0.100925918589961</v>
      </c>
      <c r="AF969" s="2">
        <v>6.5071996743714805E-2</v>
      </c>
      <c r="AG969" s="2">
        <v>5.8688996348679599E-2</v>
      </c>
    </row>
    <row r="970" spans="1:33" x14ac:dyDescent="0.35">
      <c r="A970" s="7">
        <v>774</v>
      </c>
      <c r="B970" s="7">
        <v>297</v>
      </c>
      <c r="C970" s="7">
        <v>1</v>
      </c>
      <c r="D970" s="7">
        <v>1</v>
      </c>
      <c r="E970" s="22" t="str">
        <f t="shared" si="30"/>
        <v>11</v>
      </c>
      <c r="F970" s="4">
        <v>0.99923700000000004</v>
      </c>
      <c r="G970" s="25">
        <v>1</v>
      </c>
      <c r="H970" s="4">
        <v>1.611453043</v>
      </c>
      <c r="I970" s="4">
        <v>8.9936979570000002</v>
      </c>
      <c r="J970" s="2">
        <f t="shared" si="31"/>
        <v>0.17917580184530985</v>
      </c>
      <c r="K970" s="3">
        <v>341</v>
      </c>
      <c r="L970" s="3">
        <v>111</v>
      </c>
      <c r="M970" s="3">
        <v>41</v>
      </c>
      <c r="N970" s="3">
        <v>6</v>
      </c>
      <c r="O970" s="24">
        <v>1001</v>
      </c>
      <c r="P970" s="4">
        <v>0.24</v>
      </c>
      <c r="Q970" s="4">
        <v>0.12765957446808501</v>
      </c>
      <c r="R970" s="4">
        <v>0.95699999999999996</v>
      </c>
      <c r="S970" s="4">
        <v>0.86199999999999999</v>
      </c>
      <c r="T970" s="4">
        <v>0.96</v>
      </c>
      <c r="U970" s="4">
        <v>0.98799999999999999</v>
      </c>
      <c r="V970" s="5">
        <v>0</v>
      </c>
      <c r="W970" s="5">
        <v>0</v>
      </c>
      <c r="X970" s="5">
        <v>100</v>
      </c>
      <c r="Y970" s="5">
        <v>100</v>
      </c>
      <c r="Z970" s="5">
        <v>100</v>
      </c>
      <c r="AA970" s="5">
        <v>100</v>
      </c>
      <c r="AB970" s="2">
        <v>1.42711635564015</v>
      </c>
      <c r="AC970" s="2">
        <v>2.0583881324819999</v>
      </c>
      <c r="AD970" s="2">
        <v>4.3951887529182797E-2</v>
      </c>
      <c r="AE970" s="2">
        <v>0.14850000831844401</v>
      </c>
      <c r="AF970" s="2">
        <v>4.08219945202552E-2</v>
      </c>
      <c r="AG970" s="2">
        <v>1.20725812342692E-2</v>
      </c>
    </row>
    <row r="971" spans="1:33" x14ac:dyDescent="0.35">
      <c r="A971" s="7">
        <v>92</v>
      </c>
      <c r="B971" s="7">
        <v>94</v>
      </c>
      <c r="C971" s="7">
        <v>1</v>
      </c>
      <c r="D971" s="7">
        <v>1</v>
      </c>
      <c r="E971" s="22" t="str">
        <f t="shared" si="30"/>
        <v>11</v>
      </c>
      <c r="F971" s="4">
        <v>0.99985500000000005</v>
      </c>
      <c r="G971" s="25">
        <v>1</v>
      </c>
      <c r="H971" s="4">
        <v>1.5072274130000001</v>
      </c>
      <c r="I971" s="4">
        <v>6.54283160632</v>
      </c>
      <c r="J971" s="2">
        <f t="shared" si="31"/>
        <v>0.23036316746163921</v>
      </c>
      <c r="K971" s="3">
        <v>391</v>
      </c>
      <c r="L971" s="3">
        <v>55</v>
      </c>
      <c r="M971" s="3">
        <v>44</v>
      </c>
      <c r="N971" s="3">
        <v>9</v>
      </c>
      <c r="O971" s="24">
        <v>1001</v>
      </c>
      <c r="P971" s="4">
        <v>0.13400000000000001</v>
      </c>
      <c r="Q971" s="4">
        <v>0.169811320754717</v>
      </c>
      <c r="R971" s="4">
        <v>0.91200000000000003</v>
      </c>
      <c r="S971" s="4">
        <v>0.73099999999999998</v>
      </c>
      <c r="T971" s="4">
        <v>0.95699999999999996</v>
      </c>
      <c r="U971" s="4">
        <v>0.95699999999999996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2.0099154790312301</v>
      </c>
      <c r="AC971" s="2">
        <v>1.7730673362159</v>
      </c>
      <c r="AD971" s="2">
        <v>9.2115288907805598E-2</v>
      </c>
      <c r="AE971" s="2">
        <v>0.31334181923235899</v>
      </c>
      <c r="AF971" s="2">
        <v>4.3951887529182797E-2</v>
      </c>
      <c r="AG971" s="2">
        <v>4.3951887529182797E-2</v>
      </c>
    </row>
    <row r="972" spans="1:33" x14ac:dyDescent="0.35">
      <c r="A972" s="7">
        <v>638</v>
      </c>
      <c r="B972" s="7">
        <v>486</v>
      </c>
      <c r="C972" s="7">
        <v>1</v>
      </c>
      <c r="D972" s="7">
        <v>1</v>
      </c>
      <c r="E972" s="22" t="str">
        <f t="shared" si="30"/>
        <v>11</v>
      </c>
      <c r="F972" s="4">
        <v>0.99812599999999996</v>
      </c>
      <c r="G972" s="25">
        <v>1</v>
      </c>
      <c r="H972" s="4">
        <v>1.983845375</v>
      </c>
      <c r="I972" s="4">
        <v>8.3861817711699995</v>
      </c>
      <c r="J972" s="2">
        <f t="shared" si="31"/>
        <v>0.23656121810047812</v>
      </c>
      <c r="K972" s="3">
        <v>272</v>
      </c>
      <c r="L972" s="3">
        <v>109</v>
      </c>
      <c r="M972" s="3">
        <v>59</v>
      </c>
      <c r="N972" s="3">
        <v>59</v>
      </c>
      <c r="O972" s="24">
        <v>1001</v>
      </c>
      <c r="P972" s="4">
        <v>0.32100000000000001</v>
      </c>
      <c r="Q972" s="4">
        <v>0.5</v>
      </c>
      <c r="R972" s="4">
        <v>0.90200000000000002</v>
      </c>
      <c r="S972" s="4">
        <v>0.91500000000000004</v>
      </c>
      <c r="T972" s="4">
        <v>0.94099999999999995</v>
      </c>
      <c r="U972" s="4">
        <v>0.93400000000000005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1.1363141558521199</v>
      </c>
      <c r="AC972" s="2">
        <v>0.69314718055994495</v>
      </c>
      <c r="AD972" s="2">
        <v>0.10314075891951301</v>
      </c>
      <c r="AE972" s="2">
        <v>8.8831213706615703E-2</v>
      </c>
      <c r="AF972" s="2">
        <v>6.0812139396757503E-2</v>
      </c>
      <c r="AG972" s="2">
        <v>6.8278840753294406E-2</v>
      </c>
    </row>
    <row r="973" spans="1:33" x14ac:dyDescent="0.35">
      <c r="A973" s="7">
        <v>816</v>
      </c>
      <c r="B973" s="7">
        <v>360</v>
      </c>
      <c r="C973" s="7">
        <v>1</v>
      </c>
      <c r="D973" s="7">
        <v>1</v>
      </c>
      <c r="E973" s="22" t="str">
        <f t="shared" si="30"/>
        <v>11</v>
      </c>
      <c r="F973" s="4">
        <v>1</v>
      </c>
      <c r="G973" s="25">
        <v>1</v>
      </c>
      <c r="H973" s="4">
        <v>1.880855811</v>
      </c>
      <c r="I973" s="4">
        <v>7.4224995093199997</v>
      </c>
      <c r="J973" s="2">
        <f t="shared" si="31"/>
        <v>0.25339925029814003</v>
      </c>
      <c r="K973" s="3">
        <v>169</v>
      </c>
      <c r="L973" s="3">
        <v>240</v>
      </c>
      <c r="M973" s="3">
        <v>35</v>
      </c>
      <c r="N973" s="3">
        <v>55</v>
      </c>
      <c r="O973" s="24">
        <v>827.79580998329698</v>
      </c>
      <c r="P973" s="4">
        <v>0.60699999999999998</v>
      </c>
      <c r="Q973" s="4">
        <v>0.61111111111111105</v>
      </c>
      <c r="R973" s="4">
        <v>0.93100000000000005</v>
      </c>
      <c r="S973" s="4">
        <v>0.85</v>
      </c>
      <c r="T973" s="4">
        <v>0.93100000000000005</v>
      </c>
      <c r="U973" s="4">
        <v>0.90100000000000002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0.49922648792263902</v>
      </c>
      <c r="AC973" s="2">
        <v>0.49247648509779401</v>
      </c>
      <c r="AD973" s="2">
        <v>7.1496001705069895E-2</v>
      </c>
      <c r="AE973" s="2">
        <v>0.16251892949777499</v>
      </c>
      <c r="AF973" s="2">
        <v>7.1496001705069895E-2</v>
      </c>
      <c r="AG973" s="2">
        <v>0.104250021373799</v>
      </c>
    </row>
    <row r="974" spans="1:33" x14ac:dyDescent="0.35">
      <c r="A974" s="7">
        <v>628</v>
      </c>
      <c r="B974" s="7">
        <v>364</v>
      </c>
      <c r="C974" s="7">
        <v>1</v>
      </c>
      <c r="D974" s="7">
        <v>1</v>
      </c>
      <c r="E974" s="22" t="str">
        <f t="shared" si="30"/>
        <v>11</v>
      </c>
      <c r="F974" s="4">
        <v>0.999637</v>
      </c>
      <c r="G974" s="25">
        <v>1</v>
      </c>
      <c r="H974" s="4">
        <v>1.920874548</v>
      </c>
      <c r="I974" s="4">
        <v>7.1427290066199998</v>
      </c>
      <c r="J974" s="2">
        <f t="shared" si="31"/>
        <v>0.26892726102582104</v>
      </c>
      <c r="K974" s="3">
        <v>419</v>
      </c>
      <c r="L974" s="3">
        <v>32</v>
      </c>
      <c r="M974" s="3">
        <v>43</v>
      </c>
      <c r="N974" s="3">
        <v>5</v>
      </c>
      <c r="O974" s="24">
        <v>1001</v>
      </c>
      <c r="P974" s="4">
        <v>7.4999999999999997E-2</v>
      </c>
      <c r="Q974" s="4">
        <v>0.104166666666667</v>
      </c>
      <c r="R974" s="4">
        <v>0.79200000000000004</v>
      </c>
      <c r="S974" s="4">
        <v>0.66900000000000004</v>
      </c>
      <c r="T974" s="4">
        <v>0.8</v>
      </c>
      <c r="U974" s="4">
        <v>0.81399999999999995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2.5902671654458298</v>
      </c>
      <c r="AC974" s="2">
        <v>2.2617630984737902</v>
      </c>
      <c r="AD974" s="2">
        <v>0.233193887167711</v>
      </c>
      <c r="AE974" s="2">
        <v>0.40197121885390902</v>
      </c>
      <c r="AF974" s="2">
        <v>0.22314355131420999</v>
      </c>
      <c r="AG974" s="2">
        <v>0.20579491297959701</v>
      </c>
    </row>
    <row r="975" spans="1:33" x14ac:dyDescent="0.35">
      <c r="A975" s="7">
        <v>800</v>
      </c>
      <c r="B975" s="7">
        <v>176</v>
      </c>
      <c r="C975" s="7">
        <v>1</v>
      </c>
      <c r="D975" s="7">
        <v>1</v>
      </c>
      <c r="E975" s="22" t="str">
        <f t="shared" si="30"/>
        <v>11</v>
      </c>
      <c r="F975" s="4">
        <v>0.99919000000000002</v>
      </c>
      <c r="G975" s="25">
        <v>1</v>
      </c>
      <c r="H975" s="4">
        <v>1.881638621</v>
      </c>
      <c r="I975" s="4">
        <v>6.88136845991</v>
      </c>
      <c r="J975" s="2">
        <f t="shared" si="31"/>
        <v>0.27343959736529055</v>
      </c>
      <c r="K975" s="3">
        <v>325</v>
      </c>
      <c r="L975" s="3">
        <v>104</v>
      </c>
      <c r="M975" s="3">
        <v>42</v>
      </c>
      <c r="N975" s="3">
        <v>28</v>
      </c>
      <c r="O975" s="24">
        <v>889.86537055876204</v>
      </c>
      <c r="P975" s="4">
        <v>0.28899999999999998</v>
      </c>
      <c r="Q975" s="4">
        <v>0.4</v>
      </c>
      <c r="R975" s="4">
        <v>0.878</v>
      </c>
      <c r="S975" s="4">
        <v>0.91400000000000003</v>
      </c>
      <c r="T975" s="4">
        <v>0.90700000000000003</v>
      </c>
      <c r="U975" s="4">
        <v>0.91500000000000004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1.2413285908697</v>
      </c>
      <c r="AC975" s="2">
        <v>0.916290731874155</v>
      </c>
      <c r="AD975" s="2">
        <v>0.13010868534702</v>
      </c>
      <c r="AE975" s="2">
        <v>8.9924707527986994E-2</v>
      </c>
      <c r="AF975" s="2">
        <v>9.7612828867000401E-2</v>
      </c>
      <c r="AG975" s="2">
        <v>8.8831213706615703E-2</v>
      </c>
    </row>
    <row r="976" spans="1:33" x14ac:dyDescent="0.35">
      <c r="A976" s="7">
        <v>390</v>
      </c>
      <c r="B976" s="7">
        <v>104</v>
      </c>
      <c r="C976" s="7">
        <v>1</v>
      </c>
      <c r="D976" s="7">
        <v>1</v>
      </c>
      <c r="E976" s="22" t="str">
        <f t="shared" si="30"/>
        <v>11</v>
      </c>
      <c r="F976" s="4">
        <v>0.99990900000000005</v>
      </c>
      <c r="G976" s="25">
        <v>1</v>
      </c>
      <c r="H976" s="4">
        <v>2.0808337620000001</v>
      </c>
      <c r="I976" s="4">
        <v>7.3748192504999999</v>
      </c>
      <c r="J976" s="2">
        <f t="shared" si="31"/>
        <v>0.28215386592138147</v>
      </c>
      <c r="K976" s="3">
        <v>207</v>
      </c>
      <c r="L976" s="3">
        <v>27</v>
      </c>
      <c r="M976" s="3">
        <v>184</v>
      </c>
      <c r="N976" s="3">
        <v>81</v>
      </c>
      <c r="O976" s="24">
        <v>890.01929396196397</v>
      </c>
      <c r="P976" s="4">
        <v>0.22600000000000001</v>
      </c>
      <c r="Q976" s="4">
        <v>0.305660377358491</v>
      </c>
      <c r="R976" s="4">
        <v>0.86699999999999999</v>
      </c>
      <c r="S976" s="4">
        <v>0.87</v>
      </c>
      <c r="T976" s="4">
        <v>0.90600000000000003</v>
      </c>
      <c r="U976" s="4">
        <v>0.91300000000000003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1.4872202797098499</v>
      </c>
      <c r="AC976" s="2">
        <v>1.18528067131378</v>
      </c>
      <c r="AD976" s="2">
        <v>0.14271630220159501</v>
      </c>
      <c r="AE976" s="2">
        <v>0.13926206733350799</v>
      </c>
      <c r="AF976" s="2">
        <v>9.8715972939157695E-2</v>
      </c>
      <c r="AG976" s="2">
        <v>9.1019398387168493E-2</v>
      </c>
    </row>
    <row r="977" spans="1:33" x14ac:dyDescent="0.35">
      <c r="A977" s="7">
        <v>984</v>
      </c>
      <c r="B977" s="7">
        <v>5</v>
      </c>
      <c r="C977" s="7">
        <v>1</v>
      </c>
      <c r="D977" s="7">
        <v>1</v>
      </c>
      <c r="E977" s="22" t="str">
        <f t="shared" si="30"/>
        <v>11</v>
      </c>
      <c r="F977" s="4">
        <v>0.99995999999999996</v>
      </c>
      <c r="G977" s="25">
        <v>1</v>
      </c>
      <c r="H977" s="4">
        <v>2.473597195</v>
      </c>
      <c r="I977" s="4">
        <v>7.8001482730999996</v>
      </c>
      <c r="J977" s="2">
        <f t="shared" si="31"/>
        <v>0.31712181722629262</v>
      </c>
      <c r="K977" s="3">
        <v>190</v>
      </c>
      <c r="L977" s="3">
        <v>243</v>
      </c>
      <c r="M977" s="3">
        <v>29</v>
      </c>
      <c r="N977" s="3">
        <v>37</v>
      </c>
      <c r="O977" s="24">
        <v>1001</v>
      </c>
      <c r="P977" s="4">
        <v>0.55500000000000005</v>
      </c>
      <c r="Q977" s="4">
        <v>0.560606060606061</v>
      </c>
      <c r="R977" s="4">
        <v>0.93200000000000005</v>
      </c>
      <c r="S977" s="4">
        <v>0.83699999999999997</v>
      </c>
      <c r="T977" s="4">
        <v>0.91800000000000004</v>
      </c>
      <c r="U977" s="4">
        <v>0.91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0.58878716523570196</v>
      </c>
      <c r="AC977" s="2">
        <v>0.57873682938220095</v>
      </c>
      <c r="AD977" s="2">
        <v>7.0422464296545806E-2</v>
      </c>
      <c r="AE977" s="2">
        <v>0.177931208492662</v>
      </c>
      <c r="AF977" s="2">
        <v>8.5557888361646503E-2</v>
      </c>
      <c r="AG977" s="2">
        <v>9.4310679471241304E-2</v>
      </c>
    </row>
    <row r="978" spans="1:33" x14ac:dyDescent="0.35">
      <c r="A978" s="7">
        <v>742</v>
      </c>
      <c r="B978" s="7">
        <v>224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7.1835345019999997E-2</v>
      </c>
      <c r="I978" s="4">
        <v>9.6967255781299997</v>
      </c>
      <c r="J978" s="2">
        <f t="shared" si="31"/>
        <v>7.4082064549725402E-3</v>
      </c>
      <c r="K978" s="3">
        <v>385</v>
      </c>
      <c r="L978" s="3">
        <v>38</v>
      </c>
      <c r="M978" s="3">
        <v>55</v>
      </c>
      <c r="N978" s="3">
        <v>21</v>
      </c>
      <c r="O978" s="24">
        <v>890.32762969693601</v>
      </c>
      <c r="P978" s="4">
        <v>0.14299999999999999</v>
      </c>
      <c r="Q978" s="4">
        <v>0.27631578947368401</v>
      </c>
      <c r="R978" s="4">
        <v>0.996</v>
      </c>
      <c r="S978" s="4">
        <v>0.997</v>
      </c>
      <c r="T978" s="4">
        <v>0.999</v>
      </c>
      <c r="U978" s="4">
        <v>0.998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1.9449106487222301</v>
      </c>
      <c r="AC978" s="2">
        <v>1.28621090256291</v>
      </c>
      <c r="AD978" s="2">
        <v>4.0080213975388201E-3</v>
      </c>
      <c r="AE978" s="2">
        <v>3.00450902029872E-3</v>
      </c>
      <c r="AF978" s="2">
        <v>1.00050033358353E-3</v>
      </c>
      <c r="AG978" s="2">
        <v>2.0020026706730801E-3</v>
      </c>
    </row>
    <row r="979" spans="1:33" x14ac:dyDescent="0.35">
      <c r="A979" s="7">
        <v>102</v>
      </c>
      <c r="B979" s="7">
        <v>286</v>
      </c>
      <c r="C979" s="7">
        <v>1</v>
      </c>
      <c r="D979" s="7">
        <v>1</v>
      </c>
      <c r="E979" s="22" t="str">
        <f t="shared" si="30"/>
        <v>11</v>
      </c>
      <c r="F979" s="4">
        <v>9.9999999999999995E-7</v>
      </c>
      <c r="G979" s="25">
        <v>0</v>
      </c>
      <c r="H979" s="4">
        <v>0.17137342650000001</v>
      </c>
      <c r="I979" s="4">
        <v>10.2559160741</v>
      </c>
      <c r="J979" s="2">
        <f t="shared" si="31"/>
        <v>1.6709714204153993E-2</v>
      </c>
      <c r="K979" s="3">
        <v>179</v>
      </c>
      <c r="L979" s="3">
        <v>210</v>
      </c>
      <c r="M979" s="3">
        <v>43</v>
      </c>
      <c r="N979" s="3">
        <v>67</v>
      </c>
      <c r="O979" s="24">
        <v>1001</v>
      </c>
      <c r="P979" s="4">
        <v>0.53500000000000003</v>
      </c>
      <c r="Q979" s="4">
        <v>0.60909090909090902</v>
      </c>
      <c r="R979" s="4">
        <v>0.99199999999999999</v>
      </c>
      <c r="S979" s="4">
        <v>0.99299999999999999</v>
      </c>
      <c r="T979" s="4">
        <v>0.998</v>
      </c>
      <c r="U979" s="4">
        <v>0.995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0.62548853208612998</v>
      </c>
      <c r="AC979" s="2">
        <v>0.49578774640145001</v>
      </c>
      <c r="AD979" s="2">
        <v>8.03217169726427E-3</v>
      </c>
      <c r="AE979" s="2">
        <v>7.0246149369644698E-3</v>
      </c>
      <c r="AF979" s="2">
        <v>2.0020026706730801E-3</v>
      </c>
      <c r="AG979" s="2">
        <v>5.0125418235442898E-3</v>
      </c>
    </row>
    <row r="980" spans="1:33" x14ac:dyDescent="0.35">
      <c r="A980" s="7">
        <v>182</v>
      </c>
      <c r="B980" s="7">
        <v>16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0.4786555307</v>
      </c>
      <c r="I980" s="4">
        <v>8.0408800491899992</v>
      </c>
      <c r="J980" s="2">
        <f t="shared" si="31"/>
        <v>5.9527754147783551E-2</v>
      </c>
      <c r="K980" s="3">
        <v>215</v>
      </c>
      <c r="L980" s="3">
        <v>126</v>
      </c>
      <c r="M980" s="3">
        <v>119</v>
      </c>
      <c r="N980" s="3">
        <v>39</v>
      </c>
      <c r="O980" s="24">
        <v>896.50686466628702</v>
      </c>
      <c r="P980" s="4">
        <v>0.308</v>
      </c>
      <c r="Q980" s="4">
        <v>0.246835443037975</v>
      </c>
      <c r="R980" s="4">
        <v>0.248</v>
      </c>
      <c r="S980" s="4">
        <v>0.20699999999999999</v>
      </c>
      <c r="T980" s="4">
        <v>0.26500000000000001</v>
      </c>
      <c r="U980" s="4">
        <v>0.26600000000000001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1.1776554960085599</v>
      </c>
      <c r="AC980" s="2">
        <v>1.3990333868973199</v>
      </c>
      <c r="AD980" s="2">
        <v>1.3943265328171499</v>
      </c>
      <c r="AE980" s="2">
        <v>1.57503648571677</v>
      </c>
      <c r="AF980" s="2">
        <v>1.3280254529959099</v>
      </c>
      <c r="AG980" s="2">
        <v>1.3242589702004399</v>
      </c>
    </row>
    <row r="981" spans="1:33" x14ac:dyDescent="0.35">
      <c r="A981" s="7">
        <v>962</v>
      </c>
      <c r="B981" s="7">
        <v>148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0.48419782480000001</v>
      </c>
      <c r="I981" s="4">
        <v>8.0746266791999997</v>
      </c>
      <c r="J981" s="2">
        <f t="shared" si="31"/>
        <v>5.9965351221410564E-2</v>
      </c>
      <c r="K981" s="3">
        <v>279</v>
      </c>
      <c r="L981" s="3">
        <v>158</v>
      </c>
      <c r="M981" s="3">
        <v>32</v>
      </c>
      <c r="N981" s="3">
        <v>30</v>
      </c>
      <c r="O981" s="24">
        <v>1001</v>
      </c>
      <c r="P981" s="4">
        <v>0.36899999999999999</v>
      </c>
      <c r="Q981" s="4">
        <v>0.483870967741935</v>
      </c>
      <c r="R981" s="4">
        <v>2.5000000000000001E-2</v>
      </c>
      <c r="S981" s="4">
        <v>3.7999999999999999E-2</v>
      </c>
      <c r="T981" s="4">
        <v>1.9E-2</v>
      </c>
      <c r="U981" s="4">
        <v>1.7999999999999999E-2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0.99695863494160997</v>
      </c>
      <c r="AC981" s="2">
        <v>0.72593700338293599</v>
      </c>
      <c r="AD981" s="2">
        <v>3.6888794541139398</v>
      </c>
      <c r="AE981" s="2">
        <v>3.2701691192557498</v>
      </c>
      <c r="AF981" s="2">
        <v>3.9633162998157001</v>
      </c>
      <c r="AG981" s="2">
        <v>4.0173835210859696</v>
      </c>
    </row>
    <row r="982" spans="1:33" x14ac:dyDescent="0.35">
      <c r="A982" s="7">
        <v>428</v>
      </c>
      <c r="B982" s="7">
        <v>128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0.61718510410000005</v>
      </c>
      <c r="I982" s="4">
        <v>10.28707324853</v>
      </c>
      <c r="J982" s="2">
        <f t="shared" si="31"/>
        <v>5.9996180564592994E-2</v>
      </c>
      <c r="K982" s="3">
        <v>195</v>
      </c>
      <c r="L982" s="3">
        <v>265</v>
      </c>
      <c r="M982" s="3">
        <v>26</v>
      </c>
      <c r="N982" s="3">
        <v>13</v>
      </c>
      <c r="O982" s="24">
        <v>857.66928863983503</v>
      </c>
      <c r="P982" s="4">
        <v>0.56899999999999995</v>
      </c>
      <c r="Q982" s="4">
        <v>0.33333333333333298</v>
      </c>
      <c r="R982" s="4">
        <v>0.97499999999999998</v>
      </c>
      <c r="S982" s="4">
        <v>0.876</v>
      </c>
      <c r="T982" s="4">
        <v>0.97099999999999997</v>
      </c>
      <c r="U982" s="4">
        <v>0.97899999999999998</v>
      </c>
      <c r="V982" s="5">
        <v>100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0.56387484485580597</v>
      </c>
      <c r="AC982" s="2">
        <v>1.09861228866811</v>
      </c>
      <c r="AD982" s="2">
        <v>2.5317807984289901E-2</v>
      </c>
      <c r="AE982" s="2">
        <v>0.13238918804574601</v>
      </c>
      <c r="AF982" s="2">
        <v>2.9428810690812199E-2</v>
      </c>
      <c r="AG982" s="2">
        <v>2.1223636451626698E-2</v>
      </c>
    </row>
    <row r="983" spans="1:33" x14ac:dyDescent="0.35">
      <c r="A983" s="7">
        <v>888</v>
      </c>
      <c r="B983" s="7">
        <v>115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0.63639990420000003</v>
      </c>
      <c r="I983" s="4">
        <v>9.6216130180500006</v>
      </c>
      <c r="J983" s="2">
        <f t="shared" si="31"/>
        <v>6.6142745816748547E-2</v>
      </c>
      <c r="K983" s="3">
        <v>135</v>
      </c>
      <c r="L983" s="3">
        <v>16</v>
      </c>
      <c r="M983" s="3">
        <v>297</v>
      </c>
      <c r="N983" s="3">
        <v>51</v>
      </c>
      <c r="O983" s="24">
        <v>910.42903103524702</v>
      </c>
      <c r="P983" s="4">
        <v>0.14000000000000001</v>
      </c>
      <c r="Q983" s="4">
        <v>0.14655172413793099</v>
      </c>
      <c r="R983" s="4">
        <v>2.4E-2</v>
      </c>
      <c r="S983" s="4">
        <v>0.03</v>
      </c>
      <c r="T983" s="4">
        <v>2.3E-2</v>
      </c>
      <c r="U983" s="4">
        <v>2.5000000000000001E-2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1.9661128563728301</v>
      </c>
      <c r="AC983" s="2">
        <v>1.9203768470501501</v>
      </c>
      <c r="AD983" s="2">
        <v>3.7297014486341902</v>
      </c>
      <c r="AE983" s="2">
        <v>3.50655789731998</v>
      </c>
      <c r="AF983" s="2">
        <v>3.7722610630529898</v>
      </c>
      <c r="AG983" s="2">
        <v>3.6888794541139398</v>
      </c>
    </row>
    <row r="984" spans="1:33" x14ac:dyDescent="0.35">
      <c r="A984" s="7">
        <v>316</v>
      </c>
      <c r="B984" s="7">
        <v>473</v>
      </c>
      <c r="C984" s="7">
        <v>1</v>
      </c>
      <c r="D984" s="7">
        <v>1</v>
      </c>
      <c r="E984" s="22" t="str">
        <f t="shared" si="30"/>
        <v>11</v>
      </c>
      <c r="F984" s="4">
        <v>2.4000000000000001E-5</v>
      </c>
      <c r="G984" s="25">
        <v>0</v>
      </c>
      <c r="H984" s="4">
        <v>0.50703086509999995</v>
      </c>
      <c r="I984" s="4">
        <v>7.4491475324599996</v>
      </c>
      <c r="J984" s="2">
        <f t="shared" si="31"/>
        <v>6.8065622662269731E-2</v>
      </c>
      <c r="K984" s="3">
        <v>414</v>
      </c>
      <c r="L984" s="3">
        <v>44</v>
      </c>
      <c r="M984" s="3">
        <v>41</v>
      </c>
      <c r="N984" s="3">
        <v>0</v>
      </c>
      <c r="O984" s="24">
        <v>1001</v>
      </c>
      <c r="P984" s="4">
        <v>9.2999999999999999E-2</v>
      </c>
      <c r="Q984" s="4">
        <v>0</v>
      </c>
      <c r="R984" s="4">
        <v>0.99199999999999999</v>
      </c>
      <c r="S984" s="4">
        <v>0.65700000000000003</v>
      </c>
      <c r="T984" s="4">
        <v>0.999</v>
      </c>
      <c r="U984" s="4">
        <v>0.999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2.3751557858288801</v>
      </c>
      <c r="AC984" s="2">
        <v>11.5129254649702</v>
      </c>
      <c r="AD984" s="2">
        <v>8.03217169726427E-3</v>
      </c>
      <c r="AE984" s="2">
        <v>0.42007126049752702</v>
      </c>
      <c r="AF984" s="2">
        <v>1.00050033358353E-3</v>
      </c>
      <c r="AG984" s="2">
        <v>1.00050033358353E-3</v>
      </c>
    </row>
    <row r="985" spans="1:33" x14ac:dyDescent="0.35">
      <c r="A985" s="7">
        <v>820</v>
      </c>
      <c r="B985" s="7">
        <v>197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0.92457143610000003</v>
      </c>
      <c r="I985" s="4">
        <v>8.04664112741</v>
      </c>
      <c r="J985" s="2">
        <f t="shared" si="31"/>
        <v>0.11490153735706553</v>
      </c>
      <c r="K985" s="3">
        <v>343</v>
      </c>
      <c r="L985" s="3">
        <v>83</v>
      </c>
      <c r="M985" s="3">
        <v>55</v>
      </c>
      <c r="N985" s="3">
        <v>18</v>
      </c>
      <c r="O985" s="24">
        <v>954.76425245987105</v>
      </c>
      <c r="P985" s="4">
        <v>0.19400000000000001</v>
      </c>
      <c r="Q985" s="4">
        <v>0.24657534246575299</v>
      </c>
      <c r="R985" s="4">
        <v>0.96899999999999997</v>
      </c>
      <c r="S985" s="4">
        <v>0.95399999999999996</v>
      </c>
      <c r="T985" s="4">
        <v>0.97599999999999998</v>
      </c>
      <c r="U985" s="4">
        <v>0.98299999999999998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1.6398971199188099</v>
      </c>
      <c r="AC985" s="2">
        <v>1.40008768325223</v>
      </c>
      <c r="AD985" s="2">
        <v>3.14906670913708E-2</v>
      </c>
      <c r="AE985" s="2">
        <v>4.7091607533850603E-2</v>
      </c>
      <c r="AF985" s="2">
        <v>2.4292692569044601E-2</v>
      </c>
      <c r="AG985" s="2">
        <v>1.7146158834970501E-2</v>
      </c>
    </row>
    <row r="986" spans="1:33" x14ac:dyDescent="0.35">
      <c r="A986" s="7">
        <v>130</v>
      </c>
      <c r="B986" s="7">
        <v>119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1.631893254</v>
      </c>
      <c r="I986" s="4">
        <v>8.9285450280400003</v>
      </c>
      <c r="J986" s="2">
        <f t="shared" si="31"/>
        <v>0.1827725848808576</v>
      </c>
      <c r="K986" s="3">
        <v>108</v>
      </c>
      <c r="L986" s="3">
        <v>32</v>
      </c>
      <c r="M986" s="3">
        <v>324</v>
      </c>
      <c r="N986" s="3">
        <v>35</v>
      </c>
      <c r="O986" s="24">
        <v>1001</v>
      </c>
      <c r="P986" s="4">
        <v>0.13300000000000001</v>
      </c>
      <c r="Q986" s="4">
        <v>9.7493036211699205E-2</v>
      </c>
      <c r="R986" s="4">
        <v>5.6000000000000001E-2</v>
      </c>
      <c r="S986" s="4">
        <v>5.6000000000000001E-2</v>
      </c>
      <c r="T986" s="4">
        <v>6.2E-2</v>
      </c>
      <c r="U986" s="4">
        <v>8.6999999999999994E-2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2.01740615076038</v>
      </c>
      <c r="AC986" s="2">
        <v>2.32797432699887</v>
      </c>
      <c r="AD986" s="2">
        <v>2.8824035882469898</v>
      </c>
      <c r="AE986" s="2">
        <v>2.8824035882469898</v>
      </c>
      <c r="AF986" s="2">
        <v>2.78062089393705</v>
      </c>
      <c r="AG986" s="2">
        <v>2.44184716032755</v>
      </c>
    </row>
    <row r="987" spans="1:33" x14ac:dyDescent="0.35">
      <c r="A987" s="7">
        <v>544</v>
      </c>
      <c r="B987" s="7">
        <v>301</v>
      </c>
      <c r="C987" s="7">
        <v>1</v>
      </c>
      <c r="D987" s="7">
        <v>1</v>
      </c>
      <c r="E987" s="22" t="str">
        <f t="shared" si="30"/>
        <v>11</v>
      </c>
      <c r="F987" s="4">
        <v>2.4000000000000001E-5</v>
      </c>
      <c r="G987" s="25">
        <v>0</v>
      </c>
      <c r="H987" s="4">
        <v>1.555840332</v>
      </c>
      <c r="I987" s="4">
        <v>8.4422366619999991</v>
      </c>
      <c r="J987" s="2">
        <f t="shared" si="31"/>
        <v>0.1842924327155045</v>
      </c>
      <c r="K987" s="3">
        <v>263</v>
      </c>
      <c r="L987" s="3">
        <v>180</v>
      </c>
      <c r="M987" s="3">
        <v>15</v>
      </c>
      <c r="N987" s="3">
        <v>41</v>
      </c>
      <c r="O987" s="24">
        <v>1001</v>
      </c>
      <c r="P987" s="4">
        <v>0.439</v>
      </c>
      <c r="Q987" s="4">
        <v>0.73214285714285698</v>
      </c>
      <c r="R987" s="4">
        <v>0.93799999999999994</v>
      </c>
      <c r="S987" s="4">
        <v>0.96399999999999997</v>
      </c>
      <c r="T987" s="4">
        <v>0.95299999999999996</v>
      </c>
      <c r="U987" s="4">
        <v>0.97299999999999998</v>
      </c>
      <c r="V987" s="5">
        <v>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0.82325586590696598</v>
      </c>
      <c r="AC987" s="2">
        <v>0.31177962403084097</v>
      </c>
      <c r="AD987" s="2">
        <v>6.4005329975912406E-2</v>
      </c>
      <c r="AE987" s="2">
        <v>3.6663984371591497E-2</v>
      </c>
      <c r="AF987" s="2">
        <v>4.8140375327934998E-2</v>
      </c>
      <c r="AG987" s="2">
        <v>2.7371196796132001E-2</v>
      </c>
    </row>
    <row r="988" spans="1:33" x14ac:dyDescent="0.35">
      <c r="A988" s="7">
        <v>376</v>
      </c>
      <c r="B988" s="7">
        <v>45</v>
      </c>
      <c r="C988" s="7">
        <v>1</v>
      </c>
      <c r="D988" s="7">
        <v>1</v>
      </c>
      <c r="E988" s="22" t="str">
        <f t="shared" si="30"/>
        <v>11</v>
      </c>
      <c r="F988" s="4">
        <v>2.2499999999999999E-4</v>
      </c>
      <c r="G988" s="25">
        <v>0</v>
      </c>
      <c r="H988" s="4">
        <v>1.771079721</v>
      </c>
      <c r="I988" s="4">
        <v>9.2279840577000005</v>
      </c>
      <c r="J988" s="2">
        <f t="shared" si="31"/>
        <v>0.19192487870871194</v>
      </c>
      <c r="K988" s="3">
        <v>227</v>
      </c>
      <c r="L988" s="3">
        <v>221</v>
      </c>
      <c r="M988" s="3">
        <v>21</v>
      </c>
      <c r="N988" s="3">
        <v>30</v>
      </c>
      <c r="O988" s="24">
        <v>1001</v>
      </c>
      <c r="P988" s="4">
        <v>0.47899999999999998</v>
      </c>
      <c r="Q988" s="4">
        <v>0.58823529411764697</v>
      </c>
      <c r="R988" s="4">
        <v>0.93400000000000005</v>
      </c>
      <c r="S988" s="4">
        <v>0.95599999999999996</v>
      </c>
      <c r="T988" s="4">
        <v>0.93</v>
      </c>
      <c r="U988" s="4">
        <v>0.96699999999999997</v>
      </c>
      <c r="V988" s="5">
        <v>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0.736054681571222</v>
      </c>
      <c r="AC988" s="2">
        <v>0.53062825106217004</v>
      </c>
      <c r="AD988" s="2">
        <v>6.8278840753294406E-2</v>
      </c>
      <c r="AE988" s="2">
        <v>4.4997365930735798E-2</v>
      </c>
      <c r="AF988" s="2">
        <v>7.2570692834835401E-2</v>
      </c>
      <c r="AG988" s="2">
        <v>3.3556783528842803E-2</v>
      </c>
    </row>
    <row r="989" spans="1:33" x14ac:dyDescent="0.35">
      <c r="A989" s="7">
        <v>794</v>
      </c>
      <c r="B989" s="7">
        <v>256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1.317380877</v>
      </c>
      <c r="I989" s="4">
        <v>6.7828292930299998</v>
      </c>
      <c r="J989" s="2">
        <f t="shared" si="31"/>
        <v>0.19422291496466434</v>
      </c>
      <c r="K989" s="3">
        <v>310</v>
      </c>
      <c r="L989" s="3">
        <v>111</v>
      </c>
      <c r="M989" s="3">
        <v>66</v>
      </c>
      <c r="N989" s="3">
        <v>12</v>
      </c>
      <c r="O989" s="24">
        <v>811.27892783491302</v>
      </c>
      <c r="P989" s="4">
        <v>0.24</v>
      </c>
      <c r="Q989" s="4">
        <v>0.15384615384615399</v>
      </c>
      <c r="R989" s="4">
        <v>6.3E-2</v>
      </c>
      <c r="S989" s="4">
        <v>2.4E-2</v>
      </c>
      <c r="T989" s="4">
        <v>4.2000000000000003E-2</v>
      </c>
      <c r="U989" s="4">
        <v>5.1999999999999998E-2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1.42711635564015</v>
      </c>
      <c r="AC989" s="2">
        <v>1.87180217690159</v>
      </c>
      <c r="AD989" s="2">
        <v>2.7646205525905998</v>
      </c>
      <c r="AE989" s="2">
        <v>3.7297014486341902</v>
      </c>
      <c r="AF989" s="2">
        <v>3.1700856606987702</v>
      </c>
      <c r="AG989" s="2">
        <v>2.9565115604007102</v>
      </c>
    </row>
    <row r="990" spans="1:33" x14ac:dyDescent="0.35">
      <c r="A990" s="7">
        <v>398</v>
      </c>
      <c r="B990" s="7">
        <v>264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1.948736813</v>
      </c>
      <c r="I990" s="4">
        <v>9.72463655506</v>
      </c>
      <c r="J990" s="2">
        <f t="shared" si="31"/>
        <v>0.20039173720955339</v>
      </c>
      <c r="K990" s="3">
        <v>99</v>
      </c>
      <c r="L990" s="3">
        <v>350</v>
      </c>
      <c r="M990" s="3">
        <v>9</v>
      </c>
      <c r="N990" s="3">
        <v>41</v>
      </c>
      <c r="O990" s="24">
        <v>946.023689364917</v>
      </c>
      <c r="P990" s="4">
        <v>0.78600000000000003</v>
      </c>
      <c r="Q990" s="4">
        <v>0.82</v>
      </c>
      <c r="R990" s="4">
        <v>0.94199999999999995</v>
      </c>
      <c r="S990" s="4">
        <v>0.92200000000000004</v>
      </c>
      <c r="T990" s="4">
        <v>0.93400000000000005</v>
      </c>
      <c r="U990" s="4">
        <v>0.93400000000000005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0.24079848655293001</v>
      </c>
      <c r="AC990" s="2">
        <v>0.19845093872383801</v>
      </c>
      <c r="AD990" s="2">
        <v>5.9750004405774E-2</v>
      </c>
      <c r="AE990" s="2">
        <v>8.1210055425543201E-2</v>
      </c>
      <c r="AF990" s="2">
        <v>6.8278840753294406E-2</v>
      </c>
      <c r="AG990" s="2">
        <v>6.8278840753294406E-2</v>
      </c>
    </row>
    <row r="991" spans="1:33" x14ac:dyDescent="0.35">
      <c r="A991" s="7">
        <v>978</v>
      </c>
      <c r="B991" s="7">
        <v>52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1.5568351170000001</v>
      </c>
      <c r="I991" s="4">
        <v>7.5836388997000004</v>
      </c>
      <c r="J991" s="2">
        <f t="shared" si="31"/>
        <v>0.20528866650831523</v>
      </c>
      <c r="K991" s="3">
        <v>255</v>
      </c>
      <c r="L991" s="3">
        <v>138</v>
      </c>
      <c r="M991" s="3">
        <v>85</v>
      </c>
      <c r="N991" s="3">
        <v>21</v>
      </c>
      <c r="O991" s="24">
        <v>859.69181530329195</v>
      </c>
      <c r="P991" s="4">
        <v>0.33700000000000002</v>
      </c>
      <c r="Q991" s="4">
        <v>0.19811320754716999</v>
      </c>
      <c r="R991" s="4">
        <v>0.93</v>
      </c>
      <c r="S991" s="4">
        <v>0.86299999999999999</v>
      </c>
      <c r="T991" s="4">
        <v>0.89600000000000002</v>
      </c>
      <c r="U991" s="4">
        <v>0.94599999999999995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1.0876723486297799</v>
      </c>
      <c r="AC991" s="2">
        <v>1.6189166563886399</v>
      </c>
      <c r="AD991" s="2">
        <v>7.2570692834835401E-2</v>
      </c>
      <c r="AE991" s="2">
        <v>0.14734058789870899</v>
      </c>
      <c r="AF991" s="2">
        <v>0.109814866007207</v>
      </c>
      <c r="AG991" s="2">
        <v>5.5512709930258801E-2</v>
      </c>
    </row>
    <row r="992" spans="1:33" x14ac:dyDescent="0.35">
      <c r="A992" s="7">
        <v>468</v>
      </c>
      <c r="B992" s="7">
        <v>236</v>
      </c>
      <c r="C992" s="7">
        <v>1</v>
      </c>
      <c r="D992" s="7">
        <v>1</v>
      </c>
      <c r="E992" s="22" t="str">
        <f t="shared" si="30"/>
        <v>11</v>
      </c>
      <c r="F992" s="4">
        <v>6.6600000000000003E-4</v>
      </c>
      <c r="G992" s="25">
        <v>0</v>
      </c>
      <c r="H992" s="4">
        <v>1.7329849100000001</v>
      </c>
      <c r="I992" s="4">
        <v>8.3068152980000001</v>
      </c>
      <c r="J992" s="2">
        <f t="shared" si="31"/>
        <v>0.20862205885536472</v>
      </c>
      <c r="K992" s="3">
        <v>219</v>
      </c>
      <c r="L992" s="3">
        <v>49</v>
      </c>
      <c r="M992" s="3">
        <v>179</v>
      </c>
      <c r="N992" s="3">
        <v>52</v>
      </c>
      <c r="O992" s="24">
        <v>1001</v>
      </c>
      <c r="P992" s="4">
        <v>0.19500000000000001</v>
      </c>
      <c r="Q992" s="4">
        <v>0.22510822510822501</v>
      </c>
      <c r="R992" s="4">
        <v>5.0999999999999997E-2</v>
      </c>
      <c r="S992" s="4">
        <v>6.8000000000000005E-2</v>
      </c>
      <c r="T992" s="4">
        <v>6.7000000000000004E-2</v>
      </c>
      <c r="U992" s="4">
        <v>6.6000000000000003E-2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1.63475572041839</v>
      </c>
      <c r="AC992" s="2">
        <v>1.4911739919403699</v>
      </c>
      <c r="AD992" s="2">
        <v>2.9759296462578102</v>
      </c>
      <c r="AE992" s="2">
        <v>2.6882475738060299</v>
      </c>
      <c r="AF992" s="2">
        <v>2.7030626595911702</v>
      </c>
      <c r="AG992" s="2">
        <v>2.7181005369557099</v>
      </c>
    </row>
    <row r="993" spans="1:33" x14ac:dyDescent="0.35">
      <c r="A993" s="7">
        <v>702</v>
      </c>
      <c r="B993" s="7">
        <v>83</v>
      </c>
      <c r="C993" s="7">
        <v>1</v>
      </c>
      <c r="D993" s="7">
        <v>1</v>
      </c>
      <c r="E993" s="22" t="str">
        <f t="shared" si="30"/>
        <v>11</v>
      </c>
      <c r="F993" s="4">
        <v>2.1800000000000001E-4</v>
      </c>
      <c r="G993" s="25">
        <v>0</v>
      </c>
      <c r="H993" s="4">
        <v>1.8789572839999999</v>
      </c>
      <c r="I993" s="4">
        <v>8.9522911945000008</v>
      </c>
      <c r="J993" s="2">
        <f t="shared" si="31"/>
        <v>0.20988563074829053</v>
      </c>
      <c r="K993" s="3">
        <v>284</v>
      </c>
      <c r="L993" s="3">
        <v>111</v>
      </c>
      <c r="M993" s="3">
        <v>94</v>
      </c>
      <c r="N993" s="3">
        <v>10</v>
      </c>
      <c r="O993" s="24">
        <v>1001</v>
      </c>
      <c r="P993" s="4">
        <v>0.25700000000000001</v>
      </c>
      <c r="Q993" s="4">
        <v>9.6153846153846201E-2</v>
      </c>
      <c r="R993" s="4">
        <v>8.7999999999999995E-2</v>
      </c>
      <c r="S993" s="4">
        <v>0.02</v>
      </c>
      <c r="T993" s="4">
        <v>7.5999999999999998E-2</v>
      </c>
      <c r="U993" s="4">
        <v>5.6000000000000001E-2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1.3586791940869201</v>
      </c>
      <c r="AC993" s="2">
        <v>2.3418058061473301</v>
      </c>
      <c r="AD993" s="2">
        <v>2.43041846450393</v>
      </c>
      <c r="AE993" s="2">
        <v>3.91202300542815</v>
      </c>
      <c r="AF993" s="2">
        <v>2.5770219386958102</v>
      </c>
      <c r="AG993" s="2">
        <v>2.8824035882469898</v>
      </c>
    </row>
    <row r="994" spans="1:33" x14ac:dyDescent="0.35">
      <c r="A994" s="7">
        <v>732</v>
      </c>
      <c r="B994" s="7">
        <v>96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2.131824387</v>
      </c>
      <c r="I994" s="4">
        <v>8.8635214982000008</v>
      </c>
      <c r="J994" s="2">
        <f t="shared" si="31"/>
        <v>0.24051663748239679</v>
      </c>
      <c r="K994" s="3">
        <v>178</v>
      </c>
      <c r="L994" s="3">
        <v>277</v>
      </c>
      <c r="M994" s="3">
        <v>29</v>
      </c>
      <c r="N994" s="3">
        <v>15</v>
      </c>
      <c r="O994" s="24">
        <v>900.681471046463</v>
      </c>
      <c r="P994" s="4">
        <v>0.55300000000000005</v>
      </c>
      <c r="Q994" s="4">
        <v>0.34090909090909099</v>
      </c>
      <c r="R994" s="4">
        <v>0.97099999999999997</v>
      </c>
      <c r="S994" s="4">
        <v>0.91300000000000003</v>
      </c>
      <c r="T994" s="4">
        <v>0.94399999999999995</v>
      </c>
      <c r="U994" s="4">
        <v>0.93</v>
      </c>
      <c r="V994" s="5">
        <v>100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0.59239727745980197</v>
      </c>
      <c r="AC994" s="2">
        <v>1.0761394328160501</v>
      </c>
      <c r="AD994" s="2">
        <v>2.9428810690812199E-2</v>
      </c>
      <c r="AE994" s="2">
        <v>9.1019398387168493E-2</v>
      </c>
      <c r="AF994" s="2">
        <v>5.7629112836636402E-2</v>
      </c>
      <c r="AG994" s="2">
        <v>7.2570692834835401E-2</v>
      </c>
    </row>
    <row r="995" spans="1:33" x14ac:dyDescent="0.35">
      <c r="A995" s="7">
        <v>870</v>
      </c>
      <c r="B995" s="7">
        <v>21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1.8868887029999999</v>
      </c>
      <c r="I995" s="4">
        <v>7.5608822349700002</v>
      </c>
      <c r="J995" s="2">
        <f t="shared" si="31"/>
        <v>0.24955932976616274</v>
      </c>
      <c r="K995" s="3">
        <v>279</v>
      </c>
      <c r="L995" s="3">
        <v>120</v>
      </c>
      <c r="M995" s="3">
        <v>79</v>
      </c>
      <c r="N995" s="3">
        <v>21</v>
      </c>
      <c r="O995" s="24">
        <v>1001</v>
      </c>
      <c r="P995" s="4">
        <v>0.28199999999999997</v>
      </c>
      <c r="Q995" s="4">
        <v>0.21</v>
      </c>
      <c r="R995" s="4">
        <v>0.95799999999999996</v>
      </c>
      <c r="S995" s="4">
        <v>0.96899999999999997</v>
      </c>
      <c r="T995" s="4">
        <v>0.97499999999999998</v>
      </c>
      <c r="U995" s="4">
        <v>0.97799999999999998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1.2658482080440201</v>
      </c>
      <c r="AC995" s="2">
        <v>1.5606477482646699</v>
      </c>
      <c r="AD995" s="2">
        <v>4.2907501011276501E-2</v>
      </c>
      <c r="AE995" s="2">
        <v>3.14906670913708E-2</v>
      </c>
      <c r="AF995" s="2">
        <v>2.5317807984289901E-2</v>
      </c>
      <c r="AG995" s="2">
        <v>2.2245608947319698E-2</v>
      </c>
    </row>
    <row r="996" spans="1:33" x14ac:dyDescent="0.35">
      <c r="A996" s="7">
        <v>836</v>
      </c>
      <c r="B996" s="7">
        <v>275</v>
      </c>
      <c r="C996" s="7">
        <v>1</v>
      </c>
      <c r="D996" s="7">
        <v>1</v>
      </c>
      <c r="E996" s="22" t="str">
        <f t="shared" si="30"/>
        <v>11</v>
      </c>
      <c r="F996" s="4">
        <v>4.6999999999999999E-4</v>
      </c>
      <c r="G996" s="25">
        <v>0</v>
      </c>
      <c r="H996" s="4">
        <v>1.8873525680000001</v>
      </c>
      <c r="I996" s="4">
        <v>7.1909863410000003</v>
      </c>
      <c r="J996" s="2">
        <f t="shared" si="31"/>
        <v>0.26246087511515687</v>
      </c>
      <c r="K996" s="3">
        <v>342</v>
      </c>
      <c r="L996" s="3">
        <v>132</v>
      </c>
      <c r="M996" s="3">
        <v>17</v>
      </c>
      <c r="N996" s="3">
        <v>8</v>
      </c>
      <c r="O996" s="24">
        <v>1001</v>
      </c>
      <c r="P996" s="4">
        <v>0.28299999999999997</v>
      </c>
      <c r="Q996" s="4">
        <v>0.32</v>
      </c>
      <c r="R996" s="4">
        <v>0.95299999999999996</v>
      </c>
      <c r="S996" s="4">
        <v>0.877</v>
      </c>
      <c r="T996" s="4">
        <v>0.93899999999999995</v>
      </c>
      <c r="U996" s="4">
        <v>0.96</v>
      </c>
      <c r="V996" s="5">
        <v>0</v>
      </c>
      <c r="W996" s="5">
        <v>0</v>
      </c>
      <c r="X996" s="5">
        <v>100</v>
      </c>
      <c r="Y996" s="5">
        <v>100</v>
      </c>
      <c r="Z996" s="5">
        <v>100</v>
      </c>
      <c r="AA996" s="5">
        <v>100</v>
      </c>
      <c r="AB996" s="2">
        <v>1.2623083813389</v>
      </c>
      <c r="AC996" s="2">
        <v>1.1394342831883599</v>
      </c>
      <c r="AD996" s="2">
        <v>4.8140375327934998E-2</v>
      </c>
      <c r="AE996" s="2">
        <v>0.131248286609954</v>
      </c>
      <c r="AF996" s="2">
        <v>6.2939799773874205E-2</v>
      </c>
      <c r="AG996" s="2">
        <v>4.08219945202552E-2</v>
      </c>
    </row>
    <row r="997" spans="1:33" x14ac:dyDescent="0.35">
      <c r="A997" s="7">
        <v>110</v>
      </c>
      <c r="B997" s="7">
        <v>86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2.690711973</v>
      </c>
      <c r="I997" s="4">
        <v>9.8469396901999993</v>
      </c>
      <c r="J997" s="2">
        <f t="shared" si="31"/>
        <v>0.2732536257612998</v>
      </c>
      <c r="K997" s="3">
        <v>99</v>
      </c>
      <c r="L997" s="3">
        <v>338</v>
      </c>
      <c r="M997" s="3">
        <v>14</v>
      </c>
      <c r="N997" s="3">
        <v>48</v>
      </c>
      <c r="O997" s="24">
        <v>1001</v>
      </c>
      <c r="P997" s="4">
        <v>0.77200000000000002</v>
      </c>
      <c r="Q997" s="4">
        <v>0.77419354838709697</v>
      </c>
      <c r="R997" s="4">
        <v>0.876</v>
      </c>
      <c r="S997" s="4">
        <v>0.877</v>
      </c>
      <c r="T997" s="4">
        <v>0.90400000000000003</v>
      </c>
      <c r="U997" s="4">
        <v>0.89500000000000002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0.25877072895736097</v>
      </c>
      <c r="AC997" s="2">
        <v>0.25593337413720102</v>
      </c>
      <c r="AD997" s="2">
        <v>0.13238918804574601</v>
      </c>
      <c r="AE997" s="2">
        <v>0.131248286609954</v>
      </c>
      <c r="AF997" s="2">
        <v>0.100925918589961</v>
      </c>
      <c r="AG997" s="2">
        <v>0.110931560707282</v>
      </c>
    </row>
    <row r="998" spans="1:33" x14ac:dyDescent="0.35">
      <c r="A998" s="7">
        <v>558</v>
      </c>
      <c r="B998" s="7">
        <v>414</v>
      </c>
      <c r="C998" s="7">
        <v>1</v>
      </c>
      <c r="D998" s="7">
        <v>1</v>
      </c>
      <c r="E998" s="22" t="str">
        <f t="shared" si="30"/>
        <v>11</v>
      </c>
      <c r="F998" s="4">
        <v>4.1999999999999998E-5</v>
      </c>
      <c r="G998" s="25">
        <v>0</v>
      </c>
      <c r="H998" s="4">
        <v>2.1435106629999998</v>
      </c>
      <c r="I998" s="4">
        <v>6.2544057716110002</v>
      </c>
      <c r="J998" s="2">
        <f t="shared" si="31"/>
        <v>0.34272011463174984</v>
      </c>
      <c r="K998" s="3">
        <v>397</v>
      </c>
      <c r="L998" s="3">
        <v>84</v>
      </c>
      <c r="M998" s="3">
        <v>12</v>
      </c>
      <c r="N998" s="3">
        <v>6</v>
      </c>
      <c r="O998" s="24">
        <v>895.171045007099</v>
      </c>
      <c r="P998" s="4">
        <v>0.186</v>
      </c>
      <c r="Q998" s="4">
        <v>0.33333333333333298</v>
      </c>
      <c r="R998" s="4">
        <v>0.88200000000000001</v>
      </c>
      <c r="S998" s="4">
        <v>0.93799999999999994</v>
      </c>
      <c r="T998" s="4">
        <v>0.94099999999999995</v>
      </c>
      <c r="U998" s="4">
        <v>0.96199999999999997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1.68200860526894</v>
      </c>
      <c r="AC998" s="2">
        <v>1.09861228866811</v>
      </c>
      <c r="AD998" s="2">
        <v>0.125563222975346</v>
      </c>
      <c r="AE998" s="2">
        <v>6.4005329975912406E-2</v>
      </c>
      <c r="AF998" s="2">
        <v>6.0812139396757503E-2</v>
      </c>
      <c r="AG998" s="2">
        <v>3.8740828316430602E-2</v>
      </c>
    </row>
    <row r="999" spans="1:33" x14ac:dyDescent="0.35">
      <c r="A999" s="7">
        <v>460</v>
      </c>
      <c r="B999" s="7">
        <v>226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2.2910879080000002</v>
      </c>
      <c r="I999" s="4">
        <v>6.3606258273999998</v>
      </c>
      <c r="J999" s="2">
        <f t="shared" si="31"/>
        <v>0.36019850407338239</v>
      </c>
      <c r="K999" s="3">
        <v>355</v>
      </c>
      <c r="L999" s="3">
        <v>59</v>
      </c>
      <c r="M999" s="3">
        <v>79</v>
      </c>
      <c r="N999" s="3">
        <v>6</v>
      </c>
      <c r="O999" s="24">
        <v>1001</v>
      </c>
      <c r="P999" s="4">
        <v>0.13700000000000001</v>
      </c>
      <c r="Q999" s="4">
        <v>7.0588235294117604E-2</v>
      </c>
      <c r="R999" s="4">
        <v>0.871</v>
      </c>
      <c r="S999" s="4">
        <v>0.63900000000000001</v>
      </c>
      <c r="T999" s="4">
        <v>0.92900000000000005</v>
      </c>
      <c r="U999" s="4">
        <v>0.95599999999999996</v>
      </c>
      <c r="V999" s="5">
        <v>0</v>
      </c>
      <c r="W999" s="5">
        <v>0</v>
      </c>
      <c r="X999" s="5">
        <v>100</v>
      </c>
      <c r="Y999" s="5">
        <v>100</v>
      </c>
      <c r="Z999" s="5">
        <v>100</v>
      </c>
      <c r="AA999" s="5">
        <v>100</v>
      </c>
      <c r="AB999" s="2">
        <v>1.98777435315401</v>
      </c>
      <c r="AC999" s="2">
        <v>2.6508917872622599</v>
      </c>
      <c r="AD999" s="2">
        <v>0.13811330212963399</v>
      </c>
      <c r="AE999" s="2">
        <v>0.44785082460460202</v>
      </c>
      <c r="AF999" s="2">
        <v>7.3646540168298497E-2</v>
      </c>
      <c r="AG999" s="2">
        <v>4.4997365930735798E-2</v>
      </c>
    </row>
    <row r="1000" spans="1:33" x14ac:dyDescent="0.35">
      <c r="A1000" s="7">
        <v>78</v>
      </c>
      <c r="B1000" s="7">
        <v>116</v>
      </c>
      <c r="C1000" s="7">
        <v>1</v>
      </c>
      <c r="D1000" s="7">
        <v>1</v>
      </c>
      <c r="E1000" s="22" t="str">
        <f t="shared" si="30"/>
        <v>11</v>
      </c>
      <c r="F1000" s="4">
        <v>1.7470000000000001E-3</v>
      </c>
      <c r="G1000" s="25">
        <v>0</v>
      </c>
      <c r="H1000" s="4">
        <v>3.5321939019999999</v>
      </c>
      <c r="I1000" s="4">
        <v>7.0592126019999997</v>
      </c>
      <c r="J1000" s="2">
        <f t="shared" si="31"/>
        <v>0.50036655660424034</v>
      </c>
      <c r="K1000" s="3">
        <v>146</v>
      </c>
      <c r="L1000" s="3">
        <v>312</v>
      </c>
      <c r="M1000" s="3">
        <v>8</v>
      </c>
      <c r="N1000" s="3">
        <v>33</v>
      </c>
      <c r="O1000" s="24">
        <v>1001</v>
      </c>
      <c r="P1000" s="4">
        <v>0.70799999999999996</v>
      </c>
      <c r="Q1000" s="4">
        <v>0.80487804878048796</v>
      </c>
      <c r="R1000" s="4">
        <v>0.90600000000000003</v>
      </c>
      <c r="S1000" s="4">
        <v>0.94</v>
      </c>
      <c r="T1000" s="4">
        <v>0.88700000000000001</v>
      </c>
      <c r="U1000" s="4">
        <v>0.94499999999999995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0.34531118528841698</v>
      </c>
      <c r="AC1000" s="2">
        <v>0.217064505237827</v>
      </c>
      <c r="AD1000" s="2">
        <v>9.8715972939157695E-2</v>
      </c>
      <c r="AE1000" s="2">
        <v>6.1875403718087502E-2</v>
      </c>
      <c r="AF1000" s="2">
        <v>0.11991029667255799</v>
      </c>
      <c r="AG1000" s="2">
        <v>5.6570351488394399E-2</v>
      </c>
    </row>
    <row r="1001" spans="1:33" x14ac:dyDescent="0.35">
      <c r="A1001" s="7">
        <v>382</v>
      </c>
      <c r="B1001" s="7">
        <v>485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3.6384196869999998</v>
      </c>
      <c r="I1001" s="4">
        <v>7.2306427520699996</v>
      </c>
      <c r="J1001" s="2">
        <f t="shared" si="31"/>
        <v>0.50319450313851943</v>
      </c>
      <c r="K1001" s="3">
        <v>343</v>
      </c>
      <c r="L1001" s="3">
        <v>92</v>
      </c>
      <c r="M1001" s="3">
        <v>59</v>
      </c>
      <c r="N1001" s="3">
        <v>5</v>
      </c>
      <c r="O1001" s="24">
        <v>1001</v>
      </c>
      <c r="P1001" s="4">
        <v>0.17100000000000001</v>
      </c>
      <c r="Q1001" s="4">
        <v>7.8125E-2</v>
      </c>
      <c r="R1001" s="4">
        <v>0.13900000000000001</v>
      </c>
      <c r="S1001" s="4">
        <v>0.08</v>
      </c>
      <c r="T1001" s="4">
        <v>0.125</v>
      </c>
      <c r="U1001" s="4">
        <v>0.14399999999999999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1.7660917224794801</v>
      </c>
      <c r="AC1001" s="2">
        <v>2.5494451709255701</v>
      </c>
      <c r="AD1001" s="2">
        <v>1.97328134585145</v>
      </c>
      <c r="AE1001" s="2">
        <v>2.5257286443082601</v>
      </c>
      <c r="AF1001" s="2">
        <v>2.0794415416798402</v>
      </c>
      <c r="AG1001" s="2">
        <v>1.9379419794061401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 G2:G1001">
    <cfRule type="containsText" dxfId="99" priority="16" operator="containsText" text="10">
      <formula>NOT(ISERROR(SEARCH("10",E2)))</formula>
    </cfRule>
    <cfRule type="containsText" dxfId="98" priority="17" operator="containsText" text="01">
      <formula>NOT(ISERROR(SEARCH("01",E2)))</formula>
    </cfRule>
    <cfRule type="containsText" dxfId="97" priority="18" operator="containsText" text="00">
      <formula>NOT(ISERROR(SEARCH("00",E2)))</formula>
    </cfRule>
  </conditionalFormatting>
  <conditionalFormatting sqref="G2:G1001 E2:E1001">
    <cfRule type="containsText" dxfId="96" priority="15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"/>
        <color rgb="FFF8696B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211</v>
      </c>
      <c r="B2" s="7">
        <v>162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2.262981061E-3</v>
      </c>
      <c r="I2" s="4">
        <v>6.3058817963499996</v>
      </c>
      <c r="J2" s="2">
        <f t="shared" ref="J2:J65" si="1">H2/I2</f>
        <v>3.5886829694617325E-4</v>
      </c>
      <c r="K2" s="3">
        <v>244</v>
      </c>
      <c r="L2" s="3">
        <v>123</v>
      </c>
      <c r="M2" s="3">
        <v>105</v>
      </c>
      <c r="N2" s="3">
        <v>27</v>
      </c>
      <c r="O2" s="24">
        <v>1001</v>
      </c>
      <c r="P2" s="4">
        <v>0.29699999999999999</v>
      </c>
      <c r="Q2" s="4">
        <v>0.33514986376021799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0.35239838717147198</v>
      </c>
      <c r="AC2" s="2">
        <v>0.408193622761368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639</v>
      </c>
      <c r="B3" s="7">
        <v>201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4.7140409270000003E-3</v>
      </c>
      <c r="I3" s="4">
        <v>8.2885792481500005</v>
      </c>
      <c r="J3" s="2">
        <f t="shared" si="1"/>
        <v>5.6873932019799026E-4</v>
      </c>
      <c r="K3" s="3">
        <v>216</v>
      </c>
      <c r="L3" s="3">
        <v>152</v>
      </c>
      <c r="M3" s="3">
        <v>101</v>
      </c>
      <c r="N3" s="3">
        <v>30</v>
      </c>
      <c r="O3" s="24">
        <v>1001</v>
      </c>
      <c r="P3" s="4">
        <v>0.38400000000000001</v>
      </c>
      <c r="Q3" s="4">
        <v>0.41304347826087001</v>
      </c>
      <c r="R3" s="4">
        <v>0</v>
      </c>
      <c r="S3" s="4">
        <v>0</v>
      </c>
      <c r="T3" s="4">
        <v>2E-3</v>
      </c>
      <c r="U3" s="4">
        <v>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0.484508315448617</v>
      </c>
      <c r="AC3" s="2">
        <v>0.53280453048476595</v>
      </c>
      <c r="AD3" s="2">
        <v>1.0000050000287801E-5</v>
      </c>
      <c r="AE3" s="2">
        <v>1.0000050000287801E-5</v>
      </c>
      <c r="AF3" s="2">
        <v>2.0020026706730801E-3</v>
      </c>
      <c r="AG3" s="2">
        <v>1.00050033358353E-3</v>
      </c>
    </row>
    <row r="4" spans="1:33" x14ac:dyDescent="0.35">
      <c r="A4" s="7">
        <v>393</v>
      </c>
      <c r="B4" s="7">
        <v>357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5.0462345030000003E-3</v>
      </c>
      <c r="I4" s="4">
        <v>8.2347307274000006</v>
      </c>
      <c r="J4" s="2">
        <f t="shared" si="1"/>
        <v>6.1279896939547861E-4</v>
      </c>
      <c r="K4" s="3">
        <v>138</v>
      </c>
      <c r="L4" s="3">
        <v>32</v>
      </c>
      <c r="M4" s="3">
        <v>221</v>
      </c>
      <c r="N4" s="3">
        <v>108</v>
      </c>
      <c r="O4" s="24">
        <v>1001</v>
      </c>
      <c r="P4" s="4">
        <v>0.30599999999999999</v>
      </c>
      <c r="Q4" s="4">
        <v>0.188235294117647</v>
      </c>
      <c r="R4" s="4">
        <v>0</v>
      </c>
      <c r="S4" s="4">
        <v>1E-3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0.36528331847533302</v>
      </c>
      <c r="AC4" s="2">
        <v>0.20854475189305699</v>
      </c>
      <c r="AD4" s="2">
        <v>1.0000050000287801E-5</v>
      </c>
      <c r="AE4" s="2">
        <v>1.00050033358353E-3</v>
      </c>
      <c r="AF4" s="2">
        <v>1.0000050000287801E-5</v>
      </c>
      <c r="AG4" s="2">
        <v>1.0000050000287801E-5</v>
      </c>
    </row>
    <row r="5" spans="1:33" x14ac:dyDescent="0.35">
      <c r="A5" s="7">
        <v>735</v>
      </c>
      <c r="B5" s="7">
        <v>381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1.4785068720000001E-2</v>
      </c>
      <c r="I5" s="4">
        <v>9.11086642223</v>
      </c>
      <c r="J5" s="2">
        <f t="shared" si="1"/>
        <v>1.6227950268182252E-3</v>
      </c>
      <c r="K5" s="3">
        <v>180</v>
      </c>
      <c r="L5" s="3">
        <v>86</v>
      </c>
      <c r="M5" s="3">
        <v>138</v>
      </c>
      <c r="N5" s="3">
        <v>95</v>
      </c>
      <c r="O5" s="24">
        <v>1001</v>
      </c>
      <c r="P5" s="4">
        <v>0.36799999999999999</v>
      </c>
      <c r="Q5" s="4">
        <v>0.32330827067669199</v>
      </c>
      <c r="R5" s="4">
        <v>1E-3</v>
      </c>
      <c r="S5" s="4">
        <v>1E-3</v>
      </c>
      <c r="T5" s="4">
        <v>1E-3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0.45886588483528001</v>
      </c>
      <c r="AC5" s="2">
        <v>0.39053945789148897</v>
      </c>
      <c r="AD5" s="2">
        <v>1.00050033358353E-3</v>
      </c>
      <c r="AE5" s="2">
        <v>1.00050033358353E-3</v>
      </c>
      <c r="AF5" s="2">
        <v>1.00050033358353E-3</v>
      </c>
      <c r="AG5" s="2">
        <v>1.0000050000287801E-5</v>
      </c>
    </row>
    <row r="6" spans="1:33" x14ac:dyDescent="0.35">
      <c r="A6" s="7">
        <v>167</v>
      </c>
      <c r="B6" s="7">
        <v>13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1.218014811E-2</v>
      </c>
      <c r="I6" s="4">
        <v>7.2664680054000002</v>
      </c>
      <c r="J6" s="2">
        <f t="shared" si="1"/>
        <v>1.6762129965959321E-3</v>
      </c>
      <c r="K6" s="3">
        <v>164</v>
      </c>
      <c r="L6" s="3">
        <v>57</v>
      </c>
      <c r="M6" s="3">
        <v>175</v>
      </c>
      <c r="N6" s="3">
        <v>103</v>
      </c>
      <c r="O6" s="24">
        <v>1001</v>
      </c>
      <c r="P6" s="4">
        <v>0.32200000000000001</v>
      </c>
      <c r="Q6" s="4">
        <v>0.25791855203619901</v>
      </c>
      <c r="R6" s="4">
        <v>2E-3</v>
      </c>
      <c r="S6" s="4">
        <v>0</v>
      </c>
      <c r="T6" s="4">
        <v>1E-3</v>
      </c>
      <c r="U6" s="4">
        <v>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0.38860799104174198</v>
      </c>
      <c r="AC6" s="2">
        <v>0.29829627369355399</v>
      </c>
      <c r="AD6" s="2">
        <v>2.0020026706730801E-3</v>
      </c>
      <c r="AE6" s="2">
        <v>1.0000050000287801E-5</v>
      </c>
      <c r="AF6" s="2">
        <v>1.00050033358353E-3</v>
      </c>
      <c r="AG6" s="2">
        <v>1.00050033358353E-3</v>
      </c>
    </row>
    <row r="7" spans="1:33" x14ac:dyDescent="0.35">
      <c r="A7" s="7">
        <v>321</v>
      </c>
      <c r="B7" s="7">
        <v>26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1.9288742040000001E-2</v>
      </c>
      <c r="I7" s="4">
        <v>10.937398072200001</v>
      </c>
      <c r="J7" s="2">
        <f t="shared" si="1"/>
        <v>1.7635585641732222E-3</v>
      </c>
      <c r="K7" s="3">
        <v>150</v>
      </c>
      <c r="L7" s="3">
        <v>161</v>
      </c>
      <c r="M7" s="3">
        <v>94</v>
      </c>
      <c r="N7" s="3">
        <v>94</v>
      </c>
      <c r="O7" s="24">
        <v>1001</v>
      </c>
      <c r="P7" s="4">
        <v>0.52900000000000003</v>
      </c>
      <c r="Q7" s="4">
        <v>0.51768488745980701</v>
      </c>
      <c r="R7" s="4">
        <v>4.0000000000000001E-3</v>
      </c>
      <c r="S7" s="4">
        <v>1E-3</v>
      </c>
      <c r="T7" s="4">
        <v>0</v>
      </c>
      <c r="U7" s="4">
        <v>3.0000000000000001E-3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0.752897184965719</v>
      </c>
      <c r="AC7" s="2">
        <v>0.72915761808297896</v>
      </c>
      <c r="AD7" s="2">
        <v>4.0080213975388201E-3</v>
      </c>
      <c r="AE7" s="2">
        <v>1.00050033358353E-3</v>
      </c>
      <c r="AF7" s="2">
        <v>1.0000050000287801E-5</v>
      </c>
      <c r="AG7" s="2">
        <v>3.00450902029872E-3</v>
      </c>
    </row>
    <row r="8" spans="1:33" x14ac:dyDescent="0.35">
      <c r="A8" s="7">
        <v>129</v>
      </c>
      <c r="B8" s="7">
        <v>138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1.7542248180000001E-2</v>
      </c>
      <c r="I8" s="4">
        <v>7.2937472259999998</v>
      </c>
      <c r="J8" s="2">
        <f t="shared" si="1"/>
        <v>2.4051077774490458E-3</v>
      </c>
      <c r="K8" s="3">
        <v>211</v>
      </c>
      <c r="L8" s="3">
        <v>123</v>
      </c>
      <c r="M8" s="3">
        <v>116</v>
      </c>
      <c r="N8" s="3">
        <v>49</v>
      </c>
      <c r="O8" s="24">
        <v>1001</v>
      </c>
      <c r="P8" s="4">
        <v>0.34499999999999997</v>
      </c>
      <c r="Q8" s="4">
        <v>0.36826347305389201</v>
      </c>
      <c r="R8" s="4">
        <v>3.0000000000000001E-3</v>
      </c>
      <c r="S8" s="4">
        <v>2E-3</v>
      </c>
      <c r="T8" s="4">
        <v>1E-3</v>
      </c>
      <c r="U8" s="4">
        <v>5.0000000000000001E-3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0.42312004334688502</v>
      </c>
      <c r="AC8" s="2">
        <v>0.45928285950063402</v>
      </c>
      <c r="AD8" s="2">
        <v>3.00450902029872E-3</v>
      </c>
      <c r="AE8" s="2">
        <v>2.0020026706730801E-3</v>
      </c>
      <c r="AF8" s="2">
        <v>1.00050033358353E-3</v>
      </c>
      <c r="AG8" s="2">
        <v>5.0125418235442898E-3</v>
      </c>
    </row>
    <row r="9" spans="1:33" x14ac:dyDescent="0.35">
      <c r="A9" s="7">
        <v>81</v>
      </c>
      <c r="B9" s="7">
        <v>53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2.0876893760000001E-2</v>
      </c>
      <c r="I9" s="4">
        <v>7.8090854678000001</v>
      </c>
      <c r="J9" s="2">
        <f t="shared" si="1"/>
        <v>2.6734108425479309E-3</v>
      </c>
      <c r="K9" s="3">
        <v>223</v>
      </c>
      <c r="L9" s="3">
        <v>50</v>
      </c>
      <c r="M9" s="3">
        <v>169</v>
      </c>
      <c r="N9" s="3">
        <v>57</v>
      </c>
      <c r="O9" s="24">
        <v>956.749638811571</v>
      </c>
      <c r="P9" s="4">
        <v>0.218</v>
      </c>
      <c r="Q9" s="4">
        <v>0.183150183150183</v>
      </c>
      <c r="R9" s="4">
        <v>1E-3</v>
      </c>
      <c r="S9" s="4">
        <v>0</v>
      </c>
      <c r="T9" s="4">
        <v>1E-3</v>
      </c>
      <c r="U9" s="4">
        <v>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0.24590053843682599</v>
      </c>
      <c r="AC9" s="2">
        <v>0.20230002372484099</v>
      </c>
      <c r="AD9" s="2">
        <v>1.00050033358353E-3</v>
      </c>
      <c r="AE9" s="2">
        <v>1.0000050000287801E-5</v>
      </c>
      <c r="AF9" s="2">
        <v>1.00050033358353E-3</v>
      </c>
      <c r="AG9" s="2">
        <v>1.00050033358353E-3</v>
      </c>
    </row>
    <row r="10" spans="1:33" x14ac:dyDescent="0.35">
      <c r="A10" s="7">
        <v>407</v>
      </c>
      <c r="B10" s="7">
        <v>422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4.0623290690000001E-2</v>
      </c>
      <c r="I10" s="4">
        <v>10.935323525699999</v>
      </c>
      <c r="J10" s="2">
        <f t="shared" si="1"/>
        <v>3.7148686634216059E-3</v>
      </c>
      <c r="K10" s="3">
        <v>172</v>
      </c>
      <c r="L10" s="3">
        <v>149</v>
      </c>
      <c r="M10" s="3">
        <v>87</v>
      </c>
      <c r="N10" s="3">
        <v>91</v>
      </c>
      <c r="O10" s="24">
        <v>1001</v>
      </c>
      <c r="P10" s="4">
        <v>0.45500000000000002</v>
      </c>
      <c r="Q10" s="4">
        <v>0.46417445482865999</v>
      </c>
      <c r="R10" s="4">
        <v>5.0000000000000001E-3</v>
      </c>
      <c r="S10" s="4">
        <v>4.0000000000000001E-3</v>
      </c>
      <c r="T10" s="4">
        <v>5.0000000000000001E-3</v>
      </c>
      <c r="U10" s="4">
        <v>3.0000000000000001E-3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0.60696948431889297</v>
      </c>
      <c r="AC10" s="2">
        <v>0.62394664631656305</v>
      </c>
      <c r="AD10" s="2">
        <v>5.0125418235442898E-3</v>
      </c>
      <c r="AE10" s="2">
        <v>4.0080213975388201E-3</v>
      </c>
      <c r="AF10" s="2">
        <v>5.0125418235442898E-3</v>
      </c>
      <c r="AG10" s="2">
        <v>3.00450902029872E-3</v>
      </c>
    </row>
    <row r="11" spans="1:33" x14ac:dyDescent="0.35">
      <c r="A11" s="7">
        <v>625</v>
      </c>
      <c r="B11" s="7">
        <v>314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2.9212339430000001E-2</v>
      </c>
      <c r="I11" s="4">
        <v>7.6821584602000001</v>
      </c>
      <c r="J11" s="2">
        <f t="shared" si="1"/>
        <v>3.8026213051116204E-3</v>
      </c>
      <c r="K11" s="3">
        <v>130</v>
      </c>
      <c r="L11" s="3">
        <v>42</v>
      </c>
      <c r="M11" s="3">
        <v>253</v>
      </c>
      <c r="N11" s="3">
        <v>74</v>
      </c>
      <c r="O11" s="24">
        <v>1001</v>
      </c>
      <c r="P11" s="4">
        <v>0.253</v>
      </c>
      <c r="Q11" s="4">
        <v>0.24418604651162801</v>
      </c>
      <c r="R11" s="4">
        <v>1E-3</v>
      </c>
      <c r="S11" s="4">
        <v>2E-3</v>
      </c>
      <c r="T11" s="4">
        <v>2E-3</v>
      </c>
      <c r="U11" s="4">
        <v>5.0000000000000001E-3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0.29169009384931999</v>
      </c>
      <c r="AC11" s="2">
        <v>0.27996002635787098</v>
      </c>
      <c r="AD11" s="2">
        <v>1.00050033358353E-3</v>
      </c>
      <c r="AE11" s="2">
        <v>2.0020026706730801E-3</v>
      </c>
      <c r="AF11" s="2">
        <v>2.0020026706730801E-3</v>
      </c>
      <c r="AG11" s="2">
        <v>5.0125418235442898E-3</v>
      </c>
    </row>
    <row r="12" spans="1:33" x14ac:dyDescent="0.35">
      <c r="A12" s="7">
        <v>457</v>
      </c>
      <c r="B12" s="7">
        <v>60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3.3108313979999998E-2</v>
      </c>
      <c r="I12" s="4">
        <v>8.5100348914040005</v>
      </c>
      <c r="J12" s="2">
        <f t="shared" si="1"/>
        <v>3.8905027303052257E-3</v>
      </c>
      <c r="K12" s="3">
        <v>273</v>
      </c>
      <c r="L12" s="3">
        <v>109</v>
      </c>
      <c r="M12" s="3">
        <v>79</v>
      </c>
      <c r="N12" s="3">
        <v>38</v>
      </c>
      <c r="O12" s="24">
        <v>1001</v>
      </c>
      <c r="P12" s="4">
        <v>0.318</v>
      </c>
      <c r="Q12" s="4">
        <v>0.28534031413612598</v>
      </c>
      <c r="R12" s="4">
        <v>2E-3</v>
      </c>
      <c r="S12" s="4">
        <v>2E-3</v>
      </c>
      <c r="T12" s="4">
        <v>2E-3</v>
      </c>
      <c r="U12" s="4">
        <v>3.0000000000000001E-3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0.38272562113867498</v>
      </c>
      <c r="AC12" s="2">
        <v>0.33594881342161598</v>
      </c>
      <c r="AD12" s="2">
        <v>2.0020026706730801E-3</v>
      </c>
      <c r="AE12" s="2">
        <v>2.0020026706730801E-3</v>
      </c>
      <c r="AF12" s="2">
        <v>2.0020026706730801E-3</v>
      </c>
      <c r="AG12" s="2">
        <v>3.00450902029872E-3</v>
      </c>
    </row>
    <row r="13" spans="1:33" x14ac:dyDescent="0.35">
      <c r="A13" s="7">
        <v>411</v>
      </c>
      <c r="B13" s="7">
        <v>329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2.8599352979999999E-2</v>
      </c>
      <c r="I13" s="4">
        <v>7.3434649489000003</v>
      </c>
      <c r="J13" s="2">
        <f t="shared" si="1"/>
        <v>3.8945311483081272E-3</v>
      </c>
      <c r="K13" s="3">
        <v>257</v>
      </c>
      <c r="L13" s="3">
        <v>67</v>
      </c>
      <c r="M13" s="3">
        <v>119</v>
      </c>
      <c r="N13" s="3">
        <v>56</v>
      </c>
      <c r="O13" s="24">
        <v>1001</v>
      </c>
      <c r="P13" s="4">
        <v>0.26600000000000001</v>
      </c>
      <c r="Q13" s="4">
        <v>0.20679012345678999</v>
      </c>
      <c r="R13" s="4">
        <v>2E-3</v>
      </c>
      <c r="S13" s="4">
        <v>7.0000000000000001E-3</v>
      </c>
      <c r="T13" s="4">
        <v>2E-3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0.30924625036762099</v>
      </c>
      <c r="AC13" s="2">
        <v>0.23166743089711</v>
      </c>
      <c r="AD13" s="2">
        <v>2.0020026706730801E-3</v>
      </c>
      <c r="AE13" s="2">
        <v>7.0246149369644698E-3</v>
      </c>
      <c r="AF13" s="2">
        <v>2.0020026706730801E-3</v>
      </c>
      <c r="AG13" s="2">
        <v>1.00050033358353E-3</v>
      </c>
    </row>
    <row r="14" spans="1:33" x14ac:dyDescent="0.35">
      <c r="A14" s="7">
        <v>833</v>
      </c>
      <c r="B14" s="7">
        <v>312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3.4806996870000002E-2</v>
      </c>
      <c r="I14" s="4">
        <v>8.6181111581710006</v>
      </c>
      <c r="J14" s="2">
        <f t="shared" si="1"/>
        <v>4.0388196707115808E-3</v>
      </c>
      <c r="K14" s="3">
        <v>208</v>
      </c>
      <c r="L14" s="3">
        <v>98</v>
      </c>
      <c r="M14" s="3">
        <v>120</v>
      </c>
      <c r="N14" s="3">
        <v>73</v>
      </c>
      <c r="O14" s="24">
        <v>1001</v>
      </c>
      <c r="P14" s="4">
        <v>0.32200000000000001</v>
      </c>
      <c r="Q14" s="4">
        <v>0.32026143790849698</v>
      </c>
      <c r="R14" s="4">
        <v>6.0000000000000001E-3</v>
      </c>
      <c r="S14" s="4">
        <v>2E-3</v>
      </c>
      <c r="T14" s="4">
        <v>3.0000000000000001E-3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0.38860799104174198</v>
      </c>
      <c r="AC14" s="2">
        <v>0.38604702225106302</v>
      </c>
      <c r="AD14" s="2">
        <v>6.0180723255630203E-3</v>
      </c>
      <c r="AE14" s="2">
        <v>2.0020026706730801E-3</v>
      </c>
      <c r="AF14" s="2">
        <v>3.00450902029872E-3</v>
      </c>
      <c r="AG14" s="2">
        <v>1.00050033358353E-3</v>
      </c>
    </row>
    <row r="15" spans="1:33" x14ac:dyDescent="0.35">
      <c r="A15" s="7">
        <v>813</v>
      </c>
      <c r="B15" s="7">
        <v>293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3.140816531E-2</v>
      </c>
      <c r="I15" s="4">
        <v>7.2604136657999998</v>
      </c>
      <c r="J15" s="2">
        <f t="shared" si="1"/>
        <v>4.3259470817685487E-3</v>
      </c>
      <c r="K15" s="3">
        <v>218</v>
      </c>
      <c r="L15" s="3">
        <v>99</v>
      </c>
      <c r="M15" s="3">
        <v>124</v>
      </c>
      <c r="N15" s="3">
        <v>58</v>
      </c>
      <c r="O15" s="24">
        <v>1001</v>
      </c>
      <c r="P15" s="4">
        <v>0.312</v>
      </c>
      <c r="Q15" s="4">
        <v>0.31230283911671902</v>
      </c>
      <c r="R15" s="4">
        <v>4.0000000000000001E-3</v>
      </c>
      <c r="S15" s="4">
        <v>5.0000000000000001E-3</v>
      </c>
      <c r="T15" s="4">
        <v>1E-3</v>
      </c>
      <c r="U15" s="4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0.37396644104879301</v>
      </c>
      <c r="AC15" s="2">
        <v>0.37440671108819201</v>
      </c>
      <c r="AD15" s="2">
        <v>4.0080213975388201E-3</v>
      </c>
      <c r="AE15" s="2">
        <v>5.0125418235442898E-3</v>
      </c>
      <c r="AF15" s="2">
        <v>1.00050033358353E-3</v>
      </c>
      <c r="AG15" s="2">
        <v>1.0000050000287801E-5</v>
      </c>
    </row>
    <row r="16" spans="1:33" x14ac:dyDescent="0.35">
      <c r="A16" s="7">
        <v>75</v>
      </c>
      <c r="B16" s="7">
        <v>274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3.5164276059999999E-2</v>
      </c>
      <c r="I16" s="4">
        <v>7.8494281140700002</v>
      </c>
      <c r="J16" s="2">
        <f t="shared" si="1"/>
        <v>4.4798519776196796E-3</v>
      </c>
      <c r="K16" s="3">
        <v>220</v>
      </c>
      <c r="L16" s="3">
        <v>161</v>
      </c>
      <c r="M16" s="3">
        <v>61</v>
      </c>
      <c r="N16" s="3">
        <v>57</v>
      </c>
      <c r="O16" s="24">
        <v>1001</v>
      </c>
      <c r="P16" s="4">
        <v>0.45400000000000001</v>
      </c>
      <c r="Q16" s="4">
        <v>0.42257217847769002</v>
      </c>
      <c r="R16" s="4">
        <v>8.0000000000000002E-3</v>
      </c>
      <c r="S16" s="4">
        <v>4.0000000000000001E-3</v>
      </c>
      <c r="T16" s="4">
        <v>1E-3</v>
      </c>
      <c r="U16" s="4">
        <v>3.0000000000000001E-3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0.605136303237232</v>
      </c>
      <c r="AC16" s="2">
        <v>0.54917182877434001</v>
      </c>
      <c r="AD16" s="2">
        <v>8.03217169726427E-3</v>
      </c>
      <c r="AE16" s="2">
        <v>4.0080213975388201E-3</v>
      </c>
      <c r="AF16" s="2">
        <v>1.00050033358353E-3</v>
      </c>
      <c r="AG16" s="2">
        <v>3.00450902029872E-3</v>
      </c>
    </row>
    <row r="17" spans="1:33" x14ac:dyDescent="0.35">
      <c r="A17" s="7">
        <v>115</v>
      </c>
      <c r="B17" s="7">
        <v>477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3.8077225190000001E-2</v>
      </c>
      <c r="I17" s="4">
        <v>6.7694192819200003</v>
      </c>
      <c r="J17" s="2">
        <f t="shared" si="1"/>
        <v>5.6248879858421495E-3</v>
      </c>
      <c r="K17" s="3">
        <v>170</v>
      </c>
      <c r="L17" s="3">
        <v>56</v>
      </c>
      <c r="M17" s="3">
        <v>207</v>
      </c>
      <c r="N17" s="3">
        <v>66</v>
      </c>
      <c r="O17" s="24">
        <v>1001</v>
      </c>
      <c r="P17" s="4">
        <v>0.249</v>
      </c>
      <c r="Q17" s="4">
        <v>0.247787610619469</v>
      </c>
      <c r="R17" s="4">
        <v>8.9999999999999993E-3</v>
      </c>
      <c r="S17" s="4">
        <v>1.7999999999999999E-2</v>
      </c>
      <c r="T17" s="4">
        <v>2E-3</v>
      </c>
      <c r="U17" s="4">
        <v>3.0000000000000001E-3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0.286349627218002</v>
      </c>
      <c r="AC17" s="2">
        <v>0.28473656222202398</v>
      </c>
      <c r="AD17" s="2">
        <v>9.0407446521490707E-3</v>
      </c>
      <c r="AE17" s="2">
        <v>1.8163970627671201E-2</v>
      </c>
      <c r="AF17" s="2">
        <v>2.0020026706730801E-3</v>
      </c>
      <c r="AG17" s="2">
        <v>3.00450902029872E-3</v>
      </c>
    </row>
    <row r="18" spans="1:33" x14ac:dyDescent="0.35">
      <c r="A18" s="7">
        <v>137</v>
      </c>
      <c r="B18" s="7">
        <v>249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3.9368271789999999E-2</v>
      </c>
      <c r="I18" s="4">
        <v>6.9838803760600001</v>
      </c>
      <c r="J18" s="2">
        <f t="shared" si="1"/>
        <v>5.6370197755606253E-3</v>
      </c>
      <c r="K18" s="3">
        <v>252</v>
      </c>
      <c r="L18" s="3">
        <v>101</v>
      </c>
      <c r="M18" s="3">
        <v>80</v>
      </c>
      <c r="N18" s="3">
        <v>66</v>
      </c>
      <c r="O18" s="24">
        <v>1001</v>
      </c>
      <c r="P18" s="4">
        <v>0.32900000000000001</v>
      </c>
      <c r="Q18" s="4">
        <v>0.286118980169972</v>
      </c>
      <c r="R18" s="4">
        <v>4.0000000000000001E-3</v>
      </c>
      <c r="S18" s="4">
        <v>3.0000000000000001E-3</v>
      </c>
      <c r="T18" s="4">
        <v>0</v>
      </c>
      <c r="U18" s="4">
        <v>4.0000000000000001E-3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0.39898614201045501</v>
      </c>
      <c r="AC18" s="2">
        <v>0.337038969421874</v>
      </c>
      <c r="AD18" s="2">
        <v>4.0080213975388201E-3</v>
      </c>
      <c r="AE18" s="2">
        <v>3.00450902029872E-3</v>
      </c>
      <c r="AF18" s="2">
        <v>1.0000050000287801E-5</v>
      </c>
      <c r="AG18" s="2">
        <v>4.0080213975388201E-3</v>
      </c>
    </row>
    <row r="19" spans="1:33" x14ac:dyDescent="0.35">
      <c r="A19" s="7">
        <v>977</v>
      </c>
      <c r="B19" s="7">
        <v>338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5.2524783009999999E-2</v>
      </c>
      <c r="I19" s="4">
        <v>7.5915943086600004</v>
      </c>
      <c r="J19" s="2">
        <f t="shared" si="1"/>
        <v>6.9188079439496813E-3</v>
      </c>
      <c r="K19" s="3">
        <v>258</v>
      </c>
      <c r="L19" s="3">
        <v>96</v>
      </c>
      <c r="M19" s="3">
        <v>104</v>
      </c>
      <c r="N19" s="3">
        <v>41</v>
      </c>
      <c r="O19" s="24">
        <v>899.94307854282795</v>
      </c>
      <c r="P19" s="4">
        <v>0.29299999999999998</v>
      </c>
      <c r="Q19" s="4">
        <v>0.27118644067796599</v>
      </c>
      <c r="R19" s="4">
        <v>6.0000000000000001E-3</v>
      </c>
      <c r="S19" s="4">
        <v>6.0000000000000001E-3</v>
      </c>
      <c r="T19" s="4">
        <v>6.0000000000000001E-3</v>
      </c>
      <c r="U19" s="4">
        <v>3.0000000000000001E-3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0.34672461308556402</v>
      </c>
      <c r="AC19" s="2">
        <v>0.31633732821215699</v>
      </c>
      <c r="AD19" s="2">
        <v>6.0180723255630203E-3</v>
      </c>
      <c r="AE19" s="2">
        <v>6.0180723255630203E-3</v>
      </c>
      <c r="AF19" s="2">
        <v>6.0180723255630203E-3</v>
      </c>
      <c r="AG19" s="2">
        <v>3.00450902029872E-3</v>
      </c>
    </row>
    <row r="20" spans="1:33" x14ac:dyDescent="0.35">
      <c r="A20" s="7">
        <v>217</v>
      </c>
      <c r="B20" s="7">
        <v>154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7.0091367969999999E-2</v>
      </c>
      <c r="I20" s="4">
        <v>9.7741120690700001</v>
      </c>
      <c r="J20" s="2">
        <f t="shared" si="1"/>
        <v>7.1711238294272133E-3</v>
      </c>
      <c r="K20" s="3">
        <v>249</v>
      </c>
      <c r="L20" s="3">
        <v>85</v>
      </c>
      <c r="M20" s="3">
        <v>88</v>
      </c>
      <c r="N20" s="3">
        <v>77</v>
      </c>
      <c r="O20" s="24">
        <v>1001</v>
      </c>
      <c r="P20" s="4">
        <v>0.35099999999999998</v>
      </c>
      <c r="Q20" s="4">
        <v>0.25449101796407197</v>
      </c>
      <c r="R20" s="4">
        <v>0.01</v>
      </c>
      <c r="S20" s="4">
        <v>2.1000000000000001E-2</v>
      </c>
      <c r="T20" s="4">
        <v>8.9999999999999993E-3</v>
      </c>
      <c r="U20" s="4">
        <v>1.6E-2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0.432322562278047</v>
      </c>
      <c r="AC20" s="2">
        <v>0.29368809651199301</v>
      </c>
      <c r="AD20" s="2">
        <v>1.0050335853501499E-2</v>
      </c>
      <c r="AE20" s="2">
        <v>2.1223636451626698E-2</v>
      </c>
      <c r="AF20" s="2">
        <v>9.0407446521490707E-3</v>
      </c>
      <c r="AG20" s="2">
        <v>1.6129381929883599E-2</v>
      </c>
    </row>
    <row r="21" spans="1:33" x14ac:dyDescent="0.35">
      <c r="A21" s="7">
        <v>799</v>
      </c>
      <c r="B21" s="7">
        <v>157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8.0474419379999995E-2</v>
      </c>
      <c r="I21" s="4">
        <v>9.7551319710000008</v>
      </c>
      <c r="J21" s="2">
        <f t="shared" si="1"/>
        <v>8.2494444584895292E-3</v>
      </c>
      <c r="K21" s="3">
        <v>137</v>
      </c>
      <c r="L21" s="3">
        <v>142</v>
      </c>
      <c r="M21" s="3">
        <v>137</v>
      </c>
      <c r="N21" s="3">
        <v>83</v>
      </c>
      <c r="O21" s="24">
        <v>1001</v>
      </c>
      <c r="P21" s="4">
        <v>0.44600000000000001</v>
      </c>
      <c r="Q21" s="4">
        <v>0.50896057347670298</v>
      </c>
      <c r="R21" s="4">
        <v>2E-3</v>
      </c>
      <c r="S21" s="4">
        <v>1.0999999999999999E-2</v>
      </c>
      <c r="T21" s="4">
        <v>8.9999999999999993E-3</v>
      </c>
      <c r="U21" s="4">
        <v>2E-3</v>
      </c>
      <c r="V21" s="5">
        <v>100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0.590590592234853</v>
      </c>
      <c r="AC21" s="2">
        <v>0.71123085599324098</v>
      </c>
      <c r="AD21" s="2">
        <v>2.0020026706730801E-3</v>
      </c>
      <c r="AE21" s="2">
        <v>1.1060947359424899E-2</v>
      </c>
      <c r="AF21" s="2">
        <v>9.0407446521490707E-3</v>
      </c>
      <c r="AG21" s="2">
        <v>2.0020026706730801E-3</v>
      </c>
    </row>
    <row r="22" spans="1:33" x14ac:dyDescent="0.35">
      <c r="A22" s="7">
        <v>825</v>
      </c>
      <c r="B22" s="7">
        <v>171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6.3488194580000004E-2</v>
      </c>
      <c r="I22" s="4">
        <v>7.6759742319999997</v>
      </c>
      <c r="J22" s="2">
        <f t="shared" si="1"/>
        <v>8.2710275804896687E-3</v>
      </c>
      <c r="K22" s="3">
        <v>193</v>
      </c>
      <c r="L22" s="3">
        <v>71</v>
      </c>
      <c r="M22" s="3">
        <v>129</v>
      </c>
      <c r="N22" s="3">
        <v>106</v>
      </c>
      <c r="O22" s="24">
        <v>1001</v>
      </c>
      <c r="P22" s="4">
        <v>0.35099999999999998</v>
      </c>
      <c r="Q22" s="4">
        <v>0.26893939393939398</v>
      </c>
      <c r="R22" s="4">
        <v>2.1999999999999999E-2</v>
      </c>
      <c r="S22" s="4">
        <v>1.4999999999999999E-2</v>
      </c>
      <c r="T22" s="4">
        <v>1.0999999999999999E-2</v>
      </c>
      <c r="U22" s="4">
        <v>8.0000000000000002E-3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0.432322562278047</v>
      </c>
      <c r="AC22" s="2">
        <v>0.31325891424143099</v>
      </c>
      <c r="AD22" s="2">
        <v>2.2245608947319698E-2</v>
      </c>
      <c r="AE22" s="2">
        <v>1.51136378100482E-2</v>
      </c>
      <c r="AF22" s="2">
        <v>1.1060947359424899E-2</v>
      </c>
      <c r="AG22" s="2">
        <v>8.03217169726427E-3</v>
      </c>
    </row>
    <row r="23" spans="1:33" x14ac:dyDescent="0.35">
      <c r="A23" s="7">
        <v>289</v>
      </c>
      <c r="B23" s="7">
        <v>407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6.3316573400000006E-2</v>
      </c>
      <c r="I23" s="4">
        <v>7.4825087966000003</v>
      </c>
      <c r="J23" s="2">
        <f t="shared" si="1"/>
        <v>8.4619443987517407E-3</v>
      </c>
      <c r="K23" s="3">
        <v>129</v>
      </c>
      <c r="L23" s="3">
        <v>109</v>
      </c>
      <c r="M23" s="3">
        <v>148</v>
      </c>
      <c r="N23" s="3">
        <v>113</v>
      </c>
      <c r="O23" s="24">
        <v>1001</v>
      </c>
      <c r="P23" s="4">
        <v>0.43099999999999999</v>
      </c>
      <c r="Q23" s="4">
        <v>0.45798319327731102</v>
      </c>
      <c r="R23" s="4">
        <v>4.0000000000000001E-3</v>
      </c>
      <c r="S23" s="4">
        <v>3.0000000000000001E-3</v>
      </c>
      <c r="T23" s="4">
        <v>0</v>
      </c>
      <c r="U23" s="4">
        <v>3.0000000000000001E-3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0.56387484485580597</v>
      </c>
      <c r="AC23" s="2">
        <v>0.61245826930980196</v>
      </c>
      <c r="AD23" s="2">
        <v>4.0080213975388201E-3</v>
      </c>
      <c r="AE23" s="2">
        <v>3.00450902029872E-3</v>
      </c>
      <c r="AF23" s="2">
        <v>1.0000050000287801E-5</v>
      </c>
      <c r="AG23" s="2">
        <v>3.00450902029872E-3</v>
      </c>
    </row>
    <row r="24" spans="1:33" x14ac:dyDescent="0.35">
      <c r="A24" s="7">
        <v>231</v>
      </c>
      <c r="B24" s="7">
        <v>423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6.5243194490000003E-2</v>
      </c>
      <c r="I24" s="4">
        <v>7.5775453482200001</v>
      </c>
      <c r="J24" s="2">
        <f t="shared" si="1"/>
        <v>8.6100698170451639E-3</v>
      </c>
      <c r="K24" s="3">
        <v>190</v>
      </c>
      <c r="L24" s="3">
        <v>83</v>
      </c>
      <c r="M24" s="3">
        <v>182</v>
      </c>
      <c r="N24" s="3">
        <v>44</v>
      </c>
      <c r="O24" s="24">
        <v>1001</v>
      </c>
      <c r="P24" s="4">
        <v>0.27900000000000003</v>
      </c>
      <c r="Q24" s="4">
        <v>0.304029304029304</v>
      </c>
      <c r="R24" s="4">
        <v>5.0000000000000001E-3</v>
      </c>
      <c r="S24" s="4">
        <v>5.0000000000000001E-3</v>
      </c>
      <c r="T24" s="4">
        <v>5.0000000000000001E-3</v>
      </c>
      <c r="U24" s="4">
        <v>5.0000000000000001E-3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0.327116141697188</v>
      </c>
      <c r="AC24" s="2">
        <v>0.36244772302447398</v>
      </c>
      <c r="AD24" s="2">
        <v>5.0125418235442898E-3</v>
      </c>
      <c r="AE24" s="2">
        <v>5.0125418235442898E-3</v>
      </c>
      <c r="AF24" s="2">
        <v>5.0125418235442898E-3</v>
      </c>
      <c r="AG24" s="2">
        <v>5.0125418235442898E-3</v>
      </c>
    </row>
    <row r="25" spans="1:33" x14ac:dyDescent="0.35">
      <c r="A25" s="7">
        <v>303</v>
      </c>
      <c r="B25" s="7">
        <v>128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8.5258072419999997E-2</v>
      </c>
      <c r="I25" s="4">
        <v>9.0309422139100004</v>
      </c>
      <c r="J25" s="2">
        <f t="shared" si="1"/>
        <v>9.4406619376525731E-3</v>
      </c>
      <c r="K25" s="3">
        <v>199</v>
      </c>
      <c r="L25" s="3">
        <v>62</v>
      </c>
      <c r="M25" s="3">
        <v>157</v>
      </c>
      <c r="N25" s="3">
        <v>81</v>
      </c>
      <c r="O25" s="24">
        <v>1001</v>
      </c>
      <c r="P25" s="4">
        <v>0.28499999999999998</v>
      </c>
      <c r="Q25" s="4">
        <v>0.23754789272030699</v>
      </c>
      <c r="R25" s="4">
        <v>4.0000000000000001E-3</v>
      </c>
      <c r="S25" s="4">
        <v>7.0000000000000001E-3</v>
      </c>
      <c r="T25" s="4">
        <v>4.0000000000000001E-3</v>
      </c>
      <c r="U25" s="4">
        <v>8.9999999999999993E-3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0.33547273628812901</v>
      </c>
      <c r="AC25" s="2">
        <v>0.271215582598201</v>
      </c>
      <c r="AD25" s="2">
        <v>4.0080213975388201E-3</v>
      </c>
      <c r="AE25" s="2">
        <v>7.0246149369644698E-3</v>
      </c>
      <c r="AF25" s="2">
        <v>4.0080213975388201E-3</v>
      </c>
      <c r="AG25" s="2">
        <v>9.0407446521490707E-3</v>
      </c>
    </row>
    <row r="26" spans="1:33" x14ac:dyDescent="0.35">
      <c r="A26" s="7">
        <v>537</v>
      </c>
      <c r="B26" s="7">
        <v>312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8.6608757580000001E-2</v>
      </c>
      <c r="I26" s="4">
        <v>8.9285299027300002</v>
      </c>
      <c r="J26" s="2">
        <f t="shared" si="1"/>
        <v>9.7002259636850604E-3</v>
      </c>
      <c r="K26" s="3">
        <v>163</v>
      </c>
      <c r="L26" s="3">
        <v>199</v>
      </c>
      <c r="M26" s="3">
        <v>104</v>
      </c>
      <c r="N26" s="3">
        <v>33</v>
      </c>
      <c r="O26" s="24">
        <v>1001</v>
      </c>
      <c r="P26" s="4">
        <v>0.45200000000000001</v>
      </c>
      <c r="Q26" s="4">
        <v>0.549723756906077</v>
      </c>
      <c r="R26" s="4">
        <v>6.0000000000000001E-3</v>
      </c>
      <c r="S26" s="4">
        <v>1.7000000000000001E-2</v>
      </c>
      <c r="T26" s="4">
        <v>8.9999999999999993E-3</v>
      </c>
      <c r="U26" s="4">
        <v>8.0000000000000002E-3</v>
      </c>
      <c r="V26" s="5">
        <v>100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0.60147999203412095</v>
      </c>
      <c r="AC26" s="2">
        <v>0.79789401101900903</v>
      </c>
      <c r="AD26" s="2">
        <v>6.0180723255630203E-3</v>
      </c>
      <c r="AE26" s="2">
        <v>1.7146158834970501E-2</v>
      </c>
      <c r="AF26" s="2">
        <v>9.0407446521490707E-3</v>
      </c>
      <c r="AG26" s="2">
        <v>8.03217169726427E-3</v>
      </c>
    </row>
    <row r="27" spans="1:33" x14ac:dyDescent="0.35">
      <c r="A27" s="7">
        <v>221</v>
      </c>
      <c r="B27" s="7">
        <v>436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8.815085819E-2</v>
      </c>
      <c r="I27" s="4">
        <v>8.9812140526000004</v>
      </c>
      <c r="J27" s="2">
        <f t="shared" si="1"/>
        <v>9.8150269744969425E-3</v>
      </c>
      <c r="K27" s="3">
        <v>297</v>
      </c>
      <c r="L27" s="3">
        <v>82</v>
      </c>
      <c r="M27" s="3">
        <v>100</v>
      </c>
      <c r="N27" s="3">
        <v>20</v>
      </c>
      <c r="O27" s="24">
        <v>1001</v>
      </c>
      <c r="P27" s="4">
        <v>0.20300000000000001</v>
      </c>
      <c r="Q27" s="4">
        <v>0.21635883905013201</v>
      </c>
      <c r="R27" s="4">
        <v>8.0000000000000002E-3</v>
      </c>
      <c r="S27" s="4">
        <v>5.0000000000000001E-3</v>
      </c>
      <c r="T27" s="4">
        <v>8.9999999999999993E-3</v>
      </c>
      <c r="U27" s="4">
        <v>6.0000000000000001E-3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0.22690060019192199</v>
      </c>
      <c r="AC27" s="2">
        <v>0.24380406627972701</v>
      </c>
      <c r="AD27" s="2">
        <v>8.03217169726427E-3</v>
      </c>
      <c r="AE27" s="2">
        <v>5.0125418235442898E-3</v>
      </c>
      <c r="AF27" s="2">
        <v>9.0407446521490707E-3</v>
      </c>
      <c r="AG27" s="2">
        <v>6.0180723255630203E-3</v>
      </c>
    </row>
    <row r="28" spans="1:33" x14ac:dyDescent="0.35">
      <c r="A28" s="7">
        <v>739</v>
      </c>
      <c r="B28" s="7">
        <v>451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7.5210522990000001E-2</v>
      </c>
      <c r="I28" s="4">
        <v>7.5064150515000003</v>
      </c>
      <c r="J28" s="2">
        <f t="shared" si="1"/>
        <v>1.0019499651164472E-2</v>
      </c>
      <c r="K28" s="3">
        <v>223</v>
      </c>
      <c r="L28" s="3">
        <v>91</v>
      </c>
      <c r="M28" s="3">
        <v>150</v>
      </c>
      <c r="N28" s="3">
        <v>35</v>
      </c>
      <c r="O28" s="24">
        <v>1001</v>
      </c>
      <c r="P28" s="4">
        <v>0.26600000000000001</v>
      </c>
      <c r="Q28" s="4">
        <v>0.289808917197452</v>
      </c>
      <c r="R28" s="4">
        <v>8.0000000000000002E-3</v>
      </c>
      <c r="S28" s="4">
        <v>1E-3</v>
      </c>
      <c r="T28" s="4">
        <v>7.0000000000000001E-3</v>
      </c>
      <c r="U28" s="4">
        <v>5.0000000000000001E-3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0.30924625036762099</v>
      </c>
      <c r="AC28" s="2">
        <v>0.34222121444813502</v>
      </c>
      <c r="AD28" s="2">
        <v>8.03217169726427E-3</v>
      </c>
      <c r="AE28" s="2">
        <v>1.00050033358353E-3</v>
      </c>
      <c r="AF28" s="2">
        <v>7.0246149369644698E-3</v>
      </c>
      <c r="AG28" s="2">
        <v>5.0125418235442898E-3</v>
      </c>
    </row>
    <row r="29" spans="1:33" x14ac:dyDescent="0.35">
      <c r="A29" s="7">
        <v>891</v>
      </c>
      <c r="B29" s="7">
        <v>276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7.2141593520000005E-2</v>
      </c>
      <c r="I29" s="4">
        <v>6.8659722307099997</v>
      </c>
      <c r="J29" s="2">
        <f t="shared" si="1"/>
        <v>1.0507119909009587E-2</v>
      </c>
      <c r="K29" s="3">
        <v>236</v>
      </c>
      <c r="L29" s="3">
        <v>101</v>
      </c>
      <c r="M29" s="3">
        <v>114</v>
      </c>
      <c r="N29" s="3">
        <v>48</v>
      </c>
      <c r="O29" s="24">
        <v>1001</v>
      </c>
      <c r="P29" s="4">
        <v>0.29699999999999999</v>
      </c>
      <c r="Q29" s="4">
        <v>0.29970326409495601</v>
      </c>
      <c r="R29" s="4">
        <v>6.0000000000000001E-3</v>
      </c>
      <c r="S29" s="4">
        <v>4.0000000000000001E-3</v>
      </c>
      <c r="T29" s="4">
        <v>8.9999999999999993E-3</v>
      </c>
      <c r="U29" s="4">
        <v>4.0000000000000001E-3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0.35239838717147198</v>
      </c>
      <c r="AC29" s="2">
        <v>0.35625112532675202</v>
      </c>
      <c r="AD29" s="2">
        <v>6.0180723255630203E-3</v>
      </c>
      <c r="AE29" s="2">
        <v>4.0080213975388201E-3</v>
      </c>
      <c r="AF29" s="2">
        <v>9.0407446521490707E-3</v>
      </c>
      <c r="AG29" s="2">
        <v>4.0080213975388201E-3</v>
      </c>
    </row>
    <row r="30" spans="1:33" x14ac:dyDescent="0.35">
      <c r="A30" s="7">
        <v>199</v>
      </c>
      <c r="B30" s="7">
        <v>464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9.5172743589999997E-2</v>
      </c>
      <c r="I30" s="4">
        <v>8.5136111004899995</v>
      </c>
      <c r="J30" s="2">
        <f t="shared" si="1"/>
        <v>1.117889253650808E-2</v>
      </c>
      <c r="K30" s="3">
        <v>200</v>
      </c>
      <c r="L30" s="3">
        <v>82</v>
      </c>
      <c r="M30" s="3">
        <v>130</v>
      </c>
      <c r="N30" s="3">
        <v>87</v>
      </c>
      <c r="O30" s="24">
        <v>1001</v>
      </c>
      <c r="P30" s="4">
        <v>0.34399999999999997</v>
      </c>
      <c r="Q30" s="4">
        <v>0.290780141843972</v>
      </c>
      <c r="R30" s="4">
        <v>1.0999999999999999E-2</v>
      </c>
      <c r="S30" s="4">
        <v>7.0000000000000001E-3</v>
      </c>
      <c r="T30" s="4">
        <v>5.0000000000000001E-3</v>
      </c>
      <c r="U30" s="4">
        <v>6.0000000000000001E-3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0.421594490038048</v>
      </c>
      <c r="AC30" s="2">
        <v>0.34358970439007702</v>
      </c>
      <c r="AD30" s="2">
        <v>1.1060947359424899E-2</v>
      </c>
      <c r="AE30" s="2">
        <v>7.0246149369644698E-3</v>
      </c>
      <c r="AF30" s="2">
        <v>5.0125418235442898E-3</v>
      </c>
      <c r="AG30" s="2">
        <v>6.0180723255630203E-3</v>
      </c>
    </row>
    <row r="31" spans="1:33" x14ac:dyDescent="0.35">
      <c r="A31" s="7">
        <v>571</v>
      </c>
      <c r="B31" s="7">
        <v>212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0.1009094509</v>
      </c>
      <c r="I31" s="4">
        <v>8.9105444985299993</v>
      </c>
      <c r="J31" s="2">
        <f t="shared" si="1"/>
        <v>1.1324723300203187E-2</v>
      </c>
      <c r="K31" s="3">
        <v>256</v>
      </c>
      <c r="L31" s="3">
        <v>41</v>
      </c>
      <c r="M31" s="3">
        <v>162</v>
      </c>
      <c r="N31" s="3">
        <v>40</v>
      </c>
      <c r="O31" s="24">
        <v>19.369494893557398</v>
      </c>
      <c r="P31" s="4">
        <v>0.16500000000000001</v>
      </c>
      <c r="Q31" s="4">
        <v>0.138047138047138</v>
      </c>
      <c r="R31" s="4">
        <v>1.0999999999999999E-2</v>
      </c>
      <c r="S31" s="4">
        <v>0.01</v>
      </c>
      <c r="T31" s="4">
        <v>8.0000000000000002E-3</v>
      </c>
      <c r="U31" s="4">
        <v>7.0000000000000001E-3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0.18032355413128201</v>
      </c>
      <c r="AC31" s="2">
        <v>0.148554694323137</v>
      </c>
      <c r="AD31" s="2">
        <v>1.1060947359424899E-2</v>
      </c>
      <c r="AE31" s="2">
        <v>1.0050335853501499E-2</v>
      </c>
      <c r="AF31" s="2">
        <v>8.03217169726427E-3</v>
      </c>
      <c r="AG31" s="2">
        <v>7.0246149369644698E-3</v>
      </c>
    </row>
    <row r="32" spans="1:33" x14ac:dyDescent="0.35">
      <c r="A32" s="7">
        <v>589</v>
      </c>
      <c r="B32" s="7">
        <v>401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9.0591253869999999E-2</v>
      </c>
      <c r="I32" s="4">
        <v>7.9513152729999996</v>
      </c>
      <c r="J32" s="2">
        <f t="shared" si="1"/>
        <v>1.1393241339281001E-2</v>
      </c>
      <c r="K32" s="3">
        <v>140</v>
      </c>
      <c r="L32" s="3">
        <v>91</v>
      </c>
      <c r="M32" s="3">
        <v>200</v>
      </c>
      <c r="N32" s="3">
        <v>68</v>
      </c>
      <c r="O32" s="24">
        <v>331.44282203568002</v>
      </c>
      <c r="P32" s="4">
        <v>0.308</v>
      </c>
      <c r="Q32" s="4">
        <v>0.39393939393939398</v>
      </c>
      <c r="R32" s="4">
        <v>3.4000000000000002E-2</v>
      </c>
      <c r="S32" s="4">
        <v>4.9000000000000002E-2</v>
      </c>
      <c r="T32" s="4">
        <v>2.3E-2</v>
      </c>
      <c r="U32" s="4">
        <v>3.2000000000000001E-2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0.368169323364468</v>
      </c>
      <c r="AC32" s="2">
        <v>0.50077528791248904</v>
      </c>
      <c r="AD32" s="2">
        <v>3.4591444769619097E-2</v>
      </c>
      <c r="AE32" s="2">
        <v>5.0241216436746797E-2</v>
      </c>
      <c r="AF32" s="2">
        <v>2.32686269393543E-2</v>
      </c>
      <c r="AG32" s="2">
        <v>3.2523191705560103E-2</v>
      </c>
    </row>
    <row r="33" spans="1:33" x14ac:dyDescent="0.35">
      <c r="A33" s="7">
        <v>491</v>
      </c>
      <c r="B33" s="7">
        <v>321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8.2051829820000005E-2</v>
      </c>
      <c r="I33" s="4">
        <v>7.1713560382199999</v>
      </c>
      <c r="J33" s="2">
        <f t="shared" si="1"/>
        <v>1.1441605936548378E-2</v>
      </c>
      <c r="K33" s="3">
        <v>214</v>
      </c>
      <c r="L33" s="3">
        <v>46</v>
      </c>
      <c r="M33" s="3">
        <v>175</v>
      </c>
      <c r="N33" s="3">
        <v>64</v>
      </c>
      <c r="O33" s="24">
        <v>1001</v>
      </c>
      <c r="P33" s="4">
        <v>0.19500000000000001</v>
      </c>
      <c r="Q33" s="4">
        <v>0.17692307692307699</v>
      </c>
      <c r="R33" s="4">
        <v>8.9999999999999993E-3</v>
      </c>
      <c r="S33" s="4">
        <v>1.0999999999999999E-2</v>
      </c>
      <c r="T33" s="4">
        <v>7.0000000000000001E-3</v>
      </c>
      <c r="U33" s="4">
        <v>3.0000000000000001E-3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0.21691300156357399</v>
      </c>
      <c r="AC33" s="2">
        <v>0.194705615993676</v>
      </c>
      <c r="AD33" s="2">
        <v>9.0407446521490707E-3</v>
      </c>
      <c r="AE33" s="2">
        <v>1.1060947359424899E-2</v>
      </c>
      <c r="AF33" s="2">
        <v>7.0246149369644698E-3</v>
      </c>
      <c r="AG33" s="2">
        <v>3.00450902029872E-3</v>
      </c>
    </row>
    <row r="34" spans="1:33" x14ac:dyDescent="0.35">
      <c r="A34" s="7">
        <v>485</v>
      </c>
      <c r="B34" s="7">
        <v>91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0.13897550619999999</v>
      </c>
      <c r="I34" s="4">
        <v>11.869669779800001</v>
      </c>
      <c r="J34" s="2">
        <f t="shared" si="1"/>
        <v>1.1708455987251709E-2</v>
      </c>
      <c r="K34" s="3">
        <v>78</v>
      </c>
      <c r="L34" s="3">
        <v>47</v>
      </c>
      <c r="M34" s="3">
        <v>274</v>
      </c>
      <c r="N34" s="3">
        <v>100</v>
      </c>
      <c r="O34" s="24">
        <v>1001</v>
      </c>
      <c r="P34" s="4">
        <v>0.30199999999999999</v>
      </c>
      <c r="Q34" s="4">
        <v>0.376</v>
      </c>
      <c r="R34" s="4">
        <v>7.0000000000000001E-3</v>
      </c>
      <c r="S34" s="4">
        <v>7.0000000000000001E-3</v>
      </c>
      <c r="T34" s="4">
        <v>0.01</v>
      </c>
      <c r="U34" s="4">
        <v>1.7999999999999999E-2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0.35953617621976502</v>
      </c>
      <c r="AC34" s="2">
        <v>0.47160491061270898</v>
      </c>
      <c r="AD34" s="2">
        <v>7.0246149369644698E-3</v>
      </c>
      <c r="AE34" s="2">
        <v>7.0246149369644698E-3</v>
      </c>
      <c r="AF34" s="2">
        <v>1.0050335853501499E-2</v>
      </c>
      <c r="AG34" s="2">
        <v>1.8163970627671201E-2</v>
      </c>
    </row>
    <row r="35" spans="1:33" x14ac:dyDescent="0.35">
      <c r="A35" s="7">
        <v>665</v>
      </c>
      <c r="B35" s="7">
        <v>458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9.9451113689999995E-2</v>
      </c>
      <c r="I35" s="4">
        <v>8.3846539244200002</v>
      </c>
      <c r="J35" s="2">
        <f t="shared" si="1"/>
        <v>1.1861087480349336E-2</v>
      </c>
      <c r="K35" s="3">
        <v>168</v>
      </c>
      <c r="L35" s="3">
        <v>60</v>
      </c>
      <c r="M35" s="3">
        <v>147</v>
      </c>
      <c r="N35" s="3">
        <v>124</v>
      </c>
      <c r="O35" s="24">
        <v>1001</v>
      </c>
      <c r="P35" s="4">
        <v>0.372</v>
      </c>
      <c r="Q35" s="4">
        <v>0.26315789473684198</v>
      </c>
      <c r="R35" s="4">
        <v>4.0000000000000001E-3</v>
      </c>
      <c r="S35" s="4">
        <v>1.0999999999999999E-2</v>
      </c>
      <c r="T35" s="4">
        <v>7.0000000000000001E-3</v>
      </c>
      <c r="U35" s="4">
        <v>8.9999999999999993E-3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0.46521511251393799</v>
      </c>
      <c r="AC35" s="2">
        <v>0.30538164955118202</v>
      </c>
      <c r="AD35" s="2">
        <v>4.0080213975388201E-3</v>
      </c>
      <c r="AE35" s="2">
        <v>1.1060947359424899E-2</v>
      </c>
      <c r="AF35" s="2">
        <v>7.0246149369644698E-3</v>
      </c>
      <c r="AG35" s="2">
        <v>9.0407446521490707E-3</v>
      </c>
    </row>
    <row r="36" spans="1:33" x14ac:dyDescent="0.35">
      <c r="A36" s="7">
        <v>991</v>
      </c>
      <c r="B36" s="7">
        <v>320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0.1050807025</v>
      </c>
      <c r="I36" s="4">
        <v>8.8160803557000005</v>
      </c>
      <c r="J36" s="2">
        <f t="shared" si="1"/>
        <v>1.1919208793515646E-2</v>
      </c>
      <c r="K36" s="3">
        <v>290</v>
      </c>
      <c r="L36" s="3">
        <v>100</v>
      </c>
      <c r="M36" s="3">
        <v>89</v>
      </c>
      <c r="N36" s="3">
        <v>20</v>
      </c>
      <c r="O36" s="24">
        <v>1001</v>
      </c>
      <c r="P36" s="4">
        <v>0.222</v>
      </c>
      <c r="Q36" s="4">
        <v>0.256410256410256</v>
      </c>
      <c r="R36" s="4">
        <v>6.0000000000000001E-3</v>
      </c>
      <c r="S36" s="4">
        <v>8.0000000000000002E-3</v>
      </c>
      <c r="T36" s="4">
        <v>8.0000000000000002E-3</v>
      </c>
      <c r="U36" s="4">
        <v>8.9999999999999993E-3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0.25102875480374498</v>
      </c>
      <c r="AC36" s="2">
        <v>0.29626581614317199</v>
      </c>
      <c r="AD36" s="2">
        <v>6.0180723255630203E-3</v>
      </c>
      <c r="AE36" s="2">
        <v>8.03217169726427E-3</v>
      </c>
      <c r="AF36" s="2">
        <v>8.03217169726427E-3</v>
      </c>
      <c r="AG36" s="2">
        <v>9.0407446521490707E-3</v>
      </c>
    </row>
    <row r="37" spans="1:33" x14ac:dyDescent="0.35">
      <c r="A37" s="7">
        <v>935</v>
      </c>
      <c r="B37" s="7">
        <v>66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0.1010586192</v>
      </c>
      <c r="I37" s="4">
        <v>8.4441229395599997</v>
      </c>
      <c r="J37" s="2">
        <f t="shared" si="1"/>
        <v>1.1967923717281394E-2</v>
      </c>
      <c r="K37" s="3">
        <v>168</v>
      </c>
      <c r="L37" s="3">
        <v>235</v>
      </c>
      <c r="M37" s="3">
        <v>47</v>
      </c>
      <c r="N37" s="3">
        <v>49</v>
      </c>
      <c r="O37" s="24">
        <v>1001</v>
      </c>
      <c r="P37" s="4">
        <v>0.57399999999999995</v>
      </c>
      <c r="Q37" s="4">
        <v>0.58312655086848597</v>
      </c>
      <c r="R37" s="4">
        <v>7.0000000000000001E-3</v>
      </c>
      <c r="S37" s="4">
        <v>7.0000000000000001E-3</v>
      </c>
      <c r="T37" s="4">
        <v>8.9999999999999993E-3</v>
      </c>
      <c r="U37" s="4">
        <v>6.0000000000000001E-3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0.85331593271276696</v>
      </c>
      <c r="AC37" s="2">
        <v>0.87497258254342403</v>
      </c>
      <c r="AD37" s="2">
        <v>7.0246149369644698E-3</v>
      </c>
      <c r="AE37" s="2">
        <v>7.0246149369644698E-3</v>
      </c>
      <c r="AF37" s="2">
        <v>9.0407446521490707E-3</v>
      </c>
      <c r="AG37" s="2">
        <v>6.0180723255630203E-3</v>
      </c>
    </row>
    <row r="38" spans="1:33" x14ac:dyDescent="0.35">
      <c r="A38" s="7">
        <v>161</v>
      </c>
      <c r="B38" s="7">
        <v>44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0.113756391</v>
      </c>
      <c r="I38" s="4">
        <v>8.2203000676200002</v>
      </c>
      <c r="J38" s="2">
        <f t="shared" si="1"/>
        <v>1.3838471839743382E-2</v>
      </c>
      <c r="K38" s="3">
        <v>159</v>
      </c>
      <c r="L38" s="3">
        <v>146</v>
      </c>
      <c r="M38" s="3">
        <v>116</v>
      </c>
      <c r="N38" s="3">
        <v>78</v>
      </c>
      <c r="O38" s="24">
        <v>1001</v>
      </c>
      <c r="P38" s="4">
        <v>0.43</v>
      </c>
      <c r="Q38" s="4">
        <v>0.47868852459016398</v>
      </c>
      <c r="R38" s="4">
        <v>1.6E-2</v>
      </c>
      <c r="S38" s="4">
        <v>1.0999999999999999E-2</v>
      </c>
      <c r="T38" s="4">
        <v>1.0999999999999999E-2</v>
      </c>
      <c r="U38" s="4">
        <v>1.4999999999999999E-2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0.56211891815354098</v>
      </c>
      <c r="AC38" s="2">
        <v>0.65140757438718</v>
      </c>
      <c r="AD38" s="2">
        <v>1.6129381929883599E-2</v>
      </c>
      <c r="AE38" s="2">
        <v>1.1060947359424899E-2</v>
      </c>
      <c r="AF38" s="2">
        <v>1.1060947359424899E-2</v>
      </c>
      <c r="AG38" s="2">
        <v>1.51136378100482E-2</v>
      </c>
    </row>
    <row r="39" spans="1:33" x14ac:dyDescent="0.35">
      <c r="A39" s="7">
        <v>527</v>
      </c>
      <c r="B39" s="7">
        <v>356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0.1085157981</v>
      </c>
      <c r="I39" s="4">
        <v>7.7183806430999997</v>
      </c>
      <c r="J39" s="2">
        <f t="shared" si="1"/>
        <v>1.4059399648423645E-2</v>
      </c>
      <c r="K39" s="3">
        <v>166</v>
      </c>
      <c r="L39" s="3">
        <v>57</v>
      </c>
      <c r="M39" s="3">
        <v>197</v>
      </c>
      <c r="N39" s="3">
        <v>79</v>
      </c>
      <c r="O39" s="24">
        <v>1001</v>
      </c>
      <c r="P39" s="4">
        <v>0.25900000000000001</v>
      </c>
      <c r="Q39" s="4">
        <v>0.25560538116591902</v>
      </c>
      <c r="R39" s="4">
        <v>3.0000000000000001E-3</v>
      </c>
      <c r="S39" s="4">
        <v>1.4999999999999999E-2</v>
      </c>
      <c r="T39" s="4">
        <v>1.6E-2</v>
      </c>
      <c r="U39" s="4">
        <v>8.9999999999999993E-3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0.29975465368604998</v>
      </c>
      <c r="AC39" s="2">
        <v>0.29518398310357602</v>
      </c>
      <c r="AD39" s="2">
        <v>3.00450902029872E-3</v>
      </c>
      <c r="AE39" s="2">
        <v>1.51136378100482E-2</v>
      </c>
      <c r="AF39" s="2">
        <v>1.6129381929883599E-2</v>
      </c>
      <c r="AG39" s="2">
        <v>9.0407446521490707E-3</v>
      </c>
    </row>
    <row r="40" spans="1:33" x14ac:dyDescent="0.35">
      <c r="A40" s="7">
        <v>627</v>
      </c>
      <c r="B40" s="7">
        <v>306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0.14883995420000001</v>
      </c>
      <c r="I40" s="4">
        <v>10.4988790103</v>
      </c>
      <c r="J40" s="2">
        <f t="shared" si="1"/>
        <v>1.4176747255966996E-2</v>
      </c>
      <c r="K40" s="3">
        <v>218</v>
      </c>
      <c r="L40" s="3">
        <v>161</v>
      </c>
      <c r="M40" s="3">
        <v>31</v>
      </c>
      <c r="N40" s="3">
        <v>89</v>
      </c>
      <c r="O40" s="24">
        <v>1001</v>
      </c>
      <c r="P40" s="4">
        <v>0.496</v>
      </c>
      <c r="Q40" s="4">
        <v>0.424802110817942</v>
      </c>
      <c r="R40" s="4">
        <v>1.2999999999999999E-2</v>
      </c>
      <c r="S40" s="4">
        <v>1.4999999999999999E-2</v>
      </c>
      <c r="T40" s="4">
        <v>1.4E-2</v>
      </c>
      <c r="U40" s="4">
        <v>8.0000000000000002E-3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0.68517901091076805</v>
      </c>
      <c r="AC40" s="2">
        <v>0.55304114229333701</v>
      </c>
      <c r="AD40" s="2">
        <v>1.30852395486555E-2</v>
      </c>
      <c r="AE40" s="2">
        <v>1.51136378100482E-2</v>
      </c>
      <c r="AF40" s="2">
        <v>1.4098924379501601E-2</v>
      </c>
      <c r="AG40" s="2">
        <v>8.03217169726427E-3</v>
      </c>
    </row>
    <row r="41" spans="1:33" x14ac:dyDescent="0.35">
      <c r="A41" s="7">
        <v>353</v>
      </c>
      <c r="B41" s="7">
        <v>153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0.1321755952</v>
      </c>
      <c r="I41" s="4">
        <v>9.3073840148220004</v>
      </c>
      <c r="J41" s="2">
        <f t="shared" si="1"/>
        <v>1.4201154157764467E-2</v>
      </c>
      <c r="K41" s="3">
        <v>224</v>
      </c>
      <c r="L41" s="3">
        <v>132</v>
      </c>
      <c r="M41" s="3">
        <v>116</v>
      </c>
      <c r="N41" s="3">
        <v>27</v>
      </c>
      <c r="O41" s="24">
        <v>1001</v>
      </c>
      <c r="P41" s="4">
        <v>0.30599999999999999</v>
      </c>
      <c r="Q41" s="4">
        <v>0.37078651685393299</v>
      </c>
      <c r="R41" s="4">
        <v>1.2E-2</v>
      </c>
      <c r="S41" s="4">
        <v>1.4E-2</v>
      </c>
      <c r="T41" s="4">
        <v>8.9999999999999993E-3</v>
      </c>
      <c r="U41" s="4">
        <v>8.9999999999999993E-3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0.36528331847533302</v>
      </c>
      <c r="AC41" s="2">
        <v>0.463284678996991</v>
      </c>
      <c r="AD41" s="2">
        <v>1.20725812342692E-2</v>
      </c>
      <c r="AE41" s="2">
        <v>1.4098924379501601E-2</v>
      </c>
      <c r="AF41" s="2">
        <v>9.0407446521490707E-3</v>
      </c>
      <c r="AG41" s="2">
        <v>9.0407446521490707E-3</v>
      </c>
    </row>
    <row r="42" spans="1:33" x14ac:dyDescent="0.35">
      <c r="A42" s="7">
        <v>623</v>
      </c>
      <c r="B42" s="7">
        <v>229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0.1255945235</v>
      </c>
      <c r="I42" s="4">
        <v>8.3167464450500006</v>
      </c>
      <c r="J42" s="2">
        <f t="shared" si="1"/>
        <v>1.5101401050257091E-2</v>
      </c>
      <c r="K42" s="3">
        <v>296</v>
      </c>
      <c r="L42" s="3">
        <v>98</v>
      </c>
      <c r="M42" s="3">
        <v>92</v>
      </c>
      <c r="N42" s="3">
        <v>13</v>
      </c>
      <c r="O42" s="24">
        <v>1001</v>
      </c>
      <c r="P42" s="4">
        <v>0.22800000000000001</v>
      </c>
      <c r="Q42" s="4">
        <v>0.24873096446700499</v>
      </c>
      <c r="R42" s="4">
        <v>1.2E-2</v>
      </c>
      <c r="S42" s="4">
        <v>8.0000000000000002E-3</v>
      </c>
      <c r="T42" s="4">
        <v>6.0000000000000001E-3</v>
      </c>
      <c r="U42" s="4">
        <v>6.0000000000000001E-3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0.25877072895736097</v>
      </c>
      <c r="AC42" s="2">
        <v>0.28599145497387302</v>
      </c>
      <c r="AD42" s="2">
        <v>1.20725812342692E-2</v>
      </c>
      <c r="AE42" s="2">
        <v>8.03217169726427E-3</v>
      </c>
      <c r="AF42" s="2">
        <v>6.0180723255630203E-3</v>
      </c>
      <c r="AG42" s="2">
        <v>6.0180723255630203E-3</v>
      </c>
    </row>
    <row r="43" spans="1:33" x14ac:dyDescent="0.35">
      <c r="A43" s="7">
        <v>337</v>
      </c>
      <c r="B43" s="7">
        <v>158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0.13844939919999999</v>
      </c>
      <c r="I43" s="4">
        <v>9.1370973814099994</v>
      </c>
      <c r="J43" s="2">
        <f t="shared" si="1"/>
        <v>1.5152448684818005E-2</v>
      </c>
      <c r="K43" s="3">
        <v>222</v>
      </c>
      <c r="L43" s="3">
        <v>153</v>
      </c>
      <c r="M43" s="3">
        <v>87</v>
      </c>
      <c r="N43" s="3">
        <v>37</v>
      </c>
      <c r="O43" s="24">
        <v>1001</v>
      </c>
      <c r="P43" s="4">
        <v>0.38300000000000001</v>
      </c>
      <c r="Q43" s="4">
        <v>0.40799999999999997</v>
      </c>
      <c r="R43" s="4">
        <v>1.9E-2</v>
      </c>
      <c r="S43" s="4">
        <v>2.3E-2</v>
      </c>
      <c r="T43" s="4">
        <v>8.9999999999999993E-3</v>
      </c>
      <c r="U43" s="4">
        <v>2.1999999999999999E-2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0.48288625507674898</v>
      </c>
      <c r="AC43" s="2">
        <v>0.52424864409813099</v>
      </c>
      <c r="AD43" s="2">
        <v>1.9182819416774001E-2</v>
      </c>
      <c r="AE43" s="2">
        <v>2.32686269393543E-2</v>
      </c>
      <c r="AF43" s="2">
        <v>9.0407446521490707E-3</v>
      </c>
      <c r="AG43" s="2">
        <v>2.2245608947319698E-2</v>
      </c>
    </row>
    <row r="44" spans="1:33" x14ac:dyDescent="0.35">
      <c r="A44" s="7">
        <v>859</v>
      </c>
      <c r="B44" s="7">
        <v>139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0.12508904630000001</v>
      </c>
      <c r="I44" s="4">
        <v>8.1253214673799992</v>
      </c>
      <c r="J44" s="2">
        <f t="shared" si="1"/>
        <v>1.5394965824082629E-2</v>
      </c>
      <c r="K44" s="3">
        <v>232</v>
      </c>
      <c r="L44" s="3">
        <v>83</v>
      </c>
      <c r="M44" s="3">
        <v>105</v>
      </c>
      <c r="N44" s="3">
        <v>79</v>
      </c>
      <c r="O44" s="24">
        <v>1001</v>
      </c>
      <c r="P44" s="4">
        <v>0.33700000000000002</v>
      </c>
      <c r="Q44" s="4">
        <v>0.263492063492063</v>
      </c>
      <c r="R44" s="4">
        <v>1.4999999999999999E-2</v>
      </c>
      <c r="S44" s="4">
        <v>1.0999999999999999E-2</v>
      </c>
      <c r="T44" s="4">
        <v>7.0000000000000001E-3</v>
      </c>
      <c r="U44" s="4">
        <v>8.9999999999999993E-3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0.41098028879627502</v>
      </c>
      <c r="AC44" s="2">
        <v>0.30583526715932302</v>
      </c>
      <c r="AD44" s="2">
        <v>1.51136378100482E-2</v>
      </c>
      <c r="AE44" s="2">
        <v>1.1060947359424899E-2</v>
      </c>
      <c r="AF44" s="2">
        <v>7.0246149369644698E-3</v>
      </c>
      <c r="AG44" s="2">
        <v>9.0407446521490707E-3</v>
      </c>
    </row>
    <row r="45" spans="1:33" x14ac:dyDescent="0.35">
      <c r="A45" s="7">
        <v>135</v>
      </c>
      <c r="B45" s="7">
        <v>188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0.1197610459</v>
      </c>
      <c r="I45" s="4">
        <v>7.6937662038600001</v>
      </c>
      <c r="J45" s="2">
        <f t="shared" si="1"/>
        <v>1.5565984555121431E-2</v>
      </c>
      <c r="K45" s="3">
        <v>151</v>
      </c>
      <c r="L45" s="3">
        <v>70</v>
      </c>
      <c r="M45" s="3">
        <v>194</v>
      </c>
      <c r="N45" s="3">
        <v>84</v>
      </c>
      <c r="O45" s="24">
        <v>1001</v>
      </c>
      <c r="P45" s="4">
        <v>0.32600000000000001</v>
      </c>
      <c r="Q45" s="4">
        <v>0.31674208144796401</v>
      </c>
      <c r="R45" s="4">
        <v>3.5000000000000003E-2</v>
      </c>
      <c r="S45" s="4">
        <v>3.6999999999999998E-2</v>
      </c>
      <c r="T45" s="4">
        <v>1.9E-2</v>
      </c>
      <c r="U45" s="4">
        <v>2.1999999999999999E-2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0.39452516806983001</v>
      </c>
      <c r="AC45" s="2">
        <v>0.38088286470282801</v>
      </c>
      <c r="AD45" s="2">
        <v>3.5627177643151202E-2</v>
      </c>
      <c r="AE45" s="2">
        <v>3.7701867184011501E-2</v>
      </c>
      <c r="AF45" s="2">
        <v>1.9182819416774001E-2</v>
      </c>
      <c r="AG45" s="2">
        <v>2.2245608947319698E-2</v>
      </c>
    </row>
    <row r="46" spans="1:33" x14ac:dyDescent="0.35">
      <c r="A46" s="7">
        <v>285</v>
      </c>
      <c r="B46" s="7">
        <v>63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0.1187160947</v>
      </c>
      <c r="I46" s="4">
        <v>7.5321996782099996</v>
      </c>
      <c r="J46" s="2">
        <f t="shared" si="1"/>
        <v>1.5761145451764293E-2</v>
      </c>
      <c r="K46" s="3">
        <v>326</v>
      </c>
      <c r="L46" s="3">
        <v>97</v>
      </c>
      <c r="M46" s="3">
        <v>46</v>
      </c>
      <c r="N46" s="3">
        <v>30</v>
      </c>
      <c r="O46" s="24">
        <v>1001</v>
      </c>
      <c r="P46" s="4">
        <v>0.26</v>
      </c>
      <c r="Q46" s="4">
        <v>0.229314420803783</v>
      </c>
      <c r="R46" s="4">
        <v>1.4E-2</v>
      </c>
      <c r="S46" s="4">
        <v>1.0999999999999999E-2</v>
      </c>
      <c r="T46" s="4">
        <v>1.0999999999999999E-2</v>
      </c>
      <c r="U46" s="4">
        <v>1.4E-2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0.301105092783922</v>
      </c>
      <c r="AC46" s="2">
        <v>0.26047479767956999</v>
      </c>
      <c r="AD46" s="2">
        <v>1.4098924379501601E-2</v>
      </c>
      <c r="AE46" s="2">
        <v>1.1060947359424899E-2</v>
      </c>
      <c r="AF46" s="2">
        <v>1.1060947359424899E-2</v>
      </c>
      <c r="AG46" s="2">
        <v>1.4098924379501601E-2</v>
      </c>
    </row>
    <row r="47" spans="1:33" x14ac:dyDescent="0.35">
      <c r="A47" s="7">
        <v>903</v>
      </c>
      <c r="B47" s="7">
        <v>16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0.146889043</v>
      </c>
      <c r="I47" s="4">
        <v>8.9684872514399991</v>
      </c>
      <c r="J47" s="2">
        <f t="shared" si="1"/>
        <v>1.6378352210559832E-2</v>
      </c>
      <c r="K47" s="3">
        <v>162</v>
      </c>
      <c r="L47" s="3">
        <v>77</v>
      </c>
      <c r="M47" s="3">
        <v>148</v>
      </c>
      <c r="N47" s="3">
        <v>112</v>
      </c>
      <c r="O47" s="24">
        <v>1001</v>
      </c>
      <c r="P47" s="4">
        <v>0.376</v>
      </c>
      <c r="Q47" s="4">
        <v>0.32217573221757301</v>
      </c>
      <c r="R47" s="4">
        <v>1.2E-2</v>
      </c>
      <c r="S47" s="4">
        <v>1.4E-2</v>
      </c>
      <c r="T47" s="4">
        <v>0.01</v>
      </c>
      <c r="U47" s="4">
        <v>1.2999999999999999E-2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0.47160491061270898</v>
      </c>
      <c r="AC47" s="2">
        <v>0.38886721669912699</v>
      </c>
      <c r="AD47" s="2">
        <v>1.20725812342692E-2</v>
      </c>
      <c r="AE47" s="2">
        <v>1.4098924379501601E-2</v>
      </c>
      <c r="AF47" s="2">
        <v>1.0050335853501499E-2</v>
      </c>
      <c r="AG47" s="2">
        <v>1.30852395486555E-2</v>
      </c>
    </row>
    <row r="48" spans="1:33" x14ac:dyDescent="0.35">
      <c r="A48" s="7">
        <v>313</v>
      </c>
      <c r="B48" s="7">
        <v>151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0.14846689569999999</v>
      </c>
      <c r="I48" s="4">
        <v>8.9230860979000006</v>
      </c>
      <c r="J48" s="2">
        <f t="shared" si="1"/>
        <v>1.6638514306719608E-2</v>
      </c>
      <c r="K48" s="3">
        <v>266</v>
      </c>
      <c r="L48" s="3">
        <v>74</v>
      </c>
      <c r="M48" s="3">
        <v>104</v>
      </c>
      <c r="N48" s="3">
        <v>55</v>
      </c>
      <c r="O48" s="24">
        <v>1001</v>
      </c>
      <c r="P48" s="4">
        <v>0.24</v>
      </c>
      <c r="Q48" s="4">
        <v>0.217647058823529</v>
      </c>
      <c r="R48" s="4">
        <v>1.0999999999999999E-2</v>
      </c>
      <c r="S48" s="4">
        <v>0.01</v>
      </c>
      <c r="T48" s="4">
        <v>1.2E-2</v>
      </c>
      <c r="U48" s="4">
        <v>1.0999999999999999E-2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0.27443684570176002</v>
      </c>
      <c r="AC48" s="2">
        <v>0.24544930882850799</v>
      </c>
      <c r="AD48" s="2">
        <v>1.1060947359424899E-2</v>
      </c>
      <c r="AE48" s="2">
        <v>1.0050335853501499E-2</v>
      </c>
      <c r="AF48" s="2">
        <v>1.20725812342692E-2</v>
      </c>
      <c r="AG48" s="2">
        <v>1.1060947359424899E-2</v>
      </c>
    </row>
    <row r="49" spans="1:33" x14ac:dyDescent="0.35">
      <c r="A49" s="7">
        <v>835</v>
      </c>
      <c r="B49" s="7">
        <v>65</v>
      </c>
      <c r="C49" s="7">
        <v>0</v>
      </c>
      <c r="D49" s="7">
        <v>0</v>
      </c>
      <c r="E49" s="22" t="str">
        <f t="shared" si="0"/>
        <v>00</v>
      </c>
      <c r="F49" s="4">
        <v>0.99993100000000001</v>
      </c>
      <c r="G49" s="25">
        <v>1</v>
      </c>
      <c r="H49" s="4">
        <v>0.13562300059999999</v>
      </c>
      <c r="I49" s="4">
        <v>8.0544766728999999</v>
      </c>
      <c r="J49" s="2">
        <f t="shared" si="1"/>
        <v>1.6838213841541758E-2</v>
      </c>
      <c r="K49" s="3">
        <v>167</v>
      </c>
      <c r="L49" s="3">
        <v>161</v>
      </c>
      <c r="M49" s="3">
        <v>108</v>
      </c>
      <c r="N49" s="3">
        <v>63</v>
      </c>
      <c r="O49" s="24">
        <v>1001</v>
      </c>
      <c r="P49" s="4">
        <v>0.42699999999999999</v>
      </c>
      <c r="Q49" s="4">
        <v>0.49085365853658502</v>
      </c>
      <c r="R49" s="4">
        <v>1.2999999999999999E-2</v>
      </c>
      <c r="S49" s="4">
        <v>0.01</v>
      </c>
      <c r="T49" s="4">
        <v>1.4999999999999999E-2</v>
      </c>
      <c r="U49" s="4">
        <v>1.4E-2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0.55686956226739803</v>
      </c>
      <c r="AC49" s="2">
        <v>0.67501979596738904</v>
      </c>
      <c r="AD49" s="2">
        <v>1.30852395486555E-2</v>
      </c>
      <c r="AE49" s="2">
        <v>1.0050335853501499E-2</v>
      </c>
      <c r="AF49" s="2">
        <v>1.51136378100482E-2</v>
      </c>
      <c r="AG49" s="2">
        <v>1.4098924379501601E-2</v>
      </c>
    </row>
    <row r="50" spans="1:33" x14ac:dyDescent="0.35">
      <c r="A50" s="7">
        <v>635</v>
      </c>
      <c r="B50" s="7">
        <v>305</v>
      </c>
      <c r="C50" s="7">
        <v>0</v>
      </c>
      <c r="D50" s="7">
        <v>0</v>
      </c>
      <c r="E50" s="22" t="str">
        <f t="shared" si="0"/>
        <v>00</v>
      </c>
      <c r="F50" s="4">
        <v>0.99999000000000005</v>
      </c>
      <c r="G50" s="25">
        <v>1</v>
      </c>
      <c r="H50" s="4">
        <v>0.15117125740000001</v>
      </c>
      <c r="I50" s="4">
        <v>8.7650060874900007</v>
      </c>
      <c r="J50" s="2">
        <f t="shared" si="1"/>
        <v>1.7247136612461876E-2</v>
      </c>
      <c r="K50" s="3">
        <v>241</v>
      </c>
      <c r="L50" s="3">
        <v>86</v>
      </c>
      <c r="M50" s="3">
        <v>87</v>
      </c>
      <c r="N50" s="3">
        <v>85</v>
      </c>
      <c r="O50" s="24">
        <v>782.74727986531298</v>
      </c>
      <c r="P50" s="4">
        <v>0.34499999999999997</v>
      </c>
      <c r="Q50" s="4">
        <v>0.26299694189602402</v>
      </c>
      <c r="R50" s="4">
        <v>1.2E-2</v>
      </c>
      <c r="S50" s="4">
        <v>1.2E-2</v>
      </c>
      <c r="T50" s="4">
        <v>1.2999999999999999E-2</v>
      </c>
      <c r="U50" s="4">
        <v>1.2999999999999999E-2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0.42312004334688502</v>
      </c>
      <c r="AC50" s="2">
        <v>0.30516323740659801</v>
      </c>
      <c r="AD50" s="2">
        <v>1.20725812342692E-2</v>
      </c>
      <c r="AE50" s="2">
        <v>1.20725812342692E-2</v>
      </c>
      <c r="AF50" s="2">
        <v>1.30852395486555E-2</v>
      </c>
      <c r="AG50" s="2">
        <v>1.30852395486555E-2</v>
      </c>
    </row>
    <row r="51" spans="1:33" x14ac:dyDescent="0.35">
      <c r="A51" s="7">
        <v>399</v>
      </c>
      <c r="B51" s="7">
        <v>319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0.16515272980000001</v>
      </c>
      <c r="I51" s="4">
        <v>9.3353823408899999</v>
      </c>
      <c r="J51" s="2">
        <f t="shared" si="1"/>
        <v>1.769105150376251E-2</v>
      </c>
      <c r="K51" s="3">
        <v>198</v>
      </c>
      <c r="L51" s="3">
        <v>63</v>
      </c>
      <c r="M51" s="3">
        <v>172</v>
      </c>
      <c r="N51" s="3">
        <v>66</v>
      </c>
      <c r="O51" s="24">
        <v>855.79087615131004</v>
      </c>
      <c r="P51" s="4">
        <v>0.251</v>
      </c>
      <c r="Q51" s="4">
        <v>0.24137931034482801</v>
      </c>
      <c r="R51" s="4">
        <v>2.3E-2</v>
      </c>
      <c r="S51" s="4">
        <v>1.2E-2</v>
      </c>
      <c r="T51" s="4">
        <v>1.7000000000000001E-2</v>
      </c>
      <c r="U51" s="4">
        <v>1.0999999999999999E-2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0.28901629546491803</v>
      </c>
      <c r="AC51" s="2">
        <v>0.27625337662815802</v>
      </c>
      <c r="AD51" s="2">
        <v>2.32686269393543E-2</v>
      </c>
      <c r="AE51" s="2">
        <v>1.20725812342692E-2</v>
      </c>
      <c r="AF51" s="2">
        <v>1.7146158834970501E-2</v>
      </c>
      <c r="AG51" s="2">
        <v>1.1060947359424899E-2</v>
      </c>
    </row>
    <row r="52" spans="1:33" x14ac:dyDescent="0.35">
      <c r="A52" s="7">
        <v>65</v>
      </c>
      <c r="B52" s="7">
        <v>28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0.13962277070000001</v>
      </c>
      <c r="I52" s="4">
        <v>7.8562001026499999</v>
      </c>
      <c r="J52" s="2">
        <f t="shared" si="1"/>
        <v>1.7772303260567841E-2</v>
      </c>
      <c r="K52" s="3">
        <v>241</v>
      </c>
      <c r="L52" s="3">
        <v>72</v>
      </c>
      <c r="M52" s="3">
        <v>128</v>
      </c>
      <c r="N52" s="3">
        <v>58</v>
      </c>
      <c r="O52" s="24">
        <v>862.58754225731604</v>
      </c>
      <c r="P52" s="4">
        <v>0.23899999999999999</v>
      </c>
      <c r="Q52" s="4">
        <v>0.23003194888178899</v>
      </c>
      <c r="R52" s="4">
        <v>8.9999999999999993E-3</v>
      </c>
      <c r="S52" s="4">
        <v>1.4E-2</v>
      </c>
      <c r="T52" s="4">
        <v>0.01</v>
      </c>
      <c r="U52" s="4">
        <v>1.4E-2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0.27312192112045097</v>
      </c>
      <c r="AC52" s="2">
        <v>0.26140625704949799</v>
      </c>
      <c r="AD52" s="2">
        <v>9.0407446521490707E-3</v>
      </c>
      <c r="AE52" s="2">
        <v>1.4098924379501601E-2</v>
      </c>
      <c r="AF52" s="2">
        <v>1.0050335853501499E-2</v>
      </c>
      <c r="AG52" s="2">
        <v>1.4098924379501601E-2</v>
      </c>
    </row>
    <row r="53" spans="1:33" x14ac:dyDescent="0.35">
      <c r="A53" s="7">
        <v>205</v>
      </c>
      <c r="B53" s="7">
        <v>236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0.15072201569999999</v>
      </c>
      <c r="I53" s="4">
        <v>8.4086990538320006</v>
      </c>
      <c r="J53" s="2">
        <f t="shared" si="1"/>
        <v>1.7924534429771651E-2</v>
      </c>
      <c r="K53" s="3">
        <v>257</v>
      </c>
      <c r="L53" s="3">
        <v>77</v>
      </c>
      <c r="M53" s="3">
        <v>109</v>
      </c>
      <c r="N53" s="3">
        <v>56</v>
      </c>
      <c r="O53" s="24">
        <v>1001</v>
      </c>
      <c r="P53" s="4">
        <v>0.26700000000000002</v>
      </c>
      <c r="Q53" s="4">
        <v>0.230538922155689</v>
      </c>
      <c r="R53" s="4">
        <v>7.0000000000000001E-3</v>
      </c>
      <c r="S53" s="4">
        <v>0.01</v>
      </c>
      <c r="T53" s="4">
        <v>1.4E-2</v>
      </c>
      <c r="U53" s="4">
        <v>8.9999999999999993E-3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0.31060957709548598</v>
      </c>
      <c r="AC53" s="2">
        <v>0.26206490808148097</v>
      </c>
      <c r="AD53" s="2">
        <v>7.0246149369644698E-3</v>
      </c>
      <c r="AE53" s="2">
        <v>1.0050335853501499E-2</v>
      </c>
      <c r="AF53" s="2">
        <v>1.4098924379501601E-2</v>
      </c>
      <c r="AG53" s="2">
        <v>9.0407446521490707E-3</v>
      </c>
    </row>
    <row r="54" spans="1:33" x14ac:dyDescent="0.35">
      <c r="A54" s="7">
        <v>649</v>
      </c>
      <c r="B54" s="7">
        <v>273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0.1391060107</v>
      </c>
      <c r="I54" s="4">
        <v>7.6563149254020004</v>
      </c>
      <c r="J54" s="2">
        <f t="shared" si="1"/>
        <v>1.8168794263997198E-2</v>
      </c>
      <c r="K54" s="3">
        <v>227</v>
      </c>
      <c r="L54" s="3">
        <v>93</v>
      </c>
      <c r="M54" s="3">
        <v>107</v>
      </c>
      <c r="N54" s="3">
        <v>72</v>
      </c>
      <c r="O54" s="24">
        <v>735.96390095805805</v>
      </c>
      <c r="P54" s="4">
        <v>0.318</v>
      </c>
      <c r="Q54" s="4">
        <v>0.29062500000000002</v>
      </c>
      <c r="R54" s="4">
        <v>1.2E-2</v>
      </c>
      <c r="S54" s="4">
        <v>7.0000000000000001E-3</v>
      </c>
      <c r="T54" s="4">
        <v>0.01</v>
      </c>
      <c r="U54" s="4">
        <v>1.2999999999999999E-2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0.38272562113867498</v>
      </c>
      <c r="AC54" s="2">
        <v>0.34337097831237001</v>
      </c>
      <c r="AD54" s="2">
        <v>1.20725812342692E-2</v>
      </c>
      <c r="AE54" s="2">
        <v>7.0246149369644698E-3</v>
      </c>
      <c r="AF54" s="2">
        <v>1.0050335853501499E-2</v>
      </c>
      <c r="AG54" s="2">
        <v>1.30852395486555E-2</v>
      </c>
    </row>
    <row r="55" spans="1:33" x14ac:dyDescent="0.35">
      <c r="A55" s="7">
        <v>863</v>
      </c>
      <c r="B55" s="7">
        <v>244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0.15630756530000001</v>
      </c>
      <c r="I55" s="4">
        <v>8.4824016142000005</v>
      </c>
      <c r="J55" s="2">
        <f t="shared" si="1"/>
        <v>1.8427277133203957E-2</v>
      </c>
      <c r="K55" s="3">
        <v>195</v>
      </c>
      <c r="L55" s="3">
        <v>74</v>
      </c>
      <c r="M55" s="3">
        <v>156</v>
      </c>
      <c r="N55" s="3">
        <v>74</v>
      </c>
      <c r="O55" s="24">
        <v>1001</v>
      </c>
      <c r="P55" s="4">
        <v>0.29899999999999999</v>
      </c>
      <c r="Q55" s="4">
        <v>0.27509293680297398</v>
      </c>
      <c r="R55" s="4">
        <v>1.2E-2</v>
      </c>
      <c r="S55" s="4">
        <v>2.5000000000000001E-2</v>
      </c>
      <c r="T55" s="4">
        <v>7.0000000000000001E-3</v>
      </c>
      <c r="U55" s="4">
        <v>1.4999999999999999E-2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0.35524739194754701</v>
      </c>
      <c r="AC55" s="2">
        <v>0.32171182103809198</v>
      </c>
      <c r="AD55" s="2">
        <v>1.20725812342692E-2</v>
      </c>
      <c r="AE55" s="2">
        <v>2.5317807984289901E-2</v>
      </c>
      <c r="AF55" s="2">
        <v>7.0246149369644698E-3</v>
      </c>
      <c r="AG55" s="2">
        <v>1.51136378100482E-2</v>
      </c>
    </row>
    <row r="56" spans="1:33" x14ac:dyDescent="0.35">
      <c r="A56" s="7">
        <v>671</v>
      </c>
      <c r="B56" s="7">
        <v>225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0.14170379990000001</v>
      </c>
      <c r="I56" s="4">
        <v>7.6141535505000002</v>
      </c>
      <c r="J56" s="2">
        <f t="shared" si="1"/>
        <v>1.8610578176571541E-2</v>
      </c>
      <c r="K56" s="3">
        <v>178</v>
      </c>
      <c r="L56" s="3">
        <v>95</v>
      </c>
      <c r="M56" s="3">
        <v>151</v>
      </c>
      <c r="N56" s="3">
        <v>75</v>
      </c>
      <c r="O56" s="24">
        <v>1001</v>
      </c>
      <c r="P56" s="4">
        <v>0.32800000000000001</v>
      </c>
      <c r="Q56" s="4">
        <v>0.34798534798534803</v>
      </c>
      <c r="R56" s="4">
        <v>1.4E-2</v>
      </c>
      <c r="S56" s="4">
        <v>0.01</v>
      </c>
      <c r="T56" s="4">
        <v>1.2E-2</v>
      </c>
      <c r="U56" s="4">
        <v>1.6E-2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0.39749693845898798</v>
      </c>
      <c r="AC56" s="2">
        <v>0.42768824489287499</v>
      </c>
      <c r="AD56" s="2">
        <v>1.4098924379501601E-2</v>
      </c>
      <c r="AE56" s="2">
        <v>1.0050335853501499E-2</v>
      </c>
      <c r="AF56" s="2">
        <v>1.20725812342692E-2</v>
      </c>
      <c r="AG56" s="2">
        <v>1.6129381929883599E-2</v>
      </c>
    </row>
    <row r="57" spans="1:33" x14ac:dyDescent="0.35">
      <c r="A57" s="7">
        <v>53</v>
      </c>
      <c r="B57" s="7">
        <v>291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0.1652732563</v>
      </c>
      <c r="I57" s="4">
        <v>8.8766500484235902</v>
      </c>
      <c r="J57" s="2">
        <f t="shared" si="1"/>
        <v>1.861887709872611E-2</v>
      </c>
      <c r="K57" s="3">
        <v>264</v>
      </c>
      <c r="L57" s="3">
        <v>72</v>
      </c>
      <c r="M57" s="3">
        <v>111</v>
      </c>
      <c r="N57" s="3">
        <v>52</v>
      </c>
      <c r="O57" s="24">
        <v>1001</v>
      </c>
      <c r="P57" s="4">
        <v>0.25600000000000001</v>
      </c>
      <c r="Q57" s="4">
        <v>0.214285714285714</v>
      </c>
      <c r="R57" s="4">
        <v>1.2999999999999999E-2</v>
      </c>
      <c r="S57" s="4">
        <v>1.6E-2</v>
      </c>
      <c r="T57" s="4">
        <v>1.4E-2</v>
      </c>
      <c r="U57" s="4">
        <v>1.6E-2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0.29571424414904501</v>
      </c>
      <c r="AC57" s="2">
        <v>0.24116205681688799</v>
      </c>
      <c r="AD57" s="2">
        <v>1.30852395486555E-2</v>
      </c>
      <c r="AE57" s="2">
        <v>1.6129381929883599E-2</v>
      </c>
      <c r="AF57" s="2">
        <v>1.4098924379501601E-2</v>
      </c>
      <c r="AG57" s="2">
        <v>1.6129381929883599E-2</v>
      </c>
    </row>
    <row r="58" spans="1:33" x14ac:dyDescent="0.35">
      <c r="A58" s="7">
        <v>385</v>
      </c>
      <c r="B58" s="7">
        <v>478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0.1584276835</v>
      </c>
      <c r="I58" s="4">
        <v>8.1843702737000008</v>
      </c>
      <c r="J58" s="2">
        <f t="shared" si="1"/>
        <v>1.9357345550347127E-2</v>
      </c>
      <c r="K58" s="3">
        <v>235</v>
      </c>
      <c r="L58" s="3">
        <v>111</v>
      </c>
      <c r="M58" s="3">
        <v>78</v>
      </c>
      <c r="N58" s="3">
        <v>75</v>
      </c>
      <c r="O58" s="24">
        <v>1001</v>
      </c>
      <c r="P58" s="4">
        <v>0.35099999999999998</v>
      </c>
      <c r="Q58" s="4">
        <v>0.320809248554913</v>
      </c>
      <c r="R58" s="4">
        <v>1.9E-2</v>
      </c>
      <c r="S58" s="4">
        <v>0.01</v>
      </c>
      <c r="T58" s="4">
        <v>0.02</v>
      </c>
      <c r="U58" s="4">
        <v>8.0000000000000002E-3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0.432322562278047</v>
      </c>
      <c r="AC58" s="2">
        <v>0.38685326091356498</v>
      </c>
      <c r="AD58" s="2">
        <v>1.9182819416774001E-2</v>
      </c>
      <c r="AE58" s="2">
        <v>1.0050335853501499E-2</v>
      </c>
      <c r="AF58" s="2">
        <v>2.0202707317519501E-2</v>
      </c>
      <c r="AG58" s="2">
        <v>8.03217169726427E-3</v>
      </c>
    </row>
    <row r="59" spans="1:33" x14ac:dyDescent="0.35">
      <c r="A59" s="7">
        <v>155</v>
      </c>
      <c r="B59" s="7">
        <v>445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0.16274587190000001</v>
      </c>
      <c r="I59" s="4">
        <v>8.3762961460799996</v>
      </c>
      <c r="J59" s="2">
        <f t="shared" si="1"/>
        <v>1.9429335957296949E-2</v>
      </c>
      <c r="K59" s="3">
        <v>263</v>
      </c>
      <c r="L59" s="3">
        <v>83</v>
      </c>
      <c r="M59" s="3">
        <v>111</v>
      </c>
      <c r="N59" s="3">
        <v>42</v>
      </c>
      <c r="O59" s="24">
        <v>1001</v>
      </c>
      <c r="P59" s="4">
        <v>0.255</v>
      </c>
      <c r="Q59" s="4">
        <v>0.239884393063584</v>
      </c>
      <c r="R59" s="4">
        <v>7.0000000000000001E-3</v>
      </c>
      <c r="S59" s="4">
        <v>4.0000000000000001E-3</v>
      </c>
      <c r="T59" s="4">
        <v>8.0000000000000002E-3</v>
      </c>
      <c r="U59" s="4">
        <v>8.9999999999999993E-3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0.29437106060257801</v>
      </c>
      <c r="AC59" s="2">
        <v>0.27428474287996002</v>
      </c>
      <c r="AD59" s="2">
        <v>7.0246149369644698E-3</v>
      </c>
      <c r="AE59" s="2">
        <v>4.0080213975388201E-3</v>
      </c>
      <c r="AF59" s="2">
        <v>8.03217169726427E-3</v>
      </c>
      <c r="AG59" s="2">
        <v>9.0407446521490707E-3</v>
      </c>
    </row>
    <row r="60" spans="1:33" x14ac:dyDescent="0.35">
      <c r="A60" s="7">
        <v>465</v>
      </c>
      <c r="B60" s="7">
        <v>274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0.18499376519999999</v>
      </c>
      <c r="I60" s="4">
        <v>9.0254624301999993</v>
      </c>
      <c r="J60" s="2">
        <f t="shared" si="1"/>
        <v>2.0496873886593825E-2</v>
      </c>
      <c r="K60" s="3">
        <v>204</v>
      </c>
      <c r="L60" s="3">
        <v>98</v>
      </c>
      <c r="M60" s="3">
        <v>138</v>
      </c>
      <c r="N60" s="3">
        <v>59</v>
      </c>
      <c r="O60" s="24">
        <v>1001</v>
      </c>
      <c r="P60" s="4">
        <v>0.314</v>
      </c>
      <c r="Q60" s="4">
        <v>0.32450331125827803</v>
      </c>
      <c r="R60" s="4">
        <v>1.0999999999999999E-2</v>
      </c>
      <c r="S60" s="4">
        <v>2.4E-2</v>
      </c>
      <c r="T60" s="4">
        <v>1.2E-2</v>
      </c>
      <c r="U60" s="4">
        <v>1.7000000000000001E-2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0.376877651256252</v>
      </c>
      <c r="AC60" s="2">
        <v>0.392307023530653</v>
      </c>
      <c r="AD60" s="2">
        <v>1.1060947359424899E-2</v>
      </c>
      <c r="AE60" s="2">
        <v>2.4292692569044601E-2</v>
      </c>
      <c r="AF60" s="2">
        <v>1.20725812342692E-2</v>
      </c>
      <c r="AG60" s="2">
        <v>1.7146158834970501E-2</v>
      </c>
    </row>
    <row r="61" spans="1:33" x14ac:dyDescent="0.35">
      <c r="A61" s="7">
        <v>631</v>
      </c>
      <c r="B61" s="7">
        <v>475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0.15603634280000001</v>
      </c>
      <c r="I61" s="4">
        <v>7.6021382105999997</v>
      </c>
      <c r="J61" s="2">
        <f t="shared" si="1"/>
        <v>2.052532307061079E-2</v>
      </c>
      <c r="K61" s="3">
        <v>292</v>
      </c>
      <c r="L61" s="3">
        <v>62</v>
      </c>
      <c r="M61" s="3">
        <v>120</v>
      </c>
      <c r="N61" s="3">
        <v>25</v>
      </c>
      <c r="O61" s="24">
        <v>1001</v>
      </c>
      <c r="P61" s="4">
        <v>0.183</v>
      </c>
      <c r="Q61" s="4">
        <v>0.17514124293785299</v>
      </c>
      <c r="R61" s="4">
        <v>1.0999999999999999E-2</v>
      </c>
      <c r="S61" s="4">
        <v>8.9999999999999993E-3</v>
      </c>
      <c r="T61" s="4">
        <v>0.01</v>
      </c>
      <c r="U61" s="4">
        <v>1.0999999999999999E-2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0.202116184122134</v>
      </c>
      <c r="AC61" s="2">
        <v>0.192543110865493</v>
      </c>
      <c r="AD61" s="2">
        <v>1.1060947359424899E-2</v>
      </c>
      <c r="AE61" s="2">
        <v>9.0407446521490707E-3</v>
      </c>
      <c r="AF61" s="2">
        <v>1.0050335853501499E-2</v>
      </c>
      <c r="AG61" s="2">
        <v>1.1060947359424899E-2</v>
      </c>
    </row>
    <row r="62" spans="1:33" x14ac:dyDescent="0.35">
      <c r="A62" s="7">
        <v>673</v>
      </c>
      <c r="B62" s="7">
        <v>380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0.17344813619999999</v>
      </c>
      <c r="I62" s="4">
        <v>8.2240191875999997</v>
      </c>
      <c r="J62" s="2">
        <f t="shared" si="1"/>
        <v>2.1090434280785893E-2</v>
      </c>
      <c r="K62" s="3">
        <v>153</v>
      </c>
      <c r="L62" s="3">
        <v>128</v>
      </c>
      <c r="M62" s="3">
        <v>136</v>
      </c>
      <c r="N62" s="3">
        <v>82</v>
      </c>
      <c r="O62" s="24">
        <v>1001</v>
      </c>
      <c r="P62" s="4">
        <v>0.41899999999999998</v>
      </c>
      <c r="Q62" s="4">
        <v>0.45551601423487498</v>
      </c>
      <c r="R62" s="4">
        <v>2.1000000000000001E-2</v>
      </c>
      <c r="S62" s="4">
        <v>1.7999999999999999E-2</v>
      </c>
      <c r="T62" s="4">
        <v>2.1999999999999999E-2</v>
      </c>
      <c r="U62" s="4">
        <v>1.7999999999999999E-2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0.54300452213022599</v>
      </c>
      <c r="AC62" s="2">
        <v>0.60791674794131001</v>
      </c>
      <c r="AD62" s="2">
        <v>2.1223636451626698E-2</v>
      </c>
      <c r="AE62" s="2">
        <v>1.8163970627671201E-2</v>
      </c>
      <c r="AF62" s="2">
        <v>2.2245608947319698E-2</v>
      </c>
      <c r="AG62" s="2">
        <v>1.8163970627671201E-2</v>
      </c>
    </row>
    <row r="63" spans="1:33" x14ac:dyDescent="0.35">
      <c r="A63" s="7">
        <v>123</v>
      </c>
      <c r="B63" s="7">
        <v>348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0.21111863450000001</v>
      </c>
      <c r="I63" s="4">
        <v>9.3232023327999993</v>
      </c>
      <c r="J63" s="2">
        <f t="shared" si="1"/>
        <v>2.2644433421471783E-2</v>
      </c>
      <c r="K63" s="3">
        <v>163</v>
      </c>
      <c r="L63" s="3">
        <v>62</v>
      </c>
      <c r="M63" s="3">
        <v>184</v>
      </c>
      <c r="N63" s="3">
        <v>90</v>
      </c>
      <c r="O63" s="24">
        <v>1001</v>
      </c>
      <c r="P63" s="4">
        <v>0.28299999999999997</v>
      </c>
      <c r="Q63" s="4">
        <v>0.275555555555556</v>
      </c>
      <c r="R63" s="4">
        <v>3.5999999999999997E-2</v>
      </c>
      <c r="S63" s="4">
        <v>2.4E-2</v>
      </c>
      <c r="T63" s="4">
        <v>1.9E-2</v>
      </c>
      <c r="U63" s="4">
        <v>1.7000000000000001E-2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0.33267943838251701</v>
      </c>
      <c r="AC63" s="2">
        <v>0.32235020139765802</v>
      </c>
      <c r="AD63" s="2">
        <v>3.6663984371591497E-2</v>
      </c>
      <c r="AE63" s="2">
        <v>2.4292692569044601E-2</v>
      </c>
      <c r="AF63" s="2">
        <v>1.9182819416774001E-2</v>
      </c>
      <c r="AG63" s="2">
        <v>1.7146158834970501E-2</v>
      </c>
    </row>
    <row r="64" spans="1:33" x14ac:dyDescent="0.35">
      <c r="A64" s="7">
        <v>619</v>
      </c>
      <c r="B64" s="7">
        <v>207</v>
      </c>
      <c r="C64" s="7">
        <v>0</v>
      </c>
      <c r="D64" s="7">
        <v>0</v>
      </c>
      <c r="E64" s="22" t="str">
        <f t="shared" si="0"/>
        <v>00</v>
      </c>
      <c r="F64" s="4">
        <v>0.99996099999999999</v>
      </c>
      <c r="G64" s="25">
        <v>1</v>
      </c>
      <c r="H64" s="4">
        <v>0.1787740632</v>
      </c>
      <c r="I64" s="4">
        <v>7.8712537155</v>
      </c>
      <c r="J64" s="2">
        <f t="shared" si="1"/>
        <v>2.2712272995083334E-2</v>
      </c>
      <c r="K64" s="3">
        <v>213</v>
      </c>
      <c r="L64" s="3">
        <v>168</v>
      </c>
      <c r="M64" s="3">
        <v>69</v>
      </c>
      <c r="N64" s="3">
        <v>49</v>
      </c>
      <c r="O64" s="24">
        <v>1001</v>
      </c>
      <c r="P64" s="4">
        <v>0.44700000000000001</v>
      </c>
      <c r="Q64" s="4">
        <v>0.440944881889764</v>
      </c>
      <c r="R64" s="4">
        <v>1.4999999999999999E-2</v>
      </c>
      <c r="S64" s="4">
        <v>1.9E-2</v>
      </c>
      <c r="T64" s="4">
        <v>1.2999999999999999E-2</v>
      </c>
      <c r="U64" s="4">
        <v>0.01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0.59239727745980197</v>
      </c>
      <c r="AC64" s="2">
        <v>0.58150720941727596</v>
      </c>
      <c r="AD64" s="2">
        <v>1.51136378100482E-2</v>
      </c>
      <c r="AE64" s="2">
        <v>1.9182819416774001E-2</v>
      </c>
      <c r="AF64" s="2">
        <v>1.30852395486555E-2</v>
      </c>
      <c r="AG64" s="2">
        <v>1.0050335853501499E-2</v>
      </c>
    </row>
    <row r="65" spans="1:33" x14ac:dyDescent="0.35">
      <c r="A65" s="7">
        <v>875</v>
      </c>
      <c r="B65" s="7">
        <v>257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0.16703097829999999</v>
      </c>
      <c r="I65" s="4">
        <v>7.3532368753600004</v>
      </c>
      <c r="J65" s="2">
        <f t="shared" si="1"/>
        <v>2.2715299551916375E-2</v>
      </c>
      <c r="K65" s="3">
        <v>160</v>
      </c>
      <c r="L65" s="3">
        <v>168</v>
      </c>
      <c r="M65" s="3">
        <v>83</v>
      </c>
      <c r="N65" s="3">
        <v>88</v>
      </c>
      <c r="O65" s="24">
        <v>1001</v>
      </c>
      <c r="P65" s="4">
        <v>0.52400000000000002</v>
      </c>
      <c r="Q65" s="4">
        <v>0.51219512195121997</v>
      </c>
      <c r="R65" s="4">
        <v>2.3E-2</v>
      </c>
      <c r="S65" s="4">
        <v>1.6E-2</v>
      </c>
      <c r="T65" s="4">
        <v>1.4E-2</v>
      </c>
      <c r="U65" s="4">
        <v>1.2999999999999999E-2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0.74233742475071696</v>
      </c>
      <c r="AC65" s="2">
        <v>0.71783979315031698</v>
      </c>
      <c r="AD65" s="2">
        <v>2.32686269393543E-2</v>
      </c>
      <c r="AE65" s="2">
        <v>1.6129381929883599E-2</v>
      </c>
      <c r="AF65" s="2">
        <v>1.4098924379501601E-2</v>
      </c>
      <c r="AG65" s="2">
        <v>1.30852395486555E-2</v>
      </c>
    </row>
    <row r="66" spans="1:33" x14ac:dyDescent="0.35">
      <c r="A66" s="7">
        <v>215</v>
      </c>
      <c r="B66" s="7">
        <v>373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0.1978691242</v>
      </c>
      <c r="I66" s="4">
        <v>8.7034430641</v>
      </c>
      <c r="J66" s="2">
        <f t="shared" ref="J66:J129" si="3">H66/I66</f>
        <v>2.2734580181970904E-2</v>
      </c>
      <c r="K66" s="3">
        <v>78</v>
      </c>
      <c r="L66" s="3">
        <v>52</v>
      </c>
      <c r="M66" s="3">
        <v>242</v>
      </c>
      <c r="N66" s="3">
        <v>127</v>
      </c>
      <c r="O66" s="24">
        <v>883.10742258251696</v>
      </c>
      <c r="P66" s="4">
        <v>0.36499999999999999</v>
      </c>
      <c r="Q66" s="4">
        <v>0.4</v>
      </c>
      <c r="R66" s="4">
        <v>1.0999999999999999E-2</v>
      </c>
      <c r="S66" s="4">
        <v>7.0000000000000001E-3</v>
      </c>
      <c r="T66" s="4">
        <v>1.4E-2</v>
      </c>
      <c r="U66" s="4">
        <v>1.7000000000000001E-2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0.454130280089445</v>
      </c>
      <c r="AC66" s="2">
        <v>0.51082562376599105</v>
      </c>
      <c r="AD66" s="2">
        <v>1.1060947359424899E-2</v>
      </c>
      <c r="AE66" s="2">
        <v>7.0246149369644698E-3</v>
      </c>
      <c r="AF66" s="2">
        <v>1.4098924379501601E-2</v>
      </c>
      <c r="AG66" s="2">
        <v>1.7146158834970501E-2</v>
      </c>
    </row>
    <row r="67" spans="1:33" x14ac:dyDescent="0.35">
      <c r="A67" s="7">
        <v>371</v>
      </c>
      <c r="B67" s="7">
        <v>238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0.17797672370000001</v>
      </c>
      <c r="I67" s="4">
        <v>7.622094590154</v>
      </c>
      <c r="J67" s="2">
        <f t="shared" si="3"/>
        <v>2.3350106928600067E-2</v>
      </c>
      <c r="K67" s="3">
        <v>217</v>
      </c>
      <c r="L67" s="3">
        <v>87</v>
      </c>
      <c r="M67" s="3">
        <v>97</v>
      </c>
      <c r="N67" s="3">
        <v>98</v>
      </c>
      <c r="O67" s="24">
        <v>1001</v>
      </c>
      <c r="P67" s="4">
        <v>0.36399999999999999</v>
      </c>
      <c r="Q67" s="4">
        <v>0.28618421052631599</v>
      </c>
      <c r="R67" s="4">
        <v>1.9E-2</v>
      </c>
      <c r="S67" s="4">
        <v>1.2E-2</v>
      </c>
      <c r="T67" s="4">
        <v>2.1000000000000001E-2</v>
      </c>
      <c r="U67" s="4">
        <v>1.4999999999999999E-2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0.452556715642015</v>
      </c>
      <c r="AC67" s="2">
        <v>0.33713034786576201</v>
      </c>
      <c r="AD67" s="2">
        <v>1.9182819416774001E-2</v>
      </c>
      <c r="AE67" s="2">
        <v>1.20725812342692E-2</v>
      </c>
      <c r="AF67" s="2">
        <v>2.1223636451626698E-2</v>
      </c>
      <c r="AG67" s="2">
        <v>1.51136378100482E-2</v>
      </c>
    </row>
    <row r="68" spans="1:33" x14ac:dyDescent="0.35">
      <c r="A68" s="7">
        <v>893</v>
      </c>
      <c r="B68" s="7">
        <v>363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0.17883927960000001</v>
      </c>
      <c r="I68" s="4">
        <v>7.6380004886000004</v>
      </c>
      <c r="J68" s="2">
        <f t="shared" si="3"/>
        <v>2.3414410599596619E-2</v>
      </c>
      <c r="K68" s="3">
        <v>241</v>
      </c>
      <c r="L68" s="3">
        <v>134</v>
      </c>
      <c r="M68" s="3">
        <v>87</v>
      </c>
      <c r="N68" s="3">
        <v>37</v>
      </c>
      <c r="O68" s="24">
        <v>1001</v>
      </c>
      <c r="P68" s="4">
        <v>0.29799999999999999</v>
      </c>
      <c r="Q68" s="4">
        <v>0.357333333333333</v>
      </c>
      <c r="R68" s="4">
        <v>1.4E-2</v>
      </c>
      <c r="S68" s="4">
        <v>1.6E-2</v>
      </c>
      <c r="T68" s="4">
        <v>1.7999999999999999E-2</v>
      </c>
      <c r="U68" s="4">
        <v>2.1000000000000001E-2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0.353821874956326</v>
      </c>
      <c r="AC68" s="2">
        <v>0.44212909247975601</v>
      </c>
      <c r="AD68" s="2">
        <v>1.4098924379501601E-2</v>
      </c>
      <c r="AE68" s="2">
        <v>1.6129381929883599E-2</v>
      </c>
      <c r="AF68" s="2">
        <v>1.8163970627671201E-2</v>
      </c>
      <c r="AG68" s="2">
        <v>2.1223636451626698E-2</v>
      </c>
    </row>
    <row r="69" spans="1:33" x14ac:dyDescent="0.35">
      <c r="A69" s="7">
        <v>93</v>
      </c>
      <c r="B69" s="7">
        <v>210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0.2297294</v>
      </c>
      <c r="I69" s="4">
        <v>9.8081023086000005</v>
      </c>
      <c r="J69" s="2">
        <f t="shared" si="3"/>
        <v>2.3422410653135953E-2</v>
      </c>
      <c r="K69" s="3">
        <v>171</v>
      </c>
      <c r="L69" s="3">
        <v>51</v>
      </c>
      <c r="M69" s="3">
        <v>225</v>
      </c>
      <c r="N69" s="3">
        <v>52</v>
      </c>
      <c r="O69" s="24">
        <v>1001</v>
      </c>
      <c r="P69" s="4">
        <v>0.218</v>
      </c>
      <c r="Q69" s="4">
        <v>0.22972972972972999</v>
      </c>
      <c r="R69" s="4">
        <v>1.2E-2</v>
      </c>
      <c r="S69" s="4">
        <v>1.7000000000000001E-2</v>
      </c>
      <c r="T69" s="4">
        <v>0.02</v>
      </c>
      <c r="U69" s="4">
        <v>2.1999999999999999E-2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0.24590053843682599</v>
      </c>
      <c r="AC69" s="2">
        <v>0.26101382536961998</v>
      </c>
      <c r="AD69" s="2">
        <v>1.20725812342692E-2</v>
      </c>
      <c r="AE69" s="2">
        <v>1.7146158834970501E-2</v>
      </c>
      <c r="AF69" s="2">
        <v>2.0202707317519501E-2</v>
      </c>
      <c r="AG69" s="2">
        <v>2.2245608947319698E-2</v>
      </c>
    </row>
    <row r="70" spans="1:33" x14ac:dyDescent="0.35">
      <c r="A70" s="7">
        <v>377</v>
      </c>
      <c r="B70" s="7">
        <v>166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0.16136011389999999</v>
      </c>
      <c r="I70" s="4">
        <v>6.85691023498</v>
      </c>
      <c r="J70" s="2">
        <f t="shared" si="3"/>
        <v>2.3532481594528361E-2</v>
      </c>
      <c r="K70" s="3">
        <v>240</v>
      </c>
      <c r="L70" s="3">
        <v>105</v>
      </c>
      <c r="M70" s="3">
        <v>119</v>
      </c>
      <c r="N70" s="3">
        <v>35</v>
      </c>
      <c r="O70" s="24">
        <v>1001</v>
      </c>
      <c r="P70" s="4">
        <v>0.3</v>
      </c>
      <c r="Q70" s="4">
        <v>0.30434782608695699</v>
      </c>
      <c r="R70" s="4">
        <v>0.02</v>
      </c>
      <c r="S70" s="4">
        <v>2.9000000000000001E-2</v>
      </c>
      <c r="T70" s="4">
        <v>2.7E-2</v>
      </c>
      <c r="U70" s="4">
        <v>2.9000000000000001E-2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0.356674943938732</v>
      </c>
      <c r="AC70" s="2">
        <v>0.36290549368936798</v>
      </c>
      <c r="AD70" s="2">
        <v>2.0202707317519501E-2</v>
      </c>
      <c r="AE70" s="2">
        <v>2.9428810690812199E-2</v>
      </c>
      <c r="AF70" s="2">
        <v>2.7371196796132001E-2</v>
      </c>
      <c r="AG70" s="2">
        <v>2.9428810690812199E-2</v>
      </c>
    </row>
    <row r="71" spans="1:33" x14ac:dyDescent="0.35">
      <c r="A71" s="7">
        <v>815</v>
      </c>
      <c r="B71" s="7">
        <v>79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0.19160216490000001</v>
      </c>
      <c r="I71" s="4">
        <v>8.0913278277499998</v>
      </c>
      <c r="J71" s="2">
        <f t="shared" si="3"/>
        <v>2.3679940916851949E-2</v>
      </c>
      <c r="K71" s="3">
        <v>240</v>
      </c>
      <c r="L71" s="3">
        <v>114</v>
      </c>
      <c r="M71" s="3">
        <v>108</v>
      </c>
      <c r="N71" s="3">
        <v>37</v>
      </c>
      <c r="O71" s="24">
        <v>524.62569617120096</v>
      </c>
      <c r="P71" s="4">
        <v>0.27100000000000002</v>
      </c>
      <c r="Q71" s="4">
        <v>0.322033898305085</v>
      </c>
      <c r="R71" s="4">
        <v>1.4999999999999999E-2</v>
      </c>
      <c r="S71" s="4">
        <v>1.4999999999999999E-2</v>
      </c>
      <c r="T71" s="4">
        <v>2.1999999999999999E-2</v>
      </c>
      <c r="U71" s="4">
        <v>1.6E-2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0.31608154697347901</v>
      </c>
      <c r="AC71" s="2">
        <v>0.38865798979178301</v>
      </c>
      <c r="AD71" s="2">
        <v>1.51136378100482E-2</v>
      </c>
      <c r="AE71" s="2">
        <v>1.51136378100482E-2</v>
      </c>
      <c r="AF71" s="2">
        <v>2.2245608947319698E-2</v>
      </c>
      <c r="AG71" s="2">
        <v>1.6129381929883599E-2</v>
      </c>
    </row>
    <row r="72" spans="1:33" x14ac:dyDescent="0.35">
      <c r="A72" s="7">
        <v>121</v>
      </c>
      <c r="B72" s="7">
        <v>387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0.22581255119999999</v>
      </c>
      <c r="I72" s="4">
        <v>9.3841929309999994</v>
      </c>
      <c r="J72" s="2">
        <f t="shared" si="3"/>
        <v>2.4063076373253649E-2</v>
      </c>
      <c r="K72" s="3">
        <v>173</v>
      </c>
      <c r="L72" s="3">
        <v>164</v>
      </c>
      <c r="M72" s="3">
        <v>104</v>
      </c>
      <c r="N72" s="3">
        <v>58</v>
      </c>
      <c r="O72" s="24">
        <v>1001</v>
      </c>
      <c r="P72" s="4">
        <v>0.44500000000000001</v>
      </c>
      <c r="Q72" s="4">
        <v>0.48664688427299702</v>
      </c>
      <c r="R72" s="4">
        <v>2.8000000000000001E-2</v>
      </c>
      <c r="S72" s="4">
        <v>2.8000000000000001E-2</v>
      </c>
      <c r="T72" s="4">
        <v>2.3E-2</v>
      </c>
      <c r="U72" s="4">
        <v>3.2000000000000001E-2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0.58878716523570296</v>
      </c>
      <c r="AC72" s="2">
        <v>0.66679133585458294</v>
      </c>
      <c r="AD72" s="2">
        <v>2.8399474521698002E-2</v>
      </c>
      <c r="AE72" s="2">
        <v>2.8399474521698002E-2</v>
      </c>
      <c r="AF72" s="2">
        <v>2.32686269393543E-2</v>
      </c>
      <c r="AG72" s="2">
        <v>3.2523191705560103E-2</v>
      </c>
    </row>
    <row r="73" spans="1:33" x14ac:dyDescent="0.35">
      <c r="A73" s="7">
        <v>433</v>
      </c>
      <c r="B73" s="7">
        <v>473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0.187744037</v>
      </c>
      <c r="I73" s="4">
        <v>7.7836365084999999</v>
      </c>
      <c r="J73" s="2">
        <f t="shared" si="3"/>
        <v>2.4120350018269357E-2</v>
      </c>
      <c r="K73" s="3">
        <v>141</v>
      </c>
      <c r="L73" s="3">
        <v>33</v>
      </c>
      <c r="M73" s="3">
        <v>252</v>
      </c>
      <c r="N73" s="3">
        <v>73</v>
      </c>
      <c r="O73" s="24">
        <v>1001</v>
      </c>
      <c r="P73" s="4">
        <v>0.216</v>
      </c>
      <c r="Q73" s="4">
        <v>0.18965517241379301</v>
      </c>
      <c r="R73" s="4">
        <v>1.4E-2</v>
      </c>
      <c r="S73" s="4">
        <v>2.3E-2</v>
      </c>
      <c r="T73" s="4">
        <v>1.6E-2</v>
      </c>
      <c r="U73" s="4">
        <v>8.9999999999999993E-3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0.24334625863172901</v>
      </c>
      <c r="AC73" s="2">
        <v>0.210295408836361</v>
      </c>
      <c r="AD73" s="2">
        <v>1.4098924379501601E-2</v>
      </c>
      <c r="AE73" s="2">
        <v>2.32686269393543E-2</v>
      </c>
      <c r="AF73" s="2">
        <v>1.6129381929883599E-2</v>
      </c>
      <c r="AG73" s="2">
        <v>9.0407446521490707E-3</v>
      </c>
    </row>
    <row r="74" spans="1:33" x14ac:dyDescent="0.35">
      <c r="A74" s="7">
        <v>577</v>
      </c>
      <c r="B74" s="7">
        <v>81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0.22645593510000001</v>
      </c>
      <c r="I74" s="4">
        <v>9.2547032456299991</v>
      </c>
      <c r="J74" s="2">
        <f t="shared" si="3"/>
        <v>2.4469281087638416E-2</v>
      </c>
      <c r="K74" s="3">
        <v>182</v>
      </c>
      <c r="L74" s="3">
        <v>151</v>
      </c>
      <c r="M74" s="3">
        <v>64</v>
      </c>
      <c r="N74" s="3">
        <v>102</v>
      </c>
      <c r="O74" s="24">
        <v>1001</v>
      </c>
      <c r="P74" s="4">
        <v>0.50700000000000001</v>
      </c>
      <c r="Q74" s="4">
        <v>0.453453453453453</v>
      </c>
      <c r="R74" s="4">
        <v>2.1000000000000001E-2</v>
      </c>
      <c r="S74" s="4">
        <v>2.5000000000000001E-2</v>
      </c>
      <c r="T74" s="4">
        <v>2.7E-2</v>
      </c>
      <c r="U74" s="4">
        <v>2.4E-2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0.70724610493944695</v>
      </c>
      <c r="AC74" s="2">
        <v>0.60413580290364799</v>
      </c>
      <c r="AD74" s="2">
        <v>2.1223636451626698E-2</v>
      </c>
      <c r="AE74" s="2">
        <v>2.5317807984289901E-2</v>
      </c>
      <c r="AF74" s="2">
        <v>2.7371196796132001E-2</v>
      </c>
      <c r="AG74" s="2">
        <v>2.4292692569044601E-2</v>
      </c>
    </row>
    <row r="75" spans="1:33" x14ac:dyDescent="0.35">
      <c r="A75" s="7">
        <v>575</v>
      </c>
      <c r="B75" s="7">
        <v>140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0.19974896480000001</v>
      </c>
      <c r="I75" s="4">
        <v>7.8282675188399997</v>
      </c>
      <c r="J75" s="2">
        <f t="shared" si="3"/>
        <v>2.5516369275739699E-2</v>
      </c>
      <c r="K75" s="3">
        <v>102</v>
      </c>
      <c r="L75" s="3">
        <v>196</v>
      </c>
      <c r="M75" s="3">
        <v>71</v>
      </c>
      <c r="N75" s="3">
        <v>130</v>
      </c>
      <c r="O75" s="24">
        <v>1001</v>
      </c>
      <c r="P75" s="4">
        <v>0.66900000000000004</v>
      </c>
      <c r="Q75" s="4">
        <v>0.65771812080536896</v>
      </c>
      <c r="R75" s="4">
        <v>3.1E-2</v>
      </c>
      <c r="S75" s="4">
        <v>6.9000000000000006E-2</v>
      </c>
      <c r="T75" s="4">
        <v>0.06</v>
      </c>
      <c r="U75" s="4">
        <v>4.7E-2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1.1056369036050699</v>
      </c>
      <c r="AC75" s="2">
        <v>1.0721206732211299</v>
      </c>
      <c r="AD75" s="2">
        <v>3.14906670913708E-2</v>
      </c>
      <c r="AE75" s="2">
        <v>7.1496001705069895E-2</v>
      </c>
      <c r="AF75" s="2">
        <v>6.1875403718087502E-2</v>
      </c>
      <c r="AG75" s="2">
        <v>4.8140375327934998E-2</v>
      </c>
    </row>
    <row r="76" spans="1:33" x14ac:dyDescent="0.35">
      <c r="A76" s="7">
        <v>937</v>
      </c>
      <c r="B76" s="7">
        <v>415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0.2184980322</v>
      </c>
      <c r="I76" s="4">
        <v>8.4903383292499992</v>
      </c>
      <c r="J76" s="2">
        <f t="shared" si="3"/>
        <v>2.5734902865678994E-2</v>
      </c>
      <c r="K76" s="3">
        <v>231</v>
      </c>
      <c r="L76" s="3">
        <v>91</v>
      </c>
      <c r="M76" s="3">
        <v>142</v>
      </c>
      <c r="N76" s="3">
        <v>35</v>
      </c>
      <c r="O76" s="24">
        <v>911.65118238185903</v>
      </c>
      <c r="P76" s="4">
        <v>0.28000000000000003</v>
      </c>
      <c r="Q76" s="4">
        <v>0.282608695652174</v>
      </c>
      <c r="R76" s="4">
        <v>1.9E-2</v>
      </c>
      <c r="S76" s="4">
        <v>3.2000000000000001E-2</v>
      </c>
      <c r="T76" s="4">
        <v>2.3E-2</v>
      </c>
      <c r="U76" s="4">
        <v>1.7000000000000001E-2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0.32850406697203599</v>
      </c>
      <c r="AC76" s="2">
        <v>0.33213383502261501</v>
      </c>
      <c r="AD76" s="2">
        <v>1.9182819416774001E-2</v>
      </c>
      <c r="AE76" s="2">
        <v>3.2523191705560103E-2</v>
      </c>
      <c r="AF76" s="2">
        <v>2.32686269393543E-2</v>
      </c>
      <c r="AG76" s="2">
        <v>1.7146158834970501E-2</v>
      </c>
    </row>
    <row r="77" spans="1:33" x14ac:dyDescent="0.35">
      <c r="A77" s="7">
        <v>883</v>
      </c>
      <c r="B77" s="7">
        <v>45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0.2219471123</v>
      </c>
      <c r="I77" s="4">
        <v>8.5595596347999994</v>
      </c>
      <c r="J77" s="2">
        <f t="shared" si="3"/>
        <v>2.5929734912722057E-2</v>
      </c>
      <c r="K77" s="3">
        <v>222</v>
      </c>
      <c r="L77" s="3">
        <v>104</v>
      </c>
      <c r="M77" s="3">
        <v>132</v>
      </c>
      <c r="N77" s="3">
        <v>41</v>
      </c>
      <c r="O77" s="24">
        <v>1001</v>
      </c>
      <c r="P77" s="4">
        <v>0.28799999999999998</v>
      </c>
      <c r="Q77" s="4">
        <v>0.31901840490797501</v>
      </c>
      <c r="R77" s="4">
        <v>1.7000000000000001E-2</v>
      </c>
      <c r="S77" s="4">
        <v>2.5999999999999999E-2</v>
      </c>
      <c r="T77" s="4">
        <v>2.4E-2</v>
      </c>
      <c r="U77" s="4">
        <v>1.7000000000000001E-2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0.33967736757016098</v>
      </c>
      <c r="AC77" s="2">
        <v>0.38421999949442798</v>
      </c>
      <c r="AD77" s="2">
        <v>1.7146158834970501E-2</v>
      </c>
      <c r="AE77" s="2">
        <v>2.6343975339602001E-2</v>
      </c>
      <c r="AF77" s="2">
        <v>2.4292692569044601E-2</v>
      </c>
      <c r="AG77" s="2">
        <v>1.7146158834970501E-2</v>
      </c>
    </row>
    <row r="78" spans="1:33" x14ac:dyDescent="0.35">
      <c r="A78" s="7">
        <v>157</v>
      </c>
      <c r="B78" s="7">
        <v>307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0.22541449199999999</v>
      </c>
      <c r="I78" s="4">
        <v>8.5241576901999991</v>
      </c>
      <c r="J78" s="2">
        <f t="shared" si="3"/>
        <v>2.6444195449264522E-2</v>
      </c>
      <c r="K78" s="3">
        <v>240</v>
      </c>
      <c r="L78" s="3">
        <v>123</v>
      </c>
      <c r="M78" s="3">
        <v>84</v>
      </c>
      <c r="N78" s="3">
        <v>52</v>
      </c>
      <c r="O78" s="24">
        <v>1001</v>
      </c>
      <c r="P78" s="4">
        <v>0.33600000000000002</v>
      </c>
      <c r="Q78" s="4">
        <v>0.338842975206612</v>
      </c>
      <c r="R78" s="4">
        <v>2.5000000000000001E-2</v>
      </c>
      <c r="S78" s="4">
        <v>1.6E-2</v>
      </c>
      <c r="T78" s="4">
        <v>2.1999999999999999E-2</v>
      </c>
      <c r="U78" s="4">
        <v>1.2999999999999999E-2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0.40947312950570303</v>
      </c>
      <c r="AC78" s="2">
        <v>0.41376391092285902</v>
      </c>
      <c r="AD78" s="2">
        <v>2.5317807984289901E-2</v>
      </c>
      <c r="AE78" s="2">
        <v>1.6129381929883599E-2</v>
      </c>
      <c r="AF78" s="2">
        <v>2.2245608947319698E-2</v>
      </c>
      <c r="AG78" s="2">
        <v>1.30852395486555E-2</v>
      </c>
    </row>
    <row r="79" spans="1:33" x14ac:dyDescent="0.35">
      <c r="A79" s="7">
        <v>837</v>
      </c>
      <c r="B79" s="7">
        <v>370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0.18572916719999999</v>
      </c>
      <c r="I79" s="4">
        <v>6.98018536975</v>
      </c>
      <c r="J79" s="2">
        <f t="shared" si="3"/>
        <v>2.6608056571805917E-2</v>
      </c>
      <c r="K79" s="3">
        <v>243</v>
      </c>
      <c r="L79" s="3">
        <v>130</v>
      </c>
      <c r="M79" s="3">
        <v>79</v>
      </c>
      <c r="N79" s="3">
        <v>47</v>
      </c>
      <c r="O79" s="24">
        <v>1001</v>
      </c>
      <c r="P79" s="4">
        <v>0.34799999999999998</v>
      </c>
      <c r="Q79" s="4">
        <v>0.34852546916890098</v>
      </c>
      <c r="R79" s="4">
        <v>1.2E-2</v>
      </c>
      <c r="S79" s="4">
        <v>2.1000000000000001E-2</v>
      </c>
      <c r="T79" s="4">
        <v>1.6E-2</v>
      </c>
      <c r="U79" s="4">
        <v>1.4999999999999999E-2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0.42771071705548402</v>
      </c>
      <c r="AC79" s="2">
        <v>0.42851697630326702</v>
      </c>
      <c r="AD79" s="2">
        <v>1.20725812342692E-2</v>
      </c>
      <c r="AE79" s="2">
        <v>2.1223636451626698E-2</v>
      </c>
      <c r="AF79" s="2">
        <v>1.6129381929883599E-2</v>
      </c>
      <c r="AG79" s="2">
        <v>1.51136378100482E-2</v>
      </c>
    </row>
    <row r="80" spans="1:33" x14ac:dyDescent="0.35">
      <c r="A80" s="7">
        <v>877</v>
      </c>
      <c r="B80" s="7">
        <v>252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0.17517895019999999</v>
      </c>
      <c r="I80" s="4">
        <v>6.5780165744000003</v>
      </c>
      <c r="J80" s="2">
        <f t="shared" si="3"/>
        <v>2.6630968198188002E-2</v>
      </c>
      <c r="K80" s="3">
        <v>256</v>
      </c>
      <c r="L80" s="3">
        <v>102</v>
      </c>
      <c r="M80" s="3">
        <v>112</v>
      </c>
      <c r="N80" s="3">
        <v>29</v>
      </c>
      <c r="O80" s="24">
        <v>1001</v>
      </c>
      <c r="P80" s="4">
        <v>0.26700000000000002</v>
      </c>
      <c r="Q80" s="4">
        <v>0.28491620111731802</v>
      </c>
      <c r="R80" s="4">
        <v>1.2E-2</v>
      </c>
      <c r="S80" s="4">
        <v>1.2E-2</v>
      </c>
      <c r="T80" s="4">
        <v>2.1000000000000001E-2</v>
      </c>
      <c r="U80" s="4">
        <v>2.4E-2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0.31060957709548598</v>
      </c>
      <c r="AC80" s="2">
        <v>0.33535554192113798</v>
      </c>
      <c r="AD80" s="2">
        <v>1.20725812342692E-2</v>
      </c>
      <c r="AE80" s="2">
        <v>1.20725812342692E-2</v>
      </c>
      <c r="AF80" s="2">
        <v>2.1223636451626698E-2</v>
      </c>
      <c r="AG80" s="2">
        <v>2.4292692569044601E-2</v>
      </c>
    </row>
    <row r="81" spans="1:33" x14ac:dyDescent="0.35">
      <c r="A81" s="7">
        <v>283</v>
      </c>
      <c r="B81" s="7">
        <v>76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0.21409519539999999</v>
      </c>
      <c r="I81" s="4">
        <v>7.7944892960000001</v>
      </c>
      <c r="J81" s="2">
        <f t="shared" si="3"/>
        <v>2.7467507782693346E-2</v>
      </c>
      <c r="K81" s="3">
        <v>143</v>
      </c>
      <c r="L81" s="3">
        <v>235</v>
      </c>
      <c r="M81" s="3">
        <v>31</v>
      </c>
      <c r="N81" s="3">
        <v>90</v>
      </c>
      <c r="O81" s="24">
        <v>1001</v>
      </c>
      <c r="P81" s="4">
        <v>0.65700000000000003</v>
      </c>
      <c r="Q81" s="4">
        <v>0.62169312169312196</v>
      </c>
      <c r="R81" s="4">
        <v>3.2000000000000001E-2</v>
      </c>
      <c r="S81" s="4">
        <v>2.4E-2</v>
      </c>
      <c r="T81" s="4">
        <v>0.02</v>
      </c>
      <c r="U81" s="4">
        <v>1.7999999999999999E-2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1.0700248318162</v>
      </c>
      <c r="AC81" s="2">
        <v>0.97204956535968101</v>
      </c>
      <c r="AD81" s="2">
        <v>3.2523191705560103E-2</v>
      </c>
      <c r="AE81" s="2">
        <v>2.4292692569044601E-2</v>
      </c>
      <c r="AF81" s="2">
        <v>2.0202707317519501E-2</v>
      </c>
      <c r="AG81" s="2">
        <v>1.8163970627671201E-2</v>
      </c>
    </row>
    <row r="82" spans="1:33" x14ac:dyDescent="0.35">
      <c r="A82" s="7">
        <v>597</v>
      </c>
      <c r="B82" s="7">
        <v>357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0.20298597309999999</v>
      </c>
      <c r="I82" s="4">
        <v>7.3850535556399999</v>
      </c>
      <c r="J82" s="2">
        <f t="shared" si="3"/>
        <v>2.7486052954210288E-2</v>
      </c>
      <c r="K82" s="3">
        <v>143</v>
      </c>
      <c r="L82" s="3">
        <v>179</v>
      </c>
      <c r="M82" s="3">
        <v>89</v>
      </c>
      <c r="N82" s="3">
        <v>88</v>
      </c>
      <c r="O82" s="24">
        <v>1001</v>
      </c>
      <c r="P82" s="4">
        <v>0.55000000000000004</v>
      </c>
      <c r="Q82" s="4">
        <v>0.55590062111801197</v>
      </c>
      <c r="R82" s="4">
        <v>2.5999999999999999E-2</v>
      </c>
      <c r="S82" s="4">
        <v>3.5000000000000003E-2</v>
      </c>
      <c r="T82" s="4">
        <v>1.7999999999999999E-2</v>
      </c>
      <c r="U82" s="4">
        <v>2.9000000000000001E-2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0.79850769621777196</v>
      </c>
      <c r="AC82" s="2">
        <v>0.81170691528450101</v>
      </c>
      <c r="AD82" s="2">
        <v>2.6343975339602001E-2</v>
      </c>
      <c r="AE82" s="2">
        <v>3.5627177643151202E-2</v>
      </c>
      <c r="AF82" s="2">
        <v>1.8163970627671201E-2</v>
      </c>
      <c r="AG82" s="2">
        <v>2.9428810690812199E-2</v>
      </c>
    </row>
    <row r="83" spans="1:33" x14ac:dyDescent="0.35">
      <c r="A83" s="7">
        <v>809</v>
      </c>
      <c r="B83" s="7">
        <v>84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0.19487311430000001</v>
      </c>
      <c r="I83" s="4">
        <v>7.0409460447930003</v>
      </c>
      <c r="J83" s="2">
        <f t="shared" si="3"/>
        <v>2.7677120810223332E-2</v>
      </c>
      <c r="K83" s="3">
        <v>180</v>
      </c>
      <c r="L83" s="3">
        <v>176</v>
      </c>
      <c r="M83" s="3">
        <v>76</v>
      </c>
      <c r="N83" s="3">
        <v>67</v>
      </c>
      <c r="O83" s="24">
        <v>746.41944583650502</v>
      </c>
      <c r="P83" s="4">
        <v>0.5</v>
      </c>
      <c r="Q83" s="4">
        <v>0.49438202247190999</v>
      </c>
      <c r="R83" s="4">
        <v>1.2E-2</v>
      </c>
      <c r="S83" s="4">
        <v>2.7E-2</v>
      </c>
      <c r="T83" s="4">
        <v>1.2999999999999999E-2</v>
      </c>
      <c r="U83" s="4">
        <v>8.9999999999999993E-3</v>
      </c>
      <c r="V83" s="5">
        <v>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0.69314718055994495</v>
      </c>
      <c r="AC83" s="2">
        <v>0.68197387996182002</v>
      </c>
      <c r="AD83" s="2">
        <v>1.20725812342692E-2</v>
      </c>
      <c r="AE83" s="2">
        <v>2.7371196796132001E-2</v>
      </c>
      <c r="AF83" s="2">
        <v>1.30852395486555E-2</v>
      </c>
      <c r="AG83" s="2">
        <v>9.0407446521490707E-3</v>
      </c>
    </row>
    <row r="84" spans="1:33" x14ac:dyDescent="0.35">
      <c r="A84" s="7">
        <v>149</v>
      </c>
      <c r="B84" s="7">
        <v>478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0.198756722</v>
      </c>
      <c r="I84" s="4">
        <v>7.1132538154400002</v>
      </c>
      <c r="J84" s="2">
        <f t="shared" si="3"/>
        <v>2.7941744686317736E-2</v>
      </c>
      <c r="K84" s="3">
        <v>269</v>
      </c>
      <c r="L84" s="3">
        <v>98</v>
      </c>
      <c r="M84" s="3">
        <v>103</v>
      </c>
      <c r="N84" s="3">
        <v>29</v>
      </c>
      <c r="O84" s="24">
        <v>1001</v>
      </c>
      <c r="P84" s="4">
        <v>0.26600000000000001</v>
      </c>
      <c r="Q84" s="4">
        <v>0.26702997275204399</v>
      </c>
      <c r="R84" s="4">
        <v>8.9999999999999993E-3</v>
      </c>
      <c r="S84" s="4">
        <v>1.4999999999999999E-2</v>
      </c>
      <c r="T84" s="4">
        <v>1.4E-2</v>
      </c>
      <c r="U84" s="4">
        <v>1.2E-2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0.30924625036762099</v>
      </c>
      <c r="AC84" s="2">
        <v>0.31065046845273098</v>
      </c>
      <c r="AD84" s="2">
        <v>9.0407446521490707E-3</v>
      </c>
      <c r="AE84" s="2">
        <v>1.51136378100482E-2</v>
      </c>
      <c r="AF84" s="2">
        <v>1.4098924379501601E-2</v>
      </c>
      <c r="AG84" s="2">
        <v>1.20725812342692E-2</v>
      </c>
    </row>
    <row r="85" spans="1:33" x14ac:dyDescent="0.35">
      <c r="A85" s="7">
        <v>705</v>
      </c>
      <c r="B85" s="7">
        <v>309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0.217698578</v>
      </c>
      <c r="I85" s="4">
        <v>7.6475963579000004</v>
      </c>
      <c r="J85" s="2">
        <f t="shared" si="3"/>
        <v>2.8466274606022638E-2</v>
      </c>
      <c r="K85" s="3">
        <v>217</v>
      </c>
      <c r="L85" s="3">
        <v>127</v>
      </c>
      <c r="M85" s="3">
        <v>106</v>
      </c>
      <c r="N85" s="3">
        <v>49</v>
      </c>
      <c r="O85" s="24">
        <v>1001</v>
      </c>
      <c r="P85" s="4">
        <v>0.33900000000000002</v>
      </c>
      <c r="Q85" s="4">
        <v>0.36918604651162801</v>
      </c>
      <c r="R85" s="4">
        <v>1.7999999999999999E-2</v>
      </c>
      <c r="S85" s="4">
        <v>0.02</v>
      </c>
      <c r="T85" s="4">
        <v>1.9E-2</v>
      </c>
      <c r="U85" s="4">
        <v>2.3E-2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0.41400143913045101</v>
      </c>
      <c r="AC85" s="2">
        <v>0.46074430383293902</v>
      </c>
      <c r="AD85" s="2">
        <v>1.8163970627671201E-2</v>
      </c>
      <c r="AE85" s="2">
        <v>2.0202707317519501E-2</v>
      </c>
      <c r="AF85" s="2">
        <v>1.9182819416774001E-2</v>
      </c>
      <c r="AG85" s="2">
        <v>2.32686269393543E-2</v>
      </c>
    </row>
    <row r="86" spans="1:33" x14ac:dyDescent="0.35">
      <c r="A86" s="7">
        <v>659</v>
      </c>
      <c r="B86" s="7">
        <v>87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0.29103677439999998</v>
      </c>
      <c r="I86" s="4">
        <v>10.12028393178</v>
      </c>
      <c r="J86" s="2">
        <f t="shared" si="3"/>
        <v>2.875776770314498E-2</v>
      </c>
      <c r="K86" s="3">
        <v>218</v>
      </c>
      <c r="L86" s="3">
        <v>118</v>
      </c>
      <c r="M86" s="3">
        <v>92</v>
      </c>
      <c r="N86" s="3">
        <v>71</v>
      </c>
      <c r="O86" s="24">
        <v>1001</v>
      </c>
      <c r="P86" s="4">
        <v>0.36799999999999999</v>
      </c>
      <c r="Q86" s="4">
        <v>0.351190476190476</v>
      </c>
      <c r="R86" s="4">
        <v>2.5000000000000001E-2</v>
      </c>
      <c r="S86" s="4">
        <v>0.03</v>
      </c>
      <c r="T86" s="4">
        <v>2.3E-2</v>
      </c>
      <c r="U86" s="4">
        <v>2.4E-2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0.45886588483528001</v>
      </c>
      <c r="AC86" s="2">
        <v>0.43261609717411498</v>
      </c>
      <c r="AD86" s="2">
        <v>2.5317807984289901E-2</v>
      </c>
      <c r="AE86" s="2">
        <v>3.0459207484708602E-2</v>
      </c>
      <c r="AF86" s="2">
        <v>2.32686269393543E-2</v>
      </c>
      <c r="AG86" s="2">
        <v>2.4292692569044601E-2</v>
      </c>
    </row>
    <row r="87" spans="1:33" x14ac:dyDescent="0.35">
      <c r="A87" s="7">
        <v>401</v>
      </c>
      <c r="B87" s="7">
        <v>69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0.23136721290000001</v>
      </c>
      <c r="I87" s="4">
        <v>7.7611027939520003</v>
      </c>
      <c r="J87" s="2">
        <f t="shared" si="3"/>
        <v>2.9811125949819616E-2</v>
      </c>
      <c r="K87" s="3">
        <v>253</v>
      </c>
      <c r="L87" s="3">
        <v>133</v>
      </c>
      <c r="M87" s="3">
        <v>49</v>
      </c>
      <c r="N87" s="3">
        <v>64</v>
      </c>
      <c r="O87" s="24">
        <v>1001</v>
      </c>
      <c r="P87" s="4">
        <v>0.41499999999999998</v>
      </c>
      <c r="Q87" s="4">
        <v>0.34455958549222798</v>
      </c>
      <c r="R87" s="4">
        <v>1.7999999999999999E-2</v>
      </c>
      <c r="S87" s="4">
        <v>1.6E-2</v>
      </c>
      <c r="T87" s="4">
        <v>2.1999999999999999E-2</v>
      </c>
      <c r="U87" s="4">
        <v>1.6E-2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0.53614343175028101</v>
      </c>
      <c r="AC87" s="2">
        <v>0.42244788073731099</v>
      </c>
      <c r="AD87" s="2">
        <v>1.8163970627671201E-2</v>
      </c>
      <c r="AE87" s="2">
        <v>1.6129381929883599E-2</v>
      </c>
      <c r="AF87" s="2">
        <v>2.2245608947319698E-2</v>
      </c>
      <c r="AG87" s="2">
        <v>1.6129381929883599E-2</v>
      </c>
    </row>
    <row r="88" spans="1:33" x14ac:dyDescent="0.35">
      <c r="A88" s="7">
        <v>987</v>
      </c>
      <c r="B88" s="7">
        <v>457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0.28456711169999999</v>
      </c>
      <c r="I88" s="4">
        <v>9.4023978350800004</v>
      </c>
      <c r="J88" s="2">
        <f t="shared" si="3"/>
        <v>3.0265376629596608E-2</v>
      </c>
      <c r="K88" s="3">
        <v>84</v>
      </c>
      <c r="L88" s="3">
        <v>170</v>
      </c>
      <c r="M88" s="3">
        <v>112</v>
      </c>
      <c r="N88" s="3">
        <v>133</v>
      </c>
      <c r="O88" s="24">
        <v>1001</v>
      </c>
      <c r="P88" s="4">
        <v>0.60599999999999998</v>
      </c>
      <c r="Q88" s="4">
        <v>0.66929133858267698</v>
      </c>
      <c r="R88" s="4">
        <v>0.17399999999999999</v>
      </c>
      <c r="S88" s="4">
        <v>0.157</v>
      </c>
      <c r="T88" s="4">
        <v>0.17799999999999999</v>
      </c>
      <c r="U88" s="4">
        <v>0.19600000000000001</v>
      </c>
      <c r="V88" s="5">
        <v>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0.93140436968420304</v>
      </c>
      <c r="AC88" s="2">
        <v>1.1065174681752199</v>
      </c>
      <c r="AD88" s="2">
        <v>0.19116050546115901</v>
      </c>
      <c r="AE88" s="2">
        <v>0.17078832098028199</v>
      </c>
      <c r="AF88" s="2">
        <v>0.19601488392595701</v>
      </c>
      <c r="AG88" s="2">
        <v>0.21815600980317101</v>
      </c>
    </row>
    <row r="89" spans="1:33" x14ac:dyDescent="0.35">
      <c r="A89" s="7">
        <v>603</v>
      </c>
      <c r="B89" s="7">
        <v>419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0.25016850229999998</v>
      </c>
      <c r="I89" s="4">
        <v>8.2251934712000008</v>
      </c>
      <c r="J89" s="2">
        <f t="shared" si="3"/>
        <v>3.041490795030528E-2</v>
      </c>
      <c r="K89" s="3">
        <v>129</v>
      </c>
      <c r="L89" s="3">
        <v>144</v>
      </c>
      <c r="M89" s="3">
        <v>168</v>
      </c>
      <c r="N89" s="3">
        <v>58</v>
      </c>
      <c r="O89" s="24">
        <v>1001</v>
      </c>
      <c r="P89" s="4">
        <v>0.41099999999999998</v>
      </c>
      <c r="Q89" s="4">
        <v>0.52747252747252704</v>
      </c>
      <c r="R89" s="4">
        <v>1.4999999999999999E-2</v>
      </c>
      <c r="S89" s="4">
        <v>1.6E-2</v>
      </c>
      <c r="T89" s="4">
        <v>2.4E-2</v>
      </c>
      <c r="U89" s="4">
        <v>1.7000000000000001E-2</v>
      </c>
      <c r="V89" s="5">
        <v>100</v>
      </c>
      <c r="W89" s="5">
        <v>0</v>
      </c>
      <c r="X89" s="5">
        <v>100</v>
      </c>
      <c r="Y89" s="5">
        <v>100</v>
      </c>
      <c r="Z89" s="5">
        <v>100</v>
      </c>
      <c r="AA89" s="5">
        <v>100</v>
      </c>
      <c r="AB89" s="2">
        <v>0.52932909533054995</v>
      </c>
      <c r="AC89" s="2">
        <v>0.74965939082328803</v>
      </c>
      <c r="AD89" s="2">
        <v>1.51136378100482E-2</v>
      </c>
      <c r="AE89" s="2">
        <v>1.6129381929883599E-2</v>
      </c>
      <c r="AF89" s="2">
        <v>2.4292692569044601E-2</v>
      </c>
      <c r="AG89" s="2">
        <v>1.7146158834970501E-2</v>
      </c>
    </row>
    <row r="90" spans="1:33" x14ac:dyDescent="0.35">
      <c r="A90" s="7">
        <v>913</v>
      </c>
      <c r="B90" s="7">
        <v>108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0.201661908</v>
      </c>
      <c r="I90" s="4">
        <v>6.4465979416800003</v>
      </c>
      <c r="J90" s="2">
        <f t="shared" si="3"/>
        <v>3.1281911765610494E-2</v>
      </c>
      <c r="K90" s="3">
        <v>201</v>
      </c>
      <c r="L90" s="3">
        <v>132</v>
      </c>
      <c r="M90" s="3">
        <v>119</v>
      </c>
      <c r="N90" s="3">
        <v>47</v>
      </c>
      <c r="O90" s="24">
        <v>1001</v>
      </c>
      <c r="P90" s="4">
        <v>0.36</v>
      </c>
      <c r="Q90" s="4">
        <v>0.39639639639639601</v>
      </c>
      <c r="R90" s="4">
        <v>0.02</v>
      </c>
      <c r="S90" s="4">
        <v>1.7999999999999999E-2</v>
      </c>
      <c r="T90" s="4">
        <v>1.7000000000000001E-2</v>
      </c>
      <c r="U90" s="4">
        <v>1.6E-2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0.44628710262841897</v>
      </c>
      <c r="AC90" s="2">
        <v>0.50483758192136796</v>
      </c>
      <c r="AD90" s="2">
        <v>2.0202707317519501E-2</v>
      </c>
      <c r="AE90" s="2">
        <v>1.8163970627671201E-2</v>
      </c>
      <c r="AF90" s="2">
        <v>1.7146158834970501E-2</v>
      </c>
      <c r="AG90" s="2">
        <v>1.6129381929883599E-2</v>
      </c>
    </row>
    <row r="91" spans="1:33" x14ac:dyDescent="0.35">
      <c r="A91" s="7">
        <v>235</v>
      </c>
      <c r="B91" s="7">
        <v>299</v>
      </c>
      <c r="C91" s="7">
        <v>0</v>
      </c>
      <c r="D91" s="7">
        <v>0</v>
      </c>
      <c r="E91" s="22" t="str">
        <f t="shared" si="2"/>
        <v>00</v>
      </c>
      <c r="F91" s="4">
        <v>0.99999000000000005</v>
      </c>
      <c r="G91" s="25">
        <v>1</v>
      </c>
      <c r="H91" s="4">
        <v>0.26844601379999999</v>
      </c>
      <c r="I91" s="4">
        <v>8.5533717779000007</v>
      </c>
      <c r="J91" s="2">
        <f t="shared" si="3"/>
        <v>3.1384817680157953E-2</v>
      </c>
      <c r="K91" s="3">
        <v>275</v>
      </c>
      <c r="L91" s="3">
        <v>109</v>
      </c>
      <c r="M91" s="3">
        <v>45</v>
      </c>
      <c r="N91" s="3">
        <v>70</v>
      </c>
      <c r="O91" s="24">
        <v>1001</v>
      </c>
      <c r="P91" s="4">
        <v>0.35699999999999998</v>
      </c>
      <c r="Q91" s="4">
        <v>0.28385416666666702</v>
      </c>
      <c r="R91" s="4">
        <v>2.9000000000000001E-2</v>
      </c>
      <c r="S91" s="4">
        <v>2.1999999999999999E-2</v>
      </c>
      <c r="T91" s="4">
        <v>2.4E-2</v>
      </c>
      <c r="U91" s="4">
        <v>2.5000000000000001E-2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0.44161055474451799</v>
      </c>
      <c r="AC91" s="2">
        <v>0.333871454921156</v>
      </c>
      <c r="AD91" s="2">
        <v>2.9428810690812199E-2</v>
      </c>
      <c r="AE91" s="2">
        <v>2.2245608947319698E-2</v>
      </c>
      <c r="AF91" s="2">
        <v>2.4292692569044601E-2</v>
      </c>
      <c r="AG91" s="2">
        <v>2.5317807984289901E-2</v>
      </c>
    </row>
    <row r="92" spans="1:33" x14ac:dyDescent="0.35">
      <c r="A92" s="7">
        <v>309</v>
      </c>
      <c r="B92" s="7">
        <v>392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0.24490000819999999</v>
      </c>
      <c r="I92" s="4">
        <v>7.7598949662200001</v>
      </c>
      <c r="J92" s="2">
        <f t="shared" si="3"/>
        <v>3.1559706576711012E-2</v>
      </c>
      <c r="K92" s="3">
        <v>184</v>
      </c>
      <c r="L92" s="3">
        <v>52</v>
      </c>
      <c r="M92" s="3">
        <v>180</v>
      </c>
      <c r="N92" s="3">
        <v>83</v>
      </c>
      <c r="O92" s="24">
        <v>1001</v>
      </c>
      <c r="P92" s="4">
        <v>0.27300000000000002</v>
      </c>
      <c r="Q92" s="4">
        <v>0.22033898305084701</v>
      </c>
      <c r="R92" s="4">
        <v>8.9999999999999993E-3</v>
      </c>
      <c r="S92" s="4">
        <v>2.1000000000000001E-2</v>
      </c>
      <c r="T92" s="4">
        <v>1.4999999999999999E-2</v>
      </c>
      <c r="U92" s="4">
        <v>2.1000000000000001E-2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0.31882880144861803</v>
      </c>
      <c r="AC92" s="2">
        <v>0.24889604741662399</v>
      </c>
      <c r="AD92" s="2">
        <v>9.0407446521490707E-3</v>
      </c>
      <c r="AE92" s="2">
        <v>2.1223636451626698E-2</v>
      </c>
      <c r="AF92" s="2">
        <v>1.51136378100482E-2</v>
      </c>
      <c r="AG92" s="2">
        <v>2.1223636451626698E-2</v>
      </c>
    </row>
    <row r="93" spans="1:33" x14ac:dyDescent="0.35">
      <c r="A93" s="7">
        <v>781</v>
      </c>
      <c r="B93" s="7">
        <v>211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0.22218088499999999</v>
      </c>
      <c r="I93" s="4">
        <v>6.8491006352600001</v>
      </c>
      <c r="J93" s="2">
        <f t="shared" si="3"/>
        <v>3.2439424799248225E-2</v>
      </c>
      <c r="K93" s="3">
        <v>293</v>
      </c>
      <c r="L93" s="3">
        <v>67</v>
      </c>
      <c r="M93" s="3">
        <v>93</v>
      </c>
      <c r="N93" s="3">
        <v>46</v>
      </c>
      <c r="O93" s="24">
        <v>1001</v>
      </c>
      <c r="P93" s="4">
        <v>0.23100000000000001</v>
      </c>
      <c r="Q93" s="4">
        <v>0.18611111111111101</v>
      </c>
      <c r="R93" s="4">
        <v>0.02</v>
      </c>
      <c r="S93" s="4">
        <v>4.0000000000000001E-3</v>
      </c>
      <c r="T93" s="4">
        <v>1.9E-2</v>
      </c>
      <c r="U93" s="4">
        <v>1.9E-2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0.262664309476493</v>
      </c>
      <c r="AC93" s="2">
        <v>0.20593142243308801</v>
      </c>
      <c r="AD93" s="2">
        <v>2.0202707317519501E-2</v>
      </c>
      <c r="AE93" s="2">
        <v>4.0080213975388201E-3</v>
      </c>
      <c r="AF93" s="2">
        <v>1.9182819416774001E-2</v>
      </c>
      <c r="AG93" s="2">
        <v>1.9182819416774001E-2</v>
      </c>
    </row>
    <row r="94" spans="1:33" x14ac:dyDescent="0.35">
      <c r="A94" s="7">
        <v>17</v>
      </c>
      <c r="B94" s="7">
        <v>289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0.28352257809999998</v>
      </c>
      <c r="I94" s="4">
        <v>8.5899477338699999</v>
      </c>
      <c r="J94" s="2">
        <f t="shared" si="3"/>
        <v>3.3006321677846291E-2</v>
      </c>
      <c r="K94" s="3">
        <v>202</v>
      </c>
      <c r="L94" s="3">
        <v>76</v>
      </c>
      <c r="M94" s="3">
        <v>151</v>
      </c>
      <c r="N94" s="3">
        <v>70</v>
      </c>
      <c r="O94" s="24">
        <v>878.61017004790199</v>
      </c>
      <c r="P94" s="4">
        <v>0.28899999999999998</v>
      </c>
      <c r="Q94" s="4">
        <v>0.27338129496402902</v>
      </c>
      <c r="R94" s="4">
        <v>0.02</v>
      </c>
      <c r="S94" s="4">
        <v>2.4E-2</v>
      </c>
      <c r="T94" s="4">
        <v>0.01</v>
      </c>
      <c r="U94" s="4">
        <v>1.4E-2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0.34108284917889597</v>
      </c>
      <c r="AC94" s="2">
        <v>0.31935341628943198</v>
      </c>
      <c r="AD94" s="2">
        <v>2.0202707317519501E-2</v>
      </c>
      <c r="AE94" s="2">
        <v>2.4292692569044601E-2</v>
      </c>
      <c r="AF94" s="2">
        <v>1.0050335853501499E-2</v>
      </c>
      <c r="AG94" s="2">
        <v>1.4098924379501601E-2</v>
      </c>
    </row>
    <row r="95" spans="1:33" x14ac:dyDescent="0.35">
      <c r="A95" s="7">
        <v>343</v>
      </c>
      <c r="B95" s="7">
        <v>334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0.28391851820000003</v>
      </c>
      <c r="I95" s="4">
        <v>8.5524803323169998</v>
      </c>
      <c r="J95" s="2">
        <f t="shared" si="3"/>
        <v>3.3197213810263401E-2</v>
      </c>
      <c r="K95" s="3">
        <v>143</v>
      </c>
      <c r="L95" s="3">
        <v>105</v>
      </c>
      <c r="M95" s="3">
        <v>149</v>
      </c>
      <c r="N95" s="3">
        <v>102</v>
      </c>
      <c r="O95" s="24">
        <v>1001</v>
      </c>
      <c r="P95" s="4">
        <v>0.39300000000000002</v>
      </c>
      <c r="Q95" s="4">
        <v>0.42338709677419401</v>
      </c>
      <c r="R95" s="4">
        <v>1.9E-2</v>
      </c>
      <c r="S95" s="4">
        <v>2.7E-2</v>
      </c>
      <c r="T95" s="4">
        <v>2.5999999999999999E-2</v>
      </c>
      <c r="U95" s="4">
        <v>2.3E-2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0.49922648792263902</v>
      </c>
      <c r="AC95" s="2">
        <v>0.55058411590507506</v>
      </c>
      <c r="AD95" s="2">
        <v>1.9182819416774001E-2</v>
      </c>
      <c r="AE95" s="2">
        <v>2.7371196796132001E-2</v>
      </c>
      <c r="AF95" s="2">
        <v>2.6343975339602001E-2</v>
      </c>
      <c r="AG95" s="2">
        <v>2.32686269393543E-2</v>
      </c>
    </row>
    <row r="96" spans="1:33" x14ac:dyDescent="0.35">
      <c r="A96" s="7">
        <v>591</v>
      </c>
      <c r="B96" s="7">
        <v>421</v>
      </c>
      <c r="C96" s="7">
        <v>0</v>
      </c>
      <c r="D96" s="7">
        <v>0</v>
      </c>
      <c r="E96" s="22" t="str">
        <f t="shared" si="2"/>
        <v>00</v>
      </c>
      <c r="F96" s="4">
        <v>0.99996600000000002</v>
      </c>
      <c r="G96" s="25">
        <v>1</v>
      </c>
      <c r="H96" s="4">
        <v>0.2813237448</v>
      </c>
      <c r="I96" s="4">
        <v>8.2124536924000004</v>
      </c>
      <c r="J96" s="2">
        <f t="shared" si="3"/>
        <v>3.4255748079327825E-2</v>
      </c>
      <c r="K96" s="3">
        <v>154</v>
      </c>
      <c r="L96" s="3">
        <v>250</v>
      </c>
      <c r="M96" s="3">
        <v>31</v>
      </c>
      <c r="N96" s="3">
        <v>64</v>
      </c>
      <c r="O96" s="24">
        <v>867.94066950924901</v>
      </c>
      <c r="P96" s="4">
        <v>0.61499999999999999</v>
      </c>
      <c r="Q96" s="4">
        <v>0.61881188118811903</v>
      </c>
      <c r="R96" s="4">
        <v>2.5000000000000001E-2</v>
      </c>
      <c r="S96" s="4">
        <v>3.4000000000000002E-2</v>
      </c>
      <c r="T96" s="4">
        <v>1.4999999999999999E-2</v>
      </c>
      <c r="U96" s="4">
        <v>2.1000000000000001E-2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0.95451194469435297</v>
      </c>
      <c r="AC96" s="2">
        <v>0.96446227554752095</v>
      </c>
      <c r="AD96" s="2">
        <v>2.5317807984289901E-2</v>
      </c>
      <c r="AE96" s="2">
        <v>3.4591444769619097E-2</v>
      </c>
      <c r="AF96" s="2">
        <v>1.51136378100482E-2</v>
      </c>
      <c r="AG96" s="2">
        <v>2.1223636451626698E-2</v>
      </c>
    </row>
    <row r="97" spans="1:33" x14ac:dyDescent="0.35">
      <c r="A97" s="7">
        <v>69</v>
      </c>
      <c r="B97" s="7">
        <v>58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0.33715831959999998</v>
      </c>
      <c r="I97" s="4">
        <v>9.5918244321999993</v>
      </c>
      <c r="J97" s="2">
        <f t="shared" si="3"/>
        <v>3.5150593297782945E-2</v>
      </c>
      <c r="K97" s="3">
        <v>202</v>
      </c>
      <c r="L97" s="3">
        <v>111</v>
      </c>
      <c r="M97" s="3">
        <v>114</v>
      </c>
      <c r="N97" s="3">
        <v>72</v>
      </c>
      <c r="O97" s="24">
        <v>1001</v>
      </c>
      <c r="P97" s="4">
        <v>0.35899999999999999</v>
      </c>
      <c r="Q97" s="4">
        <v>0.35463258785942497</v>
      </c>
      <c r="R97" s="4">
        <v>3.4000000000000002E-2</v>
      </c>
      <c r="S97" s="4">
        <v>3.2000000000000001E-2</v>
      </c>
      <c r="T97" s="4">
        <v>2.4E-2</v>
      </c>
      <c r="U97" s="4">
        <v>3.3000000000000002E-2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0.44472582206146699</v>
      </c>
      <c r="AC97" s="2">
        <v>0.43793549313894897</v>
      </c>
      <c r="AD97" s="2">
        <v>3.4591444769619097E-2</v>
      </c>
      <c r="AE97" s="2">
        <v>3.2523191705560103E-2</v>
      </c>
      <c r="AF97" s="2">
        <v>2.4292692569044601E-2</v>
      </c>
      <c r="AG97" s="2">
        <v>3.3556783528842803E-2</v>
      </c>
    </row>
    <row r="98" spans="1:33" x14ac:dyDescent="0.35">
      <c r="A98" s="7">
        <v>15</v>
      </c>
      <c r="B98" s="7">
        <v>226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0.2423424257</v>
      </c>
      <c r="I98" s="4">
        <v>6.7222903017100002</v>
      </c>
      <c r="J98" s="2">
        <f t="shared" si="3"/>
        <v>3.605057425716255E-2</v>
      </c>
      <c r="K98" s="3">
        <v>291</v>
      </c>
      <c r="L98" s="3">
        <v>45</v>
      </c>
      <c r="M98" s="3">
        <v>135</v>
      </c>
      <c r="N98" s="3">
        <v>28</v>
      </c>
      <c r="O98" s="24">
        <v>1001</v>
      </c>
      <c r="P98" s="4">
        <v>0.14799999999999999</v>
      </c>
      <c r="Q98" s="4">
        <v>0.13392857142857101</v>
      </c>
      <c r="R98" s="4">
        <v>1.7000000000000001E-2</v>
      </c>
      <c r="S98" s="4">
        <v>1.6E-2</v>
      </c>
      <c r="T98" s="4">
        <v>1.2999999999999999E-2</v>
      </c>
      <c r="U98" s="4">
        <v>1.6E-2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0.160168752152821</v>
      </c>
      <c r="AC98" s="2">
        <v>0.143787892791712</v>
      </c>
      <c r="AD98" s="2">
        <v>1.7146158834970501E-2</v>
      </c>
      <c r="AE98" s="2">
        <v>1.6129381929883599E-2</v>
      </c>
      <c r="AF98" s="2">
        <v>1.30852395486555E-2</v>
      </c>
      <c r="AG98" s="2">
        <v>1.6129381929883599E-2</v>
      </c>
    </row>
    <row r="99" spans="1:33" x14ac:dyDescent="0.35">
      <c r="A99" s="7">
        <v>125</v>
      </c>
      <c r="B99" s="7">
        <v>102</v>
      </c>
      <c r="C99" s="7">
        <v>0</v>
      </c>
      <c r="D99" s="7">
        <v>0</v>
      </c>
      <c r="E99" s="22" t="str">
        <f t="shared" si="2"/>
        <v>00</v>
      </c>
      <c r="F99" s="4">
        <v>0.99997599999999998</v>
      </c>
      <c r="G99" s="25">
        <v>1</v>
      </c>
      <c r="H99" s="4">
        <v>0.31057864930000001</v>
      </c>
      <c r="I99" s="4">
        <v>8.5516785784000007</v>
      </c>
      <c r="J99" s="2">
        <f t="shared" si="3"/>
        <v>3.6317858120213466E-2</v>
      </c>
      <c r="K99" s="3">
        <v>146</v>
      </c>
      <c r="L99" s="3">
        <v>159</v>
      </c>
      <c r="M99" s="3">
        <v>94</v>
      </c>
      <c r="N99" s="3">
        <v>100</v>
      </c>
      <c r="O99" s="24">
        <v>1001</v>
      </c>
      <c r="P99" s="4">
        <v>0.51800000000000002</v>
      </c>
      <c r="Q99" s="4">
        <v>0.52131147540983602</v>
      </c>
      <c r="R99" s="4">
        <v>2.1999999999999999E-2</v>
      </c>
      <c r="S99" s="4">
        <v>4.9000000000000002E-2</v>
      </c>
      <c r="T99" s="4">
        <v>3.2000000000000001E-2</v>
      </c>
      <c r="U99" s="4">
        <v>1.9E-2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0.72981116493153697</v>
      </c>
      <c r="AC99" s="2">
        <v>0.73670515489907495</v>
      </c>
      <c r="AD99" s="2">
        <v>2.2245608947319698E-2</v>
      </c>
      <c r="AE99" s="2">
        <v>5.0241216436746797E-2</v>
      </c>
      <c r="AF99" s="2">
        <v>3.2523191705560103E-2</v>
      </c>
      <c r="AG99" s="2">
        <v>1.9182819416774001E-2</v>
      </c>
    </row>
    <row r="100" spans="1:33" x14ac:dyDescent="0.35">
      <c r="A100" s="7">
        <v>629</v>
      </c>
      <c r="B100" s="7">
        <v>175</v>
      </c>
      <c r="C100" s="7">
        <v>0</v>
      </c>
      <c r="D100" s="7">
        <v>0</v>
      </c>
      <c r="E100" s="22" t="str">
        <f t="shared" si="2"/>
        <v>00</v>
      </c>
      <c r="F100" s="4">
        <v>0.99998299999999996</v>
      </c>
      <c r="G100" s="25">
        <v>1</v>
      </c>
      <c r="H100" s="4">
        <v>0.28787990559999999</v>
      </c>
      <c r="I100" s="4">
        <v>7.8423472867999999</v>
      </c>
      <c r="J100" s="2">
        <f t="shared" si="3"/>
        <v>3.6708385266812998E-2</v>
      </c>
      <c r="K100" s="3">
        <v>238</v>
      </c>
      <c r="L100" s="3">
        <v>68</v>
      </c>
      <c r="M100" s="3">
        <v>167</v>
      </c>
      <c r="N100" s="3">
        <v>26</v>
      </c>
      <c r="O100" s="24">
        <v>1001</v>
      </c>
      <c r="P100" s="4">
        <v>0.185</v>
      </c>
      <c r="Q100" s="4">
        <v>0.22222222222222199</v>
      </c>
      <c r="R100" s="4">
        <v>2.9000000000000001E-2</v>
      </c>
      <c r="S100" s="4">
        <v>0.03</v>
      </c>
      <c r="T100" s="4">
        <v>2.9000000000000001E-2</v>
      </c>
      <c r="U100" s="4">
        <v>0.02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0.20456716574127401</v>
      </c>
      <c r="AC100" s="2">
        <v>0.251314428280906</v>
      </c>
      <c r="AD100" s="2">
        <v>2.9428810690812199E-2</v>
      </c>
      <c r="AE100" s="2">
        <v>3.0459207484708602E-2</v>
      </c>
      <c r="AF100" s="2">
        <v>2.9428810690812199E-2</v>
      </c>
      <c r="AG100" s="2">
        <v>2.0202707317519501E-2</v>
      </c>
    </row>
    <row r="101" spans="1:33" x14ac:dyDescent="0.35">
      <c r="A101" s="7">
        <v>469</v>
      </c>
      <c r="B101" s="7">
        <v>76</v>
      </c>
      <c r="C101" s="7">
        <v>0</v>
      </c>
      <c r="D101" s="7">
        <v>0</v>
      </c>
      <c r="E101" s="22" t="str">
        <f t="shared" si="2"/>
        <v>00</v>
      </c>
      <c r="F101" s="4">
        <v>0.99986299999999995</v>
      </c>
      <c r="G101" s="25">
        <v>1</v>
      </c>
      <c r="H101" s="4">
        <v>0.30114930280000002</v>
      </c>
      <c r="I101" s="4">
        <v>8.1972186998800005</v>
      </c>
      <c r="J101" s="2">
        <f t="shared" si="3"/>
        <v>3.6737985629736652E-2</v>
      </c>
      <c r="K101" s="3">
        <v>160</v>
      </c>
      <c r="L101" s="3">
        <v>123</v>
      </c>
      <c r="M101" s="3">
        <v>169</v>
      </c>
      <c r="N101" s="3">
        <v>47</v>
      </c>
      <c r="O101" s="24">
        <v>1001</v>
      </c>
      <c r="P101" s="4">
        <v>0.34699999999999998</v>
      </c>
      <c r="Q101" s="4">
        <v>0.43462897526501798</v>
      </c>
      <c r="R101" s="4">
        <v>3.3000000000000002E-2</v>
      </c>
      <c r="S101" s="4">
        <v>3.5000000000000003E-2</v>
      </c>
      <c r="T101" s="4">
        <v>1.9E-2</v>
      </c>
      <c r="U101" s="4">
        <v>0.03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0.426178149705706</v>
      </c>
      <c r="AC101" s="2">
        <v>0.57027308240941099</v>
      </c>
      <c r="AD101" s="2">
        <v>3.3556783528842803E-2</v>
      </c>
      <c r="AE101" s="2">
        <v>3.5627177643151202E-2</v>
      </c>
      <c r="AF101" s="2">
        <v>1.9182819416774001E-2</v>
      </c>
      <c r="AG101" s="2">
        <v>3.0459207484708602E-2</v>
      </c>
    </row>
    <row r="102" spans="1:33" x14ac:dyDescent="0.35">
      <c r="A102" s="7">
        <v>447</v>
      </c>
      <c r="B102" s="7">
        <v>247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0.24767812450000001</v>
      </c>
      <c r="I102" s="4">
        <v>6.7320438030199998</v>
      </c>
      <c r="J102" s="2">
        <f t="shared" si="3"/>
        <v>3.6790925868440044E-2</v>
      </c>
      <c r="K102" s="3">
        <v>173</v>
      </c>
      <c r="L102" s="3">
        <v>99</v>
      </c>
      <c r="M102" s="3">
        <v>154</v>
      </c>
      <c r="N102" s="3">
        <v>73</v>
      </c>
      <c r="O102" s="24">
        <v>1001</v>
      </c>
      <c r="P102" s="4">
        <v>0.34399999999999997</v>
      </c>
      <c r="Q102" s="4">
        <v>0.36397058823529399</v>
      </c>
      <c r="R102" s="4">
        <v>1.4999999999999999E-2</v>
      </c>
      <c r="S102" s="4">
        <v>2.5000000000000001E-2</v>
      </c>
      <c r="T102" s="4">
        <v>2.1000000000000001E-2</v>
      </c>
      <c r="U102" s="4">
        <v>1.9E-2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0.421594490038048</v>
      </c>
      <c r="AC102" s="2">
        <v>0.45251047179821802</v>
      </c>
      <c r="AD102" s="2">
        <v>1.51136378100482E-2</v>
      </c>
      <c r="AE102" s="2">
        <v>2.5317807984289901E-2</v>
      </c>
      <c r="AF102" s="2">
        <v>2.1223636451626698E-2</v>
      </c>
      <c r="AG102" s="2">
        <v>1.9182819416774001E-2</v>
      </c>
    </row>
    <row r="103" spans="1:33" x14ac:dyDescent="0.35">
      <c r="A103" s="7">
        <v>427</v>
      </c>
      <c r="B103" s="7">
        <v>142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0.25647125440000001</v>
      </c>
      <c r="I103" s="4">
        <v>6.9367562669399998</v>
      </c>
      <c r="J103" s="2">
        <f t="shared" si="3"/>
        <v>3.6972793122676165E-2</v>
      </c>
      <c r="K103" s="3">
        <v>223</v>
      </c>
      <c r="L103" s="3">
        <v>106</v>
      </c>
      <c r="M103" s="3">
        <v>128</v>
      </c>
      <c r="N103" s="3">
        <v>42</v>
      </c>
      <c r="O103" s="24">
        <v>1001</v>
      </c>
      <c r="P103" s="4">
        <v>0.29399999999999998</v>
      </c>
      <c r="Q103" s="4">
        <v>0.32218844984802397</v>
      </c>
      <c r="R103" s="4">
        <v>0.03</v>
      </c>
      <c r="S103" s="4">
        <v>2.1999999999999999E-2</v>
      </c>
      <c r="T103" s="4">
        <v>2.5999999999999999E-2</v>
      </c>
      <c r="U103" s="4">
        <v>0.02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0.34814004148889499</v>
      </c>
      <c r="AC103" s="2">
        <v>0.38888597930525298</v>
      </c>
      <c r="AD103" s="2">
        <v>3.0459207484708602E-2</v>
      </c>
      <c r="AE103" s="2">
        <v>2.2245608947319698E-2</v>
      </c>
      <c r="AF103" s="2">
        <v>2.6343975339602001E-2</v>
      </c>
      <c r="AG103" s="2">
        <v>2.0202707317519501E-2</v>
      </c>
    </row>
    <row r="104" spans="1:33" x14ac:dyDescent="0.35">
      <c r="A104" s="7">
        <v>33</v>
      </c>
      <c r="B104" s="7">
        <v>369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0.27544011400000001</v>
      </c>
      <c r="I104" s="4">
        <v>7.37688242783</v>
      </c>
      <c r="J104" s="2">
        <f t="shared" si="3"/>
        <v>3.7338281678568661E-2</v>
      </c>
      <c r="K104" s="3">
        <v>129</v>
      </c>
      <c r="L104" s="3">
        <v>100</v>
      </c>
      <c r="M104" s="3">
        <v>167</v>
      </c>
      <c r="N104" s="3">
        <v>103</v>
      </c>
      <c r="O104" s="24">
        <v>1001</v>
      </c>
      <c r="P104" s="4">
        <v>0.41599999999999998</v>
      </c>
      <c r="Q104" s="4">
        <v>0.43668122270742399</v>
      </c>
      <c r="R104" s="4">
        <v>0.01</v>
      </c>
      <c r="S104" s="4">
        <v>1.4999999999999999E-2</v>
      </c>
      <c r="T104" s="4">
        <v>0.02</v>
      </c>
      <c r="U104" s="4">
        <v>2.4E-2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0.53785429615391001</v>
      </c>
      <c r="AC104" s="2">
        <v>0.57390959919256801</v>
      </c>
      <c r="AD104" s="2">
        <v>1.0050335853501499E-2</v>
      </c>
      <c r="AE104" s="2">
        <v>1.51136378100482E-2</v>
      </c>
      <c r="AF104" s="2">
        <v>2.0202707317519501E-2</v>
      </c>
      <c r="AG104" s="2">
        <v>2.4292692569044601E-2</v>
      </c>
    </row>
    <row r="105" spans="1:33" x14ac:dyDescent="0.35">
      <c r="A105" s="7">
        <v>153</v>
      </c>
      <c r="B105" s="7">
        <v>342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0.33404814449999998</v>
      </c>
      <c r="I105" s="4">
        <v>8.8717954077000005</v>
      </c>
      <c r="J105" s="2">
        <f t="shared" si="3"/>
        <v>3.7652823261689873E-2</v>
      </c>
      <c r="K105" s="3">
        <v>263</v>
      </c>
      <c r="L105" s="3">
        <v>98</v>
      </c>
      <c r="M105" s="3">
        <v>101</v>
      </c>
      <c r="N105" s="3">
        <v>37</v>
      </c>
      <c r="O105" s="24">
        <v>1001</v>
      </c>
      <c r="P105" s="4">
        <v>0.28000000000000003</v>
      </c>
      <c r="Q105" s="4">
        <v>0.27146814404432101</v>
      </c>
      <c r="R105" s="4">
        <v>2.4E-2</v>
      </c>
      <c r="S105" s="4">
        <v>2.5999999999999999E-2</v>
      </c>
      <c r="T105" s="4">
        <v>2.4E-2</v>
      </c>
      <c r="U105" s="4">
        <v>3.1E-2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0.32850406697203599</v>
      </c>
      <c r="AC105" s="2">
        <v>0.31672392615511602</v>
      </c>
      <c r="AD105" s="2">
        <v>2.4292692569044601E-2</v>
      </c>
      <c r="AE105" s="2">
        <v>2.6343975339602001E-2</v>
      </c>
      <c r="AF105" s="2">
        <v>2.4292692569044601E-2</v>
      </c>
      <c r="AG105" s="2">
        <v>3.14906670913708E-2</v>
      </c>
    </row>
    <row r="106" spans="1:33" x14ac:dyDescent="0.35">
      <c r="A106" s="7">
        <v>253</v>
      </c>
      <c r="B106" s="7">
        <v>165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0.2759064913</v>
      </c>
      <c r="I106" s="4">
        <v>7.2799255298699999</v>
      </c>
      <c r="J106" s="2">
        <f t="shared" si="3"/>
        <v>3.7899631001435112E-2</v>
      </c>
      <c r="K106" s="3">
        <v>239</v>
      </c>
      <c r="L106" s="3">
        <v>105</v>
      </c>
      <c r="M106" s="3">
        <v>86</v>
      </c>
      <c r="N106" s="3">
        <v>69</v>
      </c>
      <c r="O106" s="24">
        <v>1001</v>
      </c>
      <c r="P106" s="4">
        <v>0.32900000000000001</v>
      </c>
      <c r="Q106" s="4">
        <v>0.30523255813953498</v>
      </c>
      <c r="R106" s="4">
        <v>1.2E-2</v>
      </c>
      <c r="S106" s="4">
        <v>2.9000000000000001E-2</v>
      </c>
      <c r="T106" s="4">
        <v>3.2000000000000001E-2</v>
      </c>
      <c r="U106" s="4">
        <v>2.9000000000000001E-2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0.39898614201045501</v>
      </c>
      <c r="AC106" s="2">
        <v>0.364178105441888</v>
      </c>
      <c r="AD106" s="2">
        <v>1.20725812342692E-2</v>
      </c>
      <c r="AE106" s="2">
        <v>2.9428810690812199E-2</v>
      </c>
      <c r="AF106" s="2">
        <v>3.2523191705560103E-2</v>
      </c>
      <c r="AG106" s="2">
        <v>2.9428810690812199E-2</v>
      </c>
    </row>
    <row r="107" spans="1:33" x14ac:dyDescent="0.35">
      <c r="A107" s="7">
        <v>147</v>
      </c>
      <c r="B107" s="7">
        <v>437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0.42126151070000001</v>
      </c>
      <c r="I107" s="4">
        <v>11.021297281900001</v>
      </c>
      <c r="J107" s="2">
        <f t="shared" si="3"/>
        <v>3.8222497762747693E-2</v>
      </c>
      <c r="K107" s="3">
        <v>179</v>
      </c>
      <c r="L107" s="3">
        <v>98</v>
      </c>
      <c r="M107" s="3">
        <v>169</v>
      </c>
      <c r="N107" s="3">
        <v>53</v>
      </c>
      <c r="O107" s="24">
        <v>1001</v>
      </c>
      <c r="P107" s="4">
        <v>0.32800000000000001</v>
      </c>
      <c r="Q107" s="4">
        <v>0.35379061371841197</v>
      </c>
      <c r="R107" s="4">
        <v>2.7E-2</v>
      </c>
      <c r="S107" s="4">
        <v>3.1E-2</v>
      </c>
      <c r="T107" s="4">
        <v>3.2000000000000001E-2</v>
      </c>
      <c r="U107" s="4">
        <v>3.2000000000000001E-2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0.39749693845898798</v>
      </c>
      <c r="AC107" s="2">
        <v>0.436631700346583</v>
      </c>
      <c r="AD107" s="2">
        <v>2.7371196796132001E-2</v>
      </c>
      <c r="AE107" s="2">
        <v>3.14906670913708E-2</v>
      </c>
      <c r="AF107" s="2">
        <v>3.2523191705560103E-2</v>
      </c>
      <c r="AG107" s="2">
        <v>3.2523191705560103E-2</v>
      </c>
    </row>
    <row r="108" spans="1:33" x14ac:dyDescent="0.35">
      <c r="A108" s="7">
        <v>579</v>
      </c>
      <c r="B108" s="7">
        <v>58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0.38519625969999999</v>
      </c>
      <c r="I108" s="4">
        <v>10.0115316675</v>
      </c>
      <c r="J108" s="2">
        <f t="shared" si="3"/>
        <v>3.8475257582258456E-2</v>
      </c>
      <c r="K108" s="3">
        <v>251</v>
      </c>
      <c r="L108" s="3">
        <v>123</v>
      </c>
      <c r="M108" s="3">
        <v>96</v>
      </c>
      <c r="N108" s="3">
        <v>29</v>
      </c>
      <c r="O108" s="24">
        <v>1001</v>
      </c>
      <c r="P108" s="4">
        <v>0.28399999999999997</v>
      </c>
      <c r="Q108" s="4">
        <v>0.32887700534759401</v>
      </c>
      <c r="R108" s="4">
        <v>3.1E-2</v>
      </c>
      <c r="S108" s="4">
        <v>3.4000000000000002E-2</v>
      </c>
      <c r="T108" s="4">
        <v>0.03</v>
      </c>
      <c r="U108" s="4">
        <v>3.1E-2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0.33407511202149098</v>
      </c>
      <c r="AC108" s="2">
        <v>0.39880285828274797</v>
      </c>
      <c r="AD108" s="2">
        <v>3.14906670913708E-2</v>
      </c>
      <c r="AE108" s="2">
        <v>3.4591444769619097E-2</v>
      </c>
      <c r="AF108" s="2">
        <v>3.0459207484708602E-2</v>
      </c>
      <c r="AG108" s="2">
        <v>3.14906670913708E-2</v>
      </c>
    </row>
    <row r="109" spans="1:33" x14ac:dyDescent="0.35">
      <c r="A109" s="7">
        <v>927</v>
      </c>
      <c r="B109" s="7">
        <v>447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0.25705557280000002</v>
      </c>
      <c r="I109" s="4">
        <v>6.6742092888200002</v>
      </c>
      <c r="J109" s="2">
        <f t="shared" si="3"/>
        <v>3.8514760577046191E-2</v>
      </c>
      <c r="K109" s="3">
        <v>283</v>
      </c>
      <c r="L109" s="3">
        <v>98</v>
      </c>
      <c r="M109" s="3">
        <v>75</v>
      </c>
      <c r="N109" s="3">
        <v>43</v>
      </c>
      <c r="O109" s="24">
        <v>1001</v>
      </c>
      <c r="P109" s="4">
        <v>0.28100000000000003</v>
      </c>
      <c r="Q109" s="4">
        <v>0.25721784776902901</v>
      </c>
      <c r="R109" s="4">
        <v>0.02</v>
      </c>
      <c r="S109" s="4">
        <v>1.9E-2</v>
      </c>
      <c r="T109" s="4">
        <v>1.7999999999999999E-2</v>
      </c>
      <c r="U109" s="4">
        <v>1.7000000000000001E-2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0.32989392126109002</v>
      </c>
      <c r="AC109" s="2">
        <v>0.297352477483463</v>
      </c>
      <c r="AD109" s="2">
        <v>2.0202707317519501E-2</v>
      </c>
      <c r="AE109" s="2">
        <v>1.9182819416774001E-2</v>
      </c>
      <c r="AF109" s="2">
        <v>1.8163970627671201E-2</v>
      </c>
      <c r="AG109" s="2">
        <v>1.7146158834970501E-2</v>
      </c>
    </row>
    <row r="110" spans="1:33" x14ac:dyDescent="0.35">
      <c r="A110" s="7">
        <v>181</v>
      </c>
      <c r="B110" s="7">
        <v>172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0.41641955380000001</v>
      </c>
      <c r="I110" s="4">
        <v>10.384768900099999</v>
      </c>
      <c r="J110" s="2">
        <f t="shared" si="3"/>
        <v>4.0099067952873761E-2</v>
      </c>
      <c r="K110" s="3">
        <v>203</v>
      </c>
      <c r="L110" s="3">
        <v>137</v>
      </c>
      <c r="M110" s="3">
        <v>93</v>
      </c>
      <c r="N110" s="3">
        <v>66</v>
      </c>
      <c r="O110" s="24">
        <v>1001</v>
      </c>
      <c r="P110" s="4">
        <v>0.38100000000000001</v>
      </c>
      <c r="Q110" s="4">
        <v>0.40294117647058803</v>
      </c>
      <c r="R110" s="4">
        <v>0.15</v>
      </c>
      <c r="S110" s="4">
        <v>0.23899999999999999</v>
      </c>
      <c r="T110" s="4">
        <v>0.17399999999999999</v>
      </c>
      <c r="U110" s="4">
        <v>0.185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0.47965000629754101</v>
      </c>
      <c r="AC110" s="2">
        <v>0.51573963856841998</v>
      </c>
      <c r="AD110" s="2">
        <v>0.16251892949777499</v>
      </c>
      <c r="AE110" s="2">
        <v>0.27312192112045097</v>
      </c>
      <c r="AF110" s="2">
        <v>0.19116050546115901</v>
      </c>
      <c r="AG110" s="2">
        <v>0.20456716574127401</v>
      </c>
    </row>
    <row r="111" spans="1:33" x14ac:dyDescent="0.35">
      <c r="A111" s="7">
        <v>417</v>
      </c>
      <c r="B111" s="7">
        <v>486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0.2873601408</v>
      </c>
      <c r="I111" s="4">
        <v>7.1148026726999998</v>
      </c>
      <c r="J111" s="2">
        <f t="shared" si="3"/>
        <v>4.038905279869829E-2</v>
      </c>
      <c r="K111" s="3">
        <v>292</v>
      </c>
      <c r="L111" s="3">
        <v>63</v>
      </c>
      <c r="M111" s="3">
        <v>93</v>
      </c>
      <c r="N111" s="3">
        <v>51</v>
      </c>
      <c r="O111" s="24">
        <v>218.30564317451899</v>
      </c>
      <c r="P111" s="4">
        <v>0.25700000000000001</v>
      </c>
      <c r="Q111" s="4">
        <v>0.17746478873239399</v>
      </c>
      <c r="R111" s="4">
        <v>2.1999999999999999E-2</v>
      </c>
      <c r="S111" s="4">
        <v>7.0000000000000001E-3</v>
      </c>
      <c r="T111" s="4">
        <v>2.1000000000000001E-2</v>
      </c>
      <c r="U111" s="4">
        <v>1.6E-2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0.29705923426437802</v>
      </c>
      <c r="AC111" s="2">
        <v>0.19536398720713399</v>
      </c>
      <c r="AD111" s="2">
        <v>2.2245608947319698E-2</v>
      </c>
      <c r="AE111" s="2">
        <v>7.0246149369644698E-3</v>
      </c>
      <c r="AF111" s="2">
        <v>2.1223636451626698E-2</v>
      </c>
      <c r="AG111" s="2">
        <v>1.6129381929883599E-2</v>
      </c>
    </row>
    <row r="112" spans="1:33" x14ac:dyDescent="0.35">
      <c r="A112" s="7">
        <v>869</v>
      </c>
      <c r="B112" s="7">
        <v>288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0.29422215959999998</v>
      </c>
      <c r="I112" s="4">
        <v>7.2321809140999997</v>
      </c>
      <c r="J112" s="2">
        <f t="shared" si="3"/>
        <v>4.0682356137742459E-2</v>
      </c>
      <c r="K112" s="3">
        <v>251</v>
      </c>
      <c r="L112" s="3">
        <v>100</v>
      </c>
      <c r="M112" s="3">
        <v>88</v>
      </c>
      <c r="N112" s="3">
        <v>60</v>
      </c>
      <c r="O112" s="24">
        <v>1001</v>
      </c>
      <c r="P112" s="4">
        <v>0.32400000000000001</v>
      </c>
      <c r="Q112" s="4">
        <v>0.28490028490028502</v>
      </c>
      <c r="R112" s="4">
        <v>1.2E-2</v>
      </c>
      <c r="S112" s="4">
        <v>1.4999999999999999E-2</v>
      </c>
      <c r="T112" s="4">
        <v>2.3E-2</v>
      </c>
      <c r="U112" s="4">
        <v>1.7000000000000001E-2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0.39156220293917299</v>
      </c>
      <c r="AC112" s="2">
        <v>0.33533328433408199</v>
      </c>
      <c r="AD112" s="2">
        <v>1.20725812342692E-2</v>
      </c>
      <c r="AE112" s="2">
        <v>1.51136378100482E-2</v>
      </c>
      <c r="AF112" s="2">
        <v>2.32686269393543E-2</v>
      </c>
      <c r="AG112" s="2">
        <v>1.7146158834970501E-2</v>
      </c>
    </row>
    <row r="113" spans="1:33" x14ac:dyDescent="0.35">
      <c r="A113" s="7">
        <v>29</v>
      </c>
      <c r="B113" s="7">
        <v>330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0.39249384539999999</v>
      </c>
      <c r="I113" s="4">
        <v>9.6157526240000006</v>
      </c>
      <c r="J113" s="2">
        <f t="shared" si="3"/>
        <v>4.0817797706273432E-2</v>
      </c>
      <c r="K113" s="3">
        <v>212</v>
      </c>
      <c r="L113" s="3">
        <v>105</v>
      </c>
      <c r="M113" s="3">
        <v>63</v>
      </c>
      <c r="N113" s="3">
        <v>119</v>
      </c>
      <c r="O113" s="24">
        <v>899.98424329335899</v>
      </c>
      <c r="P113" s="4">
        <v>0.443</v>
      </c>
      <c r="Q113" s="4">
        <v>0.33123028391167197</v>
      </c>
      <c r="R113" s="4">
        <v>4.7E-2</v>
      </c>
      <c r="S113" s="4">
        <v>3.6999999999999998E-2</v>
      </c>
      <c r="T113" s="4">
        <v>2.9000000000000001E-2</v>
      </c>
      <c r="U113" s="4">
        <v>3.3000000000000002E-2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0.58519003905485301</v>
      </c>
      <c r="AC113" s="2">
        <v>0.40231549920526799</v>
      </c>
      <c r="AD113" s="2">
        <v>4.8140375327934998E-2</v>
      </c>
      <c r="AE113" s="2">
        <v>3.7701867184011501E-2</v>
      </c>
      <c r="AF113" s="2">
        <v>2.9428810690812199E-2</v>
      </c>
      <c r="AG113" s="2">
        <v>3.3556783528842803E-2</v>
      </c>
    </row>
    <row r="114" spans="1:33" x14ac:dyDescent="0.35">
      <c r="A114" s="7">
        <v>189</v>
      </c>
      <c r="B114" s="7">
        <v>236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0.2695596589</v>
      </c>
      <c r="I114" s="4">
        <v>6.5653066449899997</v>
      </c>
      <c r="J114" s="2">
        <f t="shared" si="3"/>
        <v>4.1058197807973158E-2</v>
      </c>
      <c r="K114" s="3">
        <v>267</v>
      </c>
      <c r="L114" s="3">
        <v>117</v>
      </c>
      <c r="M114" s="3">
        <v>57</v>
      </c>
      <c r="N114" s="3">
        <v>58</v>
      </c>
      <c r="O114" s="24">
        <v>1001</v>
      </c>
      <c r="P114" s="4">
        <v>0.371</v>
      </c>
      <c r="Q114" s="4">
        <v>0.3046875</v>
      </c>
      <c r="R114" s="4">
        <v>2.5000000000000001E-2</v>
      </c>
      <c r="S114" s="4">
        <v>2.5000000000000001E-2</v>
      </c>
      <c r="T114" s="4">
        <v>2.7E-2</v>
      </c>
      <c r="U114" s="4">
        <v>2.4E-2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0.46362402228169702</v>
      </c>
      <c r="AC114" s="2">
        <v>0.36339389418747697</v>
      </c>
      <c r="AD114" s="2">
        <v>2.5317807984289901E-2</v>
      </c>
      <c r="AE114" s="2">
        <v>2.5317807984289901E-2</v>
      </c>
      <c r="AF114" s="2">
        <v>2.7371196796132001E-2</v>
      </c>
      <c r="AG114" s="2">
        <v>2.4292692569044601E-2</v>
      </c>
    </row>
    <row r="115" spans="1:33" x14ac:dyDescent="0.35">
      <c r="A115" s="7">
        <v>133</v>
      </c>
      <c r="B115" s="7">
        <v>432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0.33909960410000001</v>
      </c>
      <c r="I115" s="4">
        <v>7.9994132285999999</v>
      </c>
      <c r="J115" s="2">
        <f t="shared" si="3"/>
        <v>4.2390559708508371E-2</v>
      </c>
      <c r="K115" s="3">
        <v>275</v>
      </c>
      <c r="L115" s="3">
        <v>84</v>
      </c>
      <c r="M115" s="3">
        <v>90</v>
      </c>
      <c r="N115" s="3">
        <v>50</v>
      </c>
      <c r="O115" s="24">
        <v>1001</v>
      </c>
      <c r="P115" s="4">
        <v>0.28199999999999997</v>
      </c>
      <c r="Q115" s="4">
        <v>0.23398328690807799</v>
      </c>
      <c r="R115" s="4">
        <v>2.8000000000000001E-2</v>
      </c>
      <c r="S115" s="4">
        <v>2.5000000000000001E-2</v>
      </c>
      <c r="T115" s="4">
        <v>3.9E-2</v>
      </c>
      <c r="U115" s="4">
        <v>2.5000000000000001E-2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0.33128570993391299</v>
      </c>
      <c r="AC115" s="2">
        <v>0.26655129082170798</v>
      </c>
      <c r="AD115" s="2">
        <v>2.8399474521698002E-2</v>
      </c>
      <c r="AE115" s="2">
        <v>2.5317807984289901E-2</v>
      </c>
      <c r="AF115" s="2">
        <v>3.9780870011844598E-2</v>
      </c>
      <c r="AG115" s="2">
        <v>2.5317807984289901E-2</v>
      </c>
    </row>
    <row r="116" spans="1:33" x14ac:dyDescent="0.35">
      <c r="A116" s="7">
        <v>99</v>
      </c>
      <c r="B116" s="7">
        <v>153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0.35579933409999998</v>
      </c>
      <c r="I116" s="4">
        <v>8.3928126966899992</v>
      </c>
      <c r="J116" s="2">
        <f t="shared" si="3"/>
        <v>4.2393336651051675E-2</v>
      </c>
      <c r="K116" s="3">
        <v>230</v>
      </c>
      <c r="L116" s="3">
        <v>127</v>
      </c>
      <c r="M116" s="3">
        <v>100</v>
      </c>
      <c r="N116" s="3">
        <v>42</v>
      </c>
      <c r="O116" s="24">
        <v>1001</v>
      </c>
      <c r="P116" s="4">
        <v>0.35099999999999998</v>
      </c>
      <c r="Q116" s="4">
        <v>0.35574229691876802</v>
      </c>
      <c r="R116" s="4">
        <v>3.2000000000000001E-2</v>
      </c>
      <c r="S116" s="4">
        <v>2.5000000000000001E-2</v>
      </c>
      <c r="T116" s="4">
        <v>2.5999999999999999E-2</v>
      </c>
      <c r="U116" s="4">
        <v>1.9E-2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0.432322562278047</v>
      </c>
      <c r="AC116" s="2">
        <v>0.43965647285644399</v>
      </c>
      <c r="AD116" s="2">
        <v>3.2523191705560103E-2</v>
      </c>
      <c r="AE116" s="2">
        <v>2.5317807984289901E-2</v>
      </c>
      <c r="AF116" s="2">
        <v>2.6343975339602001E-2</v>
      </c>
      <c r="AG116" s="2">
        <v>1.9182819416774001E-2</v>
      </c>
    </row>
    <row r="117" spans="1:33" x14ac:dyDescent="0.35">
      <c r="A117" s="7">
        <v>165</v>
      </c>
      <c r="B117" s="7">
        <v>115</v>
      </c>
      <c r="C117" s="7">
        <v>0</v>
      </c>
      <c r="D117" s="7">
        <v>0</v>
      </c>
      <c r="E117" s="22" t="str">
        <f t="shared" si="2"/>
        <v>00</v>
      </c>
      <c r="F117" s="4">
        <v>0.99922100000000003</v>
      </c>
      <c r="G117" s="25">
        <v>1</v>
      </c>
      <c r="H117" s="4">
        <v>0.33605756310000001</v>
      </c>
      <c r="I117" s="4">
        <v>7.9210010662999997</v>
      </c>
      <c r="J117" s="2">
        <f t="shared" si="3"/>
        <v>4.2426147943567541E-2</v>
      </c>
      <c r="K117" s="3">
        <v>283</v>
      </c>
      <c r="L117" s="3">
        <v>60</v>
      </c>
      <c r="M117" s="3">
        <v>122</v>
      </c>
      <c r="N117" s="3">
        <v>34</v>
      </c>
      <c r="O117" s="24">
        <v>1001</v>
      </c>
      <c r="P117" s="4">
        <v>0.188</v>
      </c>
      <c r="Q117" s="4">
        <v>0.17492711370262401</v>
      </c>
      <c r="R117" s="4">
        <v>2.3E-2</v>
      </c>
      <c r="S117" s="4">
        <v>0.02</v>
      </c>
      <c r="T117" s="4">
        <v>0.02</v>
      </c>
      <c r="U117" s="4">
        <v>2.1999999999999999E-2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0.20825493882045901</v>
      </c>
      <c r="AC117" s="2">
        <v>0.19228354952270199</v>
      </c>
      <c r="AD117" s="2">
        <v>2.32686269393543E-2</v>
      </c>
      <c r="AE117" s="2">
        <v>2.0202707317519501E-2</v>
      </c>
      <c r="AF117" s="2">
        <v>2.0202707317519501E-2</v>
      </c>
      <c r="AG117" s="2">
        <v>2.2245608947319698E-2</v>
      </c>
    </row>
    <row r="118" spans="1:33" x14ac:dyDescent="0.35">
      <c r="A118" s="7">
        <v>113</v>
      </c>
      <c r="B118" s="7">
        <v>178</v>
      </c>
      <c r="C118" s="7">
        <v>0</v>
      </c>
      <c r="D118" s="7">
        <v>0</v>
      </c>
      <c r="E118" s="22" t="str">
        <f t="shared" si="2"/>
        <v>00</v>
      </c>
      <c r="F118" s="4">
        <v>0.99945399999999995</v>
      </c>
      <c r="G118" s="25">
        <v>1</v>
      </c>
      <c r="H118" s="4">
        <v>0.32788666760000001</v>
      </c>
      <c r="I118" s="4">
        <v>7.6300328202000003</v>
      </c>
      <c r="J118" s="2">
        <f t="shared" si="3"/>
        <v>4.2973166082843323E-2</v>
      </c>
      <c r="K118" s="3">
        <v>211</v>
      </c>
      <c r="L118" s="3">
        <v>115</v>
      </c>
      <c r="M118" s="3">
        <v>104</v>
      </c>
      <c r="N118" s="3">
        <v>69</v>
      </c>
      <c r="O118" s="24">
        <v>1001</v>
      </c>
      <c r="P118" s="4">
        <v>0.38700000000000001</v>
      </c>
      <c r="Q118" s="4">
        <v>0.35276073619631898</v>
      </c>
      <c r="R118" s="4">
        <v>2.5999999999999999E-2</v>
      </c>
      <c r="S118" s="4">
        <v>4.1000000000000002E-2</v>
      </c>
      <c r="T118" s="4">
        <v>2.1999999999999999E-2</v>
      </c>
      <c r="U118" s="4">
        <v>2.9000000000000001E-2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0.48939034304592599</v>
      </c>
      <c r="AC118" s="2">
        <v>0.43503924789064102</v>
      </c>
      <c r="AD118" s="2">
        <v>2.6343975339602001E-2</v>
      </c>
      <c r="AE118" s="2">
        <v>4.1864204098698898E-2</v>
      </c>
      <c r="AF118" s="2">
        <v>2.2245608947319698E-2</v>
      </c>
      <c r="AG118" s="2">
        <v>2.9428810690812199E-2</v>
      </c>
    </row>
    <row r="119" spans="1:33" x14ac:dyDescent="0.35">
      <c r="A119" s="7">
        <v>797</v>
      </c>
      <c r="B119" s="7">
        <v>33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0.29663745959999999</v>
      </c>
      <c r="I119" s="4">
        <v>6.8919037761700004</v>
      </c>
      <c r="J119" s="2">
        <f t="shared" si="3"/>
        <v>4.3041439525850239E-2</v>
      </c>
      <c r="K119" s="3">
        <v>232</v>
      </c>
      <c r="L119" s="3">
        <v>113</v>
      </c>
      <c r="M119" s="3">
        <v>101</v>
      </c>
      <c r="N119" s="3">
        <v>53</v>
      </c>
      <c r="O119" s="24">
        <v>1001</v>
      </c>
      <c r="P119" s="4">
        <v>0.35899999999999999</v>
      </c>
      <c r="Q119" s="4">
        <v>0.327536231884058</v>
      </c>
      <c r="R119" s="4">
        <v>2.5999999999999999E-2</v>
      </c>
      <c r="S119" s="4">
        <v>0.04</v>
      </c>
      <c r="T119" s="4">
        <v>2.1999999999999999E-2</v>
      </c>
      <c r="U119" s="4">
        <v>2.9000000000000001E-2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0.44472582206146699</v>
      </c>
      <c r="AC119" s="2">
        <v>0.39680704536505002</v>
      </c>
      <c r="AD119" s="2">
        <v>2.6343975339602001E-2</v>
      </c>
      <c r="AE119" s="2">
        <v>4.08219945202552E-2</v>
      </c>
      <c r="AF119" s="2">
        <v>2.2245608947319698E-2</v>
      </c>
      <c r="AG119" s="2">
        <v>2.9428810690812199E-2</v>
      </c>
    </row>
    <row r="120" spans="1:33" x14ac:dyDescent="0.35">
      <c r="A120" s="7">
        <v>963</v>
      </c>
      <c r="B120" s="7">
        <v>325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0.30689010350000001</v>
      </c>
      <c r="I120" s="4">
        <v>7.11409155582</v>
      </c>
      <c r="J120" s="2">
        <f t="shared" si="3"/>
        <v>4.3138340446143807E-2</v>
      </c>
      <c r="K120" s="3">
        <v>179</v>
      </c>
      <c r="L120" s="3">
        <v>77</v>
      </c>
      <c r="M120" s="3">
        <v>180</v>
      </c>
      <c r="N120" s="3">
        <v>63</v>
      </c>
      <c r="O120" s="24">
        <v>1001</v>
      </c>
      <c r="P120" s="4">
        <v>0.29599999999999999</v>
      </c>
      <c r="Q120" s="4">
        <v>0.30078125</v>
      </c>
      <c r="R120" s="4">
        <v>4.2000000000000003E-2</v>
      </c>
      <c r="S120" s="4">
        <v>4.4999999999999998E-2</v>
      </c>
      <c r="T120" s="4">
        <v>3.3000000000000002E-2</v>
      </c>
      <c r="U120" s="4">
        <v>3.7999999999999999E-2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0.35097692282409498</v>
      </c>
      <c r="AC120" s="2">
        <v>0.35779163863880697</v>
      </c>
      <c r="AD120" s="2">
        <v>4.2907501011276501E-2</v>
      </c>
      <c r="AE120" s="2">
        <v>4.6043938501406798E-2</v>
      </c>
      <c r="AF120" s="2">
        <v>3.3556783528842803E-2</v>
      </c>
      <c r="AG120" s="2">
        <v>3.8740828316430602E-2</v>
      </c>
    </row>
    <row r="121" spans="1:33" x14ac:dyDescent="0.35">
      <c r="A121" s="7">
        <v>383</v>
      </c>
      <c r="B121" s="7">
        <v>172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0.28458880139999998</v>
      </c>
      <c r="I121" s="4">
        <v>6.5930734123999999</v>
      </c>
      <c r="J121" s="2">
        <f t="shared" si="3"/>
        <v>4.3164816103026589E-2</v>
      </c>
      <c r="K121" s="3">
        <v>325</v>
      </c>
      <c r="L121" s="3">
        <v>74</v>
      </c>
      <c r="M121" s="3">
        <v>83</v>
      </c>
      <c r="N121" s="3">
        <v>17</v>
      </c>
      <c r="O121" s="24">
        <v>1001</v>
      </c>
      <c r="P121" s="4">
        <v>0.186</v>
      </c>
      <c r="Q121" s="4">
        <v>0.18546365914787</v>
      </c>
      <c r="R121" s="4">
        <v>0.30299999999999999</v>
      </c>
      <c r="S121" s="4">
        <v>0.28899999999999998</v>
      </c>
      <c r="T121" s="4">
        <v>0.27200000000000002</v>
      </c>
      <c r="U121" s="4">
        <v>0.28299999999999997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0.20579491297959701</v>
      </c>
      <c r="AC121" s="2">
        <v>0.205136234560126</v>
      </c>
      <c r="AD121" s="2">
        <v>0.36096986822161298</v>
      </c>
      <c r="AE121" s="2">
        <v>0.34108284917889597</v>
      </c>
      <c r="AF121" s="2">
        <v>0.31745423078545099</v>
      </c>
      <c r="AG121" s="2">
        <v>0.33267943838251701</v>
      </c>
    </row>
    <row r="122" spans="1:33" x14ac:dyDescent="0.35">
      <c r="A122" s="7">
        <v>117</v>
      </c>
      <c r="B122" s="7">
        <v>135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0.25745563380000003</v>
      </c>
      <c r="I122" s="4">
        <v>5.9110819854500001</v>
      </c>
      <c r="J122" s="2">
        <f t="shared" si="3"/>
        <v>4.3554739121149308E-2</v>
      </c>
      <c r="K122" s="3">
        <v>289</v>
      </c>
      <c r="L122" s="3">
        <v>73</v>
      </c>
      <c r="M122" s="3">
        <v>105</v>
      </c>
      <c r="N122" s="3">
        <v>32</v>
      </c>
      <c r="O122" s="24">
        <v>1001</v>
      </c>
      <c r="P122" s="4">
        <v>0.23300000000000001</v>
      </c>
      <c r="Q122" s="4">
        <v>0.20165745856353601</v>
      </c>
      <c r="R122" s="4">
        <v>2.9000000000000001E-2</v>
      </c>
      <c r="S122" s="4">
        <v>3.1E-2</v>
      </c>
      <c r="T122" s="4">
        <v>2.5000000000000001E-2</v>
      </c>
      <c r="U122" s="4">
        <v>1.7000000000000001E-2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0.26526847761488098</v>
      </c>
      <c r="AC122" s="2">
        <v>0.225217523713339</v>
      </c>
      <c r="AD122" s="2">
        <v>2.9428810690812199E-2</v>
      </c>
      <c r="AE122" s="2">
        <v>3.14906670913708E-2</v>
      </c>
      <c r="AF122" s="2">
        <v>2.5317807984289901E-2</v>
      </c>
      <c r="AG122" s="2">
        <v>1.7146158834970501E-2</v>
      </c>
    </row>
    <row r="123" spans="1:33" x14ac:dyDescent="0.35">
      <c r="A123" s="7">
        <v>163</v>
      </c>
      <c r="B123" s="7">
        <v>44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0.28165047510000002</v>
      </c>
      <c r="I123" s="4">
        <v>6.4598681364099999</v>
      </c>
      <c r="J123" s="2">
        <f t="shared" si="3"/>
        <v>4.3600034730201805E-2</v>
      </c>
      <c r="K123" s="3">
        <v>255</v>
      </c>
      <c r="L123" s="3">
        <v>138</v>
      </c>
      <c r="M123" s="3">
        <v>59</v>
      </c>
      <c r="N123" s="3">
        <v>47</v>
      </c>
      <c r="O123" s="24">
        <v>1001</v>
      </c>
      <c r="P123" s="4">
        <v>0.36499999999999999</v>
      </c>
      <c r="Q123" s="4">
        <v>0.35114503816793902</v>
      </c>
      <c r="R123" s="4">
        <v>2.1000000000000001E-2</v>
      </c>
      <c r="S123" s="4">
        <v>1.6E-2</v>
      </c>
      <c r="T123" s="4">
        <v>1.7999999999999999E-2</v>
      </c>
      <c r="U123" s="4">
        <v>2.1999999999999999E-2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0.454130280089445</v>
      </c>
      <c r="AC123" s="2">
        <v>0.43254606671083501</v>
      </c>
      <c r="AD123" s="2">
        <v>2.1223636451626698E-2</v>
      </c>
      <c r="AE123" s="2">
        <v>1.6129381929883599E-2</v>
      </c>
      <c r="AF123" s="2">
        <v>1.8163970627671201E-2</v>
      </c>
      <c r="AG123" s="2">
        <v>2.2245608947319698E-2</v>
      </c>
    </row>
    <row r="124" spans="1:33" x14ac:dyDescent="0.35">
      <c r="A124" s="7">
        <v>559</v>
      </c>
      <c r="B124" s="7">
        <v>484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0.38224099410000001</v>
      </c>
      <c r="I124" s="4">
        <v>8.7586803870000001</v>
      </c>
      <c r="J124" s="2">
        <f t="shared" si="3"/>
        <v>4.3641390850080349E-2</v>
      </c>
      <c r="K124" s="3">
        <v>189</v>
      </c>
      <c r="L124" s="3">
        <v>75</v>
      </c>
      <c r="M124" s="3">
        <v>156</v>
      </c>
      <c r="N124" s="3">
        <v>79</v>
      </c>
      <c r="O124" s="24">
        <v>850.28375434204304</v>
      </c>
      <c r="P124" s="4">
        <v>0.33300000000000002</v>
      </c>
      <c r="Q124" s="4">
        <v>0.28409090909090901</v>
      </c>
      <c r="R124" s="4">
        <v>1.9E-2</v>
      </c>
      <c r="S124" s="4">
        <v>1.6E-2</v>
      </c>
      <c r="T124" s="4">
        <v>0.03</v>
      </c>
      <c r="U124" s="4">
        <v>2.8000000000000001E-2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0.404965233066513</v>
      </c>
      <c r="AC124" s="2">
        <v>0.33420208808667401</v>
      </c>
      <c r="AD124" s="2">
        <v>1.9182819416774001E-2</v>
      </c>
      <c r="AE124" s="2">
        <v>1.6129381929883599E-2</v>
      </c>
      <c r="AF124" s="2">
        <v>3.0459207484708602E-2</v>
      </c>
      <c r="AG124" s="2">
        <v>2.8399474521698002E-2</v>
      </c>
    </row>
    <row r="125" spans="1:33" x14ac:dyDescent="0.35">
      <c r="A125" s="7">
        <v>21</v>
      </c>
      <c r="B125" s="7">
        <v>78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0.33282866030000002</v>
      </c>
      <c r="I125" s="4">
        <v>7.5985220261600004</v>
      </c>
      <c r="J125" s="2">
        <f t="shared" si="3"/>
        <v>4.3801762915754654E-2</v>
      </c>
      <c r="K125" s="3">
        <v>266</v>
      </c>
      <c r="L125" s="3">
        <v>101</v>
      </c>
      <c r="M125" s="3">
        <v>97</v>
      </c>
      <c r="N125" s="3">
        <v>35</v>
      </c>
      <c r="O125" s="24">
        <v>1001</v>
      </c>
      <c r="P125" s="4">
        <v>0.29199999999999998</v>
      </c>
      <c r="Q125" s="4">
        <v>0.27520435967302498</v>
      </c>
      <c r="R125" s="4">
        <v>2.3E-2</v>
      </c>
      <c r="S125" s="4">
        <v>2.1000000000000001E-2</v>
      </c>
      <c r="T125" s="4">
        <v>2.5000000000000001E-2</v>
      </c>
      <c r="U125" s="4">
        <v>3.4000000000000002E-2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0.34531118528841698</v>
      </c>
      <c r="AC125" s="2">
        <v>0.32186553927287098</v>
      </c>
      <c r="AD125" s="2">
        <v>2.32686269393543E-2</v>
      </c>
      <c r="AE125" s="2">
        <v>2.1223636451626698E-2</v>
      </c>
      <c r="AF125" s="2">
        <v>2.5317807984289901E-2</v>
      </c>
      <c r="AG125" s="2">
        <v>3.4591444769619097E-2</v>
      </c>
    </row>
    <row r="126" spans="1:33" x14ac:dyDescent="0.35">
      <c r="A126" s="7">
        <v>249</v>
      </c>
      <c r="B126" s="7">
        <v>184</v>
      </c>
      <c r="C126" s="7">
        <v>0</v>
      </c>
      <c r="D126" s="7">
        <v>0</v>
      </c>
      <c r="E126" s="22" t="str">
        <f t="shared" si="2"/>
        <v>00</v>
      </c>
      <c r="F126" s="4">
        <v>0.99882300000000002</v>
      </c>
      <c r="G126" s="25">
        <v>1</v>
      </c>
      <c r="H126" s="4">
        <v>0.3949675319</v>
      </c>
      <c r="I126" s="4">
        <v>8.9213336320999996</v>
      </c>
      <c r="J126" s="2">
        <f t="shared" si="3"/>
        <v>4.4272252130428208E-2</v>
      </c>
      <c r="K126" s="3">
        <v>165</v>
      </c>
      <c r="L126" s="3">
        <v>216</v>
      </c>
      <c r="M126" s="3">
        <v>56</v>
      </c>
      <c r="N126" s="3">
        <v>62</v>
      </c>
      <c r="O126" s="24">
        <v>1001</v>
      </c>
      <c r="P126" s="4">
        <v>0.59699999999999998</v>
      </c>
      <c r="Q126" s="4">
        <v>0.56692913385826804</v>
      </c>
      <c r="R126" s="4">
        <v>6.3E-2</v>
      </c>
      <c r="S126" s="4">
        <v>7.0000000000000007E-2</v>
      </c>
      <c r="T126" s="4">
        <v>6.5000000000000002E-2</v>
      </c>
      <c r="U126" s="4">
        <v>5.5E-2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0.90881871703545403</v>
      </c>
      <c r="AC126" s="2">
        <v>0.83685390122612002</v>
      </c>
      <c r="AD126" s="2">
        <v>6.5071996743714805E-2</v>
      </c>
      <c r="AE126" s="2">
        <v>7.2570692834835498E-2</v>
      </c>
      <c r="AF126" s="2">
        <v>6.7208749693450004E-2</v>
      </c>
      <c r="AG126" s="2">
        <v>5.6570351488394399E-2</v>
      </c>
    </row>
    <row r="127" spans="1:33" x14ac:dyDescent="0.35">
      <c r="A127" s="7">
        <v>905</v>
      </c>
      <c r="B127" s="7">
        <v>200</v>
      </c>
      <c r="C127" s="7">
        <v>0</v>
      </c>
      <c r="D127" s="7">
        <v>0</v>
      </c>
      <c r="E127" s="22" t="str">
        <f t="shared" si="2"/>
        <v>00</v>
      </c>
      <c r="F127" s="4">
        <v>0.99811899999999998</v>
      </c>
      <c r="G127" s="25">
        <v>1</v>
      </c>
      <c r="H127" s="4">
        <v>0.38913320130000001</v>
      </c>
      <c r="I127" s="4">
        <v>8.7292937930899992</v>
      </c>
      <c r="J127" s="2">
        <f t="shared" si="3"/>
        <v>4.4577855955315999E-2</v>
      </c>
      <c r="K127" s="3">
        <v>190</v>
      </c>
      <c r="L127" s="3">
        <v>153</v>
      </c>
      <c r="M127" s="3">
        <v>77</v>
      </c>
      <c r="N127" s="3">
        <v>79</v>
      </c>
      <c r="O127" s="24">
        <v>1001</v>
      </c>
      <c r="P127" s="4">
        <v>0.46500000000000002</v>
      </c>
      <c r="Q127" s="4">
        <v>0.44606413994169097</v>
      </c>
      <c r="R127" s="4">
        <v>2.1000000000000001E-2</v>
      </c>
      <c r="S127" s="4">
        <v>0.03</v>
      </c>
      <c r="T127" s="4">
        <v>1.9E-2</v>
      </c>
      <c r="U127" s="4">
        <v>0.03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0.62548853208613098</v>
      </c>
      <c r="AC127" s="2">
        <v>0.59070637500545398</v>
      </c>
      <c r="AD127" s="2">
        <v>2.1223636451626698E-2</v>
      </c>
      <c r="AE127" s="2">
        <v>3.0459207484708602E-2</v>
      </c>
      <c r="AF127" s="2">
        <v>1.9182819416774001E-2</v>
      </c>
      <c r="AG127" s="2">
        <v>3.0459207484708602E-2</v>
      </c>
    </row>
    <row r="128" spans="1:33" x14ac:dyDescent="0.35">
      <c r="A128" s="7">
        <v>365</v>
      </c>
      <c r="B128" s="7">
        <v>13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0.30937593489999998</v>
      </c>
      <c r="I128" s="4">
        <v>6.9091203497900002</v>
      </c>
      <c r="J128" s="2">
        <f t="shared" si="3"/>
        <v>4.4777905035248568E-2</v>
      </c>
      <c r="K128" s="3">
        <v>196</v>
      </c>
      <c r="L128" s="3">
        <v>68</v>
      </c>
      <c r="M128" s="3">
        <v>179</v>
      </c>
      <c r="N128" s="3">
        <v>56</v>
      </c>
      <c r="O128" s="24">
        <v>1001</v>
      </c>
      <c r="P128" s="4">
        <v>0.246</v>
      </c>
      <c r="Q128" s="4">
        <v>0.25757575757575801</v>
      </c>
      <c r="R128" s="4">
        <v>1.9E-2</v>
      </c>
      <c r="S128" s="4">
        <v>2.4E-2</v>
      </c>
      <c r="T128" s="4">
        <v>1.9E-2</v>
      </c>
      <c r="U128" s="4">
        <v>2.1999999999999999E-2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0.28236291097418098</v>
      </c>
      <c r="AC128" s="2">
        <v>0.297834443915799</v>
      </c>
      <c r="AD128" s="2">
        <v>1.9182819416774001E-2</v>
      </c>
      <c r="AE128" s="2">
        <v>2.4292692569044601E-2</v>
      </c>
      <c r="AF128" s="2">
        <v>1.9182819416774001E-2</v>
      </c>
      <c r="AG128" s="2">
        <v>2.2245608947319698E-2</v>
      </c>
    </row>
    <row r="129" spans="1:33" x14ac:dyDescent="0.35">
      <c r="A129" s="7">
        <v>647</v>
      </c>
      <c r="B129" s="7">
        <v>367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0.33091303999999999</v>
      </c>
      <c r="I129" s="4">
        <v>7.3669332378080004</v>
      </c>
      <c r="J129" s="2">
        <f t="shared" si="3"/>
        <v>4.4918696738245688E-2</v>
      </c>
      <c r="K129" s="3">
        <v>306</v>
      </c>
      <c r="L129" s="3">
        <v>52</v>
      </c>
      <c r="M129" s="3">
        <v>87</v>
      </c>
      <c r="N129" s="3">
        <v>54</v>
      </c>
      <c r="O129" s="24">
        <v>918.99371702308304</v>
      </c>
      <c r="P129" s="4">
        <v>0.20699999999999999</v>
      </c>
      <c r="Q129" s="4">
        <v>0.14525139664804501</v>
      </c>
      <c r="R129" s="4">
        <v>1.7999999999999999E-2</v>
      </c>
      <c r="S129" s="4">
        <v>2.7E-2</v>
      </c>
      <c r="T129" s="4">
        <v>1.6E-2</v>
      </c>
      <c r="U129" s="4">
        <v>0.02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0.231932057347289</v>
      </c>
      <c r="AC129" s="2">
        <v>0.156947884448319</v>
      </c>
      <c r="AD129" s="2">
        <v>1.8163970627671201E-2</v>
      </c>
      <c r="AE129" s="2">
        <v>2.7371196796132001E-2</v>
      </c>
      <c r="AF129" s="2">
        <v>1.6129381929883599E-2</v>
      </c>
      <c r="AG129" s="2">
        <v>2.0202707317519501E-2</v>
      </c>
    </row>
    <row r="130" spans="1:33" x14ac:dyDescent="0.35">
      <c r="A130" s="7">
        <v>919</v>
      </c>
      <c r="B130" s="7">
        <v>202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0.27849048040000002</v>
      </c>
      <c r="I130" s="4">
        <v>6.1769128647600002</v>
      </c>
      <c r="J130" s="2">
        <f t="shared" ref="J130:J193" si="5">H130/I130</f>
        <v>4.5085706484354067E-2</v>
      </c>
      <c r="K130" s="3">
        <v>235</v>
      </c>
      <c r="L130" s="3">
        <v>65</v>
      </c>
      <c r="M130" s="3">
        <v>158</v>
      </c>
      <c r="N130" s="3">
        <v>41</v>
      </c>
      <c r="O130" s="24">
        <v>1001</v>
      </c>
      <c r="P130" s="4">
        <v>0.21099999999999999</v>
      </c>
      <c r="Q130" s="4">
        <v>0.21666666666666701</v>
      </c>
      <c r="R130" s="4">
        <v>1.6E-2</v>
      </c>
      <c r="S130" s="4">
        <v>1.4999999999999999E-2</v>
      </c>
      <c r="T130" s="4">
        <v>1.7999999999999999E-2</v>
      </c>
      <c r="U130" s="4">
        <v>1.4999999999999999E-2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0.236988958136263</v>
      </c>
      <c r="AC130" s="2">
        <v>0.24419696051204201</v>
      </c>
      <c r="AD130" s="2">
        <v>1.6129381929883599E-2</v>
      </c>
      <c r="AE130" s="2">
        <v>1.51136378100482E-2</v>
      </c>
      <c r="AF130" s="2">
        <v>1.8163970627671201E-2</v>
      </c>
      <c r="AG130" s="2">
        <v>1.51136378100482E-2</v>
      </c>
    </row>
    <row r="131" spans="1:33" x14ac:dyDescent="0.35">
      <c r="A131" s="7">
        <v>547</v>
      </c>
      <c r="B131" s="7">
        <v>427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0.40510983119999999</v>
      </c>
      <c r="I131" s="4">
        <v>8.9462564386499999</v>
      </c>
      <c r="J131" s="2">
        <f t="shared" si="5"/>
        <v>4.5282608874235616E-2</v>
      </c>
      <c r="K131" s="3">
        <v>279</v>
      </c>
      <c r="L131" s="3">
        <v>103</v>
      </c>
      <c r="M131" s="3">
        <v>84</v>
      </c>
      <c r="N131" s="3">
        <v>33</v>
      </c>
      <c r="O131" s="24">
        <v>829.11386883948398</v>
      </c>
      <c r="P131" s="4">
        <v>0.28699999999999998</v>
      </c>
      <c r="Q131" s="4">
        <v>0.26963350785340301</v>
      </c>
      <c r="R131" s="4">
        <v>3.5000000000000003E-2</v>
      </c>
      <c r="S131" s="4">
        <v>2.7E-2</v>
      </c>
      <c r="T131" s="4">
        <v>0.03</v>
      </c>
      <c r="U131" s="4">
        <v>2.3E-2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0.33827385856784098</v>
      </c>
      <c r="AC131" s="2">
        <v>0.31420882678521</v>
      </c>
      <c r="AD131" s="2">
        <v>3.5627177643151202E-2</v>
      </c>
      <c r="AE131" s="2">
        <v>2.7371196796132001E-2</v>
      </c>
      <c r="AF131" s="2">
        <v>3.0459207484708602E-2</v>
      </c>
      <c r="AG131" s="2">
        <v>2.32686269393543E-2</v>
      </c>
    </row>
    <row r="132" spans="1:33" x14ac:dyDescent="0.35">
      <c r="A132" s="7">
        <v>391</v>
      </c>
      <c r="B132" s="7">
        <v>270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0.37075345479999999</v>
      </c>
      <c r="I132" s="4">
        <v>7.9735373765300004</v>
      </c>
      <c r="J132" s="2">
        <f t="shared" si="5"/>
        <v>4.6497989197530794E-2</v>
      </c>
      <c r="K132" s="3">
        <v>119</v>
      </c>
      <c r="L132" s="3">
        <v>14</v>
      </c>
      <c r="M132" s="3">
        <v>308</v>
      </c>
      <c r="N132" s="3">
        <v>58</v>
      </c>
      <c r="O132" s="24">
        <v>1001</v>
      </c>
      <c r="P132" s="4">
        <v>0.14499999999999999</v>
      </c>
      <c r="Q132" s="4">
        <v>0.105263157894737</v>
      </c>
      <c r="R132" s="4">
        <v>3.3000000000000002E-2</v>
      </c>
      <c r="S132" s="4">
        <v>3.3000000000000002E-2</v>
      </c>
      <c r="T132" s="4">
        <v>2.5999999999999999E-2</v>
      </c>
      <c r="U132" s="4">
        <v>2.7E-2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0.15665381004537701</v>
      </c>
      <c r="AC132" s="2">
        <v>0.111225635110224</v>
      </c>
      <c r="AD132" s="2">
        <v>3.3556783528842803E-2</v>
      </c>
      <c r="AE132" s="2">
        <v>3.3556783528842803E-2</v>
      </c>
      <c r="AF132" s="2">
        <v>2.6343975339602001E-2</v>
      </c>
      <c r="AG132" s="2">
        <v>2.7371196796132001E-2</v>
      </c>
    </row>
    <row r="133" spans="1:33" x14ac:dyDescent="0.35">
      <c r="A133" s="7">
        <v>573</v>
      </c>
      <c r="B133" s="7">
        <v>410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0.319922928</v>
      </c>
      <c r="I133" s="4">
        <v>6.8682029006100001</v>
      </c>
      <c r="J133" s="2">
        <f t="shared" si="5"/>
        <v>4.6580296568056546E-2</v>
      </c>
      <c r="K133" s="3">
        <v>223</v>
      </c>
      <c r="L133" s="3">
        <v>91</v>
      </c>
      <c r="M133" s="3">
        <v>124</v>
      </c>
      <c r="N133" s="3">
        <v>61</v>
      </c>
      <c r="O133" s="24">
        <v>1001</v>
      </c>
      <c r="P133" s="4">
        <v>0.30599999999999999</v>
      </c>
      <c r="Q133" s="4">
        <v>0.289808917197452</v>
      </c>
      <c r="R133" s="4">
        <v>2.9000000000000001E-2</v>
      </c>
      <c r="S133" s="4">
        <v>2.5999999999999999E-2</v>
      </c>
      <c r="T133" s="4">
        <v>3.1E-2</v>
      </c>
      <c r="U133" s="4">
        <v>2.8000000000000001E-2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0.36528331847533302</v>
      </c>
      <c r="AC133" s="2">
        <v>0.34222121444813502</v>
      </c>
      <c r="AD133" s="2">
        <v>2.9428810690812199E-2</v>
      </c>
      <c r="AE133" s="2">
        <v>2.6343975339602001E-2</v>
      </c>
      <c r="AF133" s="2">
        <v>3.14906670913708E-2</v>
      </c>
      <c r="AG133" s="2">
        <v>2.8399474521698002E-2</v>
      </c>
    </row>
    <row r="134" spans="1:33" x14ac:dyDescent="0.35">
      <c r="A134" s="7">
        <v>889</v>
      </c>
      <c r="B134" s="7">
        <v>96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0.38541918670000003</v>
      </c>
      <c r="I134" s="4">
        <v>8.1254468233000008</v>
      </c>
      <c r="J134" s="2">
        <f t="shared" si="5"/>
        <v>4.7433599047722166E-2</v>
      </c>
      <c r="K134" s="3">
        <v>204</v>
      </c>
      <c r="L134" s="3">
        <v>56</v>
      </c>
      <c r="M134" s="3">
        <v>156</v>
      </c>
      <c r="N134" s="3">
        <v>83</v>
      </c>
      <c r="O134" s="24">
        <v>1001</v>
      </c>
      <c r="P134" s="4">
        <v>0.27500000000000002</v>
      </c>
      <c r="Q134" s="4">
        <v>0.21538461538461501</v>
      </c>
      <c r="R134" s="4">
        <v>3.6999999999999998E-2</v>
      </c>
      <c r="S134" s="4">
        <v>2.9000000000000001E-2</v>
      </c>
      <c r="T134" s="4">
        <v>3.1E-2</v>
      </c>
      <c r="U134" s="4">
        <v>4.1000000000000002E-2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0.321583624127462</v>
      </c>
      <c r="AC134" s="2">
        <v>0.24256163717131099</v>
      </c>
      <c r="AD134" s="2">
        <v>3.7701867184011501E-2</v>
      </c>
      <c r="AE134" s="2">
        <v>2.9428810690812199E-2</v>
      </c>
      <c r="AF134" s="2">
        <v>3.14906670913708E-2</v>
      </c>
      <c r="AG134" s="2">
        <v>4.1864204098698898E-2</v>
      </c>
    </row>
    <row r="135" spans="1:33" x14ac:dyDescent="0.35">
      <c r="A135" s="7">
        <v>207</v>
      </c>
      <c r="B135" s="7">
        <v>44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0.37902789240000001</v>
      </c>
      <c r="I135" s="4">
        <v>7.9706860528199996</v>
      </c>
      <c r="J135" s="2">
        <f t="shared" si="5"/>
        <v>4.7552731331815701E-2</v>
      </c>
      <c r="K135" s="3">
        <v>203</v>
      </c>
      <c r="L135" s="3">
        <v>111</v>
      </c>
      <c r="M135" s="3">
        <v>85</v>
      </c>
      <c r="N135" s="3">
        <v>100</v>
      </c>
      <c r="O135" s="24">
        <v>1001</v>
      </c>
      <c r="P135" s="4">
        <v>0.42799999999999999</v>
      </c>
      <c r="Q135" s="4">
        <v>0.353503184713376</v>
      </c>
      <c r="R135" s="4">
        <v>0.04</v>
      </c>
      <c r="S135" s="4">
        <v>3.6999999999999998E-2</v>
      </c>
      <c r="T135" s="4">
        <v>3.5999999999999997E-2</v>
      </c>
      <c r="U135" s="4">
        <v>4.3999999999999997E-2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0.55861628760233895</v>
      </c>
      <c r="AC135" s="2">
        <v>0.436187006866466</v>
      </c>
      <c r="AD135" s="2">
        <v>4.08219945202552E-2</v>
      </c>
      <c r="AE135" s="2">
        <v>3.7701867184011501E-2</v>
      </c>
      <c r="AF135" s="2">
        <v>3.6663984371591497E-2</v>
      </c>
      <c r="AG135" s="2">
        <v>4.4997365930735798E-2</v>
      </c>
    </row>
    <row r="136" spans="1:33" x14ac:dyDescent="0.35">
      <c r="A136" s="7">
        <v>479</v>
      </c>
      <c r="B136" s="7">
        <v>374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0.36704691620000002</v>
      </c>
      <c r="I136" s="4">
        <v>7.6301383807800001</v>
      </c>
      <c r="J136" s="2">
        <f t="shared" si="5"/>
        <v>4.8104883277684175E-2</v>
      </c>
      <c r="K136" s="3">
        <v>306</v>
      </c>
      <c r="L136" s="3">
        <v>75</v>
      </c>
      <c r="M136" s="3">
        <v>86</v>
      </c>
      <c r="N136" s="3">
        <v>32</v>
      </c>
      <c r="O136" s="24">
        <v>924.90636036314902</v>
      </c>
      <c r="P136" s="4">
        <v>0.20699999999999999</v>
      </c>
      <c r="Q136" s="4">
        <v>0.196850393700787</v>
      </c>
      <c r="R136" s="4">
        <v>1.6E-2</v>
      </c>
      <c r="S136" s="4">
        <v>4.2000000000000003E-2</v>
      </c>
      <c r="T136" s="4">
        <v>2.7E-2</v>
      </c>
      <c r="U136" s="4">
        <v>2.5000000000000001E-2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0.231932057347289</v>
      </c>
      <c r="AC136" s="2">
        <v>0.21921427317431999</v>
      </c>
      <c r="AD136" s="2">
        <v>1.6129381929883599E-2</v>
      </c>
      <c r="AE136" s="2">
        <v>4.2907501011276501E-2</v>
      </c>
      <c r="AF136" s="2">
        <v>2.7371196796132001E-2</v>
      </c>
      <c r="AG136" s="2">
        <v>2.5317807984289901E-2</v>
      </c>
    </row>
    <row r="137" spans="1:33" x14ac:dyDescent="0.35">
      <c r="A137" s="7">
        <v>397</v>
      </c>
      <c r="B137" s="7">
        <v>196</v>
      </c>
      <c r="C137" s="7">
        <v>0</v>
      </c>
      <c r="D137" s="7">
        <v>0</v>
      </c>
      <c r="E137" s="22" t="str">
        <f t="shared" si="4"/>
        <v>00</v>
      </c>
      <c r="F137" s="4">
        <v>0.99951000000000001</v>
      </c>
      <c r="G137" s="25">
        <v>1</v>
      </c>
      <c r="H137" s="4">
        <v>0.42859692849999997</v>
      </c>
      <c r="I137" s="4">
        <v>8.8361845420300007</v>
      </c>
      <c r="J137" s="2">
        <f t="shared" si="5"/>
        <v>4.8504750716935038E-2</v>
      </c>
      <c r="K137" s="3">
        <v>187</v>
      </c>
      <c r="L137" s="3">
        <v>110</v>
      </c>
      <c r="M137" s="3">
        <v>107</v>
      </c>
      <c r="N137" s="3">
        <v>95</v>
      </c>
      <c r="O137" s="24">
        <v>1001</v>
      </c>
      <c r="P137" s="4">
        <v>0.435</v>
      </c>
      <c r="Q137" s="4">
        <v>0.37037037037037002</v>
      </c>
      <c r="R137" s="4">
        <v>4.4999999999999998E-2</v>
      </c>
      <c r="S137" s="4">
        <v>3.7999999999999999E-2</v>
      </c>
      <c r="T137" s="4">
        <v>3.2000000000000001E-2</v>
      </c>
      <c r="U137" s="4">
        <v>3.5000000000000003E-2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0.57092954783569605</v>
      </c>
      <c r="AC137" s="2">
        <v>0.46262352194811301</v>
      </c>
      <c r="AD137" s="2">
        <v>4.6043938501406798E-2</v>
      </c>
      <c r="AE137" s="2">
        <v>3.8740828316430602E-2</v>
      </c>
      <c r="AF137" s="2">
        <v>3.2523191705560103E-2</v>
      </c>
      <c r="AG137" s="2">
        <v>3.5627177643151202E-2</v>
      </c>
    </row>
    <row r="138" spans="1:33" x14ac:dyDescent="0.35">
      <c r="A138" s="7">
        <v>139</v>
      </c>
      <c r="B138" s="7">
        <v>311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0.32797477580000001</v>
      </c>
      <c r="I138" s="4">
        <v>6.6718909141099996</v>
      </c>
      <c r="J138" s="2">
        <f t="shared" si="5"/>
        <v>4.9157694575968705E-2</v>
      </c>
      <c r="K138" s="3">
        <v>318</v>
      </c>
      <c r="L138" s="3">
        <v>94</v>
      </c>
      <c r="M138" s="3">
        <v>76</v>
      </c>
      <c r="N138" s="3">
        <v>11</v>
      </c>
      <c r="O138" s="24">
        <v>1001</v>
      </c>
      <c r="P138" s="4">
        <v>0.223</v>
      </c>
      <c r="Q138" s="4">
        <v>0.228155339805825</v>
      </c>
      <c r="R138" s="4">
        <v>2.8000000000000001E-2</v>
      </c>
      <c r="S138" s="4">
        <v>3.3000000000000002E-2</v>
      </c>
      <c r="T138" s="4">
        <v>2.7E-2</v>
      </c>
      <c r="U138" s="4">
        <v>2.8000000000000001E-2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0.25231492861449001</v>
      </c>
      <c r="AC138" s="2">
        <v>0.25897196656935001</v>
      </c>
      <c r="AD138" s="2">
        <v>2.8399474521698002E-2</v>
      </c>
      <c r="AE138" s="2">
        <v>3.3556783528842803E-2</v>
      </c>
      <c r="AF138" s="2">
        <v>2.7371196796132001E-2</v>
      </c>
      <c r="AG138" s="2">
        <v>2.8399474521698002E-2</v>
      </c>
    </row>
    <row r="139" spans="1:33" x14ac:dyDescent="0.35">
      <c r="A139" s="7">
        <v>429</v>
      </c>
      <c r="B139" s="7">
        <v>254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0.30277057330000001</v>
      </c>
      <c r="I139" s="4">
        <v>6.1532634415</v>
      </c>
      <c r="J139" s="2">
        <f t="shared" si="5"/>
        <v>4.9204877408302983E-2</v>
      </c>
      <c r="K139" s="3">
        <v>281</v>
      </c>
      <c r="L139" s="3">
        <v>95</v>
      </c>
      <c r="M139" s="3">
        <v>92</v>
      </c>
      <c r="N139" s="3">
        <v>31</v>
      </c>
      <c r="O139" s="24">
        <v>1001</v>
      </c>
      <c r="P139" s="4">
        <v>0.24199999999999999</v>
      </c>
      <c r="Q139" s="4">
        <v>0.25265957446808501</v>
      </c>
      <c r="R139" s="4">
        <v>2.7E-2</v>
      </c>
      <c r="S139" s="4">
        <v>2.3E-2</v>
      </c>
      <c r="T139" s="4">
        <v>2.7E-2</v>
      </c>
      <c r="U139" s="4">
        <v>3.4000000000000002E-2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0.27707189333976501</v>
      </c>
      <c r="AC139" s="2">
        <v>0.291234474056149</v>
      </c>
      <c r="AD139" s="2">
        <v>2.7371196796132001E-2</v>
      </c>
      <c r="AE139" s="2">
        <v>2.32686269393543E-2</v>
      </c>
      <c r="AF139" s="2">
        <v>2.7371196796132001E-2</v>
      </c>
      <c r="AG139" s="2">
        <v>3.4591444769619097E-2</v>
      </c>
    </row>
    <row r="140" spans="1:33" x14ac:dyDescent="0.35">
      <c r="A140" s="7">
        <v>251</v>
      </c>
      <c r="B140" s="7">
        <v>387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0.39776077329999998</v>
      </c>
      <c r="I140" s="4">
        <v>7.63404940748</v>
      </c>
      <c r="J140" s="2">
        <f t="shared" si="5"/>
        <v>5.2103510479021231E-2</v>
      </c>
      <c r="K140" s="3">
        <v>68</v>
      </c>
      <c r="L140" s="3">
        <v>81</v>
      </c>
      <c r="M140" s="3">
        <v>154</v>
      </c>
      <c r="N140" s="3">
        <v>196</v>
      </c>
      <c r="O140" s="24">
        <v>974.06121906604596</v>
      </c>
      <c r="P140" s="4">
        <v>0.56399999999999995</v>
      </c>
      <c r="Q140" s="4">
        <v>0.54362416107382505</v>
      </c>
      <c r="R140" s="4">
        <v>4.4999999999999998E-2</v>
      </c>
      <c r="S140" s="4">
        <v>2.4E-2</v>
      </c>
      <c r="T140" s="4">
        <v>3.6999999999999998E-2</v>
      </c>
      <c r="U140" s="4">
        <v>2.4E-2</v>
      </c>
      <c r="V140" s="5">
        <v>0</v>
      </c>
      <c r="W140" s="5">
        <v>0</v>
      </c>
      <c r="X140" s="5">
        <v>100</v>
      </c>
      <c r="Y140" s="5">
        <v>100</v>
      </c>
      <c r="Z140" s="5">
        <v>100</v>
      </c>
      <c r="AA140" s="5">
        <v>100</v>
      </c>
      <c r="AB140" s="2">
        <v>0.83011303563310301</v>
      </c>
      <c r="AC140" s="2">
        <v>0.78443860076935201</v>
      </c>
      <c r="AD140" s="2">
        <v>4.6043938501406798E-2</v>
      </c>
      <c r="AE140" s="2">
        <v>2.4292692569044601E-2</v>
      </c>
      <c r="AF140" s="2">
        <v>3.7701867184011501E-2</v>
      </c>
      <c r="AG140" s="2">
        <v>2.4292692569044601E-2</v>
      </c>
    </row>
    <row r="141" spans="1:33" x14ac:dyDescent="0.35">
      <c r="A141" s="7">
        <v>179</v>
      </c>
      <c r="B141" s="7">
        <v>113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0.4732613215</v>
      </c>
      <c r="I141" s="4">
        <v>8.9680175124399995</v>
      </c>
      <c r="J141" s="2">
        <f t="shared" si="5"/>
        <v>5.277212280679814E-2</v>
      </c>
      <c r="K141" s="3">
        <v>246</v>
      </c>
      <c r="L141" s="3">
        <v>77</v>
      </c>
      <c r="M141" s="3">
        <v>140</v>
      </c>
      <c r="N141" s="3">
        <v>36</v>
      </c>
      <c r="O141" s="24">
        <v>1001</v>
      </c>
      <c r="P141" s="4">
        <v>0.215</v>
      </c>
      <c r="Q141" s="4">
        <v>0.238390092879257</v>
      </c>
      <c r="R141" s="4">
        <v>3.7999999999999999E-2</v>
      </c>
      <c r="S141" s="4">
        <v>4.4999999999999998E-2</v>
      </c>
      <c r="T141" s="4">
        <v>2.9000000000000001E-2</v>
      </c>
      <c r="U141" s="4">
        <v>0.05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0.242071561199729</v>
      </c>
      <c r="AC141" s="2">
        <v>0.27232078729029402</v>
      </c>
      <c r="AD141" s="2">
        <v>3.8740828316430602E-2</v>
      </c>
      <c r="AE141" s="2">
        <v>4.6043938501406798E-2</v>
      </c>
      <c r="AF141" s="2">
        <v>2.9428810690812199E-2</v>
      </c>
      <c r="AG141" s="2">
        <v>5.1293294387550599E-2</v>
      </c>
    </row>
    <row r="142" spans="1:33" x14ac:dyDescent="0.35">
      <c r="A142" s="7">
        <v>373</v>
      </c>
      <c r="B142" s="7">
        <v>117</v>
      </c>
      <c r="C142" s="7">
        <v>0</v>
      </c>
      <c r="D142" s="7">
        <v>0</v>
      </c>
      <c r="E142" s="22" t="str">
        <f t="shared" si="4"/>
        <v>00</v>
      </c>
      <c r="F142" s="4">
        <v>0.99954900000000002</v>
      </c>
      <c r="G142" s="25">
        <v>1</v>
      </c>
      <c r="H142" s="4">
        <v>0.44526666190000003</v>
      </c>
      <c r="I142" s="4">
        <v>8.3563763504500006</v>
      </c>
      <c r="J142" s="2">
        <f t="shared" si="5"/>
        <v>5.3284658711670152E-2</v>
      </c>
      <c r="K142" s="3">
        <v>98</v>
      </c>
      <c r="L142" s="3">
        <v>189</v>
      </c>
      <c r="M142" s="3">
        <v>104</v>
      </c>
      <c r="N142" s="3">
        <v>108</v>
      </c>
      <c r="O142" s="24">
        <v>840.60582531833302</v>
      </c>
      <c r="P142" s="4">
        <v>0.59</v>
      </c>
      <c r="Q142" s="4">
        <v>0.65853658536585402</v>
      </c>
      <c r="R142" s="4">
        <v>0.12</v>
      </c>
      <c r="S142" s="4">
        <v>0.13400000000000001</v>
      </c>
      <c r="T142" s="4">
        <v>0.109</v>
      </c>
      <c r="U142" s="4">
        <v>0.111</v>
      </c>
      <c r="V142" s="5">
        <v>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0.89159811928378396</v>
      </c>
      <c r="AC142" s="2">
        <v>1.07451473708905</v>
      </c>
      <c r="AD142" s="2">
        <v>0.127833371509885</v>
      </c>
      <c r="AE142" s="2">
        <v>0.14387037041970199</v>
      </c>
      <c r="AF142" s="2">
        <v>0.115410851511328</v>
      </c>
      <c r="AG142" s="2">
        <v>0.117658043468232</v>
      </c>
    </row>
    <row r="143" spans="1:33" x14ac:dyDescent="0.35">
      <c r="A143" s="7">
        <v>899</v>
      </c>
      <c r="B143" s="7">
        <v>227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0.37766917010000001</v>
      </c>
      <c r="I143" s="4">
        <v>6.8444220592400002</v>
      </c>
      <c r="J143" s="2">
        <f t="shared" si="5"/>
        <v>5.5179117656858248E-2</v>
      </c>
      <c r="K143" s="3">
        <v>267</v>
      </c>
      <c r="L143" s="3">
        <v>69</v>
      </c>
      <c r="M143" s="3">
        <v>125</v>
      </c>
      <c r="N143" s="3">
        <v>38</v>
      </c>
      <c r="O143" s="24">
        <v>768.41801483270604</v>
      </c>
      <c r="P143" s="4">
        <v>0.23899999999999999</v>
      </c>
      <c r="Q143" s="4">
        <v>0.20535714285714299</v>
      </c>
      <c r="R143" s="4">
        <v>2.8000000000000001E-2</v>
      </c>
      <c r="S143" s="4">
        <v>3.6999999999999998E-2</v>
      </c>
      <c r="T143" s="4">
        <v>3.5999999999999997E-2</v>
      </c>
      <c r="U143" s="4">
        <v>3.5999999999999997E-2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0.27312192112045097</v>
      </c>
      <c r="AC143" s="2">
        <v>0.22986250156295501</v>
      </c>
      <c r="AD143" s="2">
        <v>2.8399474521698002E-2</v>
      </c>
      <c r="AE143" s="2">
        <v>3.7701867184011501E-2</v>
      </c>
      <c r="AF143" s="2">
        <v>3.6663984371591497E-2</v>
      </c>
      <c r="AG143" s="2">
        <v>3.6663984371591497E-2</v>
      </c>
    </row>
    <row r="144" spans="1:33" x14ac:dyDescent="0.35">
      <c r="A144" s="7">
        <v>827</v>
      </c>
      <c r="B144" s="7">
        <v>474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0.47598791779999999</v>
      </c>
      <c r="I144" s="4">
        <v>8.5764198489499996</v>
      </c>
      <c r="J144" s="2">
        <f t="shared" si="5"/>
        <v>5.5499605451134089E-2</v>
      </c>
      <c r="K144" s="3">
        <v>260</v>
      </c>
      <c r="L144" s="3">
        <v>109</v>
      </c>
      <c r="M144" s="3">
        <v>71</v>
      </c>
      <c r="N144" s="3">
        <v>59</v>
      </c>
      <c r="O144" s="24">
        <v>1001</v>
      </c>
      <c r="P144" s="4">
        <v>0.311</v>
      </c>
      <c r="Q144" s="4">
        <v>0.29539295392953901</v>
      </c>
      <c r="R144" s="4">
        <v>3.6999999999999998E-2</v>
      </c>
      <c r="S144" s="4">
        <v>2.8000000000000001E-2</v>
      </c>
      <c r="T144" s="4">
        <v>3.6999999999999998E-2</v>
      </c>
      <c r="U144" s="4">
        <v>2.9000000000000001E-2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0.372514007968478</v>
      </c>
      <c r="AC144" s="2">
        <v>0.35011501302499898</v>
      </c>
      <c r="AD144" s="2">
        <v>3.7701867184011501E-2</v>
      </c>
      <c r="AE144" s="2">
        <v>2.8399474521698002E-2</v>
      </c>
      <c r="AF144" s="2">
        <v>3.7701867184011501E-2</v>
      </c>
      <c r="AG144" s="2">
        <v>2.9428810690812199E-2</v>
      </c>
    </row>
    <row r="145" spans="1:33" x14ac:dyDescent="0.35">
      <c r="A145" s="7">
        <v>923</v>
      </c>
      <c r="B145" s="7">
        <v>90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0.51081405140000002</v>
      </c>
      <c r="I145" s="4">
        <v>9.1888242970099991</v>
      </c>
      <c r="J145" s="2">
        <f t="shared" si="5"/>
        <v>5.5590795393292758E-2</v>
      </c>
      <c r="K145" s="3">
        <v>297</v>
      </c>
      <c r="L145" s="3">
        <v>105</v>
      </c>
      <c r="M145" s="3">
        <v>80</v>
      </c>
      <c r="N145" s="3">
        <v>17</v>
      </c>
      <c r="O145" s="24">
        <v>1001</v>
      </c>
      <c r="P145" s="4">
        <v>0.23100000000000001</v>
      </c>
      <c r="Q145" s="4">
        <v>0.26119402985074602</v>
      </c>
      <c r="R145" s="4">
        <v>4.2000000000000003E-2</v>
      </c>
      <c r="S145" s="4">
        <v>0.04</v>
      </c>
      <c r="T145" s="4">
        <v>4.7E-2</v>
      </c>
      <c r="U145" s="4">
        <v>3.7999999999999999E-2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0.262664309476493</v>
      </c>
      <c r="AC145" s="2">
        <v>0.302719949816321</v>
      </c>
      <c r="AD145" s="2">
        <v>4.2907501011276501E-2</v>
      </c>
      <c r="AE145" s="2">
        <v>4.08219945202552E-2</v>
      </c>
      <c r="AF145" s="2">
        <v>4.8140375327934998E-2</v>
      </c>
      <c r="AG145" s="2">
        <v>3.8740828316430602E-2</v>
      </c>
    </row>
    <row r="146" spans="1:33" x14ac:dyDescent="0.35">
      <c r="A146" s="7">
        <v>35</v>
      </c>
      <c r="B146" s="7">
        <v>150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0.45029557879999998</v>
      </c>
      <c r="I146" s="4">
        <v>7.9278001017299999</v>
      </c>
      <c r="J146" s="2">
        <f t="shared" si="5"/>
        <v>5.6799562680917841E-2</v>
      </c>
      <c r="K146" s="3">
        <v>197</v>
      </c>
      <c r="L146" s="3">
        <v>128</v>
      </c>
      <c r="M146" s="3">
        <v>59</v>
      </c>
      <c r="N146" s="3">
        <v>115</v>
      </c>
      <c r="O146" s="24">
        <v>1001</v>
      </c>
      <c r="P146" s="4">
        <v>0.47499999999999998</v>
      </c>
      <c r="Q146" s="4">
        <v>0.39384615384615401</v>
      </c>
      <c r="R146" s="4">
        <v>3.9E-2</v>
      </c>
      <c r="S146" s="4">
        <v>4.1000000000000002E-2</v>
      </c>
      <c r="T146" s="4">
        <v>4.9000000000000002E-2</v>
      </c>
      <c r="U146" s="4">
        <v>5.0999999999999997E-2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0.64435701639051302</v>
      </c>
      <c r="AC146" s="2">
        <v>0.50062145359174903</v>
      </c>
      <c r="AD146" s="2">
        <v>3.9780870011844598E-2</v>
      </c>
      <c r="AE146" s="2">
        <v>4.1864204098698898E-2</v>
      </c>
      <c r="AF146" s="2">
        <v>5.0241216436746797E-2</v>
      </c>
      <c r="AG146" s="2">
        <v>5.2346480372209202E-2</v>
      </c>
    </row>
    <row r="147" spans="1:33" x14ac:dyDescent="0.35">
      <c r="A147" s="7">
        <v>315</v>
      </c>
      <c r="B147" s="7">
        <v>276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0.56040593599999999</v>
      </c>
      <c r="I147" s="4">
        <v>9.8418351228999992</v>
      </c>
      <c r="J147" s="2">
        <f t="shared" si="5"/>
        <v>5.6941203444472108E-2</v>
      </c>
      <c r="K147" s="3">
        <v>214</v>
      </c>
      <c r="L147" s="3">
        <v>90</v>
      </c>
      <c r="M147" s="3">
        <v>87</v>
      </c>
      <c r="N147" s="3">
        <v>108</v>
      </c>
      <c r="O147" s="24">
        <v>1001</v>
      </c>
      <c r="P147" s="4">
        <v>0.39500000000000002</v>
      </c>
      <c r="Q147" s="4">
        <v>0.29605263157894701</v>
      </c>
      <c r="R147" s="4">
        <v>4.3999999999999997E-2</v>
      </c>
      <c r="S147" s="4">
        <v>3.9E-2</v>
      </c>
      <c r="T147" s="4">
        <v>5.3999999999999999E-2</v>
      </c>
      <c r="U147" s="4">
        <v>5.6000000000000001E-2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0.50252682095129597</v>
      </c>
      <c r="AC147" s="2">
        <v>0.35105168638437001</v>
      </c>
      <c r="AD147" s="2">
        <v>4.4997365930735798E-2</v>
      </c>
      <c r="AE147" s="2">
        <v>3.9780870011844598E-2</v>
      </c>
      <c r="AF147" s="2">
        <v>5.5512709930258801E-2</v>
      </c>
      <c r="AG147" s="2">
        <v>5.7629112836636402E-2</v>
      </c>
    </row>
    <row r="148" spans="1:33" x14ac:dyDescent="0.35">
      <c r="A148" s="7">
        <v>921</v>
      </c>
      <c r="B148" s="7">
        <v>264</v>
      </c>
      <c r="C148" s="7">
        <v>0</v>
      </c>
      <c r="D148" s="7">
        <v>0</v>
      </c>
      <c r="E148" s="22" t="str">
        <f t="shared" si="4"/>
        <v>00</v>
      </c>
      <c r="F148" s="4">
        <v>0.99816000000000005</v>
      </c>
      <c r="G148" s="25">
        <v>1</v>
      </c>
      <c r="H148" s="4">
        <v>0.42400417219999997</v>
      </c>
      <c r="I148" s="4">
        <v>7.42275904176</v>
      </c>
      <c r="J148" s="2">
        <f t="shared" si="5"/>
        <v>5.7122179207836028E-2</v>
      </c>
      <c r="K148" s="3">
        <v>172</v>
      </c>
      <c r="L148" s="3">
        <v>168</v>
      </c>
      <c r="M148" s="3">
        <v>95</v>
      </c>
      <c r="N148" s="3">
        <v>64</v>
      </c>
      <c r="O148" s="24">
        <v>1001</v>
      </c>
      <c r="P148" s="4">
        <v>0.47</v>
      </c>
      <c r="Q148" s="4">
        <v>0.49411764705882399</v>
      </c>
      <c r="R148" s="4">
        <v>5.7000000000000002E-2</v>
      </c>
      <c r="S148" s="4">
        <v>7.0000000000000007E-2</v>
      </c>
      <c r="T148" s="4">
        <v>6.9000000000000006E-2</v>
      </c>
      <c r="U148" s="4">
        <v>6.7000000000000004E-2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0.63487827243596995</v>
      </c>
      <c r="AC148" s="2">
        <v>0.68145114079675395</v>
      </c>
      <c r="AD148" s="2">
        <v>5.8688996348679599E-2</v>
      </c>
      <c r="AE148" s="2">
        <v>7.2570692834835498E-2</v>
      </c>
      <c r="AF148" s="2">
        <v>7.1496001705069895E-2</v>
      </c>
      <c r="AG148" s="2">
        <v>6.93500781347932E-2</v>
      </c>
    </row>
    <row r="149" spans="1:33" x14ac:dyDescent="0.35">
      <c r="A149" s="7">
        <v>367</v>
      </c>
      <c r="B149" s="7">
        <v>477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0.42968681590000002</v>
      </c>
      <c r="I149" s="4">
        <v>7.5126179332599996</v>
      </c>
      <c r="J149" s="2">
        <f t="shared" si="5"/>
        <v>5.7195350504606744E-2</v>
      </c>
      <c r="K149" s="3">
        <v>223</v>
      </c>
      <c r="L149" s="3">
        <v>41</v>
      </c>
      <c r="M149" s="3">
        <v>144</v>
      </c>
      <c r="N149" s="3">
        <v>91</v>
      </c>
      <c r="O149" s="24">
        <v>1001</v>
      </c>
      <c r="P149" s="4">
        <v>0.25900000000000001</v>
      </c>
      <c r="Q149" s="4">
        <v>0.15530303030303</v>
      </c>
      <c r="R149" s="4">
        <v>2.3E-2</v>
      </c>
      <c r="S149" s="4">
        <v>1.2E-2</v>
      </c>
      <c r="T149" s="4">
        <v>2.7E-2</v>
      </c>
      <c r="U149" s="4">
        <v>2.4E-2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0.29975465368604998</v>
      </c>
      <c r="AC149" s="2">
        <v>0.16877733168619699</v>
      </c>
      <c r="AD149" s="2">
        <v>2.32686269393543E-2</v>
      </c>
      <c r="AE149" s="2">
        <v>1.20725812342692E-2</v>
      </c>
      <c r="AF149" s="2">
        <v>2.7371196796132001E-2</v>
      </c>
      <c r="AG149" s="2">
        <v>2.4292692569044601E-2</v>
      </c>
    </row>
    <row r="150" spans="1:33" x14ac:dyDescent="0.35">
      <c r="A150" s="7">
        <v>747</v>
      </c>
      <c r="B150" s="7">
        <v>242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0.44689174949999999</v>
      </c>
      <c r="I150" s="4">
        <v>7.6685175893000004</v>
      </c>
      <c r="J150" s="2">
        <f t="shared" si="5"/>
        <v>5.8276158891981268E-2</v>
      </c>
      <c r="K150" s="3">
        <v>138</v>
      </c>
      <c r="L150" s="3">
        <v>119</v>
      </c>
      <c r="M150" s="3">
        <v>149</v>
      </c>
      <c r="N150" s="3">
        <v>93</v>
      </c>
      <c r="O150" s="24">
        <v>824.67599433382804</v>
      </c>
      <c r="P150" s="4">
        <v>0.438</v>
      </c>
      <c r="Q150" s="4">
        <v>0.46303501945525299</v>
      </c>
      <c r="R150" s="4">
        <v>3.7999999999999999E-2</v>
      </c>
      <c r="S150" s="4">
        <v>2.5000000000000001E-2</v>
      </c>
      <c r="T150" s="4">
        <v>5.6000000000000001E-2</v>
      </c>
      <c r="U150" s="4">
        <v>3.3000000000000002E-2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0.57625342908844601</v>
      </c>
      <c r="AC150" s="2">
        <v>0.62182239973801501</v>
      </c>
      <c r="AD150" s="2">
        <v>3.8740828316430602E-2</v>
      </c>
      <c r="AE150" s="2">
        <v>2.5317807984289901E-2</v>
      </c>
      <c r="AF150" s="2">
        <v>5.7629112836636402E-2</v>
      </c>
      <c r="AG150" s="2">
        <v>3.3556783528842803E-2</v>
      </c>
    </row>
    <row r="151" spans="1:33" x14ac:dyDescent="0.35">
      <c r="A151" s="7">
        <v>193</v>
      </c>
      <c r="B151" s="7">
        <v>142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0.5579926583</v>
      </c>
      <c r="I151" s="4">
        <v>9.4201874373199992</v>
      </c>
      <c r="J151" s="2">
        <f t="shared" si="5"/>
        <v>5.9233710795328548E-2</v>
      </c>
      <c r="K151" s="3">
        <v>276</v>
      </c>
      <c r="L151" s="3">
        <v>55</v>
      </c>
      <c r="M151" s="3">
        <v>134</v>
      </c>
      <c r="N151" s="3">
        <v>34</v>
      </c>
      <c r="O151" s="24">
        <v>1001</v>
      </c>
      <c r="P151" s="4">
        <v>0.183</v>
      </c>
      <c r="Q151" s="4">
        <v>0.16616314199395801</v>
      </c>
      <c r="R151" s="4">
        <v>5.5E-2</v>
      </c>
      <c r="S151" s="4">
        <v>7.9000000000000001E-2</v>
      </c>
      <c r="T151" s="4">
        <v>5.0999999999999997E-2</v>
      </c>
      <c r="U151" s="4">
        <v>4.7E-2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0.202116184122134</v>
      </c>
      <c r="AC151" s="2">
        <v>0.18171750965991301</v>
      </c>
      <c r="AD151" s="2">
        <v>5.6570351488394399E-2</v>
      </c>
      <c r="AE151" s="2">
        <v>8.2295242726830198E-2</v>
      </c>
      <c r="AF151" s="2">
        <v>5.2346480372209202E-2</v>
      </c>
      <c r="AG151" s="2">
        <v>4.8140375327934998E-2</v>
      </c>
    </row>
    <row r="152" spans="1:33" x14ac:dyDescent="0.35">
      <c r="A152" s="7">
        <v>361</v>
      </c>
      <c r="B152" s="7">
        <v>259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0.41448618370000001</v>
      </c>
      <c r="I152" s="4">
        <v>6.9604416207000002</v>
      </c>
      <c r="J152" s="2">
        <f t="shared" si="5"/>
        <v>5.9548834152611689E-2</v>
      </c>
      <c r="K152" s="3">
        <v>244</v>
      </c>
      <c r="L152" s="3">
        <v>115</v>
      </c>
      <c r="M152" s="3">
        <v>105</v>
      </c>
      <c r="N152" s="3">
        <v>35</v>
      </c>
      <c r="O152" s="24">
        <v>961.112305722972</v>
      </c>
      <c r="P152" s="4">
        <v>0.28699999999999998</v>
      </c>
      <c r="Q152" s="4">
        <v>0.32033426183843999</v>
      </c>
      <c r="R152" s="4">
        <v>2.3E-2</v>
      </c>
      <c r="S152" s="4">
        <v>2.1999999999999999E-2</v>
      </c>
      <c r="T152" s="4">
        <v>2.4E-2</v>
      </c>
      <c r="U152" s="4">
        <v>2.5999999999999999E-2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0.33827385856784098</v>
      </c>
      <c r="AC152" s="2">
        <v>0.386154163195077</v>
      </c>
      <c r="AD152" s="2">
        <v>2.32686269393543E-2</v>
      </c>
      <c r="AE152" s="2">
        <v>2.2245608947319698E-2</v>
      </c>
      <c r="AF152" s="2">
        <v>2.4292692569044601E-2</v>
      </c>
      <c r="AG152" s="2">
        <v>2.6343975339602001E-2</v>
      </c>
    </row>
    <row r="153" spans="1:33" x14ac:dyDescent="0.35">
      <c r="A153" s="7">
        <v>481</v>
      </c>
      <c r="B153" s="7">
        <v>160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0.5553103962</v>
      </c>
      <c r="I153" s="4">
        <v>9.2843162738699991</v>
      </c>
      <c r="J153" s="2">
        <f t="shared" si="5"/>
        <v>5.9811663004509963E-2</v>
      </c>
      <c r="K153" s="3">
        <v>204</v>
      </c>
      <c r="L153" s="3">
        <v>135</v>
      </c>
      <c r="M153" s="3">
        <v>104</v>
      </c>
      <c r="N153" s="3">
        <v>56</v>
      </c>
      <c r="O153" s="24">
        <v>1001</v>
      </c>
      <c r="P153" s="4">
        <v>0.40400000000000003</v>
      </c>
      <c r="Q153" s="4">
        <v>0.39823008849557501</v>
      </c>
      <c r="R153" s="4">
        <v>3.9E-2</v>
      </c>
      <c r="S153" s="4">
        <v>0.05</v>
      </c>
      <c r="T153" s="4">
        <v>5.5E-2</v>
      </c>
      <c r="U153" s="4">
        <v>5.2999999999999999E-2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0.51751461191678705</v>
      </c>
      <c r="AC153" s="2">
        <v>0.50788011353623397</v>
      </c>
      <c r="AD153" s="2">
        <v>3.9780870011844598E-2</v>
      </c>
      <c r="AE153" s="2">
        <v>5.1293294387550599E-2</v>
      </c>
      <c r="AF153" s="2">
        <v>5.6570351488394399E-2</v>
      </c>
      <c r="AG153" s="2">
        <v>5.4456185796058897E-2</v>
      </c>
    </row>
    <row r="154" spans="1:33" x14ac:dyDescent="0.35">
      <c r="A154" s="7">
        <v>515</v>
      </c>
      <c r="B154" s="7">
        <v>341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0.36807119570000002</v>
      </c>
      <c r="I154" s="4">
        <v>6.1024908275999996</v>
      </c>
      <c r="J154" s="2">
        <f t="shared" si="5"/>
        <v>6.0314911746414838E-2</v>
      </c>
      <c r="K154" s="3">
        <v>266</v>
      </c>
      <c r="L154" s="3">
        <v>79</v>
      </c>
      <c r="M154" s="3">
        <v>120</v>
      </c>
      <c r="N154" s="3">
        <v>34</v>
      </c>
      <c r="O154" s="24">
        <v>1001</v>
      </c>
      <c r="P154" s="4">
        <v>0.23799999999999999</v>
      </c>
      <c r="Q154" s="4">
        <v>0.22898550724637701</v>
      </c>
      <c r="R154" s="4">
        <v>3.7999999999999999E-2</v>
      </c>
      <c r="S154" s="4">
        <v>3.2000000000000001E-2</v>
      </c>
      <c r="T154" s="4">
        <v>2.8000000000000001E-2</v>
      </c>
      <c r="U154" s="4">
        <v>4.1000000000000002E-2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0.27180872329549099</v>
      </c>
      <c r="AC154" s="2">
        <v>0.26004810824966101</v>
      </c>
      <c r="AD154" s="2">
        <v>3.8740828316430602E-2</v>
      </c>
      <c r="AE154" s="2">
        <v>3.2523191705560103E-2</v>
      </c>
      <c r="AF154" s="2">
        <v>2.8399474521698002E-2</v>
      </c>
      <c r="AG154" s="2">
        <v>4.1864204098698898E-2</v>
      </c>
    </row>
    <row r="155" spans="1:33" x14ac:dyDescent="0.35">
      <c r="A155" s="7">
        <v>617</v>
      </c>
      <c r="B155" s="7">
        <v>259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0.53880523920000001</v>
      </c>
      <c r="I155" s="4">
        <v>8.8452455002400008</v>
      </c>
      <c r="J155" s="2">
        <f t="shared" si="5"/>
        <v>6.091467322024928E-2</v>
      </c>
      <c r="K155" s="3">
        <v>234</v>
      </c>
      <c r="L155" s="3">
        <v>123</v>
      </c>
      <c r="M155" s="3">
        <v>104</v>
      </c>
      <c r="N155" s="3">
        <v>38</v>
      </c>
      <c r="O155" s="24">
        <v>507.44740525276899</v>
      </c>
      <c r="P155" s="4">
        <v>0.30299999999999999</v>
      </c>
      <c r="Q155" s="4">
        <v>0.34453781512604997</v>
      </c>
      <c r="R155" s="4">
        <v>4.8000000000000001E-2</v>
      </c>
      <c r="S155" s="4">
        <v>6.2E-2</v>
      </c>
      <c r="T155" s="4">
        <v>4.9000000000000002E-2</v>
      </c>
      <c r="U155" s="4">
        <v>6.6000000000000003E-2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0.36096986822161298</v>
      </c>
      <c r="AC155" s="2">
        <v>0.42241466642193798</v>
      </c>
      <c r="AD155" s="2">
        <v>4.9190244190771802E-2</v>
      </c>
      <c r="AE155" s="2">
        <v>6.4005329975912406E-2</v>
      </c>
      <c r="AF155" s="2">
        <v>5.0241216436746797E-2</v>
      </c>
      <c r="AG155" s="2">
        <v>6.8278840753294504E-2</v>
      </c>
    </row>
    <row r="156" spans="1:33" x14ac:dyDescent="0.35">
      <c r="A156" s="7">
        <v>651</v>
      </c>
      <c r="B156" s="7">
        <v>119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0.47078865069999998</v>
      </c>
      <c r="I156" s="4">
        <v>7.7132795545109998</v>
      </c>
      <c r="J156" s="2">
        <f t="shared" si="5"/>
        <v>6.1036119250295555E-2</v>
      </c>
      <c r="K156" s="3">
        <v>220</v>
      </c>
      <c r="L156" s="3">
        <v>128</v>
      </c>
      <c r="M156" s="3">
        <v>110</v>
      </c>
      <c r="N156" s="3">
        <v>41</v>
      </c>
      <c r="O156" s="24">
        <v>1001</v>
      </c>
      <c r="P156" s="4">
        <v>0.34799999999999998</v>
      </c>
      <c r="Q156" s="4">
        <v>0.36781609195402298</v>
      </c>
      <c r="R156" s="4">
        <v>3.7999999999999999E-2</v>
      </c>
      <c r="S156" s="4">
        <v>3.4000000000000002E-2</v>
      </c>
      <c r="T156" s="4">
        <v>4.1000000000000002E-2</v>
      </c>
      <c r="U156" s="4">
        <v>3.3000000000000002E-2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0.42771071705548402</v>
      </c>
      <c r="AC156" s="2">
        <v>0.45857493342211297</v>
      </c>
      <c r="AD156" s="2">
        <v>3.8740828316430602E-2</v>
      </c>
      <c r="AE156" s="2">
        <v>3.4591444769619097E-2</v>
      </c>
      <c r="AF156" s="2">
        <v>4.1864204098698898E-2</v>
      </c>
      <c r="AG156" s="2">
        <v>3.3556783528842803E-2</v>
      </c>
    </row>
    <row r="157" spans="1:33" x14ac:dyDescent="0.35">
      <c r="A157" s="7">
        <v>97</v>
      </c>
      <c r="B157" s="7">
        <v>102</v>
      </c>
      <c r="C157" s="7">
        <v>0</v>
      </c>
      <c r="D157" s="7">
        <v>0</v>
      </c>
      <c r="E157" s="22" t="str">
        <f t="shared" si="4"/>
        <v>00</v>
      </c>
      <c r="F157" s="4">
        <v>0.99982800000000005</v>
      </c>
      <c r="G157" s="25">
        <v>1</v>
      </c>
      <c r="H157" s="4">
        <v>0.46227241029999999</v>
      </c>
      <c r="I157" s="4">
        <v>7.5209552939859998</v>
      </c>
      <c r="J157" s="2">
        <f t="shared" si="5"/>
        <v>6.1464586908214706E-2</v>
      </c>
      <c r="K157" s="3">
        <v>247</v>
      </c>
      <c r="L157" s="3">
        <v>54</v>
      </c>
      <c r="M157" s="3">
        <v>178</v>
      </c>
      <c r="N157" s="3">
        <v>20</v>
      </c>
      <c r="O157" s="24">
        <v>1001</v>
      </c>
      <c r="P157" s="4">
        <v>0.157</v>
      </c>
      <c r="Q157" s="4">
        <v>0.17940199335548199</v>
      </c>
      <c r="R157" s="4">
        <v>2.4E-2</v>
      </c>
      <c r="S157" s="4">
        <v>3.4000000000000002E-2</v>
      </c>
      <c r="T157" s="4">
        <v>2.8000000000000001E-2</v>
      </c>
      <c r="U157" s="4">
        <v>2.1999999999999999E-2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0.17078832098028199</v>
      </c>
      <c r="AC157" s="2">
        <v>0.197721928120899</v>
      </c>
      <c r="AD157" s="2">
        <v>2.4292692569044601E-2</v>
      </c>
      <c r="AE157" s="2">
        <v>3.4591444769619097E-2</v>
      </c>
      <c r="AF157" s="2">
        <v>2.8399474521698002E-2</v>
      </c>
      <c r="AG157" s="2">
        <v>2.2245608947319698E-2</v>
      </c>
    </row>
    <row r="158" spans="1:33" x14ac:dyDescent="0.35">
      <c r="A158" s="7">
        <v>793</v>
      </c>
      <c r="B158" s="7">
        <v>17</v>
      </c>
      <c r="C158" s="7">
        <v>0</v>
      </c>
      <c r="D158" s="7">
        <v>0</v>
      </c>
      <c r="E158" s="22" t="str">
        <f t="shared" si="4"/>
        <v>00</v>
      </c>
      <c r="F158" s="4">
        <v>0.99792599999999998</v>
      </c>
      <c r="G158" s="25">
        <v>1</v>
      </c>
      <c r="H158" s="4">
        <v>0.52331279890000004</v>
      </c>
      <c r="I158" s="4">
        <v>8.4650459959000006</v>
      </c>
      <c r="J158" s="2">
        <f t="shared" si="5"/>
        <v>6.1820431826769016E-2</v>
      </c>
      <c r="K158" s="3">
        <v>194</v>
      </c>
      <c r="L158" s="3">
        <v>117</v>
      </c>
      <c r="M158" s="3">
        <v>88</v>
      </c>
      <c r="N158" s="3">
        <v>100</v>
      </c>
      <c r="O158" s="24">
        <v>874.82955989212098</v>
      </c>
      <c r="P158" s="4">
        <v>0.42899999999999999</v>
      </c>
      <c r="Q158" s="4">
        <v>0.37620578778135</v>
      </c>
      <c r="R158" s="4">
        <v>3.6999999999999998E-2</v>
      </c>
      <c r="S158" s="4">
        <v>3.2000000000000001E-2</v>
      </c>
      <c r="T158" s="4">
        <v>4.2999999999999997E-2</v>
      </c>
      <c r="U158" s="4">
        <v>0.04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0.56036606932612698</v>
      </c>
      <c r="AC158" s="2">
        <v>0.47193475311590599</v>
      </c>
      <c r="AD158" s="2">
        <v>3.7701867184011501E-2</v>
      </c>
      <c r="AE158" s="2">
        <v>3.2523191705560103E-2</v>
      </c>
      <c r="AF158" s="2">
        <v>4.3951887529182797E-2</v>
      </c>
      <c r="AG158" s="2">
        <v>4.08219945202552E-2</v>
      </c>
    </row>
    <row r="159" spans="1:33" x14ac:dyDescent="0.35">
      <c r="A159" s="7">
        <v>227</v>
      </c>
      <c r="B159" s="7">
        <v>50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0.54358758669999996</v>
      </c>
      <c r="I159" s="4">
        <v>8.7656200699800007</v>
      </c>
      <c r="J159" s="2">
        <f t="shared" si="5"/>
        <v>6.201359200607473E-2</v>
      </c>
      <c r="K159" s="3">
        <v>257</v>
      </c>
      <c r="L159" s="3">
        <v>122</v>
      </c>
      <c r="M159" s="3">
        <v>97</v>
      </c>
      <c r="N159" s="3">
        <v>23</v>
      </c>
      <c r="O159" s="24">
        <v>1001</v>
      </c>
      <c r="P159" s="4">
        <v>0.28599999999999998</v>
      </c>
      <c r="Q159" s="4">
        <v>0.32189973614775702</v>
      </c>
      <c r="R159" s="4">
        <v>2.9000000000000001E-2</v>
      </c>
      <c r="S159" s="4">
        <v>4.5999999999999999E-2</v>
      </c>
      <c r="T159" s="4">
        <v>3.2000000000000001E-2</v>
      </c>
      <c r="U159" s="4">
        <v>5.2999999999999999E-2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0.33687231664255302</v>
      </c>
      <c r="AC159" s="2">
        <v>0.38846012018720699</v>
      </c>
      <c r="AD159" s="2">
        <v>2.9428810690812199E-2</v>
      </c>
      <c r="AE159" s="2">
        <v>4.7091607533850603E-2</v>
      </c>
      <c r="AF159" s="2">
        <v>3.2523191705560103E-2</v>
      </c>
      <c r="AG159" s="2">
        <v>5.4456185796058897E-2</v>
      </c>
    </row>
    <row r="160" spans="1:33" x14ac:dyDescent="0.35">
      <c r="A160" s="7">
        <v>803</v>
      </c>
      <c r="B160" s="7">
        <v>449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0.48704169359999999</v>
      </c>
      <c r="I160" s="4">
        <v>7.7845812674400001</v>
      </c>
      <c r="J160" s="2">
        <f t="shared" si="5"/>
        <v>6.2564918634366848E-2</v>
      </c>
      <c r="K160" s="3">
        <v>220</v>
      </c>
      <c r="L160" s="3">
        <v>156</v>
      </c>
      <c r="M160" s="3">
        <v>50</v>
      </c>
      <c r="N160" s="3">
        <v>73</v>
      </c>
      <c r="O160" s="24">
        <v>1001</v>
      </c>
      <c r="P160" s="4">
        <v>0.46200000000000002</v>
      </c>
      <c r="Q160" s="4">
        <v>0.41489361702127697</v>
      </c>
      <c r="R160" s="4">
        <v>3.5999999999999997E-2</v>
      </c>
      <c r="S160" s="4">
        <v>4.4999999999999998E-2</v>
      </c>
      <c r="T160" s="4">
        <v>4.9000000000000002E-2</v>
      </c>
      <c r="U160" s="4">
        <v>3.7999999999999999E-2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0.61989671882035302</v>
      </c>
      <c r="AC160" s="2">
        <v>0.53596159703753299</v>
      </c>
      <c r="AD160" s="2">
        <v>3.6663984371591497E-2</v>
      </c>
      <c r="AE160" s="2">
        <v>4.6043938501406798E-2</v>
      </c>
      <c r="AF160" s="2">
        <v>5.0241216436746797E-2</v>
      </c>
      <c r="AG160" s="2">
        <v>3.8740828316430602E-2</v>
      </c>
    </row>
    <row r="161" spans="1:33" x14ac:dyDescent="0.35">
      <c r="A161" s="7">
        <v>77</v>
      </c>
      <c r="B161" s="7">
        <v>151</v>
      </c>
      <c r="C161" s="7">
        <v>0</v>
      </c>
      <c r="D161" s="7">
        <v>0</v>
      </c>
      <c r="E161" s="22" t="str">
        <f t="shared" si="4"/>
        <v>00</v>
      </c>
      <c r="F161" s="4">
        <v>0.99995999999999996</v>
      </c>
      <c r="G161" s="25">
        <v>1</v>
      </c>
      <c r="H161" s="4">
        <v>0.6195901305</v>
      </c>
      <c r="I161" s="4">
        <v>9.7876931979999995</v>
      </c>
      <c r="J161" s="2">
        <f t="shared" si="5"/>
        <v>6.3302978338818996E-2</v>
      </c>
      <c r="K161" s="3">
        <v>241</v>
      </c>
      <c r="L161" s="3">
        <v>86</v>
      </c>
      <c r="M161" s="3">
        <v>97</v>
      </c>
      <c r="N161" s="3">
        <v>75</v>
      </c>
      <c r="O161" s="24">
        <v>1001</v>
      </c>
      <c r="P161" s="4">
        <v>0.315</v>
      </c>
      <c r="Q161" s="4">
        <v>0.26299694189602402</v>
      </c>
      <c r="R161" s="4">
        <v>3.7999999999999999E-2</v>
      </c>
      <c r="S161" s="4">
        <v>4.2000000000000003E-2</v>
      </c>
      <c r="T161" s="4">
        <v>0.04</v>
      </c>
      <c r="U161" s="4">
        <v>0.05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0.37833644071991201</v>
      </c>
      <c r="AC161" s="2">
        <v>0.30516323740659801</v>
      </c>
      <c r="AD161" s="2">
        <v>3.8740828316430602E-2</v>
      </c>
      <c r="AE161" s="2">
        <v>4.2907501011276501E-2</v>
      </c>
      <c r="AF161" s="2">
        <v>4.08219945202552E-2</v>
      </c>
      <c r="AG161" s="2">
        <v>5.1293294387550599E-2</v>
      </c>
    </row>
    <row r="162" spans="1:33" x14ac:dyDescent="0.35">
      <c r="A162" s="7">
        <v>19</v>
      </c>
      <c r="B162" s="7">
        <v>466</v>
      </c>
      <c r="C162" s="7">
        <v>0</v>
      </c>
      <c r="D162" s="7">
        <v>0</v>
      </c>
      <c r="E162" s="22" t="str">
        <f t="shared" si="4"/>
        <v>00</v>
      </c>
      <c r="F162" s="4">
        <v>0.99935700000000005</v>
      </c>
      <c r="G162" s="25">
        <v>1</v>
      </c>
      <c r="H162" s="4">
        <v>0.53854428919999997</v>
      </c>
      <c r="I162" s="4">
        <v>8.3245126527599993</v>
      </c>
      <c r="J162" s="2">
        <f t="shared" si="5"/>
        <v>6.4693791896807934E-2</v>
      </c>
      <c r="K162" s="3">
        <v>135</v>
      </c>
      <c r="L162" s="3">
        <v>204</v>
      </c>
      <c r="M162" s="3">
        <v>68</v>
      </c>
      <c r="N162" s="3">
        <v>92</v>
      </c>
      <c r="O162" s="24">
        <v>1001</v>
      </c>
      <c r="P162" s="4">
        <v>0.61499999999999999</v>
      </c>
      <c r="Q162" s="4">
        <v>0.60176991150442505</v>
      </c>
      <c r="R162" s="4">
        <v>4.2000000000000003E-2</v>
      </c>
      <c r="S162" s="4">
        <v>3.5999999999999997E-2</v>
      </c>
      <c r="T162" s="4">
        <v>0.06</v>
      </c>
      <c r="U162" s="4">
        <v>5.6000000000000001E-2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0.95451194469435297</v>
      </c>
      <c r="AC162" s="2">
        <v>0.92072532894202097</v>
      </c>
      <c r="AD162" s="2">
        <v>4.2907501011276501E-2</v>
      </c>
      <c r="AE162" s="2">
        <v>3.6663984371591497E-2</v>
      </c>
      <c r="AF162" s="2">
        <v>6.1875403718087502E-2</v>
      </c>
      <c r="AG162" s="2">
        <v>5.7629112836636402E-2</v>
      </c>
    </row>
    <row r="163" spans="1:33" x14ac:dyDescent="0.35">
      <c r="A163" s="7">
        <v>701</v>
      </c>
      <c r="B163" s="7">
        <v>396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0.55566196899999998</v>
      </c>
      <c r="I163" s="4">
        <v>8.5231543374300003</v>
      </c>
      <c r="J163" s="2">
        <f t="shared" si="5"/>
        <v>6.5194404207814638E-2</v>
      </c>
      <c r="K163" s="3">
        <v>180</v>
      </c>
      <c r="L163" s="3">
        <v>38</v>
      </c>
      <c r="M163" s="3">
        <v>224</v>
      </c>
      <c r="N163" s="3">
        <v>57</v>
      </c>
      <c r="O163" s="24">
        <v>1001</v>
      </c>
      <c r="P163" s="4">
        <v>0.2</v>
      </c>
      <c r="Q163" s="4">
        <v>0.17431192660550501</v>
      </c>
      <c r="R163" s="4">
        <v>0.113</v>
      </c>
      <c r="S163" s="4">
        <v>0.115</v>
      </c>
      <c r="T163" s="4">
        <v>5.7000000000000002E-2</v>
      </c>
      <c r="U163" s="4">
        <v>4.9000000000000002E-2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0.22314355131420999</v>
      </c>
      <c r="AC163" s="2">
        <v>0.19153821189887901</v>
      </c>
      <c r="AD163" s="2">
        <v>0.11991029667255799</v>
      </c>
      <c r="AE163" s="2">
        <v>0.122167633974208</v>
      </c>
      <c r="AF163" s="2">
        <v>5.8688996348679599E-2</v>
      </c>
      <c r="AG163" s="2">
        <v>5.0241216436746797E-2</v>
      </c>
    </row>
    <row r="164" spans="1:33" x14ac:dyDescent="0.35">
      <c r="A164" s="7">
        <v>233</v>
      </c>
      <c r="B164" s="7">
        <v>57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0.47162898050000002</v>
      </c>
      <c r="I164" s="4">
        <v>7.2158540175999999</v>
      </c>
      <c r="J164" s="2">
        <f t="shared" si="5"/>
        <v>6.5360105588286865E-2</v>
      </c>
      <c r="K164" s="3">
        <v>223</v>
      </c>
      <c r="L164" s="3">
        <v>77</v>
      </c>
      <c r="M164" s="3">
        <v>148</v>
      </c>
      <c r="N164" s="3">
        <v>51</v>
      </c>
      <c r="O164" s="24">
        <v>1001</v>
      </c>
      <c r="P164" s="4">
        <v>0.254</v>
      </c>
      <c r="Q164" s="4">
        <v>0.25666666666666699</v>
      </c>
      <c r="R164" s="4">
        <v>5.2999999999999999E-2</v>
      </c>
      <c r="S164" s="4">
        <v>5.3999999999999999E-2</v>
      </c>
      <c r="T164" s="4">
        <v>4.8000000000000001E-2</v>
      </c>
      <c r="U164" s="4">
        <v>3.9E-2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0.29302967877837599</v>
      </c>
      <c r="AC164" s="2">
        <v>0.29661070319608202</v>
      </c>
      <c r="AD164" s="2">
        <v>5.4456185796058897E-2</v>
      </c>
      <c r="AE164" s="2">
        <v>5.5512709930258801E-2</v>
      </c>
      <c r="AF164" s="2">
        <v>4.9190244190771802E-2</v>
      </c>
      <c r="AG164" s="2">
        <v>3.9780870011844598E-2</v>
      </c>
    </row>
    <row r="165" spans="1:33" x14ac:dyDescent="0.35">
      <c r="A165" s="7">
        <v>553</v>
      </c>
      <c r="B165" s="7">
        <v>182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0.4524436268</v>
      </c>
      <c r="I165" s="4">
        <v>6.8860638816600002</v>
      </c>
      <c r="J165" s="2">
        <f t="shared" si="5"/>
        <v>6.5704244772549353E-2</v>
      </c>
      <c r="K165" s="3">
        <v>114</v>
      </c>
      <c r="L165" s="3">
        <v>40</v>
      </c>
      <c r="M165" s="3">
        <v>168</v>
      </c>
      <c r="N165" s="3">
        <v>177</v>
      </c>
      <c r="O165" s="24">
        <v>1001</v>
      </c>
      <c r="P165" s="4">
        <v>0.44500000000000001</v>
      </c>
      <c r="Q165" s="4">
        <v>0.25974025974025999</v>
      </c>
      <c r="R165" s="4">
        <v>4.3999999999999997E-2</v>
      </c>
      <c r="S165" s="4">
        <v>7.9000000000000001E-2</v>
      </c>
      <c r="T165" s="4">
        <v>4.2999999999999997E-2</v>
      </c>
      <c r="U165" s="4">
        <v>4.8000000000000001E-2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0.58878716523570296</v>
      </c>
      <c r="AC165" s="2">
        <v>0.30075415401913402</v>
      </c>
      <c r="AD165" s="2">
        <v>4.4997365930735798E-2</v>
      </c>
      <c r="AE165" s="2">
        <v>8.2295242726830198E-2</v>
      </c>
      <c r="AF165" s="2">
        <v>4.3951887529182797E-2</v>
      </c>
      <c r="AG165" s="2">
        <v>4.9190244190771802E-2</v>
      </c>
    </row>
    <row r="166" spans="1:33" x14ac:dyDescent="0.35">
      <c r="A166" s="7">
        <v>307</v>
      </c>
      <c r="B166" s="7">
        <v>182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0.4892937362</v>
      </c>
      <c r="I166" s="4">
        <v>7.3525990272000001</v>
      </c>
      <c r="J166" s="2">
        <f t="shared" si="5"/>
        <v>6.6547044710301803E-2</v>
      </c>
      <c r="K166" s="3">
        <v>198</v>
      </c>
      <c r="L166" s="3">
        <v>67</v>
      </c>
      <c r="M166" s="3">
        <v>173</v>
      </c>
      <c r="N166" s="3">
        <v>61</v>
      </c>
      <c r="O166" s="24">
        <v>1001</v>
      </c>
      <c r="P166" s="4">
        <v>0.26100000000000001</v>
      </c>
      <c r="Q166" s="4">
        <v>0.252830188679245</v>
      </c>
      <c r="R166" s="4">
        <v>3.6999999999999998E-2</v>
      </c>
      <c r="S166" s="4">
        <v>2.1999999999999999E-2</v>
      </c>
      <c r="T166" s="4">
        <v>5.7000000000000002E-2</v>
      </c>
      <c r="U166" s="4">
        <v>4.7E-2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0.30245735803393498</v>
      </c>
      <c r="AC166" s="2">
        <v>0.291462795291687</v>
      </c>
      <c r="AD166" s="2">
        <v>3.7701867184011501E-2</v>
      </c>
      <c r="AE166" s="2">
        <v>2.2245608947319698E-2</v>
      </c>
      <c r="AF166" s="2">
        <v>5.8688996348679599E-2</v>
      </c>
      <c r="AG166" s="2">
        <v>4.8140375327934998E-2</v>
      </c>
    </row>
    <row r="167" spans="1:33" x14ac:dyDescent="0.35">
      <c r="A167" s="7">
        <v>841</v>
      </c>
      <c r="B167" s="7">
        <v>49</v>
      </c>
      <c r="C167" s="7">
        <v>0</v>
      </c>
      <c r="D167" s="7">
        <v>0</v>
      </c>
      <c r="E167" s="22" t="str">
        <f t="shared" si="4"/>
        <v>00</v>
      </c>
      <c r="F167" s="4">
        <v>0.99953499999999995</v>
      </c>
      <c r="G167" s="25">
        <v>1</v>
      </c>
      <c r="H167" s="4">
        <v>0.48844660359999997</v>
      </c>
      <c r="I167" s="4">
        <v>7.3115411948800002</v>
      </c>
      <c r="J167" s="2">
        <f t="shared" si="5"/>
        <v>6.6804876096716911E-2</v>
      </c>
      <c r="K167" s="3">
        <v>289</v>
      </c>
      <c r="L167" s="3">
        <v>83</v>
      </c>
      <c r="M167" s="3">
        <v>78</v>
      </c>
      <c r="N167" s="3">
        <v>49</v>
      </c>
      <c r="O167" s="24">
        <v>1001</v>
      </c>
      <c r="P167" s="4">
        <v>0.24</v>
      </c>
      <c r="Q167" s="4">
        <v>0.223118279569892</v>
      </c>
      <c r="R167" s="4">
        <v>3.9E-2</v>
      </c>
      <c r="S167" s="4">
        <v>3.7999999999999999E-2</v>
      </c>
      <c r="T167" s="4">
        <v>3.5999999999999997E-2</v>
      </c>
      <c r="U167" s="4">
        <v>3.1E-2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0.27443684570176002</v>
      </c>
      <c r="AC167" s="2">
        <v>0.25246716616071402</v>
      </c>
      <c r="AD167" s="2">
        <v>3.9780870011844598E-2</v>
      </c>
      <c r="AE167" s="2">
        <v>3.8740828316430602E-2</v>
      </c>
      <c r="AF167" s="2">
        <v>3.6663984371591497E-2</v>
      </c>
      <c r="AG167" s="2">
        <v>3.14906670913708E-2</v>
      </c>
    </row>
    <row r="168" spans="1:33" x14ac:dyDescent="0.35">
      <c r="A168" s="7">
        <v>729</v>
      </c>
      <c r="B168" s="7">
        <v>320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0.43821761380000002</v>
      </c>
      <c r="I168" s="4">
        <v>6.4738561701500004</v>
      </c>
      <c r="J168" s="2">
        <f t="shared" si="5"/>
        <v>6.769035367522637E-2</v>
      </c>
      <c r="K168" s="3">
        <v>282</v>
      </c>
      <c r="L168" s="3">
        <v>84</v>
      </c>
      <c r="M168" s="3">
        <v>100</v>
      </c>
      <c r="N168" s="3">
        <v>33</v>
      </c>
      <c r="O168" s="24">
        <v>1001</v>
      </c>
      <c r="P168" s="4">
        <v>0.23300000000000001</v>
      </c>
      <c r="Q168" s="4">
        <v>0.22950819672131101</v>
      </c>
      <c r="R168" s="4">
        <v>0.04</v>
      </c>
      <c r="S168" s="4">
        <v>3.5999999999999997E-2</v>
      </c>
      <c r="T168" s="4">
        <v>5.7000000000000002E-2</v>
      </c>
      <c r="U168" s="4">
        <v>4.2000000000000003E-2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0.26526847761488098</v>
      </c>
      <c r="AC168" s="2">
        <v>0.26072626246325298</v>
      </c>
      <c r="AD168" s="2">
        <v>4.08219945202552E-2</v>
      </c>
      <c r="AE168" s="2">
        <v>3.6663984371591497E-2</v>
      </c>
      <c r="AF168" s="2">
        <v>5.8688996348679599E-2</v>
      </c>
      <c r="AG168" s="2">
        <v>4.2907501011276501E-2</v>
      </c>
    </row>
    <row r="169" spans="1:33" x14ac:dyDescent="0.35">
      <c r="A169" s="7">
        <v>725</v>
      </c>
      <c r="B169" s="7">
        <v>324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0.50612841350000004</v>
      </c>
      <c r="I169" s="4">
        <v>7.4695443985600001</v>
      </c>
      <c r="J169" s="2">
        <f t="shared" si="5"/>
        <v>6.7758940370924489E-2</v>
      </c>
      <c r="K169" s="3">
        <v>205</v>
      </c>
      <c r="L169" s="3">
        <v>164</v>
      </c>
      <c r="M169" s="3">
        <v>72</v>
      </c>
      <c r="N169" s="3">
        <v>58</v>
      </c>
      <c r="O169" s="24">
        <v>1001</v>
      </c>
      <c r="P169" s="4">
        <v>0.45500000000000002</v>
      </c>
      <c r="Q169" s="4">
        <v>0.44444444444444398</v>
      </c>
      <c r="R169" s="4">
        <v>7.0000000000000007E-2</v>
      </c>
      <c r="S169" s="4">
        <v>6.6000000000000003E-2</v>
      </c>
      <c r="T169" s="4">
        <v>3.9E-2</v>
      </c>
      <c r="U169" s="4">
        <v>4.2000000000000003E-2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0.60696948431889297</v>
      </c>
      <c r="AC169" s="2">
        <v>0.58778666490211895</v>
      </c>
      <c r="AD169" s="2">
        <v>7.2570692834835498E-2</v>
      </c>
      <c r="AE169" s="2">
        <v>6.8278840753294504E-2</v>
      </c>
      <c r="AF169" s="2">
        <v>3.9780870011844598E-2</v>
      </c>
      <c r="AG169" s="2">
        <v>4.2907501011276501E-2</v>
      </c>
    </row>
    <row r="170" spans="1:33" x14ac:dyDescent="0.35">
      <c r="A170" s="7">
        <v>979</v>
      </c>
      <c r="B170" s="7">
        <v>475</v>
      </c>
      <c r="C170" s="7">
        <v>0</v>
      </c>
      <c r="D170" s="7">
        <v>0</v>
      </c>
      <c r="E170" s="22" t="str">
        <f t="shared" si="4"/>
        <v>00</v>
      </c>
      <c r="F170" s="4">
        <v>0.99979099999999999</v>
      </c>
      <c r="G170" s="25">
        <v>1</v>
      </c>
      <c r="H170" s="4">
        <v>0.53979233849999997</v>
      </c>
      <c r="I170" s="4">
        <v>7.8314611597999999</v>
      </c>
      <c r="J170" s="2">
        <f t="shared" si="5"/>
        <v>6.8926133640402967E-2</v>
      </c>
      <c r="K170" s="3">
        <v>275</v>
      </c>
      <c r="L170" s="3">
        <v>58</v>
      </c>
      <c r="M170" s="3">
        <v>146</v>
      </c>
      <c r="N170" s="3">
        <v>20</v>
      </c>
      <c r="O170" s="24">
        <v>1001</v>
      </c>
      <c r="P170" s="4">
        <v>0.17399999999999999</v>
      </c>
      <c r="Q170" s="4">
        <v>0.174174174174174</v>
      </c>
      <c r="R170" s="4">
        <v>3.5999999999999997E-2</v>
      </c>
      <c r="S170" s="4">
        <v>3.2000000000000001E-2</v>
      </c>
      <c r="T170" s="4">
        <v>4.3999999999999997E-2</v>
      </c>
      <c r="U170" s="4">
        <v>3.9E-2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0.19116050546115901</v>
      </c>
      <c r="AC170" s="2">
        <v>0.19137139231387201</v>
      </c>
      <c r="AD170" s="2">
        <v>3.6663984371591497E-2</v>
      </c>
      <c r="AE170" s="2">
        <v>3.2523191705560103E-2</v>
      </c>
      <c r="AF170" s="2">
        <v>4.4997365930735798E-2</v>
      </c>
      <c r="AG170" s="2">
        <v>3.9780870011844598E-2</v>
      </c>
    </row>
    <row r="171" spans="1:33" x14ac:dyDescent="0.35">
      <c r="A171" s="7">
        <v>587</v>
      </c>
      <c r="B171" s="7">
        <v>416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0.53761257939999996</v>
      </c>
      <c r="I171" s="4">
        <v>7.7282704308400003</v>
      </c>
      <c r="J171" s="2">
        <f t="shared" si="5"/>
        <v>6.9564410848594729E-2</v>
      </c>
      <c r="K171" s="3">
        <v>227</v>
      </c>
      <c r="L171" s="3">
        <v>145</v>
      </c>
      <c r="M171" s="3">
        <v>105</v>
      </c>
      <c r="N171" s="3">
        <v>22</v>
      </c>
      <c r="O171" s="24">
        <v>1001</v>
      </c>
      <c r="P171" s="4">
        <v>0.33100000000000002</v>
      </c>
      <c r="Q171" s="4">
        <v>0.38978494623655902</v>
      </c>
      <c r="R171" s="4">
        <v>0.05</v>
      </c>
      <c r="S171" s="4">
        <v>5.1999999999999998E-2</v>
      </c>
      <c r="T171" s="4">
        <v>0.03</v>
      </c>
      <c r="U171" s="4">
        <v>5.2999999999999999E-2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0.40197121885390902</v>
      </c>
      <c r="AC171" s="2">
        <v>0.49394383679174397</v>
      </c>
      <c r="AD171" s="2">
        <v>5.1293294387550599E-2</v>
      </c>
      <c r="AE171" s="2">
        <v>5.3400776727115302E-2</v>
      </c>
      <c r="AF171" s="2">
        <v>3.0459207484708602E-2</v>
      </c>
      <c r="AG171" s="2">
        <v>5.4456185796058897E-2</v>
      </c>
    </row>
    <row r="172" spans="1:33" x14ac:dyDescent="0.35">
      <c r="A172" s="7">
        <v>567</v>
      </c>
      <c r="B172" s="7">
        <v>250</v>
      </c>
      <c r="C172" s="7">
        <v>0</v>
      </c>
      <c r="D172" s="7">
        <v>0</v>
      </c>
      <c r="E172" s="22" t="str">
        <f t="shared" si="4"/>
        <v>00</v>
      </c>
      <c r="F172" s="4">
        <v>0.99765999999999999</v>
      </c>
      <c r="G172" s="25">
        <v>1</v>
      </c>
      <c r="H172" s="4">
        <v>0.57936321310000005</v>
      </c>
      <c r="I172" s="4">
        <v>8.2908457895000005</v>
      </c>
      <c r="J172" s="2">
        <f t="shared" si="5"/>
        <v>6.987986844885459E-2</v>
      </c>
      <c r="K172" s="3">
        <v>203</v>
      </c>
      <c r="L172" s="3">
        <v>157</v>
      </c>
      <c r="M172" s="3">
        <v>87</v>
      </c>
      <c r="N172" s="3">
        <v>52</v>
      </c>
      <c r="O172" s="24">
        <v>1001</v>
      </c>
      <c r="P172" s="4">
        <v>0.432</v>
      </c>
      <c r="Q172" s="4">
        <v>0.43611111111111101</v>
      </c>
      <c r="R172" s="4">
        <v>7.2999999999999995E-2</v>
      </c>
      <c r="S172" s="4">
        <v>6.7000000000000004E-2</v>
      </c>
      <c r="T172" s="4">
        <v>5.1999999999999998E-2</v>
      </c>
      <c r="U172" s="4">
        <v>7.0000000000000007E-2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0.56563386026098605</v>
      </c>
      <c r="AC172" s="2">
        <v>0.572898052408368</v>
      </c>
      <c r="AD172" s="2">
        <v>7.5801713416281793E-2</v>
      </c>
      <c r="AE172" s="2">
        <v>6.93500781347932E-2</v>
      </c>
      <c r="AF172" s="2">
        <v>5.3400776727115302E-2</v>
      </c>
      <c r="AG172" s="2">
        <v>7.2570692834835498E-2</v>
      </c>
    </row>
    <row r="173" spans="1:33" x14ac:dyDescent="0.35">
      <c r="A173" s="7">
        <v>213</v>
      </c>
      <c r="B173" s="7">
        <v>400</v>
      </c>
      <c r="C173" s="7">
        <v>0</v>
      </c>
      <c r="D173" s="7">
        <v>0</v>
      </c>
      <c r="E173" s="22" t="str">
        <f t="shared" si="4"/>
        <v>00</v>
      </c>
      <c r="F173" s="4">
        <v>0.995506</v>
      </c>
      <c r="G173" s="25">
        <v>1</v>
      </c>
      <c r="H173" s="4">
        <v>0.54251643599999999</v>
      </c>
      <c r="I173" s="4">
        <v>7.7234349625299998</v>
      </c>
      <c r="J173" s="2">
        <f t="shared" si="5"/>
        <v>7.0242895632837116E-2</v>
      </c>
      <c r="K173" s="3">
        <v>204</v>
      </c>
      <c r="L173" s="3">
        <v>110</v>
      </c>
      <c r="M173" s="3">
        <v>143</v>
      </c>
      <c r="N173" s="3">
        <v>42</v>
      </c>
      <c r="O173" s="24">
        <v>1001</v>
      </c>
      <c r="P173" s="4">
        <v>0.31</v>
      </c>
      <c r="Q173" s="4">
        <v>0.35031847133757998</v>
      </c>
      <c r="R173" s="4">
        <v>5.5E-2</v>
      </c>
      <c r="S173" s="4">
        <v>0.05</v>
      </c>
      <c r="T173" s="4">
        <v>0.06</v>
      </c>
      <c r="U173" s="4">
        <v>5.5E-2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0.37106368139083201</v>
      </c>
      <c r="AC173" s="2">
        <v>0.43127299206403702</v>
      </c>
      <c r="AD173" s="2">
        <v>5.6570351488394399E-2</v>
      </c>
      <c r="AE173" s="2">
        <v>5.1293294387550599E-2</v>
      </c>
      <c r="AF173" s="2">
        <v>6.1875403718087502E-2</v>
      </c>
      <c r="AG173" s="2">
        <v>5.6570351488394399E-2</v>
      </c>
    </row>
    <row r="174" spans="1:33" x14ac:dyDescent="0.35">
      <c r="A174" s="7">
        <v>857</v>
      </c>
      <c r="B174" s="7">
        <v>257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0.52782997659999997</v>
      </c>
      <c r="I174" s="4">
        <v>7.4619277616600002</v>
      </c>
      <c r="J174" s="2">
        <f t="shared" si="5"/>
        <v>7.0736409338084713E-2</v>
      </c>
      <c r="K174" s="3">
        <v>241</v>
      </c>
      <c r="L174" s="3">
        <v>112</v>
      </c>
      <c r="M174" s="3">
        <v>89</v>
      </c>
      <c r="N174" s="3">
        <v>57</v>
      </c>
      <c r="O174" s="24">
        <v>948.35546977282797</v>
      </c>
      <c r="P174" s="4">
        <v>0.32100000000000001</v>
      </c>
      <c r="Q174" s="4">
        <v>0.31728045325778997</v>
      </c>
      <c r="R174" s="4">
        <v>3.5000000000000003E-2</v>
      </c>
      <c r="S174" s="4">
        <v>3.7999999999999999E-2</v>
      </c>
      <c r="T174" s="4">
        <v>4.5999999999999999E-2</v>
      </c>
      <c r="U174" s="4">
        <v>5.1999999999999998E-2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0.38713415142344099</v>
      </c>
      <c r="AC174" s="2">
        <v>0.38167112344264198</v>
      </c>
      <c r="AD174" s="2">
        <v>3.5627177643151202E-2</v>
      </c>
      <c r="AE174" s="2">
        <v>3.8740828316430602E-2</v>
      </c>
      <c r="AF174" s="2">
        <v>4.7091607533850603E-2</v>
      </c>
      <c r="AG174" s="2">
        <v>5.3400776727115302E-2</v>
      </c>
    </row>
    <row r="175" spans="1:33" x14ac:dyDescent="0.35">
      <c r="A175" s="7">
        <v>715</v>
      </c>
      <c r="B175" s="7">
        <v>137</v>
      </c>
      <c r="C175" s="7">
        <v>0</v>
      </c>
      <c r="D175" s="7">
        <v>0</v>
      </c>
      <c r="E175" s="22" t="str">
        <f t="shared" si="4"/>
        <v>00</v>
      </c>
      <c r="F175" s="4">
        <v>0.99999899999999997</v>
      </c>
      <c r="G175" s="25">
        <v>1</v>
      </c>
      <c r="H175" s="4">
        <v>0.63618680900000002</v>
      </c>
      <c r="I175" s="4">
        <v>8.8430828451799997</v>
      </c>
      <c r="J175" s="2">
        <f t="shared" si="5"/>
        <v>7.1941744766844437E-2</v>
      </c>
      <c r="K175" s="3">
        <v>95</v>
      </c>
      <c r="L175" s="3">
        <v>103</v>
      </c>
      <c r="M175" s="3">
        <v>130</v>
      </c>
      <c r="N175" s="3">
        <v>171</v>
      </c>
      <c r="O175" s="24">
        <v>1001</v>
      </c>
      <c r="P175" s="4">
        <v>0.58099999999999996</v>
      </c>
      <c r="Q175" s="4">
        <v>0.52020202020202</v>
      </c>
      <c r="R175" s="4">
        <v>5.8000000000000003E-2</v>
      </c>
      <c r="S175" s="4">
        <v>5.1999999999999998E-2</v>
      </c>
      <c r="T175" s="4">
        <v>5.6000000000000001E-2</v>
      </c>
      <c r="U175" s="4">
        <v>4.7E-2</v>
      </c>
      <c r="V175" s="5">
        <v>0</v>
      </c>
      <c r="W175" s="5">
        <v>0</v>
      </c>
      <c r="X175" s="5">
        <v>100</v>
      </c>
      <c r="Y175" s="5">
        <v>100</v>
      </c>
      <c r="Z175" s="5">
        <v>100</v>
      </c>
      <c r="AA175" s="5">
        <v>100</v>
      </c>
      <c r="AB175" s="2">
        <v>0.86988435905999895</v>
      </c>
      <c r="AC175" s="2">
        <v>0.73439013909399398</v>
      </c>
      <c r="AD175" s="2">
        <v>5.9750004405774E-2</v>
      </c>
      <c r="AE175" s="2">
        <v>5.3400776727115302E-2</v>
      </c>
      <c r="AF175" s="2">
        <v>5.7629112836636402E-2</v>
      </c>
      <c r="AG175" s="2">
        <v>4.8140375327934998E-2</v>
      </c>
    </row>
    <row r="176" spans="1:33" x14ac:dyDescent="0.35">
      <c r="A176" s="7">
        <v>329</v>
      </c>
      <c r="B176" s="7">
        <v>350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0.56971260089999998</v>
      </c>
      <c r="I176" s="4">
        <v>7.8733009692189997</v>
      </c>
      <c r="J176" s="2">
        <f t="shared" si="5"/>
        <v>7.2360068937706717E-2</v>
      </c>
      <c r="K176" s="3">
        <v>177</v>
      </c>
      <c r="L176" s="3">
        <v>140</v>
      </c>
      <c r="M176" s="3">
        <v>109</v>
      </c>
      <c r="N176" s="3">
        <v>73</v>
      </c>
      <c r="O176" s="24">
        <v>1001</v>
      </c>
      <c r="P176" s="4">
        <v>0.41499999999999998</v>
      </c>
      <c r="Q176" s="4">
        <v>0.44164037854889598</v>
      </c>
      <c r="R176" s="4">
        <v>4.9000000000000002E-2</v>
      </c>
      <c r="S176" s="4">
        <v>5.1999999999999998E-2</v>
      </c>
      <c r="T176" s="4">
        <v>5.2999999999999999E-2</v>
      </c>
      <c r="U176" s="4">
        <v>4.1000000000000002E-2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0.53614343175028101</v>
      </c>
      <c r="AC176" s="2">
        <v>0.58275204130345104</v>
      </c>
      <c r="AD176" s="2">
        <v>5.0241216436746797E-2</v>
      </c>
      <c r="AE176" s="2">
        <v>5.3400776727115302E-2</v>
      </c>
      <c r="AF176" s="2">
        <v>5.4456185796058897E-2</v>
      </c>
      <c r="AG176" s="2">
        <v>4.1864204098698898E-2</v>
      </c>
    </row>
    <row r="177" spans="1:33" x14ac:dyDescent="0.35">
      <c r="A177" s="7">
        <v>993</v>
      </c>
      <c r="B177" s="7">
        <v>100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0.65762283239999997</v>
      </c>
      <c r="I177" s="4">
        <v>8.7721327516199992</v>
      </c>
      <c r="J177" s="2">
        <f t="shared" si="5"/>
        <v>7.4967268624446332E-2</v>
      </c>
      <c r="K177" s="3">
        <v>200</v>
      </c>
      <c r="L177" s="3">
        <v>66</v>
      </c>
      <c r="M177" s="3">
        <v>163</v>
      </c>
      <c r="N177" s="3">
        <v>70</v>
      </c>
      <c r="O177" s="24">
        <v>1001</v>
      </c>
      <c r="P177" s="4">
        <v>0.26800000000000002</v>
      </c>
      <c r="Q177" s="4">
        <v>0.24812030075187999</v>
      </c>
      <c r="R177" s="4">
        <v>5.7000000000000002E-2</v>
      </c>
      <c r="S177" s="4">
        <v>3.7999999999999999E-2</v>
      </c>
      <c r="T177" s="4">
        <v>5.7000000000000002E-2</v>
      </c>
      <c r="U177" s="4">
        <v>6.8000000000000005E-2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0.311974765020825</v>
      </c>
      <c r="AC177" s="2">
        <v>0.28517894223366202</v>
      </c>
      <c r="AD177" s="2">
        <v>5.8688996348679599E-2</v>
      </c>
      <c r="AE177" s="2">
        <v>3.8740828316430602E-2</v>
      </c>
      <c r="AF177" s="2">
        <v>5.8688996348679599E-2</v>
      </c>
      <c r="AG177" s="2">
        <v>7.0422464296545903E-2</v>
      </c>
    </row>
    <row r="178" spans="1:33" x14ac:dyDescent="0.35">
      <c r="A178" s="7">
        <v>807</v>
      </c>
      <c r="B178" s="7">
        <v>240</v>
      </c>
      <c r="C178" s="7">
        <v>0</v>
      </c>
      <c r="D178" s="7">
        <v>0</v>
      </c>
      <c r="E178" s="22" t="str">
        <f t="shared" si="4"/>
        <v>00</v>
      </c>
      <c r="F178" s="4">
        <v>0.99829100000000004</v>
      </c>
      <c r="G178" s="25">
        <v>1</v>
      </c>
      <c r="H178" s="4">
        <v>0.63889933619999995</v>
      </c>
      <c r="I178" s="4">
        <v>8.4591690551000003</v>
      </c>
      <c r="J178" s="2">
        <f t="shared" si="5"/>
        <v>7.5527434436933258E-2</v>
      </c>
      <c r="K178" s="3">
        <v>228</v>
      </c>
      <c r="L178" s="3">
        <v>182</v>
      </c>
      <c r="M178" s="3">
        <v>39</v>
      </c>
      <c r="N178" s="3">
        <v>50</v>
      </c>
      <c r="O178" s="24">
        <v>713.20208257942295</v>
      </c>
      <c r="P178" s="4">
        <v>0.44800000000000001</v>
      </c>
      <c r="Q178" s="4">
        <v>0.44390243902439003</v>
      </c>
      <c r="R178" s="4">
        <v>4.9000000000000002E-2</v>
      </c>
      <c r="S178" s="4">
        <v>0.05</v>
      </c>
      <c r="T178" s="4">
        <v>5.1999999999999998E-2</v>
      </c>
      <c r="U178" s="4">
        <v>3.9E-2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0.59420723270504205</v>
      </c>
      <c r="AC178" s="2">
        <v>0.58681153074391301</v>
      </c>
      <c r="AD178" s="2">
        <v>5.0241216436746797E-2</v>
      </c>
      <c r="AE178" s="2">
        <v>5.1293294387550599E-2</v>
      </c>
      <c r="AF178" s="2">
        <v>5.3400776727115302E-2</v>
      </c>
      <c r="AG178" s="2">
        <v>3.9780870011844598E-2</v>
      </c>
    </row>
    <row r="179" spans="1:33" x14ac:dyDescent="0.35">
      <c r="A179" s="7">
        <v>767</v>
      </c>
      <c r="B179" s="7">
        <v>213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0.61767409439999998</v>
      </c>
      <c r="I179" s="4">
        <v>8.1626011021</v>
      </c>
      <c r="J179" s="2">
        <f t="shared" si="5"/>
        <v>7.5671233553369452E-2</v>
      </c>
      <c r="K179" s="3">
        <v>227</v>
      </c>
      <c r="L179" s="3">
        <v>98</v>
      </c>
      <c r="M179" s="3">
        <v>103</v>
      </c>
      <c r="N179" s="3">
        <v>71</v>
      </c>
      <c r="O179" s="24">
        <v>1001</v>
      </c>
      <c r="P179" s="4">
        <v>0.33900000000000002</v>
      </c>
      <c r="Q179" s="4">
        <v>0.30153846153846198</v>
      </c>
      <c r="R179" s="4">
        <v>4.2999999999999997E-2</v>
      </c>
      <c r="S179" s="4">
        <v>0.05</v>
      </c>
      <c r="T179" s="4">
        <v>4.3999999999999997E-2</v>
      </c>
      <c r="U179" s="4">
        <v>4.3999999999999997E-2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0.41400143913045101</v>
      </c>
      <c r="AC179" s="2">
        <v>0.35887516484833498</v>
      </c>
      <c r="AD179" s="2">
        <v>4.3951887529182797E-2</v>
      </c>
      <c r="AE179" s="2">
        <v>5.1293294387550599E-2</v>
      </c>
      <c r="AF179" s="2">
        <v>4.4997365930735798E-2</v>
      </c>
      <c r="AG179" s="2">
        <v>4.4997365930735798E-2</v>
      </c>
    </row>
    <row r="180" spans="1:33" x14ac:dyDescent="0.35">
      <c r="A180" s="7">
        <v>463</v>
      </c>
      <c r="B180" s="7">
        <v>82</v>
      </c>
      <c r="C180" s="7">
        <v>0</v>
      </c>
      <c r="D180" s="7">
        <v>0</v>
      </c>
      <c r="E180" s="22" t="str">
        <f t="shared" si="4"/>
        <v>00</v>
      </c>
      <c r="F180" s="4">
        <v>0.49910599999999999</v>
      </c>
      <c r="G180" s="25">
        <v>1</v>
      </c>
      <c r="H180" s="4">
        <v>0.63268987580000002</v>
      </c>
      <c r="I180" s="4">
        <v>8.3423347096999994</v>
      </c>
      <c r="J180" s="2">
        <f t="shared" si="5"/>
        <v>7.5840864436228353E-2</v>
      </c>
      <c r="K180" s="3">
        <v>165</v>
      </c>
      <c r="L180" s="3">
        <v>140</v>
      </c>
      <c r="M180" s="3">
        <v>138</v>
      </c>
      <c r="N180" s="3">
        <v>56</v>
      </c>
      <c r="O180" s="24">
        <v>1001</v>
      </c>
      <c r="P180" s="4">
        <v>0.40200000000000002</v>
      </c>
      <c r="Q180" s="4">
        <v>0.45901639344262302</v>
      </c>
      <c r="R180" s="4">
        <v>4.2000000000000003E-2</v>
      </c>
      <c r="S180" s="4">
        <v>5.6000000000000001E-2</v>
      </c>
      <c r="T180" s="4">
        <v>4.2000000000000003E-2</v>
      </c>
      <c r="U180" s="4">
        <v>4.3999999999999997E-2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0.514164525031505</v>
      </c>
      <c r="AC180" s="2">
        <v>0.61436630270683101</v>
      </c>
      <c r="AD180" s="2">
        <v>4.2907501011276501E-2</v>
      </c>
      <c r="AE180" s="2">
        <v>5.7629112836636402E-2</v>
      </c>
      <c r="AF180" s="2">
        <v>4.2907501011276501E-2</v>
      </c>
      <c r="AG180" s="2">
        <v>4.4997365930735798E-2</v>
      </c>
    </row>
    <row r="181" spans="1:33" x14ac:dyDescent="0.35">
      <c r="A181" s="7">
        <v>683</v>
      </c>
      <c r="B181" s="7">
        <v>314</v>
      </c>
      <c r="C181" s="7">
        <v>0</v>
      </c>
      <c r="D181" s="7">
        <v>0</v>
      </c>
      <c r="E181" s="22" t="str">
        <f t="shared" si="4"/>
        <v>00</v>
      </c>
      <c r="F181" s="4">
        <v>0.99938800000000005</v>
      </c>
      <c r="G181" s="25">
        <v>1</v>
      </c>
      <c r="H181" s="4">
        <v>0.62718760139999996</v>
      </c>
      <c r="I181" s="4">
        <v>8.2246914418999992</v>
      </c>
      <c r="J181" s="2">
        <f t="shared" si="5"/>
        <v>7.6256672463704281E-2</v>
      </c>
      <c r="K181" s="3">
        <v>213</v>
      </c>
      <c r="L181" s="3">
        <v>59</v>
      </c>
      <c r="M181" s="3">
        <v>173</v>
      </c>
      <c r="N181" s="3">
        <v>54</v>
      </c>
      <c r="O181" s="24">
        <v>1001</v>
      </c>
      <c r="P181" s="4">
        <v>0.253</v>
      </c>
      <c r="Q181" s="4">
        <v>0.216911764705882</v>
      </c>
      <c r="R181" s="4">
        <v>4.8000000000000001E-2</v>
      </c>
      <c r="S181" s="4">
        <v>6.6000000000000003E-2</v>
      </c>
      <c r="T181" s="4">
        <v>4.7E-2</v>
      </c>
      <c r="U181" s="4">
        <v>5.8000000000000003E-2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0.29169009384931999</v>
      </c>
      <c r="AC181" s="2">
        <v>0.24450990058657199</v>
      </c>
      <c r="AD181" s="2">
        <v>4.9190244190771802E-2</v>
      </c>
      <c r="AE181" s="2">
        <v>6.8278840753294504E-2</v>
      </c>
      <c r="AF181" s="2">
        <v>4.8140375327934998E-2</v>
      </c>
      <c r="AG181" s="2">
        <v>5.9750004405774E-2</v>
      </c>
    </row>
    <row r="182" spans="1:33" x14ac:dyDescent="0.35">
      <c r="A182" s="7">
        <v>421</v>
      </c>
      <c r="B182" s="7">
        <v>61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0.55301506990000004</v>
      </c>
      <c r="I182" s="4">
        <v>7.1051106585400001</v>
      </c>
      <c r="J182" s="2">
        <f t="shared" si="5"/>
        <v>7.7833421107284598E-2</v>
      </c>
      <c r="K182" s="3">
        <v>157</v>
      </c>
      <c r="L182" s="3">
        <v>206</v>
      </c>
      <c r="M182" s="3">
        <v>72</v>
      </c>
      <c r="N182" s="3">
        <v>64</v>
      </c>
      <c r="O182" s="24">
        <v>1001</v>
      </c>
      <c r="P182" s="4">
        <v>0.53600000000000003</v>
      </c>
      <c r="Q182" s="4">
        <v>0.56749311294765803</v>
      </c>
      <c r="R182" s="4">
        <v>5.5E-2</v>
      </c>
      <c r="S182" s="4">
        <v>6.8000000000000005E-2</v>
      </c>
      <c r="T182" s="4">
        <v>5.1999999999999998E-2</v>
      </c>
      <c r="U182" s="4">
        <v>5.7000000000000002E-2</v>
      </c>
      <c r="V182" s="5">
        <v>0</v>
      </c>
      <c r="W182" s="5">
        <v>0</v>
      </c>
      <c r="X182" s="5">
        <v>100</v>
      </c>
      <c r="Y182" s="5">
        <v>100</v>
      </c>
      <c r="Z182" s="5">
        <v>100</v>
      </c>
      <c r="AA182" s="5">
        <v>100</v>
      </c>
      <c r="AB182" s="2">
        <v>0.76787072675588197</v>
      </c>
      <c r="AC182" s="2">
        <v>0.83815702891654298</v>
      </c>
      <c r="AD182" s="2">
        <v>5.6570351488394399E-2</v>
      </c>
      <c r="AE182" s="2">
        <v>7.0422464296545903E-2</v>
      </c>
      <c r="AF182" s="2">
        <v>5.3400776727115302E-2</v>
      </c>
      <c r="AG182" s="2">
        <v>5.8688996348679599E-2</v>
      </c>
    </row>
    <row r="183" spans="1:33" x14ac:dyDescent="0.35">
      <c r="A183" s="7">
        <v>661</v>
      </c>
      <c r="B183" s="7">
        <v>226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0.54689867079999999</v>
      </c>
      <c r="I183" s="4">
        <v>6.9087597829399998</v>
      </c>
      <c r="J183" s="2">
        <f t="shared" si="5"/>
        <v>7.9160180406108879E-2</v>
      </c>
      <c r="K183" s="3">
        <v>246</v>
      </c>
      <c r="L183" s="3">
        <v>80</v>
      </c>
      <c r="M183" s="3">
        <v>147</v>
      </c>
      <c r="N183" s="3">
        <v>26</v>
      </c>
      <c r="O183" s="24">
        <v>1001</v>
      </c>
      <c r="P183" s="4">
        <v>0.20899999999999999</v>
      </c>
      <c r="Q183" s="4">
        <v>0.245398773006135</v>
      </c>
      <c r="R183" s="4">
        <v>3.9E-2</v>
      </c>
      <c r="S183" s="4">
        <v>4.2999999999999997E-2</v>
      </c>
      <c r="T183" s="4">
        <v>2.9000000000000001E-2</v>
      </c>
      <c r="U183" s="4">
        <v>4.1000000000000002E-2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0.23445731121448299</v>
      </c>
      <c r="AC183" s="2">
        <v>0.28156584543434499</v>
      </c>
      <c r="AD183" s="2">
        <v>3.9780870011844598E-2</v>
      </c>
      <c r="AE183" s="2">
        <v>4.3951887529182797E-2</v>
      </c>
      <c r="AF183" s="2">
        <v>2.9428810690812199E-2</v>
      </c>
      <c r="AG183" s="2">
        <v>4.1864204098698898E-2</v>
      </c>
    </row>
    <row r="184" spans="1:33" x14ac:dyDescent="0.35">
      <c r="A184" s="7">
        <v>847</v>
      </c>
      <c r="B184" s="7">
        <v>254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0.69484184380000003</v>
      </c>
      <c r="I184" s="4">
        <v>8.7087033851999998</v>
      </c>
      <c r="J184" s="2">
        <f t="shared" si="5"/>
        <v>7.9787060491789005E-2</v>
      </c>
      <c r="K184" s="3">
        <v>181</v>
      </c>
      <c r="L184" s="3">
        <v>98</v>
      </c>
      <c r="M184" s="3">
        <v>167</v>
      </c>
      <c r="N184" s="3">
        <v>53</v>
      </c>
      <c r="O184" s="24">
        <v>1001</v>
      </c>
      <c r="P184" s="4">
        <v>0.27800000000000002</v>
      </c>
      <c r="Q184" s="4">
        <v>0.351254480286738</v>
      </c>
      <c r="R184" s="4">
        <v>5.3999999999999999E-2</v>
      </c>
      <c r="S184" s="4">
        <v>4.2999999999999997E-2</v>
      </c>
      <c r="T184" s="4">
        <v>5.5E-2</v>
      </c>
      <c r="U184" s="4">
        <v>5.8000000000000003E-2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0.325730140089311</v>
      </c>
      <c r="AC184" s="2">
        <v>0.43271475055553998</v>
      </c>
      <c r="AD184" s="2">
        <v>5.5512709930258801E-2</v>
      </c>
      <c r="AE184" s="2">
        <v>4.3951887529182797E-2</v>
      </c>
      <c r="AF184" s="2">
        <v>5.6570351488394399E-2</v>
      </c>
      <c r="AG184" s="2">
        <v>5.9750004405774E-2</v>
      </c>
    </row>
    <row r="185" spans="1:33" x14ac:dyDescent="0.35">
      <c r="A185" s="7">
        <v>999</v>
      </c>
      <c r="B185" s="7">
        <v>400</v>
      </c>
      <c r="C185" s="7">
        <v>0</v>
      </c>
      <c r="D185" s="7">
        <v>0</v>
      </c>
      <c r="E185" s="22" t="str">
        <f t="shared" si="4"/>
        <v>00</v>
      </c>
      <c r="F185" s="4">
        <v>0.99971100000000002</v>
      </c>
      <c r="G185" s="25">
        <v>1</v>
      </c>
      <c r="H185" s="4">
        <v>0.57725458220000003</v>
      </c>
      <c r="I185" s="4">
        <v>7.0849504205400002</v>
      </c>
      <c r="J185" s="2">
        <f t="shared" si="5"/>
        <v>8.1476163972365928E-2</v>
      </c>
      <c r="K185" s="3">
        <v>245</v>
      </c>
      <c r="L185" s="3">
        <v>121</v>
      </c>
      <c r="M185" s="3">
        <v>76</v>
      </c>
      <c r="N185" s="3">
        <v>57</v>
      </c>
      <c r="O185" s="24">
        <v>1001</v>
      </c>
      <c r="P185" s="4">
        <v>0.35699999999999998</v>
      </c>
      <c r="Q185" s="4">
        <v>0.33060109289617501</v>
      </c>
      <c r="R185" s="4">
        <v>0.04</v>
      </c>
      <c r="S185" s="4">
        <v>0.05</v>
      </c>
      <c r="T185" s="4">
        <v>5.7000000000000002E-2</v>
      </c>
      <c r="U185" s="4">
        <v>6.6000000000000003E-2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0.44161055474451799</v>
      </c>
      <c r="AC185" s="2">
        <v>0.40137512285663901</v>
      </c>
      <c r="AD185" s="2">
        <v>4.08219945202552E-2</v>
      </c>
      <c r="AE185" s="2">
        <v>5.1293294387550599E-2</v>
      </c>
      <c r="AF185" s="2">
        <v>5.8688996348679599E-2</v>
      </c>
      <c r="AG185" s="2">
        <v>6.8278840753294504E-2</v>
      </c>
    </row>
    <row r="186" spans="1:33" x14ac:dyDescent="0.35">
      <c r="A186" s="7">
        <v>327</v>
      </c>
      <c r="B186" s="7">
        <v>328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0.67646964759999995</v>
      </c>
      <c r="I186" s="4">
        <v>8.2608770551199999</v>
      </c>
      <c r="J186" s="2">
        <f t="shared" si="5"/>
        <v>8.1888356779348456E-2</v>
      </c>
      <c r="K186" s="3">
        <v>111</v>
      </c>
      <c r="L186" s="3">
        <v>234</v>
      </c>
      <c r="M186" s="3">
        <v>75</v>
      </c>
      <c r="N186" s="3">
        <v>79</v>
      </c>
      <c r="O186" s="24">
        <v>1001</v>
      </c>
      <c r="P186" s="4">
        <v>0.64600000000000002</v>
      </c>
      <c r="Q186" s="4">
        <v>0.67826086956521703</v>
      </c>
      <c r="R186" s="4">
        <v>3.3000000000000002E-2</v>
      </c>
      <c r="S186" s="4">
        <v>0.03</v>
      </c>
      <c r="T186" s="4">
        <v>4.1000000000000002E-2</v>
      </c>
      <c r="U186" s="4">
        <v>4.3999999999999997E-2</v>
      </c>
      <c r="V186" s="5">
        <v>0</v>
      </c>
      <c r="W186" s="5">
        <v>0</v>
      </c>
      <c r="X186" s="5">
        <v>100</v>
      </c>
      <c r="Y186" s="5">
        <v>100</v>
      </c>
      <c r="Z186" s="5">
        <v>100</v>
      </c>
      <c r="AA186" s="5">
        <v>100</v>
      </c>
      <c r="AB186" s="2">
        <v>1.0384583658483599</v>
      </c>
      <c r="AC186" s="2">
        <v>1.13401421571903</v>
      </c>
      <c r="AD186" s="2">
        <v>3.3556783528842803E-2</v>
      </c>
      <c r="AE186" s="2">
        <v>3.0459207484708602E-2</v>
      </c>
      <c r="AF186" s="2">
        <v>4.1864204098698898E-2</v>
      </c>
      <c r="AG186" s="2">
        <v>4.4997365930735798E-2</v>
      </c>
    </row>
    <row r="187" spans="1:33" x14ac:dyDescent="0.35">
      <c r="A187" s="7">
        <v>241</v>
      </c>
      <c r="B187" s="7">
        <v>348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0.68216344360000003</v>
      </c>
      <c r="I187" s="4">
        <v>8.28037735789</v>
      </c>
      <c r="J187" s="2">
        <f t="shared" si="5"/>
        <v>8.2383134743249001E-2</v>
      </c>
      <c r="K187" s="3">
        <v>119</v>
      </c>
      <c r="L187" s="3">
        <v>43</v>
      </c>
      <c r="M187" s="3">
        <v>243</v>
      </c>
      <c r="N187" s="3">
        <v>94</v>
      </c>
      <c r="O187" s="24">
        <v>1001</v>
      </c>
      <c r="P187" s="4">
        <v>0.28499999999999998</v>
      </c>
      <c r="Q187" s="4">
        <v>0.265432098765432</v>
      </c>
      <c r="R187" s="4">
        <v>0.06</v>
      </c>
      <c r="S187" s="4">
        <v>6.6000000000000003E-2</v>
      </c>
      <c r="T187" s="4">
        <v>4.9000000000000002E-2</v>
      </c>
      <c r="U187" s="4">
        <v>4.2000000000000003E-2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0.33547273628812901</v>
      </c>
      <c r="AC187" s="2">
        <v>0.30847284212085502</v>
      </c>
      <c r="AD187" s="2">
        <v>6.1875403718087502E-2</v>
      </c>
      <c r="AE187" s="2">
        <v>6.8278840753294504E-2</v>
      </c>
      <c r="AF187" s="2">
        <v>5.0241216436746797E-2</v>
      </c>
      <c r="AG187" s="2">
        <v>4.2907501011276501E-2</v>
      </c>
    </row>
    <row r="188" spans="1:33" x14ac:dyDescent="0.35">
      <c r="A188" s="7">
        <v>655</v>
      </c>
      <c r="B188" s="7">
        <v>285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0.67528371919999997</v>
      </c>
      <c r="I188" s="4">
        <v>8.0301967624999993</v>
      </c>
      <c r="J188" s="2">
        <f t="shared" si="5"/>
        <v>8.4093047676426724E-2</v>
      </c>
      <c r="K188" s="3">
        <v>215</v>
      </c>
      <c r="L188" s="3">
        <v>100</v>
      </c>
      <c r="M188" s="3">
        <v>109</v>
      </c>
      <c r="N188" s="3">
        <v>75</v>
      </c>
      <c r="O188" s="24">
        <v>853.74349593507395</v>
      </c>
      <c r="P188" s="4">
        <v>0.36599999999999999</v>
      </c>
      <c r="Q188" s="4">
        <v>0.317460317460317</v>
      </c>
      <c r="R188" s="4">
        <v>7.0000000000000007E-2</v>
      </c>
      <c r="S188" s="4">
        <v>5.3999999999999999E-2</v>
      </c>
      <c r="T188" s="4">
        <v>4.8000000000000001E-2</v>
      </c>
      <c r="U188" s="4">
        <v>4.4999999999999998E-2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0.455706324544911</v>
      </c>
      <c r="AC188" s="2">
        <v>0.38193461069797002</v>
      </c>
      <c r="AD188" s="2">
        <v>7.2570692834835498E-2</v>
      </c>
      <c r="AE188" s="2">
        <v>5.5512709930258801E-2</v>
      </c>
      <c r="AF188" s="2">
        <v>4.9190244190771802E-2</v>
      </c>
      <c r="AG188" s="2">
        <v>4.6043938501406798E-2</v>
      </c>
    </row>
    <row r="189" spans="1:33" x14ac:dyDescent="0.35">
      <c r="A189" s="7">
        <v>381</v>
      </c>
      <c r="B189" s="7">
        <v>192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0.6593127808</v>
      </c>
      <c r="I189" s="4">
        <v>7.8059481542076004</v>
      </c>
      <c r="J189" s="2">
        <f t="shared" si="5"/>
        <v>8.4462869567563548E-2</v>
      </c>
      <c r="K189" s="3">
        <v>299</v>
      </c>
      <c r="L189" s="3">
        <v>105</v>
      </c>
      <c r="M189" s="3">
        <v>79</v>
      </c>
      <c r="N189" s="3">
        <v>16</v>
      </c>
      <c r="O189" s="24">
        <v>946.25999020376105</v>
      </c>
      <c r="P189" s="4">
        <v>0.23300000000000001</v>
      </c>
      <c r="Q189" s="4">
        <v>0.25990099009901002</v>
      </c>
      <c r="R189" s="4">
        <v>4.7E-2</v>
      </c>
      <c r="S189" s="4">
        <v>6.8000000000000005E-2</v>
      </c>
      <c r="T189" s="4">
        <v>4.7E-2</v>
      </c>
      <c r="U189" s="4">
        <v>3.5999999999999997E-2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0.26526847761488098</v>
      </c>
      <c r="AC189" s="2">
        <v>0.300971304570464</v>
      </c>
      <c r="AD189" s="2">
        <v>4.8140375327934998E-2</v>
      </c>
      <c r="AE189" s="2">
        <v>7.0422464296545903E-2</v>
      </c>
      <c r="AF189" s="2">
        <v>4.8140375327934998E-2</v>
      </c>
      <c r="AG189" s="2">
        <v>3.6663984371591497E-2</v>
      </c>
    </row>
    <row r="190" spans="1:33" x14ac:dyDescent="0.35">
      <c r="A190" s="7">
        <v>355</v>
      </c>
      <c r="B190" s="7">
        <v>96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0.63251267259999999</v>
      </c>
      <c r="I190" s="4">
        <v>7.47026844118</v>
      </c>
      <c r="J190" s="2">
        <f t="shared" si="5"/>
        <v>8.4670675167877713E-2</v>
      </c>
      <c r="K190" s="3">
        <v>173</v>
      </c>
      <c r="L190" s="3">
        <v>73</v>
      </c>
      <c r="M190" s="3">
        <v>171</v>
      </c>
      <c r="N190" s="3">
        <v>82</v>
      </c>
      <c r="O190" s="24">
        <v>1001</v>
      </c>
      <c r="P190" s="4">
        <v>0.33900000000000002</v>
      </c>
      <c r="Q190" s="4">
        <v>0.29674796747967502</v>
      </c>
      <c r="R190" s="4">
        <v>3.7999999999999999E-2</v>
      </c>
      <c r="S190" s="4">
        <v>5.1999999999999998E-2</v>
      </c>
      <c r="T190" s="4">
        <v>0.05</v>
      </c>
      <c r="U190" s="4">
        <v>4.8000000000000001E-2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0.41400143913045101</v>
      </c>
      <c r="AC190" s="2">
        <v>0.352039941434584</v>
      </c>
      <c r="AD190" s="2">
        <v>3.8740828316430602E-2</v>
      </c>
      <c r="AE190" s="2">
        <v>5.3400776727115302E-2</v>
      </c>
      <c r="AF190" s="2">
        <v>5.1293294387550599E-2</v>
      </c>
      <c r="AG190" s="2">
        <v>4.9190244190771802E-2</v>
      </c>
    </row>
    <row r="191" spans="1:33" x14ac:dyDescent="0.35">
      <c r="A191" s="7">
        <v>1</v>
      </c>
      <c r="B191" s="7">
        <v>421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0.5904818852</v>
      </c>
      <c r="I191" s="4">
        <v>6.8593533215700004</v>
      </c>
      <c r="J191" s="2">
        <f t="shared" si="5"/>
        <v>8.6084191543707764E-2</v>
      </c>
      <c r="K191" s="3">
        <v>281</v>
      </c>
      <c r="L191" s="3">
        <v>77</v>
      </c>
      <c r="M191" s="3">
        <v>100</v>
      </c>
      <c r="N191" s="3">
        <v>41</v>
      </c>
      <c r="O191" s="24">
        <v>1001</v>
      </c>
      <c r="P191" s="4">
        <v>0.216</v>
      </c>
      <c r="Q191" s="4">
        <v>0.215083798882682</v>
      </c>
      <c r="R191" s="4">
        <v>3.9E-2</v>
      </c>
      <c r="S191" s="4">
        <v>4.4999999999999998E-2</v>
      </c>
      <c r="T191" s="4">
        <v>3.5999999999999997E-2</v>
      </c>
      <c r="U191" s="4">
        <v>0.04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0.24334625863172901</v>
      </c>
      <c r="AC191" s="2">
        <v>0.242178317066955</v>
      </c>
      <c r="AD191" s="2">
        <v>3.9780870011844598E-2</v>
      </c>
      <c r="AE191" s="2">
        <v>4.6043938501406798E-2</v>
      </c>
      <c r="AF191" s="2">
        <v>3.6663984371591497E-2</v>
      </c>
      <c r="AG191" s="2">
        <v>4.08219945202552E-2</v>
      </c>
    </row>
    <row r="192" spans="1:33" x14ac:dyDescent="0.35">
      <c r="A192" s="7">
        <v>127</v>
      </c>
      <c r="B192" s="7">
        <v>376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0.5847302835</v>
      </c>
      <c r="I192" s="4">
        <v>6.6687340615100004</v>
      </c>
      <c r="J192" s="2">
        <f t="shared" si="5"/>
        <v>8.7682351418823801E-2</v>
      </c>
      <c r="K192" s="3">
        <v>270</v>
      </c>
      <c r="L192" s="3">
        <v>72</v>
      </c>
      <c r="M192" s="3">
        <v>133</v>
      </c>
      <c r="N192" s="3">
        <v>24</v>
      </c>
      <c r="O192" s="24">
        <v>1001</v>
      </c>
      <c r="P192" s="4">
        <v>0.187</v>
      </c>
      <c r="Q192" s="4">
        <v>0.21052631578947401</v>
      </c>
      <c r="R192" s="4">
        <v>0.221</v>
      </c>
      <c r="S192" s="4">
        <v>0.38700000000000001</v>
      </c>
      <c r="T192" s="4">
        <v>9.0999999999999998E-2</v>
      </c>
      <c r="U192" s="4">
        <v>9.4E-2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0.207024169434327</v>
      </c>
      <c r="AC192" s="2">
        <v>0.23638877806423</v>
      </c>
      <c r="AD192" s="2">
        <v>0.24974423311138899</v>
      </c>
      <c r="AE192" s="2">
        <v>0.48939034304592599</v>
      </c>
      <c r="AF192" s="2">
        <v>9.5410184804658196E-2</v>
      </c>
      <c r="AG192" s="2">
        <v>9.8715972939157695E-2</v>
      </c>
    </row>
    <row r="193" spans="1:33" x14ac:dyDescent="0.35">
      <c r="A193" s="7">
        <v>359</v>
      </c>
      <c r="B193" s="7">
        <v>278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0.70736694339999995</v>
      </c>
      <c r="I193" s="4">
        <v>7.97412105129</v>
      </c>
      <c r="J193" s="2">
        <f t="shared" si="5"/>
        <v>8.8707826085179242E-2</v>
      </c>
      <c r="K193" s="3">
        <v>156</v>
      </c>
      <c r="L193" s="3">
        <v>109</v>
      </c>
      <c r="M193" s="3">
        <v>161</v>
      </c>
      <c r="N193" s="3">
        <v>73</v>
      </c>
      <c r="O193" s="24">
        <v>1001</v>
      </c>
      <c r="P193" s="4">
        <v>0.36599999999999999</v>
      </c>
      <c r="Q193" s="4">
        <v>0.41132075471698099</v>
      </c>
      <c r="R193" s="4">
        <v>6.8000000000000005E-2</v>
      </c>
      <c r="S193" s="4">
        <v>7.0000000000000007E-2</v>
      </c>
      <c r="T193" s="4">
        <v>5.6000000000000001E-2</v>
      </c>
      <c r="U193" s="4">
        <v>6.3E-2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0.455706324544911</v>
      </c>
      <c r="AC193" s="2">
        <v>0.52987381873668504</v>
      </c>
      <c r="AD193" s="2">
        <v>7.0422464296545903E-2</v>
      </c>
      <c r="AE193" s="2">
        <v>7.2570692834835498E-2</v>
      </c>
      <c r="AF193" s="2">
        <v>5.7629112836636402E-2</v>
      </c>
      <c r="AG193" s="2">
        <v>6.5071996743714805E-2</v>
      </c>
    </row>
    <row r="194" spans="1:33" x14ac:dyDescent="0.35">
      <c r="A194" s="7">
        <v>209</v>
      </c>
      <c r="B194" s="7">
        <v>186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0.95376099999999997</v>
      </c>
      <c r="G194" s="25">
        <v>1</v>
      </c>
      <c r="H194" s="4">
        <v>0.6697097407</v>
      </c>
      <c r="I194" s="4">
        <v>7.5358347676650004</v>
      </c>
      <c r="J194" s="2">
        <f t="shared" ref="J194:J257" si="7">H194/I194</f>
        <v>8.8870013919839633E-2</v>
      </c>
      <c r="K194" s="3">
        <v>256</v>
      </c>
      <c r="L194" s="3">
        <v>121</v>
      </c>
      <c r="M194" s="3">
        <v>81</v>
      </c>
      <c r="N194" s="3">
        <v>41</v>
      </c>
      <c r="O194" s="24">
        <v>634.95675516608799</v>
      </c>
      <c r="P194" s="4">
        <v>0.31900000000000001</v>
      </c>
      <c r="Q194" s="4">
        <v>0.32095490716180403</v>
      </c>
      <c r="R194" s="4">
        <v>7.1999999999999995E-2</v>
      </c>
      <c r="S194" s="4">
        <v>8.1000000000000003E-2</v>
      </c>
      <c r="T194" s="4">
        <v>5.2999999999999999E-2</v>
      </c>
      <c r="U194" s="4">
        <v>7.0000000000000007E-2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0.38419297283262499</v>
      </c>
      <c r="AC194" s="2">
        <v>0.38706774296844798</v>
      </c>
      <c r="AD194" s="2">
        <v>7.4723546195936394E-2</v>
      </c>
      <c r="AE194" s="2">
        <v>8.4469156626450007E-2</v>
      </c>
      <c r="AF194" s="2">
        <v>5.4456185796058897E-2</v>
      </c>
      <c r="AG194" s="2">
        <v>7.2570692834835498E-2</v>
      </c>
    </row>
    <row r="195" spans="1:33" x14ac:dyDescent="0.35">
      <c r="A195" s="7">
        <v>37</v>
      </c>
      <c r="B195" s="7">
        <v>227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0.60739403130000003</v>
      </c>
      <c r="I195" s="4">
        <v>6.8158092738900002</v>
      </c>
      <c r="J195" s="2">
        <f t="shared" si="7"/>
        <v>8.9115467715155244E-2</v>
      </c>
      <c r="K195" s="3">
        <v>223</v>
      </c>
      <c r="L195" s="3">
        <v>73</v>
      </c>
      <c r="M195" s="3">
        <v>146</v>
      </c>
      <c r="N195" s="3">
        <v>57</v>
      </c>
      <c r="O195" s="24">
        <v>1001</v>
      </c>
      <c r="P195" s="4">
        <v>0.27800000000000002</v>
      </c>
      <c r="Q195" s="4">
        <v>0.24662162162162199</v>
      </c>
      <c r="R195" s="4">
        <v>6.4000000000000001E-2</v>
      </c>
      <c r="S195" s="4">
        <v>5.8999999999999997E-2</v>
      </c>
      <c r="T195" s="4">
        <v>6.5000000000000002E-2</v>
      </c>
      <c r="U195" s="4">
        <v>7.0000000000000007E-2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0.325730140089311</v>
      </c>
      <c r="AC195" s="2">
        <v>0.28318768286394203</v>
      </c>
      <c r="AD195" s="2">
        <v>6.6139802504545098E-2</v>
      </c>
      <c r="AE195" s="2">
        <v>6.0812139396757399E-2</v>
      </c>
      <c r="AF195" s="2">
        <v>6.7208749693450004E-2</v>
      </c>
      <c r="AG195" s="2">
        <v>7.2570692834835498E-2</v>
      </c>
    </row>
    <row r="196" spans="1:33" x14ac:dyDescent="0.35">
      <c r="A196" s="7">
        <v>439</v>
      </c>
      <c r="B196" s="7">
        <v>51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0.82459458490000004</v>
      </c>
      <c r="I196" s="4">
        <v>9.2227648542999994</v>
      </c>
      <c r="J196" s="2">
        <f t="shared" si="7"/>
        <v>8.9408609882918474E-2</v>
      </c>
      <c r="K196" s="3">
        <v>287</v>
      </c>
      <c r="L196" s="3">
        <v>93</v>
      </c>
      <c r="M196" s="3">
        <v>89</v>
      </c>
      <c r="N196" s="3">
        <v>30</v>
      </c>
      <c r="O196" s="24">
        <v>1001</v>
      </c>
      <c r="P196" s="4">
        <v>0.252</v>
      </c>
      <c r="Q196" s="4">
        <v>0.244736842105263</v>
      </c>
      <c r="R196" s="4">
        <v>7.2999999999999995E-2</v>
      </c>
      <c r="S196" s="4">
        <v>5.2999999999999999E-2</v>
      </c>
      <c r="T196" s="4">
        <v>7.0000000000000007E-2</v>
      </c>
      <c r="U196" s="4">
        <v>7.6999999999999999E-2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0.29035230100766002</v>
      </c>
      <c r="AC196" s="2">
        <v>0.28068903696080999</v>
      </c>
      <c r="AD196" s="2">
        <v>7.5801713416281793E-2</v>
      </c>
      <c r="AE196" s="2">
        <v>5.4456185796058897E-2</v>
      </c>
      <c r="AF196" s="2">
        <v>7.2570692834835498E-2</v>
      </c>
      <c r="AG196" s="2">
        <v>8.0126044479284897E-2</v>
      </c>
    </row>
    <row r="197" spans="1:33" x14ac:dyDescent="0.35">
      <c r="A197" s="7">
        <v>535</v>
      </c>
      <c r="B197" s="7">
        <v>334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0.78059367909999999</v>
      </c>
      <c r="I197" s="4">
        <v>8.5892003756000008</v>
      </c>
      <c r="J197" s="2">
        <f t="shared" si="7"/>
        <v>9.0880832320257912E-2</v>
      </c>
      <c r="K197" s="3">
        <v>201</v>
      </c>
      <c r="L197" s="3">
        <v>129</v>
      </c>
      <c r="M197" s="3">
        <v>86</v>
      </c>
      <c r="N197" s="3">
        <v>83</v>
      </c>
      <c r="O197" s="24">
        <v>1001</v>
      </c>
      <c r="P197" s="4">
        <v>0.437</v>
      </c>
      <c r="Q197" s="4">
        <v>0.39090909090909098</v>
      </c>
      <c r="R197" s="4">
        <v>6.3E-2</v>
      </c>
      <c r="S197" s="4">
        <v>6.4000000000000001E-2</v>
      </c>
      <c r="T197" s="4">
        <v>5.5E-2</v>
      </c>
      <c r="U197" s="4">
        <v>0.05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0.57447565084244701</v>
      </c>
      <c r="AC197" s="2">
        <v>0.49578774640145001</v>
      </c>
      <c r="AD197" s="2">
        <v>6.5071996743714805E-2</v>
      </c>
      <c r="AE197" s="2">
        <v>6.6139802504545098E-2</v>
      </c>
      <c r="AF197" s="2">
        <v>5.6570351488394399E-2</v>
      </c>
      <c r="AG197" s="2">
        <v>5.1293294387550599E-2</v>
      </c>
    </row>
    <row r="198" spans="1:33" x14ac:dyDescent="0.35">
      <c r="A198" s="7">
        <v>817</v>
      </c>
      <c r="B198" s="7">
        <v>264</v>
      </c>
      <c r="C198" s="7">
        <v>0</v>
      </c>
      <c r="D198" s="7">
        <v>0</v>
      </c>
      <c r="E198" s="22" t="str">
        <f t="shared" si="6"/>
        <v>00</v>
      </c>
      <c r="F198" s="4">
        <v>0.99977899999999997</v>
      </c>
      <c r="G198" s="25">
        <v>1</v>
      </c>
      <c r="H198" s="4">
        <v>0.65350754779999998</v>
      </c>
      <c r="I198" s="4">
        <v>7.17479972826</v>
      </c>
      <c r="J198" s="2">
        <f t="shared" si="7"/>
        <v>9.1083733700046521E-2</v>
      </c>
      <c r="K198" s="3">
        <v>213</v>
      </c>
      <c r="L198" s="3">
        <v>131</v>
      </c>
      <c r="M198" s="3">
        <v>108</v>
      </c>
      <c r="N198" s="3">
        <v>47</v>
      </c>
      <c r="O198" s="24">
        <v>1001</v>
      </c>
      <c r="P198" s="4">
        <v>0.35899999999999999</v>
      </c>
      <c r="Q198" s="4">
        <v>0.38081395348837199</v>
      </c>
      <c r="R198" s="4">
        <v>5.0999999999999997E-2</v>
      </c>
      <c r="S198" s="4">
        <v>0.05</v>
      </c>
      <c r="T198" s="4">
        <v>5.8000000000000003E-2</v>
      </c>
      <c r="U198" s="4">
        <v>5.2999999999999999E-2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0.44472582206146699</v>
      </c>
      <c r="AC198" s="2">
        <v>0.479349491663973</v>
      </c>
      <c r="AD198" s="2">
        <v>5.2346480372209202E-2</v>
      </c>
      <c r="AE198" s="2">
        <v>5.1293294387550599E-2</v>
      </c>
      <c r="AF198" s="2">
        <v>5.9750004405774E-2</v>
      </c>
      <c r="AG198" s="2">
        <v>5.4456185796058897E-2</v>
      </c>
    </row>
    <row r="199" spans="1:33" x14ac:dyDescent="0.35">
      <c r="A199" s="7">
        <v>349</v>
      </c>
      <c r="B199" s="7">
        <v>62</v>
      </c>
      <c r="C199" s="7">
        <v>0</v>
      </c>
      <c r="D199" s="7">
        <v>0</v>
      </c>
      <c r="E199" s="22" t="str">
        <f t="shared" si="6"/>
        <v>00</v>
      </c>
      <c r="F199" s="4">
        <v>0.99849600000000005</v>
      </c>
      <c r="G199" s="25">
        <v>1</v>
      </c>
      <c r="H199" s="4">
        <v>0.74324119310000003</v>
      </c>
      <c r="I199" s="4">
        <v>8.1375867257600003</v>
      </c>
      <c r="J199" s="2">
        <f t="shared" si="7"/>
        <v>9.1334349869013023E-2</v>
      </c>
      <c r="K199" s="3">
        <v>281</v>
      </c>
      <c r="L199" s="3">
        <v>107</v>
      </c>
      <c r="M199" s="3">
        <v>83</v>
      </c>
      <c r="N199" s="3">
        <v>28</v>
      </c>
      <c r="O199" s="24">
        <v>1001</v>
      </c>
      <c r="P199" s="4">
        <v>0.28299999999999997</v>
      </c>
      <c r="Q199" s="4">
        <v>0.27577319587628901</v>
      </c>
      <c r="R199" s="4">
        <v>5.6000000000000001E-2</v>
      </c>
      <c r="S199" s="4">
        <v>4.7E-2</v>
      </c>
      <c r="T199" s="4">
        <v>6.3E-2</v>
      </c>
      <c r="U199" s="4">
        <v>5.3999999999999999E-2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0.33267943838251701</v>
      </c>
      <c r="AC199" s="2">
        <v>0.32265067028952799</v>
      </c>
      <c r="AD199" s="2">
        <v>5.7629112836636402E-2</v>
      </c>
      <c r="AE199" s="2">
        <v>4.8140375327934998E-2</v>
      </c>
      <c r="AF199" s="2">
        <v>6.5071996743714805E-2</v>
      </c>
      <c r="AG199" s="2">
        <v>5.5512709930258801E-2</v>
      </c>
    </row>
    <row r="200" spans="1:33" x14ac:dyDescent="0.35">
      <c r="A200" s="7">
        <v>713</v>
      </c>
      <c r="B200" s="7">
        <v>169</v>
      </c>
      <c r="C200" s="7">
        <v>0</v>
      </c>
      <c r="D200" s="7">
        <v>0</v>
      </c>
      <c r="E200" s="22" t="str">
        <f t="shared" si="6"/>
        <v>00</v>
      </c>
      <c r="F200" s="4">
        <v>0.99956400000000001</v>
      </c>
      <c r="G200" s="25">
        <v>1</v>
      </c>
      <c r="H200" s="4">
        <v>0.80993877810000003</v>
      </c>
      <c r="I200" s="4">
        <v>8.8214220509099999</v>
      </c>
      <c r="J200" s="2">
        <f t="shared" si="7"/>
        <v>9.1814990080476694E-2</v>
      </c>
      <c r="K200" s="3">
        <v>256</v>
      </c>
      <c r="L200" s="3">
        <v>106</v>
      </c>
      <c r="M200" s="3">
        <v>89</v>
      </c>
      <c r="N200" s="3">
        <v>48</v>
      </c>
      <c r="O200" s="24">
        <v>1001</v>
      </c>
      <c r="P200" s="4">
        <v>0.313</v>
      </c>
      <c r="Q200" s="4">
        <v>0.29281767955801102</v>
      </c>
      <c r="R200" s="4">
        <v>8.5999999999999993E-2</v>
      </c>
      <c r="S200" s="4">
        <v>6.9000000000000006E-2</v>
      </c>
      <c r="T200" s="4">
        <v>5.2999999999999999E-2</v>
      </c>
      <c r="U200" s="4">
        <v>8.3000000000000004E-2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0.37542098675978802</v>
      </c>
      <c r="AC200" s="2">
        <v>0.34646676734620901</v>
      </c>
      <c r="AD200" s="2">
        <v>8.9924707527986994E-2</v>
      </c>
      <c r="AE200" s="2">
        <v>7.1496001705069895E-2</v>
      </c>
      <c r="AF200" s="2">
        <v>5.4456185796058897E-2</v>
      </c>
      <c r="AG200" s="2">
        <v>8.6647806725672197E-2</v>
      </c>
    </row>
    <row r="201" spans="1:33" x14ac:dyDescent="0.35">
      <c r="A201" s="7">
        <v>737</v>
      </c>
      <c r="B201" s="7">
        <v>33</v>
      </c>
      <c r="C201" s="7">
        <v>0</v>
      </c>
      <c r="D201" s="7">
        <v>0</v>
      </c>
      <c r="E201" s="22" t="str">
        <f t="shared" si="6"/>
        <v>00</v>
      </c>
      <c r="F201" s="4">
        <v>0.99546599999999996</v>
      </c>
      <c r="G201" s="25">
        <v>1</v>
      </c>
      <c r="H201" s="4">
        <v>0.72150874320000002</v>
      </c>
      <c r="I201" s="4">
        <v>7.7932495416499998</v>
      </c>
      <c r="J201" s="2">
        <f t="shared" si="7"/>
        <v>9.2581244748290326E-2</v>
      </c>
      <c r="K201" s="3">
        <v>195</v>
      </c>
      <c r="L201" s="3">
        <v>87</v>
      </c>
      <c r="M201" s="3">
        <v>163</v>
      </c>
      <c r="N201" s="3">
        <v>54</v>
      </c>
      <c r="O201" s="24">
        <v>1001</v>
      </c>
      <c r="P201" s="4">
        <v>0.29699999999999999</v>
      </c>
      <c r="Q201" s="4">
        <v>0.30851063829787201</v>
      </c>
      <c r="R201" s="4">
        <v>5.8999999999999997E-2</v>
      </c>
      <c r="S201" s="4">
        <v>4.3999999999999997E-2</v>
      </c>
      <c r="T201" s="4">
        <v>6.7000000000000004E-2</v>
      </c>
      <c r="U201" s="4">
        <v>6.2E-2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0.35239838717147198</v>
      </c>
      <c r="AC201" s="2">
        <v>0.36890751237436697</v>
      </c>
      <c r="AD201" s="2">
        <v>6.0812139396757399E-2</v>
      </c>
      <c r="AE201" s="2">
        <v>4.4997365930735798E-2</v>
      </c>
      <c r="AF201" s="2">
        <v>6.93500781347932E-2</v>
      </c>
      <c r="AG201" s="2">
        <v>6.4005329975912406E-2</v>
      </c>
    </row>
    <row r="202" spans="1:33" x14ac:dyDescent="0.35">
      <c r="A202" s="7">
        <v>681</v>
      </c>
      <c r="B202" s="7">
        <v>428</v>
      </c>
      <c r="C202" s="7">
        <v>0</v>
      </c>
      <c r="D202" s="7">
        <v>0</v>
      </c>
      <c r="E202" s="22" t="str">
        <f t="shared" si="6"/>
        <v>00</v>
      </c>
      <c r="F202" s="4">
        <v>0.99889099999999997</v>
      </c>
      <c r="G202" s="25">
        <v>1</v>
      </c>
      <c r="H202" s="4">
        <v>0.83432058689999999</v>
      </c>
      <c r="I202" s="4">
        <v>8.9192774815</v>
      </c>
      <c r="J202" s="2">
        <f t="shared" si="7"/>
        <v>9.3541274910497352E-2</v>
      </c>
      <c r="K202" s="3">
        <v>166</v>
      </c>
      <c r="L202" s="3">
        <v>84</v>
      </c>
      <c r="M202" s="3">
        <v>179</v>
      </c>
      <c r="N202" s="3">
        <v>70</v>
      </c>
      <c r="O202" s="24">
        <v>1001</v>
      </c>
      <c r="P202" s="4">
        <v>0.28399999999999997</v>
      </c>
      <c r="Q202" s="4">
        <v>0.33600000000000002</v>
      </c>
      <c r="R202" s="4">
        <v>6.9000000000000006E-2</v>
      </c>
      <c r="S202" s="4">
        <v>9.9000000000000005E-2</v>
      </c>
      <c r="T202" s="4">
        <v>7.1999999999999995E-2</v>
      </c>
      <c r="U202" s="4">
        <v>5.8000000000000003E-2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0.33407511202149098</v>
      </c>
      <c r="AC202" s="2">
        <v>0.40947312950570303</v>
      </c>
      <c r="AD202" s="2">
        <v>7.1496001705069895E-2</v>
      </c>
      <c r="AE202" s="2">
        <v>0.104250021373799</v>
      </c>
      <c r="AF202" s="2">
        <v>7.4723546195936394E-2</v>
      </c>
      <c r="AG202" s="2">
        <v>5.9750004405774E-2</v>
      </c>
    </row>
    <row r="203" spans="1:33" x14ac:dyDescent="0.35">
      <c r="A203" s="7">
        <v>697</v>
      </c>
      <c r="B203" s="7">
        <v>379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0.73995694300000003</v>
      </c>
      <c r="I203" s="4">
        <v>7.7794638226100004</v>
      </c>
      <c r="J203" s="2">
        <f t="shared" si="7"/>
        <v>9.5116702111193233E-2</v>
      </c>
      <c r="K203" s="3">
        <v>104</v>
      </c>
      <c r="L203" s="3">
        <v>154</v>
      </c>
      <c r="M203" s="3">
        <v>131</v>
      </c>
      <c r="N203" s="3">
        <v>110</v>
      </c>
      <c r="O203" s="24">
        <v>1001</v>
      </c>
      <c r="P203" s="4">
        <v>0.51</v>
      </c>
      <c r="Q203" s="4">
        <v>0.59689922480620194</v>
      </c>
      <c r="R203" s="4">
        <v>6.9000000000000006E-2</v>
      </c>
      <c r="S203" s="4">
        <v>8.4000000000000005E-2</v>
      </c>
      <c r="T203" s="4">
        <v>7.2999999999999995E-2</v>
      </c>
      <c r="U203" s="4">
        <v>5.2999999999999999E-2</v>
      </c>
      <c r="V203" s="5">
        <v>0</v>
      </c>
      <c r="W203" s="5">
        <v>0</v>
      </c>
      <c r="X203" s="5">
        <v>100</v>
      </c>
      <c r="Y203" s="5">
        <v>100</v>
      </c>
      <c r="Z203" s="5">
        <v>100</v>
      </c>
      <c r="AA203" s="5">
        <v>100</v>
      </c>
      <c r="AB203" s="2">
        <v>0.71334988787746501</v>
      </c>
      <c r="AC203" s="2">
        <v>0.90856868578024497</v>
      </c>
      <c r="AD203" s="2">
        <v>7.1496001705069895E-2</v>
      </c>
      <c r="AE203" s="2">
        <v>8.7738914308006705E-2</v>
      </c>
      <c r="AF203" s="2">
        <v>7.5801713416281793E-2</v>
      </c>
      <c r="AG203" s="2">
        <v>5.4456185796058897E-2</v>
      </c>
    </row>
    <row r="204" spans="1:33" x14ac:dyDescent="0.35">
      <c r="A204" s="7">
        <v>607</v>
      </c>
      <c r="B204" s="7">
        <v>44</v>
      </c>
      <c r="C204" s="7">
        <v>0</v>
      </c>
      <c r="D204" s="7">
        <v>0</v>
      </c>
      <c r="E204" s="22" t="str">
        <f t="shared" si="6"/>
        <v>00</v>
      </c>
      <c r="F204" s="4">
        <v>0.99946400000000002</v>
      </c>
      <c r="G204" s="25">
        <v>1</v>
      </c>
      <c r="H204" s="4">
        <v>0.76996912630000003</v>
      </c>
      <c r="I204" s="4">
        <v>8.0174240384999997</v>
      </c>
      <c r="J204" s="2">
        <f t="shared" si="7"/>
        <v>9.603697180074007E-2</v>
      </c>
      <c r="K204" s="3">
        <v>178</v>
      </c>
      <c r="L204" s="3">
        <v>114</v>
      </c>
      <c r="M204" s="3">
        <v>160</v>
      </c>
      <c r="N204" s="3">
        <v>47</v>
      </c>
      <c r="O204" s="24">
        <v>1001</v>
      </c>
      <c r="P204" s="4">
        <v>0.32200000000000001</v>
      </c>
      <c r="Q204" s="4">
        <v>0.39041095890410998</v>
      </c>
      <c r="R204" s="4">
        <v>5.2999999999999999E-2</v>
      </c>
      <c r="S204" s="4">
        <v>8.2000000000000003E-2</v>
      </c>
      <c r="T204" s="4">
        <v>4.9000000000000002E-2</v>
      </c>
      <c r="U204" s="4">
        <v>6.6000000000000003E-2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0.38860799104174198</v>
      </c>
      <c r="AC204" s="2">
        <v>0.49497025197619698</v>
      </c>
      <c r="AD204" s="2">
        <v>5.4456185796058897E-2</v>
      </c>
      <c r="AE204" s="2">
        <v>8.5557888361646503E-2</v>
      </c>
      <c r="AF204" s="2">
        <v>5.0241216436746797E-2</v>
      </c>
      <c r="AG204" s="2">
        <v>6.8278840753294504E-2</v>
      </c>
    </row>
    <row r="205" spans="1:33" x14ac:dyDescent="0.35">
      <c r="A205" s="7">
        <v>511</v>
      </c>
      <c r="B205" s="7">
        <v>341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0.64410467790000003</v>
      </c>
      <c r="I205" s="4">
        <v>6.6528418884200002</v>
      </c>
      <c r="J205" s="2">
        <f t="shared" si="7"/>
        <v>9.6816471622621122E-2</v>
      </c>
      <c r="K205" s="3">
        <v>197</v>
      </c>
      <c r="L205" s="3">
        <v>106</v>
      </c>
      <c r="M205" s="3">
        <v>91</v>
      </c>
      <c r="N205" s="3">
        <v>105</v>
      </c>
      <c r="O205" s="24">
        <v>1001</v>
      </c>
      <c r="P205" s="4">
        <v>0.41699999999999998</v>
      </c>
      <c r="Q205" s="4">
        <v>0.34983498349835002</v>
      </c>
      <c r="R205" s="4">
        <v>4.7E-2</v>
      </c>
      <c r="S205" s="4">
        <v>4.2999999999999997E-2</v>
      </c>
      <c r="T205" s="4">
        <v>4.5999999999999999E-2</v>
      </c>
      <c r="U205" s="4">
        <v>5.2999999999999999E-2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0.53956809263164496</v>
      </c>
      <c r="AC205" s="2">
        <v>0.43052907677138103</v>
      </c>
      <c r="AD205" s="2">
        <v>4.8140375327934998E-2</v>
      </c>
      <c r="AE205" s="2">
        <v>4.3951887529182797E-2</v>
      </c>
      <c r="AF205" s="2">
        <v>4.7091607533850603E-2</v>
      </c>
      <c r="AG205" s="2">
        <v>5.4456185796058897E-2</v>
      </c>
    </row>
    <row r="206" spans="1:33" x14ac:dyDescent="0.35">
      <c r="A206" s="7">
        <v>961</v>
      </c>
      <c r="B206" s="7">
        <v>99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0.69426168379999997</v>
      </c>
      <c r="I206" s="4">
        <v>7.1659396319999997</v>
      </c>
      <c r="J206" s="2">
        <f t="shared" si="7"/>
        <v>9.6883551837323098E-2</v>
      </c>
      <c r="K206" s="3">
        <v>226</v>
      </c>
      <c r="L206" s="3">
        <v>104</v>
      </c>
      <c r="M206" s="3">
        <v>132</v>
      </c>
      <c r="N206" s="3">
        <v>37</v>
      </c>
      <c r="O206" s="24">
        <v>1001</v>
      </c>
      <c r="P206" s="4">
        <v>0.29699999999999999</v>
      </c>
      <c r="Q206" s="4">
        <v>0.31515151515151502</v>
      </c>
      <c r="R206" s="4">
        <v>7.4999999999999997E-2</v>
      </c>
      <c r="S206" s="4">
        <v>6.4000000000000001E-2</v>
      </c>
      <c r="T206" s="4">
        <v>6.6000000000000003E-2</v>
      </c>
      <c r="U206" s="4">
        <v>5.8000000000000003E-2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0.35239838717147198</v>
      </c>
      <c r="AC206" s="2">
        <v>0.37855765518824003</v>
      </c>
      <c r="AD206" s="2">
        <v>7.7961541469711806E-2</v>
      </c>
      <c r="AE206" s="2">
        <v>6.6139802504545098E-2</v>
      </c>
      <c r="AF206" s="2">
        <v>6.8278840753294504E-2</v>
      </c>
      <c r="AG206" s="2">
        <v>5.9750004405774E-2</v>
      </c>
    </row>
    <row r="207" spans="1:33" x14ac:dyDescent="0.35">
      <c r="A207" s="7">
        <v>281</v>
      </c>
      <c r="B207" s="7">
        <v>232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1.0390636719999999</v>
      </c>
      <c r="I207" s="4">
        <v>10.706544401266999</v>
      </c>
      <c r="J207" s="2">
        <f t="shared" si="7"/>
        <v>9.7049396430564316E-2</v>
      </c>
      <c r="K207" s="3">
        <v>231</v>
      </c>
      <c r="L207" s="3">
        <v>86</v>
      </c>
      <c r="M207" s="3">
        <v>138</v>
      </c>
      <c r="N207" s="3">
        <v>44</v>
      </c>
      <c r="O207" s="24">
        <v>1001</v>
      </c>
      <c r="P207" s="4">
        <v>0.26300000000000001</v>
      </c>
      <c r="Q207" s="4">
        <v>0.27129337539432202</v>
      </c>
      <c r="R207" s="4">
        <v>8.5999999999999993E-2</v>
      </c>
      <c r="S207" s="4">
        <v>7.4999999999999997E-2</v>
      </c>
      <c r="T207" s="4">
        <v>7.8E-2</v>
      </c>
      <c r="U207" s="4">
        <v>6.7000000000000004E-2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0.30516738679279998</v>
      </c>
      <c r="AC207" s="2">
        <v>0.31648406335548701</v>
      </c>
      <c r="AD207" s="2">
        <v>8.9924707527986994E-2</v>
      </c>
      <c r="AE207" s="2">
        <v>7.7961541469711806E-2</v>
      </c>
      <c r="AF207" s="2">
        <v>8.1210055425543201E-2</v>
      </c>
      <c r="AG207" s="2">
        <v>6.93500781347932E-2</v>
      </c>
    </row>
    <row r="208" spans="1:33" x14ac:dyDescent="0.35">
      <c r="A208" s="7">
        <v>795</v>
      </c>
      <c r="B208" s="7">
        <v>177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0.72452645280000005</v>
      </c>
      <c r="I208" s="4">
        <v>7.3462173906099997</v>
      </c>
      <c r="J208" s="2">
        <f t="shared" si="7"/>
        <v>9.8625784437865419E-2</v>
      </c>
      <c r="K208" s="3">
        <v>222</v>
      </c>
      <c r="L208" s="3">
        <v>136</v>
      </c>
      <c r="M208" s="3">
        <v>80</v>
      </c>
      <c r="N208" s="3">
        <v>61</v>
      </c>
      <c r="O208" s="24">
        <v>1001</v>
      </c>
      <c r="P208" s="4">
        <v>0.38800000000000001</v>
      </c>
      <c r="Q208" s="4">
        <v>0.37988826815642501</v>
      </c>
      <c r="R208" s="4">
        <v>0.08</v>
      </c>
      <c r="S208" s="4">
        <v>9.4E-2</v>
      </c>
      <c r="T208" s="4">
        <v>6.5000000000000002E-2</v>
      </c>
      <c r="U208" s="4">
        <v>0.115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0.49102299646981101</v>
      </c>
      <c r="AC208" s="2">
        <v>0.47785560452842102</v>
      </c>
      <c r="AD208" s="2">
        <v>8.3381608939051E-2</v>
      </c>
      <c r="AE208" s="2">
        <v>9.8715972939157695E-2</v>
      </c>
      <c r="AF208" s="2">
        <v>6.7208749693450004E-2</v>
      </c>
      <c r="AG208" s="2">
        <v>0.122167633974208</v>
      </c>
    </row>
    <row r="209" spans="1:33" x14ac:dyDescent="0.35">
      <c r="A209" s="7">
        <v>805</v>
      </c>
      <c r="B209" s="7">
        <v>333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0.84378682699999996</v>
      </c>
      <c r="I209" s="4">
        <v>8.4597523070499996</v>
      </c>
      <c r="J209" s="2">
        <f t="shared" si="7"/>
        <v>9.9741315865338478E-2</v>
      </c>
      <c r="K209" s="3">
        <v>292</v>
      </c>
      <c r="L209" s="3">
        <v>89</v>
      </c>
      <c r="M209" s="3">
        <v>74</v>
      </c>
      <c r="N209" s="3">
        <v>44</v>
      </c>
      <c r="O209" s="24">
        <v>1001</v>
      </c>
      <c r="P209" s="4">
        <v>0.27900000000000003</v>
      </c>
      <c r="Q209" s="4">
        <v>0.23359580052493401</v>
      </c>
      <c r="R209" s="4">
        <v>6.6000000000000003E-2</v>
      </c>
      <c r="S209" s="4">
        <v>6.8000000000000005E-2</v>
      </c>
      <c r="T209" s="4">
        <v>6.6000000000000003E-2</v>
      </c>
      <c r="U209" s="4">
        <v>8.2000000000000003E-2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0.327116141697188</v>
      </c>
      <c r="AC209" s="2">
        <v>0.26604557285841901</v>
      </c>
      <c r="AD209" s="2">
        <v>6.8278840753294504E-2</v>
      </c>
      <c r="AE209" s="2">
        <v>7.0422464296545903E-2</v>
      </c>
      <c r="AF209" s="2">
        <v>6.8278840753294504E-2</v>
      </c>
      <c r="AG209" s="2">
        <v>8.5557888361646503E-2</v>
      </c>
    </row>
    <row r="210" spans="1:33" x14ac:dyDescent="0.35">
      <c r="A210" s="7">
        <v>443</v>
      </c>
      <c r="B210" s="7">
        <v>482</v>
      </c>
      <c r="C210" s="7">
        <v>0</v>
      </c>
      <c r="D210" s="7">
        <v>0</v>
      </c>
      <c r="E210" s="22" t="str">
        <f t="shared" si="6"/>
        <v>00</v>
      </c>
      <c r="F210" s="4">
        <v>0.99775599999999998</v>
      </c>
      <c r="G210" s="25">
        <v>1</v>
      </c>
      <c r="H210" s="4">
        <v>0.72251164629999998</v>
      </c>
      <c r="I210" s="4">
        <v>7.2427859953500002</v>
      </c>
      <c r="J210" s="2">
        <f t="shared" si="7"/>
        <v>9.9756039563210275E-2</v>
      </c>
      <c r="K210" s="3">
        <v>136</v>
      </c>
      <c r="L210" s="3">
        <v>230</v>
      </c>
      <c r="M210" s="3">
        <v>64</v>
      </c>
      <c r="N210" s="3">
        <v>69</v>
      </c>
      <c r="O210" s="24">
        <v>1001</v>
      </c>
      <c r="P210" s="4">
        <v>0.58799999999999997</v>
      </c>
      <c r="Q210" s="4">
        <v>0.62841530054644801</v>
      </c>
      <c r="R210" s="4">
        <v>8.5000000000000006E-2</v>
      </c>
      <c r="S210" s="4">
        <v>8.7999999999999995E-2</v>
      </c>
      <c r="T210" s="4">
        <v>7.0999999999999994E-2</v>
      </c>
      <c r="U210" s="4">
        <v>8.4000000000000005E-2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0.88673192963261105</v>
      </c>
      <c r="AC210" s="2">
        <v>0.98997844766531395</v>
      </c>
      <c r="AD210" s="2">
        <v>8.8831213706615703E-2</v>
      </c>
      <c r="AE210" s="2">
        <v>9.2115288907805598E-2</v>
      </c>
      <c r="AF210" s="2">
        <v>7.3646540168298497E-2</v>
      </c>
      <c r="AG210" s="2">
        <v>8.7738914308006705E-2</v>
      </c>
    </row>
    <row r="211" spans="1:33" x14ac:dyDescent="0.35">
      <c r="A211" s="7">
        <v>645</v>
      </c>
      <c r="B211" s="7">
        <v>251</v>
      </c>
      <c r="C211" s="7">
        <v>0</v>
      </c>
      <c r="D211" s="7">
        <v>0</v>
      </c>
      <c r="E211" s="22" t="str">
        <f t="shared" si="6"/>
        <v>00</v>
      </c>
      <c r="F211" s="4">
        <v>0.99621599999999999</v>
      </c>
      <c r="G211" s="25">
        <v>1</v>
      </c>
      <c r="H211" s="4">
        <v>0.87595261899999999</v>
      </c>
      <c r="I211" s="4">
        <v>8.7612136262769997</v>
      </c>
      <c r="J211" s="2">
        <f t="shared" si="7"/>
        <v>9.9980739697158635E-2</v>
      </c>
      <c r="K211" s="3">
        <v>178</v>
      </c>
      <c r="L211" s="3">
        <v>91</v>
      </c>
      <c r="M211" s="3">
        <v>194</v>
      </c>
      <c r="N211" s="3">
        <v>36</v>
      </c>
      <c r="O211" s="24">
        <v>1001</v>
      </c>
      <c r="P211" s="4">
        <v>0.25800000000000001</v>
      </c>
      <c r="Q211" s="4">
        <v>0.33828996282527901</v>
      </c>
      <c r="R211" s="4">
        <v>4.8000000000000001E-2</v>
      </c>
      <c r="S211" s="4">
        <v>5.8000000000000003E-2</v>
      </c>
      <c r="T211" s="4">
        <v>5.2999999999999999E-2</v>
      </c>
      <c r="U211" s="4">
        <v>4.3999999999999997E-2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0.298406035814757</v>
      </c>
      <c r="AC211" s="2">
        <v>0.41292782930975402</v>
      </c>
      <c r="AD211" s="2">
        <v>4.9190244190771802E-2</v>
      </c>
      <c r="AE211" s="2">
        <v>5.9750004405774E-2</v>
      </c>
      <c r="AF211" s="2">
        <v>5.4456185796058897E-2</v>
      </c>
      <c r="AG211" s="2">
        <v>4.4997365930735798E-2</v>
      </c>
    </row>
    <row r="212" spans="1:33" x14ac:dyDescent="0.35">
      <c r="A212" s="7">
        <v>909</v>
      </c>
      <c r="B212" s="7">
        <v>399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0.63634479249999998</v>
      </c>
      <c r="I212" s="4">
        <v>6.1332360135000004</v>
      </c>
      <c r="J212" s="2">
        <f t="shared" si="7"/>
        <v>0.10375351463718785</v>
      </c>
      <c r="K212" s="3">
        <v>257</v>
      </c>
      <c r="L212" s="3">
        <v>121</v>
      </c>
      <c r="M212" s="3">
        <v>65</v>
      </c>
      <c r="N212" s="3">
        <v>56</v>
      </c>
      <c r="O212" s="24">
        <v>1001</v>
      </c>
      <c r="P212" s="4">
        <v>0.36599999999999999</v>
      </c>
      <c r="Q212" s="4">
        <v>0.32010582010582</v>
      </c>
      <c r="R212" s="4">
        <v>5.1999999999999998E-2</v>
      </c>
      <c r="S212" s="4">
        <v>6.6000000000000003E-2</v>
      </c>
      <c r="T212" s="4">
        <v>0.06</v>
      </c>
      <c r="U212" s="4">
        <v>6.8000000000000005E-2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0.455706324544911</v>
      </c>
      <c r="AC212" s="2">
        <v>0.385818110724368</v>
      </c>
      <c r="AD212" s="2">
        <v>5.3400776727115302E-2</v>
      </c>
      <c r="AE212" s="2">
        <v>6.8278840753294504E-2</v>
      </c>
      <c r="AF212" s="2">
        <v>6.1875403718087502E-2</v>
      </c>
      <c r="AG212" s="2">
        <v>7.0422464296545903E-2</v>
      </c>
    </row>
    <row r="213" spans="1:33" x14ac:dyDescent="0.35">
      <c r="A213" s="7">
        <v>545</v>
      </c>
      <c r="B213" s="7">
        <v>82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0.96279149259999997</v>
      </c>
      <c r="I213" s="4">
        <v>9.2771461833799993</v>
      </c>
      <c r="J213" s="2">
        <f t="shared" si="7"/>
        <v>0.10378099833382384</v>
      </c>
      <c r="K213" s="3">
        <v>114</v>
      </c>
      <c r="L213" s="3">
        <v>143</v>
      </c>
      <c r="M213" s="3">
        <v>117</v>
      </c>
      <c r="N213" s="3">
        <v>125</v>
      </c>
      <c r="O213" s="24">
        <v>1001</v>
      </c>
      <c r="P213" s="4">
        <v>0.50800000000000001</v>
      </c>
      <c r="Q213" s="4">
        <v>0.55642023346303504</v>
      </c>
      <c r="R213" s="4">
        <v>0.126</v>
      </c>
      <c r="S213" s="4">
        <v>0.10199999999999999</v>
      </c>
      <c r="T213" s="4">
        <v>8.7999999999999995E-2</v>
      </c>
      <c r="U213" s="4">
        <v>8.5999999999999993E-2</v>
      </c>
      <c r="V213" s="5">
        <v>0</v>
      </c>
      <c r="W213" s="5">
        <v>0</v>
      </c>
      <c r="X213" s="5">
        <v>100</v>
      </c>
      <c r="Y213" s="5">
        <v>100</v>
      </c>
      <c r="Z213" s="5">
        <v>100</v>
      </c>
      <c r="AA213" s="5">
        <v>100</v>
      </c>
      <c r="AB213" s="2">
        <v>0.70927656248982895</v>
      </c>
      <c r="AC213" s="2">
        <v>0.81287763650072398</v>
      </c>
      <c r="AD213" s="2">
        <v>0.13467490332660201</v>
      </c>
      <c r="AE213" s="2">
        <v>0.107585210679937</v>
      </c>
      <c r="AF213" s="2">
        <v>9.2115288907805598E-2</v>
      </c>
      <c r="AG213" s="2">
        <v>8.9924707527986994E-2</v>
      </c>
    </row>
    <row r="214" spans="1:33" x14ac:dyDescent="0.35">
      <c r="A214" s="7">
        <v>605</v>
      </c>
      <c r="B214" s="7">
        <v>428</v>
      </c>
      <c r="C214" s="7">
        <v>0</v>
      </c>
      <c r="D214" s="7">
        <v>0</v>
      </c>
      <c r="E214" s="22" t="str">
        <f t="shared" si="6"/>
        <v>00</v>
      </c>
      <c r="F214" s="4">
        <v>0.99820699999999996</v>
      </c>
      <c r="G214" s="25">
        <v>1</v>
      </c>
      <c r="H214" s="4">
        <v>0.88945894380000001</v>
      </c>
      <c r="I214" s="4">
        <v>8.5648769288000004</v>
      </c>
      <c r="J214" s="2">
        <f t="shared" si="7"/>
        <v>0.10384958840554169</v>
      </c>
      <c r="K214" s="3">
        <v>172</v>
      </c>
      <c r="L214" s="3">
        <v>73</v>
      </c>
      <c r="M214" s="3">
        <v>166</v>
      </c>
      <c r="N214" s="3">
        <v>88</v>
      </c>
      <c r="O214" s="24">
        <v>1001</v>
      </c>
      <c r="P214" s="4">
        <v>0.33</v>
      </c>
      <c r="Q214" s="4">
        <v>0.29795918367346902</v>
      </c>
      <c r="R214" s="4">
        <v>8.3000000000000004E-2</v>
      </c>
      <c r="S214" s="4">
        <v>7.2999999999999995E-2</v>
      </c>
      <c r="T214" s="4">
        <v>7.0999999999999994E-2</v>
      </c>
      <c r="U214" s="4">
        <v>8.1000000000000003E-2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0.40047756659712502</v>
      </c>
      <c r="AC214" s="2">
        <v>0.35376373373127401</v>
      </c>
      <c r="AD214" s="2">
        <v>8.6647806725672197E-2</v>
      </c>
      <c r="AE214" s="2">
        <v>7.5801713416281793E-2</v>
      </c>
      <c r="AF214" s="2">
        <v>7.3646540168298497E-2</v>
      </c>
      <c r="AG214" s="2">
        <v>8.4469156626450007E-2</v>
      </c>
    </row>
    <row r="215" spans="1:33" x14ac:dyDescent="0.35">
      <c r="A215" s="7">
        <v>951</v>
      </c>
      <c r="B215" s="7">
        <v>189</v>
      </c>
      <c r="C215" s="7">
        <v>0</v>
      </c>
      <c r="D215" s="7">
        <v>0</v>
      </c>
      <c r="E215" s="22" t="str">
        <f t="shared" si="6"/>
        <v>00</v>
      </c>
      <c r="F215" s="4">
        <v>0.99412299999999998</v>
      </c>
      <c r="G215" s="25">
        <v>1</v>
      </c>
      <c r="H215" s="4">
        <v>0.85647982190000005</v>
      </c>
      <c r="I215" s="4">
        <v>8.2045718595799997</v>
      </c>
      <c r="J215" s="2">
        <f t="shared" si="7"/>
        <v>0.10439055645541559</v>
      </c>
      <c r="K215" s="3">
        <v>178</v>
      </c>
      <c r="L215" s="3">
        <v>143</v>
      </c>
      <c r="M215" s="3">
        <v>75</v>
      </c>
      <c r="N215" s="3">
        <v>103</v>
      </c>
      <c r="O215" s="24">
        <v>1001</v>
      </c>
      <c r="P215" s="4">
        <v>0.48</v>
      </c>
      <c r="Q215" s="4">
        <v>0.44548286604361398</v>
      </c>
      <c r="R215" s="4">
        <v>6.3E-2</v>
      </c>
      <c r="S215" s="4">
        <v>6.9000000000000006E-2</v>
      </c>
      <c r="T215" s="4">
        <v>7.3999999999999996E-2</v>
      </c>
      <c r="U215" s="4">
        <v>6.8000000000000005E-2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0.65392646740666405</v>
      </c>
      <c r="AC215" s="2">
        <v>0.58965757283793097</v>
      </c>
      <c r="AD215" s="2">
        <v>6.5071996743714805E-2</v>
      </c>
      <c r="AE215" s="2">
        <v>7.1496001705069895E-2</v>
      </c>
      <c r="AF215" s="2">
        <v>7.6881044335957605E-2</v>
      </c>
      <c r="AG215" s="2">
        <v>7.0422464296545903E-2</v>
      </c>
    </row>
    <row r="216" spans="1:33" x14ac:dyDescent="0.35">
      <c r="A216" s="7">
        <v>933</v>
      </c>
      <c r="B216" s="7">
        <v>119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1.056291723</v>
      </c>
      <c r="I216" s="4">
        <v>9.4780842500945006</v>
      </c>
      <c r="J216" s="2">
        <f t="shared" si="7"/>
        <v>0.11144569884884367</v>
      </c>
      <c r="K216" s="3">
        <v>195</v>
      </c>
      <c r="L216" s="3">
        <v>140</v>
      </c>
      <c r="M216" s="3">
        <v>93</v>
      </c>
      <c r="N216" s="3">
        <v>71</v>
      </c>
      <c r="O216" s="24">
        <v>1001</v>
      </c>
      <c r="P216" s="4">
        <v>0.44</v>
      </c>
      <c r="Q216" s="4">
        <v>0.41791044776119401</v>
      </c>
      <c r="R216" s="4">
        <v>7.5999999999999998E-2</v>
      </c>
      <c r="S216" s="4">
        <v>5.8000000000000003E-2</v>
      </c>
      <c r="T216" s="4">
        <v>9.9000000000000005E-2</v>
      </c>
      <c r="U216" s="4">
        <v>8.4000000000000005E-2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0.57981849525294205</v>
      </c>
      <c r="AC216" s="2">
        <v>0.54113097326131998</v>
      </c>
      <c r="AD216" s="2">
        <v>7.9043207340452906E-2</v>
      </c>
      <c r="AE216" s="2">
        <v>5.9750004405774E-2</v>
      </c>
      <c r="AF216" s="2">
        <v>0.104250021373799</v>
      </c>
      <c r="AG216" s="2">
        <v>8.7738914308006705E-2</v>
      </c>
    </row>
    <row r="217" spans="1:33" x14ac:dyDescent="0.35">
      <c r="A217" s="7">
        <v>939</v>
      </c>
      <c r="B217" s="7">
        <v>99</v>
      </c>
      <c r="C217" s="7">
        <v>0</v>
      </c>
      <c r="D217" s="7">
        <v>0</v>
      </c>
      <c r="E217" s="22" t="str">
        <f t="shared" si="6"/>
        <v>00</v>
      </c>
      <c r="F217" s="4">
        <v>0.99646900000000005</v>
      </c>
      <c r="G217" s="25">
        <v>1</v>
      </c>
      <c r="H217" s="4">
        <v>0.84393591059999995</v>
      </c>
      <c r="I217" s="4">
        <v>7.5390109058899997</v>
      </c>
      <c r="J217" s="2">
        <f t="shared" si="7"/>
        <v>0.11194252417656785</v>
      </c>
      <c r="K217" s="3">
        <v>258</v>
      </c>
      <c r="L217" s="3">
        <v>30</v>
      </c>
      <c r="M217" s="3">
        <v>165</v>
      </c>
      <c r="N217" s="3">
        <v>46</v>
      </c>
      <c r="O217" s="24">
        <v>933.31098364883701</v>
      </c>
      <c r="P217" s="4">
        <v>0.154</v>
      </c>
      <c r="Q217" s="4">
        <v>0.104166666666667</v>
      </c>
      <c r="R217" s="4">
        <v>4.2999999999999997E-2</v>
      </c>
      <c r="S217" s="4">
        <v>4.7E-2</v>
      </c>
      <c r="T217" s="4">
        <v>6.2E-2</v>
      </c>
      <c r="U217" s="4">
        <v>4.8000000000000001E-2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0.16723591937591401</v>
      </c>
      <c r="AC217" s="2">
        <v>0.110000895214328</v>
      </c>
      <c r="AD217" s="2">
        <v>4.3951887529182797E-2</v>
      </c>
      <c r="AE217" s="2">
        <v>4.8140375327934998E-2</v>
      </c>
      <c r="AF217" s="2">
        <v>6.4005329975912406E-2</v>
      </c>
      <c r="AG217" s="2">
        <v>4.9190244190771802E-2</v>
      </c>
    </row>
    <row r="218" spans="1:33" x14ac:dyDescent="0.35">
      <c r="A218" s="7">
        <v>109</v>
      </c>
      <c r="B218" s="7">
        <v>150</v>
      </c>
      <c r="C218" s="7">
        <v>0</v>
      </c>
      <c r="D218" s="7">
        <v>0</v>
      </c>
      <c r="E218" s="22" t="str">
        <f t="shared" si="6"/>
        <v>00</v>
      </c>
      <c r="F218" s="4">
        <v>0.99247700000000005</v>
      </c>
      <c r="G218" s="25">
        <v>1</v>
      </c>
      <c r="H218" s="4">
        <v>1.1383240290000001</v>
      </c>
      <c r="I218" s="4">
        <v>9.9948039798800004</v>
      </c>
      <c r="J218" s="2">
        <f t="shared" si="7"/>
        <v>0.11389158119473865</v>
      </c>
      <c r="K218" s="3">
        <v>171</v>
      </c>
      <c r="L218" s="3">
        <v>231</v>
      </c>
      <c r="M218" s="3">
        <v>36</v>
      </c>
      <c r="N218" s="3">
        <v>61</v>
      </c>
      <c r="O218" s="24">
        <v>1001</v>
      </c>
      <c r="P218" s="4">
        <v>0.58399999999999996</v>
      </c>
      <c r="Q218" s="4">
        <v>0.57462686567164201</v>
      </c>
      <c r="R218" s="4">
        <v>0.1</v>
      </c>
      <c r="S218" s="4">
        <v>0.106</v>
      </c>
      <c r="T218" s="4">
        <v>9.8000000000000004E-2</v>
      </c>
      <c r="U218" s="4">
        <v>8.2000000000000003E-2</v>
      </c>
      <c r="V218" s="5">
        <v>0</v>
      </c>
      <c r="W218" s="5">
        <v>0</v>
      </c>
      <c r="X218" s="5">
        <v>100</v>
      </c>
      <c r="Y218" s="5">
        <v>100</v>
      </c>
      <c r="Z218" s="5">
        <v>100</v>
      </c>
      <c r="AA218" s="5">
        <v>100</v>
      </c>
      <c r="AB218" s="2">
        <v>0.87707001872087398</v>
      </c>
      <c r="AC218" s="2">
        <v>0.85478853211636097</v>
      </c>
      <c r="AD218" s="2">
        <v>0.105360515657826</v>
      </c>
      <c r="AE218" s="2">
        <v>0.112049503808623</v>
      </c>
      <c r="AF218" s="2">
        <v>0.10314075891951301</v>
      </c>
      <c r="AG218" s="2">
        <v>8.5557888361646503E-2</v>
      </c>
    </row>
    <row r="219" spans="1:33" x14ac:dyDescent="0.35">
      <c r="A219" s="7">
        <v>555</v>
      </c>
      <c r="B219" s="7">
        <v>211</v>
      </c>
      <c r="C219" s="7">
        <v>0</v>
      </c>
      <c r="D219" s="7">
        <v>0</v>
      </c>
      <c r="E219" s="22" t="str">
        <f t="shared" si="6"/>
        <v>00</v>
      </c>
      <c r="F219" s="4">
        <v>0.99814000000000003</v>
      </c>
      <c r="G219" s="25">
        <v>1</v>
      </c>
      <c r="H219" s="4">
        <v>0.91735210369999998</v>
      </c>
      <c r="I219" s="4">
        <v>7.96423413599</v>
      </c>
      <c r="J219" s="2">
        <f t="shared" si="7"/>
        <v>0.11518396973721916</v>
      </c>
      <c r="K219" s="3">
        <v>156</v>
      </c>
      <c r="L219" s="3">
        <v>158</v>
      </c>
      <c r="M219" s="3">
        <v>93</v>
      </c>
      <c r="N219" s="3">
        <v>92</v>
      </c>
      <c r="O219" s="24">
        <v>896.73812728584096</v>
      </c>
      <c r="P219" s="4">
        <v>0.47899999999999998</v>
      </c>
      <c r="Q219" s="4">
        <v>0.50318471337579596</v>
      </c>
      <c r="R219" s="4">
        <v>5.7000000000000002E-2</v>
      </c>
      <c r="S219" s="4">
        <v>0.06</v>
      </c>
      <c r="T219" s="4">
        <v>7.4999999999999997E-2</v>
      </c>
      <c r="U219" s="4">
        <v>6.6000000000000003E-2</v>
      </c>
      <c r="V219" s="5">
        <v>100</v>
      </c>
      <c r="W219" s="5">
        <v>0</v>
      </c>
      <c r="X219" s="5">
        <v>100</v>
      </c>
      <c r="Y219" s="5">
        <v>100</v>
      </c>
      <c r="Z219" s="5">
        <v>100</v>
      </c>
      <c r="AA219" s="5">
        <v>100</v>
      </c>
      <c r="AB219" s="2">
        <v>0.65200523722877002</v>
      </c>
      <c r="AC219" s="2">
        <v>0.699536978658716</v>
      </c>
      <c r="AD219" s="2">
        <v>5.8688996348679599E-2</v>
      </c>
      <c r="AE219" s="2">
        <v>6.1875403718087502E-2</v>
      </c>
      <c r="AF219" s="2">
        <v>7.7961541469711806E-2</v>
      </c>
      <c r="AG219" s="2">
        <v>6.8278840753294504E-2</v>
      </c>
    </row>
    <row r="220" spans="1:33" x14ac:dyDescent="0.35">
      <c r="A220" s="7">
        <v>107</v>
      </c>
      <c r="B220" s="7">
        <v>422</v>
      </c>
      <c r="C220" s="7">
        <v>0</v>
      </c>
      <c r="D220" s="7">
        <v>0</v>
      </c>
      <c r="E220" s="22" t="str">
        <f t="shared" si="6"/>
        <v>00</v>
      </c>
      <c r="F220" s="4">
        <v>0.99968400000000002</v>
      </c>
      <c r="G220" s="25">
        <v>1</v>
      </c>
      <c r="H220" s="4">
        <v>0.85271001989999995</v>
      </c>
      <c r="I220" s="4">
        <v>7.3450588790999998</v>
      </c>
      <c r="J220" s="2">
        <f t="shared" si="7"/>
        <v>0.11609301353952982</v>
      </c>
      <c r="K220" s="3">
        <v>262</v>
      </c>
      <c r="L220" s="3">
        <v>59</v>
      </c>
      <c r="M220" s="3">
        <v>145</v>
      </c>
      <c r="N220" s="3">
        <v>33</v>
      </c>
      <c r="O220" s="24">
        <v>1001</v>
      </c>
      <c r="P220" s="4">
        <v>0.18</v>
      </c>
      <c r="Q220" s="4">
        <v>0.18380062305295899</v>
      </c>
      <c r="R220" s="4">
        <v>5.5E-2</v>
      </c>
      <c r="S220" s="4">
        <v>4.5999999999999999E-2</v>
      </c>
      <c r="T220" s="4">
        <v>5.7000000000000002E-2</v>
      </c>
      <c r="U220" s="4">
        <v>6.8000000000000005E-2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0.19845093872383801</v>
      </c>
      <c r="AC220" s="2">
        <v>0.20309661936891901</v>
      </c>
      <c r="AD220" s="2">
        <v>5.6570351488394399E-2</v>
      </c>
      <c r="AE220" s="2">
        <v>4.7091607533850603E-2</v>
      </c>
      <c r="AF220" s="2">
        <v>5.8688996348679599E-2</v>
      </c>
      <c r="AG220" s="2">
        <v>7.0422464296545903E-2</v>
      </c>
    </row>
    <row r="221" spans="1:33" x14ac:dyDescent="0.35">
      <c r="A221" s="7">
        <v>687</v>
      </c>
      <c r="B221" s="7">
        <v>219</v>
      </c>
      <c r="C221" s="7">
        <v>0</v>
      </c>
      <c r="D221" s="7">
        <v>0</v>
      </c>
      <c r="E221" s="22" t="str">
        <f t="shared" si="6"/>
        <v>00</v>
      </c>
      <c r="F221" s="4">
        <v>0.99988999999999995</v>
      </c>
      <c r="G221" s="25">
        <v>1</v>
      </c>
      <c r="H221" s="4">
        <v>1.0512554350000001</v>
      </c>
      <c r="I221" s="4">
        <v>8.9320425387999993</v>
      </c>
      <c r="J221" s="2">
        <f t="shared" si="7"/>
        <v>0.11769485315743178</v>
      </c>
      <c r="K221" s="3">
        <v>228</v>
      </c>
      <c r="L221" s="3">
        <v>105</v>
      </c>
      <c r="M221" s="3">
        <v>74</v>
      </c>
      <c r="N221" s="3">
        <v>92</v>
      </c>
      <c r="O221" s="24">
        <v>1001</v>
      </c>
      <c r="P221" s="4">
        <v>0.38400000000000001</v>
      </c>
      <c r="Q221" s="4">
        <v>0.31531531531531498</v>
      </c>
      <c r="R221" s="4">
        <v>7.4999999999999997E-2</v>
      </c>
      <c r="S221" s="4">
        <v>8.1000000000000003E-2</v>
      </c>
      <c r="T221" s="4">
        <v>8.5999999999999993E-2</v>
      </c>
      <c r="U221" s="4">
        <v>8.5000000000000006E-2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0.484508315448617</v>
      </c>
      <c r="AC221" s="2">
        <v>0.37879686102600302</v>
      </c>
      <c r="AD221" s="2">
        <v>7.7961541469711806E-2</v>
      </c>
      <c r="AE221" s="2">
        <v>8.4469156626450007E-2</v>
      </c>
      <c r="AF221" s="2">
        <v>8.9924707527986994E-2</v>
      </c>
      <c r="AG221" s="2">
        <v>8.8831213706615703E-2</v>
      </c>
    </row>
    <row r="222" spans="1:33" x14ac:dyDescent="0.35">
      <c r="A222" s="7">
        <v>643</v>
      </c>
      <c r="B222" s="7">
        <v>95</v>
      </c>
      <c r="C222" s="7">
        <v>0</v>
      </c>
      <c r="D222" s="7">
        <v>0</v>
      </c>
      <c r="E222" s="22" t="str">
        <f t="shared" si="6"/>
        <v>00</v>
      </c>
      <c r="F222" s="4">
        <v>0.99540799999999996</v>
      </c>
      <c r="G222" s="25">
        <v>1</v>
      </c>
      <c r="H222" s="4">
        <v>0.96359887870000005</v>
      </c>
      <c r="I222" s="4">
        <v>8.1498185477899998</v>
      </c>
      <c r="J222" s="2">
        <f t="shared" si="7"/>
        <v>0.11823562365830842</v>
      </c>
      <c r="K222" s="3">
        <v>255</v>
      </c>
      <c r="L222" s="3">
        <v>64</v>
      </c>
      <c r="M222" s="3">
        <v>146</v>
      </c>
      <c r="N222" s="3">
        <v>34</v>
      </c>
      <c r="O222" s="24">
        <v>1001</v>
      </c>
      <c r="P222" s="4">
        <v>0.188</v>
      </c>
      <c r="Q222" s="4">
        <v>0.20062695924764901</v>
      </c>
      <c r="R222" s="4">
        <v>8.5000000000000006E-2</v>
      </c>
      <c r="S222" s="4">
        <v>7.8E-2</v>
      </c>
      <c r="T222" s="4">
        <v>7.4999999999999997E-2</v>
      </c>
      <c r="U222" s="4">
        <v>8.1000000000000003E-2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0.20825493882045901</v>
      </c>
      <c r="AC222" s="2">
        <v>0.223927557626418</v>
      </c>
      <c r="AD222" s="2">
        <v>8.8831213706615703E-2</v>
      </c>
      <c r="AE222" s="2">
        <v>8.1210055425543201E-2</v>
      </c>
      <c r="AF222" s="2">
        <v>7.7961541469711806E-2</v>
      </c>
      <c r="AG222" s="2">
        <v>8.4469156626450007E-2</v>
      </c>
    </row>
    <row r="223" spans="1:33" x14ac:dyDescent="0.35">
      <c r="A223" s="7">
        <v>779</v>
      </c>
      <c r="B223" s="7">
        <v>156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0.91149862199999998</v>
      </c>
      <c r="I223" s="4">
        <v>7.5655525842199998</v>
      </c>
      <c r="J223" s="2">
        <f t="shared" si="7"/>
        <v>0.12048011190896699</v>
      </c>
      <c r="K223" s="3">
        <v>179</v>
      </c>
      <c r="L223" s="3">
        <v>148</v>
      </c>
      <c r="M223" s="3">
        <v>110</v>
      </c>
      <c r="N223" s="3">
        <v>62</v>
      </c>
      <c r="O223" s="24">
        <v>1001</v>
      </c>
      <c r="P223" s="4">
        <v>0.40300000000000002</v>
      </c>
      <c r="Q223" s="4">
        <v>0.45259938837920499</v>
      </c>
      <c r="R223" s="4">
        <v>0.06</v>
      </c>
      <c r="S223" s="4">
        <v>4.9000000000000002E-2</v>
      </c>
      <c r="T223" s="4">
        <v>5.7000000000000002E-2</v>
      </c>
      <c r="U223" s="4">
        <v>7.0000000000000007E-2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0.51583816558953499</v>
      </c>
      <c r="AC223" s="2">
        <v>0.60257436505649797</v>
      </c>
      <c r="AD223" s="2">
        <v>6.1875403718087502E-2</v>
      </c>
      <c r="AE223" s="2">
        <v>5.0241216436746797E-2</v>
      </c>
      <c r="AF223" s="2">
        <v>5.8688996348679599E-2</v>
      </c>
      <c r="AG223" s="2">
        <v>7.2570692834835498E-2</v>
      </c>
    </row>
    <row r="224" spans="1:33" x14ac:dyDescent="0.35">
      <c r="A224" s="7">
        <v>839</v>
      </c>
      <c r="B224" s="7">
        <v>229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0.92290117260000004</v>
      </c>
      <c r="I224" s="4">
        <v>7.5476255977499997</v>
      </c>
      <c r="J224" s="2">
        <f t="shared" si="7"/>
        <v>0.12227702085211055</v>
      </c>
      <c r="K224" s="3">
        <v>220</v>
      </c>
      <c r="L224" s="3">
        <v>115</v>
      </c>
      <c r="M224" s="3">
        <v>96</v>
      </c>
      <c r="N224" s="3">
        <v>68</v>
      </c>
      <c r="O224" s="24">
        <v>1001</v>
      </c>
      <c r="P224" s="4">
        <v>0.372</v>
      </c>
      <c r="Q224" s="4">
        <v>0.34328358208955201</v>
      </c>
      <c r="R224" s="4">
        <v>9.6000000000000002E-2</v>
      </c>
      <c r="S224" s="4">
        <v>8.4000000000000005E-2</v>
      </c>
      <c r="T224" s="4">
        <v>9.0999999999999998E-2</v>
      </c>
      <c r="U224" s="4">
        <v>9.4E-2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0.46521511251393799</v>
      </c>
      <c r="AC224" s="2">
        <v>0.42050298547270498</v>
      </c>
      <c r="AD224" s="2">
        <v>0.100925918589961</v>
      </c>
      <c r="AE224" s="2">
        <v>8.7738914308006705E-2</v>
      </c>
      <c r="AF224" s="2">
        <v>9.5410184804658196E-2</v>
      </c>
      <c r="AG224" s="2">
        <v>9.8715972939157695E-2</v>
      </c>
    </row>
    <row r="225" spans="1:33" x14ac:dyDescent="0.35">
      <c r="A225" s="7">
        <v>789</v>
      </c>
      <c r="B225" s="7">
        <v>267</v>
      </c>
      <c r="C225" s="7">
        <v>0</v>
      </c>
      <c r="D225" s="7">
        <v>0</v>
      </c>
      <c r="E225" s="22" t="str">
        <f t="shared" si="6"/>
        <v>00</v>
      </c>
      <c r="F225" s="4">
        <v>0.99763400000000002</v>
      </c>
      <c r="G225" s="25">
        <v>1</v>
      </c>
      <c r="H225" s="4">
        <v>0.99362370820000001</v>
      </c>
      <c r="I225" s="4">
        <v>8.1141543325000001</v>
      </c>
      <c r="J225" s="2">
        <f t="shared" si="7"/>
        <v>0.12245560874041952</v>
      </c>
      <c r="K225" s="3">
        <v>258</v>
      </c>
      <c r="L225" s="3">
        <v>86</v>
      </c>
      <c r="M225" s="3">
        <v>129</v>
      </c>
      <c r="N225" s="3">
        <v>26</v>
      </c>
      <c r="O225" s="24">
        <v>874.94977112216202</v>
      </c>
      <c r="P225" s="4">
        <v>0.22700000000000001</v>
      </c>
      <c r="Q225" s="4">
        <v>0.25</v>
      </c>
      <c r="R225" s="4">
        <v>8.3000000000000004E-2</v>
      </c>
      <c r="S225" s="4">
        <v>7.2999999999999995E-2</v>
      </c>
      <c r="T225" s="4">
        <v>5.1999999999999998E-2</v>
      </c>
      <c r="U225" s="4">
        <v>6.3E-2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0.25747623039471501</v>
      </c>
      <c r="AC225" s="2">
        <v>0.28768207245178101</v>
      </c>
      <c r="AD225" s="2">
        <v>8.6647806725672197E-2</v>
      </c>
      <c r="AE225" s="2">
        <v>7.5801713416281793E-2</v>
      </c>
      <c r="AF225" s="2">
        <v>5.3400776727115302E-2</v>
      </c>
      <c r="AG225" s="2">
        <v>6.5071996743714805E-2</v>
      </c>
    </row>
    <row r="226" spans="1:33" x14ac:dyDescent="0.35">
      <c r="A226" s="7">
        <v>277</v>
      </c>
      <c r="B226" s="7">
        <v>161</v>
      </c>
      <c r="C226" s="7">
        <v>0</v>
      </c>
      <c r="D226" s="7">
        <v>0</v>
      </c>
      <c r="E226" s="22" t="str">
        <f t="shared" si="6"/>
        <v>00</v>
      </c>
      <c r="F226" s="4">
        <v>0.498583</v>
      </c>
      <c r="G226" s="25">
        <v>1</v>
      </c>
      <c r="H226" s="4">
        <v>1.0977566949999999</v>
      </c>
      <c r="I226" s="4">
        <v>8.9639701520500008</v>
      </c>
      <c r="J226" s="2">
        <f t="shared" si="7"/>
        <v>0.12246322515352756</v>
      </c>
      <c r="K226" s="3">
        <v>126</v>
      </c>
      <c r="L226" s="3">
        <v>235</v>
      </c>
      <c r="M226" s="3">
        <v>29</v>
      </c>
      <c r="N226" s="3">
        <v>109</v>
      </c>
      <c r="O226" s="24">
        <v>1001</v>
      </c>
      <c r="P226" s="4">
        <v>0.68400000000000005</v>
      </c>
      <c r="Q226" s="4">
        <v>0.65096952908587302</v>
      </c>
      <c r="R226" s="4">
        <v>0.13300000000000001</v>
      </c>
      <c r="S226" s="4">
        <v>0.108</v>
      </c>
      <c r="T226" s="4">
        <v>8.7999999999999995E-2</v>
      </c>
      <c r="U226" s="4">
        <v>9.7000000000000003E-2</v>
      </c>
      <c r="V226" s="5">
        <v>0</v>
      </c>
      <c r="W226" s="5">
        <v>0</v>
      </c>
      <c r="X226" s="5">
        <v>100</v>
      </c>
      <c r="Y226" s="5">
        <v>100</v>
      </c>
      <c r="Z226" s="5">
        <v>100</v>
      </c>
      <c r="AA226" s="5">
        <v>100</v>
      </c>
      <c r="AB226" s="2">
        <v>1.1520130653952301</v>
      </c>
      <c r="AC226" s="2">
        <v>1.0525960513814001</v>
      </c>
      <c r="AD226" s="2">
        <v>0.14271630220159501</v>
      </c>
      <c r="AE226" s="2">
        <v>0.11428914640212801</v>
      </c>
      <c r="AF226" s="2">
        <v>9.2115288907805598E-2</v>
      </c>
      <c r="AG226" s="2">
        <v>0.102032725565152</v>
      </c>
    </row>
    <row r="227" spans="1:33" x14ac:dyDescent="0.35">
      <c r="A227" s="7">
        <v>499</v>
      </c>
      <c r="B227" s="7">
        <v>349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1.0051372489999999</v>
      </c>
      <c r="I227" s="4">
        <v>8.2060154840999999</v>
      </c>
      <c r="J227" s="2">
        <f t="shared" si="7"/>
        <v>0.12248785673723829</v>
      </c>
      <c r="K227" s="3">
        <v>124</v>
      </c>
      <c r="L227" s="3">
        <v>75</v>
      </c>
      <c r="M227" s="3">
        <v>154</v>
      </c>
      <c r="N227" s="3">
        <v>146</v>
      </c>
      <c r="O227" s="24">
        <v>1001</v>
      </c>
      <c r="P227" s="4">
        <v>0.41799999999999998</v>
      </c>
      <c r="Q227" s="4">
        <v>0.37688442211055301</v>
      </c>
      <c r="R227" s="4">
        <v>0.10199999999999999</v>
      </c>
      <c r="S227" s="4">
        <v>9.0999999999999998E-2</v>
      </c>
      <c r="T227" s="4">
        <v>9.4E-2</v>
      </c>
      <c r="U227" s="4">
        <v>9.6000000000000002E-2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0.54128483125069904</v>
      </c>
      <c r="AC227" s="2">
        <v>0.47302325911945498</v>
      </c>
      <c r="AD227" s="2">
        <v>0.107585210679937</v>
      </c>
      <c r="AE227" s="2">
        <v>9.5410184804658196E-2</v>
      </c>
      <c r="AF227" s="2">
        <v>9.8715972939157695E-2</v>
      </c>
      <c r="AG227" s="2">
        <v>0.100925918589961</v>
      </c>
    </row>
    <row r="228" spans="1:33" x14ac:dyDescent="0.35">
      <c r="A228" s="7">
        <v>257</v>
      </c>
      <c r="B228" s="7">
        <v>488</v>
      </c>
      <c r="C228" s="7">
        <v>0</v>
      </c>
      <c r="D228" s="7">
        <v>0</v>
      </c>
      <c r="E228" s="22" t="str">
        <f t="shared" si="6"/>
        <v>00</v>
      </c>
      <c r="F228" s="4">
        <v>0.99999199999999999</v>
      </c>
      <c r="G228" s="25">
        <v>1</v>
      </c>
      <c r="H228" s="4">
        <v>0.96720402800000005</v>
      </c>
      <c r="I228" s="4">
        <v>7.8711052428489996</v>
      </c>
      <c r="J228" s="2">
        <f t="shared" si="7"/>
        <v>0.12288033232419518</v>
      </c>
      <c r="K228" s="3">
        <v>176</v>
      </c>
      <c r="L228" s="3">
        <v>141</v>
      </c>
      <c r="M228" s="3">
        <v>106</v>
      </c>
      <c r="N228" s="3">
        <v>76</v>
      </c>
      <c r="O228" s="24">
        <v>1001</v>
      </c>
      <c r="P228" s="4">
        <v>0.42399999999999999</v>
      </c>
      <c r="Q228" s="4">
        <v>0.44479495268138802</v>
      </c>
      <c r="R228" s="4">
        <v>7.9000000000000001E-2</v>
      </c>
      <c r="S228" s="4">
        <v>6.8000000000000005E-2</v>
      </c>
      <c r="T228" s="4">
        <v>8.3000000000000004E-2</v>
      </c>
      <c r="U228" s="4">
        <v>9.1999999999999998E-2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0.55164761828624598</v>
      </c>
      <c r="AC228" s="2">
        <v>0.58841777883912905</v>
      </c>
      <c r="AD228" s="2">
        <v>8.2295242726830198E-2</v>
      </c>
      <c r="AE228" s="2">
        <v>7.0422464296545903E-2</v>
      </c>
      <c r="AF228" s="2">
        <v>8.6647806725672197E-2</v>
      </c>
      <c r="AG228" s="2">
        <v>9.65109003808437E-2</v>
      </c>
    </row>
    <row r="229" spans="1:33" x14ac:dyDescent="0.35">
      <c r="A229" s="7">
        <v>653</v>
      </c>
      <c r="B229" s="7">
        <v>132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0.99257557159999998</v>
      </c>
      <c r="I229" s="4">
        <v>7.9292870127999997</v>
      </c>
      <c r="J229" s="2">
        <f t="shared" si="7"/>
        <v>0.1251784138974559</v>
      </c>
      <c r="K229" s="3">
        <v>186</v>
      </c>
      <c r="L229" s="3">
        <v>153</v>
      </c>
      <c r="M229" s="3">
        <v>52</v>
      </c>
      <c r="N229" s="3">
        <v>108</v>
      </c>
      <c r="O229" s="24">
        <v>861.01518570572603</v>
      </c>
      <c r="P229" s="4">
        <v>0.53300000000000003</v>
      </c>
      <c r="Q229" s="4">
        <v>0.45132743362831901</v>
      </c>
      <c r="R229" s="4">
        <v>0.104</v>
      </c>
      <c r="S229" s="4">
        <v>0.105</v>
      </c>
      <c r="T229" s="4">
        <v>8.7999999999999995E-2</v>
      </c>
      <c r="U229" s="4">
        <v>8.8999999999999996E-2</v>
      </c>
      <c r="V229" s="5">
        <v>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0.76142602131324</v>
      </c>
      <c r="AC229" s="2">
        <v>0.60025343366724904</v>
      </c>
      <c r="AD229" s="2">
        <v>0.109814866007207</v>
      </c>
      <c r="AE229" s="2">
        <v>0.110931560707282</v>
      </c>
      <c r="AF229" s="2">
        <v>9.2115288907805598E-2</v>
      </c>
      <c r="AG229" s="2">
        <v>9.3212381722178703E-2</v>
      </c>
    </row>
    <row r="230" spans="1:33" x14ac:dyDescent="0.35">
      <c r="A230" s="7">
        <v>997</v>
      </c>
      <c r="B230" s="7">
        <v>98</v>
      </c>
      <c r="C230" s="7">
        <v>0</v>
      </c>
      <c r="D230" s="7">
        <v>0</v>
      </c>
      <c r="E230" s="22" t="str">
        <f t="shared" si="6"/>
        <v>00</v>
      </c>
      <c r="F230" s="4">
        <v>0.93701500000000004</v>
      </c>
      <c r="G230" s="25">
        <v>1</v>
      </c>
      <c r="H230" s="4">
        <v>1.1230597259999999</v>
      </c>
      <c r="I230" s="4">
        <v>8.7674027597999995</v>
      </c>
      <c r="J230" s="2">
        <f t="shared" si="7"/>
        <v>0.12809491667810854</v>
      </c>
      <c r="K230" s="3">
        <v>191</v>
      </c>
      <c r="L230" s="3">
        <v>150</v>
      </c>
      <c r="M230" s="3">
        <v>119</v>
      </c>
      <c r="N230" s="3">
        <v>39</v>
      </c>
      <c r="O230" s="24">
        <v>1001</v>
      </c>
      <c r="P230" s="4">
        <v>0.373</v>
      </c>
      <c r="Q230" s="4">
        <v>0.43988269794721402</v>
      </c>
      <c r="R230" s="4">
        <v>7.5999999999999998E-2</v>
      </c>
      <c r="S230" s="4">
        <v>0.1</v>
      </c>
      <c r="T230" s="4">
        <v>8.4000000000000005E-2</v>
      </c>
      <c r="U230" s="4">
        <v>8.4000000000000005E-2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0.46680873834921599</v>
      </c>
      <c r="AC230" s="2">
        <v>0.57960904923688705</v>
      </c>
      <c r="AD230" s="2">
        <v>7.9043207340452906E-2</v>
      </c>
      <c r="AE230" s="2">
        <v>0.105360515657826</v>
      </c>
      <c r="AF230" s="2">
        <v>8.7738914308006705E-2</v>
      </c>
      <c r="AG230" s="2">
        <v>8.7738914308006705E-2</v>
      </c>
    </row>
    <row r="231" spans="1:33" x14ac:dyDescent="0.35">
      <c r="A231" s="7">
        <v>259</v>
      </c>
      <c r="B231" s="7">
        <v>130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0.91538695960000005</v>
      </c>
      <c r="I231" s="4">
        <v>7.0372630067599999</v>
      </c>
      <c r="J231" s="2">
        <f t="shared" si="7"/>
        <v>0.13007712781527117</v>
      </c>
      <c r="K231" s="3">
        <v>271</v>
      </c>
      <c r="L231" s="3">
        <v>94</v>
      </c>
      <c r="M231" s="3">
        <v>106</v>
      </c>
      <c r="N231" s="3">
        <v>28</v>
      </c>
      <c r="O231" s="24">
        <v>889.625193699644</v>
      </c>
      <c r="P231" s="4">
        <v>0.26100000000000001</v>
      </c>
      <c r="Q231" s="4">
        <v>0.25753424657534202</v>
      </c>
      <c r="R231" s="4">
        <v>0.125</v>
      </c>
      <c r="S231" s="4">
        <v>0.111</v>
      </c>
      <c r="T231" s="4">
        <v>8.8999999999999996E-2</v>
      </c>
      <c r="U231" s="4">
        <v>9.0999999999999998E-2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0.30245735803393498</v>
      </c>
      <c r="AC231" s="2">
        <v>0.29777853270279098</v>
      </c>
      <c r="AD231" s="2">
        <v>0.13353139262452299</v>
      </c>
      <c r="AE231" s="2">
        <v>0.117658043468232</v>
      </c>
      <c r="AF231" s="2">
        <v>9.3212381722178703E-2</v>
      </c>
      <c r="AG231" s="2">
        <v>9.5410184804658196E-2</v>
      </c>
    </row>
    <row r="232" spans="1:33" x14ac:dyDescent="0.35">
      <c r="A232" s="7">
        <v>777</v>
      </c>
      <c r="B232" s="7">
        <v>487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1.191107323</v>
      </c>
      <c r="I232" s="4">
        <v>9.0993075052600005</v>
      </c>
      <c r="J232" s="2">
        <f t="shared" si="7"/>
        <v>0.13090087595253388</v>
      </c>
      <c r="K232" s="3">
        <v>252</v>
      </c>
      <c r="L232" s="3">
        <v>65</v>
      </c>
      <c r="M232" s="3">
        <v>114</v>
      </c>
      <c r="N232" s="3">
        <v>68</v>
      </c>
      <c r="O232" s="24">
        <v>1001</v>
      </c>
      <c r="P232" s="4">
        <v>0.26800000000000002</v>
      </c>
      <c r="Q232" s="4">
        <v>0.205047318611987</v>
      </c>
      <c r="R232" s="4">
        <v>0.115</v>
      </c>
      <c r="S232" s="4">
        <v>0.113</v>
      </c>
      <c r="T232" s="4">
        <v>0.11700000000000001</v>
      </c>
      <c r="U232" s="4">
        <v>0.126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0.311974765020825</v>
      </c>
      <c r="AC232" s="2">
        <v>0.22947268636585699</v>
      </c>
      <c r="AD232" s="2">
        <v>0.122167633974208</v>
      </c>
      <c r="AE232" s="2">
        <v>0.11991029667255799</v>
      </c>
      <c r="AF232" s="2">
        <v>0.124430078378177</v>
      </c>
      <c r="AG232" s="2">
        <v>0.13467490332660201</v>
      </c>
    </row>
    <row r="233" spans="1:33" x14ac:dyDescent="0.35">
      <c r="A233" s="7">
        <v>523</v>
      </c>
      <c r="B233" s="7">
        <v>389</v>
      </c>
      <c r="C233" s="7">
        <v>0</v>
      </c>
      <c r="D233" s="7">
        <v>0</v>
      </c>
      <c r="E233" s="22" t="str">
        <f t="shared" si="6"/>
        <v>00</v>
      </c>
      <c r="F233" s="4">
        <v>0.99872899999999998</v>
      </c>
      <c r="G233" s="25">
        <v>1</v>
      </c>
      <c r="H233" s="4">
        <v>1.3489887279999999</v>
      </c>
      <c r="I233" s="4">
        <v>10.06658671448</v>
      </c>
      <c r="J233" s="2">
        <f t="shared" si="7"/>
        <v>0.13400656709782124</v>
      </c>
      <c r="K233" s="3">
        <v>295</v>
      </c>
      <c r="L233" s="3">
        <v>80</v>
      </c>
      <c r="M233" s="3">
        <v>95</v>
      </c>
      <c r="N233" s="3">
        <v>29</v>
      </c>
      <c r="O233" s="24">
        <v>955.01220860216597</v>
      </c>
      <c r="P233" s="4">
        <v>0.23799999999999999</v>
      </c>
      <c r="Q233" s="4">
        <v>0.21333333333333299</v>
      </c>
      <c r="R233" s="4">
        <v>7.6999999999999999E-2</v>
      </c>
      <c r="S233" s="4">
        <v>0.104</v>
      </c>
      <c r="T233" s="4">
        <v>8.6999999999999994E-2</v>
      </c>
      <c r="U233" s="4">
        <v>8.5999999999999993E-2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0.27180872329549099</v>
      </c>
      <c r="AC233" s="2">
        <v>0.239950669630591</v>
      </c>
      <c r="AD233" s="2">
        <v>8.0126044479284897E-2</v>
      </c>
      <c r="AE233" s="2">
        <v>0.109814866007207</v>
      </c>
      <c r="AF233" s="2">
        <v>9.1019398387168493E-2</v>
      </c>
      <c r="AG233" s="2">
        <v>8.9924707527986994E-2</v>
      </c>
    </row>
    <row r="234" spans="1:33" x14ac:dyDescent="0.35">
      <c r="A234" s="7">
        <v>79</v>
      </c>
      <c r="B234" s="7">
        <v>311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0.98921830649999998</v>
      </c>
      <c r="I234" s="4">
        <v>7.3120233585717003</v>
      </c>
      <c r="J234" s="2">
        <f t="shared" si="7"/>
        <v>0.13528653533913623</v>
      </c>
      <c r="K234" s="3">
        <v>265</v>
      </c>
      <c r="L234" s="3">
        <v>87</v>
      </c>
      <c r="M234" s="3">
        <v>91</v>
      </c>
      <c r="N234" s="3">
        <v>56</v>
      </c>
      <c r="O234" s="24">
        <v>1001</v>
      </c>
      <c r="P234" s="4">
        <v>0.26400000000000001</v>
      </c>
      <c r="Q234" s="4">
        <v>0.24715909090909099</v>
      </c>
      <c r="R234" s="4">
        <v>8.2000000000000003E-2</v>
      </c>
      <c r="S234" s="4">
        <v>7.3999999999999996E-2</v>
      </c>
      <c r="T234" s="4">
        <v>8.3000000000000004E-2</v>
      </c>
      <c r="U234" s="4">
        <v>5.3999999999999999E-2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0.30652516025326099</v>
      </c>
      <c r="AC234" s="2">
        <v>0.28390134961187502</v>
      </c>
      <c r="AD234" s="2">
        <v>8.5557888361646503E-2</v>
      </c>
      <c r="AE234" s="2">
        <v>7.6881044335957605E-2</v>
      </c>
      <c r="AF234" s="2">
        <v>8.6647806725672197E-2</v>
      </c>
      <c r="AG234" s="2">
        <v>5.5512709930258801E-2</v>
      </c>
    </row>
    <row r="235" spans="1:33" x14ac:dyDescent="0.35">
      <c r="A235" s="7">
        <v>971</v>
      </c>
      <c r="B235" s="7">
        <v>390</v>
      </c>
      <c r="C235" s="7">
        <v>0</v>
      </c>
      <c r="D235" s="7">
        <v>0</v>
      </c>
      <c r="E235" s="22" t="str">
        <f t="shared" si="6"/>
        <v>00</v>
      </c>
      <c r="F235" s="4">
        <v>0.99999899999999997</v>
      </c>
      <c r="G235" s="25">
        <v>1</v>
      </c>
      <c r="H235" s="4">
        <v>1.027827483</v>
      </c>
      <c r="I235" s="4">
        <v>7.5555078272799996</v>
      </c>
      <c r="J235" s="2">
        <f t="shared" si="7"/>
        <v>0.13603684973879782</v>
      </c>
      <c r="K235" s="3">
        <v>242</v>
      </c>
      <c r="L235" s="3">
        <v>76</v>
      </c>
      <c r="M235" s="3">
        <v>124</v>
      </c>
      <c r="N235" s="3">
        <v>57</v>
      </c>
      <c r="O235" s="24">
        <v>1001</v>
      </c>
      <c r="P235" s="4">
        <v>0.27</v>
      </c>
      <c r="Q235" s="4">
        <v>0.23899371069182401</v>
      </c>
      <c r="R235" s="4">
        <v>0.46100000000000002</v>
      </c>
      <c r="S235" s="4">
        <v>0.441</v>
      </c>
      <c r="T235" s="4">
        <v>0.44900000000000001</v>
      </c>
      <c r="U235" s="4">
        <v>0.45400000000000001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0.31471074483970002</v>
      </c>
      <c r="AC235" s="2">
        <v>0.27311365662349002</v>
      </c>
      <c r="AD235" s="2">
        <v>0.61803970807314002</v>
      </c>
      <c r="AE235" s="2">
        <v>0.58160580582703802</v>
      </c>
      <c r="AF235" s="2">
        <v>0.59602046982922297</v>
      </c>
      <c r="AG235" s="2">
        <v>0.605136303237232</v>
      </c>
    </row>
    <row r="236" spans="1:33" x14ac:dyDescent="0.35">
      <c r="A236" s="7">
        <v>907</v>
      </c>
      <c r="B236" s="7">
        <v>32</v>
      </c>
      <c r="C236" s="7">
        <v>0</v>
      </c>
      <c r="D236" s="7">
        <v>0</v>
      </c>
      <c r="E236" s="22" t="str">
        <f t="shared" si="6"/>
        <v>00</v>
      </c>
      <c r="F236" s="4">
        <v>0.91420000000000001</v>
      </c>
      <c r="G236" s="25">
        <v>1</v>
      </c>
      <c r="H236" s="4">
        <v>1.268779922</v>
      </c>
      <c r="I236" s="4">
        <v>9.3110278122800008</v>
      </c>
      <c r="J236" s="2">
        <f t="shared" si="7"/>
        <v>0.1362663658169562</v>
      </c>
      <c r="K236" s="3">
        <v>198</v>
      </c>
      <c r="L236" s="3">
        <v>126</v>
      </c>
      <c r="M236" s="3">
        <v>123</v>
      </c>
      <c r="N236" s="3">
        <v>52</v>
      </c>
      <c r="O236" s="24">
        <v>1001</v>
      </c>
      <c r="P236" s="4">
        <v>0.34300000000000003</v>
      </c>
      <c r="Q236" s="4">
        <v>0.38888888888888901</v>
      </c>
      <c r="R236" s="4">
        <v>0.129</v>
      </c>
      <c r="S236" s="4">
        <v>0.11799999999999999</v>
      </c>
      <c r="T236" s="4">
        <v>0.106</v>
      </c>
      <c r="U236" s="4">
        <v>9.5000000000000001E-2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0.42007126049752702</v>
      </c>
      <c r="AC236" s="2">
        <v>0.49247648509779401</v>
      </c>
      <c r="AD236" s="2">
        <v>0.13811330212963399</v>
      </c>
      <c r="AE236" s="2">
        <v>0.125563222975346</v>
      </c>
      <c r="AF236" s="2">
        <v>0.112049503808623</v>
      </c>
      <c r="AG236" s="2">
        <v>9.9820335282210904E-2</v>
      </c>
    </row>
    <row r="237" spans="1:33" x14ac:dyDescent="0.35">
      <c r="A237" s="7">
        <v>757</v>
      </c>
      <c r="B237" s="7">
        <v>114</v>
      </c>
      <c r="C237" s="7">
        <v>0</v>
      </c>
      <c r="D237" s="7">
        <v>0</v>
      </c>
      <c r="E237" s="22" t="str">
        <f t="shared" si="6"/>
        <v>00</v>
      </c>
      <c r="F237" s="4">
        <v>0.99904700000000002</v>
      </c>
      <c r="G237" s="25">
        <v>1</v>
      </c>
      <c r="H237" s="4">
        <v>1.1787986660000001</v>
      </c>
      <c r="I237" s="4">
        <v>8.5842405041000003</v>
      </c>
      <c r="J237" s="2">
        <f t="shared" si="7"/>
        <v>0.13732125345707438</v>
      </c>
      <c r="K237" s="3">
        <v>202</v>
      </c>
      <c r="L237" s="3">
        <v>94</v>
      </c>
      <c r="M237" s="3">
        <v>127</v>
      </c>
      <c r="N237" s="3">
        <v>76</v>
      </c>
      <c r="O237" s="24">
        <v>1001</v>
      </c>
      <c r="P237" s="4">
        <v>0.34599999999999997</v>
      </c>
      <c r="Q237" s="4">
        <v>0.31756756756756799</v>
      </c>
      <c r="R237" s="4">
        <v>0.125</v>
      </c>
      <c r="S237" s="4">
        <v>0.109</v>
      </c>
      <c r="T237" s="4">
        <v>0.09</v>
      </c>
      <c r="U237" s="4">
        <v>0.113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0.42464792752493802</v>
      </c>
      <c r="AC237" s="2">
        <v>0.38209175692285602</v>
      </c>
      <c r="AD237" s="2">
        <v>0.13353139262452299</v>
      </c>
      <c r="AE237" s="2">
        <v>0.115410851511328</v>
      </c>
      <c r="AF237" s="2">
        <v>9.4310679471241304E-2</v>
      </c>
      <c r="AG237" s="2">
        <v>0.11991029667255799</v>
      </c>
    </row>
    <row r="238" spans="1:33" x14ac:dyDescent="0.35">
      <c r="A238" s="7">
        <v>487</v>
      </c>
      <c r="B238" s="7">
        <v>99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1.175198527</v>
      </c>
      <c r="I238" s="4">
        <v>8.51540940808</v>
      </c>
      <c r="J238" s="2">
        <f t="shared" si="7"/>
        <v>0.13800845862852956</v>
      </c>
      <c r="K238" s="3">
        <v>323</v>
      </c>
      <c r="L238" s="3">
        <v>73</v>
      </c>
      <c r="M238" s="3">
        <v>87</v>
      </c>
      <c r="N238" s="3">
        <v>16</v>
      </c>
      <c r="O238" s="24">
        <v>1001</v>
      </c>
      <c r="P238" s="4">
        <v>0.15</v>
      </c>
      <c r="Q238" s="4">
        <v>0.184343434343434</v>
      </c>
      <c r="R238" s="4">
        <v>7.1999999999999995E-2</v>
      </c>
      <c r="S238" s="4">
        <v>6.5000000000000002E-2</v>
      </c>
      <c r="T238" s="4">
        <v>8.5000000000000006E-2</v>
      </c>
      <c r="U238" s="4">
        <v>8.1000000000000003E-2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0.16251892949777499</v>
      </c>
      <c r="AC238" s="2">
        <v>0.20376188803182399</v>
      </c>
      <c r="AD238" s="2">
        <v>7.4723546195936394E-2</v>
      </c>
      <c r="AE238" s="2">
        <v>6.7208749693450004E-2</v>
      </c>
      <c r="AF238" s="2">
        <v>8.8831213706615703E-2</v>
      </c>
      <c r="AG238" s="2">
        <v>8.4469156626450007E-2</v>
      </c>
    </row>
    <row r="239" spans="1:33" x14ac:dyDescent="0.35">
      <c r="A239" s="7">
        <v>219</v>
      </c>
      <c r="B239" s="7">
        <v>16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1.158750146</v>
      </c>
      <c r="I239" s="4">
        <v>8.3373365862799993</v>
      </c>
      <c r="J239" s="2">
        <f t="shared" si="7"/>
        <v>0.13898325130676029</v>
      </c>
      <c r="K239" s="3">
        <v>188</v>
      </c>
      <c r="L239" s="3">
        <v>105</v>
      </c>
      <c r="M239" s="3">
        <v>127</v>
      </c>
      <c r="N239" s="3">
        <v>79</v>
      </c>
      <c r="O239" s="24">
        <v>900.85581854077498</v>
      </c>
      <c r="P239" s="4">
        <v>0.34899999999999998</v>
      </c>
      <c r="Q239" s="4">
        <v>0.35836177474402697</v>
      </c>
      <c r="R239" s="4">
        <v>0.13200000000000001</v>
      </c>
      <c r="S239" s="4">
        <v>0.106</v>
      </c>
      <c r="T239" s="4">
        <v>0.1</v>
      </c>
      <c r="U239" s="4">
        <v>0.10199999999999999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0.42924563677356797</v>
      </c>
      <c r="AC239" s="2">
        <v>0.44373064618711799</v>
      </c>
      <c r="AD239" s="2">
        <v>0.14156356432178699</v>
      </c>
      <c r="AE239" s="2">
        <v>0.112049503808623</v>
      </c>
      <c r="AF239" s="2">
        <v>0.105360515657826</v>
      </c>
      <c r="AG239" s="2">
        <v>0.107585210679937</v>
      </c>
    </row>
    <row r="240" spans="1:33" x14ac:dyDescent="0.35">
      <c r="A240" s="7">
        <v>581</v>
      </c>
      <c r="B240" s="7">
        <v>373</v>
      </c>
      <c r="C240" s="7">
        <v>0</v>
      </c>
      <c r="D240" s="7">
        <v>0</v>
      </c>
      <c r="E240" s="22" t="str">
        <f t="shared" si="6"/>
        <v>00</v>
      </c>
      <c r="F240" s="4">
        <v>0.99999800000000005</v>
      </c>
      <c r="G240" s="25">
        <v>1</v>
      </c>
      <c r="H240" s="4">
        <v>1.0473924489999999</v>
      </c>
      <c r="I240" s="4">
        <v>7.4492636245000003</v>
      </c>
      <c r="J240" s="2">
        <f t="shared" si="7"/>
        <v>0.14060348804883405</v>
      </c>
      <c r="K240" s="3">
        <v>210</v>
      </c>
      <c r="L240" s="3">
        <v>137</v>
      </c>
      <c r="M240" s="3">
        <v>92</v>
      </c>
      <c r="N240" s="3">
        <v>60</v>
      </c>
      <c r="O240" s="24">
        <v>1001</v>
      </c>
      <c r="P240" s="4">
        <v>0.39500000000000002</v>
      </c>
      <c r="Q240" s="4">
        <v>0.39481268011527398</v>
      </c>
      <c r="R240" s="4">
        <v>4.1000000000000002E-2</v>
      </c>
      <c r="S240" s="4">
        <v>0.06</v>
      </c>
      <c r="T240" s="4">
        <v>6.9000000000000006E-2</v>
      </c>
      <c r="U240" s="4">
        <v>6.6000000000000003E-2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0.50252682095129597</v>
      </c>
      <c r="AC240" s="2">
        <v>0.50221724922939104</v>
      </c>
      <c r="AD240" s="2">
        <v>4.1864204098698898E-2</v>
      </c>
      <c r="AE240" s="2">
        <v>6.1875403718087502E-2</v>
      </c>
      <c r="AF240" s="2">
        <v>7.1496001705069895E-2</v>
      </c>
      <c r="AG240" s="2">
        <v>6.8278840753294504E-2</v>
      </c>
    </row>
    <row r="241" spans="1:33" x14ac:dyDescent="0.35">
      <c r="A241" s="7">
        <v>203</v>
      </c>
      <c r="B241" s="7">
        <v>498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1.075496067</v>
      </c>
      <c r="I241" s="4">
        <v>7.6266933375999999</v>
      </c>
      <c r="J241" s="2">
        <f t="shared" si="7"/>
        <v>0.14101734780625672</v>
      </c>
      <c r="K241" s="3">
        <v>167</v>
      </c>
      <c r="L241" s="3">
        <v>152</v>
      </c>
      <c r="M241" s="3">
        <v>128</v>
      </c>
      <c r="N241" s="3">
        <v>52</v>
      </c>
      <c r="O241" s="24">
        <v>1001</v>
      </c>
      <c r="P241" s="4">
        <v>0.433</v>
      </c>
      <c r="Q241" s="4">
        <v>0.47648902821316602</v>
      </c>
      <c r="R241" s="4">
        <v>7.1999999999999995E-2</v>
      </c>
      <c r="S241" s="4">
        <v>7.4999999999999997E-2</v>
      </c>
      <c r="T241" s="4">
        <v>8.6999999999999994E-2</v>
      </c>
      <c r="U241" s="4">
        <v>4.9000000000000002E-2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0.56739597525438501</v>
      </c>
      <c r="AC241" s="2">
        <v>0.64719729036809004</v>
      </c>
      <c r="AD241" s="2">
        <v>7.4723546195936394E-2</v>
      </c>
      <c r="AE241" s="2">
        <v>7.7961541469711806E-2</v>
      </c>
      <c r="AF241" s="2">
        <v>9.1019398387168493E-2</v>
      </c>
      <c r="AG241" s="2">
        <v>5.0241216436746797E-2</v>
      </c>
    </row>
    <row r="242" spans="1:33" x14ac:dyDescent="0.35">
      <c r="A242" s="7">
        <v>773</v>
      </c>
      <c r="B242" s="7">
        <v>39</v>
      </c>
      <c r="C242" s="7">
        <v>0</v>
      </c>
      <c r="D242" s="7">
        <v>0</v>
      </c>
      <c r="E242" s="22" t="str">
        <f t="shared" si="6"/>
        <v>00</v>
      </c>
      <c r="F242" s="4">
        <v>0.99840099999999998</v>
      </c>
      <c r="G242" s="25">
        <v>1</v>
      </c>
      <c r="H242" s="4">
        <v>0.9688816522</v>
      </c>
      <c r="I242" s="4">
        <v>6.8292446939099998</v>
      </c>
      <c r="J242" s="2">
        <f t="shared" si="7"/>
        <v>0.14187244646014854</v>
      </c>
      <c r="K242" s="3">
        <v>262</v>
      </c>
      <c r="L242" s="3">
        <v>102</v>
      </c>
      <c r="M242" s="3">
        <v>102</v>
      </c>
      <c r="N242" s="3">
        <v>33</v>
      </c>
      <c r="O242" s="24">
        <v>1001</v>
      </c>
      <c r="P242" s="4">
        <v>0.26800000000000002</v>
      </c>
      <c r="Q242" s="4">
        <v>0.28021978021978</v>
      </c>
      <c r="R242" s="4">
        <v>5.6000000000000001E-2</v>
      </c>
      <c r="S242" s="4">
        <v>7.0999999999999994E-2</v>
      </c>
      <c r="T242" s="4">
        <v>9.0999999999999998E-2</v>
      </c>
      <c r="U242" s="4">
        <v>6.7000000000000004E-2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0.311974765020825</v>
      </c>
      <c r="AC242" s="2">
        <v>0.32880936387564402</v>
      </c>
      <c r="AD242" s="2">
        <v>5.7629112836636402E-2</v>
      </c>
      <c r="AE242" s="2">
        <v>7.3646540168298497E-2</v>
      </c>
      <c r="AF242" s="2">
        <v>9.5410184804658196E-2</v>
      </c>
      <c r="AG242" s="2">
        <v>6.93500781347932E-2</v>
      </c>
    </row>
    <row r="243" spans="1:33" x14ac:dyDescent="0.35">
      <c r="A243" s="7">
        <v>513</v>
      </c>
      <c r="B243" s="7">
        <v>287</v>
      </c>
      <c r="C243" s="7">
        <v>0</v>
      </c>
      <c r="D243" s="7">
        <v>0</v>
      </c>
      <c r="E243" s="22" t="str">
        <f t="shared" si="6"/>
        <v>00</v>
      </c>
      <c r="F243" s="4">
        <v>0.99983299999999997</v>
      </c>
      <c r="G243" s="25">
        <v>1</v>
      </c>
      <c r="H243" s="4">
        <v>1.3113575099999999</v>
      </c>
      <c r="I243" s="4">
        <v>8.8477473944760003</v>
      </c>
      <c r="J243" s="2">
        <f t="shared" si="7"/>
        <v>0.14821371491897842</v>
      </c>
      <c r="K243" s="3">
        <v>231</v>
      </c>
      <c r="L243" s="3">
        <v>137</v>
      </c>
      <c r="M243" s="3">
        <v>94</v>
      </c>
      <c r="N243" s="3">
        <v>37</v>
      </c>
      <c r="O243" s="24">
        <v>1001</v>
      </c>
      <c r="P243" s="4">
        <v>0.32700000000000001</v>
      </c>
      <c r="Q243" s="4">
        <v>0.372282608695652</v>
      </c>
      <c r="R243" s="4">
        <v>8.8999999999999996E-2</v>
      </c>
      <c r="S243" s="4">
        <v>0.09</v>
      </c>
      <c r="T243" s="4">
        <v>9.2999999999999999E-2</v>
      </c>
      <c r="U243" s="4">
        <v>9.5000000000000001E-2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0.39600994933740902</v>
      </c>
      <c r="AC243" s="2">
        <v>0.46566522764713703</v>
      </c>
      <c r="AD243" s="2">
        <v>9.3212381722178703E-2</v>
      </c>
      <c r="AE243" s="2">
        <v>9.4310679471241304E-2</v>
      </c>
      <c r="AF243" s="2">
        <v>9.7612828867000401E-2</v>
      </c>
      <c r="AG243" s="2">
        <v>9.9820335282210904E-2</v>
      </c>
    </row>
    <row r="244" spans="1:33" x14ac:dyDescent="0.35">
      <c r="A244" s="7">
        <v>967</v>
      </c>
      <c r="B244" s="7">
        <v>17</v>
      </c>
      <c r="C244" s="7">
        <v>0</v>
      </c>
      <c r="D244" s="7">
        <v>0</v>
      </c>
      <c r="E244" s="22" t="str">
        <f t="shared" si="6"/>
        <v>00</v>
      </c>
      <c r="F244" s="4">
        <v>0.98882700000000001</v>
      </c>
      <c r="G244" s="25">
        <v>1</v>
      </c>
      <c r="H244" s="4">
        <v>1.2131208899999999</v>
      </c>
      <c r="I244" s="4">
        <v>7.83293583767</v>
      </c>
      <c r="J244" s="2">
        <f t="shared" si="7"/>
        <v>0.15487435555974849</v>
      </c>
      <c r="K244" s="3">
        <v>265</v>
      </c>
      <c r="L244" s="3">
        <v>76</v>
      </c>
      <c r="M244" s="3">
        <v>97</v>
      </c>
      <c r="N244" s="3">
        <v>61</v>
      </c>
      <c r="O244" s="24">
        <v>1001</v>
      </c>
      <c r="P244" s="4">
        <v>0.27400000000000002</v>
      </c>
      <c r="Q244" s="4">
        <v>0.22287390029325499</v>
      </c>
      <c r="R244" s="4">
        <v>7.0999999999999994E-2</v>
      </c>
      <c r="S244" s="4">
        <v>8.2000000000000003E-2</v>
      </c>
      <c r="T244" s="4">
        <v>9.0999999999999998E-2</v>
      </c>
      <c r="U244" s="4">
        <v>8.5000000000000006E-2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0.32020526415734102</v>
      </c>
      <c r="AC244" s="2">
        <v>0.25215265129729503</v>
      </c>
      <c r="AD244" s="2">
        <v>7.3646540168298497E-2</v>
      </c>
      <c r="AE244" s="2">
        <v>8.5557888361646503E-2</v>
      </c>
      <c r="AF244" s="2">
        <v>9.5410184804658196E-2</v>
      </c>
      <c r="AG244" s="2">
        <v>8.8831213706615703E-2</v>
      </c>
    </row>
    <row r="245" spans="1:33" x14ac:dyDescent="0.35">
      <c r="A245" s="7">
        <v>191</v>
      </c>
      <c r="B245" s="7">
        <v>339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1.161286431</v>
      </c>
      <c r="I245" s="4">
        <v>7.4079849358000001</v>
      </c>
      <c r="J245" s="2">
        <f t="shared" si="7"/>
        <v>0.15676144606989414</v>
      </c>
      <c r="K245" s="3">
        <v>250</v>
      </c>
      <c r="L245" s="3">
        <v>138</v>
      </c>
      <c r="M245" s="3">
        <v>91</v>
      </c>
      <c r="N245" s="3">
        <v>20</v>
      </c>
      <c r="O245" s="24">
        <v>1001</v>
      </c>
      <c r="P245" s="4">
        <v>0.31900000000000001</v>
      </c>
      <c r="Q245" s="4">
        <v>0.35567010309278402</v>
      </c>
      <c r="R245" s="4">
        <v>0.63100000000000001</v>
      </c>
      <c r="S245" s="4">
        <v>0.64600000000000002</v>
      </c>
      <c r="T245" s="4">
        <v>0.64400000000000002</v>
      </c>
      <c r="U245" s="4">
        <v>0.61799999999999999</v>
      </c>
      <c r="V245" s="5">
        <v>100</v>
      </c>
      <c r="W245" s="5">
        <v>100</v>
      </c>
      <c r="X245" s="5">
        <v>0</v>
      </c>
      <c r="Y245" s="5">
        <v>0</v>
      </c>
      <c r="Z245" s="5">
        <v>0</v>
      </c>
      <c r="AA245" s="5">
        <v>0</v>
      </c>
      <c r="AB245" s="2">
        <v>0.38419297283262499</v>
      </c>
      <c r="AC245" s="2">
        <v>0.43954442176102698</v>
      </c>
      <c r="AD245" s="2">
        <v>0.99695863494160997</v>
      </c>
      <c r="AE245" s="2">
        <v>1.0384583658483599</v>
      </c>
      <c r="AF245" s="2">
        <v>1.0328245481301099</v>
      </c>
      <c r="AG245" s="2">
        <v>0.96233467037556197</v>
      </c>
    </row>
    <row r="246" spans="1:33" x14ac:dyDescent="0.35">
      <c r="A246" s="7">
        <v>901</v>
      </c>
      <c r="B246" s="7">
        <v>261</v>
      </c>
      <c r="C246" s="7">
        <v>0</v>
      </c>
      <c r="D246" s="7">
        <v>0</v>
      </c>
      <c r="E246" s="22" t="str">
        <f t="shared" si="6"/>
        <v>00</v>
      </c>
      <c r="F246" s="4">
        <v>0.99760000000000004</v>
      </c>
      <c r="G246" s="25">
        <v>1</v>
      </c>
      <c r="H246" s="4">
        <v>1.5231144830000001</v>
      </c>
      <c r="I246" s="4">
        <v>9.6546293138399992</v>
      </c>
      <c r="J246" s="2">
        <f t="shared" si="7"/>
        <v>0.1577600168259802</v>
      </c>
      <c r="K246" s="3">
        <v>248</v>
      </c>
      <c r="L246" s="3">
        <v>64</v>
      </c>
      <c r="M246" s="3">
        <v>119</v>
      </c>
      <c r="N246" s="3">
        <v>68</v>
      </c>
      <c r="O246" s="24">
        <v>1001</v>
      </c>
      <c r="P246" s="4">
        <v>0.28299999999999997</v>
      </c>
      <c r="Q246" s="4">
        <v>0.20512820512820501</v>
      </c>
      <c r="R246" s="4">
        <v>0.114</v>
      </c>
      <c r="S246" s="4">
        <v>0.13600000000000001</v>
      </c>
      <c r="T246" s="4">
        <v>0.112</v>
      </c>
      <c r="U246" s="4">
        <v>0.112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0.33267943838251701</v>
      </c>
      <c r="AC246" s="2">
        <v>0.2295744416445</v>
      </c>
      <c r="AD246" s="2">
        <v>0.121038328377056</v>
      </c>
      <c r="AE246" s="2">
        <v>0.14618251017808101</v>
      </c>
      <c r="AF246" s="2">
        <v>0.11878353598996701</v>
      </c>
      <c r="AG246" s="2">
        <v>0.11878353598996701</v>
      </c>
    </row>
    <row r="247" spans="1:33" x14ac:dyDescent="0.35">
      <c r="A247" s="7">
        <v>173</v>
      </c>
      <c r="B247" s="7">
        <v>423</v>
      </c>
      <c r="C247" s="7">
        <v>0</v>
      </c>
      <c r="D247" s="7">
        <v>0</v>
      </c>
      <c r="E247" s="22" t="str">
        <f t="shared" si="6"/>
        <v>00</v>
      </c>
      <c r="F247" s="4">
        <v>0.99277199999999999</v>
      </c>
      <c r="G247" s="25">
        <v>1</v>
      </c>
      <c r="H247" s="4">
        <v>1.311988658</v>
      </c>
      <c r="I247" s="4">
        <v>8.2989733030099995</v>
      </c>
      <c r="J247" s="2">
        <f t="shared" si="7"/>
        <v>0.15809047819495306</v>
      </c>
      <c r="K247" s="3">
        <v>159</v>
      </c>
      <c r="L247" s="3">
        <v>94</v>
      </c>
      <c r="M247" s="3">
        <v>156</v>
      </c>
      <c r="N247" s="3">
        <v>90</v>
      </c>
      <c r="O247" s="24">
        <v>1001</v>
      </c>
      <c r="P247" s="4">
        <v>0.377</v>
      </c>
      <c r="Q247" s="4">
        <v>0.37154150197628499</v>
      </c>
      <c r="R247" s="4">
        <v>0.20200000000000001</v>
      </c>
      <c r="S247" s="4">
        <v>0.20399999999999999</v>
      </c>
      <c r="T247" s="4">
        <v>0.183</v>
      </c>
      <c r="U247" s="4">
        <v>0.17399999999999999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0.473208760194684</v>
      </c>
      <c r="AC247" s="2">
        <v>0.46448528650728899</v>
      </c>
      <c r="AD247" s="2">
        <v>0.225646681532328</v>
      </c>
      <c r="AE247" s="2">
        <v>0.22815609313775401</v>
      </c>
      <c r="AF247" s="2">
        <v>0.202116184122134</v>
      </c>
      <c r="AG247" s="2">
        <v>0.19116050546115901</v>
      </c>
    </row>
    <row r="248" spans="1:33" x14ac:dyDescent="0.35">
      <c r="A248" s="7">
        <v>621</v>
      </c>
      <c r="B248" s="7">
        <v>460</v>
      </c>
      <c r="C248" s="7">
        <v>0</v>
      </c>
      <c r="D248" s="7">
        <v>0</v>
      </c>
      <c r="E248" s="22" t="str">
        <f t="shared" si="6"/>
        <v>00</v>
      </c>
      <c r="F248" s="4">
        <v>0.99154799999999998</v>
      </c>
      <c r="G248" s="25">
        <v>1</v>
      </c>
      <c r="H248" s="4">
        <v>1.3082718120000001</v>
      </c>
      <c r="I248" s="4">
        <v>8.1596509476399994</v>
      </c>
      <c r="J248" s="2">
        <f t="shared" si="7"/>
        <v>0.1603342864045415</v>
      </c>
      <c r="K248" s="3">
        <v>195</v>
      </c>
      <c r="L248" s="3">
        <v>131</v>
      </c>
      <c r="M248" s="3">
        <v>98</v>
      </c>
      <c r="N248" s="3">
        <v>75</v>
      </c>
      <c r="O248" s="24">
        <v>1001</v>
      </c>
      <c r="P248" s="4">
        <v>0.40500000000000003</v>
      </c>
      <c r="Q248" s="4">
        <v>0.40184049079754602</v>
      </c>
      <c r="R248" s="4">
        <v>9.9000000000000005E-2</v>
      </c>
      <c r="S248" s="4">
        <v>6.6000000000000003E-2</v>
      </c>
      <c r="T248" s="4">
        <v>0.13100000000000001</v>
      </c>
      <c r="U248" s="4">
        <v>0.121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0.51919387343650703</v>
      </c>
      <c r="AC248" s="2">
        <v>0.51389782280296104</v>
      </c>
      <c r="AD248" s="2">
        <v>0.104250021373799</v>
      </c>
      <c r="AE248" s="2">
        <v>6.8278840753294504E-2</v>
      </c>
      <c r="AF248" s="2">
        <v>0.14041215371674501</v>
      </c>
      <c r="AG248" s="2">
        <v>0.12897038129696001</v>
      </c>
    </row>
    <row r="249" spans="1:33" x14ac:dyDescent="0.35">
      <c r="A249" s="7">
        <v>885</v>
      </c>
      <c r="B249" s="7">
        <v>130</v>
      </c>
      <c r="C249" s="7">
        <v>0</v>
      </c>
      <c r="D249" s="7">
        <v>0</v>
      </c>
      <c r="E249" s="22" t="str">
        <f t="shared" si="6"/>
        <v>00</v>
      </c>
      <c r="F249" s="4">
        <v>0.99999899999999997</v>
      </c>
      <c r="G249" s="25">
        <v>1</v>
      </c>
      <c r="H249" s="4">
        <v>1.4216332439999999</v>
      </c>
      <c r="I249" s="4">
        <v>8.821347029</v>
      </c>
      <c r="J249" s="2">
        <f t="shared" si="7"/>
        <v>0.16115829468293327</v>
      </c>
      <c r="K249" s="3">
        <v>216</v>
      </c>
      <c r="L249" s="3">
        <v>150</v>
      </c>
      <c r="M249" s="3">
        <v>102</v>
      </c>
      <c r="N249" s="3">
        <v>31</v>
      </c>
      <c r="O249" s="24">
        <v>902.49271482627796</v>
      </c>
      <c r="P249" s="4">
        <v>0.34699999999999998</v>
      </c>
      <c r="Q249" s="4">
        <v>0.409836065573771</v>
      </c>
      <c r="R249" s="4">
        <v>0.156</v>
      </c>
      <c r="S249" s="4">
        <v>0.16700000000000001</v>
      </c>
      <c r="T249" s="4">
        <v>0.122</v>
      </c>
      <c r="U249" s="4">
        <v>0.129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0.426178149705706</v>
      </c>
      <c r="AC249" s="2">
        <v>0.527354925717201</v>
      </c>
      <c r="AD249" s="2">
        <v>0.16960278438618001</v>
      </c>
      <c r="AE249" s="2">
        <v>0.18272163681529399</v>
      </c>
      <c r="AF249" s="2">
        <v>0.13010868534702</v>
      </c>
      <c r="AG249" s="2">
        <v>0.13811330212963399</v>
      </c>
    </row>
    <row r="250" spans="1:33" x14ac:dyDescent="0.35">
      <c r="A250" s="7">
        <v>345</v>
      </c>
      <c r="B250" s="7">
        <v>407</v>
      </c>
      <c r="C250" s="7">
        <v>0</v>
      </c>
      <c r="D250" s="7">
        <v>0</v>
      </c>
      <c r="E250" s="22" t="str">
        <f t="shared" si="6"/>
        <v>00</v>
      </c>
      <c r="F250" s="4">
        <v>0.99904599999999999</v>
      </c>
      <c r="G250" s="25">
        <v>1</v>
      </c>
      <c r="H250" s="4">
        <v>1.104823383</v>
      </c>
      <c r="I250" s="4">
        <v>6.84571503005</v>
      </c>
      <c r="J250" s="2">
        <f t="shared" si="7"/>
        <v>0.16138904090372727</v>
      </c>
      <c r="K250" s="3">
        <v>238</v>
      </c>
      <c r="L250" s="3">
        <v>155</v>
      </c>
      <c r="M250" s="3">
        <v>50</v>
      </c>
      <c r="N250" s="3">
        <v>56</v>
      </c>
      <c r="O250" s="24">
        <v>766.58180023093598</v>
      </c>
      <c r="P250" s="4">
        <v>0.40300000000000002</v>
      </c>
      <c r="Q250" s="4">
        <v>0.39440203562340997</v>
      </c>
      <c r="R250" s="4">
        <v>0.115</v>
      </c>
      <c r="S250" s="4">
        <v>0.107</v>
      </c>
      <c r="T250" s="4">
        <v>9.8000000000000004E-2</v>
      </c>
      <c r="U250" s="4">
        <v>8.5999999999999993E-2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0.51583816558953499</v>
      </c>
      <c r="AC250" s="2">
        <v>0.50153893819778705</v>
      </c>
      <c r="AD250" s="2">
        <v>0.122167633974208</v>
      </c>
      <c r="AE250" s="2">
        <v>0.113168698105638</v>
      </c>
      <c r="AF250" s="2">
        <v>0.10314075891951301</v>
      </c>
      <c r="AG250" s="2">
        <v>8.9924707527986994E-2</v>
      </c>
    </row>
    <row r="251" spans="1:33" x14ac:dyDescent="0.35">
      <c r="A251" s="7">
        <v>771</v>
      </c>
      <c r="B251" s="7">
        <v>178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1.2138131139999999</v>
      </c>
      <c r="I251" s="4">
        <v>7.4502254051400003</v>
      </c>
      <c r="J251" s="2">
        <f t="shared" si="7"/>
        <v>0.16292300541169877</v>
      </c>
      <c r="K251" s="3">
        <v>120</v>
      </c>
      <c r="L251" s="3">
        <v>202</v>
      </c>
      <c r="M251" s="3">
        <v>63</v>
      </c>
      <c r="N251" s="3">
        <v>114</v>
      </c>
      <c r="O251" s="24">
        <v>1001</v>
      </c>
      <c r="P251" s="4">
        <v>0.63500000000000001</v>
      </c>
      <c r="Q251" s="4">
        <v>0.62732919254658404</v>
      </c>
      <c r="R251" s="4">
        <v>0.108</v>
      </c>
      <c r="S251" s="4">
        <v>9.8000000000000004E-2</v>
      </c>
      <c r="T251" s="4">
        <v>9.0999999999999998E-2</v>
      </c>
      <c r="U251" s="4">
        <v>0.08</v>
      </c>
      <c r="V251" s="5">
        <v>0</v>
      </c>
      <c r="W251" s="5">
        <v>0</v>
      </c>
      <c r="X251" s="5">
        <v>100</v>
      </c>
      <c r="Y251" s="5">
        <v>100</v>
      </c>
      <c r="Z251" s="5">
        <v>100</v>
      </c>
      <c r="AA251" s="5">
        <v>100</v>
      </c>
      <c r="AB251" s="2">
        <v>1.00785792539965</v>
      </c>
      <c r="AC251" s="2">
        <v>0.98705980276236205</v>
      </c>
      <c r="AD251" s="2">
        <v>0.11428914640212801</v>
      </c>
      <c r="AE251" s="2">
        <v>0.10314075891951301</v>
      </c>
      <c r="AF251" s="2">
        <v>9.5410184804658196E-2</v>
      </c>
      <c r="AG251" s="2">
        <v>8.3381608939051E-2</v>
      </c>
    </row>
    <row r="252" spans="1:33" x14ac:dyDescent="0.35">
      <c r="A252" s="7">
        <v>947</v>
      </c>
      <c r="B252" s="7">
        <v>411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1.157270915</v>
      </c>
      <c r="I252" s="4">
        <v>7.0567116211999998</v>
      </c>
      <c r="J252" s="2">
        <f t="shared" si="7"/>
        <v>0.16399577836272769</v>
      </c>
      <c r="K252" s="3">
        <v>186</v>
      </c>
      <c r="L252" s="3">
        <v>113</v>
      </c>
      <c r="M252" s="3">
        <v>106</v>
      </c>
      <c r="N252" s="3">
        <v>94</v>
      </c>
      <c r="O252" s="24">
        <v>1001</v>
      </c>
      <c r="P252" s="4">
        <v>0.41299999999999998</v>
      </c>
      <c r="Q252" s="4">
        <v>0.37792642140468202</v>
      </c>
      <c r="R252" s="4">
        <v>0.104</v>
      </c>
      <c r="S252" s="4">
        <v>0.13700000000000001</v>
      </c>
      <c r="T252" s="4">
        <v>0.11600000000000001</v>
      </c>
      <c r="U252" s="4">
        <v>0.114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0.53273045915404105</v>
      </c>
      <c r="AC252" s="2">
        <v>0.47469689967748502</v>
      </c>
      <c r="AD252" s="2">
        <v>0.109814866007207</v>
      </c>
      <c r="AE252" s="2">
        <v>0.14734058789870899</v>
      </c>
      <c r="AF252" s="2">
        <v>0.123298216344494</v>
      </c>
      <c r="AG252" s="2">
        <v>0.121038328377056</v>
      </c>
    </row>
    <row r="253" spans="1:33" x14ac:dyDescent="0.35">
      <c r="A253" s="7">
        <v>45</v>
      </c>
      <c r="B253" s="7">
        <v>118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1.0709330130000001</v>
      </c>
      <c r="I253" s="4">
        <v>6.5170996302999997</v>
      </c>
      <c r="J253" s="2">
        <f t="shared" si="7"/>
        <v>0.16432662898398903</v>
      </c>
      <c r="K253" s="3">
        <v>185</v>
      </c>
      <c r="L253" s="3">
        <v>143</v>
      </c>
      <c r="M253" s="3">
        <v>107</v>
      </c>
      <c r="N253" s="3">
        <v>64</v>
      </c>
      <c r="O253" s="24">
        <v>1001</v>
      </c>
      <c r="P253" s="4">
        <v>0.41199999999999998</v>
      </c>
      <c r="Q253" s="4">
        <v>0.435975609756098</v>
      </c>
      <c r="R253" s="4">
        <v>7.9000000000000001E-2</v>
      </c>
      <c r="S253" s="4">
        <v>8.7999999999999995E-2</v>
      </c>
      <c r="T253" s="4">
        <v>8.4000000000000005E-2</v>
      </c>
      <c r="U253" s="4">
        <v>8.5999999999999993E-2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0.53102833108351</v>
      </c>
      <c r="AC253" s="2">
        <v>0.57265778330581896</v>
      </c>
      <c r="AD253" s="2">
        <v>8.2295242726830198E-2</v>
      </c>
      <c r="AE253" s="2">
        <v>9.2115288907805598E-2</v>
      </c>
      <c r="AF253" s="2">
        <v>8.7738914308006705E-2</v>
      </c>
      <c r="AG253" s="2">
        <v>8.9924707527986994E-2</v>
      </c>
    </row>
    <row r="254" spans="1:33" x14ac:dyDescent="0.35">
      <c r="A254" s="7">
        <v>721</v>
      </c>
      <c r="B254" s="7">
        <v>320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1.4858240469999999</v>
      </c>
      <c r="I254" s="4">
        <v>8.9862143995199997</v>
      </c>
      <c r="J254" s="2">
        <f t="shared" si="7"/>
        <v>0.1653448249664915</v>
      </c>
      <c r="K254" s="3">
        <v>208</v>
      </c>
      <c r="L254" s="3">
        <v>75</v>
      </c>
      <c r="M254" s="3">
        <v>135</v>
      </c>
      <c r="N254" s="3">
        <v>81</v>
      </c>
      <c r="O254" s="24">
        <v>1001</v>
      </c>
      <c r="P254" s="4">
        <v>0.308</v>
      </c>
      <c r="Q254" s="4">
        <v>0.26501766784452302</v>
      </c>
      <c r="R254" s="4">
        <v>9.7000000000000003E-2</v>
      </c>
      <c r="S254" s="4">
        <v>8.4000000000000005E-2</v>
      </c>
      <c r="T254" s="4">
        <v>0.114</v>
      </c>
      <c r="U254" s="4">
        <v>9.0999999999999998E-2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0.368169323364468</v>
      </c>
      <c r="AC254" s="2">
        <v>0.30790881794191999</v>
      </c>
      <c r="AD254" s="2">
        <v>0.102032725565152</v>
      </c>
      <c r="AE254" s="2">
        <v>8.7738914308006705E-2</v>
      </c>
      <c r="AF254" s="2">
        <v>0.121038328377056</v>
      </c>
      <c r="AG254" s="2">
        <v>9.5410184804658196E-2</v>
      </c>
    </row>
    <row r="255" spans="1:33" x14ac:dyDescent="0.35">
      <c r="A255" s="7">
        <v>539</v>
      </c>
      <c r="B255" s="7">
        <v>98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1.446983916</v>
      </c>
      <c r="I255" s="4">
        <v>8.6975763613199994</v>
      </c>
      <c r="J255" s="2">
        <f t="shared" si="7"/>
        <v>0.16636633653888341</v>
      </c>
      <c r="K255" s="3">
        <v>107</v>
      </c>
      <c r="L255" s="3">
        <v>30</v>
      </c>
      <c r="M255" s="3">
        <v>312</v>
      </c>
      <c r="N255" s="3">
        <v>50</v>
      </c>
      <c r="O255" s="24">
        <v>904.72073423955999</v>
      </c>
      <c r="P255" s="4">
        <v>0.155</v>
      </c>
      <c r="Q255" s="4">
        <v>0.218978102189781</v>
      </c>
      <c r="R255" s="4">
        <v>0.21</v>
      </c>
      <c r="S255" s="4">
        <v>0.19500000000000001</v>
      </c>
      <c r="T255" s="4">
        <v>0.13200000000000001</v>
      </c>
      <c r="U255" s="4">
        <v>0.115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0.168418651624963</v>
      </c>
      <c r="AC255" s="2">
        <v>0.24715209136621899</v>
      </c>
      <c r="AD255" s="2">
        <v>0.23572233352107</v>
      </c>
      <c r="AE255" s="2">
        <v>0.21691300156357399</v>
      </c>
      <c r="AF255" s="2">
        <v>0.14156356432178699</v>
      </c>
      <c r="AG255" s="2">
        <v>0.122167633974208</v>
      </c>
    </row>
    <row r="256" spans="1:33" x14ac:dyDescent="0.35">
      <c r="A256" s="7">
        <v>943</v>
      </c>
      <c r="B256" s="7">
        <v>166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1.4125150639999999</v>
      </c>
      <c r="I256" s="4">
        <v>8.4460074108099992</v>
      </c>
      <c r="J256" s="2">
        <f t="shared" si="7"/>
        <v>0.16724056649442784</v>
      </c>
      <c r="K256" s="3">
        <v>258</v>
      </c>
      <c r="L256" s="3">
        <v>158</v>
      </c>
      <c r="M256" s="3">
        <v>44</v>
      </c>
      <c r="N256" s="3">
        <v>39</v>
      </c>
      <c r="O256" s="24">
        <v>1001</v>
      </c>
      <c r="P256" s="4">
        <v>0.379</v>
      </c>
      <c r="Q256" s="4">
        <v>0.37980769230769201</v>
      </c>
      <c r="R256" s="4">
        <v>0.17199999999999999</v>
      </c>
      <c r="S256" s="4">
        <v>0.19800000000000001</v>
      </c>
      <c r="T256" s="4">
        <v>0.14199999999999999</v>
      </c>
      <c r="U256" s="4">
        <v>0.16200000000000001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0.47642419704865802</v>
      </c>
      <c r="AC256" s="2">
        <v>0.47772567533964599</v>
      </c>
      <c r="AD256" s="2">
        <v>0.188742124596877</v>
      </c>
      <c r="AE256" s="2">
        <v>0.220646671115623</v>
      </c>
      <c r="AF256" s="2">
        <v>0.153151179494175</v>
      </c>
      <c r="AG256" s="2">
        <v>0.17673717850005399</v>
      </c>
    </row>
    <row r="257" spans="1:33" x14ac:dyDescent="0.35">
      <c r="A257" s="7">
        <v>317</v>
      </c>
      <c r="B257" s="7">
        <v>386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1.0797189199999999</v>
      </c>
      <c r="I257" s="4">
        <v>6.2310979268460001</v>
      </c>
      <c r="J257" s="2">
        <f t="shared" si="7"/>
        <v>0.17327908061726163</v>
      </c>
      <c r="K257" s="3">
        <v>209</v>
      </c>
      <c r="L257" s="3">
        <v>122</v>
      </c>
      <c r="M257" s="3">
        <v>94</v>
      </c>
      <c r="N257" s="3">
        <v>74</v>
      </c>
      <c r="O257" s="24">
        <v>1001</v>
      </c>
      <c r="P257" s="4">
        <v>0.41599999999999998</v>
      </c>
      <c r="Q257" s="4">
        <v>0.36858006042296099</v>
      </c>
      <c r="R257" s="4">
        <v>0.114</v>
      </c>
      <c r="S257" s="4">
        <v>9.0999999999999998E-2</v>
      </c>
      <c r="T257" s="4">
        <v>0.11899999999999999</v>
      </c>
      <c r="U257" s="4">
        <v>9.4E-2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0.53785429615391001</v>
      </c>
      <c r="AC257" s="2">
        <v>0.459784123412252</v>
      </c>
      <c r="AD257" s="2">
        <v>0.121038328377056</v>
      </c>
      <c r="AE257" s="2">
        <v>9.5410184804658196E-2</v>
      </c>
      <c r="AF257" s="2">
        <v>0.12669765304595801</v>
      </c>
      <c r="AG257" s="2">
        <v>9.8715972939157695E-2</v>
      </c>
    </row>
    <row r="258" spans="1:33" x14ac:dyDescent="0.35">
      <c r="A258" s="7">
        <v>389</v>
      </c>
      <c r="B258" s="7">
        <v>335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0.82122200000000001</v>
      </c>
      <c r="G258" s="25">
        <v>1</v>
      </c>
      <c r="H258" s="4">
        <v>1.56594247</v>
      </c>
      <c r="I258" s="4">
        <v>8.9428431699999997</v>
      </c>
      <c r="J258" s="2">
        <f t="shared" ref="J258:J321" si="9">H258/I258</f>
        <v>0.17510566161477256</v>
      </c>
      <c r="K258" s="3">
        <v>192</v>
      </c>
      <c r="L258" s="3">
        <v>59</v>
      </c>
      <c r="M258" s="3">
        <v>153</v>
      </c>
      <c r="N258" s="3">
        <v>95</v>
      </c>
      <c r="O258" s="24">
        <v>1001</v>
      </c>
      <c r="P258" s="4">
        <v>0.29099999999999998</v>
      </c>
      <c r="Q258" s="4">
        <v>0.23505976095617501</v>
      </c>
      <c r="R258" s="4">
        <v>0.11</v>
      </c>
      <c r="S258" s="4">
        <v>9.7000000000000003E-2</v>
      </c>
      <c r="T258" s="4">
        <v>0.10299999999999999</v>
      </c>
      <c r="U258" s="4">
        <v>0.128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0.34389975245000898</v>
      </c>
      <c r="AC258" s="2">
        <v>0.26795756710400198</v>
      </c>
      <c r="AD258" s="2">
        <v>0.11653381625595199</v>
      </c>
      <c r="AE258" s="2">
        <v>0.102032725565152</v>
      </c>
      <c r="AF258" s="2">
        <v>0.10869941692334099</v>
      </c>
      <c r="AG258" s="2">
        <v>0.13696585507315701</v>
      </c>
    </row>
    <row r="259" spans="1:33" x14ac:dyDescent="0.35">
      <c r="A259" s="7">
        <v>501</v>
      </c>
      <c r="B259" s="7">
        <v>155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1.260783507</v>
      </c>
      <c r="I259" s="4">
        <v>7.0850598465385</v>
      </c>
      <c r="J259" s="2">
        <f t="shared" si="9"/>
        <v>0.17794959171953537</v>
      </c>
      <c r="K259" s="3">
        <v>244</v>
      </c>
      <c r="L259" s="3">
        <v>86</v>
      </c>
      <c r="M259" s="3">
        <v>140</v>
      </c>
      <c r="N259" s="3">
        <v>29</v>
      </c>
      <c r="O259" s="24">
        <v>874.01301860009005</v>
      </c>
      <c r="P259" s="4">
        <v>0.24</v>
      </c>
      <c r="Q259" s="4">
        <v>0.26060606060606101</v>
      </c>
      <c r="R259" s="4">
        <v>8.5999999999999993E-2</v>
      </c>
      <c r="S259" s="4">
        <v>0.107</v>
      </c>
      <c r="T259" s="4">
        <v>9.8000000000000004E-2</v>
      </c>
      <c r="U259" s="4">
        <v>8.8999999999999996E-2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0.27443684570176002</v>
      </c>
      <c r="AC259" s="2">
        <v>0.30192442916732398</v>
      </c>
      <c r="AD259" s="2">
        <v>8.9924707527986994E-2</v>
      </c>
      <c r="AE259" s="2">
        <v>0.113168698105638</v>
      </c>
      <c r="AF259" s="2">
        <v>0.10314075891951301</v>
      </c>
      <c r="AG259" s="2">
        <v>9.3212381722178703E-2</v>
      </c>
    </row>
    <row r="260" spans="1:33" x14ac:dyDescent="0.35">
      <c r="A260" s="7">
        <v>83</v>
      </c>
      <c r="B260" s="7">
        <v>472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1.439197254</v>
      </c>
      <c r="I260" s="4">
        <v>7.5817346151600002</v>
      </c>
      <c r="J260" s="2">
        <f t="shared" si="9"/>
        <v>0.18982427202374824</v>
      </c>
      <c r="K260" s="3">
        <v>246</v>
      </c>
      <c r="L260" s="3">
        <v>55</v>
      </c>
      <c r="M260" s="3">
        <v>161</v>
      </c>
      <c r="N260" s="3">
        <v>37</v>
      </c>
      <c r="O260" s="24">
        <v>1001</v>
      </c>
      <c r="P260" s="4">
        <v>0.20499999999999999</v>
      </c>
      <c r="Q260" s="4">
        <v>0.18272425249169399</v>
      </c>
      <c r="R260" s="4">
        <v>0.121</v>
      </c>
      <c r="S260" s="4">
        <v>0.114</v>
      </c>
      <c r="T260" s="4">
        <v>0.114</v>
      </c>
      <c r="U260" s="4">
        <v>0.122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0.22941316432780501</v>
      </c>
      <c r="AC260" s="2">
        <v>0.20177872881651299</v>
      </c>
      <c r="AD260" s="2">
        <v>0.12897038129696001</v>
      </c>
      <c r="AE260" s="2">
        <v>0.121038328377056</v>
      </c>
      <c r="AF260" s="2">
        <v>0.121038328377056</v>
      </c>
      <c r="AG260" s="2">
        <v>0.13010868534702</v>
      </c>
    </row>
    <row r="261" spans="1:33" x14ac:dyDescent="0.35">
      <c r="A261" s="7">
        <v>995</v>
      </c>
      <c r="B261" s="7">
        <v>9</v>
      </c>
      <c r="C261" s="7">
        <v>0</v>
      </c>
      <c r="D261" s="7">
        <v>0</v>
      </c>
      <c r="E261" s="22" t="str">
        <f t="shared" si="8"/>
        <v>00</v>
      </c>
      <c r="F261" s="4">
        <v>1</v>
      </c>
      <c r="G261" s="25">
        <v>1</v>
      </c>
      <c r="H261" s="4">
        <v>1.830389651</v>
      </c>
      <c r="I261" s="4">
        <v>9.5489587981799993</v>
      </c>
      <c r="J261" s="2">
        <f t="shared" si="9"/>
        <v>0.19168473649178028</v>
      </c>
      <c r="K261" s="3">
        <v>237</v>
      </c>
      <c r="L261" s="3">
        <v>59</v>
      </c>
      <c r="M261" s="3">
        <v>157</v>
      </c>
      <c r="N261" s="3">
        <v>46</v>
      </c>
      <c r="O261" s="24">
        <v>1001</v>
      </c>
      <c r="P261" s="4">
        <v>0.19800000000000001</v>
      </c>
      <c r="Q261" s="4">
        <v>0.19932432432432401</v>
      </c>
      <c r="R261" s="4">
        <v>9.2999999999999999E-2</v>
      </c>
      <c r="S261" s="4">
        <v>9.9000000000000005E-2</v>
      </c>
      <c r="T261" s="4">
        <v>0.12</v>
      </c>
      <c r="U261" s="4">
        <v>0.123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0.220646671115623</v>
      </c>
      <c r="AC261" s="2">
        <v>0.22229931318892901</v>
      </c>
      <c r="AD261" s="2">
        <v>9.7612828867000401E-2</v>
      </c>
      <c r="AE261" s="2">
        <v>0.104250021373799</v>
      </c>
      <c r="AF261" s="2">
        <v>0.127833371509885</v>
      </c>
      <c r="AG261" s="2">
        <v>0.131248286609954</v>
      </c>
    </row>
    <row r="262" spans="1:33" x14ac:dyDescent="0.35">
      <c r="A262" s="7">
        <v>965</v>
      </c>
      <c r="B262" s="7">
        <v>356</v>
      </c>
      <c r="C262" s="7">
        <v>0</v>
      </c>
      <c r="D262" s="7">
        <v>0</v>
      </c>
      <c r="E262" s="22" t="str">
        <f t="shared" si="8"/>
        <v>00</v>
      </c>
      <c r="F262" s="4">
        <v>0.99414999999999998</v>
      </c>
      <c r="G262" s="25">
        <v>1</v>
      </c>
      <c r="H262" s="4">
        <v>1.294849261</v>
      </c>
      <c r="I262" s="4">
        <v>6.7430525075999999</v>
      </c>
      <c r="J262" s="2">
        <f t="shared" si="9"/>
        <v>0.19202716567023517</v>
      </c>
      <c r="K262" s="3">
        <v>215</v>
      </c>
      <c r="L262" s="3">
        <v>133</v>
      </c>
      <c r="M262" s="3">
        <v>99</v>
      </c>
      <c r="N262" s="3">
        <v>52</v>
      </c>
      <c r="O262" s="24">
        <v>1001</v>
      </c>
      <c r="P262" s="4">
        <v>0.35499999999999998</v>
      </c>
      <c r="Q262" s="4">
        <v>0.38218390804597702</v>
      </c>
      <c r="R262" s="4">
        <v>0.106</v>
      </c>
      <c r="S262" s="4">
        <v>0.124</v>
      </c>
      <c r="T262" s="4">
        <v>0.1</v>
      </c>
      <c r="U262" s="4">
        <v>0.109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0.43850496218636498</v>
      </c>
      <c r="AC262" s="2">
        <v>0.481564451646812</v>
      </c>
      <c r="AD262" s="2">
        <v>0.112049503808623</v>
      </c>
      <c r="AE262" s="2">
        <v>0.13238918804574601</v>
      </c>
      <c r="AF262" s="2">
        <v>0.105360515657826</v>
      </c>
      <c r="AG262" s="2">
        <v>0.115410851511328</v>
      </c>
    </row>
    <row r="263" spans="1:33" x14ac:dyDescent="0.35">
      <c r="A263" s="7">
        <v>753</v>
      </c>
      <c r="B263" s="7">
        <v>323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1.2353537409999999</v>
      </c>
      <c r="I263" s="4">
        <v>6.3460286668999997</v>
      </c>
      <c r="J263" s="2">
        <f t="shared" si="9"/>
        <v>0.19466564143389908</v>
      </c>
      <c r="K263" s="3">
        <v>269</v>
      </c>
      <c r="L263" s="3">
        <v>53</v>
      </c>
      <c r="M263" s="3">
        <v>131</v>
      </c>
      <c r="N263" s="3">
        <v>46</v>
      </c>
      <c r="O263" s="24">
        <v>1001</v>
      </c>
      <c r="P263" s="4">
        <v>0.20699999999999999</v>
      </c>
      <c r="Q263" s="4">
        <v>0.164596273291925</v>
      </c>
      <c r="R263" s="4">
        <v>6.9000000000000006E-2</v>
      </c>
      <c r="S263" s="4">
        <v>7.0999999999999994E-2</v>
      </c>
      <c r="T263" s="4">
        <v>7.4999999999999997E-2</v>
      </c>
      <c r="U263" s="4">
        <v>7.4999999999999997E-2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0.231932057347289</v>
      </c>
      <c r="AC263" s="2">
        <v>0.17984016594256899</v>
      </c>
      <c r="AD263" s="2">
        <v>7.1496001705069895E-2</v>
      </c>
      <c r="AE263" s="2">
        <v>7.3646540168298497E-2</v>
      </c>
      <c r="AF263" s="2">
        <v>7.7961541469711806E-2</v>
      </c>
      <c r="AG263" s="2">
        <v>7.7961541469711806E-2</v>
      </c>
    </row>
    <row r="264" spans="1:33" x14ac:dyDescent="0.35">
      <c r="A264" s="7">
        <v>711</v>
      </c>
      <c r="B264" s="7">
        <v>429</v>
      </c>
      <c r="C264" s="7">
        <v>0</v>
      </c>
      <c r="D264" s="7">
        <v>0</v>
      </c>
      <c r="E264" s="22" t="str">
        <f t="shared" si="8"/>
        <v>00</v>
      </c>
      <c r="F264" s="4">
        <v>0.98869099999999999</v>
      </c>
      <c r="G264" s="25">
        <v>1</v>
      </c>
      <c r="H264" s="4">
        <v>1.865139997</v>
      </c>
      <c r="I264" s="4">
        <v>9.5104210605000006</v>
      </c>
      <c r="J264" s="2">
        <f t="shared" si="9"/>
        <v>0.19611539648297571</v>
      </c>
      <c r="K264" s="3">
        <v>219</v>
      </c>
      <c r="L264" s="3">
        <v>137</v>
      </c>
      <c r="M264" s="3">
        <v>110</v>
      </c>
      <c r="N264" s="3">
        <v>33</v>
      </c>
      <c r="O264" s="24">
        <v>1001</v>
      </c>
      <c r="P264" s="4">
        <v>0.376</v>
      </c>
      <c r="Q264" s="4">
        <v>0.38483146067415702</v>
      </c>
      <c r="R264" s="4">
        <v>0.11600000000000001</v>
      </c>
      <c r="S264" s="4">
        <v>0.127</v>
      </c>
      <c r="T264" s="4">
        <v>0.13300000000000001</v>
      </c>
      <c r="U264" s="4">
        <v>0.11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0.47160491061270898</v>
      </c>
      <c r="AC264" s="2">
        <v>0.48585900103552998</v>
      </c>
      <c r="AD264" s="2">
        <v>0.123298216344494</v>
      </c>
      <c r="AE264" s="2">
        <v>0.13581972314253499</v>
      </c>
      <c r="AF264" s="2">
        <v>0.14271630220159501</v>
      </c>
      <c r="AG264" s="2">
        <v>0.11653381625595199</v>
      </c>
    </row>
    <row r="265" spans="1:33" x14ac:dyDescent="0.35">
      <c r="A265" s="7">
        <v>611</v>
      </c>
      <c r="B265" s="7">
        <v>222</v>
      </c>
      <c r="C265" s="7">
        <v>0</v>
      </c>
      <c r="D265" s="7">
        <v>0</v>
      </c>
      <c r="E265" s="22" t="str">
        <f t="shared" si="8"/>
        <v>00</v>
      </c>
      <c r="F265" s="4">
        <v>0.99979399999999996</v>
      </c>
      <c r="G265" s="25">
        <v>1</v>
      </c>
      <c r="H265" s="4">
        <v>1.557022066</v>
      </c>
      <c r="I265" s="4">
        <v>7.7462150365999998</v>
      </c>
      <c r="J265" s="2">
        <f t="shared" si="9"/>
        <v>0.20100423996019282</v>
      </c>
      <c r="K265" s="3">
        <v>250</v>
      </c>
      <c r="L265" s="3">
        <v>122</v>
      </c>
      <c r="M265" s="3">
        <v>96</v>
      </c>
      <c r="N265" s="3">
        <v>31</v>
      </c>
      <c r="O265" s="24">
        <v>1001</v>
      </c>
      <c r="P265" s="4">
        <v>0.31</v>
      </c>
      <c r="Q265" s="4">
        <v>0.32795698924731198</v>
      </c>
      <c r="R265" s="4">
        <v>0.13300000000000001</v>
      </c>
      <c r="S265" s="4">
        <v>0.14499999999999999</v>
      </c>
      <c r="T265" s="4">
        <v>0.12</v>
      </c>
      <c r="U265" s="4">
        <v>0.12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0.37106368139083201</v>
      </c>
      <c r="AC265" s="2">
        <v>0.3974329364109</v>
      </c>
      <c r="AD265" s="2">
        <v>0.14271630220159501</v>
      </c>
      <c r="AE265" s="2">
        <v>0.15665381004537701</v>
      </c>
      <c r="AF265" s="2">
        <v>0.127833371509885</v>
      </c>
      <c r="AG265" s="2">
        <v>0.127833371509885</v>
      </c>
    </row>
    <row r="266" spans="1:33" x14ac:dyDescent="0.35">
      <c r="A266" s="7">
        <v>177</v>
      </c>
      <c r="B266" s="7">
        <v>370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1.27307222</v>
      </c>
      <c r="I266" s="4">
        <v>6.2856195593999997</v>
      </c>
      <c r="J266" s="2">
        <f t="shared" si="9"/>
        <v>0.20253726907415986</v>
      </c>
      <c r="K266" s="3">
        <v>216</v>
      </c>
      <c r="L266" s="3">
        <v>76</v>
      </c>
      <c r="M266" s="3">
        <v>168</v>
      </c>
      <c r="N266" s="3">
        <v>39</v>
      </c>
      <c r="O266" s="24">
        <v>787.63238171406499</v>
      </c>
      <c r="P266" s="4">
        <v>0.23200000000000001</v>
      </c>
      <c r="Q266" s="4">
        <v>0.26027397260273999</v>
      </c>
      <c r="R266" s="4">
        <v>9.6000000000000002E-2</v>
      </c>
      <c r="S266" s="4">
        <v>0.10299999999999999</v>
      </c>
      <c r="T266" s="4">
        <v>8.4000000000000005E-2</v>
      </c>
      <c r="U266" s="4">
        <v>0.111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0.26396554583446502</v>
      </c>
      <c r="AC266" s="2">
        <v>0.30147539458411698</v>
      </c>
      <c r="AD266" s="2">
        <v>0.100925918589961</v>
      </c>
      <c r="AE266" s="2">
        <v>0.10869941692334099</v>
      </c>
      <c r="AF266" s="2">
        <v>8.7738914308006705E-2</v>
      </c>
      <c r="AG266" s="2">
        <v>0.117658043468232</v>
      </c>
    </row>
    <row r="267" spans="1:33" x14ac:dyDescent="0.35">
      <c r="A267" s="7">
        <v>709</v>
      </c>
      <c r="B267" s="7">
        <v>450</v>
      </c>
      <c r="C267" s="7">
        <v>0</v>
      </c>
      <c r="D267" s="7">
        <v>0</v>
      </c>
      <c r="E267" s="22" t="str">
        <f t="shared" si="8"/>
        <v>00</v>
      </c>
      <c r="F267" s="4">
        <v>0.99485900000000005</v>
      </c>
      <c r="G267" s="25">
        <v>1</v>
      </c>
      <c r="H267" s="4">
        <v>1.5377383330000001</v>
      </c>
      <c r="I267" s="4">
        <v>7.5479039116899997</v>
      </c>
      <c r="J267" s="2">
        <f t="shared" si="9"/>
        <v>0.20373051260210009</v>
      </c>
      <c r="K267" s="3">
        <v>139</v>
      </c>
      <c r="L267" s="3">
        <v>94</v>
      </c>
      <c r="M267" s="3">
        <v>160</v>
      </c>
      <c r="N267" s="3">
        <v>106</v>
      </c>
      <c r="O267" s="24">
        <v>1001</v>
      </c>
      <c r="P267" s="4">
        <v>0.39</v>
      </c>
      <c r="Q267" s="4">
        <v>0.40343347639485</v>
      </c>
      <c r="R267" s="4">
        <v>0.10299999999999999</v>
      </c>
      <c r="S267" s="4">
        <v>0.154</v>
      </c>
      <c r="T267" s="4">
        <v>0.106</v>
      </c>
      <c r="U267" s="4">
        <v>0.14099999999999999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0.49429632181478</v>
      </c>
      <c r="AC267" s="2">
        <v>0.516564520435009</v>
      </c>
      <c r="AD267" s="2">
        <v>0.10869941692334099</v>
      </c>
      <c r="AE267" s="2">
        <v>0.16723591937591401</v>
      </c>
      <c r="AF267" s="2">
        <v>0.112049503808623</v>
      </c>
      <c r="AG267" s="2">
        <v>0.15198635699788199</v>
      </c>
    </row>
    <row r="268" spans="1:33" x14ac:dyDescent="0.35">
      <c r="A268" s="7">
        <v>23</v>
      </c>
      <c r="B268" s="7">
        <v>169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1.5687828559999999</v>
      </c>
      <c r="I268" s="4">
        <v>7.4272872582999998</v>
      </c>
      <c r="J268" s="2">
        <f t="shared" si="9"/>
        <v>0.21121882074062556</v>
      </c>
      <c r="K268" s="3">
        <v>218</v>
      </c>
      <c r="L268" s="3">
        <v>82</v>
      </c>
      <c r="M268" s="3">
        <v>82</v>
      </c>
      <c r="N268" s="3">
        <v>117</v>
      </c>
      <c r="O268" s="24">
        <v>769.88645714967402</v>
      </c>
      <c r="P268" s="4">
        <v>0.38200000000000001</v>
      </c>
      <c r="Q268" s="4">
        <v>0.27333333333333298</v>
      </c>
      <c r="R268" s="4">
        <v>0.1</v>
      </c>
      <c r="S268" s="4">
        <v>0.111</v>
      </c>
      <c r="T268" s="4">
        <v>0.113</v>
      </c>
      <c r="U268" s="4">
        <v>0.108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0.481266821524446</v>
      </c>
      <c r="AC268" s="2">
        <v>0.31928741186711201</v>
      </c>
      <c r="AD268" s="2">
        <v>0.105360515657826</v>
      </c>
      <c r="AE268" s="2">
        <v>0.117658043468232</v>
      </c>
      <c r="AF268" s="2">
        <v>0.11991029667255799</v>
      </c>
      <c r="AG268" s="2">
        <v>0.11428914640212801</v>
      </c>
    </row>
    <row r="269" spans="1:33" x14ac:dyDescent="0.35">
      <c r="A269" s="7">
        <v>525</v>
      </c>
      <c r="B269" s="7">
        <v>220</v>
      </c>
      <c r="C269" s="7">
        <v>0</v>
      </c>
      <c r="D269" s="7">
        <v>0</v>
      </c>
      <c r="E269" s="22" t="str">
        <f t="shared" si="8"/>
        <v>00</v>
      </c>
      <c r="F269" s="4">
        <v>0.99536999999999998</v>
      </c>
      <c r="G269" s="25">
        <v>1</v>
      </c>
      <c r="H269" s="4">
        <v>1.446088703</v>
      </c>
      <c r="I269" s="4">
        <v>6.6468179063299999</v>
      </c>
      <c r="J269" s="2">
        <f t="shared" si="9"/>
        <v>0.21756105303002787</v>
      </c>
      <c r="K269" s="3">
        <v>228</v>
      </c>
      <c r="L269" s="3">
        <v>107</v>
      </c>
      <c r="M269" s="3">
        <v>130</v>
      </c>
      <c r="N269" s="3">
        <v>34</v>
      </c>
      <c r="O269" s="24">
        <v>1001</v>
      </c>
      <c r="P269" s="4">
        <v>0.29499999999999998</v>
      </c>
      <c r="Q269" s="4">
        <v>0.319402985074627</v>
      </c>
      <c r="R269" s="4">
        <v>0.13900000000000001</v>
      </c>
      <c r="S269" s="4">
        <v>0.114</v>
      </c>
      <c r="T269" s="4">
        <v>0.11799999999999999</v>
      </c>
      <c r="U269" s="4">
        <v>0.109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0.34955747616986799</v>
      </c>
      <c r="AC269" s="2">
        <v>0.384784902870626</v>
      </c>
      <c r="AD269" s="2">
        <v>0.14966077455440599</v>
      </c>
      <c r="AE269" s="2">
        <v>0.121038328377056</v>
      </c>
      <c r="AF269" s="2">
        <v>0.125563222975346</v>
      </c>
      <c r="AG269" s="2">
        <v>0.115410851511328</v>
      </c>
    </row>
    <row r="270" spans="1:33" x14ac:dyDescent="0.35">
      <c r="A270" s="7">
        <v>599</v>
      </c>
      <c r="B270" s="7">
        <v>492</v>
      </c>
      <c r="C270" s="7">
        <v>0</v>
      </c>
      <c r="D270" s="7">
        <v>0</v>
      </c>
      <c r="E270" s="22" t="str">
        <f t="shared" si="8"/>
        <v>00</v>
      </c>
      <c r="F270" s="4">
        <v>0.510764</v>
      </c>
      <c r="G270" s="25">
        <v>1</v>
      </c>
      <c r="H270" s="4">
        <v>1.561163796</v>
      </c>
      <c r="I270" s="4">
        <v>7.1524357695000003</v>
      </c>
      <c r="J270" s="2">
        <f t="shared" si="9"/>
        <v>0.21827022937517901</v>
      </c>
      <c r="K270" s="3">
        <v>250</v>
      </c>
      <c r="L270" s="3">
        <v>74</v>
      </c>
      <c r="M270" s="3">
        <v>140</v>
      </c>
      <c r="N270" s="3">
        <v>35</v>
      </c>
      <c r="O270" s="24">
        <v>1001</v>
      </c>
      <c r="P270" s="4">
        <v>0.20300000000000001</v>
      </c>
      <c r="Q270" s="4">
        <v>0.22839506172839499</v>
      </c>
      <c r="R270" s="4">
        <v>0.28100000000000003</v>
      </c>
      <c r="S270" s="4">
        <v>0.26100000000000001</v>
      </c>
      <c r="T270" s="4">
        <v>0.23899999999999999</v>
      </c>
      <c r="U270" s="4">
        <v>0.22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0.22690060019192199</v>
      </c>
      <c r="AC270" s="2">
        <v>0.25928259793008301</v>
      </c>
      <c r="AD270" s="2">
        <v>0.32989392126109002</v>
      </c>
      <c r="AE270" s="2">
        <v>0.30245735803393498</v>
      </c>
      <c r="AF270" s="2">
        <v>0.27312192112045097</v>
      </c>
      <c r="AG270" s="2">
        <v>0.2484613592985</v>
      </c>
    </row>
    <row r="271" spans="1:33" x14ac:dyDescent="0.35">
      <c r="A271" s="7">
        <v>745</v>
      </c>
      <c r="B271" s="7">
        <v>266</v>
      </c>
      <c r="C271" s="7">
        <v>0</v>
      </c>
      <c r="D271" s="7">
        <v>0</v>
      </c>
      <c r="E271" s="22" t="str">
        <f t="shared" si="8"/>
        <v>00</v>
      </c>
      <c r="F271" s="4">
        <v>0.58834799999999998</v>
      </c>
      <c r="G271" s="25">
        <v>1</v>
      </c>
      <c r="H271" s="4">
        <v>1.780765047</v>
      </c>
      <c r="I271" s="4">
        <v>7.3597031299999998</v>
      </c>
      <c r="J271" s="2">
        <f t="shared" si="9"/>
        <v>0.2419615323532758</v>
      </c>
      <c r="K271" s="3">
        <v>200</v>
      </c>
      <c r="L271" s="3">
        <v>184</v>
      </c>
      <c r="M271" s="3">
        <v>87</v>
      </c>
      <c r="N271" s="3">
        <v>28</v>
      </c>
      <c r="O271" s="24">
        <v>1001</v>
      </c>
      <c r="P271" s="4">
        <v>0.45100000000000001</v>
      </c>
      <c r="Q271" s="4">
        <v>0.47916666666666702</v>
      </c>
      <c r="R271" s="4">
        <v>0.14499999999999999</v>
      </c>
      <c r="S271" s="4">
        <v>0.13700000000000001</v>
      </c>
      <c r="T271" s="4">
        <v>0.13500000000000001</v>
      </c>
      <c r="U271" s="4">
        <v>0.16200000000000001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0.59965683747260701</v>
      </c>
      <c r="AC271" s="2">
        <v>0.65232518603969003</v>
      </c>
      <c r="AD271" s="2">
        <v>0.15665381004537701</v>
      </c>
      <c r="AE271" s="2">
        <v>0.14734058789870899</v>
      </c>
      <c r="AF271" s="2">
        <v>0.14502577205025799</v>
      </c>
      <c r="AG271" s="2">
        <v>0.17673717850005399</v>
      </c>
    </row>
    <row r="272" spans="1:33" x14ac:dyDescent="0.35">
      <c r="A272" s="7">
        <v>291</v>
      </c>
      <c r="B272" s="7">
        <v>410</v>
      </c>
      <c r="C272" s="7">
        <v>0</v>
      </c>
      <c r="D272" s="7">
        <v>0</v>
      </c>
      <c r="E272" s="22" t="str">
        <f t="shared" si="8"/>
        <v>00</v>
      </c>
      <c r="F272" s="4">
        <v>0.96015899999999998</v>
      </c>
      <c r="G272" s="25">
        <v>1</v>
      </c>
      <c r="H272" s="4">
        <v>2.2124250779999999</v>
      </c>
      <c r="I272" s="4">
        <v>8.4123113035500001</v>
      </c>
      <c r="J272" s="2">
        <f t="shared" si="9"/>
        <v>0.26299847903469231</v>
      </c>
      <c r="K272" s="3">
        <v>226</v>
      </c>
      <c r="L272" s="3">
        <v>72</v>
      </c>
      <c r="M272" s="3">
        <v>140</v>
      </c>
      <c r="N272" s="3">
        <v>61</v>
      </c>
      <c r="O272" s="24">
        <v>781.16140482577998</v>
      </c>
      <c r="P272" s="4">
        <v>0.29499999999999998</v>
      </c>
      <c r="Q272" s="4">
        <v>0.24161073825503401</v>
      </c>
      <c r="R272" s="4">
        <v>0.15</v>
      </c>
      <c r="S272" s="4">
        <v>0.14199999999999999</v>
      </c>
      <c r="T272" s="4">
        <v>0.13900000000000001</v>
      </c>
      <c r="U272" s="4">
        <v>0.14699999999999999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0.34955747616986799</v>
      </c>
      <c r="AC272" s="2">
        <v>0.27655848723311899</v>
      </c>
      <c r="AD272" s="2">
        <v>0.16251892949777499</v>
      </c>
      <c r="AE272" s="2">
        <v>0.153151179494175</v>
      </c>
      <c r="AF272" s="2">
        <v>0.14966077455440599</v>
      </c>
      <c r="AG272" s="2">
        <v>0.15899573149045801</v>
      </c>
    </row>
    <row r="273" spans="1:33" x14ac:dyDescent="0.35">
      <c r="A273" s="7">
        <v>265</v>
      </c>
      <c r="B273" s="7">
        <v>346</v>
      </c>
      <c r="C273" s="7">
        <v>0</v>
      </c>
      <c r="D273" s="7">
        <v>0</v>
      </c>
      <c r="E273" s="22" t="str">
        <f t="shared" si="8"/>
        <v>00</v>
      </c>
      <c r="F273" s="4">
        <v>0.97594599999999998</v>
      </c>
      <c r="G273" s="25">
        <v>1</v>
      </c>
      <c r="H273" s="4">
        <v>1.8970393299999999</v>
      </c>
      <c r="I273" s="4">
        <v>7.0761252847999998</v>
      </c>
      <c r="J273" s="2">
        <f t="shared" si="9"/>
        <v>0.26809012752713268</v>
      </c>
      <c r="K273" s="3">
        <v>229</v>
      </c>
      <c r="L273" s="3">
        <v>61</v>
      </c>
      <c r="M273" s="3">
        <v>151</v>
      </c>
      <c r="N273" s="3">
        <v>58</v>
      </c>
      <c r="O273" s="24">
        <v>1001</v>
      </c>
      <c r="P273" s="4">
        <v>0.22800000000000001</v>
      </c>
      <c r="Q273" s="4">
        <v>0.21034482758620701</v>
      </c>
      <c r="R273" s="4">
        <v>0.13800000000000001</v>
      </c>
      <c r="S273" s="4">
        <v>0.123</v>
      </c>
      <c r="T273" s="4">
        <v>0.13200000000000001</v>
      </c>
      <c r="U273" s="4">
        <v>0.14899999999999999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0.25877072895736097</v>
      </c>
      <c r="AC273" s="2">
        <v>0.23615891942628001</v>
      </c>
      <c r="AD273" s="2">
        <v>0.14850000831844401</v>
      </c>
      <c r="AE273" s="2">
        <v>0.131248286609954</v>
      </c>
      <c r="AF273" s="2">
        <v>0.14156356432178699</v>
      </c>
      <c r="AG273" s="2">
        <v>0.16134315040876299</v>
      </c>
    </row>
    <row r="274" spans="1:33" x14ac:dyDescent="0.35">
      <c r="A274" s="7">
        <v>615</v>
      </c>
      <c r="B274" s="7">
        <v>253</v>
      </c>
      <c r="C274" s="7">
        <v>0</v>
      </c>
      <c r="D274" s="7">
        <v>0</v>
      </c>
      <c r="E274" s="22" t="str">
        <f t="shared" si="8"/>
        <v>00</v>
      </c>
      <c r="F274" s="4">
        <v>0.98353299999999999</v>
      </c>
      <c r="G274" s="25">
        <v>1</v>
      </c>
      <c r="H274" s="4">
        <v>1.716621156</v>
      </c>
      <c r="I274" s="4">
        <v>6.36883632305</v>
      </c>
      <c r="J274" s="2">
        <f t="shared" si="9"/>
        <v>0.26953450660793865</v>
      </c>
      <c r="K274" s="3">
        <v>169</v>
      </c>
      <c r="L274" s="3">
        <v>75</v>
      </c>
      <c r="M274" s="3">
        <v>144</v>
      </c>
      <c r="N274" s="3">
        <v>111</v>
      </c>
      <c r="O274" s="24">
        <v>1001</v>
      </c>
      <c r="P274" s="4">
        <v>0.38</v>
      </c>
      <c r="Q274" s="4">
        <v>0.30737704918032799</v>
      </c>
      <c r="R274" s="4">
        <v>0.13200000000000001</v>
      </c>
      <c r="S274" s="4">
        <v>0.127</v>
      </c>
      <c r="T274" s="4">
        <v>0.124</v>
      </c>
      <c r="U274" s="4">
        <v>0.13100000000000001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0.47803580094300002</v>
      </c>
      <c r="AC274" s="2">
        <v>0.36726951037012801</v>
      </c>
      <c r="AD274" s="2">
        <v>0.14156356432178699</v>
      </c>
      <c r="AE274" s="2">
        <v>0.13581972314253499</v>
      </c>
      <c r="AF274" s="2">
        <v>0.13238918804574601</v>
      </c>
      <c r="AG274" s="2">
        <v>0.14041215371674501</v>
      </c>
    </row>
    <row r="275" spans="1:33" x14ac:dyDescent="0.35">
      <c r="A275" s="7">
        <v>505</v>
      </c>
      <c r="B275" s="7">
        <v>343</v>
      </c>
      <c r="C275" s="7">
        <v>0</v>
      </c>
      <c r="D275" s="7">
        <v>0</v>
      </c>
      <c r="E275" s="22" t="str">
        <f t="shared" si="8"/>
        <v>00</v>
      </c>
      <c r="F275" s="4">
        <v>0.996896</v>
      </c>
      <c r="G275" s="25">
        <v>1</v>
      </c>
      <c r="H275" s="4">
        <v>2.0986438989999998</v>
      </c>
      <c r="I275" s="4">
        <v>7.40674123277</v>
      </c>
      <c r="J275" s="2">
        <f t="shared" si="9"/>
        <v>0.28334240836103053</v>
      </c>
      <c r="K275" s="3">
        <v>199</v>
      </c>
      <c r="L275" s="3">
        <v>150</v>
      </c>
      <c r="M275" s="3">
        <v>106</v>
      </c>
      <c r="N275" s="3">
        <v>44</v>
      </c>
      <c r="O275" s="24">
        <v>1001</v>
      </c>
      <c r="P275" s="4">
        <v>0.38300000000000001</v>
      </c>
      <c r="Q275" s="4">
        <v>0.42979942693409701</v>
      </c>
      <c r="R275" s="4">
        <v>0.13900000000000001</v>
      </c>
      <c r="S275" s="4">
        <v>0.15</v>
      </c>
      <c r="T275" s="4">
        <v>0.156</v>
      </c>
      <c r="U275" s="4">
        <v>0.16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0.48288625507674898</v>
      </c>
      <c r="AC275" s="2">
        <v>0.56176709747793496</v>
      </c>
      <c r="AD275" s="2">
        <v>0.14966077455440599</v>
      </c>
      <c r="AE275" s="2">
        <v>0.16251892949777499</v>
      </c>
      <c r="AF275" s="2">
        <v>0.16960278438618001</v>
      </c>
      <c r="AG275" s="2">
        <v>0.17435338714477799</v>
      </c>
    </row>
    <row r="276" spans="1:33" x14ac:dyDescent="0.35">
      <c r="A276" s="7">
        <v>185</v>
      </c>
      <c r="B276" s="7">
        <v>489</v>
      </c>
      <c r="C276" s="7">
        <v>0</v>
      </c>
      <c r="D276" s="7">
        <v>0</v>
      </c>
      <c r="E276" s="22" t="str">
        <f t="shared" si="8"/>
        <v>00</v>
      </c>
      <c r="F276" s="4">
        <v>0.987008</v>
      </c>
      <c r="G276" s="25">
        <v>1</v>
      </c>
      <c r="H276" s="4">
        <v>2.3456813329999999</v>
      </c>
      <c r="I276" s="4">
        <v>8.2564891412300003</v>
      </c>
      <c r="J276" s="2">
        <f t="shared" si="9"/>
        <v>0.28410154641716817</v>
      </c>
      <c r="K276" s="3">
        <v>357</v>
      </c>
      <c r="L276" s="3">
        <v>76</v>
      </c>
      <c r="M276" s="3">
        <v>51</v>
      </c>
      <c r="N276" s="3">
        <v>15</v>
      </c>
      <c r="O276" s="24">
        <v>1001</v>
      </c>
      <c r="P276" s="4">
        <v>0.16900000000000001</v>
      </c>
      <c r="Q276" s="4">
        <v>0.175519630484988</v>
      </c>
      <c r="R276" s="4">
        <v>0.12</v>
      </c>
      <c r="S276" s="4">
        <v>0.16300000000000001</v>
      </c>
      <c r="T276" s="4">
        <v>0.14499999999999999</v>
      </c>
      <c r="U276" s="4">
        <v>0.123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0.185125484126689</v>
      </c>
      <c r="AC276" s="2">
        <v>0.193001946222851</v>
      </c>
      <c r="AD276" s="2">
        <v>0.127833371509885</v>
      </c>
      <c r="AE276" s="2">
        <v>0.177931208492662</v>
      </c>
      <c r="AF276" s="2">
        <v>0.15665381004537701</v>
      </c>
      <c r="AG276" s="2">
        <v>0.131248286609954</v>
      </c>
    </row>
    <row r="277" spans="1:33" x14ac:dyDescent="0.35">
      <c r="A277" s="7">
        <v>529</v>
      </c>
      <c r="B277" s="7">
        <v>407</v>
      </c>
      <c r="C277" s="7">
        <v>0</v>
      </c>
      <c r="D277" s="7">
        <v>0</v>
      </c>
      <c r="E277" s="22" t="str">
        <f t="shared" si="8"/>
        <v>00</v>
      </c>
      <c r="F277" s="4">
        <v>0.99175999999999997</v>
      </c>
      <c r="G277" s="25">
        <v>1</v>
      </c>
      <c r="H277" s="4">
        <v>2.7085758700000002</v>
      </c>
      <c r="I277" s="4">
        <v>9.3945340173999998</v>
      </c>
      <c r="J277" s="2">
        <f t="shared" si="9"/>
        <v>0.28831402015079582</v>
      </c>
      <c r="K277" s="3">
        <v>223</v>
      </c>
      <c r="L277" s="3">
        <v>82</v>
      </c>
      <c r="M277" s="3">
        <v>160</v>
      </c>
      <c r="N277" s="3">
        <v>34</v>
      </c>
      <c r="O277" s="24">
        <v>1001</v>
      </c>
      <c r="P277" s="4">
        <v>0.24299999999999999</v>
      </c>
      <c r="Q277" s="4">
        <v>0.26885245901639299</v>
      </c>
      <c r="R277" s="4">
        <v>0.184</v>
      </c>
      <c r="S277" s="4">
        <v>0.19400000000000001</v>
      </c>
      <c r="T277" s="4">
        <v>0.17699999999999999</v>
      </c>
      <c r="U277" s="4">
        <v>0.19800000000000001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0.278392025544688</v>
      </c>
      <c r="AC277" s="2">
        <v>0.31314000514729301</v>
      </c>
      <c r="AD277" s="2">
        <v>0.20334092401803</v>
      </c>
      <c r="AE277" s="2">
        <v>0.21567153647550899</v>
      </c>
      <c r="AF277" s="2">
        <v>0.19479907830506701</v>
      </c>
      <c r="AG277" s="2">
        <v>0.220646671115623</v>
      </c>
    </row>
    <row r="278" spans="1:33" x14ac:dyDescent="0.35">
      <c r="A278" s="7">
        <v>369</v>
      </c>
      <c r="B278" s="7">
        <v>436</v>
      </c>
      <c r="C278" s="7">
        <v>0</v>
      </c>
      <c r="D278" s="7">
        <v>0</v>
      </c>
      <c r="E278" s="22" t="str">
        <f t="shared" si="8"/>
        <v>00</v>
      </c>
      <c r="F278" s="4">
        <v>0.98265800000000003</v>
      </c>
      <c r="G278" s="25">
        <v>1</v>
      </c>
      <c r="H278" s="4">
        <v>2.0390221679999998</v>
      </c>
      <c r="I278" s="4">
        <v>6.8289121058899998</v>
      </c>
      <c r="J278" s="2">
        <f t="shared" si="9"/>
        <v>0.29858667623519775</v>
      </c>
      <c r="K278" s="3">
        <v>159</v>
      </c>
      <c r="L278" s="3">
        <v>92</v>
      </c>
      <c r="M278" s="3">
        <v>158</v>
      </c>
      <c r="N278" s="3">
        <v>90</v>
      </c>
      <c r="O278" s="24">
        <v>1001</v>
      </c>
      <c r="P278" s="4">
        <v>0.37</v>
      </c>
      <c r="Q278" s="4">
        <v>0.36653386454183301</v>
      </c>
      <c r="R278" s="4">
        <v>0.16700000000000001</v>
      </c>
      <c r="S278" s="4">
        <v>0.17599999999999999</v>
      </c>
      <c r="T278" s="4">
        <v>0.14099999999999999</v>
      </c>
      <c r="U278" s="4">
        <v>0.152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0.46203545959655901</v>
      </c>
      <c r="AC278" s="2">
        <v>0.45654873691155201</v>
      </c>
      <c r="AD278" s="2">
        <v>0.18272163681529399</v>
      </c>
      <c r="AE278" s="2">
        <v>0.19358474907266501</v>
      </c>
      <c r="AF278" s="2">
        <v>0.15198635699788199</v>
      </c>
      <c r="AG278" s="2">
        <v>0.16487464319023401</v>
      </c>
    </row>
    <row r="279" spans="1:33" x14ac:dyDescent="0.35">
      <c r="A279" s="7">
        <v>563</v>
      </c>
      <c r="B279" s="7">
        <v>498</v>
      </c>
      <c r="C279" s="7">
        <v>0</v>
      </c>
      <c r="D279" s="7">
        <v>0</v>
      </c>
      <c r="E279" s="22" t="str">
        <f t="shared" si="8"/>
        <v>00</v>
      </c>
      <c r="F279" s="4">
        <v>0.97504999999999997</v>
      </c>
      <c r="G279" s="25">
        <v>1</v>
      </c>
      <c r="H279" s="4">
        <v>2.3412325479999998</v>
      </c>
      <c r="I279" s="4">
        <v>7.7254335835100001</v>
      </c>
      <c r="J279" s="2">
        <f t="shared" si="9"/>
        <v>0.30305516482561956</v>
      </c>
      <c r="K279" s="3">
        <v>196</v>
      </c>
      <c r="L279" s="3">
        <v>125</v>
      </c>
      <c r="M279" s="3">
        <v>115</v>
      </c>
      <c r="N279" s="3">
        <v>63</v>
      </c>
      <c r="O279" s="24">
        <v>1001</v>
      </c>
      <c r="P279" s="4">
        <v>0.38100000000000001</v>
      </c>
      <c r="Q279" s="4">
        <v>0.38940809968847401</v>
      </c>
      <c r="R279" s="4">
        <v>0.16800000000000001</v>
      </c>
      <c r="S279" s="4">
        <v>0.17</v>
      </c>
      <c r="T279" s="4">
        <v>0.16</v>
      </c>
      <c r="U279" s="4">
        <v>0.14799999999999999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0.47965000629754101</v>
      </c>
      <c r="AC279" s="2">
        <v>0.49332646389949902</v>
      </c>
      <c r="AD279" s="2">
        <v>0.183922838160928</v>
      </c>
      <c r="AE279" s="2">
        <v>0.18632957819149301</v>
      </c>
      <c r="AF279" s="2">
        <v>0.17435338714477799</v>
      </c>
      <c r="AG279" s="2">
        <v>0.160168752152821</v>
      </c>
    </row>
    <row r="280" spans="1:33" x14ac:dyDescent="0.35">
      <c r="A280" s="7">
        <v>335</v>
      </c>
      <c r="B280" s="7">
        <v>233</v>
      </c>
      <c r="C280" s="7">
        <v>0</v>
      </c>
      <c r="D280" s="7">
        <v>0</v>
      </c>
      <c r="E280" s="22" t="str">
        <f t="shared" si="8"/>
        <v>00</v>
      </c>
      <c r="F280" s="4">
        <v>0.98313799999999996</v>
      </c>
      <c r="G280" s="25">
        <v>1</v>
      </c>
      <c r="H280" s="4">
        <v>2.598899275</v>
      </c>
      <c r="I280" s="4">
        <v>8.4587097331300001</v>
      </c>
      <c r="J280" s="2">
        <f t="shared" si="9"/>
        <v>0.3072453550239419</v>
      </c>
      <c r="K280" s="3">
        <v>227</v>
      </c>
      <c r="L280" s="3">
        <v>102</v>
      </c>
      <c r="M280" s="3">
        <v>134</v>
      </c>
      <c r="N280" s="3">
        <v>36</v>
      </c>
      <c r="O280" s="24">
        <v>1001</v>
      </c>
      <c r="P280" s="4">
        <v>0.27600000000000002</v>
      </c>
      <c r="Q280" s="4">
        <v>0.31003039513677799</v>
      </c>
      <c r="R280" s="4">
        <v>0.155</v>
      </c>
      <c r="S280" s="4">
        <v>0.193</v>
      </c>
      <c r="T280" s="4">
        <v>0.183</v>
      </c>
      <c r="U280" s="4">
        <v>0.19900000000000001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0.322963886596421</v>
      </c>
      <c r="AC280" s="2">
        <v>0.37110773328396901</v>
      </c>
      <c r="AD280" s="2">
        <v>0.168418651624963</v>
      </c>
      <c r="AE280" s="2">
        <v>0.214431610712188</v>
      </c>
      <c r="AF280" s="2">
        <v>0.202116184122134</v>
      </c>
      <c r="AG280" s="2">
        <v>0.221894331913778</v>
      </c>
    </row>
    <row r="281" spans="1:33" x14ac:dyDescent="0.35">
      <c r="A281" s="7">
        <v>985</v>
      </c>
      <c r="B281" s="7">
        <v>486</v>
      </c>
      <c r="C281" s="7">
        <v>0</v>
      </c>
      <c r="D281" s="7">
        <v>0</v>
      </c>
      <c r="E281" s="22" t="str">
        <f t="shared" si="8"/>
        <v>00</v>
      </c>
      <c r="F281" s="4">
        <v>0.99735099999999999</v>
      </c>
      <c r="G281" s="25">
        <v>1</v>
      </c>
      <c r="H281" s="4">
        <v>3.2242062580000002</v>
      </c>
      <c r="I281" s="4">
        <v>10.288396501656999</v>
      </c>
      <c r="J281" s="2">
        <f t="shared" si="9"/>
        <v>0.31338277616737703</v>
      </c>
      <c r="K281" s="3">
        <v>222</v>
      </c>
      <c r="L281" s="3">
        <v>105</v>
      </c>
      <c r="M281" s="3">
        <v>77</v>
      </c>
      <c r="N281" s="3">
        <v>95</v>
      </c>
      <c r="O281" s="24">
        <v>1001</v>
      </c>
      <c r="P281" s="4">
        <v>0.39600000000000002</v>
      </c>
      <c r="Q281" s="4">
        <v>0.32110091743119301</v>
      </c>
      <c r="R281" s="4">
        <v>0.33800000000000002</v>
      </c>
      <c r="S281" s="4">
        <v>0.27700000000000002</v>
      </c>
      <c r="T281" s="4">
        <v>0.30199999999999999</v>
      </c>
      <c r="U281" s="4">
        <v>0.3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0.50418108104732196</v>
      </c>
      <c r="AC281" s="2">
        <v>0.38728278902497398</v>
      </c>
      <c r="AD281" s="2">
        <v>0.41248972304512899</v>
      </c>
      <c r="AE281" s="2">
        <v>0.32434605682337198</v>
      </c>
      <c r="AF281" s="2">
        <v>0.35953617621976502</v>
      </c>
      <c r="AG281" s="2">
        <v>0.356674943938732</v>
      </c>
    </row>
    <row r="282" spans="1:33" x14ac:dyDescent="0.35">
      <c r="A282" s="7">
        <v>299</v>
      </c>
      <c r="B282" s="7">
        <v>366</v>
      </c>
      <c r="C282" s="7">
        <v>0</v>
      </c>
      <c r="D282" s="7">
        <v>0</v>
      </c>
      <c r="E282" s="22" t="str">
        <f t="shared" si="8"/>
        <v>00</v>
      </c>
      <c r="F282" s="4">
        <v>0.64826399999999995</v>
      </c>
      <c r="G282" s="25">
        <v>1</v>
      </c>
      <c r="H282" s="4">
        <v>2.4811344169999998</v>
      </c>
      <c r="I282" s="4">
        <v>7.7428775951000004</v>
      </c>
      <c r="J282" s="2">
        <f t="shared" si="9"/>
        <v>0.32044086794942489</v>
      </c>
      <c r="K282" s="3">
        <v>252</v>
      </c>
      <c r="L282" s="3">
        <v>71</v>
      </c>
      <c r="M282" s="3">
        <v>119</v>
      </c>
      <c r="N282" s="3">
        <v>57</v>
      </c>
      <c r="O282" s="24">
        <v>1001</v>
      </c>
      <c r="P282" s="4">
        <v>0.24299999999999999</v>
      </c>
      <c r="Q282" s="4">
        <v>0.21981424148606801</v>
      </c>
      <c r="R282" s="4">
        <v>0.188</v>
      </c>
      <c r="S282" s="4">
        <v>0.15</v>
      </c>
      <c r="T282" s="4">
        <v>0.192</v>
      </c>
      <c r="U282" s="4">
        <v>0.20699999999999999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0.278392025544688</v>
      </c>
      <c r="AC282" s="2">
        <v>0.248223235711233</v>
      </c>
      <c r="AD282" s="2">
        <v>0.20825493882045901</v>
      </c>
      <c r="AE282" s="2">
        <v>0.16251892949777499</v>
      </c>
      <c r="AF282" s="2">
        <v>0.213193220461042</v>
      </c>
      <c r="AG282" s="2">
        <v>0.231932057347289</v>
      </c>
    </row>
    <row r="283" spans="1:33" x14ac:dyDescent="0.35">
      <c r="A283" s="7">
        <v>741</v>
      </c>
      <c r="B283" s="7">
        <v>20</v>
      </c>
      <c r="C283" s="7">
        <v>0</v>
      </c>
      <c r="D283" s="7">
        <v>0</v>
      </c>
      <c r="E283" s="22" t="str">
        <f t="shared" si="8"/>
        <v>00</v>
      </c>
      <c r="F283" s="4">
        <v>0.60597999999999996</v>
      </c>
      <c r="G283" s="25">
        <v>1</v>
      </c>
      <c r="H283" s="4">
        <v>2.4895054760000002</v>
      </c>
      <c r="I283" s="4">
        <v>7.1142338585499996</v>
      </c>
      <c r="J283" s="2">
        <f t="shared" si="9"/>
        <v>0.34993303924189573</v>
      </c>
      <c r="K283" s="3">
        <v>229</v>
      </c>
      <c r="L283" s="3">
        <v>53</v>
      </c>
      <c r="M283" s="3">
        <v>179</v>
      </c>
      <c r="N283" s="3">
        <v>38</v>
      </c>
      <c r="O283" s="24">
        <v>1001</v>
      </c>
      <c r="P283" s="4">
        <v>0.186</v>
      </c>
      <c r="Q283" s="4">
        <v>0.18794326241134801</v>
      </c>
      <c r="R283" s="4">
        <v>0.113</v>
      </c>
      <c r="S283" s="4">
        <v>0.13300000000000001</v>
      </c>
      <c r="T283" s="4">
        <v>0.13200000000000001</v>
      </c>
      <c r="U283" s="4">
        <v>0.159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0.20579491297959701</v>
      </c>
      <c r="AC283" s="2">
        <v>0.20818506738387399</v>
      </c>
      <c r="AD283" s="2">
        <v>0.11991029667255799</v>
      </c>
      <c r="AE283" s="2">
        <v>0.14271630220159501</v>
      </c>
      <c r="AF283" s="2">
        <v>0.14156356432178699</v>
      </c>
      <c r="AG283" s="2">
        <v>0.173163619009189</v>
      </c>
    </row>
    <row r="284" spans="1:33" x14ac:dyDescent="0.35">
      <c r="A284" s="7">
        <v>297</v>
      </c>
      <c r="B284" s="7">
        <v>260</v>
      </c>
      <c r="C284" s="7">
        <v>0</v>
      </c>
      <c r="D284" s="7">
        <v>0</v>
      </c>
      <c r="E284" s="22" t="str">
        <f t="shared" si="8"/>
        <v>00</v>
      </c>
      <c r="F284" s="4">
        <v>0.515683</v>
      </c>
      <c r="G284" s="25">
        <v>1</v>
      </c>
      <c r="H284" s="4">
        <v>3.5469804059999999</v>
      </c>
      <c r="I284" s="4">
        <v>8.3653308177699994</v>
      </c>
      <c r="J284" s="2">
        <f t="shared" si="9"/>
        <v>0.42400957992783139</v>
      </c>
      <c r="K284" s="3">
        <v>218</v>
      </c>
      <c r="L284" s="3">
        <v>118</v>
      </c>
      <c r="M284" s="3">
        <v>92</v>
      </c>
      <c r="N284" s="3">
        <v>71</v>
      </c>
      <c r="O284" s="24">
        <v>1001</v>
      </c>
      <c r="P284" s="4">
        <v>0.39700000000000002</v>
      </c>
      <c r="Q284" s="4">
        <v>0.351190476190476</v>
      </c>
      <c r="R284" s="4">
        <v>0.20300000000000001</v>
      </c>
      <c r="S284" s="4">
        <v>0.19600000000000001</v>
      </c>
      <c r="T284" s="4">
        <v>0.23799999999999999</v>
      </c>
      <c r="U284" s="4">
        <v>0.224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0.50583808225495197</v>
      </c>
      <c r="AC284" s="2">
        <v>0.43261609717411498</v>
      </c>
      <c r="AD284" s="2">
        <v>0.22690060019192199</v>
      </c>
      <c r="AE284" s="2">
        <v>0.21815600980317101</v>
      </c>
      <c r="AF284" s="2">
        <v>0.27180872329549099</v>
      </c>
      <c r="AG284" s="2">
        <v>0.25360275879891803</v>
      </c>
    </row>
    <row r="285" spans="1:33" x14ac:dyDescent="0.35">
      <c r="A285" s="7">
        <v>751</v>
      </c>
      <c r="B285" s="7">
        <v>362</v>
      </c>
      <c r="C285" s="7">
        <v>0</v>
      </c>
      <c r="D285" s="7">
        <v>0</v>
      </c>
      <c r="E285" s="22" t="str">
        <f t="shared" si="8"/>
        <v>00</v>
      </c>
      <c r="F285" s="4">
        <v>0.87428600000000001</v>
      </c>
      <c r="G285" s="25">
        <v>1</v>
      </c>
      <c r="H285" s="4">
        <v>4.1006698540000004</v>
      </c>
      <c r="I285" s="4">
        <v>7.2719321924000004</v>
      </c>
      <c r="J285" s="2">
        <f t="shared" si="9"/>
        <v>0.56390375288230388</v>
      </c>
      <c r="K285" s="3">
        <v>198</v>
      </c>
      <c r="L285" s="3">
        <v>105</v>
      </c>
      <c r="M285" s="3">
        <v>122</v>
      </c>
      <c r="N285" s="3">
        <v>74</v>
      </c>
      <c r="O285" s="24">
        <v>1001</v>
      </c>
      <c r="P285" s="4">
        <v>0.33800000000000002</v>
      </c>
      <c r="Q285" s="4">
        <v>0.34653465346534701</v>
      </c>
      <c r="R285" s="4">
        <v>0.34899999999999998</v>
      </c>
      <c r="S285" s="4">
        <v>0.38600000000000001</v>
      </c>
      <c r="T285" s="4">
        <v>0.34200000000000003</v>
      </c>
      <c r="U285" s="4">
        <v>0.34699999999999998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0.41248972304512899</v>
      </c>
      <c r="AC285" s="2">
        <v>0.425465774814834</v>
      </c>
      <c r="AD285" s="2">
        <v>0.42924563677356797</v>
      </c>
      <c r="AE285" s="2">
        <v>0.48776035083499503</v>
      </c>
      <c r="AF285" s="2">
        <v>0.41855034765681998</v>
      </c>
      <c r="AG285" s="2">
        <v>0.426178149705706</v>
      </c>
    </row>
    <row r="286" spans="1:33" x14ac:dyDescent="0.35">
      <c r="A286" s="7">
        <v>441</v>
      </c>
      <c r="B286" s="7">
        <v>437</v>
      </c>
      <c r="C286" s="7">
        <v>0</v>
      </c>
      <c r="D286" s="7">
        <v>0</v>
      </c>
      <c r="E286" s="22" t="str">
        <f t="shared" si="8"/>
        <v>00</v>
      </c>
      <c r="F286" s="4">
        <v>0</v>
      </c>
      <c r="G286" s="25">
        <v>0</v>
      </c>
      <c r="H286" s="4">
        <v>0.20505051160000001</v>
      </c>
      <c r="I286" s="4">
        <v>8.6071827199000008</v>
      </c>
      <c r="J286" s="2">
        <f t="shared" si="9"/>
        <v>2.3823185619833376E-2</v>
      </c>
      <c r="K286" s="3">
        <v>212</v>
      </c>
      <c r="L286" s="3">
        <v>147</v>
      </c>
      <c r="M286" s="3">
        <v>98</v>
      </c>
      <c r="N286" s="3">
        <v>42</v>
      </c>
      <c r="O286" s="24">
        <v>1001</v>
      </c>
      <c r="P286" s="4">
        <v>0.38100000000000001</v>
      </c>
      <c r="Q286" s="4">
        <v>0.40947075208913603</v>
      </c>
      <c r="R286" s="4">
        <v>0.96399999999999997</v>
      </c>
      <c r="S286" s="4">
        <v>0.97</v>
      </c>
      <c r="T286" s="4">
        <v>0.98199999999999998</v>
      </c>
      <c r="U286" s="4">
        <v>0.99199999999999999</v>
      </c>
      <c r="V286" s="5">
        <v>100</v>
      </c>
      <c r="W286" s="5">
        <v>100</v>
      </c>
      <c r="X286" s="5">
        <v>0</v>
      </c>
      <c r="Y286" s="5">
        <v>0</v>
      </c>
      <c r="Z286" s="5">
        <v>0</v>
      </c>
      <c r="AA286" s="5">
        <v>0</v>
      </c>
      <c r="AB286" s="2">
        <v>0.47965000629754101</v>
      </c>
      <c r="AC286" s="2">
        <v>0.52673611381626695</v>
      </c>
      <c r="AD286" s="2">
        <v>3.32423634052603</v>
      </c>
      <c r="AE286" s="2">
        <v>3.50655789731998</v>
      </c>
      <c r="AF286" s="2">
        <v>4.0173835210859696</v>
      </c>
      <c r="AG286" s="2">
        <v>4.8283137373022997</v>
      </c>
    </row>
    <row r="287" spans="1:33" x14ac:dyDescent="0.35">
      <c r="A287" s="7">
        <v>467</v>
      </c>
      <c r="B287" s="7">
        <v>381</v>
      </c>
      <c r="C287" s="7">
        <v>0</v>
      </c>
      <c r="D287" s="7">
        <v>0</v>
      </c>
      <c r="E287" s="22" t="str">
        <f t="shared" si="8"/>
        <v>00</v>
      </c>
      <c r="F287" s="4">
        <v>0</v>
      </c>
      <c r="G287" s="25">
        <v>0</v>
      </c>
      <c r="H287" s="4">
        <v>0.20526159420000001</v>
      </c>
      <c r="I287" s="4">
        <v>8.3786921616499992</v>
      </c>
      <c r="J287" s="2">
        <f t="shared" si="9"/>
        <v>2.4498046979157456E-2</v>
      </c>
      <c r="K287" s="3">
        <v>245</v>
      </c>
      <c r="L287" s="3">
        <v>130</v>
      </c>
      <c r="M287" s="3">
        <v>86</v>
      </c>
      <c r="N287" s="3">
        <v>38</v>
      </c>
      <c r="O287" s="24">
        <v>1001</v>
      </c>
      <c r="P287" s="4">
        <v>0.34699999999999998</v>
      </c>
      <c r="Q287" s="4">
        <v>0.34666666666666701</v>
      </c>
      <c r="R287" s="4">
        <v>1.4E-2</v>
      </c>
      <c r="S287" s="4">
        <v>1.0999999999999999E-2</v>
      </c>
      <c r="T287" s="4">
        <v>1.7000000000000001E-2</v>
      </c>
      <c r="U287" s="4">
        <v>1.6E-2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0.426178149705706</v>
      </c>
      <c r="AC287" s="2">
        <v>0.42566781542568399</v>
      </c>
      <c r="AD287" s="2">
        <v>1.4098924379501601E-2</v>
      </c>
      <c r="AE287" s="2">
        <v>1.1060947359424899E-2</v>
      </c>
      <c r="AF287" s="2">
        <v>1.7146158834970501E-2</v>
      </c>
      <c r="AG287" s="2">
        <v>1.6129381929883599E-2</v>
      </c>
    </row>
    <row r="288" spans="1:33" x14ac:dyDescent="0.35">
      <c r="A288" s="7">
        <v>531</v>
      </c>
      <c r="B288" s="7">
        <v>387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5">
        <v>0</v>
      </c>
      <c r="H288" s="4">
        <v>0.33072890919999998</v>
      </c>
      <c r="I288" s="4">
        <v>8.83551015856</v>
      </c>
      <c r="J288" s="2">
        <f t="shared" si="9"/>
        <v>3.7431784160146531E-2</v>
      </c>
      <c r="K288" s="3">
        <v>124</v>
      </c>
      <c r="L288" s="3">
        <v>42</v>
      </c>
      <c r="M288" s="3">
        <v>249</v>
      </c>
      <c r="N288" s="3">
        <v>84</v>
      </c>
      <c r="O288" s="24">
        <v>908.88118284868995</v>
      </c>
      <c r="P288" s="4">
        <v>0.26200000000000001</v>
      </c>
      <c r="Q288" s="4">
        <v>0.25301204819277101</v>
      </c>
      <c r="R288" s="4">
        <v>1.7000000000000001E-2</v>
      </c>
      <c r="S288" s="4">
        <v>1.6E-2</v>
      </c>
      <c r="T288" s="4">
        <v>0.03</v>
      </c>
      <c r="U288" s="4">
        <v>2.5999999999999999E-2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0.30381145438166501</v>
      </c>
      <c r="AC288" s="2">
        <v>0.29170622275150598</v>
      </c>
      <c r="AD288" s="2">
        <v>1.7146158834970501E-2</v>
      </c>
      <c r="AE288" s="2">
        <v>1.6129381929883599E-2</v>
      </c>
      <c r="AF288" s="2">
        <v>3.0459207484708602E-2</v>
      </c>
      <c r="AG288" s="2">
        <v>2.6343975339602001E-2</v>
      </c>
    </row>
    <row r="289" spans="1:33" x14ac:dyDescent="0.35">
      <c r="A289" s="7">
        <v>723</v>
      </c>
      <c r="B289" s="7">
        <v>138</v>
      </c>
      <c r="C289" s="7">
        <v>0</v>
      </c>
      <c r="D289" s="7">
        <v>0</v>
      </c>
      <c r="E289" s="22" t="str">
        <f t="shared" si="8"/>
        <v>00</v>
      </c>
      <c r="F289" s="4">
        <v>0</v>
      </c>
      <c r="G289" s="25">
        <v>0</v>
      </c>
      <c r="H289" s="4">
        <v>0.29198279199999999</v>
      </c>
      <c r="I289" s="4">
        <v>7.1512103547099999</v>
      </c>
      <c r="J289" s="2">
        <f t="shared" si="9"/>
        <v>4.0829842434671415E-2</v>
      </c>
      <c r="K289" s="3">
        <v>174</v>
      </c>
      <c r="L289" s="3">
        <v>219</v>
      </c>
      <c r="M289" s="3">
        <v>58</v>
      </c>
      <c r="N289" s="3">
        <v>48</v>
      </c>
      <c r="O289" s="24">
        <v>895.938117140077</v>
      </c>
      <c r="P289" s="4">
        <v>0.51300000000000001</v>
      </c>
      <c r="Q289" s="4">
        <v>0.55725190839694705</v>
      </c>
      <c r="R289" s="4">
        <v>0.46800000000000003</v>
      </c>
      <c r="S289" s="4">
        <v>0.499</v>
      </c>
      <c r="T289" s="4">
        <v>0.48899999999999999</v>
      </c>
      <c r="U289" s="4">
        <v>0.49299999999999999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0.71949115589954704</v>
      </c>
      <c r="AC289" s="2">
        <v>0.81475431265473197</v>
      </c>
      <c r="AD289" s="2">
        <v>0.63111178964049297</v>
      </c>
      <c r="AE289" s="2">
        <v>0.69114917789727204</v>
      </c>
      <c r="AF289" s="2">
        <v>0.67138568877843297</v>
      </c>
      <c r="AG289" s="2">
        <v>0.679244275390954</v>
      </c>
    </row>
    <row r="290" spans="1:33" x14ac:dyDescent="0.35">
      <c r="A290" s="7">
        <v>975</v>
      </c>
      <c r="B290" s="7">
        <v>93</v>
      </c>
      <c r="C290" s="7">
        <v>0</v>
      </c>
      <c r="D290" s="7">
        <v>0</v>
      </c>
      <c r="E290" s="22" t="str">
        <f t="shared" si="8"/>
        <v>00</v>
      </c>
      <c r="F290" s="4">
        <v>5.1E-5</v>
      </c>
      <c r="G290" s="25">
        <v>0</v>
      </c>
      <c r="H290" s="4">
        <v>0.41932726619999999</v>
      </c>
      <c r="I290" s="4">
        <v>9.5651379431999999</v>
      </c>
      <c r="J290" s="2">
        <f t="shared" si="9"/>
        <v>4.3839123773233825E-2</v>
      </c>
      <c r="K290" s="3">
        <v>234</v>
      </c>
      <c r="L290" s="3">
        <v>79</v>
      </c>
      <c r="M290" s="3">
        <v>113</v>
      </c>
      <c r="N290" s="3">
        <v>73</v>
      </c>
      <c r="O290" s="24">
        <v>1001</v>
      </c>
      <c r="P290" s="4">
        <v>0.307</v>
      </c>
      <c r="Q290" s="4">
        <v>0.25239616613418497</v>
      </c>
      <c r="R290" s="4">
        <v>0.83899999999999997</v>
      </c>
      <c r="S290" s="4">
        <v>0.84</v>
      </c>
      <c r="T290" s="4">
        <v>0.85</v>
      </c>
      <c r="U290" s="4">
        <v>0.86199999999999999</v>
      </c>
      <c r="V290" s="5">
        <v>100</v>
      </c>
      <c r="W290" s="5">
        <v>100</v>
      </c>
      <c r="X290" s="5">
        <v>0</v>
      </c>
      <c r="Y290" s="5">
        <v>0</v>
      </c>
      <c r="Z290" s="5">
        <v>0</v>
      </c>
      <c r="AA290" s="5">
        <v>0</v>
      </c>
      <c r="AB290" s="2">
        <v>0.36672527979223402</v>
      </c>
      <c r="AC290" s="2">
        <v>0.29088207518245202</v>
      </c>
      <c r="AD290" s="2">
        <v>1.8263509139976699</v>
      </c>
      <c r="AE290" s="2">
        <v>1.83258146374831</v>
      </c>
      <c r="AF290" s="2">
        <v>1.89711998488588</v>
      </c>
      <c r="AG290" s="2">
        <v>1.98050159382493</v>
      </c>
    </row>
    <row r="291" spans="1:33" x14ac:dyDescent="0.35">
      <c r="A291" s="7">
        <v>583</v>
      </c>
      <c r="B291" s="7">
        <v>205</v>
      </c>
      <c r="C291" s="7">
        <v>0</v>
      </c>
      <c r="D291" s="7">
        <v>0</v>
      </c>
      <c r="E291" s="22" t="str">
        <f t="shared" si="8"/>
        <v>00</v>
      </c>
      <c r="F291" s="4">
        <v>0</v>
      </c>
      <c r="G291" s="25">
        <v>0</v>
      </c>
      <c r="H291" s="4">
        <v>0.46696590560000001</v>
      </c>
      <c r="I291" s="4">
        <v>9.0396247239999994</v>
      </c>
      <c r="J291" s="2">
        <f t="shared" si="9"/>
        <v>5.1657664986934256E-2</v>
      </c>
      <c r="K291" s="3">
        <v>121</v>
      </c>
      <c r="L291" s="3">
        <v>124</v>
      </c>
      <c r="M291" s="3">
        <v>78</v>
      </c>
      <c r="N291" s="3">
        <v>176</v>
      </c>
      <c r="O291" s="24">
        <v>1001</v>
      </c>
      <c r="P291" s="4">
        <v>0.59</v>
      </c>
      <c r="Q291" s="4">
        <v>0.50612244897959202</v>
      </c>
      <c r="R291" s="4">
        <v>0.95099999999999996</v>
      </c>
      <c r="S291" s="4">
        <v>0.94599999999999995</v>
      </c>
      <c r="T291" s="4">
        <v>0.96199999999999997</v>
      </c>
      <c r="U291" s="4">
        <v>0.96599999999999997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2">
        <v>0.89159811928378396</v>
      </c>
      <c r="AC291" s="2">
        <v>0.70546766494798596</v>
      </c>
      <c r="AD291" s="2">
        <v>3.0159349808715099</v>
      </c>
      <c r="AE291" s="2">
        <v>2.9187712324178601</v>
      </c>
      <c r="AF291" s="2">
        <v>3.2701691192557498</v>
      </c>
      <c r="AG291" s="2">
        <v>3.3813947543659699</v>
      </c>
    </row>
    <row r="292" spans="1:33" x14ac:dyDescent="0.35">
      <c r="A292" s="7">
        <v>475</v>
      </c>
      <c r="B292" s="7">
        <v>61</v>
      </c>
      <c r="C292" s="7">
        <v>0</v>
      </c>
      <c r="D292" s="7">
        <v>0</v>
      </c>
      <c r="E292" s="22" t="str">
        <f t="shared" si="8"/>
        <v>00</v>
      </c>
      <c r="F292" s="4">
        <v>0</v>
      </c>
      <c r="G292" s="25">
        <v>0</v>
      </c>
      <c r="H292" s="4">
        <v>0.58345810099999995</v>
      </c>
      <c r="I292" s="4">
        <v>7.3262864460000001</v>
      </c>
      <c r="J292" s="2">
        <f t="shared" si="9"/>
        <v>7.9638996550367741E-2</v>
      </c>
      <c r="K292" s="3">
        <v>159</v>
      </c>
      <c r="L292" s="3">
        <v>87</v>
      </c>
      <c r="M292" s="3">
        <v>144</v>
      </c>
      <c r="N292" s="3">
        <v>109</v>
      </c>
      <c r="O292" s="24">
        <v>1001</v>
      </c>
      <c r="P292" s="4">
        <v>0.39</v>
      </c>
      <c r="Q292" s="4">
        <v>0.353658536585366</v>
      </c>
      <c r="R292" s="4">
        <v>5.7000000000000002E-2</v>
      </c>
      <c r="S292" s="4">
        <v>6.9000000000000006E-2</v>
      </c>
      <c r="T292" s="4">
        <v>5.8999999999999997E-2</v>
      </c>
      <c r="U292" s="4">
        <v>4.9000000000000002E-2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0.49429632181478</v>
      </c>
      <c r="AC292" s="2">
        <v>0.43642733371213099</v>
      </c>
      <c r="AD292" s="2">
        <v>5.8688996348679599E-2</v>
      </c>
      <c r="AE292" s="2">
        <v>7.1496001705069895E-2</v>
      </c>
      <c r="AF292" s="2">
        <v>6.0812139396757399E-2</v>
      </c>
      <c r="AG292" s="2">
        <v>5.0241216436746797E-2</v>
      </c>
    </row>
    <row r="293" spans="1:33" x14ac:dyDescent="0.35">
      <c r="A293" s="7">
        <v>103</v>
      </c>
      <c r="B293" s="7">
        <v>459</v>
      </c>
      <c r="C293" s="7">
        <v>0</v>
      </c>
      <c r="D293" s="7">
        <v>0</v>
      </c>
      <c r="E293" s="22" t="str">
        <f t="shared" si="8"/>
        <v>00</v>
      </c>
      <c r="F293" s="4">
        <v>0</v>
      </c>
      <c r="G293" s="25">
        <v>0</v>
      </c>
      <c r="H293" s="4">
        <v>0.56989693720000001</v>
      </c>
      <c r="I293" s="4">
        <v>6.2465759472700002</v>
      </c>
      <c r="J293" s="2">
        <f t="shared" si="9"/>
        <v>9.1233492078018744E-2</v>
      </c>
      <c r="K293" s="3">
        <v>189</v>
      </c>
      <c r="L293" s="3">
        <v>136</v>
      </c>
      <c r="M293" s="3">
        <v>125</v>
      </c>
      <c r="N293" s="3">
        <v>49</v>
      </c>
      <c r="O293" s="24">
        <v>844.06236942841099</v>
      </c>
      <c r="P293" s="4">
        <v>0.38500000000000001</v>
      </c>
      <c r="Q293" s="4">
        <v>0.418461538461538</v>
      </c>
      <c r="R293" s="4">
        <v>5.0999999999999997E-2</v>
      </c>
      <c r="S293" s="4">
        <v>5.0999999999999997E-2</v>
      </c>
      <c r="T293" s="4">
        <v>2.8000000000000001E-2</v>
      </c>
      <c r="U293" s="4">
        <v>3.3000000000000002E-2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0.48613301117561902</v>
      </c>
      <c r="AC293" s="2">
        <v>0.54207816727009495</v>
      </c>
      <c r="AD293" s="2">
        <v>5.2346480372209202E-2</v>
      </c>
      <c r="AE293" s="2">
        <v>5.2346480372209202E-2</v>
      </c>
      <c r="AF293" s="2">
        <v>2.8399474521698002E-2</v>
      </c>
      <c r="AG293" s="2">
        <v>3.3556783528842803E-2</v>
      </c>
    </row>
    <row r="294" spans="1:33" x14ac:dyDescent="0.35">
      <c r="A294" s="7">
        <v>67</v>
      </c>
      <c r="B294" s="7">
        <v>62</v>
      </c>
      <c r="C294" s="7">
        <v>0</v>
      </c>
      <c r="D294" s="7">
        <v>0</v>
      </c>
      <c r="E294" s="22" t="str">
        <f t="shared" si="8"/>
        <v>00</v>
      </c>
      <c r="F294" s="4">
        <v>0.49889699999999998</v>
      </c>
      <c r="G294" s="25">
        <v>0</v>
      </c>
      <c r="H294" s="4">
        <v>1.027420137</v>
      </c>
      <c r="I294" s="4">
        <v>8.9170639277599992</v>
      </c>
      <c r="J294" s="2">
        <f t="shared" si="9"/>
        <v>0.11521955492564152</v>
      </c>
      <c r="K294" s="3">
        <v>208</v>
      </c>
      <c r="L294" s="3">
        <v>181</v>
      </c>
      <c r="M294" s="3">
        <v>57</v>
      </c>
      <c r="N294" s="3">
        <v>53</v>
      </c>
      <c r="O294" s="24">
        <v>1001</v>
      </c>
      <c r="P294" s="4">
        <v>0.45500000000000002</v>
      </c>
      <c r="Q294" s="4">
        <v>0.46529562982005102</v>
      </c>
      <c r="R294" s="4">
        <v>0.44800000000000001</v>
      </c>
      <c r="S294" s="4">
        <v>0.47099999999999997</v>
      </c>
      <c r="T294" s="4">
        <v>0.46600000000000003</v>
      </c>
      <c r="U294" s="4">
        <v>0.44700000000000001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0.60696948431889297</v>
      </c>
      <c r="AC294" s="2">
        <v>0.626041263917128</v>
      </c>
      <c r="AD294" s="2">
        <v>0.59420723270504205</v>
      </c>
      <c r="AE294" s="2">
        <v>0.63676684712383802</v>
      </c>
      <c r="AF294" s="2">
        <v>0.62735944002194199</v>
      </c>
      <c r="AG294" s="2">
        <v>0.59239727745980197</v>
      </c>
    </row>
    <row r="295" spans="1:33" x14ac:dyDescent="0.35">
      <c r="A295" s="7">
        <v>509</v>
      </c>
      <c r="B295" s="7">
        <v>178</v>
      </c>
      <c r="C295" s="7">
        <v>0</v>
      </c>
      <c r="D295" s="7">
        <v>0</v>
      </c>
      <c r="E295" s="22" t="str">
        <f t="shared" si="8"/>
        <v>00</v>
      </c>
      <c r="F295" s="4">
        <v>0</v>
      </c>
      <c r="G295" s="25">
        <v>0</v>
      </c>
      <c r="H295" s="4">
        <v>1.294268642</v>
      </c>
      <c r="I295" s="4">
        <v>10.6485173198</v>
      </c>
      <c r="J295" s="2">
        <f t="shared" si="9"/>
        <v>0.12154449329705452</v>
      </c>
      <c r="K295" s="3">
        <v>158</v>
      </c>
      <c r="L295" s="3">
        <v>101</v>
      </c>
      <c r="M295" s="3">
        <v>165</v>
      </c>
      <c r="N295" s="3">
        <v>75</v>
      </c>
      <c r="O295" s="24">
        <v>1001</v>
      </c>
      <c r="P295" s="4">
        <v>0.34799999999999998</v>
      </c>
      <c r="Q295" s="4">
        <v>0.38996138996139001</v>
      </c>
      <c r="R295" s="4">
        <v>8.5999999999999993E-2</v>
      </c>
      <c r="S295" s="4">
        <v>0.105</v>
      </c>
      <c r="T295" s="4">
        <v>0.112</v>
      </c>
      <c r="U295" s="4">
        <v>0.111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0.42771071705548402</v>
      </c>
      <c r="AC295" s="2">
        <v>0.49423302867257102</v>
      </c>
      <c r="AD295" s="2">
        <v>8.9924707527986994E-2</v>
      </c>
      <c r="AE295" s="2">
        <v>0.110931560707282</v>
      </c>
      <c r="AF295" s="2">
        <v>0.11878353598996701</v>
      </c>
      <c r="AG295" s="2">
        <v>0.117658043468232</v>
      </c>
    </row>
    <row r="296" spans="1:33" x14ac:dyDescent="0.35">
      <c r="A296" s="7">
        <v>271</v>
      </c>
      <c r="B296" s="7">
        <v>185</v>
      </c>
      <c r="C296" s="7">
        <v>0</v>
      </c>
      <c r="D296" s="7">
        <v>0</v>
      </c>
      <c r="E296" s="22" t="str">
        <f t="shared" si="8"/>
        <v>00</v>
      </c>
      <c r="F296" s="4">
        <v>7.2459999999999998E-3</v>
      </c>
      <c r="G296" s="25">
        <v>0</v>
      </c>
      <c r="H296" s="4">
        <v>0.98392922400000005</v>
      </c>
      <c r="I296" s="4">
        <v>7.8501892580000003</v>
      </c>
      <c r="J296" s="2">
        <f t="shared" si="9"/>
        <v>0.12533828060225347</v>
      </c>
      <c r="K296" s="3">
        <v>151</v>
      </c>
      <c r="L296" s="3">
        <v>164</v>
      </c>
      <c r="M296" s="3">
        <v>97</v>
      </c>
      <c r="N296" s="3">
        <v>87</v>
      </c>
      <c r="O296" s="24">
        <v>969.54110882263001</v>
      </c>
      <c r="P296" s="4">
        <v>0.48899999999999999</v>
      </c>
      <c r="Q296" s="4">
        <v>0.52063492063492101</v>
      </c>
      <c r="R296" s="4">
        <v>0.93</v>
      </c>
      <c r="S296" s="4">
        <v>0.91</v>
      </c>
      <c r="T296" s="4">
        <v>0.91100000000000003</v>
      </c>
      <c r="U296" s="4">
        <v>0.91100000000000003</v>
      </c>
      <c r="V296" s="5">
        <v>100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2">
        <v>0.67138568877843297</v>
      </c>
      <c r="AC296" s="2">
        <v>0.73529280201070901</v>
      </c>
      <c r="AD296" s="2">
        <v>2.6592600369327801</v>
      </c>
      <c r="AE296" s="2">
        <v>2.40794560865187</v>
      </c>
      <c r="AF296" s="2">
        <v>2.4191189092499998</v>
      </c>
      <c r="AG296" s="2">
        <v>2.4191189092499998</v>
      </c>
    </row>
    <row r="297" spans="1:33" x14ac:dyDescent="0.35">
      <c r="A297" s="7">
        <v>561</v>
      </c>
      <c r="B297" s="7">
        <v>223</v>
      </c>
      <c r="C297" s="7">
        <v>0</v>
      </c>
      <c r="D297" s="7">
        <v>0</v>
      </c>
      <c r="E297" s="22" t="str">
        <f t="shared" si="8"/>
        <v>00</v>
      </c>
      <c r="F297" s="4">
        <v>0</v>
      </c>
      <c r="G297" s="25">
        <v>0</v>
      </c>
      <c r="H297" s="4">
        <v>0.9937414067</v>
      </c>
      <c r="I297" s="4">
        <v>7.82632278073</v>
      </c>
      <c r="J297" s="2">
        <f t="shared" si="9"/>
        <v>0.12697424250719555</v>
      </c>
      <c r="K297" s="3">
        <v>214</v>
      </c>
      <c r="L297" s="3">
        <v>196</v>
      </c>
      <c r="M297" s="3">
        <v>31</v>
      </c>
      <c r="N297" s="3">
        <v>58</v>
      </c>
      <c r="O297" s="24">
        <v>910.12102611575801</v>
      </c>
      <c r="P297" s="4">
        <v>0.501</v>
      </c>
      <c r="Q297" s="4">
        <v>0.47804878048780503</v>
      </c>
      <c r="R297" s="4">
        <v>7.0000000000000007E-2</v>
      </c>
      <c r="S297" s="4">
        <v>7.9000000000000001E-2</v>
      </c>
      <c r="T297" s="4">
        <v>8.2000000000000003E-2</v>
      </c>
      <c r="U297" s="4">
        <v>9.4E-2</v>
      </c>
      <c r="V297" s="5">
        <v>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0.69514918323061803</v>
      </c>
      <c r="AC297" s="2">
        <v>0.65018114467650201</v>
      </c>
      <c r="AD297" s="2">
        <v>7.2570692834835498E-2</v>
      </c>
      <c r="AE297" s="2">
        <v>8.2295242726830198E-2</v>
      </c>
      <c r="AF297" s="2">
        <v>8.5557888361646503E-2</v>
      </c>
      <c r="AG297" s="2">
        <v>9.8715972939157695E-2</v>
      </c>
    </row>
    <row r="298" spans="1:33" x14ac:dyDescent="0.35">
      <c r="A298" s="7">
        <v>201</v>
      </c>
      <c r="B298" s="7">
        <v>48</v>
      </c>
      <c r="C298" s="7">
        <v>0</v>
      </c>
      <c r="D298" s="7">
        <v>0</v>
      </c>
      <c r="E298" s="22" t="str">
        <f t="shared" si="8"/>
        <v>00</v>
      </c>
      <c r="F298" s="4">
        <v>0</v>
      </c>
      <c r="G298" s="25">
        <v>0</v>
      </c>
      <c r="H298" s="4">
        <v>0.93428788460000001</v>
      </c>
      <c r="I298" s="4">
        <v>7.1916045710000001</v>
      </c>
      <c r="J298" s="2">
        <f t="shared" si="9"/>
        <v>0.12991368968859843</v>
      </c>
      <c r="K298" s="3">
        <v>171</v>
      </c>
      <c r="L298" s="3">
        <v>76</v>
      </c>
      <c r="M298" s="3">
        <v>131</v>
      </c>
      <c r="N298" s="3">
        <v>121</v>
      </c>
      <c r="O298" s="24">
        <v>1001</v>
      </c>
      <c r="P298" s="4">
        <v>0.40300000000000002</v>
      </c>
      <c r="Q298" s="4">
        <v>0.30769230769230799</v>
      </c>
      <c r="R298" s="4">
        <v>7.6999999999999999E-2</v>
      </c>
      <c r="S298" s="4">
        <v>7.0999999999999994E-2</v>
      </c>
      <c r="T298" s="4">
        <v>5.6000000000000001E-2</v>
      </c>
      <c r="U298" s="4">
        <v>8.6999999999999994E-2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0.51583816558953499</v>
      </c>
      <c r="AC298" s="2">
        <v>0.36772478012531701</v>
      </c>
      <c r="AD298" s="2">
        <v>8.0126044479284897E-2</v>
      </c>
      <c r="AE298" s="2">
        <v>7.3646540168298497E-2</v>
      </c>
      <c r="AF298" s="2">
        <v>5.7629112836636402E-2</v>
      </c>
      <c r="AG298" s="2">
        <v>9.1019398387168493E-2</v>
      </c>
    </row>
    <row r="299" spans="1:33" x14ac:dyDescent="0.35">
      <c r="A299" s="7">
        <v>717</v>
      </c>
      <c r="B299" s="7">
        <v>282</v>
      </c>
      <c r="C299" s="7">
        <v>0</v>
      </c>
      <c r="D299" s="7">
        <v>0</v>
      </c>
      <c r="E299" s="22" t="str">
        <f t="shared" si="8"/>
        <v>00</v>
      </c>
      <c r="F299" s="4">
        <v>0</v>
      </c>
      <c r="G299" s="25">
        <v>0</v>
      </c>
      <c r="H299" s="4">
        <v>1.198345292</v>
      </c>
      <c r="I299" s="4">
        <v>8.0769463804200008</v>
      </c>
      <c r="J299" s="2">
        <f t="shared" si="9"/>
        <v>0.14836613189670403</v>
      </c>
      <c r="K299" s="3">
        <v>293</v>
      </c>
      <c r="L299" s="3">
        <v>107</v>
      </c>
      <c r="M299" s="3">
        <v>71</v>
      </c>
      <c r="N299" s="3">
        <v>28</v>
      </c>
      <c r="O299" s="24">
        <v>1001</v>
      </c>
      <c r="P299" s="4">
        <v>0.28199999999999997</v>
      </c>
      <c r="Q299" s="4">
        <v>0.26750000000000002</v>
      </c>
      <c r="R299" s="4">
        <v>0.114</v>
      </c>
      <c r="S299" s="4">
        <v>7.6999999999999999E-2</v>
      </c>
      <c r="T299" s="4">
        <v>7.8E-2</v>
      </c>
      <c r="U299" s="4">
        <v>9.8000000000000004E-2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0.33128570993391299</v>
      </c>
      <c r="AC299" s="2">
        <v>0.31129193809091499</v>
      </c>
      <c r="AD299" s="2">
        <v>0.121038328377056</v>
      </c>
      <c r="AE299" s="2">
        <v>8.0126044479284897E-2</v>
      </c>
      <c r="AF299" s="2">
        <v>8.1210055425543201E-2</v>
      </c>
      <c r="AG299" s="2">
        <v>0.10314075891951301</v>
      </c>
    </row>
    <row r="300" spans="1:33" x14ac:dyDescent="0.35">
      <c r="A300" s="7">
        <v>175</v>
      </c>
      <c r="B300" s="7">
        <v>246</v>
      </c>
      <c r="C300" s="7">
        <v>0</v>
      </c>
      <c r="D300" s="7">
        <v>0</v>
      </c>
      <c r="E300" s="22" t="str">
        <f t="shared" si="8"/>
        <v>00</v>
      </c>
      <c r="F300" s="4">
        <v>0</v>
      </c>
      <c r="G300" s="25">
        <v>0</v>
      </c>
      <c r="H300" s="4">
        <v>1.2941081539999999</v>
      </c>
      <c r="I300" s="4">
        <v>8.6881296719000005</v>
      </c>
      <c r="J300" s="2">
        <f t="shared" si="9"/>
        <v>0.14895129364672482</v>
      </c>
      <c r="K300" s="3">
        <v>223</v>
      </c>
      <c r="L300" s="3">
        <v>93</v>
      </c>
      <c r="M300" s="3">
        <v>119</v>
      </c>
      <c r="N300" s="3">
        <v>64</v>
      </c>
      <c r="O300" s="24">
        <v>1001</v>
      </c>
      <c r="P300" s="4">
        <v>0.30599999999999999</v>
      </c>
      <c r="Q300" s="4">
        <v>0.294303797468354</v>
      </c>
      <c r="R300" s="4">
        <v>0.21299999999999999</v>
      </c>
      <c r="S300" s="4">
        <v>0.19600000000000001</v>
      </c>
      <c r="T300" s="4">
        <v>0.193</v>
      </c>
      <c r="U300" s="4">
        <v>0.19600000000000001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0.36528331847533302</v>
      </c>
      <c r="AC300" s="2">
        <v>0.348570442126793</v>
      </c>
      <c r="AD300" s="2">
        <v>0.23952703056473401</v>
      </c>
      <c r="AE300" s="2">
        <v>0.21815600980317101</v>
      </c>
      <c r="AF300" s="2">
        <v>0.214431610712188</v>
      </c>
      <c r="AG300" s="2">
        <v>0.21815600980317101</v>
      </c>
    </row>
    <row r="301" spans="1:33" x14ac:dyDescent="0.35">
      <c r="A301" s="7">
        <v>541</v>
      </c>
      <c r="B301" s="7">
        <v>380</v>
      </c>
      <c r="C301" s="7">
        <v>0</v>
      </c>
      <c r="D301" s="7">
        <v>0</v>
      </c>
      <c r="E301" s="22" t="str">
        <f t="shared" si="8"/>
        <v>00</v>
      </c>
      <c r="F301" s="4">
        <v>5.44E-4</v>
      </c>
      <c r="G301" s="25">
        <v>0</v>
      </c>
      <c r="H301" s="4">
        <v>1.152757582</v>
      </c>
      <c r="I301" s="4">
        <v>7.7060485307990003</v>
      </c>
      <c r="J301" s="2">
        <f t="shared" si="9"/>
        <v>0.1495912694285195</v>
      </c>
      <c r="K301" s="3">
        <v>260</v>
      </c>
      <c r="L301" s="3">
        <v>93</v>
      </c>
      <c r="M301" s="3">
        <v>121</v>
      </c>
      <c r="N301" s="3">
        <v>25</v>
      </c>
      <c r="O301" s="24">
        <v>1001</v>
      </c>
      <c r="P301" s="4">
        <v>0.24199999999999999</v>
      </c>
      <c r="Q301" s="4">
        <v>0.26345609065155801</v>
      </c>
      <c r="R301" s="4">
        <v>0.48299999999999998</v>
      </c>
      <c r="S301" s="4">
        <v>0.51100000000000001</v>
      </c>
      <c r="T301" s="4">
        <v>0.48499999999999999</v>
      </c>
      <c r="U301" s="4">
        <v>0.48599999999999999</v>
      </c>
      <c r="V301" s="5">
        <v>100</v>
      </c>
      <c r="W301" s="5">
        <v>100</v>
      </c>
      <c r="X301" s="5">
        <v>100</v>
      </c>
      <c r="Y301" s="5">
        <v>0</v>
      </c>
      <c r="Z301" s="5">
        <v>100</v>
      </c>
      <c r="AA301" s="5">
        <v>100</v>
      </c>
      <c r="AB301" s="2">
        <v>0.27707189333976501</v>
      </c>
      <c r="AC301" s="2">
        <v>0.305786425917769</v>
      </c>
      <c r="AD301" s="2">
        <v>0.65971240447370805</v>
      </c>
      <c r="AE301" s="2">
        <v>0.71539278950726504</v>
      </c>
      <c r="AF301" s="2">
        <v>0.66358837831840101</v>
      </c>
      <c r="AG301" s="2">
        <v>0.665532013526972</v>
      </c>
    </row>
    <row r="302" spans="1:33" x14ac:dyDescent="0.35">
      <c r="A302" s="7">
        <v>533</v>
      </c>
      <c r="B302" s="7">
        <v>106</v>
      </c>
      <c r="C302" s="7">
        <v>0</v>
      </c>
      <c r="D302" s="7">
        <v>0</v>
      </c>
      <c r="E302" s="22" t="str">
        <f t="shared" si="8"/>
        <v>00</v>
      </c>
      <c r="F302" s="4">
        <v>0</v>
      </c>
      <c r="G302" s="25">
        <v>0</v>
      </c>
      <c r="H302" s="4">
        <v>1.1712042300000001</v>
      </c>
      <c r="I302" s="4">
        <v>7.7881146306</v>
      </c>
      <c r="J302" s="2">
        <f t="shared" si="9"/>
        <v>0.15038353767910193</v>
      </c>
      <c r="K302" s="3">
        <v>122</v>
      </c>
      <c r="L302" s="3">
        <v>154</v>
      </c>
      <c r="M302" s="3">
        <v>57</v>
      </c>
      <c r="N302" s="3">
        <v>166</v>
      </c>
      <c r="O302" s="24">
        <v>1001</v>
      </c>
      <c r="P302" s="4">
        <v>0.66200000000000003</v>
      </c>
      <c r="Q302" s="4">
        <v>0.55797101449275399</v>
      </c>
      <c r="R302" s="4">
        <v>0.111</v>
      </c>
      <c r="S302" s="4">
        <v>0.123</v>
      </c>
      <c r="T302" s="4">
        <v>7.9000000000000001E-2</v>
      </c>
      <c r="U302" s="4">
        <v>8.7999999999999995E-2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1.0847093834991199</v>
      </c>
      <c r="AC302" s="2">
        <v>0.81637982098389394</v>
      </c>
      <c r="AD302" s="2">
        <v>0.117658043468232</v>
      </c>
      <c r="AE302" s="2">
        <v>0.131248286609954</v>
      </c>
      <c r="AF302" s="2">
        <v>8.2295242726830198E-2</v>
      </c>
      <c r="AG302" s="2">
        <v>9.2115288907805598E-2</v>
      </c>
    </row>
    <row r="303" spans="1:33" x14ac:dyDescent="0.35">
      <c r="A303" s="7">
        <v>379</v>
      </c>
      <c r="B303" s="7">
        <v>351</v>
      </c>
      <c r="C303" s="7">
        <v>0</v>
      </c>
      <c r="D303" s="7">
        <v>0</v>
      </c>
      <c r="E303" s="22" t="str">
        <f t="shared" si="8"/>
        <v>00</v>
      </c>
      <c r="F303" s="4">
        <v>0</v>
      </c>
      <c r="G303" s="25">
        <v>0</v>
      </c>
      <c r="H303" s="4">
        <v>1.060127662</v>
      </c>
      <c r="I303" s="4">
        <v>7.0250830561499997</v>
      </c>
      <c r="J303" s="2">
        <f t="shared" si="9"/>
        <v>0.15090606808867943</v>
      </c>
      <c r="K303" s="3">
        <v>234</v>
      </c>
      <c r="L303" s="3">
        <v>72</v>
      </c>
      <c r="M303" s="3">
        <v>151</v>
      </c>
      <c r="N303" s="3">
        <v>42</v>
      </c>
      <c r="O303" s="24">
        <v>842.68549556619098</v>
      </c>
      <c r="P303" s="4">
        <v>0.222</v>
      </c>
      <c r="Q303" s="4">
        <v>0.23529411764705899</v>
      </c>
      <c r="R303" s="4">
        <v>0.621</v>
      </c>
      <c r="S303" s="4">
        <v>0.68500000000000005</v>
      </c>
      <c r="T303" s="4">
        <v>0.69199999999999995</v>
      </c>
      <c r="U303" s="4">
        <v>0.65200000000000002</v>
      </c>
      <c r="V303" s="5">
        <v>100</v>
      </c>
      <c r="W303" s="5">
        <v>100</v>
      </c>
      <c r="X303" s="5">
        <v>0</v>
      </c>
      <c r="Y303" s="5">
        <v>0</v>
      </c>
      <c r="Z303" s="5">
        <v>0</v>
      </c>
      <c r="AA303" s="5">
        <v>0</v>
      </c>
      <c r="AB303" s="2">
        <v>0.25102875480374498</v>
      </c>
      <c r="AC303" s="2">
        <v>0.26826398659467898</v>
      </c>
      <c r="AD303" s="2">
        <v>0.97021907389971096</v>
      </c>
      <c r="AE303" s="2">
        <v>1.1551826401565</v>
      </c>
      <c r="AF303" s="2">
        <v>1.1776554960085599</v>
      </c>
      <c r="AG303" s="2">
        <v>1.0555527992076601</v>
      </c>
    </row>
    <row r="304" spans="1:33" x14ac:dyDescent="0.35">
      <c r="A304" s="7">
        <v>47</v>
      </c>
      <c r="B304" s="7">
        <v>137</v>
      </c>
      <c r="C304" s="7">
        <v>0</v>
      </c>
      <c r="D304" s="7">
        <v>0</v>
      </c>
      <c r="E304" s="22" t="str">
        <f t="shared" si="8"/>
        <v>00</v>
      </c>
      <c r="F304" s="4">
        <v>1.02E-4</v>
      </c>
      <c r="G304" s="25">
        <v>0</v>
      </c>
      <c r="H304" s="4">
        <v>1.2087026919999999</v>
      </c>
      <c r="I304" s="4">
        <v>7.5667761268999998</v>
      </c>
      <c r="J304" s="2">
        <f t="shared" si="9"/>
        <v>0.15973813308722642</v>
      </c>
      <c r="K304" s="3">
        <v>241</v>
      </c>
      <c r="L304" s="3">
        <v>107</v>
      </c>
      <c r="M304" s="3">
        <v>90</v>
      </c>
      <c r="N304" s="3">
        <v>61</v>
      </c>
      <c r="O304" s="24">
        <v>1001</v>
      </c>
      <c r="P304" s="4">
        <v>0.33800000000000002</v>
      </c>
      <c r="Q304" s="4">
        <v>0.30747126436781602</v>
      </c>
      <c r="R304" s="4">
        <v>0.53400000000000003</v>
      </c>
      <c r="S304" s="4">
        <v>0.48699999999999999</v>
      </c>
      <c r="T304" s="4">
        <v>0.52700000000000002</v>
      </c>
      <c r="U304" s="4">
        <v>0.54600000000000004</v>
      </c>
      <c r="V304" s="5">
        <v>100</v>
      </c>
      <c r="W304" s="5">
        <v>100</v>
      </c>
      <c r="X304" s="5">
        <v>0</v>
      </c>
      <c r="Y304" s="5">
        <v>100</v>
      </c>
      <c r="Z304" s="5">
        <v>0</v>
      </c>
      <c r="AA304" s="5">
        <v>0</v>
      </c>
      <c r="AB304" s="2">
        <v>0.41248972304512899</v>
      </c>
      <c r="AC304" s="2">
        <v>0.367405546283819</v>
      </c>
      <c r="AD304" s="2">
        <v>0.76356964485649104</v>
      </c>
      <c r="AE304" s="2">
        <v>0.66747943381136798</v>
      </c>
      <c r="AF304" s="2">
        <v>0.74865989049020398</v>
      </c>
      <c r="AG304" s="2">
        <v>0.78965808094078904</v>
      </c>
    </row>
    <row r="305" spans="1:33" x14ac:dyDescent="0.35">
      <c r="A305" s="7">
        <v>403</v>
      </c>
      <c r="B305" s="7">
        <v>294</v>
      </c>
      <c r="C305" s="7">
        <v>0</v>
      </c>
      <c r="D305" s="7">
        <v>0</v>
      </c>
      <c r="E305" s="22" t="str">
        <f t="shared" si="8"/>
        <v>00</v>
      </c>
      <c r="F305" s="4">
        <v>1.4E-5</v>
      </c>
      <c r="G305" s="25">
        <v>0</v>
      </c>
      <c r="H305" s="4">
        <v>1.2734778579999999</v>
      </c>
      <c r="I305" s="4">
        <v>7.83522984748</v>
      </c>
      <c r="J305" s="2">
        <f t="shared" si="9"/>
        <v>0.16253229104817918</v>
      </c>
      <c r="K305" s="3">
        <v>194</v>
      </c>
      <c r="L305" s="3">
        <v>74</v>
      </c>
      <c r="M305" s="3">
        <v>176</v>
      </c>
      <c r="N305" s="3">
        <v>55</v>
      </c>
      <c r="O305" s="24">
        <v>1001</v>
      </c>
      <c r="P305" s="4">
        <v>0.26300000000000001</v>
      </c>
      <c r="Q305" s="4">
        <v>0.27611940298507498</v>
      </c>
      <c r="R305" s="4">
        <v>0.19500000000000001</v>
      </c>
      <c r="S305" s="4">
        <v>0.106</v>
      </c>
      <c r="T305" s="4">
        <v>0.20699999999999999</v>
      </c>
      <c r="U305" s="4">
        <v>7.0000000000000007E-2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0.30516738679279998</v>
      </c>
      <c r="AC305" s="2">
        <v>0.32312882144752902</v>
      </c>
      <c r="AD305" s="2">
        <v>0.21691300156357399</v>
      </c>
      <c r="AE305" s="2">
        <v>0.112049503808623</v>
      </c>
      <c r="AF305" s="2">
        <v>0.231932057347289</v>
      </c>
      <c r="AG305" s="2">
        <v>7.2570692834835498E-2</v>
      </c>
    </row>
    <row r="306" spans="1:33" x14ac:dyDescent="0.35">
      <c r="A306" s="7">
        <v>71</v>
      </c>
      <c r="B306" s="7">
        <v>404</v>
      </c>
      <c r="C306" s="7">
        <v>0</v>
      </c>
      <c r="D306" s="7">
        <v>0</v>
      </c>
      <c r="E306" s="22" t="str">
        <f t="shared" si="8"/>
        <v>00</v>
      </c>
      <c r="F306" s="4">
        <v>0</v>
      </c>
      <c r="G306" s="25">
        <v>0</v>
      </c>
      <c r="H306" s="4">
        <v>1.2210151389999999</v>
      </c>
      <c r="I306" s="4">
        <v>7.3033019443000002</v>
      </c>
      <c r="J306" s="2">
        <f t="shared" si="9"/>
        <v>0.16718672571835322</v>
      </c>
      <c r="K306" s="3">
        <v>190</v>
      </c>
      <c r="L306" s="3">
        <v>112</v>
      </c>
      <c r="M306" s="3">
        <v>146</v>
      </c>
      <c r="N306" s="3">
        <v>51</v>
      </c>
      <c r="O306" s="24">
        <v>1001</v>
      </c>
      <c r="P306" s="4">
        <v>0.315</v>
      </c>
      <c r="Q306" s="4">
        <v>0.370860927152318</v>
      </c>
      <c r="R306" s="4">
        <v>0.41799999999999998</v>
      </c>
      <c r="S306" s="4">
        <v>0.47</v>
      </c>
      <c r="T306" s="4">
        <v>0.47099999999999997</v>
      </c>
      <c r="U306" s="4">
        <v>0.48499999999999999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0.37833644071991201</v>
      </c>
      <c r="AC306" s="2">
        <v>0.46340294521438402</v>
      </c>
      <c r="AD306" s="2">
        <v>0.54128483125069904</v>
      </c>
      <c r="AE306" s="2">
        <v>0.63487827243596995</v>
      </c>
      <c r="AF306" s="2">
        <v>0.63676684712383802</v>
      </c>
      <c r="AG306" s="2">
        <v>0.66358837831840101</v>
      </c>
    </row>
    <row r="307" spans="1:33" x14ac:dyDescent="0.35">
      <c r="A307" s="7">
        <v>415</v>
      </c>
      <c r="B307" s="7">
        <v>488</v>
      </c>
      <c r="C307" s="7">
        <v>0</v>
      </c>
      <c r="D307" s="7">
        <v>0</v>
      </c>
      <c r="E307" s="22" t="str">
        <f t="shared" si="8"/>
        <v>00</v>
      </c>
      <c r="F307" s="4">
        <v>0</v>
      </c>
      <c r="G307" s="25">
        <v>0</v>
      </c>
      <c r="H307" s="4">
        <v>1.214471772</v>
      </c>
      <c r="I307" s="4">
        <v>7.0801305781700004</v>
      </c>
      <c r="J307" s="2">
        <f t="shared" si="9"/>
        <v>0.17153239740302986</v>
      </c>
      <c r="K307" s="3">
        <v>296</v>
      </c>
      <c r="L307" s="3">
        <v>79</v>
      </c>
      <c r="M307" s="3">
        <v>105</v>
      </c>
      <c r="N307" s="3">
        <v>19</v>
      </c>
      <c r="O307" s="24">
        <v>1001</v>
      </c>
      <c r="P307" s="4">
        <v>0.18099999999999999</v>
      </c>
      <c r="Q307" s="4">
        <v>0.210666666666667</v>
      </c>
      <c r="R307" s="4">
        <v>0.14899999999999999</v>
      </c>
      <c r="S307" s="4">
        <v>0.28699999999999998</v>
      </c>
      <c r="T307" s="4">
        <v>0.127</v>
      </c>
      <c r="U307" s="4">
        <v>0.126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0.199671195129068</v>
      </c>
      <c r="AC307" s="2">
        <v>0.23656657164635</v>
      </c>
      <c r="AD307" s="2">
        <v>0.16134315040876299</v>
      </c>
      <c r="AE307" s="2">
        <v>0.33827385856784098</v>
      </c>
      <c r="AF307" s="2">
        <v>0.13581972314253499</v>
      </c>
      <c r="AG307" s="2">
        <v>0.13467490332660201</v>
      </c>
    </row>
    <row r="308" spans="1:33" x14ac:dyDescent="0.35">
      <c r="A308" s="7">
        <v>569</v>
      </c>
      <c r="B308" s="7">
        <v>49</v>
      </c>
      <c r="C308" s="7">
        <v>0</v>
      </c>
      <c r="D308" s="7">
        <v>0</v>
      </c>
      <c r="E308" s="22" t="str">
        <f t="shared" si="8"/>
        <v>00</v>
      </c>
      <c r="F308" s="4">
        <v>0.48429100000000003</v>
      </c>
      <c r="G308" s="25">
        <v>0</v>
      </c>
      <c r="H308" s="4">
        <v>1.6369168430000001</v>
      </c>
      <c r="I308" s="4">
        <v>9.1336095041279997</v>
      </c>
      <c r="J308" s="2">
        <f t="shared" si="9"/>
        <v>0.1792190526932626</v>
      </c>
      <c r="K308" s="3">
        <v>214</v>
      </c>
      <c r="L308" s="3">
        <v>73</v>
      </c>
      <c r="M308" s="3">
        <v>127</v>
      </c>
      <c r="N308" s="3">
        <v>85</v>
      </c>
      <c r="O308" s="24">
        <v>595.32301083338905</v>
      </c>
      <c r="P308" s="4">
        <v>0.3</v>
      </c>
      <c r="Q308" s="4">
        <v>0.25435540069686402</v>
      </c>
      <c r="R308" s="4">
        <v>0.105</v>
      </c>
      <c r="S308" s="4">
        <v>0.111</v>
      </c>
      <c r="T308" s="4">
        <v>0.114</v>
      </c>
      <c r="U308" s="4">
        <v>8.7999999999999995E-2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0.356674943938732</v>
      </c>
      <c r="AC308" s="2">
        <v>0.29350620073777001</v>
      </c>
      <c r="AD308" s="2">
        <v>0.110931560707282</v>
      </c>
      <c r="AE308" s="2">
        <v>0.117658043468232</v>
      </c>
      <c r="AF308" s="2">
        <v>0.121038328377056</v>
      </c>
      <c r="AG308" s="2">
        <v>9.2115288907805598E-2</v>
      </c>
    </row>
    <row r="309" spans="1:33" x14ac:dyDescent="0.35">
      <c r="A309" s="7">
        <v>677</v>
      </c>
      <c r="B309" s="7">
        <v>285</v>
      </c>
      <c r="C309" s="7">
        <v>0</v>
      </c>
      <c r="D309" s="7">
        <v>0</v>
      </c>
      <c r="E309" s="22" t="str">
        <f t="shared" si="8"/>
        <v>00</v>
      </c>
      <c r="F309" s="4">
        <v>2.0000000000000002E-5</v>
      </c>
      <c r="G309" s="25">
        <v>0</v>
      </c>
      <c r="H309" s="4">
        <v>1.375769054</v>
      </c>
      <c r="I309" s="4">
        <v>7.1221725038999999</v>
      </c>
      <c r="J309" s="2">
        <f t="shared" si="9"/>
        <v>0.19316705025701758</v>
      </c>
      <c r="K309" s="3">
        <v>283</v>
      </c>
      <c r="L309" s="3">
        <v>78</v>
      </c>
      <c r="M309" s="3">
        <v>118</v>
      </c>
      <c r="N309" s="3">
        <v>20</v>
      </c>
      <c r="O309" s="24">
        <v>1001</v>
      </c>
      <c r="P309" s="4">
        <v>0.20499999999999999</v>
      </c>
      <c r="Q309" s="4">
        <v>0.21606648199445999</v>
      </c>
      <c r="R309" s="4">
        <v>0.106</v>
      </c>
      <c r="S309" s="4">
        <v>0.13900000000000001</v>
      </c>
      <c r="T309" s="4">
        <v>0.11700000000000001</v>
      </c>
      <c r="U309" s="4">
        <v>9.9000000000000005E-2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0.22941316432780501</v>
      </c>
      <c r="AC309" s="2">
        <v>0.24343106068964299</v>
      </c>
      <c r="AD309" s="2">
        <v>0.112049503808623</v>
      </c>
      <c r="AE309" s="2">
        <v>0.14966077455440599</v>
      </c>
      <c r="AF309" s="2">
        <v>0.124430078378177</v>
      </c>
      <c r="AG309" s="2">
        <v>0.104250021373799</v>
      </c>
    </row>
    <row r="310" spans="1:33" x14ac:dyDescent="0.35">
      <c r="A310" s="7">
        <v>413</v>
      </c>
      <c r="B310" s="7">
        <v>395</v>
      </c>
      <c r="C310" s="7">
        <v>0</v>
      </c>
      <c r="D310" s="7">
        <v>0</v>
      </c>
      <c r="E310" s="22" t="str">
        <f t="shared" si="8"/>
        <v>00</v>
      </c>
      <c r="F310" s="4">
        <v>0.479161</v>
      </c>
      <c r="G310" s="25">
        <v>0</v>
      </c>
      <c r="H310" s="4">
        <v>1.7479157359999999</v>
      </c>
      <c r="I310" s="4">
        <v>8.7681575411380006</v>
      </c>
      <c r="J310" s="2">
        <f t="shared" si="9"/>
        <v>0.19934812163207799</v>
      </c>
      <c r="K310" s="3">
        <v>117</v>
      </c>
      <c r="L310" s="3">
        <v>158</v>
      </c>
      <c r="M310" s="3">
        <v>93</v>
      </c>
      <c r="N310" s="3">
        <v>131</v>
      </c>
      <c r="O310" s="24">
        <v>914.39003714999899</v>
      </c>
      <c r="P310" s="4">
        <v>0.57799999999999996</v>
      </c>
      <c r="Q310" s="4">
        <v>0.57454545454545503</v>
      </c>
      <c r="R310" s="4">
        <v>0.33400000000000002</v>
      </c>
      <c r="S310" s="4">
        <v>0.38</v>
      </c>
      <c r="T310" s="4">
        <v>0.33800000000000002</v>
      </c>
      <c r="U310" s="4">
        <v>0.32100000000000001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0.86274996494612499</v>
      </c>
      <c r="AC310" s="2">
        <v>0.85459716286881504</v>
      </c>
      <c r="AD310" s="2">
        <v>0.40646560844174801</v>
      </c>
      <c r="AE310" s="2">
        <v>0.47803580094300002</v>
      </c>
      <c r="AF310" s="2">
        <v>0.41248972304512899</v>
      </c>
      <c r="AG310" s="2">
        <v>0.38713415142344099</v>
      </c>
    </row>
    <row r="311" spans="1:33" x14ac:dyDescent="0.35">
      <c r="A311" s="7">
        <v>143</v>
      </c>
      <c r="B311" s="7">
        <v>107</v>
      </c>
      <c r="C311" s="7">
        <v>0</v>
      </c>
      <c r="D311" s="7">
        <v>0</v>
      </c>
      <c r="E311" s="22" t="str">
        <f t="shared" si="8"/>
        <v>00</v>
      </c>
      <c r="F311" s="4">
        <v>0</v>
      </c>
      <c r="G311" s="25">
        <v>0</v>
      </c>
      <c r="H311" s="4">
        <v>1.658176324</v>
      </c>
      <c r="I311" s="4">
        <v>7.9123835295399996</v>
      </c>
      <c r="J311" s="2">
        <f t="shared" si="9"/>
        <v>0.20956723316171216</v>
      </c>
      <c r="K311" s="3">
        <v>198</v>
      </c>
      <c r="L311" s="3">
        <v>104</v>
      </c>
      <c r="M311" s="3">
        <v>153</v>
      </c>
      <c r="N311" s="3">
        <v>44</v>
      </c>
      <c r="O311" s="24">
        <v>1001</v>
      </c>
      <c r="P311" s="4">
        <v>0.307</v>
      </c>
      <c r="Q311" s="4">
        <v>0.34437086092715202</v>
      </c>
      <c r="R311" s="4">
        <v>0.111</v>
      </c>
      <c r="S311" s="4">
        <v>0.13700000000000001</v>
      </c>
      <c r="T311" s="4">
        <v>0.127</v>
      </c>
      <c r="U311" s="4">
        <v>0.113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0.36672527979223402</v>
      </c>
      <c r="AC311" s="2">
        <v>0.422159986680334</v>
      </c>
      <c r="AD311" s="2">
        <v>0.117658043468232</v>
      </c>
      <c r="AE311" s="2">
        <v>0.14734058789870899</v>
      </c>
      <c r="AF311" s="2">
        <v>0.13581972314253499</v>
      </c>
      <c r="AG311" s="2">
        <v>0.11991029667255799</v>
      </c>
    </row>
    <row r="312" spans="1:33" x14ac:dyDescent="0.35">
      <c r="A312" s="7">
        <v>145</v>
      </c>
      <c r="B312" s="7">
        <v>395</v>
      </c>
      <c r="C312" s="7">
        <v>0</v>
      </c>
      <c r="D312" s="7">
        <v>0</v>
      </c>
      <c r="E312" s="22" t="str">
        <f t="shared" si="8"/>
        <v>00</v>
      </c>
      <c r="F312" s="4">
        <v>0.49949199999999999</v>
      </c>
      <c r="G312" s="25">
        <v>0</v>
      </c>
      <c r="H312" s="4">
        <v>1.42145338</v>
      </c>
      <c r="I312" s="4">
        <v>6.5672333580800002</v>
      </c>
      <c r="J312" s="2">
        <f t="shared" si="9"/>
        <v>0.2164463028028559</v>
      </c>
      <c r="K312" s="3">
        <v>162</v>
      </c>
      <c r="L312" s="3">
        <v>72</v>
      </c>
      <c r="M312" s="3">
        <v>177</v>
      </c>
      <c r="N312" s="3">
        <v>88</v>
      </c>
      <c r="O312" s="24">
        <v>850.29267903874097</v>
      </c>
      <c r="P312" s="4">
        <v>0.316</v>
      </c>
      <c r="Q312" s="4">
        <v>0.30769230769230799</v>
      </c>
      <c r="R312" s="4">
        <v>0.127</v>
      </c>
      <c r="S312" s="4">
        <v>0.122</v>
      </c>
      <c r="T312" s="4">
        <v>0.13700000000000001</v>
      </c>
      <c r="U312" s="4">
        <v>0.14000000000000001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0.37979736135958703</v>
      </c>
      <c r="AC312" s="2">
        <v>0.36772478012531701</v>
      </c>
      <c r="AD312" s="2">
        <v>0.13581972314253499</v>
      </c>
      <c r="AE312" s="2">
        <v>0.13010868534702</v>
      </c>
      <c r="AF312" s="2">
        <v>0.14734058789870899</v>
      </c>
      <c r="AG312" s="2">
        <v>0.15082288973458399</v>
      </c>
    </row>
    <row r="313" spans="1:33" x14ac:dyDescent="0.35">
      <c r="A313" s="7">
        <v>785</v>
      </c>
      <c r="B313" s="7">
        <v>90</v>
      </c>
      <c r="C313" s="7">
        <v>0</v>
      </c>
      <c r="D313" s="7">
        <v>0</v>
      </c>
      <c r="E313" s="22" t="str">
        <f t="shared" si="8"/>
        <v>00</v>
      </c>
      <c r="F313" s="4">
        <v>0</v>
      </c>
      <c r="G313" s="25">
        <v>0</v>
      </c>
      <c r="H313" s="4">
        <v>1.5780415750000001</v>
      </c>
      <c r="I313" s="4">
        <v>7.1273625145099997</v>
      </c>
      <c r="J313" s="2">
        <f t="shared" si="9"/>
        <v>0.22140610524403628</v>
      </c>
      <c r="K313" s="3">
        <v>276</v>
      </c>
      <c r="L313" s="3">
        <v>112</v>
      </c>
      <c r="M313" s="3">
        <v>90</v>
      </c>
      <c r="N313" s="3">
        <v>21</v>
      </c>
      <c r="O313" s="24">
        <v>1001</v>
      </c>
      <c r="P313" s="4">
        <v>0.26900000000000002</v>
      </c>
      <c r="Q313" s="4">
        <v>0.28865979381443302</v>
      </c>
      <c r="R313" s="4">
        <v>0.26900000000000002</v>
      </c>
      <c r="S313" s="4">
        <v>0.30399999999999999</v>
      </c>
      <c r="T313" s="4">
        <v>0.26600000000000001</v>
      </c>
      <c r="U313" s="4">
        <v>0.25700000000000001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0.31334181923235899</v>
      </c>
      <c r="AC313" s="2">
        <v>0.34060447390612297</v>
      </c>
      <c r="AD313" s="2">
        <v>0.31334181923235899</v>
      </c>
      <c r="AE313" s="2">
        <v>0.36240561864771698</v>
      </c>
      <c r="AF313" s="2">
        <v>0.30924625036762099</v>
      </c>
      <c r="AG313" s="2">
        <v>0.29705923426437802</v>
      </c>
    </row>
    <row r="314" spans="1:33" x14ac:dyDescent="0.35">
      <c r="A314" s="7">
        <v>811</v>
      </c>
      <c r="B314" s="7">
        <v>241</v>
      </c>
      <c r="C314" s="7">
        <v>0</v>
      </c>
      <c r="D314" s="7">
        <v>0</v>
      </c>
      <c r="E314" s="22" t="str">
        <f t="shared" si="8"/>
        <v>00</v>
      </c>
      <c r="F314" s="4">
        <v>1.1490000000000001E-3</v>
      </c>
      <c r="G314" s="25">
        <v>0</v>
      </c>
      <c r="H314" s="4">
        <v>2.0738855950000001</v>
      </c>
      <c r="I314" s="4">
        <v>8.6959694664100002</v>
      </c>
      <c r="J314" s="2">
        <f t="shared" si="9"/>
        <v>0.2384881413177469</v>
      </c>
      <c r="K314" s="3">
        <v>193</v>
      </c>
      <c r="L314" s="3">
        <v>87</v>
      </c>
      <c r="M314" s="3">
        <v>102</v>
      </c>
      <c r="N314" s="3">
        <v>117</v>
      </c>
      <c r="O314" s="24">
        <v>1001</v>
      </c>
      <c r="P314" s="4">
        <v>0.434</v>
      </c>
      <c r="Q314" s="4">
        <v>0.310714285714286</v>
      </c>
      <c r="R314" s="4">
        <v>0.51200000000000001</v>
      </c>
      <c r="S314" s="4">
        <v>0.35799999999999998</v>
      </c>
      <c r="T314" s="4">
        <v>0.44900000000000001</v>
      </c>
      <c r="U314" s="4">
        <v>0.442</v>
      </c>
      <c r="V314" s="5">
        <v>100</v>
      </c>
      <c r="W314" s="5">
        <v>100</v>
      </c>
      <c r="X314" s="5">
        <v>0</v>
      </c>
      <c r="Y314" s="5">
        <v>100</v>
      </c>
      <c r="Z314" s="5">
        <v>100</v>
      </c>
      <c r="AA314" s="5">
        <v>100</v>
      </c>
      <c r="AB314" s="2">
        <v>0.56916120077895405</v>
      </c>
      <c r="AC314" s="2">
        <v>0.37209941426436399</v>
      </c>
      <c r="AD314" s="2">
        <v>0.71743987312899005</v>
      </c>
      <c r="AE314" s="2">
        <v>0.44316697529217602</v>
      </c>
      <c r="AF314" s="2">
        <v>0.59602046982922297</v>
      </c>
      <c r="AG314" s="2">
        <v>0.58339631660082603</v>
      </c>
    </row>
    <row r="315" spans="1:33" x14ac:dyDescent="0.35">
      <c r="A315" s="7">
        <v>507</v>
      </c>
      <c r="B315" s="7">
        <v>252</v>
      </c>
      <c r="C315" s="7">
        <v>0</v>
      </c>
      <c r="D315" s="7">
        <v>0</v>
      </c>
      <c r="E315" s="22" t="str">
        <f t="shared" si="8"/>
        <v>00</v>
      </c>
      <c r="F315" s="4">
        <v>3.0709999999999999E-3</v>
      </c>
      <c r="G315" s="25">
        <v>0</v>
      </c>
      <c r="H315" s="4">
        <v>1.5826798070000001</v>
      </c>
      <c r="I315" s="4">
        <v>6.5970814093900003</v>
      </c>
      <c r="J315" s="2">
        <f t="shared" si="9"/>
        <v>0.23990605978384352</v>
      </c>
      <c r="K315" s="3">
        <v>318</v>
      </c>
      <c r="L315" s="3">
        <v>66</v>
      </c>
      <c r="M315" s="3">
        <v>90</v>
      </c>
      <c r="N315" s="3">
        <v>25</v>
      </c>
      <c r="O315" s="24">
        <v>1001</v>
      </c>
      <c r="P315" s="4">
        <v>0.185</v>
      </c>
      <c r="Q315" s="4">
        <v>0.171875</v>
      </c>
      <c r="R315" s="4">
        <v>0.30599999999999999</v>
      </c>
      <c r="S315" s="4">
        <v>0.27400000000000002</v>
      </c>
      <c r="T315" s="4">
        <v>0.27700000000000002</v>
      </c>
      <c r="U315" s="4">
        <v>0.25600000000000001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0.20456716574127401</v>
      </c>
      <c r="AC315" s="2">
        <v>0.18859116980755</v>
      </c>
      <c r="AD315" s="2">
        <v>0.36528331847533302</v>
      </c>
      <c r="AE315" s="2">
        <v>0.32020526415734102</v>
      </c>
      <c r="AF315" s="2">
        <v>0.32434605682337198</v>
      </c>
      <c r="AG315" s="2">
        <v>0.29571424414904501</v>
      </c>
    </row>
    <row r="316" spans="1:33" x14ac:dyDescent="0.35">
      <c r="A316" s="7">
        <v>945</v>
      </c>
      <c r="B316" s="7">
        <v>219</v>
      </c>
      <c r="C316" s="7">
        <v>0</v>
      </c>
      <c r="D316" s="7">
        <v>0</v>
      </c>
      <c r="E316" s="22" t="str">
        <f t="shared" si="8"/>
        <v>00</v>
      </c>
      <c r="F316" s="4">
        <v>0</v>
      </c>
      <c r="G316" s="25">
        <v>0</v>
      </c>
      <c r="H316" s="4">
        <v>2.1879108629999999</v>
      </c>
      <c r="I316" s="4">
        <v>9.0052347192000006</v>
      </c>
      <c r="J316" s="2">
        <f t="shared" si="9"/>
        <v>0.24295989290930639</v>
      </c>
      <c r="K316" s="3">
        <v>258</v>
      </c>
      <c r="L316" s="3">
        <v>112</v>
      </c>
      <c r="M316" s="3">
        <v>81</v>
      </c>
      <c r="N316" s="3">
        <v>48</v>
      </c>
      <c r="O316" s="24">
        <v>880.44337208773504</v>
      </c>
      <c r="P316" s="4">
        <v>0.33</v>
      </c>
      <c r="Q316" s="4">
        <v>0.302702702702703</v>
      </c>
      <c r="R316" s="4">
        <v>0.125</v>
      </c>
      <c r="S316" s="4">
        <v>0.13800000000000001</v>
      </c>
      <c r="T316" s="4">
        <v>0.17</v>
      </c>
      <c r="U316" s="4">
        <v>0.15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0.40047756659712502</v>
      </c>
      <c r="AC316" s="2">
        <v>0.36054342071665302</v>
      </c>
      <c r="AD316" s="2">
        <v>0.13353139262452299</v>
      </c>
      <c r="AE316" s="2">
        <v>0.14850000831844401</v>
      </c>
      <c r="AF316" s="2">
        <v>0.18632957819149301</v>
      </c>
      <c r="AG316" s="2">
        <v>0.16251892949777499</v>
      </c>
    </row>
    <row r="317" spans="1:33" x14ac:dyDescent="0.35">
      <c r="A317" s="7">
        <v>91</v>
      </c>
      <c r="B317" s="7">
        <v>59</v>
      </c>
      <c r="C317" s="7">
        <v>0</v>
      </c>
      <c r="D317" s="7">
        <v>0</v>
      </c>
      <c r="E317" s="22" t="str">
        <f t="shared" si="8"/>
        <v>00</v>
      </c>
      <c r="F317" s="4">
        <v>0.104087</v>
      </c>
      <c r="G317" s="25">
        <v>0</v>
      </c>
      <c r="H317" s="4">
        <v>2.5589451250000002</v>
      </c>
      <c r="I317" s="4">
        <v>10.368150903589999</v>
      </c>
      <c r="J317" s="2">
        <f t="shared" si="9"/>
        <v>0.24680824467108775</v>
      </c>
      <c r="K317" s="3">
        <v>141</v>
      </c>
      <c r="L317" s="3">
        <v>98</v>
      </c>
      <c r="M317" s="3">
        <v>138</v>
      </c>
      <c r="N317" s="3">
        <v>122</v>
      </c>
      <c r="O317" s="24">
        <v>1001</v>
      </c>
      <c r="P317" s="4">
        <v>0.45700000000000002</v>
      </c>
      <c r="Q317" s="4">
        <v>0.410041841004184</v>
      </c>
      <c r="R317" s="4">
        <v>0.19500000000000001</v>
      </c>
      <c r="S317" s="4">
        <v>0.17899999999999999</v>
      </c>
      <c r="T317" s="4">
        <v>0.215</v>
      </c>
      <c r="U317" s="4">
        <v>0.21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0.61064595904820196</v>
      </c>
      <c r="AC317" s="2">
        <v>0.52770366155334203</v>
      </c>
      <c r="AD317" s="2">
        <v>0.21691300156357399</v>
      </c>
      <c r="AE317" s="2">
        <v>0.19723216952970901</v>
      </c>
      <c r="AF317" s="2">
        <v>0.242071561199729</v>
      </c>
      <c r="AG317" s="2">
        <v>0.23572233352107</v>
      </c>
    </row>
    <row r="318" spans="1:33" x14ac:dyDescent="0.35">
      <c r="A318" s="7">
        <v>405</v>
      </c>
      <c r="B318" s="7">
        <v>197</v>
      </c>
      <c r="C318" s="7">
        <v>0</v>
      </c>
      <c r="D318" s="7">
        <v>0</v>
      </c>
      <c r="E318" s="22" t="str">
        <f t="shared" si="8"/>
        <v>00</v>
      </c>
      <c r="F318" s="4">
        <v>1.072E-3</v>
      </c>
      <c r="G318" s="25">
        <v>0</v>
      </c>
      <c r="H318" s="4">
        <v>1.774109097</v>
      </c>
      <c r="I318" s="4">
        <v>7.0152499920283997</v>
      </c>
      <c r="J318" s="2">
        <f t="shared" si="9"/>
        <v>0.252893211078146</v>
      </c>
      <c r="K318" s="3">
        <v>255</v>
      </c>
      <c r="L318" s="3">
        <v>108</v>
      </c>
      <c r="M318" s="3">
        <v>76</v>
      </c>
      <c r="N318" s="3">
        <v>60</v>
      </c>
      <c r="O318" s="24">
        <v>988.45926601130998</v>
      </c>
      <c r="P318" s="4">
        <v>0.36799999999999999</v>
      </c>
      <c r="Q318" s="4">
        <v>0.29752066115702502</v>
      </c>
      <c r="R318" s="4">
        <v>0.59299999999999997</v>
      </c>
      <c r="S318" s="4">
        <v>0.58599999999999997</v>
      </c>
      <c r="T318" s="4">
        <v>0.56100000000000005</v>
      </c>
      <c r="U318" s="4">
        <v>0.57999999999999996</v>
      </c>
      <c r="V318" s="5">
        <v>100</v>
      </c>
      <c r="W318" s="5">
        <v>100</v>
      </c>
      <c r="X318" s="5">
        <v>0</v>
      </c>
      <c r="Y318" s="5">
        <v>0</v>
      </c>
      <c r="Z318" s="5">
        <v>0</v>
      </c>
      <c r="AA318" s="5">
        <v>0</v>
      </c>
      <c r="AB318" s="2">
        <v>0.45886588483528001</v>
      </c>
      <c r="AC318" s="2">
        <v>0.353139289106425</v>
      </c>
      <c r="AD318" s="2">
        <v>0.89894209353954202</v>
      </c>
      <c r="AE318" s="2">
        <v>0.88188930515682296</v>
      </c>
      <c r="AF318" s="2">
        <v>0.82325586590696598</v>
      </c>
      <c r="AG318" s="2">
        <v>0.86750056770472295</v>
      </c>
    </row>
    <row r="319" spans="1:33" x14ac:dyDescent="0.35">
      <c r="A319" s="7">
        <v>333</v>
      </c>
      <c r="B319" s="7">
        <v>375</v>
      </c>
      <c r="C319" s="7">
        <v>0</v>
      </c>
      <c r="D319" s="7">
        <v>0</v>
      </c>
      <c r="E319" s="22" t="str">
        <f t="shared" si="8"/>
        <v>00</v>
      </c>
      <c r="F319" s="4">
        <v>0</v>
      </c>
      <c r="G319" s="25">
        <v>0</v>
      </c>
      <c r="H319" s="4">
        <v>2.2294852920000001</v>
      </c>
      <c r="I319" s="4">
        <v>8.2574503845899994</v>
      </c>
      <c r="J319" s="2">
        <f t="shared" si="9"/>
        <v>0.26999681356374255</v>
      </c>
      <c r="K319" s="3">
        <v>238</v>
      </c>
      <c r="L319" s="3">
        <v>117</v>
      </c>
      <c r="M319" s="3">
        <v>77</v>
      </c>
      <c r="N319" s="3">
        <v>67</v>
      </c>
      <c r="O319" s="24">
        <v>1001</v>
      </c>
      <c r="P319" s="4">
        <v>0.35699999999999998</v>
      </c>
      <c r="Q319" s="4">
        <v>0.32957746478873201</v>
      </c>
      <c r="R319" s="4">
        <v>0.44800000000000001</v>
      </c>
      <c r="S319" s="4">
        <v>0.35799999999999998</v>
      </c>
      <c r="T319" s="4">
        <v>0.42</v>
      </c>
      <c r="U319" s="4">
        <v>0.40400000000000003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0.44161055474451799</v>
      </c>
      <c r="AC319" s="2">
        <v>0.399847115803941</v>
      </c>
      <c r="AD319" s="2">
        <v>0.59420723270504205</v>
      </c>
      <c r="AE319" s="2">
        <v>0.44316697529217602</v>
      </c>
      <c r="AF319" s="2">
        <v>0.54472717544167204</v>
      </c>
      <c r="AG319" s="2">
        <v>0.51751461191678705</v>
      </c>
    </row>
    <row r="320" spans="1:33" x14ac:dyDescent="0.35">
      <c r="A320" s="7">
        <v>27</v>
      </c>
      <c r="B320" s="7">
        <v>164</v>
      </c>
      <c r="C320" s="7">
        <v>0</v>
      </c>
      <c r="D320" s="7">
        <v>0</v>
      </c>
      <c r="E320" s="22" t="str">
        <f t="shared" si="8"/>
        <v>00</v>
      </c>
      <c r="F320" s="4">
        <v>6.4099999999999997E-4</v>
      </c>
      <c r="G320" s="25">
        <v>0</v>
      </c>
      <c r="H320" s="4">
        <v>2.1932079149999999</v>
      </c>
      <c r="I320" s="4">
        <v>7.6729346523400004</v>
      </c>
      <c r="J320" s="2">
        <f t="shared" si="9"/>
        <v>0.28583690782915</v>
      </c>
      <c r="K320" s="3">
        <v>243</v>
      </c>
      <c r="L320" s="3">
        <v>64</v>
      </c>
      <c r="M320" s="3">
        <v>143</v>
      </c>
      <c r="N320" s="3">
        <v>49</v>
      </c>
      <c r="O320" s="24">
        <v>974.72526595852105</v>
      </c>
      <c r="P320" s="4">
        <v>0.23200000000000001</v>
      </c>
      <c r="Q320" s="4">
        <v>0.20846905537459301</v>
      </c>
      <c r="R320" s="4">
        <v>0.36499999999999999</v>
      </c>
      <c r="S320" s="4">
        <v>0.315</v>
      </c>
      <c r="T320" s="4">
        <v>0.35399999999999998</v>
      </c>
      <c r="U320" s="4">
        <v>0.38900000000000001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0.26396554583446502</v>
      </c>
      <c r="AC320" s="2">
        <v>0.23378630424664901</v>
      </c>
      <c r="AD320" s="2">
        <v>0.454130280089445</v>
      </c>
      <c r="AE320" s="2">
        <v>0.37833644071991201</v>
      </c>
      <c r="AF320" s="2">
        <v>0.43695577519953499</v>
      </c>
      <c r="AG320" s="2">
        <v>0.49265831981054198</v>
      </c>
    </row>
    <row r="321" spans="1:33" x14ac:dyDescent="0.35">
      <c r="A321" s="7">
        <v>483</v>
      </c>
      <c r="B321" s="7">
        <v>232</v>
      </c>
      <c r="C321" s="7">
        <v>0</v>
      </c>
      <c r="D321" s="7">
        <v>0</v>
      </c>
      <c r="E321" s="22" t="str">
        <f t="shared" si="8"/>
        <v>00</v>
      </c>
      <c r="F321" s="4">
        <v>1.8509000000000001E-2</v>
      </c>
      <c r="G321" s="25">
        <v>0</v>
      </c>
      <c r="H321" s="4">
        <v>2.021570665</v>
      </c>
      <c r="I321" s="4">
        <v>6.9973644409600002</v>
      </c>
      <c r="J321" s="2">
        <f t="shared" si="9"/>
        <v>0.28890458429840643</v>
      </c>
      <c r="K321" s="3">
        <v>172</v>
      </c>
      <c r="L321" s="3">
        <v>65</v>
      </c>
      <c r="M321" s="3">
        <v>153</v>
      </c>
      <c r="N321" s="3">
        <v>109</v>
      </c>
      <c r="O321" s="24">
        <v>1001</v>
      </c>
      <c r="P321" s="4">
        <v>0.37</v>
      </c>
      <c r="Q321" s="4">
        <v>0.27426160337552702</v>
      </c>
      <c r="R321" s="4">
        <v>0.79700000000000004</v>
      </c>
      <c r="S321" s="4">
        <v>0.80200000000000005</v>
      </c>
      <c r="T321" s="4">
        <v>0.86699999999999999</v>
      </c>
      <c r="U321" s="4">
        <v>0.84399999999999997</v>
      </c>
      <c r="V321" s="5">
        <v>100</v>
      </c>
      <c r="W321" s="5">
        <v>100</v>
      </c>
      <c r="X321" s="5">
        <v>0</v>
      </c>
      <c r="Y321" s="5">
        <v>0</v>
      </c>
      <c r="Z321" s="5">
        <v>0</v>
      </c>
      <c r="AA321" s="5">
        <v>0</v>
      </c>
      <c r="AB321" s="2">
        <v>0.46203545959655901</v>
      </c>
      <c r="AC321" s="2">
        <v>0.32056566432167799</v>
      </c>
      <c r="AD321" s="2">
        <v>1.5945492999403501</v>
      </c>
      <c r="AE321" s="2">
        <v>1.6194882482876001</v>
      </c>
      <c r="AF321" s="2">
        <v>2.01740615076038</v>
      </c>
      <c r="AG321" s="2">
        <v>1.8578992717325999</v>
      </c>
    </row>
    <row r="322" spans="1:33" x14ac:dyDescent="0.35">
      <c r="A322" s="7">
        <v>783</v>
      </c>
      <c r="B322" s="7">
        <v>246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1.8749999999999999E-3</v>
      </c>
      <c r="G322" s="25">
        <v>0</v>
      </c>
      <c r="H322" s="4">
        <v>2.604353766</v>
      </c>
      <c r="I322" s="4">
        <v>7.9637104517599999</v>
      </c>
      <c r="J322" s="2">
        <f t="shared" ref="J322:J385" si="11">H322/I322</f>
        <v>0.32702768160342033</v>
      </c>
      <c r="K322" s="3">
        <v>143</v>
      </c>
      <c r="L322" s="3">
        <v>149</v>
      </c>
      <c r="M322" s="3">
        <v>150</v>
      </c>
      <c r="N322" s="3">
        <v>57</v>
      </c>
      <c r="O322" s="24">
        <v>1001</v>
      </c>
      <c r="P322" s="4">
        <v>0.44700000000000001</v>
      </c>
      <c r="Q322" s="4">
        <v>0.51027397260273999</v>
      </c>
      <c r="R322" s="4">
        <v>0.83399999999999996</v>
      </c>
      <c r="S322" s="4">
        <v>0.90100000000000002</v>
      </c>
      <c r="T322" s="4">
        <v>0.81599999999999995</v>
      </c>
      <c r="U322" s="4">
        <v>0.84</v>
      </c>
      <c r="V322" s="5">
        <v>100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2">
        <v>0.59239727745980197</v>
      </c>
      <c r="AC322" s="2">
        <v>0.713909172008375</v>
      </c>
      <c r="AD322" s="2">
        <v>1.79576749062559</v>
      </c>
      <c r="AE322" s="2">
        <v>2.3126354288475501</v>
      </c>
      <c r="AF322" s="2">
        <v>1.6928195213731501</v>
      </c>
      <c r="AG322" s="2">
        <v>1.83258146374831</v>
      </c>
    </row>
    <row r="323" spans="1:33" x14ac:dyDescent="0.35">
      <c r="A323" s="7">
        <v>641</v>
      </c>
      <c r="B323" s="7">
        <v>235</v>
      </c>
      <c r="C323" s="7">
        <v>0</v>
      </c>
      <c r="D323" s="7">
        <v>0</v>
      </c>
      <c r="E323" s="22" t="str">
        <f t="shared" si="10"/>
        <v>00</v>
      </c>
      <c r="F323" s="4">
        <v>3.5199999999999999E-4</v>
      </c>
      <c r="G323" s="25">
        <v>0</v>
      </c>
      <c r="H323" s="4">
        <v>3.0090754529999999</v>
      </c>
      <c r="I323" s="4">
        <v>8.9001685550400005</v>
      </c>
      <c r="J323" s="2">
        <f t="shared" si="11"/>
        <v>0.33809196246019591</v>
      </c>
      <c r="K323" s="3">
        <v>193</v>
      </c>
      <c r="L323" s="3">
        <v>105</v>
      </c>
      <c r="M323" s="3">
        <v>90</v>
      </c>
      <c r="N323" s="3">
        <v>111</v>
      </c>
      <c r="O323" s="24">
        <v>1001</v>
      </c>
      <c r="P323" s="4">
        <v>0.42</v>
      </c>
      <c r="Q323" s="4">
        <v>0.35234899328859098</v>
      </c>
      <c r="R323" s="4">
        <v>0.19700000000000001</v>
      </c>
      <c r="S323" s="4">
        <v>0.19900000000000001</v>
      </c>
      <c r="T323" s="4">
        <v>0.19400000000000001</v>
      </c>
      <c r="U323" s="4">
        <v>0.188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0.54472717544167204</v>
      </c>
      <c r="AC323" s="2">
        <v>0.43440329760051899</v>
      </c>
      <c r="AD323" s="2">
        <v>0.219400565035375</v>
      </c>
      <c r="AE323" s="2">
        <v>0.221894331913778</v>
      </c>
      <c r="AF323" s="2">
        <v>0.21567153647550899</v>
      </c>
      <c r="AG323" s="2">
        <v>0.20825493882045901</v>
      </c>
    </row>
    <row r="324" spans="1:33" x14ac:dyDescent="0.35">
      <c r="A324" s="7">
        <v>593</v>
      </c>
      <c r="B324" s="7">
        <v>110</v>
      </c>
      <c r="C324" s="7">
        <v>0</v>
      </c>
      <c r="D324" s="7">
        <v>0</v>
      </c>
      <c r="E324" s="22" t="str">
        <f t="shared" si="10"/>
        <v>00</v>
      </c>
      <c r="F324" s="4">
        <v>0.32533800000000002</v>
      </c>
      <c r="G324" s="25">
        <v>0</v>
      </c>
      <c r="H324" s="4">
        <v>2.9830886209999998</v>
      </c>
      <c r="I324" s="4">
        <v>8.4985078421899996</v>
      </c>
      <c r="J324" s="2">
        <f t="shared" si="11"/>
        <v>0.35101322213186087</v>
      </c>
      <c r="K324" s="3">
        <v>281</v>
      </c>
      <c r="L324" s="3">
        <v>79</v>
      </c>
      <c r="M324" s="3">
        <v>105</v>
      </c>
      <c r="N324" s="3">
        <v>34</v>
      </c>
      <c r="O324" s="24">
        <v>1001</v>
      </c>
      <c r="P324" s="4">
        <v>0.23</v>
      </c>
      <c r="Q324" s="4">
        <v>0.219444444444444</v>
      </c>
      <c r="R324" s="4">
        <v>0.188</v>
      </c>
      <c r="S324" s="4">
        <v>0.193</v>
      </c>
      <c r="T324" s="4">
        <v>0.19700000000000001</v>
      </c>
      <c r="U324" s="4">
        <v>0.20699999999999999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0.26136476413440801</v>
      </c>
      <c r="AC324" s="2">
        <v>0.24774936211640999</v>
      </c>
      <c r="AD324" s="2">
        <v>0.20825493882045901</v>
      </c>
      <c r="AE324" s="2">
        <v>0.214431610712188</v>
      </c>
      <c r="AF324" s="2">
        <v>0.219400565035375</v>
      </c>
      <c r="AG324" s="2">
        <v>0.231932057347289</v>
      </c>
    </row>
    <row r="325" spans="1:33" x14ac:dyDescent="0.35">
      <c r="A325" s="7">
        <v>861</v>
      </c>
      <c r="B325" s="7">
        <v>173</v>
      </c>
      <c r="C325" s="7">
        <v>0</v>
      </c>
      <c r="D325" s="7">
        <v>0</v>
      </c>
      <c r="E325" s="22" t="str">
        <f t="shared" si="10"/>
        <v>00</v>
      </c>
      <c r="F325" s="4">
        <v>2.61E-4</v>
      </c>
      <c r="G325" s="25">
        <v>0</v>
      </c>
      <c r="H325" s="4">
        <v>3.7455265369999999</v>
      </c>
      <c r="I325" s="4">
        <v>8.4597840891880001</v>
      </c>
      <c r="J325" s="2">
        <f t="shared" si="11"/>
        <v>0.44274493267351328</v>
      </c>
      <c r="K325" s="3">
        <v>217</v>
      </c>
      <c r="L325" s="3">
        <v>83</v>
      </c>
      <c r="M325" s="3">
        <v>128</v>
      </c>
      <c r="N325" s="3">
        <v>71</v>
      </c>
      <c r="O325" s="24">
        <v>1001</v>
      </c>
      <c r="P325" s="4">
        <v>0.317</v>
      </c>
      <c r="Q325" s="4">
        <v>0.276666666666667</v>
      </c>
      <c r="R325" s="4">
        <v>0.79900000000000004</v>
      </c>
      <c r="S325" s="4">
        <v>0.80400000000000005</v>
      </c>
      <c r="T325" s="4">
        <v>0.753</v>
      </c>
      <c r="U325" s="4">
        <v>0.75900000000000001</v>
      </c>
      <c r="V325" s="5">
        <v>100</v>
      </c>
      <c r="W325" s="5">
        <v>100</v>
      </c>
      <c r="X325" s="5">
        <v>0</v>
      </c>
      <c r="Y325" s="5">
        <v>0</v>
      </c>
      <c r="Z325" s="5">
        <v>0</v>
      </c>
      <c r="AA325" s="5">
        <v>0</v>
      </c>
      <c r="AB325" s="2">
        <v>0.38126041941134697</v>
      </c>
      <c r="AC325" s="2">
        <v>0.32388512111574103</v>
      </c>
      <c r="AD325" s="2">
        <v>1.60445037092306</v>
      </c>
      <c r="AE325" s="2">
        <v>1.62964061975162</v>
      </c>
      <c r="AF325" s="2">
        <v>1.39836694235416</v>
      </c>
      <c r="AG325" s="2">
        <v>1.42295834549148</v>
      </c>
    </row>
    <row r="326" spans="1:33" x14ac:dyDescent="0.35">
      <c r="A326" s="7">
        <v>845</v>
      </c>
      <c r="B326" s="7">
        <v>316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1.8922200850000001E-3</v>
      </c>
      <c r="I326" s="4">
        <v>9.8443575907999996</v>
      </c>
      <c r="J326" s="2">
        <f t="shared" si="11"/>
        <v>1.9221366834219493E-4</v>
      </c>
      <c r="K326" s="3">
        <v>177</v>
      </c>
      <c r="L326" s="3">
        <v>133</v>
      </c>
      <c r="M326" s="3">
        <v>135</v>
      </c>
      <c r="N326" s="3">
        <v>54</v>
      </c>
      <c r="O326" s="24">
        <v>907.68764255941198</v>
      </c>
      <c r="P326" s="4">
        <v>0.375</v>
      </c>
      <c r="Q326" s="4">
        <v>0.429032258064516</v>
      </c>
      <c r="R326" s="4">
        <v>1</v>
      </c>
      <c r="S326" s="4">
        <v>1</v>
      </c>
      <c r="T326" s="4">
        <v>1</v>
      </c>
      <c r="U326" s="4">
        <v>1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0.98082925301172597</v>
      </c>
      <c r="AC326" s="2">
        <v>0.84622316925743801</v>
      </c>
      <c r="AD326" s="2">
        <v>1.0000050000287801E-5</v>
      </c>
      <c r="AE326" s="2">
        <v>1.0000050000287801E-5</v>
      </c>
      <c r="AF326" s="2">
        <v>1.0000050000287801E-5</v>
      </c>
      <c r="AG326" s="2">
        <v>1.0000050000287801E-5</v>
      </c>
    </row>
    <row r="327" spans="1:33" x14ac:dyDescent="0.35">
      <c r="A327" s="7">
        <v>363</v>
      </c>
      <c r="B327" s="7">
        <v>278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3.947613965E-3</v>
      </c>
      <c r="I327" s="4">
        <v>8.8527357923000007</v>
      </c>
      <c r="J327" s="2">
        <f t="shared" si="11"/>
        <v>4.4592022823425787E-4</v>
      </c>
      <c r="K327" s="3">
        <v>245</v>
      </c>
      <c r="L327" s="3">
        <v>79</v>
      </c>
      <c r="M327" s="3">
        <v>108</v>
      </c>
      <c r="N327" s="3">
        <v>67</v>
      </c>
      <c r="O327" s="24">
        <v>1001</v>
      </c>
      <c r="P327" s="4">
        <v>0.3</v>
      </c>
      <c r="Q327" s="4">
        <v>0.24382716049382699</v>
      </c>
      <c r="R327" s="4">
        <v>1</v>
      </c>
      <c r="S327" s="4">
        <v>1</v>
      </c>
      <c r="T327" s="4">
        <v>1</v>
      </c>
      <c r="U327" s="4">
        <v>1</v>
      </c>
      <c r="V327" s="5">
        <v>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1.2039728043259399</v>
      </c>
      <c r="AC327" s="2">
        <v>1.41129566332531</v>
      </c>
      <c r="AD327" s="2">
        <v>1.0000050000287801E-5</v>
      </c>
      <c r="AE327" s="2">
        <v>1.0000050000287801E-5</v>
      </c>
      <c r="AF327" s="2">
        <v>1.0000050000287801E-5</v>
      </c>
      <c r="AG327" s="2">
        <v>1.0000050000287801E-5</v>
      </c>
    </row>
    <row r="328" spans="1:33" x14ac:dyDescent="0.35">
      <c r="A328" s="7">
        <v>679</v>
      </c>
      <c r="B328" s="7">
        <v>214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6.1564603340000003E-3</v>
      </c>
      <c r="I328" s="4">
        <v>6.6592061088400003</v>
      </c>
      <c r="J328" s="2">
        <f t="shared" si="11"/>
        <v>9.2450364703795362E-4</v>
      </c>
      <c r="K328" s="3">
        <v>240</v>
      </c>
      <c r="L328" s="3">
        <v>113</v>
      </c>
      <c r="M328" s="3">
        <v>67</v>
      </c>
      <c r="N328" s="3">
        <v>79</v>
      </c>
      <c r="O328" s="24">
        <v>1001</v>
      </c>
      <c r="P328" s="4">
        <v>0.375</v>
      </c>
      <c r="Q328" s="4">
        <v>0.320113314447592</v>
      </c>
      <c r="R328" s="4">
        <v>1</v>
      </c>
      <c r="S328" s="4">
        <v>1</v>
      </c>
      <c r="T328" s="4">
        <v>0.999</v>
      </c>
      <c r="U328" s="4">
        <v>1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0.98082925301172597</v>
      </c>
      <c r="AC328" s="2">
        <v>1.1390802382209599</v>
      </c>
      <c r="AD328" s="2">
        <v>1.0000050000287801E-5</v>
      </c>
      <c r="AE328" s="2">
        <v>1.0000050000287801E-5</v>
      </c>
      <c r="AF328" s="2">
        <v>1.00050033358353E-3</v>
      </c>
      <c r="AG328" s="2">
        <v>1.0000050000287801E-5</v>
      </c>
    </row>
    <row r="329" spans="1:33" x14ac:dyDescent="0.35">
      <c r="A329" s="7">
        <v>685</v>
      </c>
      <c r="B329" s="7">
        <v>134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1.071978898E-2</v>
      </c>
      <c r="I329" s="4">
        <v>7.5089110729400002</v>
      </c>
      <c r="J329" s="2">
        <f t="shared" si="11"/>
        <v>1.4276089936170772E-3</v>
      </c>
      <c r="K329" s="3">
        <v>250</v>
      </c>
      <c r="L329" s="3">
        <v>72</v>
      </c>
      <c r="M329" s="3">
        <v>157</v>
      </c>
      <c r="N329" s="3">
        <v>20</v>
      </c>
      <c r="O329" s="24">
        <v>1001</v>
      </c>
      <c r="P329" s="4">
        <v>0.182</v>
      </c>
      <c r="Q329" s="4">
        <v>0.22360248447205</v>
      </c>
      <c r="R329" s="4">
        <v>1</v>
      </c>
      <c r="S329" s="4">
        <v>1</v>
      </c>
      <c r="T329" s="4">
        <v>1</v>
      </c>
      <c r="U329" s="4">
        <v>1</v>
      </c>
      <c r="V329" s="5">
        <v>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1.7037485919053399</v>
      </c>
      <c r="AC329" s="2">
        <v>1.4978854265283501</v>
      </c>
      <c r="AD329" s="2">
        <v>1.0000050000287801E-5</v>
      </c>
      <c r="AE329" s="2">
        <v>1.0000050000287801E-5</v>
      </c>
      <c r="AF329" s="2">
        <v>1.0000050000287801E-5</v>
      </c>
      <c r="AG329" s="2">
        <v>1.0000050000287801E-5</v>
      </c>
    </row>
    <row r="330" spans="1:33" x14ac:dyDescent="0.35">
      <c r="A330" s="7">
        <v>425</v>
      </c>
      <c r="B330" s="7">
        <v>75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1.3278073979999999E-2</v>
      </c>
      <c r="I330" s="4">
        <v>6.0619156613699996</v>
      </c>
      <c r="J330" s="2">
        <f t="shared" si="11"/>
        <v>2.1904088941084245E-3</v>
      </c>
      <c r="K330" s="3">
        <v>231</v>
      </c>
      <c r="L330" s="3">
        <v>97</v>
      </c>
      <c r="M330" s="3">
        <v>130</v>
      </c>
      <c r="N330" s="3">
        <v>41</v>
      </c>
      <c r="O330" s="24">
        <v>1001</v>
      </c>
      <c r="P330" s="4">
        <v>0.26600000000000001</v>
      </c>
      <c r="Q330" s="4">
        <v>0.29573170731707299</v>
      </c>
      <c r="R330" s="4">
        <v>0.98399999999999999</v>
      </c>
      <c r="S330" s="4">
        <v>0.98799999999999999</v>
      </c>
      <c r="T330" s="4">
        <v>0.98099999999999998</v>
      </c>
      <c r="U330" s="4">
        <v>0.99399999999999999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1.3242589702004399</v>
      </c>
      <c r="AC330" s="2">
        <v>1.21830262988076</v>
      </c>
      <c r="AD330" s="2">
        <v>1.6129381929883599E-2</v>
      </c>
      <c r="AE330" s="2">
        <v>1.20725812342692E-2</v>
      </c>
      <c r="AF330" s="2">
        <v>1.9182819416774001E-2</v>
      </c>
      <c r="AG330" s="2">
        <v>6.0180723255630203E-3</v>
      </c>
    </row>
    <row r="331" spans="1:33" x14ac:dyDescent="0.35">
      <c r="A331" s="7">
        <v>25</v>
      </c>
      <c r="B331" s="7">
        <v>260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1.8846756740000001E-2</v>
      </c>
      <c r="I331" s="4">
        <v>8.1959519590099994</v>
      </c>
      <c r="J331" s="2">
        <f t="shared" si="11"/>
        <v>2.2995201575433011E-3</v>
      </c>
      <c r="K331" s="3">
        <v>48</v>
      </c>
      <c r="L331" s="3">
        <v>70</v>
      </c>
      <c r="M331" s="3">
        <v>185</v>
      </c>
      <c r="N331" s="3">
        <v>196</v>
      </c>
      <c r="O331" s="24">
        <v>1001</v>
      </c>
      <c r="P331" s="4">
        <v>0.54400000000000004</v>
      </c>
      <c r="Q331" s="4">
        <v>0.59322033898305104</v>
      </c>
      <c r="R331" s="4">
        <v>0.998</v>
      </c>
      <c r="S331" s="4">
        <v>0.998</v>
      </c>
      <c r="T331" s="4">
        <v>0.998</v>
      </c>
      <c r="U331" s="4">
        <v>1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0.608806032126194</v>
      </c>
      <c r="AC331" s="2">
        <v>0.52218938241630597</v>
      </c>
      <c r="AD331" s="2">
        <v>2.0020026706730801E-3</v>
      </c>
      <c r="AE331" s="2">
        <v>2.0020026706730801E-3</v>
      </c>
      <c r="AF331" s="2">
        <v>2.0020026706730801E-3</v>
      </c>
      <c r="AG331" s="2">
        <v>1.0000050000287801E-5</v>
      </c>
    </row>
    <row r="332" spans="1:33" x14ac:dyDescent="0.35">
      <c r="A332" s="7">
        <v>699</v>
      </c>
      <c r="B332" s="7">
        <v>305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1.967043668E-2</v>
      </c>
      <c r="I332" s="4">
        <v>7.3514853557500004</v>
      </c>
      <c r="J332" s="2">
        <f t="shared" si="11"/>
        <v>2.6757091564651859E-3</v>
      </c>
      <c r="K332" s="3">
        <v>293</v>
      </c>
      <c r="L332" s="3">
        <v>114</v>
      </c>
      <c r="M332" s="3">
        <v>50</v>
      </c>
      <c r="N332" s="3">
        <v>42</v>
      </c>
      <c r="O332" s="24">
        <v>1001</v>
      </c>
      <c r="P332" s="4">
        <v>0.3</v>
      </c>
      <c r="Q332" s="4">
        <v>0.28009828009827997</v>
      </c>
      <c r="R332" s="4">
        <v>0.99399999999999999</v>
      </c>
      <c r="S332" s="4">
        <v>0.998</v>
      </c>
      <c r="T332" s="4">
        <v>0.99099999999999999</v>
      </c>
      <c r="U332" s="4">
        <v>0.99299999999999999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1.2039728043259399</v>
      </c>
      <c r="AC332" s="2">
        <v>1.2726147370481</v>
      </c>
      <c r="AD332" s="2">
        <v>6.0180723255630203E-3</v>
      </c>
      <c r="AE332" s="2">
        <v>2.0020026706730801E-3</v>
      </c>
      <c r="AF332" s="2">
        <v>9.0407446521490707E-3</v>
      </c>
      <c r="AG332" s="2">
        <v>7.0246149369644698E-3</v>
      </c>
    </row>
    <row r="333" spans="1:33" x14ac:dyDescent="0.35">
      <c r="A333" s="7">
        <v>925</v>
      </c>
      <c r="B333" s="7">
        <v>441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2.7322946040000001E-2</v>
      </c>
      <c r="I333" s="4">
        <v>8.1407521617</v>
      </c>
      <c r="J333" s="2">
        <f t="shared" si="11"/>
        <v>3.3563171433405067E-3</v>
      </c>
      <c r="K333" s="3">
        <v>136</v>
      </c>
      <c r="L333" s="3">
        <v>124</v>
      </c>
      <c r="M333" s="3">
        <v>181</v>
      </c>
      <c r="N333" s="3">
        <v>58</v>
      </c>
      <c r="O333" s="24">
        <v>881.60769069764103</v>
      </c>
      <c r="P333" s="4">
        <v>0.36299999999999999</v>
      </c>
      <c r="Q333" s="4">
        <v>0.47692307692307701</v>
      </c>
      <c r="R333" s="4">
        <v>0.996</v>
      </c>
      <c r="S333" s="4">
        <v>0.997</v>
      </c>
      <c r="T333" s="4">
        <v>0.997</v>
      </c>
      <c r="U333" s="4">
        <v>0.996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1.0133524447172899</v>
      </c>
      <c r="AC333" s="2">
        <v>0.74040006541049097</v>
      </c>
      <c r="AD333" s="2">
        <v>4.0080213975388201E-3</v>
      </c>
      <c r="AE333" s="2">
        <v>3.00450902029872E-3</v>
      </c>
      <c r="AF333" s="2">
        <v>3.00450902029872E-3</v>
      </c>
      <c r="AG333" s="2">
        <v>4.0080213975388201E-3</v>
      </c>
    </row>
    <row r="334" spans="1:33" x14ac:dyDescent="0.35">
      <c r="A334" s="7">
        <v>95</v>
      </c>
      <c r="B334" s="7">
        <v>117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2.9849307990000001E-2</v>
      </c>
      <c r="I334" s="4">
        <v>8.2709158293729992</v>
      </c>
      <c r="J334" s="2">
        <f t="shared" si="11"/>
        <v>3.6089483445103337E-3</v>
      </c>
      <c r="K334" s="3">
        <v>138</v>
      </c>
      <c r="L334" s="3">
        <v>150</v>
      </c>
      <c r="M334" s="3">
        <v>50</v>
      </c>
      <c r="N334" s="3">
        <v>161</v>
      </c>
      <c r="O334" s="24">
        <v>869.27303950655096</v>
      </c>
      <c r="P334" s="4">
        <v>0.63800000000000001</v>
      </c>
      <c r="Q334" s="4">
        <v>0.52083333333333304</v>
      </c>
      <c r="R334" s="4">
        <v>0.996</v>
      </c>
      <c r="S334" s="4">
        <v>0.998</v>
      </c>
      <c r="T334" s="4">
        <v>0.998</v>
      </c>
      <c r="U334" s="4">
        <v>0.99399999999999999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0.44941699563734699</v>
      </c>
      <c r="AC334" s="2">
        <v>0.65232518603969003</v>
      </c>
      <c r="AD334" s="2">
        <v>4.0080213975388201E-3</v>
      </c>
      <c r="AE334" s="2">
        <v>2.0020026706730801E-3</v>
      </c>
      <c r="AF334" s="2">
        <v>2.0020026706730801E-3</v>
      </c>
      <c r="AG334" s="2">
        <v>6.0180723255630203E-3</v>
      </c>
    </row>
    <row r="335" spans="1:33" x14ac:dyDescent="0.35">
      <c r="A335" s="7">
        <v>667</v>
      </c>
      <c r="B335" s="7">
        <v>408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2.990736112E-2</v>
      </c>
      <c r="I335" s="4">
        <v>7.7843964154999998</v>
      </c>
      <c r="J335" s="2">
        <f t="shared" si="11"/>
        <v>3.8419627577610999E-3</v>
      </c>
      <c r="K335" s="3">
        <v>174</v>
      </c>
      <c r="L335" s="3">
        <v>151</v>
      </c>
      <c r="M335" s="3">
        <v>75</v>
      </c>
      <c r="N335" s="3">
        <v>99</v>
      </c>
      <c r="O335" s="24">
        <v>1001</v>
      </c>
      <c r="P335" s="4">
        <v>0.50600000000000001</v>
      </c>
      <c r="Q335" s="4">
        <v>0.46461538461538499</v>
      </c>
      <c r="R335" s="4">
        <v>0.999</v>
      </c>
      <c r="S335" s="4">
        <v>0.999</v>
      </c>
      <c r="T335" s="4">
        <v>0.996</v>
      </c>
      <c r="U335" s="4">
        <v>0.997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0.68121860969467196</v>
      </c>
      <c r="AC335" s="2">
        <v>0.76654534551481301</v>
      </c>
      <c r="AD335" s="2">
        <v>1.00050033358353E-3</v>
      </c>
      <c r="AE335" s="2">
        <v>1.00050033358353E-3</v>
      </c>
      <c r="AF335" s="2">
        <v>4.0080213975388201E-3</v>
      </c>
      <c r="AG335" s="2">
        <v>3.00450902029872E-3</v>
      </c>
    </row>
    <row r="336" spans="1:33" x14ac:dyDescent="0.35">
      <c r="A336" s="7">
        <v>419</v>
      </c>
      <c r="B336" s="7">
        <v>332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3.6770399180000003E-2</v>
      </c>
      <c r="I336" s="4">
        <v>9.5290119377</v>
      </c>
      <c r="J336" s="2">
        <f t="shared" si="11"/>
        <v>3.8587840397726701E-3</v>
      </c>
      <c r="K336" s="3">
        <v>291</v>
      </c>
      <c r="L336" s="3">
        <v>89</v>
      </c>
      <c r="M336" s="3">
        <v>94</v>
      </c>
      <c r="N336" s="3">
        <v>25</v>
      </c>
      <c r="O336" s="24">
        <v>1001</v>
      </c>
      <c r="P336" s="4">
        <v>0.246</v>
      </c>
      <c r="Q336" s="4">
        <v>0.23421052631578901</v>
      </c>
      <c r="R336" s="4">
        <v>0.997</v>
      </c>
      <c r="S336" s="4">
        <v>0.997</v>
      </c>
      <c r="T336" s="4">
        <v>0.997</v>
      </c>
      <c r="U336" s="4">
        <v>0.996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1.4024237430497699</v>
      </c>
      <c r="AC336" s="2">
        <v>1.4515348829882899</v>
      </c>
      <c r="AD336" s="2">
        <v>3.00450902029872E-3</v>
      </c>
      <c r="AE336" s="2">
        <v>3.00450902029872E-3</v>
      </c>
      <c r="AF336" s="2">
        <v>3.00450902029872E-3</v>
      </c>
      <c r="AG336" s="2">
        <v>4.0080213975388201E-3</v>
      </c>
    </row>
    <row r="337" spans="1:33" x14ac:dyDescent="0.35">
      <c r="A337" s="7">
        <v>357</v>
      </c>
      <c r="B337" s="7">
        <v>105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3.5337139839999997E-2</v>
      </c>
      <c r="I337" s="4">
        <v>7.8783419974799997</v>
      </c>
      <c r="J337" s="2">
        <f t="shared" si="11"/>
        <v>4.4853523560291096E-3</v>
      </c>
      <c r="K337" s="3">
        <v>169</v>
      </c>
      <c r="L337" s="3">
        <v>93</v>
      </c>
      <c r="M337" s="3">
        <v>102</v>
      </c>
      <c r="N337" s="3">
        <v>135</v>
      </c>
      <c r="O337" s="24">
        <v>1001</v>
      </c>
      <c r="P337" s="4">
        <v>0.436</v>
      </c>
      <c r="Q337" s="4">
        <v>0.35496183206106902</v>
      </c>
      <c r="R337" s="4">
        <v>0.5</v>
      </c>
      <c r="S337" s="4">
        <v>0.51</v>
      </c>
      <c r="T337" s="4">
        <v>0.498</v>
      </c>
      <c r="U337" s="4">
        <v>0.47099999999999997</v>
      </c>
      <c r="V337" s="5">
        <v>0</v>
      </c>
      <c r="W337" s="5">
        <v>0</v>
      </c>
      <c r="X337" s="5">
        <v>0</v>
      </c>
      <c r="Y337" s="5">
        <v>100</v>
      </c>
      <c r="Z337" s="5">
        <v>0</v>
      </c>
      <c r="AA337" s="5">
        <v>0</v>
      </c>
      <c r="AB337" s="2">
        <v>0.83011303563310301</v>
      </c>
      <c r="AC337" s="2">
        <v>1.0357450106078401</v>
      </c>
      <c r="AD337" s="2">
        <v>0.69314718055994495</v>
      </c>
      <c r="AE337" s="2">
        <v>0.67334455326376597</v>
      </c>
      <c r="AF337" s="2">
        <v>0.69715520195748404</v>
      </c>
      <c r="AG337" s="2">
        <v>0.752897184965719</v>
      </c>
    </row>
    <row r="338" spans="1:33" x14ac:dyDescent="0.35">
      <c r="A338" s="7">
        <v>195</v>
      </c>
      <c r="B338" s="7">
        <v>197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4.5823085139999997E-2</v>
      </c>
      <c r="I338" s="4">
        <v>9.0567265283000005</v>
      </c>
      <c r="J338" s="2">
        <f t="shared" si="11"/>
        <v>5.0595637393725358E-3</v>
      </c>
      <c r="K338" s="3">
        <v>92</v>
      </c>
      <c r="L338" s="3">
        <v>34</v>
      </c>
      <c r="M338" s="3">
        <v>229</v>
      </c>
      <c r="N338" s="3">
        <v>144</v>
      </c>
      <c r="O338" s="24">
        <v>1001</v>
      </c>
      <c r="P338" s="4">
        <v>0.377</v>
      </c>
      <c r="Q338" s="4">
        <v>0.26984126984126999</v>
      </c>
      <c r="R338" s="4">
        <v>0.88300000000000001</v>
      </c>
      <c r="S338" s="4">
        <v>0.84</v>
      </c>
      <c r="T338" s="4">
        <v>0.9</v>
      </c>
      <c r="U338" s="4">
        <v>0.86599999999999999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0.97551009153412604</v>
      </c>
      <c r="AC338" s="2">
        <v>1.30992138233532</v>
      </c>
      <c r="AD338" s="2">
        <v>0.124430078378177</v>
      </c>
      <c r="AE338" s="2">
        <v>0.17435338714477799</v>
      </c>
      <c r="AF338" s="2">
        <v>0.105360515657826</v>
      </c>
      <c r="AG338" s="2">
        <v>0.14387037041970199</v>
      </c>
    </row>
    <row r="339" spans="1:33" x14ac:dyDescent="0.35">
      <c r="A339" s="7">
        <v>273</v>
      </c>
      <c r="B339" s="7">
        <v>488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4.8233050200000002E-2</v>
      </c>
      <c r="I339" s="4">
        <v>8.2198675230999996</v>
      </c>
      <c r="J339" s="2">
        <f t="shared" si="11"/>
        <v>5.8678622331141458E-3</v>
      </c>
      <c r="K339" s="3">
        <v>237</v>
      </c>
      <c r="L339" s="3">
        <v>72</v>
      </c>
      <c r="M339" s="3">
        <v>128</v>
      </c>
      <c r="N339" s="3">
        <v>62</v>
      </c>
      <c r="O339" s="24">
        <v>668.045888392189</v>
      </c>
      <c r="P339" s="4">
        <v>0.26600000000000001</v>
      </c>
      <c r="Q339" s="4">
        <v>0.233009708737864</v>
      </c>
      <c r="R339" s="4">
        <v>0.997</v>
      </c>
      <c r="S339" s="4">
        <v>0.999</v>
      </c>
      <c r="T339" s="4">
        <v>0.995</v>
      </c>
      <c r="U339" s="4">
        <v>0.999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1.3242589702004399</v>
      </c>
      <c r="AC339" s="2">
        <v>1.4566751578816901</v>
      </c>
      <c r="AD339" s="2">
        <v>3.00450902029872E-3</v>
      </c>
      <c r="AE339" s="2">
        <v>1.00050033358353E-3</v>
      </c>
      <c r="AF339" s="2">
        <v>5.0125418235442898E-3</v>
      </c>
      <c r="AG339" s="2">
        <v>1.00050033358353E-3</v>
      </c>
    </row>
    <row r="340" spans="1:33" x14ac:dyDescent="0.35">
      <c r="A340" s="7">
        <v>319</v>
      </c>
      <c r="B340" s="7">
        <v>265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4.4438958539999997E-2</v>
      </c>
      <c r="I340" s="4">
        <v>7.2728631589499999</v>
      </c>
      <c r="J340" s="2">
        <f t="shared" si="11"/>
        <v>6.1102426333036839E-3</v>
      </c>
      <c r="K340" s="3">
        <v>251</v>
      </c>
      <c r="L340" s="3">
        <v>66</v>
      </c>
      <c r="M340" s="3">
        <v>138</v>
      </c>
      <c r="N340" s="3">
        <v>44</v>
      </c>
      <c r="O340" s="24">
        <v>1001</v>
      </c>
      <c r="P340" s="4">
        <v>0.21299999999999999</v>
      </c>
      <c r="Q340" s="4">
        <v>0.20820189274448</v>
      </c>
      <c r="R340" s="4">
        <v>0.995</v>
      </c>
      <c r="S340" s="4">
        <v>0.997</v>
      </c>
      <c r="T340" s="4">
        <v>0.996</v>
      </c>
      <c r="U340" s="4">
        <v>0.995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1.54646311327271</v>
      </c>
      <c r="AC340" s="2">
        <v>1.56924703185086</v>
      </c>
      <c r="AD340" s="2">
        <v>5.0125418235442898E-3</v>
      </c>
      <c r="AE340" s="2">
        <v>3.00450902029872E-3</v>
      </c>
      <c r="AF340" s="2">
        <v>4.0080213975388201E-3</v>
      </c>
      <c r="AG340" s="2">
        <v>5.0125418235442898E-3</v>
      </c>
    </row>
    <row r="341" spans="1:33" x14ac:dyDescent="0.35">
      <c r="A341" s="7">
        <v>473</v>
      </c>
      <c r="B341" s="7">
        <v>276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4.3631737499999997E-2</v>
      </c>
      <c r="I341" s="4">
        <v>7.0412786371370002</v>
      </c>
      <c r="J341" s="2">
        <f t="shared" si="11"/>
        <v>6.1965645372813651E-3</v>
      </c>
      <c r="K341" s="3">
        <v>297</v>
      </c>
      <c r="L341" s="3">
        <v>86</v>
      </c>
      <c r="M341" s="3">
        <v>88</v>
      </c>
      <c r="N341" s="3">
        <v>28</v>
      </c>
      <c r="O341" s="24">
        <v>1001</v>
      </c>
      <c r="P341" s="4">
        <v>0.23100000000000001</v>
      </c>
      <c r="Q341" s="4">
        <v>0.22454308093994799</v>
      </c>
      <c r="R341" s="4">
        <v>0.996</v>
      </c>
      <c r="S341" s="4">
        <v>0.998</v>
      </c>
      <c r="T341" s="4">
        <v>0.995</v>
      </c>
      <c r="U341" s="4">
        <v>0.997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1.46533756846034</v>
      </c>
      <c r="AC341" s="2">
        <v>1.4936876929271401</v>
      </c>
      <c r="AD341" s="2">
        <v>4.0080213975388201E-3</v>
      </c>
      <c r="AE341" s="2">
        <v>2.0020026706730801E-3</v>
      </c>
      <c r="AF341" s="2">
        <v>5.0125418235442898E-3</v>
      </c>
      <c r="AG341" s="2">
        <v>3.00450902029872E-3</v>
      </c>
    </row>
    <row r="342" spans="1:33" x14ac:dyDescent="0.35">
      <c r="A342" s="7">
        <v>449</v>
      </c>
      <c r="B342" s="7">
        <v>30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6.0570195799999997E-2</v>
      </c>
      <c r="I342" s="4">
        <v>7.6806041242000003</v>
      </c>
      <c r="J342" s="2">
        <f t="shared" si="11"/>
        <v>7.8861239064718612E-3</v>
      </c>
      <c r="K342" s="3">
        <v>223</v>
      </c>
      <c r="L342" s="3">
        <v>136</v>
      </c>
      <c r="M342" s="3">
        <v>84</v>
      </c>
      <c r="N342" s="3">
        <v>56</v>
      </c>
      <c r="O342" s="24">
        <v>1001</v>
      </c>
      <c r="P342" s="4">
        <v>0.379</v>
      </c>
      <c r="Q342" s="4">
        <v>0.37883008356546</v>
      </c>
      <c r="R342" s="4">
        <v>0.99399999999999999</v>
      </c>
      <c r="S342" s="4">
        <v>0.99399999999999999</v>
      </c>
      <c r="T342" s="4">
        <v>0.998</v>
      </c>
      <c r="U342" s="4">
        <v>0.99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0.97021907389971096</v>
      </c>
      <c r="AC342" s="2">
        <v>0.97066750275222702</v>
      </c>
      <c r="AD342" s="2">
        <v>6.0180723255630203E-3</v>
      </c>
      <c r="AE342" s="2">
        <v>6.0180723255630203E-3</v>
      </c>
      <c r="AF342" s="2">
        <v>2.0020026706730801E-3</v>
      </c>
      <c r="AG342" s="2">
        <v>1.0050335853501499E-2</v>
      </c>
    </row>
    <row r="343" spans="1:33" x14ac:dyDescent="0.35">
      <c r="A343" s="7">
        <v>829</v>
      </c>
      <c r="B343" s="7">
        <v>181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5.9995670049999998E-2</v>
      </c>
      <c r="I343" s="4">
        <v>7.4873988196000001</v>
      </c>
      <c r="J343" s="2">
        <f t="shared" si="11"/>
        <v>8.0128855822328357E-3</v>
      </c>
      <c r="K343" s="3">
        <v>268</v>
      </c>
      <c r="L343" s="3">
        <v>141</v>
      </c>
      <c r="M343" s="3">
        <v>56</v>
      </c>
      <c r="N343" s="3">
        <v>34</v>
      </c>
      <c r="O343" s="24">
        <v>1001</v>
      </c>
      <c r="P343" s="4">
        <v>0.32600000000000001</v>
      </c>
      <c r="Q343" s="4">
        <v>0.344743276283619</v>
      </c>
      <c r="R343" s="4">
        <v>0.99399999999999999</v>
      </c>
      <c r="S343" s="4">
        <v>0.996</v>
      </c>
      <c r="T343" s="4">
        <v>0.996</v>
      </c>
      <c r="U343" s="4">
        <v>0.995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1.12085789761543</v>
      </c>
      <c r="AC343" s="2">
        <v>1.0649552656646299</v>
      </c>
      <c r="AD343" s="2">
        <v>6.0180723255630203E-3</v>
      </c>
      <c r="AE343" s="2">
        <v>4.0080213975388201E-3</v>
      </c>
      <c r="AF343" s="2">
        <v>4.0080213975388201E-3</v>
      </c>
      <c r="AG343" s="2">
        <v>5.0125418235442898E-3</v>
      </c>
    </row>
    <row r="344" spans="1:33" x14ac:dyDescent="0.35">
      <c r="A344" s="7">
        <v>243</v>
      </c>
      <c r="B344" s="7">
        <v>380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6.5130475019999995E-2</v>
      </c>
      <c r="I344" s="4">
        <v>7.4821924744999997</v>
      </c>
      <c r="J344" s="2">
        <f t="shared" si="11"/>
        <v>8.7047312992776706E-3</v>
      </c>
      <c r="K344" s="3">
        <v>125</v>
      </c>
      <c r="L344" s="3">
        <v>59</v>
      </c>
      <c r="M344" s="3">
        <v>221</v>
      </c>
      <c r="N344" s="3">
        <v>94</v>
      </c>
      <c r="O344" s="24">
        <v>1001</v>
      </c>
      <c r="P344" s="4">
        <v>0.27700000000000002</v>
      </c>
      <c r="Q344" s="4">
        <v>0.32065217391304301</v>
      </c>
      <c r="R344" s="4">
        <v>0.93899999999999995</v>
      </c>
      <c r="S344" s="4">
        <v>0.94</v>
      </c>
      <c r="T344" s="4">
        <v>0.92300000000000004</v>
      </c>
      <c r="U344" s="4">
        <v>0.94399999999999995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1.2837377727948001</v>
      </c>
      <c r="AC344" s="2">
        <v>1.1373983137032699</v>
      </c>
      <c r="AD344" s="2">
        <v>6.2939799773874205E-2</v>
      </c>
      <c r="AE344" s="2">
        <v>6.1875403718087502E-2</v>
      </c>
      <c r="AF344" s="2">
        <v>8.0126044479284897E-2</v>
      </c>
      <c r="AG344" s="2">
        <v>5.7629112836636402E-2</v>
      </c>
    </row>
    <row r="345" spans="1:33" x14ac:dyDescent="0.35">
      <c r="A345" s="7">
        <v>461</v>
      </c>
      <c r="B345" s="7">
        <v>80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0.10394884729999999</v>
      </c>
      <c r="I345" s="4">
        <v>10.154606509500001</v>
      </c>
      <c r="J345" s="2">
        <f t="shared" si="11"/>
        <v>1.0236619922470861E-2</v>
      </c>
      <c r="K345" s="3">
        <v>274</v>
      </c>
      <c r="L345" s="3">
        <v>127</v>
      </c>
      <c r="M345" s="3">
        <v>73</v>
      </c>
      <c r="N345" s="3">
        <v>25</v>
      </c>
      <c r="O345" s="24">
        <v>1001</v>
      </c>
      <c r="P345" s="4">
        <v>0.29599999999999999</v>
      </c>
      <c r="Q345" s="4">
        <v>0.31670822942643401</v>
      </c>
      <c r="R345" s="4">
        <v>0.98599999999999999</v>
      </c>
      <c r="S345" s="4">
        <v>0.99099999999999999</v>
      </c>
      <c r="T345" s="4">
        <v>0.97899999999999998</v>
      </c>
      <c r="U345" s="4">
        <v>0.98199999999999998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1.2173958246580801</v>
      </c>
      <c r="AC345" s="2">
        <v>1.1497743408479799</v>
      </c>
      <c r="AD345" s="2">
        <v>1.4098924379501601E-2</v>
      </c>
      <c r="AE345" s="2">
        <v>9.0407446521490707E-3</v>
      </c>
      <c r="AF345" s="2">
        <v>2.1223636451626698E-2</v>
      </c>
      <c r="AG345" s="2">
        <v>1.8163970627671201E-2</v>
      </c>
    </row>
    <row r="346" spans="1:33" x14ac:dyDescent="0.35">
      <c r="A346" s="7">
        <v>423</v>
      </c>
      <c r="B346" s="7">
        <v>342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7.8768585079999995E-2</v>
      </c>
      <c r="I346" s="4">
        <v>7.6590895340299996</v>
      </c>
      <c r="J346" s="2">
        <f t="shared" si="11"/>
        <v>1.0284327494805269E-2</v>
      </c>
      <c r="K346" s="3">
        <v>269</v>
      </c>
      <c r="L346" s="3">
        <v>122</v>
      </c>
      <c r="M346" s="3">
        <v>60</v>
      </c>
      <c r="N346" s="3">
        <v>48</v>
      </c>
      <c r="O346" s="24">
        <v>1001</v>
      </c>
      <c r="P346" s="4">
        <v>0.31900000000000001</v>
      </c>
      <c r="Q346" s="4">
        <v>0.31202046035805597</v>
      </c>
      <c r="R346" s="4">
        <v>0.995</v>
      </c>
      <c r="S346" s="4">
        <v>0.99199999999999999</v>
      </c>
      <c r="T346" s="4">
        <v>0.998</v>
      </c>
      <c r="U346" s="4">
        <v>0.99399999999999999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1.14256417619729</v>
      </c>
      <c r="AC346" s="2">
        <v>1.16468651525211</v>
      </c>
      <c r="AD346" s="2">
        <v>5.0125418235442898E-3</v>
      </c>
      <c r="AE346" s="2">
        <v>8.03217169726427E-3</v>
      </c>
      <c r="AF346" s="2">
        <v>2.0020026706730801E-3</v>
      </c>
      <c r="AG346" s="2">
        <v>6.0180723255630203E-3</v>
      </c>
    </row>
    <row r="347" spans="1:33" x14ac:dyDescent="0.35">
      <c r="A347" s="7">
        <v>11</v>
      </c>
      <c r="B347" s="7">
        <v>264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7.9541347240000004E-2</v>
      </c>
      <c r="I347" s="4">
        <v>7.56671205549</v>
      </c>
      <c r="J347" s="2">
        <f t="shared" si="11"/>
        <v>1.0512009265938576E-2</v>
      </c>
      <c r="K347" s="3">
        <v>157</v>
      </c>
      <c r="L347" s="3">
        <v>184</v>
      </c>
      <c r="M347" s="3">
        <v>81</v>
      </c>
      <c r="N347" s="3">
        <v>77</v>
      </c>
      <c r="O347" s="24">
        <v>1001</v>
      </c>
      <c r="P347" s="4">
        <v>0.53500000000000003</v>
      </c>
      <c r="Q347" s="4">
        <v>0.53958944281524901</v>
      </c>
      <c r="R347" s="4">
        <v>0.99</v>
      </c>
      <c r="S347" s="4">
        <v>0.98599999999999999</v>
      </c>
      <c r="T347" s="4">
        <v>0.99199999999999999</v>
      </c>
      <c r="U347" s="4">
        <v>0.98899999999999999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0.62548853208612998</v>
      </c>
      <c r="AC347" s="2">
        <v>0.61694671967453096</v>
      </c>
      <c r="AD347" s="2">
        <v>1.0050335853501499E-2</v>
      </c>
      <c r="AE347" s="2">
        <v>1.4098924379501601E-2</v>
      </c>
      <c r="AF347" s="2">
        <v>8.03217169726427E-3</v>
      </c>
      <c r="AG347" s="2">
        <v>1.1060947359424899E-2</v>
      </c>
    </row>
    <row r="348" spans="1:33" x14ac:dyDescent="0.35">
      <c r="A348" s="7">
        <v>295</v>
      </c>
      <c r="B348" s="7">
        <v>417</v>
      </c>
      <c r="C348" s="7">
        <v>0</v>
      </c>
      <c r="D348" s="7">
        <v>1</v>
      </c>
      <c r="E348" s="22" t="str">
        <f t="shared" si="10"/>
        <v>01</v>
      </c>
      <c r="F348" s="4">
        <v>0.99997899999999995</v>
      </c>
      <c r="G348" s="25">
        <v>1</v>
      </c>
      <c r="H348" s="4">
        <v>0.10119121809999999</v>
      </c>
      <c r="I348" s="4">
        <v>9.3881558531499998</v>
      </c>
      <c r="J348" s="2">
        <f t="shared" si="11"/>
        <v>1.07786044120739E-2</v>
      </c>
      <c r="K348" s="3">
        <v>187</v>
      </c>
      <c r="L348" s="3">
        <v>112</v>
      </c>
      <c r="M348" s="3">
        <v>82</v>
      </c>
      <c r="N348" s="3">
        <v>118</v>
      </c>
      <c r="O348" s="24">
        <v>1001</v>
      </c>
      <c r="P348" s="4">
        <v>0.433</v>
      </c>
      <c r="Q348" s="4">
        <v>0.37458193979933102</v>
      </c>
      <c r="R348" s="4">
        <v>0.99399999999999999</v>
      </c>
      <c r="S348" s="4">
        <v>0.98499999999999999</v>
      </c>
      <c r="T348" s="4">
        <v>0.98899999999999999</v>
      </c>
      <c r="U348" s="4">
        <v>0.99399999999999999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0.83701755097964703</v>
      </c>
      <c r="AC348" s="2">
        <v>0.98194470209559204</v>
      </c>
      <c r="AD348" s="2">
        <v>6.0180723255630203E-3</v>
      </c>
      <c r="AE348" s="2">
        <v>1.51136378100482E-2</v>
      </c>
      <c r="AF348" s="2">
        <v>1.1060947359424899E-2</v>
      </c>
      <c r="AG348" s="2">
        <v>6.0180723255630203E-3</v>
      </c>
    </row>
    <row r="349" spans="1:33" x14ac:dyDescent="0.35">
      <c r="A349" s="7">
        <v>873</v>
      </c>
      <c r="B349" s="7">
        <v>469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8.0480851379999996E-2</v>
      </c>
      <c r="I349" s="4">
        <v>7.0875813990700003</v>
      </c>
      <c r="J349" s="2">
        <f t="shared" si="11"/>
        <v>1.1355192533035362E-2</v>
      </c>
      <c r="K349" s="3">
        <v>298</v>
      </c>
      <c r="L349" s="3">
        <v>82</v>
      </c>
      <c r="M349" s="3">
        <v>97</v>
      </c>
      <c r="N349" s="3">
        <v>22</v>
      </c>
      <c r="O349" s="24">
        <v>804.63614045702002</v>
      </c>
      <c r="P349" s="4">
        <v>0.216</v>
      </c>
      <c r="Q349" s="4">
        <v>0.215789473684211</v>
      </c>
      <c r="R349" s="4">
        <v>0.93899999999999995</v>
      </c>
      <c r="S349" s="4">
        <v>0.94</v>
      </c>
      <c r="T349" s="4">
        <v>0.94099999999999995</v>
      </c>
      <c r="U349" s="4">
        <v>0.95299999999999996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1.5324768712979699</v>
      </c>
      <c r="AC349" s="2">
        <v>1.53345200545618</v>
      </c>
      <c r="AD349" s="2">
        <v>6.2939799773874205E-2</v>
      </c>
      <c r="AE349" s="2">
        <v>6.1875403718087502E-2</v>
      </c>
      <c r="AF349" s="2">
        <v>6.0812139396757503E-2</v>
      </c>
      <c r="AG349" s="2">
        <v>4.8140375327934998E-2</v>
      </c>
    </row>
    <row r="350" spans="1:33" x14ac:dyDescent="0.35">
      <c r="A350" s="7">
        <v>85</v>
      </c>
      <c r="B350" s="7">
        <v>270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9.9891390019999998E-2</v>
      </c>
      <c r="I350" s="4">
        <v>8.7898972128500006</v>
      </c>
      <c r="J350" s="2">
        <f t="shared" si="11"/>
        <v>1.1364341083985397E-2</v>
      </c>
      <c r="K350" s="3">
        <v>142</v>
      </c>
      <c r="L350" s="3">
        <v>62</v>
      </c>
      <c r="M350" s="3">
        <v>178</v>
      </c>
      <c r="N350" s="3">
        <v>117</v>
      </c>
      <c r="O350" s="24">
        <v>1001</v>
      </c>
      <c r="P350" s="4">
        <v>0.33300000000000002</v>
      </c>
      <c r="Q350" s="4">
        <v>0.30392156862745101</v>
      </c>
      <c r="R350" s="4">
        <v>0.996</v>
      </c>
      <c r="S350" s="4">
        <v>0.97</v>
      </c>
      <c r="T350" s="4">
        <v>0.99099999999999999</v>
      </c>
      <c r="U350" s="4">
        <v>0.996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1.09961278900169</v>
      </c>
      <c r="AC350" s="2">
        <v>1.19098560879912</v>
      </c>
      <c r="AD350" s="2">
        <v>4.0080213975388201E-3</v>
      </c>
      <c r="AE350" s="2">
        <v>3.0459207484708602E-2</v>
      </c>
      <c r="AF350" s="2">
        <v>9.0407446521490707E-3</v>
      </c>
      <c r="AG350" s="2">
        <v>4.0080213975388201E-3</v>
      </c>
    </row>
    <row r="351" spans="1:33" x14ac:dyDescent="0.35">
      <c r="A351" s="7">
        <v>595</v>
      </c>
      <c r="B351" s="7">
        <v>433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0.10796853350000001</v>
      </c>
      <c r="I351" s="4">
        <v>9.2778753814500003</v>
      </c>
      <c r="J351" s="2">
        <f t="shared" si="11"/>
        <v>1.1637204538861358E-2</v>
      </c>
      <c r="K351" s="3">
        <v>217</v>
      </c>
      <c r="L351" s="3">
        <v>88</v>
      </c>
      <c r="M351" s="3">
        <v>132</v>
      </c>
      <c r="N351" s="3">
        <v>62</v>
      </c>
      <c r="O351" s="24">
        <v>1001</v>
      </c>
      <c r="P351" s="4">
        <v>0.30099999999999999</v>
      </c>
      <c r="Q351" s="4">
        <v>0.288524590163934</v>
      </c>
      <c r="R351" s="4">
        <v>0.99</v>
      </c>
      <c r="S351" s="4">
        <v>0.98499999999999999</v>
      </c>
      <c r="T351" s="4">
        <v>0.99099999999999999</v>
      </c>
      <c r="U351" s="4">
        <v>0.99399999999999999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1.2006450142332601</v>
      </c>
      <c r="AC351" s="2">
        <v>1.2429749621291999</v>
      </c>
      <c r="AD351" s="2">
        <v>1.0050335853501499E-2</v>
      </c>
      <c r="AE351" s="2">
        <v>1.51136378100482E-2</v>
      </c>
      <c r="AF351" s="2">
        <v>9.0407446521490707E-3</v>
      </c>
      <c r="AG351" s="2">
        <v>6.0180723255630203E-3</v>
      </c>
    </row>
    <row r="352" spans="1:33" x14ac:dyDescent="0.35">
      <c r="A352" s="7">
        <v>119</v>
      </c>
      <c r="B352" s="7">
        <v>221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0.1203282908</v>
      </c>
      <c r="I352" s="4">
        <v>8.6666961432999994</v>
      </c>
      <c r="J352" s="2">
        <f t="shared" si="11"/>
        <v>1.3883986332326041E-2</v>
      </c>
      <c r="K352" s="3">
        <v>209</v>
      </c>
      <c r="L352" s="3">
        <v>84</v>
      </c>
      <c r="M352" s="3">
        <v>134</v>
      </c>
      <c r="N352" s="3">
        <v>72</v>
      </c>
      <c r="O352" s="24">
        <v>1001</v>
      </c>
      <c r="P352" s="4">
        <v>0.31</v>
      </c>
      <c r="Q352" s="4">
        <v>0.286689419795222</v>
      </c>
      <c r="R352" s="4">
        <v>0.98399999999999999</v>
      </c>
      <c r="S352" s="4">
        <v>0.98799999999999999</v>
      </c>
      <c r="T352" s="4">
        <v>0.98899999999999999</v>
      </c>
      <c r="U352" s="4">
        <v>0.99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1.17118298150295</v>
      </c>
      <c r="AC352" s="2">
        <v>1.2493558101737501</v>
      </c>
      <c r="AD352" s="2">
        <v>1.6129381929883599E-2</v>
      </c>
      <c r="AE352" s="2">
        <v>1.20725812342692E-2</v>
      </c>
      <c r="AF352" s="2">
        <v>1.1060947359424899E-2</v>
      </c>
      <c r="AG352" s="2">
        <v>1.0050335853501499E-2</v>
      </c>
    </row>
    <row r="353" spans="1:33" x14ac:dyDescent="0.35">
      <c r="A353" s="7">
        <v>255</v>
      </c>
      <c r="B353" s="7">
        <v>88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0.19056473400000001</v>
      </c>
      <c r="I353" s="4">
        <v>12.7194294136</v>
      </c>
      <c r="J353" s="2">
        <f t="shared" si="11"/>
        <v>1.4982176307078871E-2</v>
      </c>
      <c r="K353" s="3">
        <v>70</v>
      </c>
      <c r="L353" s="3">
        <v>85</v>
      </c>
      <c r="M353" s="3">
        <v>233</v>
      </c>
      <c r="N353" s="3">
        <v>111</v>
      </c>
      <c r="O353" s="24">
        <v>1001</v>
      </c>
      <c r="P353" s="4">
        <v>0.39300000000000002</v>
      </c>
      <c r="Q353" s="4">
        <v>0.54838709677419395</v>
      </c>
      <c r="R353" s="4">
        <v>0.99299999999999999</v>
      </c>
      <c r="S353" s="4">
        <v>0.97399999999999998</v>
      </c>
      <c r="T353" s="4">
        <v>0.98199999999999998</v>
      </c>
      <c r="U353" s="4">
        <v>0.98199999999999998</v>
      </c>
      <c r="V353" s="5">
        <v>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0.93394566711287597</v>
      </c>
      <c r="AC353" s="2">
        <v>0.60077386042893</v>
      </c>
      <c r="AD353" s="2">
        <v>7.0246149369644698E-3</v>
      </c>
      <c r="AE353" s="2">
        <v>2.6343975339602001E-2</v>
      </c>
      <c r="AF353" s="2">
        <v>1.8163970627671201E-2</v>
      </c>
      <c r="AG353" s="2">
        <v>1.8163970627671201E-2</v>
      </c>
    </row>
    <row r="354" spans="1:33" x14ac:dyDescent="0.35">
      <c r="A354" s="7">
        <v>395</v>
      </c>
      <c r="B354" s="7">
        <v>183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0.1124410408</v>
      </c>
      <c r="I354" s="4">
        <v>6.6602544591999999</v>
      </c>
      <c r="J354" s="2">
        <f t="shared" si="11"/>
        <v>1.6882394132056319E-2</v>
      </c>
      <c r="K354" s="3">
        <v>235</v>
      </c>
      <c r="L354" s="3">
        <v>142</v>
      </c>
      <c r="M354" s="3">
        <v>60</v>
      </c>
      <c r="N354" s="3">
        <v>62</v>
      </c>
      <c r="O354" s="24">
        <v>1001</v>
      </c>
      <c r="P354" s="4">
        <v>0.42499999999999999</v>
      </c>
      <c r="Q354" s="4">
        <v>0.37665782493368699</v>
      </c>
      <c r="R354" s="4">
        <v>0.99299999999999999</v>
      </c>
      <c r="S354" s="4">
        <v>0.99</v>
      </c>
      <c r="T354" s="4">
        <v>0.98799999999999999</v>
      </c>
      <c r="U354" s="4">
        <v>0.98599999999999999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0.85566611005771998</v>
      </c>
      <c r="AC354" s="2">
        <v>0.97641812984675003</v>
      </c>
      <c r="AD354" s="2">
        <v>7.0246149369644698E-3</v>
      </c>
      <c r="AE354" s="2">
        <v>1.0050335853501499E-2</v>
      </c>
      <c r="AF354" s="2">
        <v>1.20725812342692E-2</v>
      </c>
      <c r="AG354" s="2">
        <v>1.4098924379501601E-2</v>
      </c>
    </row>
    <row r="355" spans="1:33" x14ac:dyDescent="0.35">
      <c r="A355" s="7">
        <v>247</v>
      </c>
      <c r="B355" s="7">
        <v>34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0.14934877469999999</v>
      </c>
      <c r="I355" s="4">
        <v>8.6299844612999994</v>
      </c>
      <c r="J355" s="2">
        <f t="shared" si="11"/>
        <v>1.730579879601573E-2</v>
      </c>
      <c r="K355" s="3">
        <v>58</v>
      </c>
      <c r="L355" s="3">
        <v>235</v>
      </c>
      <c r="M355" s="3">
        <v>104</v>
      </c>
      <c r="N355" s="3">
        <v>102</v>
      </c>
      <c r="O355" s="24">
        <v>1001</v>
      </c>
      <c r="P355" s="4">
        <v>0.65400000000000003</v>
      </c>
      <c r="Q355" s="4">
        <v>0.80204778156996603</v>
      </c>
      <c r="R355" s="4">
        <v>0.98899999999999999</v>
      </c>
      <c r="S355" s="4">
        <v>0.99</v>
      </c>
      <c r="T355" s="4">
        <v>0.98699999999999999</v>
      </c>
      <c r="U355" s="4">
        <v>0.98799999999999999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0.42464792752493802</v>
      </c>
      <c r="AC355" s="2">
        <v>0.22058709487290801</v>
      </c>
      <c r="AD355" s="2">
        <v>1.1060947359424899E-2</v>
      </c>
      <c r="AE355" s="2">
        <v>1.0050335853501499E-2</v>
      </c>
      <c r="AF355" s="2">
        <v>1.30852395486555E-2</v>
      </c>
      <c r="AG355" s="2">
        <v>1.20725812342692E-2</v>
      </c>
    </row>
    <row r="356" spans="1:33" x14ac:dyDescent="0.35">
      <c r="A356" s="7">
        <v>245</v>
      </c>
      <c r="B356" s="7">
        <v>141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0.1545402592</v>
      </c>
      <c r="I356" s="4">
        <v>8.8284692768599999</v>
      </c>
      <c r="J356" s="2">
        <f t="shared" si="11"/>
        <v>1.7504762643854945E-2</v>
      </c>
      <c r="K356" s="3">
        <v>210</v>
      </c>
      <c r="L356" s="3">
        <v>177</v>
      </c>
      <c r="M356" s="3">
        <v>47</v>
      </c>
      <c r="N356" s="3">
        <v>65</v>
      </c>
      <c r="O356" s="24">
        <v>1001</v>
      </c>
      <c r="P356" s="4">
        <v>0.45</v>
      </c>
      <c r="Q356" s="4">
        <v>0.45736434108527102</v>
      </c>
      <c r="R356" s="4">
        <v>0.96799999999999997</v>
      </c>
      <c r="S356" s="4">
        <v>0.96099999999999997</v>
      </c>
      <c r="T356" s="4">
        <v>0.97</v>
      </c>
      <c r="U356" s="4">
        <v>0.95699999999999996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0.79850769621777196</v>
      </c>
      <c r="AC356" s="2">
        <v>0.78227496045595302</v>
      </c>
      <c r="AD356" s="2">
        <v>3.2523191705560103E-2</v>
      </c>
      <c r="AE356" s="2">
        <v>3.9780870011844598E-2</v>
      </c>
      <c r="AF356" s="2">
        <v>3.0459207484708602E-2</v>
      </c>
      <c r="AG356" s="2">
        <v>4.3951887529182797E-2</v>
      </c>
    </row>
    <row r="357" spans="1:33" x14ac:dyDescent="0.35">
      <c r="A357" s="7">
        <v>585</v>
      </c>
      <c r="B357" s="7">
        <v>472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0.16106144519999999</v>
      </c>
      <c r="I357" s="4">
        <v>9.0682494239500002</v>
      </c>
      <c r="J357" s="2">
        <f t="shared" si="11"/>
        <v>1.7761029463373969E-2</v>
      </c>
      <c r="K357" s="3">
        <v>213</v>
      </c>
      <c r="L357" s="3">
        <v>83</v>
      </c>
      <c r="M357" s="3">
        <v>140</v>
      </c>
      <c r="N357" s="3">
        <v>63</v>
      </c>
      <c r="O357" s="24">
        <v>1001</v>
      </c>
      <c r="P357" s="4">
        <v>0.30199999999999999</v>
      </c>
      <c r="Q357" s="4">
        <v>0.28040540540540498</v>
      </c>
      <c r="R357" s="4">
        <v>0.98299999999999998</v>
      </c>
      <c r="S357" s="4">
        <v>0.97099999999999997</v>
      </c>
      <c r="T357" s="4">
        <v>0.98899999999999999</v>
      </c>
      <c r="U357" s="4">
        <v>0.98699999999999999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1.19732826160727</v>
      </c>
      <c r="AC357" s="2">
        <v>1.2715188465274601</v>
      </c>
      <c r="AD357" s="2">
        <v>1.7146158834970501E-2</v>
      </c>
      <c r="AE357" s="2">
        <v>2.9428810690812199E-2</v>
      </c>
      <c r="AF357" s="2">
        <v>1.1060947359424899E-2</v>
      </c>
      <c r="AG357" s="2">
        <v>1.30852395486555E-2</v>
      </c>
    </row>
    <row r="358" spans="1:33" x14ac:dyDescent="0.35">
      <c r="A358" s="7">
        <v>239</v>
      </c>
      <c r="B358" s="7">
        <v>170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0.1352553286</v>
      </c>
      <c r="I358" s="4">
        <v>7.5802537188699999</v>
      </c>
      <c r="J358" s="2">
        <f t="shared" si="11"/>
        <v>1.784311364978463E-2</v>
      </c>
      <c r="K358" s="3">
        <v>100</v>
      </c>
      <c r="L358" s="3">
        <v>158</v>
      </c>
      <c r="M358" s="3">
        <v>110</v>
      </c>
      <c r="N358" s="3">
        <v>131</v>
      </c>
      <c r="O358" s="24">
        <v>1001</v>
      </c>
      <c r="P358" s="4">
        <v>0.57499999999999996</v>
      </c>
      <c r="Q358" s="4">
        <v>0.612403100775194</v>
      </c>
      <c r="R358" s="4">
        <v>0.99</v>
      </c>
      <c r="S358" s="4">
        <v>0.97599999999999998</v>
      </c>
      <c r="T358" s="4">
        <v>0.98399999999999999</v>
      </c>
      <c r="U358" s="4">
        <v>0.98399999999999999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0.55338523818478702</v>
      </c>
      <c r="AC358" s="2">
        <v>0.490364551894651</v>
      </c>
      <c r="AD358" s="2">
        <v>1.0050335853501499E-2</v>
      </c>
      <c r="AE358" s="2">
        <v>2.4292692569044601E-2</v>
      </c>
      <c r="AF358" s="2">
        <v>1.6129381929883599E-2</v>
      </c>
      <c r="AG358" s="2">
        <v>1.6129381929883599E-2</v>
      </c>
    </row>
    <row r="359" spans="1:33" x14ac:dyDescent="0.35">
      <c r="A359" s="7">
        <v>43</v>
      </c>
      <c r="B359" s="7">
        <v>286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0.1639042902</v>
      </c>
      <c r="I359" s="4">
        <v>9.0368162587</v>
      </c>
      <c r="J359" s="2">
        <f t="shared" si="11"/>
        <v>1.8137393248668154E-2</v>
      </c>
      <c r="K359" s="3">
        <v>228</v>
      </c>
      <c r="L359" s="3">
        <v>80</v>
      </c>
      <c r="M359" s="3">
        <v>126</v>
      </c>
      <c r="N359" s="3">
        <v>65</v>
      </c>
      <c r="O359" s="24">
        <v>1001</v>
      </c>
      <c r="P359" s="4">
        <v>0.26800000000000002</v>
      </c>
      <c r="Q359" s="4">
        <v>0.25974025974025999</v>
      </c>
      <c r="R359" s="4">
        <v>0.98299999999999998</v>
      </c>
      <c r="S359" s="4">
        <v>0.97899999999999998</v>
      </c>
      <c r="T359" s="4">
        <v>0.98799999999999999</v>
      </c>
      <c r="U359" s="4">
        <v>0.99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1.3167682984712801</v>
      </c>
      <c r="AC359" s="2">
        <v>1.3480731482996899</v>
      </c>
      <c r="AD359" s="2">
        <v>1.7146158834970501E-2</v>
      </c>
      <c r="AE359" s="2">
        <v>2.1223636451626698E-2</v>
      </c>
      <c r="AF359" s="2">
        <v>1.20725812342692E-2</v>
      </c>
      <c r="AG359" s="2">
        <v>1.0050335853501499E-2</v>
      </c>
    </row>
    <row r="360" spans="1:33" x14ac:dyDescent="0.35">
      <c r="A360" s="7">
        <v>543</v>
      </c>
      <c r="B360" s="7">
        <v>438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0.1471775998</v>
      </c>
      <c r="I360" s="4">
        <v>8.0421731767400004</v>
      </c>
      <c r="J360" s="2">
        <f t="shared" si="11"/>
        <v>1.8300725011204045E-2</v>
      </c>
      <c r="K360" s="3">
        <v>227</v>
      </c>
      <c r="L360" s="3">
        <v>132</v>
      </c>
      <c r="M360" s="3">
        <v>116</v>
      </c>
      <c r="N360" s="3">
        <v>24</v>
      </c>
      <c r="O360" s="24">
        <v>1001</v>
      </c>
      <c r="P360" s="4">
        <v>0.32600000000000001</v>
      </c>
      <c r="Q360" s="4">
        <v>0.36768802228412301</v>
      </c>
      <c r="R360" s="4">
        <v>0.98699999999999999</v>
      </c>
      <c r="S360" s="4">
        <v>0.99</v>
      </c>
      <c r="T360" s="4">
        <v>0.99</v>
      </c>
      <c r="U360" s="4">
        <v>0.98599999999999999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1.12085789761543</v>
      </c>
      <c r="AC360" s="2">
        <v>1.00052046590191</v>
      </c>
      <c r="AD360" s="2">
        <v>1.30852395486555E-2</v>
      </c>
      <c r="AE360" s="2">
        <v>1.0050335853501499E-2</v>
      </c>
      <c r="AF360" s="2">
        <v>1.0050335853501499E-2</v>
      </c>
      <c r="AG360" s="2">
        <v>1.4098924379501601E-2</v>
      </c>
    </row>
    <row r="361" spans="1:33" x14ac:dyDescent="0.35">
      <c r="A361" s="7">
        <v>831</v>
      </c>
      <c r="B361" s="7">
        <v>95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0.16888095980000001</v>
      </c>
      <c r="I361" s="4">
        <v>9.0274022175000006</v>
      </c>
      <c r="J361" s="2">
        <f t="shared" si="11"/>
        <v>1.870759225423867E-2</v>
      </c>
      <c r="K361" s="3">
        <v>101</v>
      </c>
      <c r="L361" s="3">
        <v>65</v>
      </c>
      <c r="M361" s="3">
        <v>229</v>
      </c>
      <c r="N361" s="3">
        <v>104</v>
      </c>
      <c r="O361" s="24">
        <v>1001</v>
      </c>
      <c r="P361" s="4">
        <v>0.314</v>
      </c>
      <c r="Q361" s="4">
        <v>0.391566265060241</v>
      </c>
      <c r="R361" s="4">
        <v>0.97399999999999998</v>
      </c>
      <c r="S361" s="4">
        <v>0.97</v>
      </c>
      <c r="T361" s="4">
        <v>0.98699999999999999</v>
      </c>
      <c r="U361" s="4">
        <v>0.98899999999999999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1.1583622930738799</v>
      </c>
      <c r="AC361" s="2">
        <v>0.93760051846090597</v>
      </c>
      <c r="AD361" s="2">
        <v>2.6343975339602001E-2</v>
      </c>
      <c r="AE361" s="2">
        <v>3.0459207484708602E-2</v>
      </c>
      <c r="AF361" s="2">
        <v>1.30852395486555E-2</v>
      </c>
      <c r="AG361" s="2">
        <v>1.1060947359424899E-2</v>
      </c>
    </row>
    <row r="362" spans="1:33" x14ac:dyDescent="0.35">
      <c r="A362" s="7">
        <v>489</v>
      </c>
      <c r="B362" s="7">
        <v>394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0.2187272441</v>
      </c>
      <c r="I362" s="4">
        <v>9.6412148234000004</v>
      </c>
      <c r="J362" s="2">
        <f t="shared" si="11"/>
        <v>2.268668918870384E-2</v>
      </c>
      <c r="K362" s="3">
        <v>136</v>
      </c>
      <c r="L362" s="3">
        <v>139</v>
      </c>
      <c r="M362" s="3">
        <v>139</v>
      </c>
      <c r="N362" s="3">
        <v>85</v>
      </c>
      <c r="O362" s="24">
        <v>1001</v>
      </c>
      <c r="P362" s="4">
        <v>0.44900000000000001</v>
      </c>
      <c r="Q362" s="4">
        <v>0.50545454545454505</v>
      </c>
      <c r="R362" s="4">
        <v>0.98199999999999998</v>
      </c>
      <c r="S362" s="4">
        <v>0.97699999999999998</v>
      </c>
      <c r="T362" s="4">
        <v>0.98099999999999998</v>
      </c>
      <c r="U362" s="4">
        <v>0.96399999999999997</v>
      </c>
      <c r="V362" s="5">
        <v>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0.80073239123988305</v>
      </c>
      <c r="AC362" s="2">
        <v>0.68229716453587996</v>
      </c>
      <c r="AD362" s="2">
        <v>1.8163970627671201E-2</v>
      </c>
      <c r="AE362" s="2">
        <v>2.32686269393543E-2</v>
      </c>
      <c r="AF362" s="2">
        <v>1.9182819416774001E-2</v>
      </c>
      <c r="AG362" s="2">
        <v>3.6663984371591497E-2</v>
      </c>
    </row>
    <row r="363" spans="1:33" x14ac:dyDescent="0.35">
      <c r="A363" s="7">
        <v>719</v>
      </c>
      <c r="B363" s="7">
        <v>162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0.1879967605</v>
      </c>
      <c r="I363" s="4">
        <v>8.2667711005999998</v>
      </c>
      <c r="J363" s="2">
        <f t="shared" si="11"/>
        <v>2.2741256315462182E-2</v>
      </c>
      <c r="K363" s="3">
        <v>189</v>
      </c>
      <c r="L363" s="3">
        <v>114</v>
      </c>
      <c r="M363" s="3">
        <v>71</v>
      </c>
      <c r="N363" s="3">
        <v>125</v>
      </c>
      <c r="O363" s="24">
        <v>1001</v>
      </c>
      <c r="P363" s="4">
        <v>0.47499999999999998</v>
      </c>
      <c r="Q363" s="4">
        <v>0.37623762376237602</v>
      </c>
      <c r="R363" s="4">
        <v>0.996</v>
      </c>
      <c r="S363" s="4">
        <v>0.98</v>
      </c>
      <c r="T363" s="4">
        <v>0.98299999999999998</v>
      </c>
      <c r="U363" s="4">
        <v>0.98799999999999999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0.74444047494749599</v>
      </c>
      <c r="AC363" s="2">
        <v>0.97753435711487402</v>
      </c>
      <c r="AD363" s="2">
        <v>4.0080213975388201E-3</v>
      </c>
      <c r="AE363" s="2">
        <v>2.0202707317519501E-2</v>
      </c>
      <c r="AF363" s="2">
        <v>1.7146158834970501E-2</v>
      </c>
      <c r="AG363" s="2">
        <v>1.20725812342692E-2</v>
      </c>
    </row>
    <row r="364" spans="1:33" x14ac:dyDescent="0.35">
      <c r="A364" s="7">
        <v>851</v>
      </c>
      <c r="B364" s="7">
        <v>53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0.14454437549999999</v>
      </c>
      <c r="I364" s="4">
        <v>6.3386744404900002</v>
      </c>
      <c r="J364" s="2">
        <f t="shared" si="11"/>
        <v>2.2803565139216431E-2</v>
      </c>
      <c r="K364" s="3">
        <v>232</v>
      </c>
      <c r="L364" s="3">
        <v>102</v>
      </c>
      <c r="M364" s="3">
        <v>109</v>
      </c>
      <c r="N364" s="3">
        <v>56</v>
      </c>
      <c r="O364" s="24">
        <v>864.84885222561195</v>
      </c>
      <c r="P364" s="4">
        <v>0.32400000000000001</v>
      </c>
      <c r="Q364" s="4">
        <v>0.30538922155688603</v>
      </c>
      <c r="R364" s="4">
        <v>0.97599999999999998</v>
      </c>
      <c r="S364" s="4">
        <v>0.97299999999999998</v>
      </c>
      <c r="T364" s="4">
        <v>0.98</v>
      </c>
      <c r="U364" s="4">
        <v>0.98299999999999998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1.12701176318981</v>
      </c>
      <c r="AC364" s="2">
        <v>1.1861681796924299</v>
      </c>
      <c r="AD364" s="2">
        <v>2.4292692569044601E-2</v>
      </c>
      <c r="AE364" s="2">
        <v>2.7371196796132001E-2</v>
      </c>
      <c r="AF364" s="2">
        <v>2.0202707317519501E-2</v>
      </c>
      <c r="AG364" s="2">
        <v>1.7146158834970501E-2</v>
      </c>
    </row>
    <row r="365" spans="1:33" x14ac:dyDescent="0.35">
      <c r="A365" s="7">
        <v>223</v>
      </c>
      <c r="B365" s="7">
        <v>458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0.15796293959999999</v>
      </c>
      <c r="I365" s="4">
        <v>6.6992597516299996</v>
      </c>
      <c r="J365" s="2">
        <f t="shared" si="11"/>
        <v>2.3579163289132947E-2</v>
      </c>
      <c r="K365" s="3">
        <v>162</v>
      </c>
      <c r="L365" s="3">
        <v>106</v>
      </c>
      <c r="M365" s="3">
        <v>114</v>
      </c>
      <c r="N365" s="3">
        <v>117</v>
      </c>
      <c r="O365" s="24">
        <v>1001</v>
      </c>
      <c r="P365" s="4">
        <v>0.45400000000000001</v>
      </c>
      <c r="Q365" s="4">
        <v>0.39552238805970102</v>
      </c>
      <c r="R365" s="4">
        <v>0.98199999999999998</v>
      </c>
      <c r="S365" s="4">
        <v>0.97399999999999998</v>
      </c>
      <c r="T365" s="4">
        <v>0.98699999999999999</v>
      </c>
      <c r="U365" s="4">
        <v>0.98799999999999999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0.78965808094078904</v>
      </c>
      <c r="AC365" s="2">
        <v>0.92754788639879004</v>
      </c>
      <c r="AD365" s="2">
        <v>1.8163970627671201E-2</v>
      </c>
      <c r="AE365" s="2">
        <v>2.6343975339602001E-2</v>
      </c>
      <c r="AF365" s="2">
        <v>1.30852395486555E-2</v>
      </c>
      <c r="AG365" s="2">
        <v>1.20725812342692E-2</v>
      </c>
    </row>
    <row r="366" spans="1:33" x14ac:dyDescent="0.35">
      <c r="A366" s="7">
        <v>39</v>
      </c>
      <c r="B366" s="7">
        <v>396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0.2071661252</v>
      </c>
      <c r="I366" s="4">
        <v>8.5601452800400004</v>
      </c>
      <c r="J366" s="2">
        <f t="shared" si="11"/>
        <v>2.4201239397543487E-2</v>
      </c>
      <c r="K366" s="3">
        <v>285</v>
      </c>
      <c r="L366" s="3">
        <v>118</v>
      </c>
      <c r="M366" s="3">
        <v>66</v>
      </c>
      <c r="N366" s="3">
        <v>30</v>
      </c>
      <c r="O366" s="24">
        <v>864.55128875073399</v>
      </c>
      <c r="P366" s="4">
        <v>0.29399999999999998</v>
      </c>
      <c r="Q366" s="4">
        <v>0.29280397022332499</v>
      </c>
      <c r="R366" s="4">
        <v>0.98099999999999998</v>
      </c>
      <c r="S366" s="4">
        <v>0.97899999999999998</v>
      </c>
      <c r="T366" s="4">
        <v>0.98499999999999999</v>
      </c>
      <c r="U366" s="4">
        <v>0.97799999999999998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1.2241755116434601</v>
      </c>
      <c r="AC366" s="2">
        <v>1.2282519374810199</v>
      </c>
      <c r="AD366" s="2">
        <v>1.9182819416774001E-2</v>
      </c>
      <c r="AE366" s="2">
        <v>2.1223636451626698E-2</v>
      </c>
      <c r="AF366" s="2">
        <v>1.51136378100482E-2</v>
      </c>
      <c r="AG366" s="2">
        <v>2.2245608947319698E-2</v>
      </c>
    </row>
    <row r="367" spans="1:33" x14ac:dyDescent="0.35">
      <c r="A367" s="7">
        <v>931</v>
      </c>
      <c r="B367" s="7">
        <v>264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0.18517725030000001</v>
      </c>
      <c r="I367" s="4">
        <v>7.0957013909180002</v>
      </c>
      <c r="J367" s="2">
        <f t="shared" si="11"/>
        <v>2.6097103034382747E-2</v>
      </c>
      <c r="K367" s="3">
        <v>135</v>
      </c>
      <c r="L367" s="3">
        <v>210</v>
      </c>
      <c r="M367" s="3">
        <v>46</v>
      </c>
      <c r="N367" s="3">
        <v>108</v>
      </c>
      <c r="O367" s="24">
        <v>1001</v>
      </c>
      <c r="P367" s="4">
        <v>0.66200000000000003</v>
      </c>
      <c r="Q367" s="4">
        <v>0.60869565217391297</v>
      </c>
      <c r="R367" s="4">
        <v>0.97599999999999998</v>
      </c>
      <c r="S367" s="4">
        <v>0.97099999999999997</v>
      </c>
      <c r="T367" s="4">
        <v>0.98699999999999999</v>
      </c>
      <c r="U367" s="4">
        <v>0.98699999999999999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0.41248972304512899</v>
      </c>
      <c r="AC367" s="2">
        <v>0.49643688631389099</v>
      </c>
      <c r="AD367" s="2">
        <v>2.4292692569044601E-2</v>
      </c>
      <c r="AE367" s="2">
        <v>2.9428810690812199E-2</v>
      </c>
      <c r="AF367" s="2">
        <v>1.30852395486555E-2</v>
      </c>
      <c r="AG367" s="2">
        <v>1.30852395486555E-2</v>
      </c>
    </row>
    <row r="368" spans="1:33" x14ac:dyDescent="0.35">
      <c r="A368" s="7">
        <v>49</v>
      </c>
      <c r="B368" s="7">
        <v>339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0.2590032873</v>
      </c>
      <c r="I368" s="4">
        <v>9.4900545396999991</v>
      </c>
      <c r="J368" s="2">
        <f t="shared" si="11"/>
        <v>2.729207574271619E-2</v>
      </c>
      <c r="K368" s="3">
        <v>66</v>
      </c>
      <c r="L368" s="3">
        <v>264</v>
      </c>
      <c r="M368" s="3">
        <v>42</v>
      </c>
      <c r="N368" s="3">
        <v>127</v>
      </c>
      <c r="O368" s="24">
        <v>1001</v>
      </c>
      <c r="P368" s="4">
        <v>0.77200000000000002</v>
      </c>
      <c r="Q368" s="4">
        <v>0.8</v>
      </c>
      <c r="R368" s="4">
        <v>0.97299999999999998</v>
      </c>
      <c r="S368" s="4">
        <v>0.98499999999999999</v>
      </c>
      <c r="T368" s="4">
        <v>0.97499999999999998</v>
      </c>
      <c r="U368" s="4">
        <v>0.98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0.25877072895736097</v>
      </c>
      <c r="AC368" s="2">
        <v>0.22314355131420999</v>
      </c>
      <c r="AD368" s="2">
        <v>2.7371196796132001E-2</v>
      </c>
      <c r="AE368" s="2">
        <v>1.51136378100482E-2</v>
      </c>
      <c r="AF368" s="2">
        <v>2.5317807984289901E-2</v>
      </c>
      <c r="AG368" s="2">
        <v>2.0202707317519501E-2</v>
      </c>
    </row>
    <row r="369" spans="1:33" x14ac:dyDescent="0.35">
      <c r="A369" s="7">
        <v>445</v>
      </c>
      <c r="B369" s="7">
        <v>48</v>
      </c>
      <c r="C369" s="7">
        <v>0</v>
      </c>
      <c r="D369" s="7">
        <v>1</v>
      </c>
      <c r="E369" s="22" t="str">
        <f t="shared" si="10"/>
        <v>01</v>
      </c>
      <c r="F369" s="4">
        <v>0.999579</v>
      </c>
      <c r="G369" s="25">
        <v>1</v>
      </c>
      <c r="H369" s="4">
        <v>0.27652522499999999</v>
      </c>
      <c r="I369" s="4">
        <v>10.06211573649</v>
      </c>
      <c r="J369" s="2">
        <f t="shared" si="11"/>
        <v>2.7481817168648587E-2</v>
      </c>
      <c r="K369" s="3">
        <v>163</v>
      </c>
      <c r="L369" s="3">
        <v>122</v>
      </c>
      <c r="M369" s="3">
        <v>145</v>
      </c>
      <c r="N369" s="3">
        <v>69</v>
      </c>
      <c r="O369" s="24">
        <v>1001</v>
      </c>
      <c r="P369" s="4">
        <v>0.41299999999999998</v>
      </c>
      <c r="Q369" s="4">
        <v>0.42807017543859599</v>
      </c>
      <c r="R369" s="4">
        <v>0.96599999999999997</v>
      </c>
      <c r="S369" s="4">
        <v>0.96699999999999997</v>
      </c>
      <c r="T369" s="4">
        <v>0.96899999999999997</v>
      </c>
      <c r="U369" s="4">
        <v>0.97899999999999998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0.88430768602110399</v>
      </c>
      <c r="AC369" s="2">
        <v>0.84846813553539402</v>
      </c>
      <c r="AD369" s="2">
        <v>3.4591444769619097E-2</v>
      </c>
      <c r="AE369" s="2">
        <v>3.3556783528842803E-2</v>
      </c>
      <c r="AF369" s="2">
        <v>3.14906670913708E-2</v>
      </c>
      <c r="AG369" s="2">
        <v>2.1223636451626698E-2</v>
      </c>
    </row>
    <row r="370" spans="1:33" x14ac:dyDescent="0.35">
      <c r="A370" s="7">
        <v>169</v>
      </c>
      <c r="B370" s="7">
        <v>182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0.26304308830000001</v>
      </c>
      <c r="I370" s="4">
        <v>8.4315170461900006</v>
      </c>
      <c r="J370" s="2">
        <f t="shared" si="11"/>
        <v>3.1197599063013559E-2</v>
      </c>
      <c r="K370" s="3">
        <v>126</v>
      </c>
      <c r="L370" s="3">
        <v>40</v>
      </c>
      <c r="M370" s="3">
        <v>258</v>
      </c>
      <c r="N370" s="3">
        <v>75</v>
      </c>
      <c r="O370" s="24">
        <v>1001</v>
      </c>
      <c r="P370" s="4">
        <v>0.253</v>
      </c>
      <c r="Q370" s="4">
        <v>0.240963855421687</v>
      </c>
      <c r="R370" s="4">
        <v>0.98899999999999999</v>
      </c>
      <c r="S370" s="4">
        <v>0.99099999999999999</v>
      </c>
      <c r="T370" s="4">
        <v>0.98</v>
      </c>
      <c r="U370" s="4">
        <v>0.99399999999999999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1.37436579025462</v>
      </c>
      <c r="AC370" s="2">
        <v>1.4231083342426101</v>
      </c>
      <c r="AD370" s="2">
        <v>1.1060947359424899E-2</v>
      </c>
      <c r="AE370" s="2">
        <v>9.0407446521490707E-3</v>
      </c>
      <c r="AF370" s="2">
        <v>2.0202707317519501E-2</v>
      </c>
      <c r="AG370" s="2">
        <v>6.0180723255630203E-3</v>
      </c>
    </row>
    <row r="371" spans="1:33" x14ac:dyDescent="0.35">
      <c r="A371" s="7">
        <v>727</v>
      </c>
      <c r="B371" s="7">
        <v>462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0.28539966770000003</v>
      </c>
      <c r="I371" s="4">
        <v>9.1346098370700002</v>
      </c>
      <c r="J371" s="2">
        <f t="shared" si="11"/>
        <v>3.1243772070241402E-2</v>
      </c>
      <c r="K371" s="3">
        <v>234</v>
      </c>
      <c r="L371" s="3">
        <v>100</v>
      </c>
      <c r="M371" s="3">
        <v>127</v>
      </c>
      <c r="N371" s="3">
        <v>38</v>
      </c>
      <c r="O371" s="24">
        <v>1001</v>
      </c>
      <c r="P371" s="4">
        <v>0.27</v>
      </c>
      <c r="Q371" s="4">
        <v>0.29940119760479</v>
      </c>
      <c r="R371" s="4">
        <v>0.95799999999999996</v>
      </c>
      <c r="S371" s="4">
        <v>0.96199999999999997</v>
      </c>
      <c r="T371" s="4">
        <v>0.97599999999999998</v>
      </c>
      <c r="U371" s="4">
        <v>0.96699999999999997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1.30933331998376</v>
      </c>
      <c r="AC371" s="2">
        <v>1.2059708069886099</v>
      </c>
      <c r="AD371" s="2">
        <v>4.2907501011276501E-2</v>
      </c>
      <c r="AE371" s="2">
        <v>3.8740828316430602E-2</v>
      </c>
      <c r="AF371" s="2">
        <v>2.4292692569044601E-2</v>
      </c>
      <c r="AG371" s="2">
        <v>3.3556783528842803E-2</v>
      </c>
    </row>
    <row r="372" spans="1:33" x14ac:dyDescent="0.35">
      <c r="A372" s="7">
        <v>409</v>
      </c>
      <c r="B372" s="7">
        <v>408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0.32840978500000001</v>
      </c>
      <c r="I372" s="4">
        <v>10.1576754099</v>
      </c>
      <c r="J372" s="2">
        <f t="shared" si="11"/>
        <v>3.2331195056687988E-2</v>
      </c>
      <c r="K372" s="3">
        <v>166</v>
      </c>
      <c r="L372" s="3">
        <v>179</v>
      </c>
      <c r="M372" s="3">
        <v>75</v>
      </c>
      <c r="N372" s="3">
        <v>79</v>
      </c>
      <c r="O372" s="24">
        <v>1001</v>
      </c>
      <c r="P372" s="4">
        <v>0.504</v>
      </c>
      <c r="Q372" s="4">
        <v>0.51884057971014497</v>
      </c>
      <c r="R372" s="4">
        <v>0.98099999999999998</v>
      </c>
      <c r="S372" s="4">
        <v>0.98399999999999999</v>
      </c>
      <c r="T372" s="4">
        <v>0.96299999999999997</v>
      </c>
      <c r="U372" s="4">
        <v>0.96599999999999997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0.68517901091076805</v>
      </c>
      <c r="AC372" s="2">
        <v>0.65615861119060503</v>
      </c>
      <c r="AD372" s="2">
        <v>1.9182819416774001E-2</v>
      </c>
      <c r="AE372" s="2">
        <v>1.6129381929883599E-2</v>
      </c>
      <c r="AF372" s="2">
        <v>3.7701867184011501E-2</v>
      </c>
      <c r="AG372" s="2">
        <v>3.4591444769619097E-2</v>
      </c>
    </row>
    <row r="373" spans="1:33" x14ac:dyDescent="0.35">
      <c r="A373" s="7">
        <v>229</v>
      </c>
      <c r="B373" s="7">
        <v>149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0.2746693912</v>
      </c>
      <c r="I373" s="4">
        <v>7.9208526412999998</v>
      </c>
      <c r="J373" s="2">
        <f t="shared" si="11"/>
        <v>3.4676745501847919E-2</v>
      </c>
      <c r="K373" s="3">
        <v>150</v>
      </c>
      <c r="L373" s="3">
        <v>130</v>
      </c>
      <c r="M373" s="3">
        <v>109</v>
      </c>
      <c r="N373" s="3">
        <v>110</v>
      </c>
      <c r="O373" s="24">
        <v>1001</v>
      </c>
      <c r="P373" s="4">
        <v>0.46899999999999997</v>
      </c>
      <c r="Q373" s="4">
        <v>0.46428571428571402</v>
      </c>
      <c r="R373" s="4">
        <v>0.95799999999999996</v>
      </c>
      <c r="S373" s="4">
        <v>0.94799999999999995</v>
      </c>
      <c r="T373" s="4">
        <v>0.95299999999999996</v>
      </c>
      <c r="U373" s="4">
        <v>0.94899999999999995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0.75715251053585797</v>
      </c>
      <c r="AC373" s="2">
        <v>0.76725515271366695</v>
      </c>
      <c r="AD373" s="2">
        <v>4.2907501011276501E-2</v>
      </c>
      <c r="AE373" s="2">
        <v>5.3400776727115302E-2</v>
      </c>
      <c r="AF373" s="2">
        <v>4.8140375327934998E-2</v>
      </c>
      <c r="AG373" s="2">
        <v>5.2346480372209202E-2</v>
      </c>
    </row>
    <row r="374" spans="1:33" x14ac:dyDescent="0.35">
      <c r="A374" s="7">
        <v>495</v>
      </c>
      <c r="B374" s="7">
        <v>79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0.33696921010000003</v>
      </c>
      <c r="I374" s="4">
        <v>9.4868011871999993</v>
      </c>
      <c r="J374" s="2">
        <f t="shared" si="11"/>
        <v>3.5519792546580761E-2</v>
      </c>
      <c r="K374" s="3">
        <v>230</v>
      </c>
      <c r="L374" s="3">
        <v>102</v>
      </c>
      <c r="M374" s="3">
        <v>76</v>
      </c>
      <c r="N374" s="3">
        <v>91</v>
      </c>
      <c r="O374" s="24">
        <v>1001</v>
      </c>
      <c r="P374" s="4">
        <v>0.35599999999999998</v>
      </c>
      <c r="Q374" s="4">
        <v>0.30722891566265098</v>
      </c>
      <c r="R374" s="4">
        <v>0.98599999999999999</v>
      </c>
      <c r="S374" s="4">
        <v>0.97199999999999998</v>
      </c>
      <c r="T374" s="4">
        <v>0.97899999999999998</v>
      </c>
      <c r="U374" s="4">
        <v>0.96199999999999997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1.0328245481301099</v>
      </c>
      <c r="AC374" s="2">
        <v>1.1801621556322199</v>
      </c>
      <c r="AD374" s="2">
        <v>1.4098924379501601E-2</v>
      </c>
      <c r="AE374" s="2">
        <v>2.8399474521698002E-2</v>
      </c>
      <c r="AF374" s="2">
        <v>2.1223636451626698E-2</v>
      </c>
      <c r="AG374" s="2">
        <v>3.8740828316430602E-2</v>
      </c>
    </row>
    <row r="375" spans="1:33" x14ac:dyDescent="0.35">
      <c r="A375" s="7">
        <v>881</v>
      </c>
      <c r="B375" s="7">
        <v>13</v>
      </c>
      <c r="C375" s="7">
        <v>0</v>
      </c>
      <c r="D375" s="7">
        <v>1</v>
      </c>
      <c r="E375" s="22" t="str">
        <f t="shared" si="10"/>
        <v>01</v>
      </c>
      <c r="F375" s="4">
        <v>0.99999199999999999</v>
      </c>
      <c r="G375" s="25">
        <v>1</v>
      </c>
      <c r="H375" s="4">
        <v>0.29079997070000002</v>
      </c>
      <c r="I375" s="4">
        <v>7.8209223684999998</v>
      </c>
      <c r="J375" s="2">
        <f t="shared" si="11"/>
        <v>3.7182311369211747E-2</v>
      </c>
      <c r="K375" s="3">
        <v>292</v>
      </c>
      <c r="L375" s="3">
        <v>79</v>
      </c>
      <c r="M375" s="3">
        <v>106</v>
      </c>
      <c r="N375" s="3">
        <v>22</v>
      </c>
      <c r="O375" s="24">
        <v>1001</v>
      </c>
      <c r="P375" s="4">
        <v>0.183</v>
      </c>
      <c r="Q375" s="4">
        <v>0.21293800539083599</v>
      </c>
      <c r="R375" s="4">
        <v>0.93700000000000006</v>
      </c>
      <c r="S375" s="4">
        <v>0.93200000000000005</v>
      </c>
      <c r="T375" s="4">
        <v>0.97899999999999998</v>
      </c>
      <c r="U375" s="4">
        <v>0.98199999999999998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1.6982691261407199</v>
      </c>
      <c r="AC375" s="2">
        <v>1.5467542101404099</v>
      </c>
      <c r="AD375" s="2">
        <v>6.5071996743714805E-2</v>
      </c>
      <c r="AE375" s="2">
        <v>7.0422464296545806E-2</v>
      </c>
      <c r="AF375" s="2">
        <v>2.1223636451626698E-2</v>
      </c>
      <c r="AG375" s="2">
        <v>1.8163970627671201E-2</v>
      </c>
    </row>
    <row r="376" spans="1:33" x14ac:dyDescent="0.35">
      <c r="A376" s="7">
        <v>929</v>
      </c>
      <c r="B376" s="7">
        <v>278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0.34708230509999999</v>
      </c>
      <c r="I376" s="4">
        <v>9.1831491817199993</v>
      </c>
      <c r="J376" s="2">
        <f t="shared" si="11"/>
        <v>3.7795564270141982E-2</v>
      </c>
      <c r="K376" s="3">
        <v>101</v>
      </c>
      <c r="L376" s="3">
        <v>178</v>
      </c>
      <c r="M376" s="3">
        <v>99</v>
      </c>
      <c r="N376" s="3">
        <v>121</v>
      </c>
      <c r="O376" s="24">
        <v>885.97277073909095</v>
      </c>
      <c r="P376" s="4">
        <v>0.623</v>
      </c>
      <c r="Q376" s="4">
        <v>0.637992831541219</v>
      </c>
      <c r="R376" s="4">
        <v>0.96799999999999997</v>
      </c>
      <c r="S376" s="4">
        <v>0.96699999999999997</v>
      </c>
      <c r="T376" s="4">
        <v>0.96599999999999997</v>
      </c>
      <c r="U376" s="4">
        <v>0.96499999999999997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0.473208760194684</v>
      </c>
      <c r="AC376" s="2">
        <v>0.44942823152928002</v>
      </c>
      <c r="AD376" s="2">
        <v>3.2523191705560103E-2</v>
      </c>
      <c r="AE376" s="2">
        <v>3.3556783528842803E-2</v>
      </c>
      <c r="AF376" s="2">
        <v>3.4591444769619097E-2</v>
      </c>
      <c r="AG376" s="2">
        <v>3.5627177643151202E-2</v>
      </c>
    </row>
    <row r="377" spans="1:33" x14ac:dyDescent="0.35">
      <c r="A377" s="7">
        <v>73</v>
      </c>
      <c r="B377" s="7">
        <v>28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0.2750846998</v>
      </c>
      <c r="I377" s="4">
        <v>7.1990681548</v>
      </c>
      <c r="J377" s="2">
        <f t="shared" si="11"/>
        <v>3.8211153705578753E-2</v>
      </c>
      <c r="K377" s="3">
        <v>240</v>
      </c>
      <c r="L377" s="3">
        <v>106</v>
      </c>
      <c r="M377" s="3">
        <v>114</v>
      </c>
      <c r="N377" s="3">
        <v>39</v>
      </c>
      <c r="O377" s="24">
        <v>1001</v>
      </c>
      <c r="P377" s="4">
        <v>0.28599999999999998</v>
      </c>
      <c r="Q377" s="4">
        <v>0.30635838150289002</v>
      </c>
      <c r="R377" s="4">
        <v>0.96399999999999997</v>
      </c>
      <c r="S377" s="4">
        <v>0.96399999999999997</v>
      </c>
      <c r="T377" s="4">
        <v>0.97799999999999998</v>
      </c>
      <c r="U377" s="4">
        <v>0.97499999999999998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1.25176346816228</v>
      </c>
      <c r="AC377" s="2">
        <v>1.18299968094566</v>
      </c>
      <c r="AD377" s="2">
        <v>3.6663984371591497E-2</v>
      </c>
      <c r="AE377" s="2">
        <v>3.6663984371591497E-2</v>
      </c>
      <c r="AF377" s="2">
        <v>2.2245608947319698E-2</v>
      </c>
      <c r="AG377" s="2">
        <v>2.5317807984289901E-2</v>
      </c>
    </row>
    <row r="378" spans="1:33" x14ac:dyDescent="0.35">
      <c r="A378" s="7">
        <v>633</v>
      </c>
      <c r="B378" s="7">
        <v>223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0.30354090280000001</v>
      </c>
      <c r="I378" s="4">
        <v>7.9039329304099999</v>
      </c>
      <c r="J378" s="2">
        <f t="shared" si="11"/>
        <v>3.8403780177858171E-2</v>
      </c>
      <c r="K378" s="3">
        <v>168</v>
      </c>
      <c r="L378" s="3">
        <v>80</v>
      </c>
      <c r="M378" s="3">
        <v>174</v>
      </c>
      <c r="N378" s="3">
        <v>77</v>
      </c>
      <c r="O378" s="24">
        <v>1001</v>
      </c>
      <c r="P378" s="4">
        <v>0.29099999999999998</v>
      </c>
      <c r="Q378" s="4">
        <v>0.32258064516128998</v>
      </c>
      <c r="R378" s="4">
        <v>0.98299999999999998</v>
      </c>
      <c r="S378" s="4">
        <v>0.96699999999999997</v>
      </c>
      <c r="T378" s="4">
        <v>0.96899999999999997</v>
      </c>
      <c r="U378" s="4">
        <v>0.96499999999999997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1.23443201181064</v>
      </c>
      <c r="AC378" s="2">
        <v>1.1314021114910999</v>
      </c>
      <c r="AD378" s="2">
        <v>1.7146158834970501E-2</v>
      </c>
      <c r="AE378" s="2">
        <v>3.3556783528842803E-2</v>
      </c>
      <c r="AF378" s="2">
        <v>3.14906670913708E-2</v>
      </c>
      <c r="AG378" s="2">
        <v>3.5627177643151202E-2</v>
      </c>
    </row>
    <row r="379" spans="1:33" x14ac:dyDescent="0.35">
      <c r="A379" s="7">
        <v>435</v>
      </c>
      <c r="B379" s="7">
        <v>77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0.42497771829999997</v>
      </c>
      <c r="I379" s="4">
        <v>11.00293002606</v>
      </c>
      <c r="J379" s="2">
        <f t="shared" si="11"/>
        <v>3.8624049893388149E-2</v>
      </c>
      <c r="K379" s="3">
        <v>240</v>
      </c>
      <c r="L379" s="3">
        <v>54</v>
      </c>
      <c r="M379" s="3">
        <v>144</v>
      </c>
      <c r="N379" s="3">
        <v>61</v>
      </c>
      <c r="O379" s="24">
        <v>1001</v>
      </c>
      <c r="P379" s="4">
        <v>0.245</v>
      </c>
      <c r="Q379" s="4">
        <v>0.183673469387755</v>
      </c>
      <c r="R379" s="4">
        <v>0.94199999999999995</v>
      </c>
      <c r="S379" s="4">
        <v>0.91400000000000003</v>
      </c>
      <c r="T379" s="4">
        <v>0.96899999999999997</v>
      </c>
      <c r="U379" s="4">
        <v>0.96399999999999997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1.4064970684374101</v>
      </c>
      <c r="AC379" s="2">
        <v>1.69459572077441</v>
      </c>
      <c r="AD379" s="2">
        <v>5.9750004405774E-2</v>
      </c>
      <c r="AE379" s="2">
        <v>8.9924707527986994E-2</v>
      </c>
      <c r="AF379" s="2">
        <v>3.14906670913708E-2</v>
      </c>
      <c r="AG379" s="2">
        <v>3.6663984371591497E-2</v>
      </c>
    </row>
    <row r="380" spans="1:33" x14ac:dyDescent="0.35">
      <c r="A380" s="7">
        <v>323</v>
      </c>
      <c r="B380" s="7">
        <v>132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0.27298646269999999</v>
      </c>
      <c r="I380" s="4">
        <v>6.7289073989999997</v>
      </c>
      <c r="J380" s="2">
        <f t="shared" si="11"/>
        <v>4.0569210796476289E-2</v>
      </c>
      <c r="K380" s="3">
        <v>235</v>
      </c>
      <c r="L380" s="3">
        <v>86</v>
      </c>
      <c r="M380" s="3">
        <v>117</v>
      </c>
      <c r="N380" s="3">
        <v>61</v>
      </c>
      <c r="O380" s="24">
        <v>1001</v>
      </c>
      <c r="P380" s="4">
        <v>0.27300000000000002</v>
      </c>
      <c r="Q380" s="4">
        <v>0.26791277258566998</v>
      </c>
      <c r="R380" s="4">
        <v>0.98</v>
      </c>
      <c r="S380" s="4">
        <v>0.94699999999999995</v>
      </c>
      <c r="T380" s="4">
        <v>0.97</v>
      </c>
      <c r="U380" s="4">
        <v>0.96899999999999997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1.2982834837971799</v>
      </c>
      <c r="AC380" s="2">
        <v>1.31709382687651</v>
      </c>
      <c r="AD380" s="2">
        <v>2.0202707317519501E-2</v>
      </c>
      <c r="AE380" s="2">
        <v>5.4456185796058897E-2</v>
      </c>
      <c r="AF380" s="2">
        <v>3.0459207484708602E-2</v>
      </c>
      <c r="AG380" s="2">
        <v>3.14906670913708E-2</v>
      </c>
    </row>
    <row r="381" spans="1:33" x14ac:dyDescent="0.35">
      <c r="A381" s="7">
        <v>471</v>
      </c>
      <c r="B381" s="7">
        <v>352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0.34759638799999998</v>
      </c>
      <c r="I381" s="4">
        <v>8.5328517508800008</v>
      </c>
      <c r="J381" s="2">
        <f t="shared" si="11"/>
        <v>4.0736250687134233E-2</v>
      </c>
      <c r="K381" s="3">
        <v>158</v>
      </c>
      <c r="L381" s="3">
        <v>154</v>
      </c>
      <c r="M381" s="3">
        <v>122</v>
      </c>
      <c r="N381" s="3">
        <v>65</v>
      </c>
      <c r="O381" s="24">
        <v>1001</v>
      </c>
      <c r="P381" s="4">
        <v>0.439</v>
      </c>
      <c r="Q381" s="4">
        <v>0.493589743589744</v>
      </c>
      <c r="R381" s="4">
        <v>0.95599999999999996</v>
      </c>
      <c r="S381" s="4">
        <v>0.97</v>
      </c>
      <c r="T381" s="4">
        <v>0.97799999999999998</v>
      </c>
      <c r="U381" s="4">
        <v>0.96299999999999997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0.82325586590696598</v>
      </c>
      <c r="AC381" s="2">
        <v>0.70605058539585297</v>
      </c>
      <c r="AD381" s="2">
        <v>4.4997365930735798E-2</v>
      </c>
      <c r="AE381" s="2">
        <v>3.0459207484708602E-2</v>
      </c>
      <c r="AF381" s="2">
        <v>2.2245608947319698E-2</v>
      </c>
      <c r="AG381" s="2">
        <v>3.7701867184011501E-2</v>
      </c>
    </row>
    <row r="382" spans="1:33" x14ac:dyDescent="0.35">
      <c r="A382" s="7">
        <v>301</v>
      </c>
      <c r="B382" s="7">
        <v>484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0.37624578019999999</v>
      </c>
      <c r="I382" s="4">
        <v>9.1772203914000006</v>
      </c>
      <c r="J382" s="2">
        <f t="shared" si="11"/>
        <v>4.0997792812361898E-2</v>
      </c>
      <c r="K382" s="3">
        <v>189</v>
      </c>
      <c r="L382" s="3">
        <v>136</v>
      </c>
      <c r="M382" s="3">
        <v>94</v>
      </c>
      <c r="N382" s="3">
        <v>80</v>
      </c>
      <c r="O382" s="24">
        <v>1001</v>
      </c>
      <c r="P382" s="4">
        <v>0.438</v>
      </c>
      <c r="Q382" s="4">
        <v>0.418461538461538</v>
      </c>
      <c r="R382" s="4">
        <v>0.96799999999999997</v>
      </c>
      <c r="S382" s="4">
        <v>0.94799999999999995</v>
      </c>
      <c r="T382" s="4">
        <v>0.96799999999999997</v>
      </c>
      <c r="U382" s="4">
        <v>0.96199999999999997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0.82553636860569102</v>
      </c>
      <c r="AC382" s="2">
        <v>0.87117029659368606</v>
      </c>
      <c r="AD382" s="2">
        <v>3.2523191705560103E-2</v>
      </c>
      <c r="AE382" s="2">
        <v>5.3400776727115302E-2</v>
      </c>
      <c r="AF382" s="2">
        <v>3.2523191705560103E-2</v>
      </c>
      <c r="AG382" s="2">
        <v>3.8740828316430602E-2</v>
      </c>
    </row>
    <row r="383" spans="1:33" x14ac:dyDescent="0.35">
      <c r="A383" s="7">
        <v>763</v>
      </c>
      <c r="B383" s="7">
        <v>61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0.37948258000000001</v>
      </c>
      <c r="I383" s="4">
        <v>9.2248981268799994</v>
      </c>
      <c r="J383" s="2">
        <f t="shared" si="11"/>
        <v>4.1136777315105892E-2</v>
      </c>
      <c r="K383" s="3">
        <v>93</v>
      </c>
      <c r="L383" s="3">
        <v>86</v>
      </c>
      <c r="M383" s="3">
        <v>192</v>
      </c>
      <c r="N383" s="3">
        <v>128</v>
      </c>
      <c r="O383" s="24">
        <v>1001</v>
      </c>
      <c r="P383" s="4">
        <v>0.41</v>
      </c>
      <c r="Q383" s="4">
        <v>0.480446927374302</v>
      </c>
      <c r="R383" s="4">
        <v>0.97799999999999998</v>
      </c>
      <c r="S383" s="4">
        <v>0.95299999999999996</v>
      </c>
      <c r="T383" s="4">
        <v>0.96799999999999997</v>
      </c>
      <c r="U383" s="4">
        <v>0.97899999999999998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0.89159811928378396</v>
      </c>
      <c r="AC383" s="2">
        <v>0.73303850958724703</v>
      </c>
      <c r="AD383" s="2">
        <v>2.2245608947319698E-2</v>
      </c>
      <c r="AE383" s="2">
        <v>4.8140375327934998E-2</v>
      </c>
      <c r="AF383" s="2">
        <v>3.2523191705560103E-2</v>
      </c>
      <c r="AG383" s="2">
        <v>2.1223636451626698E-2</v>
      </c>
    </row>
    <row r="384" spans="1:33" x14ac:dyDescent="0.35">
      <c r="A384" s="7">
        <v>981</v>
      </c>
      <c r="B384" s="7">
        <v>282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0.40105855540000002</v>
      </c>
      <c r="I384" s="4">
        <v>9.6818218176999995</v>
      </c>
      <c r="J384" s="2">
        <f t="shared" si="11"/>
        <v>4.1423872794973102E-2</v>
      </c>
      <c r="K384" s="3">
        <v>56</v>
      </c>
      <c r="L384" s="3">
        <v>155</v>
      </c>
      <c r="M384" s="3">
        <v>149</v>
      </c>
      <c r="N384" s="3">
        <v>139</v>
      </c>
      <c r="O384" s="24">
        <v>1001</v>
      </c>
      <c r="P384" s="4">
        <v>0.61499999999999999</v>
      </c>
      <c r="Q384" s="4">
        <v>0.73459715639810397</v>
      </c>
      <c r="R384" s="4">
        <v>0.97</v>
      </c>
      <c r="S384" s="4">
        <v>0.97</v>
      </c>
      <c r="T384" s="4">
        <v>0.96399999999999997</v>
      </c>
      <c r="U384" s="4">
        <v>0.97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0.48613301117561902</v>
      </c>
      <c r="AC384" s="2">
        <v>0.30843301655681998</v>
      </c>
      <c r="AD384" s="2">
        <v>3.0459207484708602E-2</v>
      </c>
      <c r="AE384" s="2">
        <v>3.0459207484708602E-2</v>
      </c>
      <c r="AF384" s="2">
        <v>3.6663984371591497E-2</v>
      </c>
      <c r="AG384" s="2">
        <v>3.0459207484708602E-2</v>
      </c>
    </row>
    <row r="385" spans="1:33" x14ac:dyDescent="0.35">
      <c r="A385" s="7">
        <v>63</v>
      </c>
      <c r="B385" s="7">
        <v>365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0.32899789959999998</v>
      </c>
      <c r="I385" s="4">
        <v>7.9111077091600004</v>
      </c>
      <c r="J385" s="2">
        <f t="shared" si="11"/>
        <v>4.1586831034933908E-2</v>
      </c>
      <c r="K385" s="3">
        <v>145</v>
      </c>
      <c r="L385" s="3">
        <v>75</v>
      </c>
      <c r="M385" s="3">
        <v>172</v>
      </c>
      <c r="N385" s="3">
        <v>107</v>
      </c>
      <c r="O385" s="24">
        <v>1001</v>
      </c>
      <c r="P385" s="4">
        <v>0.36399999999999999</v>
      </c>
      <c r="Q385" s="4">
        <v>0.34090909090909099</v>
      </c>
      <c r="R385" s="4">
        <v>0.79800000000000004</v>
      </c>
      <c r="S385" s="4">
        <v>0.80400000000000005</v>
      </c>
      <c r="T385" s="4">
        <v>0.79</v>
      </c>
      <c r="U385" s="4">
        <v>0.81100000000000005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1.0106014113454</v>
      </c>
      <c r="AC385" s="2">
        <v>1.0761394328160501</v>
      </c>
      <c r="AD385" s="2">
        <v>0.225646681532328</v>
      </c>
      <c r="AE385" s="2">
        <v>0.21815600980317101</v>
      </c>
      <c r="AF385" s="2">
        <v>0.23572233352107</v>
      </c>
      <c r="AG385" s="2">
        <v>0.209487224866724</v>
      </c>
    </row>
    <row r="386" spans="1:33" x14ac:dyDescent="0.35">
      <c r="A386" s="7">
        <v>41</v>
      </c>
      <c r="B386" s="7">
        <v>435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0.99981799999999998</v>
      </c>
      <c r="G386" s="25">
        <v>1</v>
      </c>
      <c r="H386" s="4">
        <v>0.40810394129999999</v>
      </c>
      <c r="I386" s="4">
        <v>9.6911238128869996</v>
      </c>
      <c r="J386" s="2">
        <f t="shared" ref="J386:J449" si="13">H386/I386</f>
        <v>4.2111105912950385E-2</v>
      </c>
      <c r="K386" s="3">
        <v>177</v>
      </c>
      <c r="L386" s="3">
        <v>132</v>
      </c>
      <c r="M386" s="3">
        <v>105</v>
      </c>
      <c r="N386" s="3">
        <v>85</v>
      </c>
      <c r="O386" s="24">
        <v>1001</v>
      </c>
      <c r="P386" s="4">
        <v>0.46899999999999997</v>
      </c>
      <c r="Q386" s="4">
        <v>0.42718446601941701</v>
      </c>
      <c r="R386" s="4">
        <v>0.93899999999999995</v>
      </c>
      <c r="S386" s="4">
        <v>0.93700000000000006</v>
      </c>
      <c r="T386" s="4">
        <v>0.95199999999999996</v>
      </c>
      <c r="U386" s="4">
        <v>0.95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0.75715251053585797</v>
      </c>
      <c r="AC386" s="2">
        <v>0.85053935431137495</v>
      </c>
      <c r="AD386" s="2">
        <v>6.2939799773874205E-2</v>
      </c>
      <c r="AE386" s="2">
        <v>6.5071996743714805E-2</v>
      </c>
      <c r="AF386" s="2">
        <v>4.9190244190771802E-2</v>
      </c>
      <c r="AG386" s="2">
        <v>5.1293294387550599E-2</v>
      </c>
    </row>
    <row r="387" spans="1:33" x14ac:dyDescent="0.35">
      <c r="A387" s="7">
        <v>669</v>
      </c>
      <c r="B387" s="7">
        <v>130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0.3488562087</v>
      </c>
      <c r="I387" s="4">
        <v>8.2566605931999995</v>
      </c>
      <c r="J387" s="2">
        <f t="shared" si="13"/>
        <v>4.2251489541341954E-2</v>
      </c>
      <c r="K387" s="3">
        <v>259</v>
      </c>
      <c r="L387" s="3">
        <v>115</v>
      </c>
      <c r="M387" s="3">
        <v>81</v>
      </c>
      <c r="N387" s="3">
        <v>44</v>
      </c>
      <c r="O387" s="24">
        <v>1001</v>
      </c>
      <c r="P387" s="4">
        <v>0.315</v>
      </c>
      <c r="Q387" s="4">
        <v>0.30748663101604301</v>
      </c>
      <c r="R387" s="4">
        <v>0.58699999999999997</v>
      </c>
      <c r="S387" s="4">
        <v>0.57299999999999995</v>
      </c>
      <c r="T387" s="4">
        <v>0.56799999999999995</v>
      </c>
      <c r="U387" s="4">
        <v>0.59699999999999998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1.1551826401565</v>
      </c>
      <c r="AC387" s="2">
        <v>1.1793236690512801</v>
      </c>
      <c r="AD387" s="2">
        <v>0.53273045915404105</v>
      </c>
      <c r="AE387" s="2">
        <v>0.55686956226739803</v>
      </c>
      <c r="AF387" s="2">
        <v>0.56563386026098605</v>
      </c>
      <c r="AG387" s="2">
        <v>0.51583816558953499</v>
      </c>
    </row>
    <row r="388" spans="1:33" x14ac:dyDescent="0.35">
      <c r="A388" s="7">
        <v>61</v>
      </c>
      <c r="B388" s="7">
        <v>233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0.3334045289</v>
      </c>
      <c r="I388" s="4">
        <v>7.6094652165200003</v>
      </c>
      <c r="J388" s="2">
        <f t="shared" si="13"/>
        <v>4.3814449427560992E-2</v>
      </c>
      <c r="K388" s="3">
        <v>129</v>
      </c>
      <c r="L388" s="3">
        <v>253</v>
      </c>
      <c r="M388" s="3">
        <v>47</v>
      </c>
      <c r="N388" s="3">
        <v>70</v>
      </c>
      <c r="O388" s="24">
        <v>1001</v>
      </c>
      <c r="P388" s="4">
        <v>0.64800000000000002</v>
      </c>
      <c r="Q388" s="4">
        <v>0.66230366492146597</v>
      </c>
      <c r="R388" s="4">
        <v>0.97499999999999998</v>
      </c>
      <c r="S388" s="4">
        <v>0.97699999999999998</v>
      </c>
      <c r="T388" s="4">
        <v>0.97899999999999998</v>
      </c>
      <c r="U388" s="4">
        <v>0.96799999999999997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0.43386458262986199</v>
      </c>
      <c r="AC388" s="2">
        <v>0.412031119879055</v>
      </c>
      <c r="AD388" s="2">
        <v>2.5317807984289901E-2</v>
      </c>
      <c r="AE388" s="2">
        <v>2.32686269393543E-2</v>
      </c>
      <c r="AF388" s="2">
        <v>2.1223636451626698E-2</v>
      </c>
      <c r="AG388" s="2">
        <v>3.2523191705560103E-2</v>
      </c>
    </row>
    <row r="389" spans="1:33" x14ac:dyDescent="0.35">
      <c r="A389" s="7">
        <v>341</v>
      </c>
      <c r="B389" s="7">
        <v>497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0.32165064469999999</v>
      </c>
      <c r="I389" s="4">
        <v>7.0052041114000003</v>
      </c>
      <c r="J389" s="2">
        <f t="shared" si="13"/>
        <v>4.5915956135604681E-2</v>
      </c>
      <c r="K389" s="3">
        <v>185</v>
      </c>
      <c r="L389" s="3">
        <v>169</v>
      </c>
      <c r="M389" s="3">
        <v>93</v>
      </c>
      <c r="N389" s="3">
        <v>52</v>
      </c>
      <c r="O389" s="24">
        <v>1001</v>
      </c>
      <c r="P389" s="4">
        <v>0.434</v>
      </c>
      <c r="Q389" s="4">
        <v>0.47740112994350298</v>
      </c>
      <c r="R389" s="4">
        <v>0.96799999999999997</v>
      </c>
      <c r="S389" s="4">
        <v>0.97799999999999998</v>
      </c>
      <c r="T389" s="4">
        <v>0.97199999999999998</v>
      </c>
      <c r="U389" s="4">
        <v>0.97799999999999998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0.83471074488173203</v>
      </c>
      <c r="AC389" s="2">
        <v>0.73939819821070096</v>
      </c>
      <c r="AD389" s="2">
        <v>3.2523191705560103E-2</v>
      </c>
      <c r="AE389" s="2">
        <v>2.2245608947319698E-2</v>
      </c>
      <c r="AF389" s="2">
        <v>2.8399474521698002E-2</v>
      </c>
      <c r="AG389" s="2">
        <v>2.2245608947319698E-2</v>
      </c>
    </row>
    <row r="390" spans="1:33" x14ac:dyDescent="0.35">
      <c r="A390" s="7">
        <v>749</v>
      </c>
      <c r="B390" s="7">
        <v>499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0.38185834629999998</v>
      </c>
      <c r="I390" s="4">
        <v>8.0728059000200005</v>
      </c>
      <c r="J390" s="2">
        <f t="shared" si="13"/>
        <v>4.7301811913879152E-2</v>
      </c>
      <c r="K390" s="3">
        <v>130</v>
      </c>
      <c r="L390" s="3">
        <v>143</v>
      </c>
      <c r="M390" s="3">
        <v>133</v>
      </c>
      <c r="N390" s="3">
        <v>93</v>
      </c>
      <c r="O390" s="24">
        <v>1001</v>
      </c>
      <c r="P390" s="4">
        <v>0.47399999999999998</v>
      </c>
      <c r="Q390" s="4">
        <v>0.52380952380952395</v>
      </c>
      <c r="R390" s="4">
        <v>0.83</v>
      </c>
      <c r="S390" s="4">
        <v>0.81499999999999995</v>
      </c>
      <c r="T390" s="4">
        <v>0.80800000000000005</v>
      </c>
      <c r="U390" s="4">
        <v>0.80500000000000005</v>
      </c>
      <c r="V390" s="5">
        <v>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0.74654795728706103</v>
      </c>
      <c r="AC390" s="2">
        <v>0.64662716492505201</v>
      </c>
      <c r="AD390" s="2">
        <v>0.18632957819149301</v>
      </c>
      <c r="AE390" s="2">
        <v>0.20456716574127401</v>
      </c>
      <c r="AF390" s="2">
        <v>0.213193220461042</v>
      </c>
      <c r="AG390" s="2">
        <v>0.21691300156357399</v>
      </c>
    </row>
    <row r="391" spans="1:33" x14ac:dyDescent="0.35">
      <c r="A391" s="7">
        <v>853</v>
      </c>
      <c r="B391" s="7">
        <v>143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0.44177796289999999</v>
      </c>
      <c r="I391" s="4">
        <v>9.1563623982499998</v>
      </c>
      <c r="J391" s="2">
        <f t="shared" si="13"/>
        <v>4.8248195482567875E-2</v>
      </c>
      <c r="K391" s="3">
        <v>159</v>
      </c>
      <c r="L391" s="3">
        <v>191</v>
      </c>
      <c r="M391" s="3">
        <v>82</v>
      </c>
      <c r="N391" s="3">
        <v>67</v>
      </c>
      <c r="O391" s="24">
        <v>1001</v>
      </c>
      <c r="P391" s="4">
        <v>0.50700000000000001</v>
      </c>
      <c r="Q391" s="4">
        <v>0.54571428571428604</v>
      </c>
      <c r="R391" s="4">
        <v>0.96799999999999997</v>
      </c>
      <c r="S391" s="4">
        <v>0.97799999999999998</v>
      </c>
      <c r="T391" s="4">
        <v>0.96</v>
      </c>
      <c r="U391" s="4">
        <v>0.97599999999999998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0.679244275390954</v>
      </c>
      <c r="AC391" s="2">
        <v>0.60565972643682997</v>
      </c>
      <c r="AD391" s="2">
        <v>3.2523191705560103E-2</v>
      </c>
      <c r="AE391" s="2">
        <v>2.2245608947319698E-2</v>
      </c>
      <c r="AF391" s="2">
        <v>4.08219945202552E-2</v>
      </c>
      <c r="AG391" s="2">
        <v>2.4292692569044601E-2</v>
      </c>
    </row>
    <row r="392" spans="1:33" x14ac:dyDescent="0.35">
      <c r="A392" s="7">
        <v>9</v>
      </c>
      <c r="B392" s="7">
        <v>13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0.37213700350000001</v>
      </c>
      <c r="I392" s="4">
        <v>7.5999272859440001</v>
      </c>
      <c r="J392" s="2">
        <f t="shared" si="13"/>
        <v>4.8965863685072906E-2</v>
      </c>
      <c r="K392" s="3">
        <v>179</v>
      </c>
      <c r="L392" s="3">
        <v>181</v>
      </c>
      <c r="M392" s="3">
        <v>66</v>
      </c>
      <c r="N392" s="3">
        <v>73</v>
      </c>
      <c r="O392" s="24">
        <v>904.45608233507005</v>
      </c>
      <c r="P392" s="4">
        <v>0.51800000000000002</v>
      </c>
      <c r="Q392" s="4">
        <v>0.50277777777777799</v>
      </c>
      <c r="R392" s="4">
        <v>0.96199999999999997</v>
      </c>
      <c r="S392" s="4">
        <v>0.97499999999999998</v>
      </c>
      <c r="T392" s="4">
        <v>0.97399999999999998</v>
      </c>
      <c r="U392" s="4">
        <v>0.96599999999999997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0.65778003672265395</v>
      </c>
      <c r="AC392" s="2">
        <v>0.68760700018432996</v>
      </c>
      <c r="AD392" s="2">
        <v>3.8740828316430602E-2</v>
      </c>
      <c r="AE392" s="2">
        <v>2.5317807984289901E-2</v>
      </c>
      <c r="AF392" s="2">
        <v>2.6343975339602001E-2</v>
      </c>
      <c r="AG392" s="2">
        <v>3.4591444769619097E-2</v>
      </c>
    </row>
    <row r="393" spans="1:33" x14ac:dyDescent="0.35">
      <c r="A393" s="7">
        <v>915</v>
      </c>
      <c r="B393" s="7">
        <v>221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0.37989775510000001</v>
      </c>
      <c r="I393" s="4">
        <v>7.6004257661999999</v>
      </c>
      <c r="J393" s="2">
        <f t="shared" si="13"/>
        <v>4.9983746540812314E-2</v>
      </c>
      <c r="K393" s="3">
        <v>82</v>
      </c>
      <c r="L393" s="3">
        <v>127</v>
      </c>
      <c r="M393" s="3">
        <v>202</v>
      </c>
      <c r="N393" s="3">
        <v>88</v>
      </c>
      <c r="O393" s="24">
        <v>1001</v>
      </c>
      <c r="P393" s="4">
        <v>0.44400000000000001</v>
      </c>
      <c r="Q393" s="4">
        <v>0.607655502392344</v>
      </c>
      <c r="R393" s="4">
        <v>0.94399999999999995</v>
      </c>
      <c r="S393" s="4">
        <v>0.92600000000000005</v>
      </c>
      <c r="T393" s="4">
        <v>0.95699999999999996</v>
      </c>
      <c r="U393" s="4">
        <v>0.93700000000000006</v>
      </c>
      <c r="V393" s="5">
        <v>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0.811930716549912</v>
      </c>
      <c r="AC393" s="2">
        <v>0.49814716550622001</v>
      </c>
      <c r="AD393" s="2">
        <v>5.7629112836636402E-2</v>
      </c>
      <c r="AE393" s="2">
        <v>7.6881044335957605E-2</v>
      </c>
      <c r="AF393" s="2">
        <v>4.3951887529182797E-2</v>
      </c>
      <c r="AG393" s="2">
        <v>6.5071996743714805E-2</v>
      </c>
    </row>
    <row r="394" spans="1:33" x14ac:dyDescent="0.35">
      <c r="A394" s="7">
        <v>733</v>
      </c>
      <c r="B394" s="7">
        <v>56</v>
      </c>
      <c r="C394" s="7">
        <v>0</v>
      </c>
      <c r="D394" s="7">
        <v>1</v>
      </c>
      <c r="E394" s="22" t="str">
        <f t="shared" si="12"/>
        <v>01</v>
      </c>
      <c r="F394" s="4">
        <v>0.999838</v>
      </c>
      <c r="G394" s="25">
        <v>1</v>
      </c>
      <c r="H394" s="4">
        <v>0.6581892775</v>
      </c>
      <c r="I394" s="4">
        <v>12.465833551159999</v>
      </c>
      <c r="J394" s="2">
        <f t="shared" si="13"/>
        <v>5.2799459803372126E-2</v>
      </c>
      <c r="K394" s="3">
        <v>261</v>
      </c>
      <c r="L394" s="3">
        <v>129</v>
      </c>
      <c r="M394" s="3">
        <v>65</v>
      </c>
      <c r="N394" s="3">
        <v>44</v>
      </c>
      <c r="O394" s="24">
        <v>1001</v>
      </c>
      <c r="P394" s="4">
        <v>0.34399999999999997</v>
      </c>
      <c r="Q394" s="4">
        <v>0.33076923076923098</v>
      </c>
      <c r="R394" s="4">
        <v>0.90200000000000002</v>
      </c>
      <c r="S394" s="4">
        <v>0.90200000000000002</v>
      </c>
      <c r="T394" s="4">
        <v>0.90900000000000003</v>
      </c>
      <c r="U394" s="4">
        <v>0.93500000000000005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1.06711362160874</v>
      </c>
      <c r="AC394" s="2">
        <v>1.10633433476202</v>
      </c>
      <c r="AD394" s="2">
        <v>0.10314075891951301</v>
      </c>
      <c r="AE394" s="2">
        <v>0.10314075891951301</v>
      </c>
      <c r="AF394" s="2">
        <v>9.5410184804658196E-2</v>
      </c>
      <c r="AG394" s="2">
        <v>6.7208749693450004E-2</v>
      </c>
    </row>
    <row r="395" spans="1:33" x14ac:dyDescent="0.35">
      <c r="A395" s="7">
        <v>765</v>
      </c>
      <c r="B395" s="7">
        <v>94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0.54828852849999998</v>
      </c>
      <c r="I395" s="4">
        <v>10.197168616800001</v>
      </c>
      <c r="J395" s="2">
        <f t="shared" si="13"/>
        <v>5.3768702774678621E-2</v>
      </c>
      <c r="K395" s="3">
        <v>87</v>
      </c>
      <c r="L395" s="3">
        <v>57</v>
      </c>
      <c r="M395" s="3">
        <v>231</v>
      </c>
      <c r="N395" s="3">
        <v>124</v>
      </c>
      <c r="O395" s="24">
        <v>1001</v>
      </c>
      <c r="P395" s="4">
        <v>0.36199999999999999</v>
      </c>
      <c r="Q395" s="4">
        <v>0.39583333333333298</v>
      </c>
      <c r="R395" s="4">
        <v>0.95599999999999996</v>
      </c>
      <c r="S395" s="4">
        <v>0.97299999999999998</v>
      </c>
      <c r="T395" s="4">
        <v>0.96199999999999997</v>
      </c>
      <c r="U395" s="4">
        <v>0.96699999999999997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1.01611106715637</v>
      </c>
      <c r="AC395" s="2">
        <v>0.926762031741451</v>
      </c>
      <c r="AD395" s="2">
        <v>4.4997365930735798E-2</v>
      </c>
      <c r="AE395" s="2">
        <v>2.7371196796132001E-2</v>
      </c>
      <c r="AF395" s="2">
        <v>3.8740828316430602E-2</v>
      </c>
      <c r="AG395" s="2">
        <v>3.3556783528842803E-2</v>
      </c>
    </row>
    <row r="396" spans="1:33" x14ac:dyDescent="0.35">
      <c r="A396" s="7">
        <v>895</v>
      </c>
      <c r="B396" s="7">
        <v>104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0.43139567449999999</v>
      </c>
      <c r="I396" s="4">
        <v>7.5323873750699999</v>
      </c>
      <c r="J396" s="2">
        <f t="shared" si="13"/>
        <v>5.7272104184098865E-2</v>
      </c>
      <c r="K396" s="3">
        <v>137</v>
      </c>
      <c r="L396" s="3">
        <v>190</v>
      </c>
      <c r="M396" s="3">
        <v>77</v>
      </c>
      <c r="N396" s="3">
        <v>95</v>
      </c>
      <c r="O396" s="24">
        <v>1001</v>
      </c>
      <c r="P396" s="4">
        <v>0.57199999999999995</v>
      </c>
      <c r="Q396" s="4">
        <v>0.58103975535168195</v>
      </c>
      <c r="R396" s="4">
        <v>0.96599999999999997</v>
      </c>
      <c r="S396" s="4">
        <v>0.95599999999999996</v>
      </c>
      <c r="T396" s="4">
        <v>0.96299999999999997</v>
      </c>
      <c r="U396" s="4">
        <v>0.97299999999999998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0.55861628760233895</v>
      </c>
      <c r="AC396" s="2">
        <v>0.54293609873676696</v>
      </c>
      <c r="AD396" s="2">
        <v>3.4591444769619097E-2</v>
      </c>
      <c r="AE396" s="2">
        <v>4.4997365930735798E-2</v>
      </c>
      <c r="AF396" s="2">
        <v>3.7701867184011501E-2</v>
      </c>
      <c r="AG396" s="2">
        <v>2.7371196796132001E-2</v>
      </c>
    </row>
    <row r="397" spans="1:33" x14ac:dyDescent="0.35">
      <c r="A397" s="7">
        <v>141</v>
      </c>
      <c r="B397" s="7">
        <v>103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0.44331320940000002</v>
      </c>
      <c r="I397" s="4">
        <v>7.57663351356</v>
      </c>
      <c r="J397" s="2">
        <f t="shared" si="13"/>
        <v>5.851057842597198E-2</v>
      </c>
      <c r="K397" s="3">
        <v>171</v>
      </c>
      <c r="L397" s="3">
        <v>127</v>
      </c>
      <c r="M397" s="3">
        <v>101</v>
      </c>
      <c r="N397" s="3">
        <v>100</v>
      </c>
      <c r="O397" s="24">
        <v>1001</v>
      </c>
      <c r="P397" s="4">
        <v>0.48399999999999999</v>
      </c>
      <c r="Q397" s="4">
        <v>0.42617449664429502</v>
      </c>
      <c r="R397" s="4">
        <v>0.93799999999999994</v>
      </c>
      <c r="S397" s="4">
        <v>0.90700000000000003</v>
      </c>
      <c r="T397" s="4">
        <v>0.94899999999999995</v>
      </c>
      <c r="U397" s="4">
        <v>0.96399999999999997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0.72567037226550501</v>
      </c>
      <c r="AC397" s="2">
        <v>0.85290640004681295</v>
      </c>
      <c r="AD397" s="2">
        <v>6.4005329975912406E-2</v>
      </c>
      <c r="AE397" s="2">
        <v>9.7612828867000401E-2</v>
      </c>
      <c r="AF397" s="2">
        <v>5.2346480372209202E-2</v>
      </c>
      <c r="AG397" s="2">
        <v>3.6663984371591497E-2</v>
      </c>
    </row>
    <row r="398" spans="1:33" x14ac:dyDescent="0.35">
      <c r="A398" s="7">
        <v>171</v>
      </c>
      <c r="B398" s="7">
        <v>263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0.47806419080000001</v>
      </c>
      <c r="I398" s="4">
        <v>8.0913997374300006</v>
      </c>
      <c r="J398" s="2">
        <f t="shared" si="13"/>
        <v>5.9083002485777976E-2</v>
      </c>
      <c r="K398" s="3">
        <v>113</v>
      </c>
      <c r="L398" s="3">
        <v>161</v>
      </c>
      <c r="M398" s="3">
        <v>95</v>
      </c>
      <c r="N398" s="3">
        <v>130</v>
      </c>
      <c r="O398" s="24">
        <v>867.99724178294196</v>
      </c>
      <c r="P398" s="4">
        <v>0.58299999999999996</v>
      </c>
      <c r="Q398" s="4">
        <v>0.58759124087591197</v>
      </c>
      <c r="R398" s="4">
        <v>0.97199999999999998</v>
      </c>
      <c r="S398" s="4">
        <v>0.97199999999999998</v>
      </c>
      <c r="T398" s="4">
        <v>0.94199999999999995</v>
      </c>
      <c r="U398" s="4">
        <v>0.95399999999999996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0.53956809263164496</v>
      </c>
      <c r="AC398" s="2">
        <v>0.53172374140360701</v>
      </c>
      <c r="AD398" s="2">
        <v>2.8399474521698002E-2</v>
      </c>
      <c r="AE398" s="2">
        <v>2.8399474521698002E-2</v>
      </c>
      <c r="AF398" s="2">
        <v>5.9750004405774E-2</v>
      </c>
      <c r="AG398" s="2">
        <v>4.7091607533850603E-2</v>
      </c>
    </row>
    <row r="399" spans="1:33" x14ac:dyDescent="0.35">
      <c r="A399" s="7">
        <v>691</v>
      </c>
      <c r="B399" s="7">
        <v>439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0.50757527700000005</v>
      </c>
      <c r="I399" s="4">
        <v>8.5498576097200001</v>
      </c>
      <c r="J399" s="2">
        <f t="shared" si="13"/>
        <v>5.9366518153817847E-2</v>
      </c>
      <c r="K399" s="3">
        <v>237</v>
      </c>
      <c r="L399" s="3">
        <v>108</v>
      </c>
      <c r="M399" s="3">
        <v>106</v>
      </c>
      <c r="N399" s="3">
        <v>48</v>
      </c>
      <c r="O399" s="24">
        <v>903.22057569978404</v>
      </c>
      <c r="P399" s="4">
        <v>0.28299999999999997</v>
      </c>
      <c r="Q399" s="4">
        <v>0.31304347826086998</v>
      </c>
      <c r="R399" s="4">
        <v>0.90200000000000002</v>
      </c>
      <c r="S399" s="4">
        <v>0.95599999999999996</v>
      </c>
      <c r="T399" s="4">
        <v>0.90100000000000002</v>
      </c>
      <c r="U399" s="4">
        <v>0.88700000000000001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1.2623083813389</v>
      </c>
      <c r="AC399" s="2">
        <v>1.16141318990714</v>
      </c>
      <c r="AD399" s="2">
        <v>0.10314075891951301</v>
      </c>
      <c r="AE399" s="2">
        <v>4.4997365930735798E-2</v>
      </c>
      <c r="AF399" s="2">
        <v>0.104250021373799</v>
      </c>
      <c r="AG399" s="2">
        <v>0.11991029667255799</v>
      </c>
    </row>
    <row r="400" spans="1:33" x14ac:dyDescent="0.35">
      <c r="A400" s="7">
        <v>51</v>
      </c>
      <c r="B400" s="7">
        <v>130</v>
      </c>
      <c r="C400" s="7">
        <v>0</v>
      </c>
      <c r="D400" s="7">
        <v>1</v>
      </c>
      <c r="E400" s="22" t="str">
        <f t="shared" si="12"/>
        <v>01</v>
      </c>
      <c r="F400" s="4">
        <v>0.99629100000000004</v>
      </c>
      <c r="G400" s="25">
        <v>1</v>
      </c>
      <c r="H400" s="4">
        <v>0.5394019082</v>
      </c>
      <c r="I400" s="4">
        <v>9.0651936167000002</v>
      </c>
      <c r="J400" s="2">
        <f t="shared" si="13"/>
        <v>5.9502524822669843E-2</v>
      </c>
      <c r="K400" s="3">
        <v>156</v>
      </c>
      <c r="L400" s="3">
        <v>232</v>
      </c>
      <c r="M400" s="3">
        <v>58</v>
      </c>
      <c r="N400" s="3">
        <v>53</v>
      </c>
      <c r="O400" s="24">
        <v>1001</v>
      </c>
      <c r="P400" s="4">
        <v>0.54100000000000004</v>
      </c>
      <c r="Q400" s="4">
        <v>0.597938144329897</v>
      </c>
      <c r="R400" s="4">
        <v>0.96199999999999997</v>
      </c>
      <c r="S400" s="4">
        <v>0.96399999999999997</v>
      </c>
      <c r="T400" s="4">
        <v>0.95099999999999996</v>
      </c>
      <c r="U400" s="4">
        <v>0.96199999999999997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0.61433600013565504</v>
      </c>
      <c r="AC400" s="2">
        <v>0.51426796795696395</v>
      </c>
      <c r="AD400" s="2">
        <v>3.8740828316430602E-2</v>
      </c>
      <c r="AE400" s="2">
        <v>3.6663984371591497E-2</v>
      </c>
      <c r="AF400" s="2">
        <v>5.0241216436746797E-2</v>
      </c>
      <c r="AG400" s="2">
        <v>3.8740828316430602E-2</v>
      </c>
    </row>
    <row r="401" spans="1:33" x14ac:dyDescent="0.35">
      <c r="A401" s="7">
        <v>477</v>
      </c>
      <c r="B401" s="7">
        <v>460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0.44773857950000001</v>
      </c>
      <c r="I401" s="4">
        <v>7.4729328899</v>
      </c>
      <c r="J401" s="2">
        <f t="shared" si="13"/>
        <v>5.9914706327035071E-2</v>
      </c>
      <c r="K401" s="3">
        <v>220</v>
      </c>
      <c r="L401" s="3">
        <v>71</v>
      </c>
      <c r="M401" s="3">
        <v>160</v>
      </c>
      <c r="N401" s="3">
        <v>48</v>
      </c>
      <c r="O401" s="24">
        <v>852.45284725415797</v>
      </c>
      <c r="P401" s="4">
        <v>0.24</v>
      </c>
      <c r="Q401" s="4">
        <v>0.243986254295533</v>
      </c>
      <c r="R401" s="4">
        <v>0.92400000000000004</v>
      </c>
      <c r="S401" s="4">
        <v>0.92400000000000004</v>
      </c>
      <c r="T401" s="4">
        <v>0.94599999999999995</v>
      </c>
      <c r="U401" s="4">
        <v>0.95099999999999996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1.42711635564015</v>
      </c>
      <c r="AC401" s="2">
        <v>1.41064339013018</v>
      </c>
      <c r="AD401" s="2">
        <v>7.9043207340452906E-2</v>
      </c>
      <c r="AE401" s="2">
        <v>7.9043207340452906E-2</v>
      </c>
      <c r="AF401" s="2">
        <v>5.5512709930258801E-2</v>
      </c>
      <c r="AG401" s="2">
        <v>5.0241216436746797E-2</v>
      </c>
    </row>
    <row r="402" spans="1:33" x14ac:dyDescent="0.35">
      <c r="A402" s="7">
        <v>761</v>
      </c>
      <c r="B402" s="7">
        <v>20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0.40386326290000002</v>
      </c>
      <c r="I402" s="4">
        <v>6.6214848608199999</v>
      </c>
      <c r="J402" s="2">
        <f t="shared" si="13"/>
        <v>6.099285453172295E-2</v>
      </c>
      <c r="K402" s="3">
        <v>236</v>
      </c>
      <c r="L402" s="3">
        <v>97</v>
      </c>
      <c r="M402" s="3">
        <v>125</v>
      </c>
      <c r="N402" s="3">
        <v>41</v>
      </c>
      <c r="O402" s="24">
        <v>834.092047338474</v>
      </c>
      <c r="P402" s="4">
        <v>0.28299999999999997</v>
      </c>
      <c r="Q402" s="4">
        <v>0.291291291291291</v>
      </c>
      <c r="R402" s="4">
        <v>0.98799999999999999</v>
      </c>
      <c r="S402" s="4">
        <v>0.98599999999999999</v>
      </c>
      <c r="T402" s="4">
        <v>0.97599999999999998</v>
      </c>
      <c r="U402" s="4">
        <v>0.999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1.2623083813389</v>
      </c>
      <c r="AC402" s="2">
        <v>1.23343151147706</v>
      </c>
      <c r="AD402" s="2">
        <v>1.20725812342692E-2</v>
      </c>
      <c r="AE402" s="2">
        <v>1.4098924379501601E-2</v>
      </c>
      <c r="AF402" s="2">
        <v>2.4292692569044601E-2</v>
      </c>
      <c r="AG402" s="2">
        <v>1.00050033358353E-3</v>
      </c>
    </row>
    <row r="403" spans="1:33" x14ac:dyDescent="0.35">
      <c r="A403" s="7">
        <v>973</v>
      </c>
      <c r="B403" s="7">
        <v>97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0.49911930249999997</v>
      </c>
      <c r="I403" s="4">
        <v>7.9592592420499999</v>
      </c>
      <c r="J403" s="2">
        <f t="shared" si="13"/>
        <v>6.2709265689333923E-2</v>
      </c>
      <c r="K403" s="3">
        <v>219</v>
      </c>
      <c r="L403" s="3">
        <v>163</v>
      </c>
      <c r="M403" s="3">
        <v>47</v>
      </c>
      <c r="N403" s="3">
        <v>70</v>
      </c>
      <c r="O403" s="24">
        <v>1001</v>
      </c>
      <c r="P403" s="4">
        <v>0.45900000000000002</v>
      </c>
      <c r="Q403" s="4">
        <v>0.42670157068062797</v>
      </c>
      <c r="R403" s="4">
        <v>0.89400000000000002</v>
      </c>
      <c r="S403" s="4">
        <v>0.85799999999999998</v>
      </c>
      <c r="T403" s="4">
        <v>0.874</v>
      </c>
      <c r="U403" s="4">
        <v>0.876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0.77870506892159197</v>
      </c>
      <c r="AC403" s="2">
        <v>0.85167040779981296</v>
      </c>
      <c r="AD403" s="2">
        <v>0.112049503808623</v>
      </c>
      <c r="AE403" s="2">
        <v>0.153151179494175</v>
      </c>
      <c r="AF403" s="2">
        <v>0.13467490332660201</v>
      </c>
      <c r="AG403" s="2">
        <v>0.13238918804574601</v>
      </c>
    </row>
    <row r="404" spans="1:33" x14ac:dyDescent="0.35">
      <c r="A404" s="7">
        <v>287</v>
      </c>
      <c r="B404" s="7">
        <v>160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0.47613882759999998</v>
      </c>
      <c r="I404" s="4">
        <v>7.5739046930000002</v>
      </c>
      <c r="J404" s="2">
        <f t="shared" si="13"/>
        <v>6.2865700969284691E-2</v>
      </c>
      <c r="K404" s="3">
        <v>181</v>
      </c>
      <c r="L404" s="3">
        <v>85</v>
      </c>
      <c r="M404" s="3">
        <v>164</v>
      </c>
      <c r="N404" s="3">
        <v>69</v>
      </c>
      <c r="O404" s="24">
        <v>1001</v>
      </c>
      <c r="P404" s="4">
        <v>0.33200000000000002</v>
      </c>
      <c r="Q404" s="4">
        <v>0.31954887218045103</v>
      </c>
      <c r="R404" s="4">
        <v>0.95199999999999996</v>
      </c>
      <c r="S404" s="4">
        <v>0.94299999999999995</v>
      </c>
      <c r="T404" s="4">
        <v>0.96399999999999997</v>
      </c>
      <c r="U404" s="4">
        <v>0.96799999999999997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1.10262031006565</v>
      </c>
      <c r="AC404" s="2">
        <v>1.14084505229138</v>
      </c>
      <c r="AD404" s="2">
        <v>4.9190244190771802E-2</v>
      </c>
      <c r="AE404" s="2">
        <v>5.8688996348679599E-2</v>
      </c>
      <c r="AF404" s="2">
        <v>3.6663984371591497E-2</v>
      </c>
      <c r="AG404" s="2">
        <v>3.2523191705560103E-2</v>
      </c>
    </row>
    <row r="405" spans="1:33" x14ac:dyDescent="0.35">
      <c r="A405" s="7">
        <v>519</v>
      </c>
      <c r="B405" s="7">
        <v>254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0.54083771589999996</v>
      </c>
      <c r="I405" s="4">
        <v>8.4853473462300002</v>
      </c>
      <c r="J405" s="2">
        <f t="shared" si="13"/>
        <v>6.3737840518725677E-2</v>
      </c>
      <c r="K405" s="3">
        <v>120</v>
      </c>
      <c r="L405" s="3">
        <v>136</v>
      </c>
      <c r="M405" s="3">
        <v>162</v>
      </c>
      <c r="N405" s="3">
        <v>81</v>
      </c>
      <c r="O405" s="24">
        <v>1001</v>
      </c>
      <c r="P405" s="4">
        <v>0.441</v>
      </c>
      <c r="Q405" s="4">
        <v>0.53125</v>
      </c>
      <c r="R405" s="4">
        <v>0.96399999999999997</v>
      </c>
      <c r="S405" s="4">
        <v>0.95099999999999996</v>
      </c>
      <c r="T405" s="4">
        <v>0.96899999999999997</v>
      </c>
      <c r="U405" s="4">
        <v>0.96299999999999997</v>
      </c>
      <c r="V405" s="5">
        <v>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0.81871040353529101</v>
      </c>
      <c r="AC405" s="2">
        <v>0.63252255874351004</v>
      </c>
      <c r="AD405" s="2">
        <v>3.6663984371591497E-2</v>
      </c>
      <c r="AE405" s="2">
        <v>5.0241216436746797E-2</v>
      </c>
      <c r="AF405" s="2">
        <v>3.14906670913708E-2</v>
      </c>
      <c r="AG405" s="2">
        <v>3.7701867184011501E-2</v>
      </c>
    </row>
    <row r="406" spans="1:33" x14ac:dyDescent="0.35">
      <c r="A406" s="7">
        <v>551</v>
      </c>
      <c r="B406" s="7">
        <v>340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0.54532896340000003</v>
      </c>
      <c r="I406" s="4">
        <v>8.2083365506699995</v>
      </c>
      <c r="J406" s="2">
        <f t="shared" si="13"/>
        <v>6.6435989805448209E-2</v>
      </c>
      <c r="K406" s="3">
        <v>128</v>
      </c>
      <c r="L406" s="3">
        <v>208</v>
      </c>
      <c r="M406" s="3">
        <v>79</v>
      </c>
      <c r="N406" s="3">
        <v>84</v>
      </c>
      <c r="O406" s="24">
        <v>1001</v>
      </c>
      <c r="P406" s="4">
        <v>0.57199999999999995</v>
      </c>
      <c r="Q406" s="4">
        <v>0.61904761904761896</v>
      </c>
      <c r="R406" s="4">
        <v>0.95099999999999996</v>
      </c>
      <c r="S406" s="4">
        <v>0.93200000000000005</v>
      </c>
      <c r="T406" s="4">
        <v>0.95099999999999996</v>
      </c>
      <c r="U406" s="4">
        <v>0.93700000000000006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0.55861628760233895</v>
      </c>
      <c r="AC406" s="2">
        <v>0.479573080261886</v>
      </c>
      <c r="AD406" s="2">
        <v>5.0241216436746797E-2</v>
      </c>
      <c r="AE406" s="2">
        <v>7.0422464296545806E-2</v>
      </c>
      <c r="AF406" s="2">
        <v>5.0241216436746797E-2</v>
      </c>
      <c r="AG406" s="2">
        <v>6.5071996743714805E-2</v>
      </c>
    </row>
    <row r="407" spans="1:33" x14ac:dyDescent="0.35">
      <c r="A407" s="7">
        <v>279</v>
      </c>
      <c r="B407" s="7">
        <v>167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0.64344381699999997</v>
      </c>
      <c r="I407" s="4">
        <v>9.6094227792000009</v>
      </c>
      <c r="J407" s="2">
        <f t="shared" si="13"/>
        <v>6.6959674039190065E-2</v>
      </c>
      <c r="K407" s="3">
        <v>95</v>
      </c>
      <c r="L407" s="3">
        <v>139</v>
      </c>
      <c r="M407" s="3">
        <v>142</v>
      </c>
      <c r="N407" s="3">
        <v>123</v>
      </c>
      <c r="O407" s="24">
        <v>1001</v>
      </c>
      <c r="P407" s="4">
        <v>0.50900000000000001</v>
      </c>
      <c r="Q407" s="4">
        <v>0.59401709401709402</v>
      </c>
      <c r="R407" s="4">
        <v>0.95599999999999996</v>
      </c>
      <c r="S407" s="4">
        <v>0.97099999999999997</v>
      </c>
      <c r="T407" s="4">
        <v>0.92200000000000004</v>
      </c>
      <c r="U407" s="4">
        <v>0.95099999999999996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0.67530726243161399</v>
      </c>
      <c r="AC407" s="2">
        <v>0.52084718222700999</v>
      </c>
      <c r="AD407" s="2">
        <v>4.4997365930735798E-2</v>
      </c>
      <c r="AE407" s="2">
        <v>2.9428810690812199E-2</v>
      </c>
      <c r="AF407" s="2">
        <v>8.1210055425543201E-2</v>
      </c>
      <c r="AG407" s="2">
        <v>5.0241216436746797E-2</v>
      </c>
    </row>
    <row r="408" spans="1:33" x14ac:dyDescent="0.35">
      <c r="A408" s="7">
        <v>957</v>
      </c>
      <c r="B408" s="7">
        <v>405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0.56933999889999998</v>
      </c>
      <c r="I408" s="4">
        <v>8.4895805974700007</v>
      </c>
      <c r="J408" s="2">
        <f t="shared" si="13"/>
        <v>6.7063383445546215E-2</v>
      </c>
      <c r="K408" s="3">
        <v>200</v>
      </c>
      <c r="L408" s="3">
        <v>81</v>
      </c>
      <c r="M408" s="3">
        <v>133</v>
      </c>
      <c r="N408" s="3">
        <v>85</v>
      </c>
      <c r="O408" s="24">
        <v>1001</v>
      </c>
      <c r="P408" s="4">
        <v>0.316</v>
      </c>
      <c r="Q408" s="4">
        <v>0.28825622775800702</v>
      </c>
      <c r="R408" s="4">
        <v>0.90200000000000002</v>
      </c>
      <c r="S408" s="4">
        <v>0.91800000000000004</v>
      </c>
      <c r="T408" s="4">
        <v>0.95</v>
      </c>
      <c r="U408" s="4">
        <v>0.94099999999999995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1.1520130653952201</v>
      </c>
      <c r="AC408" s="2">
        <v>1.2439055146613101</v>
      </c>
      <c r="AD408" s="2">
        <v>0.10314075891951301</v>
      </c>
      <c r="AE408" s="2">
        <v>8.5557888361646503E-2</v>
      </c>
      <c r="AF408" s="2">
        <v>5.1293294387550599E-2</v>
      </c>
      <c r="AG408" s="2">
        <v>6.0812139396757503E-2</v>
      </c>
    </row>
    <row r="409" spans="1:33" x14ac:dyDescent="0.35">
      <c r="A409" s="7">
        <v>843</v>
      </c>
      <c r="B409" s="7">
        <v>294</v>
      </c>
      <c r="C409" s="7">
        <v>0</v>
      </c>
      <c r="D409" s="7">
        <v>1</v>
      </c>
      <c r="E409" s="22" t="str">
        <f t="shared" si="12"/>
        <v>01</v>
      </c>
      <c r="F409" s="4">
        <v>0.99986399999999998</v>
      </c>
      <c r="G409" s="25">
        <v>1</v>
      </c>
      <c r="H409" s="4">
        <v>0.55772112620000003</v>
      </c>
      <c r="I409" s="4">
        <v>8.3142850939000006</v>
      </c>
      <c r="J409" s="2">
        <f t="shared" si="13"/>
        <v>6.7079865544806397E-2</v>
      </c>
      <c r="K409" s="3">
        <v>215</v>
      </c>
      <c r="L409" s="3">
        <v>171</v>
      </c>
      <c r="M409" s="3">
        <v>79</v>
      </c>
      <c r="N409" s="3">
        <v>34</v>
      </c>
      <c r="O409" s="24">
        <v>1001</v>
      </c>
      <c r="P409" s="4">
        <v>0.40799999999999997</v>
      </c>
      <c r="Q409" s="4">
        <v>0.44300518134715</v>
      </c>
      <c r="R409" s="4">
        <v>0.94</v>
      </c>
      <c r="S409" s="4">
        <v>0.94499999999999995</v>
      </c>
      <c r="T409" s="4">
        <v>0.96</v>
      </c>
      <c r="U409" s="4">
        <v>0.94899999999999995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0.89648810457797501</v>
      </c>
      <c r="AC409" s="2">
        <v>0.81417381296217095</v>
      </c>
      <c r="AD409" s="2">
        <v>6.1875403718087502E-2</v>
      </c>
      <c r="AE409" s="2">
        <v>5.6570351488394399E-2</v>
      </c>
      <c r="AF409" s="2">
        <v>4.08219945202552E-2</v>
      </c>
      <c r="AG409" s="2">
        <v>5.2346480372209202E-2</v>
      </c>
    </row>
    <row r="410" spans="1:33" x14ac:dyDescent="0.35">
      <c r="A410" s="7">
        <v>989</v>
      </c>
      <c r="B410" s="7">
        <v>65</v>
      </c>
      <c r="C410" s="7">
        <v>0</v>
      </c>
      <c r="D410" s="7">
        <v>1</v>
      </c>
      <c r="E410" s="22" t="str">
        <f t="shared" si="12"/>
        <v>01</v>
      </c>
      <c r="F410" s="4">
        <v>0.99931599999999998</v>
      </c>
      <c r="G410" s="25">
        <v>1</v>
      </c>
      <c r="H410" s="4">
        <v>0.55040686679999995</v>
      </c>
      <c r="I410" s="4">
        <v>8.0862372653839998</v>
      </c>
      <c r="J410" s="2">
        <f t="shared" si="13"/>
        <v>6.8067118084230757E-2</v>
      </c>
      <c r="K410" s="3">
        <v>145</v>
      </c>
      <c r="L410" s="3">
        <v>158</v>
      </c>
      <c r="M410" s="3">
        <v>110</v>
      </c>
      <c r="N410" s="3">
        <v>86</v>
      </c>
      <c r="O410" s="24">
        <v>1001</v>
      </c>
      <c r="P410" s="4">
        <v>0.48099999999999998</v>
      </c>
      <c r="Q410" s="4">
        <v>0.52145214521452099</v>
      </c>
      <c r="R410" s="4">
        <v>0.94399999999999995</v>
      </c>
      <c r="S410" s="4">
        <v>0.93500000000000005</v>
      </c>
      <c r="T410" s="4">
        <v>0.94799999999999995</v>
      </c>
      <c r="U410" s="4">
        <v>0.94</v>
      </c>
      <c r="V410" s="5">
        <v>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0.73188800887637595</v>
      </c>
      <c r="AC410" s="2">
        <v>0.65113777248240201</v>
      </c>
      <c r="AD410" s="2">
        <v>5.7629112836636402E-2</v>
      </c>
      <c r="AE410" s="2">
        <v>6.7208749693450004E-2</v>
      </c>
      <c r="AF410" s="2">
        <v>5.3400776727115302E-2</v>
      </c>
      <c r="AG410" s="2">
        <v>6.1875403718087502E-2</v>
      </c>
    </row>
    <row r="411" spans="1:33" x14ac:dyDescent="0.35">
      <c r="A411" s="7">
        <v>549</v>
      </c>
      <c r="B411" s="7">
        <v>496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0.5388530909</v>
      </c>
      <c r="I411" s="4">
        <v>7.8115147272999996</v>
      </c>
      <c r="J411" s="2">
        <f t="shared" si="13"/>
        <v>6.8981895280411404E-2</v>
      </c>
      <c r="K411" s="3">
        <v>257</v>
      </c>
      <c r="L411" s="3">
        <v>126</v>
      </c>
      <c r="M411" s="3">
        <v>43</v>
      </c>
      <c r="N411" s="3">
        <v>73</v>
      </c>
      <c r="O411" s="24">
        <v>1001</v>
      </c>
      <c r="P411" s="4">
        <v>0.379</v>
      </c>
      <c r="Q411" s="4">
        <v>0.328981723237598</v>
      </c>
      <c r="R411" s="4">
        <v>0.98199999999999998</v>
      </c>
      <c r="S411" s="4">
        <v>0.96399999999999997</v>
      </c>
      <c r="T411" s="4">
        <v>0.95899999999999996</v>
      </c>
      <c r="U411" s="4">
        <v>0.95599999999999996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0.97021907389971096</v>
      </c>
      <c r="AC411" s="2">
        <v>1.1117530822291699</v>
      </c>
      <c r="AD411" s="2">
        <v>1.8163970627671201E-2</v>
      </c>
      <c r="AE411" s="2">
        <v>3.6663984371591497E-2</v>
      </c>
      <c r="AF411" s="2">
        <v>4.1864204098698898E-2</v>
      </c>
      <c r="AG411" s="2">
        <v>4.4997365930735798E-2</v>
      </c>
    </row>
    <row r="412" spans="1:33" x14ac:dyDescent="0.35">
      <c r="A412" s="7">
        <v>225</v>
      </c>
      <c r="B412" s="7">
        <v>254</v>
      </c>
      <c r="C412" s="7">
        <v>0</v>
      </c>
      <c r="D412" s="7">
        <v>1</v>
      </c>
      <c r="E412" s="22" t="str">
        <f t="shared" si="12"/>
        <v>01</v>
      </c>
      <c r="F412" s="4">
        <v>0.99999700000000002</v>
      </c>
      <c r="G412" s="25">
        <v>1</v>
      </c>
      <c r="H412" s="4">
        <v>0.54879879539999998</v>
      </c>
      <c r="I412" s="4">
        <v>7.8909840249699998</v>
      </c>
      <c r="J412" s="2">
        <f t="shared" si="13"/>
        <v>6.9547573998806372E-2</v>
      </c>
      <c r="K412" s="3">
        <v>244</v>
      </c>
      <c r="L412" s="3">
        <v>161</v>
      </c>
      <c r="M412" s="3">
        <v>57</v>
      </c>
      <c r="N412" s="3">
        <v>37</v>
      </c>
      <c r="O412" s="24">
        <v>1001</v>
      </c>
      <c r="P412" s="4">
        <v>0.43</v>
      </c>
      <c r="Q412" s="4">
        <v>0.39753086419753098</v>
      </c>
      <c r="R412" s="4">
        <v>0.92800000000000005</v>
      </c>
      <c r="S412" s="4">
        <v>0.90900000000000003</v>
      </c>
      <c r="T412" s="4">
        <v>0.92700000000000005</v>
      </c>
      <c r="U412" s="4">
        <v>0.92900000000000005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0.84397007029452897</v>
      </c>
      <c r="AC412" s="2">
        <v>0.92248270212207595</v>
      </c>
      <c r="AD412" s="2">
        <v>7.4723546195936394E-2</v>
      </c>
      <c r="AE412" s="2">
        <v>9.5410184804658196E-2</v>
      </c>
      <c r="AF412" s="2">
        <v>7.5801713416281793E-2</v>
      </c>
      <c r="AG412" s="2">
        <v>7.3646540168298497E-2</v>
      </c>
    </row>
    <row r="413" spans="1:33" x14ac:dyDescent="0.35">
      <c r="A413" s="7">
        <v>263</v>
      </c>
      <c r="B413" s="7">
        <v>25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0.57792365840000004</v>
      </c>
      <c r="I413" s="4">
        <v>8.2825664315999994</v>
      </c>
      <c r="J413" s="2">
        <f t="shared" si="13"/>
        <v>6.9775915855631546E-2</v>
      </c>
      <c r="K413" s="3">
        <v>73</v>
      </c>
      <c r="L413" s="3">
        <v>171</v>
      </c>
      <c r="M413" s="3">
        <v>60</v>
      </c>
      <c r="N413" s="3">
        <v>195</v>
      </c>
      <c r="O413" s="24">
        <v>1001</v>
      </c>
      <c r="P413" s="4">
        <v>0.73399999999999999</v>
      </c>
      <c r="Q413" s="4">
        <v>0.70081967213114704</v>
      </c>
      <c r="R413" s="4">
        <v>0.95799999999999996</v>
      </c>
      <c r="S413" s="4">
        <v>0.96</v>
      </c>
      <c r="T413" s="4">
        <v>0.96299999999999997</v>
      </c>
      <c r="U413" s="4">
        <v>0.95399999999999996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0.30924625036762099</v>
      </c>
      <c r="AC413" s="2">
        <v>0.35550466879054199</v>
      </c>
      <c r="AD413" s="2">
        <v>4.2907501011276501E-2</v>
      </c>
      <c r="AE413" s="2">
        <v>4.08219945202552E-2</v>
      </c>
      <c r="AF413" s="2">
        <v>3.7701867184011501E-2</v>
      </c>
      <c r="AG413" s="2">
        <v>4.7091607533850603E-2</v>
      </c>
    </row>
    <row r="414" spans="1:33" x14ac:dyDescent="0.35">
      <c r="A414" s="7">
        <v>517</v>
      </c>
      <c r="B414" s="7">
        <v>343</v>
      </c>
      <c r="C414" s="7">
        <v>0</v>
      </c>
      <c r="D414" s="7">
        <v>1</v>
      </c>
      <c r="E414" s="22" t="str">
        <f t="shared" si="12"/>
        <v>01</v>
      </c>
      <c r="F414" s="4">
        <v>0.99961699999999998</v>
      </c>
      <c r="G414" s="25">
        <v>1</v>
      </c>
      <c r="H414" s="4">
        <v>0.67302804400000005</v>
      </c>
      <c r="I414" s="4">
        <v>9.1598121296400006</v>
      </c>
      <c r="J414" s="2">
        <f t="shared" si="13"/>
        <v>7.3476184279169424E-2</v>
      </c>
      <c r="K414" s="3">
        <v>164</v>
      </c>
      <c r="L414" s="3">
        <v>100</v>
      </c>
      <c r="M414" s="3">
        <v>175</v>
      </c>
      <c r="N414" s="3">
        <v>60</v>
      </c>
      <c r="O414" s="24">
        <v>1001</v>
      </c>
      <c r="P414" s="4">
        <v>0.316</v>
      </c>
      <c r="Q414" s="4">
        <v>0.37878787878787901</v>
      </c>
      <c r="R414" s="4">
        <v>0.92500000000000004</v>
      </c>
      <c r="S414" s="4">
        <v>0.94499999999999995</v>
      </c>
      <c r="T414" s="4">
        <v>0.94399999999999995</v>
      </c>
      <c r="U414" s="4">
        <v>0.94599999999999995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1.1520130653952201</v>
      </c>
      <c r="AC414" s="2">
        <v>0.97077891715822495</v>
      </c>
      <c r="AD414" s="2">
        <v>7.7961541469711806E-2</v>
      </c>
      <c r="AE414" s="2">
        <v>5.6570351488394399E-2</v>
      </c>
      <c r="AF414" s="2">
        <v>5.7629112836636402E-2</v>
      </c>
      <c r="AG414" s="2">
        <v>5.5512709930258801E-2</v>
      </c>
    </row>
    <row r="415" spans="1:33" x14ac:dyDescent="0.35">
      <c r="A415" s="7">
        <v>497</v>
      </c>
      <c r="B415" s="7">
        <v>337</v>
      </c>
      <c r="C415" s="7">
        <v>0</v>
      </c>
      <c r="D415" s="7">
        <v>1</v>
      </c>
      <c r="E415" s="22" t="str">
        <f t="shared" si="12"/>
        <v>01</v>
      </c>
      <c r="F415" s="4">
        <v>0.74784200000000001</v>
      </c>
      <c r="G415" s="25">
        <v>1</v>
      </c>
      <c r="H415" s="4">
        <v>0.57214404119999995</v>
      </c>
      <c r="I415" s="4">
        <v>7.7680116876999996</v>
      </c>
      <c r="J415" s="2">
        <f t="shared" si="13"/>
        <v>7.3653859469076557E-2</v>
      </c>
      <c r="K415" s="3">
        <v>167</v>
      </c>
      <c r="L415" s="3">
        <v>159</v>
      </c>
      <c r="M415" s="3">
        <v>100</v>
      </c>
      <c r="N415" s="3">
        <v>73</v>
      </c>
      <c r="O415" s="24">
        <v>942.55185943381298</v>
      </c>
      <c r="P415" s="4">
        <v>0.438</v>
      </c>
      <c r="Q415" s="4">
        <v>0.48773006134969299</v>
      </c>
      <c r="R415" s="4">
        <v>0.93500000000000005</v>
      </c>
      <c r="S415" s="4">
        <v>0.93300000000000005</v>
      </c>
      <c r="T415" s="4">
        <v>0.93200000000000005</v>
      </c>
      <c r="U415" s="4">
        <v>0.93700000000000006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0.82553636860569102</v>
      </c>
      <c r="AC415" s="2">
        <v>0.71799317914647598</v>
      </c>
      <c r="AD415" s="2">
        <v>6.7208749693450004E-2</v>
      </c>
      <c r="AE415" s="2">
        <v>6.93500781347932E-2</v>
      </c>
      <c r="AF415" s="2">
        <v>7.0422464296545806E-2</v>
      </c>
      <c r="AG415" s="2">
        <v>6.5071996743714805E-2</v>
      </c>
    </row>
    <row r="416" spans="1:33" x14ac:dyDescent="0.35">
      <c r="A416" s="7">
        <v>151</v>
      </c>
      <c r="B416" s="7">
        <v>223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0.57133641150000003</v>
      </c>
      <c r="I416" s="4">
        <v>7.6744892242300002</v>
      </c>
      <c r="J416" s="2">
        <f t="shared" si="13"/>
        <v>7.4446180691239885E-2</v>
      </c>
      <c r="K416" s="3">
        <v>192</v>
      </c>
      <c r="L416" s="3">
        <v>174</v>
      </c>
      <c r="M416" s="3">
        <v>88</v>
      </c>
      <c r="N416" s="3">
        <v>45</v>
      </c>
      <c r="O416" s="24">
        <v>1001</v>
      </c>
      <c r="P416" s="4">
        <v>0.42299999999999999</v>
      </c>
      <c r="Q416" s="4">
        <v>0.47540983606557402</v>
      </c>
      <c r="R416" s="4">
        <v>0.96399999999999997</v>
      </c>
      <c r="S416" s="4">
        <v>0.96</v>
      </c>
      <c r="T416" s="4">
        <v>0.96399999999999997</v>
      </c>
      <c r="U416" s="4">
        <v>0.95299999999999996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0.86038309993585904</v>
      </c>
      <c r="AC416" s="2">
        <v>0.74357803418683699</v>
      </c>
      <c r="AD416" s="2">
        <v>3.6663984371591497E-2</v>
      </c>
      <c r="AE416" s="2">
        <v>4.08219945202552E-2</v>
      </c>
      <c r="AF416" s="2">
        <v>3.6663984371591497E-2</v>
      </c>
      <c r="AG416" s="2">
        <v>4.8140375327934998E-2</v>
      </c>
    </row>
    <row r="417" spans="1:33" x14ac:dyDescent="0.35">
      <c r="A417" s="7">
        <v>601</v>
      </c>
      <c r="B417" s="7">
        <v>331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0.62875526839999996</v>
      </c>
      <c r="I417" s="4">
        <v>8.2097295493000004</v>
      </c>
      <c r="J417" s="2">
        <f t="shared" si="13"/>
        <v>7.658659942745745E-2</v>
      </c>
      <c r="K417" s="3">
        <v>91</v>
      </c>
      <c r="L417" s="3">
        <v>290</v>
      </c>
      <c r="M417" s="3">
        <v>51</v>
      </c>
      <c r="N417" s="3">
        <v>67</v>
      </c>
      <c r="O417" s="24">
        <v>1001</v>
      </c>
      <c r="P417" s="4">
        <v>0.73099999999999998</v>
      </c>
      <c r="Q417" s="4">
        <v>0.76115485564304497</v>
      </c>
      <c r="R417" s="4">
        <v>0.95499999999999996</v>
      </c>
      <c r="S417" s="4">
        <v>0.97099999999999997</v>
      </c>
      <c r="T417" s="4">
        <v>0.94499999999999995</v>
      </c>
      <c r="U417" s="4">
        <v>0.95699999999999996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0.31334181923235899</v>
      </c>
      <c r="AC417" s="2">
        <v>0.27291845214618099</v>
      </c>
      <c r="AD417" s="2">
        <v>4.6043938501406798E-2</v>
      </c>
      <c r="AE417" s="2">
        <v>2.9428810690812199E-2</v>
      </c>
      <c r="AF417" s="2">
        <v>5.6570351488394399E-2</v>
      </c>
      <c r="AG417" s="2">
        <v>4.3951887529182797E-2</v>
      </c>
    </row>
    <row r="418" spans="1:33" x14ac:dyDescent="0.35">
      <c r="A418" s="7">
        <v>657</v>
      </c>
      <c r="B418" s="7">
        <v>83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0.76522997719999997</v>
      </c>
      <c r="I418" s="4">
        <v>9.493861699</v>
      </c>
      <c r="J418" s="2">
        <f t="shared" si="13"/>
        <v>8.060260423644075E-2</v>
      </c>
      <c r="K418" s="3">
        <v>176</v>
      </c>
      <c r="L418" s="3">
        <v>180</v>
      </c>
      <c r="M418" s="3">
        <v>71</v>
      </c>
      <c r="N418" s="3">
        <v>72</v>
      </c>
      <c r="O418" s="24">
        <v>1001</v>
      </c>
      <c r="P418" s="4">
        <v>0.51600000000000001</v>
      </c>
      <c r="Q418" s="4">
        <v>0.50561797752809001</v>
      </c>
      <c r="R418" s="4">
        <v>0.94299999999999995</v>
      </c>
      <c r="S418" s="4">
        <v>0.93799999999999994</v>
      </c>
      <c r="T418" s="4">
        <v>0.94899999999999995</v>
      </c>
      <c r="U418" s="4">
        <v>0.94699999999999995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0.66164851350057396</v>
      </c>
      <c r="AC418" s="2">
        <v>0.68197387996182002</v>
      </c>
      <c r="AD418" s="2">
        <v>5.8688996348679599E-2</v>
      </c>
      <c r="AE418" s="2">
        <v>6.4005329975912406E-2</v>
      </c>
      <c r="AF418" s="2">
        <v>5.2346480372209202E-2</v>
      </c>
      <c r="AG418" s="2">
        <v>5.4456185796058897E-2</v>
      </c>
    </row>
    <row r="419" spans="1:33" x14ac:dyDescent="0.35">
      <c r="A419" s="7">
        <v>89</v>
      </c>
      <c r="B419" s="7">
        <v>342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0.60484745439999998</v>
      </c>
      <c r="I419" s="4">
        <v>7.23343762898</v>
      </c>
      <c r="J419" s="2">
        <f t="shared" si="13"/>
        <v>8.3618258070926446E-2</v>
      </c>
      <c r="K419" s="3">
        <v>242</v>
      </c>
      <c r="L419" s="3">
        <v>132</v>
      </c>
      <c r="M419" s="3">
        <v>81</v>
      </c>
      <c r="N419" s="3">
        <v>44</v>
      </c>
      <c r="O419" s="24">
        <v>1001</v>
      </c>
      <c r="P419" s="4">
        <v>0.32800000000000001</v>
      </c>
      <c r="Q419" s="4">
        <v>0.35294117647058798</v>
      </c>
      <c r="R419" s="4">
        <v>0.94799999999999995</v>
      </c>
      <c r="S419" s="4">
        <v>0.93500000000000005</v>
      </c>
      <c r="T419" s="4">
        <v>0.94199999999999995</v>
      </c>
      <c r="U419" s="4">
        <v>0.95399999999999996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1.11474167059799</v>
      </c>
      <c r="AC419" s="2">
        <v>1.0414538748281601</v>
      </c>
      <c r="AD419" s="2">
        <v>5.3400776727115302E-2</v>
      </c>
      <c r="AE419" s="2">
        <v>6.7208749693450004E-2</v>
      </c>
      <c r="AF419" s="2">
        <v>5.9750004405774E-2</v>
      </c>
      <c r="AG419" s="2">
        <v>4.7091607533850603E-2</v>
      </c>
    </row>
    <row r="420" spans="1:33" x14ac:dyDescent="0.35">
      <c r="A420" s="7">
        <v>493</v>
      </c>
      <c r="B420" s="7">
        <v>389</v>
      </c>
      <c r="C420" s="7">
        <v>0</v>
      </c>
      <c r="D420" s="7">
        <v>1</v>
      </c>
      <c r="E420" s="22" t="str">
        <f t="shared" si="12"/>
        <v>01</v>
      </c>
      <c r="F420" s="4">
        <v>0.99648599999999998</v>
      </c>
      <c r="G420" s="25">
        <v>1</v>
      </c>
      <c r="H420" s="4">
        <v>0.68093716839999996</v>
      </c>
      <c r="I420" s="4">
        <v>8.0450054120200001</v>
      </c>
      <c r="J420" s="2">
        <f t="shared" si="13"/>
        <v>8.4640983259329491E-2</v>
      </c>
      <c r="K420" s="3">
        <v>144</v>
      </c>
      <c r="L420" s="3">
        <v>199</v>
      </c>
      <c r="M420" s="3">
        <v>84</v>
      </c>
      <c r="N420" s="3">
        <v>72</v>
      </c>
      <c r="O420" s="24">
        <v>912.40489060796699</v>
      </c>
      <c r="P420" s="4">
        <v>0.53200000000000003</v>
      </c>
      <c r="Q420" s="4">
        <v>0.580174927113703</v>
      </c>
      <c r="R420" s="4">
        <v>0.95</v>
      </c>
      <c r="S420" s="4">
        <v>0.95299999999999996</v>
      </c>
      <c r="T420" s="4">
        <v>0.94499999999999995</v>
      </c>
      <c r="U420" s="4">
        <v>0.92700000000000005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0.63111178964049297</v>
      </c>
      <c r="AC420" s="2">
        <v>0.54442562244144699</v>
      </c>
      <c r="AD420" s="2">
        <v>5.1293294387550599E-2</v>
      </c>
      <c r="AE420" s="2">
        <v>4.8140375327934998E-2</v>
      </c>
      <c r="AF420" s="2">
        <v>5.6570351488394399E-2</v>
      </c>
      <c r="AG420" s="2">
        <v>7.5801713416281793E-2</v>
      </c>
    </row>
    <row r="421" spans="1:33" x14ac:dyDescent="0.35">
      <c r="A421" s="7">
        <v>503</v>
      </c>
      <c r="B421" s="7">
        <v>84</v>
      </c>
      <c r="C421" s="7">
        <v>0</v>
      </c>
      <c r="D421" s="7">
        <v>1</v>
      </c>
      <c r="E421" s="22" t="str">
        <f t="shared" si="12"/>
        <v>01</v>
      </c>
      <c r="F421" s="4">
        <v>0.99524800000000002</v>
      </c>
      <c r="G421" s="25">
        <v>1</v>
      </c>
      <c r="H421" s="4">
        <v>0.66602671690000004</v>
      </c>
      <c r="I421" s="4">
        <v>7.7338199650300004</v>
      </c>
      <c r="J421" s="2">
        <f t="shared" si="13"/>
        <v>8.6118725275681596E-2</v>
      </c>
      <c r="K421" s="3">
        <v>116</v>
      </c>
      <c r="L421" s="3">
        <v>248</v>
      </c>
      <c r="M421" s="3">
        <v>43</v>
      </c>
      <c r="N421" s="3">
        <v>92</v>
      </c>
      <c r="O421" s="24">
        <v>1001</v>
      </c>
      <c r="P421" s="4">
        <v>0.67100000000000004</v>
      </c>
      <c r="Q421" s="4">
        <v>0.68131868131868101</v>
      </c>
      <c r="R421" s="4">
        <v>0.94899999999999995</v>
      </c>
      <c r="S421" s="4">
        <v>0.92800000000000005</v>
      </c>
      <c r="T421" s="4">
        <v>0.93400000000000005</v>
      </c>
      <c r="U421" s="4">
        <v>0.93500000000000005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0.39898614201045501</v>
      </c>
      <c r="AC421" s="2">
        <v>0.38372512147175802</v>
      </c>
      <c r="AD421" s="2">
        <v>5.2346480372209202E-2</v>
      </c>
      <c r="AE421" s="2">
        <v>7.4723546195936394E-2</v>
      </c>
      <c r="AF421" s="2">
        <v>6.8278840753294406E-2</v>
      </c>
      <c r="AG421" s="2">
        <v>6.7208749693450004E-2</v>
      </c>
    </row>
    <row r="422" spans="1:33" x14ac:dyDescent="0.35">
      <c r="A422" s="7">
        <v>743</v>
      </c>
      <c r="B422" s="7">
        <v>372</v>
      </c>
      <c r="C422" s="7">
        <v>0</v>
      </c>
      <c r="D422" s="7">
        <v>1</v>
      </c>
      <c r="E422" s="22" t="str">
        <f t="shared" si="12"/>
        <v>01</v>
      </c>
      <c r="F422" s="4">
        <v>0.99998399999999998</v>
      </c>
      <c r="G422" s="25">
        <v>1</v>
      </c>
      <c r="H422" s="4">
        <v>0.6206174029</v>
      </c>
      <c r="I422" s="4">
        <v>7.1373023879200002</v>
      </c>
      <c r="J422" s="2">
        <f t="shared" si="13"/>
        <v>8.6954057593300937E-2</v>
      </c>
      <c r="K422" s="3">
        <v>313</v>
      </c>
      <c r="L422" s="3">
        <v>72</v>
      </c>
      <c r="M422" s="3">
        <v>93</v>
      </c>
      <c r="N422" s="3">
        <v>21</v>
      </c>
      <c r="O422" s="24">
        <v>1001</v>
      </c>
      <c r="P422" s="4">
        <v>0.19600000000000001</v>
      </c>
      <c r="Q422" s="4">
        <v>0.18701298701298699</v>
      </c>
      <c r="R422" s="4">
        <v>0.93100000000000005</v>
      </c>
      <c r="S422" s="4">
        <v>0.92600000000000005</v>
      </c>
      <c r="T422" s="4">
        <v>0.95699999999999996</v>
      </c>
      <c r="U422" s="4">
        <v>0.93799999999999994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1.62964061975162</v>
      </c>
      <c r="AC422" s="2">
        <v>1.67657721527173</v>
      </c>
      <c r="AD422" s="2">
        <v>7.1496001705069895E-2</v>
      </c>
      <c r="AE422" s="2">
        <v>7.6881044335957605E-2</v>
      </c>
      <c r="AF422" s="2">
        <v>4.3951887529182797E-2</v>
      </c>
      <c r="AG422" s="2">
        <v>6.4005329975912406E-2</v>
      </c>
    </row>
    <row r="423" spans="1:33" x14ac:dyDescent="0.35">
      <c r="A423" s="7">
        <v>351</v>
      </c>
      <c r="B423" s="7">
        <v>283</v>
      </c>
      <c r="C423" s="7">
        <v>0</v>
      </c>
      <c r="D423" s="7">
        <v>1</v>
      </c>
      <c r="E423" s="22" t="str">
        <f t="shared" si="12"/>
        <v>01</v>
      </c>
      <c r="F423" s="4">
        <v>0.99747699999999995</v>
      </c>
      <c r="G423" s="25">
        <v>1</v>
      </c>
      <c r="H423" s="4">
        <v>0.79061561410000003</v>
      </c>
      <c r="I423" s="4">
        <v>9.0495511371999999</v>
      </c>
      <c r="J423" s="2">
        <f t="shared" si="13"/>
        <v>8.7365174483628863E-2</v>
      </c>
      <c r="K423" s="3">
        <v>161</v>
      </c>
      <c r="L423" s="3">
        <v>160</v>
      </c>
      <c r="M423" s="3">
        <v>91</v>
      </c>
      <c r="N423" s="3">
        <v>87</v>
      </c>
      <c r="O423" s="24">
        <v>1001</v>
      </c>
      <c r="P423" s="4">
        <v>0.47199999999999998</v>
      </c>
      <c r="Q423" s="4">
        <v>0.49844236760124599</v>
      </c>
      <c r="R423" s="4">
        <v>0.92</v>
      </c>
      <c r="S423" s="4">
        <v>0.94099999999999995</v>
      </c>
      <c r="T423" s="4">
        <v>0.94699999999999995</v>
      </c>
      <c r="U423" s="4">
        <v>0.94199999999999995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0.75077629339658203</v>
      </c>
      <c r="AC423" s="2">
        <v>0.69626730789618896</v>
      </c>
      <c r="AD423" s="2">
        <v>8.3381608939051E-2</v>
      </c>
      <c r="AE423" s="2">
        <v>6.0812139396757503E-2</v>
      </c>
      <c r="AF423" s="2">
        <v>5.4456185796058897E-2</v>
      </c>
      <c r="AG423" s="2">
        <v>5.9750004405774E-2</v>
      </c>
    </row>
    <row r="424" spans="1:33" x14ac:dyDescent="0.35">
      <c r="A424" s="7">
        <v>759</v>
      </c>
      <c r="B424" s="7">
        <v>226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0.60872116190000003</v>
      </c>
      <c r="I424" s="4">
        <v>6.9324380830000001</v>
      </c>
      <c r="J424" s="2">
        <f t="shared" si="13"/>
        <v>8.7807659385048129E-2</v>
      </c>
      <c r="K424" s="3">
        <v>266</v>
      </c>
      <c r="L424" s="3">
        <v>95</v>
      </c>
      <c r="M424" s="3">
        <v>123</v>
      </c>
      <c r="N424" s="3">
        <v>15</v>
      </c>
      <c r="O424" s="24">
        <v>1001</v>
      </c>
      <c r="P424" s="4">
        <v>0.219</v>
      </c>
      <c r="Q424" s="4">
        <v>0.26315789473684198</v>
      </c>
      <c r="R424" s="4">
        <v>0.95299999999999996</v>
      </c>
      <c r="S424" s="4">
        <v>0.95</v>
      </c>
      <c r="T424" s="4">
        <v>0.94499999999999995</v>
      </c>
      <c r="U424" s="4">
        <v>0.94499999999999995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1.5186835491656401</v>
      </c>
      <c r="AC424" s="2">
        <v>1.33500106673234</v>
      </c>
      <c r="AD424" s="2">
        <v>4.8140375327934998E-2</v>
      </c>
      <c r="AE424" s="2">
        <v>5.1293294387550599E-2</v>
      </c>
      <c r="AF424" s="2">
        <v>5.6570351488394399E-2</v>
      </c>
      <c r="AG424" s="2">
        <v>5.6570351488394399E-2</v>
      </c>
    </row>
    <row r="425" spans="1:33" x14ac:dyDescent="0.35">
      <c r="A425" s="7">
        <v>293</v>
      </c>
      <c r="B425" s="7">
        <v>319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0.639243216</v>
      </c>
      <c r="I425" s="4">
        <v>7.2157404747999996</v>
      </c>
      <c r="J425" s="2">
        <f t="shared" si="13"/>
        <v>8.8590106342165534E-2</v>
      </c>
      <c r="K425" s="3">
        <v>269</v>
      </c>
      <c r="L425" s="3">
        <v>76</v>
      </c>
      <c r="M425" s="3">
        <v>113</v>
      </c>
      <c r="N425" s="3">
        <v>41</v>
      </c>
      <c r="O425" s="24">
        <v>1001</v>
      </c>
      <c r="P425" s="4">
        <v>0.23699999999999999</v>
      </c>
      <c r="Q425" s="4">
        <v>0.22028985507246401</v>
      </c>
      <c r="R425" s="4">
        <v>0.89800000000000002</v>
      </c>
      <c r="S425" s="4">
        <v>0.89700000000000002</v>
      </c>
      <c r="T425" s="4">
        <v>0.93600000000000005</v>
      </c>
      <c r="U425" s="4">
        <v>0.92100000000000004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1.43969513784701</v>
      </c>
      <c r="AC425" s="2">
        <v>1.51281107674503</v>
      </c>
      <c r="AD425" s="2">
        <v>0.107585210679937</v>
      </c>
      <c r="AE425" s="2">
        <v>0.10869941692334099</v>
      </c>
      <c r="AF425" s="2">
        <v>6.6139802504544903E-2</v>
      </c>
      <c r="AG425" s="2">
        <v>8.2295242726830198E-2</v>
      </c>
    </row>
    <row r="426" spans="1:33" x14ac:dyDescent="0.35">
      <c r="A426" s="7">
        <v>159</v>
      </c>
      <c r="B426" s="7">
        <v>22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0.69685020529999997</v>
      </c>
      <c r="I426" s="4">
        <v>7.8608080875199997</v>
      </c>
      <c r="J426" s="2">
        <f t="shared" si="13"/>
        <v>8.8648672953399718E-2</v>
      </c>
      <c r="K426" s="3">
        <v>244</v>
      </c>
      <c r="L426" s="3">
        <v>82</v>
      </c>
      <c r="M426" s="3">
        <v>114</v>
      </c>
      <c r="N426" s="3">
        <v>59</v>
      </c>
      <c r="O426" s="24">
        <v>952.56935932147303</v>
      </c>
      <c r="P426" s="4">
        <v>0.312</v>
      </c>
      <c r="Q426" s="4">
        <v>0.251533742331288</v>
      </c>
      <c r="R426" s="4">
        <v>0.86599999999999999</v>
      </c>
      <c r="S426" s="4">
        <v>0.871</v>
      </c>
      <c r="T426" s="4">
        <v>0.94199999999999995</v>
      </c>
      <c r="U426" s="4">
        <v>0.93100000000000005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1.1647520911726501</v>
      </c>
      <c r="AC426" s="2">
        <v>1.3801781341024499</v>
      </c>
      <c r="AD426" s="2">
        <v>0.14387037041970199</v>
      </c>
      <c r="AE426" s="2">
        <v>0.13811330212963399</v>
      </c>
      <c r="AF426" s="2">
        <v>5.9750004405774E-2</v>
      </c>
      <c r="AG426" s="2">
        <v>7.1496001705069895E-2</v>
      </c>
    </row>
    <row r="427" spans="1:33" x14ac:dyDescent="0.35">
      <c r="A427" s="7">
        <v>13</v>
      </c>
      <c r="B427" s="7">
        <v>372</v>
      </c>
      <c r="C427" s="7">
        <v>0</v>
      </c>
      <c r="D427" s="7">
        <v>1</v>
      </c>
      <c r="E427" s="22" t="str">
        <f t="shared" si="12"/>
        <v>01</v>
      </c>
      <c r="F427" s="4">
        <v>0.999027</v>
      </c>
      <c r="G427" s="25">
        <v>1</v>
      </c>
      <c r="H427" s="4">
        <v>0.79576921280000001</v>
      </c>
      <c r="I427" s="4">
        <v>8.8525363566999999</v>
      </c>
      <c r="J427" s="2">
        <f t="shared" si="13"/>
        <v>8.9891662765973948E-2</v>
      </c>
      <c r="K427" s="3">
        <v>207</v>
      </c>
      <c r="L427" s="3">
        <v>61</v>
      </c>
      <c r="M427" s="3">
        <v>160</v>
      </c>
      <c r="N427" s="3">
        <v>71</v>
      </c>
      <c r="O427" s="24">
        <v>1001</v>
      </c>
      <c r="P427" s="4">
        <v>0.25700000000000001</v>
      </c>
      <c r="Q427" s="4">
        <v>0.22761194029850701</v>
      </c>
      <c r="R427" s="4">
        <v>0.93200000000000005</v>
      </c>
      <c r="S427" s="4">
        <v>0.97299999999999998</v>
      </c>
      <c r="T427" s="4">
        <v>0.91900000000000004</v>
      </c>
      <c r="U427" s="4">
        <v>0.97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1.3586791940869201</v>
      </c>
      <c r="AC427" s="2">
        <v>1.48011311633755</v>
      </c>
      <c r="AD427" s="2">
        <v>7.0422464296545806E-2</v>
      </c>
      <c r="AE427" s="2">
        <v>2.7371196796132001E-2</v>
      </c>
      <c r="AF427" s="2">
        <v>8.4469156626450007E-2</v>
      </c>
      <c r="AG427" s="2">
        <v>3.0459207484708602E-2</v>
      </c>
    </row>
    <row r="428" spans="1:33" x14ac:dyDescent="0.35">
      <c r="A428" s="7">
        <v>453</v>
      </c>
      <c r="B428" s="7">
        <v>44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0.73950486439999996</v>
      </c>
      <c r="I428" s="4">
        <v>8.1172552147800001</v>
      </c>
      <c r="J428" s="2">
        <f t="shared" si="13"/>
        <v>9.1102822916482931E-2</v>
      </c>
      <c r="K428" s="3">
        <v>184</v>
      </c>
      <c r="L428" s="3">
        <v>165</v>
      </c>
      <c r="M428" s="3">
        <v>93</v>
      </c>
      <c r="N428" s="3">
        <v>57</v>
      </c>
      <c r="O428" s="24">
        <v>1001</v>
      </c>
      <c r="P428" s="4">
        <v>0.45100000000000001</v>
      </c>
      <c r="Q428" s="4">
        <v>0.472779369627507</v>
      </c>
      <c r="R428" s="4">
        <v>0.94099999999999995</v>
      </c>
      <c r="S428" s="4">
        <v>0.94799999999999995</v>
      </c>
      <c r="T428" s="4">
        <v>0.94599999999999995</v>
      </c>
      <c r="U428" s="4">
        <v>0.94899999999999995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0.79628793947945897</v>
      </c>
      <c r="AC428" s="2">
        <v>0.74912644830184705</v>
      </c>
      <c r="AD428" s="2">
        <v>6.0812139396757503E-2</v>
      </c>
      <c r="AE428" s="2">
        <v>5.3400776727115302E-2</v>
      </c>
      <c r="AF428" s="2">
        <v>5.5512709930258801E-2</v>
      </c>
      <c r="AG428" s="2">
        <v>5.2346480372209202E-2</v>
      </c>
    </row>
    <row r="429" spans="1:33" x14ac:dyDescent="0.35">
      <c r="A429" s="7">
        <v>269</v>
      </c>
      <c r="B429" s="7">
        <v>268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0.59537045249999998</v>
      </c>
      <c r="I429" s="4">
        <v>6.5347202782340004</v>
      </c>
      <c r="J429" s="2">
        <f t="shared" si="13"/>
        <v>9.1108789228985645E-2</v>
      </c>
      <c r="K429" s="3">
        <v>194</v>
      </c>
      <c r="L429" s="3">
        <v>79</v>
      </c>
      <c r="M429" s="3">
        <v>159</v>
      </c>
      <c r="N429" s="3">
        <v>67</v>
      </c>
      <c r="O429" s="24">
        <v>1001</v>
      </c>
      <c r="P429" s="4">
        <v>0.27800000000000002</v>
      </c>
      <c r="Q429" s="4">
        <v>0.28937728937728902</v>
      </c>
      <c r="R429" s="4">
        <v>0.95399999999999996</v>
      </c>
      <c r="S429" s="4">
        <v>0.97</v>
      </c>
      <c r="T429" s="4">
        <v>0.94299999999999995</v>
      </c>
      <c r="U429" s="4">
        <v>0.92300000000000004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1.2801341652914999</v>
      </c>
      <c r="AC429" s="2">
        <v>1.24002394271794</v>
      </c>
      <c r="AD429" s="2">
        <v>4.7091607533850603E-2</v>
      </c>
      <c r="AE429" s="2">
        <v>3.0459207484708602E-2</v>
      </c>
      <c r="AF429" s="2">
        <v>5.8688996348679599E-2</v>
      </c>
      <c r="AG429" s="2">
        <v>8.0126044479284897E-2</v>
      </c>
    </row>
    <row r="430" spans="1:33" x14ac:dyDescent="0.35">
      <c r="A430" s="7">
        <v>689</v>
      </c>
      <c r="B430" s="7">
        <v>60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0.73953090639999997</v>
      </c>
      <c r="I430" s="4">
        <v>8.0161229128899993</v>
      </c>
      <c r="J430" s="2">
        <f t="shared" si="13"/>
        <v>9.2255435007218695E-2</v>
      </c>
      <c r="K430" s="3">
        <v>208</v>
      </c>
      <c r="L430" s="3">
        <v>91</v>
      </c>
      <c r="M430" s="3">
        <v>143</v>
      </c>
      <c r="N430" s="3">
        <v>57</v>
      </c>
      <c r="O430" s="24">
        <v>1001</v>
      </c>
      <c r="P430" s="4">
        <v>0.28399999999999997</v>
      </c>
      <c r="Q430" s="4">
        <v>0.30434782608695699</v>
      </c>
      <c r="R430" s="4">
        <v>0.92100000000000004</v>
      </c>
      <c r="S430" s="4">
        <v>0.92600000000000005</v>
      </c>
      <c r="T430" s="4">
        <v>0.93</v>
      </c>
      <c r="U430" s="4">
        <v>0.92200000000000004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1.2587810408209299</v>
      </c>
      <c r="AC430" s="2">
        <v>1.18958406687384</v>
      </c>
      <c r="AD430" s="2">
        <v>8.2295242726830198E-2</v>
      </c>
      <c r="AE430" s="2">
        <v>7.6881044335957605E-2</v>
      </c>
      <c r="AF430" s="2">
        <v>7.2570692834835401E-2</v>
      </c>
      <c r="AG430" s="2">
        <v>8.1210055425543201E-2</v>
      </c>
    </row>
    <row r="431" spans="1:33" x14ac:dyDescent="0.35">
      <c r="A431" s="7">
        <v>983</v>
      </c>
      <c r="B431" s="7">
        <v>227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0.79690305790000004</v>
      </c>
      <c r="I431" s="4">
        <v>8.6172192550169999</v>
      </c>
      <c r="J431" s="2">
        <f t="shared" si="13"/>
        <v>9.2477983246862155E-2</v>
      </c>
      <c r="K431" s="3">
        <v>184</v>
      </c>
      <c r="L431" s="3">
        <v>167</v>
      </c>
      <c r="M431" s="3">
        <v>48</v>
      </c>
      <c r="N431" s="3">
        <v>100</v>
      </c>
      <c r="O431" s="24">
        <v>852.14770264317201</v>
      </c>
      <c r="P431" s="4">
        <v>0.53400000000000003</v>
      </c>
      <c r="Q431" s="4">
        <v>0.47578347578347602</v>
      </c>
      <c r="R431" s="4">
        <v>0.94599999999999995</v>
      </c>
      <c r="S431" s="4">
        <v>0.96599999999999997</v>
      </c>
      <c r="T431" s="4">
        <v>0.93799999999999994</v>
      </c>
      <c r="U431" s="4">
        <v>0.92200000000000004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0.62735944002194199</v>
      </c>
      <c r="AC431" s="2">
        <v>0.74279241104911098</v>
      </c>
      <c r="AD431" s="2">
        <v>5.5512709930258801E-2</v>
      </c>
      <c r="AE431" s="2">
        <v>3.4591444769619097E-2</v>
      </c>
      <c r="AF431" s="2">
        <v>6.4005329975912406E-2</v>
      </c>
      <c r="AG431" s="2">
        <v>8.1210055425543201E-2</v>
      </c>
    </row>
    <row r="432" spans="1:33" x14ac:dyDescent="0.35">
      <c r="A432" s="7">
        <v>871</v>
      </c>
      <c r="B432" s="7">
        <v>122</v>
      </c>
      <c r="C432" s="7">
        <v>0</v>
      </c>
      <c r="D432" s="7">
        <v>1</v>
      </c>
      <c r="E432" s="22" t="str">
        <f t="shared" si="12"/>
        <v>01</v>
      </c>
      <c r="F432" s="4">
        <v>0.95418099999999995</v>
      </c>
      <c r="G432" s="25">
        <v>1</v>
      </c>
      <c r="H432" s="4">
        <v>0.82122989369999999</v>
      </c>
      <c r="I432" s="4">
        <v>8.7510853955499996</v>
      </c>
      <c r="J432" s="2">
        <f t="shared" si="13"/>
        <v>9.3843204194716492E-2</v>
      </c>
      <c r="K432" s="3">
        <v>98</v>
      </c>
      <c r="L432" s="3">
        <v>86</v>
      </c>
      <c r="M432" s="3">
        <v>210</v>
      </c>
      <c r="N432" s="3">
        <v>105</v>
      </c>
      <c r="O432" s="24">
        <v>1001</v>
      </c>
      <c r="P432" s="4">
        <v>0.38900000000000001</v>
      </c>
      <c r="Q432" s="4">
        <v>0.467391304347826</v>
      </c>
      <c r="R432" s="4">
        <v>0.96399999999999997</v>
      </c>
      <c r="S432" s="4">
        <v>0.95899999999999996</v>
      </c>
      <c r="T432" s="4">
        <v>0.92500000000000004</v>
      </c>
      <c r="U432" s="4">
        <v>0.97099999999999997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0.94417593536369104</v>
      </c>
      <c r="AC432" s="2">
        <v>0.76058846135547797</v>
      </c>
      <c r="AD432" s="2">
        <v>3.6663984371591497E-2</v>
      </c>
      <c r="AE432" s="2">
        <v>4.1864204098698898E-2</v>
      </c>
      <c r="AF432" s="2">
        <v>7.7961541469711806E-2</v>
      </c>
      <c r="AG432" s="2">
        <v>2.9428810690812199E-2</v>
      </c>
    </row>
    <row r="433" spans="1:33" x14ac:dyDescent="0.35">
      <c r="A433" s="7">
        <v>865</v>
      </c>
      <c r="B433" s="7">
        <v>117</v>
      </c>
      <c r="C433" s="7">
        <v>0</v>
      </c>
      <c r="D433" s="7">
        <v>1</v>
      </c>
      <c r="E433" s="22" t="str">
        <f t="shared" si="12"/>
        <v>01</v>
      </c>
      <c r="F433" s="4">
        <v>0.99714999999999998</v>
      </c>
      <c r="G433" s="25">
        <v>1</v>
      </c>
      <c r="H433" s="4">
        <v>0.65123741629999998</v>
      </c>
      <c r="I433" s="4">
        <v>6.8357009049900004</v>
      </c>
      <c r="J433" s="2">
        <f t="shared" si="13"/>
        <v>9.5270027953476208E-2</v>
      </c>
      <c r="K433" s="3">
        <v>234</v>
      </c>
      <c r="L433" s="3">
        <v>66</v>
      </c>
      <c r="M433" s="3">
        <v>136</v>
      </c>
      <c r="N433" s="3">
        <v>63</v>
      </c>
      <c r="O433" s="24">
        <v>1001</v>
      </c>
      <c r="P433" s="4">
        <v>0.255</v>
      </c>
      <c r="Q433" s="4">
        <v>0.22</v>
      </c>
      <c r="R433" s="4">
        <v>0.93200000000000005</v>
      </c>
      <c r="S433" s="4">
        <v>0.89700000000000002</v>
      </c>
      <c r="T433" s="4">
        <v>0.93700000000000006</v>
      </c>
      <c r="U433" s="4">
        <v>0.93300000000000005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1.3664917338237099</v>
      </c>
      <c r="AC433" s="2">
        <v>1.51412773262978</v>
      </c>
      <c r="AD433" s="2">
        <v>7.0422464296545806E-2</v>
      </c>
      <c r="AE433" s="2">
        <v>0.10869941692334099</v>
      </c>
      <c r="AF433" s="2">
        <v>6.5071996743714805E-2</v>
      </c>
      <c r="AG433" s="2">
        <v>6.93500781347932E-2</v>
      </c>
    </row>
    <row r="434" spans="1:33" x14ac:dyDescent="0.35">
      <c r="A434" s="7">
        <v>959</v>
      </c>
      <c r="B434" s="7">
        <v>220</v>
      </c>
      <c r="C434" s="7">
        <v>0</v>
      </c>
      <c r="D434" s="7">
        <v>1</v>
      </c>
      <c r="E434" s="22" t="str">
        <f t="shared" si="12"/>
        <v>01</v>
      </c>
      <c r="F434" s="4">
        <v>0.99509499999999995</v>
      </c>
      <c r="G434" s="25">
        <v>1</v>
      </c>
      <c r="H434" s="4">
        <v>0.97289183580000005</v>
      </c>
      <c r="I434" s="4">
        <v>9.9731807991900006</v>
      </c>
      <c r="J434" s="2">
        <f t="shared" si="13"/>
        <v>9.7550807048340696E-2</v>
      </c>
      <c r="K434" s="3">
        <v>199</v>
      </c>
      <c r="L434" s="3">
        <v>89</v>
      </c>
      <c r="M434" s="3">
        <v>161</v>
      </c>
      <c r="N434" s="3">
        <v>50</v>
      </c>
      <c r="O434" s="24">
        <v>1001</v>
      </c>
      <c r="P434" s="4">
        <v>0.29899999999999999</v>
      </c>
      <c r="Q434" s="4">
        <v>0.30902777777777801</v>
      </c>
      <c r="R434" s="4">
        <v>0.90400000000000003</v>
      </c>
      <c r="S434" s="4">
        <v>0.89800000000000002</v>
      </c>
      <c r="T434" s="4">
        <v>0.93</v>
      </c>
      <c r="U434" s="4">
        <v>0.92300000000000004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1.20731170559145</v>
      </c>
      <c r="AC434" s="2">
        <v>1.17432411040381</v>
      </c>
      <c r="AD434" s="2">
        <v>0.100925918589961</v>
      </c>
      <c r="AE434" s="2">
        <v>0.107585210679937</v>
      </c>
      <c r="AF434" s="2">
        <v>7.2570692834835401E-2</v>
      </c>
      <c r="AG434" s="2">
        <v>8.0126044479284897E-2</v>
      </c>
    </row>
    <row r="435" spans="1:33" x14ac:dyDescent="0.35">
      <c r="A435" s="7">
        <v>897</v>
      </c>
      <c r="B435" s="7">
        <v>167</v>
      </c>
      <c r="C435" s="7">
        <v>0</v>
      </c>
      <c r="D435" s="7">
        <v>1</v>
      </c>
      <c r="E435" s="22" t="str">
        <f t="shared" si="12"/>
        <v>01</v>
      </c>
      <c r="F435" s="4">
        <v>0.99918700000000005</v>
      </c>
      <c r="G435" s="25">
        <v>1</v>
      </c>
      <c r="H435" s="4">
        <v>0.98440674750000001</v>
      </c>
      <c r="I435" s="4">
        <v>10.05445308521</v>
      </c>
      <c r="J435" s="2">
        <f t="shared" si="13"/>
        <v>9.7907537999063571E-2</v>
      </c>
      <c r="K435" s="3">
        <v>96</v>
      </c>
      <c r="L435" s="3">
        <v>101</v>
      </c>
      <c r="M435" s="3">
        <v>216</v>
      </c>
      <c r="N435" s="3">
        <v>86</v>
      </c>
      <c r="O435" s="24">
        <v>852.62148925495705</v>
      </c>
      <c r="P435" s="4">
        <v>0.373</v>
      </c>
      <c r="Q435" s="4">
        <v>0.512690355329949</v>
      </c>
      <c r="R435" s="4">
        <v>0.76100000000000001</v>
      </c>
      <c r="S435" s="4">
        <v>0.73799999999999999</v>
      </c>
      <c r="T435" s="4">
        <v>0.78200000000000003</v>
      </c>
      <c r="U435" s="4">
        <v>0.748</v>
      </c>
      <c r="V435" s="5">
        <v>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0.986176859338322</v>
      </c>
      <c r="AC435" s="2">
        <v>0.66808321189672903</v>
      </c>
      <c r="AD435" s="2">
        <v>0.27312192112045097</v>
      </c>
      <c r="AE435" s="2">
        <v>0.30381145438166501</v>
      </c>
      <c r="AF435" s="2">
        <v>0.24590053843682599</v>
      </c>
      <c r="AG435" s="2">
        <v>0.29035230100766002</v>
      </c>
    </row>
    <row r="436" spans="1:33" x14ac:dyDescent="0.35">
      <c r="A436" s="7">
        <v>131</v>
      </c>
      <c r="B436" s="7">
        <v>194</v>
      </c>
      <c r="C436" s="7">
        <v>0</v>
      </c>
      <c r="D436" s="7">
        <v>1</v>
      </c>
      <c r="E436" s="22" t="str">
        <f t="shared" si="12"/>
        <v>01</v>
      </c>
      <c r="F436" s="4">
        <v>0.99801300000000004</v>
      </c>
      <c r="G436" s="25">
        <v>1</v>
      </c>
      <c r="H436" s="4">
        <v>0.85320727799999996</v>
      </c>
      <c r="I436" s="4">
        <v>8.6141932683199993</v>
      </c>
      <c r="J436" s="2">
        <f t="shared" si="13"/>
        <v>9.9046683934733495E-2</v>
      </c>
      <c r="K436" s="3">
        <v>80</v>
      </c>
      <c r="L436" s="3">
        <v>196</v>
      </c>
      <c r="M436" s="3">
        <v>88</v>
      </c>
      <c r="N436" s="3">
        <v>135</v>
      </c>
      <c r="O436" s="24">
        <v>1001</v>
      </c>
      <c r="P436" s="4">
        <v>0.627</v>
      </c>
      <c r="Q436" s="4">
        <v>0.71014492753623204</v>
      </c>
      <c r="R436" s="4">
        <v>0.92100000000000004</v>
      </c>
      <c r="S436" s="4">
        <v>0.92600000000000005</v>
      </c>
      <c r="T436" s="4">
        <v>0.93500000000000005</v>
      </c>
      <c r="U436" s="4">
        <v>0.90400000000000003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0.46680873834921599</v>
      </c>
      <c r="AC436" s="2">
        <v>0.34228620648663299</v>
      </c>
      <c r="AD436" s="2">
        <v>8.2295242726830198E-2</v>
      </c>
      <c r="AE436" s="2">
        <v>7.6881044335957605E-2</v>
      </c>
      <c r="AF436" s="2">
        <v>6.7208749693450004E-2</v>
      </c>
      <c r="AG436" s="2">
        <v>0.100925918589961</v>
      </c>
    </row>
    <row r="437" spans="1:33" x14ac:dyDescent="0.35">
      <c r="A437" s="7">
        <v>7</v>
      </c>
      <c r="B437" s="7">
        <v>312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0.83148875219999996</v>
      </c>
      <c r="I437" s="4">
        <v>8.2465572230999999</v>
      </c>
      <c r="J437" s="2">
        <f t="shared" si="13"/>
        <v>0.10082859182385341</v>
      </c>
      <c r="K437" s="3">
        <v>177</v>
      </c>
      <c r="L437" s="3">
        <v>65</v>
      </c>
      <c r="M437" s="3">
        <v>200</v>
      </c>
      <c r="N437" s="3">
        <v>57</v>
      </c>
      <c r="O437" s="24">
        <v>986.57719622423701</v>
      </c>
      <c r="P437" s="4">
        <v>0.24</v>
      </c>
      <c r="Q437" s="4">
        <v>0.26859504132231399</v>
      </c>
      <c r="R437" s="4">
        <v>0.46400000000000002</v>
      </c>
      <c r="S437" s="4">
        <v>0.49199999999999999</v>
      </c>
      <c r="T437" s="4">
        <v>0.46700000000000003</v>
      </c>
      <c r="U437" s="4">
        <v>0.52900000000000003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100</v>
      </c>
      <c r="AB437" s="2">
        <v>1.42711635564015</v>
      </c>
      <c r="AC437" s="2">
        <v>1.3145504562610499</v>
      </c>
      <c r="AD437" s="2">
        <v>0.76787072675588197</v>
      </c>
      <c r="AE437" s="2">
        <v>0.70927656248982895</v>
      </c>
      <c r="AF437" s="2">
        <v>0.76142602131324</v>
      </c>
      <c r="AG437" s="2">
        <v>0.63676684712383802</v>
      </c>
    </row>
    <row r="438" spans="1:33" x14ac:dyDescent="0.35">
      <c r="A438" s="7">
        <v>387</v>
      </c>
      <c r="B438" s="7">
        <v>129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0.69244110329999997</v>
      </c>
      <c r="I438" s="4">
        <v>6.8660140284700004</v>
      </c>
      <c r="J438" s="2">
        <f t="shared" si="13"/>
        <v>0.10085052265095666</v>
      </c>
      <c r="K438" s="3">
        <v>215</v>
      </c>
      <c r="L438" s="3">
        <v>145</v>
      </c>
      <c r="M438" s="3">
        <v>39</v>
      </c>
      <c r="N438" s="3">
        <v>100</v>
      </c>
      <c r="O438" s="24">
        <v>1001</v>
      </c>
      <c r="P438" s="4">
        <v>0.47799999999999998</v>
      </c>
      <c r="Q438" s="4">
        <v>0.40277777777777801</v>
      </c>
      <c r="R438" s="4">
        <v>0.93700000000000006</v>
      </c>
      <c r="S438" s="4">
        <v>0.94299999999999995</v>
      </c>
      <c r="T438" s="4">
        <v>0.94499999999999995</v>
      </c>
      <c r="U438" s="4">
        <v>0.92800000000000005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0.73814454649068095</v>
      </c>
      <c r="AC438" s="2">
        <v>0.90937028902958095</v>
      </c>
      <c r="AD438" s="2">
        <v>6.5071996743714805E-2</v>
      </c>
      <c r="AE438" s="2">
        <v>5.8688996348679599E-2</v>
      </c>
      <c r="AF438" s="2">
        <v>5.6570351488394399E-2</v>
      </c>
      <c r="AG438" s="2">
        <v>7.4723546195936394E-2</v>
      </c>
    </row>
    <row r="439" spans="1:33" x14ac:dyDescent="0.35">
      <c r="A439" s="7">
        <v>949</v>
      </c>
      <c r="B439" s="7">
        <v>430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0.8006602156</v>
      </c>
      <c r="I439" s="4">
        <v>7.6721015256399996</v>
      </c>
      <c r="J439" s="2">
        <f t="shared" si="13"/>
        <v>0.10435996094736373</v>
      </c>
      <c r="K439" s="3">
        <v>247</v>
      </c>
      <c r="L439" s="3">
        <v>123</v>
      </c>
      <c r="M439" s="3">
        <v>103</v>
      </c>
      <c r="N439" s="3">
        <v>26</v>
      </c>
      <c r="O439" s="24">
        <v>1001</v>
      </c>
      <c r="P439" s="4">
        <v>0.29199999999999998</v>
      </c>
      <c r="Q439" s="4">
        <v>0.33243243243243198</v>
      </c>
      <c r="R439" s="4">
        <v>0.96399999999999997</v>
      </c>
      <c r="S439" s="4">
        <v>0.95699999999999996</v>
      </c>
      <c r="T439" s="4">
        <v>0.94099999999999995</v>
      </c>
      <c r="U439" s="4">
        <v>0.94499999999999995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1.23100147671386</v>
      </c>
      <c r="AC439" s="2">
        <v>1.1013186502658501</v>
      </c>
      <c r="AD439" s="2">
        <v>3.6663984371591497E-2</v>
      </c>
      <c r="AE439" s="2">
        <v>4.3951887529182797E-2</v>
      </c>
      <c r="AF439" s="2">
        <v>6.0812139396757503E-2</v>
      </c>
      <c r="AG439" s="2">
        <v>5.6570351488394399E-2</v>
      </c>
    </row>
    <row r="440" spans="1:33" x14ac:dyDescent="0.35">
      <c r="A440" s="7">
        <v>801</v>
      </c>
      <c r="B440" s="7">
        <v>189</v>
      </c>
      <c r="C440" s="7">
        <v>0</v>
      </c>
      <c r="D440" s="7">
        <v>1</v>
      </c>
      <c r="E440" s="22" t="str">
        <f t="shared" si="12"/>
        <v>01</v>
      </c>
      <c r="F440" s="4">
        <v>0.99660000000000004</v>
      </c>
      <c r="G440" s="25">
        <v>1</v>
      </c>
      <c r="H440" s="4">
        <v>0.9336673284</v>
      </c>
      <c r="I440" s="4">
        <v>8.4914906701599993</v>
      </c>
      <c r="J440" s="2">
        <f t="shared" si="13"/>
        <v>0.10995328908279982</v>
      </c>
      <c r="K440" s="3">
        <v>100</v>
      </c>
      <c r="L440" s="3">
        <v>103</v>
      </c>
      <c r="M440" s="3">
        <v>195</v>
      </c>
      <c r="N440" s="3">
        <v>101</v>
      </c>
      <c r="O440" s="24">
        <v>1001</v>
      </c>
      <c r="P440" s="4">
        <v>0.39400000000000002</v>
      </c>
      <c r="Q440" s="4">
        <v>0.50738916256157596</v>
      </c>
      <c r="R440" s="4">
        <v>0.92400000000000004</v>
      </c>
      <c r="S440" s="4">
        <v>0.90600000000000003</v>
      </c>
      <c r="T440" s="4">
        <v>0.89800000000000002</v>
      </c>
      <c r="U440" s="4">
        <v>0.90500000000000003</v>
      </c>
      <c r="V440" s="5">
        <v>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0.93140436968420304</v>
      </c>
      <c r="AC440" s="2">
        <v>0.67847699081215196</v>
      </c>
      <c r="AD440" s="2">
        <v>7.9043207340452906E-2</v>
      </c>
      <c r="AE440" s="2">
        <v>9.8715972939157695E-2</v>
      </c>
      <c r="AF440" s="2">
        <v>0.107585210679937</v>
      </c>
      <c r="AG440" s="2">
        <v>9.9820335282210904E-2</v>
      </c>
    </row>
    <row r="441" spans="1:33" x14ac:dyDescent="0.35">
      <c r="A441" s="7">
        <v>969</v>
      </c>
      <c r="B441" s="7">
        <v>318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0.93923234570000003</v>
      </c>
      <c r="I441" s="4">
        <v>7.7610476120480003</v>
      </c>
      <c r="J441" s="2">
        <f t="shared" si="13"/>
        <v>0.1210187583750892</v>
      </c>
      <c r="K441" s="3">
        <v>331</v>
      </c>
      <c r="L441" s="3">
        <v>56</v>
      </c>
      <c r="M441" s="3">
        <v>84</v>
      </c>
      <c r="N441" s="3">
        <v>28</v>
      </c>
      <c r="O441" s="24">
        <v>1001</v>
      </c>
      <c r="P441" s="4">
        <v>0.16800000000000001</v>
      </c>
      <c r="Q441" s="4">
        <v>0.144702842377261</v>
      </c>
      <c r="R441" s="4">
        <v>0.66600000000000004</v>
      </c>
      <c r="S441" s="4">
        <v>0.63700000000000001</v>
      </c>
      <c r="T441" s="4">
        <v>0.70099999999999996</v>
      </c>
      <c r="U441" s="4">
        <v>0.70299999999999996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1.7837912995788801</v>
      </c>
      <c r="AC441" s="2">
        <v>1.9330730022946301</v>
      </c>
      <c r="AD441" s="2">
        <v>0.40646560844174801</v>
      </c>
      <c r="AE441" s="2">
        <v>0.450985623409974</v>
      </c>
      <c r="AF441" s="2">
        <v>0.35524739194754701</v>
      </c>
      <c r="AG441" s="2">
        <v>0.35239838717147198</v>
      </c>
    </row>
    <row r="442" spans="1:33" x14ac:dyDescent="0.35">
      <c r="A442" s="7">
        <v>375</v>
      </c>
      <c r="B442" s="7">
        <v>390</v>
      </c>
      <c r="C442" s="7">
        <v>0</v>
      </c>
      <c r="D442" s="7">
        <v>1</v>
      </c>
      <c r="E442" s="22" t="str">
        <f t="shared" si="12"/>
        <v>01</v>
      </c>
      <c r="F442" s="4">
        <v>0.99829299999999999</v>
      </c>
      <c r="G442" s="25">
        <v>1</v>
      </c>
      <c r="H442" s="4">
        <v>0.96637390560000003</v>
      </c>
      <c r="I442" s="4">
        <v>7.9245459625999999</v>
      </c>
      <c r="J442" s="2">
        <f t="shared" si="13"/>
        <v>0.12194691155314318</v>
      </c>
      <c r="K442" s="3">
        <v>137</v>
      </c>
      <c r="L442" s="3">
        <v>82</v>
      </c>
      <c r="M442" s="3">
        <v>185</v>
      </c>
      <c r="N442" s="3">
        <v>95</v>
      </c>
      <c r="O442" s="24">
        <v>1001</v>
      </c>
      <c r="P442" s="4">
        <v>0.34399999999999997</v>
      </c>
      <c r="Q442" s="4">
        <v>0.37442922374429199</v>
      </c>
      <c r="R442" s="4">
        <v>0.35099999999999998</v>
      </c>
      <c r="S442" s="4">
        <v>0.41</v>
      </c>
      <c r="T442" s="4">
        <v>0.36499999999999999</v>
      </c>
      <c r="U442" s="4">
        <v>0.38100000000000001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1.06711362160874</v>
      </c>
      <c r="AC442" s="2">
        <v>0.98235248255224805</v>
      </c>
      <c r="AD442" s="2">
        <v>1.0469690555162701</v>
      </c>
      <c r="AE442" s="2">
        <v>0.89159811928378396</v>
      </c>
      <c r="AF442" s="2">
        <v>1.00785792539965</v>
      </c>
      <c r="AG442" s="2">
        <v>0.96495590385543595</v>
      </c>
    </row>
    <row r="443" spans="1:33" x14ac:dyDescent="0.35">
      <c r="A443" s="7">
        <v>267</v>
      </c>
      <c r="B443" s="7">
        <v>323</v>
      </c>
      <c r="C443" s="7">
        <v>0</v>
      </c>
      <c r="D443" s="7">
        <v>1</v>
      </c>
      <c r="E443" s="22" t="str">
        <f t="shared" si="12"/>
        <v>01</v>
      </c>
      <c r="F443" s="4">
        <v>0.99736100000000005</v>
      </c>
      <c r="G443" s="25">
        <v>1</v>
      </c>
      <c r="H443" s="4">
        <v>0.85859319219999997</v>
      </c>
      <c r="I443" s="4">
        <v>7.0268145450599997</v>
      </c>
      <c r="J443" s="2">
        <f t="shared" si="13"/>
        <v>0.12218811051497143</v>
      </c>
      <c r="K443" s="3">
        <v>210</v>
      </c>
      <c r="L443" s="3">
        <v>94</v>
      </c>
      <c r="M443" s="3">
        <v>143</v>
      </c>
      <c r="N443" s="3">
        <v>52</v>
      </c>
      <c r="O443" s="24">
        <v>1001</v>
      </c>
      <c r="P443" s="4">
        <v>0.29199999999999998</v>
      </c>
      <c r="Q443" s="4">
        <v>0.30921052631578899</v>
      </c>
      <c r="R443" s="4">
        <v>0.71899999999999997</v>
      </c>
      <c r="S443" s="4">
        <v>0.70199999999999996</v>
      </c>
      <c r="T443" s="4">
        <v>0.70199999999999996</v>
      </c>
      <c r="U443" s="4">
        <v>0.67400000000000004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1.23100147671386</v>
      </c>
      <c r="AC443" s="2">
        <v>1.17373291913622</v>
      </c>
      <c r="AD443" s="2">
        <v>0.32989392126109002</v>
      </c>
      <c r="AE443" s="2">
        <v>0.353821874956326</v>
      </c>
      <c r="AF443" s="2">
        <v>0.353821874956326</v>
      </c>
      <c r="AG443" s="2">
        <v>0.39452516806983001</v>
      </c>
    </row>
    <row r="444" spans="1:33" x14ac:dyDescent="0.35">
      <c r="A444" s="7">
        <v>187</v>
      </c>
      <c r="B444" s="7">
        <v>194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1.272430846</v>
      </c>
      <c r="I444" s="4">
        <v>10.389834949600001</v>
      </c>
      <c r="J444" s="2">
        <f t="shared" si="13"/>
        <v>0.12246882189875283</v>
      </c>
      <c r="K444" s="3">
        <v>266</v>
      </c>
      <c r="L444" s="3">
        <v>65</v>
      </c>
      <c r="M444" s="3">
        <v>129</v>
      </c>
      <c r="N444" s="3">
        <v>39</v>
      </c>
      <c r="O444" s="24">
        <v>1001</v>
      </c>
      <c r="P444" s="4">
        <v>0.20899999999999999</v>
      </c>
      <c r="Q444" s="4">
        <v>0.196374622356495</v>
      </c>
      <c r="R444" s="4">
        <v>0.78400000000000003</v>
      </c>
      <c r="S444" s="4">
        <v>0.77600000000000002</v>
      </c>
      <c r="T444" s="4">
        <v>0.88100000000000001</v>
      </c>
      <c r="U444" s="4">
        <v>0.87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1.5654210270173301</v>
      </c>
      <c r="AC444" s="2">
        <v>1.6277311054814301</v>
      </c>
      <c r="AD444" s="2">
        <v>0.24334625863172901</v>
      </c>
      <c r="AE444" s="2">
        <v>0.25360275879891803</v>
      </c>
      <c r="AF444" s="2">
        <v>0.12669765304595801</v>
      </c>
      <c r="AG444" s="2">
        <v>0.13926206733350799</v>
      </c>
    </row>
    <row r="445" spans="1:33" x14ac:dyDescent="0.35">
      <c r="A445" s="7">
        <v>183</v>
      </c>
      <c r="B445" s="7">
        <v>450</v>
      </c>
      <c r="C445" s="7">
        <v>0</v>
      </c>
      <c r="D445" s="7">
        <v>1</v>
      </c>
      <c r="E445" s="22" t="str">
        <f t="shared" si="12"/>
        <v>01</v>
      </c>
      <c r="F445" s="4">
        <v>0.99503600000000003</v>
      </c>
      <c r="G445" s="25">
        <v>1</v>
      </c>
      <c r="H445" s="4">
        <v>1.070767223</v>
      </c>
      <c r="I445" s="4">
        <v>8.6469520083100004</v>
      </c>
      <c r="J445" s="2">
        <f t="shared" si="13"/>
        <v>0.12383175273448473</v>
      </c>
      <c r="K445" s="3">
        <v>161</v>
      </c>
      <c r="L445" s="3">
        <v>62</v>
      </c>
      <c r="M445" s="3">
        <v>204</v>
      </c>
      <c r="N445" s="3">
        <v>72</v>
      </c>
      <c r="O445" s="24">
        <v>1001</v>
      </c>
      <c r="P445" s="4">
        <v>0.253</v>
      </c>
      <c r="Q445" s="4">
        <v>0.27802690582959599</v>
      </c>
      <c r="R445" s="4">
        <v>0.96499999999999997</v>
      </c>
      <c r="S445" s="4">
        <v>0.97399999999999998</v>
      </c>
      <c r="T445" s="4">
        <v>0.93200000000000005</v>
      </c>
      <c r="U445" s="4">
        <v>0.97799999999999998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1.37436579025462</v>
      </c>
      <c r="AC445" s="2">
        <v>1.2800373864150301</v>
      </c>
      <c r="AD445" s="2">
        <v>3.5627177643151202E-2</v>
      </c>
      <c r="AE445" s="2">
        <v>2.6343975339602001E-2</v>
      </c>
      <c r="AF445" s="2">
        <v>7.0422464296545806E-2</v>
      </c>
      <c r="AG445" s="2">
        <v>2.2245608947319698E-2</v>
      </c>
    </row>
    <row r="446" spans="1:33" x14ac:dyDescent="0.35">
      <c r="A446" s="7">
        <v>325</v>
      </c>
      <c r="B446" s="7">
        <v>134</v>
      </c>
      <c r="C446" s="7">
        <v>0</v>
      </c>
      <c r="D446" s="7">
        <v>1</v>
      </c>
      <c r="E446" s="22" t="str">
        <f t="shared" si="12"/>
        <v>01</v>
      </c>
      <c r="F446" s="4">
        <v>0.99946900000000005</v>
      </c>
      <c r="G446" s="25">
        <v>1</v>
      </c>
      <c r="H446" s="4">
        <v>1.2041336060000001</v>
      </c>
      <c r="I446" s="4">
        <v>9.5820981565000007</v>
      </c>
      <c r="J446" s="2">
        <f t="shared" si="13"/>
        <v>0.12566492080684624</v>
      </c>
      <c r="K446" s="3">
        <v>257</v>
      </c>
      <c r="L446" s="3">
        <v>116</v>
      </c>
      <c r="M446" s="3">
        <v>94</v>
      </c>
      <c r="N446" s="3">
        <v>32</v>
      </c>
      <c r="O446" s="24">
        <v>1001</v>
      </c>
      <c r="P446" s="4">
        <v>0.27800000000000002</v>
      </c>
      <c r="Q446" s="4">
        <v>0.31099195710455801</v>
      </c>
      <c r="R446" s="4">
        <v>0.88700000000000001</v>
      </c>
      <c r="S446" s="4">
        <v>0.88900000000000001</v>
      </c>
      <c r="T446" s="4">
        <v>0.90900000000000003</v>
      </c>
      <c r="U446" s="4">
        <v>0.91100000000000003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1.2801341652914999</v>
      </c>
      <c r="AC446" s="2">
        <v>1.1679882285374501</v>
      </c>
      <c r="AD446" s="2">
        <v>0.11991029667255799</v>
      </c>
      <c r="AE446" s="2">
        <v>0.117658043468232</v>
      </c>
      <c r="AF446" s="2">
        <v>9.5410184804658196E-2</v>
      </c>
      <c r="AG446" s="2">
        <v>9.3212381722178703E-2</v>
      </c>
    </row>
    <row r="447" spans="1:33" x14ac:dyDescent="0.35">
      <c r="A447" s="7">
        <v>261</v>
      </c>
      <c r="B447" s="7">
        <v>254</v>
      </c>
      <c r="C447" s="7">
        <v>0</v>
      </c>
      <c r="D447" s="7">
        <v>1</v>
      </c>
      <c r="E447" s="22" t="str">
        <f t="shared" si="12"/>
        <v>01</v>
      </c>
      <c r="F447" s="4">
        <v>0.99991300000000005</v>
      </c>
      <c r="G447" s="25">
        <v>1</v>
      </c>
      <c r="H447" s="4">
        <v>1.3683282910000001</v>
      </c>
      <c r="I447" s="4">
        <v>10.8304687537</v>
      </c>
      <c r="J447" s="2">
        <f t="shared" si="13"/>
        <v>0.12634063419762323</v>
      </c>
      <c r="K447" s="3">
        <v>135</v>
      </c>
      <c r="L447" s="3">
        <v>113</v>
      </c>
      <c r="M447" s="3">
        <v>136</v>
      </c>
      <c r="N447" s="3">
        <v>115</v>
      </c>
      <c r="O447" s="24">
        <v>1001</v>
      </c>
      <c r="P447" s="4">
        <v>0.46200000000000002</v>
      </c>
      <c r="Q447" s="4">
        <v>0.45564516129032301</v>
      </c>
      <c r="R447" s="4">
        <v>0.92500000000000004</v>
      </c>
      <c r="S447" s="4">
        <v>0.86799999999999999</v>
      </c>
      <c r="T447" s="4">
        <v>0.91700000000000004</v>
      </c>
      <c r="U447" s="4">
        <v>0.90100000000000002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0.77219038790039796</v>
      </c>
      <c r="AC447" s="2">
        <v>0.78604092745264198</v>
      </c>
      <c r="AD447" s="2">
        <v>7.7961541469711806E-2</v>
      </c>
      <c r="AE447" s="2">
        <v>0.14156356432178699</v>
      </c>
      <c r="AF447" s="2">
        <v>8.6647806725672197E-2</v>
      </c>
      <c r="AG447" s="2">
        <v>0.104250021373799</v>
      </c>
    </row>
    <row r="448" spans="1:33" x14ac:dyDescent="0.35">
      <c r="A448" s="7">
        <v>613</v>
      </c>
      <c r="B448" s="7">
        <v>483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0.99999784359999999</v>
      </c>
      <c r="I448" s="4">
        <v>7.9131597039399999</v>
      </c>
      <c r="J448" s="2">
        <f t="shared" si="13"/>
        <v>0.12637149773460232</v>
      </c>
      <c r="K448" s="3">
        <v>159</v>
      </c>
      <c r="L448" s="3">
        <v>139</v>
      </c>
      <c r="M448" s="3">
        <v>87</v>
      </c>
      <c r="N448" s="3">
        <v>114</v>
      </c>
      <c r="O448" s="24">
        <v>1001</v>
      </c>
      <c r="P448" s="4">
        <v>0.49199999999999999</v>
      </c>
      <c r="Q448" s="4">
        <v>0.466442953020134</v>
      </c>
      <c r="R448" s="4">
        <v>0.90100000000000002</v>
      </c>
      <c r="S448" s="4">
        <v>0.89100000000000001</v>
      </c>
      <c r="T448" s="4">
        <v>0.90300000000000002</v>
      </c>
      <c r="U448" s="4">
        <v>0.89700000000000002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0.70927656248982895</v>
      </c>
      <c r="AC448" s="2">
        <v>0.76261955337471299</v>
      </c>
      <c r="AD448" s="2">
        <v>0.104250021373799</v>
      </c>
      <c r="AE448" s="2">
        <v>0.115410851511328</v>
      </c>
      <c r="AF448" s="2">
        <v>0.102032725565152</v>
      </c>
      <c r="AG448" s="2">
        <v>0.10869941692334099</v>
      </c>
    </row>
    <row r="449" spans="1:33" x14ac:dyDescent="0.35">
      <c r="A449" s="7">
        <v>791</v>
      </c>
      <c r="B449" s="7">
        <v>471</v>
      </c>
      <c r="C449" s="7">
        <v>0</v>
      </c>
      <c r="D449" s="7">
        <v>1</v>
      </c>
      <c r="E449" s="22" t="str">
        <f t="shared" si="12"/>
        <v>01</v>
      </c>
      <c r="F449" s="4">
        <v>0.99921400000000005</v>
      </c>
      <c r="G449" s="25">
        <v>1</v>
      </c>
      <c r="H449" s="4">
        <v>1.014358055</v>
      </c>
      <c r="I449" s="4">
        <v>7.6120036615000002</v>
      </c>
      <c r="J449" s="2">
        <f t="shared" si="13"/>
        <v>0.13325769404584251</v>
      </c>
      <c r="K449" s="3">
        <v>131</v>
      </c>
      <c r="L449" s="3">
        <v>133</v>
      </c>
      <c r="M449" s="3">
        <v>167</v>
      </c>
      <c r="N449" s="3">
        <v>68</v>
      </c>
      <c r="O449" s="24">
        <v>1001</v>
      </c>
      <c r="P449" s="4">
        <v>0.40899999999999997</v>
      </c>
      <c r="Q449" s="4">
        <v>0.50378787878787901</v>
      </c>
      <c r="R449" s="4">
        <v>0.80100000000000005</v>
      </c>
      <c r="S449" s="4">
        <v>0.81499999999999995</v>
      </c>
      <c r="T449" s="4">
        <v>0.8</v>
      </c>
      <c r="U449" s="4">
        <v>0.83599999999999997</v>
      </c>
      <c r="V449" s="5">
        <v>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0.89404012293933499</v>
      </c>
      <c r="AC449" s="2">
        <v>0.68559997492456204</v>
      </c>
      <c r="AD449" s="2">
        <v>0.221894331913778</v>
      </c>
      <c r="AE449" s="2">
        <v>0.20456716574127401</v>
      </c>
      <c r="AF449" s="2">
        <v>0.22314355131420999</v>
      </c>
      <c r="AG449" s="2">
        <v>0.17912666589743501</v>
      </c>
    </row>
    <row r="450" spans="1:33" x14ac:dyDescent="0.35">
      <c r="A450" s="7">
        <v>331</v>
      </c>
      <c r="B450" s="7">
        <v>168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0.99962399999999996</v>
      </c>
      <c r="G450" s="25">
        <v>1</v>
      </c>
      <c r="H450" s="4">
        <v>1.3271267</v>
      </c>
      <c r="I450" s="4">
        <v>9.9154514655000003</v>
      </c>
      <c r="J450" s="2">
        <f t="shared" ref="J450:J513" si="15">H450/I450</f>
        <v>0.13384430397522779</v>
      </c>
      <c r="K450" s="3">
        <v>219</v>
      </c>
      <c r="L450" s="3">
        <v>102</v>
      </c>
      <c r="M450" s="3">
        <v>87</v>
      </c>
      <c r="N450" s="3">
        <v>91</v>
      </c>
      <c r="O450" s="24">
        <v>1001</v>
      </c>
      <c r="P450" s="4">
        <v>0.373</v>
      </c>
      <c r="Q450" s="4">
        <v>0.31775700934579398</v>
      </c>
      <c r="R450" s="4">
        <v>0.621</v>
      </c>
      <c r="S450" s="4">
        <v>0.60299999999999998</v>
      </c>
      <c r="T450" s="4">
        <v>0.60399999999999998</v>
      </c>
      <c r="U450" s="4">
        <v>0.61799999999999999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0.986176859338322</v>
      </c>
      <c r="AC450" s="2">
        <v>1.14646830984574</v>
      </c>
      <c r="AD450" s="2">
        <v>0.47642419704865802</v>
      </c>
      <c r="AE450" s="2">
        <v>0.50583808225495197</v>
      </c>
      <c r="AF450" s="2">
        <v>0.50418108104732196</v>
      </c>
      <c r="AG450" s="2">
        <v>0.481266821524446</v>
      </c>
    </row>
    <row r="451" spans="1:33" x14ac:dyDescent="0.35">
      <c r="A451" s="7">
        <v>637</v>
      </c>
      <c r="B451" s="7">
        <v>139</v>
      </c>
      <c r="C451" s="7">
        <v>0</v>
      </c>
      <c r="D451" s="7">
        <v>1</v>
      </c>
      <c r="E451" s="22" t="str">
        <f t="shared" si="14"/>
        <v>01</v>
      </c>
      <c r="F451" s="4">
        <v>0.99112</v>
      </c>
      <c r="G451" s="25">
        <v>1</v>
      </c>
      <c r="H451" s="4">
        <v>1.2881927639999999</v>
      </c>
      <c r="I451" s="4">
        <v>8.8137331283999991</v>
      </c>
      <c r="J451" s="2">
        <f t="shared" si="15"/>
        <v>0.14615745056418017</v>
      </c>
      <c r="K451" s="3">
        <v>153</v>
      </c>
      <c r="L451" s="3">
        <v>232</v>
      </c>
      <c r="M451" s="3">
        <v>42</v>
      </c>
      <c r="N451" s="3">
        <v>72</v>
      </c>
      <c r="O451" s="24">
        <v>1001</v>
      </c>
      <c r="P451" s="4">
        <v>0.59099999999999997</v>
      </c>
      <c r="Q451" s="4">
        <v>0.60259740259740302</v>
      </c>
      <c r="R451" s="4">
        <v>0.86399999999999999</v>
      </c>
      <c r="S451" s="4">
        <v>0.872</v>
      </c>
      <c r="T451" s="4">
        <v>0.88400000000000001</v>
      </c>
      <c r="U451" s="4">
        <v>0.88800000000000001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0.52593926157603899</v>
      </c>
      <c r="AC451" s="2">
        <v>0.50650596262147396</v>
      </c>
      <c r="AD451" s="2">
        <v>0.14618251017808101</v>
      </c>
      <c r="AE451" s="2">
        <v>0.13696585507315701</v>
      </c>
      <c r="AF451" s="2">
        <v>0.123298216344494</v>
      </c>
      <c r="AG451" s="2">
        <v>0.11878353598996701</v>
      </c>
    </row>
    <row r="452" spans="1:33" x14ac:dyDescent="0.35">
      <c r="A452" s="7">
        <v>663</v>
      </c>
      <c r="B452" s="7">
        <v>150</v>
      </c>
      <c r="C452" s="7">
        <v>0</v>
      </c>
      <c r="D452" s="7">
        <v>1</v>
      </c>
      <c r="E452" s="22" t="str">
        <f t="shared" si="14"/>
        <v>01</v>
      </c>
      <c r="F452" s="4">
        <v>0.997915</v>
      </c>
      <c r="G452" s="25">
        <v>1</v>
      </c>
      <c r="H452" s="4">
        <v>1.3607285389999999</v>
      </c>
      <c r="I452" s="4">
        <v>8.9500248391999992</v>
      </c>
      <c r="J452" s="2">
        <f t="shared" si="15"/>
        <v>0.15203628631734939</v>
      </c>
      <c r="K452" s="3">
        <v>202</v>
      </c>
      <c r="L452" s="3">
        <v>170</v>
      </c>
      <c r="M452" s="3">
        <v>65</v>
      </c>
      <c r="N452" s="3">
        <v>62</v>
      </c>
      <c r="O452" s="24">
        <v>1001</v>
      </c>
      <c r="P452" s="4">
        <v>0.43099999999999999</v>
      </c>
      <c r="Q452" s="4">
        <v>0.456989247311828</v>
      </c>
      <c r="R452" s="4">
        <v>0.83599999999999997</v>
      </c>
      <c r="S452" s="4">
        <v>0.83799999999999997</v>
      </c>
      <c r="T452" s="4">
        <v>0.89</v>
      </c>
      <c r="U452" s="4">
        <v>0.90300000000000002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0.84164718887838896</v>
      </c>
      <c r="AC452" s="2">
        <v>0.783095417222885</v>
      </c>
      <c r="AD452" s="2">
        <v>0.17912666589743501</v>
      </c>
      <c r="AE452" s="2">
        <v>0.17673717850005399</v>
      </c>
      <c r="AF452" s="2">
        <v>0.11653381625595199</v>
      </c>
      <c r="AG452" s="2">
        <v>0.102032725565152</v>
      </c>
    </row>
    <row r="453" spans="1:33" x14ac:dyDescent="0.35">
      <c r="A453" s="7">
        <v>57</v>
      </c>
      <c r="B453" s="7">
        <v>87</v>
      </c>
      <c r="C453" s="7">
        <v>0</v>
      </c>
      <c r="D453" s="7">
        <v>1</v>
      </c>
      <c r="E453" s="22" t="str">
        <f t="shared" si="14"/>
        <v>01</v>
      </c>
      <c r="F453" s="4">
        <v>0.58381300000000003</v>
      </c>
      <c r="G453" s="25">
        <v>1</v>
      </c>
      <c r="H453" s="4">
        <v>1.242595439</v>
      </c>
      <c r="I453" s="4">
        <v>8.1515723843999996</v>
      </c>
      <c r="J453" s="2">
        <f t="shared" si="15"/>
        <v>0.15243628841203768</v>
      </c>
      <c r="K453" s="3">
        <v>134</v>
      </c>
      <c r="L453" s="3">
        <v>170</v>
      </c>
      <c r="M453" s="3">
        <v>25</v>
      </c>
      <c r="N453" s="3">
        <v>170</v>
      </c>
      <c r="O453" s="24">
        <v>503.539202228607</v>
      </c>
      <c r="P453" s="4">
        <v>0.67500000000000004</v>
      </c>
      <c r="Q453" s="4">
        <v>0.55921052631578905</v>
      </c>
      <c r="R453" s="4">
        <v>0.91400000000000003</v>
      </c>
      <c r="S453" s="4">
        <v>0.84699999999999998</v>
      </c>
      <c r="T453" s="4">
        <v>0.90500000000000003</v>
      </c>
      <c r="U453" s="4">
        <v>0.85699999999999998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0.39304258810960702</v>
      </c>
      <c r="AC453" s="2">
        <v>0.58122926435596001</v>
      </c>
      <c r="AD453" s="2">
        <v>8.9924707527986994E-2</v>
      </c>
      <c r="AE453" s="2">
        <v>0.16605458433008299</v>
      </c>
      <c r="AF453" s="2">
        <v>9.9820335282210904E-2</v>
      </c>
      <c r="AG453" s="2">
        <v>0.15431736038435701</v>
      </c>
    </row>
    <row r="454" spans="1:33" x14ac:dyDescent="0.35">
      <c r="A454" s="7">
        <v>769</v>
      </c>
      <c r="B454" s="7">
        <v>130</v>
      </c>
      <c r="C454" s="7">
        <v>0</v>
      </c>
      <c r="D454" s="7">
        <v>1</v>
      </c>
      <c r="E454" s="22" t="str">
        <f t="shared" si="14"/>
        <v>01</v>
      </c>
      <c r="F454" s="4">
        <v>0.98750199999999999</v>
      </c>
      <c r="G454" s="25">
        <v>1</v>
      </c>
      <c r="H454" s="4">
        <v>1.2491597169999999</v>
      </c>
      <c r="I454" s="4">
        <v>8.0490225363000008</v>
      </c>
      <c r="J454" s="2">
        <f t="shared" si="15"/>
        <v>0.15519396440579697</v>
      </c>
      <c r="K454" s="3">
        <v>268</v>
      </c>
      <c r="L454" s="3">
        <v>121</v>
      </c>
      <c r="M454" s="3">
        <v>59</v>
      </c>
      <c r="N454" s="3">
        <v>51</v>
      </c>
      <c r="O454" s="24">
        <v>1001</v>
      </c>
      <c r="P454" s="4">
        <v>0.35099999999999998</v>
      </c>
      <c r="Q454" s="4">
        <v>0.311053984575835</v>
      </c>
      <c r="R454" s="4">
        <v>0.89800000000000002</v>
      </c>
      <c r="S454" s="4">
        <v>0.9</v>
      </c>
      <c r="T454" s="4">
        <v>0.91300000000000003</v>
      </c>
      <c r="U454" s="4">
        <v>0.92400000000000004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1.0469690555162701</v>
      </c>
      <c r="AC454" s="2">
        <v>1.1677887980217101</v>
      </c>
      <c r="AD454" s="2">
        <v>0.107585210679937</v>
      </c>
      <c r="AE454" s="2">
        <v>0.105360515657826</v>
      </c>
      <c r="AF454" s="2">
        <v>9.1019398387168493E-2</v>
      </c>
      <c r="AG454" s="2">
        <v>7.9043207340452906E-2</v>
      </c>
    </row>
    <row r="455" spans="1:33" x14ac:dyDescent="0.35">
      <c r="A455" s="7">
        <v>347</v>
      </c>
      <c r="B455" s="7">
        <v>318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1.0269671279999999</v>
      </c>
      <c r="I455" s="4">
        <v>6.5729006326409998</v>
      </c>
      <c r="J455" s="2">
        <f t="shared" si="15"/>
        <v>0.15624260663550654</v>
      </c>
      <c r="K455" s="3">
        <v>275</v>
      </c>
      <c r="L455" s="3">
        <v>57</v>
      </c>
      <c r="M455" s="3">
        <v>131</v>
      </c>
      <c r="N455" s="3">
        <v>36</v>
      </c>
      <c r="O455" s="24">
        <v>1001</v>
      </c>
      <c r="P455" s="4">
        <v>0.17799999999999999</v>
      </c>
      <c r="Q455" s="4">
        <v>0.171686746987952</v>
      </c>
      <c r="R455" s="4">
        <v>0.63200000000000001</v>
      </c>
      <c r="S455" s="4">
        <v>0.67400000000000004</v>
      </c>
      <c r="T455" s="4">
        <v>0.63300000000000001</v>
      </c>
      <c r="U455" s="4">
        <v>0.71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1.72597172869005</v>
      </c>
      <c r="AC455" s="2">
        <v>1.7620837010819399</v>
      </c>
      <c r="AD455" s="2">
        <v>0.45886588483528001</v>
      </c>
      <c r="AE455" s="2">
        <v>0.39452516806983001</v>
      </c>
      <c r="AF455" s="2">
        <v>0.457284856837961</v>
      </c>
      <c r="AG455" s="2">
        <v>0.34249030894677601</v>
      </c>
    </row>
    <row r="456" spans="1:33" x14ac:dyDescent="0.35">
      <c r="A456" s="7">
        <v>557</v>
      </c>
      <c r="B456" s="7">
        <v>440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1.228336053</v>
      </c>
      <c r="I456" s="4">
        <v>7.5813892306500001</v>
      </c>
      <c r="J456" s="2">
        <f t="shared" si="15"/>
        <v>0.16201991688199963</v>
      </c>
      <c r="K456" s="3">
        <v>202</v>
      </c>
      <c r="L456" s="3">
        <v>212</v>
      </c>
      <c r="M456" s="3">
        <v>32</v>
      </c>
      <c r="N456" s="3">
        <v>53</v>
      </c>
      <c r="O456" s="24">
        <v>1001</v>
      </c>
      <c r="P456" s="4">
        <v>0.50600000000000001</v>
      </c>
      <c r="Q456" s="4">
        <v>0.51207729468598995</v>
      </c>
      <c r="R456" s="4">
        <v>0.91100000000000003</v>
      </c>
      <c r="S456" s="4">
        <v>0.879</v>
      </c>
      <c r="T456" s="4">
        <v>0.92200000000000004</v>
      </c>
      <c r="U456" s="4">
        <v>0.91100000000000003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0.68121860969467196</v>
      </c>
      <c r="AC456" s="2">
        <v>0.66927969915330199</v>
      </c>
      <c r="AD456" s="2">
        <v>9.3212381722178703E-2</v>
      </c>
      <c r="AE456" s="2">
        <v>0.12897038129696001</v>
      </c>
      <c r="AF456" s="2">
        <v>8.1210055425543201E-2</v>
      </c>
      <c r="AG456" s="2">
        <v>9.3212381722178703E-2</v>
      </c>
    </row>
    <row r="457" spans="1:33" x14ac:dyDescent="0.35">
      <c r="A457" s="7">
        <v>703</v>
      </c>
      <c r="B457" s="7">
        <v>167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1.1007927200000001</v>
      </c>
      <c r="I457" s="4">
        <v>6.67895293688</v>
      </c>
      <c r="J457" s="2">
        <f t="shared" si="15"/>
        <v>0.16481516345498062</v>
      </c>
      <c r="K457" s="3">
        <v>238</v>
      </c>
      <c r="L457" s="3">
        <v>112</v>
      </c>
      <c r="M457" s="3">
        <v>106</v>
      </c>
      <c r="N457" s="3">
        <v>43</v>
      </c>
      <c r="O457" s="24">
        <v>1001</v>
      </c>
      <c r="P457" s="4">
        <v>0.318</v>
      </c>
      <c r="Q457" s="4">
        <v>0.32</v>
      </c>
      <c r="R457" s="4">
        <v>0.95399999999999996</v>
      </c>
      <c r="S457" s="4">
        <v>0.92800000000000005</v>
      </c>
      <c r="T457" s="4">
        <v>0.92900000000000005</v>
      </c>
      <c r="U457" s="4">
        <v>0.92900000000000005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1.1457038962019599</v>
      </c>
      <c r="AC457" s="2">
        <v>1.1394342831883599</v>
      </c>
      <c r="AD457" s="2">
        <v>4.7091607533850603E-2</v>
      </c>
      <c r="AE457" s="2">
        <v>7.4723546195936394E-2</v>
      </c>
      <c r="AF457" s="2">
        <v>7.3646540168298497E-2</v>
      </c>
      <c r="AG457" s="2">
        <v>7.3646540168298497E-2</v>
      </c>
    </row>
    <row r="458" spans="1:33" x14ac:dyDescent="0.35">
      <c r="A458" s="7">
        <v>693</v>
      </c>
      <c r="B458" s="7">
        <v>458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1.4360798450000001</v>
      </c>
      <c r="I458" s="4">
        <v>8.5958651291199999</v>
      </c>
      <c r="J458" s="2">
        <f t="shared" si="15"/>
        <v>0.16706635381411788</v>
      </c>
      <c r="K458" s="3">
        <v>94</v>
      </c>
      <c r="L458" s="3">
        <v>165</v>
      </c>
      <c r="M458" s="3">
        <v>109</v>
      </c>
      <c r="N458" s="3">
        <v>131</v>
      </c>
      <c r="O458" s="24">
        <v>1001</v>
      </c>
      <c r="P458" s="4">
        <v>0.59099999999999997</v>
      </c>
      <c r="Q458" s="4">
        <v>0.63706563706563701</v>
      </c>
      <c r="R458" s="4">
        <v>0.86899999999999999</v>
      </c>
      <c r="S458" s="4">
        <v>0.84399999999999997</v>
      </c>
      <c r="T458" s="4">
        <v>0.84099999999999997</v>
      </c>
      <c r="U458" s="4">
        <v>0.84499999999999997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0.52593926157603899</v>
      </c>
      <c r="AC458" s="2">
        <v>0.45088258779895701</v>
      </c>
      <c r="AD458" s="2">
        <v>0.14041215371674501</v>
      </c>
      <c r="AE458" s="2">
        <v>0.16960278438618001</v>
      </c>
      <c r="AF458" s="2">
        <v>0.173163619009189</v>
      </c>
      <c r="AG458" s="2">
        <v>0.168418651624963</v>
      </c>
    </row>
    <row r="459" spans="1:33" x14ac:dyDescent="0.35">
      <c r="A459" s="7">
        <v>55</v>
      </c>
      <c r="B459" s="7">
        <v>53</v>
      </c>
      <c r="C459" s="7">
        <v>0</v>
      </c>
      <c r="D459" s="7">
        <v>1</v>
      </c>
      <c r="E459" s="22" t="str">
        <f t="shared" si="14"/>
        <v>01</v>
      </c>
      <c r="F459" s="4">
        <v>0.99997400000000003</v>
      </c>
      <c r="G459" s="25">
        <v>1</v>
      </c>
      <c r="H459" s="4">
        <v>1.3856615080000001</v>
      </c>
      <c r="I459" s="4">
        <v>8.0980530449000003</v>
      </c>
      <c r="J459" s="2">
        <f t="shared" si="15"/>
        <v>0.1711104509092668</v>
      </c>
      <c r="K459" s="3">
        <v>224</v>
      </c>
      <c r="L459" s="3">
        <v>92</v>
      </c>
      <c r="M459" s="3">
        <v>121</v>
      </c>
      <c r="N459" s="3">
        <v>62</v>
      </c>
      <c r="O459" s="24">
        <v>1001</v>
      </c>
      <c r="P459" s="4">
        <v>0.28599999999999998</v>
      </c>
      <c r="Q459" s="4">
        <v>0.291139240506329</v>
      </c>
      <c r="R459" s="4">
        <v>0.69099999999999995</v>
      </c>
      <c r="S459" s="4">
        <v>0.67200000000000004</v>
      </c>
      <c r="T459" s="4">
        <v>0.73499999999999999</v>
      </c>
      <c r="U459" s="4">
        <v>0.74099999999999999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1.25176346816228</v>
      </c>
      <c r="AC459" s="2">
        <v>1.23395363653787</v>
      </c>
      <c r="AD459" s="2">
        <v>0.36961545521446698</v>
      </c>
      <c r="AE459" s="2">
        <v>0.39749693845898698</v>
      </c>
      <c r="AF459" s="2">
        <v>0.30788477976930001</v>
      </c>
      <c r="AG459" s="2">
        <v>0.29975465368604998</v>
      </c>
    </row>
    <row r="460" spans="1:33" x14ac:dyDescent="0.35">
      <c r="A460" s="7">
        <v>197</v>
      </c>
      <c r="B460" s="7">
        <v>475</v>
      </c>
      <c r="C460" s="7">
        <v>0</v>
      </c>
      <c r="D460" s="7">
        <v>1</v>
      </c>
      <c r="E460" s="22" t="str">
        <f t="shared" si="14"/>
        <v>01</v>
      </c>
      <c r="F460" s="4">
        <v>0.99534100000000003</v>
      </c>
      <c r="G460" s="25">
        <v>1</v>
      </c>
      <c r="H460" s="4">
        <v>1.5245909129999999</v>
      </c>
      <c r="I460" s="4">
        <v>8.8707882955400006</v>
      </c>
      <c r="J460" s="2">
        <f t="shared" si="15"/>
        <v>0.17186645224827699</v>
      </c>
      <c r="K460" s="3">
        <v>80</v>
      </c>
      <c r="L460" s="3">
        <v>116</v>
      </c>
      <c r="M460" s="3">
        <v>201</v>
      </c>
      <c r="N460" s="3">
        <v>102</v>
      </c>
      <c r="O460" s="24">
        <v>1001</v>
      </c>
      <c r="P460" s="4">
        <v>0.45</v>
      </c>
      <c r="Q460" s="4">
        <v>0.59183673469387799</v>
      </c>
      <c r="R460" s="4">
        <v>0.91800000000000004</v>
      </c>
      <c r="S460" s="4">
        <v>0.92600000000000005</v>
      </c>
      <c r="T460" s="4">
        <v>0.89600000000000002</v>
      </c>
      <c r="U460" s="4">
        <v>0.878</v>
      </c>
      <c r="V460" s="5">
        <v>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0.79850769621777196</v>
      </c>
      <c r="AC460" s="2">
        <v>0.52452446812415299</v>
      </c>
      <c r="AD460" s="2">
        <v>8.5557888361646503E-2</v>
      </c>
      <c r="AE460" s="2">
        <v>7.6881044335957605E-2</v>
      </c>
      <c r="AF460" s="2">
        <v>0.109814866007207</v>
      </c>
      <c r="AG460" s="2">
        <v>0.13010868534702</v>
      </c>
    </row>
    <row r="461" spans="1:33" x14ac:dyDescent="0.35">
      <c r="A461" s="7">
        <v>755</v>
      </c>
      <c r="B461" s="7">
        <v>321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1.353843033</v>
      </c>
      <c r="I461" s="4">
        <v>7.6970700447000002</v>
      </c>
      <c r="J461" s="2">
        <f t="shared" si="15"/>
        <v>0.17589069933594026</v>
      </c>
      <c r="K461" s="3">
        <v>191</v>
      </c>
      <c r="L461" s="3">
        <v>191</v>
      </c>
      <c r="M461" s="3">
        <v>54</v>
      </c>
      <c r="N461" s="3">
        <v>63</v>
      </c>
      <c r="O461" s="24">
        <v>1001</v>
      </c>
      <c r="P461" s="4">
        <v>0.48299999999999998</v>
      </c>
      <c r="Q461" s="4">
        <v>0.5</v>
      </c>
      <c r="R461" s="4">
        <v>0.84399999999999997</v>
      </c>
      <c r="S461" s="4">
        <v>0.83799999999999997</v>
      </c>
      <c r="T461" s="4">
        <v>0.88500000000000001</v>
      </c>
      <c r="U461" s="4">
        <v>0.89800000000000002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0.72773862532956402</v>
      </c>
      <c r="AC461" s="2">
        <v>0.69314718055994495</v>
      </c>
      <c r="AD461" s="2">
        <v>0.16960278438618001</v>
      </c>
      <c r="AE461" s="2">
        <v>0.17673717850005399</v>
      </c>
      <c r="AF461" s="2">
        <v>0.122167633974208</v>
      </c>
      <c r="AG461" s="2">
        <v>0.107585210679937</v>
      </c>
    </row>
    <row r="462" spans="1:33" x14ac:dyDescent="0.35">
      <c r="A462" s="7">
        <v>849</v>
      </c>
      <c r="B462" s="7">
        <v>393</v>
      </c>
      <c r="C462" s="7">
        <v>0</v>
      </c>
      <c r="D462" s="7">
        <v>1</v>
      </c>
      <c r="E462" s="22" t="str">
        <f t="shared" si="14"/>
        <v>01</v>
      </c>
      <c r="F462" s="4">
        <v>0.99455800000000005</v>
      </c>
      <c r="G462" s="25">
        <v>1</v>
      </c>
      <c r="H462" s="4">
        <v>1.4550917990000001</v>
      </c>
      <c r="I462" s="4">
        <v>8.2665068125340007</v>
      </c>
      <c r="J462" s="2">
        <f t="shared" si="15"/>
        <v>0.17602257301642008</v>
      </c>
      <c r="K462" s="3">
        <v>131</v>
      </c>
      <c r="L462" s="3">
        <v>41</v>
      </c>
      <c r="M462" s="3">
        <v>198</v>
      </c>
      <c r="N462" s="3">
        <v>129</v>
      </c>
      <c r="O462" s="24">
        <v>1001</v>
      </c>
      <c r="P462" s="4">
        <v>0.34899999999999998</v>
      </c>
      <c r="Q462" s="4">
        <v>0.23837209302325599</v>
      </c>
      <c r="R462" s="4">
        <v>0.92400000000000004</v>
      </c>
      <c r="S462" s="4">
        <v>0.88600000000000001</v>
      </c>
      <c r="T462" s="4">
        <v>0.88700000000000001</v>
      </c>
      <c r="U462" s="4">
        <v>0.91400000000000003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1.05268335677971</v>
      </c>
      <c r="AC462" s="2">
        <v>1.4339224101091499</v>
      </c>
      <c r="AD462" s="2">
        <v>7.9043207340452906E-2</v>
      </c>
      <c r="AE462" s="2">
        <v>0.121038328377056</v>
      </c>
      <c r="AF462" s="2">
        <v>0.11991029667255799</v>
      </c>
      <c r="AG462" s="2">
        <v>8.9924707527986994E-2</v>
      </c>
    </row>
    <row r="463" spans="1:33" x14ac:dyDescent="0.35">
      <c r="A463" s="7">
        <v>431</v>
      </c>
      <c r="B463" s="7">
        <v>100</v>
      </c>
      <c r="C463" s="7">
        <v>0</v>
      </c>
      <c r="D463" s="7">
        <v>1</v>
      </c>
      <c r="E463" s="22" t="str">
        <f t="shared" si="14"/>
        <v>01</v>
      </c>
      <c r="F463" s="4">
        <v>0.99830799999999997</v>
      </c>
      <c r="G463" s="25">
        <v>1</v>
      </c>
      <c r="H463" s="4">
        <v>1.252770231</v>
      </c>
      <c r="I463" s="4">
        <v>6.8543019319400003</v>
      </c>
      <c r="J463" s="2">
        <f t="shared" si="15"/>
        <v>0.18277138116170255</v>
      </c>
      <c r="K463" s="3">
        <v>288</v>
      </c>
      <c r="L463" s="3">
        <v>124</v>
      </c>
      <c r="M463" s="3">
        <v>64</v>
      </c>
      <c r="N463" s="3">
        <v>23</v>
      </c>
      <c r="O463" s="24">
        <v>1001</v>
      </c>
      <c r="P463" s="4">
        <v>0.30299999999999999</v>
      </c>
      <c r="Q463" s="4">
        <v>0.30097087378640802</v>
      </c>
      <c r="R463" s="4">
        <v>0.91400000000000003</v>
      </c>
      <c r="S463" s="4">
        <v>0.91</v>
      </c>
      <c r="T463" s="4">
        <v>0.92400000000000004</v>
      </c>
      <c r="U463" s="4">
        <v>0.93700000000000006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1.19402247347277</v>
      </c>
      <c r="AC463" s="2">
        <v>1.20074178374449</v>
      </c>
      <c r="AD463" s="2">
        <v>8.9924707527986994E-2</v>
      </c>
      <c r="AE463" s="2">
        <v>9.4310679471241304E-2</v>
      </c>
      <c r="AF463" s="2">
        <v>7.9043207340452906E-2</v>
      </c>
      <c r="AG463" s="2">
        <v>6.5071996743714805E-2</v>
      </c>
    </row>
    <row r="464" spans="1:33" x14ac:dyDescent="0.35">
      <c r="A464" s="7">
        <v>675</v>
      </c>
      <c r="B464" s="7">
        <v>332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1.805314504</v>
      </c>
      <c r="I464" s="4">
        <v>7.5881489128900004</v>
      </c>
      <c r="J464" s="2">
        <f t="shared" si="15"/>
        <v>0.23791237161059262</v>
      </c>
      <c r="K464" s="3">
        <v>168</v>
      </c>
      <c r="L464" s="3">
        <v>124</v>
      </c>
      <c r="M464" s="3">
        <v>58</v>
      </c>
      <c r="N464" s="3">
        <v>149</v>
      </c>
      <c r="O464" s="24">
        <v>1001</v>
      </c>
      <c r="P464" s="4">
        <v>0.55600000000000005</v>
      </c>
      <c r="Q464" s="4">
        <v>0.42465753424657499</v>
      </c>
      <c r="R464" s="4">
        <v>0.89500000000000002</v>
      </c>
      <c r="S464" s="4">
        <v>0.88400000000000001</v>
      </c>
      <c r="T464" s="4">
        <v>0.86899999999999999</v>
      </c>
      <c r="U464" s="4">
        <v>0.875</v>
      </c>
      <c r="V464" s="5">
        <v>100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0.58698698473155497</v>
      </c>
      <c r="AC464" s="2">
        <v>0.85647223666324501</v>
      </c>
      <c r="AD464" s="2">
        <v>0.110931560707282</v>
      </c>
      <c r="AE464" s="2">
        <v>0.123298216344494</v>
      </c>
      <c r="AF464" s="2">
        <v>0.14041215371674501</v>
      </c>
      <c r="AG464" s="2">
        <v>0.13353139262452299</v>
      </c>
    </row>
    <row r="465" spans="1:33" x14ac:dyDescent="0.35">
      <c r="A465" s="7">
        <v>775</v>
      </c>
      <c r="B465" s="7">
        <v>175</v>
      </c>
      <c r="C465" s="7">
        <v>0</v>
      </c>
      <c r="D465" s="7">
        <v>1</v>
      </c>
      <c r="E465" s="22" t="str">
        <f t="shared" si="14"/>
        <v>01</v>
      </c>
      <c r="F465" s="4">
        <v>0.99794700000000003</v>
      </c>
      <c r="G465" s="25">
        <v>1</v>
      </c>
      <c r="H465" s="4">
        <v>2.0537836650000001</v>
      </c>
      <c r="I465" s="4">
        <v>7.9512968543699998</v>
      </c>
      <c r="J465" s="2">
        <f t="shared" si="15"/>
        <v>0.25829543313695413</v>
      </c>
      <c r="K465" s="3">
        <v>271</v>
      </c>
      <c r="L465" s="3">
        <v>132</v>
      </c>
      <c r="M465" s="3">
        <v>65</v>
      </c>
      <c r="N465" s="3">
        <v>31</v>
      </c>
      <c r="O465" s="24">
        <v>1001</v>
      </c>
      <c r="P465" s="4">
        <v>0.33700000000000002</v>
      </c>
      <c r="Q465" s="4">
        <v>0.32754342431761801</v>
      </c>
      <c r="R465" s="4">
        <v>0.871</v>
      </c>
      <c r="S465" s="4">
        <v>0.89300000000000002</v>
      </c>
      <c r="T465" s="4">
        <v>0.84699999999999998</v>
      </c>
      <c r="U465" s="4">
        <v>0.88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1.0876723486297799</v>
      </c>
      <c r="AC465" s="2">
        <v>1.11613463936031</v>
      </c>
      <c r="AD465" s="2">
        <v>0.13811330212963399</v>
      </c>
      <c r="AE465" s="2">
        <v>0.113168698105638</v>
      </c>
      <c r="AF465" s="2">
        <v>0.16605458433008299</v>
      </c>
      <c r="AG465" s="2">
        <v>0.127833371509885</v>
      </c>
    </row>
    <row r="466" spans="1:33" x14ac:dyDescent="0.35">
      <c r="A466" s="7">
        <v>911</v>
      </c>
      <c r="B466" s="7">
        <v>36</v>
      </c>
      <c r="C466" s="7">
        <v>0</v>
      </c>
      <c r="D466" s="7">
        <v>1</v>
      </c>
      <c r="E466" s="22" t="str">
        <f t="shared" si="14"/>
        <v>01</v>
      </c>
      <c r="F466" s="4">
        <v>0.99992599999999998</v>
      </c>
      <c r="G466" s="25">
        <v>1</v>
      </c>
      <c r="H466" s="4">
        <v>1.884527692</v>
      </c>
      <c r="I466" s="4">
        <v>7.1981994412999999</v>
      </c>
      <c r="J466" s="2">
        <f t="shared" si="15"/>
        <v>0.26180542889482</v>
      </c>
      <c r="K466" s="3">
        <v>306</v>
      </c>
      <c r="L466" s="3">
        <v>110</v>
      </c>
      <c r="M466" s="3">
        <v>58</v>
      </c>
      <c r="N466" s="3">
        <v>25</v>
      </c>
      <c r="O466" s="24">
        <v>43.489219077320399</v>
      </c>
      <c r="P466" s="4">
        <v>0.28999999999999998</v>
      </c>
      <c r="Q466" s="4">
        <v>0.26442307692307698</v>
      </c>
      <c r="R466" s="4">
        <v>0.74099999999999999</v>
      </c>
      <c r="S466" s="4">
        <v>0.746</v>
      </c>
      <c r="T466" s="4">
        <v>0.78500000000000003</v>
      </c>
      <c r="U466" s="4">
        <v>0.82199999999999995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1.2378743560016201</v>
      </c>
      <c r="AC466" s="2">
        <v>1.33020489446885</v>
      </c>
      <c r="AD466" s="2">
        <v>0.29975465368604998</v>
      </c>
      <c r="AE466" s="2">
        <v>0.29302967877837599</v>
      </c>
      <c r="AF466" s="2">
        <v>0.242071561199729</v>
      </c>
      <c r="AG466" s="2">
        <v>0.19601488392595701</v>
      </c>
    </row>
    <row r="467" spans="1:33" x14ac:dyDescent="0.35">
      <c r="A467" s="7">
        <v>87</v>
      </c>
      <c r="B467" s="7">
        <v>388</v>
      </c>
      <c r="C467" s="7">
        <v>0</v>
      </c>
      <c r="D467" s="7">
        <v>1</v>
      </c>
      <c r="E467" s="22" t="str">
        <f t="shared" si="14"/>
        <v>01</v>
      </c>
      <c r="F467" s="4">
        <v>0.99245099999999997</v>
      </c>
      <c r="G467" s="25">
        <v>1</v>
      </c>
      <c r="H467" s="4">
        <v>2.2094413249999998</v>
      </c>
      <c r="I467" s="4">
        <v>8.2809597773090005</v>
      </c>
      <c r="J467" s="2">
        <f t="shared" si="15"/>
        <v>0.26680981243915486</v>
      </c>
      <c r="K467" s="3">
        <v>197</v>
      </c>
      <c r="L467" s="3">
        <v>134</v>
      </c>
      <c r="M467" s="3">
        <v>82</v>
      </c>
      <c r="N467" s="3">
        <v>86</v>
      </c>
      <c r="O467" s="24">
        <v>1001</v>
      </c>
      <c r="P467" s="4">
        <v>0.433</v>
      </c>
      <c r="Q467" s="4">
        <v>0.404833836858006</v>
      </c>
      <c r="R467" s="4">
        <v>0.66200000000000003</v>
      </c>
      <c r="S467" s="4">
        <v>0.65700000000000003</v>
      </c>
      <c r="T467" s="4">
        <v>0.61299999999999999</v>
      </c>
      <c r="U467" s="4">
        <v>0.63600000000000001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0.83701755097964703</v>
      </c>
      <c r="AC467" s="2">
        <v>0.90427857542615198</v>
      </c>
      <c r="AD467" s="2">
        <v>0.41248972304512899</v>
      </c>
      <c r="AE467" s="2">
        <v>0.42007126049752702</v>
      </c>
      <c r="AF467" s="2">
        <v>0.48939034304592599</v>
      </c>
      <c r="AG467" s="2">
        <v>0.452556715642015</v>
      </c>
    </row>
    <row r="468" spans="1:33" x14ac:dyDescent="0.35">
      <c r="A468" s="7">
        <v>339</v>
      </c>
      <c r="B468" s="7">
        <v>180</v>
      </c>
      <c r="C468" s="7">
        <v>0</v>
      </c>
      <c r="D468" s="7">
        <v>1</v>
      </c>
      <c r="E468" s="22" t="str">
        <f t="shared" si="14"/>
        <v>01</v>
      </c>
      <c r="F468" s="4">
        <v>0.99852399999999997</v>
      </c>
      <c r="G468" s="25">
        <v>1</v>
      </c>
      <c r="H468" s="4">
        <v>2.6230860900000001</v>
      </c>
      <c r="I468" s="4">
        <v>9.5229482730000008</v>
      </c>
      <c r="J468" s="2">
        <f t="shared" si="15"/>
        <v>0.27544894866615222</v>
      </c>
      <c r="K468" s="3">
        <v>274</v>
      </c>
      <c r="L468" s="3">
        <v>141</v>
      </c>
      <c r="M468" s="3">
        <v>39</v>
      </c>
      <c r="N468" s="3">
        <v>45</v>
      </c>
      <c r="O468" s="24">
        <v>1001</v>
      </c>
      <c r="P468" s="4">
        <v>0.36799999999999999</v>
      </c>
      <c r="Q468" s="4">
        <v>0.33975903614457797</v>
      </c>
      <c r="R468" s="4">
        <v>0.42699999999999999</v>
      </c>
      <c r="S468" s="4">
        <v>0.42799999999999999</v>
      </c>
      <c r="T468" s="4">
        <v>0.41499999999999998</v>
      </c>
      <c r="U468" s="4">
        <v>0.41399999999999998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0.999672340813206</v>
      </c>
      <c r="AC468" s="2">
        <v>1.0795186298525301</v>
      </c>
      <c r="AD468" s="2">
        <v>0.85097126575351301</v>
      </c>
      <c r="AE468" s="2">
        <v>0.84863208340034002</v>
      </c>
      <c r="AF468" s="2">
        <v>0.87947675875143905</v>
      </c>
      <c r="AG468" s="2">
        <v>0.88188930515682296</v>
      </c>
    </row>
    <row r="469" spans="1:33" x14ac:dyDescent="0.35">
      <c r="A469" s="7">
        <v>451</v>
      </c>
      <c r="B469" s="7">
        <v>241</v>
      </c>
      <c r="C469" s="7">
        <v>0</v>
      </c>
      <c r="D469" s="7">
        <v>1</v>
      </c>
      <c r="E469" s="22" t="str">
        <f t="shared" si="14"/>
        <v>01</v>
      </c>
      <c r="F469" s="4">
        <v>0.85429600000000006</v>
      </c>
      <c r="G469" s="25">
        <v>1</v>
      </c>
      <c r="H469" s="4">
        <v>2.1599120630000002</v>
      </c>
      <c r="I469" s="4">
        <v>7.2117840270649998</v>
      </c>
      <c r="J469" s="2">
        <f t="shared" si="15"/>
        <v>0.29949760765076955</v>
      </c>
      <c r="K469" s="3">
        <v>226</v>
      </c>
      <c r="L469" s="3">
        <v>138</v>
      </c>
      <c r="M469" s="3">
        <v>76</v>
      </c>
      <c r="N469" s="3">
        <v>59</v>
      </c>
      <c r="O469" s="24">
        <v>809.00990693035203</v>
      </c>
      <c r="P469" s="4">
        <v>0.41</v>
      </c>
      <c r="Q469" s="4">
        <v>0.379120879120879</v>
      </c>
      <c r="R469" s="4">
        <v>0.82</v>
      </c>
      <c r="S469" s="4">
        <v>0.82399999999999995</v>
      </c>
      <c r="T469" s="4">
        <v>0.83099999999999996</v>
      </c>
      <c r="U469" s="4">
        <v>0.83699999999999997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0.89159811928378396</v>
      </c>
      <c r="AC469" s="2">
        <v>0.96990018247953602</v>
      </c>
      <c r="AD469" s="2">
        <v>0.19845093872383801</v>
      </c>
      <c r="AE469" s="2">
        <v>0.19358474907266501</v>
      </c>
      <c r="AF469" s="2">
        <v>0.185125484126689</v>
      </c>
      <c r="AG469" s="2">
        <v>0.177931208492662</v>
      </c>
    </row>
    <row r="470" spans="1:33" x14ac:dyDescent="0.35">
      <c r="A470" s="7">
        <v>823</v>
      </c>
      <c r="B470" s="7">
        <v>65</v>
      </c>
      <c r="C470" s="7">
        <v>0</v>
      </c>
      <c r="D470" s="7">
        <v>1</v>
      </c>
      <c r="E470" s="22" t="str">
        <f t="shared" si="14"/>
        <v>01</v>
      </c>
      <c r="F470" s="4">
        <v>0.99835799999999997</v>
      </c>
      <c r="G470" s="25">
        <v>1</v>
      </c>
      <c r="H470" s="4">
        <v>2.444764084</v>
      </c>
      <c r="I470" s="4">
        <v>7.114490979697</v>
      </c>
      <c r="J470" s="2">
        <f t="shared" si="15"/>
        <v>0.3436316232569207</v>
      </c>
      <c r="K470" s="3">
        <v>279</v>
      </c>
      <c r="L470" s="3">
        <v>93</v>
      </c>
      <c r="M470" s="3">
        <v>88</v>
      </c>
      <c r="N470" s="3">
        <v>39</v>
      </c>
      <c r="O470" s="24">
        <v>1001</v>
      </c>
      <c r="P470" s="4">
        <v>0.25</v>
      </c>
      <c r="Q470" s="4">
        <v>0.25</v>
      </c>
      <c r="R470" s="4">
        <v>0.63500000000000001</v>
      </c>
      <c r="S470" s="4">
        <v>0.60599999999999998</v>
      </c>
      <c r="T470" s="4">
        <v>0.59699999999999998</v>
      </c>
      <c r="U470" s="4">
        <v>0.59499999999999997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1.3862943611198899</v>
      </c>
      <c r="AC470" s="2">
        <v>1.3862943611198899</v>
      </c>
      <c r="AD470" s="2">
        <v>0.454130280089445</v>
      </c>
      <c r="AE470" s="2">
        <v>0.50087529291282296</v>
      </c>
      <c r="AF470" s="2">
        <v>0.51583816558953499</v>
      </c>
      <c r="AG470" s="2">
        <v>0.51919387343650703</v>
      </c>
    </row>
    <row r="471" spans="1:33" x14ac:dyDescent="0.35">
      <c r="A471" s="7">
        <v>731</v>
      </c>
      <c r="B471" s="7">
        <v>391</v>
      </c>
      <c r="C471" s="7">
        <v>0</v>
      </c>
      <c r="D471" s="7">
        <v>1</v>
      </c>
      <c r="E471" s="22" t="str">
        <f t="shared" si="14"/>
        <v>01</v>
      </c>
      <c r="F471" s="4">
        <v>0.984707</v>
      </c>
      <c r="G471" s="25">
        <v>1</v>
      </c>
      <c r="H471" s="4">
        <v>2.5026364870000002</v>
      </c>
      <c r="I471" s="4">
        <v>6.9832274936000003</v>
      </c>
      <c r="J471" s="2">
        <f t="shared" si="15"/>
        <v>0.35837819823192363</v>
      </c>
      <c r="K471" s="3">
        <v>249</v>
      </c>
      <c r="L471" s="3">
        <v>90</v>
      </c>
      <c r="M471" s="3">
        <v>133</v>
      </c>
      <c r="N471" s="3">
        <v>27</v>
      </c>
      <c r="O471" s="24">
        <v>821.78481914685904</v>
      </c>
      <c r="P471" s="4">
        <v>0.22600000000000001</v>
      </c>
      <c r="Q471" s="4">
        <v>0.265486725663717</v>
      </c>
      <c r="R471" s="4">
        <v>0.629</v>
      </c>
      <c r="S471" s="4">
        <v>0.64200000000000002</v>
      </c>
      <c r="T471" s="4">
        <v>0.73</v>
      </c>
      <c r="U471" s="4">
        <v>0.72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1.4872202797098499</v>
      </c>
      <c r="AC471" s="2">
        <v>1.32619043705019</v>
      </c>
      <c r="AD471" s="2">
        <v>0.46362402228169702</v>
      </c>
      <c r="AE471" s="2">
        <v>0.44316697529217602</v>
      </c>
      <c r="AF471" s="2">
        <v>0.31471074483970002</v>
      </c>
      <c r="AG471" s="2">
        <v>0.32850406697203599</v>
      </c>
    </row>
    <row r="472" spans="1:33" x14ac:dyDescent="0.35">
      <c r="A472" s="7">
        <v>879</v>
      </c>
      <c r="B472" s="7">
        <v>152</v>
      </c>
      <c r="C472" s="7">
        <v>0</v>
      </c>
      <c r="D472" s="7">
        <v>1</v>
      </c>
      <c r="E472" s="22" t="str">
        <f t="shared" si="14"/>
        <v>01</v>
      </c>
      <c r="F472" s="4">
        <v>0.96638800000000002</v>
      </c>
      <c r="G472" s="25">
        <v>1</v>
      </c>
      <c r="H472" s="4">
        <v>4.309211822</v>
      </c>
      <c r="I472" s="4">
        <v>6.9372534593699999</v>
      </c>
      <c r="J472" s="2">
        <f t="shared" si="15"/>
        <v>0.62116972476760812</v>
      </c>
      <c r="K472" s="3">
        <v>140</v>
      </c>
      <c r="L472" s="3">
        <v>199</v>
      </c>
      <c r="M472" s="3">
        <v>88</v>
      </c>
      <c r="N472" s="3">
        <v>72</v>
      </c>
      <c r="O472" s="24">
        <v>1001</v>
      </c>
      <c r="P472" s="4">
        <v>0.54900000000000004</v>
      </c>
      <c r="Q472" s="4">
        <v>0.58702064896755202</v>
      </c>
      <c r="R472" s="4">
        <v>0.75800000000000001</v>
      </c>
      <c r="S472" s="4">
        <v>0.755</v>
      </c>
      <c r="T472" s="4">
        <v>0.755</v>
      </c>
      <c r="U472" s="4">
        <v>0.77200000000000002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0.59965683747260601</v>
      </c>
      <c r="AC472" s="2">
        <v>0.532695282655958</v>
      </c>
      <c r="AD472" s="2">
        <v>0.27707189333976501</v>
      </c>
      <c r="AE472" s="2">
        <v>0.28103752973311202</v>
      </c>
      <c r="AF472" s="2">
        <v>0.28103752973311202</v>
      </c>
      <c r="AG472" s="2">
        <v>0.25877072895736097</v>
      </c>
    </row>
    <row r="473" spans="1:33" x14ac:dyDescent="0.35">
      <c r="A473" s="7">
        <v>521</v>
      </c>
      <c r="B473" s="7">
        <v>201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0.3066727152</v>
      </c>
      <c r="I473" s="4">
        <v>7.9859614411980004</v>
      </c>
      <c r="J473" s="2">
        <f t="shared" si="15"/>
        <v>3.8401477074248812E-2</v>
      </c>
      <c r="K473" s="3">
        <v>159</v>
      </c>
      <c r="L473" s="3">
        <v>45</v>
      </c>
      <c r="M473" s="3">
        <v>200</v>
      </c>
      <c r="N473" s="3">
        <v>95</v>
      </c>
      <c r="O473" s="24">
        <v>1001</v>
      </c>
      <c r="P473" s="4">
        <v>0.28999999999999998</v>
      </c>
      <c r="Q473" s="4">
        <v>0.220588235294118</v>
      </c>
      <c r="R473" s="4">
        <v>0.69299999999999995</v>
      </c>
      <c r="S473" s="4">
        <v>0.44</v>
      </c>
      <c r="T473" s="4">
        <v>0.67500000000000004</v>
      </c>
      <c r="U473" s="4">
        <v>0.47299999999999998</v>
      </c>
      <c r="V473" s="5">
        <v>0</v>
      </c>
      <c r="W473" s="5">
        <v>0</v>
      </c>
      <c r="X473" s="5">
        <v>100</v>
      </c>
      <c r="Y473" s="5">
        <v>0</v>
      </c>
      <c r="Z473" s="5">
        <v>100</v>
      </c>
      <c r="AA473" s="5">
        <v>0</v>
      </c>
      <c r="AB473" s="2">
        <v>1.2378743560016201</v>
      </c>
      <c r="AC473" s="2">
        <v>1.5114575040739</v>
      </c>
      <c r="AD473" s="2">
        <v>0.36672527979223402</v>
      </c>
      <c r="AE473" s="2">
        <v>0.82098055206983001</v>
      </c>
      <c r="AF473" s="2">
        <v>0.39304258810960702</v>
      </c>
      <c r="AG473" s="2">
        <v>0.74865989049020398</v>
      </c>
    </row>
    <row r="474" spans="1:33" x14ac:dyDescent="0.35">
      <c r="A474" s="7">
        <v>59</v>
      </c>
      <c r="B474" s="7">
        <v>59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0.31107339420000002</v>
      </c>
      <c r="I474" s="4">
        <v>7.1821530227999997</v>
      </c>
      <c r="J474" s="2">
        <f t="shared" si="15"/>
        <v>4.3311997560130856E-2</v>
      </c>
      <c r="K474" s="3">
        <v>237</v>
      </c>
      <c r="L474" s="3">
        <v>89</v>
      </c>
      <c r="M474" s="3">
        <v>129</v>
      </c>
      <c r="N474" s="3">
        <v>44</v>
      </c>
      <c r="O474" s="24">
        <v>986.33831490297803</v>
      </c>
      <c r="P474" s="4">
        <v>0.28699999999999998</v>
      </c>
      <c r="Q474" s="4">
        <v>0.27300613496932502</v>
      </c>
      <c r="R474" s="4">
        <v>0.96599999999999997</v>
      </c>
      <c r="S474" s="4">
        <v>0.98299999999999998</v>
      </c>
      <c r="T474" s="4">
        <v>0.96699999999999997</v>
      </c>
      <c r="U474" s="4">
        <v>0.99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1.2482730632225201</v>
      </c>
      <c r="AC474" s="2">
        <v>1.2982610116345701</v>
      </c>
      <c r="AD474" s="2">
        <v>3.4591444769619097E-2</v>
      </c>
      <c r="AE474" s="2">
        <v>1.7146158834970501E-2</v>
      </c>
      <c r="AF474" s="2">
        <v>3.3556783528842803E-2</v>
      </c>
      <c r="AG474" s="2">
        <v>1.0050335853501499E-2</v>
      </c>
    </row>
    <row r="475" spans="1:33" x14ac:dyDescent="0.35">
      <c r="A475" s="7">
        <v>105</v>
      </c>
      <c r="B475" s="7">
        <v>395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0.39417621139999998</v>
      </c>
      <c r="I475" s="4">
        <v>8.3098904139999998</v>
      </c>
      <c r="J475" s="2">
        <f t="shared" si="15"/>
        <v>4.7434585988753324E-2</v>
      </c>
      <c r="K475" s="3">
        <v>125</v>
      </c>
      <c r="L475" s="3">
        <v>194</v>
      </c>
      <c r="M475" s="3">
        <v>53</v>
      </c>
      <c r="N475" s="3">
        <v>127</v>
      </c>
      <c r="O475" s="24">
        <v>1001</v>
      </c>
      <c r="P475" s="4">
        <v>0.63400000000000001</v>
      </c>
      <c r="Q475" s="4">
        <v>0.60815047021943602</v>
      </c>
      <c r="R475" s="4">
        <v>4.7E-2</v>
      </c>
      <c r="S475" s="4">
        <v>0.05</v>
      </c>
      <c r="T475" s="4">
        <v>2.7E-2</v>
      </c>
      <c r="U475" s="4">
        <v>2.7E-2</v>
      </c>
      <c r="V475" s="5">
        <v>100</v>
      </c>
      <c r="W475" s="5">
        <v>100</v>
      </c>
      <c r="X475" s="5">
        <v>0</v>
      </c>
      <c r="Y475" s="5">
        <v>0</v>
      </c>
      <c r="Z475" s="5">
        <v>0</v>
      </c>
      <c r="AA475" s="5">
        <v>0</v>
      </c>
      <c r="AB475" s="2">
        <v>0.455706324544911</v>
      </c>
      <c r="AC475" s="2">
        <v>0.49733294372151698</v>
      </c>
      <c r="AD475" s="2">
        <v>3.0576076772720802</v>
      </c>
      <c r="AE475" s="2">
        <v>2.99573227355399</v>
      </c>
      <c r="AF475" s="2">
        <v>3.6119184129778099</v>
      </c>
      <c r="AG475" s="2">
        <v>3.6119184129778099</v>
      </c>
    </row>
    <row r="476" spans="1:33" x14ac:dyDescent="0.35">
      <c r="A476" s="7">
        <v>955</v>
      </c>
      <c r="B476" s="7">
        <v>260</v>
      </c>
      <c r="C476" s="7">
        <v>0</v>
      </c>
      <c r="D476" s="7">
        <v>1</v>
      </c>
      <c r="E476" s="22" t="str">
        <f t="shared" si="14"/>
        <v>01</v>
      </c>
      <c r="F476" s="4">
        <v>2.3E-5</v>
      </c>
      <c r="G476" s="25">
        <v>0</v>
      </c>
      <c r="H476" s="4">
        <v>0.43470606760000002</v>
      </c>
      <c r="I476" s="4">
        <v>8.4949449658000002</v>
      </c>
      <c r="J476" s="2">
        <f t="shared" si="15"/>
        <v>5.1172322993273463E-2</v>
      </c>
      <c r="K476" s="3">
        <v>190</v>
      </c>
      <c r="L476" s="3">
        <v>118</v>
      </c>
      <c r="M476" s="3">
        <v>113</v>
      </c>
      <c r="N476" s="3">
        <v>78</v>
      </c>
      <c r="O476" s="24">
        <v>898.23947976959801</v>
      </c>
      <c r="P476" s="4">
        <v>0.38400000000000001</v>
      </c>
      <c r="Q476" s="4">
        <v>0.38311688311688302</v>
      </c>
      <c r="R476" s="4">
        <v>3.4000000000000002E-2</v>
      </c>
      <c r="S476" s="4">
        <v>3.3000000000000002E-2</v>
      </c>
      <c r="T476" s="4">
        <v>2.9000000000000001E-2</v>
      </c>
      <c r="U476" s="4">
        <v>4.3999999999999997E-2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0.95711272639441003</v>
      </c>
      <c r="AC476" s="2">
        <v>0.95941515850791004</v>
      </c>
      <c r="AD476" s="2">
        <v>3.3813947543659801</v>
      </c>
      <c r="AE476" s="2">
        <v>3.4112477175156601</v>
      </c>
      <c r="AF476" s="2">
        <v>3.54045944899566</v>
      </c>
      <c r="AG476" s="2">
        <v>3.1235656450638798</v>
      </c>
    </row>
    <row r="477" spans="1:33" x14ac:dyDescent="0.35">
      <c r="A477" s="7">
        <v>275</v>
      </c>
      <c r="B477" s="7">
        <v>152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0.40880574619999999</v>
      </c>
      <c r="I477" s="4">
        <v>7.7815704232699998</v>
      </c>
      <c r="J477" s="2">
        <f t="shared" si="15"/>
        <v>5.2535121314009794E-2</v>
      </c>
      <c r="K477" s="3">
        <v>211</v>
      </c>
      <c r="L477" s="3">
        <v>103</v>
      </c>
      <c r="M477" s="3">
        <v>109</v>
      </c>
      <c r="N477" s="3">
        <v>76</v>
      </c>
      <c r="O477" s="24">
        <v>1001</v>
      </c>
      <c r="P477" s="4">
        <v>0.34599999999999997</v>
      </c>
      <c r="Q477" s="4">
        <v>0.32802547770700602</v>
      </c>
      <c r="R477" s="4">
        <v>0.97</v>
      </c>
      <c r="S477" s="4">
        <v>0.96299999999999997</v>
      </c>
      <c r="T477" s="4">
        <v>0.94699999999999995</v>
      </c>
      <c r="U477" s="4">
        <v>0.95499999999999996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1.0613165039244099</v>
      </c>
      <c r="AC477" s="2">
        <v>1.1146639976786199</v>
      </c>
      <c r="AD477" s="2">
        <v>3.0459207484708602E-2</v>
      </c>
      <c r="AE477" s="2">
        <v>3.7701867184011501E-2</v>
      </c>
      <c r="AF477" s="2">
        <v>5.4456185796058897E-2</v>
      </c>
      <c r="AG477" s="2">
        <v>4.6043938501406798E-2</v>
      </c>
    </row>
    <row r="478" spans="1:33" x14ac:dyDescent="0.35">
      <c r="A478" s="7">
        <v>3</v>
      </c>
      <c r="B478" s="7">
        <v>79</v>
      </c>
      <c r="C478" s="7">
        <v>0</v>
      </c>
      <c r="D478" s="7">
        <v>1</v>
      </c>
      <c r="E478" s="22" t="str">
        <f t="shared" si="14"/>
        <v>01</v>
      </c>
      <c r="F478" s="4">
        <v>9.3300000000000002E-4</v>
      </c>
      <c r="G478" s="25">
        <v>0</v>
      </c>
      <c r="H478" s="4">
        <v>0.4341048663</v>
      </c>
      <c r="I478" s="4">
        <v>6.962247364285</v>
      </c>
      <c r="J478" s="2">
        <f t="shared" si="15"/>
        <v>6.2351255792328655E-2</v>
      </c>
      <c r="K478" s="3">
        <v>179</v>
      </c>
      <c r="L478" s="3">
        <v>163</v>
      </c>
      <c r="M478" s="3">
        <v>53</v>
      </c>
      <c r="N478" s="3">
        <v>104</v>
      </c>
      <c r="O478" s="24">
        <v>1001</v>
      </c>
      <c r="P478" s="4">
        <v>0.53700000000000003</v>
      </c>
      <c r="Q478" s="4">
        <v>0.47660818713450298</v>
      </c>
      <c r="R478" s="4">
        <v>5.1999999999999998E-2</v>
      </c>
      <c r="S478" s="4">
        <v>5.8999999999999997E-2</v>
      </c>
      <c r="T478" s="4">
        <v>4.5999999999999999E-2</v>
      </c>
      <c r="U478" s="4">
        <v>4.8000000000000001E-2</v>
      </c>
      <c r="V478" s="5">
        <v>100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0.621757184473272</v>
      </c>
      <c r="AC478" s="2">
        <v>0.74106053625584301</v>
      </c>
      <c r="AD478" s="2">
        <v>2.9565115604007102</v>
      </c>
      <c r="AE478" s="2">
        <v>2.8302178350764202</v>
      </c>
      <c r="AF478" s="2">
        <v>3.07911388249304</v>
      </c>
      <c r="AG478" s="2">
        <v>3.0365542680742501</v>
      </c>
    </row>
    <row r="479" spans="1:33" x14ac:dyDescent="0.35">
      <c r="A479" s="7">
        <v>855</v>
      </c>
      <c r="B479" s="7">
        <v>202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0.6427388691</v>
      </c>
      <c r="I479" s="4">
        <v>9.4804944758200005</v>
      </c>
      <c r="J479" s="2">
        <f t="shared" si="15"/>
        <v>6.7795922537511669E-2</v>
      </c>
      <c r="K479" s="3">
        <v>201</v>
      </c>
      <c r="L479" s="3">
        <v>73</v>
      </c>
      <c r="M479" s="3">
        <v>126</v>
      </c>
      <c r="N479" s="3">
        <v>99</v>
      </c>
      <c r="O479" s="24">
        <v>1001</v>
      </c>
      <c r="P479" s="4">
        <v>0.33900000000000002</v>
      </c>
      <c r="Q479" s="4">
        <v>0.26642335766423397</v>
      </c>
      <c r="R479" s="4">
        <v>0.74</v>
      </c>
      <c r="S479" s="4">
        <v>0.70899999999999996</v>
      </c>
      <c r="T479" s="4">
        <v>0.73799999999999999</v>
      </c>
      <c r="U479" s="4">
        <v>0.73199999999999998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1.08175517160169</v>
      </c>
      <c r="AC479" s="2">
        <v>1.32266866523968</v>
      </c>
      <c r="AD479" s="2">
        <v>0.301105092783922</v>
      </c>
      <c r="AE479" s="2">
        <v>0.34389975245000998</v>
      </c>
      <c r="AF479" s="2">
        <v>0.30381145438166501</v>
      </c>
      <c r="AG479" s="2">
        <v>0.311974765020825</v>
      </c>
    </row>
    <row r="480" spans="1:33" x14ac:dyDescent="0.35">
      <c r="A480" s="7">
        <v>917</v>
      </c>
      <c r="B480" s="7">
        <v>73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0.69537551919999996</v>
      </c>
      <c r="I480" s="4">
        <v>9.5620168437000004</v>
      </c>
      <c r="J480" s="2">
        <f t="shared" si="15"/>
        <v>7.2722682940906225E-2</v>
      </c>
      <c r="K480" s="3">
        <v>191</v>
      </c>
      <c r="L480" s="3">
        <v>112</v>
      </c>
      <c r="M480" s="3">
        <v>122</v>
      </c>
      <c r="N480" s="3">
        <v>74</v>
      </c>
      <c r="O480" s="24">
        <v>1001</v>
      </c>
      <c r="P480" s="4">
        <v>0.36399999999999999</v>
      </c>
      <c r="Q480" s="4">
        <v>0.36963696369637</v>
      </c>
      <c r="R480" s="4">
        <v>6.7000000000000004E-2</v>
      </c>
      <c r="S480" s="4">
        <v>8.4000000000000005E-2</v>
      </c>
      <c r="T480" s="4">
        <v>7.3999999999999996E-2</v>
      </c>
      <c r="U480" s="4">
        <v>8.2000000000000003E-2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1.0106014113454</v>
      </c>
      <c r="AC480" s="2">
        <v>0.99523393421427497</v>
      </c>
      <c r="AD480" s="2">
        <v>2.7030626595911702</v>
      </c>
      <c r="AE480" s="2">
        <v>2.4769384801388199</v>
      </c>
      <c r="AF480" s="2">
        <v>2.6036901857779702</v>
      </c>
      <c r="AG480" s="2">
        <v>2.5010360317178799</v>
      </c>
    </row>
    <row r="481" spans="1:33" x14ac:dyDescent="0.35">
      <c r="A481" s="7">
        <v>867</v>
      </c>
      <c r="B481" s="7">
        <v>444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0.62223815849999997</v>
      </c>
      <c r="I481" s="4">
        <v>7.7484458780500001</v>
      </c>
      <c r="J481" s="2">
        <f t="shared" si="15"/>
        <v>8.0304898336154409E-2</v>
      </c>
      <c r="K481" s="3">
        <v>173</v>
      </c>
      <c r="L481" s="3">
        <v>189</v>
      </c>
      <c r="M481" s="3">
        <v>73</v>
      </c>
      <c r="N481" s="3">
        <v>64</v>
      </c>
      <c r="O481" s="24">
        <v>1001</v>
      </c>
      <c r="P481" s="4">
        <v>0.51</v>
      </c>
      <c r="Q481" s="4">
        <v>0.52209944751381199</v>
      </c>
      <c r="R481" s="4">
        <v>0.94</v>
      </c>
      <c r="S481" s="4">
        <v>0.92300000000000004</v>
      </c>
      <c r="T481" s="4">
        <v>0.94699999999999995</v>
      </c>
      <c r="U481" s="4">
        <v>0.96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0.67334455326376597</v>
      </c>
      <c r="AC481" s="2">
        <v>0.649897196766129</v>
      </c>
      <c r="AD481" s="2">
        <v>6.1875403718087502E-2</v>
      </c>
      <c r="AE481" s="2">
        <v>8.0126044479284897E-2</v>
      </c>
      <c r="AF481" s="2">
        <v>5.4456185796058897E-2</v>
      </c>
      <c r="AG481" s="2">
        <v>4.08219945202552E-2</v>
      </c>
    </row>
    <row r="482" spans="1:33" x14ac:dyDescent="0.35">
      <c r="A482" s="7">
        <v>459</v>
      </c>
      <c r="B482" s="7">
        <v>197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0.57902196049999999</v>
      </c>
      <c r="I482" s="4">
        <v>7.1594629802599998</v>
      </c>
      <c r="J482" s="2">
        <f t="shared" si="15"/>
        <v>8.0875054748725375E-2</v>
      </c>
      <c r="K482" s="3">
        <v>223</v>
      </c>
      <c r="L482" s="3">
        <v>105</v>
      </c>
      <c r="M482" s="3">
        <v>116</v>
      </c>
      <c r="N482" s="3">
        <v>55</v>
      </c>
      <c r="O482" s="24">
        <v>1001</v>
      </c>
      <c r="P482" s="4">
        <v>0.30499999999999999</v>
      </c>
      <c r="Q482" s="4">
        <v>0.32012195121951198</v>
      </c>
      <c r="R482" s="4">
        <v>0.59399999999999997</v>
      </c>
      <c r="S482" s="4">
        <v>0.60299999999999998</v>
      </c>
      <c r="T482" s="4">
        <v>0.60599999999999998</v>
      </c>
      <c r="U482" s="4">
        <v>0.60099999999999998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1.1874435023747301</v>
      </c>
      <c r="AC482" s="2">
        <v>1.13905325822662</v>
      </c>
      <c r="AD482" s="2">
        <v>0.52087595961949196</v>
      </c>
      <c r="AE482" s="2">
        <v>0.50583808225495197</v>
      </c>
      <c r="AF482" s="2">
        <v>0.50087529291282296</v>
      </c>
      <c r="AG482" s="2">
        <v>0.50916034444692904</v>
      </c>
    </row>
    <row r="483" spans="1:33" x14ac:dyDescent="0.35">
      <c r="A483" s="7">
        <v>821</v>
      </c>
      <c r="B483" s="7">
        <v>474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0.73747262339999997</v>
      </c>
      <c r="I483" s="4">
        <v>8.9141815190340008</v>
      </c>
      <c r="J483" s="2">
        <f t="shared" si="15"/>
        <v>8.2730267700440244E-2</v>
      </c>
      <c r="K483" s="3">
        <v>138</v>
      </c>
      <c r="L483" s="3">
        <v>81</v>
      </c>
      <c r="M483" s="3">
        <v>155</v>
      </c>
      <c r="N483" s="3">
        <v>125</v>
      </c>
      <c r="O483" s="24">
        <v>1001</v>
      </c>
      <c r="P483" s="4">
        <v>0.42</v>
      </c>
      <c r="Q483" s="4">
        <v>0.36986301369863001</v>
      </c>
      <c r="R483" s="4">
        <v>2.4E-2</v>
      </c>
      <c r="S483" s="4">
        <v>1.2999999999999999E-2</v>
      </c>
      <c r="T483" s="4">
        <v>5.1999999999999998E-2</v>
      </c>
      <c r="U483" s="4">
        <v>4.9000000000000002E-2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0.86750056770472295</v>
      </c>
      <c r="AC483" s="2">
        <v>0.99462257514406205</v>
      </c>
      <c r="AD483" s="2">
        <v>3.7297014486341902</v>
      </c>
      <c r="AE483" s="2">
        <v>4.3428059215205996</v>
      </c>
      <c r="AF483" s="2">
        <v>2.9565115604007102</v>
      </c>
      <c r="AG483" s="2">
        <v>3.0159349808715099</v>
      </c>
    </row>
    <row r="484" spans="1:33" x14ac:dyDescent="0.35">
      <c r="A484" s="7">
        <v>609</v>
      </c>
      <c r="B484" s="7">
        <v>135</v>
      </c>
      <c r="C484" s="7">
        <v>0</v>
      </c>
      <c r="D484" s="7">
        <v>1</v>
      </c>
      <c r="E484" s="22" t="str">
        <f t="shared" si="14"/>
        <v>01</v>
      </c>
      <c r="F484" s="4">
        <v>0.49955500000000003</v>
      </c>
      <c r="G484" s="25">
        <v>0</v>
      </c>
      <c r="H484" s="4">
        <v>0.72625110199999998</v>
      </c>
      <c r="I484" s="4">
        <v>7.6736856154000002</v>
      </c>
      <c r="J484" s="2">
        <f t="shared" si="15"/>
        <v>9.4641758654083627E-2</v>
      </c>
      <c r="K484" s="3">
        <v>149</v>
      </c>
      <c r="L484" s="3">
        <v>130</v>
      </c>
      <c r="M484" s="3">
        <v>159</v>
      </c>
      <c r="N484" s="3">
        <v>61</v>
      </c>
      <c r="O484" s="24">
        <v>1001</v>
      </c>
      <c r="P484" s="4">
        <v>0.35799999999999998</v>
      </c>
      <c r="Q484" s="4">
        <v>0.46594982078852998</v>
      </c>
      <c r="R484" s="4">
        <v>8.7999999999999995E-2</v>
      </c>
      <c r="S484" s="4">
        <v>9.5000000000000001E-2</v>
      </c>
      <c r="T484" s="4">
        <v>9.7000000000000003E-2</v>
      </c>
      <c r="U484" s="4">
        <v>0.10199999999999999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1.02722229258144</v>
      </c>
      <c r="AC484" s="2">
        <v>0.76367733136578297</v>
      </c>
      <c r="AD484" s="2">
        <v>2.43041846450393</v>
      </c>
      <c r="AE484" s="2">
        <v>2.3538783873816</v>
      </c>
      <c r="AF484" s="2">
        <v>2.33304430047875</v>
      </c>
      <c r="AG484" s="2">
        <v>2.2827824656978701</v>
      </c>
    </row>
    <row r="485" spans="1:33" x14ac:dyDescent="0.35">
      <c r="A485" s="7">
        <v>953</v>
      </c>
      <c r="B485" s="7">
        <v>474</v>
      </c>
      <c r="C485" s="7">
        <v>0</v>
      </c>
      <c r="D485" s="7">
        <v>1</v>
      </c>
      <c r="E485" s="22" t="str">
        <f t="shared" si="14"/>
        <v>01</v>
      </c>
      <c r="F485" s="4">
        <v>1.22E-4</v>
      </c>
      <c r="G485" s="25">
        <v>0</v>
      </c>
      <c r="H485" s="4">
        <v>0.90914746059999996</v>
      </c>
      <c r="I485" s="4">
        <v>8.7134054485700005</v>
      </c>
      <c r="J485" s="2">
        <f t="shared" si="15"/>
        <v>0.10433893682167683</v>
      </c>
      <c r="K485" s="3">
        <v>262</v>
      </c>
      <c r="L485" s="3">
        <v>88</v>
      </c>
      <c r="M485" s="3">
        <v>116</v>
      </c>
      <c r="N485" s="3">
        <v>33</v>
      </c>
      <c r="O485" s="24">
        <v>1001</v>
      </c>
      <c r="P485" s="4">
        <v>0.26300000000000001</v>
      </c>
      <c r="Q485" s="4">
        <v>0.251428571428571</v>
      </c>
      <c r="R485" s="4">
        <v>7.0000000000000007E-2</v>
      </c>
      <c r="S485" s="4">
        <v>6.4000000000000001E-2</v>
      </c>
      <c r="T485" s="4">
        <v>8.6999999999999994E-2</v>
      </c>
      <c r="U485" s="4">
        <v>6.8000000000000005E-2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1.3356012468043701</v>
      </c>
      <c r="AC485" s="2">
        <v>1.3805963400052499</v>
      </c>
      <c r="AD485" s="2">
        <v>2.6592600369327801</v>
      </c>
      <c r="AE485" s="2">
        <v>2.7488721956224702</v>
      </c>
      <c r="AF485" s="2">
        <v>2.44184716032755</v>
      </c>
      <c r="AG485" s="2">
        <v>2.6882475738060299</v>
      </c>
    </row>
    <row r="486" spans="1:33" x14ac:dyDescent="0.35">
      <c r="A486" s="7">
        <v>695</v>
      </c>
      <c r="B486" s="7">
        <v>435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0.77454389729999995</v>
      </c>
      <c r="I486" s="4">
        <v>7.0022926593000001</v>
      </c>
      <c r="J486" s="2">
        <f t="shared" si="15"/>
        <v>0.11061289994374914</v>
      </c>
      <c r="K486" s="3">
        <v>175</v>
      </c>
      <c r="L486" s="3">
        <v>68</v>
      </c>
      <c r="M486" s="3">
        <v>187</v>
      </c>
      <c r="N486" s="3">
        <v>69</v>
      </c>
      <c r="O486" s="24">
        <v>1001</v>
      </c>
      <c r="P486" s="4">
        <v>0.26500000000000001</v>
      </c>
      <c r="Q486" s="4">
        <v>0.27983539094650201</v>
      </c>
      <c r="R486" s="4">
        <v>0.89500000000000002</v>
      </c>
      <c r="S486" s="4">
        <v>0.89</v>
      </c>
      <c r="T486" s="4">
        <v>0.93600000000000005</v>
      </c>
      <c r="U486" s="4">
        <v>0.94399999999999995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1.3280254529959099</v>
      </c>
      <c r="AC486" s="2">
        <v>1.27355373816444</v>
      </c>
      <c r="AD486" s="2">
        <v>0.110931560707282</v>
      </c>
      <c r="AE486" s="2">
        <v>0.11653381625595199</v>
      </c>
      <c r="AF486" s="2">
        <v>6.6139802504544903E-2</v>
      </c>
      <c r="AG486" s="2">
        <v>5.7629112836636402E-2</v>
      </c>
    </row>
    <row r="487" spans="1:33" x14ac:dyDescent="0.35">
      <c r="A487" s="7">
        <v>237</v>
      </c>
      <c r="B487" s="7">
        <v>226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0.87957640159999995</v>
      </c>
      <c r="I487" s="4">
        <v>7.9368060835099996</v>
      </c>
      <c r="J487" s="2">
        <f t="shared" si="15"/>
        <v>0.11082246338706227</v>
      </c>
      <c r="K487" s="3">
        <v>104</v>
      </c>
      <c r="L487" s="3">
        <v>276</v>
      </c>
      <c r="M487" s="3">
        <v>14</v>
      </c>
      <c r="N487" s="3">
        <v>105</v>
      </c>
      <c r="O487" s="24">
        <v>1001</v>
      </c>
      <c r="P487" s="4">
        <v>0.76200000000000001</v>
      </c>
      <c r="Q487" s="4">
        <v>0.72631578947368403</v>
      </c>
      <c r="R487" s="4">
        <v>0.78800000000000003</v>
      </c>
      <c r="S487" s="4">
        <v>0.80300000000000005</v>
      </c>
      <c r="T487" s="4">
        <v>0.79</v>
      </c>
      <c r="U487" s="4">
        <v>0.80300000000000005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0.27180872329549099</v>
      </c>
      <c r="AC487" s="2">
        <v>0.31977038700328098</v>
      </c>
      <c r="AD487" s="2">
        <v>0.238257189124258</v>
      </c>
      <c r="AE487" s="2">
        <v>0.219400565035375</v>
      </c>
      <c r="AF487" s="2">
        <v>0.23572233352107</v>
      </c>
      <c r="AG487" s="2">
        <v>0.219400565035375</v>
      </c>
    </row>
    <row r="488" spans="1:33" x14ac:dyDescent="0.35">
      <c r="A488" s="7">
        <v>565</v>
      </c>
      <c r="B488" s="7">
        <v>306</v>
      </c>
      <c r="C488" s="7">
        <v>0</v>
      </c>
      <c r="D488" s="7">
        <v>1</v>
      </c>
      <c r="E488" s="22" t="str">
        <f t="shared" si="14"/>
        <v>01</v>
      </c>
      <c r="F488" s="4">
        <v>1.024E-3</v>
      </c>
      <c r="G488" s="25">
        <v>0</v>
      </c>
      <c r="H488" s="4">
        <v>0.88269295199999998</v>
      </c>
      <c r="I488" s="4">
        <v>7.4436075648399997</v>
      </c>
      <c r="J488" s="2">
        <f t="shared" si="15"/>
        <v>0.11858402586528263</v>
      </c>
      <c r="K488" s="3">
        <v>245</v>
      </c>
      <c r="L488" s="3">
        <v>107</v>
      </c>
      <c r="M488" s="3">
        <v>119</v>
      </c>
      <c r="N488" s="3">
        <v>28</v>
      </c>
      <c r="O488" s="24">
        <v>1001</v>
      </c>
      <c r="P488" s="4">
        <v>0.26900000000000002</v>
      </c>
      <c r="Q488" s="4">
        <v>0.30397727272727298</v>
      </c>
      <c r="R488" s="4">
        <v>7.0000000000000007E-2</v>
      </c>
      <c r="S488" s="4">
        <v>8.3000000000000004E-2</v>
      </c>
      <c r="T488" s="4">
        <v>9.2999999999999999E-2</v>
      </c>
      <c r="U488" s="4">
        <v>6.9000000000000006E-2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1.3130438993803</v>
      </c>
      <c r="AC488" s="2">
        <v>1.1908023411361901</v>
      </c>
      <c r="AD488" s="2">
        <v>2.6592600369327801</v>
      </c>
      <c r="AE488" s="2">
        <v>2.4889146711855399</v>
      </c>
      <c r="AF488" s="2">
        <v>2.3751557858288801</v>
      </c>
      <c r="AG488" s="2">
        <v>2.6736487743848798</v>
      </c>
    </row>
    <row r="489" spans="1:33" x14ac:dyDescent="0.35">
      <c r="A489" s="7">
        <v>305</v>
      </c>
      <c r="B489" s="7">
        <v>224</v>
      </c>
      <c r="C489" s="7">
        <v>0</v>
      </c>
      <c r="D489" s="7">
        <v>1</v>
      </c>
      <c r="E489" s="22" t="str">
        <f t="shared" si="14"/>
        <v>01</v>
      </c>
      <c r="F489" s="4">
        <v>2.4399999999999999E-4</v>
      </c>
      <c r="G489" s="25">
        <v>0</v>
      </c>
      <c r="H489" s="4">
        <v>1.28937123</v>
      </c>
      <c r="I489" s="4">
        <v>10.161391569139999</v>
      </c>
      <c r="J489" s="2">
        <f t="shared" si="15"/>
        <v>0.12688923768234678</v>
      </c>
      <c r="K489" s="3">
        <v>58</v>
      </c>
      <c r="L489" s="3">
        <v>135</v>
      </c>
      <c r="M489" s="3">
        <v>70</v>
      </c>
      <c r="N489" s="3">
        <v>236</v>
      </c>
      <c r="O489" s="24">
        <v>1001</v>
      </c>
      <c r="P489" s="4">
        <v>0.74299999999999999</v>
      </c>
      <c r="Q489" s="4">
        <v>0.69948186528497402</v>
      </c>
      <c r="R489" s="4">
        <v>0.91700000000000004</v>
      </c>
      <c r="S489" s="4">
        <v>0.91200000000000003</v>
      </c>
      <c r="T489" s="4">
        <v>0.93100000000000005</v>
      </c>
      <c r="U489" s="4">
        <v>0.91200000000000003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0.29705923426437802</v>
      </c>
      <c r="AC489" s="2">
        <v>0.35741541046645597</v>
      </c>
      <c r="AD489" s="2">
        <v>8.6647806725672197E-2</v>
      </c>
      <c r="AE489" s="2">
        <v>9.2115288907805598E-2</v>
      </c>
      <c r="AF489" s="2">
        <v>7.1496001705069895E-2</v>
      </c>
      <c r="AG489" s="2">
        <v>9.2115288907805598E-2</v>
      </c>
    </row>
    <row r="490" spans="1:33" x14ac:dyDescent="0.35">
      <c r="A490" s="7">
        <v>887</v>
      </c>
      <c r="B490" s="7">
        <v>89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1.055228949</v>
      </c>
      <c r="I490" s="4">
        <v>7.71924203842</v>
      </c>
      <c r="J490" s="2">
        <f t="shared" si="15"/>
        <v>0.13670110922133849</v>
      </c>
      <c r="K490" s="3">
        <v>208</v>
      </c>
      <c r="L490" s="3">
        <v>92</v>
      </c>
      <c r="M490" s="3">
        <v>104</v>
      </c>
      <c r="N490" s="3">
        <v>95</v>
      </c>
      <c r="O490" s="24">
        <v>1001</v>
      </c>
      <c r="P490" s="4">
        <v>0.36699999999999999</v>
      </c>
      <c r="Q490" s="4">
        <v>0.30666666666666698</v>
      </c>
      <c r="R490" s="4">
        <v>0.115</v>
      </c>
      <c r="S490" s="4">
        <v>0.1</v>
      </c>
      <c r="T490" s="4">
        <v>0.115</v>
      </c>
      <c r="U490" s="4">
        <v>0.12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1.0023934309275699</v>
      </c>
      <c r="AC490" s="2">
        <v>1.18199389760716</v>
      </c>
      <c r="AD490" s="2">
        <v>2.1628231506188902</v>
      </c>
      <c r="AE490" s="2">
        <v>2.3025850929940499</v>
      </c>
      <c r="AF490" s="2">
        <v>2.1628231506188902</v>
      </c>
      <c r="AG490" s="2">
        <v>2.1202635362000901</v>
      </c>
    </row>
    <row r="491" spans="1:33" x14ac:dyDescent="0.35">
      <c r="A491" s="7">
        <v>31</v>
      </c>
      <c r="B491" s="7">
        <v>28</v>
      </c>
      <c r="C491" s="7">
        <v>0</v>
      </c>
      <c r="D491" s="7">
        <v>1</v>
      </c>
      <c r="E491" s="22" t="str">
        <f t="shared" si="14"/>
        <v>01</v>
      </c>
      <c r="F491" s="4">
        <v>5.7000000000000003E-5</v>
      </c>
      <c r="G491" s="25">
        <v>0</v>
      </c>
      <c r="H491" s="4">
        <v>1.360001716</v>
      </c>
      <c r="I491" s="4">
        <v>9.7325216311999991</v>
      </c>
      <c r="J491" s="2">
        <f t="shared" si="15"/>
        <v>0.13973785700513411</v>
      </c>
      <c r="K491" s="3">
        <v>133</v>
      </c>
      <c r="L491" s="3">
        <v>42</v>
      </c>
      <c r="M491" s="3">
        <v>219</v>
      </c>
      <c r="N491" s="3">
        <v>105</v>
      </c>
      <c r="O491" s="24">
        <v>1001</v>
      </c>
      <c r="P491" s="4">
        <v>0.30099999999999999</v>
      </c>
      <c r="Q491" s="4">
        <v>0.24</v>
      </c>
      <c r="R491" s="4">
        <v>0.83499999999999996</v>
      </c>
      <c r="S491" s="4">
        <v>0.877</v>
      </c>
      <c r="T491" s="4">
        <v>0.89300000000000002</v>
      </c>
      <c r="U491" s="4">
        <v>0.93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1.2006450142332601</v>
      </c>
      <c r="AC491" s="2">
        <v>1.42711635564015</v>
      </c>
      <c r="AD491" s="2">
        <v>0.18032355413128201</v>
      </c>
      <c r="AE491" s="2">
        <v>0.131248286609954</v>
      </c>
      <c r="AF491" s="2">
        <v>0.113168698105638</v>
      </c>
      <c r="AG491" s="2">
        <v>7.2570692834835401E-2</v>
      </c>
    </row>
    <row r="492" spans="1:33" x14ac:dyDescent="0.35">
      <c r="A492" s="7">
        <v>707</v>
      </c>
      <c r="B492" s="7">
        <v>253</v>
      </c>
      <c r="C492" s="7">
        <v>0</v>
      </c>
      <c r="D492" s="7">
        <v>1</v>
      </c>
      <c r="E492" s="22" t="str">
        <f t="shared" si="14"/>
        <v>01</v>
      </c>
      <c r="F492" s="4">
        <v>0.49749900000000002</v>
      </c>
      <c r="G492" s="25">
        <v>0</v>
      </c>
      <c r="H492" s="4">
        <v>1.261388022</v>
      </c>
      <c r="I492" s="4">
        <v>7.9544059345570002</v>
      </c>
      <c r="J492" s="2">
        <f t="shared" si="15"/>
        <v>0.15857727558509996</v>
      </c>
      <c r="K492" s="3">
        <v>200</v>
      </c>
      <c r="L492" s="3">
        <v>82</v>
      </c>
      <c r="M492" s="3">
        <v>164</v>
      </c>
      <c r="N492" s="3">
        <v>53</v>
      </c>
      <c r="O492" s="24">
        <v>1001</v>
      </c>
      <c r="P492" s="4">
        <v>0.23499999999999999</v>
      </c>
      <c r="Q492" s="4">
        <v>0.290780141843972</v>
      </c>
      <c r="R492" s="4">
        <v>0.82899999999999996</v>
      </c>
      <c r="S492" s="4">
        <v>0.79600000000000004</v>
      </c>
      <c r="T492" s="4">
        <v>0.84599999999999997</v>
      </c>
      <c r="U492" s="4">
        <v>0.83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1.4481697648379801</v>
      </c>
      <c r="AC492" s="2">
        <v>1.23518782367386</v>
      </c>
      <c r="AD492" s="2">
        <v>0.18753512384684201</v>
      </c>
      <c r="AE492" s="2">
        <v>0.22815609313775401</v>
      </c>
      <c r="AF492" s="2">
        <v>0.16723591937591401</v>
      </c>
      <c r="AG492" s="2">
        <v>0.18632957819149301</v>
      </c>
    </row>
    <row r="493" spans="1:33" x14ac:dyDescent="0.35">
      <c r="A493" s="7">
        <v>941</v>
      </c>
      <c r="B493" s="7">
        <v>52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1.5297623460000001</v>
      </c>
      <c r="I493" s="4">
        <v>9.0427896495799995</v>
      </c>
      <c r="J493" s="2">
        <f t="shared" si="15"/>
        <v>0.16916929457394281</v>
      </c>
      <c r="K493" s="3">
        <v>220</v>
      </c>
      <c r="L493" s="3">
        <v>100</v>
      </c>
      <c r="M493" s="3">
        <v>132</v>
      </c>
      <c r="N493" s="3">
        <v>47</v>
      </c>
      <c r="O493" s="24">
        <v>1001</v>
      </c>
      <c r="P493" s="4">
        <v>0.28799999999999998</v>
      </c>
      <c r="Q493" s="4">
        <v>0.3125</v>
      </c>
      <c r="R493" s="4">
        <v>0.104</v>
      </c>
      <c r="S493" s="4">
        <v>0.111</v>
      </c>
      <c r="T493" s="4">
        <v>0.14699999999999999</v>
      </c>
      <c r="U493" s="4">
        <v>0.124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1.24479479884619</v>
      </c>
      <c r="AC493" s="2">
        <v>1.16315080980568</v>
      </c>
      <c r="AD493" s="2">
        <v>2.2633643798407599</v>
      </c>
      <c r="AE493" s="2">
        <v>2.1982250776697998</v>
      </c>
      <c r="AF493" s="2">
        <v>1.9173226922033999</v>
      </c>
      <c r="AG493" s="2">
        <v>2.0874737133771002</v>
      </c>
    </row>
    <row r="494" spans="1:33" x14ac:dyDescent="0.35">
      <c r="A494" s="7">
        <v>787</v>
      </c>
      <c r="B494" s="7">
        <v>322</v>
      </c>
      <c r="C494" s="7">
        <v>0</v>
      </c>
      <c r="D494" s="7">
        <v>1</v>
      </c>
      <c r="E494" s="22" t="str">
        <f t="shared" si="14"/>
        <v>01</v>
      </c>
      <c r="F494" s="4">
        <v>7.0100000000000002E-4</v>
      </c>
      <c r="G494" s="25">
        <v>0</v>
      </c>
      <c r="H494" s="4">
        <v>1.704671915</v>
      </c>
      <c r="I494" s="4">
        <v>9.4047897163860004</v>
      </c>
      <c r="J494" s="2">
        <f t="shared" si="15"/>
        <v>0.18125571824641051</v>
      </c>
      <c r="K494" s="3">
        <v>215</v>
      </c>
      <c r="L494" s="3">
        <v>151</v>
      </c>
      <c r="M494" s="3">
        <v>60</v>
      </c>
      <c r="N494" s="3">
        <v>73</v>
      </c>
      <c r="O494" s="24">
        <v>857.91842255364395</v>
      </c>
      <c r="P494" s="4">
        <v>0.439</v>
      </c>
      <c r="Q494" s="4">
        <v>0.41256830601092898</v>
      </c>
      <c r="R494" s="4">
        <v>0.13500000000000001</v>
      </c>
      <c r="S494" s="4">
        <v>0.12</v>
      </c>
      <c r="T494" s="4">
        <v>0.123</v>
      </c>
      <c r="U494" s="4">
        <v>0.114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0.82325586590696598</v>
      </c>
      <c r="AC494" s="2">
        <v>0.88535349658644202</v>
      </c>
      <c r="AD494" s="2">
        <v>2.0024805005437099</v>
      </c>
      <c r="AE494" s="2">
        <v>2.1202635362000901</v>
      </c>
      <c r="AF494" s="2">
        <v>2.0955709236097202</v>
      </c>
      <c r="AG494" s="2">
        <v>2.1715568305876398</v>
      </c>
    </row>
    <row r="495" spans="1:33" x14ac:dyDescent="0.35">
      <c r="A495" s="7">
        <v>819</v>
      </c>
      <c r="B495" s="7">
        <v>475</v>
      </c>
      <c r="C495" s="7">
        <v>0</v>
      </c>
      <c r="D495" s="7">
        <v>1</v>
      </c>
      <c r="E495" s="22" t="str">
        <f t="shared" si="14"/>
        <v>01</v>
      </c>
      <c r="F495" s="4">
        <v>5.3400000000000001E-3</v>
      </c>
      <c r="G495" s="25">
        <v>0</v>
      </c>
      <c r="H495" s="4">
        <v>1.5052731189999999</v>
      </c>
      <c r="I495" s="4">
        <v>6.8587835606900001</v>
      </c>
      <c r="J495" s="2">
        <f t="shared" si="15"/>
        <v>0.21946648493578766</v>
      </c>
      <c r="K495" s="3">
        <v>146</v>
      </c>
      <c r="L495" s="3">
        <v>93</v>
      </c>
      <c r="M495" s="3">
        <v>150</v>
      </c>
      <c r="N495" s="3">
        <v>110</v>
      </c>
      <c r="O495" s="24">
        <v>1001</v>
      </c>
      <c r="P495" s="4">
        <v>0.39600000000000002</v>
      </c>
      <c r="Q495" s="4">
        <v>0.38912133891213402</v>
      </c>
      <c r="R495" s="4">
        <v>0.10299999999999999</v>
      </c>
      <c r="S495" s="4">
        <v>0.10199999999999999</v>
      </c>
      <c r="T495" s="4">
        <v>0.109</v>
      </c>
      <c r="U495" s="4">
        <v>9.1999999999999998E-2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0.92634106772765601</v>
      </c>
      <c r="AC495" s="2">
        <v>0.94386405877825497</v>
      </c>
      <c r="AD495" s="2">
        <v>2.2730262907525001</v>
      </c>
      <c r="AE495" s="2">
        <v>2.2827824656978701</v>
      </c>
      <c r="AF495" s="2">
        <v>2.2164073967529898</v>
      </c>
      <c r="AG495" s="2">
        <v>2.3859667019330999</v>
      </c>
    </row>
    <row r="496" spans="1:33" x14ac:dyDescent="0.35">
      <c r="A496" s="7">
        <v>5</v>
      </c>
      <c r="B496" s="7">
        <v>341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1.808655785</v>
      </c>
      <c r="I496" s="4">
        <v>7.3935179192599998</v>
      </c>
      <c r="J496" s="2">
        <f t="shared" si="15"/>
        <v>0.24462722681559745</v>
      </c>
      <c r="K496" s="3">
        <v>128</v>
      </c>
      <c r="L496" s="3">
        <v>95</v>
      </c>
      <c r="M496" s="3">
        <v>162</v>
      </c>
      <c r="N496" s="3">
        <v>114</v>
      </c>
      <c r="O496" s="24">
        <v>1001</v>
      </c>
      <c r="P496" s="4">
        <v>0.42299999999999999</v>
      </c>
      <c r="Q496" s="4">
        <v>0.42600896860986498</v>
      </c>
      <c r="R496" s="4">
        <v>0.57599999999999996</v>
      </c>
      <c r="S496" s="4">
        <v>0.58699999999999997</v>
      </c>
      <c r="T496" s="4">
        <v>0.57999999999999996</v>
      </c>
      <c r="U496" s="4">
        <v>0.56499999999999995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0.86038309993585904</v>
      </c>
      <c r="AC496" s="2">
        <v>0.85329487985957797</v>
      </c>
      <c r="AD496" s="2">
        <v>0.55164761828624598</v>
      </c>
      <c r="AE496" s="2">
        <v>0.53273045915404105</v>
      </c>
      <c r="AF496" s="2">
        <v>0.54472717544167204</v>
      </c>
      <c r="AG496" s="2">
        <v>0.57092954783569605</v>
      </c>
    </row>
    <row r="497" spans="1:33" x14ac:dyDescent="0.35">
      <c r="A497" s="7">
        <v>311</v>
      </c>
      <c r="B497" s="7">
        <v>163</v>
      </c>
      <c r="C497" s="7">
        <v>0</v>
      </c>
      <c r="D497" s="7">
        <v>1</v>
      </c>
      <c r="E497" s="22" t="str">
        <f t="shared" si="14"/>
        <v>01</v>
      </c>
      <c r="F497" s="4">
        <v>3.4480000000000001E-3</v>
      </c>
      <c r="G497" s="25">
        <v>0</v>
      </c>
      <c r="H497" s="4">
        <v>1.744867068</v>
      </c>
      <c r="I497" s="4">
        <v>6.8577794122500002</v>
      </c>
      <c r="J497" s="2">
        <f t="shared" si="15"/>
        <v>0.25443616119864648</v>
      </c>
      <c r="K497" s="3">
        <v>134</v>
      </c>
      <c r="L497" s="3">
        <v>45</v>
      </c>
      <c r="M497" s="3">
        <v>229</v>
      </c>
      <c r="N497" s="3">
        <v>91</v>
      </c>
      <c r="O497" s="24">
        <v>1001</v>
      </c>
      <c r="P497" s="4">
        <v>0.3</v>
      </c>
      <c r="Q497" s="4">
        <v>0.25139664804469303</v>
      </c>
      <c r="R497" s="4">
        <v>0.109</v>
      </c>
      <c r="S497" s="4">
        <v>0.115</v>
      </c>
      <c r="T497" s="4">
        <v>0.13300000000000001</v>
      </c>
      <c r="U497" s="4">
        <v>0.14899999999999999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1.2039728043259399</v>
      </c>
      <c r="AC497" s="2">
        <v>1.38072331607044</v>
      </c>
      <c r="AD497" s="2">
        <v>2.2164073967529898</v>
      </c>
      <c r="AE497" s="2">
        <v>2.1628231506188902</v>
      </c>
      <c r="AF497" s="2">
        <v>2.01740615076038</v>
      </c>
      <c r="AG497" s="2">
        <v>1.9038089730366801</v>
      </c>
    </row>
    <row r="498" spans="1:33" x14ac:dyDescent="0.35">
      <c r="A498" s="7">
        <v>437</v>
      </c>
      <c r="B498" s="7">
        <v>485</v>
      </c>
      <c r="C498" s="7">
        <v>0</v>
      </c>
      <c r="D498" s="7">
        <v>1</v>
      </c>
      <c r="E498" s="22" t="str">
        <f t="shared" si="14"/>
        <v>01</v>
      </c>
      <c r="F498" s="4">
        <v>1.1809E-2</v>
      </c>
      <c r="G498" s="25">
        <v>0</v>
      </c>
      <c r="H498" s="4">
        <v>2.1901181689999998</v>
      </c>
      <c r="I498" s="4">
        <v>8.3703269823999999</v>
      </c>
      <c r="J498" s="2">
        <f t="shared" si="15"/>
        <v>0.26165264195832327</v>
      </c>
      <c r="K498" s="3">
        <v>196</v>
      </c>
      <c r="L498" s="3">
        <v>160</v>
      </c>
      <c r="M498" s="3">
        <v>95</v>
      </c>
      <c r="N498" s="3">
        <v>48</v>
      </c>
      <c r="O498" s="24">
        <v>1001</v>
      </c>
      <c r="P498" s="4">
        <v>0.44</v>
      </c>
      <c r="Q498" s="4">
        <v>0.449438202247191</v>
      </c>
      <c r="R498" s="4">
        <v>0.71499999999999997</v>
      </c>
      <c r="S498" s="4">
        <v>0.75600000000000001</v>
      </c>
      <c r="T498" s="4">
        <v>0.77400000000000002</v>
      </c>
      <c r="U498" s="4">
        <v>0.80500000000000005</v>
      </c>
      <c r="V498" s="5">
        <v>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0.82098055206983001</v>
      </c>
      <c r="AC498" s="2">
        <v>0.79975691561820395</v>
      </c>
      <c r="AD498" s="2">
        <v>0.33547273628812901</v>
      </c>
      <c r="AE498" s="2">
        <v>0.279713902802604</v>
      </c>
      <c r="AF498" s="2">
        <v>0.25618340539241002</v>
      </c>
      <c r="AG498" s="2">
        <v>0.21691300156357399</v>
      </c>
    </row>
    <row r="499" spans="1:33" x14ac:dyDescent="0.35">
      <c r="A499" s="7">
        <v>101</v>
      </c>
      <c r="B499" s="7">
        <v>14</v>
      </c>
      <c r="C499" s="7">
        <v>0</v>
      </c>
      <c r="D499" s="7">
        <v>1</v>
      </c>
      <c r="E499" s="22" t="str">
        <f t="shared" si="14"/>
        <v>01</v>
      </c>
      <c r="F499" s="4">
        <v>4.8250000000000003E-3</v>
      </c>
      <c r="G499" s="25">
        <v>0</v>
      </c>
      <c r="H499" s="4">
        <v>2.1444244979999998</v>
      </c>
      <c r="I499" s="4">
        <v>8.1765950913399994</v>
      </c>
      <c r="J499" s="2">
        <f t="shared" si="15"/>
        <v>0.26226375086999282</v>
      </c>
      <c r="K499" s="3">
        <v>226</v>
      </c>
      <c r="L499" s="3">
        <v>82</v>
      </c>
      <c r="M499" s="3">
        <v>158</v>
      </c>
      <c r="N499" s="3">
        <v>33</v>
      </c>
      <c r="O499" s="24">
        <v>1001</v>
      </c>
      <c r="P499" s="4">
        <v>0.23100000000000001</v>
      </c>
      <c r="Q499" s="4">
        <v>0.26623376623376599</v>
      </c>
      <c r="R499" s="4">
        <v>0.14000000000000001</v>
      </c>
      <c r="S499" s="4">
        <v>0.14199999999999999</v>
      </c>
      <c r="T499" s="4">
        <v>0.14799999999999999</v>
      </c>
      <c r="U499" s="4">
        <v>0.14499999999999999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1.46533756846034</v>
      </c>
      <c r="AC499" s="2">
        <v>1.32338053570932</v>
      </c>
      <c r="AD499" s="2">
        <v>1.9661128563728301</v>
      </c>
      <c r="AE499" s="2">
        <v>1.95192822138088</v>
      </c>
      <c r="AF499" s="2">
        <v>1.9105430052180199</v>
      </c>
      <c r="AG499" s="2">
        <v>1.9310215365615599</v>
      </c>
    </row>
    <row r="500" spans="1:33" x14ac:dyDescent="0.35">
      <c r="A500" s="7">
        <v>455</v>
      </c>
      <c r="B500" s="7">
        <v>309</v>
      </c>
      <c r="C500" s="7">
        <v>0</v>
      </c>
      <c r="D500" s="7">
        <v>1</v>
      </c>
      <c r="E500" s="22" t="str">
        <f t="shared" si="14"/>
        <v>01</v>
      </c>
      <c r="F500" s="4">
        <v>1.812E-3</v>
      </c>
      <c r="G500" s="25">
        <v>0</v>
      </c>
      <c r="H500" s="4">
        <v>2.5492930399999998</v>
      </c>
      <c r="I500" s="4">
        <v>9.1329822971999999</v>
      </c>
      <c r="J500" s="2">
        <f t="shared" si="15"/>
        <v>0.2791304041815087</v>
      </c>
      <c r="K500" s="3">
        <v>152</v>
      </c>
      <c r="L500" s="3">
        <v>57</v>
      </c>
      <c r="M500" s="3">
        <v>241</v>
      </c>
      <c r="N500" s="3">
        <v>49</v>
      </c>
      <c r="O500" s="24">
        <v>1001</v>
      </c>
      <c r="P500" s="4">
        <v>0.23200000000000001</v>
      </c>
      <c r="Q500" s="4">
        <v>0.27272727272727298</v>
      </c>
      <c r="R500" s="4">
        <v>0.18</v>
      </c>
      <c r="S500" s="4">
        <v>0.17299999999999999</v>
      </c>
      <c r="T500" s="4">
        <v>0.191</v>
      </c>
      <c r="U500" s="4">
        <v>0.182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1.46101790731583</v>
      </c>
      <c r="AC500" s="2">
        <v>1.29928298413026</v>
      </c>
      <c r="AD500" s="2">
        <v>1.7147984280919299</v>
      </c>
      <c r="AE500" s="2">
        <v>1.75446368448436</v>
      </c>
      <c r="AF500" s="2">
        <v>1.65548185093551</v>
      </c>
      <c r="AG500" s="2">
        <v>1.7037485919053399</v>
      </c>
    </row>
    <row r="501" spans="1:33" x14ac:dyDescent="0.35">
      <c r="A501" s="7">
        <v>111</v>
      </c>
      <c r="B501" s="7">
        <v>417</v>
      </c>
      <c r="C501" s="7">
        <v>0</v>
      </c>
      <c r="D501" s="7">
        <v>1</v>
      </c>
      <c r="E501" s="22" t="str">
        <f t="shared" si="14"/>
        <v>01</v>
      </c>
      <c r="F501" s="4">
        <v>3.4819999999999999E-3</v>
      </c>
      <c r="G501" s="25">
        <v>0</v>
      </c>
      <c r="H501" s="4">
        <v>3.2842602680000001</v>
      </c>
      <c r="I501" s="4">
        <v>7.5359414684099999</v>
      </c>
      <c r="J501" s="2">
        <f t="shared" si="15"/>
        <v>0.43581286847400935</v>
      </c>
      <c r="K501" s="3">
        <v>148</v>
      </c>
      <c r="L501" s="3">
        <v>157</v>
      </c>
      <c r="M501" s="3">
        <v>104</v>
      </c>
      <c r="N501" s="3">
        <v>90</v>
      </c>
      <c r="O501" s="24">
        <v>1001</v>
      </c>
      <c r="P501" s="4">
        <v>0.45800000000000002</v>
      </c>
      <c r="Q501" s="4">
        <v>0.514754098360656</v>
      </c>
      <c r="R501" s="4">
        <v>0.41099999999999998</v>
      </c>
      <c r="S501" s="4">
        <v>0.41399999999999998</v>
      </c>
      <c r="T501" s="4">
        <v>0.40500000000000003</v>
      </c>
      <c r="U501" s="4">
        <v>0.46600000000000003</v>
      </c>
      <c r="V501" s="5">
        <v>0</v>
      </c>
      <c r="W501" s="5">
        <v>100</v>
      </c>
      <c r="X501" s="5">
        <v>0</v>
      </c>
      <c r="Y501" s="5">
        <v>0</v>
      </c>
      <c r="Z501" s="5">
        <v>0</v>
      </c>
      <c r="AA501" s="5">
        <v>0</v>
      </c>
      <c r="AB501" s="2">
        <v>0.78088609486795202</v>
      </c>
      <c r="AC501" s="2">
        <v>0.66406597125910305</v>
      </c>
      <c r="AD501" s="2">
        <v>0.88916206448590296</v>
      </c>
      <c r="AE501" s="2">
        <v>0.88188930515682296</v>
      </c>
      <c r="AF501" s="2">
        <v>0.90386821187559796</v>
      </c>
      <c r="AG501" s="2">
        <v>0.76356964485649104</v>
      </c>
    </row>
    <row r="502" spans="1:33" x14ac:dyDescent="0.35">
      <c r="A502" s="7">
        <v>918</v>
      </c>
      <c r="B502" s="7">
        <v>378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4.6956347149999999E-3</v>
      </c>
      <c r="I502" s="4">
        <v>7.3570270899099999</v>
      </c>
      <c r="J502" s="2">
        <f t="shared" si="15"/>
        <v>6.3825165486205147E-4</v>
      </c>
      <c r="K502" s="3">
        <v>210</v>
      </c>
      <c r="L502" s="3">
        <v>71</v>
      </c>
      <c r="M502" s="3">
        <v>168</v>
      </c>
      <c r="N502" s="3">
        <v>50</v>
      </c>
      <c r="O502" s="24">
        <v>1001</v>
      </c>
      <c r="P502" s="4">
        <v>0.22800000000000001</v>
      </c>
      <c r="Q502" s="4">
        <v>0.22935779816513799</v>
      </c>
      <c r="R502" s="4">
        <v>0</v>
      </c>
      <c r="S502" s="4">
        <v>0</v>
      </c>
      <c r="T502" s="4">
        <v>0</v>
      </c>
      <c r="U502" s="4">
        <v>1E-3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0.25877072895736097</v>
      </c>
      <c r="AC502" s="2">
        <v>0.26053108338582998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1.00050033358353E-3</v>
      </c>
    </row>
    <row r="503" spans="1:33" x14ac:dyDescent="0.35">
      <c r="A503" s="7">
        <v>974</v>
      </c>
      <c r="B503" s="7">
        <v>306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4.6968623550000003E-3</v>
      </c>
      <c r="I503" s="4">
        <v>6.4821908920100002</v>
      </c>
      <c r="J503" s="2">
        <f t="shared" si="15"/>
        <v>7.2457945673728768E-4</v>
      </c>
      <c r="K503" s="3">
        <v>265</v>
      </c>
      <c r="L503" s="3">
        <v>84</v>
      </c>
      <c r="M503" s="3">
        <v>109</v>
      </c>
      <c r="N503" s="3">
        <v>41</v>
      </c>
      <c r="O503" s="24">
        <v>1001</v>
      </c>
      <c r="P503" s="4">
        <v>0.26</v>
      </c>
      <c r="Q503" s="4">
        <v>0.27333333333333298</v>
      </c>
      <c r="R503" s="4">
        <v>0</v>
      </c>
      <c r="S503" s="4">
        <v>0</v>
      </c>
      <c r="T503" s="4">
        <v>0</v>
      </c>
      <c r="U503" s="4">
        <v>2E-3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0.301105092783922</v>
      </c>
      <c r="AC503" s="2">
        <v>0.31928741186711201</v>
      </c>
      <c r="AD503" s="2">
        <v>1.0000050000287801E-5</v>
      </c>
      <c r="AE503" s="2">
        <v>1.0000050000287801E-5</v>
      </c>
      <c r="AF503" s="2">
        <v>1.0000050000287801E-5</v>
      </c>
      <c r="AG503" s="2">
        <v>2.0020026706730801E-3</v>
      </c>
    </row>
    <row r="504" spans="1:33" x14ac:dyDescent="0.35">
      <c r="A504" s="7">
        <v>624</v>
      </c>
      <c r="B504" s="7">
        <v>113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9.6202852130000006E-3</v>
      </c>
      <c r="I504" s="4">
        <v>8.0413670698779995</v>
      </c>
      <c r="J504" s="2">
        <f t="shared" si="15"/>
        <v>1.1963494676217978E-3</v>
      </c>
      <c r="K504" s="3">
        <v>279</v>
      </c>
      <c r="L504" s="3">
        <v>117</v>
      </c>
      <c r="M504" s="3">
        <v>65</v>
      </c>
      <c r="N504" s="3">
        <v>38</v>
      </c>
      <c r="O504" s="24">
        <v>1001</v>
      </c>
      <c r="P504" s="4">
        <v>0.30499999999999999</v>
      </c>
      <c r="Q504" s="4">
        <v>0.36893203883495101</v>
      </c>
      <c r="R504" s="4">
        <v>2E-3</v>
      </c>
      <c r="S504" s="4">
        <v>0</v>
      </c>
      <c r="T504" s="4">
        <v>3.0000000000000001E-3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0.36384343341734499</v>
      </c>
      <c r="AC504" s="2">
        <v>0.46034171833399901</v>
      </c>
      <c r="AD504" s="2">
        <v>2.0020026706730801E-3</v>
      </c>
      <c r="AE504" s="2">
        <v>1.0000050000287801E-5</v>
      </c>
      <c r="AF504" s="2">
        <v>3.00450902029872E-3</v>
      </c>
      <c r="AG504" s="2">
        <v>1.00050033358353E-3</v>
      </c>
    </row>
    <row r="505" spans="1:33" x14ac:dyDescent="0.35">
      <c r="A505" s="7">
        <v>574</v>
      </c>
      <c r="B505" s="7">
        <v>287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1.2616698000000001E-2</v>
      </c>
      <c r="I505" s="4">
        <v>7.7313218679000002</v>
      </c>
      <c r="J505" s="2">
        <f t="shared" si="15"/>
        <v>1.6318940299696741E-3</v>
      </c>
      <c r="K505" s="3">
        <v>230</v>
      </c>
      <c r="L505" s="3">
        <v>78</v>
      </c>
      <c r="M505" s="3">
        <v>101</v>
      </c>
      <c r="N505" s="3">
        <v>90</v>
      </c>
      <c r="O505" s="24">
        <v>1001</v>
      </c>
      <c r="P505" s="4">
        <v>0.34399999999999997</v>
      </c>
      <c r="Q505" s="4">
        <v>0.471204188481675</v>
      </c>
      <c r="R505" s="4">
        <v>0</v>
      </c>
      <c r="S505" s="4">
        <v>2E-3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0.421594490038048</v>
      </c>
      <c r="AC505" s="2">
        <v>0.63715291120536999</v>
      </c>
      <c r="AD505" s="2">
        <v>1.0000050000287801E-5</v>
      </c>
      <c r="AE505" s="2">
        <v>2.0020026706730801E-3</v>
      </c>
      <c r="AF505" s="2">
        <v>1.0000050000287801E-5</v>
      </c>
      <c r="AG505" s="2">
        <v>1.0000050000287801E-5</v>
      </c>
    </row>
    <row r="506" spans="1:33" x14ac:dyDescent="0.35">
      <c r="A506" s="7">
        <v>666</v>
      </c>
      <c r="B506" s="7">
        <v>11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2.2082223429999999E-2</v>
      </c>
      <c r="I506" s="4">
        <v>9.0479569627600007</v>
      </c>
      <c r="J506" s="2">
        <f t="shared" si="15"/>
        <v>2.4405756482802732E-3</v>
      </c>
      <c r="K506" s="3">
        <v>130</v>
      </c>
      <c r="L506" s="3">
        <v>93</v>
      </c>
      <c r="M506" s="3">
        <v>158</v>
      </c>
      <c r="N506" s="3">
        <v>118</v>
      </c>
      <c r="O506" s="24">
        <v>1001</v>
      </c>
      <c r="P506" s="4">
        <v>0.439</v>
      </c>
      <c r="Q506" s="4">
        <v>0.42753623188405798</v>
      </c>
      <c r="R506" s="4">
        <v>2E-3</v>
      </c>
      <c r="S506" s="4">
        <v>1E-3</v>
      </c>
      <c r="T506" s="4">
        <v>1E-3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0.57803437345944098</v>
      </c>
      <c r="AC506" s="2">
        <v>0.55780583269018302</v>
      </c>
      <c r="AD506" s="2">
        <v>2.0020026706730801E-3</v>
      </c>
      <c r="AE506" s="2">
        <v>1.00050033358353E-3</v>
      </c>
      <c r="AF506" s="2">
        <v>1.00050033358353E-3</v>
      </c>
      <c r="AG506" s="2">
        <v>1.0000050000287801E-5</v>
      </c>
    </row>
    <row r="507" spans="1:33" x14ac:dyDescent="0.35">
      <c r="A507" s="7">
        <v>480</v>
      </c>
      <c r="B507" s="7">
        <v>341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2.420671005E-2</v>
      </c>
      <c r="I507" s="4">
        <v>9.5843698518</v>
      </c>
      <c r="J507" s="2">
        <f t="shared" si="15"/>
        <v>2.5256444006544511E-3</v>
      </c>
      <c r="K507" s="3">
        <v>247</v>
      </c>
      <c r="L507" s="3">
        <v>105</v>
      </c>
      <c r="M507" s="3">
        <v>82</v>
      </c>
      <c r="N507" s="3">
        <v>65</v>
      </c>
      <c r="O507" s="24">
        <v>1001</v>
      </c>
      <c r="P507" s="4">
        <v>0.36199999999999999</v>
      </c>
      <c r="Q507" s="4">
        <v>0.44217687074829898</v>
      </c>
      <c r="R507" s="4">
        <v>2E-3</v>
      </c>
      <c r="S507" s="4">
        <v>4.0000000000000001E-3</v>
      </c>
      <c r="T507" s="4">
        <v>1E-3</v>
      </c>
      <c r="U507" s="4">
        <v>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0.44941699563734699</v>
      </c>
      <c r="AC507" s="2">
        <v>0.58371333951448301</v>
      </c>
      <c r="AD507" s="2">
        <v>2.0020026706730801E-3</v>
      </c>
      <c r="AE507" s="2">
        <v>4.0080213975388201E-3</v>
      </c>
      <c r="AF507" s="2">
        <v>1.00050033358353E-3</v>
      </c>
      <c r="AG507" s="2">
        <v>1.00050033358353E-3</v>
      </c>
    </row>
    <row r="508" spans="1:33" x14ac:dyDescent="0.35">
      <c r="A508" s="7">
        <v>332</v>
      </c>
      <c r="B508" s="7">
        <v>357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2.6996962520000001E-2</v>
      </c>
      <c r="I508" s="4">
        <v>9.3035390127900008</v>
      </c>
      <c r="J508" s="2">
        <f t="shared" si="15"/>
        <v>2.9017949495225462E-3</v>
      </c>
      <c r="K508" s="3">
        <v>195</v>
      </c>
      <c r="L508" s="3">
        <v>134</v>
      </c>
      <c r="M508" s="3">
        <v>124</v>
      </c>
      <c r="N508" s="3">
        <v>46</v>
      </c>
      <c r="O508" s="24">
        <v>1001</v>
      </c>
      <c r="P508" s="4">
        <v>0.36299999999999999</v>
      </c>
      <c r="Q508" s="4">
        <v>0.27058823529411802</v>
      </c>
      <c r="R508" s="4">
        <v>4.0000000000000001E-3</v>
      </c>
      <c r="S508" s="4">
        <v>2E-3</v>
      </c>
      <c r="T508" s="4">
        <v>3.0000000000000001E-3</v>
      </c>
      <c r="U508" s="4">
        <v>4.0000000000000001E-3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0.450985623409974</v>
      </c>
      <c r="AC508" s="2">
        <v>0.315516871445225</v>
      </c>
      <c r="AD508" s="2">
        <v>4.0080213975388201E-3</v>
      </c>
      <c r="AE508" s="2">
        <v>2.0020026706730801E-3</v>
      </c>
      <c r="AF508" s="2">
        <v>3.00450902029872E-3</v>
      </c>
      <c r="AG508" s="2">
        <v>4.0080213975388201E-3</v>
      </c>
    </row>
    <row r="509" spans="1:33" x14ac:dyDescent="0.35">
      <c r="A509" s="7">
        <v>400</v>
      </c>
      <c r="B509" s="7">
        <v>338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3.4889786550000003E-2</v>
      </c>
      <c r="I509" s="4">
        <v>10.190361939000001</v>
      </c>
      <c r="J509" s="2">
        <f t="shared" si="15"/>
        <v>3.4238024869824991E-3</v>
      </c>
      <c r="K509" s="3">
        <v>214</v>
      </c>
      <c r="L509" s="3">
        <v>73</v>
      </c>
      <c r="M509" s="3">
        <v>184</v>
      </c>
      <c r="N509" s="3">
        <v>28</v>
      </c>
      <c r="O509" s="24">
        <v>909.84488953692698</v>
      </c>
      <c r="P509" s="4">
        <v>0.19900000000000001</v>
      </c>
      <c r="Q509" s="4">
        <v>0.13207547169811301</v>
      </c>
      <c r="R509" s="4">
        <v>3.0000000000000001E-3</v>
      </c>
      <c r="S509" s="4">
        <v>5.0000000000000001E-3</v>
      </c>
      <c r="T509" s="4">
        <v>5.0000000000000001E-3</v>
      </c>
      <c r="U509" s="4">
        <v>3.0000000000000001E-3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0.221894331913778</v>
      </c>
      <c r="AC509" s="2">
        <v>0.141650517063027</v>
      </c>
      <c r="AD509" s="2">
        <v>3.00450902029872E-3</v>
      </c>
      <c r="AE509" s="2">
        <v>5.0125418235442898E-3</v>
      </c>
      <c r="AF509" s="2">
        <v>5.0125418235442898E-3</v>
      </c>
      <c r="AG509" s="2">
        <v>3.00450902029872E-3</v>
      </c>
    </row>
    <row r="510" spans="1:33" x14ac:dyDescent="0.35">
      <c r="A510" s="7">
        <v>194</v>
      </c>
      <c r="B510" s="7">
        <v>461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3.7229158720000002E-2</v>
      </c>
      <c r="I510" s="4">
        <v>8.8064324841000001</v>
      </c>
      <c r="J510" s="2">
        <f t="shared" si="15"/>
        <v>4.2274960703119211E-3</v>
      </c>
      <c r="K510" s="3">
        <v>137</v>
      </c>
      <c r="L510" s="3">
        <v>179</v>
      </c>
      <c r="M510" s="3">
        <v>72</v>
      </c>
      <c r="N510" s="3">
        <v>111</v>
      </c>
      <c r="O510" s="24">
        <v>1001</v>
      </c>
      <c r="P510" s="4">
        <v>0.56999999999999995</v>
      </c>
      <c r="Q510" s="4">
        <v>0.60655737704918</v>
      </c>
      <c r="R510" s="4">
        <v>2E-3</v>
      </c>
      <c r="S510" s="4">
        <v>1.4E-2</v>
      </c>
      <c r="T510" s="4">
        <v>4.0000000000000001E-3</v>
      </c>
      <c r="U510" s="4">
        <v>8.0000000000000002E-3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0.84397007029452897</v>
      </c>
      <c r="AC510" s="2">
        <v>0.93282003382536605</v>
      </c>
      <c r="AD510" s="2">
        <v>2.0020026706730801E-3</v>
      </c>
      <c r="AE510" s="2">
        <v>1.4098924379501601E-2</v>
      </c>
      <c r="AF510" s="2">
        <v>4.0080213975388201E-3</v>
      </c>
      <c r="AG510" s="2">
        <v>8.03217169726427E-3</v>
      </c>
    </row>
    <row r="511" spans="1:33" x14ac:dyDescent="0.35">
      <c r="A511" s="7">
        <v>248</v>
      </c>
      <c r="B511" s="7">
        <v>374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2.902435871E-2</v>
      </c>
      <c r="I511" s="4">
        <v>6.7232815751899997</v>
      </c>
      <c r="J511" s="2">
        <f t="shared" si="15"/>
        <v>4.3169928829255933E-3</v>
      </c>
      <c r="K511" s="3">
        <v>289</v>
      </c>
      <c r="L511" s="3">
        <v>84</v>
      </c>
      <c r="M511" s="3">
        <v>101</v>
      </c>
      <c r="N511" s="3">
        <v>25</v>
      </c>
      <c r="O511" s="24">
        <v>1001</v>
      </c>
      <c r="P511" s="4">
        <v>0.23200000000000001</v>
      </c>
      <c r="Q511" s="4">
        <v>0.19841269841269801</v>
      </c>
      <c r="R511" s="4">
        <v>3.0000000000000001E-3</v>
      </c>
      <c r="S511" s="4">
        <v>0</v>
      </c>
      <c r="T511" s="4">
        <v>0</v>
      </c>
      <c r="U511" s="4">
        <v>3.0000000000000001E-3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0.26396554583446502</v>
      </c>
      <c r="AC511" s="2">
        <v>0.22116139011021799</v>
      </c>
      <c r="AD511" s="2">
        <v>3.00450902029872E-3</v>
      </c>
      <c r="AE511" s="2">
        <v>1.0000050000287801E-5</v>
      </c>
      <c r="AF511" s="2">
        <v>1.0000050000287801E-5</v>
      </c>
      <c r="AG511" s="2">
        <v>3.00450902029872E-3</v>
      </c>
    </row>
    <row r="512" spans="1:33" x14ac:dyDescent="0.35">
      <c r="A512" s="7">
        <v>684</v>
      </c>
      <c r="B512" s="7">
        <v>313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3.9487706669999997E-2</v>
      </c>
      <c r="I512" s="4">
        <v>9.0824278726499994</v>
      </c>
      <c r="J512" s="2">
        <f t="shared" si="15"/>
        <v>4.3477038544847352E-3</v>
      </c>
      <c r="K512" s="3">
        <v>149</v>
      </c>
      <c r="L512" s="3">
        <v>178</v>
      </c>
      <c r="M512" s="3">
        <v>71</v>
      </c>
      <c r="N512" s="3">
        <v>101</v>
      </c>
      <c r="O512" s="24">
        <v>1001</v>
      </c>
      <c r="P512" s="4">
        <v>0.55800000000000005</v>
      </c>
      <c r="Q512" s="4">
        <v>0.587209302325581</v>
      </c>
      <c r="R512" s="4">
        <v>1.2999999999999999E-2</v>
      </c>
      <c r="S512" s="4">
        <v>1.7000000000000001E-2</v>
      </c>
      <c r="T512" s="4">
        <v>2.1000000000000001E-2</v>
      </c>
      <c r="U512" s="4">
        <v>0.02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0.81644539690443896</v>
      </c>
      <c r="AC512" s="2">
        <v>0.88481459977213806</v>
      </c>
      <c r="AD512" s="2">
        <v>1.30852395486555E-2</v>
      </c>
      <c r="AE512" s="2">
        <v>1.7146158834970501E-2</v>
      </c>
      <c r="AF512" s="2">
        <v>2.1223636451626698E-2</v>
      </c>
      <c r="AG512" s="2">
        <v>2.0202707317519501E-2</v>
      </c>
    </row>
    <row r="513" spans="1:33" x14ac:dyDescent="0.35">
      <c r="A513" s="7">
        <v>294</v>
      </c>
      <c r="B513" s="7">
        <v>110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3.2241399439999999E-2</v>
      </c>
      <c r="I513" s="4">
        <v>6.8898072262400003</v>
      </c>
      <c r="J513" s="2">
        <f t="shared" si="15"/>
        <v>4.6795793236721972E-3</v>
      </c>
      <c r="K513" s="3">
        <v>191</v>
      </c>
      <c r="L513" s="3">
        <v>139</v>
      </c>
      <c r="M513" s="3">
        <v>119</v>
      </c>
      <c r="N513" s="3">
        <v>50</v>
      </c>
      <c r="O513" s="24">
        <v>1001</v>
      </c>
      <c r="P513" s="4">
        <v>0.38500000000000001</v>
      </c>
      <c r="Q513" s="4">
        <v>0.29585798816567999</v>
      </c>
      <c r="R513" s="4">
        <v>2E-3</v>
      </c>
      <c r="S513" s="4">
        <v>1E-3</v>
      </c>
      <c r="T513" s="4">
        <v>3.0000000000000001E-3</v>
      </c>
      <c r="U513" s="4">
        <v>4.0000000000000001E-3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0.48613301117561902</v>
      </c>
      <c r="AC513" s="2">
        <v>0.35077522181154402</v>
      </c>
      <c r="AD513" s="2">
        <v>2.0020026706730801E-3</v>
      </c>
      <c r="AE513" s="2">
        <v>1.00050033358353E-3</v>
      </c>
      <c r="AF513" s="2">
        <v>3.00450902029872E-3</v>
      </c>
      <c r="AG513" s="2">
        <v>4.0080213975388201E-3</v>
      </c>
    </row>
    <row r="514" spans="1:33" x14ac:dyDescent="0.35">
      <c r="A514" s="7">
        <v>822</v>
      </c>
      <c r="B514" s="7">
        <v>369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0.99999899999999997</v>
      </c>
      <c r="G514" s="25">
        <v>1</v>
      </c>
      <c r="H514" s="4">
        <v>3.7044222010000002E-2</v>
      </c>
      <c r="I514" s="4">
        <v>7.8575467810399999</v>
      </c>
      <c r="J514" s="2">
        <f t="shared" ref="J514:J577" si="17">H514/I514</f>
        <v>4.7144768007473378E-3</v>
      </c>
      <c r="K514" s="3">
        <v>260</v>
      </c>
      <c r="L514" s="3">
        <v>105</v>
      </c>
      <c r="M514" s="3">
        <v>91</v>
      </c>
      <c r="N514" s="3">
        <v>43</v>
      </c>
      <c r="O514" s="24">
        <v>921.70458765493197</v>
      </c>
      <c r="P514" s="4">
        <v>0.27500000000000002</v>
      </c>
      <c r="Q514" s="4">
        <v>0.32089552238806002</v>
      </c>
      <c r="R514" s="4">
        <v>6.0000000000000001E-3</v>
      </c>
      <c r="S514" s="4">
        <v>4.0000000000000001E-3</v>
      </c>
      <c r="T514" s="4">
        <v>4.0000000000000001E-3</v>
      </c>
      <c r="U514" s="4">
        <v>3.0000000000000001E-3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0.321583624127462</v>
      </c>
      <c r="AC514" s="2">
        <v>0.38698029343406098</v>
      </c>
      <c r="AD514" s="2">
        <v>6.0180723255630203E-3</v>
      </c>
      <c r="AE514" s="2">
        <v>4.0080213975388201E-3</v>
      </c>
      <c r="AF514" s="2">
        <v>4.0080213975388201E-3</v>
      </c>
      <c r="AG514" s="2">
        <v>3.00450902029872E-3</v>
      </c>
    </row>
    <row r="515" spans="1:33" x14ac:dyDescent="0.35">
      <c r="A515" s="7">
        <v>828</v>
      </c>
      <c r="B515" s="7">
        <v>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3.9148288369999999E-2</v>
      </c>
      <c r="I515" s="4">
        <v>7.7604564082999996</v>
      </c>
      <c r="J515" s="2">
        <f t="shared" si="17"/>
        <v>5.0445858220567984E-3</v>
      </c>
      <c r="K515" s="3">
        <v>253</v>
      </c>
      <c r="L515" s="3">
        <v>112</v>
      </c>
      <c r="M515" s="3">
        <v>103</v>
      </c>
      <c r="N515" s="3">
        <v>31</v>
      </c>
      <c r="O515" s="24">
        <v>1001</v>
      </c>
      <c r="P515" s="4">
        <v>0.29299999999999998</v>
      </c>
      <c r="Q515" s="4">
        <v>0.23134328358209</v>
      </c>
      <c r="R515" s="4">
        <v>5.0000000000000001E-3</v>
      </c>
      <c r="S515" s="4">
        <v>4.0000000000000001E-3</v>
      </c>
      <c r="T515" s="4">
        <v>0</v>
      </c>
      <c r="U515" s="4">
        <v>5.0000000000000001E-3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0.34672461308556402</v>
      </c>
      <c r="AC515" s="2">
        <v>0.26311081172127598</v>
      </c>
      <c r="AD515" s="2">
        <v>5.0125418235442898E-3</v>
      </c>
      <c r="AE515" s="2">
        <v>4.0080213975388201E-3</v>
      </c>
      <c r="AF515" s="2">
        <v>1.0000050000287801E-5</v>
      </c>
      <c r="AG515" s="2">
        <v>5.0125418235442898E-3</v>
      </c>
    </row>
    <row r="516" spans="1:33" x14ac:dyDescent="0.35">
      <c r="A516" s="7">
        <v>130</v>
      </c>
      <c r="B516" s="7">
        <v>204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4.6356522079999997E-2</v>
      </c>
      <c r="I516" s="4">
        <v>8.9285450280400003</v>
      </c>
      <c r="J516" s="2">
        <f t="shared" si="17"/>
        <v>5.1919458248144389E-3</v>
      </c>
      <c r="K516" s="3">
        <v>153</v>
      </c>
      <c r="L516" s="3">
        <v>85</v>
      </c>
      <c r="M516" s="3">
        <v>212</v>
      </c>
      <c r="N516" s="3">
        <v>49</v>
      </c>
      <c r="O516" s="24">
        <v>807.83866453669998</v>
      </c>
      <c r="P516" s="4">
        <v>0.26600000000000001</v>
      </c>
      <c r="Q516" s="4">
        <v>0.18773946360153301</v>
      </c>
      <c r="R516" s="4">
        <v>4.0000000000000001E-3</v>
      </c>
      <c r="S516" s="4">
        <v>5.0000000000000001E-3</v>
      </c>
      <c r="T516" s="4">
        <v>4.0000000000000001E-3</v>
      </c>
      <c r="U516" s="4">
        <v>3.0000000000000001E-3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0.30924625036762099</v>
      </c>
      <c r="AC516" s="2">
        <v>0.207934132650681</v>
      </c>
      <c r="AD516" s="2">
        <v>4.0080213975388201E-3</v>
      </c>
      <c r="AE516" s="2">
        <v>5.0125418235442898E-3</v>
      </c>
      <c r="AF516" s="2">
        <v>4.0080213975388201E-3</v>
      </c>
      <c r="AG516" s="2">
        <v>3.00450902029872E-3</v>
      </c>
    </row>
    <row r="517" spans="1:33" x14ac:dyDescent="0.35">
      <c r="A517" s="7">
        <v>582</v>
      </c>
      <c r="B517" s="7">
        <v>129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4.792801788E-2</v>
      </c>
      <c r="I517" s="4">
        <v>9.0665760315000004</v>
      </c>
      <c r="J517" s="2">
        <f t="shared" si="17"/>
        <v>5.2862312865941579E-3</v>
      </c>
      <c r="K517" s="3">
        <v>175</v>
      </c>
      <c r="L517" s="3">
        <v>36</v>
      </c>
      <c r="M517" s="3">
        <v>199</v>
      </c>
      <c r="N517" s="3">
        <v>89</v>
      </c>
      <c r="O517" s="24">
        <v>1001</v>
      </c>
      <c r="P517" s="4">
        <v>0.248</v>
      </c>
      <c r="Q517" s="4">
        <v>0.30902777777777801</v>
      </c>
      <c r="R517" s="4">
        <v>4.0000000000000001E-3</v>
      </c>
      <c r="S517" s="4">
        <v>6.0000000000000001E-3</v>
      </c>
      <c r="T517" s="4">
        <v>6.0000000000000001E-3</v>
      </c>
      <c r="U517" s="4">
        <v>5.0000000000000001E-3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0.28501895503229702</v>
      </c>
      <c r="AC517" s="2">
        <v>0.36965565541145401</v>
      </c>
      <c r="AD517" s="2">
        <v>4.0080213975388201E-3</v>
      </c>
      <c r="AE517" s="2">
        <v>6.0180723255630203E-3</v>
      </c>
      <c r="AF517" s="2">
        <v>6.0180723255630203E-3</v>
      </c>
      <c r="AG517" s="2">
        <v>5.0125418235442898E-3</v>
      </c>
    </row>
    <row r="518" spans="1:33" x14ac:dyDescent="0.35">
      <c r="A518" s="7">
        <v>728</v>
      </c>
      <c r="B518" s="7">
        <v>293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3.7989715559999998E-2</v>
      </c>
      <c r="I518" s="4">
        <v>6.9569299026589997</v>
      </c>
      <c r="J518" s="2">
        <f t="shared" si="17"/>
        <v>5.4607012132578759E-3</v>
      </c>
      <c r="K518" s="3">
        <v>166</v>
      </c>
      <c r="L518" s="3">
        <v>42</v>
      </c>
      <c r="M518" s="3">
        <v>169</v>
      </c>
      <c r="N518" s="3">
        <v>122</v>
      </c>
      <c r="O518" s="24">
        <v>1001</v>
      </c>
      <c r="P518" s="4">
        <v>0.34100000000000003</v>
      </c>
      <c r="Q518" s="4">
        <v>0.41924398625429599</v>
      </c>
      <c r="R518" s="4">
        <v>6.0000000000000001E-3</v>
      </c>
      <c r="S518" s="4">
        <v>5.0000000000000001E-3</v>
      </c>
      <c r="T518" s="4">
        <v>0</v>
      </c>
      <c r="U518" s="4">
        <v>4.0000000000000001E-3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0.41703174447962998</v>
      </c>
      <c r="AC518" s="2">
        <v>0.54342455224841901</v>
      </c>
      <c r="AD518" s="2">
        <v>6.0180723255630203E-3</v>
      </c>
      <c r="AE518" s="2">
        <v>5.0125418235442898E-3</v>
      </c>
      <c r="AF518" s="2">
        <v>1.0000050000287801E-5</v>
      </c>
      <c r="AG518" s="2">
        <v>4.0080213975388201E-3</v>
      </c>
    </row>
    <row r="519" spans="1:33" x14ac:dyDescent="0.35">
      <c r="A519" s="7">
        <v>26</v>
      </c>
      <c r="B519" s="7">
        <v>393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4.8775990200000001E-2</v>
      </c>
      <c r="I519" s="4">
        <v>8.6081699434000001</v>
      </c>
      <c r="J519" s="2">
        <f t="shared" si="17"/>
        <v>5.66624387305425E-3</v>
      </c>
      <c r="K519" s="3">
        <v>262</v>
      </c>
      <c r="L519" s="3">
        <v>95</v>
      </c>
      <c r="M519" s="3">
        <v>73</v>
      </c>
      <c r="N519" s="3">
        <v>69</v>
      </c>
      <c r="O519" s="24">
        <v>903.78010113696996</v>
      </c>
      <c r="P519" s="4">
        <v>0.33400000000000002</v>
      </c>
      <c r="Q519" s="4">
        <v>0.485915492957746</v>
      </c>
      <c r="R519" s="4">
        <v>5.0000000000000001E-3</v>
      </c>
      <c r="S519" s="4">
        <v>8.0000000000000002E-3</v>
      </c>
      <c r="T519" s="4">
        <v>4.0000000000000001E-3</v>
      </c>
      <c r="U519" s="4">
        <v>3.0000000000000001E-3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0.40646560844174801</v>
      </c>
      <c r="AC519" s="2">
        <v>0.66536761645287001</v>
      </c>
      <c r="AD519" s="2">
        <v>5.0125418235442898E-3</v>
      </c>
      <c r="AE519" s="2">
        <v>8.03217169726427E-3</v>
      </c>
      <c r="AF519" s="2">
        <v>4.0080213975388201E-3</v>
      </c>
      <c r="AG519" s="2">
        <v>3.00450902029872E-3</v>
      </c>
    </row>
    <row r="520" spans="1:33" x14ac:dyDescent="0.35">
      <c r="A520" s="7">
        <v>692</v>
      </c>
      <c r="B520" s="7">
        <v>370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5.33138872E-2</v>
      </c>
      <c r="I520" s="4">
        <v>8.9750610061699998</v>
      </c>
      <c r="J520" s="2">
        <f t="shared" si="17"/>
        <v>5.9402256055249994E-3</v>
      </c>
      <c r="K520" s="3">
        <v>247</v>
      </c>
      <c r="L520" s="3">
        <v>136</v>
      </c>
      <c r="M520" s="3">
        <v>87</v>
      </c>
      <c r="N520" s="3">
        <v>29</v>
      </c>
      <c r="O520" s="24">
        <v>1001</v>
      </c>
      <c r="P520" s="4">
        <v>0.33400000000000002</v>
      </c>
      <c r="Q520" s="4">
        <v>0.25</v>
      </c>
      <c r="R520" s="4">
        <v>0.01</v>
      </c>
      <c r="S520" s="4">
        <v>4.0000000000000001E-3</v>
      </c>
      <c r="T520" s="4">
        <v>6.0000000000000001E-3</v>
      </c>
      <c r="U520" s="4">
        <v>8.0000000000000002E-3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0.40646560844174801</v>
      </c>
      <c r="AC520" s="2">
        <v>0.28768207245178101</v>
      </c>
      <c r="AD520" s="2">
        <v>1.0050335853501499E-2</v>
      </c>
      <c r="AE520" s="2">
        <v>4.0080213975388201E-3</v>
      </c>
      <c r="AF520" s="2">
        <v>6.0180723255630203E-3</v>
      </c>
      <c r="AG520" s="2">
        <v>8.03217169726427E-3</v>
      </c>
    </row>
    <row r="521" spans="1:33" x14ac:dyDescent="0.35">
      <c r="A521" s="7">
        <v>860</v>
      </c>
      <c r="B521" s="7">
        <v>57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5.2856782060000003E-2</v>
      </c>
      <c r="I521" s="4">
        <v>8.5750750838399998</v>
      </c>
      <c r="J521" s="2">
        <f t="shared" si="17"/>
        <v>6.164002244086501E-3</v>
      </c>
      <c r="K521" s="3">
        <v>180</v>
      </c>
      <c r="L521" s="3">
        <v>81</v>
      </c>
      <c r="M521" s="3">
        <v>127</v>
      </c>
      <c r="N521" s="3">
        <v>111</v>
      </c>
      <c r="O521" s="24">
        <v>1001</v>
      </c>
      <c r="P521" s="4">
        <v>0.38400000000000001</v>
      </c>
      <c r="Q521" s="4">
        <v>0.46638655462184903</v>
      </c>
      <c r="R521" s="4">
        <v>7.0000000000000001E-3</v>
      </c>
      <c r="S521" s="4">
        <v>3.0000000000000001E-3</v>
      </c>
      <c r="T521" s="4">
        <v>0.01</v>
      </c>
      <c r="U521" s="4">
        <v>7.0000000000000001E-3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0.484508315448617</v>
      </c>
      <c r="AC521" s="2">
        <v>0.62808358721288304</v>
      </c>
      <c r="AD521" s="2">
        <v>7.0246149369644698E-3</v>
      </c>
      <c r="AE521" s="2">
        <v>3.00450902029872E-3</v>
      </c>
      <c r="AF521" s="2">
        <v>1.0050335853501499E-2</v>
      </c>
      <c r="AG521" s="2">
        <v>7.0246149369644698E-3</v>
      </c>
    </row>
    <row r="522" spans="1:33" x14ac:dyDescent="0.35">
      <c r="A522" s="7">
        <v>690</v>
      </c>
      <c r="B522" s="7">
        <v>237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5.8555580060000001E-2</v>
      </c>
      <c r="I522" s="4">
        <v>8.7929213071200003</v>
      </c>
      <c r="J522" s="2">
        <f t="shared" si="17"/>
        <v>6.6593999894648294E-3</v>
      </c>
      <c r="K522" s="3">
        <v>260</v>
      </c>
      <c r="L522" s="3">
        <v>134</v>
      </c>
      <c r="M522" s="3">
        <v>82</v>
      </c>
      <c r="N522" s="3">
        <v>23</v>
      </c>
      <c r="O522" s="24">
        <v>1001</v>
      </c>
      <c r="P522" s="4">
        <v>0.30399999999999999</v>
      </c>
      <c r="Q522" s="4">
        <v>0.21904761904761899</v>
      </c>
      <c r="R522" s="4">
        <v>3.0000000000000001E-3</v>
      </c>
      <c r="S522" s="4">
        <v>8.0000000000000002E-3</v>
      </c>
      <c r="T522" s="4">
        <v>5.0000000000000001E-3</v>
      </c>
      <c r="U522" s="4">
        <v>4.0000000000000001E-3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0.36240561864771698</v>
      </c>
      <c r="AC522" s="2">
        <v>0.24724110289327</v>
      </c>
      <c r="AD522" s="2">
        <v>3.00450902029872E-3</v>
      </c>
      <c r="AE522" s="2">
        <v>8.03217169726427E-3</v>
      </c>
      <c r="AF522" s="2">
        <v>5.0125418235442898E-3</v>
      </c>
      <c r="AG522" s="2">
        <v>4.0080213975388201E-3</v>
      </c>
    </row>
    <row r="523" spans="1:33" x14ac:dyDescent="0.35">
      <c r="A523" s="7">
        <v>724</v>
      </c>
      <c r="B523" s="7">
        <v>111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6.0002362449999999E-2</v>
      </c>
      <c r="I523" s="4">
        <v>8.9887342417399996</v>
      </c>
      <c r="J523" s="2">
        <f t="shared" si="17"/>
        <v>6.6752849551801859E-3</v>
      </c>
      <c r="K523" s="3">
        <v>260</v>
      </c>
      <c r="L523" s="3">
        <v>144</v>
      </c>
      <c r="M523" s="3">
        <v>74</v>
      </c>
      <c r="N523" s="3">
        <v>21</v>
      </c>
      <c r="O523" s="24">
        <v>1001</v>
      </c>
      <c r="P523" s="4">
        <v>0.308</v>
      </c>
      <c r="Q523" s="4">
        <v>0.221052631578947</v>
      </c>
      <c r="R523" s="4">
        <v>4.0000000000000001E-3</v>
      </c>
      <c r="S523" s="4">
        <v>5.0000000000000001E-3</v>
      </c>
      <c r="T523" s="4">
        <v>1E-3</v>
      </c>
      <c r="U523" s="4">
        <v>4.0000000000000001E-3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0.368169323364468</v>
      </c>
      <c r="AC523" s="2">
        <v>0.24981179839637099</v>
      </c>
      <c r="AD523" s="2">
        <v>4.0080213975388201E-3</v>
      </c>
      <c r="AE523" s="2">
        <v>5.0125418235442898E-3</v>
      </c>
      <c r="AF523" s="2">
        <v>1.00050033358353E-3</v>
      </c>
      <c r="AG523" s="2">
        <v>4.0080213975388201E-3</v>
      </c>
    </row>
    <row r="524" spans="1:33" x14ac:dyDescent="0.35">
      <c r="A524" s="7">
        <v>270</v>
      </c>
      <c r="B524" s="7">
        <v>81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5.3877357229999999E-2</v>
      </c>
      <c r="I524" s="4">
        <v>7.4690335783700004</v>
      </c>
      <c r="J524" s="2">
        <f t="shared" si="17"/>
        <v>7.2134308494778369E-3</v>
      </c>
      <c r="K524" s="3">
        <v>243</v>
      </c>
      <c r="L524" s="3">
        <v>82</v>
      </c>
      <c r="M524" s="3">
        <v>133</v>
      </c>
      <c r="N524" s="3">
        <v>41</v>
      </c>
      <c r="O524" s="24">
        <v>866.38216585647695</v>
      </c>
      <c r="P524" s="4">
        <v>0.23400000000000001</v>
      </c>
      <c r="Q524" s="4">
        <v>0.23563218390804599</v>
      </c>
      <c r="R524" s="4">
        <v>2E-3</v>
      </c>
      <c r="S524" s="4">
        <v>4.0000000000000001E-3</v>
      </c>
      <c r="T524" s="4">
        <v>7.0000000000000001E-3</v>
      </c>
      <c r="U524" s="4">
        <v>0.01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0.26657310924154598</v>
      </c>
      <c r="AC524" s="2">
        <v>0.268706170992775</v>
      </c>
      <c r="AD524" s="2">
        <v>2.0020026706730801E-3</v>
      </c>
      <c r="AE524" s="2">
        <v>4.0080213975388201E-3</v>
      </c>
      <c r="AF524" s="2">
        <v>7.0246149369644698E-3</v>
      </c>
      <c r="AG524" s="2">
        <v>1.0050335853501499E-2</v>
      </c>
    </row>
    <row r="525" spans="1:33" x14ac:dyDescent="0.35">
      <c r="A525" s="7">
        <v>302</v>
      </c>
      <c r="B525" s="7">
        <v>194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5.4717462879999998E-2</v>
      </c>
      <c r="I525" s="4">
        <v>7.2987354957499999</v>
      </c>
      <c r="J525" s="2">
        <f t="shared" si="17"/>
        <v>7.4968414613547207E-3</v>
      </c>
      <c r="K525" s="3">
        <v>170</v>
      </c>
      <c r="L525" s="3">
        <v>92</v>
      </c>
      <c r="M525" s="3">
        <v>160</v>
      </c>
      <c r="N525" s="3">
        <v>77</v>
      </c>
      <c r="O525" s="24">
        <v>1001</v>
      </c>
      <c r="P525" s="4">
        <v>0.35299999999999998</v>
      </c>
      <c r="Q525" s="4">
        <v>0.32489451476793202</v>
      </c>
      <c r="R525" s="4">
        <v>6.0000000000000001E-3</v>
      </c>
      <c r="S525" s="4">
        <v>2E-3</v>
      </c>
      <c r="T525" s="4">
        <v>5.0000000000000001E-3</v>
      </c>
      <c r="U525" s="4">
        <v>3.0000000000000001E-3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0.43540898448123599</v>
      </c>
      <c r="AC525" s="2">
        <v>0.39288632590130401</v>
      </c>
      <c r="AD525" s="2">
        <v>6.0180723255630203E-3</v>
      </c>
      <c r="AE525" s="2">
        <v>2.0020026706730801E-3</v>
      </c>
      <c r="AF525" s="2">
        <v>5.0125418235442898E-3</v>
      </c>
      <c r="AG525" s="2">
        <v>3.00450902029872E-3</v>
      </c>
    </row>
    <row r="526" spans="1:33" x14ac:dyDescent="0.35">
      <c r="A526" s="7">
        <v>154</v>
      </c>
      <c r="B526" s="7">
        <v>472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5.7555021999999997E-2</v>
      </c>
      <c r="I526" s="4">
        <v>7.2255389538000001</v>
      </c>
      <c r="J526" s="2">
        <f t="shared" si="17"/>
        <v>7.9654988185664816E-3</v>
      </c>
      <c r="K526" s="3">
        <v>236</v>
      </c>
      <c r="L526" s="3">
        <v>90</v>
      </c>
      <c r="M526" s="3">
        <v>142</v>
      </c>
      <c r="N526" s="3">
        <v>31</v>
      </c>
      <c r="O526" s="24">
        <v>1001</v>
      </c>
      <c r="P526" s="4">
        <v>0.24399999999999999</v>
      </c>
      <c r="Q526" s="4">
        <v>0.179190751445087</v>
      </c>
      <c r="R526" s="4">
        <v>5.0000000000000001E-3</v>
      </c>
      <c r="S526" s="4">
        <v>7.0000000000000001E-3</v>
      </c>
      <c r="T526" s="4">
        <v>2E-3</v>
      </c>
      <c r="U526" s="4">
        <v>6.0000000000000001E-3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0.279713902802604</v>
      </c>
      <c r="AC526" s="2">
        <v>0.19746453689651799</v>
      </c>
      <c r="AD526" s="2">
        <v>5.0125418235442898E-3</v>
      </c>
      <c r="AE526" s="2">
        <v>7.0246149369644698E-3</v>
      </c>
      <c r="AF526" s="2">
        <v>2.0020026706730801E-3</v>
      </c>
      <c r="AG526" s="2">
        <v>6.0180723255630203E-3</v>
      </c>
    </row>
    <row r="527" spans="1:33" x14ac:dyDescent="0.35">
      <c r="A527" s="7">
        <v>560</v>
      </c>
      <c r="B527" s="7">
        <v>387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6.4757212120000004E-2</v>
      </c>
      <c r="I527" s="4">
        <v>7.4178519628800004</v>
      </c>
      <c r="J527" s="2">
        <f t="shared" si="17"/>
        <v>8.7299143261491893E-3</v>
      </c>
      <c r="K527" s="3">
        <v>273</v>
      </c>
      <c r="L527" s="3">
        <v>102</v>
      </c>
      <c r="M527" s="3">
        <v>94</v>
      </c>
      <c r="N527" s="3">
        <v>30</v>
      </c>
      <c r="O527" s="24">
        <v>1001</v>
      </c>
      <c r="P527" s="4">
        <v>0.25600000000000001</v>
      </c>
      <c r="Q527" s="4">
        <v>0.241935483870968</v>
      </c>
      <c r="R527" s="4">
        <v>6.0000000000000001E-3</v>
      </c>
      <c r="S527" s="4">
        <v>5.0000000000000001E-3</v>
      </c>
      <c r="T527" s="4">
        <v>6.0000000000000001E-3</v>
      </c>
      <c r="U527" s="4">
        <v>3.0000000000000001E-3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0.29571424414904501</v>
      </c>
      <c r="AC527" s="2">
        <v>0.27698678333503302</v>
      </c>
      <c r="AD527" s="2">
        <v>6.0180723255630203E-3</v>
      </c>
      <c r="AE527" s="2">
        <v>5.0125418235442898E-3</v>
      </c>
      <c r="AF527" s="2">
        <v>6.0180723255630203E-3</v>
      </c>
      <c r="AG527" s="2">
        <v>3.00450902029872E-3</v>
      </c>
    </row>
    <row r="528" spans="1:33" x14ac:dyDescent="0.35">
      <c r="A528" s="7">
        <v>664</v>
      </c>
      <c r="B528" s="7">
        <v>291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6.4580465449999999E-2</v>
      </c>
      <c r="I528" s="4">
        <v>6.7688749257629999</v>
      </c>
      <c r="J528" s="2">
        <f t="shared" si="17"/>
        <v>9.5407975709819112E-3</v>
      </c>
      <c r="K528" s="3">
        <v>113</v>
      </c>
      <c r="L528" s="3">
        <v>180</v>
      </c>
      <c r="M528" s="3">
        <v>101</v>
      </c>
      <c r="N528" s="3">
        <v>105</v>
      </c>
      <c r="O528" s="24">
        <v>1001</v>
      </c>
      <c r="P528" s="4">
        <v>0.55900000000000005</v>
      </c>
      <c r="Q528" s="4">
        <v>0.509708737864078</v>
      </c>
      <c r="R528" s="4">
        <v>5.0000000000000001E-3</v>
      </c>
      <c r="S528" s="4">
        <v>8.0000000000000002E-3</v>
      </c>
      <c r="T528" s="4">
        <v>4.0000000000000001E-3</v>
      </c>
      <c r="U528" s="4">
        <v>5.0000000000000001E-3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0.81871040353529101</v>
      </c>
      <c r="AC528" s="2">
        <v>0.71275565194832202</v>
      </c>
      <c r="AD528" s="2">
        <v>5.0125418235442898E-3</v>
      </c>
      <c r="AE528" s="2">
        <v>8.03217169726427E-3</v>
      </c>
      <c r="AF528" s="2">
        <v>4.0080213975388201E-3</v>
      </c>
      <c r="AG528" s="2">
        <v>5.0125418235442898E-3</v>
      </c>
    </row>
    <row r="529" spans="1:33" x14ac:dyDescent="0.35">
      <c r="A529" s="7">
        <v>622</v>
      </c>
      <c r="B529" s="7">
        <v>100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9.4212989679999998E-2</v>
      </c>
      <c r="I529" s="4">
        <v>9.6376930812240005</v>
      </c>
      <c r="J529" s="2">
        <f t="shared" si="17"/>
        <v>9.7754710474796339E-3</v>
      </c>
      <c r="K529" s="3">
        <v>225</v>
      </c>
      <c r="L529" s="3">
        <v>155</v>
      </c>
      <c r="M529" s="3">
        <v>90</v>
      </c>
      <c r="N529" s="3">
        <v>29</v>
      </c>
      <c r="O529" s="24">
        <v>1001</v>
      </c>
      <c r="P529" s="4">
        <v>0.36399999999999999</v>
      </c>
      <c r="Q529" s="4">
        <v>0.24369747899159699</v>
      </c>
      <c r="R529" s="4">
        <v>8.0000000000000002E-3</v>
      </c>
      <c r="S529" s="4">
        <v>8.0000000000000002E-3</v>
      </c>
      <c r="T529" s="4">
        <v>5.0000000000000001E-3</v>
      </c>
      <c r="U529" s="4">
        <v>8.9999999999999993E-3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0.452556715642015</v>
      </c>
      <c r="AC529" s="2">
        <v>0.27931382278126399</v>
      </c>
      <c r="AD529" s="2">
        <v>8.03217169726427E-3</v>
      </c>
      <c r="AE529" s="2">
        <v>8.03217169726427E-3</v>
      </c>
      <c r="AF529" s="2">
        <v>5.0125418235442898E-3</v>
      </c>
      <c r="AG529" s="2">
        <v>9.0407446521490707E-3</v>
      </c>
    </row>
    <row r="530" spans="1:33" x14ac:dyDescent="0.35">
      <c r="A530" s="7">
        <v>392</v>
      </c>
      <c r="B530" s="7">
        <v>147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7.9247514460000001E-2</v>
      </c>
      <c r="I530" s="4">
        <v>7.5738676876</v>
      </c>
      <c r="J530" s="2">
        <f t="shared" si="17"/>
        <v>1.0463282133875233E-2</v>
      </c>
      <c r="K530" s="3">
        <v>121</v>
      </c>
      <c r="L530" s="3">
        <v>164</v>
      </c>
      <c r="M530" s="3">
        <v>168</v>
      </c>
      <c r="N530" s="3">
        <v>46</v>
      </c>
      <c r="O530" s="24">
        <v>1001</v>
      </c>
      <c r="P530" s="4">
        <v>0.436</v>
      </c>
      <c r="Q530" s="4">
        <v>0.21495327102803699</v>
      </c>
      <c r="R530" s="4">
        <v>8.0000000000000002E-3</v>
      </c>
      <c r="S530" s="4">
        <v>6.0000000000000001E-3</v>
      </c>
      <c r="T530" s="4">
        <v>5.0000000000000001E-3</v>
      </c>
      <c r="U530" s="4">
        <v>4.0000000000000001E-3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0.57270102748407803</v>
      </c>
      <c r="AC530" s="2">
        <v>0.242012035618593</v>
      </c>
      <c r="AD530" s="2">
        <v>8.03217169726427E-3</v>
      </c>
      <c r="AE530" s="2">
        <v>6.0180723255630203E-3</v>
      </c>
      <c r="AF530" s="2">
        <v>5.0125418235442898E-3</v>
      </c>
      <c r="AG530" s="2">
        <v>4.0080213975388201E-3</v>
      </c>
    </row>
    <row r="531" spans="1:33" x14ac:dyDescent="0.35">
      <c r="A531" s="7">
        <v>330</v>
      </c>
      <c r="B531" s="7">
        <v>134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0.1008870108</v>
      </c>
      <c r="I531" s="4">
        <v>9.5110211235000008</v>
      </c>
      <c r="J531" s="2">
        <f t="shared" si="17"/>
        <v>1.0607379532648347E-2</v>
      </c>
      <c r="K531" s="3">
        <v>177</v>
      </c>
      <c r="L531" s="3">
        <v>28</v>
      </c>
      <c r="M531" s="3">
        <v>231</v>
      </c>
      <c r="N531" s="3">
        <v>63</v>
      </c>
      <c r="O531" s="24">
        <v>811.59558663497899</v>
      </c>
      <c r="P531" s="4">
        <v>0.17599999999999999</v>
      </c>
      <c r="Q531" s="4">
        <v>0.214285714285714</v>
      </c>
      <c r="R531" s="4">
        <v>4.0000000000000001E-3</v>
      </c>
      <c r="S531" s="4">
        <v>0.01</v>
      </c>
      <c r="T531" s="4">
        <v>7.0000000000000001E-3</v>
      </c>
      <c r="U531" s="4">
        <v>1.2999999999999999E-2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0.19358474907266501</v>
      </c>
      <c r="AC531" s="2">
        <v>0.24116205681688799</v>
      </c>
      <c r="AD531" s="2">
        <v>4.0080213975388201E-3</v>
      </c>
      <c r="AE531" s="2">
        <v>1.0050335853501499E-2</v>
      </c>
      <c r="AF531" s="2">
        <v>7.0246149369644698E-3</v>
      </c>
      <c r="AG531" s="2">
        <v>1.30852395486555E-2</v>
      </c>
    </row>
    <row r="532" spans="1:33" x14ac:dyDescent="0.35">
      <c r="A532" s="7">
        <v>138</v>
      </c>
      <c r="B532" s="7">
        <v>490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9.193480523E-2</v>
      </c>
      <c r="I532" s="4">
        <v>8.1564421319099996</v>
      </c>
      <c r="J532" s="2">
        <f t="shared" si="17"/>
        <v>1.1271434743627804E-2</v>
      </c>
      <c r="K532" s="3">
        <v>222</v>
      </c>
      <c r="L532" s="3">
        <v>99</v>
      </c>
      <c r="M532" s="3">
        <v>115</v>
      </c>
      <c r="N532" s="3">
        <v>63</v>
      </c>
      <c r="O532" s="24">
        <v>1001</v>
      </c>
      <c r="P532" s="4">
        <v>0.32100000000000001</v>
      </c>
      <c r="Q532" s="4">
        <v>0.35393258426966301</v>
      </c>
      <c r="R532" s="4">
        <v>5.0000000000000001E-3</v>
      </c>
      <c r="S532" s="4">
        <v>6.0000000000000001E-3</v>
      </c>
      <c r="T532" s="4">
        <v>8.0000000000000002E-3</v>
      </c>
      <c r="U532" s="4">
        <v>4.0000000000000001E-3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0.38713415142344099</v>
      </c>
      <c r="AC532" s="2">
        <v>0.43685142192883503</v>
      </c>
      <c r="AD532" s="2">
        <v>5.0125418235442898E-3</v>
      </c>
      <c r="AE532" s="2">
        <v>6.0180723255630203E-3</v>
      </c>
      <c r="AF532" s="2">
        <v>8.03217169726427E-3</v>
      </c>
      <c r="AG532" s="2">
        <v>4.0080213975388201E-3</v>
      </c>
    </row>
    <row r="533" spans="1:33" x14ac:dyDescent="0.35">
      <c r="A533" s="7">
        <v>880</v>
      </c>
      <c r="B533" s="7">
        <v>405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9.4635174990000001E-2</v>
      </c>
      <c r="I533" s="4">
        <v>8.2188522548199998</v>
      </c>
      <c r="J533" s="2">
        <f t="shared" si="17"/>
        <v>1.1514402748206184E-2</v>
      </c>
      <c r="K533" s="3">
        <v>195</v>
      </c>
      <c r="L533" s="3">
        <v>51</v>
      </c>
      <c r="M533" s="3">
        <v>203</v>
      </c>
      <c r="N533" s="3">
        <v>50</v>
      </c>
      <c r="O533" s="24">
        <v>1001</v>
      </c>
      <c r="P533" s="4">
        <v>0.215</v>
      </c>
      <c r="Q533" s="4">
        <v>0.19762845849802399</v>
      </c>
      <c r="R533" s="4">
        <v>8.0000000000000002E-3</v>
      </c>
      <c r="S533" s="4">
        <v>6.0000000000000001E-3</v>
      </c>
      <c r="T533" s="4">
        <v>5.0000000000000001E-3</v>
      </c>
      <c r="U533" s="4">
        <v>1.7000000000000001E-2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0.242071561199729</v>
      </c>
      <c r="AC533" s="2">
        <v>0.220183509685733</v>
      </c>
      <c r="AD533" s="2">
        <v>8.03217169726427E-3</v>
      </c>
      <c r="AE533" s="2">
        <v>6.0180723255630203E-3</v>
      </c>
      <c r="AF533" s="2">
        <v>5.0125418235442898E-3</v>
      </c>
      <c r="AG533" s="2">
        <v>1.7146158834970501E-2</v>
      </c>
    </row>
    <row r="534" spans="1:33" x14ac:dyDescent="0.35">
      <c r="A534" s="7">
        <v>678</v>
      </c>
      <c r="B534" s="7">
        <v>212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0.11069442509999999</v>
      </c>
      <c r="I534" s="4">
        <v>9.1223623726999996</v>
      </c>
      <c r="J534" s="2">
        <f t="shared" si="17"/>
        <v>1.2134403411913257E-2</v>
      </c>
      <c r="K534" s="3">
        <v>152</v>
      </c>
      <c r="L534" s="3">
        <v>135</v>
      </c>
      <c r="M534" s="3">
        <v>114</v>
      </c>
      <c r="N534" s="3">
        <v>98</v>
      </c>
      <c r="O534" s="24">
        <v>1001</v>
      </c>
      <c r="P534" s="4">
        <v>0.47599999999999998</v>
      </c>
      <c r="Q534" s="4">
        <v>0.46226415094339601</v>
      </c>
      <c r="R534" s="4">
        <v>5.0000000000000001E-3</v>
      </c>
      <c r="S534" s="4">
        <v>7.0000000000000001E-3</v>
      </c>
      <c r="T534" s="4">
        <v>5.0000000000000001E-3</v>
      </c>
      <c r="U534" s="4">
        <v>0.01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0.64626359466109495</v>
      </c>
      <c r="AC534" s="2">
        <v>0.62038782627751698</v>
      </c>
      <c r="AD534" s="2">
        <v>5.0125418235442898E-3</v>
      </c>
      <c r="AE534" s="2">
        <v>7.0246149369644698E-3</v>
      </c>
      <c r="AF534" s="2">
        <v>5.0125418235442898E-3</v>
      </c>
      <c r="AG534" s="2">
        <v>1.0050335853501499E-2</v>
      </c>
    </row>
    <row r="535" spans="1:33" x14ac:dyDescent="0.35">
      <c r="A535" s="7">
        <v>318</v>
      </c>
      <c r="B535" s="7">
        <v>323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0.1232987146</v>
      </c>
      <c r="I535" s="4">
        <v>9.5985648972999993</v>
      </c>
      <c r="J535" s="2">
        <f t="shared" si="17"/>
        <v>1.2845536381660862E-2</v>
      </c>
      <c r="K535" s="3">
        <v>217</v>
      </c>
      <c r="L535" s="3">
        <v>98</v>
      </c>
      <c r="M535" s="3">
        <v>104</v>
      </c>
      <c r="N535" s="3">
        <v>80</v>
      </c>
      <c r="O535" s="24">
        <v>1001</v>
      </c>
      <c r="P535" s="4">
        <v>0.35799999999999998</v>
      </c>
      <c r="Q535" s="4">
        <v>0.434782608695652</v>
      </c>
      <c r="R535" s="4">
        <v>8.9999999999999993E-3</v>
      </c>
      <c r="S535" s="4">
        <v>1.2E-2</v>
      </c>
      <c r="T535" s="4">
        <v>8.0000000000000002E-3</v>
      </c>
      <c r="U535" s="4">
        <v>1.0999999999999999E-2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0.44316697529217602</v>
      </c>
      <c r="AC535" s="2">
        <v>0.57054485846761305</v>
      </c>
      <c r="AD535" s="2">
        <v>9.0407446521490707E-3</v>
      </c>
      <c r="AE535" s="2">
        <v>1.20725812342692E-2</v>
      </c>
      <c r="AF535" s="2">
        <v>8.03217169726427E-3</v>
      </c>
      <c r="AG535" s="2">
        <v>1.1060947359424899E-2</v>
      </c>
    </row>
    <row r="536" spans="1:33" x14ac:dyDescent="0.35">
      <c r="A536" s="7">
        <v>548</v>
      </c>
      <c r="B536" s="7">
        <v>196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0.1110407335</v>
      </c>
      <c r="I536" s="4">
        <v>8.2965511906000007</v>
      </c>
      <c r="J536" s="2">
        <f t="shared" si="17"/>
        <v>1.3383962920135929E-2</v>
      </c>
      <c r="K536" s="3">
        <v>191</v>
      </c>
      <c r="L536" s="3">
        <v>162</v>
      </c>
      <c r="M536" s="3">
        <v>85</v>
      </c>
      <c r="N536" s="3">
        <v>61</v>
      </c>
      <c r="O536" s="24">
        <v>1001</v>
      </c>
      <c r="P536" s="4">
        <v>0.46800000000000003</v>
      </c>
      <c r="Q536" s="4">
        <v>0.41780821917808197</v>
      </c>
      <c r="R536" s="4">
        <v>8.9999999999999993E-3</v>
      </c>
      <c r="S536" s="4">
        <v>1.4999999999999999E-2</v>
      </c>
      <c r="T536" s="4">
        <v>8.0000000000000002E-3</v>
      </c>
      <c r="U536" s="4">
        <v>7.0000000000000001E-3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0.63111178964049297</v>
      </c>
      <c r="AC536" s="2">
        <v>0.54095536521802001</v>
      </c>
      <c r="AD536" s="2">
        <v>9.0407446521490707E-3</v>
      </c>
      <c r="AE536" s="2">
        <v>1.51136378100482E-2</v>
      </c>
      <c r="AF536" s="2">
        <v>8.03217169726427E-3</v>
      </c>
      <c r="AG536" s="2">
        <v>7.0246149369644698E-3</v>
      </c>
    </row>
    <row r="537" spans="1:33" x14ac:dyDescent="0.35">
      <c r="A537" s="7">
        <v>340</v>
      </c>
      <c r="B537" s="7">
        <v>344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0.11218933809999999</v>
      </c>
      <c r="I537" s="4">
        <v>8.3024507940200003</v>
      </c>
      <c r="J537" s="2">
        <f t="shared" si="17"/>
        <v>1.3512797712791808E-2</v>
      </c>
      <c r="K537" s="3">
        <v>195</v>
      </c>
      <c r="L537" s="3">
        <v>102</v>
      </c>
      <c r="M537" s="3">
        <v>130</v>
      </c>
      <c r="N537" s="3">
        <v>72</v>
      </c>
      <c r="O537" s="24">
        <v>1001</v>
      </c>
      <c r="P537" s="4">
        <v>0.34300000000000003</v>
      </c>
      <c r="Q537" s="4">
        <v>0.35643564356435598</v>
      </c>
      <c r="R537" s="4">
        <v>1.2E-2</v>
      </c>
      <c r="S537" s="4">
        <v>1.0999999999999999E-2</v>
      </c>
      <c r="T537" s="4">
        <v>7.0000000000000001E-3</v>
      </c>
      <c r="U537" s="4">
        <v>1.2E-2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0.42007126049752702</v>
      </c>
      <c r="AC537" s="2">
        <v>0.44073324694562199</v>
      </c>
      <c r="AD537" s="2">
        <v>1.20725812342692E-2</v>
      </c>
      <c r="AE537" s="2">
        <v>1.1060947359424899E-2</v>
      </c>
      <c r="AF537" s="2">
        <v>7.0246149369644698E-3</v>
      </c>
      <c r="AG537" s="2">
        <v>1.20725812342692E-2</v>
      </c>
    </row>
    <row r="538" spans="1:33" x14ac:dyDescent="0.35">
      <c r="A538" s="7">
        <v>396</v>
      </c>
      <c r="B538" s="7">
        <v>137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0.1215510632</v>
      </c>
      <c r="I538" s="4">
        <v>8.8721949447000004</v>
      </c>
      <c r="J538" s="2">
        <f t="shared" si="17"/>
        <v>1.3700224573245112E-2</v>
      </c>
      <c r="K538" s="3">
        <v>180</v>
      </c>
      <c r="L538" s="3">
        <v>222</v>
      </c>
      <c r="M538" s="3">
        <v>38</v>
      </c>
      <c r="N538" s="3">
        <v>59</v>
      </c>
      <c r="O538" s="24">
        <v>1001</v>
      </c>
      <c r="P538" s="4">
        <v>0.54</v>
      </c>
      <c r="Q538" s="4">
        <v>0.60824742268041199</v>
      </c>
      <c r="R538" s="4">
        <v>1.0999999999999999E-2</v>
      </c>
      <c r="S538" s="4">
        <v>3.2000000000000001E-2</v>
      </c>
      <c r="T538" s="4">
        <v>1.2999999999999999E-2</v>
      </c>
      <c r="U538" s="4">
        <v>1.2E-2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0.77652878949899595</v>
      </c>
      <c r="AC538" s="2">
        <v>0.93712481877699705</v>
      </c>
      <c r="AD538" s="2">
        <v>1.1060947359424899E-2</v>
      </c>
      <c r="AE538" s="2">
        <v>3.2523191705560103E-2</v>
      </c>
      <c r="AF538" s="2">
        <v>1.30852395486555E-2</v>
      </c>
      <c r="AG538" s="2">
        <v>1.20725812342692E-2</v>
      </c>
    </row>
    <row r="539" spans="1:33" x14ac:dyDescent="0.35">
      <c r="A539" s="7">
        <v>38</v>
      </c>
      <c r="B539" s="7">
        <v>78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9.9589151880000004E-2</v>
      </c>
      <c r="I539" s="4">
        <v>7.09282729223</v>
      </c>
      <c r="J539" s="2">
        <f t="shared" si="17"/>
        <v>1.4040825721091112E-2</v>
      </c>
      <c r="K539" s="3">
        <v>228</v>
      </c>
      <c r="L539" s="3">
        <v>135</v>
      </c>
      <c r="M539" s="3">
        <v>75</v>
      </c>
      <c r="N539" s="3">
        <v>61</v>
      </c>
      <c r="O539" s="24">
        <v>1001</v>
      </c>
      <c r="P539" s="4">
        <v>0.39100000000000001</v>
      </c>
      <c r="Q539" s="4">
        <v>0.44852941176470601</v>
      </c>
      <c r="R539" s="4">
        <v>1.0999999999999999E-2</v>
      </c>
      <c r="S539" s="4">
        <v>1.4E-2</v>
      </c>
      <c r="T539" s="4">
        <v>1.7000000000000001E-2</v>
      </c>
      <c r="U539" s="4">
        <v>2.1000000000000001E-2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0.49593701127223999</v>
      </c>
      <c r="AC539" s="2">
        <v>0.59516677219974101</v>
      </c>
      <c r="AD539" s="2">
        <v>1.1060947359424899E-2</v>
      </c>
      <c r="AE539" s="2">
        <v>1.4098924379501601E-2</v>
      </c>
      <c r="AF539" s="2">
        <v>1.7146158834970501E-2</v>
      </c>
      <c r="AG539" s="2">
        <v>2.1223636451626698E-2</v>
      </c>
    </row>
    <row r="540" spans="1:33" x14ac:dyDescent="0.35">
      <c r="A540" s="7">
        <v>856</v>
      </c>
      <c r="B540" s="7">
        <v>496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0.10095813369999999</v>
      </c>
      <c r="I540" s="4">
        <v>6.5791897915236</v>
      </c>
      <c r="J540" s="2">
        <f t="shared" si="17"/>
        <v>1.5345070882446795E-2</v>
      </c>
      <c r="K540" s="3">
        <v>162</v>
      </c>
      <c r="L540" s="3">
        <v>77</v>
      </c>
      <c r="M540" s="3">
        <v>191</v>
      </c>
      <c r="N540" s="3">
        <v>69</v>
      </c>
      <c r="O540" s="24">
        <v>848.32698817360495</v>
      </c>
      <c r="P540" s="4">
        <v>0.27300000000000002</v>
      </c>
      <c r="Q540" s="4">
        <v>0.265384615384615</v>
      </c>
      <c r="R540" s="4">
        <v>5.0000000000000001E-3</v>
      </c>
      <c r="S540" s="4">
        <v>7.0000000000000001E-3</v>
      </c>
      <c r="T540" s="4">
        <v>7.0000000000000001E-3</v>
      </c>
      <c r="U540" s="4">
        <v>7.0000000000000001E-3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0.31882880144861803</v>
      </c>
      <c r="AC540" s="2">
        <v>0.30840820296889798</v>
      </c>
      <c r="AD540" s="2">
        <v>5.0125418235442898E-3</v>
      </c>
      <c r="AE540" s="2">
        <v>7.0246149369644698E-3</v>
      </c>
      <c r="AF540" s="2">
        <v>7.0246149369644698E-3</v>
      </c>
      <c r="AG540" s="2">
        <v>7.0246149369644698E-3</v>
      </c>
    </row>
    <row r="541" spans="1:33" x14ac:dyDescent="0.35">
      <c r="A541" s="7">
        <v>604</v>
      </c>
      <c r="B541" s="7">
        <v>266</v>
      </c>
      <c r="C541" s="7">
        <v>1</v>
      </c>
      <c r="D541" s="7">
        <v>0</v>
      </c>
      <c r="E541" s="22" t="str">
        <f t="shared" si="16"/>
        <v>10</v>
      </c>
      <c r="F541" s="4">
        <v>0.99997999999999998</v>
      </c>
      <c r="G541" s="25">
        <v>1</v>
      </c>
      <c r="H541" s="4">
        <v>0.1458811351</v>
      </c>
      <c r="I541" s="4">
        <v>9.4065032304499994</v>
      </c>
      <c r="J541" s="2">
        <f t="shared" si="17"/>
        <v>1.5508540371066366E-2</v>
      </c>
      <c r="K541" s="3">
        <v>145</v>
      </c>
      <c r="L541" s="3">
        <v>86</v>
      </c>
      <c r="M541" s="3">
        <v>186</v>
      </c>
      <c r="N541" s="3">
        <v>82</v>
      </c>
      <c r="O541" s="24">
        <v>1001</v>
      </c>
      <c r="P541" s="4">
        <v>0.34799999999999998</v>
      </c>
      <c r="Q541" s="4">
        <v>0.30597014925373101</v>
      </c>
      <c r="R541" s="4">
        <v>8.0000000000000002E-3</v>
      </c>
      <c r="S541" s="4">
        <v>1.7999999999999999E-2</v>
      </c>
      <c r="T541" s="4">
        <v>7.0000000000000001E-3</v>
      </c>
      <c r="U541" s="4">
        <v>8.9999999999999993E-3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0.42771071705548402</v>
      </c>
      <c r="AC541" s="2">
        <v>0.36524030679765501</v>
      </c>
      <c r="AD541" s="2">
        <v>8.03217169726427E-3</v>
      </c>
      <c r="AE541" s="2">
        <v>1.8163970627671201E-2</v>
      </c>
      <c r="AF541" s="2">
        <v>7.0246149369644698E-3</v>
      </c>
      <c r="AG541" s="2">
        <v>9.0407446521490707E-3</v>
      </c>
    </row>
    <row r="542" spans="1:33" x14ac:dyDescent="0.35">
      <c r="A542" s="7">
        <v>506</v>
      </c>
      <c r="B542" s="7">
        <v>193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0.11660920449999999</v>
      </c>
      <c r="I542" s="4">
        <v>7.3654229129999997</v>
      </c>
      <c r="J542" s="2">
        <f t="shared" si="17"/>
        <v>1.5831976775452269E-2</v>
      </c>
      <c r="K542" s="3">
        <v>218</v>
      </c>
      <c r="L542" s="3">
        <v>49</v>
      </c>
      <c r="M542" s="3">
        <v>165</v>
      </c>
      <c r="N542" s="3">
        <v>67</v>
      </c>
      <c r="O542" s="24">
        <v>1001</v>
      </c>
      <c r="P542" s="4">
        <v>0.247</v>
      </c>
      <c r="Q542" s="4">
        <v>0.28879310344827602</v>
      </c>
      <c r="R542" s="4">
        <v>8.0000000000000002E-3</v>
      </c>
      <c r="S542" s="4">
        <v>8.0000000000000002E-3</v>
      </c>
      <c r="T542" s="4">
        <v>8.9999999999999993E-3</v>
      </c>
      <c r="U542" s="4">
        <v>8.9999999999999993E-3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0.283690051182243</v>
      </c>
      <c r="AC542" s="2">
        <v>0.34079189776572899</v>
      </c>
      <c r="AD542" s="2">
        <v>8.03217169726427E-3</v>
      </c>
      <c r="AE542" s="2">
        <v>8.03217169726427E-3</v>
      </c>
      <c r="AF542" s="2">
        <v>9.0407446521490707E-3</v>
      </c>
      <c r="AG542" s="2">
        <v>9.0407446521490707E-3</v>
      </c>
    </row>
    <row r="543" spans="1:33" x14ac:dyDescent="0.35">
      <c r="A543" s="7">
        <v>470</v>
      </c>
      <c r="B543" s="7">
        <v>248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0.13978176540000001</v>
      </c>
      <c r="I543" s="4">
        <v>8.6964016336099998</v>
      </c>
      <c r="J543" s="2">
        <f t="shared" si="17"/>
        <v>1.6073517678825814E-2</v>
      </c>
      <c r="K543" s="3">
        <v>185</v>
      </c>
      <c r="L543" s="3">
        <v>92</v>
      </c>
      <c r="M543" s="3">
        <v>141</v>
      </c>
      <c r="N543" s="3">
        <v>81</v>
      </c>
      <c r="O543" s="24">
        <v>1001</v>
      </c>
      <c r="P543" s="4">
        <v>0.32100000000000001</v>
      </c>
      <c r="Q543" s="4">
        <v>0.36486486486486502</v>
      </c>
      <c r="R543" s="4">
        <v>1.0999999999999999E-2</v>
      </c>
      <c r="S543" s="4">
        <v>1.2E-2</v>
      </c>
      <c r="T543" s="4">
        <v>1.0999999999999999E-2</v>
      </c>
      <c r="U543" s="4">
        <v>1.2E-2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0.38713415142344099</v>
      </c>
      <c r="AC543" s="2">
        <v>0.45391749149411098</v>
      </c>
      <c r="AD543" s="2">
        <v>1.1060947359424899E-2</v>
      </c>
      <c r="AE543" s="2">
        <v>1.20725812342692E-2</v>
      </c>
      <c r="AF543" s="2">
        <v>1.1060947359424899E-2</v>
      </c>
      <c r="AG543" s="2">
        <v>1.20725812342692E-2</v>
      </c>
    </row>
    <row r="544" spans="1:33" x14ac:dyDescent="0.35">
      <c r="A544" s="7">
        <v>334</v>
      </c>
      <c r="B544" s="7">
        <v>485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0.13430338180000001</v>
      </c>
      <c r="I544" s="4">
        <v>8.3439964356300003</v>
      </c>
      <c r="J544" s="2">
        <f t="shared" si="17"/>
        <v>1.6095810063689181E-2</v>
      </c>
      <c r="K544" s="3">
        <v>232</v>
      </c>
      <c r="L544" s="3">
        <v>88</v>
      </c>
      <c r="M544" s="3">
        <v>116</v>
      </c>
      <c r="N544" s="3">
        <v>63</v>
      </c>
      <c r="O544" s="24">
        <v>895.11330435541595</v>
      </c>
      <c r="P544" s="4">
        <v>0.29199999999999998</v>
      </c>
      <c r="Q544" s="4">
        <v>0.35195530726257002</v>
      </c>
      <c r="R544" s="4">
        <v>1.4999999999999999E-2</v>
      </c>
      <c r="S544" s="4">
        <v>1.7999999999999999E-2</v>
      </c>
      <c r="T544" s="4">
        <v>1.4E-2</v>
      </c>
      <c r="U544" s="4">
        <v>8.9999999999999993E-3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0.34531118528841698</v>
      </c>
      <c r="AC544" s="2">
        <v>0.43379561473438999</v>
      </c>
      <c r="AD544" s="2">
        <v>1.51136378100482E-2</v>
      </c>
      <c r="AE544" s="2">
        <v>1.8163970627671201E-2</v>
      </c>
      <c r="AF544" s="2">
        <v>1.4098924379501601E-2</v>
      </c>
      <c r="AG544" s="2">
        <v>9.0407446521490707E-3</v>
      </c>
    </row>
    <row r="545" spans="1:33" x14ac:dyDescent="0.35">
      <c r="A545" s="7">
        <v>646</v>
      </c>
      <c r="B545" s="7">
        <v>294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0.1371788156</v>
      </c>
      <c r="I545" s="4">
        <v>8.0840093612700006</v>
      </c>
      <c r="J545" s="2">
        <f t="shared" si="17"/>
        <v>1.6969155955857178E-2</v>
      </c>
      <c r="K545" s="3">
        <v>226</v>
      </c>
      <c r="L545" s="3">
        <v>108</v>
      </c>
      <c r="M545" s="3">
        <v>76</v>
      </c>
      <c r="N545" s="3">
        <v>89</v>
      </c>
      <c r="O545" s="24">
        <v>1001</v>
      </c>
      <c r="P545" s="4">
        <v>0.4</v>
      </c>
      <c r="Q545" s="4">
        <v>0.53939393939393898</v>
      </c>
      <c r="R545" s="4">
        <v>8.0000000000000002E-3</v>
      </c>
      <c r="S545" s="4">
        <v>2.1000000000000001E-2</v>
      </c>
      <c r="T545" s="4">
        <v>7.0000000000000001E-3</v>
      </c>
      <c r="U545" s="4">
        <v>1.4E-2</v>
      </c>
      <c r="V545" s="5">
        <v>100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0.51082562376599105</v>
      </c>
      <c r="AC545" s="2">
        <v>0.77521213361425001</v>
      </c>
      <c r="AD545" s="2">
        <v>8.03217169726427E-3</v>
      </c>
      <c r="AE545" s="2">
        <v>2.1223636451626698E-2</v>
      </c>
      <c r="AF545" s="2">
        <v>7.0246149369644698E-3</v>
      </c>
      <c r="AG545" s="2">
        <v>1.4098924379501601E-2</v>
      </c>
    </row>
    <row r="546" spans="1:33" x14ac:dyDescent="0.35">
      <c r="A546" s="7">
        <v>276</v>
      </c>
      <c r="B546" s="7">
        <v>145</v>
      </c>
      <c r="C546" s="7">
        <v>1</v>
      </c>
      <c r="D546" s="7">
        <v>0</v>
      </c>
      <c r="E546" s="22" t="str">
        <f t="shared" si="16"/>
        <v>10</v>
      </c>
      <c r="F546" s="4">
        <v>0.99990199999999996</v>
      </c>
      <c r="G546" s="25">
        <v>1</v>
      </c>
      <c r="H546" s="4">
        <v>0.15528765820000001</v>
      </c>
      <c r="I546" s="4">
        <v>8.7006022973999997</v>
      </c>
      <c r="J546" s="2">
        <f t="shared" si="17"/>
        <v>1.7847920510790916E-2</v>
      </c>
      <c r="K546" s="3">
        <v>275</v>
      </c>
      <c r="L546" s="3">
        <v>70</v>
      </c>
      <c r="M546" s="3">
        <v>105</v>
      </c>
      <c r="N546" s="3">
        <v>49</v>
      </c>
      <c r="O546" s="24">
        <v>1001</v>
      </c>
      <c r="P546" s="4">
        <v>0.26800000000000002</v>
      </c>
      <c r="Q546" s="4">
        <v>0.31818181818181801</v>
      </c>
      <c r="R546" s="4">
        <v>1.4999999999999999E-2</v>
      </c>
      <c r="S546" s="4">
        <v>2.8000000000000001E-2</v>
      </c>
      <c r="T546" s="4">
        <v>1.7000000000000001E-2</v>
      </c>
      <c r="U546" s="4">
        <v>1.7000000000000001E-2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0.311974765020825</v>
      </c>
      <c r="AC546" s="2">
        <v>0.382992252256106</v>
      </c>
      <c r="AD546" s="2">
        <v>1.51136378100482E-2</v>
      </c>
      <c r="AE546" s="2">
        <v>2.8399474521698002E-2</v>
      </c>
      <c r="AF546" s="2">
        <v>1.7146158834970501E-2</v>
      </c>
      <c r="AG546" s="2">
        <v>1.7146158834970501E-2</v>
      </c>
    </row>
    <row r="547" spans="1:33" x14ac:dyDescent="0.35">
      <c r="A547" s="7">
        <v>290</v>
      </c>
      <c r="B547" s="7">
        <v>115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0.14779527379999999</v>
      </c>
      <c r="I547" s="4">
        <v>8.2492840655799995</v>
      </c>
      <c r="J547" s="2">
        <f t="shared" si="17"/>
        <v>1.7916133403221415E-2</v>
      </c>
      <c r="K547" s="3">
        <v>259</v>
      </c>
      <c r="L547" s="3">
        <v>40</v>
      </c>
      <c r="M547" s="3">
        <v>172</v>
      </c>
      <c r="N547" s="3">
        <v>28</v>
      </c>
      <c r="O547" s="24">
        <v>1001</v>
      </c>
      <c r="P547" s="4">
        <v>0.13800000000000001</v>
      </c>
      <c r="Q547" s="4">
        <v>0.14000000000000001</v>
      </c>
      <c r="R547" s="4">
        <v>1.2E-2</v>
      </c>
      <c r="S547" s="4">
        <v>0.01</v>
      </c>
      <c r="T547" s="4">
        <v>1.4E-2</v>
      </c>
      <c r="U547" s="4">
        <v>5.0000000000000001E-3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0.14850000831844401</v>
      </c>
      <c r="AC547" s="2">
        <v>0.15082288973458399</v>
      </c>
      <c r="AD547" s="2">
        <v>1.20725812342692E-2</v>
      </c>
      <c r="AE547" s="2">
        <v>1.0050335853501499E-2</v>
      </c>
      <c r="AF547" s="2">
        <v>1.4098924379501601E-2</v>
      </c>
      <c r="AG547" s="2">
        <v>5.0125418235442898E-3</v>
      </c>
    </row>
    <row r="548" spans="1:33" x14ac:dyDescent="0.35">
      <c r="A548" s="7">
        <v>104</v>
      </c>
      <c r="B548" s="7">
        <v>399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0.2163214665</v>
      </c>
      <c r="I548" s="4">
        <v>11.2804003424</v>
      </c>
      <c r="J548" s="2">
        <f t="shared" si="17"/>
        <v>1.9176754364550842E-2</v>
      </c>
      <c r="K548" s="3">
        <v>138</v>
      </c>
      <c r="L548" s="3">
        <v>81</v>
      </c>
      <c r="M548" s="3">
        <v>158</v>
      </c>
      <c r="N548" s="3">
        <v>122</v>
      </c>
      <c r="O548" s="24">
        <v>1001</v>
      </c>
      <c r="P548" s="4">
        <v>0.41199999999999998</v>
      </c>
      <c r="Q548" s="4">
        <v>0.435714285714286</v>
      </c>
      <c r="R548" s="4">
        <v>1.7999999999999999E-2</v>
      </c>
      <c r="S548" s="4">
        <v>1.4999999999999999E-2</v>
      </c>
      <c r="T548" s="4">
        <v>2.4E-2</v>
      </c>
      <c r="U548" s="4">
        <v>1.4E-2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0.53102833108351</v>
      </c>
      <c r="AC548" s="2">
        <v>0.57219457014228303</v>
      </c>
      <c r="AD548" s="2">
        <v>1.8163970627671201E-2</v>
      </c>
      <c r="AE548" s="2">
        <v>1.51136378100482E-2</v>
      </c>
      <c r="AF548" s="2">
        <v>2.4292692569044601E-2</v>
      </c>
      <c r="AG548" s="2">
        <v>1.4098924379501601E-2</v>
      </c>
    </row>
    <row r="549" spans="1:33" x14ac:dyDescent="0.35">
      <c r="A549" s="7">
        <v>952</v>
      </c>
      <c r="B549" s="7">
        <v>40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0.16504159369999999</v>
      </c>
      <c r="I549" s="4">
        <v>8.5641257257299994</v>
      </c>
      <c r="J549" s="2">
        <f t="shared" si="17"/>
        <v>1.9271271696088041E-2</v>
      </c>
      <c r="K549" s="3">
        <v>270</v>
      </c>
      <c r="L549" s="3">
        <v>111</v>
      </c>
      <c r="M549" s="3">
        <v>96</v>
      </c>
      <c r="N549" s="3">
        <v>22</v>
      </c>
      <c r="O549" s="24">
        <v>1001</v>
      </c>
      <c r="P549" s="4">
        <v>0.27500000000000002</v>
      </c>
      <c r="Q549" s="4">
        <v>0.186440677966102</v>
      </c>
      <c r="R549" s="4">
        <v>0.111</v>
      </c>
      <c r="S549" s="4">
        <v>9.5000000000000001E-2</v>
      </c>
      <c r="T549" s="4">
        <v>0.121</v>
      </c>
      <c r="U549" s="4">
        <v>4.7E-2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0.321583624127462</v>
      </c>
      <c r="AC549" s="2">
        <v>0.206336432997828</v>
      </c>
      <c r="AD549" s="2">
        <v>0.117658043468232</v>
      </c>
      <c r="AE549" s="2">
        <v>9.9820335282210904E-2</v>
      </c>
      <c r="AF549" s="2">
        <v>0.12897038129696001</v>
      </c>
      <c r="AG549" s="2">
        <v>4.8140375327934998E-2</v>
      </c>
    </row>
    <row r="550" spans="1:33" x14ac:dyDescent="0.35">
      <c r="A550" s="7">
        <v>940</v>
      </c>
      <c r="B550" s="7">
        <v>335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0.1774616433</v>
      </c>
      <c r="I550" s="4">
        <v>9.1079728170200003</v>
      </c>
      <c r="J550" s="2">
        <f t="shared" si="17"/>
        <v>1.9484208710897639E-2</v>
      </c>
      <c r="K550" s="3">
        <v>97</v>
      </c>
      <c r="L550" s="3">
        <v>116</v>
      </c>
      <c r="M550" s="3">
        <v>173</v>
      </c>
      <c r="N550" s="3">
        <v>113</v>
      </c>
      <c r="O550" s="24">
        <v>1001</v>
      </c>
      <c r="P550" s="4">
        <v>0.45500000000000002</v>
      </c>
      <c r="Q550" s="4">
        <v>0.39510489510489499</v>
      </c>
      <c r="R550" s="4">
        <v>1.4E-2</v>
      </c>
      <c r="S550" s="4">
        <v>2.1999999999999999E-2</v>
      </c>
      <c r="T550" s="4">
        <v>1.4E-2</v>
      </c>
      <c r="U550" s="4">
        <v>1.0999999999999999E-2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0.60696948431889297</v>
      </c>
      <c r="AC550" s="2">
        <v>0.50270021632207396</v>
      </c>
      <c r="AD550" s="2">
        <v>1.4098924379501601E-2</v>
      </c>
      <c r="AE550" s="2">
        <v>2.2245608947319698E-2</v>
      </c>
      <c r="AF550" s="2">
        <v>1.4098924379501601E-2</v>
      </c>
      <c r="AG550" s="2">
        <v>1.1060947359424899E-2</v>
      </c>
    </row>
    <row r="551" spans="1:33" x14ac:dyDescent="0.35">
      <c r="A551" s="7">
        <v>300</v>
      </c>
      <c r="B551" s="7">
        <v>113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0.14303716320000001</v>
      </c>
      <c r="I551" s="4">
        <v>7.2110277310099997</v>
      </c>
      <c r="J551" s="2">
        <f t="shared" si="17"/>
        <v>1.9835891434016959E-2</v>
      </c>
      <c r="K551" s="3">
        <v>181</v>
      </c>
      <c r="L551" s="3">
        <v>78</v>
      </c>
      <c r="M551" s="3">
        <v>184</v>
      </c>
      <c r="N551" s="3">
        <v>56</v>
      </c>
      <c r="O551" s="24">
        <v>860.00060549004399</v>
      </c>
      <c r="P551" s="4">
        <v>0.25</v>
      </c>
      <c r="Q551" s="4">
        <v>0.233333333333333</v>
      </c>
      <c r="R551" s="4">
        <v>1.4999999999999999E-2</v>
      </c>
      <c r="S551" s="4">
        <v>1.7000000000000001E-2</v>
      </c>
      <c r="T551" s="4">
        <v>1.4999999999999999E-2</v>
      </c>
      <c r="U551" s="4">
        <v>1.4999999999999999E-2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0.28768207245178101</v>
      </c>
      <c r="AC551" s="2">
        <v>0.26570316573300601</v>
      </c>
      <c r="AD551" s="2">
        <v>1.51136378100482E-2</v>
      </c>
      <c r="AE551" s="2">
        <v>1.7146158834970501E-2</v>
      </c>
      <c r="AF551" s="2">
        <v>1.51136378100482E-2</v>
      </c>
      <c r="AG551" s="2">
        <v>1.51136378100482E-2</v>
      </c>
    </row>
    <row r="552" spans="1:33" x14ac:dyDescent="0.35">
      <c r="A552" s="7">
        <v>390</v>
      </c>
      <c r="B552" s="7">
        <v>345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0.15257268409999999</v>
      </c>
      <c r="I552" s="4">
        <v>7.3748192504999999</v>
      </c>
      <c r="J552" s="2">
        <f t="shared" si="17"/>
        <v>2.0688328610854543E-2</v>
      </c>
      <c r="K552" s="3">
        <v>171</v>
      </c>
      <c r="L552" s="3">
        <v>50</v>
      </c>
      <c r="M552" s="3">
        <v>204</v>
      </c>
      <c r="N552" s="3">
        <v>74</v>
      </c>
      <c r="O552" s="24">
        <v>1001</v>
      </c>
      <c r="P552" s="4">
        <v>0.26600000000000001</v>
      </c>
      <c r="Q552" s="4">
        <v>0.26618705035971202</v>
      </c>
      <c r="R552" s="4">
        <v>1.7000000000000001E-2</v>
      </c>
      <c r="S552" s="4">
        <v>1.2999999999999999E-2</v>
      </c>
      <c r="T552" s="4">
        <v>0.02</v>
      </c>
      <c r="U552" s="4">
        <v>1.2E-2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0.30924625036762099</v>
      </c>
      <c r="AC552" s="2">
        <v>0.30950111984642098</v>
      </c>
      <c r="AD552" s="2">
        <v>1.7146158834970501E-2</v>
      </c>
      <c r="AE552" s="2">
        <v>1.30852395486555E-2</v>
      </c>
      <c r="AF552" s="2">
        <v>2.0202707317519501E-2</v>
      </c>
      <c r="AG552" s="2">
        <v>1.20725812342692E-2</v>
      </c>
    </row>
    <row r="553" spans="1:33" x14ac:dyDescent="0.35">
      <c r="A553" s="7">
        <v>896</v>
      </c>
      <c r="B553" s="7">
        <v>238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0.17205516200000001</v>
      </c>
      <c r="I553" s="4">
        <v>8.1282946024000005</v>
      </c>
      <c r="J553" s="2">
        <f t="shared" si="17"/>
        <v>2.1167436764557988E-2</v>
      </c>
      <c r="K553" s="3">
        <v>110</v>
      </c>
      <c r="L553" s="3">
        <v>46</v>
      </c>
      <c r="M553" s="3">
        <v>271</v>
      </c>
      <c r="N553" s="3">
        <v>72</v>
      </c>
      <c r="O553" s="24">
        <v>1001</v>
      </c>
      <c r="P553" s="4">
        <v>0.22500000000000001</v>
      </c>
      <c r="Q553" s="4">
        <v>0.209912536443149</v>
      </c>
      <c r="R553" s="4">
        <v>1.6E-2</v>
      </c>
      <c r="S553" s="4">
        <v>1.2E-2</v>
      </c>
      <c r="T553" s="4">
        <v>1.7000000000000001E-2</v>
      </c>
      <c r="U553" s="4">
        <v>1.9E-2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0.25489224962878998</v>
      </c>
      <c r="AC553" s="2">
        <v>0.235611626286239</v>
      </c>
      <c r="AD553" s="2">
        <v>1.6129381929883599E-2</v>
      </c>
      <c r="AE553" s="2">
        <v>1.20725812342692E-2</v>
      </c>
      <c r="AF553" s="2">
        <v>1.7146158834970501E-2</v>
      </c>
      <c r="AG553" s="2">
        <v>1.9182819416774001E-2</v>
      </c>
    </row>
    <row r="554" spans="1:33" x14ac:dyDescent="0.35">
      <c r="A554" s="7">
        <v>634</v>
      </c>
      <c r="B554" s="7">
        <v>197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0.20647898310000001</v>
      </c>
      <c r="I554" s="4">
        <v>9.7538020906000007</v>
      </c>
      <c r="J554" s="2">
        <f t="shared" si="17"/>
        <v>2.1169076549029973E-2</v>
      </c>
      <c r="K554" s="3">
        <v>52</v>
      </c>
      <c r="L554" s="3">
        <v>48</v>
      </c>
      <c r="M554" s="3">
        <v>234</v>
      </c>
      <c r="N554" s="3">
        <v>165</v>
      </c>
      <c r="O554" s="24">
        <v>1001</v>
      </c>
      <c r="P554" s="4">
        <v>0.41399999999999998</v>
      </c>
      <c r="Q554" s="4">
        <v>0.41353383458646598</v>
      </c>
      <c r="R554" s="4">
        <v>1.2999999999999999E-2</v>
      </c>
      <c r="S554" s="4">
        <v>1.4E-2</v>
      </c>
      <c r="T554" s="4">
        <v>2.1000000000000001E-2</v>
      </c>
      <c r="U554" s="4">
        <v>1.2999999999999999E-2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0.53443548940512398</v>
      </c>
      <c r="AC554" s="2">
        <v>0.53364030153216202</v>
      </c>
      <c r="AD554" s="2">
        <v>1.30852395486555E-2</v>
      </c>
      <c r="AE554" s="2">
        <v>1.4098924379501601E-2</v>
      </c>
      <c r="AF554" s="2">
        <v>2.1223636451626698E-2</v>
      </c>
      <c r="AG554" s="2">
        <v>1.30852395486555E-2</v>
      </c>
    </row>
    <row r="555" spans="1:33" x14ac:dyDescent="0.35">
      <c r="A555" s="7">
        <v>406</v>
      </c>
      <c r="B555" s="7">
        <v>147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0.20498690859999999</v>
      </c>
      <c r="I555" s="4">
        <v>9.2114076239999996</v>
      </c>
      <c r="J555" s="2">
        <f t="shared" si="17"/>
        <v>2.2253592172591926E-2</v>
      </c>
      <c r="K555" s="3">
        <v>177</v>
      </c>
      <c r="L555" s="3">
        <v>152</v>
      </c>
      <c r="M555" s="3">
        <v>104</v>
      </c>
      <c r="N555" s="3">
        <v>66</v>
      </c>
      <c r="O555" s="24">
        <v>1001</v>
      </c>
      <c r="P555" s="4">
        <v>0.44400000000000001</v>
      </c>
      <c r="Q555" s="4">
        <v>0.38823529411764701</v>
      </c>
      <c r="R555" s="4">
        <v>0.03</v>
      </c>
      <c r="S555" s="4">
        <v>2.9000000000000001E-2</v>
      </c>
      <c r="T555" s="4">
        <v>2.3E-2</v>
      </c>
      <c r="U555" s="4">
        <v>2.1999999999999999E-2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0.58698698473155497</v>
      </c>
      <c r="AC555" s="2">
        <v>0.49140753790888902</v>
      </c>
      <c r="AD555" s="2">
        <v>3.0459207484708602E-2</v>
      </c>
      <c r="AE555" s="2">
        <v>2.9428810690812199E-2</v>
      </c>
      <c r="AF555" s="2">
        <v>2.32686269393543E-2</v>
      </c>
      <c r="AG555" s="2">
        <v>2.2245608947319698E-2</v>
      </c>
    </row>
    <row r="556" spans="1:33" x14ac:dyDescent="0.35">
      <c r="A556" s="7">
        <v>34</v>
      </c>
      <c r="B556" s="7">
        <v>336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0.176751353</v>
      </c>
      <c r="I556" s="4">
        <v>7.6219112372</v>
      </c>
      <c r="J556" s="2">
        <f t="shared" si="17"/>
        <v>2.3189899160375387E-2</v>
      </c>
      <c r="K556" s="3">
        <v>124</v>
      </c>
      <c r="L556" s="3">
        <v>121</v>
      </c>
      <c r="M556" s="3">
        <v>141</v>
      </c>
      <c r="N556" s="3">
        <v>113</v>
      </c>
      <c r="O556" s="24">
        <v>850.90980314434796</v>
      </c>
      <c r="P556" s="4">
        <v>0.45500000000000002</v>
      </c>
      <c r="Q556" s="4">
        <v>0.44488188976378001</v>
      </c>
      <c r="R556" s="4">
        <v>1.0999999999999999E-2</v>
      </c>
      <c r="S556" s="4">
        <v>1.0999999999999999E-2</v>
      </c>
      <c r="T556" s="4">
        <v>1.4E-2</v>
      </c>
      <c r="U556" s="4">
        <v>8.0000000000000002E-3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0.60696948431889297</v>
      </c>
      <c r="AC556" s="2">
        <v>0.58857437664036805</v>
      </c>
      <c r="AD556" s="2">
        <v>1.1060947359424899E-2</v>
      </c>
      <c r="AE556" s="2">
        <v>1.1060947359424899E-2</v>
      </c>
      <c r="AF556" s="2">
        <v>1.4098924379501601E-2</v>
      </c>
      <c r="AG556" s="2">
        <v>8.03217169726427E-3</v>
      </c>
    </row>
    <row r="557" spans="1:33" x14ac:dyDescent="0.35">
      <c r="A557" s="7">
        <v>762</v>
      </c>
      <c r="B557" s="7">
        <v>402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0.19231150020000001</v>
      </c>
      <c r="I557" s="4">
        <v>8.1530226341999992</v>
      </c>
      <c r="J557" s="2">
        <f t="shared" si="17"/>
        <v>2.3587754974860344E-2</v>
      </c>
      <c r="K557" s="3">
        <v>206</v>
      </c>
      <c r="L557" s="3">
        <v>41</v>
      </c>
      <c r="M557" s="3">
        <v>164</v>
      </c>
      <c r="N557" s="3">
        <v>88</v>
      </c>
      <c r="O557" s="24">
        <v>1001</v>
      </c>
      <c r="P557" s="4">
        <v>0.254</v>
      </c>
      <c r="Q557" s="4">
        <v>0.34920634920634902</v>
      </c>
      <c r="R557" s="4">
        <v>2.8000000000000001E-2</v>
      </c>
      <c r="S557" s="4">
        <v>0.02</v>
      </c>
      <c r="T557" s="4">
        <v>1.4999999999999999E-2</v>
      </c>
      <c r="U557" s="4">
        <v>8.9999999999999993E-3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0.29302967877837599</v>
      </c>
      <c r="AC557" s="2">
        <v>0.42956265968722501</v>
      </c>
      <c r="AD557" s="2">
        <v>2.8399474521698002E-2</v>
      </c>
      <c r="AE557" s="2">
        <v>2.0202707317519501E-2</v>
      </c>
      <c r="AF557" s="2">
        <v>1.51136378100482E-2</v>
      </c>
      <c r="AG557" s="2">
        <v>9.0407446521490707E-3</v>
      </c>
    </row>
    <row r="558" spans="1:33" x14ac:dyDescent="0.35">
      <c r="A558" s="7">
        <v>744</v>
      </c>
      <c r="B558" s="7">
        <v>172</v>
      </c>
      <c r="C558" s="7">
        <v>1</v>
      </c>
      <c r="D558" s="7">
        <v>0</v>
      </c>
      <c r="E558" s="22" t="str">
        <f t="shared" si="16"/>
        <v>10</v>
      </c>
      <c r="F558" s="4">
        <v>0.999641</v>
      </c>
      <c r="G558" s="25">
        <v>1</v>
      </c>
      <c r="H558" s="4">
        <v>0.18186371500000001</v>
      </c>
      <c r="I558" s="4">
        <v>7.6812241649599997</v>
      </c>
      <c r="J558" s="2">
        <f t="shared" si="17"/>
        <v>2.3676397289591023E-2</v>
      </c>
      <c r="K558" s="3">
        <v>120</v>
      </c>
      <c r="L558" s="3">
        <v>32</v>
      </c>
      <c r="M558" s="3">
        <v>246</v>
      </c>
      <c r="N558" s="3">
        <v>101</v>
      </c>
      <c r="O558" s="24">
        <v>1001</v>
      </c>
      <c r="P558" s="4">
        <v>0.25700000000000001</v>
      </c>
      <c r="Q558" s="4">
        <v>0.291066282420749</v>
      </c>
      <c r="R558" s="4">
        <v>0.02</v>
      </c>
      <c r="S558" s="4">
        <v>1.0999999999999999E-2</v>
      </c>
      <c r="T558" s="4">
        <v>2.1000000000000001E-2</v>
      </c>
      <c r="U558" s="4">
        <v>1.0999999999999999E-2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0.29705923426437802</v>
      </c>
      <c r="AC558" s="2">
        <v>0.34399324401449599</v>
      </c>
      <c r="AD558" s="2">
        <v>2.0202707317519501E-2</v>
      </c>
      <c r="AE558" s="2">
        <v>1.1060947359424899E-2</v>
      </c>
      <c r="AF558" s="2">
        <v>2.1223636451626698E-2</v>
      </c>
      <c r="AG558" s="2">
        <v>1.1060947359424899E-2</v>
      </c>
    </row>
    <row r="559" spans="1:33" x14ac:dyDescent="0.35">
      <c r="A559" s="7">
        <v>734</v>
      </c>
      <c r="B559" s="7">
        <v>418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0.2203861372</v>
      </c>
      <c r="I559" s="4">
        <v>9.1433415871400001</v>
      </c>
      <c r="J559" s="2">
        <f t="shared" si="17"/>
        <v>2.4103456608245987E-2</v>
      </c>
      <c r="K559" s="3">
        <v>153</v>
      </c>
      <c r="L559" s="3">
        <v>85</v>
      </c>
      <c r="M559" s="3">
        <v>190</v>
      </c>
      <c r="N559" s="3">
        <v>71</v>
      </c>
      <c r="O559" s="24">
        <v>1001</v>
      </c>
      <c r="P559" s="4">
        <v>0.29799999999999999</v>
      </c>
      <c r="Q559" s="4">
        <v>0.27203065134099602</v>
      </c>
      <c r="R559" s="4">
        <v>1.4999999999999999E-2</v>
      </c>
      <c r="S559" s="4">
        <v>2.1000000000000001E-2</v>
      </c>
      <c r="T559" s="4">
        <v>0.02</v>
      </c>
      <c r="U559" s="4">
        <v>2.3E-2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0.353821874956326</v>
      </c>
      <c r="AC559" s="2">
        <v>0.31749633516220699</v>
      </c>
      <c r="AD559" s="2">
        <v>1.51136378100482E-2</v>
      </c>
      <c r="AE559" s="2">
        <v>2.1223636451626698E-2</v>
      </c>
      <c r="AF559" s="2">
        <v>2.0202707317519501E-2</v>
      </c>
      <c r="AG559" s="2">
        <v>2.32686269393543E-2</v>
      </c>
    </row>
    <row r="560" spans="1:33" x14ac:dyDescent="0.35">
      <c r="A560" s="7">
        <v>242</v>
      </c>
      <c r="B560" s="7">
        <v>199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0.2602359353</v>
      </c>
      <c r="I560" s="4">
        <v>10.525832456910001</v>
      </c>
      <c r="J560" s="2">
        <f t="shared" si="17"/>
        <v>2.4723549074653971E-2</v>
      </c>
      <c r="K560" s="3">
        <v>88</v>
      </c>
      <c r="L560" s="3">
        <v>65</v>
      </c>
      <c r="M560" s="3">
        <v>246</v>
      </c>
      <c r="N560" s="3">
        <v>100</v>
      </c>
      <c r="O560" s="24">
        <v>1001</v>
      </c>
      <c r="P560" s="4">
        <v>0.34399999999999997</v>
      </c>
      <c r="Q560" s="4">
        <v>0.28901734104046201</v>
      </c>
      <c r="R560" s="4">
        <v>5.3999999999999999E-2</v>
      </c>
      <c r="S560" s="4">
        <v>4.4999999999999998E-2</v>
      </c>
      <c r="T560" s="4">
        <v>6.6000000000000003E-2</v>
      </c>
      <c r="U560" s="4">
        <v>6.0999999999999999E-2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0.421594490038048</v>
      </c>
      <c r="AC560" s="2">
        <v>0.34110723912536101</v>
      </c>
      <c r="AD560" s="2">
        <v>5.5512709930258801E-2</v>
      </c>
      <c r="AE560" s="2">
        <v>4.6043938501406798E-2</v>
      </c>
      <c r="AF560" s="2">
        <v>6.8278840753294504E-2</v>
      </c>
      <c r="AG560" s="2">
        <v>6.2939799773874094E-2</v>
      </c>
    </row>
    <row r="561" spans="1:33" x14ac:dyDescent="0.35">
      <c r="A561" s="7">
        <v>564</v>
      </c>
      <c r="B561" s="7">
        <v>225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0.16793892229999999</v>
      </c>
      <c r="I561" s="4">
        <v>6.7146032910400004</v>
      </c>
      <c r="J561" s="2">
        <f t="shared" si="17"/>
        <v>2.5010996930242849E-2</v>
      </c>
      <c r="K561" s="3">
        <v>221</v>
      </c>
      <c r="L561" s="3">
        <v>189</v>
      </c>
      <c r="M561" s="3">
        <v>48</v>
      </c>
      <c r="N561" s="3">
        <v>41</v>
      </c>
      <c r="O561" s="24">
        <v>1001</v>
      </c>
      <c r="P561" s="4">
        <v>0.44900000000000001</v>
      </c>
      <c r="Q561" s="4">
        <v>0.46067415730337102</v>
      </c>
      <c r="R561" s="4">
        <v>2.1999999999999999E-2</v>
      </c>
      <c r="S561" s="4">
        <v>1.0999999999999999E-2</v>
      </c>
      <c r="T561" s="4">
        <v>1.4E-2</v>
      </c>
      <c r="U561" s="4">
        <v>1.7000000000000001E-2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0.59602046982922297</v>
      </c>
      <c r="AC561" s="2">
        <v>0.61743535882424905</v>
      </c>
      <c r="AD561" s="2">
        <v>2.2245608947319698E-2</v>
      </c>
      <c r="AE561" s="2">
        <v>1.1060947359424899E-2</v>
      </c>
      <c r="AF561" s="2">
        <v>1.4098924379501601E-2</v>
      </c>
      <c r="AG561" s="2">
        <v>1.7146158834970501E-2</v>
      </c>
    </row>
    <row r="562" spans="1:33" x14ac:dyDescent="0.35">
      <c r="A562" s="7">
        <v>776</v>
      </c>
      <c r="B562" s="7">
        <v>163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0.18078099780000001</v>
      </c>
      <c r="I562" s="4">
        <v>6.8219836482899998</v>
      </c>
      <c r="J562" s="2">
        <f t="shared" si="17"/>
        <v>2.6499770025880172E-2</v>
      </c>
      <c r="K562" s="3">
        <v>168</v>
      </c>
      <c r="L562" s="3">
        <v>37</v>
      </c>
      <c r="M562" s="3">
        <v>174</v>
      </c>
      <c r="N562" s="3">
        <v>120</v>
      </c>
      <c r="O562" s="24">
        <v>1001</v>
      </c>
      <c r="P562" s="4">
        <v>0.30199999999999999</v>
      </c>
      <c r="Q562" s="4">
        <v>0.40816326530612201</v>
      </c>
      <c r="R562" s="4">
        <v>1.0999999999999999E-2</v>
      </c>
      <c r="S562" s="4">
        <v>1.9E-2</v>
      </c>
      <c r="T562" s="4">
        <v>1.9E-2</v>
      </c>
      <c r="U562" s="4">
        <v>1.6E-2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0.35953617621976502</v>
      </c>
      <c r="AC562" s="2">
        <v>0.52452446812415299</v>
      </c>
      <c r="AD562" s="2">
        <v>1.1060947359424899E-2</v>
      </c>
      <c r="AE562" s="2">
        <v>1.9182819416774001E-2</v>
      </c>
      <c r="AF562" s="2">
        <v>1.9182819416774001E-2</v>
      </c>
      <c r="AG562" s="2">
        <v>1.6129381929883599E-2</v>
      </c>
    </row>
    <row r="563" spans="1:33" x14ac:dyDescent="0.35">
      <c r="A563" s="7">
        <v>920</v>
      </c>
      <c r="B563" s="7">
        <v>238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0.21451327589999999</v>
      </c>
      <c r="I563" s="4">
        <v>7.6069909567450003</v>
      </c>
      <c r="J563" s="2">
        <f t="shared" si="17"/>
        <v>2.8199491378360902E-2</v>
      </c>
      <c r="K563" s="3">
        <v>245</v>
      </c>
      <c r="L563" s="3">
        <v>74</v>
      </c>
      <c r="M563" s="3">
        <v>128</v>
      </c>
      <c r="N563" s="3">
        <v>52</v>
      </c>
      <c r="O563" s="24">
        <v>723.28421674549099</v>
      </c>
      <c r="P563" s="4">
        <v>0.26</v>
      </c>
      <c r="Q563" s="4">
        <v>0.28888888888888897</v>
      </c>
      <c r="R563" s="4">
        <v>1.4E-2</v>
      </c>
      <c r="S563" s="4">
        <v>1.2E-2</v>
      </c>
      <c r="T563" s="4">
        <v>1.2E-2</v>
      </c>
      <c r="U563" s="4">
        <v>1.6E-2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0.301105092783922</v>
      </c>
      <c r="AC563" s="2">
        <v>0.34092658697059303</v>
      </c>
      <c r="AD563" s="2">
        <v>1.4098924379501601E-2</v>
      </c>
      <c r="AE563" s="2">
        <v>1.20725812342692E-2</v>
      </c>
      <c r="AF563" s="2">
        <v>1.20725812342692E-2</v>
      </c>
      <c r="AG563" s="2">
        <v>1.6129381929883599E-2</v>
      </c>
    </row>
    <row r="564" spans="1:33" x14ac:dyDescent="0.35">
      <c r="A564" s="7">
        <v>648</v>
      </c>
      <c r="B564" s="7">
        <v>277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0.24476466650000001</v>
      </c>
      <c r="I564" s="4">
        <v>8.5788476680100008</v>
      </c>
      <c r="J564" s="2">
        <f t="shared" si="17"/>
        <v>2.8531182272033166E-2</v>
      </c>
      <c r="K564" s="3">
        <v>274</v>
      </c>
      <c r="L564" s="3">
        <v>70</v>
      </c>
      <c r="M564" s="3">
        <v>122</v>
      </c>
      <c r="N564" s="3">
        <v>33</v>
      </c>
      <c r="O564" s="24">
        <v>1001</v>
      </c>
      <c r="P564" s="4">
        <v>0.214</v>
      </c>
      <c r="Q564" s="4">
        <v>0.21290322580645199</v>
      </c>
      <c r="R564" s="4">
        <v>1.6E-2</v>
      </c>
      <c r="S564" s="4">
        <v>2.9000000000000001E-2</v>
      </c>
      <c r="T564" s="4">
        <v>1.4999999999999999E-2</v>
      </c>
      <c r="U564" s="4">
        <v>0.02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0.24079848655293001</v>
      </c>
      <c r="AC564" s="2">
        <v>0.23940407218599</v>
      </c>
      <c r="AD564" s="2">
        <v>1.6129381929883599E-2</v>
      </c>
      <c r="AE564" s="2">
        <v>2.9428810690812199E-2</v>
      </c>
      <c r="AF564" s="2">
        <v>1.51136378100482E-2</v>
      </c>
      <c r="AG564" s="2">
        <v>2.0202707317519501E-2</v>
      </c>
    </row>
    <row r="565" spans="1:33" x14ac:dyDescent="0.35">
      <c r="A565" s="7">
        <v>192</v>
      </c>
      <c r="B565" s="7">
        <v>238</v>
      </c>
      <c r="C565" s="7">
        <v>1</v>
      </c>
      <c r="D565" s="7">
        <v>0</v>
      </c>
      <c r="E565" s="22" t="str">
        <f t="shared" si="16"/>
        <v>10</v>
      </c>
      <c r="F565" s="4">
        <v>0.99999000000000005</v>
      </c>
      <c r="G565" s="25">
        <v>1</v>
      </c>
      <c r="H565" s="4">
        <v>0.2014101955</v>
      </c>
      <c r="I565" s="4">
        <v>7.0514003117500001</v>
      </c>
      <c r="J565" s="2">
        <f t="shared" si="17"/>
        <v>2.8563148679047905E-2</v>
      </c>
      <c r="K565" s="3">
        <v>135</v>
      </c>
      <c r="L565" s="3">
        <v>15</v>
      </c>
      <c r="M565" s="3">
        <v>286</v>
      </c>
      <c r="N565" s="3">
        <v>63</v>
      </c>
      <c r="O565" s="24">
        <v>1001</v>
      </c>
      <c r="P565" s="4">
        <v>0.17699999999999999</v>
      </c>
      <c r="Q565" s="4">
        <v>0.180515759312321</v>
      </c>
      <c r="R565" s="4">
        <v>2.3E-2</v>
      </c>
      <c r="S565" s="4">
        <v>2.1000000000000001E-2</v>
      </c>
      <c r="T565" s="4">
        <v>1.9E-2</v>
      </c>
      <c r="U565" s="4">
        <v>1.7000000000000001E-2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0.19479907830506701</v>
      </c>
      <c r="AC565" s="2">
        <v>0.199080111382575</v>
      </c>
      <c r="AD565" s="2">
        <v>2.32686269393543E-2</v>
      </c>
      <c r="AE565" s="2">
        <v>2.1223636451626698E-2</v>
      </c>
      <c r="AF565" s="2">
        <v>1.9182819416774001E-2</v>
      </c>
      <c r="AG565" s="2">
        <v>1.7146158834970501E-2</v>
      </c>
    </row>
    <row r="566" spans="1:33" x14ac:dyDescent="0.35">
      <c r="A566" s="7">
        <v>958</v>
      </c>
      <c r="B566" s="7">
        <v>128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0.2018364997</v>
      </c>
      <c r="I566" s="4">
        <v>7.0455589742700004</v>
      </c>
      <c r="J566" s="2">
        <f t="shared" si="17"/>
        <v>2.864733663249374E-2</v>
      </c>
      <c r="K566" s="3">
        <v>169</v>
      </c>
      <c r="L566" s="3">
        <v>121</v>
      </c>
      <c r="M566" s="3">
        <v>112</v>
      </c>
      <c r="N566" s="3">
        <v>97</v>
      </c>
      <c r="O566" s="24">
        <v>869.59309219798104</v>
      </c>
      <c r="P566" s="4">
        <v>0.40899999999999997</v>
      </c>
      <c r="Q566" s="4">
        <v>0.46411483253588498</v>
      </c>
      <c r="R566" s="4">
        <v>6.7000000000000004E-2</v>
      </c>
      <c r="S566" s="4">
        <v>7.3999999999999996E-2</v>
      </c>
      <c r="T566" s="4">
        <v>7.9000000000000001E-2</v>
      </c>
      <c r="U566" s="4">
        <v>8.3000000000000004E-2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0.52593926157603899</v>
      </c>
      <c r="AC566" s="2">
        <v>0.623835380669716</v>
      </c>
      <c r="AD566" s="2">
        <v>6.93500781347932E-2</v>
      </c>
      <c r="AE566" s="2">
        <v>7.6881044335957605E-2</v>
      </c>
      <c r="AF566" s="2">
        <v>8.2295242726830198E-2</v>
      </c>
      <c r="AG566" s="2">
        <v>8.6647806725672197E-2</v>
      </c>
    </row>
    <row r="567" spans="1:33" x14ac:dyDescent="0.35">
      <c r="A567" s="7">
        <v>228</v>
      </c>
      <c r="B567" s="7">
        <v>390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0.25522396209999998</v>
      </c>
      <c r="I567" s="4">
        <v>8.7890517787300002</v>
      </c>
      <c r="J567" s="2">
        <f t="shared" si="17"/>
        <v>2.9038850666195451E-2</v>
      </c>
      <c r="K567" s="3">
        <v>175</v>
      </c>
      <c r="L567" s="3">
        <v>86</v>
      </c>
      <c r="M567" s="3">
        <v>181</v>
      </c>
      <c r="N567" s="3">
        <v>57</v>
      </c>
      <c r="O567" s="24">
        <v>1001</v>
      </c>
      <c r="P567" s="4">
        <v>0.29099999999999998</v>
      </c>
      <c r="Q567" s="4">
        <v>0.23949579831932799</v>
      </c>
      <c r="R567" s="4">
        <v>0.02</v>
      </c>
      <c r="S567" s="4">
        <v>2.3E-2</v>
      </c>
      <c r="T567" s="4">
        <v>1.7999999999999999E-2</v>
      </c>
      <c r="U567" s="4">
        <v>1.7000000000000001E-2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0.34389975245000898</v>
      </c>
      <c r="AC567" s="2">
        <v>0.273773642405649</v>
      </c>
      <c r="AD567" s="2">
        <v>2.0202707317519501E-2</v>
      </c>
      <c r="AE567" s="2">
        <v>2.32686269393543E-2</v>
      </c>
      <c r="AF567" s="2">
        <v>1.8163970627671201E-2</v>
      </c>
      <c r="AG567" s="2">
        <v>1.7146158834970501E-2</v>
      </c>
    </row>
    <row r="568" spans="1:33" x14ac:dyDescent="0.35">
      <c r="A568" s="7">
        <v>282</v>
      </c>
      <c r="B568" s="7">
        <v>333</v>
      </c>
      <c r="C568" s="7">
        <v>1</v>
      </c>
      <c r="D568" s="7">
        <v>0</v>
      </c>
      <c r="E568" s="22" t="str">
        <f t="shared" si="16"/>
        <v>10</v>
      </c>
      <c r="F568" s="4">
        <v>0.99992000000000003</v>
      </c>
      <c r="G568" s="25">
        <v>1</v>
      </c>
      <c r="H568" s="4">
        <v>0.22914115669999999</v>
      </c>
      <c r="I568" s="4">
        <v>7.8796176344660003</v>
      </c>
      <c r="J568" s="2">
        <f t="shared" si="17"/>
        <v>2.9080238068624104E-2</v>
      </c>
      <c r="K568" s="3">
        <v>208</v>
      </c>
      <c r="L568" s="3">
        <v>135</v>
      </c>
      <c r="M568" s="3">
        <v>100</v>
      </c>
      <c r="N568" s="3">
        <v>56</v>
      </c>
      <c r="O568" s="24">
        <v>1001</v>
      </c>
      <c r="P568" s="4">
        <v>0.40899999999999997</v>
      </c>
      <c r="Q568" s="4">
        <v>0.35897435897435898</v>
      </c>
      <c r="R568" s="4">
        <v>1.0999999999999999E-2</v>
      </c>
      <c r="S568" s="4">
        <v>1.2E-2</v>
      </c>
      <c r="T568" s="4">
        <v>2.1999999999999999E-2</v>
      </c>
      <c r="U568" s="4">
        <v>2.1999999999999999E-2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0.52593926157603899</v>
      </c>
      <c r="AC568" s="2">
        <v>0.44468582126144601</v>
      </c>
      <c r="AD568" s="2">
        <v>1.1060947359424899E-2</v>
      </c>
      <c r="AE568" s="2">
        <v>1.20725812342692E-2</v>
      </c>
      <c r="AF568" s="2">
        <v>2.2245608947319698E-2</v>
      </c>
      <c r="AG568" s="2">
        <v>2.2245608947319698E-2</v>
      </c>
    </row>
    <row r="569" spans="1:33" x14ac:dyDescent="0.35">
      <c r="A569" s="7">
        <v>858</v>
      </c>
      <c r="B569" s="7">
        <v>177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0.2553990377</v>
      </c>
      <c r="I569" s="4">
        <v>8.4410081078000001</v>
      </c>
      <c r="J569" s="2">
        <f t="shared" si="17"/>
        <v>3.0256935479542533E-2</v>
      </c>
      <c r="K569" s="3">
        <v>258</v>
      </c>
      <c r="L569" s="3">
        <v>101</v>
      </c>
      <c r="M569" s="3">
        <v>115</v>
      </c>
      <c r="N569" s="3">
        <v>25</v>
      </c>
      <c r="O569" s="24">
        <v>1001</v>
      </c>
      <c r="P569" s="4">
        <v>0.253</v>
      </c>
      <c r="Q569" s="4">
        <v>0.17857142857142899</v>
      </c>
      <c r="R569" s="4">
        <v>2.3E-2</v>
      </c>
      <c r="S569" s="4">
        <v>2.5000000000000001E-2</v>
      </c>
      <c r="T569" s="4">
        <v>1.7000000000000001E-2</v>
      </c>
      <c r="U569" s="4">
        <v>2.1000000000000001E-2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0.29169009384931999</v>
      </c>
      <c r="AC569" s="2">
        <v>0.19671029424605399</v>
      </c>
      <c r="AD569" s="2">
        <v>2.32686269393543E-2</v>
      </c>
      <c r="AE569" s="2">
        <v>2.5317807984289901E-2</v>
      </c>
      <c r="AF569" s="2">
        <v>1.7146158834970501E-2</v>
      </c>
      <c r="AG569" s="2">
        <v>2.1223636451626698E-2</v>
      </c>
    </row>
    <row r="570" spans="1:33" x14ac:dyDescent="0.35">
      <c r="A570" s="7">
        <v>654</v>
      </c>
      <c r="B570" s="7">
        <v>91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0.30315114830000001</v>
      </c>
      <c r="I570" s="4">
        <v>9.8092274966000002</v>
      </c>
      <c r="J570" s="2">
        <f t="shared" si="17"/>
        <v>3.0904691363828188E-2</v>
      </c>
      <c r="K570" s="3">
        <v>273</v>
      </c>
      <c r="L570" s="3">
        <v>109</v>
      </c>
      <c r="M570" s="3">
        <v>81</v>
      </c>
      <c r="N570" s="3">
        <v>36</v>
      </c>
      <c r="O570" s="24">
        <v>1001</v>
      </c>
      <c r="P570" s="4">
        <v>0.28899999999999998</v>
      </c>
      <c r="Q570" s="4">
        <v>0.30769230769230799</v>
      </c>
      <c r="R570" s="4">
        <v>3.7999999999999999E-2</v>
      </c>
      <c r="S570" s="4">
        <v>0.08</v>
      </c>
      <c r="T570" s="4">
        <v>3.6999999999999998E-2</v>
      </c>
      <c r="U570" s="4">
        <v>4.2999999999999997E-2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0.34108284917889597</v>
      </c>
      <c r="AC570" s="2">
        <v>0.36772478012531701</v>
      </c>
      <c r="AD570" s="2">
        <v>3.8740828316430602E-2</v>
      </c>
      <c r="AE570" s="2">
        <v>8.3381608939051E-2</v>
      </c>
      <c r="AF570" s="2">
        <v>3.7701867184011501E-2</v>
      </c>
      <c r="AG570" s="2">
        <v>4.3951887529182797E-2</v>
      </c>
    </row>
    <row r="571" spans="1:33" x14ac:dyDescent="0.35">
      <c r="A571" s="7">
        <v>280</v>
      </c>
      <c r="B571" s="7">
        <v>29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0.27231449330000002</v>
      </c>
      <c r="I571" s="4">
        <v>8.5610646938600006</v>
      </c>
      <c r="J571" s="2">
        <f t="shared" si="17"/>
        <v>3.1808484462838377E-2</v>
      </c>
      <c r="K571" s="3">
        <v>311</v>
      </c>
      <c r="L571" s="3">
        <v>78</v>
      </c>
      <c r="M571" s="3">
        <v>80</v>
      </c>
      <c r="N571" s="3">
        <v>30</v>
      </c>
      <c r="O571" s="24">
        <v>1001</v>
      </c>
      <c r="P571" s="4">
        <v>0.219</v>
      </c>
      <c r="Q571" s="4">
        <v>0.27272727272727298</v>
      </c>
      <c r="R571" s="4">
        <v>2.5999999999999999E-2</v>
      </c>
      <c r="S571" s="4">
        <v>4.3999999999999997E-2</v>
      </c>
      <c r="T571" s="4">
        <v>1.9E-2</v>
      </c>
      <c r="U571" s="4">
        <v>1.7999999999999999E-2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0.24718012914245099</v>
      </c>
      <c r="AC571" s="2">
        <v>0.31845373111853498</v>
      </c>
      <c r="AD571" s="2">
        <v>2.6343975339602001E-2</v>
      </c>
      <c r="AE571" s="2">
        <v>4.4997365930735798E-2</v>
      </c>
      <c r="AF571" s="2">
        <v>1.9182819416774001E-2</v>
      </c>
      <c r="AG571" s="2">
        <v>1.8163970627671201E-2</v>
      </c>
    </row>
    <row r="572" spans="1:33" x14ac:dyDescent="0.35">
      <c r="A572" s="7">
        <v>122</v>
      </c>
      <c r="B572" s="7">
        <v>58</v>
      </c>
      <c r="C572" s="7">
        <v>1</v>
      </c>
      <c r="D572" s="7">
        <v>0</v>
      </c>
      <c r="E572" s="22" t="str">
        <f t="shared" si="16"/>
        <v>10</v>
      </c>
      <c r="F572" s="4">
        <v>0.99997599999999998</v>
      </c>
      <c r="G572" s="25">
        <v>1</v>
      </c>
      <c r="H572" s="4">
        <v>0.26842779319999999</v>
      </c>
      <c r="I572" s="4">
        <v>8.4038324770999999</v>
      </c>
      <c r="J572" s="2">
        <f t="shared" si="17"/>
        <v>3.1941116619286683E-2</v>
      </c>
      <c r="K572" s="3">
        <v>178</v>
      </c>
      <c r="L572" s="3">
        <v>176</v>
      </c>
      <c r="M572" s="3">
        <v>95</v>
      </c>
      <c r="N572" s="3">
        <v>50</v>
      </c>
      <c r="O572" s="24">
        <v>1001</v>
      </c>
      <c r="P572" s="4">
        <v>0.44600000000000001</v>
      </c>
      <c r="Q572" s="4">
        <v>0.34482758620689702</v>
      </c>
      <c r="R572" s="4">
        <v>1.6E-2</v>
      </c>
      <c r="S572" s="4">
        <v>2.8000000000000001E-2</v>
      </c>
      <c r="T572" s="4">
        <v>3.2000000000000001E-2</v>
      </c>
      <c r="U572" s="4">
        <v>1.7000000000000001E-2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0.590590592234853</v>
      </c>
      <c r="AC572" s="2">
        <v>0.42285685082003399</v>
      </c>
      <c r="AD572" s="2">
        <v>1.6129381929883599E-2</v>
      </c>
      <c r="AE572" s="2">
        <v>2.8399474521698002E-2</v>
      </c>
      <c r="AF572" s="2">
        <v>3.2523191705560103E-2</v>
      </c>
      <c r="AG572" s="2">
        <v>1.7146158834970501E-2</v>
      </c>
    </row>
    <row r="573" spans="1:33" x14ac:dyDescent="0.35">
      <c r="A573" s="7">
        <v>272</v>
      </c>
      <c r="B573" s="7">
        <v>268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0.28511332369999998</v>
      </c>
      <c r="I573" s="4">
        <v>8.5996502716999998</v>
      </c>
      <c r="J573" s="2">
        <f t="shared" si="17"/>
        <v>3.3154060303854434E-2</v>
      </c>
      <c r="K573" s="3">
        <v>202</v>
      </c>
      <c r="L573" s="3">
        <v>109</v>
      </c>
      <c r="M573" s="3">
        <v>123</v>
      </c>
      <c r="N573" s="3">
        <v>65</v>
      </c>
      <c r="O573" s="24">
        <v>1001</v>
      </c>
      <c r="P573" s="4">
        <v>0.35899999999999999</v>
      </c>
      <c r="Q573" s="4">
        <v>0.34574468085106402</v>
      </c>
      <c r="R573" s="4">
        <v>2.7E-2</v>
      </c>
      <c r="S573" s="4">
        <v>0.02</v>
      </c>
      <c r="T573" s="4">
        <v>2.5000000000000001E-2</v>
      </c>
      <c r="U573" s="4">
        <v>2.1000000000000001E-2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0.44472582206146699</v>
      </c>
      <c r="AC573" s="2">
        <v>0.42425760745753199</v>
      </c>
      <c r="AD573" s="2">
        <v>2.7371196796132001E-2</v>
      </c>
      <c r="AE573" s="2">
        <v>2.0202707317519501E-2</v>
      </c>
      <c r="AF573" s="2">
        <v>2.5317807984289901E-2</v>
      </c>
      <c r="AG573" s="2">
        <v>2.1223636451626698E-2</v>
      </c>
    </row>
    <row r="574" spans="1:33" x14ac:dyDescent="0.35">
      <c r="A574" s="7">
        <v>422</v>
      </c>
      <c r="B574" s="7">
        <v>52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0.26886620230000002</v>
      </c>
      <c r="I574" s="4">
        <v>8.0914479017000005</v>
      </c>
      <c r="J574" s="2">
        <f t="shared" si="17"/>
        <v>3.32284413823528E-2</v>
      </c>
      <c r="K574" s="3">
        <v>254</v>
      </c>
      <c r="L574" s="3">
        <v>84</v>
      </c>
      <c r="M574" s="3">
        <v>137</v>
      </c>
      <c r="N574" s="3">
        <v>24</v>
      </c>
      <c r="O574" s="24">
        <v>1001</v>
      </c>
      <c r="P574" s="4">
        <v>0.224</v>
      </c>
      <c r="Q574" s="4">
        <v>0.14906832298136599</v>
      </c>
      <c r="R574" s="4">
        <v>1.7999999999999999E-2</v>
      </c>
      <c r="S574" s="4">
        <v>0.03</v>
      </c>
      <c r="T574" s="4">
        <v>2.7E-2</v>
      </c>
      <c r="U574" s="4">
        <v>0.02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0.25360275879891803</v>
      </c>
      <c r="AC574" s="2">
        <v>0.161423439156338</v>
      </c>
      <c r="AD574" s="2">
        <v>1.8163970627671201E-2</v>
      </c>
      <c r="AE574" s="2">
        <v>3.0459207484708602E-2</v>
      </c>
      <c r="AF574" s="2">
        <v>2.7371196796132001E-2</v>
      </c>
      <c r="AG574" s="2">
        <v>2.0202707317519501E-2</v>
      </c>
    </row>
    <row r="575" spans="1:33" x14ac:dyDescent="0.35">
      <c r="A575" s="7">
        <v>618</v>
      </c>
      <c r="B575" s="7">
        <v>368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0.26172502539999998</v>
      </c>
      <c r="I575" s="4">
        <v>7.8476761914599997</v>
      </c>
      <c r="J575" s="2">
        <f t="shared" si="17"/>
        <v>3.3350640242370659E-2</v>
      </c>
      <c r="K575" s="3">
        <v>243</v>
      </c>
      <c r="L575" s="3">
        <v>70</v>
      </c>
      <c r="M575" s="3">
        <v>97</v>
      </c>
      <c r="N575" s="3">
        <v>89</v>
      </c>
      <c r="O575" s="24">
        <v>1001</v>
      </c>
      <c r="P575" s="4">
        <v>0.34399999999999997</v>
      </c>
      <c r="Q575" s="4">
        <v>0.478494623655914</v>
      </c>
      <c r="R575" s="4">
        <v>1.9E-2</v>
      </c>
      <c r="S575" s="4">
        <v>2.5999999999999999E-2</v>
      </c>
      <c r="T575" s="4">
        <v>2.3E-2</v>
      </c>
      <c r="U575" s="4">
        <v>2.5000000000000001E-2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0.421594490038048</v>
      </c>
      <c r="AC575" s="2">
        <v>0.65103569520981797</v>
      </c>
      <c r="AD575" s="2">
        <v>1.9182819416774001E-2</v>
      </c>
      <c r="AE575" s="2">
        <v>2.6343975339602001E-2</v>
      </c>
      <c r="AF575" s="2">
        <v>2.32686269393543E-2</v>
      </c>
      <c r="AG575" s="2">
        <v>2.5317807984289901E-2</v>
      </c>
    </row>
    <row r="576" spans="1:33" x14ac:dyDescent="0.35">
      <c r="A576" s="7">
        <v>350</v>
      </c>
      <c r="B576" s="7">
        <v>46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0.23388944019999999</v>
      </c>
      <c r="I576" s="4">
        <v>6.9601012738300003</v>
      </c>
      <c r="J576" s="2">
        <f t="shared" si="17"/>
        <v>3.3604315655495549E-2</v>
      </c>
      <c r="K576" s="3">
        <v>188</v>
      </c>
      <c r="L576" s="3">
        <v>47</v>
      </c>
      <c r="M576" s="3">
        <v>210</v>
      </c>
      <c r="N576" s="3">
        <v>54</v>
      </c>
      <c r="O576" s="24">
        <v>1001</v>
      </c>
      <c r="P576" s="4">
        <v>0.22</v>
      </c>
      <c r="Q576" s="4">
        <v>0.204545454545455</v>
      </c>
      <c r="R576" s="4">
        <v>1.2999999999999999E-2</v>
      </c>
      <c r="S576" s="4">
        <v>2.9000000000000001E-2</v>
      </c>
      <c r="T576" s="4">
        <v>1.9E-2</v>
      </c>
      <c r="U576" s="4">
        <v>2.5000000000000001E-2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0.2484613592985</v>
      </c>
      <c r="AC576" s="2">
        <v>0.22884157242884801</v>
      </c>
      <c r="AD576" s="2">
        <v>1.30852395486555E-2</v>
      </c>
      <c r="AE576" s="2">
        <v>2.9428810690812199E-2</v>
      </c>
      <c r="AF576" s="2">
        <v>1.9182819416774001E-2</v>
      </c>
      <c r="AG576" s="2">
        <v>2.5317807984289901E-2</v>
      </c>
    </row>
    <row r="577" spans="1:33" x14ac:dyDescent="0.35">
      <c r="A577" s="7">
        <v>90</v>
      </c>
      <c r="B577" s="7">
        <v>121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0.26497655580000001</v>
      </c>
      <c r="I577" s="4">
        <v>7.8801803180199999</v>
      </c>
      <c r="J577" s="2">
        <f t="shared" si="17"/>
        <v>3.3625697015341766E-2</v>
      </c>
      <c r="K577" s="3">
        <v>214</v>
      </c>
      <c r="L577" s="3">
        <v>68</v>
      </c>
      <c r="M577" s="3">
        <v>151</v>
      </c>
      <c r="N577" s="3">
        <v>66</v>
      </c>
      <c r="O577" s="24">
        <v>1001</v>
      </c>
      <c r="P577" s="4">
        <v>0.27900000000000003</v>
      </c>
      <c r="Q577" s="4">
        <v>0.30414746543778798</v>
      </c>
      <c r="R577" s="4">
        <v>3.3000000000000002E-2</v>
      </c>
      <c r="S577" s="4">
        <v>2.7E-2</v>
      </c>
      <c r="T577" s="4">
        <v>2.1999999999999999E-2</v>
      </c>
      <c r="U577" s="4">
        <v>0.02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0.327116141697188</v>
      </c>
      <c r="AC577" s="2">
        <v>0.36261751672553499</v>
      </c>
      <c r="AD577" s="2">
        <v>3.3556783528842803E-2</v>
      </c>
      <c r="AE577" s="2">
        <v>2.7371196796132001E-2</v>
      </c>
      <c r="AF577" s="2">
        <v>2.2245608947319698E-2</v>
      </c>
      <c r="AG577" s="2">
        <v>2.0202707317519501E-2</v>
      </c>
    </row>
    <row r="578" spans="1:33" x14ac:dyDescent="0.35">
      <c r="A578" s="7">
        <v>354</v>
      </c>
      <c r="B578" s="7">
        <v>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0.99977499999999997</v>
      </c>
      <c r="G578" s="25">
        <v>1</v>
      </c>
      <c r="H578" s="4">
        <v>0.28378936339999999</v>
      </c>
      <c r="I578" s="4">
        <v>8.3792390719000007</v>
      </c>
      <c r="J578" s="2">
        <f t="shared" ref="J578:J641" si="19">H578/I578</f>
        <v>3.3868154490506792E-2</v>
      </c>
      <c r="K578" s="3">
        <v>237</v>
      </c>
      <c r="L578" s="3">
        <v>69</v>
      </c>
      <c r="M578" s="3">
        <v>94</v>
      </c>
      <c r="N578" s="3">
        <v>99</v>
      </c>
      <c r="O578" s="24">
        <v>895.47751023852197</v>
      </c>
      <c r="P578" s="4">
        <v>0.371</v>
      </c>
      <c r="Q578" s="4">
        <v>0.51295336787564805</v>
      </c>
      <c r="R578" s="4">
        <v>2.3E-2</v>
      </c>
      <c r="S578" s="4">
        <v>3.2000000000000001E-2</v>
      </c>
      <c r="T578" s="4">
        <v>1.2E-2</v>
      </c>
      <c r="U578" s="4">
        <v>2.3E-2</v>
      </c>
      <c r="V578" s="5">
        <v>100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0.46362402228169702</v>
      </c>
      <c r="AC578" s="2">
        <v>0.719395406634882</v>
      </c>
      <c r="AD578" s="2">
        <v>2.32686269393543E-2</v>
      </c>
      <c r="AE578" s="2">
        <v>3.2523191705560103E-2</v>
      </c>
      <c r="AF578" s="2">
        <v>1.20725812342692E-2</v>
      </c>
      <c r="AG578" s="2">
        <v>2.32686269393543E-2</v>
      </c>
    </row>
    <row r="579" spans="1:33" x14ac:dyDescent="0.35">
      <c r="A579" s="7">
        <v>644</v>
      </c>
      <c r="B579" s="7">
        <v>468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0.26322284820000003</v>
      </c>
      <c r="I579" s="4">
        <v>7.6954810071799997</v>
      </c>
      <c r="J579" s="2">
        <f t="shared" si="19"/>
        <v>3.4204859703299784E-2</v>
      </c>
      <c r="K579" s="3">
        <v>187</v>
      </c>
      <c r="L579" s="3">
        <v>131</v>
      </c>
      <c r="M579" s="3">
        <v>138</v>
      </c>
      <c r="N579" s="3">
        <v>43</v>
      </c>
      <c r="O579" s="24">
        <v>1001</v>
      </c>
      <c r="P579" s="4">
        <v>0.35599999999999998</v>
      </c>
      <c r="Q579" s="4">
        <v>0.237569060773481</v>
      </c>
      <c r="R579" s="4">
        <v>2.1999999999999999E-2</v>
      </c>
      <c r="S579" s="4">
        <v>1.2E-2</v>
      </c>
      <c r="T579" s="4">
        <v>2.3E-2</v>
      </c>
      <c r="U579" s="4">
        <v>1.7999999999999999E-2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0.440056552877783</v>
      </c>
      <c r="AC579" s="2">
        <v>0.271243346108621</v>
      </c>
      <c r="AD579" s="2">
        <v>2.2245608947319698E-2</v>
      </c>
      <c r="AE579" s="2">
        <v>1.20725812342692E-2</v>
      </c>
      <c r="AF579" s="2">
        <v>2.32686269393543E-2</v>
      </c>
      <c r="AG579" s="2">
        <v>1.8163970627671201E-2</v>
      </c>
    </row>
    <row r="580" spans="1:33" x14ac:dyDescent="0.35">
      <c r="A580" s="7">
        <v>36</v>
      </c>
      <c r="B580" s="7">
        <v>407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0.27832823550000002</v>
      </c>
      <c r="I580" s="4">
        <v>8.0442093481200008</v>
      </c>
      <c r="J580" s="2">
        <f t="shared" si="19"/>
        <v>3.4599824974103598E-2</v>
      </c>
      <c r="K580" s="3">
        <v>197</v>
      </c>
      <c r="L580" s="3">
        <v>212</v>
      </c>
      <c r="M580" s="3">
        <v>58</v>
      </c>
      <c r="N580" s="3">
        <v>32</v>
      </c>
      <c r="O580" s="24">
        <v>1001</v>
      </c>
      <c r="P580" s="4">
        <v>0.505</v>
      </c>
      <c r="Q580" s="4">
        <v>0.35555555555555601</v>
      </c>
      <c r="R580" s="4">
        <v>2.1999999999999999E-2</v>
      </c>
      <c r="S580" s="4">
        <v>1.9E-2</v>
      </c>
      <c r="T580" s="4">
        <v>2.7E-2</v>
      </c>
      <c r="U580" s="4">
        <v>2.4E-2</v>
      </c>
      <c r="V580" s="5">
        <v>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0.70319751641344697</v>
      </c>
      <c r="AC580" s="2">
        <v>0.43936665978384598</v>
      </c>
      <c r="AD580" s="2">
        <v>2.2245608947319698E-2</v>
      </c>
      <c r="AE580" s="2">
        <v>1.9182819416774001E-2</v>
      </c>
      <c r="AF580" s="2">
        <v>2.7371196796132001E-2</v>
      </c>
      <c r="AG580" s="2">
        <v>2.4292692569044601E-2</v>
      </c>
    </row>
    <row r="581" spans="1:33" x14ac:dyDescent="0.35">
      <c r="A581" s="7">
        <v>884</v>
      </c>
      <c r="B581" s="7">
        <v>151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0.29513061670000001</v>
      </c>
      <c r="I581" s="4">
        <v>8.4088663611999994</v>
      </c>
      <c r="J581" s="2">
        <f t="shared" si="19"/>
        <v>3.5097551087478925E-2</v>
      </c>
      <c r="K581" s="3">
        <v>187</v>
      </c>
      <c r="L581" s="3">
        <v>93</v>
      </c>
      <c r="M581" s="3">
        <v>149</v>
      </c>
      <c r="N581" s="3">
        <v>70</v>
      </c>
      <c r="O581" s="24">
        <v>1001</v>
      </c>
      <c r="P581" s="4">
        <v>0.32400000000000001</v>
      </c>
      <c r="Q581" s="4">
        <v>0.31963470319634701</v>
      </c>
      <c r="R581" s="4">
        <v>1.6E-2</v>
      </c>
      <c r="S581" s="4">
        <v>2.9000000000000001E-2</v>
      </c>
      <c r="T581" s="4">
        <v>2.4E-2</v>
      </c>
      <c r="U581" s="4">
        <v>2.5000000000000001E-2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0.39156220293917299</v>
      </c>
      <c r="AC581" s="2">
        <v>0.38512542387104198</v>
      </c>
      <c r="AD581" s="2">
        <v>1.6129381929883599E-2</v>
      </c>
      <c r="AE581" s="2">
        <v>2.9428810690812199E-2</v>
      </c>
      <c r="AF581" s="2">
        <v>2.4292692569044601E-2</v>
      </c>
      <c r="AG581" s="2">
        <v>2.5317807984289901E-2</v>
      </c>
    </row>
    <row r="582" spans="1:33" x14ac:dyDescent="0.35">
      <c r="A582" s="7">
        <v>652</v>
      </c>
      <c r="B582" s="7">
        <v>46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0.25929484619999998</v>
      </c>
      <c r="I582" s="4">
        <v>7.1873899452499996</v>
      </c>
      <c r="J582" s="2">
        <f t="shared" si="19"/>
        <v>3.6076357088620566E-2</v>
      </c>
      <c r="K582" s="3">
        <v>166</v>
      </c>
      <c r="L582" s="3">
        <v>67</v>
      </c>
      <c r="M582" s="3">
        <v>207</v>
      </c>
      <c r="N582" s="3">
        <v>59</v>
      </c>
      <c r="O582" s="24">
        <v>1001</v>
      </c>
      <c r="P582" s="4">
        <v>0.254</v>
      </c>
      <c r="Q582" s="4">
        <v>0.221804511278195</v>
      </c>
      <c r="R582" s="4">
        <v>2.1000000000000001E-2</v>
      </c>
      <c r="S582" s="4">
        <v>2.9000000000000001E-2</v>
      </c>
      <c r="T582" s="4">
        <v>1.4999999999999999E-2</v>
      </c>
      <c r="U582" s="4">
        <v>1.6E-2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0.29302967877837599</v>
      </c>
      <c r="AC582" s="2">
        <v>0.25077751551632999</v>
      </c>
      <c r="AD582" s="2">
        <v>2.1223636451626698E-2</v>
      </c>
      <c r="AE582" s="2">
        <v>2.9428810690812199E-2</v>
      </c>
      <c r="AF582" s="2">
        <v>1.51136378100482E-2</v>
      </c>
      <c r="AG582" s="2">
        <v>1.6129381929883599E-2</v>
      </c>
    </row>
    <row r="583" spans="1:33" x14ac:dyDescent="0.35">
      <c r="A583" s="7">
        <v>962</v>
      </c>
      <c r="B583" s="7">
        <v>23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0.29699663180000002</v>
      </c>
      <c r="I583" s="4">
        <v>8.0746266791999997</v>
      </c>
      <c r="J583" s="2">
        <f t="shared" si="19"/>
        <v>3.6781469112999933E-2</v>
      </c>
      <c r="K583" s="3">
        <v>290</v>
      </c>
      <c r="L583" s="3">
        <v>88</v>
      </c>
      <c r="M583" s="3">
        <v>88</v>
      </c>
      <c r="N583" s="3">
        <v>33</v>
      </c>
      <c r="O583" s="24">
        <v>1001</v>
      </c>
      <c r="P583" s="4">
        <v>0.249</v>
      </c>
      <c r="Q583" s="4">
        <v>0.27272727272727298</v>
      </c>
      <c r="R583" s="4">
        <v>2.1000000000000001E-2</v>
      </c>
      <c r="S583" s="4">
        <v>4.1000000000000002E-2</v>
      </c>
      <c r="T583" s="4">
        <v>1.7000000000000001E-2</v>
      </c>
      <c r="U583" s="4">
        <v>2.5999999999999999E-2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0.286349627218002</v>
      </c>
      <c r="AC583" s="2">
        <v>0.31845373111853498</v>
      </c>
      <c r="AD583" s="2">
        <v>2.1223636451626698E-2</v>
      </c>
      <c r="AE583" s="2">
        <v>4.1864204098698898E-2</v>
      </c>
      <c r="AF583" s="2">
        <v>1.7146158834970501E-2</v>
      </c>
      <c r="AG583" s="2">
        <v>2.6343975339602001E-2</v>
      </c>
    </row>
    <row r="584" spans="1:33" x14ac:dyDescent="0.35">
      <c r="A584" s="7">
        <v>238</v>
      </c>
      <c r="B584" s="7">
        <v>262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0.30368254919999998</v>
      </c>
      <c r="I584" s="4">
        <v>7.9407460638999998</v>
      </c>
      <c r="J584" s="2">
        <f t="shared" si="19"/>
        <v>3.8243578973088332E-2</v>
      </c>
      <c r="K584" s="3">
        <v>281</v>
      </c>
      <c r="L584" s="3">
        <v>81</v>
      </c>
      <c r="M584" s="3">
        <v>116</v>
      </c>
      <c r="N584" s="3">
        <v>21</v>
      </c>
      <c r="O584" s="24">
        <v>878.43970976261596</v>
      </c>
      <c r="P584" s="4">
        <v>0.214</v>
      </c>
      <c r="Q584" s="4">
        <v>0.153284671532847</v>
      </c>
      <c r="R584" s="4">
        <v>2.4E-2</v>
      </c>
      <c r="S584" s="4">
        <v>1.4E-2</v>
      </c>
      <c r="T584" s="4">
        <v>3.6999999999999998E-2</v>
      </c>
      <c r="U584" s="4">
        <v>2.1999999999999999E-2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0.24079848655293001</v>
      </c>
      <c r="AC584" s="2">
        <v>0.16639073472176</v>
      </c>
      <c r="AD584" s="2">
        <v>2.4292692569044601E-2</v>
      </c>
      <c r="AE584" s="2">
        <v>1.4098924379501601E-2</v>
      </c>
      <c r="AF584" s="2">
        <v>3.7701867184011501E-2</v>
      </c>
      <c r="AG584" s="2">
        <v>2.2245608947319698E-2</v>
      </c>
    </row>
    <row r="585" spans="1:33" x14ac:dyDescent="0.35">
      <c r="A585" s="7">
        <v>250</v>
      </c>
      <c r="B585" s="7">
        <v>93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0.27183380820000003</v>
      </c>
      <c r="I585" s="4">
        <v>7.0653622889800003</v>
      </c>
      <c r="J585" s="2">
        <f t="shared" si="19"/>
        <v>3.8474149956044736E-2</v>
      </c>
      <c r="K585" s="3">
        <v>159</v>
      </c>
      <c r="L585" s="3">
        <v>87</v>
      </c>
      <c r="M585" s="3">
        <v>154</v>
      </c>
      <c r="N585" s="3">
        <v>99</v>
      </c>
      <c r="O585" s="24">
        <v>1001</v>
      </c>
      <c r="P585" s="4">
        <v>0.35699999999999998</v>
      </c>
      <c r="Q585" s="4">
        <v>0.39130434782608697</v>
      </c>
      <c r="R585" s="4">
        <v>1.7999999999999999E-2</v>
      </c>
      <c r="S585" s="4">
        <v>2.4E-2</v>
      </c>
      <c r="T585" s="4">
        <v>2.8000000000000001E-2</v>
      </c>
      <c r="U585" s="4">
        <v>2.5000000000000001E-2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0.44161055474451799</v>
      </c>
      <c r="AC585" s="2">
        <v>0.49643688631389099</v>
      </c>
      <c r="AD585" s="2">
        <v>1.8163970627671201E-2</v>
      </c>
      <c r="AE585" s="2">
        <v>2.4292692569044601E-2</v>
      </c>
      <c r="AF585" s="2">
        <v>2.8399474521698002E-2</v>
      </c>
      <c r="AG585" s="2">
        <v>2.5317807984289901E-2</v>
      </c>
    </row>
    <row r="586" spans="1:33" x14ac:dyDescent="0.35">
      <c r="A586" s="7">
        <v>474</v>
      </c>
      <c r="B586" s="7">
        <v>450</v>
      </c>
      <c r="C586" s="7">
        <v>1</v>
      </c>
      <c r="D586" s="7">
        <v>0</v>
      </c>
      <c r="E586" s="22" t="str">
        <f t="shared" si="18"/>
        <v>10</v>
      </c>
      <c r="F586" s="4">
        <v>0.99921499999999996</v>
      </c>
      <c r="G586" s="25">
        <v>1</v>
      </c>
      <c r="H586" s="4">
        <v>0.27896514610000001</v>
      </c>
      <c r="I586" s="4">
        <v>7.2465888726000003</v>
      </c>
      <c r="J586" s="2">
        <f t="shared" si="19"/>
        <v>3.849606359687275E-2</v>
      </c>
      <c r="K586" s="3">
        <v>279</v>
      </c>
      <c r="L586" s="3">
        <v>114</v>
      </c>
      <c r="M586" s="3">
        <v>66</v>
      </c>
      <c r="N586" s="3">
        <v>40</v>
      </c>
      <c r="O586" s="24">
        <v>760.407049538808</v>
      </c>
      <c r="P586" s="4">
        <v>0.33800000000000002</v>
      </c>
      <c r="Q586" s="4">
        <v>0.37735849056603799</v>
      </c>
      <c r="R586" s="4">
        <v>2.4E-2</v>
      </c>
      <c r="S586" s="4">
        <v>3.5000000000000003E-2</v>
      </c>
      <c r="T586" s="4">
        <v>2.5000000000000001E-2</v>
      </c>
      <c r="U586" s="4">
        <v>1.7999999999999999E-2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0.41248972304512899</v>
      </c>
      <c r="AC586" s="2">
        <v>0.47378435208564201</v>
      </c>
      <c r="AD586" s="2">
        <v>2.4292692569044601E-2</v>
      </c>
      <c r="AE586" s="2">
        <v>3.5627177643151202E-2</v>
      </c>
      <c r="AF586" s="2">
        <v>2.5317807984289901E-2</v>
      </c>
      <c r="AG586" s="2">
        <v>1.8163970627671201E-2</v>
      </c>
    </row>
    <row r="587" spans="1:33" x14ac:dyDescent="0.35">
      <c r="A587" s="7">
        <v>696</v>
      </c>
      <c r="B587" s="7">
        <v>246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0.30329642709999999</v>
      </c>
      <c r="I587" s="4">
        <v>7.7621584972599997</v>
      </c>
      <c r="J587" s="2">
        <f t="shared" si="19"/>
        <v>3.9073722497042801E-2</v>
      </c>
      <c r="K587" s="3">
        <v>147</v>
      </c>
      <c r="L587" s="3">
        <v>222</v>
      </c>
      <c r="M587" s="3">
        <v>72</v>
      </c>
      <c r="N587" s="3">
        <v>58</v>
      </c>
      <c r="O587" s="24">
        <v>1001</v>
      </c>
      <c r="P587" s="4">
        <v>0.53800000000000003</v>
      </c>
      <c r="Q587" s="4">
        <v>0.44615384615384601</v>
      </c>
      <c r="R587" s="4">
        <v>2.1999999999999999E-2</v>
      </c>
      <c r="S587" s="4">
        <v>2.5999999999999999E-2</v>
      </c>
      <c r="T587" s="4">
        <v>3.1E-2</v>
      </c>
      <c r="U587" s="4">
        <v>2.7E-2</v>
      </c>
      <c r="V587" s="5">
        <v>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0.77219038790039796</v>
      </c>
      <c r="AC587" s="2">
        <v>0.59086833143952699</v>
      </c>
      <c r="AD587" s="2">
        <v>2.2245608947319698E-2</v>
      </c>
      <c r="AE587" s="2">
        <v>2.6343975339602001E-2</v>
      </c>
      <c r="AF587" s="2">
        <v>3.14906670913708E-2</v>
      </c>
      <c r="AG587" s="2">
        <v>2.7371196796132001E-2</v>
      </c>
    </row>
    <row r="588" spans="1:33" x14ac:dyDescent="0.35">
      <c r="A588" s="7">
        <v>116</v>
      </c>
      <c r="B588" s="7">
        <v>228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0.2588935705</v>
      </c>
      <c r="I588" s="4">
        <v>6.6140178672700003</v>
      </c>
      <c r="J588" s="2">
        <f t="shared" si="19"/>
        <v>3.9143161644778081E-2</v>
      </c>
      <c r="K588" s="3">
        <v>260</v>
      </c>
      <c r="L588" s="3">
        <v>139</v>
      </c>
      <c r="M588" s="3">
        <v>83</v>
      </c>
      <c r="N588" s="3">
        <v>17</v>
      </c>
      <c r="O588" s="24">
        <v>1001</v>
      </c>
      <c r="P588" s="4">
        <v>0.33300000000000002</v>
      </c>
      <c r="Q588" s="4">
        <v>0.17</v>
      </c>
      <c r="R588" s="4">
        <v>2.1999999999999999E-2</v>
      </c>
      <c r="S588" s="4">
        <v>8.0000000000000002E-3</v>
      </c>
      <c r="T588" s="4">
        <v>1.2999999999999999E-2</v>
      </c>
      <c r="U588" s="4">
        <v>1.9E-2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0.404965233066513</v>
      </c>
      <c r="AC588" s="2">
        <v>0.18632957819149301</v>
      </c>
      <c r="AD588" s="2">
        <v>2.2245608947319698E-2</v>
      </c>
      <c r="AE588" s="2">
        <v>8.03217169726427E-3</v>
      </c>
      <c r="AF588" s="2">
        <v>1.30852395486555E-2</v>
      </c>
      <c r="AG588" s="2">
        <v>1.9182819416774001E-2</v>
      </c>
    </row>
    <row r="589" spans="1:33" x14ac:dyDescent="0.35">
      <c r="A589" s="7">
        <v>990</v>
      </c>
      <c r="B589" s="7">
        <v>46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0.30649161940000003</v>
      </c>
      <c r="I589" s="4">
        <v>7.7944269790899998</v>
      </c>
      <c r="J589" s="2">
        <f t="shared" si="19"/>
        <v>3.9321892452417712E-2</v>
      </c>
      <c r="K589" s="3">
        <v>231</v>
      </c>
      <c r="L589" s="3">
        <v>64</v>
      </c>
      <c r="M589" s="3">
        <v>172</v>
      </c>
      <c r="N589" s="3">
        <v>32</v>
      </c>
      <c r="O589" s="24">
        <v>733.82390126527696</v>
      </c>
      <c r="P589" s="4">
        <v>0.20200000000000001</v>
      </c>
      <c r="Q589" s="4">
        <v>0.15686274509803899</v>
      </c>
      <c r="R589" s="4">
        <v>3.5999999999999997E-2</v>
      </c>
      <c r="S589" s="4">
        <v>5.6000000000000001E-2</v>
      </c>
      <c r="T589" s="4">
        <v>3.5999999999999997E-2</v>
      </c>
      <c r="U589" s="4">
        <v>3.1E-2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0.225646681532328</v>
      </c>
      <c r="AC589" s="2">
        <v>0.17062551703076301</v>
      </c>
      <c r="AD589" s="2">
        <v>3.6663984371591497E-2</v>
      </c>
      <c r="AE589" s="2">
        <v>5.7629112836636402E-2</v>
      </c>
      <c r="AF589" s="2">
        <v>3.6663984371591497E-2</v>
      </c>
      <c r="AG589" s="2">
        <v>3.14906670913708E-2</v>
      </c>
    </row>
    <row r="590" spans="1:33" x14ac:dyDescent="0.35">
      <c r="A590" s="7">
        <v>488</v>
      </c>
      <c r="B590" s="7">
        <v>62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0.44760981659999999</v>
      </c>
      <c r="I590" s="4">
        <v>11.205956027899999</v>
      </c>
      <c r="J590" s="2">
        <f t="shared" si="19"/>
        <v>3.9943920490635929E-2</v>
      </c>
      <c r="K590" s="3">
        <v>223</v>
      </c>
      <c r="L590" s="3">
        <v>51</v>
      </c>
      <c r="M590" s="3">
        <v>174</v>
      </c>
      <c r="N590" s="3">
        <v>51</v>
      </c>
      <c r="O590" s="24">
        <v>1001</v>
      </c>
      <c r="P590" s="4">
        <v>0.21099999999999999</v>
      </c>
      <c r="Q590" s="4">
        <v>0.22666666666666699</v>
      </c>
      <c r="R590" s="4">
        <v>0.191</v>
      </c>
      <c r="S590" s="4">
        <v>0.25700000000000001</v>
      </c>
      <c r="T590" s="4">
        <v>0.108</v>
      </c>
      <c r="U590" s="4">
        <v>0.14199999999999999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0.236988958136263</v>
      </c>
      <c r="AC590" s="2">
        <v>0.25704510298989097</v>
      </c>
      <c r="AD590" s="2">
        <v>0.211956361923645</v>
      </c>
      <c r="AE590" s="2">
        <v>0.29705923426437802</v>
      </c>
      <c r="AF590" s="2">
        <v>0.11428914640212801</v>
      </c>
      <c r="AG590" s="2">
        <v>0.153151179494175</v>
      </c>
    </row>
    <row r="591" spans="1:33" x14ac:dyDescent="0.35">
      <c r="A591" s="7">
        <v>910</v>
      </c>
      <c r="B591" s="7">
        <v>230</v>
      </c>
      <c r="C591" s="7">
        <v>1</v>
      </c>
      <c r="D591" s="7">
        <v>0</v>
      </c>
      <c r="E591" s="22" t="str">
        <f t="shared" si="18"/>
        <v>10</v>
      </c>
      <c r="F591" s="4">
        <v>0.99959900000000002</v>
      </c>
      <c r="G591" s="25">
        <v>1</v>
      </c>
      <c r="H591" s="4">
        <v>0.27541503429999997</v>
      </c>
      <c r="I591" s="4">
        <v>6.8533452875399998</v>
      </c>
      <c r="J591" s="2">
        <f t="shared" si="19"/>
        <v>4.0186948525814011E-2</v>
      </c>
      <c r="K591" s="3">
        <v>289</v>
      </c>
      <c r="L591" s="3">
        <v>92</v>
      </c>
      <c r="M591" s="3">
        <v>75</v>
      </c>
      <c r="N591" s="3">
        <v>43</v>
      </c>
      <c r="O591" s="24">
        <v>1001</v>
      </c>
      <c r="P591" s="4">
        <v>0.26600000000000001</v>
      </c>
      <c r="Q591" s="4">
        <v>0.36440677966101698</v>
      </c>
      <c r="R591" s="4">
        <v>2.3E-2</v>
      </c>
      <c r="S591" s="4">
        <v>5.5E-2</v>
      </c>
      <c r="T591" s="4">
        <v>2.5000000000000001E-2</v>
      </c>
      <c r="U591" s="4">
        <v>2.4E-2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0.30924625036762099</v>
      </c>
      <c r="AC591" s="2">
        <v>0.45319651092935398</v>
      </c>
      <c r="AD591" s="2">
        <v>2.32686269393543E-2</v>
      </c>
      <c r="AE591" s="2">
        <v>5.6570351488394399E-2</v>
      </c>
      <c r="AF591" s="2">
        <v>2.5317807984289901E-2</v>
      </c>
      <c r="AG591" s="2">
        <v>2.4292692569044601E-2</v>
      </c>
    </row>
    <row r="592" spans="1:33" x14ac:dyDescent="0.35">
      <c r="A592" s="7">
        <v>526</v>
      </c>
      <c r="B592" s="7">
        <v>213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0.29073544410000002</v>
      </c>
      <c r="I592" s="4">
        <v>7.1353454571099997</v>
      </c>
      <c r="J592" s="2">
        <f t="shared" si="19"/>
        <v>4.0745811936869478E-2</v>
      </c>
      <c r="K592" s="3">
        <v>249</v>
      </c>
      <c r="L592" s="3">
        <v>63</v>
      </c>
      <c r="M592" s="3">
        <v>167</v>
      </c>
      <c r="N592" s="3">
        <v>20</v>
      </c>
      <c r="O592" s="24">
        <v>1001</v>
      </c>
      <c r="P592" s="4">
        <v>0.17100000000000001</v>
      </c>
      <c r="Q592" s="4">
        <v>0.10695187165775399</v>
      </c>
      <c r="R592" s="4">
        <v>1.4E-2</v>
      </c>
      <c r="S592" s="4">
        <v>2.4E-2</v>
      </c>
      <c r="T592" s="4">
        <v>2.1999999999999999E-2</v>
      </c>
      <c r="U592" s="4">
        <v>2.1999999999999999E-2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0.18753512384684201</v>
      </c>
      <c r="AC592" s="2">
        <v>0.11311480443783101</v>
      </c>
      <c r="AD592" s="2">
        <v>1.4098924379501601E-2</v>
      </c>
      <c r="AE592" s="2">
        <v>2.4292692569044601E-2</v>
      </c>
      <c r="AF592" s="2">
        <v>2.2245608947319698E-2</v>
      </c>
      <c r="AG592" s="2">
        <v>2.2245608947319698E-2</v>
      </c>
    </row>
    <row r="593" spans="1:33" x14ac:dyDescent="0.35">
      <c r="A593" s="7">
        <v>66</v>
      </c>
      <c r="B593" s="7">
        <v>75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0.33131965419999998</v>
      </c>
      <c r="I593" s="4">
        <v>8.1210428227999998</v>
      </c>
      <c r="J593" s="2">
        <f t="shared" si="19"/>
        <v>4.0797673578301177E-2</v>
      </c>
      <c r="K593" s="3">
        <v>160</v>
      </c>
      <c r="L593" s="3">
        <v>178</v>
      </c>
      <c r="M593" s="3">
        <v>98</v>
      </c>
      <c r="N593" s="3">
        <v>63</v>
      </c>
      <c r="O593" s="24">
        <v>1001</v>
      </c>
      <c r="P593" s="4">
        <v>0.504</v>
      </c>
      <c r="Q593" s="4">
        <v>0.39130434782608697</v>
      </c>
      <c r="R593" s="4">
        <v>6.2E-2</v>
      </c>
      <c r="S593" s="4">
        <v>7.3999999999999996E-2</v>
      </c>
      <c r="T593" s="4">
        <v>7.0999999999999994E-2</v>
      </c>
      <c r="U593" s="4">
        <v>6.9000000000000006E-2</v>
      </c>
      <c r="V593" s="5">
        <v>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0.70117935225720995</v>
      </c>
      <c r="AC593" s="2">
        <v>0.49643688631389099</v>
      </c>
      <c r="AD593" s="2">
        <v>6.4005329975912406E-2</v>
      </c>
      <c r="AE593" s="2">
        <v>7.6881044335957605E-2</v>
      </c>
      <c r="AF593" s="2">
        <v>7.3646540168298497E-2</v>
      </c>
      <c r="AG593" s="2">
        <v>7.1496001705069895E-2</v>
      </c>
    </row>
    <row r="594" spans="1:33" x14ac:dyDescent="0.35">
      <c r="A594" s="7">
        <v>870</v>
      </c>
      <c r="B594" s="7">
        <v>348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0.30953072269999998</v>
      </c>
      <c r="I594" s="4">
        <v>7.5608822349700002</v>
      </c>
      <c r="J594" s="2">
        <f t="shared" si="19"/>
        <v>4.0938439864647375E-2</v>
      </c>
      <c r="K594" s="3">
        <v>249</v>
      </c>
      <c r="L594" s="3">
        <v>112</v>
      </c>
      <c r="M594" s="3">
        <v>100</v>
      </c>
      <c r="N594" s="3">
        <v>38</v>
      </c>
      <c r="O594" s="24">
        <v>1001</v>
      </c>
      <c r="P594" s="4">
        <v>0.314</v>
      </c>
      <c r="Q594" s="4">
        <v>0.27536231884057999</v>
      </c>
      <c r="R594" s="4">
        <v>2.4E-2</v>
      </c>
      <c r="S594" s="4">
        <v>2.3E-2</v>
      </c>
      <c r="T594" s="4">
        <v>2.9000000000000001E-2</v>
      </c>
      <c r="U594" s="4">
        <v>0.03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0.376877651256252</v>
      </c>
      <c r="AC594" s="2">
        <v>0.322083499169113</v>
      </c>
      <c r="AD594" s="2">
        <v>2.4292692569044601E-2</v>
      </c>
      <c r="AE594" s="2">
        <v>2.32686269393543E-2</v>
      </c>
      <c r="AF594" s="2">
        <v>2.9428810690812199E-2</v>
      </c>
      <c r="AG594" s="2">
        <v>3.0459207484708602E-2</v>
      </c>
    </row>
    <row r="595" spans="1:33" x14ac:dyDescent="0.35">
      <c r="A595" s="7">
        <v>850</v>
      </c>
      <c r="B595" s="7">
        <v>169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0.2982529143</v>
      </c>
      <c r="I595" s="4">
        <v>7.2202680849330001</v>
      </c>
      <c r="J595" s="2">
        <f t="shared" si="19"/>
        <v>4.1307734116186573E-2</v>
      </c>
      <c r="K595" s="3">
        <v>234</v>
      </c>
      <c r="L595" s="3">
        <v>153</v>
      </c>
      <c r="M595" s="3">
        <v>74</v>
      </c>
      <c r="N595" s="3">
        <v>38</v>
      </c>
      <c r="O595" s="24">
        <v>1001</v>
      </c>
      <c r="P595" s="4">
        <v>0.42399999999999999</v>
      </c>
      <c r="Q595" s="4">
        <v>0.33928571428571402</v>
      </c>
      <c r="R595" s="4">
        <v>2.9000000000000001E-2</v>
      </c>
      <c r="S595" s="4">
        <v>4.2000000000000003E-2</v>
      </c>
      <c r="T595" s="4">
        <v>4.7E-2</v>
      </c>
      <c r="U595" s="4">
        <v>4.2000000000000003E-2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0.55164761828624598</v>
      </c>
      <c r="AC595" s="2">
        <v>0.41443377809092502</v>
      </c>
      <c r="AD595" s="2">
        <v>2.9428810690812199E-2</v>
      </c>
      <c r="AE595" s="2">
        <v>4.2907501011276501E-2</v>
      </c>
      <c r="AF595" s="2">
        <v>4.8140375327934998E-2</v>
      </c>
      <c r="AG595" s="2">
        <v>4.2907501011276501E-2</v>
      </c>
    </row>
    <row r="596" spans="1:33" x14ac:dyDescent="0.35">
      <c r="A596" s="7">
        <v>970</v>
      </c>
      <c r="B596" s="7">
        <v>149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0.33272954910000002</v>
      </c>
      <c r="I596" s="4">
        <v>8.0410873278900006</v>
      </c>
      <c r="J596" s="2">
        <f t="shared" si="19"/>
        <v>4.1378676232746374E-2</v>
      </c>
      <c r="K596" s="3">
        <v>212</v>
      </c>
      <c r="L596" s="3">
        <v>56</v>
      </c>
      <c r="M596" s="3">
        <v>189</v>
      </c>
      <c r="N596" s="3">
        <v>42</v>
      </c>
      <c r="O596" s="24">
        <v>1001</v>
      </c>
      <c r="P596" s="4">
        <v>0.20899999999999999</v>
      </c>
      <c r="Q596" s="4">
        <v>0.18181818181818199</v>
      </c>
      <c r="R596" s="4">
        <v>2.5000000000000001E-2</v>
      </c>
      <c r="S596" s="4">
        <v>1.7999999999999999E-2</v>
      </c>
      <c r="T596" s="4">
        <v>3.1E-2</v>
      </c>
      <c r="U596" s="4">
        <v>4.1000000000000002E-2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0.23445731121448299</v>
      </c>
      <c r="AC596" s="2">
        <v>0.20067069546215099</v>
      </c>
      <c r="AD596" s="2">
        <v>2.5317807984289901E-2</v>
      </c>
      <c r="AE596" s="2">
        <v>1.8163970627671201E-2</v>
      </c>
      <c r="AF596" s="2">
        <v>3.14906670913708E-2</v>
      </c>
      <c r="AG596" s="2">
        <v>4.1864204098698898E-2</v>
      </c>
    </row>
    <row r="597" spans="1:33" x14ac:dyDescent="0.35">
      <c r="A597" s="7">
        <v>296</v>
      </c>
      <c r="B597" s="7">
        <v>221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0.26606949120000001</v>
      </c>
      <c r="I597" s="4">
        <v>6.3913795602599999</v>
      </c>
      <c r="J597" s="2">
        <f t="shared" si="19"/>
        <v>4.1629430499536213E-2</v>
      </c>
      <c r="K597" s="3">
        <v>253</v>
      </c>
      <c r="L597" s="3">
        <v>106</v>
      </c>
      <c r="M597" s="3">
        <v>107</v>
      </c>
      <c r="N597" s="3">
        <v>33</v>
      </c>
      <c r="O597" s="24">
        <v>1001</v>
      </c>
      <c r="P597" s="4">
        <v>0.27500000000000002</v>
      </c>
      <c r="Q597" s="4">
        <v>0.23571428571428599</v>
      </c>
      <c r="R597" s="4">
        <v>2.5000000000000001E-2</v>
      </c>
      <c r="S597" s="4">
        <v>8.9999999999999993E-3</v>
      </c>
      <c r="T597" s="4">
        <v>2.8000000000000001E-2</v>
      </c>
      <c r="U597" s="4">
        <v>1.7000000000000001E-2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0.321583624127462</v>
      </c>
      <c r="AC597" s="2">
        <v>0.26881358814739797</v>
      </c>
      <c r="AD597" s="2">
        <v>2.5317807984289901E-2</v>
      </c>
      <c r="AE597" s="2">
        <v>9.0407446521490707E-3</v>
      </c>
      <c r="AF597" s="2">
        <v>2.8399474521698002E-2</v>
      </c>
      <c r="AG597" s="2">
        <v>1.7146158834970501E-2</v>
      </c>
    </row>
    <row r="598" spans="1:33" x14ac:dyDescent="0.35">
      <c r="A598" s="7">
        <v>144</v>
      </c>
      <c r="B598" s="7">
        <v>411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0.33161752020000002</v>
      </c>
      <c r="I598" s="4">
        <v>7.9642591378300001</v>
      </c>
      <c r="J598" s="2">
        <f t="shared" si="19"/>
        <v>4.1638213230007347E-2</v>
      </c>
      <c r="K598" s="3">
        <v>269</v>
      </c>
      <c r="L598" s="3">
        <v>65</v>
      </c>
      <c r="M598" s="3">
        <v>104</v>
      </c>
      <c r="N598" s="3">
        <v>61</v>
      </c>
      <c r="O598" s="24">
        <v>1001</v>
      </c>
      <c r="P598" s="4">
        <v>0.26800000000000002</v>
      </c>
      <c r="Q598" s="4">
        <v>0.36969696969697002</v>
      </c>
      <c r="R598" s="4">
        <v>2.8000000000000001E-2</v>
      </c>
      <c r="S598" s="4">
        <v>3.5000000000000003E-2</v>
      </c>
      <c r="T598" s="4">
        <v>0.03</v>
      </c>
      <c r="U598" s="4">
        <v>2.1999999999999999E-2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0.311974765020825</v>
      </c>
      <c r="AC598" s="2">
        <v>0.46155457475920803</v>
      </c>
      <c r="AD598" s="2">
        <v>2.8399474521698002E-2</v>
      </c>
      <c r="AE598" s="2">
        <v>3.5627177643151202E-2</v>
      </c>
      <c r="AF598" s="2">
        <v>3.0459207484708602E-2</v>
      </c>
      <c r="AG598" s="2">
        <v>2.2245608947319698E-2</v>
      </c>
    </row>
    <row r="599" spans="1:33" x14ac:dyDescent="0.35">
      <c r="A599" s="7">
        <v>668</v>
      </c>
      <c r="B599" s="7">
        <v>390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0.3684294541</v>
      </c>
      <c r="I599" s="4">
        <v>8.7937525024400003</v>
      </c>
      <c r="J599" s="2">
        <f t="shared" si="19"/>
        <v>4.189672770501239E-2</v>
      </c>
      <c r="K599" s="3">
        <v>94</v>
      </c>
      <c r="L599" s="3">
        <v>58</v>
      </c>
      <c r="M599" s="3">
        <v>211</v>
      </c>
      <c r="N599" s="3">
        <v>136</v>
      </c>
      <c r="O599" s="24">
        <v>1001</v>
      </c>
      <c r="P599" s="4">
        <v>0.39200000000000002</v>
      </c>
      <c r="Q599" s="4">
        <v>0.39193083573486998</v>
      </c>
      <c r="R599" s="4">
        <v>5.8000000000000003E-2</v>
      </c>
      <c r="S599" s="4">
        <v>3.1E-2</v>
      </c>
      <c r="T599" s="4">
        <v>3.3000000000000002E-2</v>
      </c>
      <c r="U599" s="4">
        <v>3.4000000000000002E-2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0.49758039701597001</v>
      </c>
      <c r="AC599" s="2">
        <v>0.49746664647079297</v>
      </c>
      <c r="AD599" s="2">
        <v>5.9750004405774E-2</v>
      </c>
      <c r="AE599" s="2">
        <v>3.14906670913708E-2</v>
      </c>
      <c r="AF599" s="2">
        <v>3.3556783528842803E-2</v>
      </c>
      <c r="AG599" s="2">
        <v>3.4591444769619097E-2</v>
      </c>
    </row>
    <row r="600" spans="1:33" x14ac:dyDescent="0.35">
      <c r="A600" s="7">
        <v>770</v>
      </c>
      <c r="B600" s="7">
        <v>471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0.38770784349999998</v>
      </c>
      <c r="I600" s="4">
        <v>9.2493904216399994</v>
      </c>
      <c r="J600" s="2">
        <f t="shared" si="19"/>
        <v>4.1917123813144858E-2</v>
      </c>
      <c r="K600" s="3">
        <v>147</v>
      </c>
      <c r="L600" s="3">
        <v>78</v>
      </c>
      <c r="M600" s="3">
        <v>227</v>
      </c>
      <c r="N600" s="3">
        <v>47</v>
      </c>
      <c r="O600" s="24">
        <v>1001</v>
      </c>
      <c r="P600" s="4">
        <v>0.24399999999999999</v>
      </c>
      <c r="Q600" s="4">
        <v>0.17153284671532801</v>
      </c>
      <c r="R600" s="4">
        <v>1.7000000000000001E-2</v>
      </c>
      <c r="S600" s="4">
        <v>1.2E-2</v>
      </c>
      <c r="T600" s="4">
        <v>2.5999999999999999E-2</v>
      </c>
      <c r="U600" s="4">
        <v>0.02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0.279713902802604</v>
      </c>
      <c r="AC600" s="2">
        <v>0.18817808890666801</v>
      </c>
      <c r="AD600" s="2">
        <v>1.7146158834970501E-2</v>
      </c>
      <c r="AE600" s="2">
        <v>1.20725812342692E-2</v>
      </c>
      <c r="AF600" s="2">
        <v>2.6343975339602001E-2</v>
      </c>
      <c r="AG600" s="2">
        <v>2.0202707317519501E-2</v>
      </c>
    </row>
    <row r="601" spans="1:33" x14ac:dyDescent="0.35">
      <c r="A601" s="7">
        <v>490</v>
      </c>
      <c r="B601" s="7">
        <v>235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0.30035809089999999</v>
      </c>
      <c r="I601" s="4">
        <v>7.1030647423</v>
      </c>
      <c r="J601" s="2">
        <f t="shared" si="19"/>
        <v>4.2285703678204528E-2</v>
      </c>
      <c r="K601" s="3">
        <v>159</v>
      </c>
      <c r="L601" s="3">
        <v>104</v>
      </c>
      <c r="M601" s="3">
        <v>139</v>
      </c>
      <c r="N601" s="3">
        <v>97</v>
      </c>
      <c r="O601" s="24">
        <v>1001</v>
      </c>
      <c r="P601" s="4">
        <v>0.39300000000000002</v>
      </c>
      <c r="Q601" s="4">
        <v>0.411016949152542</v>
      </c>
      <c r="R601" s="4">
        <v>3.6999999999999998E-2</v>
      </c>
      <c r="S601" s="4">
        <v>4.1000000000000002E-2</v>
      </c>
      <c r="T601" s="4">
        <v>2.9000000000000001E-2</v>
      </c>
      <c r="U601" s="4">
        <v>3.2000000000000001E-2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0.49922648792263902</v>
      </c>
      <c r="AC601" s="2">
        <v>0.52935787189491801</v>
      </c>
      <c r="AD601" s="2">
        <v>3.7701867184011501E-2</v>
      </c>
      <c r="AE601" s="2">
        <v>4.1864204098698898E-2</v>
      </c>
      <c r="AF601" s="2">
        <v>2.9428810690812199E-2</v>
      </c>
      <c r="AG601" s="2">
        <v>3.2523191705560103E-2</v>
      </c>
    </row>
    <row r="602" spans="1:33" x14ac:dyDescent="0.35">
      <c r="A602" s="7">
        <v>844</v>
      </c>
      <c r="B602" s="7">
        <v>226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0.33806318969999999</v>
      </c>
      <c r="I602" s="4">
        <v>7.7601247995399998</v>
      </c>
      <c r="J602" s="2">
        <f t="shared" si="19"/>
        <v>4.3564143416873848E-2</v>
      </c>
      <c r="K602" s="3">
        <v>243</v>
      </c>
      <c r="L602" s="3">
        <v>80</v>
      </c>
      <c r="M602" s="3">
        <v>123</v>
      </c>
      <c r="N602" s="3">
        <v>53</v>
      </c>
      <c r="O602" s="24">
        <v>1001</v>
      </c>
      <c r="P602" s="4">
        <v>0.253</v>
      </c>
      <c r="Q602" s="4">
        <v>0.30113636363636398</v>
      </c>
      <c r="R602" s="4">
        <v>2.5999999999999999E-2</v>
      </c>
      <c r="S602" s="4">
        <v>3.2000000000000001E-2</v>
      </c>
      <c r="T602" s="4">
        <v>3.1E-2</v>
      </c>
      <c r="U602" s="4">
        <v>3.1E-2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0.29169009384931999</v>
      </c>
      <c r="AC602" s="2">
        <v>0.35829963966573403</v>
      </c>
      <c r="AD602" s="2">
        <v>2.6343975339602001E-2</v>
      </c>
      <c r="AE602" s="2">
        <v>3.2523191705560103E-2</v>
      </c>
      <c r="AF602" s="2">
        <v>3.14906670913708E-2</v>
      </c>
      <c r="AG602" s="2">
        <v>3.14906670913708E-2</v>
      </c>
    </row>
    <row r="603" spans="1:33" x14ac:dyDescent="0.35">
      <c r="A603" s="7">
        <v>554</v>
      </c>
      <c r="B603" s="7">
        <v>464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0.31730546320000003</v>
      </c>
      <c r="I603" s="4">
        <v>7.1609945555000003</v>
      </c>
      <c r="J603" s="2">
        <f t="shared" si="19"/>
        <v>4.4310250586113577E-2</v>
      </c>
      <c r="K603" s="3">
        <v>294</v>
      </c>
      <c r="L603" s="3">
        <v>86</v>
      </c>
      <c r="M603" s="3">
        <v>81</v>
      </c>
      <c r="N603" s="3">
        <v>38</v>
      </c>
      <c r="O603" s="24">
        <v>1001</v>
      </c>
      <c r="P603" s="4">
        <v>0.26100000000000001</v>
      </c>
      <c r="Q603" s="4">
        <v>0.31932773109243701</v>
      </c>
      <c r="R603" s="4">
        <v>2.5999999999999999E-2</v>
      </c>
      <c r="S603" s="4">
        <v>4.7E-2</v>
      </c>
      <c r="T603" s="4">
        <v>0.02</v>
      </c>
      <c r="U603" s="4">
        <v>2.8000000000000001E-2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0.30245735803393498</v>
      </c>
      <c r="AC603" s="2">
        <v>0.38467433843909099</v>
      </c>
      <c r="AD603" s="2">
        <v>2.6343975339602001E-2</v>
      </c>
      <c r="AE603" s="2">
        <v>4.8140375327934998E-2</v>
      </c>
      <c r="AF603" s="2">
        <v>2.0202707317519501E-2</v>
      </c>
      <c r="AG603" s="2">
        <v>2.8399474521698002E-2</v>
      </c>
    </row>
    <row r="604" spans="1:33" x14ac:dyDescent="0.35">
      <c r="A604" s="7">
        <v>298</v>
      </c>
      <c r="B604" s="7">
        <v>381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0.39516400419999997</v>
      </c>
      <c r="I604" s="4">
        <v>8.8810627070700008</v>
      </c>
      <c r="J604" s="2">
        <f t="shared" si="19"/>
        <v>4.4495126003943133E-2</v>
      </c>
      <c r="K604" s="3">
        <v>77</v>
      </c>
      <c r="L604" s="3">
        <v>143</v>
      </c>
      <c r="M604" s="3">
        <v>119</v>
      </c>
      <c r="N604" s="3">
        <v>160</v>
      </c>
      <c r="O604" s="24">
        <v>1001</v>
      </c>
      <c r="P604" s="4">
        <v>0.623</v>
      </c>
      <c r="Q604" s="4">
        <v>0.57347670250896099</v>
      </c>
      <c r="R604" s="4">
        <v>5.2999999999999999E-2</v>
      </c>
      <c r="S604" s="4">
        <v>4.8000000000000001E-2</v>
      </c>
      <c r="T604" s="4">
        <v>3.4000000000000002E-2</v>
      </c>
      <c r="U604" s="4">
        <v>3.9E-2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0.97551009153412604</v>
      </c>
      <c r="AC604" s="2">
        <v>0.85208828870983599</v>
      </c>
      <c r="AD604" s="2">
        <v>5.4456185796058897E-2</v>
      </c>
      <c r="AE604" s="2">
        <v>4.9190244190771802E-2</v>
      </c>
      <c r="AF604" s="2">
        <v>3.4591444769619097E-2</v>
      </c>
      <c r="AG604" s="2">
        <v>3.9780870011844598E-2</v>
      </c>
    </row>
    <row r="605" spans="1:33" x14ac:dyDescent="0.35">
      <c r="A605" s="7">
        <v>508</v>
      </c>
      <c r="B605" s="7">
        <v>155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0.3427158293</v>
      </c>
      <c r="I605" s="4">
        <v>7.6221911133100004</v>
      </c>
      <c r="J605" s="2">
        <f t="shared" si="19"/>
        <v>4.4962901638814036E-2</v>
      </c>
      <c r="K605" s="3">
        <v>241</v>
      </c>
      <c r="L605" s="3">
        <v>113</v>
      </c>
      <c r="M605" s="3">
        <v>74</v>
      </c>
      <c r="N605" s="3">
        <v>71</v>
      </c>
      <c r="O605" s="24">
        <v>1001</v>
      </c>
      <c r="P605" s="4">
        <v>0.34</v>
      </c>
      <c r="Q605" s="4">
        <v>0.48965517241379303</v>
      </c>
      <c r="R605" s="4">
        <v>3.5000000000000003E-2</v>
      </c>
      <c r="S605" s="4">
        <v>3.1E-2</v>
      </c>
      <c r="T605" s="4">
        <v>1.7999999999999999E-2</v>
      </c>
      <c r="U605" s="4">
        <v>0.04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0.41551544396166601</v>
      </c>
      <c r="AC605" s="2">
        <v>0.67266864921640501</v>
      </c>
      <c r="AD605" s="2">
        <v>3.5627177643151202E-2</v>
      </c>
      <c r="AE605" s="2">
        <v>3.14906670913708E-2</v>
      </c>
      <c r="AF605" s="2">
        <v>1.8163970627671201E-2</v>
      </c>
      <c r="AG605" s="2">
        <v>4.08219945202552E-2</v>
      </c>
    </row>
    <row r="606" spans="1:33" x14ac:dyDescent="0.35">
      <c r="A606" s="7">
        <v>256</v>
      </c>
      <c r="B606" s="7">
        <v>52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0.3421149819</v>
      </c>
      <c r="I606" s="4">
        <v>7.5291004257000003</v>
      </c>
      <c r="J606" s="2">
        <f t="shared" si="19"/>
        <v>4.5439024924175148E-2</v>
      </c>
      <c r="K606" s="3">
        <v>259</v>
      </c>
      <c r="L606" s="3">
        <v>93</v>
      </c>
      <c r="M606" s="3">
        <v>79</v>
      </c>
      <c r="N606" s="3">
        <v>68</v>
      </c>
      <c r="O606" s="24">
        <v>1001</v>
      </c>
      <c r="P606" s="4">
        <v>0.317</v>
      </c>
      <c r="Q606" s="4">
        <v>0.46258503401360501</v>
      </c>
      <c r="R606" s="4">
        <v>3.1E-2</v>
      </c>
      <c r="S606" s="4">
        <v>4.1000000000000002E-2</v>
      </c>
      <c r="T606" s="4">
        <v>2.4E-2</v>
      </c>
      <c r="U606" s="4">
        <v>0.02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0.38126041941134697</v>
      </c>
      <c r="AC606" s="2">
        <v>0.62098473431171497</v>
      </c>
      <c r="AD606" s="2">
        <v>3.14906670913708E-2</v>
      </c>
      <c r="AE606" s="2">
        <v>4.1864204098698898E-2</v>
      </c>
      <c r="AF606" s="2">
        <v>2.4292692569044601E-2</v>
      </c>
      <c r="AG606" s="2">
        <v>2.0202707317519501E-2</v>
      </c>
    </row>
    <row r="607" spans="1:33" x14ac:dyDescent="0.35">
      <c r="A607" s="7">
        <v>816</v>
      </c>
      <c r="B607" s="7">
        <v>344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0.33961113939999998</v>
      </c>
      <c r="I607" s="4">
        <v>7.4224995093199997</v>
      </c>
      <c r="J607" s="2">
        <f t="shared" si="19"/>
        <v>4.5754282499253798E-2</v>
      </c>
      <c r="K607" s="3">
        <v>288</v>
      </c>
      <c r="L607" s="3">
        <v>67</v>
      </c>
      <c r="M607" s="3">
        <v>101</v>
      </c>
      <c r="N607" s="3">
        <v>43</v>
      </c>
      <c r="O607" s="24">
        <v>1001</v>
      </c>
      <c r="P607" s="4">
        <v>0.20899999999999999</v>
      </c>
      <c r="Q607" s="4">
        <v>0.29861111111111099</v>
      </c>
      <c r="R607" s="4">
        <v>2.4E-2</v>
      </c>
      <c r="S607" s="4">
        <v>0.04</v>
      </c>
      <c r="T607" s="4">
        <v>2.7E-2</v>
      </c>
      <c r="U607" s="4">
        <v>2.7E-2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0.23445731121448299</v>
      </c>
      <c r="AC607" s="2">
        <v>0.35469278273474097</v>
      </c>
      <c r="AD607" s="2">
        <v>2.4292692569044601E-2</v>
      </c>
      <c r="AE607" s="2">
        <v>4.08219945202552E-2</v>
      </c>
      <c r="AF607" s="2">
        <v>2.7371196796132001E-2</v>
      </c>
      <c r="AG607" s="2">
        <v>2.7371196796132001E-2</v>
      </c>
    </row>
    <row r="608" spans="1:33" x14ac:dyDescent="0.35">
      <c r="A608" s="7">
        <v>418</v>
      </c>
      <c r="B608" s="7">
        <v>422</v>
      </c>
      <c r="C608" s="7">
        <v>1</v>
      </c>
      <c r="D608" s="7">
        <v>0</v>
      </c>
      <c r="E608" s="22" t="str">
        <f t="shared" si="18"/>
        <v>10</v>
      </c>
      <c r="F608" s="4">
        <v>0.99998600000000004</v>
      </c>
      <c r="G608" s="25">
        <v>1</v>
      </c>
      <c r="H608" s="4">
        <v>0.41147418549999998</v>
      </c>
      <c r="I608" s="4">
        <v>8.9877186859599991</v>
      </c>
      <c r="J608" s="2">
        <f t="shared" si="19"/>
        <v>4.5781827388831929E-2</v>
      </c>
      <c r="K608" s="3">
        <v>233</v>
      </c>
      <c r="L608" s="3">
        <v>155</v>
      </c>
      <c r="M608" s="3">
        <v>66</v>
      </c>
      <c r="N608" s="3">
        <v>45</v>
      </c>
      <c r="O608" s="24">
        <v>1001</v>
      </c>
      <c r="P608" s="4">
        <v>0.36799999999999999</v>
      </c>
      <c r="Q608" s="4">
        <v>0.40540540540540498</v>
      </c>
      <c r="R608" s="4">
        <v>7.9000000000000001E-2</v>
      </c>
      <c r="S608" s="4">
        <v>5.3999999999999999E-2</v>
      </c>
      <c r="T608" s="4">
        <v>7.6999999999999999E-2</v>
      </c>
      <c r="U608" s="4">
        <v>8.3000000000000004E-2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0.45886588483528001</v>
      </c>
      <c r="AC608" s="2">
        <v>0.51987545928590895</v>
      </c>
      <c r="AD608" s="2">
        <v>8.2295242726830198E-2</v>
      </c>
      <c r="AE608" s="2">
        <v>5.5512709930258801E-2</v>
      </c>
      <c r="AF608" s="2">
        <v>8.0126044479284897E-2</v>
      </c>
      <c r="AG608" s="2">
        <v>8.6647806725672197E-2</v>
      </c>
    </row>
    <row r="609" spans="1:33" x14ac:dyDescent="0.35">
      <c r="A609" s="7">
        <v>846</v>
      </c>
      <c r="B609" s="7">
        <v>385</v>
      </c>
      <c r="C609" s="7">
        <v>1</v>
      </c>
      <c r="D609" s="7">
        <v>0</v>
      </c>
      <c r="E609" s="22" t="str">
        <f t="shared" si="18"/>
        <v>10</v>
      </c>
      <c r="F609" s="4">
        <v>0.99978900000000004</v>
      </c>
      <c r="G609" s="25">
        <v>1</v>
      </c>
      <c r="H609" s="4">
        <v>0.35244172709999999</v>
      </c>
      <c r="I609" s="4">
        <v>7.5658332133700004</v>
      </c>
      <c r="J609" s="2">
        <f t="shared" si="19"/>
        <v>4.6583332880928544E-2</v>
      </c>
      <c r="K609" s="3">
        <v>217</v>
      </c>
      <c r="L609" s="3">
        <v>166</v>
      </c>
      <c r="M609" s="3">
        <v>69</v>
      </c>
      <c r="N609" s="3">
        <v>47</v>
      </c>
      <c r="O609" s="24">
        <v>1001</v>
      </c>
      <c r="P609" s="4">
        <v>0.42399999999999999</v>
      </c>
      <c r="Q609" s="4">
        <v>0.40517241379310298</v>
      </c>
      <c r="R609" s="4">
        <v>1.6E-2</v>
      </c>
      <c r="S609" s="4">
        <v>0.03</v>
      </c>
      <c r="T609" s="4">
        <v>3.3000000000000002E-2</v>
      </c>
      <c r="U609" s="4">
        <v>2.7E-2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0.55164761828624598</v>
      </c>
      <c r="AC609" s="2">
        <v>0.51948368650910504</v>
      </c>
      <c r="AD609" s="2">
        <v>1.6129381929883599E-2</v>
      </c>
      <c r="AE609" s="2">
        <v>3.0459207484708602E-2</v>
      </c>
      <c r="AF609" s="2">
        <v>3.3556783528842803E-2</v>
      </c>
      <c r="AG609" s="2">
        <v>2.7371196796132001E-2</v>
      </c>
    </row>
    <row r="610" spans="1:33" x14ac:dyDescent="0.35">
      <c r="A610" s="7">
        <v>794</v>
      </c>
      <c r="B610" s="7">
        <v>315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0.31795667480000001</v>
      </c>
      <c r="I610" s="4">
        <v>6.7828292930299998</v>
      </c>
      <c r="J610" s="2">
        <f t="shared" si="19"/>
        <v>4.6876703078275996E-2</v>
      </c>
      <c r="K610" s="3">
        <v>247</v>
      </c>
      <c r="L610" s="3">
        <v>145</v>
      </c>
      <c r="M610" s="3">
        <v>78</v>
      </c>
      <c r="N610" s="3">
        <v>29</v>
      </c>
      <c r="O610" s="24">
        <v>1001</v>
      </c>
      <c r="P610" s="4">
        <v>0.34499999999999997</v>
      </c>
      <c r="Q610" s="4">
        <v>0.27102803738317799</v>
      </c>
      <c r="R610" s="4">
        <v>2.5999999999999999E-2</v>
      </c>
      <c r="S610" s="4">
        <v>4.3999999999999997E-2</v>
      </c>
      <c r="T610" s="4">
        <v>1.9E-2</v>
      </c>
      <c r="U610" s="4">
        <v>2.5999999999999999E-2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0.42312004334688502</v>
      </c>
      <c r="AC610" s="2">
        <v>0.31612000777231403</v>
      </c>
      <c r="AD610" s="2">
        <v>2.6343975339602001E-2</v>
      </c>
      <c r="AE610" s="2">
        <v>4.4997365930735798E-2</v>
      </c>
      <c r="AF610" s="2">
        <v>1.9182819416774001E-2</v>
      </c>
      <c r="AG610" s="2">
        <v>2.6343975339602001E-2</v>
      </c>
    </row>
    <row r="611" spans="1:33" x14ac:dyDescent="0.35">
      <c r="A611" s="7">
        <v>932</v>
      </c>
      <c r="B611" s="7">
        <v>204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0.48865402689999998</v>
      </c>
      <c r="I611" s="4">
        <v>10.26884060161</v>
      </c>
      <c r="J611" s="2">
        <f t="shared" si="19"/>
        <v>4.7586095242669012E-2</v>
      </c>
      <c r="K611" s="3">
        <v>262</v>
      </c>
      <c r="L611" s="3">
        <v>56</v>
      </c>
      <c r="M611" s="3">
        <v>126</v>
      </c>
      <c r="N611" s="3">
        <v>55</v>
      </c>
      <c r="O611" s="24">
        <v>1001</v>
      </c>
      <c r="P611" s="4">
        <v>0.216</v>
      </c>
      <c r="Q611" s="4">
        <v>0.30386740331491702</v>
      </c>
      <c r="R611" s="4">
        <v>0.16500000000000001</v>
      </c>
      <c r="S611" s="4">
        <v>0.16800000000000001</v>
      </c>
      <c r="T611" s="4">
        <v>0.14799999999999999</v>
      </c>
      <c r="U611" s="4">
        <v>8.5000000000000006E-2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0.24334625863172901</v>
      </c>
      <c r="AC611" s="2">
        <v>0.36221512431434799</v>
      </c>
      <c r="AD611" s="2">
        <v>0.18032355413128201</v>
      </c>
      <c r="AE611" s="2">
        <v>0.183922838160928</v>
      </c>
      <c r="AF611" s="2">
        <v>0.160168752152821</v>
      </c>
      <c r="AG611" s="2">
        <v>8.8831213706615703E-2</v>
      </c>
    </row>
    <row r="612" spans="1:33" x14ac:dyDescent="0.35">
      <c r="A612" s="7">
        <v>852</v>
      </c>
      <c r="B612" s="7">
        <v>315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0.41789975309999999</v>
      </c>
      <c r="I612" s="4">
        <v>8.6124527458000006</v>
      </c>
      <c r="J612" s="2">
        <f t="shared" si="19"/>
        <v>4.8522733933581863E-2</v>
      </c>
      <c r="K612" s="3">
        <v>270</v>
      </c>
      <c r="L612" s="3">
        <v>76</v>
      </c>
      <c r="M612" s="3">
        <v>97</v>
      </c>
      <c r="N612" s="3">
        <v>56</v>
      </c>
      <c r="O612" s="24">
        <v>1001</v>
      </c>
      <c r="P612" s="4">
        <v>0.28000000000000003</v>
      </c>
      <c r="Q612" s="4">
        <v>0.36601307189542498</v>
      </c>
      <c r="R612" s="4">
        <v>3.9E-2</v>
      </c>
      <c r="S612" s="4">
        <v>5.8000000000000003E-2</v>
      </c>
      <c r="T612" s="4">
        <v>3.4000000000000002E-2</v>
      </c>
      <c r="U612" s="4">
        <v>0.02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0.32850406697203599</v>
      </c>
      <c r="AC612" s="2">
        <v>0.45572694288905302</v>
      </c>
      <c r="AD612" s="2">
        <v>3.9780870011844598E-2</v>
      </c>
      <c r="AE612" s="2">
        <v>5.9750004405774E-2</v>
      </c>
      <c r="AF612" s="2">
        <v>3.4591444769619097E-2</v>
      </c>
      <c r="AG612" s="2">
        <v>2.0202707317519501E-2</v>
      </c>
    </row>
    <row r="613" spans="1:33" x14ac:dyDescent="0.35">
      <c r="A613" s="7">
        <v>198</v>
      </c>
      <c r="B613" s="7">
        <v>195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0.3613567325</v>
      </c>
      <c r="I613" s="4">
        <v>7.4471310620000004</v>
      </c>
      <c r="J613" s="2">
        <f t="shared" si="19"/>
        <v>4.8522945210924498E-2</v>
      </c>
      <c r="K613" s="3">
        <v>203</v>
      </c>
      <c r="L613" s="3">
        <v>139</v>
      </c>
      <c r="M613" s="3">
        <v>107</v>
      </c>
      <c r="N613" s="3">
        <v>50</v>
      </c>
      <c r="O613" s="24">
        <v>1001</v>
      </c>
      <c r="P613" s="4">
        <v>0.36599999999999999</v>
      </c>
      <c r="Q613" s="4">
        <v>0.31847133757961799</v>
      </c>
      <c r="R613" s="4">
        <v>4.4999999999999998E-2</v>
      </c>
      <c r="S613" s="4">
        <v>6.7000000000000004E-2</v>
      </c>
      <c r="T613" s="4">
        <v>5.3999999999999999E-2</v>
      </c>
      <c r="U613" s="4">
        <v>3.6999999999999998E-2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0.455706324544911</v>
      </c>
      <c r="AC613" s="2">
        <v>0.38341697088640198</v>
      </c>
      <c r="AD613" s="2">
        <v>4.6043938501406798E-2</v>
      </c>
      <c r="AE613" s="2">
        <v>6.93500781347932E-2</v>
      </c>
      <c r="AF613" s="2">
        <v>5.5512709930258801E-2</v>
      </c>
      <c r="AG613" s="2">
        <v>3.7701867184011501E-2</v>
      </c>
    </row>
    <row r="614" spans="1:33" x14ac:dyDescent="0.35">
      <c r="A614" s="7">
        <v>344</v>
      </c>
      <c r="B614" s="7">
        <v>390</v>
      </c>
      <c r="C614" s="7">
        <v>1</v>
      </c>
      <c r="D614" s="7">
        <v>0</v>
      </c>
      <c r="E614" s="22" t="str">
        <f t="shared" si="18"/>
        <v>10</v>
      </c>
      <c r="F614" s="4">
        <v>0.99926599999999999</v>
      </c>
      <c r="G614" s="25">
        <v>1</v>
      </c>
      <c r="H614" s="4">
        <v>0.40156743319999999</v>
      </c>
      <c r="I614" s="4">
        <v>8.2755087609999993</v>
      </c>
      <c r="J614" s="2">
        <f t="shared" si="19"/>
        <v>4.8524803102434906E-2</v>
      </c>
      <c r="K614" s="3">
        <v>216</v>
      </c>
      <c r="L614" s="3">
        <v>202</v>
      </c>
      <c r="M614" s="3">
        <v>48</v>
      </c>
      <c r="N614" s="3">
        <v>33</v>
      </c>
      <c r="O614" s="24">
        <v>1001</v>
      </c>
      <c r="P614" s="4">
        <v>0.48299999999999998</v>
      </c>
      <c r="Q614" s="4">
        <v>0.407407407407407</v>
      </c>
      <c r="R614" s="4">
        <v>3.4000000000000002E-2</v>
      </c>
      <c r="S614" s="4">
        <v>4.2999999999999997E-2</v>
      </c>
      <c r="T614" s="4">
        <v>3.1E-2</v>
      </c>
      <c r="U614" s="4">
        <v>2.8000000000000001E-2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0.65971240447370805</v>
      </c>
      <c r="AC614" s="2">
        <v>0.52324814376454798</v>
      </c>
      <c r="AD614" s="2">
        <v>3.4591444769619097E-2</v>
      </c>
      <c r="AE614" s="2">
        <v>4.3951887529182797E-2</v>
      </c>
      <c r="AF614" s="2">
        <v>3.14906670913708E-2</v>
      </c>
      <c r="AG614" s="2">
        <v>2.8399474521698002E-2</v>
      </c>
    </row>
    <row r="615" spans="1:33" x14ac:dyDescent="0.35">
      <c r="A615" s="7">
        <v>570</v>
      </c>
      <c r="B615" s="7">
        <v>298</v>
      </c>
      <c r="C615" s="7">
        <v>1</v>
      </c>
      <c r="D615" s="7">
        <v>0</v>
      </c>
      <c r="E615" s="22" t="str">
        <f t="shared" si="18"/>
        <v>10</v>
      </c>
      <c r="F615" s="4">
        <v>0.99930300000000005</v>
      </c>
      <c r="G615" s="25">
        <v>1</v>
      </c>
      <c r="H615" s="4">
        <v>0.40152337069999999</v>
      </c>
      <c r="I615" s="4">
        <v>8.2507098972699993</v>
      </c>
      <c r="J615" s="2">
        <f t="shared" si="19"/>
        <v>4.8665311918536409E-2</v>
      </c>
      <c r="K615" s="3">
        <v>191</v>
      </c>
      <c r="L615" s="3">
        <v>78</v>
      </c>
      <c r="M615" s="3">
        <v>158</v>
      </c>
      <c r="N615" s="3">
        <v>72</v>
      </c>
      <c r="O615" s="24">
        <v>1001</v>
      </c>
      <c r="P615" s="4">
        <v>0.28799999999999998</v>
      </c>
      <c r="Q615" s="4">
        <v>0.31304347826086998</v>
      </c>
      <c r="R615" s="4">
        <v>2.1999999999999999E-2</v>
      </c>
      <c r="S615" s="4">
        <v>0.02</v>
      </c>
      <c r="T615" s="4">
        <v>2.8000000000000001E-2</v>
      </c>
      <c r="U615" s="4">
        <v>1.9E-2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0.33967736757016098</v>
      </c>
      <c r="AC615" s="2">
        <v>0.37548427589622901</v>
      </c>
      <c r="AD615" s="2">
        <v>2.2245608947319698E-2</v>
      </c>
      <c r="AE615" s="2">
        <v>2.0202707317519501E-2</v>
      </c>
      <c r="AF615" s="2">
        <v>2.8399474521698002E-2</v>
      </c>
      <c r="AG615" s="2">
        <v>1.9182819416774001E-2</v>
      </c>
    </row>
    <row r="616" spans="1:33" x14ac:dyDescent="0.35">
      <c r="A616" s="7">
        <v>68</v>
      </c>
      <c r="B616" s="7">
        <v>132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0.46578834470000002</v>
      </c>
      <c r="I616" s="4">
        <v>9.4889014797400009</v>
      </c>
      <c r="J616" s="2">
        <f t="shared" si="19"/>
        <v>4.9087699529236001E-2</v>
      </c>
      <c r="K616" s="3">
        <v>189</v>
      </c>
      <c r="L616" s="3">
        <v>136</v>
      </c>
      <c r="M616" s="3">
        <v>121</v>
      </c>
      <c r="N616" s="3">
        <v>53</v>
      </c>
      <c r="O616" s="24">
        <v>1001</v>
      </c>
      <c r="P616" s="4">
        <v>0.375</v>
      </c>
      <c r="Q616" s="4">
        <v>0.30459770114942503</v>
      </c>
      <c r="R616" s="4">
        <v>3.3000000000000002E-2</v>
      </c>
      <c r="S616" s="4">
        <v>3.7999999999999999E-2</v>
      </c>
      <c r="T616" s="4">
        <v>0.04</v>
      </c>
      <c r="U616" s="4">
        <v>4.9000000000000002E-2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0.47000362924573602</v>
      </c>
      <c r="AC616" s="2">
        <v>0.36326475361778798</v>
      </c>
      <c r="AD616" s="2">
        <v>3.3556783528842803E-2</v>
      </c>
      <c r="AE616" s="2">
        <v>3.8740828316430602E-2</v>
      </c>
      <c r="AF616" s="2">
        <v>4.08219945202552E-2</v>
      </c>
      <c r="AG616" s="2">
        <v>5.0241216436746797E-2</v>
      </c>
    </row>
    <row r="617" spans="1:33" x14ac:dyDescent="0.35">
      <c r="A617" s="7">
        <v>446</v>
      </c>
      <c r="B617" s="7">
        <v>447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0.4423634105</v>
      </c>
      <c r="I617" s="4">
        <v>8.9879780096699999</v>
      </c>
      <c r="J617" s="2">
        <f t="shared" si="19"/>
        <v>4.9217233289185772E-2</v>
      </c>
      <c r="K617" s="3">
        <v>178</v>
      </c>
      <c r="L617" s="3">
        <v>115</v>
      </c>
      <c r="M617" s="3">
        <v>143</v>
      </c>
      <c r="N617" s="3">
        <v>63</v>
      </c>
      <c r="O617" s="24">
        <v>1001</v>
      </c>
      <c r="P617" s="4">
        <v>0.372</v>
      </c>
      <c r="Q617" s="4">
        <v>0.30582524271844702</v>
      </c>
      <c r="R617" s="4">
        <v>2.5000000000000001E-2</v>
      </c>
      <c r="S617" s="4">
        <v>3.7999999999999999E-2</v>
      </c>
      <c r="T617" s="4">
        <v>3.7999999999999999E-2</v>
      </c>
      <c r="U617" s="4">
        <v>3.5000000000000003E-2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0.46521511251393799</v>
      </c>
      <c r="AC617" s="2">
        <v>0.36503153852967402</v>
      </c>
      <c r="AD617" s="2">
        <v>2.5317807984289901E-2</v>
      </c>
      <c r="AE617" s="2">
        <v>3.8740828316430602E-2</v>
      </c>
      <c r="AF617" s="2">
        <v>3.8740828316430602E-2</v>
      </c>
      <c r="AG617" s="2">
        <v>3.5627177643151202E-2</v>
      </c>
    </row>
    <row r="618" spans="1:33" x14ac:dyDescent="0.35">
      <c r="A618" s="7">
        <v>174</v>
      </c>
      <c r="B618" s="7">
        <v>384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0.4171339027</v>
      </c>
      <c r="I618" s="4">
        <v>8.4339484678600005</v>
      </c>
      <c r="J618" s="2">
        <f t="shared" si="19"/>
        <v>4.9458910531598496E-2</v>
      </c>
      <c r="K618" s="3">
        <v>267</v>
      </c>
      <c r="L618" s="3">
        <v>140</v>
      </c>
      <c r="M618" s="3">
        <v>45</v>
      </c>
      <c r="N618" s="3">
        <v>47</v>
      </c>
      <c r="O618" s="24">
        <v>1001</v>
      </c>
      <c r="P618" s="4">
        <v>0.376</v>
      </c>
      <c r="Q618" s="4">
        <v>0.51086956521739102</v>
      </c>
      <c r="R618" s="4">
        <v>1.4999999999999999E-2</v>
      </c>
      <c r="S618" s="4">
        <v>7.0999999999999994E-2</v>
      </c>
      <c r="T618" s="4">
        <v>2.7E-2</v>
      </c>
      <c r="U618" s="4">
        <v>2.1999999999999999E-2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0.47160491061270898</v>
      </c>
      <c r="AC618" s="2">
        <v>0.71512608727872096</v>
      </c>
      <c r="AD618" s="2">
        <v>1.51136378100482E-2</v>
      </c>
      <c r="AE618" s="2">
        <v>7.3646540168298497E-2</v>
      </c>
      <c r="AF618" s="2">
        <v>2.7371196796132001E-2</v>
      </c>
      <c r="AG618" s="2">
        <v>2.2245608947319698E-2</v>
      </c>
    </row>
    <row r="619" spans="1:33" x14ac:dyDescent="0.35">
      <c r="A619" s="7">
        <v>436</v>
      </c>
      <c r="B619" s="7">
        <v>389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0.472271677</v>
      </c>
      <c r="I619" s="4">
        <v>9.4587349515000003</v>
      </c>
      <c r="J619" s="2">
        <f t="shared" si="19"/>
        <v>4.9929687153894238E-2</v>
      </c>
      <c r="K619" s="3">
        <v>99</v>
      </c>
      <c r="L619" s="3">
        <v>230</v>
      </c>
      <c r="M619" s="3">
        <v>88</v>
      </c>
      <c r="N619" s="3">
        <v>82</v>
      </c>
      <c r="O619" s="24">
        <v>879.60696517185204</v>
      </c>
      <c r="P619" s="4">
        <v>0.62</v>
      </c>
      <c r="Q619" s="4">
        <v>0.48235294117647098</v>
      </c>
      <c r="R619" s="4">
        <v>5.7000000000000002E-2</v>
      </c>
      <c r="S619" s="4">
        <v>4.2999999999999997E-2</v>
      </c>
      <c r="T619" s="4">
        <v>4.4999999999999998E-2</v>
      </c>
      <c r="U619" s="4">
        <v>5.1999999999999998E-2</v>
      </c>
      <c r="V619" s="5">
        <v>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0.96758402626170603</v>
      </c>
      <c r="AC619" s="2">
        <v>0.65846162257205498</v>
      </c>
      <c r="AD619" s="2">
        <v>5.8688996348679599E-2</v>
      </c>
      <c r="AE619" s="2">
        <v>4.3951887529182797E-2</v>
      </c>
      <c r="AF619" s="2">
        <v>4.6043938501406798E-2</v>
      </c>
      <c r="AG619" s="2">
        <v>5.3400776727115302E-2</v>
      </c>
    </row>
    <row r="620" spans="1:33" x14ac:dyDescent="0.35">
      <c r="A620" s="7">
        <v>610</v>
      </c>
      <c r="B620" s="7">
        <v>319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0.34290035520000001</v>
      </c>
      <c r="I620" s="4">
        <v>6.7505335387200001</v>
      </c>
      <c r="J620" s="2">
        <f t="shared" si="19"/>
        <v>5.0796037562538934E-2</v>
      </c>
      <c r="K620" s="3">
        <v>239</v>
      </c>
      <c r="L620" s="3">
        <v>126</v>
      </c>
      <c r="M620" s="3">
        <v>91</v>
      </c>
      <c r="N620" s="3">
        <v>43</v>
      </c>
      <c r="O620" s="24">
        <v>1001</v>
      </c>
      <c r="P620" s="4">
        <v>0.34899999999999998</v>
      </c>
      <c r="Q620" s="4">
        <v>0.32089552238806002</v>
      </c>
      <c r="R620" s="4">
        <v>2.7E-2</v>
      </c>
      <c r="S620" s="4">
        <v>3.9E-2</v>
      </c>
      <c r="T620" s="4">
        <v>4.5999999999999999E-2</v>
      </c>
      <c r="U620" s="4">
        <v>3.5999999999999997E-2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0.42924563677356797</v>
      </c>
      <c r="AC620" s="2">
        <v>0.38698029343406098</v>
      </c>
      <c r="AD620" s="2">
        <v>2.7371196796132001E-2</v>
      </c>
      <c r="AE620" s="2">
        <v>3.9780870011844598E-2</v>
      </c>
      <c r="AF620" s="2">
        <v>4.7091607533850603E-2</v>
      </c>
      <c r="AG620" s="2">
        <v>3.6663984371591497E-2</v>
      </c>
    </row>
    <row r="621" spans="1:33" x14ac:dyDescent="0.35">
      <c r="A621" s="7">
        <v>586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0.36267167</v>
      </c>
      <c r="I621" s="4">
        <v>7.0539912073500002</v>
      </c>
      <c r="J621" s="2">
        <f t="shared" si="19"/>
        <v>5.1413683309118594E-2</v>
      </c>
      <c r="K621" s="3">
        <v>245</v>
      </c>
      <c r="L621" s="3">
        <v>122</v>
      </c>
      <c r="M621" s="3">
        <v>105</v>
      </c>
      <c r="N621" s="3">
        <v>27</v>
      </c>
      <c r="O621" s="24">
        <v>1001</v>
      </c>
      <c r="P621" s="4">
        <v>0.26900000000000002</v>
      </c>
      <c r="Q621" s="4">
        <v>0.204545454545455</v>
      </c>
      <c r="R621" s="4">
        <v>1.9E-2</v>
      </c>
      <c r="S621" s="4">
        <v>2.5999999999999999E-2</v>
      </c>
      <c r="T621" s="4">
        <v>3.5999999999999997E-2</v>
      </c>
      <c r="U621" s="4">
        <v>3.4000000000000002E-2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0.31334181923235899</v>
      </c>
      <c r="AC621" s="2">
        <v>0.22884157242884801</v>
      </c>
      <c r="AD621" s="2">
        <v>1.9182819416774001E-2</v>
      </c>
      <c r="AE621" s="2">
        <v>2.6343975339602001E-2</v>
      </c>
      <c r="AF621" s="2">
        <v>3.6663984371591497E-2</v>
      </c>
      <c r="AG621" s="2">
        <v>3.4591444769619097E-2</v>
      </c>
    </row>
    <row r="622" spans="1:33" x14ac:dyDescent="0.35">
      <c r="A622" s="7">
        <v>868</v>
      </c>
      <c r="B622" s="7">
        <v>201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0.42509002540000002</v>
      </c>
      <c r="I622" s="4">
        <v>8.2004207997999998</v>
      </c>
      <c r="J622" s="2">
        <f t="shared" si="19"/>
        <v>5.1837586848027063E-2</v>
      </c>
      <c r="K622" s="3">
        <v>337</v>
      </c>
      <c r="L622" s="3">
        <v>59</v>
      </c>
      <c r="M622" s="3">
        <v>84</v>
      </c>
      <c r="N622" s="3">
        <v>19</v>
      </c>
      <c r="O622" s="24">
        <v>1001</v>
      </c>
      <c r="P622" s="4">
        <v>0.14799999999999999</v>
      </c>
      <c r="Q622" s="4">
        <v>0.18446601941747601</v>
      </c>
      <c r="R622" s="4">
        <v>0.04</v>
      </c>
      <c r="S622" s="4">
        <v>5.5E-2</v>
      </c>
      <c r="T622" s="4">
        <v>2.9000000000000001E-2</v>
      </c>
      <c r="U622" s="4">
        <v>1.7999999999999999E-2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0.160168752152821</v>
      </c>
      <c r="AC622" s="2">
        <v>0.203912189386322</v>
      </c>
      <c r="AD622" s="2">
        <v>4.08219945202552E-2</v>
      </c>
      <c r="AE622" s="2">
        <v>5.6570351488394399E-2</v>
      </c>
      <c r="AF622" s="2">
        <v>2.9428810690812199E-2</v>
      </c>
      <c r="AG622" s="2">
        <v>1.8163970627671201E-2</v>
      </c>
    </row>
    <row r="623" spans="1:33" x14ac:dyDescent="0.35">
      <c r="A623" s="7">
        <v>638</v>
      </c>
      <c r="B623" s="7">
        <v>5</v>
      </c>
      <c r="C623" s="7">
        <v>1</v>
      </c>
      <c r="D623" s="7">
        <v>0</v>
      </c>
      <c r="E623" s="22" t="str">
        <f t="shared" si="18"/>
        <v>10</v>
      </c>
      <c r="F623" s="4">
        <v>0.99997000000000003</v>
      </c>
      <c r="G623" s="25">
        <v>1</v>
      </c>
      <c r="H623" s="4">
        <v>0.43535795220000001</v>
      </c>
      <c r="I623" s="4">
        <v>8.3861817711699995</v>
      </c>
      <c r="J623" s="2">
        <f t="shared" si="19"/>
        <v>5.1913727138215959E-2</v>
      </c>
      <c r="K623" s="3">
        <v>279</v>
      </c>
      <c r="L623" s="3">
        <v>104</v>
      </c>
      <c r="M623" s="3">
        <v>95</v>
      </c>
      <c r="N623" s="3">
        <v>21</v>
      </c>
      <c r="O623" s="24">
        <v>893.16871342401805</v>
      </c>
      <c r="P623" s="4">
        <v>0.26500000000000001</v>
      </c>
      <c r="Q623" s="4">
        <v>0.181034482758621</v>
      </c>
      <c r="R623" s="4">
        <v>2.9000000000000001E-2</v>
      </c>
      <c r="S623" s="4">
        <v>3.7999999999999999E-2</v>
      </c>
      <c r="T623" s="4">
        <v>3.2000000000000001E-2</v>
      </c>
      <c r="U623" s="4">
        <v>2.5000000000000001E-2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0.30788477976930001</v>
      </c>
      <c r="AC623" s="2">
        <v>0.199713299505824</v>
      </c>
      <c r="AD623" s="2">
        <v>2.9428810690812199E-2</v>
      </c>
      <c r="AE623" s="2">
        <v>3.8740828316430602E-2</v>
      </c>
      <c r="AF623" s="2">
        <v>3.2523191705560103E-2</v>
      </c>
      <c r="AG623" s="2">
        <v>2.5317807984289901E-2</v>
      </c>
    </row>
    <row r="624" spans="1:33" x14ac:dyDescent="0.35">
      <c r="A624" s="7">
        <v>706</v>
      </c>
      <c r="B624" s="7">
        <v>481</v>
      </c>
      <c r="C624" s="7">
        <v>1</v>
      </c>
      <c r="D624" s="7">
        <v>0</v>
      </c>
      <c r="E624" s="22" t="str">
        <f t="shared" si="18"/>
        <v>10</v>
      </c>
      <c r="F624" s="4">
        <v>0.99982400000000005</v>
      </c>
      <c r="G624" s="25">
        <v>1</v>
      </c>
      <c r="H624" s="4">
        <v>0.61224032009999996</v>
      </c>
      <c r="I624" s="4">
        <v>11.6293766558</v>
      </c>
      <c r="J624" s="2">
        <f t="shared" si="19"/>
        <v>5.2646013472669929E-2</v>
      </c>
      <c r="K624" s="3">
        <v>247</v>
      </c>
      <c r="L624" s="3">
        <v>86</v>
      </c>
      <c r="M624" s="3">
        <v>132</v>
      </c>
      <c r="N624" s="3">
        <v>34</v>
      </c>
      <c r="O624" s="24">
        <v>1001</v>
      </c>
      <c r="P624" s="4">
        <v>0.23599999999999999</v>
      </c>
      <c r="Q624" s="4">
        <v>0.20481927710843401</v>
      </c>
      <c r="R624" s="4">
        <v>5.8000000000000003E-2</v>
      </c>
      <c r="S624" s="4">
        <v>0.08</v>
      </c>
      <c r="T624" s="4">
        <v>6.0999999999999999E-2</v>
      </c>
      <c r="U624" s="4">
        <v>7.1999999999999995E-2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0.26918748981561702</v>
      </c>
      <c r="AC624" s="2">
        <v>0.229185865770172</v>
      </c>
      <c r="AD624" s="2">
        <v>5.9750004405774E-2</v>
      </c>
      <c r="AE624" s="2">
        <v>8.3381608939051E-2</v>
      </c>
      <c r="AF624" s="2">
        <v>6.2939799773874094E-2</v>
      </c>
      <c r="AG624" s="2">
        <v>7.4723546195936394E-2</v>
      </c>
    </row>
    <row r="625" spans="1:33" x14ac:dyDescent="0.35">
      <c r="A625" s="7">
        <v>222</v>
      </c>
      <c r="B625" s="7">
        <v>483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0.4773178293</v>
      </c>
      <c r="I625" s="4">
        <v>8.9691928039000004</v>
      </c>
      <c r="J625" s="2">
        <f t="shared" si="19"/>
        <v>5.3217478956685133E-2</v>
      </c>
      <c r="K625" s="3">
        <v>222</v>
      </c>
      <c r="L625" s="3">
        <v>122</v>
      </c>
      <c r="M625" s="3">
        <v>81</v>
      </c>
      <c r="N625" s="3">
        <v>74</v>
      </c>
      <c r="O625" s="24">
        <v>1001</v>
      </c>
      <c r="P625" s="4">
        <v>0.39100000000000001</v>
      </c>
      <c r="Q625" s="4">
        <v>0.47741935483871001</v>
      </c>
      <c r="R625" s="4">
        <v>5.2999999999999999E-2</v>
      </c>
      <c r="S625" s="4">
        <v>6.9000000000000006E-2</v>
      </c>
      <c r="T625" s="4">
        <v>6.3E-2</v>
      </c>
      <c r="U625" s="4">
        <v>6.8000000000000005E-2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0.49593701127223999</v>
      </c>
      <c r="AC625" s="2">
        <v>0.64897596224680798</v>
      </c>
      <c r="AD625" s="2">
        <v>5.4456185796058897E-2</v>
      </c>
      <c r="AE625" s="2">
        <v>7.1496001705069895E-2</v>
      </c>
      <c r="AF625" s="2">
        <v>6.5071996743714805E-2</v>
      </c>
      <c r="AG625" s="2">
        <v>7.0422464296545903E-2</v>
      </c>
    </row>
    <row r="626" spans="1:33" x14ac:dyDescent="0.35">
      <c r="A626" s="7">
        <v>176</v>
      </c>
      <c r="B626" s="7">
        <v>161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0.3535233713</v>
      </c>
      <c r="I626" s="4">
        <v>6.5900738640499998</v>
      </c>
      <c r="J626" s="2">
        <f t="shared" si="19"/>
        <v>5.3644826840034604E-2</v>
      </c>
      <c r="K626" s="3">
        <v>217</v>
      </c>
      <c r="L626" s="3">
        <v>39</v>
      </c>
      <c r="M626" s="3">
        <v>158</v>
      </c>
      <c r="N626" s="3">
        <v>85</v>
      </c>
      <c r="O626" s="24">
        <v>190.58636406413001</v>
      </c>
      <c r="P626" s="4">
        <v>0.24</v>
      </c>
      <c r="Q626" s="4">
        <v>0.34979423868312798</v>
      </c>
      <c r="R626" s="4">
        <v>3.1E-2</v>
      </c>
      <c r="S626" s="4">
        <v>3.9E-2</v>
      </c>
      <c r="T626" s="4">
        <v>2.5000000000000001E-2</v>
      </c>
      <c r="U626" s="4">
        <v>3.4000000000000002E-2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0.27443684570176002</v>
      </c>
      <c r="AC626" s="2">
        <v>0.43046641031358202</v>
      </c>
      <c r="AD626" s="2">
        <v>3.14906670913708E-2</v>
      </c>
      <c r="AE626" s="2">
        <v>3.9780870011844598E-2</v>
      </c>
      <c r="AF626" s="2">
        <v>2.5317807984289901E-2</v>
      </c>
      <c r="AG626" s="2">
        <v>3.4591444769619097E-2</v>
      </c>
    </row>
    <row r="627" spans="1:33" x14ac:dyDescent="0.35">
      <c r="A627" s="7">
        <v>372</v>
      </c>
      <c r="B627" s="7">
        <v>390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0.39817279820000001</v>
      </c>
      <c r="I627" s="4">
        <v>7.3776589789899996</v>
      </c>
      <c r="J627" s="2">
        <f t="shared" si="19"/>
        <v>5.3970073614667102E-2</v>
      </c>
      <c r="K627" s="3">
        <v>216</v>
      </c>
      <c r="L627" s="3">
        <v>97</v>
      </c>
      <c r="M627" s="3">
        <v>146</v>
      </c>
      <c r="N627" s="3">
        <v>40</v>
      </c>
      <c r="O627" s="24">
        <v>887.63214401402797</v>
      </c>
      <c r="P627" s="4">
        <v>0.25600000000000001</v>
      </c>
      <c r="Q627" s="4">
        <v>0.21505376344086</v>
      </c>
      <c r="R627" s="4">
        <v>3.1E-2</v>
      </c>
      <c r="S627" s="4">
        <v>3.2000000000000001E-2</v>
      </c>
      <c r="T627" s="4">
        <v>3.2000000000000001E-2</v>
      </c>
      <c r="U627" s="4">
        <v>2.1000000000000001E-2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0.29571424414904501</v>
      </c>
      <c r="AC627" s="2">
        <v>0.24214005200486499</v>
      </c>
      <c r="AD627" s="2">
        <v>3.14906670913708E-2</v>
      </c>
      <c r="AE627" s="2">
        <v>3.2523191705560103E-2</v>
      </c>
      <c r="AF627" s="2">
        <v>3.2523191705560103E-2</v>
      </c>
      <c r="AG627" s="2">
        <v>2.1223636451626698E-2</v>
      </c>
    </row>
    <row r="628" spans="1:33" x14ac:dyDescent="0.35">
      <c r="A628" s="7">
        <v>186</v>
      </c>
      <c r="B628" s="7">
        <v>249</v>
      </c>
      <c r="C628" s="7">
        <v>1</v>
      </c>
      <c r="D628" s="7">
        <v>0</v>
      </c>
      <c r="E628" s="22" t="str">
        <f t="shared" si="18"/>
        <v>10</v>
      </c>
      <c r="F628" s="4">
        <v>0.99969799999999998</v>
      </c>
      <c r="G628" s="25">
        <v>1</v>
      </c>
      <c r="H628" s="4">
        <v>0.52164427290000004</v>
      </c>
      <c r="I628" s="4">
        <v>9.6562409271600007</v>
      </c>
      <c r="J628" s="2">
        <f t="shared" si="19"/>
        <v>5.4021464132359934E-2</v>
      </c>
      <c r="K628" s="3">
        <v>150</v>
      </c>
      <c r="L628" s="3">
        <v>99</v>
      </c>
      <c r="M628" s="3">
        <v>158</v>
      </c>
      <c r="N628" s="3">
        <v>92</v>
      </c>
      <c r="O628" s="24">
        <v>833.31625240279095</v>
      </c>
      <c r="P628" s="4">
        <v>0.372</v>
      </c>
      <c r="Q628" s="4">
        <v>0.36799999999999999</v>
      </c>
      <c r="R628" s="4">
        <v>3.9E-2</v>
      </c>
      <c r="S628" s="4">
        <v>5.7000000000000002E-2</v>
      </c>
      <c r="T628" s="4">
        <v>4.2000000000000003E-2</v>
      </c>
      <c r="U628" s="4">
        <v>5.2999999999999999E-2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0.46521511251393799</v>
      </c>
      <c r="AC628" s="2">
        <v>0.45886588483528001</v>
      </c>
      <c r="AD628" s="2">
        <v>3.9780870011844598E-2</v>
      </c>
      <c r="AE628" s="2">
        <v>5.8688996348679599E-2</v>
      </c>
      <c r="AF628" s="2">
        <v>4.2907501011276501E-2</v>
      </c>
      <c r="AG628" s="2">
        <v>5.4456185796058897E-2</v>
      </c>
    </row>
    <row r="629" spans="1:33" x14ac:dyDescent="0.35">
      <c r="A629" s="7">
        <v>530</v>
      </c>
      <c r="B629" s="7">
        <v>7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0.44556932529999999</v>
      </c>
      <c r="I629" s="4">
        <v>8.0736268680399998</v>
      </c>
      <c r="J629" s="2">
        <f t="shared" si="19"/>
        <v>5.5188248426963647E-2</v>
      </c>
      <c r="K629" s="3">
        <v>190</v>
      </c>
      <c r="L629" s="3">
        <v>101</v>
      </c>
      <c r="M629" s="3">
        <v>170</v>
      </c>
      <c r="N629" s="3">
        <v>38</v>
      </c>
      <c r="O629" s="24">
        <v>1001</v>
      </c>
      <c r="P629" s="4">
        <v>0.27700000000000002</v>
      </c>
      <c r="Q629" s="4">
        <v>0.18269230769230799</v>
      </c>
      <c r="R629" s="4">
        <v>0.10299999999999999</v>
      </c>
      <c r="S629" s="4">
        <v>0.03</v>
      </c>
      <c r="T629" s="4">
        <v>6.6000000000000003E-2</v>
      </c>
      <c r="U629" s="4">
        <v>4.1000000000000002E-2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0.32434605682337198</v>
      </c>
      <c r="AC629" s="2">
        <v>0.20173964265105601</v>
      </c>
      <c r="AD629" s="2">
        <v>0.10869941692334099</v>
      </c>
      <c r="AE629" s="2">
        <v>3.0459207484708602E-2</v>
      </c>
      <c r="AF629" s="2">
        <v>6.8278840753294504E-2</v>
      </c>
      <c r="AG629" s="2">
        <v>4.1864204098698898E-2</v>
      </c>
    </row>
    <row r="630" spans="1:33" x14ac:dyDescent="0.35">
      <c r="A630" s="7">
        <v>76</v>
      </c>
      <c r="B630" s="7">
        <v>464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0.4303076159</v>
      </c>
      <c r="I630" s="4">
        <v>7.7505653884600001</v>
      </c>
      <c r="J630" s="2">
        <f t="shared" si="19"/>
        <v>5.5519513007489127E-2</v>
      </c>
      <c r="K630" s="3">
        <v>246</v>
      </c>
      <c r="L630" s="3">
        <v>88</v>
      </c>
      <c r="M630" s="3">
        <v>114</v>
      </c>
      <c r="N630" s="3">
        <v>51</v>
      </c>
      <c r="O630" s="24">
        <v>955.42159034900499</v>
      </c>
      <c r="P630" s="4">
        <v>0.27300000000000002</v>
      </c>
      <c r="Q630" s="4">
        <v>0.30909090909090903</v>
      </c>
      <c r="R630" s="4">
        <v>3.1E-2</v>
      </c>
      <c r="S630" s="4">
        <v>4.7E-2</v>
      </c>
      <c r="T630" s="4">
        <v>3.9E-2</v>
      </c>
      <c r="U630" s="4">
        <v>4.2000000000000003E-2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0.31882880144861803</v>
      </c>
      <c r="AC630" s="2">
        <v>0.36974702550608501</v>
      </c>
      <c r="AD630" s="2">
        <v>3.14906670913708E-2</v>
      </c>
      <c r="AE630" s="2">
        <v>4.8140375327934998E-2</v>
      </c>
      <c r="AF630" s="2">
        <v>3.9780870011844598E-2</v>
      </c>
      <c r="AG630" s="2">
        <v>4.2907501011276501E-2</v>
      </c>
    </row>
    <row r="631" spans="1:33" x14ac:dyDescent="0.35">
      <c r="A631" s="7">
        <v>716</v>
      </c>
      <c r="B631" s="7">
        <v>370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0.34960803930000001</v>
      </c>
      <c r="I631" s="4">
        <v>6.2640534640999999</v>
      </c>
      <c r="J631" s="2">
        <f t="shared" si="19"/>
        <v>5.581179044905081E-2</v>
      </c>
      <c r="K631" s="3">
        <v>148</v>
      </c>
      <c r="L631" s="3">
        <v>41</v>
      </c>
      <c r="M631" s="3">
        <v>185</v>
      </c>
      <c r="N631" s="3">
        <v>125</v>
      </c>
      <c r="O631" s="24">
        <v>1001</v>
      </c>
      <c r="P631" s="4">
        <v>0.32700000000000001</v>
      </c>
      <c r="Q631" s="4">
        <v>0.40322580645161299</v>
      </c>
      <c r="R631" s="4">
        <v>3.7999999999999999E-2</v>
      </c>
      <c r="S631" s="4">
        <v>3.6999999999999998E-2</v>
      </c>
      <c r="T631" s="4">
        <v>2.7E-2</v>
      </c>
      <c r="U631" s="4">
        <v>3.6999999999999998E-2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0.39600994933740902</v>
      </c>
      <c r="AC631" s="2">
        <v>0.51621647240086699</v>
      </c>
      <c r="AD631" s="2">
        <v>3.8740828316430602E-2</v>
      </c>
      <c r="AE631" s="2">
        <v>3.7701867184011501E-2</v>
      </c>
      <c r="AF631" s="2">
        <v>2.7371196796132001E-2</v>
      </c>
      <c r="AG631" s="2">
        <v>3.7701867184011501E-2</v>
      </c>
    </row>
    <row r="632" spans="1:33" x14ac:dyDescent="0.35">
      <c r="A632" s="7">
        <v>206</v>
      </c>
      <c r="B632" s="7">
        <v>13</v>
      </c>
      <c r="C632" s="7">
        <v>1</v>
      </c>
      <c r="D632" s="7">
        <v>0</v>
      </c>
      <c r="E632" s="22" t="str">
        <f t="shared" si="18"/>
        <v>10</v>
      </c>
      <c r="F632" s="4">
        <v>0.99987700000000002</v>
      </c>
      <c r="G632" s="25">
        <v>1</v>
      </c>
      <c r="H632" s="4">
        <v>0.38477132720000001</v>
      </c>
      <c r="I632" s="4">
        <v>6.8070003441000004</v>
      </c>
      <c r="J632" s="2">
        <f t="shared" si="19"/>
        <v>5.6525827493677502E-2</v>
      </c>
      <c r="K632" s="3">
        <v>262</v>
      </c>
      <c r="L632" s="3">
        <v>97</v>
      </c>
      <c r="M632" s="3">
        <v>93</v>
      </c>
      <c r="N632" s="3">
        <v>47</v>
      </c>
      <c r="O632" s="24">
        <v>1001</v>
      </c>
      <c r="P632" s="4">
        <v>0.29399999999999998</v>
      </c>
      <c r="Q632" s="4">
        <v>0.33571428571428602</v>
      </c>
      <c r="R632" s="4">
        <v>4.2000000000000003E-2</v>
      </c>
      <c r="S632" s="4">
        <v>3.9E-2</v>
      </c>
      <c r="T632" s="4">
        <v>4.4999999999999998E-2</v>
      </c>
      <c r="U632" s="4">
        <v>4.2999999999999997E-2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0.34814004148889499</v>
      </c>
      <c r="AC632" s="2">
        <v>0.40904292945604798</v>
      </c>
      <c r="AD632" s="2">
        <v>4.2907501011276501E-2</v>
      </c>
      <c r="AE632" s="2">
        <v>3.9780870011844598E-2</v>
      </c>
      <c r="AF632" s="2">
        <v>4.6043938501406798E-2</v>
      </c>
      <c r="AG632" s="2">
        <v>4.3951887529182797E-2</v>
      </c>
    </row>
    <row r="633" spans="1:33" x14ac:dyDescent="0.35">
      <c r="A633" s="7">
        <v>362</v>
      </c>
      <c r="B633" s="7">
        <v>175</v>
      </c>
      <c r="C633" s="7">
        <v>1</v>
      </c>
      <c r="D633" s="7">
        <v>0</v>
      </c>
      <c r="E633" s="22" t="str">
        <f t="shared" si="18"/>
        <v>10</v>
      </c>
      <c r="F633" s="4">
        <v>0.99954100000000001</v>
      </c>
      <c r="G633" s="25">
        <v>1</v>
      </c>
      <c r="H633" s="4">
        <v>0.41562115770000002</v>
      </c>
      <c r="I633" s="4">
        <v>7.347905375181</v>
      </c>
      <c r="J633" s="2">
        <f t="shared" si="19"/>
        <v>5.6563215838875996E-2</v>
      </c>
      <c r="K633" s="3">
        <v>246</v>
      </c>
      <c r="L633" s="3">
        <v>86</v>
      </c>
      <c r="M633" s="3">
        <v>132</v>
      </c>
      <c r="N633" s="3">
        <v>35</v>
      </c>
      <c r="O633" s="24">
        <v>924.20493488777095</v>
      </c>
      <c r="P633" s="4">
        <v>0.25700000000000001</v>
      </c>
      <c r="Q633" s="4">
        <v>0.209580838323353</v>
      </c>
      <c r="R633" s="4">
        <v>2.8000000000000001E-2</v>
      </c>
      <c r="S633" s="4">
        <v>3.6999999999999998E-2</v>
      </c>
      <c r="T633" s="4">
        <v>2.8000000000000001E-2</v>
      </c>
      <c r="U633" s="4">
        <v>3.1E-2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0.29705923426437802</v>
      </c>
      <c r="AC633" s="2">
        <v>0.235191889830384</v>
      </c>
      <c r="AD633" s="2">
        <v>2.8399474521698002E-2</v>
      </c>
      <c r="AE633" s="2">
        <v>3.7701867184011501E-2</v>
      </c>
      <c r="AF633" s="2">
        <v>2.8399474521698002E-2</v>
      </c>
      <c r="AG633" s="2">
        <v>3.14906670913708E-2</v>
      </c>
    </row>
    <row r="634" spans="1:33" x14ac:dyDescent="0.35">
      <c r="A634" s="7">
        <v>460</v>
      </c>
      <c r="B634" s="7">
        <v>192</v>
      </c>
      <c r="C634" s="7">
        <v>1</v>
      </c>
      <c r="D634" s="7">
        <v>0</v>
      </c>
      <c r="E634" s="22" t="str">
        <f t="shared" si="18"/>
        <v>10</v>
      </c>
      <c r="F634" s="4">
        <v>0.99921099999999996</v>
      </c>
      <c r="G634" s="25">
        <v>1</v>
      </c>
      <c r="H634" s="4">
        <v>0.35994375909999998</v>
      </c>
      <c r="I634" s="4">
        <v>6.3606258273999998</v>
      </c>
      <c r="J634" s="2">
        <f t="shared" si="19"/>
        <v>5.6589362252602797E-2</v>
      </c>
      <c r="K634" s="3">
        <v>239</v>
      </c>
      <c r="L634" s="3">
        <v>111</v>
      </c>
      <c r="M634" s="3">
        <v>112</v>
      </c>
      <c r="N634" s="3">
        <v>37</v>
      </c>
      <c r="O634" s="24">
        <v>1001</v>
      </c>
      <c r="P634" s="4">
        <v>0.28899999999999998</v>
      </c>
      <c r="Q634" s="4">
        <v>0.24832214765100699</v>
      </c>
      <c r="R634" s="4">
        <v>3.2000000000000001E-2</v>
      </c>
      <c r="S634" s="4">
        <v>1.2999999999999999E-2</v>
      </c>
      <c r="T634" s="4">
        <v>1.9E-2</v>
      </c>
      <c r="U634" s="4">
        <v>3.7999999999999999E-2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0.34108284917889597</v>
      </c>
      <c r="AC634" s="2">
        <v>0.28544743465036498</v>
      </c>
      <c r="AD634" s="2">
        <v>3.2523191705560103E-2</v>
      </c>
      <c r="AE634" s="2">
        <v>1.30852395486555E-2</v>
      </c>
      <c r="AF634" s="2">
        <v>1.9182819416774001E-2</v>
      </c>
      <c r="AG634" s="2">
        <v>3.8740828316430602E-2</v>
      </c>
    </row>
    <row r="635" spans="1:33" x14ac:dyDescent="0.35">
      <c r="A635" s="7">
        <v>786</v>
      </c>
      <c r="B635" s="7">
        <v>205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0.59561894380000002</v>
      </c>
      <c r="I635" s="4">
        <v>10.46323855915</v>
      </c>
      <c r="J635" s="2">
        <f t="shared" si="19"/>
        <v>5.6924912916100634E-2</v>
      </c>
      <c r="K635" s="3">
        <v>240</v>
      </c>
      <c r="L635" s="3">
        <v>164</v>
      </c>
      <c r="M635" s="3">
        <v>63</v>
      </c>
      <c r="N635" s="3">
        <v>32</v>
      </c>
      <c r="O635" s="24">
        <v>1001</v>
      </c>
      <c r="P635" s="4">
        <v>0.377</v>
      </c>
      <c r="Q635" s="4">
        <v>0.336842105263158</v>
      </c>
      <c r="R635" s="4">
        <v>6.4000000000000001E-2</v>
      </c>
      <c r="S635" s="4">
        <v>6.5000000000000002E-2</v>
      </c>
      <c r="T635" s="4">
        <v>3.5000000000000003E-2</v>
      </c>
      <c r="U635" s="4">
        <v>0.04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0.473208760194684</v>
      </c>
      <c r="AC635" s="2">
        <v>0.41074216520900803</v>
      </c>
      <c r="AD635" s="2">
        <v>6.6139802504545098E-2</v>
      </c>
      <c r="AE635" s="2">
        <v>6.7208749693450004E-2</v>
      </c>
      <c r="AF635" s="2">
        <v>3.5627177643151202E-2</v>
      </c>
      <c r="AG635" s="2">
        <v>4.08219945202552E-2</v>
      </c>
    </row>
    <row r="636" spans="1:33" x14ac:dyDescent="0.35">
      <c r="A636" s="7">
        <v>258</v>
      </c>
      <c r="B636" s="7">
        <v>180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0.52859664220000002</v>
      </c>
      <c r="I636" s="4">
        <v>9.17794740119</v>
      </c>
      <c r="J636" s="2">
        <f t="shared" si="19"/>
        <v>5.7594211330026027E-2</v>
      </c>
      <c r="K636" s="3">
        <v>188</v>
      </c>
      <c r="L636" s="3">
        <v>169</v>
      </c>
      <c r="M636" s="3">
        <v>79</v>
      </c>
      <c r="N636" s="3">
        <v>63</v>
      </c>
      <c r="O636" s="24">
        <v>1001</v>
      </c>
      <c r="P636" s="4">
        <v>0.437</v>
      </c>
      <c r="Q636" s="4">
        <v>0.44366197183098599</v>
      </c>
      <c r="R636" s="4">
        <v>3.9E-2</v>
      </c>
      <c r="S636" s="4">
        <v>4.3999999999999997E-2</v>
      </c>
      <c r="T636" s="4">
        <v>0.03</v>
      </c>
      <c r="U636" s="4">
        <v>4.5999999999999999E-2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0.57447565084244701</v>
      </c>
      <c r="AC636" s="2">
        <v>0.58637920513423902</v>
      </c>
      <c r="AD636" s="2">
        <v>3.9780870011844598E-2</v>
      </c>
      <c r="AE636" s="2">
        <v>4.4997365930735798E-2</v>
      </c>
      <c r="AF636" s="2">
        <v>3.0459207484708602E-2</v>
      </c>
      <c r="AG636" s="2">
        <v>4.7091607533850603E-2</v>
      </c>
    </row>
    <row r="637" spans="1:33" x14ac:dyDescent="0.35">
      <c r="A637" s="7">
        <v>482</v>
      </c>
      <c r="B637" s="7">
        <v>221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0.47358534769999999</v>
      </c>
      <c r="I637" s="4">
        <v>8.1656061540299998</v>
      </c>
      <c r="J637" s="2">
        <f t="shared" si="19"/>
        <v>5.7997574064513238E-2</v>
      </c>
      <c r="K637" s="3">
        <v>228</v>
      </c>
      <c r="L637" s="3">
        <v>67</v>
      </c>
      <c r="M637" s="3">
        <v>161</v>
      </c>
      <c r="N637" s="3">
        <v>43</v>
      </c>
      <c r="O637" s="24">
        <v>1001</v>
      </c>
      <c r="P637" s="4">
        <v>0.221</v>
      </c>
      <c r="Q637" s="4">
        <v>0.21078431372549</v>
      </c>
      <c r="R637" s="4">
        <v>3.2000000000000001E-2</v>
      </c>
      <c r="S637" s="4">
        <v>3.2000000000000001E-2</v>
      </c>
      <c r="T637" s="4">
        <v>3.1E-2</v>
      </c>
      <c r="U637" s="4">
        <v>3.5000000000000003E-2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0.24974423311138899</v>
      </c>
      <c r="AC637" s="2">
        <v>0.236715628859753</v>
      </c>
      <c r="AD637" s="2">
        <v>3.2523191705560103E-2</v>
      </c>
      <c r="AE637" s="2">
        <v>3.2523191705560103E-2</v>
      </c>
      <c r="AF637" s="2">
        <v>3.14906670913708E-2</v>
      </c>
      <c r="AG637" s="2">
        <v>3.5627177643151202E-2</v>
      </c>
    </row>
    <row r="638" spans="1:33" x14ac:dyDescent="0.35">
      <c r="A638" s="7">
        <v>768</v>
      </c>
      <c r="B638" s="7">
        <v>329</v>
      </c>
      <c r="C638" s="7">
        <v>1</v>
      </c>
      <c r="D638" s="7">
        <v>0</v>
      </c>
      <c r="E638" s="22" t="str">
        <f t="shared" si="18"/>
        <v>10</v>
      </c>
      <c r="F638" s="4">
        <v>0.99946400000000002</v>
      </c>
      <c r="G638" s="25">
        <v>1</v>
      </c>
      <c r="H638" s="4">
        <v>0.45026780989999998</v>
      </c>
      <c r="I638" s="4">
        <v>7.7277745761599999</v>
      </c>
      <c r="J638" s="2">
        <f t="shared" si="19"/>
        <v>5.8266167764399523E-2</v>
      </c>
      <c r="K638" s="3">
        <v>179</v>
      </c>
      <c r="L638" s="3">
        <v>53</v>
      </c>
      <c r="M638" s="3">
        <v>205</v>
      </c>
      <c r="N638" s="3">
        <v>62</v>
      </c>
      <c r="O638" s="24">
        <v>1001</v>
      </c>
      <c r="P638" s="4">
        <v>0.214</v>
      </c>
      <c r="Q638" s="4">
        <v>0.23220973782771501</v>
      </c>
      <c r="R638" s="4">
        <v>2.7E-2</v>
      </c>
      <c r="S638" s="4">
        <v>3.2000000000000001E-2</v>
      </c>
      <c r="T638" s="4">
        <v>2.5000000000000001E-2</v>
      </c>
      <c r="U638" s="4">
        <v>0.03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0.24079848655293001</v>
      </c>
      <c r="AC638" s="2">
        <v>0.26423867926184103</v>
      </c>
      <c r="AD638" s="2">
        <v>2.7371196796132001E-2</v>
      </c>
      <c r="AE638" s="2">
        <v>3.2523191705560103E-2</v>
      </c>
      <c r="AF638" s="2">
        <v>2.5317807984289901E-2</v>
      </c>
      <c r="AG638" s="2">
        <v>3.0459207484708602E-2</v>
      </c>
    </row>
    <row r="639" spans="1:33" x14ac:dyDescent="0.35">
      <c r="A639" s="7">
        <v>360</v>
      </c>
      <c r="B639" s="7">
        <v>322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0.49787484380000002</v>
      </c>
      <c r="I639" s="4">
        <v>8.4534598549000002</v>
      </c>
      <c r="J639" s="2">
        <f t="shared" si="19"/>
        <v>5.8895984880251093E-2</v>
      </c>
      <c r="K639" s="3">
        <v>235</v>
      </c>
      <c r="L639" s="3">
        <v>146</v>
      </c>
      <c r="M639" s="3">
        <v>73</v>
      </c>
      <c r="N639" s="3">
        <v>45</v>
      </c>
      <c r="O639" s="24">
        <v>1001</v>
      </c>
      <c r="P639" s="4">
        <v>0.38500000000000001</v>
      </c>
      <c r="Q639" s="4">
        <v>0.38135593220338998</v>
      </c>
      <c r="R639" s="4">
        <v>2.5999999999999999E-2</v>
      </c>
      <c r="S639" s="4">
        <v>5.5E-2</v>
      </c>
      <c r="T639" s="4">
        <v>2.9000000000000001E-2</v>
      </c>
      <c r="U639" s="4">
        <v>2.8000000000000001E-2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0.48613301117561902</v>
      </c>
      <c r="AC639" s="2">
        <v>0.48022518331727398</v>
      </c>
      <c r="AD639" s="2">
        <v>2.6343975339602001E-2</v>
      </c>
      <c r="AE639" s="2">
        <v>5.6570351488394399E-2</v>
      </c>
      <c r="AF639" s="2">
        <v>2.9428810690812199E-2</v>
      </c>
      <c r="AG639" s="2">
        <v>2.8399474521698002E-2</v>
      </c>
    </row>
    <row r="640" spans="1:33" x14ac:dyDescent="0.35">
      <c r="A640" s="7">
        <v>600</v>
      </c>
      <c r="B640" s="7">
        <v>75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0.45213869080000002</v>
      </c>
      <c r="I640" s="4">
        <v>7.6036688165999999</v>
      </c>
      <c r="J640" s="2">
        <f t="shared" si="19"/>
        <v>5.946322777932022E-2</v>
      </c>
      <c r="K640" s="3">
        <v>156</v>
      </c>
      <c r="L640" s="3">
        <v>142</v>
      </c>
      <c r="M640" s="3">
        <v>110</v>
      </c>
      <c r="N640" s="3">
        <v>91</v>
      </c>
      <c r="O640" s="24">
        <v>734.25713404009196</v>
      </c>
      <c r="P640" s="4">
        <v>0.48</v>
      </c>
      <c r="Q640" s="4">
        <v>0.45273631840796003</v>
      </c>
      <c r="R640" s="4">
        <v>3.7999999999999999E-2</v>
      </c>
      <c r="S640" s="4">
        <v>5.0999999999999997E-2</v>
      </c>
      <c r="T640" s="4">
        <v>3.5999999999999997E-2</v>
      </c>
      <c r="U640" s="4">
        <v>3.6999999999999998E-2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0.65392646740666405</v>
      </c>
      <c r="AC640" s="2">
        <v>0.60282454226666005</v>
      </c>
      <c r="AD640" s="2">
        <v>3.8740828316430602E-2</v>
      </c>
      <c r="AE640" s="2">
        <v>5.2346480372209202E-2</v>
      </c>
      <c r="AF640" s="2">
        <v>3.6663984371591497E-2</v>
      </c>
      <c r="AG640" s="2">
        <v>3.7701867184011501E-2</v>
      </c>
    </row>
    <row r="641" spans="1:33" x14ac:dyDescent="0.35">
      <c r="A641" s="7">
        <v>798</v>
      </c>
      <c r="B641" s="7">
        <v>256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0.44488223729999998</v>
      </c>
      <c r="I641" s="4">
        <v>7.4585173879699997</v>
      </c>
      <c r="J641" s="2">
        <f t="shared" si="19"/>
        <v>5.9647543091816066E-2</v>
      </c>
      <c r="K641" s="3">
        <v>314</v>
      </c>
      <c r="L641" s="3">
        <v>103</v>
      </c>
      <c r="M641" s="3">
        <v>59</v>
      </c>
      <c r="N641" s="3">
        <v>23</v>
      </c>
      <c r="O641" s="24">
        <v>1001</v>
      </c>
      <c r="P641" s="4">
        <v>0.253</v>
      </c>
      <c r="Q641" s="4">
        <v>0.28048780487804897</v>
      </c>
      <c r="R641" s="4">
        <v>0.29199999999999998</v>
      </c>
      <c r="S641" s="4">
        <v>0.252</v>
      </c>
      <c r="T641" s="4">
        <v>0.217</v>
      </c>
      <c r="U641" s="4">
        <v>0.215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0.29169009384931999</v>
      </c>
      <c r="AC641" s="2">
        <v>0.32918180335853398</v>
      </c>
      <c r="AD641" s="2">
        <v>0.34531118528841698</v>
      </c>
      <c r="AE641" s="2">
        <v>0.29035230100766002</v>
      </c>
      <c r="AF641" s="2">
        <v>0.24462258299133399</v>
      </c>
      <c r="AG641" s="2">
        <v>0.242071561199729</v>
      </c>
    </row>
    <row r="642" spans="1:33" x14ac:dyDescent="0.35">
      <c r="A642" s="7">
        <v>114</v>
      </c>
      <c r="B642" s="7">
        <v>48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0.99999099999999996</v>
      </c>
      <c r="G642" s="25">
        <v>1</v>
      </c>
      <c r="H642" s="4">
        <v>0.55738481419999997</v>
      </c>
      <c r="I642" s="4">
        <v>9.2996705572899998</v>
      </c>
      <c r="J642" s="2">
        <f t="shared" ref="J642:J705" si="21">H642/I642</f>
        <v>5.9935974158037968E-2</v>
      </c>
      <c r="K642" s="3">
        <v>223</v>
      </c>
      <c r="L642" s="3">
        <v>158</v>
      </c>
      <c r="M642" s="3">
        <v>86</v>
      </c>
      <c r="N642" s="3">
        <v>32</v>
      </c>
      <c r="O642" s="24">
        <v>1001</v>
      </c>
      <c r="P642" s="4">
        <v>0.374</v>
      </c>
      <c r="Q642" s="4">
        <v>0.27118644067796599</v>
      </c>
      <c r="R642" s="4">
        <v>5.6000000000000001E-2</v>
      </c>
      <c r="S642" s="4">
        <v>6.8000000000000005E-2</v>
      </c>
      <c r="T642" s="4">
        <v>0.05</v>
      </c>
      <c r="U642" s="4">
        <v>4.8000000000000001E-2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0.46840490788203898</v>
      </c>
      <c r="AC642" s="2">
        <v>0.31633732821215699</v>
      </c>
      <c r="AD642" s="2">
        <v>5.7629112836636402E-2</v>
      </c>
      <c r="AE642" s="2">
        <v>7.0422464296545903E-2</v>
      </c>
      <c r="AF642" s="2">
        <v>5.1293294387550599E-2</v>
      </c>
      <c r="AG642" s="2">
        <v>4.9190244190771802E-2</v>
      </c>
    </row>
    <row r="643" spans="1:33" x14ac:dyDescent="0.35">
      <c r="A643" s="7">
        <v>534</v>
      </c>
      <c r="B643" s="7">
        <v>480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0.4485546057</v>
      </c>
      <c r="I643" s="4">
        <v>7.3368063559600003</v>
      </c>
      <c r="J643" s="2">
        <f t="shared" si="21"/>
        <v>6.1137582748878191E-2</v>
      </c>
      <c r="K643" s="3">
        <v>257</v>
      </c>
      <c r="L643" s="3">
        <v>105</v>
      </c>
      <c r="M643" s="3">
        <v>102</v>
      </c>
      <c r="N643" s="3">
        <v>35</v>
      </c>
      <c r="O643" s="24">
        <v>1001</v>
      </c>
      <c r="P643" s="4">
        <v>0.28999999999999998</v>
      </c>
      <c r="Q643" s="4">
        <v>0.25547445255474499</v>
      </c>
      <c r="R643" s="4">
        <v>4.1000000000000002E-2</v>
      </c>
      <c r="S643" s="4">
        <v>2.1999999999999999E-2</v>
      </c>
      <c r="T643" s="4">
        <v>3.7999999999999999E-2</v>
      </c>
      <c r="U643" s="4">
        <v>3.3000000000000002E-2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0.34249030894677601</v>
      </c>
      <c r="AC643" s="2">
        <v>0.29500811254385401</v>
      </c>
      <c r="AD643" s="2">
        <v>4.1864204098698898E-2</v>
      </c>
      <c r="AE643" s="2">
        <v>2.2245608947319698E-2</v>
      </c>
      <c r="AF643" s="2">
        <v>3.8740828316430602E-2</v>
      </c>
      <c r="AG643" s="2">
        <v>3.3556783528842803E-2</v>
      </c>
    </row>
    <row r="644" spans="1:33" x14ac:dyDescent="0.35">
      <c r="A644" s="7">
        <v>656</v>
      </c>
      <c r="B644" s="7">
        <v>350</v>
      </c>
      <c r="C644" s="7">
        <v>1</v>
      </c>
      <c r="D644" s="7">
        <v>0</v>
      </c>
      <c r="E644" s="22" t="str">
        <f t="shared" si="20"/>
        <v>10</v>
      </c>
      <c r="F644" s="4">
        <v>0.99717299999999998</v>
      </c>
      <c r="G644" s="25">
        <v>1</v>
      </c>
      <c r="H644" s="4">
        <v>0.4413962447</v>
      </c>
      <c r="I644" s="4">
        <v>7.2098472252999999</v>
      </c>
      <c r="J644" s="2">
        <f t="shared" si="21"/>
        <v>6.1221303434988335E-2</v>
      </c>
      <c r="K644" s="3">
        <v>251</v>
      </c>
      <c r="L644" s="3">
        <v>102</v>
      </c>
      <c r="M644" s="3">
        <v>98</v>
      </c>
      <c r="N644" s="3">
        <v>48</v>
      </c>
      <c r="O644" s="24">
        <v>994.55530286839405</v>
      </c>
      <c r="P644" s="4">
        <v>0.30399999999999999</v>
      </c>
      <c r="Q644" s="4">
        <v>0.32876712328767099</v>
      </c>
      <c r="R644" s="4">
        <v>4.2999999999999997E-2</v>
      </c>
      <c r="S644" s="4">
        <v>3.1E-2</v>
      </c>
      <c r="T644" s="4">
        <v>4.2000000000000003E-2</v>
      </c>
      <c r="U644" s="4">
        <v>3.2000000000000001E-2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0.36240561864771698</v>
      </c>
      <c r="AC644" s="2">
        <v>0.39863914303776399</v>
      </c>
      <c r="AD644" s="2">
        <v>4.3951887529182797E-2</v>
      </c>
      <c r="AE644" s="2">
        <v>3.14906670913708E-2</v>
      </c>
      <c r="AF644" s="2">
        <v>4.2907501011276501E-2</v>
      </c>
      <c r="AG644" s="2">
        <v>3.2523191705560103E-2</v>
      </c>
    </row>
    <row r="645" spans="1:33" x14ac:dyDescent="0.35">
      <c r="A645" s="7">
        <v>260</v>
      </c>
      <c r="B645" s="7">
        <v>131</v>
      </c>
      <c r="C645" s="7">
        <v>1</v>
      </c>
      <c r="D645" s="7">
        <v>0</v>
      </c>
      <c r="E645" s="22" t="str">
        <f t="shared" si="20"/>
        <v>10</v>
      </c>
      <c r="F645" s="4">
        <v>0.99926000000000004</v>
      </c>
      <c r="G645" s="25">
        <v>1</v>
      </c>
      <c r="H645" s="4">
        <v>0.47863177289999997</v>
      </c>
      <c r="I645" s="4">
        <v>7.6709703917600001</v>
      </c>
      <c r="J645" s="2">
        <f t="shared" si="21"/>
        <v>6.2395205359433596E-2</v>
      </c>
      <c r="K645" s="3">
        <v>167</v>
      </c>
      <c r="L645" s="3">
        <v>162</v>
      </c>
      <c r="M645" s="3">
        <v>96</v>
      </c>
      <c r="N645" s="3">
        <v>74</v>
      </c>
      <c r="O645" s="24">
        <v>1001</v>
      </c>
      <c r="P645" s="4">
        <v>0.46100000000000002</v>
      </c>
      <c r="Q645" s="4">
        <v>0.435294117647059</v>
      </c>
      <c r="R645" s="4">
        <v>3.7999999999999999E-2</v>
      </c>
      <c r="S645" s="4">
        <v>5.3999999999999999E-2</v>
      </c>
      <c r="T645" s="4">
        <v>3.7999999999999999E-2</v>
      </c>
      <c r="U645" s="4">
        <v>3.7999999999999999E-2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0.61803970807314002</v>
      </c>
      <c r="AC645" s="2">
        <v>0.57145024558242596</v>
      </c>
      <c r="AD645" s="2">
        <v>3.8740828316430602E-2</v>
      </c>
      <c r="AE645" s="2">
        <v>5.5512709930258801E-2</v>
      </c>
      <c r="AF645" s="2">
        <v>3.8740828316430602E-2</v>
      </c>
      <c r="AG645" s="2">
        <v>3.8740828316430602E-2</v>
      </c>
    </row>
    <row r="646" spans="1:33" x14ac:dyDescent="0.35">
      <c r="A646" s="7">
        <v>580</v>
      </c>
      <c r="B646" s="7">
        <v>159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0.62919012659999995</v>
      </c>
      <c r="I646" s="4">
        <v>9.9260016411399992</v>
      </c>
      <c r="J646" s="2">
        <f t="shared" si="21"/>
        <v>6.3388074004764886E-2</v>
      </c>
      <c r="K646" s="3">
        <v>241</v>
      </c>
      <c r="L646" s="3">
        <v>112</v>
      </c>
      <c r="M646" s="3">
        <v>70</v>
      </c>
      <c r="N646" s="3">
        <v>76</v>
      </c>
      <c r="O646" s="24">
        <v>1001</v>
      </c>
      <c r="P646" s="4">
        <v>0.35699999999999998</v>
      </c>
      <c r="Q646" s="4">
        <v>0.52054794520547898</v>
      </c>
      <c r="R646" s="4">
        <v>7.0000000000000007E-2</v>
      </c>
      <c r="S646" s="4">
        <v>5.2999999999999999E-2</v>
      </c>
      <c r="T646" s="4">
        <v>0.04</v>
      </c>
      <c r="U646" s="4">
        <v>5.1999999999999998E-2</v>
      </c>
      <c r="V646" s="5">
        <v>100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0.44161055474451799</v>
      </c>
      <c r="AC646" s="2">
        <v>0.73511137965897699</v>
      </c>
      <c r="AD646" s="2">
        <v>7.2570692834835498E-2</v>
      </c>
      <c r="AE646" s="2">
        <v>5.4456185796058897E-2</v>
      </c>
      <c r="AF646" s="2">
        <v>4.08219945202552E-2</v>
      </c>
      <c r="AG646" s="2">
        <v>5.3400776727115302E-2</v>
      </c>
    </row>
    <row r="647" spans="1:33" x14ac:dyDescent="0.35">
      <c r="A647" s="7">
        <v>848</v>
      </c>
      <c r="B647" s="7">
        <v>249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0.45428131579999997</v>
      </c>
      <c r="I647" s="4">
        <v>6.9982705495099999</v>
      </c>
      <c r="J647" s="2">
        <f t="shared" si="21"/>
        <v>6.4913368608163852E-2</v>
      </c>
      <c r="K647" s="3">
        <v>175</v>
      </c>
      <c r="L647" s="3">
        <v>80</v>
      </c>
      <c r="M647" s="3">
        <v>154</v>
      </c>
      <c r="N647" s="3">
        <v>90</v>
      </c>
      <c r="O647" s="24">
        <v>1001</v>
      </c>
      <c r="P647" s="4">
        <v>0.34100000000000003</v>
      </c>
      <c r="Q647" s="4">
        <v>0.36885245901639302</v>
      </c>
      <c r="R647" s="4">
        <v>3.6999999999999998E-2</v>
      </c>
      <c r="S647" s="4">
        <v>4.4999999999999998E-2</v>
      </c>
      <c r="T647" s="4">
        <v>4.7E-2</v>
      </c>
      <c r="U647" s="4">
        <v>3.9E-2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0.41703174447962998</v>
      </c>
      <c r="AC647" s="2">
        <v>0.46021562287957302</v>
      </c>
      <c r="AD647" s="2">
        <v>3.7701867184011501E-2</v>
      </c>
      <c r="AE647" s="2">
        <v>4.6043938501406798E-2</v>
      </c>
      <c r="AF647" s="2">
        <v>4.8140375327934998E-2</v>
      </c>
      <c r="AG647" s="2">
        <v>3.9780870011844598E-2</v>
      </c>
    </row>
    <row r="648" spans="1:33" x14ac:dyDescent="0.35">
      <c r="A648" s="7">
        <v>124</v>
      </c>
      <c r="B648" s="7">
        <v>495</v>
      </c>
      <c r="C648" s="7">
        <v>1</v>
      </c>
      <c r="D648" s="7">
        <v>0</v>
      </c>
      <c r="E648" s="22" t="str">
        <f t="shared" si="20"/>
        <v>10</v>
      </c>
      <c r="F648" s="4">
        <v>0.99939999999999996</v>
      </c>
      <c r="G648" s="25">
        <v>1</v>
      </c>
      <c r="H648" s="4">
        <v>0.47541967709999999</v>
      </c>
      <c r="I648" s="4">
        <v>7.2872630619600001</v>
      </c>
      <c r="J648" s="2">
        <f t="shared" si="21"/>
        <v>6.5239812678332204E-2</v>
      </c>
      <c r="K648" s="3">
        <v>136</v>
      </c>
      <c r="L648" s="3">
        <v>65</v>
      </c>
      <c r="M648" s="3">
        <v>177</v>
      </c>
      <c r="N648" s="3">
        <v>121</v>
      </c>
      <c r="O648" s="24">
        <v>1001</v>
      </c>
      <c r="P648" s="4">
        <v>0.36299999999999999</v>
      </c>
      <c r="Q648" s="4">
        <v>0.40604026845637597</v>
      </c>
      <c r="R648" s="4">
        <v>3.1E-2</v>
      </c>
      <c r="S648" s="4">
        <v>0.03</v>
      </c>
      <c r="T648" s="4">
        <v>3.5999999999999997E-2</v>
      </c>
      <c r="U648" s="4">
        <v>4.1000000000000002E-2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0.450985623409974</v>
      </c>
      <c r="AC648" s="2">
        <v>0.52094375393157499</v>
      </c>
      <c r="AD648" s="2">
        <v>3.14906670913708E-2</v>
      </c>
      <c r="AE648" s="2">
        <v>3.0459207484708602E-2</v>
      </c>
      <c r="AF648" s="2">
        <v>3.6663984371591497E-2</v>
      </c>
      <c r="AG648" s="2">
        <v>4.1864204098698898E-2</v>
      </c>
    </row>
    <row r="649" spans="1:33" x14ac:dyDescent="0.35">
      <c r="A649" s="7">
        <v>842</v>
      </c>
      <c r="B649" s="7">
        <v>224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0.48952508430000002</v>
      </c>
      <c r="I649" s="4">
        <v>7.4549638637989997</v>
      </c>
      <c r="J649" s="2">
        <f t="shared" si="21"/>
        <v>6.5664313502190652E-2</v>
      </c>
      <c r="K649" s="3">
        <v>207</v>
      </c>
      <c r="L649" s="3">
        <v>49</v>
      </c>
      <c r="M649" s="3">
        <v>195</v>
      </c>
      <c r="N649" s="3">
        <v>48</v>
      </c>
      <c r="O649" s="24">
        <v>704.05561612284498</v>
      </c>
      <c r="P649" s="4">
        <v>0.17699999999999999</v>
      </c>
      <c r="Q649" s="4">
        <v>0.19753086419753099</v>
      </c>
      <c r="R649" s="4">
        <v>4.1000000000000002E-2</v>
      </c>
      <c r="S649" s="4">
        <v>2.8000000000000001E-2</v>
      </c>
      <c r="T649" s="4">
        <v>4.8000000000000001E-2</v>
      </c>
      <c r="U649" s="4">
        <v>0.05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0.19479907830506701</v>
      </c>
      <c r="AC649" s="2">
        <v>0.220061884776802</v>
      </c>
      <c r="AD649" s="2">
        <v>4.1864204098698898E-2</v>
      </c>
      <c r="AE649" s="2">
        <v>2.8399474521698002E-2</v>
      </c>
      <c r="AF649" s="2">
        <v>4.9190244190771802E-2</v>
      </c>
      <c r="AG649" s="2">
        <v>5.1293294387550599E-2</v>
      </c>
    </row>
    <row r="650" spans="1:33" x14ac:dyDescent="0.35">
      <c r="A650" s="7">
        <v>236</v>
      </c>
      <c r="B650" s="7">
        <v>483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0.54621046920000005</v>
      </c>
      <c r="I650" s="4">
        <v>8.2361518702899996</v>
      </c>
      <c r="J650" s="2">
        <f t="shared" si="21"/>
        <v>6.6318649510377192E-2</v>
      </c>
      <c r="K650" s="3">
        <v>265</v>
      </c>
      <c r="L650" s="3">
        <v>101</v>
      </c>
      <c r="M650" s="3">
        <v>85</v>
      </c>
      <c r="N650" s="3">
        <v>48</v>
      </c>
      <c r="O650" s="24">
        <v>1001</v>
      </c>
      <c r="P650" s="4">
        <v>0.30599999999999999</v>
      </c>
      <c r="Q650" s="4">
        <v>0.360902255639098</v>
      </c>
      <c r="R650" s="4">
        <v>4.5999999999999999E-2</v>
      </c>
      <c r="S650" s="4">
        <v>8.5999999999999993E-2</v>
      </c>
      <c r="T650" s="4">
        <v>4.3999999999999997E-2</v>
      </c>
      <c r="U650" s="4">
        <v>4.2999999999999997E-2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0.36528331847533302</v>
      </c>
      <c r="AC650" s="2">
        <v>0.44769787173143699</v>
      </c>
      <c r="AD650" s="2">
        <v>4.7091607533850603E-2</v>
      </c>
      <c r="AE650" s="2">
        <v>8.9924707527986994E-2</v>
      </c>
      <c r="AF650" s="2">
        <v>4.4997365930735798E-2</v>
      </c>
      <c r="AG650" s="2">
        <v>4.3951887529182797E-2</v>
      </c>
    </row>
    <row r="651" spans="1:33" x14ac:dyDescent="0.35">
      <c r="A651" s="7">
        <v>246</v>
      </c>
      <c r="B651" s="7">
        <v>352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0.51899183599999998</v>
      </c>
      <c r="I651" s="4">
        <v>7.8002692983999999</v>
      </c>
      <c r="J651" s="2">
        <f t="shared" si="21"/>
        <v>6.6535117717853171E-2</v>
      </c>
      <c r="K651" s="3">
        <v>185</v>
      </c>
      <c r="L651" s="3">
        <v>113</v>
      </c>
      <c r="M651" s="3">
        <v>108</v>
      </c>
      <c r="N651" s="3">
        <v>93</v>
      </c>
      <c r="O651" s="24">
        <v>1001</v>
      </c>
      <c r="P651" s="4">
        <v>0.42299999999999999</v>
      </c>
      <c r="Q651" s="4">
        <v>0.462686567164179</v>
      </c>
      <c r="R651" s="4">
        <v>5.3999999999999999E-2</v>
      </c>
      <c r="S651" s="4">
        <v>7.8E-2</v>
      </c>
      <c r="T651" s="4">
        <v>6.7000000000000004E-2</v>
      </c>
      <c r="U651" s="4">
        <v>0.107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0.54991301247403801</v>
      </c>
      <c r="AC651" s="2">
        <v>0.62117368093485603</v>
      </c>
      <c r="AD651" s="2">
        <v>5.5512709930258801E-2</v>
      </c>
      <c r="AE651" s="2">
        <v>8.1210055425543201E-2</v>
      </c>
      <c r="AF651" s="2">
        <v>6.93500781347932E-2</v>
      </c>
      <c r="AG651" s="2">
        <v>0.113168698105638</v>
      </c>
    </row>
    <row r="652" spans="1:33" x14ac:dyDescent="0.35">
      <c r="A652" s="7">
        <v>214</v>
      </c>
      <c r="B652" s="7">
        <v>282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0.51260822299999997</v>
      </c>
      <c r="I652" s="4">
        <v>7.6942652278899999</v>
      </c>
      <c r="J652" s="2">
        <f t="shared" si="21"/>
        <v>6.6622115019106587E-2</v>
      </c>
      <c r="K652" s="3">
        <v>212</v>
      </c>
      <c r="L652" s="3">
        <v>92</v>
      </c>
      <c r="M652" s="3">
        <v>83</v>
      </c>
      <c r="N652" s="3">
        <v>112</v>
      </c>
      <c r="O652" s="24">
        <v>771.55724220610205</v>
      </c>
      <c r="P652" s="4">
        <v>0.38800000000000001</v>
      </c>
      <c r="Q652" s="4">
        <v>0.57435897435897398</v>
      </c>
      <c r="R652" s="4">
        <v>4.5999999999999999E-2</v>
      </c>
      <c r="S652" s="4">
        <v>0.04</v>
      </c>
      <c r="T652" s="4">
        <v>5.3999999999999999E-2</v>
      </c>
      <c r="U652" s="4">
        <v>0.04</v>
      </c>
      <c r="V652" s="5">
        <v>100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0.49102299646981101</v>
      </c>
      <c r="AC652" s="2">
        <v>0.85415895076714898</v>
      </c>
      <c r="AD652" s="2">
        <v>4.7091607533850603E-2</v>
      </c>
      <c r="AE652" s="2">
        <v>4.08219945202552E-2</v>
      </c>
      <c r="AF652" s="2">
        <v>5.5512709930258801E-2</v>
      </c>
      <c r="AG652" s="2">
        <v>4.08219945202552E-2</v>
      </c>
    </row>
    <row r="653" spans="1:33" x14ac:dyDescent="0.35">
      <c r="A653" s="7">
        <v>402</v>
      </c>
      <c r="B653" s="7">
        <v>9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0.55386746630000006</v>
      </c>
      <c r="I653" s="4">
        <v>8.2978754900199991</v>
      </c>
      <c r="J653" s="2">
        <f t="shared" si="21"/>
        <v>6.6748105218757042E-2</v>
      </c>
      <c r="K653" s="3">
        <v>252</v>
      </c>
      <c r="L653" s="3">
        <v>98</v>
      </c>
      <c r="M653" s="3">
        <v>93</v>
      </c>
      <c r="N653" s="3">
        <v>56</v>
      </c>
      <c r="O653" s="24">
        <v>1001</v>
      </c>
      <c r="P653" s="4">
        <v>0.27900000000000003</v>
      </c>
      <c r="Q653" s="4">
        <v>0.37583892617449699</v>
      </c>
      <c r="R653" s="4">
        <v>4.1000000000000002E-2</v>
      </c>
      <c r="S653" s="4">
        <v>3.4000000000000002E-2</v>
      </c>
      <c r="T653" s="4">
        <v>3.5999999999999997E-2</v>
      </c>
      <c r="U653" s="4">
        <v>5.1999999999999998E-2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0.327116141697188</v>
      </c>
      <c r="AC653" s="2">
        <v>0.47134681279220297</v>
      </c>
      <c r="AD653" s="2">
        <v>4.1864204098698898E-2</v>
      </c>
      <c r="AE653" s="2">
        <v>3.4591444769619097E-2</v>
      </c>
      <c r="AF653" s="2">
        <v>3.6663984371591497E-2</v>
      </c>
      <c r="AG653" s="2">
        <v>5.3400776727115302E-2</v>
      </c>
    </row>
    <row r="654" spans="1:33" x14ac:dyDescent="0.35">
      <c r="A654" s="7">
        <v>408</v>
      </c>
      <c r="B654" s="7">
        <v>288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0.62194344450000005</v>
      </c>
      <c r="I654" s="4">
        <v>9.2703383144699991</v>
      </c>
      <c r="J654" s="2">
        <f t="shared" si="21"/>
        <v>6.7089616732672358E-2</v>
      </c>
      <c r="K654" s="3">
        <v>98</v>
      </c>
      <c r="L654" s="3">
        <v>85</v>
      </c>
      <c r="M654" s="3">
        <v>165</v>
      </c>
      <c r="N654" s="3">
        <v>151</v>
      </c>
      <c r="O654" s="24">
        <v>1001</v>
      </c>
      <c r="P654" s="4">
        <v>0.47599999999999998</v>
      </c>
      <c r="Q654" s="4">
        <v>0.477848101265823</v>
      </c>
      <c r="R654" s="4">
        <v>6.4000000000000001E-2</v>
      </c>
      <c r="S654" s="4">
        <v>6.5000000000000002E-2</v>
      </c>
      <c r="T654" s="4">
        <v>7.0999999999999994E-2</v>
      </c>
      <c r="U654" s="4">
        <v>6.5000000000000002E-2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0.64626359466109495</v>
      </c>
      <c r="AC654" s="2">
        <v>0.649796739686331</v>
      </c>
      <c r="AD654" s="2">
        <v>6.6139802504545098E-2</v>
      </c>
      <c r="AE654" s="2">
        <v>6.7208749693450004E-2</v>
      </c>
      <c r="AF654" s="2">
        <v>7.3646540168298497E-2</v>
      </c>
      <c r="AG654" s="2">
        <v>6.7208749693450004E-2</v>
      </c>
    </row>
    <row r="655" spans="1:33" x14ac:dyDescent="0.35">
      <c r="A655" s="7">
        <v>380</v>
      </c>
      <c r="B655" s="7">
        <v>139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0.67627995659999995</v>
      </c>
      <c r="I655" s="4">
        <v>10.0520891623</v>
      </c>
      <c r="J655" s="2">
        <f t="shared" si="21"/>
        <v>6.7277552524739201E-2</v>
      </c>
      <c r="K655" s="3">
        <v>252</v>
      </c>
      <c r="L655" s="3">
        <v>89</v>
      </c>
      <c r="M655" s="3">
        <v>127</v>
      </c>
      <c r="N655" s="3">
        <v>31</v>
      </c>
      <c r="O655" s="24">
        <v>1001</v>
      </c>
      <c r="P655" s="4">
        <v>0.24299999999999999</v>
      </c>
      <c r="Q655" s="4">
        <v>0.19620253164557</v>
      </c>
      <c r="R655" s="4">
        <v>5.8000000000000003E-2</v>
      </c>
      <c r="S655" s="4">
        <v>5.1999999999999998E-2</v>
      </c>
      <c r="T655" s="4">
        <v>0.06</v>
      </c>
      <c r="U655" s="4">
        <v>5.8000000000000003E-2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0.278392025544688</v>
      </c>
      <c r="AC655" s="2">
        <v>0.21840794656837501</v>
      </c>
      <c r="AD655" s="2">
        <v>5.9750004405774E-2</v>
      </c>
      <c r="AE655" s="2">
        <v>5.3400776727115302E-2</v>
      </c>
      <c r="AF655" s="2">
        <v>6.1875403718087502E-2</v>
      </c>
      <c r="AG655" s="2">
        <v>5.9750004405774E-2</v>
      </c>
    </row>
    <row r="656" spans="1:33" x14ac:dyDescent="0.35">
      <c r="A656" s="7">
        <v>542</v>
      </c>
      <c r="B656" s="7">
        <v>345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0.5304913792</v>
      </c>
      <c r="I656" s="4">
        <v>7.7290548401499999</v>
      </c>
      <c r="J656" s="2">
        <f t="shared" si="21"/>
        <v>6.8635996272696218E-2</v>
      </c>
      <c r="K656" s="3">
        <v>269</v>
      </c>
      <c r="L656" s="3">
        <v>135</v>
      </c>
      <c r="M656" s="3">
        <v>43</v>
      </c>
      <c r="N656" s="3">
        <v>52</v>
      </c>
      <c r="O656" s="24">
        <v>934.90630310365702</v>
      </c>
      <c r="P656" s="4">
        <v>0.37</v>
      </c>
      <c r="Q656" s="4">
        <v>0.54736842105263195</v>
      </c>
      <c r="R656" s="4">
        <v>3.5999999999999997E-2</v>
      </c>
      <c r="S656" s="4">
        <v>8.1000000000000003E-2</v>
      </c>
      <c r="T656" s="4">
        <v>3.5999999999999997E-2</v>
      </c>
      <c r="U656" s="4">
        <v>4.7E-2</v>
      </c>
      <c r="V656" s="5">
        <v>100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0.46203545959655901</v>
      </c>
      <c r="AC656" s="2">
        <v>0.79267677590697805</v>
      </c>
      <c r="AD656" s="2">
        <v>3.6663984371591497E-2</v>
      </c>
      <c r="AE656" s="2">
        <v>8.4469156626450007E-2</v>
      </c>
      <c r="AF656" s="2">
        <v>3.6663984371591497E-2</v>
      </c>
      <c r="AG656" s="2">
        <v>4.8140375327934998E-2</v>
      </c>
    </row>
    <row r="657" spans="1:33" x14ac:dyDescent="0.35">
      <c r="A657" s="7">
        <v>234</v>
      </c>
      <c r="B657" s="7">
        <v>223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0.49187014959999997</v>
      </c>
      <c r="I657" s="4">
        <v>7.1227241714999998</v>
      </c>
      <c r="J657" s="2">
        <f t="shared" si="21"/>
        <v>6.905646459933254E-2</v>
      </c>
      <c r="K657" s="3">
        <v>338</v>
      </c>
      <c r="L657" s="3">
        <v>49</v>
      </c>
      <c r="M657" s="3">
        <v>86</v>
      </c>
      <c r="N657" s="3">
        <v>26</v>
      </c>
      <c r="O657" s="24">
        <v>1001</v>
      </c>
      <c r="P657" s="4">
        <v>0.125</v>
      </c>
      <c r="Q657" s="4">
        <v>0.23214285714285701</v>
      </c>
      <c r="R657" s="4">
        <v>4.1000000000000002E-2</v>
      </c>
      <c r="S657" s="4">
        <v>5.6000000000000001E-2</v>
      </c>
      <c r="T657" s="4">
        <v>3.9E-2</v>
      </c>
      <c r="U657" s="4">
        <v>0.05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0.13353139262452299</v>
      </c>
      <c r="AC657" s="2">
        <v>0.26415157504158698</v>
      </c>
      <c r="AD657" s="2">
        <v>4.1864204098698898E-2</v>
      </c>
      <c r="AE657" s="2">
        <v>5.7629112836636402E-2</v>
      </c>
      <c r="AF657" s="2">
        <v>3.9780870011844598E-2</v>
      </c>
      <c r="AG657" s="2">
        <v>5.1293294387550599E-2</v>
      </c>
    </row>
    <row r="658" spans="1:33" x14ac:dyDescent="0.35">
      <c r="A658" s="7">
        <v>492</v>
      </c>
      <c r="B658" s="7">
        <v>107</v>
      </c>
      <c r="C658" s="7">
        <v>1</v>
      </c>
      <c r="D658" s="7">
        <v>0</v>
      </c>
      <c r="E658" s="22" t="str">
        <f t="shared" si="20"/>
        <v>10</v>
      </c>
      <c r="F658" s="4">
        <v>0.99999000000000005</v>
      </c>
      <c r="G658" s="25">
        <v>1</v>
      </c>
      <c r="H658" s="4">
        <v>0.57628991890000003</v>
      </c>
      <c r="I658" s="4">
        <v>8.1792226612000007</v>
      </c>
      <c r="J658" s="2">
        <f t="shared" si="21"/>
        <v>7.0457785876616622E-2</v>
      </c>
      <c r="K658" s="3">
        <v>254</v>
      </c>
      <c r="L658" s="3">
        <v>101</v>
      </c>
      <c r="M658" s="3">
        <v>89</v>
      </c>
      <c r="N658" s="3">
        <v>55</v>
      </c>
      <c r="O658" s="24">
        <v>1001</v>
      </c>
      <c r="P658" s="4">
        <v>0.29799999999999999</v>
      </c>
      <c r="Q658" s="4">
        <v>0.38194444444444398</v>
      </c>
      <c r="R658" s="4">
        <v>5.5E-2</v>
      </c>
      <c r="S658" s="4">
        <v>7.5999999999999998E-2</v>
      </c>
      <c r="T658" s="4">
        <v>4.2000000000000003E-2</v>
      </c>
      <c r="U658" s="4">
        <v>4.8000000000000001E-2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0.353821874956326</v>
      </c>
      <c r="AC658" s="2">
        <v>0.48117692984386101</v>
      </c>
      <c r="AD658" s="2">
        <v>5.6570351488394399E-2</v>
      </c>
      <c r="AE658" s="2">
        <v>7.9043207340452906E-2</v>
      </c>
      <c r="AF658" s="2">
        <v>4.2907501011276501E-2</v>
      </c>
      <c r="AG658" s="2">
        <v>4.9190244190771802E-2</v>
      </c>
    </row>
    <row r="659" spans="1:33" x14ac:dyDescent="0.35">
      <c r="A659" s="7">
        <v>346</v>
      </c>
      <c r="B659" s="7">
        <v>500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0.56075918209999998</v>
      </c>
      <c r="I659" s="4">
        <v>7.8782729547999999</v>
      </c>
      <c r="J659" s="2">
        <f t="shared" si="21"/>
        <v>7.11779326912437E-2</v>
      </c>
      <c r="K659" s="3">
        <v>241</v>
      </c>
      <c r="L659" s="3">
        <v>120</v>
      </c>
      <c r="M659" s="3">
        <v>92</v>
      </c>
      <c r="N659" s="3">
        <v>46</v>
      </c>
      <c r="O659" s="24">
        <v>1001</v>
      </c>
      <c r="P659" s="4">
        <v>0.318</v>
      </c>
      <c r="Q659" s="4">
        <v>0.33333333333333298</v>
      </c>
      <c r="R659" s="4">
        <v>0.04</v>
      </c>
      <c r="S659" s="4">
        <v>7.5999999999999998E-2</v>
      </c>
      <c r="T659" s="4">
        <v>4.5999999999999999E-2</v>
      </c>
      <c r="U659" s="4">
        <v>4.8000000000000001E-2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0.38272562113867498</v>
      </c>
      <c r="AC659" s="2">
        <v>0.405465108108164</v>
      </c>
      <c r="AD659" s="2">
        <v>4.08219945202552E-2</v>
      </c>
      <c r="AE659" s="2">
        <v>7.9043207340452906E-2</v>
      </c>
      <c r="AF659" s="2">
        <v>4.7091607533850603E-2</v>
      </c>
      <c r="AG659" s="2">
        <v>4.9190244190771802E-2</v>
      </c>
    </row>
    <row r="660" spans="1:33" x14ac:dyDescent="0.35">
      <c r="A660" s="7">
        <v>902</v>
      </c>
      <c r="B660" s="7">
        <v>490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0.43559437499999998</v>
      </c>
      <c r="I660" s="4">
        <v>6.1187665653699996</v>
      </c>
      <c r="J660" s="2">
        <f t="shared" si="21"/>
        <v>7.1189899197218312E-2</v>
      </c>
      <c r="K660" s="3">
        <v>266</v>
      </c>
      <c r="L660" s="3">
        <v>79</v>
      </c>
      <c r="M660" s="3">
        <v>100</v>
      </c>
      <c r="N660" s="3">
        <v>54</v>
      </c>
      <c r="O660" s="24">
        <v>1001</v>
      </c>
      <c r="P660" s="4">
        <v>0.249</v>
      </c>
      <c r="Q660" s="4">
        <v>0.35064935064935099</v>
      </c>
      <c r="R660" s="4">
        <v>3.5000000000000003E-2</v>
      </c>
      <c r="S660" s="4">
        <v>2.1000000000000001E-2</v>
      </c>
      <c r="T660" s="4">
        <v>2.4E-2</v>
      </c>
      <c r="U660" s="4">
        <v>3.3000000000000002E-2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0.286349627218002</v>
      </c>
      <c r="AC660" s="2">
        <v>0.431782416425538</v>
      </c>
      <c r="AD660" s="2">
        <v>3.5627177643151202E-2</v>
      </c>
      <c r="AE660" s="2">
        <v>2.1223636451626698E-2</v>
      </c>
      <c r="AF660" s="2">
        <v>2.4292692569044601E-2</v>
      </c>
      <c r="AG660" s="2">
        <v>3.3556783528842803E-2</v>
      </c>
    </row>
    <row r="661" spans="1:33" x14ac:dyDescent="0.35">
      <c r="A661" s="7">
        <v>2</v>
      </c>
      <c r="B661" s="7">
        <v>307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0.50700581590000005</v>
      </c>
      <c r="I661" s="4">
        <v>6.8944437380299997</v>
      </c>
      <c r="J661" s="2">
        <f t="shared" si="21"/>
        <v>7.3538320880528432E-2</v>
      </c>
      <c r="K661" s="3">
        <v>250</v>
      </c>
      <c r="L661" s="3">
        <v>92</v>
      </c>
      <c r="M661" s="3">
        <v>90</v>
      </c>
      <c r="N661" s="3">
        <v>67</v>
      </c>
      <c r="O661" s="24">
        <v>1001</v>
      </c>
      <c r="P661" s="4">
        <v>0.32400000000000001</v>
      </c>
      <c r="Q661" s="4">
        <v>0.42675159235668803</v>
      </c>
      <c r="R661" s="4">
        <v>4.3999999999999997E-2</v>
      </c>
      <c r="S661" s="4">
        <v>7.1999999999999995E-2</v>
      </c>
      <c r="T661" s="4">
        <v>5.3999999999999999E-2</v>
      </c>
      <c r="U661" s="4">
        <v>4.3999999999999997E-2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0.39156220293917299</v>
      </c>
      <c r="AC661" s="2">
        <v>0.55643613501804301</v>
      </c>
      <c r="AD661" s="2">
        <v>4.4997365930735798E-2</v>
      </c>
      <c r="AE661" s="2">
        <v>7.4723546195936394E-2</v>
      </c>
      <c r="AF661" s="2">
        <v>5.5512709930258801E-2</v>
      </c>
      <c r="AG661" s="2">
        <v>4.4997365930735798E-2</v>
      </c>
    </row>
    <row r="662" spans="1:33" x14ac:dyDescent="0.35">
      <c r="A662" s="7">
        <v>738</v>
      </c>
      <c r="B662" s="7">
        <v>415</v>
      </c>
      <c r="C662" s="7">
        <v>1</v>
      </c>
      <c r="D662" s="7">
        <v>0</v>
      </c>
      <c r="E662" s="22" t="str">
        <f t="shared" si="20"/>
        <v>10</v>
      </c>
      <c r="F662" s="4">
        <v>0.99876500000000001</v>
      </c>
      <c r="G662" s="25">
        <v>1</v>
      </c>
      <c r="H662" s="4">
        <v>0.61060359949999998</v>
      </c>
      <c r="I662" s="4">
        <v>8.2242842521800004</v>
      </c>
      <c r="J662" s="2">
        <f t="shared" si="21"/>
        <v>7.4243980482331703E-2</v>
      </c>
      <c r="K662" s="3">
        <v>150</v>
      </c>
      <c r="L662" s="3">
        <v>138</v>
      </c>
      <c r="M662" s="3">
        <v>140</v>
      </c>
      <c r="N662" s="3">
        <v>71</v>
      </c>
      <c r="O662" s="24">
        <v>1001</v>
      </c>
      <c r="P662" s="4">
        <v>0.40500000000000003</v>
      </c>
      <c r="Q662" s="4">
        <v>0.33649289099526097</v>
      </c>
      <c r="R662" s="4">
        <v>4.7E-2</v>
      </c>
      <c r="S662" s="4">
        <v>6.0999999999999999E-2</v>
      </c>
      <c r="T662" s="4">
        <v>5.0999999999999997E-2</v>
      </c>
      <c r="U662" s="4">
        <v>0.05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0.51919387343650703</v>
      </c>
      <c r="AC662" s="2">
        <v>0.41021571086676201</v>
      </c>
      <c r="AD662" s="2">
        <v>4.8140375327934998E-2</v>
      </c>
      <c r="AE662" s="2">
        <v>6.2939799773874094E-2</v>
      </c>
      <c r="AF662" s="2">
        <v>5.2346480372209202E-2</v>
      </c>
      <c r="AG662" s="2">
        <v>5.1293294387550599E-2</v>
      </c>
    </row>
    <row r="663" spans="1:33" x14ac:dyDescent="0.35">
      <c r="A663" s="7">
        <v>202</v>
      </c>
      <c r="B663" s="7">
        <v>137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0.63149151100000001</v>
      </c>
      <c r="I663" s="4">
        <v>8.4795946065999992</v>
      </c>
      <c r="J663" s="2">
        <f t="shared" si="21"/>
        <v>7.4471898751915039E-2</v>
      </c>
      <c r="K663" s="3">
        <v>188</v>
      </c>
      <c r="L663" s="3">
        <v>102</v>
      </c>
      <c r="M663" s="3">
        <v>136</v>
      </c>
      <c r="N663" s="3">
        <v>73</v>
      </c>
      <c r="O663" s="24">
        <v>1001</v>
      </c>
      <c r="P663" s="4">
        <v>0.33900000000000002</v>
      </c>
      <c r="Q663" s="4">
        <v>0.34928229665071803</v>
      </c>
      <c r="R663" s="4">
        <v>6.7000000000000004E-2</v>
      </c>
      <c r="S663" s="4">
        <v>4.2999999999999997E-2</v>
      </c>
      <c r="T663" s="4">
        <v>6.8000000000000005E-2</v>
      </c>
      <c r="U663" s="4">
        <v>5.7000000000000002E-2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0.41400143913045101</v>
      </c>
      <c r="AC663" s="2">
        <v>0.42967936622875902</v>
      </c>
      <c r="AD663" s="2">
        <v>6.93500781347932E-2</v>
      </c>
      <c r="AE663" s="2">
        <v>4.3951887529182797E-2</v>
      </c>
      <c r="AF663" s="2">
        <v>7.0422464296545903E-2</v>
      </c>
      <c r="AG663" s="2">
        <v>5.8688996348679599E-2</v>
      </c>
    </row>
    <row r="664" spans="1:33" x14ac:dyDescent="0.35">
      <c r="A664" s="7">
        <v>824</v>
      </c>
      <c r="B664" s="7">
        <v>329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0.73477045549999997</v>
      </c>
      <c r="I664" s="4">
        <v>9.6456798028000001</v>
      </c>
      <c r="J664" s="2">
        <f t="shared" si="21"/>
        <v>7.6176119311643212E-2</v>
      </c>
      <c r="K664" s="3">
        <v>259</v>
      </c>
      <c r="L664" s="3">
        <v>125</v>
      </c>
      <c r="M664" s="3">
        <v>76</v>
      </c>
      <c r="N664" s="3">
        <v>39</v>
      </c>
      <c r="O664" s="24">
        <v>1001</v>
      </c>
      <c r="P664" s="4">
        <v>0.34499999999999997</v>
      </c>
      <c r="Q664" s="4">
        <v>0.33913043478260901</v>
      </c>
      <c r="R664" s="4">
        <v>5.8000000000000003E-2</v>
      </c>
      <c r="S664" s="4">
        <v>9.4E-2</v>
      </c>
      <c r="T664" s="4">
        <v>0.10100000000000001</v>
      </c>
      <c r="U664" s="4">
        <v>5.3999999999999999E-2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0.42312004334688502</v>
      </c>
      <c r="AC664" s="2">
        <v>0.41419878807691901</v>
      </c>
      <c r="AD664" s="2">
        <v>5.9750004405774E-2</v>
      </c>
      <c r="AE664" s="2">
        <v>9.8715972939157695E-2</v>
      </c>
      <c r="AF664" s="2">
        <v>0.106472244510517</v>
      </c>
      <c r="AG664" s="2">
        <v>5.5512709930258801E-2</v>
      </c>
    </row>
    <row r="665" spans="1:33" x14ac:dyDescent="0.35">
      <c r="A665" s="7">
        <v>324</v>
      </c>
      <c r="B665" s="7">
        <v>266</v>
      </c>
      <c r="C665" s="7">
        <v>1</v>
      </c>
      <c r="D665" s="7">
        <v>0</v>
      </c>
      <c r="E665" s="22" t="str">
        <f t="shared" si="20"/>
        <v>10</v>
      </c>
      <c r="F665" s="4">
        <v>0.99999000000000005</v>
      </c>
      <c r="G665" s="25">
        <v>1</v>
      </c>
      <c r="H665" s="4">
        <v>0.8944500581</v>
      </c>
      <c r="I665" s="4">
        <v>11.691554883989999</v>
      </c>
      <c r="J665" s="2">
        <f t="shared" si="21"/>
        <v>7.6503943827422663E-2</v>
      </c>
      <c r="K665" s="3">
        <v>138</v>
      </c>
      <c r="L665" s="3">
        <v>32</v>
      </c>
      <c r="M665" s="3">
        <v>255</v>
      </c>
      <c r="N665" s="3">
        <v>74</v>
      </c>
      <c r="O665" s="24">
        <v>1001</v>
      </c>
      <c r="P665" s="4">
        <v>0.24399999999999999</v>
      </c>
      <c r="Q665" s="4">
        <v>0.22492401215805499</v>
      </c>
      <c r="R665" s="4">
        <v>4.9000000000000002E-2</v>
      </c>
      <c r="S665" s="4">
        <v>6.4000000000000001E-2</v>
      </c>
      <c r="T665" s="4">
        <v>8.2000000000000003E-2</v>
      </c>
      <c r="U665" s="4">
        <v>8.3000000000000004E-2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0.279713902802604</v>
      </c>
      <c r="AC665" s="2">
        <v>0.25479420560694599</v>
      </c>
      <c r="AD665" s="2">
        <v>5.0241216436746797E-2</v>
      </c>
      <c r="AE665" s="2">
        <v>6.6139802504545098E-2</v>
      </c>
      <c r="AF665" s="2">
        <v>8.5557888361646503E-2</v>
      </c>
      <c r="AG665" s="2">
        <v>8.6647806725672197E-2</v>
      </c>
    </row>
    <row r="666" spans="1:33" x14ac:dyDescent="0.35">
      <c r="A666" s="7">
        <v>476</v>
      </c>
      <c r="B666" s="7">
        <v>267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0.6588078114</v>
      </c>
      <c r="I666" s="4">
        <v>8.5464065918200003</v>
      </c>
      <c r="J666" s="2">
        <f t="shared" si="21"/>
        <v>7.7085943000952353E-2</v>
      </c>
      <c r="K666" s="3">
        <v>180</v>
      </c>
      <c r="L666" s="3">
        <v>114</v>
      </c>
      <c r="M666" s="3">
        <v>123</v>
      </c>
      <c r="N666" s="3">
        <v>82</v>
      </c>
      <c r="O666" s="24">
        <v>1001</v>
      </c>
      <c r="P666" s="4">
        <v>0.41899999999999998</v>
      </c>
      <c r="Q666" s="4">
        <v>0.4</v>
      </c>
      <c r="R666" s="4">
        <v>4.9000000000000002E-2</v>
      </c>
      <c r="S666" s="4">
        <v>4.8000000000000001E-2</v>
      </c>
      <c r="T666" s="4">
        <v>5.5E-2</v>
      </c>
      <c r="U666" s="4">
        <v>5.2999999999999999E-2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0.54300452213022599</v>
      </c>
      <c r="AC666" s="2">
        <v>0.51082562376599105</v>
      </c>
      <c r="AD666" s="2">
        <v>5.0241216436746797E-2</v>
      </c>
      <c r="AE666" s="2">
        <v>4.9190244190771802E-2</v>
      </c>
      <c r="AF666" s="2">
        <v>5.6570351488394399E-2</v>
      </c>
      <c r="AG666" s="2">
        <v>5.4456185796058897E-2</v>
      </c>
    </row>
    <row r="667" spans="1:33" x14ac:dyDescent="0.35">
      <c r="A667" s="7">
        <v>28</v>
      </c>
      <c r="B667" s="7">
        <v>254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0.71989976739999995</v>
      </c>
      <c r="I667" s="4">
        <v>9.2433101543999996</v>
      </c>
      <c r="J667" s="2">
        <f t="shared" si="21"/>
        <v>7.7883329172646371E-2</v>
      </c>
      <c r="K667" s="3">
        <v>217</v>
      </c>
      <c r="L667" s="3">
        <v>84</v>
      </c>
      <c r="M667" s="3">
        <v>122</v>
      </c>
      <c r="N667" s="3">
        <v>76</v>
      </c>
      <c r="O667" s="24">
        <v>1001</v>
      </c>
      <c r="P667" s="4">
        <v>0.311</v>
      </c>
      <c r="Q667" s="4">
        <v>0.38383838383838398</v>
      </c>
      <c r="R667" s="4">
        <v>0.05</v>
      </c>
      <c r="S667" s="4">
        <v>4.3999999999999997E-2</v>
      </c>
      <c r="T667" s="4">
        <v>4.8000000000000001E-2</v>
      </c>
      <c r="U667" s="4">
        <v>3.5999999999999997E-2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0.372514007968478</v>
      </c>
      <c r="AC667" s="2">
        <v>0.48424598596127899</v>
      </c>
      <c r="AD667" s="2">
        <v>5.1293294387550599E-2</v>
      </c>
      <c r="AE667" s="2">
        <v>4.4997365930735798E-2</v>
      </c>
      <c r="AF667" s="2">
        <v>4.9190244190771802E-2</v>
      </c>
      <c r="AG667" s="2">
        <v>3.6663984371591497E-2</v>
      </c>
    </row>
    <row r="668" spans="1:33" x14ac:dyDescent="0.35">
      <c r="A668" s="7">
        <v>188</v>
      </c>
      <c r="B668" s="7">
        <v>148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0.65581527589999999</v>
      </c>
      <c r="I668" s="4">
        <v>8.4002914847000003</v>
      </c>
      <c r="J668" s="2">
        <f t="shared" si="21"/>
        <v>7.8070538039600082E-2</v>
      </c>
      <c r="K668" s="3">
        <v>192</v>
      </c>
      <c r="L668" s="3">
        <v>112</v>
      </c>
      <c r="M668" s="3">
        <v>118</v>
      </c>
      <c r="N668" s="3">
        <v>77</v>
      </c>
      <c r="O668" s="24">
        <v>1001</v>
      </c>
      <c r="P668" s="4">
        <v>0.36599999999999999</v>
      </c>
      <c r="Q668" s="4">
        <v>0.39487179487179502</v>
      </c>
      <c r="R668" s="4">
        <v>5.0999999999999997E-2</v>
      </c>
      <c r="S668" s="4">
        <v>6.3E-2</v>
      </c>
      <c r="T668" s="4">
        <v>0.06</v>
      </c>
      <c r="U668" s="4">
        <v>4.8000000000000001E-2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0.455706324544911</v>
      </c>
      <c r="AC668" s="2">
        <v>0.50231493409808203</v>
      </c>
      <c r="AD668" s="2">
        <v>5.2346480372209202E-2</v>
      </c>
      <c r="AE668" s="2">
        <v>6.5071996743714805E-2</v>
      </c>
      <c r="AF668" s="2">
        <v>6.1875403718087502E-2</v>
      </c>
      <c r="AG668" s="2">
        <v>4.9190244190771802E-2</v>
      </c>
    </row>
    <row r="669" spans="1:33" x14ac:dyDescent="0.35">
      <c r="A669" s="7">
        <v>758</v>
      </c>
      <c r="B669" s="7">
        <v>302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0.69923952140000001</v>
      </c>
      <c r="I669" s="4">
        <v>8.9378672325299995</v>
      </c>
      <c r="J669" s="2">
        <f t="shared" si="21"/>
        <v>7.8233375279403161E-2</v>
      </c>
      <c r="K669" s="3">
        <v>208</v>
      </c>
      <c r="L669" s="3">
        <v>92</v>
      </c>
      <c r="M669" s="3">
        <v>150</v>
      </c>
      <c r="N669" s="3">
        <v>49</v>
      </c>
      <c r="O669" s="24">
        <v>1001</v>
      </c>
      <c r="P669" s="4">
        <v>0.28599999999999998</v>
      </c>
      <c r="Q669" s="4">
        <v>0.24623115577889401</v>
      </c>
      <c r="R669" s="4">
        <v>4.3999999999999997E-2</v>
      </c>
      <c r="S669" s="4">
        <v>5.7000000000000002E-2</v>
      </c>
      <c r="T669" s="4">
        <v>7.3999999999999996E-2</v>
      </c>
      <c r="U669" s="4">
        <v>0.05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0.33687231664255302</v>
      </c>
      <c r="AC669" s="2">
        <v>0.28266953062823702</v>
      </c>
      <c r="AD669" s="2">
        <v>4.4997365930735798E-2</v>
      </c>
      <c r="AE669" s="2">
        <v>5.8688996348679599E-2</v>
      </c>
      <c r="AF669" s="2">
        <v>7.6881044335957605E-2</v>
      </c>
      <c r="AG669" s="2">
        <v>5.1293294387550599E-2</v>
      </c>
    </row>
    <row r="670" spans="1:33" x14ac:dyDescent="0.35">
      <c r="A670" s="7">
        <v>736</v>
      </c>
      <c r="B670" s="7">
        <v>77</v>
      </c>
      <c r="C670" s="7">
        <v>1</v>
      </c>
      <c r="D670" s="7">
        <v>0</v>
      </c>
      <c r="E670" s="22" t="str">
        <f t="shared" si="20"/>
        <v>10</v>
      </c>
      <c r="F670" s="4">
        <v>0.99995900000000004</v>
      </c>
      <c r="G670" s="25">
        <v>1</v>
      </c>
      <c r="H670" s="4">
        <v>0.62411053009999995</v>
      </c>
      <c r="I670" s="4">
        <v>7.9657149890829997</v>
      </c>
      <c r="J670" s="2">
        <f t="shared" si="21"/>
        <v>7.8349593345398691E-2</v>
      </c>
      <c r="K670" s="3">
        <v>228</v>
      </c>
      <c r="L670" s="3">
        <v>34</v>
      </c>
      <c r="M670" s="3">
        <v>179</v>
      </c>
      <c r="N670" s="3">
        <v>58</v>
      </c>
      <c r="O670" s="24">
        <v>1001</v>
      </c>
      <c r="P670" s="4">
        <v>0.20399999999999999</v>
      </c>
      <c r="Q670" s="4">
        <v>0.24472573839662401</v>
      </c>
      <c r="R670" s="4">
        <v>3.5999999999999997E-2</v>
      </c>
      <c r="S670" s="4">
        <v>6.8000000000000005E-2</v>
      </c>
      <c r="T670" s="4">
        <v>4.7E-2</v>
      </c>
      <c r="U670" s="4">
        <v>6.6000000000000003E-2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0.22815609313775401</v>
      </c>
      <c r="AC670" s="2">
        <v>0.28067433529437602</v>
      </c>
      <c r="AD670" s="2">
        <v>3.6663984371591497E-2</v>
      </c>
      <c r="AE670" s="2">
        <v>7.0422464296545903E-2</v>
      </c>
      <c r="AF670" s="2">
        <v>4.8140375327934998E-2</v>
      </c>
      <c r="AG670" s="2">
        <v>6.8278840753294504E-2</v>
      </c>
    </row>
    <row r="671" spans="1:33" x14ac:dyDescent="0.35">
      <c r="A671" s="7">
        <v>100</v>
      </c>
      <c r="B671" s="7">
        <v>471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0.67094889059999996</v>
      </c>
      <c r="I671" s="4">
        <v>8.4505190135999992</v>
      </c>
      <c r="J671" s="2">
        <f t="shared" si="21"/>
        <v>7.9397358851000271E-2</v>
      </c>
      <c r="K671" s="3">
        <v>151</v>
      </c>
      <c r="L671" s="3">
        <v>109</v>
      </c>
      <c r="M671" s="3">
        <v>127</v>
      </c>
      <c r="N671" s="3">
        <v>112</v>
      </c>
      <c r="O671" s="24">
        <v>1001</v>
      </c>
      <c r="P671" s="4">
        <v>0.45800000000000002</v>
      </c>
      <c r="Q671" s="4">
        <v>0.46861924686192502</v>
      </c>
      <c r="R671" s="4">
        <v>6.3E-2</v>
      </c>
      <c r="S671" s="4">
        <v>8.8999999999999996E-2</v>
      </c>
      <c r="T671" s="4">
        <v>5.3999999999999999E-2</v>
      </c>
      <c r="U671" s="4">
        <v>4.5999999999999999E-2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0.61248927754249105</v>
      </c>
      <c r="AC671" s="2">
        <v>0.63227646547291905</v>
      </c>
      <c r="AD671" s="2">
        <v>6.5071996743714805E-2</v>
      </c>
      <c r="AE671" s="2">
        <v>9.3212381722178703E-2</v>
      </c>
      <c r="AF671" s="2">
        <v>5.5512709930258801E-2</v>
      </c>
      <c r="AG671" s="2">
        <v>4.7091607533850603E-2</v>
      </c>
    </row>
    <row r="672" spans="1:33" x14ac:dyDescent="0.35">
      <c r="A672" s="7">
        <v>978</v>
      </c>
      <c r="B672" s="7">
        <v>104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0.6062451136</v>
      </c>
      <c r="I672" s="4">
        <v>7.5836388997000004</v>
      </c>
      <c r="J672" s="2">
        <f t="shared" si="21"/>
        <v>7.9941189397082488E-2</v>
      </c>
      <c r="K672" s="3">
        <v>268</v>
      </c>
      <c r="L672" s="3">
        <v>122</v>
      </c>
      <c r="M672" s="3">
        <v>79</v>
      </c>
      <c r="N672" s="3">
        <v>30</v>
      </c>
      <c r="O672" s="24">
        <v>1001</v>
      </c>
      <c r="P672" s="4">
        <v>0.32200000000000001</v>
      </c>
      <c r="Q672" s="4">
        <v>0.27522935779816499</v>
      </c>
      <c r="R672" s="4">
        <v>0.312</v>
      </c>
      <c r="S672" s="4">
        <v>0.33400000000000002</v>
      </c>
      <c r="T672" s="4">
        <v>0.30299999999999999</v>
      </c>
      <c r="U672" s="4">
        <v>0.34200000000000003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0.38860799104174198</v>
      </c>
      <c r="AC672" s="2">
        <v>0.32190002976212201</v>
      </c>
      <c r="AD672" s="2">
        <v>0.37396644104879301</v>
      </c>
      <c r="AE672" s="2">
        <v>0.40646560844174801</v>
      </c>
      <c r="AF672" s="2">
        <v>0.36096986822161298</v>
      </c>
      <c r="AG672" s="2">
        <v>0.41855034765681998</v>
      </c>
    </row>
    <row r="673" spans="1:33" x14ac:dyDescent="0.35">
      <c r="A673" s="7">
        <v>520</v>
      </c>
      <c r="B673" s="7">
        <v>391</v>
      </c>
      <c r="C673" s="7">
        <v>1</v>
      </c>
      <c r="D673" s="7">
        <v>0</v>
      </c>
      <c r="E673" s="22" t="str">
        <f t="shared" si="20"/>
        <v>10</v>
      </c>
      <c r="F673" s="4">
        <v>0.99910600000000005</v>
      </c>
      <c r="G673" s="25">
        <v>1</v>
      </c>
      <c r="H673" s="4">
        <v>0.58906619110000003</v>
      </c>
      <c r="I673" s="4">
        <v>7.3174862882499996</v>
      </c>
      <c r="J673" s="2">
        <f t="shared" si="21"/>
        <v>8.0501167736506563E-2</v>
      </c>
      <c r="K673" s="3">
        <v>73</v>
      </c>
      <c r="L673" s="3">
        <v>66</v>
      </c>
      <c r="M673" s="3">
        <v>229</v>
      </c>
      <c r="N673" s="3">
        <v>131</v>
      </c>
      <c r="O673" s="24">
        <v>1001</v>
      </c>
      <c r="P673" s="4">
        <v>0.38700000000000001</v>
      </c>
      <c r="Q673" s="4">
        <v>0.36388888888888898</v>
      </c>
      <c r="R673" s="4">
        <v>3.6999999999999998E-2</v>
      </c>
      <c r="S673" s="4">
        <v>0.05</v>
      </c>
      <c r="T673" s="4">
        <v>5.0999999999999997E-2</v>
      </c>
      <c r="U673" s="4">
        <v>3.9E-2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0.48939034304592599</v>
      </c>
      <c r="AC673" s="2">
        <v>0.45238202789591597</v>
      </c>
      <c r="AD673" s="2">
        <v>3.7701867184011501E-2</v>
      </c>
      <c r="AE673" s="2">
        <v>5.1293294387550599E-2</v>
      </c>
      <c r="AF673" s="2">
        <v>5.2346480372209202E-2</v>
      </c>
      <c r="AG673" s="2">
        <v>3.9780870011844598E-2</v>
      </c>
    </row>
    <row r="674" spans="1:33" x14ac:dyDescent="0.35">
      <c r="A674" s="7">
        <v>304</v>
      </c>
      <c r="B674" s="7">
        <v>141</v>
      </c>
      <c r="C674" s="7">
        <v>1</v>
      </c>
      <c r="D674" s="7">
        <v>0</v>
      </c>
      <c r="E674" s="22" t="str">
        <f t="shared" si="20"/>
        <v>10</v>
      </c>
      <c r="F674" s="4">
        <v>0.99923200000000001</v>
      </c>
      <c r="G674" s="25">
        <v>1</v>
      </c>
      <c r="H674" s="4">
        <v>0.62353502920000003</v>
      </c>
      <c r="I674" s="4">
        <v>7.6777107410000003</v>
      </c>
      <c r="J674" s="2">
        <f t="shared" si="21"/>
        <v>8.1213665145033365E-2</v>
      </c>
      <c r="K674" s="3">
        <v>236</v>
      </c>
      <c r="L674" s="3">
        <v>94</v>
      </c>
      <c r="M674" s="3">
        <v>118</v>
      </c>
      <c r="N674" s="3">
        <v>51</v>
      </c>
      <c r="O674" s="24">
        <v>1001</v>
      </c>
      <c r="P674" s="4">
        <v>0.30199999999999999</v>
      </c>
      <c r="Q674" s="4">
        <v>0.30177514792899401</v>
      </c>
      <c r="R674" s="4">
        <v>3.6999999999999998E-2</v>
      </c>
      <c r="S674" s="4">
        <v>5.5E-2</v>
      </c>
      <c r="T674" s="4">
        <v>4.7E-2</v>
      </c>
      <c r="U674" s="4">
        <v>3.9E-2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0.35953617621976502</v>
      </c>
      <c r="AC674" s="2">
        <v>0.35921409045740899</v>
      </c>
      <c r="AD674" s="2">
        <v>3.7701867184011501E-2</v>
      </c>
      <c r="AE674" s="2">
        <v>5.6570351488394399E-2</v>
      </c>
      <c r="AF674" s="2">
        <v>4.8140375327934998E-2</v>
      </c>
      <c r="AG674" s="2">
        <v>3.9780870011844598E-2</v>
      </c>
    </row>
    <row r="675" spans="1:33" x14ac:dyDescent="0.35">
      <c r="A675" s="7">
        <v>708</v>
      </c>
      <c r="B675" s="7">
        <v>135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0.66477057969999997</v>
      </c>
      <c r="I675" s="4">
        <v>8.1603667674999993</v>
      </c>
      <c r="J675" s="2">
        <f t="shared" si="21"/>
        <v>8.1463321274670888E-2</v>
      </c>
      <c r="K675" s="3">
        <v>246</v>
      </c>
      <c r="L675" s="3">
        <v>94</v>
      </c>
      <c r="M675" s="3">
        <v>125</v>
      </c>
      <c r="N675" s="3">
        <v>34</v>
      </c>
      <c r="O675" s="24">
        <v>1001</v>
      </c>
      <c r="P675" s="4">
        <v>0.254</v>
      </c>
      <c r="Q675" s="4">
        <v>0.213836477987421</v>
      </c>
      <c r="R675" s="4">
        <v>3.5000000000000003E-2</v>
      </c>
      <c r="S675" s="4">
        <v>6.8000000000000005E-2</v>
      </c>
      <c r="T675" s="4">
        <v>5.2999999999999999E-2</v>
      </c>
      <c r="U675" s="4">
        <v>5.7000000000000002E-2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0.29302967877837599</v>
      </c>
      <c r="AC675" s="2">
        <v>0.24059046491793001</v>
      </c>
      <c r="AD675" s="2">
        <v>3.5627177643151202E-2</v>
      </c>
      <c r="AE675" s="2">
        <v>7.0422464296545903E-2</v>
      </c>
      <c r="AF675" s="2">
        <v>5.4456185796058897E-2</v>
      </c>
      <c r="AG675" s="2">
        <v>5.8688996348679599E-2</v>
      </c>
    </row>
    <row r="676" spans="1:33" x14ac:dyDescent="0.35">
      <c r="A676" s="7">
        <v>266</v>
      </c>
      <c r="B676" s="7">
        <v>88</v>
      </c>
      <c r="C676" s="7">
        <v>1</v>
      </c>
      <c r="D676" s="7">
        <v>0</v>
      </c>
      <c r="E676" s="22" t="str">
        <f t="shared" si="20"/>
        <v>10</v>
      </c>
      <c r="F676" s="4">
        <v>0.998143</v>
      </c>
      <c r="G676" s="25">
        <v>1</v>
      </c>
      <c r="H676" s="4">
        <v>0.6663454097</v>
      </c>
      <c r="I676" s="4">
        <v>8.0647679172700002</v>
      </c>
      <c r="J676" s="2">
        <f t="shared" si="21"/>
        <v>8.2624251129791243E-2</v>
      </c>
      <c r="K676" s="3">
        <v>178</v>
      </c>
      <c r="L676" s="3">
        <v>97</v>
      </c>
      <c r="M676" s="3">
        <v>108</v>
      </c>
      <c r="N676" s="3">
        <v>116</v>
      </c>
      <c r="O676" s="24">
        <v>1001</v>
      </c>
      <c r="P676" s="4">
        <v>0.438</v>
      </c>
      <c r="Q676" s="4">
        <v>0.51785714285714302</v>
      </c>
      <c r="R676" s="4">
        <v>7.1999999999999995E-2</v>
      </c>
      <c r="S676" s="4">
        <v>7.4999999999999997E-2</v>
      </c>
      <c r="T676" s="4">
        <v>5.1999999999999998E-2</v>
      </c>
      <c r="U676" s="4">
        <v>6.2E-2</v>
      </c>
      <c r="V676" s="5">
        <v>100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0.57625342908844601</v>
      </c>
      <c r="AC676" s="2">
        <v>0.72951482473081997</v>
      </c>
      <c r="AD676" s="2">
        <v>7.4723546195936394E-2</v>
      </c>
      <c r="AE676" s="2">
        <v>7.7961541469711806E-2</v>
      </c>
      <c r="AF676" s="2">
        <v>5.3400776727115302E-2</v>
      </c>
      <c r="AG676" s="2">
        <v>6.4005329975912406E-2</v>
      </c>
    </row>
    <row r="677" spans="1:33" x14ac:dyDescent="0.35">
      <c r="A677" s="7">
        <v>414</v>
      </c>
      <c r="B677" s="7">
        <v>57</v>
      </c>
      <c r="C677" s="7">
        <v>1</v>
      </c>
      <c r="D677" s="7">
        <v>0</v>
      </c>
      <c r="E677" s="22" t="str">
        <f t="shared" si="20"/>
        <v>10</v>
      </c>
      <c r="F677" s="4">
        <v>0.99999800000000005</v>
      </c>
      <c r="G677" s="25">
        <v>1</v>
      </c>
      <c r="H677" s="4">
        <v>0.61441379210000002</v>
      </c>
      <c r="I677" s="4">
        <v>7.41478735949</v>
      </c>
      <c r="J677" s="2">
        <f t="shared" si="21"/>
        <v>8.2863305758003603E-2</v>
      </c>
      <c r="K677" s="3">
        <v>119</v>
      </c>
      <c r="L677" s="3">
        <v>74</v>
      </c>
      <c r="M677" s="3">
        <v>188</v>
      </c>
      <c r="N677" s="3">
        <v>118</v>
      </c>
      <c r="O677" s="24">
        <v>1001</v>
      </c>
      <c r="P677" s="4">
        <v>0.36</v>
      </c>
      <c r="Q677" s="4">
        <v>0.38562091503267998</v>
      </c>
      <c r="R677" s="4">
        <v>4.7E-2</v>
      </c>
      <c r="S677" s="4">
        <v>5.3999999999999999E-2</v>
      </c>
      <c r="T677" s="4">
        <v>5.6000000000000001E-2</v>
      </c>
      <c r="U677" s="4">
        <v>5.3999999999999999E-2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0.44628710262841897</v>
      </c>
      <c r="AC677" s="2">
        <v>0.48714313912243201</v>
      </c>
      <c r="AD677" s="2">
        <v>4.8140375327934998E-2</v>
      </c>
      <c r="AE677" s="2">
        <v>5.5512709930258801E-2</v>
      </c>
      <c r="AF677" s="2">
        <v>5.7629112836636402E-2</v>
      </c>
      <c r="AG677" s="2">
        <v>5.5512709930258801E-2</v>
      </c>
    </row>
    <row r="678" spans="1:33" x14ac:dyDescent="0.35">
      <c r="A678" s="7">
        <v>764</v>
      </c>
      <c r="B678" s="7">
        <v>468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0.61071850120000004</v>
      </c>
      <c r="I678" s="4">
        <v>7.2717210733000002</v>
      </c>
      <c r="J678" s="2">
        <f t="shared" si="21"/>
        <v>8.3985413500307457E-2</v>
      </c>
      <c r="K678" s="3">
        <v>262</v>
      </c>
      <c r="L678" s="3">
        <v>77</v>
      </c>
      <c r="M678" s="3">
        <v>89</v>
      </c>
      <c r="N678" s="3">
        <v>71</v>
      </c>
      <c r="O678" s="24">
        <v>1001</v>
      </c>
      <c r="P678" s="4">
        <v>0.31</v>
      </c>
      <c r="Q678" s="4">
        <v>0.44374999999999998</v>
      </c>
      <c r="R678" s="4">
        <v>4.5999999999999999E-2</v>
      </c>
      <c r="S678" s="4">
        <v>6.3E-2</v>
      </c>
      <c r="T678" s="4">
        <v>5.6000000000000001E-2</v>
      </c>
      <c r="U678" s="4">
        <v>0.06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0.37106368139083201</v>
      </c>
      <c r="AC678" s="2">
        <v>0.58653744550168696</v>
      </c>
      <c r="AD678" s="2">
        <v>4.7091607533850603E-2</v>
      </c>
      <c r="AE678" s="2">
        <v>6.5071996743714805E-2</v>
      </c>
      <c r="AF678" s="2">
        <v>5.7629112836636402E-2</v>
      </c>
      <c r="AG678" s="2">
        <v>6.1875403718087502E-2</v>
      </c>
    </row>
    <row r="679" spans="1:33" x14ac:dyDescent="0.35">
      <c r="A679" s="7">
        <v>766</v>
      </c>
      <c r="B679" s="7">
        <v>317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0.63243679419999999</v>
      </c>
      <c r="I679" s="4">
        <v>7.3414896608999998</v>
      </c>
      <c r="J679" s="2">
        <f t="shared" si="21"/>
        <v>8.6145567645254842E-2</v>
      </c>
      <c r="K679" s="3">
        <v>113</v>
      </c>
      <c r="L679" s="3">
        <v>170</v>
      </c>
      <c r="M679" s="3">
        <v>68</v>
      </c>
      <c r="N679" s="3">
        <v>148</v>
      </c>
      <c r="O679" s="24">
        <v>1001</v>
      </c>
      <c r="P679" s="4">
        <v>0.629</v>
      </c>
      <c r="Q679" s="4">
        <v>0.68518518518518501</v>
      </c>
      <c r="R679" s="4">
        <v>4.9000000000000002E-2</v>
      </c>
      <c r="S679" s="4">
        <v>2.9000000000000001E-2</v>
      </c>
      <c r="T679" s="4">
        <v>4.5999999999999999E-2</v>
      </c>
      <c r="U679" s="4">
        <v>1.7999999999999999E-2</v>
      </c>
      <c r="V679" s="5">
        <v>0</v>
      </c>
      <c r="W679" s="5">
        <v>0</v>
      </c>
      <c r="X679" s="5">
        <v>100</v>
      </c>
      <c r="Y679" s="5">
        <v>100</v>
      </c>
      <c r="Z679" s="5">
        <v>100</v>
      </c>
      <c r="AA679" s="5">
        <v>100</v>
      </c>
      <c r="AB679" s="2">
        <v>0.99155321637470195</v>
      </c>
      <c r="AC679" s="2">
        <v>1.1557707025080599</v>
      </c>
      <c r="AD679" s="2">
        <v>5.0241216436746797E-2</v>
      </c>
      <c r="AE679" s="2">
        <v>2.9428810690812199E-2</v>
      </c>
      <c r="AF679" s="2">
        <v>4.7091607533850603E-2</v>
      </c>
      <c r="AG679" s="2">
        <v>1.8163970627671201E-2</v>
      </c>
    </row>
    <row r="680" spans="1:33" x14ac:dyDescent="0.35">
      <c r="A680" s="7">
        <v>606</v>
      </c>
      <c r="B680" s="7">
        <v>126</v>
      </c>
      <c r="C680" s="7">
        <v>1</v>
      </c>
      <c r="D680" s="7">
        <v>0</v>
      </c>
      <c r="E680" s="22" t="str">
        <f t="shared" si="20"/>
        <v>10</v>
      </c>
      <c r="F680" s="4">
        <v>0.99762399999999996</v>
      </c>
      <c r="G680" s="25">
        <v>1</v>
      </c>
      <c r="H680" s="4">
        <v>0.52505477320000005</v>
      </c>
      <c r="I680" s="4">
        <v>5.9905214456999998</v>
      </c>
      <c r="J680" s="2">
        <f t="shared" si="21"/>
        <v>8.7647590941667478E-2</v>
      </c>
      <c r="K680" s="3">
        <v>177</v>
      </c>
      <c r="L680" s="3">
        <v>124</v>
      </c>
      <c r="M680" s="3">
        <v>119</v>
      </c>
      <c r="N680" s="3">
        <v>79</v>
      </c>
      <c r="O680" s="24">
        <v>1001</v>
      </c>
      <c r="P680" s="4">
        <v>0.41899999999999998</v>
      </c>
      <c r="Q680" s="4">
        <v>0.39898989898989901</v>
      </c>
      <c r="R680" s="4">
        <v>4.3999999999999997E-2</v>
      </c>
      <c r="S680" s="4">
        <v>7.8E-2</v>
      </c>
      <c r="T680" s="4">
        <v>0.05</v>
      </c>
      <c r="U680" s="4">
        <v>5.0999999999999997E-2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0.54300452213022599</v>
      </c>
      <c r="AC680" s="2">
        <v>0.50914353758300601</v>
      </c>
      <c r="AD680" s="2">
        <v>4.4997365930735798E-2</v>
      </c>
      <c r="AE680" s="2">
        <v>8.1210055425543201E-2</v>
      </c>
      <c r="AF680" s="2">
        <v>5.1293294387550599E-2</v>
      </c>
      <c r="AG680" s="2">
        <v>5.2346480372209202E-2</v>
      </c>
    </row>
    <row r="681" spans="1:33" x14ac:dyDescent="0.35">
      <c r="A681" s="7">
        <v>954</v>
      </c>
      <c r="B681" s="7">
        <v>92</v>
      </c>
      <c r="C681" s="7">
        <v>1</v>
      </c>
      <c r="D681" s="7">
        <v>0</v>
      </c>
      <c r="E681" s="22" t="str">
        <f t="shared" si="20"/>
        <v>10</v>
      </c>
      <c r="F681" s="4">
        <v>0.998888</v>
      </c>
      <c r="G681" s="25">
        <v>1</v>
      </c>
      <c r="H681" s="4">
        <v>0.6987122925</v>
      </c>
      <c r="I681" s="4">
        <v>7.8734364068999998</v>
      </c>
      <c r="J681" s="2">
        <f t="shared" si="21"/>
        <v>8.8742990530497376E-2</v>
      </c>
      <c r="K681" s="3">
        <v>190</v>
      </c>
      <c r="L681" s="3">
        <v>135</v>
      </c>
      <c r="M681" s="3">
        <v>95</v>
      </c>
      <c r="N681" s="3">
        <v>79</v>
      </c>
      <c r="O681" s="24">
        <v>1001</v>
      </c>
      <c r="P681" s="4">
        <v>0.42699999999999999</v>
      </c>
      <c r="Q681" s="4">
        <v>0.45402298850574702</v>
      </c>
      <c r="R681" s="4">
        <v>0.05</v>
      </c>
      <c r="S681" s="4">
        <v>9.0999999999999998E-2</v>
      </c>
      <c r="T681" s="4">
        <v>5.3999999999999999E-2</v>
      </c>
      <c r="U681" s="4">
        <v>7.0999999999999994E-2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0.55686956226739803</v>
      </c>
      <c r="AC681" s="2">
        <v>0.605178407613988</v>
      </c>
      <c r="AD681" s="2">
        <v>5.1293294387550599E-2</v>
      </c>
      <c r="AE681" s="2">
        <v>9.5410184804658196E-2</v>
      </c>
      <c r="AF681" s="2">
        <v>5.5512709930258801E-2</v>
      </c>
      <c r="AG681" s="2">
        <v>7.3646540168298497E-2</v>
      </c>
    </row>
    <row r="682" spans="1:33" x14ac:dyDescent="0.35">
      <c r="A682" s="7">
        <v>550</v>
      </c>
      <c r="B682" s="7">
        <v>489</v>
      </c>
      <c r="C682" s="7">
        <v>1</v>
      </c>
      <c r="D682" s="7">
        <v>0</v>
      </c>
      <c r="E682" s="22" t="str">
        <f t="shared" si="20"/>
        <v>10</v>
      </c>
      <c r="F682" s="4">
        <v>0.99673199999999995</v>
      </c>
      <c r="G682" s="25">
        <v>1</v>
      </c>
      <c r="H682" s="4">
        <v>0.7107295495</v>
      </c>
      <c r="I682" s="4">
        <v>7.8276620690899996</v>
      </c>
      <c r="J682" s="2">
        <f t="shared" si="21"/>
        <v>9.0797168200009618E-2</v>
      </c>
      <c r="K682" s="3">
        <v>224</v>
      </c>
      <c r="L682" s="3">
        <v>107</v>
      </c>
      <c r="M682" s="3">
        <v>99</v>
      </c>
      <c r="N682" s="3">
        <v>69</v>
      </c>
      <c r="O682" s="24">
        <v>1001</v>
      </c>
      <c r="P682" s="4">
        <v>0.35399999999999998</v>
      </c>
      <c r="Q682" s="4">
        <v>0.41071428571428598</v>
      </c>
      <c r="R682" s="4">
        <v>4.1000000000000002E-2</v>
      </c>
      <c r="S682" s="4">
        <v>3.9E-2</v>
      </c>
      <c r="T682" s="4">
        <v>7.0000000000000007E-2</v>
      </c>
      <c r="U682" s="4">
        <v>6.8000000000000005E-2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0.43695577519953499</v>
      </c>
      <c r="AC682" s="2">
        <v>0.52884412926866897</v>
      </c>
      <c r="AD682" s="2">
        <v>4.1864204098698898E-2</v>
      </c>
      <c r="AE682" s="2">
        <v>3.9780870011844598E-2</v>
      </c>
      <c r="AF682" s="2">
        <v>7.2570692834835498E-2</v>
      </c>
      <c r="AG682" s="2">
        <v>7.0422464296545903E-2</v>
      </c>
    </row>
    <row r="683" spans="1:33" x14ac:dyDescent="0.35">
      <c r="A683" s="7">
        <v>308</v>
      </c>
      <c r="B683" s="7">
        <v>364</v>
      </c>
      <c r="C683" s="7">
        <v>1</v>
      </c>
      <c r="D683" s="7">
        <v>0</v>
      </c>
      <c r="E683" s="22" t="str">
        <f t="shared" si="20"/>
        <v>10</v>
      </c>
      <c r="F683" s="4">
        <v>0.99662600000000001</v>
      </c>
      <c r="G683" s="25">
        <v>1</v>
      </c>
      <c r="H683" s="4">
        <v>0.73158295539999996</v>
      </c>
      <c r="I683" s="4">
        <v>7.9267579385999998</v>
      </c>
      <c r="J683" s="2">
        <f t="shared" si="21"/>
        <v>9.2292834102766855E-2</v>
      </c>
      <c r="K683" s="3">
        <v>164</v>
      </c>
      <c r="L683" s="3">
        <v>123</v>
      </c>
      <c r="M683" s="3">
        <v>154</v>
      </c>
      <c r="N683" s="3">
        <v>58</v>
      </c>
      <c r="O683" s="24">
        <v>1001</v>
      </c>
      <c r="P683" s="4">
        <v>0.35499999999999998</v>
      </c>
      <c r="Q683" s="4">
        <v>0.27358490566037702</v>
      </c>
      <c r="R683" s="4">
        <v>6.3E-2</v>
      </c>
      <c r="S683" s="4">
        <v>6.5000000000000002E-2</v>
      </c>
      <c r="T683" s="4">
        <v>6.4000000000000001E-2</v>
      </c>
      <c r="U683" s="4">
        <v>7.9000000000000001E-2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0.43850496218636498</v>
      </c>
      <c r="AC683" s="2">
        <v>0.31963367225838302</v>
      </c>
      <c r="AD683" s="2">
        <v>6.5071996743714805E-2</v>
      </c>
      <c r="AE683" s="2">
        <v>6.7208749693450004E-2</v>
      </c>
      <c r="AF683" s="2">
        <v>6.6139802504545098E-2</v>
      </c>
      <c r="AG683" s="2">
        <v>8.2295242726830198E-2</v>
      </c>
    </row>
    <row r="684" spans="1:33" x14ac:dyDescent="0.35">
      <c r="A684" s="7">
        <v>200</v>
      </c>
      <c r="B684" s="7">
        <v>17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0.6320820171</v>
      </c>
      <c r="I684" s="4">
        <v>6.7820488017159999</v>
      </c>
      <c r="J684" s="2">
        <f t="shared" si="21"/>
        <v>9.3199272901143104E-2</v>
      </c>
      <c r="K684" s="3">
        <v>246</v>
      </c>
      <c r="L684" s="3">
        <v>156</v>
      </c>
      <c r="M684" s="3">
        <v>61</v>
      </c>
      <c r="N684" s="3">
        <v>36</v>
      </c>
      <c r="O684" s="24">
        <v>821.78525035642201</v>
      </c>
      <c r="P684" s="4">
        <v>0.36699999999999999</v>
      </c>
      <c r="Q684" s="4">
        <v>0.37113402061855699</v>
      </c>
      <c r="R684" s="4">
        <v>6.4000000000000001E-2</v>
      </c>
      <c r="S684" s="4">
        <v>6.5000000000000002E-2</v>
      </c>
      <c r="T684" s="4">
        <v>5.1999999999999998E-2</v>
      </c>
      <c r="U684" s="4">
        <v>5.5E-2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0.457284856837961</v>
      </c>
      <c r="AC684" s="2">
        <v>0.46383711433007202</v>
      </c>
      <c r="AD684" s="2">
        <v>6.6139802504545098E-2</v>
      </c>
      <c r="AE684" s="2">
        <v>6.7208749693450004E-2</v>
      </c>
      <c r="AF684" s="2">
        <v>5.3400776727115302E-2</v>
      </c>
      <c r="AG684" s="2">
        <v>5.6570351488394399E-2</v>
      </c>
    </row>
    <row r="685" spans="1:33" x14ac:dyDescent="0.35">
      <c r="A685" s="7">
        <v>16</v>
      </c>
      <c r="B685" s="7">
        <v>129</v>
      </c>
      <c r="C685" s="7">
        <v>1</v>
      </c>
      <c r="D685" s="7">
        <v>0</v>
      </c>
      <c r="E685" s="22" t="str">
        <f t="shared" si="20"/>
        <v>10</v>
      </c>
      <c r="F685" s="4">
        <v>0.99945799999999996</v>
      </c>
      <c r="G685" s="25">
        <v>1</v>
      </c>
      <c r="H685" s="4">
        <v>0.77326818060000002</v>
      </c>
      <c r="I685" s="4">
        <v>8.2165428145000003</v>
      </c>
      <c r="J685" s="2">
        <f t="shared" si="21"/>
        <v>9.4111136284154517E-2</v>
      </c>
      <c r="K685" s="3">
        <v>298</v>
      </c>
      <c r="L685" s="3">
        <v>89</v>
      </c>
      <c r="M685" s="3">
        <v>80</v>
      </c>
      <c r="N685" s="3">
        <v>32</v>
      </c>
      <c r="O685" s="24">
        <v>1001</v>
      </c>
      <c r="P685" s="4">
        <v>0.25600000000000001</v>
      </c>
      <c r="Q685" s="4">
        <v>0.28571428571428598</v>
      </c>
      <c r="R685" s="4">
        <v>4.8000000000000001E-2</v>
      </c>
      <c r="S685" s="4">
        <v>4.2999999999999997E-2</v>
      </c>
      <c r="T685" s="4">
        <v>6.2E-2</v>
      </c>
      <c r="U685" s="4">
        <v>7.0999999999999994E-2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0.29571424414904501</v>
      </c>
      <c r="AC685" s="2">
        <v>0.33647223662121301</v>
      </c>
      <c r="AD685" s="2">
        <v>4.9190244190771802E-2</v>
      </c>
      <c r="AE685" s="2">
        <v>4.3951887529182797E-2</v>
      </c>
      <c r="AF685" s="2">
        <v>6.4005329975912406E-2</v>
      </c>
      <c r="AG685" s="2">
        <v>7.3646540168298497E-2</v>
      </c>
    </row>
    <row r="686" spans="1:33" x14ac:dyDescent="0.35">
      <c r="A686" s="7">
        <v>46</v>
      </c>
      <c r="B686" s="7">
        <v>166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0.62053885149999999</v>
      </c>
      <c r="I686" s="4">
        <v>6.5569834516999999</v>
      </c>
      <c r="J686" s="2">
        <f t="shared" si="21"/>
        <v>9.4637855360015538E-2</v>
      </c>
      <c r="K686" s="3">
        <v>191</v>
      </c>
      <c r="L686" s="3">
        <v>141</v>
      </c>
      <c r="M686" s="3">
        <v>118</v>
      </c>
      <c r="N686" s="3">
        <v>49</v>
      </c>
      <c r="O686" s="24">
        <v>833.28290755271303</v>
      </c>
      <c r="P686" s="4">
        <v>0.38100000000000001</v>
      </c>
      <c r="Q686" s="4">
        <v>0.29341317365269498</v>
      </c>
      <c r="R686" s="4">
        <v>4.8000000000000001E-2</v>
      </c>
      <c r="S686" s="4">
        <v>6.3E-2</v>
      </c>
      <c r="T686" s="4">
        <v>5.7000000000000002E-2</v>
      </c>
      <c r="U686" s="4">
        <v>5.6000000000000001E-2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0.47965000629754101</v>
      </c>
      <c r="AC686" s="2">
        <v>0.34730918795109</v>
      </c>
      <c r="AD686" s="2">
        <v>4.9190244190771802E-2</v>
      </c>
      <c r="AE686" s="2">
        <v>6.5071996743714805E-2</v>
      </c>
      <c r="AF686" s="2">
        <v>5.8688996348679599E-2</v>
      </c>
      <c r="AG686" s="2">
        <v>5.7629112836636402E-2</v>
      </c>
    </row>
    <row r="687" spans="1:33" x14ac:dyDescent="0.35">
      <c r="A687" s="7">
        <v>680</v>
      </c>
      <c r="B687" s="7">
        <v>300</v>
      </c>
      <c r="C687" s="7">
        <v>1</v>
      </c>
      <c r="D687" s="7">
        <v>0</v>
      </c>
      <c r="E687" s="22" t="str">
        <f t="shared" si="20"/>
        <v>10</v>
      </c>
      <c r="F687" s="4">
        <v>0.99948800000000004</v>
      </c>
      <c r="G687" s="25">
        <v>1</v>
      </c>
      <c r="H687" s="4">
        <v>0.83882916730000001</v>
      </c>
      <c r="I687" s="4">
        <v>8.8621404110200004</v>
      </c>
      <c r="J687" s="2">
        <f t="shared" si="21"/>
        <v>9.4653111821261904E-2</v>
      </c>
      <c r="K687" s="3">
        <v>82</v>
      </c>
      <c r="L687" s="3">
        <v>75</v>
      </c>
      <c r="M687" s="3">
        <v>157</v>
      </c>
      <c r="N687" s="3">
        <v>185</v>
      </c>
      <c r="O687" s="24">
        <v>1001</v>
      </c>
      <c r="P687" s="4">
        <v>0.55500000000000005</v>
      </c>
      <c r="Q687" s="4">
        <v>0.54093567251462005</v>
      </c>
      <c r="R687" s="4">
        <v>7.5999999999999998E-2</v>
      </c>
      <c r="S687" s="4">
        <v>7.0000000000000007E-2</v>
      </c>
      <c r="T687" s="4">
        <v>8.1000000000000003E-2</v>
      </c>
      <c r="U687" s="4">
        <v>8.8999999999999996E-2</v>
      </c>
      <c r="V687" s="5">
        <v>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0.809680996815897</v>
      </c>
      <c r="AC687" s="2">
        <v>0.77856493171429697</v>
      </c>
      <c r="AD687" s="2">
        <v>7.9043207340452906E-2</v>
      </c>
      <c r="AE687" s="2">
        <v>7.2570692834835498E-2</v>
      </c>
      <c r="AF687" s="2">
        <v>8.4469156626450007E-2</v>
      </c>
      <c r="AG687" s="2">
        <v>9.3212381722178703E-2</v>
      </c>
    </row>
    <row r="688" spans="1:33" x14ac:dyDescent="0.35">
      <c r="A688" s="7">
        <v>168</v>
      </c>
      <c r="B688" s="7">
        <v>411</v>
      </c>
      <c r="C688" s="7">
        <v>1</v>
      </c>
      <c r="D688" s="7">
        <v>0</v>
      </c>
      <c r="E688" s="22" t="str">
        <f t="shared" si="20"/>
        <v>10</v>
      </c>
      <c r="F688" s="4">
        <v>0.99966299999999997</v>
      </c>
      <c r="G688" s="25">
        <v>1</v>
      </c>
      <c r="H688" s="4">
        <v>0.90339765409999995</v>
      </c>
      <c r="I688" s="4">
        <v>9.2497370105000005</v>
      </c>
      <c r="J688" s="2">
        <f t="shared" si="21"/>
        <v>9.7667388064600361E-2</v>
      </c>
      <c r="K688" s="3">
        <v>156</v>
      </c>
      <c r="L688" s="3">
        <v>97</v>
      </c>
      <c r="M688" s="3">
        <v>167</v>
      </c>
      <c r="N688" s="3">
        <v>79</v>
      </c>
      <c r="O688" s="24">
        <v>1001</v>
      </c>
      <c r="P688" s="4">
        <v>0.373</v>
      </c>
      <c r="Q688" s="4">
        <v>0.32113821138211401</v>
      </c>
      <c r="R688" s="4">
        <v>8.5999999999999993E-2</v>
      </c>
      <c r="S688" s="4">
        <v>7.0000000000000007E-2</v>
      </c>
      <c r="T688" s="4">
        <v>6.7000000000000004E-2</v>
      </c>
      <c r="U688" s="4">
        <v>8.5999999999999993E-2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0.46680873834921599</v>
      </c>
      <c r="AC688" s="2">
        <v>0.38733772351560802</v>
      </c>
      <c r="AD688" s="2">
        <v>8.9924707527986994E-2</v>
      </c>
      <c r="AE688" s="2">
        <v>7.2570692834835498E-2</v>
      </c>
      <c r="AF688" s="2">
        <v>6.93500781347932E-2</v>
      </c>
      <c r="AG688" s="2">
        <v>8.9924707527986994E-2</v>
      </c>
    </row>
    <row r="689" spans="1:33" x14ac:dyDescent="0.35">
      <c r="A689" s="7">
        <v>388</v>
      </c>
      <c r="B689" s="7">
        <v>207</v>
      </c>
      <c r="C689" s="7">
        <v>1</v>
      </c>
      <c r="D689" s="7">
        <v>0</v>
      </c>
      <c r="E689" s="22" t="str">
        <f t="shared" si="20"/>
        <v>10</v>
      </c>
      <c r="F689" s="4">
        <v>0.99667799999999995</v>
      </c>
      <c r="G689" s="25">
        <v>1</v>
      </c>
      <c r="H689" s="4">
        <v>1.051396649</v>
      </c>
      <c r="I689" s="4">
        <v>10.74820864945</v>
      </c>
      <c r="J689" s="2">
        <f t="shared" si="21"/>
        <v>9.7820640005327891E-2</v>
      </c>
      <c r="K689" s="3">
        <v>197</v>
      </c>
      <c r="L689" s="3">
        <v>176</v>
      </c>
      <c r="M689" s="3">
        <v>92</v>
      </c>
      <c r="N689" s="3">
        <v>34</v>
      </c>
      <c r="O689" s="24">
        <v>908.96312076423897</v>
      </c>
      <c r="P689" s="4">
        <v>0.42499999999999999</v>
      </c>
      <c r="Q689" s="4">
        <v>0.26984126984126999</v>
      </c>
      <c r="R689" s="4">
        <v>6.8000000000000005E-2</v>
      </c>
      <c r="S689" s="4">
        <v>3.4000000000000002E-2</v>
      </c>
      <c r="T689" s="4">
        <v>6.9000000000000006E-2</v>
      </c>
      <c r="U689" s="4">
        <v>7.1999999999999995E-2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0.55338523818478702</v>
      </c>
      <c r="AC689" s="2">
        <v>0.314493329902438</v>
      </c>
      <c r="AD689" s="2">
        <v>7.0422464296545903E-2</v>
      </c>
      <c r="AE689" s="2">
        <v>3.4591444769619097E-2</v>
      </c>
      <c r="AF689" s="2">
        <v>7.1496001705069895E-2</v>
      </c>
      <c r="AG689" s="2">
        <v>7.4723546195936394E-2</v>
      </c>
    </row>
    <row r="690" spans="1:33" x14ac:dyDescent="0.35">
      <c r="A690" s="7">
        <v>56</v>
      </c>
      <c r="B690" s="7">
        <v>378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0.62298191700000005</v>
      </c>
      <c r="I690" s="4">
        <v>6.3607631529399997</v>
      </c>
      <c r="J690" s="2">
        <f t="shared" si="21"/>
        <v>9.7941379362954648E-2</v>
      </c>
      <c r="K690" s="3">
        <v>309</v>
      </c>
      <c r="L690" s="3">
        <v>91</v>
      </c>
      <c r="M690" s="3">
        <v>78</v>
      </c>
      <c r="N690" s="3">
        <v>21</v>
      </c>
      <c r="O690" s="24">
        <v>1001</v>
      </c>
      <c r="P690" s="4">
        <v>0.20899999999999999</v>
      </c>
      <c r="Q690" s="4">
        <v>0.21212121212121199</v>
      </c>
      <c r="R690" s="4">
        <v>4.1000000000000002E-2</v>
      </c>
      <c r="S690" s="4">
        <v>8.5000000000000006E-2</v>
      </c>
      <c r="T690" s="4">
        <v>4.9000000000000002E-2</v>
      </c>
      <c r="U690" s="4">
        <v>0.05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0.23445731121448299</v>
      </c>
      <c r="AC690" s="2">
        <v>0.23841102344499801</v>
      </c>
      <c r="AD690" s="2">
        <v>4.1864204098698898E-2</v>
      </c>
      <c r="AE690" s="2">
        <v>8.8831213706615703E-2</v>
      </c>
      <c r="AF690" s="2">
        <v>5.0241216436746797E-2</v>
      </c>
      <c r="AG690" s="2">
        <v>5.1293294387550599E-2</v>
      </c>
    </row>
    <row r="691" spans="1:33" x14ac:dyDescent="0.35">
      <c r="A691" s="7">
        <v>232</v>
      </c>
      <c r="B691" s="7">
        <v>221</v>
      </c>
      <c r="C691" s="7">
        <v>1</v>
      </c>
      <c r="D691" s="7">
        <v>0</v>
      </c>
      <c r="E691" s="22" t="str">
        <f t="shared" si="20"/>
        <v>10</v>
      </c>
      <c r="F691" s="4">
        <v>0.99789600000000001</v>
      </c>
      <c r="G691" s="25">
        <v>1</v>
      </c>
      <c r="H691" s="4">
        <v>0.7159781315</v>
      </c>
      <c r="I691" s="4">
        <v>7.1986612240800003</v>
      </c>
      <c r="J691" s="2">
        <f t="shared" si="21"/>
        <v>9.9459900836145143E-2</v>
      </c>
      <c r="K691" s="3">
        <v>271</v>
      </c>
      <c r="L691" s="3">
        <v>132</v>
      </c>
      <c r="M691" s="3">
        <v>75</v>
      </c>
      <c r="N691" s="3">
        <v>21</v>
      </c>
      <c r="O691" s="24">
        <v>1001</v>
      </c>
      <c r="P691" s="4">
        <v>0.3</v>
      </c>
      <c r="Q691" s="4">
        <v>0.21875</v>
      </c>
      <c r="R691" s="4">
        <v>3.9E-2</v>
      </c>
      <c r="S691" s="4">
        <v>4.7E-2</v>
      </c>
      <c r="T691" s="4">
        <v>4.2999999999999997E-2</v>
      </c>
      <c r="U691" s="4">
        <v>0.06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0.356674943938732</v>
      </c>
      <c r="AC691" s="2">
        <v>0.24686007793152601</v>
      </c>
      <c r="AD691" s="2">
        <v>3.9780870011844598E-2</v>
      </c>
      <c r="AE691" s="2">
        <v>4.8140375327934998E-2</v>
      </c>
      <c r="AF691" s="2">
        <v>4.3951887529182797E-2</v>
      </c>
      <c r="AG691" s="2">
        <v>6.1875403718087502E-2</v>
      </c>
    </row>
    <row r="692" spans="1:33" x14ac:dyDescent="0.35">
      <c r="A692" s="7">
        <v>938</v>
      </c>
      <c r="B692" s="7">
        <v>500</v>
      </c>
      <c r="C692" s="7">
        <v>1</v>
      </c>
      <c r="D692" s="7">
        <v>0</v>
      </c>
      <c r="E692" s="22" t="str">
        <f t="shared" si="20"/>
        <v>10</v>
      </c>
      <c r="F692" s="4">
        <v>0.99844100000000002</v>
      </c>
      <c r="G692" s="25">
        <v>1</v>
      </c>
      <c r="H692" s="4">
        <v>1.0001192249999999</v>
      </c>
      <c r="I692" s="4">
        <v>9.8153456101799996</v>
      </c>
      <c r="J692" s="2">
        <f t="shared" si="21"/>
        <v>0.10189342940331361</v>
      </c>
      <c r="K692" s="3">
        <v>148</v>
      </c>
      <c r="L692" s="3">
        <v>76</v>
      </c>
      <c r="M692" s="3">
        <v>194</v>
      </c>
      <c r="N692" s="3">
        <v>81</v>
      </c>
      <c r="O692" s="24">
        <v>900.55421388667696</v>
      </c>
      <c r="P692" s="4">
        <v>0.32400000000000001</v>
      </c>
      <c r="Q692" s="4">
        <v>0.294545454545455</v>
      </c>
      <c r="R692" s="4">
        <v>7.1999999999999995E-2</v>
      </c>
      <c r="S692" s="4">
        <v>6.3E-2</v>
      </c>
      <c r="T692" s="4">
        <v>6.4000000000000001E-2</v>
      </c>
      <c r="U692" s="4">
        <v>7.2999999999999995E-2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0.39156220293917299</v>
      </c>
      <c r="AC692" s="2">
        <v>0.34891293860324302</v>
      </c>
      <c r="AD692" s="2">
        <v>7.4723546195936394E-2</v>
      </c>
      <c r="AE692" s="2">
        <v>6.5071996743714805E-2</v>
      </c>
      <c r="AF692" s="2">
        <v>6.6139802504545098E-2</v>
      </c>
      <c r="AG692" s="2">
        <v>7.5801713416281793E-2</v>
      </c>
    </row>
    <row r="693" spans="1:33" x14ac:dyDescent="0.35">
      <c r="A693" s="7">
        <v>752</v>
      </c>
      <c r="B693" s="7">
        <v>306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0.93166643770000002</v>
      </c>
      <c r="I693" s="4">
        <v>8.9638556511999994</v>
      </c>
      <c r="J693" s="2">
        <f t="shared" si="21"/>
        <v>0.10393590369511105</v>
      </c>
      <c r="K693" s="3">
        <v>200</v>
      </c>
      <c r="L693" s="3">
        <v>148</v>
      </c>
      <c r="M693" s="3">
        <v>67</v>
      </c>
      <c r="N693" s="3">
        <v>84</v>
      </c>
      <c r="O693" s="24">
        <v>1001</v>
      </c>
      <c r="P693" s="4">
        <v>0.45500000000000002</v>
      </c>
      <c r="Q693" s="4">
        <v>0.556291390728477</v>
      </c>
      <c r="R693" s="4">
        <v>5.8000000000000003E-2</v>
      </c>
      <c r="S693" s="4">
        <v>0.04</v>
      </c>
      <c r="T693" s="4">
        <v>7.8E-2</v>
      </c>
      <c r="U693" s="4">
        <v>7.5999999999999998E-2</v>
      </c>
      <c r="V693" s="5">
        <v>100</v>
      </c>
      <c r="W693" s="5">
        <v>0</v>
      </c>
      <c r="X693" s="5">
        <v>100</v>
      </c>
      <c r="Y693" s="5">
        <v>100</v>
      </c>
      <c r="Z693" s="5">
        <v>100</v>
      </c>
      <c r="AA693" s="5">
        <v>100</v>
      </c>
      <c r="AB693" s="2">
        <v>0.60696948431889297</v>
      </c>
      <c r="AC693" s="2">
        <v>0.81258721742395801</v>
      </c>
      <c r="AD693" s="2">
        <v>5.9750004405774E-2</v>
      </c>
      <c r="AE693" s="2">
        <v>4.08219945202552E-2</v>
      </c>
      <c r="AF693" s="2">
        <v>8.1210055425543201E-2</v>
      </c>
      <c r="AG693" s="2">
        <v>7.9043207340452906E-2</v>
      </c>
    </row>
    <row r="694" spans="1:33" x14ac:dyDescent="0.35">
      <c r="A694" s="7">
        <v>756</v>
      </c>
      <c r="B694" s="7">
        <v>371</v>
      </c>
      <c r="C694" s="7">
        <v>1</v>
      </c>
      <c r="D694" s="7">
        <v>0</v>
      </c>
      <c r="E694" s="22" t="str">
        <f t="shared" si="20"/>
        <v>10</v>
      </c>
      <c r="F694" s="4">
        <v>0.99992300000000001</v>
      </c>
      <c r="G694" s="25">
        <v>1</v>
      </c>
      <c r="H694" s="4">
        <v>0.63625141289999998</v>
      </c>
      <c r="I694" s="4">
        <v>5.9657162551100003</v>
      </c>
      <c r="J694" s="2">
        <f t="shared" si="21"/>
        <v>0.10665130316162989</v>
      </c>
      <c r="K694" s="3">
        <v>301</v>
      </c>
      <c r="L694" s="3">
        <v>54</v>
      </c>
      <c r="M694" s="3">
        <v>121</v>
      </c>
      <c r="N694" s="3">
        <v>23</v>
      </c>
      <c r="O694" s="24">
        <v>961.90403352198803</v>
      </c>
      <c r="P694" s="4">
        <v>0.151</v>
      </c>
      <c r="Q694" s="4">
        <v>0.15972222222222199</v>
      </c>
      <c r="R694" s="4">
        <v>5.5E-2</v>
      </c>
      <c r="S694" s="4">
        <v>4.8000000000000001E-2</v>
      </c>
      <c r="T694" s="4">
        <v>5.3999999999999999E-2</v>
      </c>
      <c r="U694" s="4">
        <v>3.9E-2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0.16369609267078999</v>
      </c>
      <c r="AC694" s="2">
        <v>0.17402275397926001</v>
      </c>
      <c r="AD694" s="2">
        <v>5.6570351488394399E-2</v>
      </c>
      <c r="AE694" s="2">
        <v>4.9190244190771802E-2</v>
      </c>
      <c r="AF694" s="2">
        <v>5.5512709930258801E-2</v>
      </c>
      <c r="AG694" s="2">
        <v>3.9780870011844598E-2</v>
      </c>
    </row>
    <row r="695" spans="1:33" x14ac:dyDescent="0.35">
      <c r="A695" s="7">
        <v>42</v>
      </c>
      <c r="B695" s="7">
        <v>218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0.78533743460000005</v>
      </c>
      <c r="I695" s="4">
        <v>7.3330027748599997</v>
      </c>
      <c r="J695" s="2">
        <f t="shared" si="21"/>
        <v>0.10709629584382553</v>
      </c>
      <c r="K695" s="3">
        <v>298</v>
      </c>
      <c r="L695" s="3">
        <v>54</v>
      </c>
      <c r="M695" s="3">
        <v>122</v>
      </c>
      <c r="N695" s="3">
        <v>25</v>
      </c>
      <c r="O695" s="24">
        <v>54.145365869106797</v>
      </c>
      <c r="P695" s="4">
        <v>0.17</v>
      </c>
      <c r="Q695" s="4">
        <v>0.17006802721088399</v>
      </c>
      <c r="R695" s="4">
        <v>0.06</v>
      </c>
      <c r="S695" s="4">
        <v>8.8999999999999996E-2</v>
      </c>
      <c r="T695" s="4">
        <v>6.6000000000000003E-2</v>
      </c>
      <c r="U695" s="4">
        <v>0.06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0.18632957819149301</v>
      </c>
      <c r="AC695" s="2">
        <v>0.18641154204547999</v>
      </c>
      <c r="AD695" s="2">
        <v>6.1875403718087502E-2</v>
      </c>
      <c r="AE695" s="2">
        <v>9.3212381722178703E-2</v>
      </c>
      <c r="AF695" s="2">
        <v>6.8278840753294504E-2</v>
      </c>
      <c r="AG695" s="2">
        <v>6.1875403718087502E-2</v>
      </c>
    </row>
    <row r="696" spans="1:33" x14ac:dyDescent="0.35">
      <c r="A696" s="7">
        <v>486</v>
      </c>
      <c r="B696" s="7">
        <v>32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0.80215614219999998</v>
      </c>
      <c r="I696" s="4">
        <v>7.3603122088999999</v>
      </c>
      <c r="J696" s="2">
        <f t="shared" si="21"/>
        <v>0.1089839832106636</v>
      </c>
      <c r="K696" s="3">
        <v>232</v>
      </c>
      <c r="L696" s="3">
        <v>77</v>
      </c>
      <c r="M696" s="3">
        <v>134</v>
      </c>
      <c r="N696" s="3">
        <v>56</v>
      </c>
      <c r="O696" s="24">
        <v>1001</v>
      </c>
      <c r="P696" s="4">
        <v>0.26300000000000001</v>
      </c>
      <c r="Q696" s="4">
        <v>0.29473684210526302</v>
      </c>
      <c r="R696" s="4">
        <v>4.9000000000000002E-2</v>
      </c>
      <c r="S696" s="4">
        <v>5.1999999999999998E-2</v>
      </c>
      <c r="T696" s="4">
        <v>4.7E-2</v>
      </c>
      <c r="U696" s="4">
        <v>5.8000000000000003E-2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0.30516738679279998</v>
      </c>
      <c r="AC696" s="2">
        <v>0.34918427220957499</v>
      </c>
      <c r="AD696" s="2">
        <v>5.0241216436746797E-2</v>
      </c>
      <c r="AE696" s="2">
        <v>5.3400776727115302E-2</v>
      </c>
      <c r="AF696" s="2">
        <v>4.8140375327934998E-2</v>
      </c>
      <c r="AG696" s="2">
        <v>5.9750004405774E-2</v>
      </c>
    </row>
    <row r="697" spans="1:33" x14ac:dyDescent="0.35">
      <c r="A697" s="7">
        <v>674</v>
      </c>
      <c r="B697" s="7">
        <v>321</v>
      </c>
      <c r="C697" s="7">
        <v>1</v>
      </c>
      <c r="D697" s="7">
        <v>0</v>
      </c>
      <c r="E697" s="22" t="str">
        <f t="shared" si="20"/>
        <v>10</v>
      </c>
      <c r="F697" s="4">
        <v>1</v>
      </c>
      <c r="G697" s="25">
        <v>1</v>
      </c>
      <c r="H697" s="4">
        <v>0.82757293109999996</v>
      </c>
      <c r="I697" s="4">
        <v>7.3747464586699998</v>
      </c>
      <c r="J697" s="2">
        <f t="shared" si="21"/>
        <v>0.1122171366484169</v>
      </c>
      <c r="K697" s="3">
        <v>180</v>
      </c>
      <c r="L697" s="3">
        <v>59</v>
      </c>
      <c r="M697" s="3">
        <v>189</v>
      </c>
      <c r="N697" s="3">
        <v>71</v>
      </c>
      <c r="O697" s="24">
        <v>1001</v>
      </c>
      <c r="P697" s="4">
        <v>0.254</v>
      </c>
      <c r="Q697" s="4">
        <v>0.27307692307692299</v>
      </c>
      <c r="R697" s="4">
        <v>5.3999999999999999E-2</v>
      </c>
      <c r="S697" s="4">
        <v>0.05</v>
      </c>
      <c r="T697" s="4">
        <v>6.2E-2</v>
      </c>
      <c r="U697" s="4">
        <v>4.7E-2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0.29302967877837599</v>
      </c>
      <c r="AC697" s="2">
        <v>0.31893461595588501</v>
      </c>
      <c r="AD697" s="2">
        <v>5.5512709930258801E-2</v>
      </c>
      <c r="AE697" s="2">
        <v>5.1293294387550599E-2</v>
      </c>
      <c r="AF697" s="2">
        <v>6.4005329975912406E-2</v>
      </c>
      <c r="AG697" s="2">
        <v>4.8140375327934998E-2</v>
      </c>
    </row>
    <row r="698" spans="1:33" x14ac:dyDescent="0.35">
      <c r="A698" s="7">
        <v>948</v>
      </c>
      <c r="B698" s="7">
        <v>393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1.136563569</v>
      </c>
      <c r="I698" s="4">
        <v>10.10532548206</v>
      </c>
      <c r="J698" s="2">
        <f t="shared" si="21"/>
        <v>0.11247174284665477</v>
      </c>
      <c r="K698" s="3">
        <v>226</v>
      </c>
      <c r="L698" s="3">
        <v>80</v>
      </c>
      <c r="M698" s="3">
        <v>143</v>
      </c>
      <c r="N698" s="3">
        <v>50</v>
      </c>
      <c r="O698" s="24">
        <v>1001</v>
      </c>
      <c r="P698" s="4">
        <v>0.28000000000000003</v>
      </c>
      <c r="Q698" s="4">
        <v>0.25906735751295301</v>
      </c>
      <c r="R698" s="4">
        <v>0.107</v>
      </c>
      <c r="S698" s="4">
        <v>0.13500000000000001</v>
      </c>
      <c r="T698" s="4">
        <v>9.6000000000000002E-2</v>
      </c>
      <c r="U698" s="4">
        <v>8.2000000000000003E-2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0.32850406697203599</v>
      </c>
      <c r="AC698" s="2">
        <v>0.29984555864497803</v>
      </c>
      <c r="AD698" s="2">
        <v>0.113168698105638</v>
      </c>
      <c r="AE698" s="2">
        <v>0.14502577205025799</v>
      </c>
      <c r="AF698" s="2">
        <v>0.100925918589961</v>
      </c>
      <c r="AG698" s="2">
        <v>8.5557888361646503E-2</v>
      </c>
    </row>
    <row r="699" spans="1:33" x14ac:dyDescent="0.35">
      <c r="A699" s="7">
        <v>1000</v>
      </c>
      <c r="B699" s="7">
        <v>39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0.8046130225</v>
      </c>
      <c r="I699" s="4">
        <v>7.1267007410799996</v>
      </c>
      <c r="J699" s="2">
        <f t="shared" si="21"/>
        <v>0.11290119393705127</v>
      </c>
      <c r="K699" s="3">
        <v>271</v>
      </c>
      <c r="L699" s="3">
        <v>76</v>
      </c>
      <c r="M699" s="3">
        <v>100</v>
      </c>
      <c r="N699" s="3">
        <v>52</v>
      </c>
      <c r="O699" s="24">
        <v>1001</v>
      </c>
      <c r="P699" s="4">
        <v>0.27900000000000003</v>
      </c>
      <c r="Q699" s="4">
        <v>0.34210526315789502</v>
      </c>
      <c r="R699" s="4">
        <v>6.0999999999999999E-2</v>
      </c>
      <c r="S699" s="4">
        <v>5.6000000000000001E-2</v>
      </c>
      <c r="T699" s="4">
        <v>6.4000000000000001E-2</v>
      </c>
      <c r="U699" s="4">
        <v>6.4000000000000001E-2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0.327116141697188</v>
      </c>
      <c r="AC699" s="2">
        <v>0.41871033485818498</v>
      </c>
      <c r="AD699" s="2">
        <v>6.2939799773874094E-2</v>
      </c>
      <c r="AE699" s="2">
        <v>5.7629112836636402E-2</v>
      </c>
      <c r="AF699" s="2">
        <v>6.6139802504545098E-2</v>
      </c>
      <c r="AG699" s="2">
        <v>6.6139802504545098E-2</v>
      </c>
    </row>
    <row r="700" spans="1:33" x14ac:dyDescent="0.35">
      <c r="A700" s="7">
        <v>458</v>
      </c>
      <c r="B700" s="7">
        <v>265</v>
      </c>
      <c r="C700" s="7">
        <v>1</v>
      </c>
      <c r="D700" s="7">
        <v>0</v>
      </c>
      <c r="E700" s="22" t="str">
        <f t="shared" si="20"/>
        <v>10</v>
      </c>
      <c r="F700" s="4">
        <v>0.94672299999999998</v>
      </c>
      <c r="G700" s="25">
        <v>1</v>
      </c>
      <c r="H700" s="4">
        <v>0.96740798400000005</v>
      </c>
      <c r="I700" s="4">
        <v>8.4483356627300008</v>
      </c>
      <c r="J700" s="2">
        <f t="shared" si="21"/>
        <v>0.11450870592982466</v>
      </c>
      <c r="K700" s="3">
        <v>109</v>
      </c>
      <c r="L700" s="3">
        <v>94</v>
      </c>
      <c r="M700" s="3">
        <v>153</v>
      </c>
      <c r="N700" s="3">
        <v>143</v>
      </c>
      <c r="O700" s="24">
        <v>1001</v>
      </c>
      <c r="P700" s="4">
        <v>0.47599999999999998</v>
      </c>
      <c r="Q700" s="4">
        <v>0.483108108108108</v>
      </c>
      <c r="R700" s="4">
        <v>0.125</v>
      </c>
      <c r="S700" s="4">
        <v>0.122</v>
      </c>
      <c r="T700" s="4">
        <v>0.13200000000000001</v>
      </c>
      <c r="U700" s="4">
        <v>0.13600000000000001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0.64626359466109495</v>
      </c>
      <c r="AC700" s="2">
        <v>0.65992153293162503</v>
      </c>
      <c r="AD700" s="2">
        <v>0.13353139262452299</v>
      </c>
      <c r="AE700" s="2">
        <v>0.13010868534702</v>
      </c>
      <c r="AF700" s="2">
        <v>0.14156356432178699</v>
      </c>
      <c r="AG700" s="2">
        <v>0.14618251017808101</v>
      </c>
    </row>
    <row r="701" spans="1:33" x14ac:dyDescent="0.35">
      <c r="A701" s="7">
        <v>572</v>
      </c>
      <c r="B701" s="7">
        <v>445</v>
      </c>
      <c r="C701" s="7">
        <v>1</v>
      </c>
      <c r="D701" s="7">
        <v>0</v>
      </c>
      <c r="E701" s="22" t="str">
        <f t="shared" si="20"/>
        <v>10</v>
      </c>
      <c r="F701" s="4">
        <v>0.99640200000000001</v>
      </c>
      <c r="G701" s="25">
        <v>1</v>
      </c>
      <c r="H701" s="4">
        <v>0.91818147250000004</v>
      </c>
      <c r="I701" s="4">
        <v>7.7639952490999997</v>
      </c>
      <c r="J701" s="2">
        <f t="shared" si="21"/>
        <v>0.11826146758737847</v>
      </c>
      <c r="K701" s="3">
        <v>283</v>
      </c>
      <c r="L701" s="3">
        <v>88</v>
      </c>
      <c r="M701" s="3">
        <v>104</v>
      </c>
      <c r="N701" s="3">
        <v>24</v>
      </c>
      <c r="O701" s="24">
        <v>1001</v>
      </c>
      <c r="P701" s="4">
        <v>0.24299999999999999</v>
      </c>
      <c r="Q701" s="4">
        <v>0.1875</v>
      </c>
      <c r="R701" s="4">
        <v>5.6000000000000001E-2</v>
      </c>
      <c r="S701" s="4">
        <v>5.6000000000000001E-2</v>
      </c>
      <c r="T701" s="4">
        <v>5.3999999999999999E-2</v>
      </c>
      <c r="U701" s="4">
        <v>7.8E-2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0.278392025544688</v>
      </c>
      <c r="AC701" s="2">
        <v>0.20763936477824399</v>
      </c>
      <c r="AD701" s="2">
        <v>5.7629112836636402E-2</v>
      </c>
      <c r="AE701" s="2">
        <v>5.7629112836636402E-2</v>
      </c>
      <c r="AF701" s="2">
        <v>5.5512709930258801E-2</v>
      </c>
      <c r="AG701" s="2">
        <v>8.1210055425543201E-2</v>
      </c>
    </row>
    <row r="702" spans="1:33" x14ac:dyDescent="0.35">
      <c r="A702" s="7">
        <v>496</v>
      </c>
      <c r="B702" s="7">
        <v>202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0.95565645499999996</v>
      </c>
      <c r="I702" s="4">
        <v>8.0092823138899991</v>
      </c>
      <c r="J702" s="2">
        <f t="shared" si="21"/>
        <v>0.11931861277291532</v>
      </c>
      <c r="K702" s="3">
        <v>266</v>
      </c>
      <c r="L702" s="3">
        <v>109</v>
      </c>
      <c r="M702" s="3">
        <v>83</v>
      </c>
      <c r="N702" s="3">
        <v>41</v>
      </c>
      <c r="O702" s="24">
        <v>835.85845645338702</v>
      </c>
      <c r="P702" s="4">
        <v>0.28699999999999998</v>
      </c>
      <c r="Q702" s="4">
        <v>0.33064516129032301</v>
      </c>
      <c r="R702" s="4">
        <v>0.1</v>
      </c>
      <c r="S702" s="4">
        <v>0.122</v>
      </c>
      <c r="T702" s="4">
        <v>7.0000000000000007E-2</v>
      </c>
      <c r="U702" s="4">
        <v>0.08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0.33827385856784098</v>
      </c>
      <c r="AC702" s="2">
        <v>0.40144095780843903</v>
      </c>
      <c r="AD702" s="2">
        <v>0.105360515657826</v>
      </c>
      <c r="AE702" s="2">
        <v>0.13010868534702</v>
      </c>
      <c r="AF702" s="2">
        <v>7.2570692834835498E-2</v>
      </c>
      <c r="AG702" s="2">
        <v>8.3381608939051E-2</v>
      </c>
    </row>
    <row r="703" spans="1:33" x14ac:dyDescent="0.35">
      <c r="A703" s="7">
        <v>894</v>
      </c>
      <c r="B703" s="7">
        <v>418</v>
      </c>
      <c r="C703" s="7">
        <v>1</v>
      </c>
      <c r="D703" s="7">
        <v>0</v>
      </c>
      <c r="E703" s="22" t="str">
        <f t="shared" si="20"/>
        <v>10</v>
      </c>
      <c r="F703" s="4">
        <v>1</v>
      </c>
      <c r="G703" s="25">
        <v>1</v>
      </c>
      <c r="H703" s="4">
        <v>0.89265863840000004</v>
      </c>
      <c r="I703" s="4">
        <v>7.2918739609900003</v>
      </c>
      <c r="J703" s="2">
        <f t="shared" si="21"/>
        <v>0.1224182759021257</v>
      </c>
      <c r="K703" s="3">
        <v>267</v>
      </c>
      <c r="L703" s="3">
        <v>78</v>
      </c>
      <c r="M703" s="3">
        <v>103</v>
      </c>
      <c r="N703" s="3">
        <v>51</v>
      </c>
      <c r="O703" s="24">
        <v>1001</v>
      </c>
      <c r="P703" s="4">
        <v>0.26500000000000001</v>
      </c>
      <c r="Q703" s="4">
        <v>0.331168831168831</v>
      </c>
      <c r="R703" s="4">
        <v>0.06</v>
      </c>
      <c r="S703" s="4">
        <v>6.7000000000000004E-2</v>
      </c>
      <c r="T703" s="4">
        <v>7.0999999999999994E-2</v>
      </c>
      <c r="U703" s="4">
        <v>7.3999999999999996E-2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0.30788477976930001</v>
      </c>
      <c r="AC703" s="2">
        <v>0.40222361418399299</v>
      </c>
      <c r="AD703" s="2">
        <v>6.1875403718087502E-2</v>
      </c>
      <c r="AE703" s="2">
        <v>6.93500781347932E-2</v>
      </c>
      <c r="AF703" s="2">
        <v>7.3646540168298497E-2</v>
      </c>
      <c r="AG703" s="2">
        <v>7.6881044335957605E-2</v>
      </c>
    </row>
    <row r="704" spans="1:33" x14ac:dyDescent="0.35">
      <c r="A704" s="7">
        <v>588</v>
      </c>
      <c r="B704" s="7">
        <v>16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0.95974123030000003</v>
      </c>
      <c r="I704" s="4">
        <v>7.8268217407999998</v>
      </c>
      <c r="J704" s="2">
        <f t="shared" si="21"/>
        <v>0.12262208877161707</v>
      </c>
      <c r="K704" s="3">
        <v>181</v>
      </c>
      <c r="L704" s="3">
        <v>133</v>
      </c>
      <c r="M704" s="3">
        <v>122</v>
      </c>
      <c r="N704" s="3">
        <v>63</v>
      </c>
      <c r="O704" s="24">
        <v>1001</v>
      </c>
      <c r="P704" s="4">
        <v>0.40899999999999997</v>
      </c>
      <c r="Q704" s="4">
        <v>0.340540540540541</v>
      </c>
      <c r="R704" s="4">
        <v>8.4000000000000005E-2</v>
      </c>
      <c r="S704" s="4">
        <v>0.11</v>
      </c>
      <c r="T704" s="4">
        <v>7.6999999999999999E-2</v>
      </c>
      <c r="U704" s="4">
        <v>7.1999999999999995E-2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0.52593926157603899</v>
      </c>
      <c r="AC704" s="2">
        <v>0.41633478034506799</v>
      </c>
      <c r="AD704" s="2">
        <v>8.7738914308006705E-2</v>
      </c>
      <c r="AE704" s="2">
        <v>0.11653381625595199</v>
      </c>
      <c r="AF704" s="2">
        <v>8.0126044479284897E-2</v>
      </c>
      <c r="AG704" s="2">
        <v>7.4723546195936394E-2</v>
      </c>
    </row>
    <row r="705" spans="1:33" x14ac:dyDescent="0.35">
      <c r="A705" s="7">
        <v>904</v>
      </c>
      <c r="B705" s="7">
        <v>446</v>
      </c>
      <c r="C705" s="7">
        <v>1</v>
      </c>
      <c r="D705" s="7">
        <v>0</v>
      </c>
      <c r="E705" s="22" t="str">
        <f t="shared" si="20"/>
        <v>10</v>
      </c>
      <c r="F705" s="4">
        <v>0.99985500000000005</v>
      </c>
      <c r="G705" s="25">
        <v>1</v>
      </c>
      <c r="H705" s="4">
        <v>1.055083929</v>
      </c>
      <c r="I705" s="4">
        <v>8.4841514763100001</v>
      </c>
      <c r="J705" s="2">
        <f t="shared" si="21"/>
        <v>0.1243593931515808</v>
      </c>
      <c r="K705" s="3">
        <v>248</v>
      </c>
      <c r="L705" s="3">
        <v>71</v>
      </c>
      <c r="M705" s="3">
        <v>138</v>
      </c>
      <c r="N705" s="3">
        <v>42</v>
      </c>
      <c r="O705" s="24">
        <v>889.13832430037598</v>
      </c>
      <c r="P705" s="4">
        <v>0.247</v>
      </c>
      <c r="Q705" s="4">
        <v>0.233333333333333</v>
      </c>
      <c r="R705" s="4">
        <v>0.08</v>
      </c>
      <c r="S705" s="4">
        <v>0.10199999999999999</v>
      </c>
      <c r="T705" s="4">
        <v>7.0999999999999994E-2</v>
      </c>
      <c r="U705" s="4">
        <v>0.08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0.283690051182243</v>
      </c>
      <c r="AC705" s="2">
        <v>0.26570316573300601</v>
      </c>
      <c r="AD705" s="2">
        <v>8.3381608939051E-2</v>
      </c>
      <c r="AE705" s="2">
        <v>0.107585210679937</v>
      </c>
      <c r="AF705" s="2">
        <v>7.3646540168298497E-2</v>
      </c>
      <c r="AG705" s="2">
        <v>8.3381608939051E-2</v>
      </c>
    </row>
    <row r="706" spans="1:33" x14ac:dyDescent="0.35">
      <c r="A706" s="7">
        <v>416</v>
      </c>
      <c r="B706" s="7">
        <v>313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1.1139992219999999</v>
      </c>
      <c r="I706" s="4">
        <v>8.8843360133000004</v>
      </c>
      <c r="J706" s="2">
        <f t="shared" ref="J706:J769" si="23">H706/I706</f>
        <v>0.12538913660315462</v>
      </c>
      <c r="K706" s="3">
        <v>203</v>
      </c>
      <c r="L706" s="3">
        <v>83</v>
      </c>
      <c r="M706" s="3">
        <v>115</v>
      </c>
      <c r="N706" s="3">
        <v>98</v>
      </c>
      <c r="O706" s="24">
        <v>604.79525918107402</v>
      </c>
      <c r="P706" s="4">
        <v>0.372</v>
      </c>
      <c r="Q706" s="4">
        <v>0.460093896713615</v>
      </c>
      <c r="R706" s="4">
        <v>8.3000000000000004E-2</v>
      </c>
      <c r="S706" s="4">
        <v>5.7000000000000002E-2</v>
      </c>
      <c r="T706" s="4">
        <v>9.7000000000000003E-2</v>
      </c>
      <c r="U706" s="4">
        <v>7.9000000000000001E-2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0.46521511251393799</v>
      </c>
      <c r="AC706" s="2">
        <v>0.61636003734617495</v>
      </c>
      <c r="AD706" s="2">
        <v>8.6647806725672197E-2</v>
      </c>
      <c r="AE706" s="2">
        <v>5.8688996348679599E-2</v>
      </c>
      <c r="AF706" s="2">
        <v>0.102032725565152</v>
      </c>
      <c r="AG706" s="2">
        <v>8.2295242726830198E-2</v>
      </c>
    </row>
    <row r="707" spans="1:33" x14ac:dyDescent="0.35">
      <c r="A707" s="7">
        <v>386</v>
      </c>
      <c r="B707" s="7">
        <v>448</v>
      </c>
      <c r="C707" s="7">
        <v>1</v>
      </c>
      <c r="D707" s="7">
        <v>0</v>
      </c>
      <c r="E707" s="22" t="str">
        <f t="shared" si="22"/>
        <v>10</v>
      </c>
      <c r="F707" s="4">
        <v>0.99962799999999996</v>
      </c>
      <c r="G707" s="25">
        <v>1</v>
      </c>
      <c r="H707" s="4">
        <v>0.9563284245</v>
      </c>
      <c r="I707" s="4">
        <v>7.5785428131700003</v>
      </c>
      <c r="J707" s="2">
        <f t="shared" si="23"/>
        <v>0.12618895849451314</v>
      </c>
      <c r="K707" s="3">
        <v>188</v>
      </c>
      <c r="L707" s="3">
        <v>95</v>
      </c>
      <c r="M707" s="3">
        <v>157</v>
      </c>
      <c r="N707" s="3">
        <v>59</v>
      </c>
      <c r="O707" s="24">
        <v>925.85171743864998</v>
      </c>
      <c r="P707" s="4">
        <v>0.33200000000000002</v>
      </c>
      <c r="Q707" s="4">
        <v>0.27314814814814797</v>
      </c>
      <c r="R707" s="4">
        <v>7.4999999999999997E-2</v>
      </c>
      <c r="S707" s="4">
        <v>4.7E-2</v>
      </c>
      <c r="T707" s="4">
        <v>7.0000000000000007E-2</v>
      </c>
      <c r="U707" s="4">
        <v>7.0999999999999994E-2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0.40346710544549103</v>
      </c>
      <c r="AC707" s="2">
        <v>0.31903260233585701</v>
      </c>
      <c r="AD707" s="2">
        <v>7.7961541469711806E-2</v>
      </c>
      <c r="AE707" s="2">
        <v>4.8140375327934998E-2</v>
      </c>
      <c r="AF707" s="2">
        <v>7.2570692834835498E-2</v>
      </c>
      <c r="AG707" s="2">
        <v>7.3646540168298497E-2</v>
      </c>
    </row>
    <row r="708" spans="1:33" x14ac:dyDescent="0.35">
      <c r="A708" s="7">
        <v>50</v>
      </c>
      <c r="B708" s="7">
        <v>463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0.97498571950000001</v>
      </c>
      <c r="I708" s="4">
        <v>7.3923697003999997</v>
      </c>
      <c r="J708" s="2">
        <f t="shared" si="23"/>
        <v>0.13189082243103234</v>
      </c>
      <c r="K708" s="3">
        <v>175</v>
      </c>
      <c r="L708" s="3">
        <v>102</v>
      </c>
      <c r="M708" s="3">
        <v>133</v>
      </c>
      <c r="N708" s="3">
        <v>89</v>
      </c>
      <c r="O708" s="24">
        <v>1001</v>
      </c>
      <c r="P708" s="4">
        <v>0.377</v>
      </c>
      <c r="Q708" s="4">
        <v>0.40090090090090102</v>
      </c>
      <c r="R708" s="4">
        <v>7.3999999999999996E-2</v>
      </c>
      <c r="S708" s="4">
        <v>0.107</v>
      </c>
      <c r="T708" s="4">
        <v>8.5999999999999993E-2</v>
      </c>
      <c r="U708" s="4">
        <v>8.1000000000000003E-2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0.473208760194684</v>
      </c>
      <c r="AC708" s="2">
        <v>0.51232825365052603</v>
      </c>
      <c r="AD708" s="2">
        <v>7.6881044335957605E-2</v>
      </c>
      <c r="AE708" s="2">
        <v>0.113168698105638</v>
      </c>
      <c r="AF708" s="2">
        <v>8.9924707527986994E-2</v>
      </c>
      <c r="AG708" s="2">
        <v>8.4469156626450007E-2</v>
      </c>
    </row>
    <row r="709" spans="1:33" x14ac:dyDescent="0.35">
      <c r="A709" s="7">
        <v>926</v>
      </c>
      <c r="B709" s="7">
        <v>333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1.0795133750000001</v>
      </c>
      <c r="I709" s="4">
        <v>8.1750637987000001</v>
      </c>
      <c r="J709" s="2">
        <f t="shared" si="23"/>
        <v>0.13204953521850979</v>
      </c>
      <c r="K709" s="3">
        <v>177</v>
      </c>
      <c r="L709" s="3">
        <v>159</v>
      </c>
      <c r="M709" s="3">
        <v>100</v>
      </c>
      <c r="N709" s="3">
        <v>63</v>
      </c>
      <c r="O709" s="24">
        <v>1001</v>
      </c>
      <c r="P709" s="4">
        <v>0.45700000000000002</v>
      </c>
      <c r="Q709" s="4">
        <v>0.38650306748466301</v>
      </c>
      <c r="R709" s="4">
        <v>0.114</v>
      </c>
      <c r="S709" s="4">
        <v>0.11600000000000001</v>
      </c>
      <c r="T709" s="4">
        <v>0.10299999999999999</v>
      </c>
      <c r="U709" s="4">
        <v>0.114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0.61064595904820196</v>
      </c>
      <c r="AC709" s="2">
        <v>0.48858001481867103</v>
      </c>
      <c r="AD709" s="2">
        <v>0.121038328377056</v>
      </c>
      <c r="AE709" s="2">
        <v>0.123298216344494</v>
      </c>
      <c r="AF709" s="2">
        <v>0.10869941692334099</v>
      </c>
      <c r="AG709" s="2">
        <v>0.121038328377056</v>
      </c>
    </row>
    <row r="710" spans="1:33" x14ac:dyDescent="0.35">
      <c r="A710" s="7">
        <v>352</v>
      </c>
      <c r="B710" s="7">
        <v>212</v>
      </c>
      <c r="C710" s="7">
        <v>1</v>
      </c>
      <c r="D710" s="7">
        <v>0</v>
      </c>
      <c r="E710" s="22" t="str">
        <f t="shared" si="22"/>
        <v>10</v>
      </c>
      <c r="F710" s="4">
        <v>0.996699</v>
      </c>
      <c r="G710" s="25">
        <v>1</v>
      </c>
      <c r="H710" s="4">
        <v>0.94691743350000002</v>
      </c>
      <c r="I710" s="4">
        <v>7.1123677804999996</v>
      </c>
      <c r="J710" s="2">
        <f t="shared" si="23"/>
        <v>0.13313673627735709</v>
      </c>
      <c r="K710" s="3">
        <v>225</v>
      </c>
      <c r="L710" s="3">
        <v>89</v>
      </c>
      <c r="M710" s="3">
        <v>101</v>
      </c>
      <c r="N710" s="3">
        <v>84</v>
      </c>
      <c r="O710" s="24">
        <v>1001</v>
      </c>
      <c r="P710" s="4">
        <v>0.35099999999999998</v>
      </c>
      <c r="Q710" s="4">
        <v>0.45405405405405402</v>
      </c>
      <c r="R710" s="4">
        <v>8.1000000000000003E-2</v>
      </c>
      <c r="S710" s="4">
        <v>0.13700000000000001</v>
      </c>
      <c r="T710" s="4">
        <v>8.4000000000000005E-2</v>
      </c>
      <c r="U710" s="4">
        <v>8.4000000000000005E-2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0.432322562278047</v>
      </c>
      <c r="AC710" s="2">
        <v>0.60523530823706495</v>
      </c>
      <c r="AD710" s="2">
        <v>8.4469156626450007E-2</v>
      </c>
      <c r="AE710" s="2">
        <v>0.14734058789870899</v>
      </c>
      <c r="AF710" s="2">
        <v>8.7738914308006705E-2</v>
      </c>
      <c r="AG710" s="2">
        <v>8.7738914308006705E-2</v>
      </c>
    </row>
    <row r="711" spans="1:33" x14ac:dyDescent="0.35">
      <c r="A711" s="7">
        <v>412</v>
      </c>
      <c r="B711" s="7">
        <v>240</v>
      </c>
      <c r="C711" s="7">
        <v>1</v>
      </c>
      <c r="D711" s="7">
        <v>0</v>
      </c>
      <c r="E711" s="22" t="str">
        <f t="shared" si="22"/>
        <v>10</v>
      </c>
      <c r="F711" s="4">
        <v>1</v>
      </c>
      <c r="G711" s="25">
        <v>1</v>
      </c>
      <c r="H711" s="4">
        <v>1.2628620420000001</v>
      </c>
      <c r="I711" s="4">
        <v>9.4663856197099996</v>
      </c>
      <c r="J711" s="2">
        <f t="shared" si="23"/>
        <v>0.13340488046151319</v>
      </c>
      <c r="K711" s="3">
        <v>246</v>
      </c>
      <c r="L711" s="3">
        <v>75</v>
      </c>
      <c r="M711" s="3">
        <v>125</v>
      </c>
      <c r="N711" s="3">
        <v>53</v>
      </c>
      <c r="O711" s="24">
        <v>837.54375004163899</v>
      </c>
      <c r="P711" s="4">
        <v>0.254</v>
      </c>
      <c r="Q711" s="4">
        <v>0.297752808988764</v>
      </c>
      <c r="R711" s="4">
        <v>9.8000000000000004E-2</v>
      </c>
      <c r="S711" s="4">
        <v>0.106</v>
      </c>
      <c r="T711" s="4">
        <v>0.11</v>
      </c>
      <c r="U711" s="4">
        <v>7.9000000000000001E-2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0.29302967877837599</v>
      </c>
      <c r="AC711" s="2">
        <v>0.35346981298978403</v>
      </c>
      <c r="AD711" s="2">
        <v>0.10314075891951301</v>
      </c>
      <c r="AE711" s="2">
        <v>0.112049503808623</v>
      </c>
      <c r="AF711" s="2">
        <v>0.11653381625595199</v>
      </c>
      <c r="AG711" s="2">
        <v>8.2295242726830198E-2</v>
      </c>
    </row>
    <row r="712" spans="1:33" x14ac:dyDescent="0.35">
      <c r="A712" s="7">
        <v>500</v>
      </c>
      <c r="B712" s="7">
        <v>123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0.9565256392</v>
      </c>
      <c r="I712" s="4">
        <v>7.1131028116000001</v>
      </c>
      <c r="J712" s="2">
        <f t="shared" si="23"/>
        <v>0.13447375421596669</v>
      </c>
      <c r="K712" s="3">
        <v>261</v>
      </c>
      <c r="L712" s="3">
        <v>67</v>
      </c>
      <c r="M712" s="3">
        <v>129</v>
      </c>
      <c r="N712" s="3">
        <v>42</v>
      </c>
      <c r="O712" s="24">
        <v>1001</v>
      </c>
      <c r="P712" s="4">
        <v>0.20100000000000001</v>
      </c>
      <c r="Q712" s="4">
        <v>0.24561403508771901</v>
      </c>
      <c r="R712" s="4">
        <v>7.3999999999999996E-2</v>
      </c>
      <c r="S712" s="4">
        <v>6.3E-2</v>
      </c>
      <c r="T712" s="4">
        <v>8.1000000000000003E-2</v>
      </c>
      <c r="U712" s="4">
        <v>7.2999999999999995E-2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0.224394333215862</v>
      </c>
      <c r="AC712" s="2">
        <v>0.28185115214098799</v>
      </c>
      <c r="AD712" s="2">
        <v>7.6881044335957605E-2</v>
      </c>
      <c r="AE712" s="2">
        <v>6.5071996743714805E-2</v>
      </c>
      <c r="AF712" s="2">
        <v>8.4469156626450007E-2</v>
      </c>
      <c r="AG712" s="2">
        <v>7.5801713416281793E-2</v>
      </c>
    </row>
    <row r="713" spans="1:33" x14ac:dyDescent="0.35">
      <c r="A713" s="7">
        <v>710</v>
      </c>
      <c r="B713" s="7">
        <v>244</v>
      </c>
      <c r="C713" s="7">
        <v>1</v>
      </c>
      <c r="D713" s="7">
        <v>0</v>
      </c>
      <c r="E713" s="22" t="str">
        <f t="shared" si="22"/>
        <v>10</v>
      </c>
      <c r="F713" s="4">
        <v>0.99953499999999995</v>
      </c>
      <c r="G713" s="25">
        <v>1</v>
      </c>
      <c r="H713" s="4">
        <v>1.293071396</v>
      </c>
      <c r="I713" s="4">
        <v>9.5472432209800004</v>
      </c>
      <c r="J713" s="2">
        <f t="shared" si="23"/>
        <v>0.13543924314806233</v>
      </c>
      <c r="K713" s="3">
        <v>122</v>
      </c>
      <c r="L713" s="3">
        <v>116</v>
      </c>
      <c r="M713" s="3">
        <v>173</v>
      </c>
      <c r="N713" s="3">
        <v>88</v>
      </c>
      <c r="O713" s="24">
        <v>1001</v>
      </c>
      <c r="P713" s="4">
        <v>0.46</v>
      </c>
      <c r="Q713" s="4">
        <v>0.33716475095785398</v>
      </c>
      <c r="R713" s="4">
        <v>0.11899999999999999</v>
      </c>
      <c r="S713" s="4">
        <v>0.12</v>
      </c>
      <c r="T713" s="4">
        <v>0.13300000000000001</v>
      </c>
      <c r="U713" s="4">
        <v>0.121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0.61618613942381695</v>
      </c>
      <c r="AC713" s="2">
        <v>0.41122881282491403</v>
      </c>
      <c r="AD713" s="2">
        <v>0.12669765304595801</v>
      </c>
      <c r="AE713" s="2">
        <v>0.127833371509885</v>
      </c>
      <c r="AF713" s="2">
        <v>0.14271630220159501</v>
      </c>
      <c r="AG713" s="2">
        <v>0.12897038129696001</v>
      </c>
    </row>
    <row r="714" spans="1:33" x14ac:dyDescent="0.35">
      <c r="A714" s="7">
        <v>264</v>
      </c>
      <c r="B714" s="7">
        <v>296</v>
      </c>
      <c r="C714" s="7">
        <v>1</v>
      </c>
      <c r="D714" s="7">
        <v>0</v>
      </c>
      <c r="E714" s="22" t="str">
        <f t="shared" si="22"/>
        <v>10</v>
      </c>
      <c r="F714" s="4">
        <v>0.99675100000000005</v>
      </c>
      <c r="G714" s="25">
        <v>1</v>
      </c>
      <c r="H714" s="4">
        <v>1.057840823</v>
      </c>
      <c r="I714" s="4">
        <v>7.7754653421300004</v>
      </c>
      <c r="J714" s="2">
        <f t="shared" si="23"/>
        <v>0.1360485548393193</v>
      </c>
      <c r="K714" s="3">
        <v>178</v>
      </c>
      <c r="L714" s="3">
        <v>142</v>
      </c>
      <c r="M714" s="3">
        <v>121</v>
      </c>
      <c r="N714" s="3">
        <v>58</v>
      </c>
      <c r="O714" s="24">
        <v>1001</v>
      </c>
      <c r="P714" s="4">
        <v>0.38900000000000001</v>
      </c>
      <c r="Q714" s="4">
        <v>0.32402234636871502</v>
      </c>
      <c r="R714" s="4">
        <v>0.104</v>
      </c>
      <c r="S714" s="4">
        <v>0.14299999999999999</v>
      </c>
      <c r="T714" s="4">
        <v>0.11</v>
      </c>
      <c r="U714" s="4">
        <v>8.1000000000000003E-2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0.49265831981054198</v>
      </c>
      <c r="AC714" s="2">
        <v>0.39159526024401398</v>
      </c>
      <c r="AD714" s="2">
        <v>0.109814866007207</v>
      </c>
      <c r="AE714" s="2">
        <v>0.15431736038435701</v>
      </c>
      <c r="AF714" s="2">
        <v>0.11653381625595199</v>
      </c>
      <c r="AG714" s="2">
        <v>8.4469156626450007E-2</v>
      </c>
    </row>
    <row r="715" spans="1:33" x14ac:dyDescent="0.35">
      <c r="A715" s="7">
        <v>126</v>
      </c>
      <c r="B715" s="7">
        <v>363</v>
      </c>
      <c r="C715" s="7">
        <v>1</v>
      </c>
      <c r="D715" s="7">
        <v>0</v>
      </c>
      <c r="E715" s="22" t="str">
        <f t="shared" si="22"/>
        <v>10</v>
      </c>
      <c r="F715" s="4">
        <v>1</v>
      </c>
      <c r="G715" s="25">
        <v>1</v>
      </c>
      <c r="H715" s="4">
        <v>1.2487663179999999</v>
      </c>
      <c r="I715" s="4">
        <v>9.0062320216000007</v>
      </c>
      <c r="J715" s="2">
        <f t="shared" si="23"/>
        <v>0.13865580133900998</v>
      </c>
      <c r="K715" s="3">
        <v>228</v>
      </c>
      <c r="L715" s="3">
        <v>138</v>
      </c>
      <c r="M715" s="3">
        <v>90</v>
      </c>
      <c r="N715" s="3">
        <v>43</v>
      </c>
      <c r="O715" s="24">
        <v>1001</v>
      </c>
      <c r="P715" s="4">
        <v>0.36799999999999999</v>
      </c>
      <c r="Q715" s="4">
        <v>0.32330827067669199</v>
      </c>
      <c r="R715" s="4">
        <v>0.106</v>
      </c>
      <c r="S715" s="4">
        <v>0.108</v>
      </c>
      <c r="T715" s="4">
        <v>9.0999999999999998E-2</v>
      </c>
      <c r="U715" s="4">
        <v>9.1999999999999998E-2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0.45886588483528001</v>
      </c>
      <c r="AC715" s="2">
        <v>0.39053945789148897</v>
      </c>
      <c r="AD715" s="2">
        <v>0.112049503808623</v>
      </c>
      <c r="AE715" s="2">
        <v>0.11428914640212801</v>
      </c>
      <c r="AF715" s="2">
        <v>9.5410184804658196E-2</v>
      </c>
      <c r="AG715" s="2">
        <v>9.65109003808437E-2</v>
      </c>
    </row>
    <row r="716" spans="1:33" x14ac:dyDescent="0.35">
      <c r="A716" s="7">
        <v>950</v>
      </c>
      <c r="B716" s="7">
        <v>361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1.223494657</v>
      </c>
      <c r="I716" s="4">
        <v>8.7209104278399998</v>
      </c>
      <c r="J716" s="2">
        <f t="shared" si="23"/>
        <v>0.14029437260291136</v>
      </c>
      <c r="K716" s="3">
        <v>207</v>
      </c>
      <c r="L716" s="3">
        <v>98</v>
      </c>
      <c r="M716" s="3">
        <v>143</v>
      </c>
      <c r="N716" s="3">
        <v>51</v>
      </c>
      <c r="O716" s="24">
        <v>1001</v>
      </c>
      <c r="P716" s="4">
        <v>0.28100000000000003</v>
      </c>
      <c r="Q716" s="4">
        <v>0.26288659793814401</v>
      </c>
      <c r="R716" s="4">
        <v>0.08</v>
      </c>
      <c r="S716" s="4">
        <v>6.9000000000000006E-2</v>
      </c>
      <c r="T716" s="4">
        <v>0.09</v>
      </c>
      <c r="U716" s="4">
        <v>8.1000000000000003E-2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0.32989392126109002</v>
      </c>
      <c r="AC716" s="2">
        <v>0.30501352880342097</v>
      </c>
      <c r="AD716" s="2">
        <v>8.3381608939051E-2</v>
      </c>
      <c r="AE716" s="2">
        <v>7.1496001705069895E-2</v>
      </c>
      <c r="AF716" s="2">
        <v>9.4310679471241304E-2</v>
      </c>
      <c r="AG716" s="2">
        <v>8.4469156626450007E-2</v>
      </c>
    </row>
    <row r="717" spans="1:33" x14ac:dyDescent="0.35">
      <c r="A717" s="7">
        <v>782</v>
      </c>
      <c r="B717" s="7">
        <v>137</v>
      </c>
      <c r="C717" s="7">
        <v>1</v>
      </c>
      <c r="D717" s="7">
        <v>0</v>
      </c>
      <c r="E717" s="22" t="str">
        <f t="shared" si="22"/>
        <v>10</v>
      </c>
      <c r="F717" s="4">
        <v>0.99987000000000004</v>
      </c>
      <c r="G717" s="25">
        <v>1</v>
      </c>
      <c r="H717" s="4">
        <v>0.9818220728</v>
      </c>
      <c r="I717" s="4">
        <v>6.9341112850000002</v>
      </c>
      <c r="J717" s="2">
        <f t="shared" si="23"/>
        <v>0.1415930654190532</v>
      </c>
      <c r="K717" s="3">
        <v>221</v>
      </c>
      <c r="L717" s="3">
        <v>162</v>
      </c>
      <c r="M717" s="3">
        <v>59</v>
      </c>
      <c r="N717" s="3">
        <v>57</v>
      </c>
      <c r="O717" s="24">
        <v>1001</v>
      </c>
      <c r="P717" s="4">
        <v>0.41399999999999998</v>
      </c>
      <c r="Q717" s="4">
        <v>0.49137931034482801</v>
      </c>
      <c r="R717" s="4">
        <v>0.08</v>
      </c>
      <c r="S717" s="4">
        <v>9.6000000000000002E-2</v>
      </c>
      <c r="T717" s="4">
        <v>8.7999999999999995E-2</v>
      </c>
      <c r="U717" s="4">
        <v>9.7000000000000003E-2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0.53443548940512398</v>
      </c>
      <c r="AC717" s="2">
        <v>0.67605274720064501</v>
      </c>
      <c r="AD717" s="2">
        <v>8.3381608939051E-2</v>
      </c>
      <c r="AE717" s="2">
        <v>0.100925918589961</v>
      </c>
      <c r="AF717" s="2">
        <v>9.2115288907805598E-2</v>
      </c>
      <c r="AG717" s="2">
        <v>0.102032725565152</v>
      </c>
    </row>
    <row r="718" spans="1:33" x14ac:dyDescent="0.35">
      <c r="A718" s="7">
        <v>92</v>
      </c>
      <c r="B718" s="7">
        <v>453</v>
      </c>
      <c r="C718" s="7">
        <v>1</v>
      </c>
      <c r="D718" s="7">
        <v>0</v>
      </c>
      <c r="E718" s="22" t="str">
        <f t="shared" si="22"/>
        <v>10</v>
      </c>
      <c r="F718" s="4">
        <v>1</v>
      </c>
      <c r="G718" s="25">
        <v>1</v>
      </c>
      <c r="H718" s="4">
        <v>0.94647591009999998</v>
      </c>
      <c r="I718" s="4">
        <v>6.54283160632</v>
      </c>
      <c r="J718" s="2">
        <f t="shared" si="23"/>
        <v>0.14465845478672545</v>
      </c>
      <c r="K718" s="3">
        <v>278</v>
      </c>
      <c r="L718" s="3">
        <v>88</v>
      </c>
      <c r="M718" s="3">
        <v>105</v>
      </c>
      <c r="N718" s="3">
        <v>28</v>
      </c>
      <c r="O718" s="24">
        <v>1001</v>
      </c>
      <c r="P718" s="4">
        <v>0.23599999999999999</v>
      </c>
      <c r="Q718" s="4">
        <v>0.21052631578947401</v>
      </c>
      <c r="R718" s="4">
        <v>5.5E-2</v>
      </c>
      <c r="S718" s="4">
        <v>3.5999999999999997E-2</v>
      </c>
      <c r="T718" s="4">
        <v>6.8000000000000005E-2</v>
      </c>
      <c r="U718" s="4">
        <v>6.2E-2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0.26918748981561702</v>
      </c>
      <c r="AC718" s="2">
        <v>0.23638877806423</v>
      </c>
      <c r="AD718" s="2">
        <v>5.6570351488394399E-2</v>
      </c>
      <c r="AE718" s="2">
        <v>3.6663984371591497E-2</v>
      </c>
      <c r="AF718" s="2">
        <v>7.0422464296545903E-2</v>
      </c>
      <c r="AG718" s="2">
        <v>6.4005329975912406E-2</v>
      </c>
    </row>
    <row r="719" spans="1:33" x14ac:dyDescent="0.35">
      <c r="A719" s="7">
        <v>286</v>
      </c>
      <c r="B719" s="7">
        <v>46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0.9481669573</v>
      </c>
      <c r="I719" s="4">
        <v>6.3738586493999998</v>
      </c>
      <c r="J719" s="2">
        <f t="shared" si="23"/>
        <v>0.14875870480580161</v>
      </c>
      <c r="K719" s="3">
        <v>275</v>
      </c>
      <c r="L719" s="3">
        <v>133</v>
      </c>
      <c r="M719" s="3">
        <v>52</v>
      </c>
      <c r="N719" s="3">
        <v>39</v>
      </c>
      <c r="O719" s="24">
        <v>1001</v>
      </c>
      <c r="P719" s="4">
        <v>0.33100000000000002</v>
      </c>
      <c r="Q719" s="4">
        <v>0.42857142857142899</v>
      </c>
      <c r="R719" s="4">
        <v>6.3E-2</v>
      </c>
      <c r="S719" s="4">
        <v>8.4000000000000005E-2</v>
      </c>
      <c r="T719" s="4">
        <v>6.5000000000000002E-2</v>
      </c>
      <c r="U719" s="4">
        <v>8.6999999999999994E-2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0.40197121885390902</v>
      </c>
      <c r="AC719" s="2">
        <v>0.55961578793542299</v>
      </c>
      <c r="AD719" s="2">
        <v>6.5071996743714805E-2</v>
      </c>
      <c r="AE719" s="2">
        <v>8.7738914308006705E-2</v>
      </c>
      <c r="AF719" s="2">
        <v>6.7208749693450004E-2</v>
      </c>
      <c r="AG719" s="2">
        <v>9.1019398387168493E-2</v>
      </c>
    </row>
    <row r="720" spans="1:33" x14ac:dyDescent="0.35">
      <c r="A720" s="7">
        <v>864</v>
      </c>
      <c r="B720" s="7">
        <v>263</v>
      </c>
      <c r="C720" s="7">
        <v>1</v>
      </c>
      <c r="D720" s="7">
        <v>0</v>
      </c>
      <c r="E720" s="22" t="str">
        <f t="shared" si="22"/>
        <v>10</v>
      </c>
      <c r="F720" s="4">
        <v>0.99720699999999995</v>
      </c>
      <c r="G720" s="25">
        <v>1</v>
      </c>
      <c r="H720" s="4">
        <v>1.2074399</v>
      </c>
      <c r="I720" s="4">
        <v>8.0179363304999995</v>
      </c>
      <c r="J720" s="2">
        <f t="shared" si="23"/>
        <v>0.15059235322272807</v>
      </c>
      <c r="K720" s="3">
        <v>283</v>
      </c>
      <c r="L720" s="3">
        <v>135</v>
      </c>
      <c r="M720" s="3">
        <v>61</v>
      </c>
      <c r="N720" s="3">
        <v>20</v>
      </c>
      <c r="O720" s="24">
        <v>1001</v>
      </c>
      <c r="P720" s="4">
        <v>0.32700000000000001</v>
      </c>
      <c r="Q720" s="4">
        <v>0.24691358024691401</v>
      </c>
      <c r="R720" s="4">
        <v>0.114</v>
      </c>
      <c r="S720" s="4">
        <v>7.9000000000000001E-2</v>
      </c>
      <c r="T720" s="4">
        <v>6.9000000000000006E-2</v>
      </c>
      <c r="U720" s="4">
        <v>8.3000000000000004E-2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0.39600994933740902</v>
      </c>
      <c r="AC720" s="2">
        <v>0.283575290499127</v>
      </c>
      <c r="AD720" s="2">
        <v>0.121038328377056</v>
      </c>
      <c r="AE720" s="2">
        <v>8.2295242726830198E-2</v>
      </c>
      <c r="AF720" s="2">
        <v>7.1496001705069895E-2</v>
      </c>
      <c r="AG720" s="2">
        <v>8.6647806725672197E-2</v>
      </c>
    </row>
    <row r="721" spans="1:33" x14ac:dyDescent="0.35">
      <c r="A721" s="7">
        <v>148</v>
      </c>
      <c r="B721" s="7">
        <v>212</v>
      </c>
      <c r="C721" s="7">
        <v>1</v>
      </c>
      <c r="D721" s="7">
        <v>0</v>
      </c>
      <c r="E721" s="22" t="str">
        <f t="shared" si="22"/>
        <v>10</v>
      </c>
      <c r="F721" s="4">
        <v>0.999305</v>
      </c>
      <c r="G721" s="25">
        <v>1</v>
      </c>
      <c r="H721" s="4">
        <v>0.98417136179999998</v>
      </c>
      <c r="I721" s="4">
        <v>6.4501856155999997</v>
      </c>
      <c r="J721" s="2">
        <f t="shared" si="23"/>
        <v>0.15258031635860944</v>
      </c>
      <c r="K721" s="3">
        <v>224</v>
      </c>
      <c r="L721" s="3">
        <v>95</v>
      </c>
      <c r="M721" s="3">
        <v>124</v>
      </c>
      <c r="N721" s="3">
        <v>56</v>
      </c>
      <c r="O721" s="24">
        <v>1001</v>
      </c>
      <c r="P721" s="4">
        <v>0.308</v>
      </c>
      <c r="Q721" s="4">
        <v>0.31111111111111101</v>
      </c>
      <c r="R721" s="4">
        <v>7.1999999999999995E-2</v>
      </c>
      <c r="S721" s="4">
        <v>7.1999999999999995E-2</v>
      </c>
      <c r="T721" s="4">
        <v>9.8000000000000004E-2</v>
      </c>
      <c r="U721" s="4">
        <v>8.1000000000000003E-2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0.368169323364468</v>
      </c>
      <c r="AC721" s="2">
        <v>0.37267528528517402</v>
      </c>
      <c r="AD721" s="2">
        <v>7.4723546195936394E-2</v>
      </c>
      <c r="AE721" s="2">
        <v>7.4723546195936394E-2</v>
      </c>
      <c r="AF721" s="2">
        <v>0.10314075891951301</v>
      </c>
      <c r="AG721" s="2">
        <v>8.4469156626450007E-2</v>
      </c>
    </row>
    <row r="722" spans="1:33" x14ac:dyDescent="0.35">
      <c r="A722" s="7">
        <v>438</v>
      </c>
      <c r="B722" s="7">
        <v>111</v>
      </c>
      <c r="C722" s="7">
        <v>1</v>
      </c>
      <c r="D722" s="7">
        <v>0</v>
      </c>
      <c r="E722" s="22" t="str">
        <f t="shared" si="22"/>
        <v>10</v>
      </c>
      <c r="F722" s="4">
        <v>0.97233000000000003</v>
      </c>
      <c r="G722" s="25">
        <v>1</v>
      </c>
      <c r="H722" s="4">
        <v>1.255487416</v>
      </c>
      <c r="I722" s="4">
        <v>8.16324788923</v>
      </c>
      <c r="J722" s="2">
        <f t="shared" si="23"/>
        <v>0.15379753659770634</v>
      </c>
      <c r="K722" s="3">
        <v>135</v>
      </c>
      <c r="L722" s="3">
        <v>184</v>
      </c>
      <c r="M722" s="3">
        <v>89</v>
      </c>
      <c r="N722" s="3">
        <v>91</v>
      </c>
      <c r="O722" s="24">
        <v>1001</v>
      </c>
      <c r="P722" s="4">
        <v>0.55900000000000005</v>
      </c>
      <c r="Q722" s="4">
        <v>0.50555555555555598</v>
      </c>
      <c r="R722" s="4">
        <v>0.10299999999999999</v>
      </c>
      <c r="S722" s="4">
        <v>0.09</v>
      </c>
      <c r="T722" s="4">
        <v>0.105</v>
      </c>
      <c r="U722" s="4">
        <v>0.104</v>
      </c>
      <c r="V722" s="5">
        <v>0</v>
      </c>
      <c r="W722" s="5">
        <v>0</v>
      </c>
      <c r="X722" s="5">
        <v>100</v>
      </c>
      <c r="Y722" s="5">
        <v>100</v>
      </c>
      <c r="Z722" s="5">
        <v>100</v>
      </c>
      <c r="AA722" s="5">
        <v>100</v>
      </c>
      <c r="AB722" s="2">
        <v>0.81871040353529101</v>
      </c>
      <c r="AC722" s="2">
        <v>0.70432048115807</v>
      </c>
      <c r="AD722" s="2">
        <v>0.10869941692334099</v>
      </c>
      <c r="AE722" s="2">
        <v>9.4310679471241304E-2</v>
      </c>
      <c r="AF722" s="2">
        <v>0.110931560707282</v>
      </c>
      <c r="AG722" s="2">
        <v>0.109814866007207</v>
      </c>
    </row>
    <row r="723" spans="1:33" x14ac:dyDescent="0.35">
      <c r="A723" s="7">
        <v>602</v>
      </c>
      <c r="B723" s="7">
        <v>144</v>
      </c>
      <c r="C723" s="7">
        <v>1</v>
      </c>
      <c r="D723" s="7">
        <v>0</v>
      </c>
      <c r="E723" s="22" t="str">
        <f t="shared" si="22"/>
        <v>10</v>
      </c>
      <c r="F723" s="4">
        <v>0.99847600000000003</v>
      </c>
      <c r="G723" s="25">
        <v>1</v>
      </c>
      <c r="H723" s="4">
        <v>1.3051590099999999</v>
      </c>
      <c r="I723" s="4">
        <v>8.4539855235359997</v>
      </c>
      <c r="J723" s="2">
        <f t="shared" si="23"/>
        <v>0.15438387094068487</v>
      </c>
      <c r="K723" s="3">
        <v>279</v>
      </c>
      <c r="L723" s="3">
        <v>88</v>
      </c>
      <c r="M723" s="3">
        <v>111</v>
      </c>
      <c r="N723" s="3">
        <v>21</v>
      </c>
      <c r="O723" s="24">
        <v>1001</v>
      </c>
      <c r="P723" s="4">
        <v>0.21099999999999999</v>
      </c>
      <c r="Q723" s="4">
        <v>0.15909090909090901</v>
      </c>
      <c r="R723" s="4">
        <v>5.3999999999999999E-2</v>
      </c>
      <c r="S723" s="4">
        <v>9.8000000000000004E-2</v>
      </c>
      <c r="T723" s="4">
        <v>8.5000000000000006E-2</v>
      </c>
      <c r="U723" s="4">
        <v>0.11799999999999999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0.236988958136263</v>
      </c>
      <c r="AC723" s="2">
        <v>0.173271721274037</v>
      </c>
      <c r="AD723" s="2">
        <v>5.5512709930258801E-2</v>
      </c>
      <c r="AE723" s="2">
        <v>0.10314075891951301</v>
      </c>
      <c r="AF723" s="2">
        <v>8.8831213706615703E-2</v>
      </c>
      <c r="AG723" s="2">
        <v>0.125563222975346</v>
      </c>
    </row>
    <row r="724" spans="1:33" x14ac:dyDescent="0.35">
      <c r="A724" s="7">
        <v>788</v>
      </c>
      <c r="B724" s="7">
        <v>104</v>
      </c>
      <c r="C724" s="7">
        <v>1</v>
      </c>
      <c r="D724" s="7">
        <v>0</v>
      </c>
      <c r="E724" s="22" t="str">
        <f t="shared" si="22"/>
        <v>10</v>
      </c>
      <c r="F724" s="4">
        <v>1</v>
      </c>
      <c r="G724" s="25">
        <v>1</v>
      </c>
      <c r="H724" s="4">
        <v>1.158870434</v>
      </c>
      <c r="I724" s="4">
        <v>7.0944680612999997</v>
      </c>
      <c r="J724" s="2">
        <f t="shared" si="23"/>
        <v>0.16334846023503657</v>
      </c>
      <c r="K724" s="3">
        <v>287</v>
      </c>
      <c r="L724" s="3">
        <v>103</v>
      </c>
      <c r="M724" s="3">
        <v>99</v>
      </c>
      <c r="N724" s="3">
        <v>10</v>
      </c>
      <c r="O724" s="24">
        <v>1001</v>
      </c>
      <c r="P724" s="4">
        <v>0.254</v>
      </c>
      <c r="Q724" s="4">
        <v>9.1743119266055106E-2</v>
      </c>
      <c r="R724" s="4">
        <v>6.4000000000000001E-2</v>
      </c>
      <c r="S724" s="4">
        <v>3.5999999999999997E-2</v>
      </c>
      <c r="T724" s="4">
        <v>5.8999999999999997E-2</v>
      </c>
      <c r="U724" s="4">
        <v>7.9000000000000001E-2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0.29302967877837599</v>
      </c>
      <c r="AC724" s="2">
        <v>9.62280320945538E-2</v>
      </c>
      <c r="AD724" s="2">
        <v>6.6139802504545098E-2</v>
      </c>
      <c r="AE724" s="2">
        <v>3.6663984371591497E-2</v>
      </c>
      <c r="AF724" s="2">
        <v>6.0812139396757399E-2</v>
      </c>
      <c r="AG724" s="2">
        <v>8.2295242726830198E-2</v>
      </c>
    </row>
    <row r="725" spans="1:33" x14ac:dyDescent="0.35">
      <c r="A725" s="7">
        <v>424</v>
      </c>
      <c r="B725" s="7">
        <v>481</v>
      </c>
      <c r="C725" s="7">
        <v>1</v>
      </c>
      <c r="D725" s="7">
        <v>0</v>
      </c>
      <c r="E725" s="22" t="str">
        <f t="shared" si="22"/>
        <v>10</v>
      </c>
      <c r="F725" s="4">
        <v>0.98497000000000001</v>
      </c>
      <c r="G725" s="25">
        <v>1</v>
      </c>
      <c r="H725" s="4">
        <v>1.225951644</v>
      </c>
      <c r="I725" s="4">
        <v>7.4140478761999997</v>
      </c>
      <c r="J725" s="2">
        <f t="shared" si="23"/>
        <v>0.16535523704067986</v>
      </c>
      <c r="K725" s="3">
        <v>225</v>
      </c>
      <c r="L725" s="3">
        <v>127</v>
      </c>
      <c r="M725" s="3">
        <v>88</v>
      </c>
      <c r="N725" s="3">
        <v>59</v>
      </c>
      <c r="O725" s="24">
        <v>1001</v>
      </c>
      <c r="P725" s="4">
        <v>0.35099999999999998</v>
      </c>
      <c r="Q725" s="4">
        <v>0.40136054421768702</v>
      </c>
      <c r="R725" s="4">
        <v>9.6000000000000002E-2</v>
      </c>
      <c r="S725" s="4">
        <v>9.6000000000000002E-2</v>
      </c>
      <c r="T725" s="4">
        <v>8.8999999999999996E-2</v>
      </c>
      <c r="U725" s="4">
        <v>0.105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0.432322562278047</v>
      </c>
      <c r="AC725" s="2">
        <v>0.51309577230053005</v>
      </c>
      <c r="AD725" s="2">
        <v>0.100925918589961</v>
      </c>
      <c r="AE725" s="2">
        <v>0.100925918589961</v>
      </c>
      <c r="AF725" s="2">
        <v>9.3212381722178703E-2</v>
      </c>
      <c r="AG725" s="2">
        <v>0.110931560707282</v>
      </c>
    </row>
    <row r="726" spans="1:33" x14ac:dyDescent="0.35">
      <c r="A726" s="7">
        <v>682</v>
      </c>
      <c r="B726" s="7">
        <v>478</v>
      </c>
      <c r="C726" s="7">
        <v>1</v>
      </c>
      <c r="D726" s="7">
        <v>0</v>
      </c>
      <c r="E726" s="22" t="str">
        <f t="shared" si="22"/>
        <v>10</v>
      </c>
      <c r="F726" s="4">
        <v>0.99742799999999998</v>
      </c>
      <c r="G726" s="25">
        <v>1</v>
      </c>
      <c r="H726" s="4">
        <v>1.2808920669999999</v>
      </c>
      <c r="I726" s="4">
        <v>7.6135457657299996</v>
      </c>
      <c r="J726" s="2">
        <f t="shared" si="23"/>
        <v>0.16823857193655234</v>
      </c>
      <c r="K726" s="3">
        <v>251</v>
      </c>
      <c r="L726" s="3">
        <v>96</v>
      </c>
      <c r="M726" s="3">
        <v>103</v>
      </c>
      <c r="N726" s="3">
        <v>49</v>
      </c>
      <c r="O726" s="24">
        <v>1001</v>
      </c>
      <c r="P726" s="4">
        <v>0.29399999999999998</v>
      </c>
      <c r="Q726" s="4">
        <v>0.32236842105263203</v>
      </c>
      <c r="R726" s="4">
        <v>0.113</v>
      </c>
      <c r="S726" s="4">
        <v>0.18099999999999999</v>
      </c>
      <c r="T726" s="4">
        <v>9.7000000000000003E-2</v>
      </c>
      <c r="U726" s="4">
        <v>0.107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0.34814004148889499</v>
      </c>
      <c r="AC726" s="2">
        <v>0.38915153261664098</v>
      </c>
      <c r="AD726" s="2">
        <v>0.11991029667255799</v>
      </c>
      <c r="AE726" s="2">
        <v>0.199671195129068</v>
      </c>
      <c r="AF726" s="2">
        <v>0.102032725565152</v>
      </c>
      <c r="AG726" s="2">
        <v>0.113168698105638</v>
      </c>
    </row>
    <row r="727" spans="1:33" x14ac:dyDescent="0.35">
      <c r="A727" s="7">
        <v>814</v>
      </c>
      <c r="B727" s="7">
        <v>56</v>
      </c>
      <c r="C727" s="7">
        <v>1</v>
      </c>
      <c r="D727" s="7">
        <v>0</v>
      </c>
      <c r="E727" s="22" t="str">
        <f t="shared" si="22"/>
        <v>10</v>
      </c>
      <c r="F727" s="4">
        <v>0.99958000000000002</v>
      </c>
      <c r="G727" s="25">
        <v>1</v>
      </c>
      <c r="H727" s="4">
        <v>1.1307438999999999</v>
      </c>
      <c r="I727" s="4">
        <v>6.6766801398400002</v>
      </c>
      <c r="J727" s="2">
        <f t="shared" si="23"/>
        <v>0.16935720692276521</v>
      </c>
      <c r="K727" s="3">
        <v>143</v>
      </c>
      <c r="L727" s="3">
        <v>194</v>
      </c>
      <c r="M727" s="3">
        <v>96</v>
      </c>
      <c r="N727" s="3">
        <v>66</v>
      </c>
      <c r="O727" s="24">
        <v>1001</v>
      </c>
      <c r="P727" s="4">
        <v>0.54</v>
      </c>
      <c r="Q727" s="4">
        <v>0.407407407407407</v>
      </c>
      <c r="R727" s="4">
        <v>0.11</v>
      </c>
      <c r="S727" s="4">
        <v>5.7000000000000002E-2</v>
      </c>
      <c r="T727" s="4">
        <v>9.7000000000000003E-2</v>
      </c>
      <c r="U727" s="4">
        <v>6.7000000000000004E-2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0.77652878949899595</v>
      </c>
      <c r="AC727" s="2">
        <v>0.52324814376454798</v>
      </c>
      <c r="AD727" s="2">
        <v>0.11653381625595199</v>
      </c>
      <c r="AE727" s="2">
        <v>5.8688996348679599E-2</v>
      </c>
      <c r="AF727" s="2">
        <v>0.102032725565152</v>
      </c>
      <c r="AG727" s="2">
        <v>6.93500781347932E-2</v>
      </c>
    </row>
    <row r="728" spans="1:33" x14ac:dyDescent="0.35">
      <c r="A728" s="7">
        <v>336</v>
      </c>
      <c r="B728" s="7">
        <v>103</v>
      </c>
      <c r="C728" s="7">
        <v>1</v>
      </c>
      <c r="D728" s="7">
        <v>0</v>
      </c>
      <c r="E728" s="22" t="str">
        <f t="shared" si="22"/>
        <v>10</v>
      </c>
      <c r="F728" s="4">
        <v>0.99988900000000003</v>
      </c>
      <c r="G728" s="25">
        <v>1</v>
      </c>
      <c r="H728" s="4">
        <v>1.6568067440000001</v>
      </c>
      <c r="I728" s="4">
        <v>9.6371467464269998</v>
      </c>
      <c r="J728" s="2">
        <f t="shared" si="23"/>
        <v>0.17191880414338051</v>
      </c>
      <c r="K728" s="3">
        <v>267</v>
      </c>
      <c r="L728" s="3">
        <v>100</v>
      </c>
      <c r="M728" s="3">
        <v>103</v>
      </c>
      <c r="N728" s="3">
        <v>29</v>
      </c>
      <c r="O728" s="24">
        <v>1001</v>
      </c>
      <c r="P728" s="4">
        <v>0.248</v>
      </c>
      <c r="Q728" s="4">
        <v>0.21969696969697</v>
      </c>
      <c r="R728" s="4">
        <v>0.126</v>
      </c>
      <c r="S728" s="4">
        <v>0.107</v>
      </c>
      <c r="T728" s="4">
        <v>0.13100000000000001</v>
      </c>
      <c r="U728" s="4">
        <v>9.7000000000000003E-2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0.28501895503229702</v>
      </c>
      <c r="AC728" s="2">
        <v>0.248072934356735</v>
      </c>
      <c r="AD728" s="2">
        <v>0.13467490332660201</v>
      </c>
      <c r="AE728" s="2">
        <v>0.113168698105638</v>
      </c>
      <c r="AF728" s="2">
        <v>0.14041215371674501</v>
      </c>
      <c r="AG728" s="2">
        <v>0.102032725565152</v>
      </c>
    </row>
    <row r="729" spans="1:33" x14ac:dyDescent="0.35">
      <c r="A729" s="7">
        <v>650</v>
      </c>
      <c r="B729" s="7">
        <v>249</v>
      </c>
      <c r="C729" s="7">
        <v>1</v>
      </c>
      <c r="D729" s="7">
        <v>0</v>
      </c>
      <c r="E729" s="22" t="str">
        <f t="shared" si="22"/>
        <v>10</v>
      </c>
      <c r="F729" s="4">
        <v>1</v>
      </c>
      <c r="G729" s="25">
        <v>1</v>
      </c>
      <c r="H729" s="4">
        <v>1.2645889990000001</v>
      </c>
      <c r="I729" s="4">
        <v>7.3416612488000004</v>
      </c>
      <c r="J729" s="2">
        <f t="shared" si="23"/>
        <v>0.17224834491058791</v>
      </c>
      <c r="K729" s="3">
        <v>111</v>
      </c>
      <c r="L729" s="3">
        <v>93</v>
      </c>
      <c r="M729" s="3">
        <v>153</v>
      </c>
      <c r="N729" s="3">
        <v>142</v>
      </c>
      <c r="O729" s="24">
        <v>1001</v>
      </c>
      <c r="P729" s="4">
        <v>0.48399999999999999</v>
      </c>
      <c r="Q729" s="4">
        <v>0.48135593220339001</v>
      </c>
      <c r="R729" s="4">
        <v>0.124</v>
      </c>
      <c r="S729" s="4">
        <v>0.127</v>
      </c>
      <c r="T729" s="4">
        <v>0.11</v>
      </c>
      <c r="U729" s="4">
        <v>9.9000000000000005E-2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0.66164851350057396</v>
      </c>
      <c r="AC729" s="2">
        <v>0.65653743494738404</v>
      </c>
      <c r="AD729" s="2">
        <v>0.13238918804574601</v>
      </c>
      <c r="AE729" s="2">
        <v>0.13581972314253499</v>
      </c>
      <c r="AF729" s="2">
        <v>0.11653381625595199</v>
      </c>
      <c r="AG729" s="2">
        <v>0.104250021373799</v>
      </c>
    </row>
    <row r="730" spans="1:33" x14ac:dyDescent="0.35">
      <c r="A730" s="7">
        <v>320</v>
      </c>
      <c r="B730" s="7">
        <v>68</v>
      </c>
      <c r="C730" s="7">
        <v>1</v>
      </c>
      <c r="D730" s="7">
        <v>0</v>
      </c>
      <c r="E730" s="22" t="str">
        <f t="shared" si="22"/>
        <v>10</v>
      </c>
      <c r="F730" s="4">
        <v>0.99977899999999997</v>
      </c>
      <c r="G730" s="25">
        <v>1</v>
      </c>
      <c r="H730" s="4">
        <v>1.4282013149999999</v>
      </c>
      <c r="I730" s="4">
        <v>7.8238649143199996</v>
      </c>
      <c r="J730" s="2">
        <f t="shared" si="23"/>
        <v>0.18254421959484074</v>
      </c>
      <c r="K730" s="3">
        <v>270</v>
      </c>
      <c r="L730" s="3">
        <v>105</v>
      </c>
      <c r="M730" s="3">
        <v>83</v>
      </c>
      <c r="N730" s="3">
        <v>41</v>
      </c>
      <c r="O730" s="24">
        <v>1001</v>
      </c>
      <c r="P730" s="4">
        <v>0.28000000000000003</v>
      </c>
      <c r="Q730" s="4">
        <v>0.33064516129032301</v>
      </c>
      <c r="R730" s="4">
        <v>0.123</v>
      </c>
      <c r="S730" s="4">
        <v>0.113</v>
      </c>
      <c r="T730" s="4">
        <v>0.115</v>
      </c>
      <c r="U730" s="4">
        <v>0.111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0.32850406697203599</v>
      </c>
      <c r="AC730" s="2">
        <v>0.40144095780843903</v>
      </c>
      <c r="AD730" s="2">
        <v>0.131248286609954</v>
      </c>
      <c r="AE730" s="2">
        <v>0.11991029667255799</v>
      </c>
      <c r="AF730" s="2">
        <v>0.122167633974208</v>
      </c>
      <c r="AG730" s="2">
        <v>0.117658043468232</v>
      </c>
    </row>
    <row r="731" spans="1:33" x14ac:dyDescent="0.35">
      <c r="A731" s="7">
        <v>800</v>
      </c>
      <c r="B731" s="7">
        <v>127</v>
      </c>
      <c r="C731" s="7">
        <v>1</v>
      </c>
      <c r="D731" s="7">
        <v>0</v>
      </c>
      <c r="E731" s="22" t="str">
        <f t="shared" si="22"/>
        <v>10</v>
      </c>
      <c r="F731" s="4">
        <v>0.91700300000000001</v>
      </c>
      <c r="G731" s="25">
        <v>1</v>
      </c>
      <c r="H731" s="4">
        <v>1.268109323</v>
      </c>
      <c r="I731" s="4">
        <v>6.88136845991</v>
      </c>
      <c r="J731" s="2">
        <f t="shared" si="23"/>
        <v>0.18428156120223002</v>
      </c>
      <c r="K731" s="3">
        <v>109</v>
      </c>
      <c r="L731" s="3">
        <v>108</v>
      </c>
      <c r="M731" s="3">
        <v>185</v>
      </c>
      <c r="N731" s="3">
        <v>97</v>
      </c>
      <c r="O731" s="24">
        <v>1001</v>
      </c>
      <c r="P731" s="4">
        <v>0.40500000000000003</v>
      </c>
      <c r="Q731" s="4">
        <v>0.34397163120567398</v>
      </c>
      <c r="R731" s="4">
        <v>0.112</v>
      </c>
      <c r="S731" s="4">
        <v>8.5999999999999993E-2</v>
      </c>
      <c r="T731" s="4">
        <v>9.4E-2</v>
      </c>
      <c r="U731" s="4">
        <v>0.105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0.51919387343650703</v>
      </c>
      <c r="AC731" s="2">
        <v>0.42155124585978898</v>
      </c>
      <c r="AD731" s="2">
        <v>0.11878353598996701</v>
      </c>
      <c r="AE731" s="2">
        <v>8.9924707527986994E-2</v>
      </c>
      <c r="AF731" s="2">
        <v>9.8715972939157695E-2</v>
      </c>
      <c r="AG731" s="2">
        <v>0.110931560707282</v>
      </c>
    </row>
    <row r="732" spans="1:33" x14ac:dyDescent="0.35">
      <c r="A732" s="7">
        <v>216</v>
      </c>
      <c r="B732" s="7">
        <v>390</v>
      </c>
      <c r="C732" s="7">
        <v>1</v>
      </c>
      <c r="D732" s="7">
        <v>0</v>
      </c>
      <c r="E732" s="22" t="str">
        <f t="shared" si="22"/>
        <v>10</v>
      </c>
      <c r="F732" s="4">
        <v>0.92375600000000002</v>
      </c>
      <c r="G732" s="25">
        <v>1</v>
      </c>
      <c r="H732" s="4">
        <v>1.9450754910000001</v>
      </c>
      <c r="I732" s="4">
        <v>10.054249770129999</v>
      </c>
      <c r="J732" s="2">
        <f t="shared" si="23"/>
        <v>0.1934580436601637</v>
      </c>
      <c r="K732" s="3">
        <v>217</v>
      </c>
      <c r="L732" s="3">
        <v>95</v>
      </c>
      <c r="M732" s="3">
        <v>117</v>
      </c>
      <c r="N732" s="3">
        <v>70</v>
      </c>
      <c r="O732" s="24">
        <v>1001</v>
      </c>
      <c r="P732" s="4">
        <v>0.29699999999999999</v>
      </c>
      <c r="Q732" s="4">
        <v>0.37433155080213898</v>
      </c>
      <c r="R732" s="4">
        <v>0.16600000000000001</v>
      </c>
      <c r="S732" s="4">
        <v>0.183</v>
      </c>
      <c r="T732" s="4">
        <v>0.19600000000000001</v>
      </c>
      <c r="U732" s="4">
        <v>0.182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0.35239838717147198</v>
      </c>
      <c r="AC732" s="2">
        <v>0.46893468205682998</v>
      </c>
      <c r="AD732" s="2">
        <v>0.18152187662339</v>
      </c>
      <c r="AE732" s="2">
        <v>0.202116184122134</v>
      </c>
      <c r="AF732" s="2">
        <v>0.21815600980317101</v>
      </c>
      <c r="AG732" s="2">
        <v>0.20089294237939001</v>
      </c>
    </row>
    <row r="733" spans="1:33" x14ac:dyDescent="0.35">
      <c r="A733" s="7">
        <v>358</v>
      </c>
      <c r="B733" s="7">
        <v>223</v>
      </c>
      <c r="C733" s="7">
        <v>1</v>
      </c>
      <c r="D733" s="7">
        <v>0</v>
      </c>
      <c r="E733" s="22" t="str">
        <f t="shared" si="22"/>
        <v>10</v>
      </c>
      <c r="F733" s="4">
        <v>0.98960000000000004</v>
      </c>
      <c r="G733" s="25">
        <v>1</v>
      </c>
      <c r="H733" s="4">
        <v>1.329732833</v>
      </c>
      <c r="I733" s="4">
        <v>6.8555906345200004</v>
      </c>
      <c r="J733" s="2">
        <f t="shared" si="23"/>
        <v>0.19396327813162992</v>
      </c>
      <c r="K733" s="3">
        <v>240</v>
      </c>
      <c r="L733" s="3">
        <v>74</v>
      </c>
      <c r="M733" s="3">
        <v>113</v>
      </c>
      <c r="N733" s="3">
        <v>72</v>
      </c>
      <c r="O733" s="24">
        <v>1001</v>
      </c>
      <c r="P733" s="4">
        <v>0.311</v>
      </c>
      <c r="Q733" s="4">
        <v>0.38918918918918899</v>
      </c>
      <c r="R733" s="4">
        <v>0.104</v>
      </c>
      <c r="S733" s="4">
        <v>0.17</v>
      </c>
      <c r="T733" s="4">
        <v>0.108</v>
      </c>
      <c r="U733" s="4">
        <v>0.154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0.372514007968478</v>
      </c>
      <c r="AC733" s="2">
        <v>0.49296800636598398</v>
      </c>
      <c r="AD733" s="2">
        <v>0.109814866007207</v>
      </c>
      <c r="AE733" s="2">
        <v>0.18632957819149301</v>
      </c>
      <c r="AF733" s="2">
        <v>0.11428914640212801</v>
      </c>
      <c r="AG733" s="2">
        <v>0.16723591937591401</v>
      </c>
    </row>
    <row r="734" spans="1:33" x14ac:dyDescent="0.35">
      <c r="A734" s="7">
        <v>510</v>
      </c>
      <c r="B734" s="7">
        <v>401</v>
      </c>
      <c r="C734" s="7">
        <v>1</v>
      </c>
      <c r="D734" s="7">
        <v>0</v>
      </c>
      <c r="E734" s="22" t="str">
        <f t="shared" si="22"/>
        <v>10</v>
      </c>
      <c r="F734" s="4">
        <v>0.98972099999999996</v>
      </c>
      <c r="G734" s="25">
        <v>1</v>
      </c>
      <c r="H734" s="4">
        <v>1.578898924</v>
      </c>
      <c r="I734" s="4">
        <v>7.82674520574</v>
      </c>
      <c r="J734" s="2">
        <f t="shared" si="23"/>
        <v>0.2017312283070187</v>
      </c>
      <c r="K734" s="3">
        <v>143</v>
      </c>
      <c r="L734" s="3">
        <v>169</v>
      </c>
      <c r="M734" s="3">
        <v>128</v>
      </c>
      <c r="N734" s="3">
        <v>59</v>
      </c>
      <c r="O734" s="24">
        <v>1001</v>
      </c>
      <c r="P734" s="4">
        <v>0.41499999999999998</v>
      </c>
      <c r="Q734" s="4">
        <v>0.31550802139037398</v>
      </c>
      <c r="R734" s="4">
        <v>0.129</v>
      </c>
      <c r="S734" s="4">
        <v>0.156</v>
      </c>
      <c r="T734" s="4">
        <v>0.13200000000000001</v>
      </c>
      <c r="U734" s="4">
        <v>0.128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0.53614343175028101</v>
      </c>
      <c r="AC734" s="2">
        <v>0.379078352934969</v>
      </c>
      <c r="AD734" s="2">
        <v>0.13811330212963399</v>
      </c>
      <c r="AE734" s="2">
        <v>0.16960278438618001</v>
      </c>
      <c r="AF734" s="2">
        <v>0.14156356432178699</v>
      </c>
      <c r="AG734" s="2">
        <v>0.13696585507315701</v>
      </c>
    </row>
    <row r="735" spans="1:33" x14ac:dyDescent="0.35">
      <c r="A735" s="7">
        <v>584</v>
      </c>
      <c r="B735" s="7">
        <v>181</v>
      </c>
      <c r="C735" s="7">
        <v>1</v>
      </c>
      <c r="D735" s="7">
        <v>0</v>
      </c>
      <c r="E735" s="22" t="str">
        <f t="shared" si="22"/>
        <v>10</v>
      </c>
      <c r="F735" s="4">
        <v>0.99356699999999998</v>
      </c>
      <c r="G735" s="25">
        <v>1</v>
      </c>
      <c r="H735" s="4">
        <v>1.5334905080000001</v>
      </c>
      <c r="I735" s="4">
        <v>7.53969516091</v>
      </c>
      <c r="J735" s="2">
        <f t="shared" si="23"/>
        <v>0.2033889269092036</v>
      </c>
      <c r="K735" s="3">
        <v>202</v>
      </c>
      <c r="L735" s="3">
        <v>112</v>
      </c>
      <c r="M735" s="3">
        <v>132</v>
      </c>
      <c r="N735" s="3">
        <v>53</v>
      </c>
      <c r="O735" s="24">
        <v>1001</v>
      </c>
      <c r="P735" s="4">
        <v>0.35499999999999998</v>
      </c>
      <c r="Q735" s="4">
        <v>0.286486486486487</v>
      </c>
      <c r="R735" s="4">
        <v>0.111</v>
      </c>
      <c r="S735" s="4">
        <v>0.14799999999999999</v>
      </c>
      <c r="T735" s="4">
        <v>0.113</v>
      </c>
      <c r="U735" s="4">
        <v>0.11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0.43850496218636498</v>
      </c>
      <c r="AC735" s="2">
        <v>0.33755390249195399</v>
      </c>
      <c r="AD735" s="2">
        <v>0.117658043468232</v>
      </c>
      <c r="AE735" s="2">
        <v>0.160168752152821</v>
      </c>
      <c r="AF735" s="2">
        <v>0.11991029667255799</v>
      </c>
      <c r="AG735" s="2">
        <v>0.11653381625595199</v>
      </c>
    </row>
    <row r="736" spans="1:33" x14ac:dyDescent="0.35">
      <c r="A736" s="7">
        <v>908</v>
      </c>
      <c r="B736" s="7">
        <v>369</v>
      </c>
      <c r="C736" s="7">
        <v>1</v>
      </c>
      <c r="D736" s="7">
        <v>0</v>
      </c>
      <c r="E736" s="22" t="str">
        <f t="shared" si="22"/>
        <v>10</v>
      </c>
      <c r="F736" s="4">
        <v>0.98267499999999997</v>
      </c>
      <c r="G736" s="25">
        <v>1</v>
      </c>
      <c r="H736" s="4">
        <v>1.6603790430000001</v>
      </c>
      <c r="I736" s="4">
        <v>8.1548204796999997</v>
      </c>
      <c r="J736" s="2">
        <f t="shared" si="23"/>
        <v>0.2036070624893857</v>
      </c>
      <c r="K736" s="3">
        <v>254</v>
      </c>
      <c r="L736" s="3">
        <v>69</v>
      </c>
      <c r="M736" s="3">
        <v>138</v>
      </c>
      <c r="N736" s="3">
        <v>38</v>
      </c>
      <c r="O736" s="24">
        <v>1001</v>
      </c>
      <c r="P736" s="4">
        <v>0.20200000000000001</v>
      </c>
      <c r="Q736" s="4">
        <v>0.21590909090909099</v>
      </c>
      <c r="R736" s="4">
        <v>0.109</v>
      </c>
      <c r="S736" s="4">
        <v>0.109</v>
      </c>
      <c r="T736" s="4">
        <v>0.14000000000000001</v>
      </c>
      <c r="U736" s="4">
        <v>0.112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0.225646681532328</v>
      </c>
      <c r="AC736" s="2">
        <v>0.24323030988094699</v>
      </c>
      <c r="AD736" s="2">
        <v>0.115410851511328</v>
      </c>
      <c r="AE736" s="2">
        <v>0.115410851511328</v>
      </c>
      <c r="AF736" s="2">
        <v>0.15082288973458399</v>
      </c>
      <c r="AG736" s="2">
        <v>0.11878353598996701</v>
      </c>
    </row>
    <row r="737" spans="1:33" x14ac:dyDescent="0.35">
      <c r="A737" s="7">
        <v>960</v>
      </c>
      <c r="B737" s="7">
        <v>454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1.6743075670000001</v>
      </c>
      <c r="I737" s="4">
        <v>7.8950065353400003</v>
      </c>
      <c r="J737" s="2">
        <f t="shared" si="23"/>
        <v>0.2120717138745086</v>
      </c>
      <c r="K737" s="3">
        <v>232</v>
      </c>
      <c r="L737" s="3">
        <v>119</v>
      </c>
      <c r="M737" s="3">
        <v>99</v>
      </c>
      <c r="N737" s="3">
        <v>49</v>
      </c>
      <c r="O737" s="24">
        <v>1001</v>
      </c>
      <c r="P737" s="4">
        <v>0.33900000000000002</v>
      </c>
      <c r="Q737" s="4">
        <v>0.33108108108108097</v>
      </c>
      <c r="R737" s="4">
        <v>9.2999999999999999E-2</v>
      </c>
      <c r="S737" s="4">
        <v>0.11</v>
      </c>
      <c r="T737" s="4">
        <v>9.6000000000000002E-2</v>
      </c>
      <c r="U737" s="4">
        <v>9.7000000000000003E-2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0.41400143913045101</v>
      </c>
      <c r="AC737" s="2">
        <v>0.40209242362952502</v>
      </c>
      <c r="AD737" s="2">
        <v>9.7612828867000401E-2</v>
      </c>
      <c r="AE737" s="2">
        <v>0.11653381625595199</v>
      </c>
      <c r="AF737" s="2">
        <v>0.100925918589961</v>
      </c>
      <c r="AG737" s="2">
        <v>0.102032725565152</v>
      </c>
    </row>
    <row r="738" spans="1:33" x14ac:dyDescent="0.35">
      <c r="A738" s="7">
        <v>128</v>
      </c>
      <c r="B738" s="7">
        <v>27</v>
      </c>
      <c r="C738" s="7">
        <v>1</v>
      </c>
      <c r="D738" s="7">
        <v>0</v>
      </c>
      <c r="E738" s="22" t="str">
        <f t="shared" si="22"/>
        <v>10</v>
      </c>
      <c r="F738" s="4">
        <v>0.99984099999999998</v>
      </c>
      <c r="G738" s="25">
        <v>1</v>
      </c>
      <c r="H738" s="4">
        <v>1.903631477</v>
      </c>
      <c r="I738" s="4">
        <v>8.9002702290800002</v>
      </c>
      <c r="J738" s="2">
        <f t="shared" si="23"/>
        <v>0.21388468304931163</v>
      </c>
      <c r="K738" s="3">
        <v>310</v>
      </c>
      <c r="L738" s="3">
        <v>96</v>
      </c>
      <c r="M738" s="3">
        <v>75</v>
      </c>
      <c r="N738" s="3">
        <v>18</v>
      </c>
      <c r="O738" s="24">
        <v>913.08405221790497</v>
      </c>
      <c r="P738" s="4">
        <v>0.22600000000000001</v>
      </c>
      <c r="Q738" s="4">
        <v>0.19354838709677399</v>
      </c>
      <c r="R738" s="4">
        <v>0.14199999999999999</v>
      </c>
      <c r="S738" s="4">
        <v>7.5999999999999998E-2</v>
      </c>
      <c r="T738" s="4">
        <v>0.13</v>
      </c>
      <c r="U738" s="4">
        <v>0.105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0.25618340539241002</v>
      </c>
      <c r="AC738" s="2">
        <v>0.21511137961694601</v>
      </c>
      <c r="AD738" s="2">
        <v>0.153151179494175</v>
      </c>
      <c r="AE738" s="2">
        <v>7.9043207340452906E-2</v>
      </c>
      <c r="AF738" s="2">
        <v>0.13926206733350799</v>
      </c>
      <c r="AG738" s="2">
        <v>0.110931560707282</v>
      </c>
    </row>
    <row r="739" spans="1:33" x14ac:dyDescent="0.35">
      <c r="A739" s="7">
        <v>226</v>
      </c>
      <c r="B739" s="7">
        <v>412</v>
      </c>
      <c r="C739" s="7">
        <v>1</v>
      </c>
      <c r="D739" s="7">
        <v>0</v>
      </c>
      <c r="E739" s="22" t="str">
        <f t="shared" si="22"/>
        <v>10</v>
      </c>
      <c r="F739" s="4">
        <v>0.99392400000000003</v>
      </c>
      <c r="G739" s="25">
        <v>1</v>
      </c>
      <c r="H739" s="4">
        <v>2.0680363979999998</v>
      </c>
      <c r="I739" s="4">
        <v>9.1573452601999996</v>
      </c>
      <c r="J739" s="2">
        <f t="shared" si="23"/>
        <v>0.2258336165382098</v>
      </c>
      <c r="K739" s="3">
        <v>284</v>
      </c>
      <c r="L739" s="3">
        <v>87</v>
      </c>
      <c r="M739" s="3">
        <v>89</v>
      </c>
      <c r="N739" s="3">
        <v>39</v>
      </c>
      <c r="O739" s="24">
        <v>1001</v>
      </c>
      <c r="P739" s="4">
        <v>0.27600000000000002</v>
      </c>
      <c r="Q739" s="4">
        <v>0.3046875</v>
      </c>
      <c r="R739" s="4">
        <v>0.13600000000000001</v>
      </c>
      <c r="S739" s="4">
        <v>9.9000000000000005E-2</v>
      </c>
      <c r="T739" s="4">
        <v>0.14199999999999999</v>
      </c>
      <c r="U739" s="4">
        <v>0.128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0.322963886596421</v>
      </c>
      <c r="AC739" s="2">
        <v>0.36339389418747697</v>
      </c>
      <c r="AD739" s="2">
        <v>0.14618251017808101</v>
      </c>
      <c r="AE739" s="2">
        <v>0.104250021373799</v>
      </c>
      <c r="AF739" s="2">
        <v>0.153151179494175</v>
      </c>
      <c r="AG739" s="2">
        <v>0.13696585507315701</v>
      </c>
    </row>
    <row r="740" spans="1:33" x14ac:dyDescent="0.35">
      <c r="A740" s="7">
        <v>466</v>
      </c>
      <c r="B740" s="7">
        <v>392</v>
      </c>
      <c r="C740" s="7">
        <v>1</v>
      </c>
      <c r="D740" s="7">
        <v>0</v>
      </c>
      <c r="E740" s="22" t="str">
        <f t="shared" si="22"/>
        <v>10</v>
      </c>
      <c r="F740" s="4">
        <v>0.97572599999999998</v>
      </c>
      <c r="G740" s="25">
        <v>1</v>
      </c>
      <c r="H740" s="4">
        <v>1.943589564</v>
      </c>
      <c r="I740" s="4">
        <v>8.4740153035999999</v>
      </c>
      <c r="J740" s="2">
        <f t="shared" si="23"/>
        <v>0.22935875076533183</v>
      </c>
      <c r="K740" s="3">
        <v>199</v>
      </c>
      <c r="L740" s="3">
        <v>73</v>
      </c>
      <c r="M740" s="3">
        <v>191</v>
      </c>
      <c r="N740" s="3">
        <v>36</v>
      </c>
      <c r="O740" s="24">
        <v>1001</v>
      </c>
      <c r="P740" s="4">
        <v>0.20799999999999999</v>
      </c>
      <c r="Q740" s="4">
        <v>0.15859030837004401</v>
      </c>
      <c r="R740" s="4">
        <v>0.14499999999999999</v>
      </c>
      <c r="S740" s="4">
        <v>9.2999999999999999E-2</v>
      </c>
      <c r="T740" s="4">
        <v>0.157</v>
      </c>
      <c r="U740" s="4">
        <v>0.16300000000000001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0.233193887167711</v>
      </c>
      <c r="AC740" s="2">
        <v>0.17267658943477299</v>
      </c>
      <c r="AD740" s="2">
        <v>0.15665381004537701</v>
      </c>
      <c r="AE740" s="2">
        <v>9.7612828867000401E-2</v>
      </c>
      <c r="AF740" s="2">
        <v>0.17078832098028199</v>
      </c>
      <c r="AG740" s="2">
        <v>0.177931208492662</v>
      </c>
    </row>
    <row r="741" spans="1:33" x14ac:dyDescent="0.35">
      <c r="A741" s="7">
        <v>620</v>
      </c>
      <c r="B741" s="7">
        <v>430</v>
      </c>
      <c r="C741" s="7">
        <v>1</v>
      </c>
      <c r="D741" s="7">
        <v>0</v>
      </c>
      <c r="E741" s="22" t="str">
        <f t="shared" si="22"/>
        <v>10</v>
      </c>
      <c r="F741" s="4">
        <v>0.99850499999999998</v>
      </c>
      <c r="G741" s="25">
        <v>1</v>
      </c>
      <c r="H741" s="4">
        <v>1.833409018</v>
      </c>
      <c r="I741" s="4">
        <v>7.6925404662399997</v>
      </c>
      <c r="J741" s="2">
        <f t="shared" si="23"/>
        <v>0.23833596014817499</v>
      </c>
      <c r="K741" s="3">
        <v>241</v>
      </c>
      <c r="L741" s="3">
        <v>67</v>
      </c>
      <c r="M741" s="3">
        <v>121</v>
      </c>
      <c r="N741" s="3">
        <v>70</v>
      </c>
      <c r="O741" s="24">
        <v>1001</v>
      </c>
      <c r="P741" s="4">
        <v>0.28699999999999998</v>
      </c>
      <c r="Q741" s="4">
        <v>0.36649214659685903</v>
      </c>
      <c r="R741" s="4">
        <v>0.109</v>
      </c>
      <c r="S741" s="4">
        <v>0.19400000000000001</v>
      </c>
      <c r="T741" s="4">
        <v>0.13</v>
      </c>
      <c r="U741" s="4">
        <v>0.186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0.33827385856784098</v>
      </c>
      <c r="AC741" s="2">
        <v>0.45648288244988899</v>
      </c>
      <c r="AD741" s="2">
        <v>0.115410851511328</v>
      </c>
      <c r="AE741" s="2">
        <v>0.21567153647550899</v>
      </c>
      <c r="AF741" s="2">
        <v>0.13926206733350799</v>
      </c>
      <c r="AG741" s="2">
        <v>0.20579491297959701</v>
      </c>
    </row>
    <row r="742" spans="1:33" x14ac:dyDescent="0.35">
      <c r="A742" s="7">
        <v>132</v>
      </c>
      <c r="B742" s="7">
        <v>398</v>
      </c>
      <c r="C742" s="7">
        <v>1</v>
      </c>
      <c r="D742" s="7">
        <v>0</v>
      </c>
      <c r="E742" s="22" t="str">
        <f t="shared" si="22"/>
        <v>10</v>
      </c>
      <c r="F742" s="4">
        <v>0.98871399999999998</v>
      </c>
      <c r="G742" s="25">
        <v>1</v>
      </c>
      <c r="H742" s="4">
        <v>2.0446422110000002</v>
      </c>
      <c r="I742" s="4">
        <v>8.3485263280000002</v>
      </c>
      <c r="J742" s="2">
        <f t="shared" si="23"/>
        <v>0.24491055435047315</v>
      </c>
      <c r="K742" s="3">
        <v>260</v>
      </c>
      <c r="L742" s="3">
        <v>60</v>
      </c>
      <c r="M742" s="3">
        <v>112</v>
      </c>
      <c r="N742" s="3">
        <v>67</v>
      </c>
      <c r="O742" s="24">
        <v>1001</v>
      </c>
      <c r="P742" s="4">
        <v>0.23499999999999999</v>
      </c>
      <c r="Q742" s="4">
        <v>0.37430167597765401</v>
      </c>
      <c r="R742" s="4">
        <v>0.30499999999999999</v>
      </c>
      <c r="S742" s="4">
        <v>0.28799999999999998</v>
      </c>
      <c r="T742" s="4">
        <v>0.26</v>
      </c>
      <c r="U742" s="4">
        <v>0.24199999999999999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0.26787944515560103</v>
      </c>
      <c r="AC742" s="2">
        <v>0.46888693454565999</v>
      </c>
      <c r="AD742" s="2">
        <v>0.36384343341734499</v>
      </c>
      <c r="AE742" s="2">
        <v>0.33967736757016098</v>
      </c>
      <c r="AF742" s="2">
        <v>0.301105092783922</v>
      </c>
      <c r="AG742" s="2">
        <v>0.27707189333976501</v>
      </c>
    </row>
    <row r="743" spans="1:33" x14ac:dyDescent="0.35">
      <c r="A743" s="7">
        <v>18</v>
      </c>
      <c r="B743" s="7">
        <v>222</v>
      </c>
      <c r="C743" s="7">
        <v>1</v>
      </c>
      <c r="D743" s="7">
        <v>0</v>
      </c>
      <c r="E743" s="22" t="str">
        <f t="shared" si="22"/>
        <v>10</v>
      </c>
      <c r="F743" s="4">
        <v>0.97757400000000005</v>
      </c>
      <c r="G743" s="25">
        <v>1</v>
      </c>
      <c r="H743" s="4">
        <v>1.6571289769999999</v>
      </c>
      <c r="I743" s="4">
        <v>6.5651881415700002</v>
      </c>
      <c r="J743" s="2">
        <f t="shared" si="23"/>
        <v>0.25241149853836692</v>
      </c>
      <c r="K743" s="3">
        <v>284</v>
      </c>
      <c r="L743" s="3">
        <v>91</v>
      </c>
      <c r="M743" s="3">
        <v>94</v>
      </c>
      <c r="N743" s="3">
        <v>30</v>
      </c>
      <c r="O743" s="24">
        <v>1001</v>
      </c>
      <c r="P743" s="4">
        <v>0.222</v>
      </c>
      <c r="Q743" s="4">
        <v>0.241935483870968</v>
      </c>
      <c r="R743" s="4">
        <v>6.9000000000000006E-2</v>
      </c>
      <c r="S743" s="4">
        <v>9.5000000000000001E-2</v>
      </c>
      <c r="T743" s="4">
        <v>9.6000000000000002E-2</v>
      </c>
      <c r="U743" s="4">
        <v>0.11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0.25102875480374498</v>
      </c>
      <c r="AC743" s="2">
        <v>0.27698678333503302</v>
      </c>
      <c r="AD743" s="2">
        <v>7.1496001705069895E-2</v>
      </c>
      <c r="AE743" s="2">
        <v>9.9820335282210904E-2</v>
      </c>
      <c r="AF743" s="2">
        <v>0.100925918589961</v>
      </c>
      <c r="AG743" s="2">
        <v>0.11653381625595199</v>
      </c>
    </row>
    <row r="744" spans="1:33" x14ac:dyDescent="0.35">
      <c r="A744" s="7">
        <v>140</v>
      </c>
      <c r="B744" s="7">
        <v>450</v>
      </c>
      <c r="C744" s="7">
        <v>1</v>
      </c>
      <c r="D744" s="7">
        <v>0</v>
      </c>
      <c r="E744" s="22" t="str">
        <f t="shared" si="22"/>
        <v>10</v>
      </c>
      <c r="F744" s="4">
        <v>0.692361</v>
      </c>
      <c r="G744" s="25">
        <v>1</v>
      </c>
      <c r="H744" s="4">
        <v>1.986750494</v>
      </c>
      <c r="I744" s="4">
        <v>7.8669985241999996</v>
      </c>
      <c r="J744" s="2">
        <f t="shared" si="23"/>
        <v>0.25254237532757567</v>
      </c>
      <c r="K744" s="3">
        <v>174</v>
      </c>
      <c r="L744" s="3">
        <v>111</v>
      </c>
      <c r="M744" s="3">
        <v>95</v>
      </c>
      <c r="N744" s="3">
        <v>119</v>
      </c>
      <c r="O744" s="24">
        <v>1001</v>
      </c>
      <c r="P744" s="4">
        <v>0.46500000000000002</v>
      </c>
      <c r="Q744" s="4">
        <v>0.55607476635513997</v>
      </c>
      <c r="R744" s="4">
        <v>0.19900000000000001</v>
      </c>
      <c r="S744" s="4">
        <v>0.23699999999999999</v>
      </c>
      <c r="T744" s="4">
        <v>0.192</v>
      </c>
      <c r="U744" s="4">
        <v>0.249</v>
      </c>
      <c r="V744" s="5">
        <v>100</v>
      </c>
      <c r="W744" s="5">
        <v>0</v>
      </c>
      <c r="X744" s="5">
        <v>100</v>
      </c>
      <c r="Y744" s="5">
        <v>100</v>
      </c>
      <c r="Z744" s="5">
        <v>100</v>
      </c>
      <c r="AA744" s="5">
        <v>100</v>
      </c>
      <c r="AB744" s="2">
        <v>0.62548853208613098</v>
      </c>
      <c r="AC744" s="2">
        <v>0.81209912342131096</v>
      </c>
      <c r="AD744" s="2">
        <v>0.221894331913778</v>
      </c>
      <c r="AE744" s="2">
        <v>0.27049724769768002</v>
      </c>
      <c r="AF744" s="2">
        <v>0.213193220461042</v>
      </c>
      <c r="AG744" s="2">
        <v>0.286349627218002</v>
      </c>
    </row>
    <row r="745" spans="1:33" x14ac:dyDescent="0.35">
      <c r="A745" s="7">
        <v>778</v>
      </c>
      <c r="B745" s="7">
        <v>68</v>
      </c>
      <c r="C745" s="7">
        <v>1</v>
      </c>
      <c r="D745" s="7">
        <v>0</v>
      </c>
      <c r="E745" s="22" t="str">
        <f t="shared" si="22"/>
        <v>10</v>
      </c>
      <c r="F745" s="4">
        <v>0.99735099999999999</v>
      </c>
      <c r="G745" s="25">
        <v>1</v>
      </c>
      <c r="H745" s="4">
        <v>2.024848505</v>
      </c>
      <c r="I745" s="4">
        <v>7.6993834916299999</v>
      </c>
      <c r="J745" s="2">
        <f t="shared" si="23"/>
        <v>0.26298839474630831</v>
      </c>
      <c r="K745" s="3">
        <v>178</v>
      </c>
      <c r="L745" s="3">
        <v>97</v>
      </c>
      <c r="M745" s="3">
        <v>188</v>
      </c>
      <c r="N745" s="3">
        <v>36</v>
      </c>
      <c r="O745" s="24">
        <v>898.24016292314298</v>
      </c>
      <c r="P745" s="4">
        <v>0.27800000000000002</v>
      </c>
      <c r="Q745" s="4">
        <v>0.160714285714286</v>
      </c>
      <c r="R745" s="4">
        <v>0.13300000000000001</v>
      </c>
      <c r="S745" s="4">
        <v>9.7000000000000003E-2</v>
      </c>
      <c r="T745" s="4">
        <v>0.115</v>
      </c>
      <c r="U745" s="4">
        <v>0.129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0.325730140089311</v>
      </c>
      <c r="AC745" s="2">
        <v>0.17520408902509099</v>
      </c>
      <c r="AD745" s="2">
        <v>0.14271630220159501</v>
      </c>
      <c r="AE745" s="2">
        <v>0.102032725565152</v>
      </c>
      <c r="AF745" s="2">
        <v>0.122167633974208</v>
      </c>
      <c r="AG745" s="2">
        <v>0.13811330212963399</v>
      </c>
    </row>
    <row r="746" spans="1:33" x14ac:dyDescent="0.35">
      <c r="A746" s="7">
        <v>170</v>
      </c>
      <c r="B746" s="7">
        <v>474</v>
      </c>
      <c r="C746" s="7">
        <v>1</v>
      </c>
      <c r="D746" s="7">
        <v>0</v>
      </c>
      <c r="E746" s="22" t="str">
        <f t="shared" si="22"/>
        <v>10</v>
      </c>
      <c r="F746" s="4">
        <v>0.93492299999999995</v>
      </c>
      <c r="G746" s="25">
        <v>1</v>
      </c>
      <c r="H746" s="4">
        <v>2.3498864359999998</v>
      </c>
      <c r="I746" s="4">
        <v>8.6202762105000001</v>
      </c>
      <c r="J746" s="2">
        <f t="shared" si="23"/>
        <v>0.27259990035327414</v>
      </c>
      <c r="K746" s="3">
        <v>221</v>
      </c>
      <c r="L746" s="3">
        <v>133</v>
      </c>
      <c r="M746" s="3">
        <v>101</v>
      </c>
      <c r="N746" s="3">
        <v>44</v>
      </c>
      <c r="O746" s="24">
        <v>1001</v>
      </c>
      <c r="P746" s="4">
        <v>0.33300000000000002</v>
      </c>
      <c r="Q746" s="4">
        <v>0.30344827586206902</v>
      </c>
      <c r="R746" s="4">
        <v>0.17699999999999999</v>
      </c>
      <c r="S746" s="4">
        <v>0.11600000000000001</v>
      </c>
      <c r="T746" s="4">
        <v>0.17899999999999999</v>
      </c>
      <c r="U746" s="4">
        <v>0.17799999999999999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0.404965233066513</v>
      </c>
      <c r="AC746" s="2">
        <v>0.36161322557931502</v>
      </c>
      <c r="AD746" s="2">
        <v>0.19479907830506701</v>
      </c>
      <c r="AE746" s="2">
        <v>0.123298216344494</v>
      </c>
      <c r="AF746" s="2">
        <v>0.19723216952970901</v>
      </c>
      <c r="AG746" s="2">
        <v>0.19601488392595701</v>
      </c>
    </row>
    <row r="747" spans="1:33" x14ac:dyDescent="0.35">
      <c r="A747" s="7">
        <v>608</v>
      </c>
      <c r="B747" s="7">
        <v>238</v>
      </c>
      <c r="C747" s="7">
        <v>1</v>
      </c>
      <c r="D747" s="7">
        <v>0</v>
      </c>
      <c r="E747" s="22" t="str">
        <f t="shared" si="22"/>
        <v>10</v>
      </c>
      <c r="F747" s="4">
        <v>0.99075000000000002</v>
      </c>
      <c r="G747" s="25">
        <v>1</v>
      </c>
      <c r="H747" s="4">
        <v>2.6173175319999999</v>
      </c>
      <c r="I747" s="4">
        <v>9.2424839452200001</v>
      </c>
      <c r="J747" s="2">
        <f t="shared" si="23"/>
        <v>0.28318334632905867</v>
      </c>
      <c r="K747" s="3">
        <v>220</v>
      </c>
      <c r="L747" s="3">
        <v>154</v>
      </c>
      <c r="M747" s="3">
        <v>87</v>
      </c>
      <c r="N747" s="3">
        <v>38</v>
      </c>
      <c r="O747" s="24">
        <v>1001</v>
      </c>
      <c r="P747" s="4">
        <v>0.38900000000000001</v>
      </c>
      <c r="Q747" s="4">
        <v>0.30399999999999999</v>
      </c>
      <c r="R747" s="4">
        <v>0.17299999999999999</v>
      </c>
      <c r="S747" s="4">
        <v>0.223</v>
      </c>
      <c r="T747" s="4">
        <v>0.16600000000000001</v>
      </c>
      <c r="U747" s="4">
        <v>0.157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0.49265831981054198</v>
      </c>
      <c r="AC747" s="2">
        <v>0.36240561864771698</v>
      </c>
      <c r="AD747" s="2">
        <v>0.189950583958446</v>
      </c>
      <c r="AE747" s="2">
        <v>0.25231492861449001</v>
      </c>
      <c r="AF747" s="2">
        <v>0.18152187662339</v>
      </c>
      <c r="AG747" s="2">
        <v>0.17078832098028199</v>
      </c>
    </row>
    <row r="748" spans="1:33" x14ac:dyDescent="0.35">
      <c r="A748" s="7">
        <v>812</v>
      </c>
      <c r="B748" s="7">
        <v>86</v>
      </c>
      <c r="C748" s="7">
        <v>1</v>
      </c>
      <c r="D748" s="7">
        <v>0</v>
      </c>
      <c r="E748" s="22" t="str">
        <f t="shared" si="22"/>
        <v>10</v>
      </c>
      <c r="F748" s="4">
        <v>0.99999700000000002</v>
      </c>
      <c r="G748" s="25">
        <v>1</v>
      </c>
      <c r="H748" s="4">
        <v>2.2440467850000001</v>
      </c>
      <c r="I748" s="4">
        <v>7.83210083112</v>
      </c>
      <c r="J748" s="2">
        <f t="shared" si="23"/>
        <v>0.28651913878375063</v>
      </c>
      <c r="K748" s="3">
        <v>208</v>
      </c>
      <c r="L748" s="3">
        <v>171</v>
      </c>
      <c r="M748" s="3">
        <v>54</v>
      </c>
      <c r="N748" s="3">
        <v>66</v>
      </c>
      <c r="O748" s="24">
        <v>1001</v>
      </c>
      <c r="P748" s="4">
        <v>0.47599999999999998</v>
      </c>
      <c r="Q748" s="4">
        <v>0.55000000000000004</v>
      </c>
      <c r="R748" s="4">
        <v>0.16200000000000001</v>
      </c>
      <c r="S748" s="4">
        <v>0.23799999999999999</v>
      </c>
      <c r="T748" s="4">
        <v>0.126</v>
      </c>
      <c r="U748" s="4">
        <v>0.156</v>
      </c>
      <c r="V748" s="5">
        <v>100</v>
      </c>
      <c r="W748" s="5">
        <v>0</v>
      </c>
      <c r="X748" s="5">
        <v>100</v>
      </c>
      <c r="Y748" s="5">
        <v>100</v>
      </c>
      <c r="Z748" s="5">
        <v>100</v>
      </c>
      <c r="AA748" s="5">
        <v>100</v>
      </c>
      <c r="AB748" s="2">
        <v>0.64626359466109495</v>
      </c>
      <c r="AC748" s="2">
        <v>0.79850769621777196</v>
      </c>
      <c r="AD748" s="2">
        <v>0.17673717850005399</v>
      </c>
      <c r="AE748" s="2">
        <v>0.27180872329549099</v>
      </c>
      <c r="AF748" s="2">
        <v>0.13467490332660201</v>
      </c>
      <c r="AG748" s="2">
        <v>0.16960278438618001</v>
      </c>
    </row>
    <row r="749" spans="1:33" x14ac:dyDescent="0.35">
      <c r="A749" s="7">
        <v>14</v>
      </c>
      <c r="B749" s="7">
        <v>304</v>
      </c>
      <c r="C749" s="7">
        <v>1</v>
      </c>
      <c r="D749" s="7">
        <v>0</v>
      </c>
      <c r="E749" s="22" t="str">
        <f t="shared" si="22"/>
        <v>10</v>
      </c>
      <c r="F749" s="4">
        <v>0.98284099999999996</v>
      </c>
      <c r="G749" s="25">
        <v>1</v>
      </c>
      <c r="H749" s="4">
        <v>1.8610189189999999</v>
      </c>
      <c r="I749" s="4">
        <v>6.3767188592700004</v>
      </c>
      <c r="J749" s="2">
        <f t="shared" si="23"/>
        <v>0.29184584738193198</v>
      </c>
      <c r="K749" s="3">
        <v>199</v>
      </c>
      <c r="L749" s="3">
        <v>76</v>
      </c>
      <c r="M749" s="3">
        <v>172</v>
      </c>
      <c r="N749" s="3">
        <v>52</v>
      </c>
      <c r="O749" s="24">
        <v>662.38128947289295</v>
      </c>
      <c r="P749" s="4">
        <v>0.245</v>
      </c>
      <c r="Q749" s="4">
        <v>0.23214285714285701</v>
      </c>
      <c r="R749" s="4">
        <v>0.14799999999999999</v>
      </c>
      <c r="S749" s="4">
        <v>0.14699999999999999</v>
      </c>
      <c r="T749" s="4">
        <v>0.16500000000000001</v>
      </c>
      <c r="U749" s="4">
        <v>0.16200000000000001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0.28103752973311202</v>
      </c>
      <c r="AC749" s="2">
        <v>0.26415157504158698</v>
      </c>
      <c r="AD749" s="2">
        <v>0.160168752152821</v>
      </c>
      <c r="AE749" s="2">
        <v>0.15899573149045801</v>
      </c>
      <c r="AF749" s="2">
        <v>0.18032355413128201</v>
      </c>
      <c r="AG749" s="2">
        <v>0.17673717850005399</v>
      </c>
    </row>
    <row r="750" spans="1:33" x14ac:dyDescent="0.35">
      <c r="A750" s="7">
        <v>96</v>
      </c>
      <c r="B750" s="7">
        <v>150</v>
      </c>
      <c r="C750" s="7">
        <v>1</v>
      </c>
      <c r="D750" s="7">
        <v>0</v>
      </c>
      <c r="E750" s="22" t="str">
        <f t="shared" si="22"/>
        <v>10</v>
      </c>
      <c r="F750" s="4">
        <v>0.97224699999999997</v>
      </c>
      <c r="G750" s="25">
        <v>1</v>
      </c>
      <c r="H750" s="4">
        <v>2.9979100089999999</v>
      </c>
      <c r="I750" s="4">
        <v>9.8055523902699999</v>
      </c>
      <c r="J750" s="2">
        <f t="shared" si="23"/>
        <v>0.30573596363370725</v>
      </c>
      <c r="K750" s="3">
        <v>232</v>
      </c>
      <c r="L750" s="3">
        <v>126</v>
      </c>
      <c r="M750" s="3">
        <v>82</v>
      </c>
      <c r="N750" s="3">
        <v>59</v>
      </c>
      <c r="O750" s="24">
        <v>1001</v>
      </c>
      <c r="P750" s="4">
        <v>0.378</v>
      </c>
      <c r="Q750" s="4">
        <v>0.41843971631205701</v>
      </c>
      <c r="R750" s="4">
        <v>0.159</v>
      </c>
      <c r="S750" s="4">
        <v>0.20200000000000001</v>
      </c>
      <c r="T750" s="4">
        <v>0.189</v>
      </c>
      <c r="U750" s="4">
        <v>0.20100000000000001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0.47481518624295799</v>
      </c>
      <c r="AC750" s="2">
        <v>0.54204064311391498</v>
      </c>
      <c r="AD750" s="2">
        <v>0.173163619009189</v>
      </c>
      <c r="AE750" s="2">
        <v>0.225646681532328</v>
      </c>
      <c r="AF750" s="2">
        <v>0.209487224866724</v>
      </c>
      <c r="AG750" s="2">
        <v>0.224394333215862</v>
      </c>
    </row>
    <row r="751" spans="1:33" x14ac:dyDescent="0.35">
      <c r="A751" s="7">
        <v>306</v>
      </c>
      <c r="B751" s="7">
        <v>77</v>
      </c>
      <c r="C751" s="7">
        <v>1</v>
      </c>
      <c r="D751" s="7">
        <v>0</v>
      </c>
      <c r="E751" s="22" t="str">
        <f t="shared" si="22"/>
        <v>10</v>
      </c>
      <c r="F751" s="4">
        <v>0.76725900000000002</v>
      </c>
      <c r="G751" s="25">
        <v>1</v>
      </c>
      <c r="H751" s="4">
        <v>2.793853581</v>
      </c>
      <c r="I751" s="4">
        <v>7.3054486232300002</v>
      </c>
      <c r="J751" s="2">
        <f t="shared" si="23"/>
        <v>0.3824342247943614</v>
      </c>
      <c r="K751" s="3">
        <v>114</v>
      </c>
      <c r="L751" s="3">
        <v>109</v>
      </c>
      <c r="M751" s="3">
        <v>196</v>
      </c>
      <c r="N751" s="3">
        <v>80</v>
      </c>
      <c r="O751" s="24">
        <v>1001</v>
      </c>
      <c r="P751" s="4">
        <v>0.37</v>
      </c>
      <c r="Q751" s="4">
        <v>0.28985507246376802</v>
      </c>
      <c r="R751" s="4">
        <v>0.23300000000000001</v>
      </c>
      <c r="S751" s="4">
        <v>0.16200000000000001</v>
      </c>
      <c r="T751" s="4">
        <v>0.185</v>
      </c>
      <c r="U751" s="4">
        <v>0.21299999999999999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0.46203545959655901</v>
      </c>
      <c r="AC751" s="2">
        <v>0.34228620648663299</v>
      </c>
      <c r="AD751" s="2">
        <v>0.26526847761488098</v>
      </c>
      <c r="AE751" s="2">
        <v>0.17673717850005399</v>
      </c>
      <c r="AF751" s="2">
        <v>0.20456716574127401</v>
      </c>
      <c r="AG751" s="2">
        <v>0.23952703056473401</v>
      </c>
    </row>
    <row r="752" spans="1:33" x14ac:dyDescent="0.35">
      <c r="A752" s="7">
        <v>944</v>
      </c>
      <c r="B752" s="7">
        <v>149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5">
        <v>0</v>
      </c>
      <c r="H752" s="4">
        <v>8.8231741150000001E-2</v>
      </c>
      <c r="I752" s="4">
        <v>9.1632127513799997</v>
      </c>
      <c r="J752" s="2">
        <f t="shared" si="23"/>
        <v>9.6289089366294704E-3</v>
      </c>
      <c r="K752" s="3">
        <v>192</v>
      </c>
      <c r="L752" s="3">
        <v>113</v>
      </c>
      <c r="M752" s="3">
        <v>134</v>
      </c>
      <c r="N752" s="3">
        <v>60</v>
      </c>
      <c r="O752" s="24">
        <v>1001</v>
      </c>
      <c r="P752" s="4">
        <v>0.33</v>
      </c>
      <c r="Q752" s="4">
        <v>0.30927835051546398</v>
      </c>
      <c r="R752" s="4">
        <v>0.78500000000000003</v>
      </c>
      <c r="S752" s="4">
        <v>0.77300000000000002</v>
      </c>
      <c r="T752" s="4">
        <v>0.78800000000000003</v>
      </c>
      <c r="U752" s="4">
        <v>0.76</v>
      </c>
      <c r="V752" s="5">
        <v>100</v>
      </c>
      <c r="W752" s="5">
        <v>100</v>
      </c>
      <c r="X752" s="5">
        <v>0</v>
      </c>
      <c r="Y752" s="5">
        <v>0</v>
      </c>
      <c r="Z752" s="5">
        <v>0</v>
      </c>
      <c r="AA752" s="5">
        <v>0</v>
      </c>
      <c r="AB752" s="2">
        <v>0.40047756659712502</v>
      </c>
      <c r="AC752" s="2">
        <v>0.37001835911241698</v>
      </c>
      <c r="AD752" s="2">
        <v>1.5371172508544699</v>
      </c>
      <c r="AE752" s="2">
        <v>1.4828052615007301</v>
      </c>
      <c r="AF752" s="2">
        <v>1.5511690043101201</v>
      </c>
      <c r="AG752" s="2">
        <v>1.42711635564015</v>
      </c>
    </row>
    <row r="753" spans="1:33" x14ac:dyDescent="0.35">
      <c r="A753" s="7">
        <v>808</v>
      </c>
      <c r="B753" s="7">
        <v>324</v>
      </c>
      <c r="C753" s="7">
        <v>1</v>
      </c>
      <c r="D753" s="7">
        <v>0</v>
      </c>
      <c r="E753" s="22" t="str">
        <f t="shared" si="22"/>
        <v>10</v>
      </c>
      <c r="F753" s="4">
        <v>0</v>
      </c>
      <c r="G753" s="25">
        <v>0</v>
      </c>
      <c r="H753" s="4">
        <v>0.1497773429</v>
      </c>
      <c r="I753" s="4">
        <v>8.2697936788999993</v>
      </c>
      <c r="J753" s="2">
        <f t="shared" si="23"/>
        <v>1.8111376016810437E-2</v>
      </c>
      <c r="K753" s="3">
        <v>200</v>
      </c>
      <c r="L753" s="3">
        <v>123</v>
      </c>
      <c r="M753" s="3">
        <v>137</v>
      </c>
      <c r="N753" s="3">
        <v>39</v>
      </c>
      <c r="O753" s="24">
        <v>1001</v>
      </c>
      <c r="P753" s="4">
        <v>0.33100000000000002</v>
      </c>
      <c r="Q753" s="4">
        <v>0.22159090909090901</v>
      </c>
      <c r="R753" s="4">
        <v>1.2E-2</v>
      </c>
      <c r="S753" s="4">
        <v>1.0999999999999999E-2</v>
      </c>
      <c r="T753" s="4">
        <v>1.4999999999999999E-2</v>
      </c>
      <c r="U753" s="4">
        <v>1.2E-2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0.40197121885390902</v>
      </c>
      <c r="AC753" s="2">
        <v>0.25050306921002702</v>
      </c>
      <c r="AD753" s="2">
        <v>1.20725812342692E-2</v>
      </c>
      <c r="AE753" s="2">
        <v>1.1060947359424899E-2</v>
      </c>
      <c r="AF753" s="2">
        <v>1.51136378100482E-2</v>
      </c>
      <c r="AG753" s="2">
        <v>1.20725812342692E-2</v>
      </c>
    </row>
    <row r="754" spans="1:33" x14ac:dyDescent="0.35">
      <c r="A754" s="7">
        <v>146</v>
      </c>
      <c r="B754" s="7">
        <v>412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5">
        <v>0</v>
      </c>
      <c r="H754" s="4">
        <v>0.17343942709999999</v>
      </c>
      <c r="I754" s="4">
        <v>7.8123917592199996</v>
      </c>
      <c r="J754" s="2">
        <f t="shared" si="23"/>
        <v>2.220055425347953E-2</v>
      </c>
      <c r="K754" s="3">
        <v>190</v>
      </c>
      <c r="L754" s="3">
        <v>81</v>
      </c>
      <c r="M754" s="3">
        <v>158</v>
      </c>
      <c r="N754" s="3">
        <v>70</v>
      </c>
      <c r="O754" s="24">
        <v>1001</v>
      </c>
      <c r="P754" s="4">
        <v>0.309</v>
      </c>
      <c r="Q754" s="4">
        <v>0.30701754385964902</v>
      </c>
      <c r="R754" s="4">
        <v>2.3E-2</v>
      </c>
      <c r="S754" s="4">
        <v>2.5000000000000001E-2</v>
      </c>
      <c r="T754" s="4">
        <v>1.7000000000000001E-2</v>
      </c>
      <c r="U754" s="4">
        <v>1.7999999999999999E-2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0.36961545521446698</v>
      </c>
      <c r="AC754" s="2">
        <v>0.366750595927474</v>
      </c>
      <c r="AD754" s="2">
        <v>2.32686269393543E-2</v>
      </c>
      <c r="AE754" s="2">
        <v>2.5317807984289901E-2</v>
      </c>
      <c r="AF754" s="2">
        <v>1.7146158834970501E-2</v>
      </c>
      <c r="AG754" s="2">
        <v>1.8163970627671201E-2</v>
      </c>
    </row>
    <row r="755" spans="1:33" x14ac:dyDescent="0.35">
      <c r="A755" s="7">
        <v>658</v>
      </c>
      <c r="B755" s="7">
        <v>272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5">
        <v>0</v>
      </c>
      <c r="H755" s="4">
        <v>0.27449565939999998</v>
      </c>
      <c r="I755" s="4">
        <v>8.4771403373999998</v>
      </c>
      <c r="J755" s="2">
        <f t="shared" si="23"/>
        <v>3.2380690713466442E-2</v>
      </c>
      <c r="K755" s="3">
        <v>311</v>
      </c>
      <c r="L755" s="3">
        <v>62</v>
      </c>
      <c r="M755" s="3">
        <v>70</v>
      </c>
      <c r="N755" s="3">
        <v>56</v>
      </c>
      <c r="O755" s="24">
        <v>1001</v>
      </c>
      <c r="P755" s="4">
        <v>0.22900000000000001</v>
      </c>
      <c r="Q755" s="4">
        <v>0.44444444444444398</v>
      </c>
      <c r="R755" s="4">
        <v>1.7999999999999999E-2</v>
      </c>
      <c r="S755" s="4">
        <v>3.9E-2</v>
      </c>
      <c r="T755" s="4">
        <v>2.1999999999999999E-2</v>
      </c>
      <c r="U755" s="4">
        <v>2.4E-2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0.260066905418808</v>
      </c>
      <c r="AC755" s="2">
        <v>0.58778666490211895</v>
      </c>
      <c r="AD755" s="2">
        <v>1.8163970627671201E-2</v>
      </c>
      <c r="AE755" s="2">
        <v>3.9780870011844598E-2</v>
      </c>
      <c r="AF755" s="2">
        <v>2.2245608947319698E-2</v>
      </c>
      <c r="AG755" s="2">
        <v>2.4292692569044601E-2</v>
      </c>
    </row>
    <row r="756" spans="1:33" x14ac:dyDescent="0.35">
      <c r="A756" s="7">
        <v>700</v>
      </c>
      <c r="B756" s="7">
        <v>381</v>
      </c>
      <c r="C756" s="7">
        <v>1</v>
      </c>
      <c r="D756" s="7">
        <v>0</v>
      </c>
      <c r="E756" s="22" t="str">
        <f t="shared" si="22"/>
        <v>10</v>
      </c>
      <c r="F756" s="4">
        <v>0</v>
      </c>
      <c r="G756" s="25">
        <v>0</v>
      </c>
      <c r="H756" s="4">
        <v>0.36132043679999998</v>
      </c>
      <c r="I756" s="4">
        <v>9.0386795145000001</v>
      </c>
      <c r="J756" s="2">
        <f t="shared" si="23"/>
        <v>3.9974914059112694E-2</v>
      </c>
      <c r="K756" s="3">
        <v>220</v>
      </c>
      <c r="L756" s="3">
        <v>163</v>
      </c>
      <c r="M756" s="3">
        <v>55</v>
      </c>
      <c r="N756" s="3">
        <v>61</v>
      </c>
      <c r="O756" s="24">
        <v>1001</v>
      </c>
      <c r="P756" s="4">
        <v>0.47699999999999998</v>
      </c>
      <c r="Q756" s="4">
        <v>0.52586206896551702</v>
      </c>
      <c r="R756" s="4">
        <v>0.97599999999999998</v>
      </c>
      <c r="S756" s="4">
        <v>0.97599999999999998</v>
      </c>
      <c r="T756" s="4">
        <v>0.96799999999999997</v>
      </c>
      <c r="U756" s="4">
        <v>0.97299999999999998</v>
      </c>
      <c r="V756" s="5">
        <v>100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2">
        <v>0.64817381491721404</v>
      </c>
      <c r="AC756" s="2">
        <v>0.74625700587389399</v>
      </c>
      <c r="AD756" s="2">
        <v>3.7297014486341902</v>
      </c>
      <c r="AE756" s="2">
        <v>3.7297014486341902</v>
      </c>
      <c r="AF756" s="2">
        <v>3.4420193761824098</v>
      </c>
      <c r="AG756" s="2">
        <v>3.6119184129778099</v>
      </c>
    </row>
    <row r="757" spans="1:33" x14ac:dyDescent="0.35">
      <c r="A757" s="7">
        <v>722</v>
      </c>
      <c r="B757" s="7">
        <v>403</v>
      </c>
      <c r="C757" s="7">
        <v>1</v>
      </c>
      <c r="D757" s="7">
        <v>0</v>
      </c>
      <c r="E757" s="22" t="str">
        <f t="shared" si="22"/>
        <v>10</v>
      </c>
      <c r="F757" s="4">
        <v>0</v>
      </c>
      <c r="G757" s="25">
        <v>0</v>
      </c>
      <c r="H757" s="4">
        <v>0.30773108139999999</v>
      </c>
      <c r="I757" s="4">
        <v>7.3150443821</v>
      </c>
      <c r="J757" s="2">
        <f t="shared" si="23"/>
        <v>4.2068245293633705E-2</v>
      </c>
      <c r="K757" s="3">
        <v>244</v>
      </c>
      <c r="L757" s="3">
        <v>85</v>
      </c>
      <c r="M757" s="3">
        <v>113</v>
      </c>
      <c r="N757" s="3">
        <v>57</v>
      </c>
      <c r="O757" s="24">
        <v>1001</v>
      </c>
      <c r="P757" s="4">
        <v>0.28399999999999997</v>
      </c>
      <c r="Q757" s="4">
        <v>0.33529411764705902</v>
      </c>
      <c r="R757" s="4">
        <v>2.4E-2</v>
      </c>
      <c r="S757" s="4">
        <v>3.2000000000000001E-2</v>
      </c>
      <c r="T757" s="4">
        <v>2.3E-2</v>
      </c>
      <c r="U757" s="4">
        <v>2.4E-2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0.33407511202149098</v>
      </c>
      <c r="AC757" s="2">
        <v>0.40841061833792103</v>
      </c>
      <c r="AD757" s="2">
        <v>2.4292692569044601E-2</v>
      </c>
      <c r="AE757" s="2">
        <v>3.2523191705560103E-2</v>
      </c>
      <c r="AF757" s="2">
        <v>2.32686269393543E-2</v>
      </c>
      <c r="AG757" s="2">
        <v>2.4292692569044601E-2</v>
      </c>
    </row>
    <row r="758" spans="1:33" x14ac:dyDescent="0.35">
      <c r="A758" s="7">
        <v>456</v>
      </c>
      <c r="B758" s="7">
        <v>336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5">
        <v>0</v>
      </c>
      <c r="H758" s="4">
        <v>0.3571166932</v>
      </c>
      <c r="I758" s="4">
        <v>8.0946663502800007</v>
      </c>
      <c r="J758" s="2">
        <f t="shared" si="23"/>
        <v>4.4117530945255952E-2</v>
      </c>
      <c r="K758" s="3">
        <v>141</v>
      </c>
      <c r="L758" s="3">
        <v>145</v>
      </c>
      <c r="M758" s="3">
        <v>74</v>
      </c>
      <c r="N758" s="3">
        <v>139</v>
      </c>
      <c r="O758" s="24">
        <v>1001</v>
      </c>
      <c r="P758" s="4">
        <v>0.54800000000000004</v>
      </c>
      <c r="Q758" s="4">
        <v>0.65258215962441302</v>
      </c>
      <c r="R758" s="4">
        <v>4.4999999999999998E-2</v>
      </c>
      <c r="S758" s="4">
        <v>3.7999999999999999E-2</v>
      </c>
      <c r="T758" s="4">
        <v>0.03</v>
      </c>
      <c r="U758" s="4">
        <v>2.5999999999999999E-2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0.79407309914990598</v>
      </c>
      <c r="AC758" s="2">
        <v>1.0572270725052599</v>
      </c>
      <c r="AD758" s="2">
        <v>4.6043938501406798E-2</v>
      </c>
      <c r="AE758" s="2">
        <v>3.8740828316430602E-2</v>
      </c>
      <c r="AF758" s="2">
        <v>3.0459207484708602E-2</v>
      </c>
      <c r="AG758" s="2">
        <v>2.6343975339602001E-2</v>
      </c>
    </row>
    <row r="759" spans="1:33" x14ac:dyDescent="0.35">
      <c r="A759" s="7">
        <v>172</v>
      </c>
      <c r="B759" s="7">
        <v>402</v>
      </c>
      <c r="C759" s="7">
        <v>1</v>
      </c>
      <c r="D759" s="7">
        <v>0</v>
      </c>
      <c r="E759" s="22" t="str">
        <f t="shared" si="22"/>
        <v>10</v>
      </c>
      <c r="F759" s="4">
        <v>0</v>
      </c>
      <c r="G759" s="25">
        <v>0</v>
      </c>
      <c r="H759" s="4">
        <v>0.37165436819999997</v>
      </c>
      <c r="I759" s="4">
        <v>8.0881959777900008</v>
      </c>
      <c r="J759" s="2">
        <f t="shared" si="23"/>
        <v>4.5950217974509308E-2</v>
      </c>
      <c r="K759" s="3">
        <v>146</v>
      </c>
      <c r="L759" s="3">
        <v>161</v>
      </c>
      <c r="M759" s="3">
        <v>101</v>
      </c>
      <c r="N759" s="3">
        <v>91</v>
      </c>
      <c r="O759" s="24">
        <v>1001</v>
      </c>
      <c r="P759" s="4">
        <v>0.48799999999999999</v>
      </c>
      <c r="Q759" s="4">
        <v>0.47395833333333298</v>
      </c>
      <c r="R759" s="4">
        <v>0.04</v>
      </c>
      <c r="S759" s="4">
        <v>3.5000000000000003E-2</v>
      </c>
      <c r="T759" s="4">
        <v>3.1E-2</v>
      </c>
      <c r="U759" s="4">
        <v>3.4000000000000002E-2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0.66943065394262902</v>
      </c>
      <c r="AC759" s="2">
        <v>0.64237485518652204</v>
      </c>
      <c r="AD759" s="2">
        <v>4.08219945202552E-2</v>
      </c>
      <c r="AE759" s="2">
        <v>3.5627177643151202E-2</v>
      </c>
      <c r="AF759" s="2">
        <v>3.14906670913708E-2</v>
      </c>
      <c r="AG759" s="2">
        <v>3.4591444769619097E-2</v>
      </c>
    </row>
    <row r="760" spans="1:33" x14ac:dyDescent="0.35">
      <c r="A760" s="7">
        <v>528</v>
      </c>
      <c r="B760" s="7">
        <v>288</v>
      </c>
      <c r="C760" s="7">
        <v>1</v>
      </c>
      <c r="D760" s="7">
        <v>0</v>
      </c>
      <c r="E760" s="22" t="str">
        <f t="shared" si="22"/>
        <v>10</v>
      </c>
      <c r="F760" s="4">
        <v>0</v>
      </c>
      <c r="G760" s="25">
        <v>0</v>
      </c>
      <c r="H760" s="4">
        <v>0.39451891350000001</v>
      </c>
      <c r="I760" s="4">
        <v>8.5255981875</v>
      </c>
      <c r="J760" s="2">
        <f t="shared" si="23"/>
        <v>4.6274631389317984E-2</v>
      </c>
      <c r="K760" s="3">
        <v>196</v>
      </c>
      <c r="L760" s="3">
        <v>58</v>
      </c>
      <c r="M760" s="3">
        <v>179</v>
      </c>
      <c r="N760" s="3">
        <v>66</v>
      </c>
      <c r="O760" s="24">
        <v>1001</v>
      </c>
      <c r="P760" s="4">
        <v>0.24</v>
      </c>
      <c r="Q760" s="4">
        <v>0.26938775510204099</v>
      </c>
      <c r="R760" s="4">
        <v>0.31</v>
      </c>
      <c r="S760" s="4">
        <v>0.27500000000000002</v>
      </c>
      <c r="T760" s="4">
        <v>0.29099999999999998</v>
      </c>
      <c r="U760" s="4">
        <v>0.30599999999999999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0.27443684570176002</v>
      </c>
      <c r="AC760" s="2">
        <v>0.31387240470397199</v>
      </c>
      <c r="AD760" s="2">
        <v>0.37106368139083201</v>
      </c>
      <c r="AE760" s="2">
        <v>0.321583624127462</v>
      </c>
      <c r="AF760" s="2">
        <v>0.34389975245000898</v>
      </c>
      <c r="AG760" s="2">
        <v>0.36528331847533302</v>
      </c>
    </row>
    <row r="761" spans="1:33" x14ac:dyDescent="0.35">
      <c r="A761" s="7">
        <v>110</v>
      </c>
      <c r="B761" s="7">
        <v>168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0.5153753391</v>
      </c>
      <c r="I761" s="4">
        <v>9.8469396901999993</v>
      </c>
      <c r="J761" s="2">
        <f t="shared" si="23"/>
        <v>5.2338630611591802E-2</v>
      </c>
      <c r="K761" s="3">
        <v>233</v>
      </c>
      <c r="L761" s="3">
        <v>94</v>
      </c>
      <c r="M761" s="3">
        <v>99</v>
      </c>
      <c r="N761" s="3">
        <v>73</v>
      </c>
      <c r="O761" s="24">
        <v>1001</v>
      </c>
      <c r="P761" s="4">
        <v>0.36099999999999999</v>
      </c>
      <c r="Q761" s="4">
        <v>0.42441860465116299</v>
      </c>
      <c r="R761" s="4">
        <v>7.5999999999999998E-2</v>
      </c>
      <c r="S761" s="4">
        <v>0.09</v>
      </c>
      <c r="T761" s="4">
        <v>9.5000000000000001E-2</v>
      </c>
      <c r="U761" s="4">
        <v>0.11600000000000001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0.44785082460460202</v>
      </c>
      <c r="AC761" s="2">
        <v>0.55237462667886295</v>
      </c>
      <c r="AD761" s="2">
        <v>7.9043207340452906E-2</v>
      </c>
      <c r="AE761" s="2">
        <v>9.4310679471241304E-2</v>
      </c>
      <c r="AF761" s="2">
        <v>9.9820335282210904E-2</v>
      </c>
      <c r="AG761" s="2">
        <v>0.123298216344494</v>
      </c>
    </row>
    <row r="762" spans="1:33" x14ac:dyDescent="0.35">
      <c r="A762" s="7">
        <v>190</v>
      </c>
      <c r="B762" s="7">
        <v>451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5">
        <v>0</v>
      </c>
      <c r="H762" s="4">
        <v>0.45822490469999999</v>
      </c>
      <c r="I762" s="4">
        <v>8.6786112330700007</v>
      </c>
      <c r="J762" s="2">
        <f t="shared" si="23"/>
        <v>5.2799335330741159E-2</v>
      </c>
      <c r="K762" s="3">
        <v>177</v>
      </c>
      <c r="L762" s="3">
        <v>154</v>
      </c>
      <c r="M762" s="3">
        <v>78</v>
      </c>
      <c r="N762" s="3">
        <v>90</v>
      </c>
      <c r="O762" s="24">
        <v>613.02914400184204</v>
      </c>
      <c r="P762" s="4">
        <v>0.48799999999999999</v>
      </c>
      <c r="Q762" s="4">
        <v>0.53571428571428603</v>
      </c>
      <c r="R762" s="4">
        <v>0.04</v>
      </c>
      <c r="S762" s="4">
        <v>2.3E-2</v>
      </c>
      <c r="T762" s="4">
        <v>4.2000000000000003E-2</v>
      </c>
      <c r="U762" s="4">
        <v>4.2999999999999997E-2</v>
      </c>
      <c r="V762" s="5">
        <v>100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0.66943065394262902</v>
      </c>
      <c r="AC762" s="2">
        <v>0.76725515271366695</v>
      </c>
      <c r="AD762" s="2">
        <v>4.08219945202552E-2</v>
      </c>
      <c r="AE762" s="2">
        <v>2.32686269393543E-2</v>
      </c>
      <c r="AF762" s="2">
        <v>4.2907501011276501E-2</v>
      </c>
      <c r="AG762" s="2">
        <v>4.3951887529182797E-2</v>
      </c>
    </row>
    <row r="763" spans="1:33" x14ac:dyDescent="0.35">
      <c r="A763" s="7">
        <v>72</v>
      </c>
      <c r="B763" s="7">
        <v>489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0.35238342639999998</v>
      </c>
      <c r="I763" s="4">
        <v>6.66372369675</v>
      </c>
      <c r="J763" s="2">
        <f t="shared" si="23"/>
        <v>5.2880857976128688E-2</v>
      </c>
      <c r="K763" s="3">
        <v>244</v>
      </c>
      <c r="L763" s="3">
        <v>94</v>
      </c>
      <c r="M763" s="3">
        <v>120</v>
      </c>
      <c r="N763" s="3">
        <v>41</v>
      </c>
      <c r="O763" s="24">
        <v>1001</v>
      </c>
      <c r="P763" s="4">
        <v>0.28599999999999998</v>
      </c>
      <c r="Q763" s="4">
        <v>0.25465838509316802</v>
      </c>
      <c r="R763" s="4">
        <v>3.1E-2</v>
      </c>
      <c r="S763" s="4">
        <v>1.7999999999999999E-2</v>
      </c>
      <c r="T763" s="4">
        <v>2.8000000000000001E-2</v>
      </c>
      <c r="U763" s="4">
        <v>2.8000000000000001E-2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0.33687231664255302</v>
      </c>
      <c r="AC763" s="2">
        <v>0.29391262220241698</v>
      </c>
      <c r="AD763" s="2">
        <v>3.14906670913708E-2</v>
      </c>
      <c r="AE763" s="2">
        <v>1.8163970627671201E-2</v>
      </c>
      <c r="AF763" s="2">
        <v>2.8399474521698002E-2</v>
      </c>
      <c r="AG763" s="2">
        <v>2.8399474521698002E-2</v>
      </c>
    </row>
    <row r="764" spans="1:33" x14ac:dyDescent="0.35">
      <c r="A764" s="7">
        <v>498</v>
      </c>
      <c r="B764" s="7">
        <v>64</v>
      </c>
      <c r="C764" s="7">
        <v>1</v>
      </c>
      <c r="D764" s="7">
        <v>0</v>
      </c>
      <c r="E764" s="22" t="str">
        <f t="shared" si="22"/>
        <v>10</v>
      </c>
      <c r="F764" s="4">
        <v>0.49975799999999998</v>
      </c>
      <c r="G764" s="25">
        <v>0</v>
      </c>
      <c r="H764" s="4">
        <v>0.43991283539999998</v>
      </c>
      <c r="I764" s="4">
        <v>8.1212869668999996</v>
      </c>
      <c r="J764" s="2">
        <f t="shared" si="23"/>
        <v>5.4167872308041397E-2</v>
      </c>
      <c r="K764" s="3">
        <v>205</v>
      </c>
      <c r="L764" s="3">
        <v>97</v>
      </c>
      <c r="M764" s="3">
        <v>154</v>
      </c>
      <c r="N764" s="3">
        <v>43</v>
      </c>
      <c r="O764" s="24">
        <v>1001</v>
      </c>
      <c r="P764" s="4">
        <v>0.28899999999999998</v>
      </c>
      <c r="Q764" s="4">
        <v>0.218274111675127</v>
      </c>
      <c r="R764" s="4">
        <v>4.2000000000000003E-2</v>
      </c>
      <c r="S764" s="4">
        <v>0.04</v>
      </c>
      <c r="T764" s="4">
        <v>4.7E-2</v>
      </c>
      <c r="U764" s="4">
        <v>5.3999999999999999E-2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0.34108284917889597</v>
      </c>
      <c r="AC764" s="2">
        <v>0.246251126324359</v>
      </c>
      <c r="AD764" s="2">
        <v>4.2907501011276501E-2</v>
      </c>
      <c r="AE764" s="2">
        <v>4.08219945202552E-2</v>
      </c>
      <c r="AF764" s="2">
        <v>4.8140375327934998E-2</v>
      </c>
      <c r="AG764" s="2">
        <v>5.5512709930258801E-2</v>
      </c>
    </row>
    <row r="765" spans="1:33" x14ac:dyDescent="0.35">
      <c r="A765" s="7">
        <v>980</v>
      </c>
      <c r="B765" s="7">
        <v>5</v>
      </c>
      <c r="C765" s="7">
        <v>1</v>
      </c>
      <c r="D765" s="7">
        <v>0</v>
      </c>
      <c r="E765" s="22" t="str">
        <f t="shared" si="22"/>
        <v>10</v>
      </c>
      <c r="F765" s="4">
        <v>0</v>
      </c>
      <c r="G765" s="25">
        <v>0</v>
      </c>
      <c r="H765" s="4">
        <v>0.52327550430000003</v>
      </c>
      <c r="I765" s="4">
        <v>9.1920624089099991</v>
      </c>
      <c r="J765" s="2">
        <f t="shared" si="23"/>
        <v>5.6926887680046806E-2</v>
      </c>
      <c r="K765" s="3">
        <v>113</v>
      </c>
      <c r="L765" s="3">
        <v>89</v>
      </c>
      <c r="M765" s="3">
        <v>130</v>
      </c>
      <c r="N765" s="3">
        <v>167</v>
      </c>
      <c r="O765" s="24">
        <v>1001</v>
      </c>
      <c r="P765" s="4">
        <v>0.51</v>
      </c>
      <c r="Q765" s="4">
        <v>0.56228956228956195</v>
      </c>
      <c r="R765" s="4">
        <v>6.5000000000000002E-2</v>
      </c>
      <c r="S765" s="4">
        <v>3.6999999999999998E-2</v>
      </c>
      <c r="T765" s="4">
        <v>7.1999999999999995E-2</v>
      </c>
      <c r="U765" s="4">
        <v>0.03</v>
      </c>
      <c r="V765" s="5">
        <v>0</v>
      </c>
      <c r="W765" s="5">
        <v>0</v>
      </c>
      <c r="X765" s="5">
        <v>100</v>
      </c>
      <c r="Y765" s="5">
        <v>100</v>
      </c>
      <c r="Z765" s="5">
        <v>100</v>
      </c>
      <c r="AA765" s="5">
        <v>100</v>
      </c>
      <c r="AB765" s="2">
        <v>0.71334988787746501</v>
      </c>
      <c r="AC765" s="2">
        <v>0.82619768834711704</v>
      </c>
      <c r="AD765" s="2">
        <v>6.7208749693450004E-2</v>
      </c>
      <c r="AE765" s="2">
        <v>3.7701867184011501E-2</v>
      </c>
      <c r="AF765" s="2">
        <v>7.4723546195936394E-2</v>
      </c>
      <c r="AG765" s="2">
        <v>3.0459207484708602E-2</v>
      </c>
    </row>
    <row r="766" spans="1:33" x14ac:dyDescent="0.35">
      <c r="A766" s="7">
        <v>178</v>
      </c>
      <c r="B766" s="7">
        <v>25</v>
      </c>
      <c r="C766" s="7">
        <v>1</v>
      </c>
      <c r="D766" s="7">
        <v>0</v>
      </c>
      <c r="E766" s="22" t="str">
        <f t="shared" si="22"/>
        <v>10</v>
      </c>
      <c r="F766" s="4">
        <v>0</v>
      </c>
      <c r="G766" s="25">
        <v>0</v>
      </c>
      <c r="H766" s="4">
        <v>0.60603973339999995</v>
      </c>
      <c r="I766" s="4">
        <v>10.497557884600001</v>
      </c>
      <c r="J766" s="2">
        <f t="shared" si="23"/>
        <v>5.7731497178888147E-2</v>
      </c>
      <c r="K766" s="3">
        <v>121</v>
      </c>
      <c r="L766" s="3">
        <v>202</v>
      </c>
      <c r="M766" s="3">
        <v>43</v>
      </c>
      <c r="N766" s="3">
        <v>133</v>
      </c>
      <c r="O766" s="24">
        <v>1001</v>
      </c>
      <c r="P766" s="4">
        <v>0.67600000000000005</v>
      </c>
      <c r="Q766" s="4">
        <v>0.75568181818181801</v>
      </c>
      <c r="R766" s="4">
        <v>0.95899999999999996</v>
      </c>
      <c r="S766" s="4">
        <v>0.94499999999999995</v>
      </c>
      <c r="T766" s="4">
        <v>0.94099999999999995</v>
      </c>
      <c r="U766" s="4">
        <v>0.95199999999999996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2">
        <v>1.12701176318981</v>
      </c>
      <c r="AC766" s="2">
        <v>1.4092838793445901</v>
      </c>
      <c r="AD766" s="2">
        <v>3.1941832122778302</v>
      </c>
      <c r="AE766" s="2">
        <v>2.9004220937496701</v>
      </c>
      <c r="AF766" s="2">
        <v>2.8302178350764202</v>
      </c>
      <c r="AG766" s="2">
        <v>3.0365542680742501</v>
      </c>
    </row>
    <row r="767" spans="1:33" x14ac:dyDescent="0.35">
      <c r="A767" s="7">
        <v>566</v>
      </c>
      <c r="B767" s="7">
        <v>130</v>
      </c>
      <c r="C767" s="7">
        <v>1</v>
      </c>
      <c r="D767" s="7">
        <v>0</v>
      </c>
      <c r="E767" s="22" t="str">
        <f t="shared" si="22"/>
        <v>10</v>
      </c>
      <c r="F767" s="4">
        <v>1.6000000000000001E-4</v>
      </c>
      <c r="G767" s="25">
        <v>0</v>
      </c>
      <c r="H767" s="4">
        <v>0.56449413749999999</v>
      </c>
      <c r="I767" s="4">
        <v>8.9584786722</v>
      </c>
      <c r="J767" s="2">
        <f t="shared" si="23"/>
        <v>6.301227676656096E-2</v>
      </c>
      <c r="K767" s="3">
        <v>107</v>
      </c>
      <c r="L767" s="3">
        <v>176</v>
      </c>
      <c r="M767" s="3">
        <v>88</v>
      </c>
      <c r="N767" s="3">
        <v>128</v>
      </c>
      <c r="O767" s="24">
        <v>1001</v>
      </c>
      <c r="P767" s="4">
        <v>0.60799999999999998</v>
      </c>
      <c r="Q767" s="4">
        <v>0.592592592592593</v>
      </c>
      <c r="R767" s="4">
        <v>5.2999999999999999E-2</v>
      </c>
      <c r="S767" s="4">
        <v>2.7E-2</v>
      </c>
      <c r="T767" s="4">
        <v>4.8000000000000001E-2</v>
      </c>
      <c r="U767" s="4">
        <v>4.4999999999999998E-2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0.93649343919167405</v>
      </c>
      <c r="AC767" s="2">
        <v>0.89794159320595801</v>
      </c>
      <c r="AD767" s="2">
        <v>5.4456185796058897E-2</v>
      </c>
      <c r="AE767" s="2">
        <v>2.7371196796132001E-2</v>
      </c>
      <c r="AF767" s="2">
        <v>4.9190244190771802E-2</v>
      </c>
      <c r="AG767" s="2">
        <v>4.6043938501406798E-2</v>
      </c>
    </row>
    <row r="768" spans="1:33" x14ac:dyDescent="0.35">
      <c r="A768" s="7">
        <v>40</v>
      </c>
      <c r="B768" s="7">
        <v>45</v>
      </c>
      <c r="C768" s="7">
        <v>1</v>
      </c>
      <c r="D768" s="7">
        <v>0</v>
      </c>
      <c r="E768" s="22" t="str">
        <f t="shared" si="22"/>
        <v>10</v>
      </c>
      <c r="F768" s="4">
        <v>0</v>
      </c>
      <c r="G768" s="25">
        <v>0</v>
      </c>
      <c r="H768" s="4">
        <v>0.6715506618</v>
      </c>
      <c r="I768" s="4">
        <v>10.405678109569999</v>
      </c>
      <c r="J768" s="2">
        <f t="shared" si="23"/>
        <v>6.4536943650253947E-2</v>
      </c>
      <c r="K768" s="3">
        <v>220</v>
      </c>
      <c r="L768" s="3">
        <v>65</v>
      </c>
      <c r="M768" s="3">
        <v>142</v>
      </c>
      <c r="N768" s="3">
        <v>72</v>
      </c>
      <c r="O768" s="24">
        <v>1001</v>
      </c>
      <c r="P768" s="4">
        <v>0.255</v>
      </c>
      <c r="Q768" s="4">
        <v>0.33644859813084099</v>
      </c>
      <c r="R768" s="4">
        <v>0.28499999999999998</v>
      </c>
      <c r="S768" s="4">
        <v>0.28699999999999998</v>
      </c>
      <c r="T768" s="4">
        <v>0.318</v>
      </c>
      <c r="U768" s="4">
        <v>0.312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0.29437106060257801</v>
      </c>
      <c r="AC768" s="2">
        <v>0.41014895742059099</v>
      </c>
      <c r="AD768" s="2">
        <v>0.33547273628812901</v>
      </c>
      <c r="AE768" s="2">
        <v>0.33827385856784098</v>
      </c>
      <c r="AF768" s="2">
        <v>0.38272562113867498</v>
      </c>
      <c r="AG768" s="2">
        <v>0.37396644104879301</v>
      </c>
    </row>
    <row r="769" spans="1:33" x14ac:dyDescent="0.35">
      <c r="A769" s="7">
        <v>150</v>
      </c>
      <c r="B769" s="7">
        <v>31</v>
      </c>
      <c r="C769" s="7">
        <v>1</v>
      </c>
      <c r="D769" s="7">
        <v>0</v>
      </c>
      <c r="E769" s="22" t="str">
        <f t="shared" si="22"/>
        <v>10</v>
      </c>
      <c r="F769" s="4">
        <v>0</v>
      </c>
      <c r="G769" s="25">
        <v>0</v>
      </c>
      <c r="H769" s="4">
        <v>0.62229637209999999</v>
      </c>
      <c r="I769" s="4">
        <v>9.5433942047400002</v>
      </c>
      <c r="J769" s="2">
        <f t="shared" si="23"/>
        <v>6.5207027892751054E-2</v>
      </c>
      <c r="K769" s="3">
        <v>293</v>
      </c>
      <c r="L769" s="3">
        <v>62</v>
      </c>
      <c r="M769" s="3">
        <v>116</v>
      </c>
      <c r="N769" s="3">
        <v>28</v>
      </c>
      <c r="O769" s="24">
        <v>1001</v>
      </c>
      <c r="P769" s="4">
        <v>0.16900000000000001</v>
      </c>
      <c r="Q769" s="4">
        <v>0.194444444444444</v>
      </c>
      <c r="R769" s="4">
        <v>0.44400000000000001</v>
      </c>
      <c r="S769" s="4">
        <v>0.41699999999999998</v>
      </c>
      <c r="T769" s="4">
        <v>0.45800000000000002</v>
      </c>
      <c r="U769" s="4">
        <v>0.44800000000000001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0.185125484126689</v>
      </c>
      <c r="AC769" s="2">
        <v>0.21622310846963599</v>
      </c>
      <c r="AD769" s="2">
        <v>0.58698698473155497</v>
      </c>
      <c r="AE769" s="2">
        <v>0.53956809263164496</v>
      </c>
      <c r="AF769" s="2">
        <v>0.61248927754249105</v>
      </c>
      <c r="AG769" s="2">
        <v>0.59420723270504205</v>
      </c>
    </row>
    <row r="770" spans="1:33" x14ac:dyDescent="0.35">
      <c r="A770" s="7">
        <v>578</v>
      </c>
      <c r="B770" s="7">
        <v>176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1.629E-3</v>
      </c>
      <c r="G770" s="25">
        <v>0</v>
      </c>
      <c r="H770" s="4">
        <v>0.61311049129999995</v>
      </c>
      <c r="I770" s="4">
        <v>8.898157673</v>
      </c>
      <c r="J770" s="2">
        <f t="shared" ref="J770:J833" si="25">H770/I770</f>
        <v>6.8903082394278448E-2</v>
      </c>
      <c r="K770" s="3">
        <v>285</v>
      </c>
      <c r="L770" s="3">
        <v>125</v>
      </c>
      <c r="M770" s="3">
        <v>62</v>
      </c>
      <c r="N770" s="3">
        <v>27</v>
      </c>
      <c r="O770" s="24">
        <v>1001</v>
      </c>
      <c r="P770" s="4">
        <v>0.32700000000000001</v>
      </c>
      <c r="Q770" s="4">
        <v>0.30337078651685401</v>
      </c>
      <c r="R770" s="4">
        <v>6.5000000000000002E-2</v>
      </c>
      <c r="S770" s="4">
        <v>6.2E-2</v>
      </c>
      <c r="T770" s="4">
        <v>4.5999999999999999E-2</v>
      </c>
      <c r="U770" s="4">
        <v>0.04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0.39600994933740902</v>
      </c>
      <c r="AC770" s="2">
        <v>0.36150198468704797</v>
      </c>
      <c r="AD770" s="2">
        <v>6.7208749693450004E-2</v>
      </c>
      <c r="AE770" s="2">
        <v>6.4005329975912406E-2</v>
      </c>
      <c r="AF770" s="2">
        <v>4.7091607533850603E-2</v>
      </c>
      <c r="AG770" s="2">
        <v>4.08219945202552E-2</v>
      </c>
    </row>
    <row r="771" spans="1:33" x14ac:dyDescent="0.35">
      <c r="A771" s="7">
        <v>378</v>
      </c>
      <c r="B771" s="7">
        <v>106</v>
      </c>
      <c r="C771" s="7">
        <v>1</v>
      </c>
      <c r="D771" s="7">
        <v>0</v>
      </c>
      <c r="E771" s="22" t="str">
        <f t="shared" si="24"/>
        <v>10</v>
      </c>
      <c r="F771" s="4">
        <v>0</v>
      </c>
      <c r="G771" s="25">
        <v>0</v>
      </c>
      <c r="H771" s="4">
        <v>0.58675903979999999</v>
      </c>
      <c r="I771" s="4">
        <v>8.3406893691799997</v>
      </c>
      <c r="J771" s="2">
        <f t="shared" si="25"/>
        <v>7.0348986016450357E-2</v>
      </c>
      <c r="K771" s="3">
        <v>214</v>
      </c>
      <c r="L771" s="3">
        <v>113</v>
      </c>
      <c r="M771" s="3">
        <v>96</v>
      </c>
      <c r="N771" s="3">
        <v>76</v>
      </c>
      <c r="O771" s="24">
        <v>1001</v>
      </c>
      <c r="P771" s="4">
        <v>0.35099999999999998</v>
      </c>
      <c r="Q771" s="4">
        <v>0.44186046511627902</v>
      </c>
      <c r="R771" s="4">
        <v>4.7E-2</v>
      </c>
      <c r="S771" s="4">
        <v>2.9000000000000001E-2</v>
      </c>
      <c r="T771" s="4">
        <v>5.6000000000000001E-2</v>
      </c>
      <c r="U771" s="4">
        <v>2.9000000000000001E-2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0.432322562278047</v>
      </c>
      <c r="AC771" s="2">
        <v>0.58314628534561697</v>
      </c>
      <c r="AD771" s="2">
        <v>4.8140375327934998E-2</v>
      </c>
      <c r="AE771" s="2">
        <v>2.9428810690812199E-2</v>
      </c>
      <c r="AF771" s="2">
        <v>5.7629112836636402E-2</v>
      </c>
      <c r="AG771" s="2">
        <v>2.9428810690812199E-2</v>
      </c>
    </row>
    <row r="772" spans="1:33" x14ac:dyDescent="0.35">
      <c r="A772" s="7">
        <v>152</v>
      </c>
      <c r="B772" s="7">
        <v>1</v>
      </c>
      <c r="C772" s="7">
        <v>1</v>
      </c>
      <c r="D772" s="7">
        <v>0</v>
      </c>
      <c r="E772" s="22" t="str">
        <f t="shared" si="24"/>
        <v>10</v>
      </c>
      <c r="F772" s="4">
        <v>0</v>
      </c>
      <c r="G772" s="25">
        <v>0</v>
      </c>
      <c r="H772" s="4">
        <v>0.66028669419999997</v>
      </c>
      <c r="I772" s="4">
        <v>9.1589271610999994</v>
      </c>
      <c r="J772" s="2">
        <f t="shared" si="25"/>
        <v>7.2092143827105035E-2</v>
      </c>
      <c r="K772" s="3">
        <v>159</v>
      </c>
      <c r="L772" s="3">
        <v>113</v>
      </c>
      <c r="M772" s="3">
        <v>89</v>
      </c>
      <c r="N772" s="3">
        <v>138</v>
      </c>
      <c r="O772" s="24">
        <v>1001</v>
      </c>
      <c r="P772" s="4">
        <v>0.50700000000000001</v>
      </c>
      <c r="Q772" s="4">
        <v>0.60792951541850204</v>
      </c>
      <c r="R772" s="4">
        <v>4.4999999999999998E-2</v>
      </c>
      <c r="S772" s="4">
        <v>4.3999999999999997E-2</v>
      </c>
      <c r="T772" s="4">
        <v>4.9000000000000002E-2</v>
      </c>
      <c r="U772" s="4">
        <v>4.8000000000000001E-2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0.70724610493944695</v>
      </c>
      <c r="AC772" s="2">
        <v>0.93631364774926296</v>
      </c>
      <c r="AD772" s="2">
        <v>4.6043938501406798E-2</v>
      </c>
      <c r="AE772" s="2">
        <v>4.4997365930735798E-2</v>
      </c>
      <c r="AF772" s="2">
        <v>5.0241216436746797E-2</v>
      </c>
      <c r="AG772" s="2">
        <v>4.9190244190771802E-2</v>
      </c>
    </row>
    <row r="773" spans="1:33" x14ac:dyDescent="0.35">
      <c r="A773" s="7">
        <v>94</v>
      </c>
      <c r="B773" s="7">
        <v>494</v>
      </c>
      <c r="C773" s="7">
        <v>1</v>
      </c>
      <c r="D773" s="7">
        <v>0</v>
      </c>
      <c r="E773" s="22" t="str">
        <f t="shared" si="24"/>
        <v>10</v>
      </c>
      <c r="F773" s="4">
        <v>0</v>
      </c>
      <c r="G773" s="25">
        <v>0</v>
      </c>
      <c r="H773" s="4">
        <v>0.52784009590000003</v>
      </c>
      <c r="I773" s="4">
        <v>6.9883332835949998</v>
      </c>
      <c r="J773" s="2">
        <f t="shared" si="25"/>
        <v>7.5531614546646794E-2</v>
      </c>
      <c r="K773" s="3">
        <v>208</v>
      </c>
      <c r="L773" s="3">
        <v>107</v>
      </c>
      <c r="M773" s="3">
        <v>130</v>
      </c>
      <c r="N773" s="3">
        <v>54</v>
      </c>
      <c r="O773" s="24">
        <v>1001</v>
      </c>
      <c r="P773" s="4">
        <v>0.308</v>
      </c>
      <c r="Q773" s="4">
        <v>0.29347826086956502</v>
      </c>
      <c r="R773" s="4">
        <v>4.4999999999999998E-2</v>
      </c>
      <c r="S773" s="4">
        <v>3.6999999999999998E-2</v>
      </c>
      <c r="T773" s="4">
        <v>2.7E-2</v>
      </c>
      <c r="U773" s="4">
        <v>5.2999999999999999E-2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0.368169323364468</v>
      </c>
      <c r="AC773" s="2">
        <v>0.34740130715340301</v>
      </c>
      <c r="AD773" s="2">
        <v>4.6043938501406798E-2</v>
      </c>
      <c r="AE773" s="2">
        <v>3.7701867184011501E-2</v>
      </c>
      <c r="AF773" s="2">
        <v>2.7371196796132001E-2</v>
      </c>
      <c r="AG773" s="2">
        <v>5.4456185796058897E-2</v>
      </c>
    </row>
    <row r="774" spans="1:33" x14ac:dyDescent="0.35">
      <c r="A774" s="7">
        <v>468</v>
      </c>
      <c r="B774" s="7">
        <v>139</v>
      </c>
      <c r="C774" s="7">
        <v>1</v>
      </c>
      <c r="D774" s="7">
        <v>0</v>
      </c>
      <c r="E774" s="22" t="str">
        <f t="shared" si="24"/>
        <v>10</v>
      </c>
      <c r="F774" s="4">
        <v>0</v>
      </c>
      <c r="G774" s="25">
        <v>0</v>
      </c>
      <c r="H774" s="4">
        <v>0.63883288689999995</v>
      </c>
      <c r="I774" s="4">
        <v>8.3068152980000001</v>
      </c>
      <c r="J774" s="2">
        <f t="shared" si="25"/>
        <v>7.6904669717865193E-2</v>
      </c>
      <c r="K774" s="3">
        <v>197</v>
      </c>
      <c r="L774" s="3">
        <v>94</v>
      </c>
      <c r="M774" s="3">
        <v>143</v>
      </c>
      <c r="N774" s="3">
        <v>65</v>
      </c>
      <c r="O774" s="24">
        <v>1001</v>
      </c>
      <c r="P774" s="4">
        <v>0.318</v>
      </c>
      <c r="Q774" s="4">
        <v>0.3125</v>
      </c>
      <c r="R774" s="4">
        <v>5.0999999999999997E-2</v>
      </c>
      <c r="S774" s="4">
        <v>4.1000000000000002E-2</v>
      </c>
      <c r="T774" s="4">
        <v>6.5000000000000002E-2</v>
      </c>
      <c r="U774" s="4">
        <v>4.8000000000000001E-2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0.38272562113867498</v>
      </c>
      <c r="AC774" s="2">
        <v>0.37469344944141098</v>
      </c>
      <c r="AD774" s="2">
        <v>5.2346480372209202E-2</v>
      </c>
      <c r="AE774" s="2">
        <v>4.1864204098698898E-2</v>
      </c>
      <c r="AF774" s="2">
        <v>6.7208749693450004E-2</v>
      </c>
      <c r="AG774" s="2">
        <v>4.9190244190771802E-2</v>
      </c>
    </row>
    <row r="775" spans="1:33" x14ac:dyDescent="0.35">
      <c r="A775" s="7">
        <v>22</v>
      </c>
      <c r="B775" s="7">
        <v>333</v>
      </c>
      <c r="C775" s="7">
        <v>1</v>
      </c>
      <c r="D775" s="7">
        <v>0</v>
      </c>
      <c r="E775" s="22" t="str">
        <f t="shared" si="24"/>
        <v>10</v>
      </c>
      <c r="F775" s="4">
        <v>0</v>
      </c>
      <c r="G775" s="25">
        <v>0</v>
      </c>
      <c r="H775" s="4">
        <v>0.77939486800000002</v>
      </c>
      <c r="I775" s="4">
        <v>9.9624196837800003</v>
      </c>
      <c r="J775" s="2">
        <f t="shared" si="25"/>
        <v>7.823349073207056E-2</v>
      </c>
      <c r="K775" s="3">
        <v>281</v>
      </c>
      <c r="L775" s="3">
        <v>74</v>
      </c>
      <c r="M775" s="3">
        <v>85</v>
      </c>
      <c r="N775" s="3">
        <v>59</v>
      </c>
      <c r="O775" s="24">
        <v>1001</v>
      </c>
      <c r="P775" s="4">
        <v>0.27200000000000002</v>
      </c>
      <c r="Q775" s="4">
        <v>0.40972222222222199</v>
      </c>
      <c r="R775" s="4">
        <v>5.6000000000000001E-2</v>
      </c>
      <c r="S775" s="4">
        <v>8.5999999999999993E-2</v>
      </c>
      <c r="T775" s="4">
        <v>5.7000000000000002E-2</v>
      </c>
      <c r="U775" s="4">
        <v>0.06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0.31745423078545099</v>
      </c>
      <c r="AC775" s="2">
        <v>0.52716204308568404</v>
      </c>
      <c r="AD775" s="2">
        <v>5.7629112836636402E-2</v>
      </c>
      <c r="AE775" s="2">
        <v>8.9924707527986994E-2</v>
      </c>
      <c r="AF775" s="2">
        <v>5.8688996348679599E-2</v>
      </c>
      <c r="AG775" s="2">
        <v>6.1875403718087502E-2</v>
      </c>
    </row>
    <row r="776" spans="1:33" x14ac:dyDescent="0.35">
      <c r="A776" s="7">
        <v>374</v>
      </c>
      <c r="B776" s="7">
        <v>266</v>
      </c>
      <c r="C776" s="7">
        <v>1</v>
      </c>
      <c r="D776" s="7">
        <v>0</v>
      </c>
      <c r="E776" s="22" t="str">
        <f t="shared" si="24"/>
        <v>10</v>
      </c>
      <c r="F776" s="4">
        <v>0</v>
      </c>
      <c r="G776" s="25">
        <v>0</v>
      </c>
      <c r="H776" s="4">
        <v>0.63166057330000003</v>
      </c>
      <c r="I776" s="4">
        <v>7.8702813393</v>
      </c>
      <c r="J776" s="2">
        <f t="shared" si="25"/>
        <v>8.0258957217427929E-2</v>
      </c>
      <c r="K776" s="3">
        <v>213</v>
      </c>
      <c r="L776" s="3">
        <v>135</v>
      </c>
      <c r="M776" s="3">
        <v>97</v>
      </c>
      <c r="N776" s="3">
        <v>54</v>
      </c>
      <c r="O776" s="24">
        <v>1001</v>
      </c>
      <c r="P776" s="4">
        <v>0.372</v>
      </c>
      <c r="Q776" s="4">
        <v>0.35761589403973498</v>
      </c>
      <c r="R776" s="4">
        <v>0.91900000000000004</v>
      </c>
      <c r="S776" s="4">
        <v>0.95299999999999996</v>
      </c>
      <c r="T776" s="4">
        <v>0.92600000000000005</v>
      </c>
      <c r="U776" s="4">
        <v>0.93799999999999994</v>
      </c>
      <c r="V776" s="5">
        <v>100</v>
      </c>
      <c r="W776" s="5">
        <v>100</v>
      </c>
      <c r="X776" s="5">
        <v>0</v>
      </c>
      <c r="Y776" s="5">
        <v>0</v>
      </c>
      <c r="Z776" s="5">
        <v>0</v>
      </c>
      <c r="AA776" s="5">
        <v>0</v>
      </c>
      <c r="AB776" s="2">
        <v>0.46521511251393799</v>
      </c>
      <c r="AC776" s="2">
        <v>0.44256885831154202</v>
      </c>
      <c r="AD776" s="2">
        <v>2.5133061243096999</v>
      </c>
      <c r="AE776" s="2">
        <v>3.0576076772720802</v>
      </c>
      <c r="AF776" s="2">
        <v>2.6036901857779702</v>
      </c>
      <c r="AG776" s="2">
        <v>2.7806208939370398</v>
      </c>
    </row>
    <row r="777" spans="1:33" x14ac:dyDescent="0.35">
      <c r="A777" s="7">
        <v>754</v>
      </c>
      <c r="B777" s="7">
        <v>212</v>
      </c>
      <c r="C777" s="7">
        <v>1</v>
      </c>
      <c r="D777" s="7">
        <v>0</v>
      </c>
      <c r="E777" s="22" t="str">
        <f t="shared" si="24"/>
        <v>10</v>
      </c>
      <c r="F777" s="4">
        <v>0</v>
      </c>
      <c r="G777" s="25">
        <v>0</v>
      </c>
      <c r="H777" s="4">
        <v>0.59549985930000005</v>
      </c>
      <c r="I777" s="4">
        <v>7.33751025843</v>
      </c>
      <c r="J777" s="2">
        <f t="shared" si="25"/>
        <v>8.115830006722452E-2</v>
      </c>
      <c r="K777" s="3">
        <v>179</v>
      </c>
      <c r="L777" s="3">
        <v>79</v>
      </c>
      <c r="M777" s="3">
        <v>140</v>
      </c>
      <c r="N777" s="3">
        <v>101</v>
      </c>
      <c r="O777" s="24">
        <v>1001</v>
      </c>
      <c r="P777" s="4">
        <v>0.35499999999999998</v>
      </c>
      <c r="Q777" s="4">
        <v>0.41908713692946098</v>
      </c>
      <c r="R777" s="4">
        <v>4.4999999999999998E-2</v>
      </c>
      <c r="S777" s="4">
        <v>4.2000000000000003E-2</v>
      </c>
      <c r="T777" s="4">
        <v>5.0999999999999997E-2</v>
      </c>
      <c r="U777" s="4">
        <v>4.5999999999999999E-2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0.43850496218636498</v>
      </c>
      <c r="AC777" s="2">
        <v>0.54315451088135103</v>
      </c>
      <c r="AD777" s="2">
        <v>4.6043938501406798E-2</v>
      </c>
      <c r="AE777" s="2">
        <v>4.2907501011276501E-2</v>
      </c>
      <c r="AF777" s="2">
        <v>5.2346480372209202E-2</v>
      </c>
      <c r="AG777" s="2">
        <v>4.7091607533850603E-2</v>
      </c>
    </row>
    <row r="778" spans="1:33" x14ac:dyDescent="0.35">
      <c r="A778" s="7">
        <v>6</v>
      </c>
      <c r="B778" s="7">
        <v>66</v>
      </c>
      <c r="C778" s="7">
        <v>1</v>
      </c>
      <c r="D778" s="7">
        <v>0</v>
      </c>
      <c r="E778" s="22" t="str">
        <f t="shared" si="24"/>
        <v>10</v>
      </c>
      <c r="F778" s="4">
        <v>2.4000000000000001E-5</v>
      </c>
      <c r="G778" s="25">
        <v>0</v>
      </c>
      <c r="H778" s="4">
        <v>0.66414586850000001</v>
      </c>
      <c r="I778" s="4">
        <v>7.9612308040100004</v>
      </c>
      <c r="J778" s="2">
        <f t="shared" si="25"/>
        <v>8.3422511524910911E-2</v>
      </c>
      <c r="K778" s="3">
        <v>244</v>
      </c>
      <c r="L778" s="3">
        <v>98</v>
      </c>
      <c r="M778" s="3">
        <v>101</v>
      </c>
      <c r="N778" s="3">
        <v>56</v>
      </c>
      <c r="O778" s="24">
        <v>1001</v>
      </c>
      <c r="P778" s="4">
        <v>0.312</v>
      </c>
      <c r="Q778" s="4">
        <v>0.35668789808917201</v>
      </c>
      <c r="R778" s="4">
        <v>0.29199999999999998</v>
      </c>
      <c r="S778" s="4">
        <v>0.311</v>
      </c>
      <c r="T778" s="4">
        <v>0.35</v>
      </c>
      <c r="U778" s="4">
        <v>0.311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0.37396644104879301</v>
      </c>
      <c r="AC778" s="2">
        <v>0.44112528850704802</v>
      </c>
      <c r="AD778" s="2">
        <v>0.34531118528841698</v>
      </c>
      <c r="AE778" s="2">
        <v>0.372514007968478</v>
      </c>
      <c r="AF778" s="2">
        <v>0.430782916092454</v>
      </c>
      <c r="AG778" s="2">
        <v>0.372514007968478</v>
      </c>
    </row>
    <row r="779" spans="1:33" x14ac:dyDescent="0.35">
      <c r="A779" s="7">
        <v>310</v>
      </c>
      <c r="B779" s="7">
        <v>428</v>
      </c>
      <c r="C779" s="7">
        <v>1</v>
      </c>
      <c r="D779" s="7">
        <v>0</v>
      </c>
      <c r="E779" s="22" t="str">
        <f t="shared" si="24"/>
        <v>10</v>
      </c>
      <c r="F779" s="4">
        <v>0</v>
      </c>
      <c r="G779" s="25">
        <v>0</v>
      </c>
      <c r="H779" s="4">
        <v>0.73491521449999997</v>
      </c>
      <c r="I779" s="4">
        <v>7.6409562778</v>
      </c>
      <c r="J779" s="2">
        <f t="shared" si="25"/>
        <v>9.6181052185211335E-2</v>
      </c>
      <c r="K779" s="3">
        <v>228</v>
      </c>
      <c r="L779" s="3">
        <v>139</v>
      </c>
      <c r="M779" s="3">
        <v>79</v>
      </c>
      <c r="N779" s="3">
        <v>53</v>
      </c>
      <c r="O779" s="24">
        <v>720.07080141810002</v>
      </c>
      <c r="P779" s="4">
        <v>0.34100000000000003</v>
      </c>
      <c r="Q779" s="4">
        <v>0.40151515151515099</v>
      </c>
      <c r="R779" s="4">
        <v>0.65900000000000003</v>
      </c>
      <c r="S779" s="4">
        <v>0.65900000000000003</v>
      </c>
      <c r="T779" s="4">
        <v>0.64400000000000002</v>
      </c>
      <c r="U779" s="4">
        <v>0.64200000000000002</v>
      </c>
      <c r="V779" s="5">
        <v>100</v>
      </c>
      <c r="W779" s="5">
        <v>100</v>
      </c>
      <c r="X779" s="5">
        <v>0</v>
      </c>
      <c r="Y779" s="5">
        <v>0</v>
      </c>
      <c r="Z779" s="5">
        <v>0</v>
      </c>
      <c r="AA779" s="5">
        <v>0</v>
      </c>
      <c r="AB779" s="2">
        <v>0.41703174447962998</v>
      </c>
      <c r="AC779" s="2">
        <v>0.51335407011934897</v>
      </c>
      <c r="AD779" s="2">
        <v>1.0758728016986201</v>
      </c>
      <c r="AE779" s="2">
        <v>1.0758728016986201</v>
      </c>
      <c r="AF779" s="2">
        <v>1.0328245481301099</v>
      </c>
      <c r="AG779" s="2">
        <v>1.02722229258144</v>
      </c>
    </row>
    <row r="780" spans="1:33" x14ac:dyDescent="0.35">
      <c r="A780" s="7">
        <v>52</v>
      </c>
      <c r="B780" s="7">
        <v>157</v>
      </c>
      <c r="C780" s="7">
        <v>1</v>
      </c>
      <c r="D780" s="7">
        <v>0</v>
      </c>
      <c r="E780" s="22" t="str">
        <f t="shared" si="24"/>
        <v>10</v>
      </c>
      <c r="F780" s="4">
        <v>0</v>
      </c>
      <c r="G780" s="25">
        <v>0</v>
      </c>
      <c r="H780" s="4">
        <v>0.83936495830000002</v>
      </c>
      <c r="I780" s="4">
        <v>8.5556422955000002</v>
      </c>
      <c r="J780" s="2">
        <f t="shared" si="25"/>
        <v>9.8106597881199367E-2</v>
      </c>
      <c r="K780" s="3">
        <v>193</v>
      </c>
      <c r="L780" s="3">
        <v>108</v>
      </c>
      <c r="M780" s="3">
        <v>104</v>
      </c>
      <c r="N780" s="3">
        <v>94</v>
      </c>
      <c r="O780" s="24">
        <v>858.73542024170399</v>
      </c>
      <c r="P780" s="4">
        <v>0.38100000000000001</v>
      </c>
      <c r="Q780" s="4">
        <v>0.47474747474747497</v>
      </c>
      <c r="R780" s="4">
        <v>0.46600000000000003</v>
      </c>
      <c r="S780" s="4">
        <v>0.46700000000000003</v>
      </c>
      <c r="T780" s="4">
        <v>0.44400000000000001</v>
      </c>
      <c r="U780" s="4">
        <v>0.41699999999999998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0.47965000629754101</v>
      </c>
      <c r="AC780" s="2">
        <v>0.64387613155316203</v>
      </c>
      <c r="AD780" s="2">
        <v>0.62735944002194199</v>
      </c>
      <c r="AE780" s="2">
        <v>0.62923385481629301</v>
      </c>
      <c r="AF780" s="2">
        <v>0.58698698473155497</v>
      </c>
      <c r="AG780" s="2">
        <v>0.53956809263164496</v>
      </c>
    </row>
    <row r="781" spans="1:33" x14ac:dyDescent="0.35">
      <c r="A781" s="7">
        <v>494</v>
      </c>
      <c r="B781" s="7">
        <v>268</v>
      </c>
      <c r="C781" s="7">
        <v>1</v>
      </c>
      <c r="D781" s="7">
        <v>0</v>
      </c>
      <c r="E781" s="22" t="str">
        <f t="shared" si="24"/>
        <v>10</v>
      </c>
      <c r="F781" s="4">
        <v>0</v>
      </c>
      <c r="G781" s="25">
        <v>0</v>
      </c>
      <c r="H781" s="4">
        <v>0.88802793440000005</v>
      </c>
      <c r="I781" s="4">
        <v>8.3409700428800004</v>
      </c>
      <c r="J781" s="2">
        <f t="shared" si="25"/>
        <v>0.10646578633357356</v>
      </c>
      <c r="K781" s="3">
        <v>182</v>
      </c>
      <c r="L781" s="3">
        <v>67</v>
      </c>
      <c r="M781" s="3">
        <v>137</v>
      </c>
      <c r="N781" s="3">
        <v>113</v>
      </c>
      <c r="O781" s="24">
        <v>1001</v>
      </c>
      <c r="P781" s="4">
        <v>0.34899999999999998</v>
      </c>
      <c r="Q781" s="4">
        <v>0.45200000000000001</v>
      </c>
      <c r="R781" s="4">
        <v>0.22700000000000001</v>
      </c>
      <c r="S781" s="4">
        <v>0.248</v>
      </c>
      <c r="T781" s="4">
        <v>0.19900000000000001</v>
      </c>
      <c r="U781" s="4">
        <v>0.216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0.42924563677356797</v>
      </c>
      <c r="AC781" s="2">
        <v>0.60147999203412095</v>
      </c>
      <c r="AD781" s="2">
        <v>0.25747623039471501</v>
      </c>
      <c r="AE781" s="2">
        <v>0.28501895503229702</v>
      </c>
      <c r="AF781" s="2">
        <v>0.221894331913778</v>
      </c>
      <c r="AG781" s="2">
        <v>0.24334625863172901</v>
      </c>
    </row>
    <row r="782" spans="1:33" x14ac:dyDescent="0.35">
      <c r="A782" s="7">
        <v>702</v>
      </c>
      <c r="B782" s="7">
        <v>194</v>
      </c>
      <c r="C782" s="7">
        <v>1</v>
      </c>
      <c r="D782" s="7">
        <v>0</v>
      </c>
      <c r="E782" s="22" t="str">
        <f t="shared" si="24"/>
        <v>10</v>
      </c>
      <c r="F782" s="4">
        <v>3.1999999999999999E-5</v>
      </c>
      <c r="G782" s="25">
        <v>0</v>
      </c>
      <c r="H782" s="4">
        <v>0.9753206727</v>
      </c>
      <c r="I782" s="4">
        <v>8.9522911945000008</v>
      </c>
      <c r="J782" s="2">
        <f t="shared" si="25"/>
        <v>0.10894648660436845</v>
      </c>
      <c r="K782" s="3">
        <v>49</v>
      </c>
      <c r="L782" s="3">
        <v>154</v>
      </c>
      <c r="M782" s="3">
        <v>119</v>
      </c>
      <c r="N782" s="3">
        <v>177</v>
      </c>
      <c r="O782" s="24">
        <v>1001</v>
      </c>
      <c r="P782" s="4">
        <v>0.67400000000000004</v>
      </c>
      <c r="Q782" s="4">
        <v>0.59797297297297303</v>
      </c>
      <c r="R782" s="4">
        <v>0.90600000000000003</v>
      </c>
      <c r="S782" s="4">
        <v>0.86599999999999999</v>
      </c>
      <c r="T782" s="4">
        <v>0.91500000000000004</v>
      </c>
      <c r="U782" s="4">
        <v>0.91500000000000004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2">
        <v>1.12085789761543</v>
      </c>
      <c r="AC782" s="2">
        <v>0.91123596121253103</v>
      </c>
      <c r="AD782" s="2">
        <v>2.3644604967121299</v>
      </c>
      <c r="AE782" s="2">
        <v>2.0099154790312301</v>
      </c>
      <c r="AF782" s="2">
        <v>2.4651040224918201</v>
      </c>
      <c r="AG782" s="2">
        <v>2.4651040224918201</v>
      </c>
    </row>
    <row r="783" spans="1:33" x14ac:dyDescent="0.35">
      <c r="A783" s="7">
        <v>504</v>
      </c>
      <c r="B783" s="7">
        <v>213</v>
      </c>
      <c r="C783" s="7">
        <v>1</v>
      </c>
      <c r="D783" s="7">
        <v>0</v>
      </c>
      <c r="E783" s="22" t="str">
        <f t="shared" si="24"/>
        <v>10</v>
      </c>
      <c r="F783" s="4">
        <v>0</v>
      </c>
      <c r="G783" s="25">
        <v>0</v>
      </c>
      <c r="H783" s="4">
        <v>0.86602545149999999</v>
      </c>
      <c r="I783" s="4">
        <v>7.7297086533000003</v>
      </c>
      <c r="J783" s="2">
        <f t="shared" si="25"/>
        <v>0.11203856320383727</v>
      </c>
      <c r="K783" s="3">
        <v>195</v>
      </c>
      <c r="L783" s="3">
        <v>148</v>
      </c>
      <c r="M783" s="3">
        <v>58</v>
      </c>
      <c r="N783" s="3">
        <v>98</v>
      </c>
      <c r="O783" s="24">
        <v>1001</v>
      </c>
      <c r="P783" s="4">
        <v>0.48799999999999999</v>
      </c>
      <c r="Q783" s="4">
        <v>0.62820512820512797</v>
      </c>
      <c r="R783" s="4">
        <v>0.93600000000000005</v>
      </c>
      <c r="S783" s="4">
        <v>0.94799999999999995</v>
      </c>
      <c r="T783" s="4">
        <v>0.93100000000000005</v>
      </c>
      <c r="U783" s="4">
        <v>0.93799999999999994</v>
      </c>
      <c r="V783" s="5">
        <v>100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2">
        <v>0.66943065394262902</v>
      </c>
      <c r="AC783" s="2">
        <v>0.989412996703118</v>
      </c>
      <c r="AD783" s="2">
        <v>2.7488721956224702</v>
      </c>
      <c r="AE783" s="2">
        <v>2.9565115604007102</v>
      </c>
      <c r="AF783" s="2">
        <v>2.6736487743848798</v>
      </c>
      <c r="AG783" s="2">
        <v>2.7806208939370398</v>
      </c>
    </row>
    <row r="784" spans="1:33" x14ac:dyDescent="0.35">
      <c r="A784" s="7">
        <v>676</v>
      </c>
      <c r="B784" s="7">
        <v>60</v>
      </c>
      <c r="C784" s="7">
        <v>1</v>
      </c>
      <c r="D784" s="7">
        <v>0</v>
      </c>
      <c r="E784" s="22" t="str">
        <f t="shared" si="24"/>
        <v>10</v>
      </c>
      <c r="F784" s="4">
        <v>0</v>
      </c>
      <c r="G784" s="25">
        <v>0</v>
      </c>
      <c r="H784" s="4">
        <v>0.90345101459999999</v>
      </c>
      <c r="I784" s="4">
        <v>7.8622823567999998</v>
      </c>
      <c r="J784" s="2">
        <f t="shared" si="25"/>
        <v>0.1149095101905893</v>
      </c>
      <c r="K784" s="3">
        <v>211</v>
      </c>
      <c r="L784" s="3">
        <v>127</v>
      </c>
      <c r="M784" s="3">
        <v>117</v>
      </c>
      <c r="N784" s="3">
        <v>44</v>
      </c>
      <c r="O784" s="24">
        <v>896.35884729593499</v>
      </c>
      <c r="P784" s="4">
        <v>0.34</v>
      </c>
      <c r="Q784" s="4">
        <v>0.27329192546583903</v>
      </c>
      <c r="R784" s="4">
        <v>0.82299999999999995</v>
      </c>
      <c r="S784" s="4">
        <v>0.77900000000000003</v>
      </c>
      <c r="T784" s="4">
        <v>0.85899999999999999</v>
      </c>
      <c r="U784" s="4">
        <v>0.86899999999999999</v>
      </c>
      <c r="V784" s="5">
        <v>100</v>
      </c>
      <c r="W784" s="5">
        <v>100</v>
      </c>
      <c r="X784" s="5">
        <v>0</v>
      </c>
      <c r="Y784" s="5">
        <v>0</v>
      </c>
      <c r="Z784" s="5">
        <v>0</v>
      </c>
      <c r="AA784" s="5">
        <v>0</v>
      </c>
      <c r="AB784" s="2">
        <v>0.41551544396166601</v>
      </c>
      <c r="AC784" s="2">
        <v>0.31923043018670699</v>
      </c>
      <c r="AD784" s="2">
        <v>1.73160554640831</v>
      </c>
      <c r="AE784" s="2">
        <v>1.5095925774643799</v>
      </c>
      <c r="AF784" s="2">
        <v>1.9589953886039699</v>
      </c>
      <c r="AG784" s="2">
        <v>2.0325579557809901</v>
      </c>
    </row>
    <row r="785" spans="1:33" x14ac:dyDescent="0.35">
      <c r="A785" s="7">
        <v>826</v>
      </c>
      <c r="B785" s="7">
        <v>329</v>
      </c>
      <c r="C785" s="7">
        <v>1</v>
      </c>
      <c r="D785" s="7">
        <v>0</v>
      </c>
      <c r="E785" s="22" t="str">
        <f t="shared" si="24"/>
        <v>10</v>
      </c>
      <c r="F785" s="4">
        <v>3.0300000000000001E-3</v>
      </c>
      <c r="G785" s="25">
        <v>0</v>
      </c>
      <c r="H785" s="4">
        <v>0.98156346630000002</v>
      </c>
      <c r="I785" s="4">
        <v>8.4249236558699998</v>
      </c>
      <c r="J785" s="2">
        <f t="shared" si="25"/>
        <v>0.1165071051553213</v>
      </c>
      <c r="K785" s="3">
        <v>221</v>
      </c>
      <c r="L785" s="3">
        <v>126</v>
      </c>
      <c r="M785" s="3">
        <v>97</v>
      </c>
      <c r="N785" s="3">
        <v>55</v>
      </c>
      <c r="O785" s="24">
        <v>545.31375339561703</v>
      </c>
      <c r="P785" s="4">
        <v>0.36599999999999999</v>
      </c>
      <c r="Q785" s="4">
        <v>0.36184210526315802</v>
      </c>
      <c r="R785" s="4">
        <v>7.0000000000000007E-2</v>
      </c>
      <c r="S785" s="4">
        <v>0.10100000000000001</v>
      </c>
      <c r="T785" s="4">
        <v>7.4999999999999997E-2</v>
      </c>
      <c r="U785" s="4">
        <v>7.8E-2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0.455706324544911</v>
      </c>
      <c r="AC785" s="2">
        <v>0.44916954234289402</v>
      </c>
      <c r="AD785" s="2">
        <v>7.2570692834835498E-2</v>
      </c>
      <c r="AE785" s="2">
        <v>0.106472244510517</v>
      </c>
      <c r="AF785" s="2">
        <v>7.7961541469711806E-2</v>
      </c>
      <c r="AG785" s="2">
        <v>8.1210055425543201E-2</v>
      </c>
    </row>
    <row r="786" spans="1:33" x14ac:dyDescent="0.35">
      <c r="A786" s="7">
        <v>750</v>
      </c>
      <c r="B786" s="7">
        <v>171</v>
      </c>
      <c r="C786" s="7">
        <v>1</v>
      </c>
      <c r="D786" s="7">
        <v>0</v>
      </c>
      <c r="E786" s="22" t="str">
        <f t="shared" si="24"/>
        <v>10</v>
      </c>
      <c r="F786" s="4">
        <v>0</v>
      </c>
      <c r="G786" s="25">
        <v>0</v>
      </c>
      <c r="H786" s="4">
        <v>0.86698835559999998</v>
      </c>
      <c r="I786" s="4">
        <v>7.2401237702600003</v>
      </c>
      <c r="J786" s="2">
        <f t="shared" si="25"/>
        <v>0.11974772574486879</v>
      </c>
      <c r="K786" s="3">
        <v>296</v>
      </c>
      <c r="L786" s="3">
        <v>104</v>
      </c>
      <c r="M786" s="3">
        <v>67</v>
      </c>
      <c r="N786" s="3">
        <v>32</v>
      </c>
      <c r="O786" s="24">
        <v>787.64492760447899</v>
      </c>
      <c r="P786" s="4">
        <v>0.26200000000000001</v>
      </c>
      <c r="Q786" s="4">
        <v>0.32323232323232298</v>
      </c>
      <c r="R786" s="4">
        <v>7.6999999999999999E-2</v>
      </c>
      <c r="S786" s="4">
        <v>6.2E-2</v>
      </c>
      <c r="T786" s="4">
        <v>6.6000000000000003E-2</v>
      </c>
      <c r="U786" s="4">
        <v>7.4999999999999997E-2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0.30381145438166501</v>
      </c>
      <c r="AC786" s="2">
        <v>0.39042723074362401</v>
      </c>
      <c r="AD786" s="2">
        <v>8.0126044479284897E-2</v>
      </c>
      <c r="AE786" s="2">
        <v>6.4005329975912406E-2</v>
      </c>
      <c r="AF786" s="2">
        <v>6.8278840753294504E-2</v>
      </c>
      <c r="AG786" s="2">
        <v>7.7961541469711806E-2</v>
      </c>
    </row>
    <row r="787" spans="1:33" x14ac:dyDescent="0.35">
      <c r="A787" s="7">
        <v>102</v>
      </c>
      <c r="B787" s="7">
        <v>474</v>
      </c>
      <c r="C787" s="7">
        <v>1</v>
      </c>
      <c r="D787" s="7">
        <v>0</v>
      </c>
      <c r="E787" s="22" t="str">
        <f t="shared" si="24"/>
        <v>10</v>
      </c>
      <c r="F787" s="4">
        <v>5.0000000000000004E-6</v>
      </c>
      <c r="G787" s="25">
        <v>0</v>
      </c>
      <c r="H787" s="4">
        <v>1.241810944</v>
      </c>
      <c r="I787" s="4">
        <v>10.2559160741</v>
      </c>
      <c r="J787" s="2">
        <f t="shared" si="25"/>
        <v>0.12108240112612019</v>
      </c>
      <c r="K787" s="3">
        <v>265</v>
      </c>
      <c r="L787" s="3">
        <v>79</v>
      </c>
      <c r="M787" s="3">
        <v>104</v>
      </c>
      <c r="N787" s="3">
        <v>51</v>
      </c>
      <c r="O787" s="24">
        <v>1001</v>
      </c>
      <c r="P787" s="4">
        <v>0.27500000000000002</v>
      </c>
      <c r="Q787" s="4">
        <v>0.32903225806451603</v>
      </c>
      <c r="R787" s="4">
        <v>0.13500000000000001</v>
      </c>
      <c r="S787" s="4">
        <v>0.151</v>
      </c>
      <c r="T787" s="4">
        <v>0.122</v>
      </c>
      <c r="U787" s="4">
        <v>0.123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0.321583624127462</v>
      </c>
      <c r="AC787" s="2">
        <v>0.39903421777787401</v>
      </c>
      <c r="AD787" s="2">
        <v>0.14502577205025799</v>
      </c>
      <c r="AE787" s="2">
        <v>0.16369609267078999</v>
      </c>
      <c r="AF787" s="2">
        <v>0.13010868534702</v>
      </c>
      <c r="AG787" s="2">
        <v>0.131248286609954</v>
      </c>
    </row>
    <row r="788" spans="1:33" x14ac:dyDescent="0.35">
      <c r="A788" s="7">
        <v>688</v>
      </c>
      <c r="B788" s="7">
        <v>296</v>
      </c>
      <c r="C788" s="7">
        <v>1</v>
      </c>
      <c r="D788" s="7">
        <v>0</v>
      </c>
      <c r="E788" s="22" t="str">
        <f t="shared" si="24"/>
        <v>10</v>
      </c>
      <c r="F788" s="4">
        <v>8.0249999999999991E-3</v>
      </c>
      <c r="G788" s="25">
        <v>0</v>
      </c>
      <c r="H788" s="4">
        <v>1.019374241</v>
      </c>
      <c r="I788" s="4">
        <v>8.3620661035099992</v>
      </c>
      <c r="J788" s="2">
        <f t="shared" si="25"/>
        <v>0.12190459013139288</v>
      </c>
      <c r="K788" s="3">
        <v>187</v>
      </c>
      <c r="L788" s="3">
        <v>76</v>
      </c>
      <c r="M788" s="3">
        <v>135</v>
      </c>
      <c r="N788" s="3">
        <v>101</v>
      </c>
      <c r="O788" s="24">
        <v>1001</v>
      </c>
      <c r="P788" s="4">
        <v>0.373</v>
      </c>
      <c r="Q788" s="4">
        <v>0.427966101694915</v>
      </c>
      <c r="R788" s="4">
        <v>7.3999999999999996E-2</v>
      </c>
      <c r="S788" s="4">
        <v>9.5000000000000001E-2</v>
      </c>
      <c r="T788" s="4">
        <v>8.8999999999999996E-2</v>
      </c>
      <c r="U788" s="4">
        <v>0.08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0.46680873834921599</v>
      </c>
      <c r="AC788" s="2">
        <v>0.55855702658718098</v>
      </c>
      <c r="AD788" s="2">
        <v>7.6881044335957605E-2</v>
      </c>
      <c r="AE788" s="2">
        <v>9.9820335282210904E-2</v>
      </c>
      <c r="AF788" s="2">
        <v>9.3212381722178703E-2</v>
      </c>
      <c r="AG788" s="2">
        <v>8.3381608939051E-2</v>
      </c>
    </row>
    <row r="789" spans="1:33" x14ac:dyDescent="0.35">
      <c r="A789" s="7">
        <v>284</v>
      </c>
      <c r="B789" s="7">
        <v>361</v>
      </c>
      <c r="C789" s="7">
        <v>1</v>
      </c>
      <c r="D789" s="7">
        <v>0</v>
      </c>
      <c r="E789" s="22" t="str">
        <f t="shared" si="24"/>
        <v>10</v>
      </c>
      <c r="F789" s="4">
        <v>0</v>
      </c>
      <c r="G789" s="25">
        <v>0</v>
      </c>
      <c r="H789" s="4">
        <v>0.95955397799999997</v>
      </c>
      <c r="I789" s="4">
        <v>7.8317698444417996</v>
      </c>
      <c r="J789" s="2">
        <f t="shared" si="25"/>
        <v>0.12252070694863366</v>
      </c>
      <c r="K789" s="3">
        <v>181</v>
      </c>
      <c r="L789" s="3">
        <v>125</v>
      </c>
      <c r="M789" s="3">
        <v>107</v>
      </c>
      <c r="N789" s="3">
        <v>86</v>
      </c>
      <c r="O789" s="24">
        <v>1001</v>
      </c>
      <c r="P789" s="4">
        <v>0.44400000000000001</v>
      </c>
      <c r="Q789" s="4">
        <v>0.44559585492227999</v>
      </c>
      <c r="R789" s="4">
        <v>0.43</v>
      </c>
      <c r="S789" s="4">
        <v>0.48199999999999998</v>
      </c>
      <c r="T789" s="4">
        <v>0.45100000000000001</v>
      </c>
      <c r="U789" s="4">
        <v>0.46700000000000003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0.58698698473155497</v>
      </c>
      <c r="AC789" s="2">
        <v>0.58986135444297905</v>
      </c>
      <c r="AD789" s="2">
        <v>0.56211891815354098</v>
      </c>
      <c r="AE789" s="2">
        <v>0.65778003672265395</v>
      </c>
      <c r="AF789" s="2">
        <v>0.59965683747260701</v>
      </c>
      <c r="AG789" s="2">
        <v>0.62923385481629301</v>
      </c>
    </row>
    <row r="790" spans="1:33" x14ac:dyDescent="0.35">
      <c r="A790" s="7">
        <v>982</v>
      </c>
      <c r="B790" s="7">
        <v>210</v>
      </c>
      <c r="C790" s="7">
        <v>1</v>
      </c>
      <c r="D790" s="7">
        <v>0</v>
      </c>
      <c r="E790" s="22" t="str">
        <f t="shared" si="24"/>
        <v>10</v>
      </c>
      <c r="F790" s="4">
        <v>0</v>
      </c>
      <c r="G790" s="25">
        <v>0</v>
      </c>
      <c r="H790" s="4">
        <v>1.022103588</v>
      </c>
      <c r="I790" s="4">
        <v>8.3265873946499998</v>
      </c>
      <c r="J790" s="2">
        <f t="shared" si="25"/>
        <v>0.12275179969368029</v>
      </c>
      <c r="K790" s="3">
        <v>174</v>
      </c>
      <c r="L790" s="3">
        <v>112</v>
      </c>
      <c r="M790" s="3">
        <v>126</v>
      </c>
      <c r="N790" s="3">
        <v>87</v>
      </c>
      <c r="O790" s="24">
        <v>1001</v>
      </c>
      <c r="P790" s="4">
        <v>0.39500000000000002</v>
      </c>
      <c r="Q790" s="4">
        <v>0.40845070422535201</v>
      </c>
      <c r="R790" s="4">
        <v>0.39200000000000002</v>
      </c>
      <c r="S790" s="4">
        <v>0.48399999999999999</v>
      </c>
      <c r="T790" s="4">
        <v>0.39100000000000001</v>
      </c>
      <c r="U790" s="4">
        <v>0.40100000000000002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0.50252682095129597</v>
      </c>
      <c r="AC790" s="2">
        <v>0.52501025875794705</v>
      </c>
      <c r="AD790" s="2">
        <v>0.49758039701597001</v>
      </c>
      <c r="AE790" s="2">
        <v>0.66164851350057396</v>
      </c>
      <c r="AF790" s="2">
        <v>0.49593701127223999</v>
      </c>
      <c r="AG790" s="2">
        <v>0.51249368086668801</v>
      </c>
    </row>
    <row r="791" spans="1:33" x14ac:dyDescent="0.35">
      <c r="A791" s="7">
        <v>552</v>
      </c>
      <c r="B791" s="7">
        <v>98</v>
      </c>
      <c r="C791" s="7">
        <v>1</v>
      </c>
      <c r="D791" s="7">
        <v>0</v>
      </c>
      <c r="E791" s="22" t="str">
        <f t="shared" si="24"/>
        <v>10</v>
      </c>
      <c r="F791" s="4">
        <v>0</v>
      </c>
      <c r="G791" s="25">
        <v>0</v>
      </c>
      <c r="H791" s="4">
        <v>1.0677687389999999</v>
      </c>
      <c r="I791" s="4">
        <v>8.5988192932499992</v>
      </c>
      <c r="J791" s="2">
        <f t="shared" si="25"/>
        <v>0.12417620403282453</v>
      </c>
      <c r="K791" s="3">
        <v>228</v>
      </c>
      <c r="L791" s="3">
        <v>152</v>
      </c>
      <c r="M791" s="3">
        <v>66</v>
      </c>
      <c r="N791" s="3">
        <v>53</v>
      </c>
      <c r="O791" s="24">
        <v>1001</v>
      </c>
      <c r="P791" s="4">
        <v>0.42399999999999999</v>
      </c>
      <c r="Q791" s="4">
        <v>0.44537815126050401</v>
      </c>
      <c r="R791" s="4">
        <v>0.41499999999999998</v>
      </c>
      <c r="S791" s="4">
        <v>0.44400000000000001</v>
      </c>
      <c r="T791" s="4">
        <v>0.42599999999999999</v>
      </c>
      <c r="U791" s="4">
        <v>0.40899999999999997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0.55164761828624598</v>
      </c>
      <c r="AC791" s="2">
        <v>0.58946875108510399</v>
      </c>
      <c r="AD791" s="2">
        <v>0.53614343175028101</v>
      </c>
      <c r="AE791" s="2">
        <v>0.58698698473155497</v>
      </c>
      <c r="AF791" s="2">
        <v>0.55512588266257101</v>
      </c>
      <c r="AG791" s="2">
        <v>0.52593926157603899</v>
      </c>
    </row>
    <row r="792" spans="1:33" x14ac:dyDescent="0.35">
      <c r="A792" s="7">
        <v>404</v>
      </c>
      <c r="B792" s="7">
        <v>152</v>
      </c>
      <c r="C792" s="7">
        <v>1</v>
      </c>
      <c r="D792" s="7">
        <v>0</v>
      </c>
      <c r="E792" s="22" t="str">
        <f t="shared" si="24"/>
        <v>10</v>
      </c>
      <c r="F792" s="4">
        <v>0</v>
      </c>
      <c r="G792" s="25">
        <v>0</v>
      </c>
      <c r="H792" s="4">
        <v>0.87998010849999997</v>
      </c>
      <c r="I792" s="4">
        <v>6.9825863527000003</v>
      </c>
      <c r="J792" s="2">
        <f t="shared" si="25"/>
        <v>0.12602495179450698</v>
      </c>
      <c r="K792" s="3">
        <v>199</v>
      </c>
      <c r="L792" s="3">
        <v>140</v>
      </c>
      <c r="M792" s="3">
        <v>99</v>
      </c>
      <c r="N792" s="3">
        <v>61</v>
      </c>
      <c r="O792" s="24">
        <v>1001</v>
      </c>
      <c r="P792" s="4">
        <v>0.40799999999999997</v>
      </c>
      <c r="Q792" s="4">
        <v>0.38124999999999998</v>
      </c>
      <c r="R792" s="4">
        <v>0.45200000000000001</v>
      </c>
      <c r="S792" s="4">
        <v>0.48299999999999998</v>
      </c>
      <c r="T792" s="4">
        <v>0.502</v>
      </c>
      <c r="U792" s="4">
        <v>0.52</v>
      </c>
      <c r="V792" s="5">
        <v>100</v>
      </c>
      <c r="W792" s="5">
        <v>100</v>
      </c>
      <c r="X792" s="5">
        <v>100</v>
      </c>
      <c r="Y792" s="5">
        <v>100</v>
      </c>
      <c r="Z792" s="5">
        <v>0</v>
      </c>
      <c r="AA792" s="5">
        <v>0</v>
      </c>
      <c r="AB792" s="2">
        <v>0.52424864409813099</v>
      </c>
      <c r="AC792" s="2">
        <v>0.48005396509923698</v>
      </c>
      <c r="AD792" s="2">
        <v>0.60147999203412095</v>
      </c>
      <c r="AE792" s="2">
        <v>0.65971240447370805</v>
      </c>
      <c r="AF792" s="2">
        <v>0.69715520195748404</v>
      </c>
      <c r="AG792" s="2">
        <v>0.73396917508019999</v>
      </c>
    </row>
    <row r="793" spans="1:33" x14ac:dyDescent="0.35">
      <c r="A793" s="7">
        <v>364</v>
      </c>
      <c r="B793" s="7">
        <v>40</v>
      </c>
      <c r="C793" s="7">
        <v>1</v>
      </c>
      <c r="D793" s="7">
        <v>0</v>
      </c>
      <c r="E793" s="22" t="str">
        <f t="shared" si="24"/>
        <v>10</v>
      </c>
      <c r="F793" s="4">
        <v>0</v>
      </c>
      <c r="G793" s="25">
        <v>0</v>
      </c>
      <c r="H793" s="4">
        <v>1.141320087</v>
      </c>
      <c r="I793" s="4">
        <v>9.0202498980314001</v>
      </c>
      <c r="J793" s="2">
        <f t="shared" si="25"/>
        <v>0.12652865495989021</v>
      </c>
      <c r="K793" s="3">
        <v>223</v>
      </c>
      <c r="L793" s="3">
        <v>126</v>
      </c>
      <c r="M793" s="3">
        <v>103</v>
      </c>
      <c r="N793" s="3">
        <v>47</v>
      </c>
      <c r="O793" s="24">
        <v>1001</v>
      </c>
      <c r="P793" s="4">
        <v>0.372</v>
      </c>
      <c r="Q793" s="4">
        <v>0.31333333333333302</v>
      </c>
      <c r="R793" s="4">
        <v>0.28399999999999997</v>
      </c>
      <c r="S793" s="4">
        <v>0.188</v>
      </c>
      <c r="T793" s="4">
        <v>0.33900000000000002</v>
      </c>
      <c r="U793" s="4">
        <v>0.31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0.46521511251393799</v>
      </c>
      <c r="AC793" s="2">
        <v>0.37590630586661999</v>
      </c>
      <c r="AD793" s="2">
        <v>0.33407511202149098</v>
      </c>
      <c r="AE793" s="2">
        <v>0.20825493882045901</v>
      </c>
      <c r="AF793" s="2">
        <v>0.41400143913045101</v>
      </c>
      <c r="AG793" s="2">
        <v>0.37106368139083201</v>
      </c>
    </row>
    <row r="794" spans="1:33" x14ac:dyDescent="0.35">
      <c r="A794" s="7">
        <v>218</v>
      </c>
      <c r="B794" s="7">
        <v>62</v>
      </c>
      <c r="C794" s="7">
        <v>1</v>
      </c>
      <c r="D794" s="7">
        <v>0</v>
      </c>
      <c r="E794" s="22" t="str">
        <f t="shared" si="24"/>
        <v>10</v>
      </c>
      <c r="F794" s="4">
        <v>9.9999999999999995E-7</v>
      </c>
      <c r="G794" s="25">
        <v>0</v>
      </c>
      <c r="H794" s="4">
        <v>1.1962827840000001</v>
      </c>
      <c r="I794" s="4">
        <v>8.9402951075000008</v>
      </c>
      <c r="J794" s="2">
        <f t="shared" si="25"/>
        <v>0.13380797497349278</v>
      </c>
      <c r="K794" s="3">
        <v>275</v>
      </c>
      <c r="L794" s="3">
        <v>98</v>
      </c>
      <c r="M794" s="3">
        <v>103</v>
      </c>
      <c r="N794" s="3">
        <v>23</v>
      </c>
      <c r="O794" s="24">
        <v>899.84528852655001</v>
      </c>
      <c r="P794" s="4">
        <v>0.23200000000000001</v>
      </c>
      <c r="Q794" s="4">
        <v>0.182539682539683</v>
      </c>
      <c r="R794" s="4">
        <v>0.40400000000000003</v>
      </c>
      <c r="S794" s="4">
        <v>0.42599999999999999</v>
      </c>
      <c r="T794" s="4">
        <v>0.38100000000000001</v>
      </c>
      <c r="U794" s="4">
        <v>0.38100000000000001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0.26396554583446502</v>
      </c>
      <c r="AC794" s="2">
        <v>0.201552918721842</v>
      </c>
      <c r="AD794" s="2">
        <v>0.51751461191678705</v>
      </c>
      <c r="AE794" s="2">
        <v>0.55512588266257101</v>
      </c>
      <c r="AF794" s="2">
        <v>0.47965000629754101</v>
      </c>
      <c r="AG794" s="2">
        <v>0.47965000629754101</v>
      </c>
    </row>
    <row r="795" spans="1:33" x14ac:dyDescent="0.35">
      <c r="A795" s="7">
        <v>224</v>
      </c>
      <c r="B795" s="7">
        <v>324</v>
      </c>
      <c r="C795" s="7">
        <v>1</v>
      </c>
      <c r="D795" s="7">
        <v>0</v>
      </c>
      <c r="E795" s="22" t="str">
        <f t="shared" si="24"/>
        <v>10</v>
      </c>
      <c r="F795" s="4">
        <v>0</v>
      </c>
      <c r="G795" s="25">
        <v>0</v>
      </c>
      <c r="H795" s="4">
        <v>1.200643962</v>
      </c>
      <c r="I795" s="4">
        <v>8.7745376844000003</v>
      </c>
      <c r="J795" s="2">
        <f t="shared" si="25"/>
        <v>0.13683273184119896</v>
      </c>
      <c r="K795" s="3">
        <v>249</v>
      </c>
      <c r="L795" s="3">
        <v>100</v>
      </c>
      <c r="M795" s="3">
        <v>89</v>
      </c>
      <c r="N795" s="3">
        <v>61</v>
      </c>
      <c r="O795" s="24">
        <v>1001</v>
      </c>
      <c r="P795" s="4">
        <v>0.30499999999999999</v>
      </c>
      <c r="Q795" s="4">
        <v>0.40666666666666701</v>
      </c>
      <c r="R795" s="4">
        <v>0.11799999999999999</v>
      </c>
      <c r="S795" s="4">
        <v>0.10199999999999999</v>
      </c>
      <c r="T795" s="4">
        <v>9.4E-2</v>
      </c>
      <c r="U795" s="4">
        <v>8.8999999999999996E-2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0.36384343341734499</v>
      </c>
      <c r="AC795" s="2">
        <v>0.52199892436411599</v>
      </c>
      <c r="AD795" s="2">
        <v>0.125563222975346</v>
      </c>
      <c r="AE795" s="2">
        <v>0.107585210679937</v>
      </c>
      <c r="AF795" s="2">
        <v>9.8715972939157695E-2</v>
      </c>
      <c r="AG795" s="2">
        <v>9.3212381722178703E-2</v>
      </c>
    </row>
    <row r="796" spans="1:33" x14ac:dyDescent="0.35">
      <c r="A796" s="7">
        <v>316</v>
      </c>
      <c r="B796" s="7">
        <v>365</v>
      </c>
      <c r="C796" s="7">
        <v>1</v>
      </c>
      <c r="D796" s="7">
        <v>0</v>
      </c>
      <c r="E796" s="22" t="str">
        <f t="shared" si="24"/>
        <v>10</v>
      </c>
      <c r="F796" s="4">
        <v>0</v>
      </c>
      <c r="G796" s="25">
        <v>0</v>
      </c>
      <c r="H796" s="4">
        <v>1.025240645</v>
      </c>
      <c r="I796" s="4">
        <v>7.4491475324599996</v>
      </c>
      <c r="J796" s="2">
        <f t="shared" si="25"/>
        <v>0.13763194251858582</v>
      </c>
      <c r="K796" s="3">
        <v>271</v>
      </c>
      <c r="L796" s="3">
        <v>92</v>
      </c>
      <c r="M796" s="3">
        <v>85</v>
      </c>
      <c r="N796" s="3">
        <v>51</v>
      </c>
      <c r="O796" s="24">
        <v>1001</v>
      </c>
      <c r="P796" s="4">
        <v>0.29799999999999999</v>
      </c>
      <c r="Q796" s="4">
        <v>0.375</v>
      </c>
      <c r="R796" s="4">
        <v>8.3000000000000004E-2</v>
      </c>
      <c r="S796" s="4">
        <v>0.10100000000000001</v>
      </c>
      <c r="T796" s="4">
        <v>8.5000000000000006E-2</v>
      </c>
      <c r="U796" s="4">
        <v>0.10100000000000001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0.353821874956326</v>
      </c>
      <c r="AC796" s="2">
        <v>0.47000362924573602</v>
      </c>
      <c r="AD796" s="2">
        <v>8.6647806725672197E-2</v>
      </c>
      <c r="AE796" s="2">
        <v>0.106472244510517</v>
      </c>
      <c r="AF796" s="2">
        <v>8.8831213706615703E-2</v>
      </c>
      <c r="AG796" s="2">
        <v>0.106472244510517</v>
      </c>
    </row>
    <row r="797" spans="1:33" x14ac:dyDescent="0.35">
      <c r="A797" s="7">
        <v>312</v>
      </c>
      <c r="B797" s="7">
        <v>299</v>
      </c>
      <c r="C797" s="7">
        <v>1</v>
      </c>
      <c r="D797" s="7">
        <v>0</v>
      </c>
      <c r="E797" s="22" t="str">
        <f t="shared" si="24"/>
        <v>10</v>
      </c>
      <c r="F797" s="4">
        <v>1.56E-4</v>
      </c>
      <c r="G797" s="25">
        <v>0</v>
      </c>
      <c r="H797" s="4">
        <v>1.239519952</v>
      </c>
      <c r="I797" s="4">
        <v>8.8764018673000002</v>
      </c>
      <c r="J797" s="2">
        <f t="shared" si="25"/>
        <v>0.1396421625035138</v>
      </c>
      <c r="K797" s="3">
        <v>111</v>
      </c>
      <c r="L797" s="3">
        <v>55</v>
      </c>
      <c r="M797" s="3">
        <v>216</v>
      </c>
      <c r="N797" s="3">
        <v>117</v>
      </c>
      <c r="O797" s="24">
        <v>1001</v>
      </c>
      <c r="P797" s="4">
        <v>0.308</v>
      </c>
      <c r="Q797" s="4">
        <v>0.35135135135135098</v>
      </c>
      <c r="R797" s="4">
        <v>0.86799999999999999</v>
      </c>
      <c r="S797" s="4">
        <v>0.88400000000000001</v>
      </c>
      <c r="T797" s="4">
        <v>0.89800000000000002</v>
      </c>
      <c r="U797" s="4">
        <v>0.89900000000000002</v>
      </c>
      <c r="V797" s="5">
        <v>100</v>
      </c>
      <c r="W797" s="5">
        <v>100</v>
      </c>
      <c r="X797" s="5">
        <v>0</v>
      </c>
      <c r="Y797" s="5">
        <v>0</v>
      </c>
      <c r="Z797" s="5">
        <v>0</v>
      </c>
      <c r="AA797" s="5">
        <v>0</v>
      </c>
      <c r="AB797" s="2">
        <v>0.368169323364468</v>
      </c>
      <c r="AC797" s="2">
        <v>0.43286408229627898</v>
      </c>
      <c r="AD797" s="2">
        <v>2.0249533563957698</v>
      </c>
      <c r="AE797" s="2">
        <v>2.1541650878757701</v>
      </c>
      <c r="AF797" s="2">
        <v>2.2827824656978701</v>
      </c>
      <c r="AG797" s="2">
        <v>2.2926347621408798</v>
      </c>
    </row>
    <row r="798" spans="1:33" x14ac:dyDescent="0.35">
      <c r="A798" s="7">
        <v>616</v>
      </c>
      <c r="B798" s="7">
        <v>113</v>
      </c>
      <c r="C798" s="7">
        <v>1</v>
      </c>
      <c r="D798" s="7">
        <v>0</v>
      </c>
      <c r="E798" s="22" t="str">
        <f t="shared" si="24"/>
        <v>10</v>
      </c>
      <c r="F798" s="4">
        <v>3.3140000000000001E-3</v>
      </c>
      <c r="G798" s="25">
        <v>0</v>
      </c>
      <c r="H798" s="4">
        <v>1.100582948</v>
      </c>
      <c r="I798" s="4">
        <v>7.6529057729199996</v>
      </c>
      <c r="J798" s="2">
        <f t="shared" si="25"/>
        <v>0.14381242637201161</v>
      </c>
      <c r="K798" s="3">
        <v>214</v>
      </c>
      <c r="L798" s="3">
        <v>116</v>
      </c>
      <c r="M798" s="3">
        <v>128</v>
      </c>
      <c r="N798" s="3">
        <v>41</v>
      </c>
      <c r="O798" s="24">
        <v>1001</v>
      </c>
      <c r="P798" s="4">
        <v>0.29599999999999999</v>
      </c>
      <c r="Q798" s="4">
        <v>0.24260355029585801</v>
      </c>
      <c r="R798" s="4">
        <v>7.3999999999999996E-2</v>
      </c>
      <c r="S798" s="4">
        <v>0.111</v>
      </c>
      <c r="T798" s="4">
        <v>0.10199999999999999</v>
      </c>
      <c r="U798" s="4">
        <v>9.8000000000000004E-2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0.35097692282409498</v>
      </c>
      <c r="AC798" s="2">
        <v>0.27786845100345597</v>
      </c>
      <c r="AD798" s="2">
        <v>7.6881044335957605E-2</v>
      </c>
      <c r="AE798" s="2">
        <v>0.117658043468232</v>
      </c>
      <c r="AF798" s="2">
        <v>0.107585210679937</v>
      </c>
      <c r="AG798" s="2">
        <v>0.10314075891951301</v>
      </c>
    </row>
    <row r="799" spans="1:33" x14ac:dyDescent="0.35">
      <c r="A799" s="7">
        <v>88</v>
      </c>
      <c r="B799" s="7">
        <v>267</v>
      </c>
      <c r="C799" s="7">
        <v>1</v>
      </c>
      <c r="D799" s="7">
        <v>0</v>
      </c>
      <c r="E799" s="22" t="str">
        <f t="shared" si="24"/>
        <v>10</v>
      </c>
      <c r="F799" s="4">
        <v>1.719E-3</v>
      </c>
      <c r="G799" s="25">
        <v>0</v>
      </c>
      <c r="H799" s="4">
        <v>1.0147225529999999</v>
      </c>
      <c r="I799" s="4">
        <v>6.7362762361300002</v>
      </c>
      <c r="J799" s="2">
        <f t="shared" si="25"/>
        <v>0.15063553177310904</v>
      </c>
      <c r="K799" s="3">
        <v>215</v>
      </c>
      <c r="L799" s="3">
        <v>60</v>
      </c>
      <c r="M799" s="3">
        <v>182</v>
      </c>
      <c r="N799" s="3">
        <v>42</v>
      </c>
      <c r="O799" s="24">
        <v>889.51243001144803</v>
      </c>
      <c r="P799" s="4">
        <v>0.2</v>
      </c>
      <c r="Q799" s="4">
        <v>0.1875</v>
      </c>
      <c r="R799" s="4">
        <v>0.14299999999999999</v>
      </c>
      <c r="S799" s="4">
        <v>0.192</v>
      </c>
      <c r="T799" s="4">
        <v>0.13200000000000001</v>
      </c>
      <c r="U799" s="4">
        <v>0.13300000000000001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0.22314355131420999</v>
      </c>
      <c r="AC799" s="2">
        <v>0.20763936477824399</v>
      </c>
      <c r="AD799" s="2">
        <v>0.15431736038435701</v>
      </c>
      <c r="AE799" s="2">
        <v>0.213193220461042</v>
      </c>
      <c r="AF799" s="2">
        <v>0.14156356432178699</v>
      </c>
      <c r="AG799" s="2">
        <v>0.14271630220159501</v>
      </c>
    </row>
    <row r="800" spans="1:33" x14ac:dyDescent="0.35">
      <c r="A800" s="7">
        <v>998</v>
      </c>
      <c r="B800" s="7">
        <v>218</v>
      </c>
      <c r="C800" s="7">
        <v>1</v>
      </c>
      <c r="D800" s="7">
        <v>0</v>
      </c>
      <c r="E800" s="22" t="str">
        <f t="shared" si="24"/>
        <v>10</v>
      </c>
      <c r="F800" s="4">
        <v>0.32869100000000001</v>
      </c>
      <c r="G800" s="25">
        <v>0</v>
      </c>
      <c r="H800" s="4">
        <v>1.4094464760000001</v>
      </c>
      <c r="I800" s="4">
        <v>9.1692188164000008</v>
      </c>
      <c r="J800" s="2">
        <f t="shared" si="25"/>
        <v>0.15371500061478235</v>
      </c>
      <c r="K800" s="3">
        <v>258</v>
      </c>
      <c r="L800" s="3">
        <v>47</v>
      </c>
      <c r="M800" s="3">
        <v>163</v>
      </c>
      <c r="N800" s="3">
        <v>31</v>
      </c>
      <c r="O800" s="24">
        <v>1001</v>
      </c>
      <c r="P800" s="4">
        <v>0.17299999999999999</v>
      </c>
      <c r="Q800" s="4">
        <v>0.15979381443299001</v>
      </c>
      <c r="R800" s="4">
        <v>0.14099999999999999</v>
      </c>
      <c r="S800" s="4">
        <v>0.13500000000000001</v>
      </c>
      <c r="T800" s="4">
        <v>0.11600000000000001</v>
      </c>
      <c r="U800" s="4">
        <v>0.114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0.189950583958446</v>
      </c>
      <c r="AC800" s="2">
        <v>0.174107958256566</v>
      </c>
      <c r="AD800" s="2">
        <v>0.15198635699788199</v>
      </c>
      <c r="AE800" s="2">
        <v>0.14502577205025799</v>
      </c>
      <c r="AF800" s="2">
        <v>0.123298216344494</v>
      </c>
      <c r="AG800" s="2">
        <v>0.121038328377056</v>
      </c>
    </row>
    <row r="801" spans="1:33" x14ac:dyDescent="0.35">
      <c r="A801" s="7">
        <v>888</v>
      </c>
      <c r="B801" s="7">
        <v>38</v>
      </c>
      <c r="C801" s="7">
        <v>1</v>
      </c>
      <c r="D801" s="7">
        <v>0</v>
      </c>
      <c r="E801" s="22" t="str">
        <f t="shared" si="24"/>
        <v>10</v>
      </c>
      <c r="F801" s="4">
        <v>4.6000000000000001E-4</v>
      </c>
      <c r="G801" s="25">
        <v>0</v>
      </c>
      <c r="H801" s="4">
        <v>1.554077725</v>
      </c>
      <c r="I801" s="4">
        <v>9.6216130180500006</v>
      </c>
      <c r="J801" s="2">
        <f t="shared" si="25"/>
        <v>0.16151945854448455</v>
      </c>
      <c r="K801" s="3">
        <v>168</v>
      </c>
      <c r="L801" s="3">
        <v>21</v>
      </c>
      <c r="M801" s="3">
        <v>259</v>
      </c>
      <c r="N801" s="3">
        <v>51</v>
      </c>
      <c r="O801" s="24">
        <v>1001</v>
      </c>
      <c r="P801" s="4">
        <v>0.14000000000000001</v>
      </c>
      <c r="Q801" s="4">
        <v>0.16451612903225801</v>
      </c>
      <c r="R801" s="4">
        <v>0.107</v>
      </c>
      <c r="S801" s="4">
        <v>0.107</v>
      </c>
      <c r="T801" s="4">
        <v>0.107</v>
      </c>
      <c r="U801" s="4">
        <v>0.114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0.15082288973458399</v>
      </c>
      <c r="AC801" s="2">
        <v>0.17974423577965401</v>
      </c>
      <c r="AD801" s="2">
        <v>0.113168698105638</v>
      </c>
      <c r="AE801" s="2">
        <v>0.113168698105638</v>
      </c>
      <c r="AF801" s="2">
        <v>0.113168698105638</v>
      </c>
      <c r="AG801" s="2">
        <v>0.121038328377056</v>
      </c>
    </row>
    <row r="802" spans="1:33" x14ac:dyDescent="0.35">
      <c r="A802" s="7">
        <v>898</v>
      </c>
      <c r="B802" s="7">
        <v>67</v>
      </c>
      <c r="C802" s="7">
        <v>1</v>
      </c>
      <c r="D802" s="7">
        <v>0</v>
      </c>
      <c r="E802" s="22" t="str">
        <f t="shared" si="24"/>
        <v>10</v>
      </c>
      <c r="F802" s="4">
        <v>4.9700000000000005E-4</v>
      </c>
      <c r="G802" s="25">
        <v>0</v>
      </c>
      <c r="H802" s="4">
        <v>1.513619802</v>
      </c>
      <c r="I802" s="4">
        <v>9.0879138420980006</v>
      </c>
      <c r="J802" s="2">
        <f t="shared" si="25"/>
        <v>0.16655305368196269</v>
      </c>
      <c r="K802" s="3">
        <v>227</v>
      </c>
      <c r="L802" s="3">
        <v>124</v>
      </c>
      <c r="M802" s="3">
        <v>118</v>
      </c>
      <c r="N802" s="3">
        <v>30</v>
      </c>
      <c r="O802" s="24">
        <v>1001</v>
      </c>
      <c r="P802" s="4">
        <v>0.29299999999999998</v>
      </c>
      <c r="Q802" s="4">
        <v>0.20270270270270299</v>
      </c>
      <c r="R802" s="4">
        <v>0.12</v>
      </c>
      <c r="S802" s="4">
        <v>0.09</v>
      </c>
      <c r="T802" s="4">
        <v>9.8000000000000004E-2</v>
      </c>
      <c r="U802" s="4">
        <v>7.8E-2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0.34672461308556402</v>
      </c>
      <c r="AC802" s="2">
        <v>0.22652764929845001</v>
      </c>
      <c r="AD802" s="2">
        <v>0.127833371509885</v>
      </c>
      <c r="AE802" s="2">
        <v>9.4310679471241304E-2</v>
      </c>
      <c r="AF802" s="2">
        <v>0.10314075891951301</v>
      </c>
      <c r="AG802" s="2">
        <v>8.1210055425543201E-2</v>
      </c>
    </row>
    <row r="803" spans="1:33" x14ac:dyDescent="0.35">
      <c r="A803" s="7">
        <v>64</v>
      </c>
      <c r="B803" s="7">
        <v>97</v>
      </c>
      <c r="C803" s="7">
        <v>1</v>
      </c>
      <c r="D803" s="7">
        <v>0</v>
      </c>
      <c r="E803" s="22" t="str">
        <f t="shared" si="24"/>
        <v>10</v>
      </c>
      <c r="F803" s="4">
        <v>0</v>
      </c>
      <c r="G803" s="25">
        <v>0</v>
      </c>
      <c r="H803" s="4">
        <v>1.7801889449999999</v>
      </c>
      <c r="I803" s="4">
        <v>10.471421956452</v>
      </c>
      <c r="J803" s="2">
        <f t="shared" si="25"/>
        <v>0.17000450869073525</v>
      </c>
      <c r="K803" s="3">
        <v>92</v>
      </c>
      <c r="L803" s="3">
        <v>146</v>
      </c>
      <c r="M803" s="3">
        <v>97</v>
      </c>
      <c r="N803" s="3">
        <v>164</v>
      </c>
      <c r="O803" s="24">
        <v>1001</v>
      </c>
      <c r="P803" s="4">
        <v>0.64900000000000002</v>
      </c>
      <c r="Q803" s="4">
        <v>0.62835249042145602</v>
      </c>
      <c r="R803" s="4">
        <v>0.17299999999999999</v>
      </c>
      <c r="S803" s="4">
        <v>0.14799999999999999</v>
      </c>
      <c r="T803" s="4">
        <v>0.14899999999999999</v>
      </c>
      <c r="U803" s="4">
        <v>0.17399999999999999</v>
      </c>
      <c r="V803" s="5">
        <v>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1.0469690555162701</v>
      </c>
      <c r="AC803" s="2">
        <v>0.989809428819311</v>
      </c>
      <c r="AD803" s="2">
        <v>0.189950583958446</v>
      </c>
      <c r="AE803" s="2">
        <v>0.160168752152821</v>
      </c>
      <c r="AF803" s="2">
        <v>0.16134315040876299</v>
      </c>
      <c r="AG803" s="2">
        <v>0.19116050546115901</v>
      </c>
    </row>
    <row r="804" spans="1:33" x14ac:dyDescent="0.35">
      <c r="A804" s="7">
        <v>966</v>
      </c>
      <c r="B804" s="7">
        <v>256</v>
      </c>
      <c r="C804" s="7">
        <v>1</v>
      </c>
      <c r="D804" s="7">
        <v>0</v>
      </c>
      <c r="E804" s="22" t="str">
        <f t="shared" si="24"/>
        <v>10</v>
      </c>
      <c r="F804" s="4">
        <v>0.23311899999999999</v>
      </c>
      <c r="G804" s="25">
        <v>0</v>
      </c>
      <c r="H804" s="4">
        <v>1.4756557880000001</v>
      </c>
      <c r="I804" s="4">
        <v>8.6408268303300009</v>
      </c>
      <c r="J804" s="2">
        <f t="shared" si="25"/>
        <v>0.17077715095739784</v>
      </c>
      <c r="K804" s="3">
        <v>180</v>
      </c>
      <c r="L804" s="3">
        <v>141</v>
      </c>
      <c r="M804" s="3">
        <v>105</v>
      </c>
      <c r="N804" s="3">
        <v>73</v>
      </c>
      <c r="O804" s="24">
        <v>900.96703016099798</v>
      </c>
      <c r="P804" s="4">
        <v>0.43</v>
      </c>
      <c r="Q804" s="4">
        <v>0.41011235955056202</v>
      </c>
      <c r="R804" s="4">
        <v>0.23699999999999999</v>
      </c>
      <c r="S804" s="4">
        <v>0.20499999999999999</v>
      </c>
      <c r="T804" s="4">
        <v>0.20499999999999999</v>
      </c>
      <c r="U804" s="4">
        <v>0.19900000000000001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0.56211891815354098</v>
      </c>
      <c r="AC804" s="2">
        <v>0.52782320013456197</v>
      </c>
      <c r="AD804" s="2">
        <v>0.27049724769768002</v>
      </c>
      <c r="AE804" s="2">
        <v>0.22941316432780501</v>
      </c>
      <c r="AF804" s="2">
        <v>0.22941316432780501</v>
      </c>
      <c r="AG804" s="2">
        <v>0.221894331913778</v>
      </c>
    </row>
    <row r="805" spans="1:33" x14ac:dyDescent="0.35">
      <c r="A805" s="7">
        <v>274</v>
      </c>
      <c r="B805" s="7">
        <v>69</v>
      </c>
      <c r="C805" s="7">
        <v>1</v>
      </c>
      <c r="D805" s="7">
        <v>0</v>
      </c>
      <c r="E805" s="22" t="str">
        <f t="shared" si="24"/>
        <v>10</v>
      </c>
      <c r="F805" s="4">
        <v>1.18E-4</v>
      </c>
      <c r="G805" s="25">
        <v>0</v>
      </c>
      <c r="H805" s="4">
        <v>1.2511708640000001</v>
      </c>
      <c r="I805" s="4">
        <v>7.2976410672399998</v>
      </c>
      <c r="J805" s="2">
        <f t="shared" si="25"/>
        <v>0.17144867121742374</v>
      </c>
      <c r="K805" s="3">
        <v>278</v>
      </c>
      <c r="L805" s="3">
        <v>111</v>
      </c>
      <c r="M805" s="3">
        <v>92</v>
      </c>
      <c r="N805" s="3">
        <v>18</v>
      </c>
      <c r="O805" s="24">
        <v>1001</v>
      </c>
      <c r="P805" s="4">
        <v>0.28599999999999998</v>
      </c>
      <c r="Q805" s="4">
        <v>0.163636363636364</v>
      </c>
      <c r="R805" s="4">
        <v>0.16400000000000001</v>
      </c>
      <c r="S805" s="4">
        <v>0.13200000000000001</v>
      </c>
      <c r="T805" s="4">
        <v>0.155</v>
      </c>
      <c r="U805" s="4">
        <v>0.128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0.33687231664255302</v>
      </c>
      <c r="AC805" s="2">
        <v>0.17869178874337599</v>
      </c>
      <c r="AD805" s="2">
        <v>0.17912666589743501</v>
      </c>
      <c r="AE805" s="2">
        <v>0.14156356432178699</v>
      </c>
      <c r="AF805" s="2">
        <v>0.168418651624963</v>
      </c>
      <c r="AG805" s="2">
        <v>0.13696585507315701</v>
      </c>
    </row>
    <row r="806" spans="1:33" x14ac:dyDescent="0.35">
      <c r="A806" s="7">
        <v>314</v>
      </c>
      <c r="B806" s="7">
        <v>34</v>
      </c>
      <c r="C806" s="7">
        <v>1</v>
      </c>
      <c r="D806" s="7">
        <v>0</v>
      </c>
      <c r="E806" s="22" t="str">
        <f t="shared" si="24"/>
        <v>10</v>
      </c>
      <c r="F806" s="4">
        <v>1.9999999999999999E-6</v>
      </c>
      <c r="G806" s="25">
        <v>0</v>
      </c>
      <c r="H806" s="4">
        <v>1.7821423359999999</v>
      </c>
      <c r="I806" s="4">
        <v>10.0493133023</v>
      </c>
      <c r="J806" s="2">
        <f t="shared" si="25"/>
        <v>0.1773397129127339</v>
      </c>
      <c r="K806" s="3">
        <v>183</v>
      </c>
      <c r="L806" s="3">
        <v>37</v>
      </c>
      <c r="M806" s="3">
        <v>231</v>
      </c>
      <c r="N806" s="3">
        <v>48</v>
      </c>
      <c r="O806" s="24">
        <v>1001</v>
      </c>
      <c r="P806" s="4">
        <v>0.192</v>
      </c>
      <c r="Q806" s="4">
        <v>0.17204301075268799</v>
      </c>
      <c r="R806" s="4">
        <v>0.76200000000000001</v>
      </c>
      <c r="S806" s="4">
        <v>0.73</v>
      </c>
      <c r="T806" s="4">
        <v>0.90200000000000002</v>
      </c>
      <c r="U806" s="4">
        <v>0.86399999999999999</v>
      </c>
      <c r="V806" s="5">
        <v>100</v>
      </c>
      <c r="W806" s="5">
        <v>100</v>
      </c>
      <c r="X806" s="5">
        <v>0</v>
      </c>
      <c r="Y806" s="5">
        <v>0</v>
      </c>
      <c r="Z806" s="5">
        <v>0</v>
      </c>
      <c r="AA806" s="5">
        <v>0</v>
      </c>
      <c r="AB806" s="2">
        <v>0.213193220461042</v>
      </c>
      <c r="AC806" s="2">
        <v>0.18879407129957201</v>
      </c>
      <c r="AD806" s="2">
        <v>1.43548460531066</v>
      </c>
      <c r="AE806" s="2">
        <v>1.30933331998376</v>
      </c>
      <c r="AF806" s="2">
        <v>2.3227878003115698</v>
      </c>
      <c r="AG806" s="2">
        <v>1.99510039324608</v>
      </c>
    </row>
    <row r="807" spans="1:33" x14ac:dyDescent="0.35">
      <c r="A807" s="7">
        <v>568</v>
      </c>
      <c r="B807" s="7">
        <v>240</v>
      </c>
      <c r="C807" s="7">
        <v>1</v>
      </c>
      <c r="D807" s="7">
        <v>0</v>
      </c>
      <c r="E807" s="22" t="str">
        <f t="shared" si="24"/>
        <v>10</v>
      </c>
      <c r="F807" s="4">
        <v>3.761E-3</v>
      </c>
      <c r="G807" s="25">
        <v>0</v>
      </c>
      <c r="H807" s="4">
        <v>1.5791542890000001</v>
      </c>
      <c r="I807" s="4">
        <v>8.676359841</v>
      </c>
      <c r="J807" s="2">
        <f t="shared" si="25"/>
        <v>0.18200654628658111</v>
      </c>
      <c r="K807" s="3">
        <v>207</v>
      </c>
      <c r="L807" s="3">
        <v>91</v>
      </c>
      <c r="M807" s="3">
        <v>140</v>
      </c>
      <c r="N807" s="3">
        <v>61</v>
      </c>
      <c r="O807" s="24">
        <v>1001</v>
      </c>
      <c r="P807" s="4">
        <v>0.33800000000000002</v>
      </c>
      <c r="Q807" s="4">
        <v>0.30348258706467701</v>
      </c>
      <c r="R807" s="4">
        <v>0.251</v>
      </c>
      <c r="S807" s="4">
        <v>0.27800000000000002</v>
      </c>
      <c r="T807" s="4">
        <v>0.29299999999999998</v>
      </c>
      <c r="U807" s="4">
        <v>0.29699999999999999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0.41248972304512899</v>
      </c>
      <c r="AC807" s="2">
        <v>0.36166248544977198</v>
      </c>
      <c r="AD807" s="2">
        <v>0.28901629546491803</v>
      </c>
      <c r="AE807" s="2">
        <v>0.325730140089311</v>
      </c>
      <c r="AF807" s="2">
        <v>0.34672461308556402</v>
      </c>
      <c r="AG807" s="2">
        <v>0.35239838717147198</v>
      </c>
    </row>
    <row r="808" spans="1:33" x14ac:dyDescent="0.35">
      <c r="A808" s="7">
        <v>166</v>
      </c>
      <c r="B808" s="7">
        <v>121</v>
      </c>
      <c r="C808" s="7">
        <v>1</v>
      </c>
      <c r="D808" s="7">
        <v>0</v>
      </c>
      <c r="E808" s="22" t="str">
        <f t="shared" si="24"/>
        <v>10</v>
      </c>
      <c r="F808" s="4">
        <v>0</v>
      </c>
      <c r="G808" s="25">
        <v>0</v>
      </c>
      <c r="H808" s="4">
        <v>1.5721064819999999</v>
      </c>
      <c r="I808" s="4">
        <v>8.5123495670900002</v>
      </c>
      <c r="J808" s="2">
        <f t="shared" si="25"/>
        <v>0.18468537618309233</v>
      </c>
      <c r="K808" s="3">
        <v>249</v>
      </c>
      <c r="L808" s="3">
        <v>144</v>
      </c>
      <c r="M808" s="3">
        <v>60</v>
      </c>
      <c r="N808" s="3">
        <v>46</v>
      </c>
      <c r="O808" s="24">
        <v>1001</v>
      </c>
      <c r="P808" s="4">
        <v>0.375</v>
      </c>
      <c r="Q808" s="4">
        <v>0.43396226415094302</v>
      </c>
      <c r="R808" s="4">
        <v>0.57499999999999996</v>
      </c>
      <c r="S808" s="4">
        <v>0.622</v>
      </c>
      <c r="T808" s="4">
        <v>0.61</v>
      </c>
      <c r="U808" s="4">
        <v>0.59199999999999997</v>
      </c>
      <c r="V808" s="5">
        <v>100</v>
      </c>
      <c r="W808" s="5">
        <v>100</v>
      </c>
      <c r="X808" s="5">
        <v>0</v>
      </c>
      <c r="Y808" s="5">
        <v>0</v>
      </c>
      <c r="Z808" s="5">
        <v>0</v>
      </c>
      <c r="AA808" s="5">
        <v>0</v>
      </c>
      <c r="AB808" s="2">
        <v>0.47000362924573602</v>
      </c>
      <c r="AC808" s="2">
        <v>0.56909453188996695</v>
      </c>
      <c r="AD808" s="2">
        <v>0.85566611005771998</v>
      </c>
      <c r="AE808" s="2">
        <v>0.97286108336254895</v>
      </c>
      <c r="AF808" s="2">
        <v>0.94160853985844495</v>
      </c>
      <c r="AG808" s="2">
        <v>0.89648810457797501</v>
      </c>
    </row>
    <row r="809" spans="1:33" x14ac:dyDescent="0.35">
      <c r="A809" s="7">
        <v>916</v>
      </c>
      <c r="B809" s="7">
        <v>176</v>
      </c>
      <c r="C809" s="7">
        <v>1</v>
      </c>
      <c r="D809" s="7">
        <v>0</v>
      </c>
      <c r="E809" s="22" t="str">
        <f t="shared" si="24"/>
        <v>10</v>
      </c>
      <c r="F809" s="4">
        <v>0</v>
      </c>
      <c r="G809" s="25">
        <v>0</v>
      </c>
      <c r="H809" s="4">
        <v>1.475464441</v>
      </c>
      <c r="I809" s="4">
        <v>7.9805765980099999</v>
      </c>
      <c r="J809" s="2">
        <f t="shared" si="25"/>
        <v>0.18488193464215544</v>
      </c>
      <c r="K809" s="3">
        <v>118</v>
      </c>
      <c r="L809" s="3">
        <v>227</v>
      </c>
      <c r="M809" s="3">
        <v>47</v>
      </c>
      <c r="N809" s="3">
        <v>107</v>
      </c>
      <c r="O809" s="24">
        <v>1001</v>
      </c>
      <c r="P809" s="4">
        <v>0.69099999999999995</v>
      </c>
      <c r="Q809" s="4">
        <v>0.69480519480519498</v>
      </c>
      <c r="R809" s="4">
        <v>0.89600000000000002</v>
      </c>
      <c r="S809" s="4">
        <v>0.89900000000000002</v>
      </c>
      <c r="T809" s="4">
        <v>0.872</v>
      </c>
      <c r="U809" s="4">
        <v>0.88800000000000001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2">
        <v>1.1744140020843901</v>
      </c>
      <c r="AC809" s="2">
        <v>1.18680500070357</v>
      </c>
      <c r="AD809" s="2">
        <v>2.2633643798407599</v>
      </c>
      <c r="AE809" s="2">
        <v>2.2926347621408798</v>
      </c>
      <c r="AF809" s="2">
        <v>2.0557250150625199</v>
      </c>
      <c r="AG809" s="2">
        <v>2.18925640768704</v>
      </c>
    </row>
    <row r="810" spans="1:33" x14ac:dyDescent="0.35">
      <c r="A810" s="7">
        <v>774</v>
      </c>
      <c r="B810" s="7">
        <v>300</v>
      </c>
      <c r="C810" s="7">
        <v>1</v>
      </c>
      <c r="D810" s="7">
        <v>0</v>
      </c>
      <c r="E810" s="22" t="str">
        <f t="shared" si="24"/>
        <v>10</v>
      </c>
      <c r="F810" s="4">
        <v>7.9999999999999996E-6</v>
      </c>
      <c r="G810" s="25">
        <v>0</v>
      </c>
      <c r="H810" s="4">
        <v>1.753897217</v>
      </c>
      <c r="I810" s="4">
        <v>8.9936979570000002</v>
      </c>
      <c r="J810" s="2">
        <f t="shared" si="25"/>
        <v>0.19501402263958639</v>
      </c>
      <c r="K810" s="3">
        <v>109</v>
      </c>
      <c r="L810" s="3">
        <v>172</v>
      </c>
      <c r="M810" s="3">
        <v>123</v>
      </c>
      <c r="N810" s="3">
        <v>95</v>
      </c>
      <c r="O810" s="24">
        <v>1001</v>
      </c>
      <c r="P810" s="4">
        <v>0.54100000000000004</v>
      </c>
      <c r="Q810" s="4">
        <v>0.43577981651376102</v>
      </c>
      <c r="R810" s="4">
        <v>0.83499999999999996</v>
      </c>
      <c r="S810" s="4">
        <v>0.84</v>
      </c>
      <c r="T810" s="4">
        <v>0.86899999999999999</v>
      </c>
      <c r="U810" s="4">
        <v>0.88800000000000001</v>
      </c>
      <c r="V810" s="5">
        <v>0</v>
      </c>
      <c r="W810" s="5">
        <v>100</v>
      </c>
      <c r="X810" s="5">
        <v>0</v>
      </c>
      <c r="Y810" s="5">
        <v>0</v>
      </c>
      <c r="Z810" s="5">
        <v>0</v>
      </c>
      <c r="AA810" s="5">
        <v>0</v>
      </c>
      <c r="AB810" s="2">
        <v>0.77870506892159197</v>
      </c>
      <c r="AC810" s="2">
        <v>0.57231070741667101</v>
      </c>
      <c r="AD810" s="2">
        <v>1.8018098050815601</v>
      </c>
      <c r="AE810" s="2">
        <v>1.83258146374831</v>
      </c>
      <c r="AF810" s="2">
        <v>2.0325579557809901</v>
      </c>
      <c r="AG810" s="2">
        <v>2.18925640768704</v>
      </c>
    </row>
    <row r="811" spans="1:33" x14ac:dyDescent="0.35">
      <c r="A811" s="7">
        <v>872</v>
      </c>
      <c r="B811" s="7">
        <v>396</v>
      </c>
      <c r="C811" s="7">
        <v>1</v>
      </c>
      <c r="D811" s="7">
        <v>0</v>
      </c>
      <c r="E811" s="22" t="str">
        <f t="shared" si="24"/>
        <v>10</v>
      </c>
      <c r="F811" s="4">
        <v>0</v>
      </c>
      <c r="G811" s="25">
        <v>0</v>
      </c>
      <c r="H811" s="4">
        <v>1.3198368650000001</v>
      </c>
      <c r="I811" s="4">
        <v>6.7013343228300002</v>
      </c>
      <c r="J811" s="2">
        <f t="shared" si="25"/>
        <v>0.19695135347950044</v>
      </c>
      <c r="K811" s="3">
        <v>258</v>
      </c>
      <c r="L811" s="3">
        <v>120</v>
      </c>
      <c r="M811" s="3">
        <v>88</v>
      </c>
      <c r="N811" s="3">
        <v>33</v>
      </c>
      <c r="O811" s="24">
        <v>1001</v>
      </c>
      <c r="P811" s="4">
        <v>0.315</v>
      </c>
      <c r="Q811" s="4">
        <v>0.27272727272727298</v>
      </c>
      <c r="R811" s="4">
        <v>0.107</v>
      </c>
      <c r="S811" s="4">
        <v>0.114</v>
      </c>
      <c r="T811" s="4">
        <v>0.08</v>
      </c>
      <c r="U811" s="4">
        <v>0.10199999999999999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0.37833644071991201</v>
      </c>
      <c r="AC811" s="2">
        <v>0.31845373111853498</v>
      </c>
      <c r="AD811" s="2">
        <v>0.113168698105638</v>
      </c>
      <c r="AE811" s="2">
        <v>0.121038328377056</v>
      </c>
      <c r="AF811" s="2">
        <v>8.3381608939051E-2</v>
      </c>
      <c r="AG811" s="2">
        <v>0.107585210679937</v>
      </c>
    </row>
    <row r="812" spans="1:33" x14ac:dyDescent="0.35">
      <c r="A812" s="7">
        <v>268</v>
      </c>
      <c r="B812" s="7">
        <v>235</v>
      </c>
      <c r="C812" s="7">
        <v>1</v>
      </c>
      <c r="D812" s="7">
        <v>0</v>
      </c>
      <c r="E812" s="22" t="str">
        <f t="shared" si="24"/>
        <v>10</v>
      </c>
      <c r="F812" s="4">
        <v>5.0980000000000001E-3</v>
      </c>
      <c r="G812" s="25">
        <v>0</v>
      </c>
      <c r="H812" s="4">
        <v>1.831369011</v>
      </c>
      <c r="I812" s="4">
        <v>8.9196071901000007</v>
      </c>
      <c r="J812" s="2">
        <f t="shared" si="25"/>
        <v>0.20531946889238156</v>
      </c>
      <c r="K812" s="3">
        <v>186</v>
      </c>
      <c r="L812" s="3">
        <v>129</v>
      </c>
      <c r="M812" s="3">
        <v>119</v>
      </c>
      <c r="N812" s="3">
        <v>65</v>
      </c>
      <c r="O812" s="24">
        <v>1001</v>
      </c>
      <c r="P812" s="4">
        <v>0.39700000000000002</v>
      </c>
      <c r="Q812" s="4">
        <v>0.35326086956521702</v>
      </c>
      <c r="R812" s="4">
        <v>9.6000000000000002E-2</v>
      </c>
      <c r="S812" s="4">
        <v>0.113</v>
      </c>
      <c r="T812" s="4">
        <v>0.104</v>
      </c>
      <c r="U812" s="4">
        <v>0.11700000000000001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0.50583808225495197</v>
      </c>
      <c r="AC812" s="2">
        <v>0.43581226449745603</v>
      </c>
      <c r="AD812" s="2">
        <v>0.100925918589961</v>
      </c>
      <c r="AE812" s="2">
        <v>0.11991029667255799</v>
      </c>
      <c r="AF812" s="2">
        <v>0.109814866007207</v>
      </c>
      <c r="AG812" s="2">
        <v>0.124430078378177</v>
      </c>
    </row>
    <row r="813" spans="1:33" x14ac:dyDescent="0.35">
      <c r="A813" s="7">
        <v>252</v>
      </c>
      <c r="B813" s="7">
        <v>194</v>
      </c>
      <c r="C813" s="7">
        <v>1</v>
      </c>
      <c r="D813" s="7">
        <v>0</v>
      </c>
      <c r="E813" s="22" t="str">
        <f t="shared" si="24"/>
        <v>10</v>
      </c>
      <c r="F813" s="4">
        <v>0</v>
      </c>
      <c r="G813" s="25">
        <v>0</v>
      </c>
      <c r="H813" s="4">
        <v>1.6864247670000001</v>
      </c>
      <c r="I813" s="4">
        <v>7.4520351851899997</v>
      </c>
      <c r="J813" s="2">
        <f t="shared" si="25"/>
        <v>0.22630391900880462</v>
      </c>
      <c r="K813" s="3">
        <v>224</v>
      </c>
      <c r="L813" s="3">
        <v>77</v>
      </c>
      <c r="M813" s="3">
        <v>137</v>
      </c>
      <c r="N813" s="3">
        <v>61</v>
      </c>
      <c r="O813" s="24">
        <v>868.81417915883196</v>
      </c>
      <c r="P813" s="4">
        <v>0.29299999999999998</v>
      </c>
      <c r="Q813" s="4">
        <v>0.30808080808080801</v>
      </c>
      <c r="R813" s="4">
        <v>0.36299999999999999</v>
      </c>
      <c r="S813" s="4">
        <v>0.41899999999999998</v>
      </c>
      <c r="T813" s="4">
        <v>0.35099999999999998</v>
      </c>
      <c r="U813" s="4">
        <v>0.376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0.34672461308556402</v>
      </c>
      <c r="AC813" s="2">
        <v>0.36828610486641</v>
      </c>
      <c r="AD813" s="2">
        <v>0.450985623409974</v>
      </c>
      <c r="AE813" s="2">
        <v>0.54300452213022599</v>
      </c>
      <c r="AF813" s="2">
        <v>0.432322562278047</v>
      </c>
      <c r="AG813" s="2">
        <v>0.47160491061270898</v>
      </c>
    </row>
    <row r="814" spans="1:33" x14ac:dyDescent="0.35">
      <c r="A814" s="7">
        <v>44</v>
      </c>
      <c r="B814" s="7">
        <v>52</v>
      </c>
      <c r="C814" s="7">
        <v>1</v>
      </c>
      <c r="D814" s="7">
        <v>0</v>
      </c>
      <c r="E814" s="22" t="str">
        <f t="shared" si="24"/>
        <v>10</v>
      </c>
      <c r="F814" s="4">
        <v>2.284E-3</v>
      </c>
      <c r="G814" s="25">
        <v>0</v>
      </c>
      <c r="H814" s="4">
        <v>1.876589501</v>
      </c>
      <c r="I814" s="4">
        <v>7.7020897706589997</v>
      </c>
      <c r="J814" s="2">
        <f t="shared" si="25"/>
        <v>0.24364679676272286</v>
      </c>
      <c r="K814" s="3">
        <v>212</v>
      </c>
      <c r="L814" s="3">
        <v>125</v>
      </c>
      <c r="M814" s="3">
        <v>115</v>
      </c>
      <c r="N814" s="3">
        <v>47</v>
      </c>
      <c r="O814" s="24">
        <v>1001</v>
      </c>
      <c r="P814" s="4">
        <v>0.34699999999999998</v>
      </c>
      <c r="Q814" s="4">
        <v>0.29012345679012302</v>
      </c>
      <c r="R814" s="4">
        <v>0.13200000000000001</v>
      </c>
      <c r="S814" s="4">
        <v>0.11700000000000001</v>
      </c>
      <c r="T814" s="4">
        <v>0.108</v>
      </c>
      <c r="U814" s="4">
        <v>0.14899999999999999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0.426178149705706</v>
      </c>
      <c r="AC814" s="2">
        <v>0.34266420686913401</v>
      </c>
      <c r="AD814" s="2">
        <v>0.14156356432178699</v>
      </c>
      <c r="AE814" s="2">
        <v>0.124430078378177</v>
      </c>
      <c r="AF814" s="2">
        <v>0.11428914640212801</v>
      </c>
      <c r="AG814" s="2">
        <v>0.16134315040876299</v>
      </c>
    </row>
    <row r="815" spans="1:33" x14ac:dyDescent="0.35">
      <c r="A815" s="7">
        <v>642</v>
      </c>
      <c r="B815" s="7">
        <v>422</v>
      </c>
      <c r="C815" s="7">
        <v>1</v>
      </c>
      <c r="D815" s="7">
        <v>0</v>
      </c>
      <c r="E815" s="22" t="str">
        <f t="shared" si="24"/>
        <v>10</v>
      </c>
      <c r="F815" s="4">
        <v>1.2605E-2</v>
      </c>
      <c r="G815" s="25">
        <v>0</v>
      </c>
      <c r="H815" s="4">
        <v>2.489069733</v>
      </c>
      <c r="I815" s="4">
        <v>9.9485049504499994</v>
      </c>
      <c r="J815" s="2">
        <f t="shared" si="25"/>
        <v>0.25019535552298361</v>
      </c>
      <c r="K815" s="3">
        <v>192</v>
      </c>
      <c r="L815" s="3">
        <v>104</v>
      </c>
      <c r="M815" s="3">
        <v>82</v>
      </c>
      <c r="N815" s="3">
        <v>121</v>
      </c>
      <c r="O815" s="24">
        <v>1001</v>
      </c>
      <c r="P815" s="4">
        <v>0.45200000000000001</v>
      </c>
      <c r="Q815" s="4">
        <v>0.59605911330049299</v>
      </c>
      <c r="R815" s="4">
        <v>0.185</v>
      </c>
      <c r="S815" s="4">
        <v>0.252</v>
      </c>
      <c r="T815" s="4">
        <v>0.17699999999999999</v>
      </c>
      <c r="U815" s="4">
        <v>0.17</v>
      </c>
      <c r="V815" s="5">
        <v>100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0.60147999203412095</v>
      </c>
      <c r="AC815" s="2">
        <v>0.90648673177753403</v>
      </c>
      <c r="AD815" s="2">
        <v>0.20456716574127401</v>
      </c>
      <c r="AE815" s="2">
        <v>0.29035230100766002</v>
      </c>
      <c r="AF815" s="2">
        <v>0.19479907830506701</v>
      </c>
      <c r="AG815" s="2">
        <v>0.18632957819149301</v>
      </c>
    </row>
    <row r="816" spans="1:33" x14ac:dyDescent="0.35">
      <c r="A816" s="7">
        <v>882</v>
      </c>
      <c r="B816" s="7">
        <v>466</v>
      </c>
      <c r="C816" s="7">
        <v>1</v>
      </c>
      <c r="D816" s="7">
        <v>0</v>
      </c>
      <c r="E816" s="22" t="str">
        <f t="shared" si="24"/>
        <v>10</v>
      </c>
      <c r="F816" s="4">
        <v>6.3470000000000002E-3</v>
      </c>
      <c r="G816" s="25">
        <v>0</v>
      </c>
      <c r="H816" s="4">
        <v>1.5519246360000001</v>
      </c>
      <c r="I816" s="4">
        <v>6.0318404096689999</v>
      </c>
      <c r="J816" s="2">
        <f t="shared" si="25"/>
        <v>0.25728874283747216</v>
      </c>
      <c r="K816" s="3">
        <v>222</v>
      </c>
      <c r="L816" s="3">
        <v>146</v>
      </c>
      <c r="M816" s="3">
        <v>64</v>
      </c>
      <c r="N816" s="3">
        <v>67</v>
      </c>
      <c r="O816" s="24">
        <v>1001</v>
      </c>
      <c r="P816" s="4">
        <v>0.437</v>
      </c>
      <c r="Q816" s="4">
        <v>0.51145038167938905</v>
      </c>
      <c r="R816" s="4">
        <v>0.11600000000000001</v>
      </c>
      <c r="S816" s="4">
        <v>0.13900000000000001</v>
      </c>
      <c r="T816" s="4">
        <v>0.11899999999999999</v>
      </c>
      <c r="U816" s="4">
        <v>0.112</v>
      </c>
      <c r="V816" s="5">
        <v>100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0.57447565084244701</v>
      </c>
      <c r="AC816" s="2">
        <v>0.71631423984148002</v>
      </c>
      <c r="AD816" s="2">
        <v>0.123298216344494</v>
      </c>
      <c r="AE816" s="2">
        <v>0.14966077455440599</v>
      </c>
      <c r="AF816" s="2">
        <v>0.12669765304595801</v>
      </c>
      <c r="AG816" s="2">
        <v>0.11878353598996701</v>
      </c>
    </row>
    <row r="817" spans="1:33" x14ac:dyDescent="0.35">
      <c r="A817" s="7">
        <v>454</v>
      </c>
      <c r="B817" s="7">
        <v>490</v>
      </c>
      <c r="C817" s="7">
        <v>1</v>
      </c>
      <c r="D817" s="7">
        <v>0</v>
      </c>
      <c r="E817" s="22" t="str">
        <f t="shared" si="24"/>
        <v>10</v>
      </c>
      <c r="F817" s="4">
        <v>5.7200000000000003E-3</v>
      </c>
      <c r="G817" s="25">
        <v>0</v>
      </c>
      <c r="H817" s="4">
        <v>2.1750429310000001</v>
      </c>
      <c r="I817" s="4">
        <v>7.7808792427200002</v>
      </c>
      <c r="J817" s="2">
        <f t="shared" si="25"/>
        <v>0.27953690876709453</v>
      </c>
      <c r="K817" s="3">
        <v>201</v>
      </c>
      <c r="L817" s="3">
        <v>105</v>
      </c>
      <c r="M817" s="3">
        <v>153</v>
      </c>
      <c r="N817" s="3">
        <v>40</v>
      </c>
      <c r="O817" s="24">
        <v>1001</v>
      </c>
      <c r="P817" s="4">
        <v>0.28999999999999998</v>
      </c>
      <c r="Q817" s="4">
        <v>0.20725388601036299</v>
      </c>
      <c r="R817" s="4">
        <v>0.64600000000000002</v>
      </c>
      <c r="S817" s="4">
        <v>0.5</v>
      </c>
      <c r="T817" s="4">
        <v>0.57399999999999995</v>
      </c>
      <c r="U817" s="4">
        <v>0.58899999999999997</v>
      </c>
      <c r="V817" s="5">
        <v>100</v>
      </c>
      <c r="W817" s="5">
        <v>100</v>
      </c>
      <c r="X817" s="5">
        <v>0</v>
      </c>
      <c r="Y817" s="5">
        <v>0</v>
      </c>
      <c r="Z817" s="5">
        <v>0</v>
      </c>
      <c r="AA817" s="5">
        <v>0</v>
      </c>
      <c r="AB817" s="2">
        <v>0.34249030894677601</v>
      </c>
      <c r="AC817" s="2">
        <v>0.23225226751245001</v>
      </c>
      <c r="AD817" s="2">
        <v>1.0384583658483599</v>
      </c>
      <c r="AE817" s="2">
        <v>0.69314718055994495</v>
      </c>
      <c r="AF817" s="2">
        <v>0.85331593271276696</v>
      </c>
      <c r="AG817" s="2">
        <v>0.88916206448590196</v>
      </c>
    </row>
    <row r="818" spans="1:33" x14ac:dyDescent="0.35">
      <c r="A818" s="7">
        <v>540</v>
      </c>
      <c r="B818" s="7">
        <v>177</v>
      </c>
      <c r="C818" s="7">
        <v>1</v>
      </c>
      <c r="D818" s="7">
        <v>0</v>
      </c>
      <c r="E818" s="22" t="str">
        <f t="shared" si="24"/>
        <v>10</v>
      </c>
      <c r="F818" s="4">
        <v>0</v>
      </c>
      <c r="G818" s="25">
        <v>0</v>
      </c>
      <c r="H818" s="4">
        <v>1.9363112499999999</v>
      </c>
      <c r="I818" s="4">
        <v>6.6303681582399996</v>
      </c>
      <c r="J818" s="2">
        <f t="shared" si="25"/>
        <v>0.2920367623317594</v>
      </c>
      <c r="K818" s="3">
        <v>113</v>
      </c>
      <c r="L818" s="3">
        <v>218</v>
      </c>
      <c r="M818" s="3">
        <v>55</v>
      </c>
      <c r="N818" s="3">
        <v>113</v>
      </c>
      <c r="O818" s="24">
        <v>1001</v>
      </c>
      <c r="P818" s="4">
        <v>0.65</v>
      </c>
      <c r="Q818" s="4">
        <v>0.672619047619048</v>
      </c>
      <c r="R818" s="4">
        <v>0.16500000000000001</v>
      </c>
      <c r="S818" s="4">
        <v>0.191</v>
      </c>
      <c r="T818" s="4">
        <v>0.13700000000000001</v>
      </c>
      <c r="U818" s="4">
        <v>0.13700000000000001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1.0498221244986801</v>
      </c>
      <c r="AC818" s="2">
        <v>1.11663079417079</v>
      </c>
      <c r="AD818" s="2">
        <v>0.18032355413128201</v>
      </c>
      <c r="AE818" s="2">
        <v>0.211956361923645</v>
      </c>
      <c r="AF818" s="2">
        <v>0.14734058789870899</v>
      </c>
      <c r="AG818" s="2">
        <v>0.14734058789870899</v>
      </c>
    </row>
    <row r="819" spans="1:33" x14ac:dyDescent="0.35">
      <c r="A819" s="7">
        <v>54</v>
      </c>
      <c r="B819" s="7">
        <v>46</v>
      </c>
      <c r="C819" s="7">
        <v>1</v>
      </c>
      <c r="D819" s="7">
        <v>0</v>
      </c>
      <c r="E819" s="22" t="str">
        <f t="shared" si="24"/>
        <v>10</v>
      </c>
      <c r="F819" s="4">
        <v>0.48003299999999999</v>
      </c>
      <c r="G819" s="25">
        <v>0</v>
      </c>
      <c r="H819" s="4">
        <v>2.621405942</v>
      </c>
      <c r="I819" s="4">
        <v>7.7412400376599999</v>
      </c>
      <c r="J819" s="2">
        <f t="shared" si="25"/>
        <v>0.3386286860047284</v>
      </c>
      <c r="K819" s="3">
        <v>190</v>
      </c>
      <c r="L819" s="3">
        <v>164</v>
      </c>
      <c r="M819" s="3">
        <v>65</v>
      </c>
      <c r="N819" s="3">
        <v>80</v>
      </c>
      <c r="O819" s="24">
        <v>1001</v>
      </c>
      <c r="P819" s="4">
        <v>0.48099999999999998</v>
      </c>
      <c r="Q819" s="4">
        <v>0.55172413793103403</v>
      </c>
      <c r="R819" s="4">
        <v>0.251</v>
      </c>
      <c r="S819" s="4">
        <v>0.29199999999999998</v>
      </c>
      <c r="T819" s="4">
        <v>0.26100000000000001</v>
      </c>
      <c r="U819" s="4">
        <v>0.24199999999999999</v>
      </c>
      <c r="V819" s="5">
        <v>100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0.65585139581624796</v>
      </c>
      <c r="AC819" s="2">
        <v>0.80234647252493696</v>
      </c>
      <c r="AD819" s="2">
        <v>0.28901629546491803</v>
      </c>
      <c r="AE819" s="2">
        <v>0.34531118528841698</v>
      </c>
      <c r="AF819" s="2">
        <v>0.30245735803393498</v>
      </c>
      <c r="AG819" s="2">
        <v>0.27707189333976501</v>
      </c>
    </row>
    <row r="820" spans="1:33" x14ac:dyDescent="0.35">
      <c r="A820" s="7">
        <v>596</v>
      </c>
      <c r="B820" s="7">
        <v>338</v>
      </c>
      <c r="C820" s="7">
        <v>1</v>
      </c>
      <c r="D820" s="7">
        <v>0</v>
      </c>
      <c r="E820" s="22" t="str">
        <f t="shared" si="24"/>
        <v>10</v>
      </c>
      <c r="F820" s="4">
        <v>7.8538999999999998E-2</v>
      </c>
      <c r="G820" s="25">
        <v>0</v>
      </c>
      <c r="H820" s="4">
        <v>2.5851244699999998</v>
      </c>
      <c r="I820" s="4">
        <v>7.3641992413760002</v>
      </c>
      <c r="J820" s="2">
        <f t="shared" si="25"/>
        <v>0.3510394525280347</v>
      </c>
      <c r="K820" s="3">
        <v>270</v>
      </c>
      <c r="L820" s="3">
        <v>80</v>
      </c>
      <c r="M820" s="3">
        <v>125</v>
      </c>
      <c r="N820" s="3">
        <v>24</v>
      </c>
      <c r="O820" s="24">
        <v>1001</v>
      </c>
      <c r="P820" s="4">
        <v>0.20499999999999999</v>
      </c>
      <c r="Q820" s="4">
        <v>0.161073825503356</v>
      </c>
      <c r="R820" s="4">
        <v>0.17499999999999999</v>
      </c>
      <c r="S820" s="4">
        <v>0.153</v>
      </c>
      <c r="T820" s="4">
        <v>0.16600000000000001</v>
      </c>
      <c r="U820" s="4">
        <v>0.152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0.22941316432780501</v>
      </c>
      <c r="AC820" s="2">
        <v>0.17563256864315799</v>
      </c>
      <c r="AD820" s="2">
        <v>0.19237189264745599</v>
      </c>
      <c r="AE820" s="2">
        <v>0.16605458433008299</v>
      </c>
      <c r="AF820" s="2">
        <v>0.18152187662339</v>
      </c>
      <c r="AG820" s="2">
        <v>0.16487464319023401</v>
      </c>
    </row>
    <row r="821" spans="1:33" x14ac:dyDescent="0.35">
      <c r="A821" s="7">
        <v>946</v>
      </c>
      <c r="B821" s="7">
        <v>418</v>
      </c>
      <c r="C821" s="7">
        <v>1</v>
      </c>
      <c r="D821" s="7">
        <v>0</v>
      </c>
      <c r="E821" s="22" t="str">
        <f t="shared" si="24"/>
        <v>10</v>
      </c>
      <c r="F821" s="4">
        <v>7.365E-3</v>
      </c>
      <c r="G821" s="25">
        <v>0</v>
      </c>
      <c r="H821" s="4">
        <v>3.318495939</v>
      </c>
      <c r="I821" s="4">
        <v>8.7072705651</v>
      </c>
      <c r="J821" s="2">
        <f t="shared" si="25"/>
        <v>0.38111781575974124</v>
      </c>
      <c r="K821" s="3">
        <v>221</v>
      </c>
      <c r="L821" s="3">
        <v>61</v>
      </c>
      <c r="M821" s="3">
        <v>133</v>
      </c>
      <c r="N821" s="3">
        <v>84</v>
      </c>
      <c r="O821" s="24">
        <v>1001</v>
      </c>
      <c r="P821" s="4">
        <v>0.29099999999999998</v>
      </c>
      <c r="Q821" s="4">
        <v>0.38709677419354799</v>
      </c>
      <c r="R821" s="4">
        <v>0.25700000000000001</v>
      </c>
      <c r="S821" s="4">
        <v>0.255</v>
      </c>
      <c r="T821" s="4">
        <v>0.254</v>
      </c>
      <c r="U821" s="4">
        <v>0.214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0.34389975245000898</v>
      </c>
      <c r="AC821" s="2">
        <v>0.48954822531870601</v>
      </c>
      <c r="AD821" s="2">
        <v>0.29705923426437802</v>
      </c>
      <c r="AE821" s="2">
        <v>0.29437106060257801</v>
      </c>
      <c r="AF821" s="2">
        <v>0.29302967877837599</v>
      </c>
      <c r="AG821" s="2">
        <v>0.24079848655293001</v>
      </c>
    </row>
    <row r="822" spans="1:33" x14ac:dyDescent="0.35">
      <c r="A822" s="7">
        <v>892</v>
      </c>
      <c r="B822" s="7">
        <v>127</v>
      </c>
      <c r="C822" s="7">
        <v>1</v>
      </c>
      <c r="D822" s="7">
        <v>0</v>
      </c>
      <c r="E822" s="22" t="str">
        <f t="shared" si="24"/>
        <v>10</v>
      </c>
      <c r="F822" s="4">
        <v>2.3E-5</v>
      </c>
      <c r="G822" s="25">
        <v>0</v>
      </c>
      <c r="H822" s="4">
        <v>3.2505435010000001</v>
      </c>
      <c r="I822" s="4">
        <v>8.4068479858000007</v>
      </c>
      <c r="J822" s="2">
        <f t="shared" si="25"/>
        <v>0.38665424978428181</v>
      </c>
      <c r="K822" s="3">
        <v>176</v>
      </c>
      <c r="L822" s="3">
        <v>207</v>
      </c>
      <c r="M822" s="3">
        <v>43</v>
      </c>
      <c r="N822" s="3">
        <v>73</v>
      </c>
      <c r="O822" s="24">
        <v>1001</v>
      </c>
      <c r="P822" s="4">
        <v>0.56599999999999995</v>
      </c>
      <c r="Q822" s="4">
        <v>0.62931034482758597</v>
      </c>
      <c r="R822" s="4">
        <v>0.75700000000000001</v>
      </c>
      <c r="S822" s="4">
        <v>0.76400000000000001</v>
      </c>
      <c r="T822" s="4">
        <v>0.77100000000000002</v>
      </c>
      <c r="U822" s="4">
        <v>0.77800000000000002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2">
        <v>0.83471074488173203</v>
      </c>
      <c r="AC822" s="2">
        <v>0.992390075412802</v>
      </c>
      <c r="AD822" s="2">
        <v>1.4146938356415899</v>
      </c>
      <c r="AE822" s="2">
        <v>1.4439234739565301</v>
      </c>
      <c r="AF822" s="2">
        <v>1.4740332754279</v>
      </c>
      <c r="AG822" s="2">
        <v>1.50507789710986</v>
      </c>
    </row>
    <row r="823" spans="1:33" x14ac:dyDescent="0.35">
      <c r="A823" s="7">
        <v>802</v>
      </c>
      <c r="B823" s="7">
        <v>461</v>
      </c>
      <c r="C823" s="7">
        <v>1</v>
      </c>
      <c r="D823" s="7">
        <v>0</v>
      </c>
      <c r="E823" s="22" t="str">
        <f t="shared" si="24"/>
        <v>10</v>
      </c>
      <c r="F823" s="4">
        <v>1.3903E-2</v>
      </c>
      <c r="G823" s="25">
        <v>0</v>
      </c>
      <c r="H823" s="4">
        <v>4.2807836010000004</v>
      </c>
      <c r="I823" s="4">
        <v>8.0352963349680007</v>
      </c>
      <c r="J823" s="2">
        <f t="shared" si="25"/>
        <v>0.53274744608619939</v>
      </c>
      <c r="K823" s="3">
        <v>275</v>
      </c>
      <c r="L823" s="3">
        <v>143</v>
      </c>
      <c r="M823" s="3">
        <v>68</v>
      </c>
      <c r="N823" s="3">
        <v>13</v>
      </c>
      <c r="O823" s="24">
        <v>821.78849341991304</v>
      </c>
      <c r="P823" s="4">
        <v>0.32100000000000001</v>
      </c>
      <c r="Q823" s="4">
        <v>0.16049382716049401</v>
      </c>
      <c r="R823" s="4">
        <v>0.20799999999999999</v>
      </c>
      <c r="S823" s="4">
        <v>0.12</v>
      </c>
      <c r="T823" s="4">
        <v>0.19800000000000001</v>
      </c>
      <c r="U823" s="4">
        <v>9.7000000000000003E-2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0.38713415142344099</v>
      </c>
      <c r="AC823" s="2">
        <v>0.174941449496332</v>
      </c>
      <c r="AD823" s="2">
        <v>0.233193887167711</v>
      </c>
      <c r="AE823" s="2">
        <v>0.127833371509885</v>
      </c>
      <c r="AF823" s="2">
        <v>0.220646671115623</v>
      </c>
      <c r="AG823" s="2">
        <v>0.102032725565152</v>
      </c>
    </row>
    <row r="824" spans="1:33" x14ac:dyDescent="0.35">
      <c r="A824" s="7">
        <v>732</v>
      </c>
      <c r="B824" s="7">
        <v>440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2.6831709759999999E-3</v>
      </c>
      <c r="I824" s="4">
        <v>8.8635214982000008</v>
      </c>
      <c r="J824" s="2">
        <f t="shared" si="25"/>
        <v>3.0272064850803338E-4</v>
      </c>
      <c r="K824" s="3">
        <v>205</v>
      </c>
      <c r="L824" s="3">
        <v>75</v>
      </c>
      <c r="M824" s="3">
        <v>124</v>
      </c>
      <c r="N824" s="3">
        <v>95</v>
      </c>
      <c r="O824" s="24">
        <v>1001</v>
      </c>
      <c r="P824" s="4">
        <v>0.34499999999999997</v>
      </c>
      <c r="Q824" s="4">
        <v>0.43378995433790002</v>
      </c>
      <c r="R824" s="4">
        <v>1</v>
      </c>
      <c r="S824" s="4">
        <v>1</v>
      </c>
      <c r="T824" s="4">
        <v>1</v>
      </c>
      <c r="U824" s="4">
        <v>1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1.06421086195078</v>
      </c>
      <c r="AC824" s="2">
        <v>0.83519483821595997</v>
      </c>
      <c r="AD824" s="2">
        <v>1.0000050000287801E-5</v>
      </c>
      <c r="AE824" s="2">
        <v>1.0000050000287801E-5</v>
      </c>
      <c r="AF824" s="2">
        <v>1.0000050000287801E-5</v>
      </c>
      <c r="AG824" s="2">
        <v>1.0000050000287801E-5</v>
      </c>
    </row>
    <row r="825" spans="1:33" x14ac:dyDescent="0.35">
      <c r="A825" s="7">
        <v>672</v>
      </c>
      <c r="B825" s="7">
        <v>178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1.257337237E-2</v>
      </c>
      <c r="I825" s="4">
        <v>9.7192466046000003</v>
      </c>
      <c r="J825" s="2">
        <f t="shared" si="25"/>
        <v>1.2936570993115019E-3</v>
      </c>
      <c r="K825" s="3">
        <v>216</v>
      </c>
      <c r="L825" s="3">
        <v>80</v>
      </c>
      <c r="M825" s="3">
        <v>130</v>
      </c>
      <c r="N825" s="3">
        <v>73</v>
      </c>
      <c r="O825" s="24">
        <v>1001</v>
      </c>
      <c r="P825" s="4">
        <v>0.308</v>
      </c>
      <c r="Q825" s="4">
        <v>0.35960591133004899</v>
      </c>
      <c r="R825" s="4">
        <v>0.997</v>
      </c>
      <c r="S825" s="4">
        <v>0.995</v>
      </c>
      <c r="T825" s="4">
        <v>0.999</v>
      </c>
      <c r="U825" s="4">
        <v>1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1.1776554960085599</v>
      </c>
      <c r="AC825" s="2">
        <v>1.0227465378934</v>
      </c>
      <c r="AD825" s="2">
        <v>3.00450902029872E-3</v>
      </c>
      <c r="AE825" s="2">
        <v>5.0125418235442898E-3</v>
      </c>
      <c r="AF825" s="2">
        <v>1.00050033358353E-3</v>
      </c>
      <c r="AG825" s="2">
        <v>1.0000050000287801E-5</v>
      </c>
    </row>
    <row r="826" spans="1:33" x14ac:dyDescent="0.35">
      <c r="A826" s="7">
        <v>876</v>
      </c>
      <c r="B826" s="7">
        <v>129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1.585773045E-2</v>
      </c>
      <c r="I826" s="4">
        <v>9.7496699867000007</v>
      </c>
      <c r="J826" s="2">
        <f t="shared" si="25"/>
        <v>1.6264889449214487E-3</v>
      </c>
      <c r="K826" s="3">
        <v>113</v>
      </c>
      <c r="L826" s="3">
        <v>274</v>
      </c>
      <c r="M826" s="3">
        <v>31</v>
      </c>
      <c r="N826" s="3">
        <v>81</v>
      </c>
      <c r="O826" s="24">
        <v>1001</v>
      </c>
      <c r="P826" s="4">
        <v>0.69499999999999995</v>
      </c>
      <c r="Q826" s="4">
        <v>0.72321428571428603</v>
      </c>
      <c r="R826" s="4">
        <v>0.999</v>
      </c>
      <c r="S826" s="4">
        <v>0.999</v>
      </c>
      <c r="T826" s="4">
        <v>1</v>
      </c>
      <c r="U826" s="4">
        <v>0.999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0.36384343341734499</v>
      </c>
      <c r="AC826" s="2">
        <v>0.32404971662265603</v>
      </c>
      <c r="AD826" s="2">
        <v>1.00050033358353E-3</v>
      </c>
      <c r="AE826" s="2">
        <v>1.00050033358353E-3</v>
      </c>
      <c r="AF826" s="2">
        <v>1.0000050000287801E-5</v>
      </c>
      <c r="AG826" s="2">
        <v>1.00050033358353E-3</v>
      </c>
    </row>
    <row r="827" spans="1:33" x14ac:dyDescent="0.35">
      <c r="A827" s="7">
        <v>366</v>
      </c>
      <c r="B827" s="7">
        <v>308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1.481999702E-2</v>
      </c>
      <c r="I827" s="4">
        <v>8.2689103309400007</v>
      </c>
      <c r="J827" s="2">
        <f t="shared" si="25"/>
        <v>1.7922551372395012E-3</v>
      </c>
      <c r="K827" s="3">
        <v>260</v>
      </c>
      <c r="L827" s="3">
        <v>110</v>
      </c>
      <c r="M827" s="3">
        <v>98</v>
      </c>
      <c r="N827" s="3">
        <v>31</v>
      </c>
      <c r="O827" s="24">
        <v>1001</v>
      </c>
      <c r="P827" s="4">
        <v>0.29499999999999998</v>
      </c>
      <c r="Q827" s="4">
        <v>0.24031007751937999</v>
      </c>
      <c r="R827" s="4">
        <v>1</v>
      </c>
      <c r="S827" s="4">
        <v>0.997</v>
      </c>
      <c r="T827" s="4">
        <v>0.997</v>
      </c>
      <c r="U827" s="4">
        <v>0.999</v>
      </c>
      <c r="V827" s="5">
        <v>0</v>
      </c>
      <c r="W827" s="5">
        <v>0</v>
      </c>
      <c r="X827" s="5">
        <v>100</v>
      </c>
      <c r="Y827" s="5">
        <v>100</v>
      </c>
      <c r="Z827" s="5">
        <v>100</v>
      </c>
      <c r="AA827" s="5">
        <v>100</v>
      </c>
      <c r="AB827" s="2">
        <v>1.2207799226423199</v>
      </c>
      <c r="AC827" s="2">
        <v>1.4258251998765299</v>
      </c>
      <c r="AD827" s="2">
        <v>1.0000050000287801E-5</v>
      </c>
      <c r="AE827" s="2">
        <v>3.00450902029872E-3</v>
      </c>
      <c r="AF827" s="2">
        <v>3.00450902029872E-3</v>
      </c>
      <c r="AG827" s="2">
        <v>1.00050033358353E-3</v>
      </c>
    </row>
    <row r="828" spans="1:33" x14ac:dyDescent="0.35">
      <c r="A828" s="7">
        <v>718</v>
      </c>
      <c r="B828" s="7">
        <v>202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2.19898844E-2</v>
      </c>
      <c r="I828" s="4">
        <v>7.8862157741900001</v>
      </c>
      <c r="J828" s="2">
        <f t="shared" si="25"/>
        <v>2.7883949703694988E-3</v>
      </c>
      <c r="K828" s="3">
        <v>268</v>
      </c>
      <c r="L828" s="3">
        <v>68</v>
      </c>
      <c r="M828" s="3">
        <v>120</v>
      </c>
      <c r="N828" s="3">
        <v>43</v>
      </c>
      <c r="O828" s="24">
        <v>877.91827279801896</v>
      </c>
      <c r="P828" s="4">
        <v>0.214</v>
      </c>
      <c r="Q828" s="4">
        <v>0.26380368098159501</v>
      </c>
      <c r="R828" s="4">
        <v>0.996</v>
      </c>
      <c r="S828" s="4">
        <v>0.997</v>
      </c>
      <c r="T828" s="4">
        <v>0.998</v>
      </c>
      <c r="U828" s="4">
        <v>0.999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1.5417792639602901</v>
      </c>
      <c r="AC828" s="2">
        <v>1.3325500851131999</v>
      </c>
      <c r="AD828" s="2">
        <v>4.0080213975388201E-3</v>
      </c>
      <c r="AE828" s="2">
        <v>3.00450902029872E-3</v>
      </c>
      <c r="AF828" s="2">
        <v>2.0020026706730801E-3</v>
      </c>
      <c r="AG828" s="2">
        <v>1.00050033358353E-3</v>
      </c>
    </row>
    <row r="829" spans="1:33" x14ac:dyDescent="0.35">
      <c r="A829" s="7">
        <v>522</v>
      </c>
      <c r="B829" s="7">
        <v>385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3.9568553729999997E-2</v>
      </c>
      <c r="I829" s="4">
        <v>10.188165745439999</v>
      </c>
      <c r="J829" s="2">
        <f t="shared" si="25"/>
        <v>3.8837760121550849E-3</v>
      </c>
      <c r="K829" s="3">
        <v>92</v>
      </c>
      <c r="L829" s="3">
        <v>115</v>
      </c>
      <c r="M829" s="3">
        <v>72</v>
      </c>
      <c r="N829" s="3">
        <v>220</v>
      </c>
      <c r="O829" s="24">
        <v>1001</v>
      </c>
      <c r="P829" s="4">
        <v>0.68400000000000005</v>
      </c>
      <c r="Q829" s="4">
        <v>0.75342465753424703</v>
      </c>
      <c r="R829" s="4">
        <v>0.995</v>
      </c>
      <c r="S829" s="4">
        <v>0.999</v>
      </c>
      <c r="T829" s="4">
        <v>0.999</v>
      </c>
      <c r="U829" s="4">
        <v>0.995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0.37979736135958703</v>
      </c>
      <c r="AC829" s="2">
        <v>0.28312625591592</v>
      </c>
      <c r="AD829" s="2">
        <v>5.0125418235442898E-3</v>
      </c>
      <c r="AE829" s="2">
        <v>1.00050033358353E-3</v>
      </c>
      <c r="AF829" s="2">
        <v>1.00050033358353E-3</v>
      </c>
      <c r="AG829" s="2">
        <v>5.0125418235442898E-3</v>
      </c>
    </row>
    <row r="830" spans="1:33" x14ac:dyDescent="0.35">
      <c r="A830" s="7">
        <v>254</v>
      </c>
      <c r="B830" s="7">
        <v>64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4.4114458670000002E-2</v>
      </c>
      <c r="I830" s="4">
        <v>8.1386191777000008</v>
      </c>
      <c r="J830" s="2">
        <f t="shared" si="25"/>
        <v>5.4203861498857949E-3</v>
      </c>
      <c r="K830" s="3">
        <v>224</v>
      </c>
      <c r="L830" s="3">
        <v>78</v>
      </c>
      <c r="M830" s="3">
        <v>113</v>
      </c>
      <c r="N830" s="3">
        <v>84</v>
      </c>
      <c r="O830" s="24">
        <v>1001</v>
      </c>
      <c r="P830" s="4">
        <v>0.313</v>
      </c>
      <c r="Q830" s="4">
        <v>0.42639593908629397</v>
      </c>
      <c r="R830" s="4">
        <v>0.99299999999999999</v>
      </c>
      <c r="S830" s="4">
        <v>0.995</v>
      </c>
      <c r="T830" s="4">
        <v>0.99199999999999999</v>
      </c>
      <c r="U830" s="4">
        <v>1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1.1615520884419801</v>
      </c>
      <c r="AC830" s="2">
        <v>0.85238692989467502</v>
      </c>
      <c r="AD830" s="2">
        <v>7.0246149369644698E-3</v>
      </c>
      <c r="AE830" s="2">
        <v>5.0125418235442898E-3</v>
      </c>
      <c r="AF830" s="2">
        <v>8.03217169726427E-3</v>
      </c>
      <c r="AG830" s="2">
        <v>1.0000050000287801E-5</v>
      </c>
    </row>
    <row r="831" spans="1:33" x14ac:dyDescent="0.35">
      <c r="A831" s="7">
        <v>866</v>
      </c>
      <c r="B831" s="7">
        <v>190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4.8344701830000003E-2</v>
      </c>
      <c r="I831" s="4">
        <v>8.5993171865400004</v>
      </c>
      <c r="J831" s="2">
        <f t="shared" si="25"/>
        <v>5.6219233203388622E-3</v>
      </c>
      <c r="K831" s="3">
        <v>200</v>
      </c>
      <c r="L831" s="3">
        <v>168</v>
      </c>
      <c r="M831" s="3">
        <v>72</v>
      </c>
      <c r="N831" s="3">
        <v>59</v>
      </c>
      <c r="O831" s="24">
        <v>1001</v>
      </c>
      <c r="P831" s="4">
        <v>0.44</v>
      </c>
      <c r="Q831" s="4">
        <v>0.45038167938931301</v>
      </c>
      <c r="R831" s="4">
        <v>0.996</v>
      </c>
      <c r="S831" s="4">
        <v>0.996</v>
      </c>
      <c r="T831" s="4">
        <v>1</v>
      </c>
      <c r="U831" s="4">
        <v>0.995</v>
      </c>
      <c r="V831" s="5">
        <v>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0.82098055206983001</v>
      </c>
      <c r="AC831" s="2">
        <v>0.79765987929543203</v>
      </c>
      <c r="AD831" s="2">
        <v>4.0080213975388201E-3</v>
      </c>
      <c r="AE831" s="2">
        <v>4.0080213975388201E-3</v>
      </c>
      <c r="AF831" s="2">
        <v>1.0000050000287801E-5</v>
      </c>
      <c r="AG831" s="2">
        <v>5.0125418235442898E-3</v>
      </c>
    </row>
    <row r="832" spans="1:33" x14ac:dyDescent="0.35">
      <c r="A832" s="7">
        <v>934</v>
      </c>
      <c r="B832" s="7">
        <v>338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4.4733272269999999E-2</v>
      </c>
      <c r="I832" s="4">
        <v>7.7694273425500002</v>
      </c>
      <c r="J832" s="2">
        <f t="shared" si="25"/>
        <v>5.7576022398734619E-3</v>
      </c>
      <c r="K832" s="3">
        <v>119</v>
      </c>
      <c r="L832" s="3">
        <v>168</v>
      </c>
      <c r="M832" s="3">
        <v>44</v>
      </c>
      <c r="N832" s="3">
        <v>168</v>
      </c>
      <c r="O832" s="24">
        <v>1001</v>
      </c>
      <c r="P832" s="4">
        <v>0.68400000000000005</v>
      </c>
      <c r="Q832" s="4">
        <v>0.79245283018867896</v>
      </c>
      <c r="R832" s="4">
        <v>0.997</v>
      </c>
      <c r="S832" s="4">
        <v>0.995</v>
      </c>
      <c r="T832" s="4">
        <v>0.996</v>
      </c>
      <c r="U832" s="4">
        <v>0.998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0.37979736135958703</v>
      </c>
      <c r="AC832" s="2">
        <v>0.232622295268753</v>
      </c>
      <c r="AD832" s="2">
        <v>3.00450902029872E-3</v>
      </c>
      <c r="AE832" s="2">
        <v>5.0125418235442898E-3</v>
      </c>
      <c r="AF832" s="2">
        <v>4.0080213975388201E-3</v>
      </c>
      <c r="AG832" s="2">
        <v>2.0020026706730801E-3</v>
      </c>
    </row>
    <row r="833" spans="1:33" x14ac:dyDescent="0.35">
      <c r="A833" s="7">
        <v>452</v>
      </c>
      <c r="B833" s="7">
        <v>342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6.41530768E-2</v>
      </c>
      <c r="I833" s="4">
        <v>8.5066459506100003</v>
      </c>
      <c r="J833" s="2">
        <f t="shared" si="25"/>
        <v>7.5415242590882326E-3</v>
      </c>
      <c r="K833" s="3">
        <v>202</v>
      </c>
      <c r="L833" s="3">
        <v>153</v>
      </c>
      <c r="M833" s="3">
        <v>103</v>
      </c>
      <c r="N833" s="3">
        <v>41</v>
      </c>
      <c r="O833" s="24">
        <v>891.52729369095596</v>
      </c>
      <c r="P833" s="4">
        <v>0.36399999999999999</v>
      </c>
      <c r="Q833" s="4">
        <v>0.28472222222222199</v>
      </c>
      <c r="R833" s="4">
        <v>0.99399999999999999</v>
      </c>
      <c r="S833" s="4">
        <v>0.98699999999999999</v>
      </c>
      <c r="T833" s="4">
        <v>0.99</v>
      </c>
      <c r="U833" s="4">
        <v>0.99099999999999999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1.0106014113454</v>
      </c>
      <c r="AC833" s="2">
        <v>1.2562412328716901</v>
      </c>
      <c r="AD833" s="2">
        <v>6.0180723255630203E-3</v>
      </c>
      <c r="AE833" s="2">
        <v>1.30852395486555E-2</v>
      </c>
      <c r="AF833" s="2">
        <v>1.0050335853501499E-2</v>
      </c>
      <c r="AG833" s="2">
        <v>9.0407446521490707E-3</v>
      </c>
    </row>
    <row r="834" spans="1:33" x14ac:dyDescent="0.35">
      <c r="A834" s="7">
        <v>790</v>
      </c>
      <c r="B834" s="7">
        <v>469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7.1357983700000002E-2</v>
      </c>
      <c r="I834" s="4">
        <v>9.3996303613999999</v>
      </c>
      <c r="J834" s="2">
        <f t="shared" ref="J834:J897" si="27">H834/I834</f>
        <v>7.5915733870807025E-3</v>
      </c>
      <c r="K834" s="3">
        <v>178</v>
      </c>
      <c r="L834" s="3">
        <v>85</v>
      </c>
      <c r="M834" s="3">
        <v>181</v>
      </c>
      <c r="N834" s="3">
        <v>55</v>
      </c>
      <c r="O834" s="24">
        <v>1001</v>
      </c>
      <c r="P834" s="4">
        <v>0.27400000000000002</v>
      </c>
      <c r="Q834" s="4">
        <v>0.233050847457627</v>
      </c>
      <c r="R834" s="4">
        <v>0.99399999999999999</v>
      </c>
      <c r="S834" s="4">
        <v>0.98699999999999999</v>
      </c>
      <c r="T834" s="4">
        <v>0.99299999999999999</v>
      </c>
      <c r="U834" s="4">
        <v>0.99199999999999999</v>
      </c>
      <c r="V834" s="5">
        <v>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1.2946271725940699</v>
      </c>
      <c r="AC834" s="2">
        <v>1.45649861979314</v>
      </c>
      <c r="AD834" s="2">
        <v>6.0180723255630203E-3</v>
      </c>
      <c r="AE834" s="2">
        <v>1.30852395486555E-2</v>
      </c>
      <c r="AF834" s="2">
        <v>7.0246149369644698E-3</v>
      </c>
      <c r="AG834" s="2">
        <v>8.03217169726427E-3</v>
      </c>
    </row>
    <row r="835" spans="1:33" x14ac:dyDescent="0.35">
      <c r="A835" s="7">
        <v>220</v>
      </c>
      <c r="B835" s="7">
        <v>115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8.3541609050000007E-2</v>
      </c>
      <c r="I835" s="4">
        <v>10.577485546229999</v>
      </c>
      <c r="J835" s="2">
        <f t="shared" si="27"/>
        <v>7.8980593908517041E-3</v>
      </c>
      <c r="K835" s="3">
        <v>208</v>
      </c>
      <c r="L835" s="3">
        <v>73</v>
      </c>
      <c r="M835" s="3">
        <v>141</v>
      </c>
      <c r="N835" s="3">
        <v>77</v>
      </c>
      <c r="O835" s="24">
        <v>1001</v>
      </c>
      <c r="P835" s="4">
        <v>0.29699999999999999</v>
      </c>
      <c r="Q835" s="4">
        <v>0.35321100917431197</v>
      </c>
      <c r="R835" s="4">
        <v>0.99</v>
      </c>
      <c r="S835" s="4">
        <v>0.995</v>
      </c>
      <c r="T835" s="4">
        <v>0.98799999999999999</v>
      </c>
      <c r="U835" s="4">
        <v>0.998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1.2140231401794399</v>
      </c>
      <c r="AC835" s="2">
        <v>1.0406896409354101</v>
      </c>
      <c r="AD835" s="2">
        <v>1.0050335853501499E-2</v>
      </c>
      <c r="AE835" s="2">
        <v>5.0125418235442898E-3</v>
      </c>
      <c r="AF835" s="2">
        <v>1.20725812342692E-2</v>
      </c>
      <c r="AG835" s="2">
        <v>2.0020026706730801E-3</v>
      </c>
    </row>
    <row r="836" spans="1:33" x14ac:dyDescent="0.35">
      <c r="A836" s="7">
        <v>854</v>
      </c>
      <c r="B836" s="7">
        <v>13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6.8925167240000002E-2</v>
      </c>
      <c r="I836" s="4">
        <v>7.9617839633000003</v>
      </c>
      <c r="J836" s="2">
        <f t="shared" si="27"/>
        <v>8.6570004357957864E-3</v>
      </c>
      <c r="K836" s="3">
        <v>259</v>
      </c>
      <c r="L836" s="3">
        <v>78</v>
      </c>
      <c r="M836" s="3">
        <v>118</v>
      </c>
      <c r="N836" s="3">
        <v>44</v>
      </c>
      <c r="O836" s="24">
        <v>1001</v>
      </c>
      <c r="P836" s="4">
        <v>0.255</v>
      </c>
      <c r="Q836" s="4">
        <v>0.27160493827160498</v>
      </c>
      <c r="R836" s="4">
        <v>0.94699999999999995</v>
      </c>
      <c r="S836" s="4">
        <v>0.90500000000000003</v>
      </c>
      <c r="T836" s="4">
        <v>0.94399999999999995</v>
      </c>
      <c r="U836" s="4">
        <v>0.94699999999999995</v>
      </c>
      <c r="V836" s="5">
        <v>0</v>
      </c>
      <c r="W836" s="5">
        <v>0</v>
      </c>
      <c r="X836" s="5">
        <v>100</v>
      </c>
      <c r="Y836" s="5">
        <v>100</v>
      </c>
      <c r="Z836" s="5">
        <v>100</v>
      </c>
      <c r="AA836" s="5">
        <v>100</v>
      </c>
      <c r="AB836" s="2">
        <v>1.3664917338237099</v>
      </c>
      <c r="AC836" s="2">
        <v>1.30340670131412</v>
      </c>
      <c r="AD836" s="2">
        <v>5.4456185796058897E-2</v>
      </c>
      <c r="AE836" s="2">
        <v>9.9820335282210904E-2</v>
      </c>
      <c r="AF836" s="2">
        <v>5.7629112836636402E-2</v>
      </c>
      <c r="AG836" s="2">
        <v>5.4456185796058897E-2</v>
      </c>
    </row>
    <row r="837" spans="1:33" x14ac:dyDescent="0.35">
      <c r="A837" s="7">
        <v>394</v>
      </c>
      <c r="B837" s="7">
        <v>461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8.710494698E-2</v>
      </c>
      <c r="I837" s="4">
        <v>9.5135581142800003</v>
      </c>
      <c r="J837" s="2">
        <f t="shared" si="27"/>
        <v>9.1558747982265539E-3</v>
      </c>
      <c r="K837" s="3">
        <v>188</v>
      </c>
      <c r="L837" s="3">
        <v>196</v>
      </c>
      <c r="M837" s="3">
        <v>53</v>
      </c>
      <c r="N837" s="3">
        <v>62</v>
      </c>
      <c r="O837" s="24">
        <v>820.380518411146</v>
      </c>
      <c r="P837" s="4">
        <v>0.52700000000000002</v>
      </c>
      <c r="Q837" s="4">
        <v>0.53913043478260902</v>
      </c>
      <c r="R837" s="4">
        <v>0.99399999999999999</v>
      </c>
      <c r="S837" s="4">
        <v>0.99199999999999999</v>
      </c>
      <c r="T837" s="4">
        <v>0.997</v>
      </c>
      <c r="U837" s="4">
        <v>0.99299999999999999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0.64055473044077504</v>
      </c>
      <c r="AC837" s="2">
        <v>0.61779774331815895</v>
      </c>
      <c r="AD837" s="2">
        <v>6.0180723255630203E-3</v>
      </c>
      <c r="AE837" s="2">
        <v>8.03217169726427E-3</v>
      </c>
      <c r="AF837" s="2">
        <v>3.00450902029872E-3</v>
      </c>
      <c r="AG837" s="2">
        <v>7.0246149369644698E-3</v>
      </c>
    </row>
    <row r="838" spans="1:33" x14ac:dyDescent="0.35">
      <c r="A838" s="7">
        <v>594</v>
      </c>
      <c r="B838" s="7">
        <v>476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6.750533651E-2</v>
      </c>
      <c r="I838" s="4">
        <v>6.7026613692000003</v>
      </c>
      <c r="J838" s="2">
        <f t="shared" si="27"/>
        <v>1.0071422796353672E-2</v>
      </c>
      <c r="K838" s="3">
        <v>271</v>
      </c>
      <c r="L838" s="3">
        <v>90</v>
      </c>
      <c r="M838" s="3">
        <v>104</v>
      </c>
      <c r="N838" s="3">
        <v>34</v>
      </c>
      <c r="O838" s="24">
        <v>1001</v>
      </c>
      <c r="P838" s="4">
        <v>0.22600000000000001</v>
      </c>
      <c r="Q838" s="4">
        <v>0.24637681159420299</v>
      </c>
      <c r="R838" s="4">
        <v>0.996</v>
      </c>
      <c r="S838" s="4">
        <v>0.99099999999999999</v>
      </c>
      <c r="T838" s="4">
        <v>0.99399999999999999</v>
      </c>
      <c r="U838" s="4">
        <v>0.998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1.4872202797098499</v>
      </c>
      <c r="AC838" s="2">
        <v>1.40089316054104</v>
      </c>
      <c r="AD838" s="2">
        <v>4.0080213975388201E-3</v>
      </c>
      <c r="AE838" s="2">
        <v>9.0407446521490707E-3</v>
      </c>
      <c r="AF838" s="2">
        <v>6.0180723255630203E-3</v>
      </c>
      <c r="AG838" s="2">
        <v>2.0020026706730801E-3</v>
      </c>
    </row>
    <row r="839" spans="1:33" x14ac:dyDescent="0.35">
      <c r="A839" s="7">
        <v>834</v>
      </c>
      <c r="B839" s="7">
        <v>119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9.0611813910000005E-2</v>
      </c>
      <c r="I839" s="4">
        <v>8.9545327903099992</v>
      </c>
      <c r="J839" s="2">
        <f t="shared" si="27"/>
        <v>1.0119100128602366E-2</v>
      </c>
      <c r="K839" s="3">
        <v>135</v>
      </c>
      <c r="L839" s="3">
        <v>113</v>
      </c>
      <c r="M839" s="3">
        <v>165</v>
      </c>
      <c r="N839" s="3">
        <v>86</v>
      </c>
      <c r="O839" s="24">
        <v>1001</v>
      </c>
      <c r="P839" s="4">
        <v>0.39100000000000001</v>
      </c>
      <c r="Q839" s="4">
        <v>0.34262948207171301</v>
      </c>
      <c r="R839" s="4">
        <v>0.98499999999999999</v>
      </c>
      <c r="S839" s="4">
        <v>0.98099999999999998</v>
      </c>
      <c r="T839" s="4">
        <v>0.98699999999999999</v>
      </c>
      <c r="U839" s="4">
        <v>0.98799999999999999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0.93904771899677097</v>
      </c>
      <c r="AC839" s="2">
        <v>1.0711056428782799</v>
      </c>
      <c r="AD839" s="2">
        <v>1.51136378100482E-2</v>
      </c>
      <c r="AE839" s="2">
        <v>1.9182819416774001E-2</v>
      </c>
      <c r="AF839" s="2">
        <v>1.30852395486555E-2</v>
      </c>
      <c r="AG839" s="2">
        <v>1.20725812342692E-2</v>
      </c>
    </row>
    <row r="840" spans="1:33" x14ac:dyDescent="0.35">
      <c r="A840" s="7">
        <v>80</v>
      </c>
      <c r="B840" s="7">
        <v>64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9.0486945669999999E-2</v>
      </c>
      <c r="I840" s="4">
        <v>8.6139945354999998</v>
      </c>
      <c r="J840" s="2">
        <f t="shared" si="27"/>
        <v>1.050464396013779E-2</v>
      </c>
      <c r="K840" s="3">
        <v>109</v>
      </c>
      <c r="L840" s="3">
        <v>63</v>
      </c>
      <c r="M840" s="3">
        <v>211</v>
      </c>
      <c r="N840" s="3">
        <v>116</v>
      </c>
      <c r="O840" s="24">
        <v>1001</v>
      </c>
      <c r="P840" s="4">
        <v>0.35499999999999998</v>
      </c>
      <c r="Q840" s="4">
        <v>0.35474006116208001</v>
      </c>
      <c r="R840" s="4">
        <v>0.98599999999999999</v>
      </c>
      <c r="S840" s="4">
        <v>0.98399999999999999</v>
      </c>
      <c r="T840" s="4">
        <v>0.99399999999999999</v>
      </c>
      <c r="U840" s="4">
        <v>0.99399999999999999</v>
      </c>
      <c r="V840" s="5">
        <v>0</v>
      </c>
      <c r="W840" s="5">
        <v>0</v>
      </c>
      <c r="X840" s="5">
        <v>100</v>
      </c>
      <c r="Y840" s="5">
        <v>100</v>
      </c>
      <c r="Z840" s="5">
        <v>100</v>
      </c>
      <c r="AA840" s="5">
        <v>100</v>
      </c>
      <c r="AB840" s="2">
        <v>1.03563748950672</v>
      </c>
      <c r="AC840" s="2">
        <v>1.0363699797908901</v>
      </c>
      <c r="AD840" s="2">
        <v>1.4098924379501601E-2</v>
      </c>
      <c r="AE840" s="2">
        <v>1.6129381929883599E-2</v>
      </c>
      <c r="AF840" s="2">
        <v>6.0180723255630203E-3</v>
      </c>
      <c r="AG840" s="2">
        <v>6.0180723255630203E-3</v>
      </c>
    </row>
    <row r="841" spans="1:33" x14ac:dyDescent="0.35">
      <c r="A841" s="7">
        <v>704</v>
      </c>
      <c r="B841" s="7">
        <v>299</v>
      </c>
      <c r="C841" s="7">
        <v>1</v>
      </c>
      <c r="D841" s="7">
        <v>1</v>
      </c>
      <c r="E841" s="22" t="str">
        <f t="shared" si="26"/>
        <v>11</v>
      </c>
      <c r="F841" s="4">
        <v>0.999996</v>
      </c>
      <c r="G841" s="25">
        <v>1</v>
      </c>
      <c r="H841" s="4">
        <v>7.7479830969999997E-2</v>
      </c>
      <c r="I841" s="4">
        <v>7.0094196917299998</v>
      </c>
      <c r="J841" s="2">
        <f t="shared" si="27"/>
        <v>1.1053672682977432E-2</v>
      </c>
      <c r="K841" s="3">
        <v>318</v>
      </c>
      <c r="L841" s="3">
        <v>80</v>
      </c>
      <c r="M841" s="3">
        <v>56</v>
      </c>
      <c r="N841" s="3">
        <v>45</v>
      </c>
      <c r="O841" s="24">
        <v>1001</v>
      </c>
      <c r="P841" s="4">
        <v>0.23699999999999999</v>
      </c>
      <c r="Q841" s="4">
        <v>0.445544554455446</v>
      </c>
      <c r="R841" s="4">
        <v>0.98899999999999999</v>
      </c>
      <c r="S841" s="4">
        <v>0.99</v>
      </c>
      <c r="T841" s="4">
        <v>0.996</v>
      </c>
      <c r="U841" s="4">
        <v>0.99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1.43969513784701</v>
      </c>
      <c r="AC841" s="2">
        <v>0.80845802707094006</v>
      </c>
      <c r="AD841" s="2">
        <v>1.1060947359424899E-2</v>
      </c>
      <c r="AE841" s="2">
        <v>1.0050335853501499E-2</v>
      </c>
      <c r="AF841" s="2">
        <v>4.0080213975388201E-3</v>
      </c>
      <c r="AG841" s="2">
        <v>1.0050335853501499E-2</v>
      </c>
    </row>
    <row r="842" spans="1:33" x14ac:dyDescent="0.35">
      <c r="A842" s="7">
        <v>714</v>
      </c>
      <c r="B842" s="7">
        <v>122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0.1106902055</v>
      </c>
      <c r="I842" s="4">
        <v>9.3250398437000008</v>
      </c>
      <c r="J842" s="2">
        <f t="shared" si="27"/>
        <v>1.1870212605556032E-2</v>
      </c>
      <c r="K842" s="3">
        <v>163</v>
      </c>
      <c r="L842" s="3">
        <v>40</v>
      </c>
      <c r="M842" s="3">
        <v>159</v>
      </c>
      <c r="N842" s="3">
        <v>137</v>
      </c>
      <c r="O842" s="24">
        <v>1001</v>
      </c>
      <c r="P842" s="4">
        <v>0.34499999999999997</v>
      </c>
      <c r="Q842" s="4">
        <v>0.462837837837838</v>
      </c>
      <c r="R842" s="4">
        <v>0.92600000000000005</v>
      </c>
      <c r="S842" s="4">
        <v>0.93100000000000005</v>
      </c>
      <c r="T842" s="4">
        <v>0.92100000000000004</v>
      </c>
      <c r="U842" s="4">
        <v>0.90800000000000003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1.06421086195078</v>
      </c>
      <c r="AC842" s="2">
        <v>0.77037852849593502</v>
      </c>
      <c r="AD842" s="2">
        <v>7.6881044335957605E-2</v>
      </c>
      <c r="AE842" s="2">
        <v>7.1496001705069895E-2</v>
      </c>
      <c r="AF842" s="2">
        <v>8.2295242726830198E-2</v>
      </c>
      <c r="AG842" s="2">
        <v>9.65109003808437E-2</v>
      </c>
    </row>
    <row r="843" spans="1:33" x14ac:dyDescent="0.35">
      <c r="A843" s="7">
        <v>142</v>
      </c>
      <c r="B843" s="7">
        <v>179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8.2276870129999999E-2</v>
      </c>
      <c r="I843" s="4">
        <v>6.6693380834399996</v>
      </c>
      <c r="J843" s="2">
        <f t="shared" si="27"/>
        <v>1.2336587094646452E-2</v>
      </c>
      <c r="K843" s="3">
        <v>217</v>
      </c>
      <c r="L843" s="3">
        <v>66</v>
      </c>
      <c r="M843" s="3">
        <v>145</v>
      </c>
      <c r="N843" s="3">
        <v>71</v>
      </c>
      <c r="O843" s="24">
        <v>1001</v>
      </c>
      <c r="P843" s="4">
        <v>0.25700000000000001</v>
      </c>
      <c r="Q843" s="4">
        <v>0.328703703703704</v>
      </c>
      <c r="R843" s="4">
        <v>0.998</v>
      </c>
      <c r="S843" s="4">
        <v>0.995</v>
      </c>
      <c r="T843" s="4">
        <v>0.99399999999999999</v>
      </c>
      <c r="U843" s="4">
        <v>0.99299999999999999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1.3586791940869201</v>
      </c>
      <c r="AC843" s="2">
        <v>1.1125985306428501</v>
      </c>
      <c r="AD843" s="2">
        <v>2.0020026706730801E-3</v>
      </c>
      <c r="AE843" s="2">
        <v>5.0125418235442898E-3</v>
      </c>
      <c r="AF843" s="2">
        <v>6.0180723255630203E-3</v>
      </c>
      <c r="AG843" s="2">
        <v>7.0246149369644698E-3</v>
      </c>
    </row>
    <row r="844" spans="1:33" x14ac:dyDescent="0.35">
      <c r="A844" s="7">
        <v>878</v>
      </c>
      <c r="B844" s="7">
        <v>35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0.1198584525</v>
      </c>
      <c r="I844" s="4">
        <v>9.5050372607900009</v>
      </c>
      <c r="J844" s="2">
        <f t="shared" si="27"/>
        <v>1.2609992913382656E-2</v>
      </c>
      <c r="K844" s="3">
        <v>240</v>
      </c>
      <c r="L844" s="3">
        <v>149</v>
      </c>
      <c r="M844" s="3">
        <v>79</v>
      </c>
      <c r="N844" s="3">
        <v>31</v>
      </c>
      <c r="O844" s="24">
        <v>1001</v>
      </c>
      <c r="P844" s="4">
        <v>0.34899999999999998</v>
      </c>
      <c r="Q844" s="4">
        <v>0.28181818181818202</v>
      </c>
      <c r="R844" s="4">
        <v>0.97499999999999998</v>
      </c>
      <c r="S844" s="4">
        <v>0.96699999999999997</v>
      </c>
      <c r="T844" s="4">
        <v>0.99</v>
      </c>
      <c r="U844" s="4">
        <v>0.98799999999999999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1.05268335677971</v>
      </c>
      <c r="AC844" s="2">
        <v>1.2664931613072701</v>
      </c>
      <c r="AD844" s="2">
        <v>2.5317807984289901E-2</v>
      </c>
      <c r="AE844" s="2">
        <v>3.3556783528842803E-2</v>
      </c>
      <c r="AF844" s="2">
        <v>1.0050335853501499E-2</v>
      </c>
      <c r="AG844" s="2">
        <v>1.20725812342692E-2</v>
      </c>
    </row>
    <row r="845" spans="1:33" x14ac:dyDescent="0.35">
      <c r="A845" s="7">
        <v>626</v>
      </c>
      <c r="B845" s="7">
        <v>217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0.10531064919999999</v>
      </c>
      <c r="I845" s="4">
        <v>7.3050284508000001</v>
      </c>
      <c r="J845" s="2">
        <f t="shared" si="27"/>
        <v>1.4416186043528283E-2</v>
      </c>
      <c r="K845" s="3">
        <v>220</v>
      </c>
      <c r="L845" s="3">
        <v>132</v>
      </c>
      <c r="M845" s="3">
        <v>105</v>
      </c>
      <c r="N845" s="3">
        <v>42</v>
      </c>
      <c r="O845" s="24">
        <v>1001</v>
      </c>
      <c r="P845" s="4">
        <v>0.34100000000000003</v>
      </c>
      <c r="Q845" s="4">
        <v>0.28571428571428598</v>
      </c>
      <c r="R845" s="4">
        <v>0.98499999999999999</v>
      </c>
      <c r="S845" s="4">
        <v>0.98499999999999999</v>
      </c>
      <c r="T845" s="4">
        <v>0.99</v>
      </c>
      <c r="U845" s="4">
        <v>0.98399999999999999</v>
      </c>
      <c r="V845" s="5">
        <v>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1.0758728016986201</v>
      </c>
      <c r="AC845" s="2">
        <v>1.2527629684953701</v>
      </c>
      <c r="AD845" s="2">
        <v>1.51136378100482E-2</v>
      </c>
      <c r="AE845" s="2">
        <v>1.51136378100482E-2</v>
      </c>
      <c r="AF845" s="2">
        <v>1.0050335853501499E-2</v>
      </c>
      <c r="AG845" s="2">
        <v>1.6129381929883599E-2</v>
      </c>
    </row>
    <row r="846" spans="1:33" x14ac:dyDescent="0.35">
      <c r="A846" s="7">
        <v>196</v>
      </c>
      <c r="B846" s="7">
        <v>24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0.117039113</v>
      </c>
      <c r="I846" s="4">
        <v>7.6852519608199996</v>
      </c>
      <c r="J846" s="2">
        <f t="shared" si="27"/>
        <v>1.5229053464567502E-2</v>
      </c>
      <c r="K846" s="3">
        <v>171</v>
      </c>
      <c r="L846" s="3">
        <v>141</v>
      </c>
      <c r="M846" s="3">
        <v>99</v>
      </c>
      <c r="N846" s="3">
        <v>88</v>
      </c>
      <c r="O846" s="24">
        <v>1001</v>
      </c>
      <c r="P846" s="4">
        <v>0.47499999999999998</v>
      </c>
      <c r="Q846" s="4">
        <v>0.47058823529411797</v>
      </c>
      <c r="R846" s="4">
        <v>0.99</v>
      </c>
      <c r="S846" s="4">
        <v>0.98699999999999999</v>
      </c>
      <c r="T846" s="4">
        <v>0.98699999999999999</v>
      </c>
      <c r="U846" s="4">
        <v>0.98599999999999999</v>
      </c>
      <c r="V846" s="5">
        <v>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0.74444047494749599</v>
      </c>
      <c r="AC846" s="2">
        <v>0.75377180237637997</v>
      </c>
      <c r="AD846" s="2">
        <v>1.0050335853501499E-2</v>
      </c>
      <c r="AE846" s="2">
        <v>1.30852395486555E-2</v>
      </c>
      <c r="AF846" s="2">
        <v>1.30852395486555E-2</v>
      </c>
      <c r="AG846" s="2">
        <v>1.4098924379501601E-2</v>
      </c>
    </row>
    <row r="847" spans="1:33" x14ac:dyDescent="0.35">
      <c r="A847" s="7">
        <v>792</v>
      </c>
      <c r="B847" s="7">
        <v>336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0.13319839050000001</v>
      </c>
      <c r="I847" s="4">
        <v>8.6411332567300008</v>
      </c>
      <c r="J847" s="2">
        <f t="shared" si="27"/>
        <v>1.5414458560312179E-2</v>
      </c>
      <c r="K847" s="3">
        <v>209</v>
      </c>
      <c r="L847" s="3">
        <v>128</v>
      </c>
      <c r="M847" s="3">
        <v>82</v>
      </c>
      <c r="N847" s="3">
        <v>80</v>
      </c>
      <c r="O847" s="24">
        <v>1001</v>
      </c>
      <c r="P847" s="4">
        <v>0.44900000000000001</v>
      </c>
      <c r="Q847" s="4">
        <v>0.49382716049382702</v>
      </c>
      <c r="R847" s="4">
        <v>0.99399999999999999</v>
      </c>
      <c r="S847" s="4">
        <v>0.995</v>
      </c>
      <c r="T847" s="4">
        <v>0.99299999999999999</v>
      </c>
      <c r="U847" s="4">
        <v>1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0.80073239123988305</v>
      </c>
      <c r="AC847" s="2">
        <v>0.70556970055850299</v>
      </c>
      <c r="AD847" s="2">
        <v>6.0180723255630203E-3</v>
      </c>
      <c r="AE847" s="2">
        <v>5.0125418235442898E-3</v>
      </c>
      <c r="AF847" s="2">
        <v>7.0246149369644698E-3</v>
      </c>
      <c r="AG847" s="2">
        <v>1.0000050000287801E-5</v>
      </c>
    </row>
    <row r="848" spans="1:33" x14ac:dyDescent="0.35">
      <c r="A848" s="7">
        <v>740</v>
      </c>
      <c r="B848" s="7">
        <v>498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0.1218258726</v>
      </c>
      <c r="I848" s="4">
        <v>7.7813279649</v>
      </c>
      <c r="J848" s="2">
        <f t="shared" si="27"/>
        <v>1.5656180172527352E-2</v>
      </c>
      <c r="K848" s="3">
        <v>297</v>
      </c>
      <c r="L848" s="3">
        <v>93</v>
      </c>
      <c r="M848" s="3">
        <v>65</v>
      </c>
      <c r="N848" s="3">
        <v>44</v>
      </c>
      <c r="O848" s="24">
        <v>1001</v>
      </c>
      <c r="P848" s="4">
        <v>0.28299999999999997</v>
      </c>
      <c r="Q848" s="4">
        <v>0.403669724770642</v>
      </c>
      <c r="R848" s="4">
        <v>0.95699999999999996</v>
      </c>
      <c r="S848" s="4">
        <v>0.95199999999999996</v>
      </c>
      <c r="T848" s="4">
        <v>0.95799999999999996</v>
      </c>
      <c r="U848" s="4">
        <v>0.96299999999999997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1.2623083813389</v>
      </c>
      <c r="AC848" s="2">
        <v>0.90715824831088199</v>
      </c>
      <c r="AD848" s="2">
        <v>4.3951887529182797E-2</v>
      </c>
      <c r="AE848" s="2">
        <v>4.9190244190771802E-2</v>
      </c>
      <c r="AF848" s="2">
        <v>4.2907501011276501E-2</v>
      </c>
      <c r="AG848" s="2">
        <v>3.7701867184011501E-2</v>
      </c>
    </row>
    <row r="849" spans="1:33" x14ac:dyDescent="0.35">
      <c r="A849" s="7">
        <v>98</v>
      </c>
      <c r="B849" s="7">
        <v>219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0.1715066244</v>
      </c>
      <c r="I849" s="4">
        <v>10.673351633119999</v>
      </c>
      <c r="J849" s="2">
        <f t="shared" si="27"/>
        <v>1.6068675547782525E-2</v>
      </c>
      <c r="K849" s="3">
        <v>176</v>
      </c>
      <c r="L849" s="3">
        <v>96</v>
      </c>
      <c r="M849" s="3">
        <v>132</v>
      </c>
      <c r="N849" s="3">
        <v>95</v>
      </c>
      <c r="O849" s="24">
        <v>1001</v>
      </c>
      <c r="P849" s="4">
        <v>0.374</v>
      </c>
      <c r="Q849" s="4">
        <v>0.41850220264317201</v>
      </c>
      <c r="R849" s="4">
        <v>0.97899999999999998</v>
      </c>
      <c r="S849" s="4">
        <v>0.98299999999999998</v>
      </c>
      <c r="T849" s="4">
        <v>0.98799999999999999</v>
      </c>
      <c r="U849" s="4">
        <v>0.98699999999999999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0.98349948156760503</v>
      </c>
      <c r="AC849" s="2">
        <v>0.87107312588086205</v>
      </c>
      <c r="AD849" s="2">
        <v>2.1223636451626698E-2</v>
      </c>
      <c r="AE849" s="2">
        <v>1.7146158834970501E-2</v>
      </c>
      <c r="AF849" s="2">
        <v>1.20725812342692E-2</v>
      </c>
      <c r="AG849" s="2">
        <v>1.30852395486555E-2</v>
      </c>
    </row>
    <row r="850" spans="1:33" x14ac:dyDescent="0.35">
      <c r="A850" s="7">
        <v>746</v>
      </c>
      <c r="B850" s="7">
        <v>112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0.1290748025</v>
      </c>
      <c r="I850" s="4">
        <v>7.8739443226099999</v>
      </c>
      <c r="J850" s="2">
        <f t="shared" si="27"/>
        <v>1.6392648615683274E-2</v>
      </c>
      <c r="K850" s="3">
        <v>227</v>
      </c>
      <c r="L850" s="3">
        <v>148</v>
      </c>
      <c r="M850" s="3">
        <v>73</v>
      </c>
      <c r="N850" s="3">
        <v>51</v>
      </c>
      <c r="O850" s="24">
        <v>1001</v>
      </c>
      <c r="P850" s="4">
        <v>0.41199999999999998</v>
      </c>
      <c r="Q850" s="4">
        <v>0.41129032258064502</v>
      </c>
      <c r="R850" s="4">
        <v>0.99399999999999999</v>
      </c>
      <c r="S850" s="4">
        <v>0.98699999999999999</v>
      </c>
      <c r="T850" s="4">
        <v>0.98899999999999999</v>
      </c>
      <c r="U850" s="4">
        <v>0.99299999999999999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0.88673192963261105</v>
      </c>
      <c r="AC850" s="2">
        <v>0.88845593288071101</v>
      </c>
      <c r="AD850" s="2">
        <v>6.0180723255630203E-3</v>
      </c>
      <c r="AE850" s="2">
        <v>1.30852395486555E-2</v>
      </c>
      <c r="AF850" s="2">
        <v>1.1060947359424899E-2</v>
      </c>
      <c r="AG850" s="2">
        <v>7.0246149369644698E-3</v>
      </c>
    </row>
    <row r="851" spans="1:33" x14ac:dyDescent="0.35">
      <c r="A851" s="7">
        <v>326</v>
      </c>
      <c r="B851" s="7">
        <v>334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0.1050696335</v>
      </c>
      <c r="I851" s="4">
        <v>6.3970140345399997</v>
      </c>
      <c r="J851" s="2">
        <f t="shared" si="27"/>
        <v>1.6424793338374377E-2</v>
      </c>
      <c r="K851" s="3">
        <v>308</v>
      </c>
      <c r="L851" s="3">
        <v>57</v>
      </c>
      <c r="M851" s="3">
        <v>96</v>
      </c>
      <c r="N851" s="3">
        <v>38</v>
      </c>
      <c r="O851" s="24">
        <v>1001</v>
      </c>
      <c r="P851" s="4">
        <v>0.17199999999999999</v>
      </c>
      <c r="Q851" s="4">
        <v>0.28358208955223901</v>
      </c>
      <c r="R851" s="4">
        <v>0.97399999999999998</v>
      </c>
      <c r="S851" s="4">
        <v>0.98499999999999999</v>
      </c>
      <c r="T851" s="4">
        <v>0.98699999999999999</v>
      </c>
      <c r="U851" s="4">
        <v>0.996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1.7602608021686801</v>
      </c>
      <c r="AC851" s="2">
        <v>1.2602536402245299</v>
      </c>
      <c r="AD851" s="2">
        <v>2.6343975339602001E-2</v>
      </c>
      <c r="AE851" s="2">
        <v>1.51136378100482E-2</v>
      </c>
      <c r="AF851" s="2">
        <v>1.30852395486555E-2</v>
      </c>
      <c r="AG851" s="2">
        <v>4.0080213975388201E-3</v>
      </c>
    </row>
    <row r="852" spans="1:33" x14ac:dyDescent="0.35">
      <c r="A852" s="7">
        <v>484</v>
      </c>
      <c r="B852" s="7">
        <v>33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0.1359690737</v>
      </c>
      <c r="I852" s="4">
        <v>7.9546194705</v>
      </c>
      <c r="J852" s="2">
        <f t="shared" si="27"/>
        <v>1.7093095930515133E-2</v>
      </c>
      <c r="K852" s="3">
        <v>270</v>
      </c>
      <c r="L852" s="3">
        <v>109</v>
      </c>
      <c r="M852" s="3">
        <v>81</v>
      </c>
      <c r="N852" s="3">
        <v>39</v>
      </c>
      <c r="O852" s="24">
        <v>908.98518882682799</v>
      </c>
      <c r="P852" s="4">
        <v>0.30299999999999999</v>
      </c>
      <c r="Q852" s="4">
        <v>0.32500000000000001</v>
      </c>
      <c r="R852" s="4">
        <v>0.80900000000000005</v>
      </c>
      <c r="S852" s="4">
        <v>0.77200000000000002</v>
      </c>
      <c r="T852" s="4">
        <v>0.81599999999999995</v>
      </c>
      <c r="U852" s="4">
        <v>0.84599999999999997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1.19402247347277</v>
      </c>
      <c r="AC852" s="2">
        <v>1.1239300966524</v>
      </c>
      <c r="AD852" s="2">
        <v>0.211956361923645</v>
      </c>
      <c r="AE852" s="2">
        <v>0.25877072895736097</v>
      </c>
      <c r="AF852" s="2">
        <v>0.20334092401803</v>
      </c>
      <c r="AG852" s="2">
        <v>0.16723591937591401</v>
      </c>
    </row>
    <row r="853" spans="1:33" x14ac:dyDescent="0.35">
      <c r="A853" s="7">
        <v>532</v>
      </c>
      <c r="B853" s="7">
        <v>155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0.1527932447</v>
      </c>
      <c r="I853" s="4">
        <v>8.6673763811000004</v>
      </c>
      <c r="J853" s="2">
        <f t="shared" si="27"/>
        <v>1.7628546169193657E-2</v>
      </c>
      <c r="K853" s="3">
        <v>272</v>
      </c>
      <c r="L853" s="3">
        <v>91</v>
      </c>
      <c r="M853" s="3">
        <v>90</v>
      </c>
      <c r="N853" s="3">
        <v>46</v>
      </c>
      <c r="O853" s="24">
        <v>1001</v>
      </c>
      <c r="P853" s="4">
        <v>0.28799999999999998</v>
      </c>
      <c r="Q853" s="4">
        <v>0.33823529411764702</v>
      </c>
      <c r="R853" s="4">
        <v>0.98699999999999999</v>
      </c>
      <c r="S853" s="4">
        <v>0.97299999999999998</v>
      </c>
      <c r="T853" s="4">
        <v>0.98899999999999999</v>
      </c>
      <c r="U853" s="4">
        <v>0.98499999999999999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1.24479479884619</v>
      </c>
      <c r="AC853" s="2">
        <v>1.0840134892469599</v>
      </c>
      <c r="AD853" s="2">
        <v>1.30852395486555E-2</v>
      </c>
      <c r="AE853" s="2">
        <v>2.7371196796132001E-2</v>
      </c>
      <c r="AF853" s="2">
        <v>1.1060947359424899E-2</v>
      </c>
      <c r="AG853" s="2">
        <v>1.51136378100482E-2</v>
      </c>
    </row>
    <row r="854" spans="1:33" x14ac:dyDescent="0.35">
      <c r="A854" s="7">
        <v>890</v>
      </c>
      <c r="B854" s="7">
        <v>475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0.1273054827</v>
      </c>
      <c r="I854" s="4">
        <v>7.1727955945200002</v>
      </c>
      <c r="J854" s="2">
        <f t="shared" si="27"/>
        <v>1.7748377326862779E-2</v>
      </c>
      <c r="K854" s="3">
        <v>224</v>
      </c>
      <c r="L854" s="3">
        <v>74</v>
      </c>
      <c r="M854" s="3">
        <v>127</v>
      </c>
      <c r="N854" s="3">
        <v>74</v>
      </c>
      <c r="O854" s="24">
        <v>1001</v>
      </c>
      <c r="P854" s="4">
        <v>0.29099999999999998</v>
      </c>
      <c r="Q854" s="4">
        <v>0.36815920398009899</v>
      </c>
      <c r="R854" s="4">
        <v>0.90500000000000003</v>
      </c>
      <c r="S854" s="4">
        <v>0.92100000000000004</v>
      </c>
      <c r="T854" s="4">
        <v>0.92900000000000005</v>
      </c>
      <c r="U854" s="4">
        <v>0.93100000000000005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1.23443201181064</v>
      </c>
      <c r="AC854" s="2">
        <v>0.99923981485490598</v>
      </c>
      <c r="AD854" s="2">
        <v>9.9820335282210904E-2</v>
      </c>
      <c r="AE854" s="2">
        <v>8.2295242726830198E-2</v>
      </c>
      <c r="AF854" s="2">
        <v>7.3646540168298497E-2</v>
      </c>
      <c r="AG854" s="2">
        <v>7.1496001705069895E-2</v>
      </c>
    </row>
    <row r="855" spans="1:33" x14ac:dyDescent="0.35">
      <c r="A855" s="7">
        <v>48</v>
      </c>
      <c r="B855" s="7">
        <v>276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0.14221371529999999</v>
      </c>
      <c r="I855" s="4">
        <v>7.8874045466</v>
      </c>
      <c r="J855" s="2">
        <f t="shared" si="27"/>
        <v>1.8030483216599259E-2</v>
      </c>
      <c r="K855" s="3">
        <v>198</v>
      </c>
      <c r="L855" s="3">
        <v>150</v>
      </c>
      <c r="M855" s="3">
        <v>98</v>
      </c>
      <c r="N855" s="3">
        <v>53</v>
      </c>
      <c r="O855" s="24">
        <v>1001</v>
      </c>
      <c r="P855" s="4">
        <v>0.38500000000000001</v>
      </c>
      <c r="Q855" s="4">
        <v>0.350993377483444</v>
      </c>
      <c r="R855" s="4">
        <v>0.99</v>
      </c>
      <c r="S855" s="4">
        <v>0.96799999999999997</v>
      </c>
      <c r="T855" s="4">
        <v>0.98799999999999999</v>
      </c>
      <c r="U855" s="4">
        <v>0.995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0.95451194469435297</v>
      </c>
      <c r="AC855" s="2">
        <v>1.0469879232628001</v>
      </c>
      <c r="AD855" s="2">
        <v>1.0050335853501499E-2</v>
      </c>
      <c r="AE855" s="2">
        <v>3.2523191705560103E-2</v>
      </c>
      <c r="AF855" s="2">
        <v>1.20725812342692E-2</v>
      </c>
      <c r="AG855" s="2">
        <v>5.0125418235442898E-3</v>
      </c>
    </row>
    <row r="856" spans="1:33" x14ac:dyDescent="0.35">
      <c r="A856" s="7">
        <v>4</v>
      </c>
      <c r="B856" s="7">
        <v>355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0.14695866699999999</v>
      </c>
      <c r="I856" s="4">
        <v>8.1504621773799997</v>
      </c>
      <c r="J856" s="2">
        <f t="shared" si="27"/>
        <v>1.8030715780493378E-2</v>
      </c>
      <c r="K856" s="3">
        <v>215</v>
      </c>
      <c r="L856" s="3">
        <v>90</v>
      </c>
      <c r="M856" s="3">
        <v>122</v>
      </c>
      <c r="N856" s="3">
        <v>72</v>
      </c>
      <c r="O856" s="24">
        <v>1001</v>
      </c>
      <c r="P856" s="4">
        <v>0.33100000000000002</v>
      </c>
      <c r="Q856" s="4">
        <v>0.37113402061855699</v>
      </c>
      <c r="R856" s="4">
        <v>0.99399999999999999</v>
      </c>
      <c r="S856" s="4">
        <v>0.99199999999999999</v>
      </c>
      <c r="T856" s="4">
        <v>0.98899999999999999</v>
      </c>
      <c r="U856" s="4">
        <v>0.99099999999999999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1.1056369036050699</v>
      </c>
      <c r="AC856" s="2">
        <v>0.99119204004727302</v>
      </c>
      <c r="AD856" s="2">
        <v>6.0180723255630203E-3</v>
      </c>
      <c r="AE856" s="2">
        <v>8.03217169726427E-3</v>
      </c>
      <c r="AF856" s="2">
        <v>1.1060947359424899E-2</v>
      </c>
      <c r="AG856" s="2">
        <v>9.0407446521490707E-3</v>
      </c>
    </row>
    <row r="857" spans="1:33" x14ac:dyDescent="0.35">
      <c r="A857" s="7">
        <v>986</v>
      </c>
      <c r="B857" s="7">
        <v>277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0.135969754</v>
      </c>
      <c r="I857" s="4">
        <v>7.5067851259999996</v>
      </c>
      <c r="J857" s="2">
        <f t="shared" si="27"/>
        <v>1.8112914079432517E-2</v>
      </c>
      <c r="K857" s="3">
        <v>287</v>
      </c>
      <c r="L857" s="3">
        <v>86</v>
      </c>
      <c r="M857" s="3">
        <v>93</v>
      </c>
      <c r="N857" s="3">
        <v>33</v>
      </c>
      <c r="O857" s="24">
        <v>1001</v>
      </c>
      <c r="P857" s="4">
        <v>0.24199999999999999</v>
      </c>
      <c r="Q857" s="4">
        <v>0.26190476190476197</v>
      </c>
      <c r="R857" s="4">
        <v>0.84299999999999997</v>
      </c>
      <c r="S857" s="4">
        <v>0.752</v>
      </c>
      <c r="T857" s="4">
        <v>0.85499999999999998</v>
      </c>
      <c r="U857" s="4">
        <v>0.872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1.4188175528254501</v>
      </c>
      <c r="AC857" s="2">
        <v>1.339774345485</v>
      </c>
      <c r="AD857" s="2">
        <v>0.17078832098028199</v>
      </c>
      <c r="AE857" s="2">
        <v>0.28501895503229702</v>
      </c>
      <c r="AF857" s="2">
        <v>0.15665381004537701</v>
      </c>
      <c r="AG857" s="2">
        <v>0.13696585507315701</v>
      </c>
    </row>
    <row r="858" spans="1:33" x14ac:dyDescent="0.35">
      <c r="A858" s="7">
        <v>184</v>
      </c>
      <c r="B858" s="7">
        <v>48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0.176766224</v>
      </c>
      <c r="I858" s="4">
        <v>9.6420570269199999</v>
      </c>
      <c r="J858" s="2">
        <f t="shared" si="27"/>
        <v>1.8332833285105047E-2</v>
      </c>
      <c r="K858" s="3">
        <v>192</v>
      </c>
      <c r="L858" s="3">
        <v>96</v>
      </c>
      <c r="M858" s="3">
        <v>123</v>
      </c>
      <c r="N858" s="3">
        <v>88</v>
      </c>
      <c r="O858" s="24">
        <v>845.43020334084599</v>
      </c>
      <c r="P858" s="4">
        <v>0.36899999999999999</v>
      </c>
      <c r="Q858" s="4">
        <v>0.417061611374408</v>
      </c>
      <c r="R858" s="4">
        <v>0.82899999999999996</v>
      </c>
      <c r="S858" s="4">
        <v>0.82</v>
      </c>
      <c r="T858" s="4">
        <v>0.83199999999999996</v>
      </c>
      <c r="U858" s="4">
        <v>0.82199999999999995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0.99695863494160997</v>
      </c>
      <c r="AC858" s="2">
        <v>0.87452131899786001</v>
      </c>
      <c r="AD858" s="2">
        <v>0.18753512384684201</v>
      </c>
      <c r="AE858" s="2">
        <v>0.19845093872383801</v>
      </c>
      <c r="AF858" s="2">
        <v>0.183922838160928</v>
      </c>
      <c r="AG858" s="2">
        <v>0.19601488392595701</v>
      </c>
    </row>
    <row r="859" spans="1:33" x14ac:dyDescent="0.35">
      <c r="A859" s="7">
        <v>262</v>
      </c>
      <c r="B859" s="7">
        <v>489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0.16214779130000001</v>
      </c>
      <c r="I859" s="4">
        <v>8.7281659537999996</v>
      </c>
      <c r="J859" s="2">
        <f t="shared" si="27"/>
        <v>1.8577533030224452E-2</v>
      </c>
      <c r="K859" s="3">
        <v>280</v>
      </c>
      <c r="L859" s="3">
        <v>94</v>
      </c>
      <c r="M859" s="3">
        <v>70</v>
      </c>
      <c r="N859" s="3">
        <v>55</v>
      </c>
      <c r="O859" s="24">
        <v>880.97654844918804</v>
      </c>
      <c r="P859" s="4">
        <v>0.28599999999999998</v>
      </c>
      <c r="Q859" s="4">
        <v>0.44</v>
      </c>
      <c r="R859" s="4">
        <v>0.97799999999999998</v>
      </c>
      <c r="S859" s="4">
        <v>0.99299999999999999</v>
      </c>
      <c r="T859" s="4">
        <v>0.98299999999999998</v>
      </c>
      <c r="U859" s="4">
        <v>0.997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1.25176346816228</v>
      </c>
      <c r="AC859" s="2">
        <v>0.82098055206983001</v>
      </c>
      <c r="AD859" s="2">
        <v>2.2245608947319698E-2</v>
      </c>
      <c r="AE859" s="2">
        <v>7.0246149369644698E-3</v>
      </c>
      <c r="AF859" s="2">
        <v>1.7146158834970501E-2</v>
      </c>
      <c r="AG859" s="2">
        <v>3.00450902029872E-3</v>
      </c>
    </row>
    <row r="860" spans="1:33" x14ac:dyDescent="0.35">
      <c r="A860" s="7">
        <v>796</v>
      </c>
      <c r="B860" s="7">
        <v>146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0.1519021566</v>
      </c>
      <c r="I860" s="4">
        <v>7.9524007239000003</v>
      </c>
      <c r="J860" s="2">
        <f t="shared" si="27"/>
        <v>1.9101421303314863E-2</v>
      </c>
      <c r="K860" s="3">
        <v>72</v>
      </c>
      <c r="L860" s="3">
        <v>121</v>
      </c>
      <c r="M860" s="3">
        <v>150</v>
      </c>
      <c r="N860" s="3">
        <v>156</v>
      </c>
      <c r="O860" s="24">
        <v>721.89122771709697</v>
      </c>
      <c r="P860" s="4">
        <v>0.56000000000000005</v>
      </c>
      <c r="Q860" s="4">
        <v>0.50980392156862697</v>
      </c>
      <c r="R860" s="4">
        <v>0.99399999999999999</v>
      </c>
      <c r="S860" s="4">
        <v>0.98699999999999999</v>
      </c>
      <c r="T860" s="4">
        <v>0.98899999999999999</v>
      </c>
      <c r="U860" s="4">
        <v>0.98499999999999999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0.57981849525294205</v>
      </c>
      <c r="AC860" s="2">
        <v>0.67372909470284403</v>
      </c>
      <c r="AD860" s="2">
        <v>6.0180723255630203E-3</v>
      </c>
      <c r="AE860" s="2">
        <v>1.30852395486555E-2</v>
      </c>
      <c r="AF860" s="2">
        <v>1.1060947359424899E-2</v>
      </c>
      <c r="AG860" s="2">
        <v>1.51136378100482E-2</v>
      </c>
    </row>
    <row r="861" spans="1:33" x14ac:dyDescent="0.35">
      <c r="A861" s="7">
        <v>536</v>
      </c>
      <c r="B861" s="7">
        <v>483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0.15637409660000001</v>
      </c>
      <c r="I861" s="4">
        <v>8.1335961504200007</v>
      </c>
      <c r="J861" s="2">
        <f t="shared" si="27"/>
        <v>1.9225702101268602E-2</v>
      </c>
      <c r="K861" s="3">
        <v>170</v>
      </c>
      <c r="L861" s="3">
        <v>187</v>
      </c>
      <c r="M861" s="3">
        <v>61</v>
      </c>
      <c r="N861" s="3">
        <v>81</v>
      </c>
      <c r="O861" s="24">
        <v>1001</v>
      </c>
      <c r="P861" s="4">
        <v>0.53500000000000003</v>
      </c>
      <c r="Q861" s="4">
        <v>0.57042253521126796</v>
      </c>
      <c r="R861" s="4">
        <v>0.98799999999999999</v>
      </c>
      <c r="S861" s="4">
        <v>0.99</v>
      </c>
      <c r="T861" s="4">
        <v>0.98599999999999999</v>
      </c>
      <c r="U861" s="4">
        <v>0.98699999999999999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0.62548853208612998</v>
      </c>
      <c r="AC861" s="2">
        <v>0.56137790292882195</v>
      </c>
      <c r="AD861" s="2">
        <v>1.20725812342692E-2</v>
      </c>
      <c r="AE861" s="2">
        <v>1.0050335853501499E-2</v>
      </c>
      <c r="AF861" s="2">
        <v>1.4098924379501601E-2</v>
      </c>
      <c r="AG861" s="2">
        <v>1.30852395486555E-2</v>
      </c>
    </row>
    <row r="862" spans="1:33" x14ac:dyDescent="0.35">
      <c r="A862" s="7">
        <v>426</v>
      </c>
      <c r="B862" s="7">
        <v>181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0.16101421099999999</v>
      </c>
      <c r="I862" s="4">
        <v>7.9491259158199998</v>
      </c>
      <c r="J862" s="2">
        <f t="shared" si="27"/>
        <v>2.025558692931969E-2</v>
      </c>
      <c r="K862" s="3">
        <v>314</v>
      </c>
      <c r="L862" s="3">
        <v>63</v>
      </c>
      <c r="M862" s="3">
        <v>105</v>
      </c>
      <c r="N862" s="3">
        <v>17</v>
      </c>
      <c r="O862" s="24">
        <v>1001</v>
      </c>
      <c r="P862" s="4">
        <v>0.16600000000000001</v>
      </c>
      <c r="Q862" s="4">
        <v>0.13934426229508201</v>
      </c>
      <c r="R862" s="4">
        <v>0.98199999999999998</v>
      </c>
      <c r="S862" s="4">
        <v>0.96799999999999997</v>
      </c>
      <c r="T862" s="4">
        <v>0.99299999999999999</v>
      </c>
      <c r="U862" s="4">
        <v>0.996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1.79576749062559</v>
      </c>
      <c r="AC862" s="2">
        <v>1.9708077006770399</v>
      </c>
      <c r="AD862" s="2">
        <v>1.8163970627671201E-2</v>
      </c>
      <c r="AE862" s="2">
        <v>3.2523191705560103E-2</v>
      </c>
      <c r="AF862" s="2">
        <v>7.0246149369644698E-3</v>
      </c>
      <c r="AG862" s="2">
        <v>4.0080213975388201E-3</v>
      </c>
    </row>
    <row r="863" spans="1:33" x14ac:dyDescent="0.35">
      <c r="A863" s="7">
        <v>598</v>
      </c>
      <c r="B863" s="7">
        <v>183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0.14088019330000001</v>
      </c>
      <c r="I863" s="4">
        <v>6.8796647627</v>
      </c>
      <c r="J863" s="2">
        <f t="shared" si="27"/>
        <v>2.0477770089005039E-2</v>
      </c>
      <c r="K863" s="3">
        <v>252</v>
      </c>
      <c r="L863" s="3">
        <v>104</v>
      </c>
      <c r="M863" s="3">
        <v>97</v>
      </c>
      <c r="N863" s="3">
        <v>46</v>
      </c>
      <c r="O863" s="24">
        <v>1001</v>
      </c>
      <c r="P863" s="4">
        <v>0.307</v>
      </c>
      <c r="Q863" s="4">
        <v>0.321678321678322</v>
      </c>
      <c r="R863" s="4">
        <v>0.98199999999999998</v>
      </c>
      <c r="S863" s="4">
        <v>0.98699999999999999</v>
      </c>
      <c r="T863" s="4">
        <v>0.98599999999999999</v>
      </c>
      <c r="U863" s="4">
        <v>0.98299999999999998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1.18090753139494</v>
      </c>
      <c r="AC863" s="2">
        <v>1.1342032337708099</v>
      </c>
      <c r="AD863" s="2">
        <v>1.8163970627671201E-2</v>
      </c>
      <c r="AE863" s="2">
        <v>1.30852395486555E-2</v>
      </c>
      <c r="AF863" s="2">
        <v>1.4098924379501601E-2</v>
      </c>
      <c r="AG863" s="2">
        <v>1.7146158834970501E-2</v>
      </c>
    </row>
    <row r="864" spans="1:33" x14ac:dyDescent="0.35">
      <c r="A864" s="7">
        <v>514</v>
      </c>
      <c r="B864" s="7">
        <v>376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0.18267733899999999</v>
      </c>
      <c r="I864" s="4">
        <v>7.5362119264</v>
      </c>
      <c r="J864" s="2">
        <f t="shared" si="27"/>
        <v>2.4239941867885313E-2</v>
      </c>
      <c r="K864" s="3">
        <v>256</v>
      </c>
      <c r="L864" s="3">
        <v>121</v>
      </c>
      <c r="M864" s="3">
        <v>69</v>
      </c>
      <c r="N864" s="3">
        <v>53</v>
      </c>
      <c r="O864" s="24">
        <v>1001</v>
      </c>
      <c r="P864" s="4">
        <v>0.35499999999999998</v>
      </c>
      <c r="Q864" s="4">
        <v>0.43442622950819698</v>
      </c>
      <c r="R864" s="4">
        <v>0.97599999999999998</v>
      </c>
      <c r="S864" s="4">
        <v>0.98499999999999999</v>
      </c>
      <c r="T864" s="4">
        <v>0.99</v>
      </c>
      <c r="U864" s="4">
        <v>0.98499999999999999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1.03563748950672</v>
      </c>
      <c r="AC864" s="2">
        <v>0.83372913118113501</v>
      </c>
      <c r="AD864" s="2">
        <v>2.4292692569044601E-2</v>
      </c>
      <c r="AE864" s="2">
        <v>1.51136378100482E-2</v>
      </c>
      <c r="AF864" s="2">
        <v>1.0050335853501499E-2</v>
      </c>
      <c r="AG864" s="2">
        <v>1.51136378100482E-2</v>
      </c>
    </row>
    <row r="865" spans="1:33" x14ac:dyDescent="0.35">
      <c r="A865" s="7">
        <v>12</v>
      </c>
      <c r="B865" s="7">
        <v>177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0.222432466</v>
      </c>
      <c r="I865" s="4">
        <v>9.0880866510999994</v>
      </c>
      <c r="J865" s="2">
        <f t="shared" si="27"/>
        <v>2.4475170026363836E-2</v>
      </c>
      <c r="K865" s="3">
        <v>217</v>
      </c>
      <c r="L865" s="3">
        <v>87</v>
      </c>
      <c r="M865" s="3">
        <v>93</v>
      </c>
      <c r="N865" s="3">
        <v>102</v>
      </c>
      <c r="O865" s="24">
        <v>778.77029358648997</v>
      </c>
      <c r="P865" s="4">
        <v>0.38500000000000001</v>
      </c>
      <c r="Q865" s="4">
        <v>0.52307692307692299</v>
      </c>
      <c r="R865" s="4">
        <v>0.98599999999999999</v>
      </c>
      <c r="S865" s="4">
        <v>0.98499999999999999</v>
      </c>
      <c r="T865" s="4">
        <v>0.97399999999999998</v>
      </c>
      <c r="U865" s="4">
        <v>0.97399999999999998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0.95451194469435297</v>
      </c>
      <c r="AC865" s="2">
        <v>0.64802674527947601</v>
      </c>
      <c r="AD865" s="2">
        <v>1.4098924379501601E-2</v>
      </c>
      <c r="AE865" s="2">
        <v>1.51136378100482E-2</v>
      </c>
      <c r="AF865" s="2">
        <v>2.6343975339602001E-2</v>
      </c>
      <c r="AG865" s="2">
        <v>2.6343975339602001E-2</v>
      </c>
    </row>
    <row r="866" spans="1:33" x14ac:dyDescent="0.35">
      <c r="A866" s="7">
        <v>660</v>
      </c>
      <c r="B866" s="7">
        <v>101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0.2436753629</v>
      </c>
      <c r="I866" s="4">
        <v>8.9136766454000007</v>
      </c>
      <c r="J866" s="2">
        <f t="shared" si="27"/>
        <v>2.7337245066630423E-2</v>
      </c>
      <c r="K866" s="3">
        <v>121</v>
      </c>
      <c r="L866" s="3">
        <v>151</v>
      </c>
      <c r="M866" s="3">
        <v>114</v>
      </c>
      <c r="N866" s="3">
        <v>113</v>
      </c>
      <c r="O866" s="24">
        <v>812.93183373783904</v>
      </c>
      <c r="P866" s="4">
        <v>0.51700000000000002</v>
      </c>
      <c r="Q866" s="4">
        <v>0.49779735682819398</v>
      </c>
      <c r="R866" s="4">
        <v>0.97799999999999998</v>
      </c>
      <c r="S866" s="4">
        <v>0.97699999999999998</v>
      </c>
      <c r="T866" s="4">
        <v>0.98299999999999998</v>
      </c>
      <c r="U866" s="4">
        <v>0.98399999999999999</v>
      </c>
      <c r="V866" s="5">
        <v>100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0.65971240447370805</v>
      </c>
      <c r="AC866" s="2">
        <v>0.697562198769062</v>
      </c>
      <c r="AD866" s="2">
        <v>2.2245608947319698E-2</v>
      </c>
      <c r="AE866" s="2">
        <v>2.32686269393543E-2</v>
      </c>
      <c r="AF866" s="2">
        <v>1.7146158834970501E-2</v>
      </c>
      <c r="AG866" s="2">
        <v>1.6129381929883599E-2</v>
      </c>
    </row>
    <row r="867" spans="1:33" x14ac:dyDescent="0.35">
      <c r="A867" s="7">
        <v>840</v>
      </c>
      <c r="B867" s="7">
        <v>254</v>
      </c>
      <c r="C867" s="7">
        <v>1</v>
      </c>
      <c r="D867" s="7">
        <v>1</v>
      </c>
      <c r="E867" s="22" t="str">
        <f t="shared" si="26"/>
        <v>11</v>
      </c>
      <c r="F867" s="4">
        <v>0.99943800000000005</v>
      </c>
      <c r="G867" s="25">
        <v>1</v>
      </c>
      <c r="H867" s="4">
        <v>0.25304467320000001</v>
      </c>
      <c r="I867" s="4">
        <v>8.9037843945899997</v>
      </c>
      <c r="J867" s="2">
        <f t="shared" si="27"/>
        <v>2.8419901244885453E-2</v>
      </c>
      <c r="K867" s="3">
        <v>171</v>
      </c>
      <c r="L867" s="3">
        <v>114</v>
      </c>
      <c r="M867" s="3">
        <v>160</v>
      </c>
      <c r="N867" s="3">
        <v>54</v>
      </c>
      <c r="O867" s="24">
        <v>1001</v>
      </c>
      <c r="P867" s="4">
        <v>0.32300000000000001</v>
      </c>
      <c r="Q867" s="4">
        <v>0.25233644859813098</v>
      </c>
      <c r="R867" s="4">
        <v>0.99199999999999999</v>
      </c>
      <c r="S867" s="4">
        <v>0.98299999999999998</v>
      </c>
      <c r="T867" s="4">
        <v>0.98</v>
      </c>
      <c r="U867" s="4">
        <v>0.98899999999999999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1.1301029557594799</v>
      </c>
      <c r="AC867" s="2">
        <v>1.37699196845758</v>
      </c>
      <c r="AD867" s="2">
        <v>8.03217169726427E-3</v>
      </c>
      <c r="AE867" s="2">
        <v>1.7146158834970501E-2</v>
      </c>
      <c r="AF867" s="2">
        <v>2.0202707317519501E-2</v>
      </c>
      <c r="AG867" s="2">
        <v>1.1060947359424899E-2</v>
      </c>
    </row>
    <row r="868" spans="1:33" x14ac:dyDescent="0.35">
      <c r="A868" s="7">
        <v>162</v>
      </c>
      <c r="B868" s="7">
        <v>440</v>
      </c>
      <c r="C868" s="7">
        <v>1</v>
      </c>
      <c r="D868" s="7">
        <v>1</v>
      </c>
      <c r="E868" s="22" t="str">
        <f t="shared" si="26"/>
        <v>11</v>
      </c>
      <c r="F868" s="4">
        <v>0.99991300000000005</v>
      </c>
      <c r="G868" s="25">
        <v>1</v>
      </c>
      <c r="H868" s="4">
        <v>0.18713780029999999</v>
      </c>
      <c r="I868" s="4">
        <v>6.44322024456</v>
      </c>
      <c r="J868" s="2">
        <f t="shared" si="27"/>
        <v>2.9044141469166777E-2</v>
      </c>
      <c r="K868" s="3">
        <v>299</v>
      </c>
      <c r="L868" s="3">
        <v>98</v>
      </c>
      <c r="M868" s="3">
        <v>72</v>
      </c>
      <c r="N868" s="3">
        <v>30</v>
      </c>
      <c r="O868" s="24">
        <v>1001</v>
      </c>
      <c r="P868" s="4">
        <v>0.28399999999999997</v>
      </c>
      <c r="Q868" s="4">
        <v>0.29411764705882398</v>
      </c>
      <c r="R868" s="4">
        <v>0.995</v>
      </c>
      <c r="S868" s="4">
        <v>0.97799999999999998</v>
      </c>
      <c r="T868" s="4">
        <v>0.98199999999999998</v>
      </c>
      <c r="U868" s="4">
        <v>0.99099999999999999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1.2587810408209299</v>
      </c>
      <c r="AC868" s="2">
        <v>1.2237754316221201</v>
      </c>
      <c r="AD868" s="2">
        <v>5.0125418235442898E-3</v>
      </c>
      <c r="AE868" s="2">
        <v>2.2245608947319698E-2</v>
      </c>
      <c r="AF868" s="2">
        <v>1.8163970627671201E-2</v>
      </c>
      <c r="AG868" s="2">
        <v>9.0407446521490707E-3</v>
      </c>
    </row>
    <row r="869" spans="1:33" x14ac:dyDescent="0.35">
      <c r="A869" s="7">
        <v>838</v>
      </c>
      <c r="B869" s="7">
        <v>213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0.23557514199999999</v>
      </c>
      <c r="I869" s="4">
        <v>7.7883638825099997</v>
      </c>
      <c r="J869" s="2">
        <f t="shared" si="27"/>
        <v>3.0247064152847447E-2</v>
      </c>
      <c r="K869" s="3">
        <v>175</v>
      </c>
      <c r="L869" s="3">
        <v>185</v>
      </c>
      <c r="M869" s="3">
        <v>57</v>
      </c>
      <c r="N869" s="3">
        <v>82</v>
      </c>
      <c r="O869" s="24">
        <v>1001</v>
      </c>
      <c r="P869" s="4">
        <v>0.53100000000000003</v>
      </c>
      <c r="Q869" s="4">
        <v>0.58992805755395705</v>
      </c>
      <c r="R869" s="4">
        <v>0.98699999999999999</v>
      </c>
      <c r="S869" s="4">
        <v>0.97799999999999998</v>
      </c>
      <c r="T869" s="4">
        <v>0.97799999999999998</v>
      </c>
      <c r="U869" s="4">
        <v>0.97899999999999998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0.63299325774019799</v>
      </c>
      <c r="AC869" s="2">
        <v>0.52775468586643903</v>
      </c>
      <c r="AD869" s="2">
        <v>1.30852395486555E-2</v>
      </c>
      <c r="AE869" s="2">
        <v>2.2245608947319698E-2</v>
      </c>
      <c r="AF869" s="2">
        <v>2.2245608947319698E-2</v>
      </c>
      <c r="AG869" s="2">
        <v>2.1223636451626698E-2</v>
      </c>
    </row>
    <row r="870" spans="1:33" x14ac:dyDescent="0.35">
      <c r="A870" s="7">
        <v>546</v>
      </c>
      <c r="B870" s="7">
        <v>402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0.30296748000000001</v>
      </c>
      <c r="I870" s="4">
        <v>9.9700716031999992</v>
      </c>
      <c r="J870" s="2">
        <f t="shared" si="27"/>
        <v>3.0387693494875145E-2</v>
      </c>
      <c r="K870" s="3">
        <v>158</v>
      </c>
      <c r="L870" s="3">
        <v>136</v>
      </c>
      <c r="M870" s="3">
        <v>140</v>
      </c>
      <c r="N870" s="3">
        <v>65</v>
      </c>
      <c r="O870" s="24">
        <v>1001</v>
      </c>
      <c r="P870" s="4">
        <v>0.374</v>
      </c>
      <c r="Q870" s="4">
        <v>0.31707317073170699</v>
      </c>
      <c r="R870" s="4">
        <v>0.98</v>
      </c>
      <c r="S870" s="4">
        <v>0.96899999999999997</v>
      </c>
      <c r="T870" s="4">
        <v>0.97499999999999998</v>
      </c>
      <c r="U870" s="4">
        <v>0.97799999999999998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0.98349948156760503</v>
      </c>
      <c r="AC870" s="2">
        <v>1.1486227092427701</v>
      </c>
      <c r="AD870" s="2">
        <v>2.0202707317519501E-2</v>
      </c>
      <c r="AE870" s="2">
        <v>3.14906670913708E-2</v>
      </c>
      <c r="AF870" s="2">
        <v>2.5317807984289901E-2</v>
      </c>
      <c r="AG870" s="2">
        <v>2.2245608947319698E-2</v>
      </c>
    </row>
    <row r="871" spans="1:33" x14ac:dyDescent="0.35">
      <c r="A871" s="7">
        <v>180</v>
      </c>
      <c r="B871" s="7">
        <v>41</v>
      </c>
      <c r="C871" s="7">
        <v>1</v>
      </c>
      <c r="D871" s="7">
        <v>1</v>
      </c>
      <c r="E871" s="22" t="str">
        <f t="shared" si="26"/>
        <v>11</v>
      </c>
      <c r="F871" s="4">
        <v>0.99979700000000005</v>
      </c>
      <c r="G871" s="25">
        <v>1</v>
      </c>
      <c r="H871" s="4">
        <v>0.31737803669999998</v>
      </c>
      <c r="I871" s="4">
        <v>10.131640558999999</v>
      </c>
      <c r="J871" s="2">
        <f t="shared" si="27"/>
        <v>3.1325433906957065E-2</v>
      </c>
      <c r="K871" s="3">
        <v>193</v>
      </c>
      <c r="L871" s="3">
        <v>186</v>
      </c>
      <c r="M871" s="3">
        <v>43</v>
      </c>
      <c r="N871" s="3">
        <v>77</v>
      </c>
      <c r="O871" s="24">
        <v>1001</v>
      </c>
      <c r="P871" s="4">
        <v>0.54100000000000004</v>
      </c>
      <c r="Q871" s="4">
        <v>0.64166666666666705</v>
      </c>
      <c r="R871" s="4">
        <v>0.98</v>
      </c>
      <c r="S871" s="4">
        <v>0.99199999999999999</v>
      </c>
      <c r="T871" s="4">
        <v>0.98199999999999998</v>
      </c>
      <c r="U871" s="4">
        <v>0.96299999999999997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0.61433600013565504</v>
      </c>
      <c r="AC871" s="2">
        <v>0.44368632092836202</v>
      </c>
      <c r="AD871" s="2">
        <v>2.0202707317519501E-2</v>
      </c>
      <c r="AE871" s="2">
        <v>8.03217169726427E-3</v>
      </c>
      <c r="AF871" s="2">
        <v>1.8163970627671201E-2</v>
      </c>
      <c r="AG871" s="2">
        <v>3.7701867184011501E-2</v>
      </c>
    </row>
    <row r="872" spans="1:33" x14ac:dyDescent="0.35">
      <c r="A872" s="7">
        <v>322</v>
      </c>
      <c r="B872" s="7">
        <v>488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0.29936546250000001</v>
      </c>
      <c r="I872" s="4">
        <v>9.5104763084999995</v>
      </c>
      <c r="J872" s="2">
        <f t="shared" si="27"/>
        <v>3.147744159064271E-2</v>
      </c>
      <c r="K872" s="3">
        <v>160</v>
      </c>
      <c r="L872" s="3">
        <v>214</v>
      </c>
      <c r="M872" s="3">
        <v>52</v>
      </c>
      <c r="N872" s="3">
        <v>73</v>
      </c>
      <c r="O872" s="24">
        <v>1001</v>
      </c>
      <c r="P872" s="4">
        <v>0.56200000000000006</v>
      </c>
      <c r="Q872" s="4">
        <v>0.58399999999999996</v>
      </c>
      <c r="R872" s="4">
        <v>0.96</v>
      </c>
      <c r="S872" s="4">
        <v>0.96399999999999997</v>
      </c>
      <c r="T872" s="4">
        <v>0.96199999999999997</v>
      </c>
      <c r="U872" s="4">
        <v>0.96099999999999997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0.57625342908844601</v>
      </c>
      <c r="AC872" s="2">
        <v>0.53785429615391001</v>
      </c>
      <c r="AD872" s="2">
        <v>4.08219945202552E-2</v>
      </c>
      <c r="AE872" s="2">
        <v>3.6663984371591497E-2</v>
      </c>
      <c r="AF872" s="2">
        <v>3.8740828316430602E-2</v>
      </c>
      <c r="AG872" s="2">
        <v>3.9780870011844598E-2</v>
      </c>
    </row>
    <row r="873" spans="1:33" x14ac:dyDescent="0.35">
      <c r="A873" s="7">
        <v>544</v>
      </c>
      <c r="B873" s="7">
        <v>27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0.27126152819999999</v>
      </c>
      <c r="I873" s="4">
        <v>8.4422366619999991</v>
      </c>
      <c r="J873" s="2">
        <f t="shared" si="27"/>
        <v>3.2131476415603953E-2</v>
      </c>
      <c r="K873" s="3">
        <v>107</v>
      </c>
      <c r="L873" s="3">
        <v>180</v>
      </c>
      <c r="M873" s="3">
        <v>126</v>
      </c>
      <c r="N873" s="3">
        <v>86</v>
      </c>
      <c r="O873" s="24">
        <v>1001</v>
      </c>
      <c r="P873" s="4">
        <v>0.497</v>
      </c>
      <c r="Q873" s="4">
        <v>0.40566037735849098</v>
      </c>
      <c r="R873" s="4">
        <v>0.97899999999999998</v>
      </c>
      <c r="S873" s="4">
        <v>0.96299999999999997</v>
      </c>
      <c r="T873" s="4">
        <v>0.98</v>
      </c>
      <c r="U873" s="4">
        <v>0.96799999999999997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0.69916525288550802</v>
      </c>
      <c r="AC873" s="2">
        <v>0.90223897841850498</v>
      </c>
      <c r="AD873" s="2">
        <v>2.1223636451626698E-2</v>
      </c>
      <c r="AE873" s="2">
        <v>3.7701867184011501E-2</v>
      </c>
      <c r="AF873" s="2">
        <v>2.0202707317519501E-2</v>
      </c>
      <c r="AG873" s="2">
        <v>3.2523191705560103E-2</v>
      </c>
    </row>
    <row r="874" spans="1:33" x14ac:dyDescent="0.35">
      <c r="A874" s="7">
        <v>376</v>
      </c>
      <c r="B874" s="7">
        <v>492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0.30920292129999999</v>
      </c>
      <c r="I874" s="4">
        <v>9.2279840577000005</v>
      </c>
      <c r="J874" s="2">
        <f t="shared" si="27"/>
        <v>3.3507093138289E-2</v>
      </c>
      <c r="K874" s="3">
        <v>200</v>
      </c>
      <c r="L874" s="3">
        <v>95</v>
      </c>
      <c r="M874" s="3">
        <v>113</v>
      </c>
      <c r="N874" s="3">
        <v>91</v>
      </c>
      <c r="O874" s="24">
        <v>907.77820701235601</v>
      </c>
      <c r="P874" s="4">
        <v>0.35799999999999998</v>
      </c>
      <c r="Q874" s="4">
        <v>0.44607843137254899</v>
      </c>
      <c r="R874" s="4">
        <v>0.95899999999999996</v>
      </c>
      <c r="S874" s="4">
        <v>0.93200000000000005</v>
      </c>
      <c r="T874" s="4">
        <v>0.96799999999999997</v>
      </c>
      <c r="U874" s="4">
        <v>0.97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1.02722229258144</v>
      </c>
      <c r="AC874" s="2">
        <v>0.80726048732736599</v>
      </c>
      <c r="AD874" s="2">
        <v>4.1864204098698898E-2</v>
      </c>
      <c r="AE874" s="2">
        <v>7.0422464296545806E-2</v>
      </c>
      <c r="AF874" s="2">
        <v>3.2523191705560103E-2</v>
      </c>
      <c r="AG874" s="2">
        <v>3.0459207484708602E-2</v>
      </c>
    </row>
    <row r="875" spans="1:33" x14ac:dyDescent="0.35">
      <c r="A875" s="7">
        <v>592</v>
      </c>
      <c r="B875" s="7">
        <v>395</v>
      </c>
      <c r="C875" s="7">
        <v>1</v>
      </c>
      <c r="D875" s="7">
        <v>1</v>
      </c>
      <c r="E875" s="22" t="str">
        <f t="shared" si="26"/>
        <v>11</v>
      </c>
      <c r="F875" s="4">
        <v>0.99969399999999997</v>
      </c>
      <c r="G875" s="25">
        <v>1</v>
      </c>
      <c r="H875" s="4">
        <v>0.3028649866</v>
      </c>
      <c r="I875" s="4">
        <v>9.03041258895</v>
      </c>
      <c r="J875" s="2">
        <f t="shared" si="27"/>
        <v>3.3538333228605589E-2</v>
      </c>
      <c r="K875" s="3">
        <v>254</v>
      </c>
      <c r="L875" s="3">
        <v>98</v>
      </c>
      <c r="M875" s="3">
        <v>92</v>
      </c>
      <c r="N875" s="3">
        <v>55</v>
      </c>
      <c r="O875" s="24">
        <v>1001</v>
      </c>
      <c r="P875" s="4">
        <v>0.313</v>
      </c>
      <c r="Q875" s="4">
        <v>0.37414965986394599</v>
      </c>
      <c r="R875" s="4">
        <v>0.96299999999999997</v>
      </c>
      <c r="S875" s="4">
        <v>0.96</v>
      </c>
      <c r="T875" s="4">
        <v>0.97099999999999997</v>
      </c>
      <c r="U875" s="4">
        <v>0.97599999999999998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1.1615520884419801</v>
      </c>
      <c r="AC875" s="2">
        <v>0.98309940154626496</v>
      </c>
      <c r="AD875" s="2">
        <v>3.7701867184011501E-2</v>
      </c>
      <c r="AE875" s="2">
        <v>4.08219945202552E-2</v>
      </c>
      <c r="AF875" s="2">
        <v>2.9428810690812199E-2</v>
      </c>
      <c r="AG875" s="2">
        <v>2.4292692569044601E-2</v>
      </c>
    </row>
    <row r="876" spans="1:33" x14ac:dyDescent="0.35">
      <c r="A876" s="7">
        <v>342</v>
      </c>
      <c r="B876" s="7">
        <v>322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0.2674527109</v>
      </c>
      <c r="I876" s="4">
        <v>7.968488233765</v>
      </c>
      <c r="J876" s="2">
        <f t="shared" si="27"/>
        <v>3.3563795672900465E-2</v>
      </c>
      <c r="K876" s="3">
        <v>121</v>
      </c>
      <c r="L876" s="3">
        <v>62</v>
      </c>
      <c r="M876" s="3">
        <v>233</v>
      </c>
      <c r="N876" s="3">
        <v>83</v>
      </c>
      <c r="O876" s="24">
        <v>1001</v>
      </c>
      <c r="P876" s="4">
        <v>0.29899999999999999</v>
      </c>
      <c r="Q876" s="4">
        <v>0.262658227848101</v>
      </c>
      <c r="R876" s="4">
        <v>0.86299999999999999</v>
      </c>
      <c r="S876" s="4">
        <v>0.878</v>
      </c>
      <c r="T876" s="4">
        <v>0.86</v>
      </c>
      <c r="U876" s="4">
        <v>0.85599999999999998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1.20731170559145</v>
      </c>
      <c r="AC876" s="2">
        <v>1.33690160579031</v>
      </c>
      <c r="AD876" s="2">
        <v>0.14734058789870899</v>
      </c>
      <c r="AE876" s="2">
        <v>0.13010868534702</v>
      </c>
      <c r="AF876" s="2">
        <v>0.15082288973458399</v>
      </c>
      <c r="AG876" s="2">
        <v>0.15548490284039501</v>
      </c>
    </row>
    <row r="877" spans="1:33" x14ac:dyDescent="0.35">
      <c r="A877" s="7">
        <v>134</v>
      </c>
      <c r="B877" s="7">
        <v>498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0.29683920209999998</v>
      </c>
      <c r="I877" s="4">
        <v>8.3051256018600004</v>
      </c>
      <c r="J877" s="2">
        <f t="shared" si="27"/>
        <v>3.5741687282070778E-2</v>
      </c>
      <c r="K877" s="3">
        <v>129</v>
      </c>
      <c r="L877" s="3">
        <v>142</v>
      </c>
      <c r="M877" s="3">
        <v>70</v>
      </c>
      <c r="N877" s="3">
        <v>158</v>
      </c>
      <c r="O877" s="24">
        <v>1001</v>
      </c>
      <c r="P877" s="4">
        <v>0.59499999999999997</v>
      </c>
      <c r="Q877" s="4">
        <v>0.69298245614035103</v>
      </c>
      <c r="R877" s="4">
        <v>0.97499999999999998</v>
      </c>
      <c r="S877" s="4">
        <v>0.97099999999999997</v>
      </c>
      <c r="T877" s="4">
        <v>0.98</v>
      </c>
      <c r="U877" s="4">
        <v>0.97799999999999998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0.51919387343650703</v>
      </c>
      <c r="AC877" s="2">
        <v>0.366750595927474</v>
      </c>
      <c r="AD877" s="2">
        <v>2.5317807984289901E-2</v>
      </c>
      <c r="AE877" s="2">
        <v>2.9428810690812199E-2</v>
      </c>
      <c r="AF877" s="2">
        <v>2.0202707317519501E-2</v>
      </c>
      <c r="AG877" s="2">
        <v>2.2245608947319698E-2</v>
      </c>
    </row>
    <row r="878" spans="1:33" x14ac:dyDescent="0.35">
      <c r="A878" s="7">
        <v>830</v>
      </c>
      <c r="B878" s="7">
        <v>304</v>
      </c>
      <c r="C878" s="7">
        <v>1</v>
      </c>
      <c r="D878" s="7">
        <v>1</v>
      </c>
      <c r="E878" s="22" t="str">
        <f t="shared" si="26"/>
        <v>11</v>
      </c>
      <c r="F878" s="4">
        <v>0.99958100000000005</v>
      </c>
      <c r="G878" s="25">
        <v>1</v>
      </c>
      <c r="H878" s="4">
        <v>0.26889176310000001</v>
      </c>
      <c r="I878" s="4">
        <v>7.4681631093299998</v>
      </c>
      <c r="J878" s="2">
        <f t="shared" si="27"/>
        <v>3.6005073692629008E-2</v>
      </c>
      <c r="K878" s="3">
        <v>99</v>
      </c>
      <c r="L878" s="3">
        <v>181</v>
      </c>
      <c r="M878" s="3">
        <v>65</v>
      </c>
      <c r="N878" s="3">
        <v>154</v>
      </c>
      <c r="O878" s="24">
        <v>1001</v>
      </c>
      <c r="P878" s="4">
        <v>0.67600000000000005</v>
      </c>
      <c r="Q878" s="4">
        <v>0.70319634703196299</v>
      </c>
      <c r="R878" s="4">
        <v>0.96499999999999997</v>
      </c>
      <c r="S878" s="4">
        <v>0.96199999999999997</v>
      </c>
      <c r="T878" s="4">
        <v>0.98</v>
      </c>
      <c r="U878" s="4">
        <v>0.98399999999999999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0.39156220293917299</v>
      </c>
      <c r="AC878" s="2">
        <v>0.35211912740287199</v>
      </c>
      <c r="AD878" s="2">
        <v>3.5627177643151202E-2</v>
      </c>
      <c r="AE878" s="2">
        <v>3.8740828316430602E-2</v>
      </c>
      <c r="AF878" s="2">
        <v>2.0202707317519501E-2</v>
      </c>
      <c r="AG878" s="2">
        <v>1.6129381929883599E-2</v>
      </c>
    </row>
    <row r="879" spans="1:33" x14ac:dyDescent="0.35">
      <c r="A879" s="7">
        <v>972</v>
      </c>
      <c r="B879" s="7">
        <v>379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0.29641941199999999</v>
      </c>
      <c r="I879" s="4">
        <v>8.1561483213100008</v>
      </c>
      <c r="J879" s="2">
        <f t="shared" si="27"/>
        <v>3.6343062965827788E-2</v>
      </c>
      <c r="K879" s="3">
        <v>79</v>
      </c>
      <c r="L879" s="3">
        <v>226</v>
      </c>
      <c r="M879" s="3">
        <v>38</v>
      </c>
      <c r="N879" s="3">
        <v>156</v>
      </c>
      <c r="O879" s="24">
        <v>836.25176295074903</v>
      </c>
      <c r="P879" s="4">
        <v>0.78600000000000003</v>
      </c>
      <c r="Q879" s="4">
        <v>0.80412371134020599</v>
      </c>
      <c r="R879" s="4">
        <v>0.97299999999999998</v>
      </c>
      <c r="S879" s="4">
        <v>0.97199999999999998</v>
      </c>
      <c r="T879" s="4">
        <v>0.97899999999999998</v>
      </c>
      <c r="U879" s="4">
        <v>0.97099999999999997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0.24079848655293001</v>
      </c>
      <c r="AC879" s="2">
        <v>0.21800215181379101</v>
      </c>
      <c r="AD879" s="2">
        <v>2.7371196796132001E-2</v>
      </c>
      <c r="AE879" s="2">
        <v>2.8399474521698002E-2</v>
      </c>
      <c r="AF879" s="2">
        <v>2.1223636451626698E-2</v>
      </c>
      <c r="AG879" s="2">
        <v>2.9428810690812199E-2</v>
      </c>
    </row>
    <row r="880" spans="1:33" x14ac:dyDescent="0.35">
      <c r="A880" s="7">
        <v>356</v>
      </c>
      <c r="B880" s="7">
        <v>490</v>
      </c>
      <c r="C880" s="7">
        <v>1</v>
      </c>
      <c r="D880" s="7">
        <v>1</v>
      </c>
      <c r="E880" s="22" t="str">
        <f t="shared" si="26"/>
        <v>11</v>
      </c>
      <c r="F880" s="4">
        <v>0.99985500000000005</v>
      </c>
      <c r="G880" s="25">
        <v>1</v>
      </c>
      <c r="H880" s="4">
        <v>0.27679168160000001</v>
      </c>
      <c r="I880" s="4">
        <v>7.6025450892000004</v>
      </c>
      <c r="J880" s="2">
        <f t="shared" si="27"/>
        <v>3.6407765866881062E-2</v>
      </c>
      <c r="K880" s="3">
        <v>261</v>
      </c>
      <c r="L880" s="3">
        <v>146</v>
      </c>
      <c r="M880" s="3">
        <v>54</v>
      </c>
      <c r="N880" s="3">
        <v>38</v>
      </c>
      <c r="O880" s="24">
        <v>1001</v>
      </c>
      <c r="P880" s="4">
        <v>0.36599999999999999</v>
      </c>
      <c r="Q880" s="4">
        <v>0.41304347826087001</v>
      </c>
      <c r="R880" s="4">
        <v>0.96</v>
      </c>
      <c r="S880" s="4">
        <v>0.97199999999999998</v>
      </c>
      <c r="T880" s="4">
        <v>0.97199999999999998</v>
      </c>
      <c r="U880" s="4">
        <v>0.98399999999999999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1.0051219455807701</v>
      </c>
      <c r="AC880" s="2">
        <v>0.88420241732265503</v>
      </c>
      <c r="AD880" s="2">
        <v>4.08219945202552E-2</v>
      </c>
      <c r="AE880" s="2">
        <v>2.8399474521698002E-2</v>
      </c>
      <c r="AF880" s="2">
        <v>2.8399474521698002E-2</v>
      </c>
      <c r="AG880" s="2">
        <v>1.6129381929883599E-2</v>
      </c>
    </row>
    <row r="881" spans="1:33" x14ac:dyDescent="0.35">
      <c r="A881" s="7">
        <v>992</v>
      </c>
      <c r="B881" s="7">
        <v>350</v>
      </c>
      <c r="C881" s="7">
        <v>1</v>
      </c>
      <c r="D881" s="7">
        <v>1</v>
      </c>
      <c r="E881" s="22" t="str">
        <f t="shared" si="26"/>
        <v>11</v>
      </c>
      <c r="F881" s="4">
        <v>0.99998600000000004</v>
      </c>
      <c r="G881" s="25">
        <v>1</v>
      </c>
      <c r="H881" s="4">
        <v>0.40684375849999999</v>
      </c>
      <c r="I881" s="4">
        <v>10.3882754329</v>
      </c>
      <c r="J881" s="2">
        <f t="shared" si="27"/>
        <v>3.916374388876067E-2</v>
      </c>
      <c r="K881" s="3">
        <v>218</v>
      </c>
      <c r="L881" s="3">
        <v>91</v>
      </c>
      <c r="M881" s="3">
        <v>123</v>
      </c>
      <c r="N881" s="3">
        <v>67</v>
      </c>
      <c r="O881" s="24">
        <v>1001</v>
      </c>
      <c r="P881" s="4">
        <v>0.307</v>
      </c>
      <c r="Q881" s="4">
        <v>0.35263157894736802</v>
      </c>
      <c r="R881" s="4">
        <v>0.95499999999999996</v>
      </c>
      <c r="S881" s="4">
        <v>0.94199999999999995</v>
      </c>
      <c r="T881" s="4">
        <v>0.96099999999999997</v>
      </c>
      <c r="U881" s="4">
        <v>0.96299999999999997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1.18090753139494</v>
      </c>
      <c r="AC881" s="2">
        <v>1.04233145276952</v>
      </c>
      <c r="AD881" s="2">
        <v>4.6043938501406798E-2</v>
      </c>
      <c r="AE881" s="2">
        <v>5.9750004405774E-2</v>
      </c>
      <c r="AF881" s="2">
        <v>3.9780870011844598E-2</v>
      </c>
      <c r="AG881" s="2">
        <v>3.7701867184011501E-2</v>
      </c>
    </row>
    <row r="882" spans="1:33" x14ac:dyDescent="0.35">
      <c r="A882" s="7">
        <v>820</v>
      </c>
      <c r="B882" s="7">
        <v>337</v>
      </c>
      <c r="C882" s="7">
        <v>1</v>
      </c>
      <c r="D882" s="7">
        <v>1</v>
      </c>
      <c r="E882" s="22" t="str">
        <f t="shared" si="26"/>
        <v>11</v>
      </c>
      <c r="F882" s="4">
        <v>0.99959200000000004</v>
      </c>
      <c r="G882" s="25">
        <v>1</v>
      </c>
      <c r="H882" s="4">
        <v>0.31976004609999997</v>
      </c>
      <c r="I882" s="4">
        <v>8.04664112741</v>
      </c>
      <c r="J882" s="2">
        <f t="shared" si="27"/>
        <v>3.9738325723359585E-2</v>
      </c>
      <c r="K882" s="3">
        <v>193</v>
      </c>
      <c r="L882" s="3">
        <v>120</v>
      </c>
      <c r="M882" s="3">
        <v>141</v>
      </c>
      <c r="N882" s="3">
        <v>45</v>
      </c>
      <c r="O882" s="24">
        <v>1001</v>
      </c>
      <c r="P882" s="4">
        <v>0.32700000000000001</v>
      </c>
      <c r="Q882" s="4">
        <v>0.241935483870968</v>
      </c>
      <c r="R882" s="4">
        <v>0.94</v>
      </c>
      <c r="S882" s="4">
        <v>0.92</v>
      </c>
      <c r="T882" s="4">
        <v>0.96099999999999997</v>
      </c>
      <c r="U882" s="4">
        <v>0.96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1.11779510808488</v>
      </c>
      <c r="AC882" s="2">
        <v>1.4190841839428801</v>
      </c>
      <c r="AD882" s="2">
        <v>6.1875403718087502E-2</v>
      </c>
      <c r="AE882" s="2">
        <v>8.3381608939051E-2</v>
      </c>
      <c r="AF882" s="2">
        <v>3.9780870011844598E-2</v>
      </c>
      <c r="AG882" s="2">
        <v>4.08219945202552E-2</v>
      </c>
    </row>
    <row r="883" spans="1:33" x14ac:dyDescent="0.35">
      <c r="A883" s="7">
        <v>956</v>
      </c>
      <c r="B883" s="7">
        <v>467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0.27371920189999999</v>
      </c>
      <c r="I883" s="4">
        <v>6.7771058758800002</v>
      </c>
      <c r="J883" s="2">
        <f t="shared" si="27"/>
        <v>4.0388804146350724E-2</v>
      </c>
      <c r="K883" s="3">
        <v>239</v>
      </c>
      <c r="L883" s="3">
        <v>139</v>
      </c>
      <c r="M883" s="3">
        <v>64</v>
      </c>
      <c r="N883" s="3">
        <v>57</v>
      </c>
      <c r="O883" s="24">
        <v>1001</v>
      </c>
      <c r="P883" s="4">
        <v>0.41399999999999998</v>
      </c>
      <c r="Q883" s="4">
        <v>0.47107438016528902</v>
      </c>
      <c r="R883" s="4">
        <v>0.97599999999999998</v>
      </c>
      <c r="S883" s="4">
        <v>0.98199999999999998</v>
      </c>
      <c r="T883" s="4">
        <v>0.97399999999999998</v>
      </c>
      <c r="U883" s="4">
        <v>0.96799999999999997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0.88188930515682296</v>
      </c>
      <c r="AC883" s="2">
        <v>0.75273927776219096</v>
      </c>
      <c r="AD883" s="2">
        <v>2.4292692569044601E-2</v>
      </c>
      <c r="AE883" s="2">
        <v>1.8163970627671201E-2</v>
      </c>
      <c r="AF883" s="2">
        <v>2.6343975339602001E-2</v>
      </c>
      <c r="AG883" s="2">
        <v>3.2523191705560103E-2</v>
      </c>
    </row>
    <row r="884" spans="1:33" x14ac:dyDescent="0.35">
      <c r="A884" s="7">
        <v>558</v>
      </c>
      <c r="B884" s="7">
        <v>335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0.25911205790000003</v>
      </c>
      <c r="I884" s="4">
        <v>6.2544057716110002</v>
      </c>
      <c r="J884" s="2">
        <f t="shared" si="27"/>
        <v>4.1428725183792856E-2</v>
      </c>
      <c r="K884" s="3">
        <v>180</v>
      </c>
      <c r="L884" s="3">
        <v>115</v>
      </c>
      <c r="M884" s="3">
        <v>123</v>
      </c>
      <c r="N884" s="3">
        <v>81</v>
      </c>
      <c r="O884" s="24">
        <v>1001</v>
      </c>
      <c r="P884" s="4">
        <v>0.44</v>
      </c>
      <c r="Q884" s="4">
        <v>0.39705882352941202</v>
      </c>
      <c r="R884" s="4">
        <v>0.98299999999999998</v>
      </c>
      <c r="S884" s="4">
        <v>0.99</v>
      </c>
      <c r="T884" s="4">
        <v>0.98199999999999998</v>
      </c>
      <c r="U884" s="4">
        <v>0.98499999999999999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0.82098055206983001</v>
      </c>
      <c r="AC884" s="2">
        <v>0.92367083917177795</v>
      </c>
      <c r="AD884" s="2">
        <v>1.7146158834970501E-2</v>
      </c>
      <c r="AE884" s="2">
        <v>1.0050335853501499E-2</v>
      </c>
      <c r="AF884" s="2">
        <v>1.8163970627671201E-2</v>
      </c>
      <c r="AG884" s="2">
        <v>1.51136378100482E-2</v>
      </c>
    </row>
    <row r="885" spans="1:33" x14ac:dyDescent="0.35">
      <c r="A885" s="7">
        <v>384</v>
      </c>
      <c r="B885" s="7">
        <v>291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0.35181782909999998</v>
      </c>
      <c r="I885" s="4">
        <v>8.4202292351400008</v>
      </c>
      <c r="J885" s="2">
        <f t="shared" si="27"/>
        <v>4.178245262394574E-2</v>
      </c>
      <c r="K885" s="3">
        <v>236</v>
      </c>
      <c r="L885" s="3">
        <v>131</v>
      </c>
      <c r="M885" s="3">
        <v>75</v>
      </c>
      <c r="N885" s="3">
        <v>57</v>
      </c>
      <c r="O885" s="24">
        <v>1001</v>
      </c>
      <c r="P885" s="4">
        <v>0.41299999999999998</v>
      </c>
      <c r="Q885" s="4">
        <v>0.43181818181818199</v>
      </c>
      <c r="R885" s="4">
        <v>0.97099999999999997</v>
      </c>
      <c r="S885" s="4">
        <v>0.97699999999999998</v>
      </c>
      <c r="T885" s="4">
        <v>0.97199999999999998</v>
      </c>
      <c r="U885" s="4">
        <v>0.95599999999999996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0.88430768602110399</v>
      </c>
      <c r="AC885" s="2">
        <v>0.83975065475182098</v>
      </c>
      <c r="AD885" s="2">
        <v>2.9428810690812199E-2</v>
      </c>
      <c r="AE885" s="2">
        <v>2.32686269393543E-2</v>
      </c>
      <c r="AF885" s="2">
        <v>2.8399474521698002E-2</v>
      </c>
      <c r="AG885" s="2">
        <v>4.4997365930735798E-2</v>
      </c>
    </row>
    <row r="886" spans="1:33" x14ac:dyDescent="0.35">
      <c r="A886" s="7">
        <v>694</v>
      </c>
      <c r="B886" s="7">
        <v>181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0.3436173247</v>
      </c>
      <c r="I886" s="4">
        <v>7.80270030349</v>
      </c>
      <c r="J886" s="2">
        <f t="shared" si="27"/>
        <v>4.4038257440992122E-2</v>
      </c>
      <c r="K886" s="3">
        <v>195</v>
      </c>
      <c r="L886" s="3">
        <v>164</v>
      </c>
      <c r="M886" s="3">
        <v>84</v>
      </c>
      <c r="N886" s="3">
        <v>56</v>
      </c>
      <c r="O886" s="24">
        <v>1001</v>
      </c>
      <c r="P886" s="4">
        <v>0.43099999999999999</v>
      </c>
      <c r="Q886" s="4">
        <v>0.4</v>
      </c>
      <c r="R886" s="4">
        <v>0.98299999999999998</v>
      </c>
      <c r="S886" s="4">
        <v>0.998</v>
      </c>
      <c r="T886" s="4">
        <v>0.96899999999999997</v>
      </c>
      <c r="U886" s="4">
        <v>1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0.84164718887838896</v>
      </c>
      <c r="AC886" s="2">
        <v>0.916290731874155</v>
      </c>
      <c r="AD886" s="2">
        <v>1.7146158834970501E-2</v>
      </c>
      <c r="AE886" s="2">
        <v>2.0020026706730801E-3</v>
      </c>
      <c r="AF886" s="2">
        <v>3.14906670913708E-2</v>
      </c>
      <c r="AG886" s="2">
        <v>1.0000050000287801E-5</v>
      </c>
    </row>
    <row r="887" spans="1:33" x14ac:dyDescent="0.35">
      <c r="A887" s="7">
        <v>906</v>
      </c>
      <c r="B887" s="7">
        <v>123</v>
      </c>
      <c r="C887" s="7">
        <v>1</v>
      </c>
      <c r="D887" s="7">
        <v>1</v>
      </c>
      <c r="E887" s="22" t="str">
        <f t="shared" si="26"/>
        <v>11</v>
      </c>
      <c r="F887" s="4">
        <v>0.99912299999999998</v>
      </c>
      <c r="G887" s="25">
        <v>1</v>
      </c>
      <c r="H887" s="4">
        <v>0.31539246809999999</v>
      </c>
      <c r="I887" s="4">
        <v>6.8783251020899998</v>
      </c>
      <c r="J887" s="2">
        <f t="shared" si="27"/>
        <v>4.5853091184097569E-2</v>
      </c>
      <c r="K887" s="3">
        <v>238</v>
      </c>
      <c r="L887" s="3">
        <v>139</v>
      </c>
      <c r="M887" s="3">
        <v>56</v>
      </c>
      <c r="N887" s="3">
        <v>66</v>
      </c>
      <c r="O887" s="24">
        <v>875.27705050510201</v>
      </c>
      <c r="P887" s="4">
        <v>0.40300000000000002</v>
      </c>
      <c r="Q887" s="4">
        <v>0.54098360655737698</v>
      </c>
      <c r="R887" s="4">
        <v>0.95</v>
      </c>
      <c r="S887" s="4">
        <v>0.96799999999999997</v>
      </c>
      <c r="T887" s="4">
        <v>0.97299999999999998</v>
      </c>
      <c r="U887" s="4">
        <v>0.97299999999999998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0.90881871703545403</v>
      </c>
      <c r="AC887" s="2">
        <v>0.61436630270683101</v>
      </c>
      <c r="AD887" s="2">
        <v>5.1293294387550599E-2</v>
      </c>
      <c r="AE887" s="2">
        <v>3.2523191705560103E-2</v>
      </c>
      <c r="AF887" s="2">
        <v>2.7371196796132001E-2</v>
      </c>
      <c r="AG887" s="2">
        <v>2.7371196796132001E-2</v>
      </c>
    </row>
    <row r="888" spans="1:33" x14ac:dyDescent="0.35">
      <c r="A888" s="7">
        <v>278</v>
      </c>
      <c r="B888" s="7">
        <v>65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0.31658892309999997</v>
      </c>
      <c r="I888" s="4">
        <v>6.8868694476999996</v>
      </c>
      <c r="J888" s="2">
        <f t="shared" si="27"/>
        <v>4.5969932420561688E-2</v>
      </c>
      <c r="K888" s="3">
        <v>201</v>
      </c>
      <c r="L888" s="3">
        <v>75</v>
      </c>
      <c r="M888" s="3">
        <v>140</v>
      </c>
      <c r="N888" s="3">
        <v>83</v>
      </c>
      <c r="O888" s="24">
        <v>1001</v>
      </c>
      <c r="P888" s="4">
        <v>0.29599999999999999</v>
      </c>
      <c r="Q888" s="4">
        <v>0.37219730941703999</v>
      </c>
      <c r="R888" s="4">
        <v>0.97499999999999998</v>
      </c>
      <c r="S888" s="4">
        <v>0.97599999999999998</v>
      </c>
      <c r="T888" s="4">
        <v>0.98199999999999998</v>
      </c>
      <c r="U888" s="4">
        <v>0.97399999999999998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1.2173958246580801</v>
      </c>
      <c r="AC888" s="2">
        <v>0.98833116366352103</v>
      </c>
      <c r="AD888" s="2">
        <v>2.5317807984289901E-2</v>
      </c>
      <c r="AE888" s="2">
        <v>2.4292692569044601E-2</v>
      </c>
      <c r="AF888" s="2">
        <v>1.8163970627671201E-2</v>
      </c>
      <c r="AG888" s="2">
        <v>2.6343975339602001E-2</v>
      </c>
    </row>
    <row r="889" spans="1:33" x14ac:dyDescent="0.35">
      <c r="A889" s="7">
        <v>208</v>
      </c>
      <c r="B889" s="7">
        <v>238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0.35966884259999998</v>
      </c>
      <c r="I889" s="4">
        <v>7.5125004425449999</v>
      </c>
      <c r="J889" s="2">
        <f t="shared" si="27"/>
        <v>4.7876049439293668E-2</v>
      </c>
      <c r="K889" s="3">
        <v>102</v>
      </c>
      <c r="L889" s="3">
        <v>188</v>
      </c>
      <c r="M889" s="3">
        <v>117</v>
      </c>
      <c r="N889" s="3">
        <v>92</v>
      </c>
      <c r="O889" s="24">
        <v>863.151058217794</v>
      </c>
      <c r="P889" s="4">
        <v>0.58099999999999996</v>
      </c>
      <c r="Q889" s="4">
        <v>0.44019138755980902</v>
      </c>
      <c r="R889" s="4">
        <v>0.96699999999999997</v>
      </c>
      <c r="S889" s="4">
        <v>0.96699999999999997</v>
      </c>
      <c r="T889" s="4">
        <v>0.97499999999999998</v>
      </c>
      <c r="U889" s="4">
        <v>0.97399999999999998</v>
      </c>
      <c r="V889" s="5">
        <v>100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0.54300452213022599</v>
      </c>
      <c r="AC889" s="2">
        <v>0.82054567491577102</v>
      </c>
      <c r="AD889" s="2">
        <v>3.3556783528842803E-2</v>
      </c>
      <c r="AE889" s="2">
        <v>3.3556783528842803E-2</v>
      </c>
      <c r="AF889" s="2">
        <v>2.5317807984289901E-2</v>
      </c>
      <c r="AG889" s="2">
        <v>2.6343975339602001E-2</v>
      </c>
    </row>
    <row r="890" spans="1:33" x14ac:dyDescent="0.35">
      <c r="A890" s="7">
        <v>240</v>
      </c>
      <c r="B890" s="7">
        <v>422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0.40181196769999999</v>
      </c>
      <c r="I890" s="4">
        <v>8.3721289438900008</v>
      </c>
      <c r="J890" s="2">
        <f t="shared" si="27"/>
        <v>4.7994001333823616E-2</v>
      </c>
      <c r="K890" s="3">
        <v>296</v>
      </c>
      <c r="L890" s="3">
        <v>98</v>
      </c>
      <c r="M890" s="3">
        <v>82</v>
      </c>
      <c r="N890" s="3">
        <v>23</v>
      </c>
      <c r="O890" s="24">
        <v>1001</v>
      </c>
      <c r="P890" s="4">
        <v>0.27400000000000002</v>
      </c>
      <c r="Q890" s="4">
        <v>0.21904761904761899</v>
      </c>
      <c r="R890" s="4">
        <v>0.65200000000000002</v>
      </c>
      <c r="S890" s="4">
        <v>0.59799999999999998</v>
      </c>
      <c r="T890" s="4">
        <v>0.64200000000000002</v>
      </c>
      <c r="U890" s="4">
        <v>0.66800000000000004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1.2946271725940699</v>
      </c>
      <c r="AC890" s="2">
        <v>1.5184661342283701</v>
      </c>
      <c r="AD890" s="2">
        <v>0.42771071705548402</v>
      </c>
      <c r="AE890" s="2">
        <v>0.514164525031505</v>
      </c>
      <c r="AF890" s="2">
        <v>0.44316697529217602</v>
      </c>
      <c r="AG890" s="2">
        <v>0.40346710544549103</v>
      </c>
    </row>
    <row r="891" spans="1:33" x14ac:dyDescent="0.35">
      <c r="A891" s="7">
        <v>994</v>
      </c>
      <c r="B891" s="7">
        <v>479</v>
      </c>
      <c r="C891" s="7">
        <v>1</v>
      </c>
      <c r="D891" s="7">
        <v>1</v>
      </c>
      <c r="E891" s="22" t="str">
        <f t="shared" si="26"/>
        <v>11</v>
      </c>
      <c r="F891" s="4">
        <v>0.99998699999999996</v>
      </c>
      <c r="G891" s="25">
        <v>1</v>
      </c>
      <c r="H891" s="4">
        <v>0.47188874930000002</v>
      </c>
      <c r="I891" s="4">
        <v>9.7079430698000007</v>
      </c>
      <c r="J891" s="2">
        <f t="shared" si="27"/>
        <v>4.8608520456612209E-2</v>
      </c>
      <c r="K891" s="3">
        <v>193</v>
      </c>
      <c r="L891" s="3">
        <v>139</v>
      </c>
      <c r="M891" s="3">
        <v>129</v>
      </c>
      <c r="N891" s="3">
        <v>38</v>
      </c>
      <c r="O891" s="24">
        <v>893.10288656961404</v>
      </c>
      <c r="P891" s="4">
        <v>0.33400000000000002</v>
      </c>
      <c r="Q891" s="4">
        <v>0.22754491017964101</v>
      </c>
      <c r="R891" s="4">
        <v>0.97499999999999998</v>
      </c>
      <c r="S891" s="4">
        <v>0.95799999999999996</v>
      </c>
      <c r="T891" s="4">
        <v>0.96199999999999997</v>
      </c>
      <c r="U891" s="4">
        <v>0.97899999999999998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1.09661428600544</v>
      </c>
      <c r="AC891" s="2">
        <v>1.48040765269037</v>
      </c>
      <c r="AD891" s="2">
        <v>2.5317807984289901E-2</v>
      </c>
      <c r="AE891" s="2">
        <v>4.2907501011276501E-2</v>
      </c>
      <c r="AF891" s="2">
        <v>3.8740828316430602E-2</v>
      </c>
      <c r="AG891" s="2">
        <v>2.1223636451626698E-2</v>
      </c>
    </row>
    <row r="892" spans="1:33" x14ac:dyDescent="0.35">
      <c r="A892" s="7">
        <v>984</v>
      </c>
      <c r="B892" s="7">
        <v>132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0.38018564570000002</v>
      </c>
      <c r="I892" s="4">
        <v>7.8001482730999996</v>
      </c>
      <c r="J892" s="2">
        <f t="shared" si="27"/>
        <v>4.8740822916293551E-2</v>
      </c>
      <c r="K892" s="3">
        <v>202</v>
      </c>
      <c r="L892" s="3">
        <v>131</v>
      </c>
      <c r="M892" s="3">
        <v>80</v>
      </c>
      <c r="N892" s="3">
        <v>86</v>
      </c>
      <c r="O892" s="24">
        <v>1001</v>
      </c>
      <c r="P892" s="4">
        <v>0.437</v>
      </c>
      <c r="Q892" s="4">
        <v>0.51807228915662695</v>
      </c>
      <c r="R892" s="4">
        <v>0.96299999999999997</v>
      </c>
      <c r="S892" s="4">
        <v>0.96099999999999997</v>
      </c>
      <c r="T892" s="4">
        <v>0.97499999999999998</v>
      </c>
      <c r="U892" s="4">
        <v>0.97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0.82782208388654699</v>
      </c>
      <c r="AC892" s="2">
        <v>0.65764049210303599</v>
      </c>
      <c r="AD892" s="2">
        <v>3.7701867184011501E-2</v>
      </c>
      <c r="AE892" s="2">
        <v>3.9780870011844598E-2</v>
      </c>
      <c r="AF892" s="2">
        <v>2.5317807984289901E-2</v>
      </c>
      <c r="AG892" s="2">
        <v>3.0459207484708602E-2</v>
      </c>
    </row>
    <row r="893" spans="1:33" x14ac:dyDescent="0.35">
      <c r="A893" s="7">
        <v>502</v>
      </c>
      <c r="B893" s="7">
        <v>272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0.38679996189999999</v>
      </c>
      <c r="I893" s="4">
        <v>7.8401349694000002</v>
      </c>
      <c r="J893" s="2">
        <f t="shared" si="27"/>
        <v>4.933588049308818E-2</v>
      </c>
      <c r="K893" s="3">
        <v>228</v>
      </c>
      <c r="L893" s="3">
        <v>119</v>
      </c>
      <c r="M893" s="3">
        <v>90</v>
      </c>
      <c r="N893" s="3">
        <v>62</v>
      </c>
      <c r="O893" s="24">
        <v>1001</v>
      </c>
      <c r="P893" s="4">
        <v>0.38800000000000001</v>
      </c>
      <c r="Q893" s="4">
        <v>0.40789473684210498</v>
      </c>
      <c r="R893" s="4">
        <v>0.95399999999999996</v>
      </c>
      <c r="S893" s="4">
        <v>0.95699999999999996</v>
      </c>
      <c r="T893" s="4">
        <v>0.96899999999999997</v>
      </c>
      <c r="U893" s="4">
        <v>0.97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0.94674993935886398</v>
      </c>
      <c r="AC893" s="2">
        <v>0.89674613580118501</v>
      </c>
      <c r="AD893" s="2">
        <v>4.7091607533850603E-2</v>
      </c>
      <c r="AE893" s="2">
        <v>4.3951887529182797E-2</v>
      </c>
      <c r="AF893" s="2">
        <v>3.14906670913708E-2</v>
      </c>
      <c r="AG893" s="2">
        <v>3.0459207484708602E-2</v>
      </c>
    </row>
    <row r="894" spans="1:33" x14ac:dyDescent="0.35">
      <c r="A894" s="7">
        <v>106</v>
      </c>
      <c r="B894" s="7">
        <v>215</v>
      </c>
      <c r="C894" s="7">
        <v>1</v>
      </c>
      <c r="D894" s="7">
        <v>1</v>
      </c>
      <c r="E894" s="22" t="str">
        <f t="shared" si="26"/>
        <v>11</v>
      </c>
      <c r="F894" s="4">
        <v>0.99843800000000005</v>
      </c>
      <c r="G894" s="25">
        <v>1</v>
      </c>
      <c r="H894" s="4">
        <v>0.40056770149999998</v>
      </c>
      <c r="I894" s="4">
        <v>8.1004578074999998</v>
      </c>
      <c r="J894" s="2">
        <f t="shared" si="27"/>
        <v>4.9450007767354205E-2</v>
      </c>
      <c r="K894" s="3">
        <v>181</v>
      </c>
      <c r="L894" s="3">
        <v>193</v>
      </c>
      <c r="M894" s="3">
        <v>69</v>
      </c>
      <c r="N894" s="3">
        <v>56</v>
      </c>
      <c r="O894" s="24">
        <v>1001</v>
      </c>
      <c r="P894" s="4">
        <v>0.495</v>
      </c>
      <c r="Q894" s="4">
        <v>0.44800000000000001</v>
      </c>
      <c r="R894" s="4">
        <v>0.95699999999999996</v>
      </c>
      <c r="S894" s="4">
        <v>0.95099999999999996</v>
      </c>
      <c r="T894" s="4">
        <v>0.95799999999999996</v>
      </c>
      <c r="U894" s="4">
        <v>0.96099999999999997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0.70319751641344697</v>
      </c>
      <c r="AC894" s="2">
        <v>0.80296204656715198</v>
      </c>
      <c r="AD894" s="2">
        <v>4.3951887529182797E-2</v>
      </c>
      <c r="AE894" s="2">
        <v>5.0241216436746797E-2</v>
      </c>
      <c r="AF894" s="2">
        <v>4.2907501011276501E-2</v>
      </c>
      <c r="AG894" s="2">
        <v>3.9780870011844598E-2</v>
      </c>
    </row>
    <row r="895" spans="1:33" x14ac:dyDescent="0.35">
      <c r="A895" s="7">
        <v>518</v>
      </c>
      <c r="B895" s="7">
        <v>93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0.6197897792</v>
      </c>
      <c r="I895" s="4">
        <v>12.41020614396</v>
      </c>
      <c r="J895" s="2">
        <f t="shared" si="27"/>
        <v>4.9941940690618532E-2</v>
      </c>
      <c r="K895" s="3">
        <v>191</v>
      </c>
      <c r="L895" s="3">
        <v>183</v>
      </c>
      <c r="M895" s="3">
        <v>60</v>
      </c>
      <c r="N895" s="3">
        <v>65</v>
      </c>
      <c r="O895" s="24">
        <v>1001</v>
      </c>
      <c r="P895" s="4">
        <v>0.51500000000000001</v>
      </c>
      <c r="Q895" s="4">
        <v>0.52</v>
      </c>
      <c r="R895" s="4">
        <v>0.94299999999999995</v>
      </c>
      <c r="S895" s="4">
        <v>0.94899999999999995</v>
      </c>
      <c r="T895" s="4">
        <v>0.93300000000000005</v>
      </c>
      <c r="U895" s="4">
        <v>0.93799999999999994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0.66358837831840101</v>
      </c>
      <c r="AC895" s="2">
        <v>0.65392646740666405</v>
      </c>
      <c r="AD895" s="2">
        <v>5.8688996348679599E-2</v>
      </c>
      <c r="AE895" s="2">
        <v>5.2346480372209202E-2</v>
      </c>
      <c r="AF895" s="2">
        <v>6.93500781347932E-2</v>
      </c>
      <c r="AG895" s="2">
        <v>6.4005329975912406E-2</v>
      </c>
    </row>
    <row r="896" spans="1:33" x14ac:dyDescent="0.35">
      <c r="A896" s="7">
        <v>120</v>
      </c>
      <c r="B896" s="7">
        <v>430</v>
      </c>
      <c r="C896" s="7">
        <v>1</v>
      </c>
      <c r="D896" s="7">
        <v>1</v>
      </c>
      <c r="E896" s="22" t="str">
        <f t="shared" si="26"/>
        <v>11</v>
      </c>
      <c r="F896" s="4">
        <v>0.99931800000000004</v>
      </c>
      <c r="G896" s="25">
        <v>1</v>
      </c>
      <c r="H896" s="4">
        <v>0.40244316250000001</v>
      </c>
      <c r="I896" s="4">
        <v>7.9279637064899999</v>
      </c>
      <c r="J896" s="2">
        <f t="shared" si="27"/>
        <v>5.0762487998091042E-2</v>
      </c>
      <c r="K896" s="3">
        <v>138</v>
      </c>
      <c r="L896" s="3">
        <v>187</v>
      </c>
      <c r="M896" s="3">
        <v>87</v>
      </c>
      <c r="N896" s="3">
        <v>87</v>
      </c>
      <c r="O896" s="24">
        <v>1001</v>
      </c>
      <c r="P896" s="4">
        <v>0.52900000000000003</v>
      </c>
      <c r="Q896" s="4">
        <v>0.5</v>
      </c>
      <c r="R896" s="4">
        <v>0.96899999999999997</v>
      </c>
      <c r="S896" s="4">
        <v>0.97</v>
      </c>
      <c r="T896" s="4">
        <v>0.97</v>
      </c>
      <c r="U896" s="4">
        <v>0.97199999999999998</v>
      </c>
      <c r="V896" s="5">
        <v>100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0.63676684712383802</v>
      </c>
      <c r="AC896" s="2">
        <v>0.69314718055994495</v>
      </c>
      <c r="AD896" s="2">
        <v>3.14906670913708E-2</v>
      </c>
      <c r="AE896" s="2">
        <v>3.0459207484708602E-2</v>
      </c>
      <c r="AF896" s="2">
        <v>3.0459207484708602E-2</v>
      </c>
      <c r="AG896" s="2">
        <v>2.8399474521698002E-2</v>
      </c>
    </row>
    <row r="897" spans="1:33" x14ac:dyDescent="0.35">
      <c r="A897" s="7">
        <v>210</v>
      </c>
      <c r="B897" s="7">
        <v>241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0.43616096789999997</v>
      </c>
      <c r="I897" s="4">
        <v>8.4565659214599993</v>
      </c>
      <c r="J897" s="2">
        <f t="shared" si="27"/>
        <v>5.1576605912001E-2</v>
      </c>
      <c r="K897" s="3">
        <v>255</v>
      </c>
      <c r="L897" s="3">
        <v>105</v>
      </c>
      <c r="M897" s="3">
        <v>82</v>
      </c>
      <c r="N897" s="3">
        <v>57</v>
      </c>
      <c r="O897" s="24">
        <v>888.29646311372301</v>
      </c>
      <c r="P897" s="4">
        <v>0.32800000000000001</v>
      </c>
      <c r="Q897" s="4">
        <v>0.410071942446043</v>
      </c>
      <c r="R897" s="4">
        <v>0.95899999999999996</v>
      </c>
      <c r="S897" s="4">
        <v>0.96399999999999997</v>
      </c>
      <c r="T897" s="4">
        <v>0.96</v>
      </c>
      <c r="U897" s="4">
        <v>0.96099999999999997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1.11474167059799</v>
      </c>
      <c r="AC897" s="2">
        <v>0.891422665296142</v>
      </c>
      <c r="AD897" s="2">
        <v>4.1864204098698898E-2</v>
      </c>
      <c r="AE897" s="2">
        <v>3.6663984371591497E-2</v>
      </c>
      <c r="AF897" s="2">
        <v>4.08219945202552E-2</v>
      </c>
      <c r="AG897" s="2">
        <v>3.9780870011844598E-2</v>
      </c>
    </row>
    <row r="898" spans="1:33" x14ac:dyDescent="0.35">
      <c r="A898" s="7">
        <v>614</v>
      </c>
      <c r="B898" s="7">
        <v>176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0.38939719099999998</v>
      </c>
      <c r="I898" s="4">
        <v>7.0107840156999996</v>
      </c>
      <c r="J898" s="2">
        <f t="shared" ref="J898:J961" si="29">H898/I898</f>
        <v>5.5542602671538752E-2</v>
      </c>
      <c r="K898" s="3">
        <v>99</v>
      </c>
      <c r="L898" s="3">
        <v>184</v>
      </c>
      <c r="M898" s="3">
        <v>120</v>
      </c>
      <c r="N898" s="3">
        <v>96</v>
      </c>
      <c r="O898" s="24">
        <v>1001</v>
      </c>
      <c r="P898" s="4">
        <v>0.56699999999999995</v>
      </c>
      <c r="Q898" s="4">
        <v>0.44444444444444398</v>
      </c>
      <c r="R898" s="4">
        <v>0.97299999999999998</v>
      </c>
      <c r="S898" s="4">
        <v>0.96699999999999997</v>
      </c>
      <c r="T898" s="4">
        <v>0.96</v>
      </c>
      <c r="U898" s="4">
        <v>0.97499999999999998</v>
      </c>
      <c r="V898" s="5">
        <v>100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0.56739597525438501</v>
      </c>
      <c r="AC898" s="2">
        <v>0.81093021621632899</v>
      </c>
      <c r="AD898" s="2">
        <v>2.7371196796132001E-2</v>
      </c>
      <c r="AE898" s="2">
        <v>3.3556783528842803E-2</v>
      </c>
      <c r="AF898" s="2">
        <v>4.08219945202552E-2</v>
      </c>
      <c r="AG898" s="2">
        <v>2.5317807984289901E-2</v>
      </c>
    </row>
    <row r="899" spans="1:33" x14ac:dyDescent="0.35">
      <c r="A899" s="7">
        <v>338</v>
      </c>
      <c r="B899" s="7">
        <v>190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0.48075468649999997</v>
      </c>
      <c r="I899" s="4">
        <v>8.3576065375200006</v>
      </c>
      <c r="J899" s="2">
        <f t="shared" si="29"/>
        <v>5.7523010247220493E-2</v>
      </c>
      <c r="K899" s="3">
        <v>118</v>
      </c>
      <c r="L899" s="3">
        <v>72</v>
      </c>
      <c r="M899" s="3">
        <v>200</v>
      </c>
      <c r="N899" s="3">
        <v>109</v>
      </c>
      <c r="O899" s="24">
        <v>1001</v>
      </c>
      <c r="P899" s="4">
        <v>0.35099999999999998</v>
      </c>
      <c r="Q899" s="4">
        <v>0.35275080906148898</v>
      </c>
      <c r="R899" s="4">
        <v>0.95199999999999996</v>
      </c>
      <c r="S899" s="4">
        <v>0.96099999999999997</v>
      </c>
      <c r="T899" s="4">
        <v>0.95299999999999996</v>
      </c>
      <c r="U899" s="4">
        <v>0.96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1.0469690555162701</v>
      </c>
      <c r="AC899" s="2">
        <v>1.0419933946686</v>
      </c>
      <c r="AD899" s="2">
        <v>4.9190244190771802E-2</v>
      </c>
      <c r="AE899" s="2">
        <v>3.9780870011844598E-2</v>
      </c>
      <c r="AF899" s="2">
        <v>4.8140375327934998E-2</v>
      </c>
      <c r="AG899" s="2">
        <v>4.08219945202552E-2</v>
      </c>
    </row>
    <row r="900" spans="1:33" x14ac:dyDescent="0.35">
      <c r="A900" s="7">
        <v>444</v>
      </c>
      <c r="B900" s="7">
        <v>63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0.4458295853</v>
      </c>
      <c r="I900" s="4">
        <v>7.7053192507799997</v>
      </c>
      <c r="J900" s="2">
        <f t="shared" si="29"/>
        <v>5.7859975789435233E-2</v>
      </c>
      <c r="K900" s="3">
        <v>206</v>
      </c>
      <c r="L900" s="3">
        <v>88</v>
      </c>
      <c r="M900" s="3">
        <v>159</v>
      </c>
      <c r="N900" s="3">
        <v>46</v>
      </c>
      <c r="O900" s="24">
        <v>1001</v>
      </c>
      <c r="P900" s="4">
        <v>0.28199999999999997</v>
      </c>
      <c r="Q900" s="4">
        <v>0.224390243902439</v>
      </c>
      <c r="R900" s="4">
        <v>0.96499999999999997</v>
      </c>
      <c r="S900" s="4">
        <v>0.95899999999999996</v>
      </c>
      <c r="T900" s="4">
        <v>0.96599999999999997</v>
      </c>
      <c r="U900" s="4">
        <v>0.96299999999999997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1.2658482080440201</v>
      </c>
      <c r="AC900" s="2">
        <v>1.4943685826493101</v>
      </c>
      <c r="AD900" s="2">
        <v>3.5627177643151202E-2</v>
      </c>
      <c r="AE900" s="2">
        <v>4.1864204098698898E-2</v>
      </c>
      <c r="AF900" s="2">
        <v>3.4591444769619097E-2</v>
      </c>
      <c r="AG900" s="2">
        <v>3.7701867184011501E-2</v>
      </c>
    </row>
    <row r="901" spans="1:33" x14ac:dyDescent="0.35">
      <c r="A901" s="7">
        <v>478</v>
      </c>
      <c r="B901" s="7">
        <v>254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0.39521094709999999</v>
      </c>
      <c r="I901" s="4">
        <v>6.7971404124000001</v>
      </c>
      <c r="J901" s="2">
        <f t="shared" si="29"/>
        <v>5.8143707959749956E-2</v>
      </c>
      <c r="K901" s="3">
        <v>271</v>
      </c>
      <c r="L901" s="3">
        <v>122</v>
      </c>
      <c r="M901" s="3">
        <v>52</v>
      </c>
      <c r="N901" s="3">
        <v>54</v>
      </c>
      <c r="O901" s="24">
        <v>1001</v>
      </c>
      <c r="P901" s="4">
        <v>0.34599999999999997</v>
      </c>
      <c r="Q901" s="4">
        <v>0.50943396226415105</v>
      </c>
      <c r="R901" s="4">
        <v>0.96899999999999997</v>
      </c>
      <c r="S901" s="4">
        <v>0.95899999999999996</v>
      </c>
      <c r="T901" s="4">
        <v>0.96899999999999997</v>
      </c>
      <c r="U901" s="4">
        <v>0.97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1.0613165039244099</v>
      </c>
      <c r="AC901" s="2">
        <v>0.67445504754779295</v>
      </c>
      <c r="AD901" s="2">
        <v>3.14906670913708E-2</v>
      </c>
      <c r="AE901" s="2">
        <v>4.1864204098698898E-2</v>
      </c>
      <c r="AF901" s="2">
        <v>3.14906670913708E-2</v>
      </c>
      <c r="AG901" s="2">
        <v>3.0459207484708602E-2</v>
      </c>
    </row>
    <row r="902" spans="1:33" x14ac:dyDescent="0.35">
      <c r="A902" s="7">
        <v>836</v>
      </c>
      <c r="B902" s="7">
        <v>153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0.42517634069999999</v>
      </c>
      <c r="I902" s="4">
        <v>7.1909863410000003</v>
      </c>
      <c r="J902" s="2">
        <f t="shared" si="29"/>
        <v>5.912628957112908E-2</v>
      </c>
      <c r="K902" s="3">
        <v>206</v>
      </c>
      <c r="L902" s="3">
        <v>165</v>
      </c>
      <c r="M902" s="3">
        <v>60</v>
      </c>
      <c r="N902" s="3">
        <v>68</v>
      </c>
      <c r="O902" s="24">
        <v>868.03606419088305</v>
      </c>
      <c r="P902" s="4">
        <v>0.46600000000000003</v>
      </c>
      <c r="Q902" s="4">
        <v>0.53125</v>
      </c>
      <c r="R902" s="4">
        <v>0.96399999999999997</v>
      </c>
      <c r="S902" s="4">
        <v>0.96699999999999997</v>
      </c>
      <c r="T902" s="4">
        <v>0.96799999999999997</v>
      </c>
      <c r="U902" s="4">
        <v>0.97199999999999998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0.76356964485649104</v>
      </c>
      <c r="AC902" s="2">
        <v>0.63252255874351004</v>
      </c>
      <c r="AD902" s="2">
        <v>3.6663984371591497E-2</v>
      </c>
      <c r="AE902" s="2">
        <v>3.3556783528842803E-2</v>
      </c>
      <c r="AF902" s="2">
        <v>3.2523191705560103E-2</v>
      </c>
      <c r="AG902" s="2">
        <v>2.8399474521698002E-2</v>
      </c>
    </row>
    <row r="903" spans="1:33" x14ac:dyDescent="0.35">
      <c r="A903" s="7">
        <v>742</v>
      </c>
      <c r="B903" s="7">
        <v>304</v>
      </c>
      <c r="C903" s="7">
        <v>1</v>
      </c>
      <c r="D903" s="7">
        <v>1</v>
      </c>
      <c r="E903" s="22" t="str">
        <f t="shared" si="28"/>
        <v>11</v>
      </c>
      <c r="F903" s="4">
        <v>0.99861900000000003</v>
      </c>
      <c r="G903" s="25">
        <v>1</v>
      </c>
      <c r="H903" s="4">
        <v>0.60427372509999999</v>
      </c>
      <c r="I903" s="4">
        <v>9.6967255781299997</v>
      </c>
      <c r="J903" s="2">
        <f t="shared" si="29"/>
        <v>6.2317296723636201E-2</v>
      </c>
      <c r="K903" s="3">
        <v>170</v>
      </c>
      <c r="L903" s="3">
        <v>104</v>
      </c>
      <c r="M903" s="3">
        <v>114</v>
      </c>
      <c r="N903" s="3">
        <v>111</v>
      </c>
      <c r="O903" s="24">
        <v>860.76410629708403</v>
      </c>
      <c r="P903" s="4">
        <v>0.42899999999999999</v>
      </c>
      <c r="Q903" s="4">
        <v>0.49333333333333301</v>
      </c>
      <c r="R903" s="4">
        <v>0.93700000000000006</v>
      </c>
      <c r="S903" s="4">
        <v>0.92800000000000005</v>
      </c>
      <c r="T903" s="4">
        <v>0.95899999999999996</v>
      </c>
      <c r="U903" s="4">
        <v>0.94299999999999995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0.84629836005411996</v>
      </c>
      <c r="AC903" s="2">
        <v>0.706570200892086</v>
      </c>
      <c r="AD903" s="2">
        <v>6.5071996743714805E-2</v>
      </c>
      <c r="AE903" s="2">
        <v>7.4723546195936394E-2</v>
      </c>
      <c r="AF903" s="2">
        <v>4.1864204098698898E-2</v>
      </c>
      <c r="AG903" s="2">
        <v>5.8688996348679599E-2</v>
      </c>
    </row>
    <row r="904" spans="1:33" x14ac:dyDescent="0.35">
      <c r="A904" s="7">
        <v>922</v>
      </c>
      <c r="B904" s="7">
        <v>328</v>
      </c>
      <c r="C904" s="7">
        <v>1</v>
      </c>
      <c r="D904" s="7">
        <v>1</v>
      </c>
      <c r="E904" s="22" t="str">
        <f t="shared" si="28"/>
        <v>11</v>
      </c>
      <c r="F904" s="4">
        <v>0.99784600000000001</v>
      </c>
      <c r="G904" s="25">
        <v>1</v>
      </c>
      <c r="H904" s="4">
        <v>0.65289021550000004</v>
      </c>
      <c r="I904" s="4">
        <v>10.443278146460001</v>
      </c>
      <c r="J904" s="2">
        <f t="shared" si="29"/>
        <v>6.2517746472290678E-2</v>
      </c>
      <c r="K904" s="3">
        <v>40</v>
      </c>
      <c r="L904" s="3">
        <v>105</v>
      </c>
      <c r="M904" s="3">
        <v>117</v>
      </c>
      <c r="N904" s="3">
        <v>237</v>
      </c>
      <c r="O904" s="24">
        <v>1001</v>
      </c>
      <c r="P904" s="4">
        <v>0.65700000000000003</v>
      </c>
      <c r="Q904" s="4">
        <v>0.66949152542372903</v>
      </c>
      <c r="R904" s="4">
        <v>0.95599999999999996</v>
      </c>
      <c r="S904" s="4">
        <v>0.95099999999999996</v>
      </c>
      <c r="T904" s="4">
        <v>0.94399999999999995</v>
      </c>
      <c r="U904" s="4">
        <v>0.93700000000000006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0.42007126049752702</v>
      </c>
      <c r="AC904" s="2">
        <v>0.40123677199864299</v>
      </c>
      <c r="AD904" s="2">
        <v>4.4997365930735798E-2</v>
      </c>
      <c r="AE904" s="2">
        <v>5.0241216436746797E-2</v>
      </c>
      <c r="AF904" s="2">
        <v>5.7629112836636402E-2</v>
      </c>
      <c r="AG904" s="2">
        <v>6.5071996743714805E-2</v>
      </c>
    </row>
    <row r="905" spans="1:33" x14ac:dyDescent="0.35">
      <c r="A905" s="7">
        <v>70</v>
      </c>
      <c r="B905" s="7">
        <v>190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0.38009716780000002</v>
      </c>
      <c r="I905" s="4">
        <v>5.9661111825999997</v>
      </c>
      <c r="J905" s="2">
        <f t="shared" si="29"/>
        <v>6.3709367151678811E-2</v>
      </c>
      <c r="K905" s="3">
        <v>174</v>
      </c>
      <c r="L905" s="3">
        <v>155</v>
      </c>
      <c r="M905" s="3">
        <v>125</v>
      </c>
      <c r="N905" s="3">
        <v>45</v>
      </c>
      <c r="O905" s="24">
        <v>1001</v>
      </c>
      <c r="P905" s="4">
        <v>0.44400000000000001</v>
      </c>
      <c r="Q905" s="4">
        <v>0.26470588235294101</v>
      </c>
      <c r="R905" s="4">
        <v>0.97499999999999998</v>
      </c>
      <c r="S905" s="4">
        <v>0.92</v>
      </c>
      <c r="T905" s="4">
        <v>0.96599999999999997</v>
      </c>
      <c r="U905" s="4">
        <v>0.97099999999999997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0.811930716549912</v>
      </c>
      <c r="AC905" s="2">
        <v>1.32913594727994</v>
      </c>
      <c r="AD905" s="2">
        <v>2.5317807984289901E-2</v>
      </c>
      <c r="AE905" s="2">
        <v>8.3381608939051E-2</v>
      </c>
      <c r="AF905" s="2">
        <v>3.4591444769619097E-2</v>
      </c>
      <c r="AG905" s="2">
        <v>2.9428810690812199E-2</v>
      </c>
    </row>
    <row r="906" spans="1:33" x14ac:dyDescent="0.35">
      <c r="A906" s="7">
        <v>428</v>
      </c>
      <c r="B906" s="7">
        <v>485</v>
      </c>
      <c r="C906" s="7">
        <v>1</v>
      </c>
      <c r="D906" s="7">
        <v>1</v>
      </c>
      <c r="E906" s="22" t="str">
        <f t="shared" si="28"/>
        <v>11</v>
      </c>
      <c r="F906" s="4">
        <v>0.99901899999999999</v>
      </c>
      <c r="G906" s="25">
        <v>1</v>
      </c>
      <c r="H906" s="4">
        <v>0.67256647020000004</v>
      </c>
      <c r="I906" s="4">
        <v>10.28707324853</v>
      </c>
      <c r="J906" s="2">
        <f t="shared" si="29"/>
        <v>6.5379768759409609E-2</v>
      </c>
      <c r="K906" s="3">
        <v>176</v>
      </c>
      <c r="L906" s="3">
        <v>171</v>
      </c>
      <c r="M906" s="3">
        <v>71</v>
      </c>
      <c r="N906" s="3">
        <v>81</v>
      </c>
      <c r="O906" s="24">
        <v>1001</v>
      </c>
      <c r="P906" s="4">
        <v>0.51500000000000001</v>
      </c>
      <c r="Q906" s="4">
        <v>0.53289473684210498</v>
      </c>
      <c r="R906" s="4">
        <v>0.92100000000000004</v>
      </c>
      <c r="S906" s="4">
        <v>0.88800000000000001</v>
      </c>
      <c r="T906" s="4">
        <v>0.91500000000000004</v>
      </c>
      <c r="U906" s="4">
        <v>0.92600000000000005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0.66358837831840101</v>
      </c>
      <c r="AC906" s="2">
        <v>0.62943136617383799</v>
      </c>
      <c r="AD906" s="2">
        <v>8.2295242726830198E-2</v>
      </c>
      <c r="AE906" s="2">
        <v>0.11878353598996701</v>
      </c>
      <c r="AF906" s="2">
        <v>8.8831213706615703E-2</v>
      </c>
      <c r="AG906" s="2">
        <v>7.6881044335957605E-2</v>
      </c>
    </row>
    <row r="907" spans="1:33" x14ac:dyDescent="0.35">
      <c r="A907" s="7">
        <v>524</v>
      </c>
      <c r="B907" s="7">
        <v>218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0.46678706710000001</v>
      </c>
      <c r="I907" s="4">
        <v>7.0245270831999997</v>
      </c>
      <c r="J907" s="2">
        <f t="shared" si="29"/>
        <v>6.6451031019067089E-2</v>
      </c>
      <c r="K907" s="3">
        <v>219</v>
      </c>
      <c r="L907" s="3">
        <v>116</v>
      </c>
      <c r="M907" s="3">
        <v>68</v>
      </c>
      <c r="N907" s="3">
        <v>96</v>
      </c>
      <c r="O907" s="24">
        <v>1001</v>
      </c>
      <c r="P907" s="4">
        <v>0.43</v>
      </c>
      <c r="Q907" s="4">
        <v>0.58536585365853699</v>
      </c>
      <c r="R907" s="4">
        <v>0.96299999999999997</v>
      </c>
      <c r="S907" s="4">
        <v>0.98199999999999998</v>
      </c>
      <c r="T907" s="4">
        <v>0.96199999999999997</v>
      </c>
      <c r="U907" s="4">
        <v>0.96499999999999997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0.84397007029452897</v>
      </c>
      <c r="AC907" s="2">
        <v>0.53551823635636198</v>
      </c>
      <c r="AD907" s="2">
        <v>3.7701867184011501E-2</v>
      </c>
      <c r="AE907" s="2">
        <v>1.8163970627671201E-2</v>
      </c>
      <c r="AF907" s="2">
        <v>3.8740828316430602E-2</v>
      </c>
      <c r="AG907" s="2">
        <v>3.5627177643151202E-2</v>
      </c>
    </row>
    <row r="908" spans="1:33" x14ac:dyDescent="0.35">
      <c r="A908" s="7">
        <v>942</v>
      </c>
      <c r="B908" s="7">
        <v>5</v>
      </c>
      <c r="C908" s="7">
        <v>1</v>
      </c>
      <c r="D908" s="7">
        <v>1</v>
      </c>
      <c r="E908" s="22" t="str">
        <f t="shared" si="28"/>
        <v>11</v>
      </c>
      <c r="F908" s="4">
        <v>0.99628300000000003</v>
      </c>
      <c r="G908" s="25">
        <v>1</v>
      </c>
      <c r="H908" s="4">
        <v>0.53025363219999999</v>
      </c>
      <c r="I908" s="4">
        <v>7.90130816963</v>
      </c>
      <c r="J908" s="2">
        <f t="shared" si="29"/>
        <v>6.7109600184703411E-2</v>
      </c>
      <c r="K908" s="3">
        <v>214</v>
      </c>
      <c r="L908" s="3">
        <v>202</v>
      </c>
      <c r="M908" s="3">
        <v>35</v>
      </c>
      <c r="N908" s="3">
        <v>48</v>
      </c>
      <c r="O908" s="24">
        <v>1001</v>
      </c>
      <c r="P908" s="4">
        <v>0.48899999999999999</v>
      </c>
      <c r="Q908" s="4">
        <v>0.57831325301204795</v>
      </c>
      <c r="R908" s="4">
        <v>0.94099999999999995</v>
      </c>
      <c r="S908" s="4">
        <v>0.97099999999999997</v>
      </c>
      <c r="T908" s="4">
        <v>0.95</v>
      </c>
      <c r="U908" s="4">
        <v>0.95799999999999996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0.71539278950726504</v>
      </c>
      <c r="AC908" s="2">
        <v>0.547639596888707</v>
      </c>
      <c r="AD908" s="2">
        <v>6.0812139396757503E-2</v>
      </c>
      <c r="AE908" s="2">
        <v>2.9428810690812199E-2</v>
      </c>
      <c r="AF908" s="2">
        <v>5.1293294387550599E-2</v>
      </c>
      <c r="AG908" s="2">
        <v>4.2907501011276501E-2</v>
      </c>
    </row>
    <row r="909" spans="1:33" x14ac:dyDescent="0.35">
      <c r="A909" s="7">
        <v>432</v>
      </c>
      <c r="B909" s="7">
        <v>468</v>
      </c>
      <c r="C909" s="7">
        <v>1</v>
      </c>
      <c r="D909" s="7">
        <v>1</v>
      </c>
      <c r="E909" s="22" t="str">
        <f t="shared" si="28"/>
        <v>11</v>
      </c>
      <c r="F909" s="4">
        <v>0.99987999999999999</v>
      </c>
      <c r="G909" s="25">
        <v>1</v>
      </c>
      <c r="H909" s="4">
        <v>0.4983432713</v>
      </c>
      <c r="I909" s="4">
        <v>6.93553368264</v>
      </c>
      <c r="J909" s="2">
        <f t="shared" si="29"/>
        <v>7.1853630031006699E-2</v>
      </c>
      <c r="K909" s="3">
        <v>227</v>
      </c>
      <c r="L909" s="3">
        <v>99</v>
      </c>
      <c r="M909" s="3">
        <v>125</v>
      </c>
      <c r="N909" s="3">
        <v>48</v>
      </c>
      <c r="O909" s="24">
        <v>1001</v>
      </c>
      <c r="P909" s="4">
        <v>0.29299999999999998</v>
      </c>
      <c r="Q909" s="4">
        <v>0.27745664739884401</v>
      </c>
      <c r="R909" s="4">
        <v>0.83</v>
      </c>
      <c r="S909" s="4">
        <v>0.83499999999999996</v>
      </c>
      <c r="T909" s="4">
        <v>0.84399999999999997</v>
      </c>
      <c r="U909" s="4">
        <v>0.84399999999999997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1.22758266996507</v>
      </c>
      <c r="AC909" s="2">
        <v>1.2820905835898899</v>
      </c>
      <c r="AD909" s="2">
        <v>0.18632957819149301</v>
      </c>
      <c r="AE909" s="2">
        <v>0.18032355413128201</v>
      </c>
      <c r="AF909" s="2">
        <v>0.16960278438618001</v>
      </c>
      <c r="AG909" s="2">
        <v>0.16960278438618001</v>
      </c>
    </row>
    <row r="910" spans="1:33" x14ac:dyDescent="0.35">
      <c r="A910" s="7">
        <v>118</v>
      </c>
      <c r="B910" s="7">
        <v>278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0.58165097730000004</v>
      </c>
      <c r="I910" s="4">
        <v>7.9298842448200002</v>
      </c>
      <c r="J910" s="2">
        <f t="shared" si="29"/>
        <v>7.3349239325901774E-2</v>
      </c>
      <c r="K910" s="3">
        <v>129</v>
      </c>
      <c r="L910" s="3">
        <v>113</v>
      </c>
      <c r="M910" s="3">
        <v>210</v>
      </c>
      <c r="N910" s="3">
        <v>47</v>
      </c>
      <c r="O910" s="24">
        <v>1001</v>
      </c>
      <c r="P910" s="4">
        <v>0.33900000000000002</v>
      </c>
      <c r="Q910" s="4">
        <v>0.18287937743190699</v>
      </c>
      <c r="R910" s="4">
        <v>0.94699999999999995</v>
      </c>
      <c r="S910" s="4">
        <v>0.89900000000000002</v>
      </c>
      <c r="T910" s="4">
        <v>0.94899999999999995</v>
      </c>
      <c r="U910" s="4">
        <v>0.95299999999999996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1.08175517160169</v>
      </c>
      <c r="AC910" s="2">
        <v>1.6989284831851601</v>
      </c>
      <c r="AD910" s="2">
        <v>5.4456185796058897E-2</v>
      </c>
      <c r="AE910" s="2">
        <v>0.106472244510517</v>
      </c>
      <c r="AF910" s="2">
        <v>5.2346480372209202E-2</v>
      </c>
      <c r="AG910" s="2">
        <v>4.8140375327934998E-2</v>
      </c>
    </row>
    <row r="911" spans="1:33" x14ac:dyDescent="0.35">
      <c r="A911" s="7">
        <v>780</v>
      </c>
      <c r="B911" s="7">
        <v>61</v>
      </c>
      <c r="C911" s="7">
        <v>1</v>
      </c>
      <c r="D911" s="7">
        <v>1</v>
      </c>
      <c r="E911" s="22" t="str">
        <f t="shared" si="28"/>
        <v>11</v>
      </c>
      <c r="F911" s="4">
        <v>0.99976399999999999</v>
      </c>
      <c r="G911" s="25">
        <v>1</v>
      </c>
      <c r="H911" s="4">
        <v>0.67220697350000003</v>
      </c>
      <c r="I911" s="4">
        <v>9.1499168650690006</v>
      </c>
      <c r="J911" s="2">
        <f t="shared" si="29"/>
        <v>7.3465910500918066E-2</v>
      </c>
      <c r="K911" s="3">
        <v>200</v>
      </c>
      <c r="L911" s="3">
        <v>140</v>
      </c>
      <c r="M911" s="3">
        <v>102</v>
      </c>
      <c r="N911" s="3">
        <v>57</v>
      </c>
      <c r="O911" s="24">
        <v>1001</v>
      </c>
      <c r="P911" s="4">
        <v>0.38200000000000001</v>
      </c>
      <c r="Q911" s="4">
        <v>0.35849056603773599</v>
      </c>
      <c r="R911" s="4">
        <v>0.95799999999999996</v>
      </c>
      <c r="S911" s="4">
        <v>0.97299999999999998</v>
      </c>
      <c r="T911" s="4">
        <v>0.94199999999999995</v>
      </c>
      <c r="U911" s="4">
        <v>0.98799999999999999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0.96233467037556197</v>
      </c>
      <c r="AC911" s="2">
        <v>1.0258529343856799</v>
      </c>
      <c r="AD911" s="2">
        <v>4.2907501011276501E-2</v>
      </c>
      <c r="AE911" s="2">
        <v>2.7371196796132001E-2</v>
      </c>
      <c r="AF911" s="2">
        <v>5.9750004405774E-2</v>
      </c>
      <c r="AG911" s="2">
        <v>1.20725812342692E-2</v>
      </c>
    </row>
    <row r="912" spans="1:33" x14ac:dyDescent="0.35">
      <c r="A912" s="7">
        <v>182</v>
      </c>
      <c r="B912" s="7">
        <v>378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0.60026043979999999</v>
      </c>
      <c r="I912" s="4">
        <v>8.0408800491899992</v>
      </c>
      <c r="J912" s="2">
        <f t="shared" si="29"/>
        <v>7.465108745907327E-2</v>
      </c>
      <c r="K912" s="3">
        <v>256</v>
      </c>
      <c r="L912" s="3">
        <v>73</v>
      </c>
      <c r="M912" s="3">
        <v>133</v>
      </c>
      <c r="N912" s="3">
        <v>37</v>
      </c>
      <c r="O912" s="24">
        <v>1001</v>
      </c>
      <c r="P912" s="4">
        <v>0.24199999999999999</v>
      </c>
      <c r="Q912" s="4">
        <v>0.217647058823529</v>
      </c>
      <c r="R912" s="4">
        <v>0.97199999999999998</v>
      </c>
      <c r="S912" s="4">
        <v>0.93799999999999994</v>
      </c>
      <c r="T912" s="4">
        <v>0.95299999999999996</v>
      </c>
      <c r="U912" s="4">
        <v>0.94899999999999995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1.4188175528254501</v>
      </c>
      <c r="AC912" s="2">
        <v>1.5248805244060399</v>
      </c>
      <c r="AD912" s="2">
        <v>2.8399474521698002E-2</v>
      </c>
      <c r="AE912" s="2">
        <v>6.4005329975912406E-2</v>
      </c>
      <c r="AF912" s="2">
        <v>4.8140375327934998E-2</v>
      </c>
      <c r="AG912" s="2">
        <v>5.2346480372209202E-2</v>
      </c>
    </row>
    <row r="913" spans="1:33" x14ac:dyDescent="0.35">
      <c r="A913" s="7">
        <v>442</v>
      </c>
      <c r="B913" s="7">
        <v>374</v>
      </c>
      <c r="C913" s="7">
        <v>1</v>
      </c>
      <c r="D913" s="7">
        <v>1</v>
      </c>
      <c r="E913" s="22" t="str">
        <f t="shared" si="28"/>
        <v>11</v>
      </c>
      <c r="F913" s="4">
        <v>0.99517999999999995</v>
      </c>
      <c r="G913" s="25">
        <v>1</v>
      </c>
      <c r="H913" s="4">
        <v>0.69319823849999995</v>
      </c>
      <c r="I913" s="4">
        <v>9.1889419948600004</v>
      </c>
      <c r="J913" s="2">
        <f t="shared" si="29"/>
        <v>7.5438308228276213E-2</v>
      </c>
      <c r="K913" s="3">
        <v>205</v>
      </c>
      <c r="L913" s="3">
        <v>102</v>
      </c>
      <c r="M913" s="3">
        <v>120</v>
      </c>
      <c r="N913" s="3">
        <v>72</v>
      </c>
      <c r="O913" s="24">
        <v>929.81873436027195</v>
      </c>
      <c r="P913" s="4">
        <v>0.33300000000000002</v>
      </c>
      <c r="Q913" s="4">
        <v>0.375</v>
      </c>
      <c r="R913" s="4">
        <v>0.90700000000000003</v>
      </c>
      <c r="S913" s="4">
        <v>0.93300000000000005</v>
      </c>
      <c r="T913" s="4">
        <v>0.94299999999999995</v>
      </c>
      <c r="U913" s="4">
        <v>0.92200000000000004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1.09961278900169</v>
      </c>
      <c r="AC913" s="2">
        <v>0.98082925301172597</v>
      </c>
      <c r="AD913" s="2">
        <v>9.7612828867000401E-2</v>
      </c>
      <c r="AE913" s="2">
        <v>6.93500781347932E-2</v>
      </c>
      <c r="AF913" s="2">
        <v>5.8688996348679599E-2</v>
      </c>
      <c r="AG913" s="2">
        <v>8.1210055425543201E-2</v>
      </c>
    </row>
    <row r="914" spans="1:33" x14ac:dyDescent="0.35">
      <c r="A914" s="7">
        <v>430</v>
      </c>
      <c r="B914" s="7">
        <v>445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0.65401209260000004</v>
      </c>
      <c r="I914" s="4">
        <v>8.5719369256100002</v>
      </c>
      <c r="J914" s="2">
        <f t="shared" si="29"/>
        <v>7.6296885788559268E-2</v>
      </c>
      <c r="K914" s="3">
        <v>219</v>
      </c>
      <c r="L914" s="3">
        <v>130</v>
      </c>
      <c r="M914" s="3">
        <v>104</v>
      </c>
      <c r="N914" s="3">
        <v>46</v>
      </c>
      <c r="O914" s="24">
        <v>885.02197407835502</v>
      </c>
      <c r="P914" s="4">
        <v>0.35199999999999998</v>
      </c>
      <c r="Q914" s="4">
        <v>0.30666666666666698</v>
      </c>
      <c r="R914" s="4">
        <v>0.92100000000000004</v>
      </c>
      <c r="S914" s="4">
        <v>0.91200000000000003</v>
      </c>
      <c r="T914" s="4">
        <v>0.95799999999999996</v>
      </c>
      <c r="U914" s="4">
        <v>0.93600000000000005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1.04412410338404</v>
      </c>
      <c r="AC914" s="2">
        <v>1.18199389760716</v>
      </c>
      <c r="AD914" s="2">
        <v>8.2295242726830198E-2</v>
      </c>
      <c r="AE914" s="2">
        <v>9.2115288907805598E-2</v>
      </c>
      <c r="AF914" s="2">
        <v>4.2907501011276501E-2</v>
      </c>
      <c r="AG914" s="2">
        <v>6.6139802504544903E-2</v>
      </c>
    </row>
    <row r="915" spans="1:33" x14ac:dyDescent="0.35">
      <c r="A915" s="7">
        <v>462</v>
      </c>
      <c r="B915" s="7">
        <v>227</v>
      </c>
      <c r="C915" s="7">
        <v>1</v>
      </c>
      <c r="D915" s="7">
        <v>1</v>
      </c>
      <c r="E915" s="22" t="str">
        <f t="shared" si="28"/>
        <v>11</v>
      </c>
      <c r="F915" s="4">
        <v>0.99681399999999998</v>
      </c>
      <c r="G915" s="25">
        <v>1</v>
      </c>
      <c r="H915" s="4">
        <v>0.84023647899999998</v>
      </c>
      <c r="I915" s="4">
        <v>10.7551452044</v>
      </c>
      <c r="J915" s="2">
        <f t="shared" si="29"/>
        <v>7.8124140867596448E-2</v>
      </c>
      <c r="K915" s="3">
        <v>107</v>
      </c>
      <c r="L915" s="3">
        <v>102</v>
      </c>
      <c r="M915" s="3">
        <v>160</v>
      </c>
      <c r="N915" s="3">
        <v>130</v>
      </c>
      <c r="O915" s="24">
        <v>1001</v>
      </c>
      <c r="P915" s="4">
        <v>0.48299999999999998</v>
      </c>
      <c r="Q915" s="4">
        <v>0.44827586206896602</v>
      </c>
      <c r="R915" s="4">
        <v>0.92400000000000004</v>
      </c>
      <c r="S915" s="4">
        <v>0.90500000000000003</v>
      </c>
      <c r="T915" s="4">
        <v>0.92200000000000004</v>
      </c>
      <c r="U915" s="4">
        <v>0.93400000000000005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0.72773862532956402</v>
      </c>
      <c r="AC915" s="2">
        <v>0.80234647252493696</v>
      </c>
      <c r="AD915" s="2">
        <v>7.9043207340452906E-2</v>
      </c>
      <c r="AE915" s="2">
        <v>9.9820335282210904E-2</v>
      </c>
      <c r="AF915" s="2">
        <v>8.1210055425543201E-2</v>
      </c>
      <c r="AG915" s="2">
        <v>6.8278840753294406E-2</v>
      </c>
    </row>
    <row r="916" spans="1:33" x14ac:dyDescent="0.35">
      <c r="A916" s="7">
        <v>382</v>
      </c>
      <c r="B916" s="7">
        <v>363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0.56893070820000002</v>
      </c>
      <c r="I916" s="4">
        <v>7.2306427520699996</v>
      </c>
      <c r="J916" s="2">
        <f t="shared" si="29"/>
        <v>7.8683282760322465E-2</v>
      </c>
      <c r="K916" s="3">
        <v>273</v>
      </c>
      <c r="L916" s="3">
        <v>122</v>
      </c>
      <c r="M916" s="3">
        <v>67</v>
      </c>
      <c r="N916" s="3">
        <v>37</v>
      </c>
      <c r="O916" s="24">
        <v>1001</v>
      </c>
      <c r="P916" s="4">
        <v>0.316</v>
      </c>
      <c r="Q916" s="4">
        <v>0.355769230769231</v>
      </c>
      <c r="R916" s="4">
        <v>0.248</v>
      </c>
      <c r="S916" s="4">
        <v>0.29899999999999999</v>
      </c>
      <c r="T916" s="4">
        <v>0.22900000000000001</v>
      </c>
      <c r="U916" s="4">
        <v>0.27500000000000002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2">
        <v>1.1520130653952201</v>
      </c>
      <c r="AC916" s="2">
        <v>1.0334729864971499</v>
      </c>
      <c r="AD916" s="2">
        <v>1.3943265328171499</v>
      </c>
      <c r="AE916" s="2">
        <v>1.20731170559145</v>
      </c>
      <c r="AF916" s="2">
        <v>1.4740332754279</v>
      </c>
      <c r="AG916" s="2">
        <v>1.29098418131557</v>
      </c>
    </row>
    <row r="917" spans="1:33" x14ac:dyDescent="0.35">
      <c r="A917" s="7">
        <v>632</v>
      </c>
      <c r="B917" s="7">
        <v>179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0.54767131499999999</v>
      </c>
      <c r="I917" s="4">
        <v>6.9273296302</v>
      </c>
      <c r="J917" s="2">
        <f t="shared" si="29"/>
        <v>7.9059514161474664E-2</v>
      </c>
      <c r="K917" s="3">
        <v>250</v>
      </c>
      <c r="L917" s="3">
        <v>80</v>
      </c>
      <c r="M917" s="3">
        <v>98</v>
      </c>
      <c r="N917" s="3">
        <v>71</v>
      </c>
      <c r="O917" s="24">
        <v>1001</v>
      </c>
      <c r="P917" s="4">
        <v>0.29799999999999999</v>
      </c>
      <c r="Q917" s="4">
        <v>0.42011834319526598</v>
      </c>
      <c r="R917" s="4">
        <v>0.96199999999999997</v>
      </c>
      <c r="S917" s="4">
        <v>0.97599999999999998</v>
      </c>
      <c r="T917" s="4">
        <v>0.96299999999999997</v>
      </c>
      <c r="U917" s="4">
        <v>0.95799999999999996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1.21066179247673</v>
      </c>
      <c r="AC917" s="2">
        <v>0.86721883788175802</v>
      </c>
      <c r="AD917" s="2">
        <v>3.8740828316430602E-2</v>
      </c>
      <c r="AE917" s="2">
        <v>2.4292692569044601E-2</v>
      </c>
      <c r="AF917" s="2">
        <v>3.7701867184011501E-2</v>
      </c>
      <c r="AG917" s="2">
        <v>4.2907501011276501E-2</v>
      </c>
    </row>
    <row r="918" spans="1:33" x14ac:dyDescent="0.35">
      <c r="A918" s="7">
        <v>136</v>
      </c>
      <c r="B918" s="7">
        <v>403</v>
      </c>
      <c r="C918" s="7">
        <v>1</v>
      </c>
      <c r="D918" s="7">
        <v>1</v>
      </c>
      <c r="E918" s="22" t="str">
        <f t="shared" si="28"/>
        <v>11</v>
      </c>
      <c r="F918" s="4">
        <v>0.99619000000000002</v>
      </c>
      <c r="G918" s="25">
        <v>1</v>
      </c>
      <c r="H918" s="4">
        <v>0.80399044099999994</v>
      </c>
      <c r="I918" s="4">
        <v>9.8971679461999997</v>
      </c>
      <c r="J918" s="2">
        <f t="shared" si="29"/>
        <v>8.1234394058018453E-2</v>
      </c>
      <c r="K918" s="3">
        <v>267</v>
      </c>
      <c r="L918" s="3">
        <v>116</v>
      </c>
      <c r="M918" s="3">
        <v>68</v>
      </c>
      <c r="N918" s="3">
        <v>48</v>
      </c>
      <c r="O918" s="24">
        <v>1001</v>
      </c>
      <c r="P918" s="4">
        <v>0.32100000000000001</v>
      </c>
      <c r="Q918" s="4">
        <v>0.41379310344827602</v>
      </c>
      <c r="R918" s="4">
        <v>0.95399999999999996</v>
      </c>
      <c r="S918" s="4">
        <v>0.97</v>
      </c>
      <c r="T918" s="4">
        <v>0.93200000000000005</v>
      </c>
      <c r="U918" s="4">
        <v>0.95499999999999996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1.1363141558521199</v>
      </c>
      <c r="AC918" s="2">
        <v>0.88238918019847401</v>
      </c>
      <c r="AD918" s="2">
        <v>4.7091607533850603E-2</v>
      </c>
      <c r="AE918" s="2">
        <v>3.0459207484708602E-2</v>
      </c>
      <c r="AF918" s="2">
        <v>7.0422464296545806E-2</v>
      </c>
      <c r="AG918" s="2">
        <v>4.6043938501406798E-2</v>
      </c>
    </row>
    <row r="919" spans="1:33" x14ac:dyDescent="0.35">
      <c r="A919" s="7">
        <v>686</v>
      </c>
      <c r="B919" s="7">
        <v>442</v>
      </c>
      <c r="C919" s="7">
        <v>1</v>
      </c>
      <c r="D919" s="7">
        <v>1</v>
      </c>
      <c r="E919" s="22" t="str">
        <f t="shared" si="28"/>
        <v>11</v>
      </c>
      <c r="F919" s="4">
        <v>0.99998500000000001</v>
      </c>
      <c r="G919" s="25">
        <v>1</v>
      </c>
      <c r="H919" s="4">
        <v>0.77656198040000002</v>
      </c>
      <c r="I919" s="4">
        <v>9.5187529795899994</v>
      </c>
      <c r="J919" s="2">
        <f t="shared" si="29"/>
        <v>8.1582323027511616E-2</v>
      </c>
      <c r="K919" s="3">
        <v>227</v>
      </c>
      <c r="L919" s="3">
        <v>73</v>
      </c>
      <c r="M919" s="3">
        <v>94</v>
      </c>
      <c r="N919" s="3">
        <v>105</v>
      </c>
      <c r="O919" s="24">
        <v>454.51028968823999</v>
      </c>
      <c r="P919" s="4">
        <v>0.33900000000000002</v>
      </c>
      <c r="Q919" s="4">
        <v>0.52763819095477404</v>
      </c>
      <c r="R919" s="4">
        <v>0.88700000000000001</v>
      </c>
      <c r="S919" s="4">
        <v>0.93300000000000005</v>
      </c>
      <c r="T919" s="4">
        <v>0.92400000000000004</v>
      </c>
      <c r="U919" s="4">
        <v>0.94299999999999995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1.08175517160169</v>
      </c>
      <c r="AC919" s="2">
        <v>0.63934447456696897</v>
      </c>
      <c r="AD919" s="2">
        <v>0.11991029667255799</v>
      </c>
      <c r="AE919" s="2">
        <v>6.93500781347932E-2</v>
      </c>
      <c r="AF919" s="2">
        <v>7.9043207340452906E-2</v>
      </c>
      <c r="AG919" s="2">
        <v>5.8688996348679599E-2</v>
      </c>
    </row>
    <row r="920" spans="1:33" x14ac:dyDescent="0.35">
      <c r="A920" s="7">
        <v>30</v>
      </c>
      <c r="B920" s="7">
        <v>259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0.71788985390000004</v>
      </c>
      <c r="I920" s="4">
        <v>8.1902324720109991</v>
      </c>
      <c r="J920" s="2">
        <f t="shared" si="29"/>
        <v>8.7651950827194541E-2</v>
      </c>
      <c r="K920" s="3">
        <v>183</v>
      </c>
      <c r="L920" s="3">
        <v>107</v>
      </c>
      <c r="M920" s="3">
        <v>82</v>
      </c>
      <c r="N920" s="3">
        <v>127</v>
      </c>
      <c r="O920" s="24">
        <v>736.12624962397797</v>
      </c>
      <c r="P920" s="4">
        <v>0.47199999999999998</v>
      </c>
      <c r="Q920" s="4">
        <v>0.607655502392344</v>
      </c>
      <c r="R920" s="4">
        <v>0.90800000000000003</v>
      </c>
      <c r="S920" s="4">
        <v>0.91200000000000003</v>
      </c>
      <c r="T920" s="4">
        <v>0.872</v>
      </c>
      <c r="U920" s="4">
        <v>0.91100000000000003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0.75077629339658203</v>
      </c>
      <c r="AC920" s="2">
        <v>0.49814716550622001</v>
      </c>
      <c r="AD920" s="2">
        <v>9.65109003808437E-2</v>
      </c>
      <c r="AE920" s="2">
        <v>9.2115288907805598E-2</v>
      </c>
      <c r="AF920" s="2">
        <v>0.13696585507315701</v>
      </c>
      <c r="AG920" s="2">
        <v>9.3212381722178703E-2</v>
      </c>
    </row>
    <row r="921" spans="1:33" x14ac:dyDescent="0.35">
      <c r="A921" s="7">
        <v>832</v>
      </c>
      <c r="B921" s="7">
        <v>36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0.66731678910000003</v>
      </c>
      <c r="I921" s="4">
        <v>7.4797646737100001</v>
      </c>
      <c r="J921" s="2">
        <f t="shared" si="29"/>
        <v>8.9216281288299892E-2</v>
      </c>
      <c r="K921" s="3">
        <v>280</v>
      </c>
      <c r="L921" s="3">
        <v>82</v>
      </c>
      <c r="M921" s="3">
        <v>92</v>
      </c>
      <c r="N921" s="3">
        <v>45</v>
      </c>
      <c r="O921" s="24">
        <v>1000.33476582052</v>
      </c>
      <c r="P921" s="4">
        <v>0.27700000000000002</v>
      </c>
      <c r="Q921" s="4">
        <v>0.32846715328467202</v>
      </c>
      <c r="R921" s="4">
        <v>0.92900000000000005</v>
      </c>
      <c r="S921" s="4">
        <v>0.98</v>
      </c>
      <c r="T921" s="4">
        <v>0.94499999999999995</v>
      </c>
      <c r="U921" s="4">
        <v>0.999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1.2837377727948001</v>
      </c>
      <c r="AC921" s="2">
        <v>1.1133184360578099</v>
      </c>
      <c r="AD921" s="2">
        <v>7.3646540168298497E-2</v>
      </c>
      <c r="AE921" s="2">
        <v>2.0202707317519501E-2</v>
      </c>
      <c r="AF921" s="2">
        <v>5.6570351488394399E-2</v>
      </c>
      <c r="AG921" s="2">
        <v>1.00050033358353E-3</v>
      </c>
    </row>
    <row r="922" spans="1:33" x14ac:dyDescent="0.35">
      <c r="A922" s="7">
        <v>928</v>
      </c>
      <c r="B922" s="7">
        <v>497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0.74114447169999997</v>
      </c>
      <c r="I922" s="4">
        <v>8.1747262310599993</v>
      </c>
      <c r="J922" s="2">
        <f t="shared" si="29"/>
        <v>9.0662910383960016E-2</v>
      </c>
      <c r="K922" s="3">
        <v>291</v>
      </c>
      <c r="L922" s="3">
        <v>90</v>
      </c>
      <c r="M922" s="3">
        <v>76</v>
      </c>
      <c r="N922" s="3">
        <v>42</v>
      </c>
      <c r="O922" s="24">
        <v>1001</v>
      </c>
      <c r="P922" s="4">
        <v>0.25700000000000001</v>
      </c>
      <c r="Q922" s="4">
        <v>0.355932203389831</v>
      </c>
      <c r="R922" s="4">
        <v>0.71</v>
      </c>
      <c r="S922" s="4">
        <v>0.70099999999999996</v>
      </c>
      <c r="T922" s="4">
        <v>0.70699999999999996</v>
      </c>
      <c r="U922" s="4">
        <v>0.69699999999999995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1.3586791940869201</v>
      </c>
      <c r="AC922" s="2">
        <v>1.0330150061823</v>
      </c>
      <c r="AD922" s="2">
        <v>0.34249030894677601</v>
      </c>
      <c r="AE922" s="2">
        <v>0.35524739194754701</v>
      </c>
      <c r="AF922" s="2">
        <v>0.34672461308556402</v>
      </c>
      <c r="AG922" s="2">
        <v>0.36096986822161298</v>
      </c>
    </row>
    <row r="923" spans="1:33" x14ac:dyDescent="0.35">
      <c r="A923" s="7">
        <v>912</v>
      </c>
      <c r="B923" s="7">
        <v>221</v>
      </c>
      <c r="C923" s="7">
        <v>1</v>
      </c>
      <c r="D923" s="7">
        <v>1</v>
      </c>
      <c r="E923" s="22" t="str">
        <f t="shared" si="28"/>
        <v>11</v>
      </c>
      <c r="F923" s="4">
        <v>0.99304099999999995</v>
      </c>
      <c r="G923" s="25">
        <v>1</v>
      </c>
      <c r="H923" s="4">
        <v>0.72344030859999997</v>
      </c>
      <c r="I923" s="4">
        <v>7.7618752032999998</v>
      </c>
      <c r="J923" s="2">
        <f t="shared" si="29"/>
        <v>9.320432107597218E-2</v>
      </c>
      <c r="K923" s="3">
        <v>273</v>
      </c>
      <c r="L923" s="3">
        <v>121</v>
      </c>
      <c r="M923" s="3">
        <v>70</v>
      </c>
      <c r="N923" s="3">
        <v>35</v>
      </c>
      <c r="O923" s="24">
        <v>1001</v>
      </c>
      <c r="P923" s="4">
        <v>0.32700000000000001</v>
      </c>
      <c r="Q923" s="4">
        <v>0.33333333333333298</v>
      </c>
      <c r="R923" s="4">
        <v>0.873</v>
      </c>
      <c r="S923" s="4">
        <v>0.84399999999999997</v>
      </c>
      <c r="T923" s="4">
        <v>0.89500000000000002</v>
      </c>
      <c r="U923" s="4">
        <v>0.88300000000000001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1.11779510808488</v>
      </c>
      <c r="AC923" s="2">
        <v>1.09861228866811</v>
      </c>
      <c r="AD923" s="2">
        <v>0.13581972314253499</v>
      </c>
      <c r="AE923" s="2">
        <v>0.16960278438618001</v>
      </c>
      <c r="AF923" s="2">
        <v>0.110931560707282</v>
      </c>
      <c r="AG923" s="2">
        <v>0.124430078378177</v>
      </c>
    </row>
    <row r="924" spans="1:33" x14ac:dyDescent="0.35">
      <c r="A924" s="7">
        <v>230</v>
      </c>
      <c r="B924" s="7">
        <v>358</v>
      </c>
      <c r="C924" s="7">
        <v>1</v>
      </c>
      <c r="D924" s="7">
        <v>1</v>
      </c>
      <c r="E924" s="22" t="str">
        <f t="shared" si="28"/>
        <v>11</v>
      </c>
      <c r="F924" s="4">
        <v>0.99830300000000005</v>
      </c>
      <c r="G924" s="25">
        <v>1</v>
      </c>
      <c r="H924" s="4">
        <v>0.72609944989999997</v>
      </c>
      <c r="I924" s="4">
        <v>7.7056985300000003</v>
      </c>
      <c r="J924" s="2">
        <f t="shared" si="29"/>
        <v>9.4228893989705562E-2</v>
      </c>
      <c r="K924" s="3">
        <v>219</v>
      </c>
      <c r="L924" s="3">
        <v>83</v>
      </c>
      <c r="M924" s="3">
        <v>80</v>
      </c>
      <c r="N924" s="3">
        <v>117</v>
      </c>
      <c r="O924" s="24">
        <v>1001</v>
      </c>
      <c r="P924" s="4">
        <v>0.38100000000000001</v>
      </c>
      <c r="Q924" s="4">
        <v>0.59390862944162404</v>
      </c>
      <c r="R924" s="4">
        <v>0.94499999999999995</v>
      </c>
      <c r="S924" s="4">
        <v>0.97199999999999998</v>
      </c>
      <c r="T924" s="4">
        <v>0.93200000000000005</v>
      </c>
      <c r="U924" s="4">
        <v>0.93300000000000005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0.96495590385543595</v>
      </c>
      <c r="AC924" s="2">
        <v>0.52102979394023197</v>
      </c>
      <c r="AD924" s="2">
        <v>5.6570351488394399E-2</v>
      </c>
      <c r="AE924" s="2">
        <v>2.8399474521698002E-2</v>
      </c>
      <c r="AF924" s="2">
        <v>7.0422464296545806E-2</v>
      </c>
      <c r="AG924" s="2">
        <v>6.93500781347932E-2</v>
      </c>
    </row>
    <row r="925" spans="1:33" x14ac:dyDescent="0.35">
      <c r="A925" s="7">
        <v>772</v>
      </c>
      <c r="B925" s="7">
        <v>162</v>
      </c>
      <c r="C925" s="7">
        <v>1</v>
      </c>
      <c r="D925" s="7">
        <v>1</v>
      </c>
      <c r="E925" s="22" t="str">
        <f t="shared" si="28"/>
        <v>11</v>
      </c>
      <c r="F925" s="4">
        <v>0.99279600000000001</v>
      </c>
      <c r="G925" s="25">
        <v>1</v>
      </c>
      <c r="H925" s="4">
        <v>0.76053202360000005</v>
      </c>
      <c r="I925" s="4">
        <v>7.70843172972</v>
      </c>
      <c r="J925" s="2">
        <f t="shared" si="29"/>
        <v>9.8662354453728229E-2</v>
      </c>
      <c r="K925" s="3">
        <v>54</v>
      </c>
      <c r="L925" s="3">
        <v>122</v>
      </c>
      <c r="M925" s="3">
        <v>81</v>
      </c>
      <c r="N925" s="3">
        <v>242</v>
      </c>
      <c r="O925" s="24">
        <v>1001</v>
      </c>
      <c r="P925" s="4">
        <v>0.71299999999999997</v>
      </c>
      <c r="Q925" s="4">
        <v>0.74922600619195001</v>
      </c>
      <c r="R925" s="4">
        <v>0.93400000000000005</v>
      </c>
      <c r="S925" s="4">
        <v>0.95499999999999996</v>
      </c>
      <c r="T925" s="4">
        <v>0.94299999999999995</v>
      </c>
      <c r="U925" s="4">
        <v>0.95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0.33827385856784098</v>
      </c>
      <c r="AC925" s="2">
        <v>0.28871459706597002</v>
      </c>
      <c r="AD925" s="2">
        <v>6.8278840753294406E-2</v>
      </c>
      <c r="AE925" s="2">
        <v>4.6043938501406798E-2</v>
      </c>
      <c r="AF925" s="2">
        <v>5.8688996348679599E-2</v>
      </c>
      <c r="AG925" s="2">
        <v>5.1293294387550599E-2</v>
      </c>
    </row>
    <row r="926" spans="1:33" x14ac:dyDescent="0.35">
      <c r="A926" s="7">
        <v>730</v>
      </c>
      <c r="B926" s="7">
        <v>36</v>
      </c>
      <c r="C926" s="7">
        <v>1</v>
      </c>
      <c r="D926" s="7">
        <v>1</v>
      </c>
      <c r="E926" s="22" t="str">
        <f t="shared" si="28"/>
        <v>11</v>
      </c>
      <c r="F926" s="4">
        <v>0.99999199999999999</v>
      </c>
      <c r="G926" s="25">
        <v>1</v>
      </c>
      <c r="H926" s="4">
        <v>0.68256054799999999</v>
      </c>
      <c r="I926" s="4">
        <v>6.8453396822999997</v>
      </c>
      <c r="J926" s="2">
        <f t="shared" si="29"/>
        <v>9.9711713322992182E-2</v>
      </c>
      <c r="K926" s="3">
        <v>265</v>
      </c>
      <c r="L926" s="3">
        <v>86</v>
      </c>
      <c r="M926" s="3">
        <v>98</v>
      </c>
      <c r="N926" s="3">
        <v>50</v>
      </c>
      <c r="O926" s="24">
        <v>1001</v>
      </c>
      <c r="P926" s="4">
        <v>0.25</v>
      </c>
      <c r="Q926" s="4">
        <v>0.337837837837838</v>
      </c>
      <c r="R926" s="4">
        <v>0.84399999999999997</v>
      </c>
      <c r="S926" s="4">
        <v>0.86599999999999999</v>
      </c>
      <c r="T926" s="4">
        <v>0.91300000000000003</v>
      </c>
      <c r="U926" s="4">
        <v>0.91900000000000004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1.3862943611198899</v>
      </c>
      <c r="AC926" s="2">
        <v>1.0851892683359701</v>
      </c>
      <c r="AD926" s="2">
        <v>0.16960278438618001</v>
      </c>
      <c r="AE926" s="2">
        <v>0.14387037041970199</v>
      </c>
      <c r="AF926" s="2">
        <v>9.1019398387168493E-2</v>
      </c>
      <c r="AG926" s="2">
        <v>8.4469156626450007E-2</v>
      </c>
    </row>
    <row r="927" spans="1:33" x14ac:dyDescent="0.35">
      <c r="A927" s="7">
        <v>636</v>
      </c>
      <c r="B927" s="7">
        <v>471</v>
      </c>
      <c r="C927" s="7">
        <v>1</v>
      </c>
      <c r="D927" s="7">
        <v>1</v>
      </c>
      <c r="E927" s="22" t="str">
        <f t="shared" si="28"/>
        <v>11</v>
      </c>
      <c r="F927" s="4">
        <v>0.99404099999999995</v>
      </c>
      <c r="G927" s="25">
        <v>1</v>
      </c>
      <c r="H927" s="4">
        <v>0.74471653550000005</v>
      </c>
      <c r="I927" s="4">
        <v>7.1442501853370004</v>
      </c>
      <c r="J927" s="2">
        <f t="shared" si="29"/>
        <v>0.10423998546810005</v>
      </c>
      <c r="K927" s="3">
        <v>228</v>
      </c>
      <c r="L927" s="3">
        <v>150</v>
      </c>
      <c r="M927" s="3">
        <v>57</v>
      </c>
      <c r="N927" s="3">
        <v>64</v>
      </c>
      <c r="O927" s="24">
        <v>1001</v>
      </c>
      <c r="P927" s="4">
        <v>0.44400000000000001</v>
      </c>
      <c r="Q927" s="4">
        <v>0.52892561983471098</v>
      </c>
      <c r="R927" s="4">
        <v>0.96599999999999997</v>
      </c>
      <c r="S927" s="4">
        <v>0.97799999999999998</v>
      </c>
      <c r="T927" s="4">
        <v>0.93899999999999995</v>
      </c>
      <c r="U927" s="4">
        <v>0.92900000000000005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0.811930716549912</v>
      </c>
      <c r="AC927" s="2">
        <v>0.63690746223706896</v>
      </c>
      <c r="AD927" s="2">
        <v>3.4591444769619097E-2</v>
      </c>
      <c r="AE927" s="2">
        <v>2.2245608947319698E-2</v>
      </c>
      <c r="AF927" s="2">
        <v>6.2939799773874205E-2</v>
      </c>
      <c r="AG927" s="2">
        <v>7.3646540168298497E-2</v>
      </c>
    </row>
    <row r="928" spans="1:33" x14ac:dyDescent="0.35">
      <c r="A928" s="7">
        <v>662</v>
      </c>
      <c r="B928" s="7">
        <v>475</v>
      </c>
      <c r="C928" s="7">
        <v>1</v>
      </c>
      <c r="D928" s="7">
        <v>1</v>
      </c>
      <c r="E928" s="22" t="str">
        <f t="shared" si="28"/>
        <v>11</v>
      </c>
      <c r="F928" s="4">
        <v>0.99616000000000005</v>
      </c>
      <c r="G928" s="25">
        <v>1</v>
      </c>
      <c r="H928" s="4">
        <v>0.79994008660000004</v>
      </c>
      <c r="I928" s="4">
        <v>7.6105063661700001</v>
      </c>
      <c r="J928" s="2">
        <f t="shared" si="29"/>
        <v>0.1051099687868169</v>
      </c>
      <c r="K928" s="3">
        <v>247</v>
      </c>
      <c r="L928" s="3">
        <v>120</v>
      </c>
      <c r="M928" s="3">
        <v>74</v>
      </c>
      <c r="N928" s="3">
        <v>58</v>
      </c>
      <c r="O928" s="24">
        <v>1001</v>
      </c>
      <c r="P928" s="4">
        <v>0.33</v>
      </c>
      <c r="Q928" s="4">
        <v>0.439393939393939</v>
      </c>
      <c r="R928" s="4">
        <v>0.874</v>
      </c>
      <c r="S928" s="4">
        <v>0.86599999999999999</v>
      </c>
      <c r="T928" s="4">
        <v>0.90300000000000002</v>
      </c>
      <c r="U928" s="4">
        <v>0.90500000000000003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1.10866262452161</v>
      </c>
      <c r="AC928" s="2">
        <v>0.82235891203995104</v>
      </c>
      <c r="AD928" s="2">
        <v>0.13467490332660201</v>
      </c>
      <c r="AE928" s="2">
        <v>0.14387037041970199</v>
      </c>
      <c r="AF928" s="2">
        <v>0.102032725565152</v>
      </c>
      <c r="AG928" s="2">
        <v>9.9820335282210904E-2</v>
      </c>
    </row>
    <row r="929" spans="1:33" x14ac:dyDescent="0.35">
      <c r="A929" s="7">
        <v>640</v>
      </c>
      <c r="B929" s="7">
        <v>68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0.80539221859999999</v>
      </c>
      <c r="I929" s="4">
        <v>7.6049446436999997</v>
      </c>
      <c r="J929" s="2">
        <f t="shared" si="29"/>
        <v>0.10590375819069159</v>
      </c>
      <c r="K929" s="3">
        <v>202</v>
      </c>
      <c r="L929" s="3">
        <v>101</v>
      </c>
      <c r="M929" s="3">
        <v>114</v>
      </c>
      <c r="N929" s="3">
        <v>82</v>
      </c>
      <c r="O929" s="24">
        <v>901.72249660144405</v>
      </c>
      <c r="P929" s="4">
        <v>0.35899999999999999</v>
      </c>
      <c r="Q929" s="4">
        <v>0.41836734693877597</v>
      </c>
      <c r="R929" s="4">
        <v>0.89100000000000001</v>
      </c>
      <c r="S929" s="4">
        <v>0.89400000000000002</v>
      </c>
      <c r="T929" s="4">
        <v>0.89</v>
      </c>
      <c r="U929" s="4">
        <v>0.90100000000000002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1.02443289049386</v>
      </c>
      <c r="AC929" s="2">
        <v>0.87139541196626402</v>
      </c>
      <c r="AD929" s="2">
        <v>0.115410851511328</v>
      </c>
      <c r="AE929" s="2">
        <v>0.112049503808623</v>
      </c>
      <c r="AF929" s="2">
        <v>0.11653381625595199</v>
      </c>
      <c r="AG929" s="2">
        <v>0.104250021373799</v>
      </c>
    </row>
    <row r="930" spans="1:33" x14ac:dyDescent="0.35">
      <c r="A930" s="7">
        <v>936</v>
      </c>
      <c r="B930" s="7">
        <v>416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0.86353950160000004</v>
      </c>
      <c r="I930" s="4">
        <v>8.1183091300870007</v>
      </c>
      <c r="J930" s="2">
        <f t="shared" si="29"/>
        <v>0.1063693791111827</v>
      </c>
      <c r="K930" s="3">
        <v>176</v>
      </c>
      <c r="L930" s="3">
        <v>71</v>
      </c>
      <c r="M930" s="3">
        <v>184</v>
      </c>
      <c r="N930" s="3">
        <v>68</v>
      </c>
      <c r="O930" s="24">
        <v>1001</v>
      </c>
      <c r="P930" s="4">
        <v>0.26400000000000001</v>
      </c>
      <c r="Q930" s="4">
        <v>0.26984126984126999</v>
      </c>
      <c r="R930" s="4">
        <v>0.90800000000000003</v>
      </c>
      <c r="S930" s="4">
        <v>0.879</v>
      </c>
      <c r="T930" s="4">
        <v>0.93100000000000005</v>
      </c>
      <c r="U930" s="4">
        <v>0.92300000000000004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1.3318061758358199</v>
      </c>
      <c r="AC930" s="2">
        <v>1.30992138233532</v>
      </c>
      <c r="AD930" s="2">
        <v>9.65109003808437E-2</v>
      </c>
      <c r="AE930" s="2">
        <v>0.12897038129696001</v>
      </c>
      <c r="AF930" s="2">
        <v>7.1496001705069895E-2</v>
      </c>
      <c r="AG930" s="2">
        <v>8.0126044479284897E-2</v>
      </c>
    </row>
    <row r="931" spans="1:33" x14ac:dyDescent="0.35">
      <c r="A931" s="7">
        <v>874</v>
      </c>
      <c r="B931" s="7">
        <v>250</v>
      </c>
      <c r="C931" s="7">
        <v>1</v>
      </c>
      <c r="D931" s="7">
        <v>1</v>
      </c>
      <c r="E931" s="22" t="str">
        <f t="shared" si="28"/>
        <v>11</v>
      </c>
      <c r="F931" s="4">
        <v>0.99876399999999999</v>
      </c>
      <c r="G931" s="25">
        <v>1</v>
      </c>
      <c r="H931" s="4">
        <v>0.74147763899999997</v>
      </c>
      <c r="I931" s="4">
        <v>6.8843859026400001</v>
      </c>
      <c r="J931" s="2">
        <f t="shared" si="29"/>
        <v>0.10770425270838765</v>
      </c>
      <c r="K931" s="3">
        <v>208</v>
      </c>
      <c r="L931" s="3">
        <v>103</v>
      </c>
      <c r="M931" s="3">
        <v>104</v>
      </c>
      <c r="N931" s="3">
        <v>84</v>
      </c>
      <c r="O931" s="24">
        <v>1001</v>
      </c>
      <c r="P931" s="4">
        <v>0.36299999999999999</v>
      </c>
      <c r="Q931" s="4">
        <v>0.44680851063829802</v>
      </c>
      <c r="R931" s="4">
        <v>0.85299999999999998</v>
      </c>
      <c r="S931" s="4">
        <v>0.878</v>
      </c>
      <c r="T931" s="4">
        <v>0.85499999999999998</v>
      </c>
      <c r="U931" s="4">
        <v>0.84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1.0133524447172899</v>
      </c>
      <c r="AC931" s="2">
        <v>0.80562516398663597</v>
      </c>
      <c r="AD931" s="2">
        <v>0.15899573149045801</v>
      </c>
      <c r="AE931" s="2">
        <v>0.13010868534702</v>
      </c>
      <c r="AF931" s="2">
        <v>0.15665381004537701</v>
      </c>
      <c r="AG931" s="2">
        <v>0.17435338714477799</v>
      </c>
    </row>
    <row r="932" spans="1:33" x14ac:dyDescent="0.35">
      <c r="A932" s="7">
        <v>8</v>
      </c>
      <c r="B932" s="7">
        <v>346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0.88570714880000001</v>
      </c>
      <c r="I932" s="4">
        <v>7.8836329753300003</v>
      </c>
      <c r="J932" s="2">
        <f t="shared" si="29"/>
        <v>0.11234758791684177</v>
      </c>
      <c r="K932" s="3">
        <v>183</v>
      </c>
      <c r="L932" s="3">
        <v>77</v>
      </c>
      <c r="M932" s="3">
        <v>174</v>
      </c>
      <c r="N932" s="3">
        <v>65</v>
      </c>
      <c r="O932" s="24">
        <v>1001</v>
      </c>
      <c r="P932" s="4">
        <v>0.28499999999999998</v>
      </c>
      <c r="Q932" s="4">
        <v>0.27196652719665299</v>
      </c>
      <c r="R932" s="4">
        <v>0.88900000000000001</v>
      </c>
      <c r="S932" s="4">
        <v>0.85699999999999998</v>
      </c>
      <c r="T932" s="4">
        <v>0.88500000000000001</v>
      </c>
      <c r="U932" s="4">
        <v>0.90300000000000002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1.25526609871349</v>
      </c>
      <c r="AC932" s="2">
        <v>1.30207628203587</v>
      </c>
      <c r="AD932" s="2">
        <v>0.117658043468232</v>
      </c>
      <c r="AE932" s="2">
        <v>0.15431736038435701</v>
      </c>
      <c r="AF932" s="2">
        <v>0.122167633974208</v>
      </c>
      <c r="AG932" s="2">
        <v>0.102032725565152</v>
      </c>
    </row>
    <row r="933" spans="1:33" x14ac:dyDescent="0.35">
      <c r="A933" s="7">
        <v>630</v>
      </c>
      <c r="B933" s="7">
        <v>399</v>
      </c>
      <c r="C933" s="7">
        <v>1</v>
      </c>
      <c r="D933" s="7">
        <v>1</v>
      </c>
      <c r="E933" s="22" t="str">
        <f t="shared" si="28"/>
        <v>11</v>
      </c>
      <c r="F933" s="4">
        <v>0.99995999999999996</v>
      </c>
      <c r="G933" s="25">
        <v>1</v>
      </c>
      <c r="H933" s="4">
        <v>0.85649496979999995</v>
      </c>
      <c r="I933" s="4">
        <v>7.5837670186999997</v>
      </c>
      <c r="J933" s="2">
        <f t="shared" si="29"/>
        <v>0.11293793278301675</v>
      </c>
      <c r="K933" s="3">
        <v>195</v>
      </c>
      <c r="L933" s="3">
        <v>50</v>
      </c>
      <c r="M933" s="3">
        <v>189</v>
      </c>
      <c r="N933" s="3">
        <v>65</v>
      </c>
      <c r="O933" s="24">
        <v>1001</v>
      </c>
      <c r="P933" s="4">
        <v>0.245</v>
      </c>
      <c r="Q933" s="4">
        <v>0.255905511811024</v>
      </c>
      <c r="R933" s="4">
        <v>0.872</v>
      </c>
      <c r="S933" s="4">
        <v>0.88100000000000001</v>
      </c>
      <c r="T933" s="4">
        <v>0.91400000000000003</v>
      </c>
      <c r="U933" s="4">
        <v>0.91900000000000004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1.4064970684374101</v>
      </c>
      <c r="AC933" s="2">
        <v>1.3629469971229</v>
      </c>
      <c r="AD933" s="2">
        <v>0.13696585507315701</v>
      </c>
      <c r="AE933" s="2">
        <v>0.12669765304595801</v>
      </c>
      <c r="AF933" s="2">
        <v>8.9924707527986994E-2</v>
      </c>
      <c r="AG933" s="2">
        <v>8.4469156626450007E-2</v>
      </c>
    </row>
    <row r="934" spans="1:33" x14ac:dyDescent="0.35">
      <c r="A934" s="7">
        <v>806</v>
      </c>
      <c r="B934" s="7">
        <v>238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0.8613482817</v>
      </c>
      <c r="I934" s="4">
        <v>7.5205061476099999</v>
      </c>
      <c r="J934" s="2">
        <f t="shared" si="29"/>
        <v>0.11453328603071943</v>
      </c>
      <c r="K934" s="3">
        <v>204</v>
      </c>
      <c r="L934" s="3">
        <v>77</v>
      </c>
      <c r="M934" s="3">
        <v>163</v>
      </c>
      <c r="N934" s="3">
        <v>55</v>
      </c>
      <c r="O934" s="24">
        <v>1001</v>
      </c>
      <c r="P934" s="4">
        <v>0.24399999999999999</v>
      </c>
      <c r="Q934" s="4">
        <v>0.25229357798165097</v>
      </c>
      <c r="R934" s="4">
        <v>0.33600000000000002</v>
      </c>
      <c r="S934" s="4">
        <v>0.32900000000000001</v>
      </c>
      <c r="T934" s="4">
        <v>0.35399999999999998</v>
      </c>
      <c r="U934" s="4">
        <v>0.32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2">
        <v>1.41058705368894</v>
      </c>
      <c r="AC934" s="2">
        <v>1.3771618775566199</v>
      </c>
      <c r="AD934" s="2">
        <v>1.09064411901893</v>
      </c>
      <c r="AE934" s="2">
        <v>1.11169752821677</v>
      </c>
      <c r="AF934" s="2">
        <v>1.0384583658483599</v>
      </c>
      <c r="AG934" s="2">
        <v>1.1394342831883599</v>
      </c>
    </row>
    <row r="935" spans="1:33" x14ac:dyDescent="0.35">
      <c r="A935" s="7">
        <v>862</v>
      </c>
      <c r="B935" s="7">
        <v>138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0.7651894266</v>
      </c>
      <c r="I935" s="4">
        <v>6.6795031724399996</v>
      </c>
      <c r="J935" s="2">
        <f t="shared" si="29"/>
        <v>0.11455783564220974</v>
      </c>
      <c r="K935" s="3">
        <v>219</v>
      </c>
      <c r="L935" s="3">
        <v>125</v>
      </c>
      <c r="M935" s="3">
        <v>93</v>
      </c>
      <c r="N935" s="3">
        <v>62</v>
      </c>
      <c r="O935" s="24">
        <v>1001</v>
      </c>
      <c r="P935" s="4">
        <v>0.33400000000000002</v>
      </c>
      <c r="Q935" s="4">
        <v>0.4</v>
      </c>
      <c r="R935" s="4">
        <v>0.91400000000000003</v>
      </c>
      <c r="S935" s="4">
        <v>0.86599999999999999</v>
      </c>
      <c r="T935" s="4">
        <v>0.94899999999999995</v>
      </c>
      <c r="U935" s="4">
        <v>0.95799999999999996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1.09661428600544</v>
      </c>
      <c r="AC935" s="2">
        <v>0.916290731874155</v>
      </c>
      <c r="AD935" s="2">
        <v>8.9924707527986994E-2</v>
      </c>
      <c r="AE935" s="2">
        <v>0.14387037041970199</v>
      </c>
      <c r="AF935" s="2">
        <v>5.2346480372209202E-2</v>
      </c>
      <c r="AG935" s="2">
        <v>4.2907501011276501E-2</v>
      </c>
    </row>
    <row r="936" spans="1:33" x14ac:dyDescent="0.35">
      <c r="A936" s="7">
        <v>712</v>
      </c>
      <c r="B936" s="7">
        <v>106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0.84881808290000005</v>
      </c>
      <c r="I936" s="4">
        <v>7.3328392041299999</v>
      </c>
      <c r="J936" s="2">
        <f t="shared" si="29"/>
        <v>0.11575572016115245</v>
      </c>
      <c r="K936" s="3">
        <v>266</v>
      </c>
      <c r="L936" s="3">
        <v>102</v>
      </c>
      <c r="M936" s="3">
        <v>86</v>
      </c>
      <c r="N936" s="3">
        <v>45</v>
      </c>
      <c r="O936" s="24">
        <v>1001</v>
      </c>
      <c r="P936" s="4">
        <v>0.28599999999999998</v>
      </c>
      <c r="Q936" s="4">
        <v>0.34351145038167902</v>
      </c>
      <c r="R936" s="4">
        <v>0.872</v>
      </c>
      <c r="S936" s="4">
        <v>0.877</v>
      </c>
      <c r="T936" s="4">
        <v>0.90800000000000003</v>
      </c>
      <c r="U936" s="4">
        <v>0.93100000000000005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1.25176346816228</v>
      </c>
      <c r="AC936" s="2">
        <v>1.06853483343083</v>
      </c>
      <c r="AD936" s="2">
        <v>0.13696585507315701</v>
      </c>
      <c r="AE936" s="2">
        <v>0.131248286609954</v>
      </c>
      <c r="AF936" s="2">
        <v>9.65109003808437E-2</v>
      </c>
      <c r="AG936" s="2">
        <v>7.1496001705069895E-2</v>
      </c>
    </row>
    <row r="937" spans="1:33" x14ac:dyDescent="0.35">
      <c r="A937" s="7">
        <v>448</v>
      </c>
      <c r="B937" s="7">
        <v>275</v>
      </c>
      <c r="C937" s="7">
        <v>1</v>
      </c>
      <c r="D937" s="7">
        <v>1</v>
      </c>
      <c r="E937" s="22" t="str">
        <f t="shared" si="28"/>
        <v>11</v>
      </c>
      <c r="F937" s="4">
        <v>0.998</v>
      </c>
      <c r="G937" s="25">
        <v>1</v>
      </c>
      <c r="H937" s="4">
        <v>1.014531479</v>
      </c>
      <c r="I937" s="4">
        <v>8.5955974644000008</v>
      </c>
      <c r="J937" s="2">
        <f t="shared" si="29"/>
        <v>0.11802919845907621</v>
      </c>
      <c r="K937" s="3">
        <v>253</v>
      </c>
      <c r="L937" s="3">
        <v>93</v>
      </c>
      <c r="M937" s="3">
        <v>88</v>
      </c>
      <c r="N937" s="3">
        <v>65</v>
      </c>
      <c r="O937" s="24">
        <v>1001</v>
      </c>
      <c r="P937" s="4">
        <v>0.318</v>
      </c>
      <c r="Q937" s="4">
        <v>0.42483660130718998</v>
      </c>
      <c r="R937" s="4">
        <v>0.89100000000000001</v>
      </c>
      <c r="S937" s="4">
        <v>0.90500000000000003</v>
      </c>
      <c r="T937" s="4">
        <v>0.90300000000000002</v>
      </c>
      <c r="U937" s="4">
        <v>0.92200000000000004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1.1457038962019599</v>
      </c>
      <c r="AC937" s="2">
        <v>0.85605065149679804</v>
      </c>
      <c r="AD937" s="2">
        <v>0.115410851511328</v>
      </c>
      <c r="AE937" s="2">
        <v>9.9820335282210904E-2</v>
      </c>
      <c r="AF937" s="2">
        <v>0.102032725565152</v>
      </c>
      <c r="AG937" s="2">
        <v>8.1210055425543201E-2</v>
      </c>
    </row>
    <row r="938" spans="1:33" x14ac:dyDescent="0.35">
      <c r="A938" s="7">
        <v>60</v>
      </c>
      <c r="B938" s="7">
        <v>381</v>
      </c>
      <c r="C938" s="7">
        <v>1</v>
      </c>
      <c r="D938" s="7">
        <v>1</v>
      </c>
      <c r="E938" s="22" t="str">
        <f t="shared" si="28"/>
        <v>11</v>
      </c>
      <c r="F938" s="4">
        <v>0.49783500000000003</v>
      </c>
      <c r="G938" s="25">
        <v>1</v>
      </c>
      <c r="H938" s="4">
        <v>0.93952241869999997</v>
      </c>
      <c r="I938" s="4">
        <v>7.9579233821299997</v>
      </c>
      <c r="J938" s="2">
        <f t="shared" si="29"/>
        <v>0.11806125462451104</v>
      </c>
      <c r="K938" s="3">
        <v>169</v>
      </c>
      <c r="L938" s="3">
        <v>211</v>
      </c>
      <c r="M938" s="3">
        <v>38</v>
      </c>
      <c r="N938" s="3">
        <v>81</v>
      </c>
      <c r="O938" s="24">
        <v>1001</v>
      </c>
      <c r="P938" s="4">
        <v>0.57899999999999996</v>
      </c>
      <c r="Q938" s="4">
        <v>0.68067226890756305</v>
      </c>
      <c r="R938" s="4">
        <v>0.90800000000000003</v>
      </c>
      <c r="S938" s="4">
        <v>0.91200000000000003</v>
      </c>
      <c r="T938" s="4">
        <v>0.93200000000000005</v>
      </c>
      <c r="U938" s="4">
        <v>0.89600000000000002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0.54645280140914199</v>
      </c>
      <c r="AC938" s="2">
        <v>0.38467433843909099</v>
      </c>
      <c r="AD938" s="2">
        <v>9.65109003808437E-2</v>
      </c>
      <c r="AE938" s="2">
        <v>9.2115288907805598E-2</v>
      </c>
      <c r="AF938" s="2">
        <v>7.0422464296545806E-2</v>
      </c>
      <c r="AG938" s="2">
        <v>0.109814866007207</v>
      </c>
    </row>
    <row r="939" spans="1:33" x14ac:dyDescent="0.35">
      <c r="A939" s="7">
        <v>900</v>
      </c>
      <c r="B939" s="7">
        <v>267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1.178874856</v>
      </c>
      <c r="I939" s="4">
        <v>9.9336263572999997</v>
      </c>
      <c r="J939" s="2">
        <f t="shared" si="29"/>
        <v>0.11867517597273741</v>
      </c>
      <c r="K939" s="3">
        <v>305</v>
      </c>
      <c r="L939" s="3">
        <v>79</v>
      </c>
      <c r="M939" s="3">
        <v>71</v>
      </c>
      <c r="N939" s="3">
        <v>44</v>
      </c>
      <c r="O939" s="24">
        <v>1001</v>
      </c>
      <c r="P939" s="4">
        <v>0.255</v>
      </c>
      <c r="Q939" s="4">
        <v>0.38260869565217398</v>
      </c>
      <c r="R939" s="4">
        <v>0.85599999999999998</v>
      </c>
      <c r="S939" s="4">
        <v>0.89500000000000002</v>
      </c>
      <c r="T939" s="4">
        <v>0.83899999999999997</v>
      </c>
      <c r="U939" s="4">
        <v>0.91500000000000004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1.3664917338237099</v>
      </c>
      <c r="AC939" s="2">
        <v>0.96074249444498905</v>
      </c>
      <c r="AD939" s="2">
        <v>0.15548490284039501</v>
      </c>
      <c r="AE939" s="2">
        <v>0.110931560707282</v>
      </c>
      <c r="AF939" s="2">
        <v>0.175544572514931</v>
      </c>
      <c r="AG939" s="2">
        <v>8.8831213706615703E-2</v>
      </c>
    </row>
    <row r="940" spans="1:33" x14ac:dyDescent="0.35">
      <c r="A940" s="7">
        <v>516</v>
      </c>
      <c r="B940" s="7">
        <v>221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1.081098755</v>
      </c>
      <c r="I940" s="4">
        <v>9.0906670894400001</v>
      </c>
      <c r="J940" s="2">
        <f t="shared" si="29"/>
        <v>0.11892402882686549</v>
      </c>
      <c r="K940" s="3">
        <v>207</v>
      </c>
      <c r="L940" s="3">
        <v>102</v>
      </c>
      <c r="M940" s="3">
        <v>144</v>
      </c>
      <c r="N940" s="3">
        <v>46</v>
      </c>
      <c r="O940" s="24">
        <v>1001</v>
      </c>
      <c r="P940" s="4">
        <v>0.29099999999999998</v>
      </c>
      <c r="Q940" s="4">
        <v>0.24210526315789499</v>
      </c>
      <c r="R940" s="4">
        <v>0.87</v>
      </c>
      <c r="S940" s="4">
        <v>0.84899999999999998</v>
      </c>
      <c r="T940" s="4">
        <v>0.92300000000000004</v>
      </c>
      <c r="U940" s="4">
        <v>0.90600000000000003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1.23443201181064</v>
      </c>
      <c r="AC940" s="2">
        <v>1.41838267567139</v>
      </c>
      <c r="AD940" s="2">
        <v>0.13926206733350799</v>
      </c>
      <c r="AE940" s="2">
        <v>0.16369609267078999</v>
      </c>
      <c r="AF940" s="2">
        <v>8.0126044479284897E-2</v>
      </c>
      <c r="AG940" s="2">
        <v>9.8715972939157695E-2</v>
      </c>
    </row>
    <row r="941" spans="1:33" x14ac:dyDescent="0.35">
      <c r="A941" s="7">
        <v>748</v>
      </c>
      <c r="B941" s="7">
        <v>459</v>
      </c>
      <c r="C941" s="7">
        <v>1</v>
      </c>
      <c r="D941" s="7">
        <v>1</v>
      </c>
      <c r="E941" s="22" t="str">
        <f t="shared" si="28"/>
        <v>11</v>
      </c>
      <c r="F941" s="4">
        <v>0.99948199999999998</v>
      </c>
      <c r="G941" s="25">
        <v>1</v>
      </c>
      <c r="H941" s="4">
        <v>1.00682465</v>
      </c>
      <c r="I941" s="4">
        <v>8.3798638788000002</v>
      </c>
      <c r="J941" s="2">
        <f t="shared" si="29"/>
        <v>0.12014809125326481</v>
      </c>
      <c r="K941" s="3">
        <v>152</v>
      </c>
      <c r="L941" s="3">
        <v>131</v>
      </c>
      <c r="M941" s="3">
        <v>93</v>
      </c>
      <c r="N941" s="3">
        <v>123</v>
      </c>
      <c r="O941" s="24">
        <v>894.02296401056196</v>
      </c>
      <c r="P941" s="4">
        <v>0.52400000000000002</v>
      </c>
      <c r="Q941" s="4">
        <v>0.56944444444444398</v>
      </c>
      <c r="R941" s="4">
        <v>0.92200000000000004</v>
      </c>
      <c r="S941" s="4">
        <v>0.93899999999999995</v>
      </c>
      <c r="T941" s="4">
        <v>0.93500000000000005</v>
      </c>
      <c r="U941" s="4">
        <v>0.91900000000000004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0.64626359466109495</v>
      </c>
      <c r="AC941" s="2">
        <v>0.56309405231174803</v>
      </c>
      <c r="AD941" s="2">
        <v>8.1210055425543201E-2</v>
      </c>
      <c r="AE941" s="2">
        <v>6.2939799773874205E-2</v>
      </c>
      <c r="AF941" s="2">
        <v>6.7208749693450004E-2</v>
      </c>
      <c r="AG941" s="2">
        <v>8.4469156626450007E-2</v>
      </c>
    </row>
    <row r="942" spans="1:33" x14ac:dyDescent="0.35">
      <c r="A942" s="7">
        <v>434</v>
      </c>
      <c r="B942" s="7">
        <v>491</v>
      </c>
      <c r="C942" s="7">
        <v>1</v>
      </c>
      <c r="D942" s="7">
        <v>1</v>
      </c>
      <c r="E942" s="22" t="str">
        <f t="shared" si="28"/>
        <v>11</v>
      </c>
      <c r="F942" s="4">
        <v>0.99972300000000003</v>
      </c>
      <c r="G942" s="25">
        <v>1</v>
      </c>
      <c r="H942" s="4">
        <v>0.8799288408</v>
      </c>
      <c r="I942" s="4">
        <v>7.3018345417399999</v>
      </c>
      <c r="J942" s="2">
        <f t="shared" si="29"/>
        <v>0.1205079128772365</v>
      </c>
      <c r="K942" s="3">
        <v>81</v>
      </c>
      <c r="L942" s="3">
        <v>267</v>
      </c>
      <c r="M942" s="3">
        <v>51</v>
      </c>
      <c r="N942" s="3">
        <v>100</v>
      </c>
      <c r="O942" s="24">
        <v>1001</v>
      </c>
      <c r="P942" s="4">
        <v>0.73199999999999998</v>
      </c>
      <c r="Q942" s="4">
        <v>0.66225165562913901</v>
      </c>
      <c r="R942" s="4">
        <v>0.92300000000000004</v>
      </c>
      <c r="S942" s="4">
        <v>0.89100000000000001</v>
      </c>
      <c r="T942" s="4">
        <v>0.92900000000000005</v>
      </c>
      <c r="U942" s="4">
        <v>0.93200000000000005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0.311974765020825</v>
      </c>
      <c r="AC942" s="2">
        <v>0.41210965082683298</v>
      </c>
      <c r="AD942" s="2">
        <v>8.0126044479284897E-2</v>
      </c>
      <c r="AE942" s="2">
        <v>0.115410851511328</v>
      </c>
      <c r="AF942" s="2">
        <v>7.3646540168298497E-2</v>
      </c>
      <c r="AG942" s="2">
        <v>7.0422464296545806E-2</v>
      </c>
    </row>
    <row r="943" spans="1:33" x14ac:dyDescent="0.35">
      <c r="A943" s="7">
        <v>818</v>
      </c>
      <c r="B943" s="7">
        <v>7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1.0631200519999999</v>
      </c>
      <c r="I943" s="4">
        <v>8.6899924574000007</v>
      </c>
      <c r="J943" s="2">
        <f t="shared" si="29"/>
        <v>0.12233843207708373</v>
      </c>
      <c r="K943" s="3">
        <v>244</v>
      </c>
      <c r="L943" s="3">
        <v>110</v>
      </c>
      <c r="M943" s="3">
        <v>94</v>
      </c>
      <c r="N943" s="3">
        <v>51</v>
      </c>
      <c r="O943" s="24">
        <v>1001</v>
      </c>
      <c r="P943" s="4">
        <v>0.308</v>
      </c>
      <c r="Q943" s="4">
        <v>0.35172413793103402</v>
      </c>
      <c r="R943" s="4">
        <v>0.85699999999999998</v>
      </c>
      <c r="S943" s="4">
        <v>0.79100000000000004</v>
      </c>
      <c r="T943" s="4">
        <v>0.83299999999999996</v>
      </c>
      <c r="U943" s="4">
        <v>0.81100000000000005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1.1776554960085599</v>
      </c>
      <c r="AC943" s="2">
        <v>1.04490810969625</v>
      </c>
      <c r="AD943" s="2">
        <v>0.15431736038435701</v>
      </c>
      <c r="AE943" s="2">
        <v>0.23445731121448299</v>
      </c>
      <c r="AF943" s="2">
        <v>0.18272163681529399</v>
      </c>
      <c r="AG943" s="2">
        <v>0.209487224866724</v>
      </c>
    </row>
    <row r="944" spans="1:33" x14ac:dyDescent="0.35">
      <c r="A944" s="7">
        <v>512</v>
      </c>
      <c r="B944" s="7">
        <v>355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1.269214552</v>
      </c>
      <c r="I944" s="4">
        <v>9.6320904931559994</v>
      </c>
      <c r="J944" s="2">
        <f t="shared" si="29"/>
        <v>0.13176937580703063</v>
      </c>
      <c r="K944" s="3">
        <v>203</v>
      </c>
      <c r="L944" s="3">
        <v>130</v>
      </c>
      <c r="M944" s="3">
        <v>119</v>
      </c>
      <c r="N944" s="3">
        <v>47</v>
      </c>
      <c r="O944" s="24">
        <v>895.71848978597097</v>
      </c>
      <c r="P944" s="4">
        <v>0.35599999999999998</v>
      </c>
      <c r="Q944" s="4">
        <v>0.28313253012048201</v>
      </c>
      <c r="R944" s="4">
        <v>0.70599999999999996</v>
      </c>
      <c r="S944" s="4">
        <v>0.754</v>
      </c>
      <c r="T944" s="4">
        <v>0.71599999999999997</v>
      </c>
      <c r="U944" s="4">
        <v>0.73899999999999999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1.0328245481301099</v>
      </c>
      <c r="AC944" s="2">
        <v>1.2618401866464799</v>
      </c>
      <c r="AD944" s="2">
        <v>0.34814004148889499</v>
      </c>
      <c r="AE944" s="2">
        <v>0.28236291097418098</v>
      </c>
      <c r="AF944" s="2">
        <v>0.33407511202149098</v>
      </c>
      <c r="AG944" s="2">
        <v>0.30245735803393498</v>
      </c>
    </row>
    <row r="945" spans="1:33" x14ac:dyDescent="0.35">
      <c r="A945" s="7">
        <v>996</v>
      </c>
      <c r="B945" s="7">
        <v>310</v>
      </c>
      <c r="C945" s="7">
        <v>1</v>
      </c>
      <c r="D945" s="7">
        <v>1</v>
      </c>
      <c r="E945" s="22" t="str">
        <f t="shared" si="28"/>
        <v>11</v>
      </c>
      <c r="F945" s="4">
        <v>0.995865</v>
      </c>
      <c r="G945" s="25">
        <v>1</v>
      </c>
      <c r="H945" s="4">
        <v>1.400578938</v>
      </c>
      <c r="I945" s="4">
        <v>9.7153840284400008</v>
      </c>
      <c r="J945" s="2">
        <f t="shared" si="29"/>
        <v>0.14416094452880737</v>
      </c>
      <c r="K945" s="3">
        <v>225</v>
      </c>
      <c r="L945" s="3">
        <v>125</v>
      </c>
      <c r="M945" s="3">
        <v>55</v>
      </c>
      <c r="N945" s="3">
        <v>94</v>
      </c>
      <c r="O945" s="24">
        <v>1001</v>
      </c>
      <c r="P945" s="4">
        <v>0.443</v>
      </c>
      <c r="Q945" s="4">
        <v>0.63087248322147604</v>
      </c>
      <c r="R945" s="4">
        <v>0.748</v>
      </c>
      <c r="S945" s="4">
        <v>0.76500000000000001</v>
      </c>
      <c r="T945" s="4">
        <v>0.755</v>
      </c>
      <c r="U945" s="4">
        <v>0.745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0.81418550893700103</v>
      </c>
      <c r="AC945" s="2">
        <v>0.46065152367545498</v>
      </c>
      <c r="AD945" s="2">
        <v>0.29035230100766002</v>
      </c>
      <c r="AE945" s="2">
        <v>0.26787944515560103</v>
      </c>
      <c r="AF945" s="2">
        <v>0.28103752973311202</v>
      </c>
      <c r="AG945" s="2">
        <v>0.29437106060257801</v>
      </c>
    </row>
    <row r="946" spans="1:33" x14ac:dyDescent="0.35">
      <c r="A946" s="7">
        <v>556</v>
      </c>
      <c r="B946" s="7">
        <v>454</v>
      </c>
      <c r="C946" s="7">
        <v>1</v>
      </c>
      <c r="D946" s="7">
        <v>1</v>
      </c>
      <c r="E946" s="22" t="str">
        <f t="shared" si="28"/>
        <v>11</v>
      </c>
      <c r="F946" s="4">
        <v>0.91698999999999997</v>
      </c>
      <c r="G946" s="25">
        <v>1</v>
      </c>
      <c r="H946" s="4">
        <v>1.2614127610000001</v>
      </c>
      <c r="I946" s="4">
        <v>8.7134837764000004</v>
      </c>
      <c r="J946" s="2">
        <f t="shared" si="29"/>
        <v>0.14476560619949375</v>
      </c>
      <c r="K946" s="3">
        <v>143</v>
      </c>
      <c r="L946" s="3">
        <v>242</v>
      </c>
      <c r="M946" s="3">
        <v>19</v>
      </c>
      <c r="N946" s="3">
        <v>95</v>
      </c>
      <c r="O946" s="24">
        <v>855.63014335401795</v>
      </c>
      <c r="P946" s="4">
        <v>0.66500000000000004</v>
      </c>
      <c r="Q946" s="4">
        <v>0.83333333333333304</v>
      </c>
      <c r="R946" s="4">
        <v>0.88900000000000001</v>
      </c>
      <c r="S946" s="4">
        <v>0.95099999999999996</v>
      </c>
      <c r="T946" s="4">
        <v>0.91100000000000003</v>
      </c>
      <c r="U946" s="4">
        <v>0.90200000000000002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0.40796823832628298</v>
      </c>
      <c r="AC946" s="2">
        <v>0.18232155679395501</v>
      </c>
      <c r="AD946" s="2">
        <v>0.117658043468232</v>
      </c>
      <c r="AE946" s="2">
        <v>5.0241216436746797E-2</v>
      </c>
      <c r="AF946" s="2">
        <v>9.3212381722178703E-2</v>
      </c>
      <c r="AG946" s="2">
        <v>0.10314075891951301</v>
      </c>
    </row>
    <row r="947" spans="1:33" x14ac:dyDescent="0.35">
      <c r="A947" s="7">
        <v>78</v>
      </c>
      <c r="B947" s="7">
        <v>159</v>
      </c>
      <c r="C947" s="7">
        <v>1</v>
      </c>
      <c r="D947" s="7">
        <v>1</v>
      </c>
      <c r="E947" s="22" t="str">
        <f t="shared" si="28"/>
        <v>11</v>
      </c>
      <c r="F947" s="4">
        <v>0.99138499999999996</v>
      </c>
      <c r="G947" s="25">
        <v>1</v>
      </c>
      <c r="H947" s="4">
        <v>1.077986128</v>
      </c>
      <c r="I947" s="4">
        <v>7.0592126019999997</v>
      </c>
      <c r="J947" s="2">
        <f t="shared" si="29"/>
        <v>0.15270628450750831</v>
      </c>
      <c r="K947" s="3">
        <v>292</v>
      </c>
      <c r="L947" s="3">
        <v>84</v>
      </c>
      <c r="M947" s="3">
        <v>63</v>
      </c>
      <c r="N947" s="3">
        <v>60</v>
      </c>
      <c r="O947" s="24">
        <v>764.98725734600305</v>
      </c>
      <c r="P947" s="4">
        <v>0.29299999999999998</v>
      </c>
      <c r="Q947" s="4">
        <v>0.48780487804877998</v>
      </c>
      <c r="R947" s="4">
        <v>0.71699999999999997</v>
      </c>
      <c r="S947" s="4">
        <v>0.87</v>
      </c>
      <c r="T947" s="4">
        <v>0.81399999999999995</v>
      </c>
      <c r="U947" s="4">
        <v>0.85199999999999998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1.22758266996507</v>
      </c>
      <c r="AC947" s="2">
        <v>0.71783979315031698</v>
      </c>
      <c r="AD947" s="2">
        <v>0.33267943838251701</v>
      </c>
      <c r="AE947" s="2">
        <v>0.13926206733350799</v>
      </c>
      <c r="AF947" s="2">
        <v>0.20579491297959701</v>
      </c>
      <c r="AG947" s="2">
        <v>0.160168752152821</v>
      </c>
    </row>
    <row r="948" spans="1:33" x14ac:dyDescent="0.35">
      <c r="A948" s="7">
        <v>288</v>
      </c>
      <c r="B948" s="7">
        <v>257</v>
      </c>
      <c r="C948" s="7">
        <v>1</v>
      </c>
      <c r="D948" s="7">
        <v>1</v>
      </c>
      <c r="E948" s="22" t="str">
        <f t="shared" si="28"/>
        <v>11</v>
      </c>
      <c r="F948" s="4">
        <v>0.99353400000000003</v>
      </c>
      <c r="G948" s="25">
        <v>1</v>
      </c>
      <c r="H948" s="4">
        <v>1.32369373</v>
      </c>
      <c r="I948" s="4">
        <v>8.2659049048999993</v>
      </c>
      <c r="J948" s="2">
        <f t="shared" si="29"/>
        <v>0.1601389981168691</v>
      </c>
      <c r="K948" s="3">
        <v>154</v>
      </c>
      <c r="L948" s="3">
        <v>160</v>
      </c>
      <c r="M948" s="3">
        <v>81</v>
      </c>
      <c r="N948" s="3">
        <v>104</v>
      </c>
      <c r="O948" s="24">
        <v>1001</v>
      </c>
      <c r="P948" s="4">
        <v>0.52600000000000002</v>
      </c>
      <c r="Q948" s="4">
        <v>0.56216216216216197</v>
      </c>
      <c r="R948" s="4">
        <v>0.91300000000000003</v>
      </c>
      <c r="S948" s="4">
        <v>0.94099999999999995</v>
      </c>
      <c r="T948" s="4">
        <v>0.90600000000000003</v>
      </c>
      <c r="U948" s="4">
        <v>0.90700000000000003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0.64245406624442702</v>
      </c>
      <c r="AC948" s="2">
        <v>0.57596492593695203</v>
      </c>
      <c r="AD948" s="2">
        <v>9.1019398387168493E-2</v>
      </c>
      <c r="AE948" s="2">
        <v>6.0812139396757503E-2</v>
      </c>
      <c r="AF948" s="2">
        <v>9.8715972939157695E-2</v>
      </c>
      <c r="AG948" s="2">
        <v>9.7612828867000401E-2</v>
      </c>
    </row>
    <row r="949" spans="1:33" x14ac:dyDescent="0.35">
      <c r="A949" s="7">
        <v>62</v>
      </c>
      <c r="B949" s="7">
        <v>151</v>
      </c>
      <c r="C949" s="7">
        <v>1</v>
      </c>
      <c r="D949" s="7">
        <v>1</v>
      </c>
      <c r="E949" s="22" t="str">
        <f t="shared" si="28"/>
        <v>11</v>
      </c>
      <c r="F949" s="4">
        <v>0.55039400000000005</v>
      </c>
      <c r="G949" s="25">
        <v>1</v>
      </c>
      <c r="H949" s="4">
        <v>1.3293931400000001</v>
      </c>
      <c r="I949" s="4">
        <v>7.7394743632120004</v>
      </c>
      <c r="J949" s="2">
        <f t="shared" si="29"/>
        <v>0.17176788469240198</v>
      </c>
      <c r="K949" s="3">
        <v>221</v>
      </c>
      <c r="L949" s="3">
        <v>148</v>
      </c>
      <c r="M949" s="3">
        <v>58</v>
      </c>
      <c r="N949" s="3">
        <v>72</v>
      </c>
      <c r="O949" s="24">
        <v>1001</v>
      </c>
      <c r="P949" s="4">
        <v>0.44400000000000001</v>
      </c>
      <c r="Q949" s="4">
        <v>0.55384615384615399</v>
      </c>
      <c r="R949" s="4">
        <v>0.86299999999999999</v>
      </c>
      <c r="S949" s="4">
        <v>0.77600000000000002</v>
      </c>
      <c r="T949" s="4">
        <v>0.85699999999999998</v>
      </c>
      <c r="U949" s="4">
        <v>0.86299999999999999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0.811930716549912</v>
      </c>
      <c r="AC949" s="2">
        <v>0.59086833143952699</v>
      </c>
      <c r="AD949" s="2">
        <v>0.14734058789870899</v>
      </c>
      <c r="AE949" s="2">
        <v>0.25360275879891803</v>
      </c>
      <c r="AF949" s="2">
        <v>0.15431736038435701</v>
      </c>
      <c r="AG949" s="2">
        <v>0.14734058789870899</v>
      </c>
    </row>
    <row r="950" spans="1:33" x14ac:dyDescent="0.35">
      <c r="A950" s="7">
        <v>84</v>
      </c>
      <c r="B950" s="7">
        <v>497</v>
      </c>
      <c r="C950" s="7">
        <v>1</v>
      </c>
      <c r="D950" s="7">
        <v>1</v>
      </c>
      <c r="E950" s="22" t="str">
        <f t="shared" si="28"/>
        <v>11</v>
      </c>
      <c r="F950" s="4">
        <v>1</v>
      </c>
      <c r="G950" s="25">
        <v>1</v>
      </c>
      <c r="H950" s="4">
        <v>1.2959469910000001</v>
      </c>
      <c r="I950" s="4">
        <v>7.1505202343400001</v>
      </c>
      <c r="J950" s="2">
        <f t="shared" si="29"/>
        <v>0.1812381405168651</v>
      </c>
      <c r="K950" s="3">
        <v>229</v>
      </c>
      <c r="L950" s="3">
        <v>144</v>
      </c>
      <c r="M950" s="3">
        <v>92</v>
      </c>
      <c r="N950" s="3">
        <v>34</v>
      </c>
      <c r="O950" s="24">
        <v>1001</v>
      </c>
      <c r="P950" s="4">
        <v>0.34100000000000003</v>
      </c>
      <c r="Q950" s="4">
        <v>0.26984126984126999</v>
      </c>
      <c r="R950" s="4">
        <v>0.48199999999999998</v>
      </c>
      <c r="S950" s="4">
        <v>0.42</v>
      </c>
      <c r="T950" s="4">
        <v>0.50800000000000001</v>
      </c>
      <c r="U950" s="4">
        <v>0.48899999999999999</v>
      </c>
      <c r="V950" s="5">
        <v>0</v>
      </c>
      <c r="W950" s="5">
        <v>0</v>
      </c>
      <c r="X950" s="5">
        <v>0</v>
      </c>
      <c r="Y950" s="5">
        <v>0</v>
      </c>
      <c r="Z950" s="5">
        <v>100</v>
      </c>
      <c r="AA950" s="5">
        <v>0</v>
      </c>
      <c r="AB950" s="2">
        <v>1.0758728016986201</v>
      </c>
      <c r="AC950" s="2">
        <v>1.30992138233532</v>
      </c>
      <c r="AD950" s="2">
        <v>0.72981116493153697</v>
      </c>
      <c r="AE950" s="2">
        <v>0.86750056770472295</v>
      </c>
      <c r="AF950" s="2">
        <v>0.67727383140365505</v>
      </c>
      <c r="AG950" s="2">
        <v>0.71539278950726504</v>
      </c>
    </row>
    <row r="951" spans="1:33" x14ac:dyDescent="0.35">
      <c r="A951" s="7">
        <v>450</v>
      </c>
      <c r="B951" s="7">
        <v>485</v>
      </c>
      <c r="C951" s="7">
        <v>1</v>
      </c>
      <c r="D951" s="7">
        <v>1</v>
      </c>
      <c r="E951" s="22" t="str">
        <f t="shared" si="28"/>
        <v>11</v>
      </c>
      <c r="F951" s="4">
        <v>0.97643599999999997</v>
      </c>
      <c r="G951" s="25">
        <v>1</v>
      </c>
      <c r="H951" s="4">
        <v>2.1265618009999998</v>
      </c>
      <c r="I951" s="4">
        <v>11.197953480000001</v>
      </c>
      <c r="J951" s="2">
        <f t="shared" si="29"/>
        <v>0.18990629000184056</v>
      </c>
      <c r="K951" s="3">
        <v>99</v>
      </c>
      <c r="L951" s="3">
        <v>151</v>
      </c>
      <c r="M951" s="3">
        <v>99</v>
      </c>
      <c r="N951" s="3">
        <v>150</v>
      </c>
      <c r="O951" s="24">
        <v>1001</v>
      </c>
      <c r="P951" s="4">
        <v>0.57599999999999996</v>
      </c>
      <c r="Q951" s="4">
        <v>0.60240963855421703</v>
      </c>
      <c r="R951" s="4">
        <v>0.84699999999999998</v>
      </c>
      <c r="S951" s="4">
        <v>0.879</v>
      </c>
      <c r="T951" s="4">
        <v>0.874</v>
      </c>
      <c r="U951" s="4">
        <v>0.90200000000000002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0.55164761828624598</v>
      </c>
      <c r="AC951" s="2">
        <v>0.50681760236845197</v>
      </c>
      <c r="AD951" s="2">
        <v>0.16605458433008299</v>
      </c>
      <c r="AE951" s="2">
        <v>0.12897038129696001</v>
      </c>
      <c r="AF951" s="2">
        <v>0.13467490332660201</v>
      </c>
      <c r="AG951" s="2">
        <v>0.10314075891951301</v>
      </c>
    </row>
    <row r="952" spans="1:33" x14ac:dyDescent="0.35">
      <c r="A952" s="7">
        <v>292</v>
      </c>
      <c r="B952" s="7">
        <v>116</v>
      </c>
      <c r="C952" s="7">
        <v>1</v>
      </c>
      <c r="D952" s="7">
        <v>1</v>
      </c>
      <c r="E952" s="22" t="str">
        <f t="shared" si="28"/>
        <v>11</v>
      </c>
      <c r="F952" s="4">
        <v>0.98841299999999999</v>
      </c>
      <c r="G952" s="25">
        <v>1</v>
      </c>
      <c r="H952" s="4">
        <v>1.591608578</v>
      </c>
      <c r="I952" s="4">
        <v>8.3275367567200007</v>
      </c>
      <c r="J952" s="2">
        <f t="shared" si="29"/>
        <v>0.19112597452249411</v>
      </c>
      <c r="K952" s="3">
        <v>151</v>
      </c>
      <c r="L952" s="3">
        <v>171</v>
      </c>
      <c r="M952" s="3">
        <v>82</v>
      </c>
      <c r="N952" s="3">
        <v>95</v>
      </c>
      <c r="O952" s="24">
        <v>1001</v>
      </c>
      <c r="P952" s="4">
        <v>0.51800000000000002</v>
      </c>
      <c r="Q952" s="4">
        <v>0.53672316384180796</v>
      </c>
      <c r="R952" s="4">
        <v>0.90400000000000003</v>
      </c>
      <c r="S952" s="4">
        <v>0.89500000000000002</v>
      </c>
      <c r="T952" s="4">
        <v>0.878</v>
      </c>
      <c r="U952" s="4">
        <v>0.90100000000000002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0.65778003672265395</v>
      </c>
      <c r="AC952" s="2">
        <v>0.62227284097328806</v>
      </c>
      <c r="AD952" s="2">
        <v>0.100925918589961</v>
      </c>
      <c r="AE952" s="2">
        <v>0.110931560707282</v>
      </c>
      <c r="AF952" s="2">
        <v>0.13010868534702</v>
      </c>
      <c r="AG952" s="2">
        <v>0.104250021373799</v>
      </c>
    </row>
    <row r="953" spans="1:33" x14ac:dyDescent="0.35">
      <c r="A953" s="7">
        <v>562</v>
      </c>
      <c r="B953" s="7">
        <v>241</v>
      </c>
      <c r="C953" s="7">
        <v>1</v>
      </c>
      <c r="D953" s="7">
        <v>1</v>
      </c>
      <c r="E953" s="22" t="str">
        <f t="shared" si="28"/>
        <v>11</v>
      </c>
      <c r="F953" s="4">
        <v>0.99581500000000001</v>
      </c>
      <c r="G953" s="25">
        <v>1</v>
      </c>
      <c r="H953" s="4">
        <v>1.5776558839999999</v>
      </c>
      <c r="I953" s="4">
        <v>8.23643533037</v>
      </c>
      <c r="J953" s="2">
        <f t="shared" si="29"/>
        <v>0.1915459565599634</v>
      </c>
      <c r="K953" s="3">
        <v>92</v>
      </c>
      <c r="L953" s="3">
        <v>111</v>
      </c>
      <c r="M953" s="3">
        <v>82</v>
      </c>
      <c r="N953" s="3">
        <v>214</v>
      </c>
      <c r="O953" s="24">
        <v>1001</v>
      </c>
      <c r="P953" s="4">
        <v>0.63400000000000001</v>
      </c>
      <c r="Q953" s="4">
        <v>0.72297297297297303</v>
      </c>
      <c r="R953" s="4">
        <v>0.88300000000000001</v>
      </c>
      <c r="S953" s="4">
        <v>0.88900000000000001</v>
      </c>
      <c r="T953" s="4">
        <v>0.90100000000000002</v>
      </c>
      <c r="U953" s="4">
        <v>0.89200000000000002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0.455706324544911</v>
      </c>
      <c r="AC953" s="2">
        <v>0.32438343930220898</v>
      </c>
      <c r="AD953" s="2">
        <v>0.124430078378177</v>
      </c>
      <c r="AE953" s="2">
        <v>0.117658043468232</v>
      </c>
      <c r="AF953" s="2">
        <v>0.104250021373799</v>
      </c>
      <c r="AG953" s="2">
        <v>0.11428914640212801</v>
      </c>
    </row>
    <row r="954" spans="1:33" x14ac:dyDescent="0.35">
      <c r="A954" s="7">
        <v>698</v>
      </c>
      <c r="B954" s="7">
        <v>20</v>
      </c>
      <c r="C954" s="7">
        <v>1</v>
      </c>
      <c r="D954" s="7">
        <v>1</v>
      </c>
      <c r="E954" s="22" t="str">
        <f t="shared" si="28"/>
        <v>11</v>
      </c>
      <c r="F954" s="4">
        <v>0.98358699999999999</v>
      </c>
      <c r="G954" s="25">
        <v>1</v>
      </c>
      <c r="H954" s="4">
        <v>1.8747258440000001</v>
      </c>
      <c r="I954" s="4">
        <v>9.2815355637400003</v>
      </c>
      <c r="J954" s="2">
        <f t="shared" si="29"/>
        <v>0.20198444870738375</v>
      </c>
      <c r="K954" s="3">
        <v>99</v>
      </c>
      <c r="L954" s="3">
        <v>116</v>
      </c>
      <c r="M954" s="3">
        <v>89</v>
      </c>
      <c r="N954" s="3">
        <v>195</v>
      </c>
      <c r="O954" s="24">
        <v>1001</v>
      </c>
      <c r="P954" s="4">
        <v>0.63600000000000001</v>
      </c>
      <c r="Q954" s="4">
        <v>0.68661971830985902</v>
      </c>
      <c r="R954" s="4">
        <v>0.90800000000000003</v>
      </c>
      <c r="S954" s="4">
        <v>0.88200000000000001</v>
      </c>
      <c r="T954" s="4">
        <v>0.88500000000000001</v>
      </c>
      <c r="U954" s="4">
        <v>0.9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0.452556715642015</v>
      </c>
      <c r="AC954" s="2">
        <v>0.37597467959745901</v>
      </c>
      <c r="AD954" s="2">
        <v>9.65109003808437E-2</v>
      </c>
      <c r="AE954" s="2">
        <v>0.125563222975346</v>
      </c>
      <c r="AF954" s="2">
        <v>0.122167633974208</v>
      </c>
      <c r="AG954" s="2">
        <v>0.105360515657826</v>
      </c>
    </row>
    <row r="955" spans="1:33" x14ac:dyDescent="0.35">
      <c r="A955" s="7">
        <v>810</v>
      </c>
      <c r="B955" s="7">
        <v>85</v>
      </c>
      <c r="C955" s="7">
        <v>1</v>
      </c>
      <c r="D955" s="7">
        <v>1</v>
      </c>
      <c r="E955" s="22" t="str">
        <f t="shared" si="28"/>
        <v>11</v>
      </c>
      <c r="F955" s="4">
        <v>0.98963400000000001</v>
      </c>
      <c r="G955" s="25">
        <v>1</v>
      </c>
      <c r="H955" s="4">
        <v>1.74074431</v>
      </c>
      <c r="I955" s="4">
        <v>8.1439941241000007</v>
      </c>
      <c r="J955" s="2">
        <f t="shared" si="29"/>
        <v>0.21374577185029231</v>
      </c>
      <c r="K955" s="3">
        <v>102</v>
      </c>
      <c r="L955" s="3">
        <v>256</v>
      </c>
      <c r="M955" s="3">
        <v>67</v>
      </c>
      <c r="N955" s="3">
        <v>74</v>
      </c>
      <c r="O955" s="24">
        <v>1001</v>
      </c>
      <c r="P955" s="4">
        <v>0.65600000000000003</v>
      </c>
      <c r="Q955" s="4">
        <v>0.52482269503546097</v>
      </c>
      <c r="R955" s="4">
        <v>0.91200000000000003</v>
      </c>
      <c r="S955" s="4">
        <v>0.95899999999999996</v>
      </c>
      <c r="T955" s="4">
        <v>0.9</v>
      </c>
      <c r="U955" s="4">
        <v>0.89600000000000002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0.421594490038048</v>
      </c>
      <c r="AC955" s="2">
        <v>0.64469479717399902</v>
      </c>
      <c r="AD955" s="2">
        <v>9.2115288907805598E-2</v>
      </c>
      <c r="AE955" s="2">
        <v>4.1864204098698898E-2</v>
      </c>
      <c r="AF955" s="2">
        <v>0.105360515657826</v>
      </c>
      <c r="AG955" s="2">
        <v>0.109814866007207</v>
      </c>
    </row>
    <row r="956" spans="1:33" x14ac:dyDescent="0.35">
      <c r="A956" s="7">
        <v>924</v>
      </c>
      <c r="B956" s="7">
        <v>125</v>
      </c>
      <c r="C956" s="7">
        <v>1</v>
      </c>
      <c r="D956" s="7">
        <v>1</v>
      </c>
      <c r="E956" s="22" t="str">
        <f t="shared" si="28"/>
        <v>11</v>
      </c>
      <c r="F956" s="4">
        <v>0.49534800000000001</v>
      </c>
      <c r="G956" s="25">
        <v>1</v>
      </c>
      <c r="H956" s="4">
        <v>1.4808033970000001</v>
      </c>
      <c r="I956" s="4">
        <v>6.8562801254299997</v>
      </c>
      <c r="J956" s="2">
        <f t="shared" si="29"/>
        <v>0.21597766863516676</v>
      </c>
      <c r="K956" s="3">
        <v>151</v>
      </c>
      <c r="L956" s="3">
        <v>116</v>
      </c>
      <c r="M956" s="3">
        <v>105</v>
      </c>
      <c r="N956" s="3">
        <v>127</v>
      </c>
      <c r="O956" s="24">
        <v>1001</v>
      </c>
      <c r="P956" s="4">
        <v>0.504</v>
      </c>
      <c r="Q956" s="4">
        <v>0.54741379310344795</v>
      </c>
      <c r="R956" s="4">
        <v>0.82599999999999996</v>
      </c>
      <c r="S956" s="4">
        <v>0.86499999999999999</v>
      </c>
      <c r="T956" s="4">
        <v>0.80600000000000005</v>
      </c>
      <c r="U956" s="4">
        <v>0.79800000000000004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0.68517901091076805</v>
      </c>
      <c r="AC956" s="2">
        <v>0.60255028520771903</v>
      </c>
      <c r="AD956" s="2">
        <v>0.19116050546115901</v>
      </c>
      <c r="AE956" s="2">
        <v>0.14502577205025799</v>
      </c>
      <c r="AF956" s="2">
        <v>0.21567153647550899</v>
      </c>
      <c r="AG956" s="2">
        <v>0.225646681532328</v>
      </c>
    </row>
    <row r="957" spans="1:33" x14ac:dyDescent="0.35">
      <c r="A957" s="7">
        <v>886</v>
      </c>
      <c r="B957" s="7">
        <v>39</v>
      </c>
      <c r="C957" s="7">
        <v>1</v>
      </c>
      <c r="D957" s="7">
        <v>1</v>
      </c>
      <c r="E957" s="22" t="str">
        <f t="shared" si="28"/>
        <v>11</v>
      </c>
      <c r="F957" s="4">
        <v>0.98067700000000002</v>
      </c>
      <c r="G957" s="25">
        <v>1</v>
      </c>
      <c r="H957" s="4">
        <v>1.9177819540000001</v>
      </c>
      <c r="I957" s="4">
        <v>8.0189743794490003</v>
      </c>
      <c r="J957" s="2">
        <f t="shared" si="29"/>
        <v>0.23915551581195782</v>
      </c>
      <c r="K957" s="3">
        <v>186</v>
      </c>
      <c r="L957" s="3">
        <v>120</v>
      </c>
      <c r="M957" s="3">
        <v>88</v>
      </c>
      <c r="N957" s="3">
        <v>105</v>
      </c>
      <c r="O957" s="24">
        <v>1001</v>
      </c>
      <c r="P957" s="4">
        <v>0.45300000000000001</v>
      </c>
      <c r="Q957" s="4">
        <v>0.54404145077720201</v>
      </c>
      <c r="R957" s="4">
        <v>0.74099999999999999</v>
      </c>
      <c r="S957" s="4">
        <v>0.83</v>
      </c>
      <c r="T957" s="4">
        <v>0.71</v>
      </c>
      <c r="U957" s="4">
        <v>0.78300000000000003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0.79186315349910297</v>
      </c>
      <c r="AC957" s="2">
        <v>0.60872983874736197</v>
      </c>
      <c r="AD957" s="2">
        <v>0.29975465368604998</v>
      </c>
      <c r="AE957" s="2">
        <v>0.18632957819149301</v>
      </c>
      <c r="AF957" s="2">
        <v>0.34249030894677601</v>
      </c>
      <c r="AG957" s="2">
        <v>0.24462258299133399</v>
      </c>
    </row>
    <row r="958" spans="1:33" x14ac:dyDescent="0.35">
      <c r="A958" s="7">
        <v>726</v>
      </c>
      <c r="B958" s="7">
        <v>312</v>
      </c>
      <c r="C958" s="7">
        <v>1</v>
      </c>
      <c r="D958" s="7">
        <v>1</v>
      </c>
      <c r="E958" s="22" t="str">
        <f t="shared" si="28"/>
        <v>11</v>
      </c>
      <c r="F958" s="4">
        <v>0.861738</v>
      </c>
      <c r="G958" s="25">
        <v>1</v>
      </c>
      <c r="H958" s="4">
        <v>2.00578433</v>
      </c>
      <c r="I958" s="4">
        <v>7.9509721086300003</v>
      </c>
      <c r="J958" s="2">
        <f t="shared" si="29"/>
        <v>0.25226906881272015</v>
      </c>
      <c r="K958" s="3">
        <v>172</v>
      </c>
      <c r="L958" s="3">
        <v>193</v>
      </c>
      <c r="M958" s="3">
        <v>79</v>
      </c>
      <c r="N958" s="3">
        <v>55</v>
      </c>
      <c r="O958" s="24">
        <v>1001</v>
      </c>
      <c r="P958" s="4">
        <v>0.5</v>
      </c>
      <c r="Q958" s="4">
        <v>0.41044776119402998</v>
      </c>
      <c r="R958" s="4">
        <v>0.85099999999999998</v>
      </c>
      <c r="S958" s="4">
        <v>0.83899999999999997</v>
      </c>
      <c r="T958" s="4">
        <v>0.85399999999999998</v>
      </c>
      <c r="U958" s="4">
        <v>0.84299999999999997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0.69314718055994495</v>
      </c>
      <c r="AC958" s="2">
        <v>0.89050661471843995</v>
      </c>
      <c r="AD958" s="2">
        <v>0.16134315040876299</v>
      </c>
      <c r="AE958" s="2">
        <v>0.175544572514931</v>
      </c>
      <c r="AF958" s="2">
        <v>0.157824085193567</v>
      </c>
      <c r="AG958" s="2">
        <v>0.17078832098028199</v>
      </c>
    </row>
    <row r="959" spans="1:33" x14ac:dyDescent="0.35">
      <c r="A959" s="7">
        <v>156</v>
      </c>
      <c r="B959" s="7">
        <v>467</v>
      </c>
      <c r="C959" s="7">
        <v>1</v>
      </c>
      <c r="D959" s="7">
        <v>1</v>
      </c>
      <c r="E959" s="22" t="str">
        <f t="shared" si="28"/>
        <v>11</v>
      </c>
      <c r="F959" s="4">
        <v>0.97685</v>
      </c>
      <c r="G959" s="25">
        <v>1</v>
      </c>
      <c r="H959" s="4">
        <v>3.2795191620000002</v>
      </c>
      <c r="I959" s="4">
        <v>10.6016552192</v>
      </c>
      <c r="J959" s="2">
        <f t="shared" si="29"/>
        <v>0.30934029584933742</v>
      </c>
      <c r="K959" s="3">
        <v>98</v>
      </c>
      <c r="L959" s="3">
        <v>197</v>
      </c>
      <c r="M959" s="3">
        <v>84</v>
      </c>
      <c r="N959" s="3">
        <v>120</v>
      </c>
      <c r="O959" s="24">
        <v>865.88838508257197</v>
      </c>
      <c r="P959" s="4">
        <v>0.628</v>
      </c>
      <c r="Q959" s="4">
        <v>0.58823529411764697</v>
      </c>
      <c r="R959" s="4">
        <v>0.77400000000000002</v>
      </c>
      <c r="S959" s="4">
        <v>0.73599999999999999</v>
      </c>
      <c r="T959" s="4">
        <v>0.78500000000000003</v>
      </c>
      <c r="U959" s="4">
        <v>0.76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0.46521511251393799</v>
      </c>
      <c r="AC959" s="2">
        <v>0.53062825106217004</v>
      </c>
      <c r="AD959" s="2">
        <v>0.25618340539241002</v>
      </c>
      <c r="AE959" s="2">
        <v>0.30652516025326099</v>
      </c>
      <c r="AF959" s="2">
        <v>0.242071561199729</v>
      </c>
      <c r="AG959" s="2">
        <v>0.27443684570176002</v>
      </c>
    </row>
    <row r="960" spans="1:33" x14ac:dyDescent="0.35">
      <c r="A960" s="7">
        <v>164</v>
      </c>
      <c r="B960" s="7">
        <v>342</v>
      </c>
      <c r="C960" s="7">
        <v>1</v>
      </c>
      <c r="D960" s="7">
        <v>1</v>
      </c>
      <c r="E960" s="22" t="str">
        <f t="shared" si="28"/>
        <v>11</v>
      </c>
      <c r="F960" s="4">
        <v>0.99332799999999999</v>
      </c>
      <c r="G960" s="25">
        <v>1</v>
      </c>
      <c r="H960" s="4">
        <v>2.258581613</v>
      </c>
      <c r="I960" s="4">
        <v>7.1032839110300001</v>
      </c>
      <c r="J960" s="2">
        <f t="shared" si="29"/>
        <v>0.31796302122921877</v>
      </c>
      <c r="K960" s="3">
        <v>222</v>
      </c>
      <c r="L960" s="3">
        <v>70</v>
      </c>
      <c r="M960" s="3">
        <v>146</v>
      </c>
      <c r="N960" s="3">
        <v>61</v>
      </c>
      <c r="O960" s="24">
        <v>819.122172973136</v>
      </c>
      <c r="P960" s="4">
        <v>0.25900000000000001</v>
      </c>
      <c r="Q960" s="4">
        <v>0.29468599033816401</v>
      </c>
      <c r="R960" s="4">
        <v>0.746</v>
      </c>
      <c r="S960" s="4">
        <v>0.84599999999999997</v>
      </c>
      <c r="T960" s="4">
        <v>0.78700000000000003</v>
      </c>
      <c r="U960" s="4">
        <v>0.82699999999999996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1.3509272172825999</v>
      </c>
      <c r="AC960" s="2">
        <v>1.2218449290920601</v>
      </c>
      <c r="AD960" s="2">
        <v>0.29302967877837599</v>
      </c>
      <c r="AE960" s="2">
        <v>0.16723591937591401</v>
      </c>
      <c r="AF960" s="2">
        <v>0.23952703056473401</v>
      </c>
      <c r="AG960" s="2">
        <v>0.189950583958446</v>
      </c>
    </row>
    <row r="961" spans="1:33" x14ac:dyDescent="0.35">
      <c r="A961" s="7">
        <v>32</v>
      </c>
      <c r="B961" s="7">
        <v>196</v>
      </c>
      <c r="C961" s="7">
        <v>1</v>
      </c>
      <c r="D961" s="7">
        <v>1</v>
      </c>
      <c r="E961" s="22" t="str">
        <f t="shared" si="28"/>
        <v>11</v>
      </c>
      <c r="F961" s="4">
        <v>0.94410899999999998</v>
      </c>
      <c r="G961" s="25">
        <v>1</v>
      </c>
      <c r="H961" s="4">
        <v>2.6401684470000002</v>
      </c>
      <c r="I961" s="4">
        <v>7.74279785476</v>
      </c>
      <c r="J961" s="2">
        <f t="shared" si="29"/>
        <v>0.340983775700268</v>
      </c>
      <c r="K961" s="3">
        <v>156</v>
      </c>
      <c r="L961" s="3">
        <v>58</v>
      </c>
      <c r="M961" s="3">
        <v>125</v>
      </c>
      <c r="N961" s="3">
        <v>160</v>
      </c>
      <c r="O961" s="24">
        <v>1001</v>
      </c>
      <c r="P961" s="4">
        <v>0.43099999999999999</v>
      </c>
      <c r="Q961" s="4">
        <v>0.56140350877193002</v>
      </c>
      <c r="R961" s="4">
        <v>0.79300000000000004</v>
      </c>
      <c r="S961" s="4">
        <v>0.81</v>
      </c>
      <c r="T961" s="4">
        <v>0.78600000000000003</v>
      </c>
      <c r="U961" s="4">
        <v>0.78500000000000003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0.84164718887838896</v>
      </c>
      <c r="AC961" s="2">
        <v>0.57731536503482395</v>
      </c>
      <c r="AD961" s="2">
        <v>0.231932057347289</v>
      </c>
      <c r="AE961" s="2">
        <v>0.21072103131565301</v>
      </c>
      <c r="AF961" s="2">
        <v>0.24079848655293001</v>
      </c>
      <c r="AG961" s="2">
        <v>0.242071561199729</v>
      </c>
    </row>
    <row r="962" spans="1:33" x14ac:dyDescent="0.35">
      <c r="A962" s="7">
        <v>244</v>
      </c>
      <c r="B962" s="7">
        <v>454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1</v>
      </c>
      <c r="G962" s="25">
        <v>1</v>
      </c>
      <c r="H962" s="4">
        <v>2.4287113009999999</v>
      </c>
      <c r="I962" s="4">
        <v>6.8567554056300004</v>
      </c>
      <c r="J962" s="2">
        <f t="shared" ref="J962:J1025" si="31">H962/I962</f>
        <v>0.3542070786141524</v>
      </c>
      <c r="K962" s="3">
        <v>170</v>
      </c>
      <c r="L962" s="3">
        <v>120</v>
      </c>
      <c r="M962" s="3">
        <v>134</v>
      </c>
      <c r="N962" s="3">
        <v>75</v>
      </c>
      <c r="O962" s="24">
        <v>1001</v>
      </c>
      <c r="P962" s="4">
        <v>0.41399999999999998</v>
      </c>
      <c r="Q962" s="4">
        <v>0.35885167464114798</v>
      </c>
      <c r="R962" s="4">
        <v>0.76500000000000001</v>
      </c>
      <c r="S962" s="4">
        <v>0.76</v>
      </c>
      <c r="T962" s="4">
        <v>0.79600000000000004</v>
      </c>
      <c r="U962" s="4">
        <v>0.8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0.88188930515682296</v>
      </c>
      <c r="AC962" s="2">
        <v>1.0248461384284999</v>
      </c>
      <c r="AD962" s="2">
        <v>0.26787944515560103</v>
      </c>
      <c r="AE962" s="2">
        <v>0.27443684570176002</v>
      </c>
      <c r="AF962" s="2">
        <v>0.22815609313775401</v>
      </c>
      <c r="AG962" s="2">
        <v>0.22314355131420999</v>
      </c>
    </row>
    <row r="963" spans="1:33" x14ac:dyDescent="0.35">
      <c r="A963" s="7">
        <v>86</v>
      </c>
      <c r="B963" s="7">
        <v>49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0.20567938050000001</v>
      </c>
      <c r="I963" s="4">
        <v>9.3370769038799999</v>
      </c>
      <c r="J963" s="2">
        <f t="shared" si="31"/>
        <v>2.2028241024182892E-2</v>
      </c>
      <c r="K963" s="3">
        <v>225</v>
      </c>
      <c r="L963" s="3">
        <v>111</v>
      </c>
      <c r="M963" s="3">
        <v>116</v>
      </c>
      <c r="N963" s="3">
        <v>47</v>
      </c>
      <c r="O963" s="24">
        <v>1001</v>
      </c>
      <c r="P963" s="4">
        <v>0.33200000000000002</v>
      </c>
      <c r="Q963" s="4">
        <v>0.28834355828220898</v>
      </c>
      <c r="R963" s="4">
        <v>0.97699999999999998</v>
      </c>
      <c r="S963" s="4">
        <v>0.96099999999999997</v>
      </c>
      <c r="T963" s="4">
        <v>0.98099999999999998</v>
      </c>
      <c r="U963" s="4">
        <v>0.98199999999999998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1.10262031006565</v>
      </c>
      <c r="AC963" s="2">
        <v>1.2436025990966999</v>
      </c>
      <c r="AD963" s="2">
        <v>2.32686269393543E-2</v>
      </c>
      <c r="AE963" s="2">
        <v>3.9780870011844598E-2</v>
      </c>
      <c r="AF963" s="2">
        <v>1.9182819416774001E-2</v>
      </c>
      <c r="AG963" s="2">
        <v>1.8163970627671201E-2</v>
      </c>
    </row>
    <row r="964" spans="1:33" x14ac:dyDescent="0.35">
      <c r="A964" s="7">
        <v>212</v>
      </c>
      <c r="B964" s="7">
        <v>66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0.19792662280000001</v>
      </c>
      <c r="I964" s="4">
        <v>7.3857649206999998</v>
      </c>
      <c r="J964" s="2">
        <f t="shared" si="31"/>
        <v>2.6798391896453853E-2</v>
      </c>
      <c r="K964" s="3">
        <v>275</v>
      </c>
      <c r="L964" s="3">
        <v>73</v>
      </c>
      <c r="M964" s="3">
        <v>112</v>
      </c>
      <c r="N964" s="3">
        <v>39</v>
      </c>
      <c r="O964" s="24">
        <v>1001</v>
      </c>
      <c r="P964" s="4">
        <v>0.22900000000000001</v>
      </c>
      <c r="Q964" s="4">
        <v>0.258278145695364</v>
      </c>
      <c r="R964" s="4">
        <v>0.85499999999999998</v>
      </c>
      <c r="S964" s="4">
        <v>0.77800000000000002</v>
      </c>
      <c r="T964" s="4">
        <v>0.82</v>
      </c>
      <c r="U964" s="4">
        <v>0.78300000000000003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1.4740332754279</v>
      </c>
      <c r="AC964" s="2">
        <v>1.35371819068528</v>
      </c>
      <c r="AD964" s="2">
        <v>0.15665381004537701</v>
      </c>
      <c r="AE964" s="2">
        <v>0.25102875480374498</v>
      </c>
      <c r="AF964" s="2">
        <v>0.19845093872383801</v>
      </c>
      <c r="AG964" s="2">
        <v>0.24462258299133399</v>
      </c>
    </row>
    <row r="965" spans="1:33" x14ac:dyDescent="0.35">
      <c r="A965" s="7">
        <v>74</v>
      </c>
      <c r="B965" s="7">
        <v>68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0.31174643530000001</v>
      </c>
      <c r="I965" s="4">
        <v>7.8729773498000002</v>
      </c>
      <c r="J965" s="2">
        <f t="shared" si="31"/>
        <v>3.9597019202388457E-2</v>
      </c>
      <c r="K965" s="3">
        <v>193</v>
      </c>
      <c r="L965" s="3">
        <v>212</v>
      </c>
      <c r="M965" s="3">
        <v>25</v>
      </c>
      <c r="N965" s="3">
        <v>69</v>
      </c>
      <c r="O965" s="24">
        <v>1001</v>
      </c>
      <c r="P965" s="4">
        <v>0.57199999999999995</v>
      </c>
      <c r="Q965" s="4">
        <v>0.73404255319148903</v>
      </c>
      <c r="R965" s="4">
        <v>0.98199999999999998</v>
      </c>
      <c r="S965" s="4">
        <v>0.97699999999999998</v>
      </c>
      <c r="T965" s="4">
        <v>0.98499999999999999</v>
      </c>
      <c r="U965" s="4">
        <v>0.97899999999999998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0.55861628760233895</v>
      </c>
      <c r="AC965" s="2">
        <v>0.30918827767274398</v>
      </c>
      <c r="AD965" s="2">
        <v>1.8163970627671201E-2</v>
      </c>
      <c r="AE965" s="2">
        <v>2.32686269393543E-2</v>
      </c>
      <c r="AF965" s="2">
        <v>1.51136378100482E-2</v>
      </c>
      <c r="AG965" s="2">
        <v>2.1223636451626698E-2</v>
      </c>
    </row>
    <row r="966" spans="1:33" x14ac:dyDescent="0.35">
      <c r="A966" s="7">
        <v>720</v>
      </c>
      <c r="B966" s="7">
        <v>35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0.369147852</v>
      </c>
      <c r="I966" s="4">
        <v>8.4684001312900001</v>
      </c>
      <c r="J966" s="2">
        <f t="shared" si="31"/>
        <v>4.3591215138268073E-2</v>
      </c>
      <c r="K966" s="3">
        <v>174</v>
      </c>
      <c r="L966" s="3">
        <v>121</v>
      </c>
      <c r="M966" s="3">
        <v>130</v>
      </c>
      <c r="N966" s="3">
        <v>74</v>
      </c>
      <c r="O966" s="24">
        <v>1001</v>
      </c>
      <c r="P966" s="4">
        <v>0.39500000000000002</v>
      </c>
      <c r="Q966" s="4">
        <v>0.36274509803921601</v>
      </c>
      <c r="R966" s="4">
        <v>3.5999999999999997E-2</v>
      </c>
      <c r="S966" s="4">
        <v>3.3000000000000002E-2</v>
      </c>
      <c r="T966" s="4">
        <v>4.2000000000000003E-2</v>
      </c>
      <c r="U966" s="4">
        <v>3.9E-2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0.92886951408101504</v>
      </c>
      <c r="AC966" s="2">
        <v>1.0140549006400501</v>
      </c>
      <c r="AD966" s="2">
        <v>3.32423634052603</v>
      </c>
      <c r="AE966" s="2">
        <v>3.4112477175156601</v>
      </c>
      <c r="AF966" s="2">
        <v>3.1700856606987702</v>
      </c>
      <c r="AG966" s="2">
        <v>3.2441936328524901</v>
      </c>
    </row>
    <row r="967" spans="1:33" x14ac:dyDescent="0.35">
      <c r="A967" s="7">
        <v>670</v>
      </c>
      <c r="B967" s="7">
        <v>219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0.46654391540000001</v>
      </c>
      <c r="I967" s="4">
        <v>10.186455662685001</v>
      </c>
      <c r="J967" s="2">
        <f t="shared" si="31"/>
        <v>4.5800416832818755E-2</v>
      </c>
      <c r="K967" s="3">
        <v>259</v>
      </c>
      <c r="L967" s="3">
        <v>145</v>
      </c>
      <c r="M967" s="3">
        <v>46</v>
      </c>
      <c r="N967" s="3">
        <v>49</v>
      </c>
      <c r="O967" s="24">
        <v>1001</v>
      </c>
      <c r="P967" s="4">
        <v>0.40400000000000003</v>
      </c>
      <c r="Q967" s="4">
        <v>0.51578947368421102</v>
      </c>
      <c r="R967" s="4">
        <v>0.45</v>
      </c>
      <c r="S967" s="4">
        <v>0.47599999999999998</v>
      </c>
      <c r="T967" s="4">
        <v>0.437</v>
      </c>
      <c r="U967" s="4">
        <v>0.48699999999999999</v>
      </c>
      <c r="V967" s="5">
        <v>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0.90634040102098701</v>
      </c>
      <c r="AC967" s="2">
        <v>0.66205659348991397</v>
      </c>
      <c r="AD967" s="2">
        <v>0.79850769621777196</v>
      </c>
      <c r="AE967" s="2">
        <v>0.74233742475071696</v>
      </c>
      <c r="AF967" s="2">
        <v>0.82782208388654699</v>
      </c>
      <c r="AG967" s="2">
        <v>0.71949115589954704</v>
      </c>
    </row>
    <row r="968" spans="1:33" x14ac:dyDescent="0.35">
      <c r="A968" s="7">
        <v>930</v>
      </c>
      <c r="B968" s="7">
        <v>202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0.34274462389999999</v>
      </c>
      <c r="I968" s="4">
        <v>6.98514917374</v>
      </c>
      <c r="J968" s="2">
        <f t="shared" si="31"/>
        <v>4.9067616936301892E-2</v>
      </c>
      <c r="K968" s="3">
        <v>257</v>
      </c>
      <c r="L968" s="3">
        <v>110</v>
      </c>
      <c r="M968" s="3">
        <v>88</v>
      </c>
      <c r="N968" s="3">
        <v>44</v>
      </c>
      <c r="O968" s="24">
        <v>1001</v>
      </c>
      <c r="P968" s="4">
        <v>0.315</v>
      </c>
      <c r="Q968" s="4">
        <v>0.33333333333333298</v>
      </c>
      <c r="R968" s="4">
        <v>0.95099999999999996</v>
      </c>
      <c r="S968" s="4">
        <v>0.93799999999999994</v>
      </c>
      <c r="T968" s="4">
        <v>0.94699999999999995</v>
      </c>
      <c r="U968" s="4">
        <v>0.94299999999999995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1.1551826401565</v>
      </c>
      <c r="AC968" s="2">
        <v>1.09861228866811</v>
      </c>
      <c r="AD968" s="2">
        <v>5.0241216436746797E-2</v>
      </c>
      <c r="AE968" s="2">
        <v>6.4005329975912406E-2</v>
      </c>
      <c r="AF968" s="2">
        <v>5.4456185796058897E-2</v>
      </c>
      <c r="AG968" s="2">
        <v>5.8688996348679599E-2</v>
      </c>
    </row>
    <row r="969" spans="1:33" x14ac:dyDescent="0.35">
      <c r="A969" s="7">
        <v>464</v>
      </c>
      <c r="B969" s="7">
        <v>397</v>
      </c>
      <c r="C969" s="7">
        <v>1</v>
      </c>
      <c r="D969" s="7">
        <v>1</v>
      </c>
      <c r="E969" s="22" t="str">
        <f t="shared" si="30"/>
        <v>11</v>
      </c>
      <c r="F969" s="4">
        <v>7.6499999999999995E-4</v>
      </c>
      <c r="G969" s="25">
        <v>0</v>
      </c>
      <c r="H969" s="4">
        <v>0.46246315789999998</v>
      </c>
      <c r="I969" s="4">
        <v>8.2424301617100006</v>
      </c>
      <c r="J969" s="2">
        <f t="shared" si="31"/>
        <v>5.6107622245725637E-2</v>
      </c>
      <c r="K969" s="3">
        <v>196</v>
      </c>
      <c r="L969" s="3">
        <v>151</v>
      </c>
      <c r="M969" s="3">
        <v>92</v>
      </c>
      <c r="N969" s="3">
        <v>60</v>
      </c>
      <c r="O969" s="24">
        <v>1001</v>
      </c>
      <c r="P969" s="4">
        <v>0.44400000000000001</v>
      </c>
      <c r="Q969" s="4">
        <v>0.394736842105263</v>
      </c>
      <c r="R969" s="4">
        <v>0.03</v>
      </c>
      <c r="S969" s="4">
        <v>0.02</v>
      </c>
      <c r="T969" s="4">
        <v>4.9000000000000002E-2</v>
      </c>
      <c r="U969" s="4">
        <v>0.04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0.811930716549912</v>
      </c>
      <c r="AC969" s="2">
        <v>0.92953595862417604</v>
      </c>
      <c r="AD969" s="2">
        <v>3.50655789731998</v>
      </c>
      <c r="AE969" s="2">
        <v>3.91202300542815</v>
      </c>
      <c r="AF969" s="2">
        <v>3.0159349808715099</v>
      </c>
      <c r="AG969" s="2">
        <v>3.2188758248682001</v>
      </c>
    </row>
    <row r="970" spans="1:33" x14ac:dyDescent="0.35">
      <c r="A970" s="7">
        <v>968</v>
      </c>
      <c r="B970" s="7">
        <v>430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0.42502148280000002</v>
      </c>
      <c r="I970" s="4">
        <v>7.4964013871399997</v>
      </c>
      <c r="J970" s="2">
        <f t="shared" si="31"/>
        <v>5.6696734986619049E-2</v>
      </c>
      <c r="K970" s="3">
        <v>275</v>
      </c>
      <c r="L970" s="3">
        <v>94</v>
      </c>
      <c r="M970" s="3">
        <v>100</v>
      </c>
      <c r="N970" s="3">
        <v>30</v>
      </c>
      <c r="O970" s="24">
        <v>875.94000181933995</v>
      </c>
      <c r="P970" s="4">
        <v>0.246</v>
      </c>
      <c r="Q970" s="4">
        <v>0.230769230769231</v>
      </c>
      <c r="R970" s="4">
        <v>0.98299999999999998</v>
      </c>
      <c r="S970" s="4">
        <v>0.98299999999999998</v>
      </c>
      <c r="T970" s="4">
        <v>0.97</v>
      </c>
      <c r="U970" s="4">
        <v>0.998</v>
      </c>
      <c r="V970" s="5">
        <v>0</v>
      </c>
      <c r="W970" s="5">
        <v>0</v>
      </c>
      <c r="X970" s="5">
        <v>100</v>
      </c>
      <c r="Y970" s="5">
        <v>100</v>
      </c>
      <c r="Z970" s="5">
        <v>100</v>
      </c>
      <c r="AA970" s="5">
        <v>100</v>
      </c>
      <c r="AB970" s="2">
        <v>1.4024237430497699</v>
      </c>
      <c r="AC970" s="2">
        <v>1.4663370687934301</v>
      </c>
      <c r="AD970" s="2">
        <v>1.7146158834970501E-2</v>
      </c>
      <c r="AE970" s="2">
        <v>1.7146158834970501E-2</v>
      </c>
      <c r="AF970" s="2">
        <v>3.0459207484708602E-2</v>
      </c>
      <c r="AG970" s="2">
        <v>2.0020026706730801E-3</v>
      </c>
    </row>
    <row r="971" spans="1:33" x14ac:dyDescent="0.35">
      <c r="A971" s="7">
        <v>20</v>
      </c>
      <c r="B971" s="7">
        <v>67</v>
      </c>
      <c r="C971" s="7">
        <v>1</v>
      </c>
      <c r="D971" s="7">
        <v>1</v>
      </c>
      <c r="E971" s="22" t="str">
        <f t="shared" si="30"/>
        <v>11</v>
      </c>
      <c r="F971" s="4">
        <v>0.49912899999999999</v>
      </c>
      <c r="G971" s="25">
        <v>0</v>
      </c>
      <c r="H971" s="4">
        <v>0.41073371959999999</v>
      </c>
      <c r="I971" s="4">
        <v>7.2268806324300003</v>
      </c>
      <c r="J971" s="2">
        <f t="shared" si="31"/>
        <v>5.6834164073067434E-2</v>
      </c>
      <c r="K971" s="3">
        <v>121</v>
      </c>
      <c r="L971" s="3">
        <v>166</v>
      </c>
      <c r="M971" s="3">
        <v>77</v>
      </c>
      <c r="N971" s="3">
        <v>135</v>
      </c>
      <c r="O971" s="24">
        <v>1001</v>
      </c>
      <c r="P971" s="4">
        <v>0.59499999999999997</v>
      </c>
      <c r="Q971" s="4">
        <v>0.63679245283018904</v>
      </c>
      <c r="R971" s="4">
        <v>0.92800000000000005</v>
      </c>
      <c r="S971" s="4">
        <v>0.95199999999999996</v>
      </c>
      <c r="T971" s="4">
        <v>0.94499999999999995</v>
      </c>
      <c r="U971" s="4">
        <v>0.93899999999999995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0.51919387343650703</v>
      </c>
      <c r="AC971" s="2">
        <v>0.45131149623358302</v>
      </c>
      <c r="AD971" s="2">
        <v>7.4723546195936394E-2</v>
      </c>
      <c r="AE971" s="2">
        <v>4.9190244190771802E-2</v>
      </c>
      <c r="AF971" s="2">
        <v>5.6570351488394399E-2</v>
      </c>
      <c r="AG971" s="2">
        <v>6.2939799773874205E-2</v>
      </c>
    </row>
    <row r="972" spans="1:33" x14ac:dyDescent="0.35">
      <c r="A972" s="7">
        <v>108</v>
      </c>
      <c r="B972" s="7">
        <v>33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0.54835214450000003</v>
      </c>
      <c r="I972" s="4">
        <v>8.0530878498800007</v>
      </c>
      <c r="J972" s="2">
        <f t="shared" si="31"/>
        <v>6.8092159768028737E-2</v>
      </c>
      <c r="K972" s="3">
        <v>65</v>
      </c>
      <c r="L972" s="3">
        <v>146</v>
      </c>
      <c r="M972" s="3">
        <v>111</v>
      </c>
      <c r="N972" s="3">
        <v>177</v>
      </c>
      <c r="O972" s="24">
        <v>1001</v>
      </c>
      <c r="P972" s="4">
        <v>0.61299999999999999</v>
      </c>
      <c r="Q972" s="4">
        <v>0.61458333333333304</v>
      </c>
      <c r="R972" s="4">
        <v>8.1000000000000003E-2</v>
      </c>
      <c r="S972" s="4">
        <v>8.5000000000000006E-2</v>
      </c>
      <c r="T972" s="4">
        <v>6.2E-2</v>
      </c>
      <c r="U972" s="4">
        <v>6.3E-2</v>
      </c>
      <c r="V972" s="5">
        <v>100</v>
      </c>
      <c r="W972" s="5">
        <v>100</v>
      </c>
      <c r="X972" s="5">
        <v>0</v>
      </c>
      <c r="Y972" s="5">
        <v>0</v>
      </c>
      <c r="Z972" s="5">
        <v>0</v>
      </c>
      <c r="AA972" s="5">
        <v>0</v>
      </c>
      <c r="AB972" s="2">
        <v>0.48939034304592599</v>
      </c>
      <c r="AC972" s="2">
        <v>0.48681074756211701</v>
      </c>
      <c r="AD972" s="2">
        <v>2.5133061243096999</v>
      </c>
      <c r="AE972" s="2">
        <v>2.4651040224918201</v>
      </c>
      <c r="AF972" s="2">
        <v>2.78062089393705</v>
      </c>
      <c r="AG972" s="2">
        <v>2.7646205525905998</v>
      </c>
    </row>
    <row r="973" spans="1:33" x14ac:dyDescent="0.35">
      <c r="A973" s="7">
        <v>410</v>
      </c>
      <c r="B973" s="7">
        <v>103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0.49726946719999998</v>
      </c>
      <c r="I973" s="4">
        <v>7.2333074275599998</v>
      </c>
      <c r="J973" s="2">
        <f t="shared" si="31"/>
        <v>6.8747177163427042E-2</v>
      </c>
      <c r="K973" s="3">
        <v>199</v>
      </c>
      <c r="L973" s="3">
        <v>123</v>
      </c>
      <c r="M973" s="3">
        <v>107</v>
      </c>
      <c r="N973" s="3">
        <v>70</v>
      </c>
      <c r="O973" s="24">
        <v>1001</v>
      </c>
      <c r="P973" s="4">
        <v>0.38900000000000001</v>
      </c>
      <c r="Q973" s="4">
        <v>0.39548022598870097</v>
      </c>
      <c r="R973" s="4">
        <v>3.6999999999999998E-2</v>
      </c>
      <c r="S973" s="4">
        <v>5.0999999999999997E-2</v>
      </c>
      <c r="T973" s="4">
        <v>4.2999999999999997E-2</v>
      </c>
      <c r="U973" s="4">
        <v>4.1000000000000002E-2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0.94417593536369104</v>
      </c>
      <c r="AC973" s="2">
        <v>0.92765449052447002</v>
      </c>
      <c r="AD973" s="2">
        <v>3.2968373663379098</v>
      </c>
      <c r="AE973" s="2">
        <v>2.9759296462578102</v>
      </c>
      <c r="AF973" s="2">
        <v>3.14655516328857</v>
      </c>
      <c r="AG973" s="2">
        <v>3.1941832122778302</v>
      </c>
    </row>
    <row r="974" spans="1:33" x14ac:dyDescent="0.35">
      <c r="A974" s="7">
        <v>58</v>
      </c>
      <c r="B974" s="7">
        <v>327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0.69268804120000005</v>
      </c>
      <c r="I974" s="4">
        <v>9.1292615875000003</v>
      </c>
      <c r="J974" s="2">
        <f t="shared" si="31"/>
        <v>7.5875582549682311E-2</v>
      </c>
      <c r="K974" s="3">
        <v>173</v>
      </c>
      <c r="L974" s="3">
        <v>227</v>
      </c>
      <c r="M974" s="3">
        <v>68</v>
      </c>
      <c r="N974" s="3">
        <v>31</v>
      </c>
      <c r="O974" s="24">
        <v>662.23617911213103</v>
      </c>
      <c r="P974" s="4">
        <v>0.51400000000000001</v>
      </c>
      <c r="Q974" s="4">
        <v>0.31313131313131298</v>
      </c>
      <c r="R974" s="4">
        <v>0.92500000000000004</v>
      </c>
      <c r="S974" s="4">
        <v>0.91300000000000003</v>
      </c>
      <c r="T974" s="4">
        <v>0.93400000000000005</v>
      </c>
      <c r="U974" s="4">
        <v>0.94</v>
      </c>
      <c r="V974" s="5">
        <v>100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0.665532013526972</v>
      </c>
      <c r="AC974" s="2">
        <v>1.16113264564944</v>
      </c>
      <c r="AD974" s="2">
        <v>7.7961541469711806E-2</v>
      </c>
      <c r="AE974" s="2">
        <v>9.1019398387168493E-2</v>
      </c>
      <c r="AF974" s="2">
        <v>6.8278840753294406E-2</v>
      </c>
      <c r="AG974" s="2">
        <v>6.1875403718087502E-2</v>
      </c>
    </row>
    <row r="975" spans="1:33" x14ac:dyDescent="0.35">
      <c r="A975" s="7">
        <v>398</v>
      </c>
      <c r="B975" s="7">
        <v>231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0.79364941</v>
      </c>
      <c r="I975" s="4">
        <v>9.72463655506</v>
      </c>
      <c r="J975" s="2">
        <f t="shared" si="31"/>
        <v>8.1612243861909892E-2</v>
      </c>
      <c r="K975" s="3">
        <v>175</v>
      </c>
      <c r="L975" s="3">
        <v>190</v>
      </c>
      <c r="M975" s="3">
        <v>55</v>
      </c>
      <c r="N975" s="3">
        <v>79</v>
      </c>
      <c r="O975" s="24">
        <v>676.370492827833</v>
      </c>
      <c r="P975" s="4">
        <v>0.54200000000000004</v>
      </c>
      <c r="Q975" s="4">
        <v>0.58955223880596996</v>
      </c>
      <c r="R975" s="4">
        <v>0.94199999999999995</v>
      </c>
      <c r="S975" s="4">
        <v>0.94199999999999995</v>
      </c>
      <c r="T975" s="4">
        <v>0.95</v>
      </c>
      <c r="U975" s="4">
        <v>0.94299999999999995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0.61248927754249105</v>
      </c>
      <c r="AC975" s="2">
        <v>0.52839194748388996</v>
      </c>
      <c r="AD975" s="2">
        <v>5.9750004405774E-2</v>
      </c>
      <c r="AE975" s="2">
        <v>5.9750004405774E-2</v>
      </c>
      <c r="AF975" s="2">
        <v>5.1293294387550599E-2</v>
      </c>
      <c r="AG975" s="2">
        <v>5.8688996348679599E-2</v>
      </c>
    </row>
    <row r="976" spans="1:33" x14ac:dyDescent="0.35">
      <c r="A976" s="7">
        <v>158</v>
      </c>
      <c r="B976" s="7">
        <v>263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0.84701507409999999</v>
      </c>
      <c r="I976" s="4">
        <v>8.6764454813499992</v>
      </c>
      <c r="J976" s="2">
        <f t="shared" si="31"/>
        <v>9.7622358824320063E-2</v>
      </c>
      <c r="K976" s="3">
        <v>303</v>
      </c>
      <c r="L976" s="3">
        <v>105</v>
      </c>
      <c r="M976" s="3">
        <v>67</v>
      </c>
      <c r="N976" s="3">
        <v>24</v>
      </c>
      <c r="O976" s="24">
        <v>1001</v>
      </c>
      <c r="P976" s="4">
        <v>0.246</v>
      </c>
      <c r="Q976" s="4">
        <v>0.26373626373626402</v>
      </c>
      <c r="R976" s="4">
        <v>0.28199999999999997</v>
      </c>
      <c r="S976" s="4">
        <v>0.23599999999999999</v>
      </c>
      <c r="T976" s="4">
        <v>0.16200000000000001</v>
      </c>
      <c r="U976" s="4">
        <v>0.17299999999999999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1.4024237430497699</v>
      </c>
      <c r="AC976" s="2">
        <v>1.3328056761689</v>
      </c>
      <c r="AD976" s="2">
        <v>1.2658482080440201</v>
      </c>
      <c r="AE976" s="2">
        <v>1.4439234739565301</v>
      </c>
      <c r="AF976" s="2">
        <v>1.8201589437497501</v>
      </c>
      <c r="AG976" s="2">
        <v>1.75446368448436</v>
      </c>
    </row>
    <row r="977" spans="1:33" x14ac:dyDescent="0.35">
      <c r="A977" s="7">
        <v>760</v>
      </c>
      <c r="B977" s="7">
        <v>468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0.85688778229999996</v>
      </c>
      <c r="I977" s="4">
        <v>8.5584413843</v>
      </c>
      <c r="J977" s="2">
        <f t="shared" si="31"/>
        <v>0.10012194321642659</v>
      </c>
      <c r="K977" s="3">
        <v>236</v>
      </c>
      <c r="L977" s="3">
        <v>110</v>
      </c>
      <c r="M977" s="3">
        <v>103</v>
      </c>
      <c r="N977" s="3">
        <v>50</v>
      </c>
      <c r="O977" s="24">
        <v>1001</v>
      </c>
      <c r="P977" s="4">
        <v>0.32700000000000001</v>
      </c>
      <c r="Q977" s="4">
        <v>0.32679738562091498</v>
      </c>
      <c r="R977" s="4">
        <v>0.94899999999999995</v>
      </c>
      <c r="S977" s="4">
        <v>0.92200000000000004</v>
      </c>
      <c r="T977" s="4">
        <v>0.95499999999999996</v>
      </c>
      <c r="U977" s="4">
        <v>0.94499999999999995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1.11779510808488</v>
      </c>
      <c r="AC977" s="2">
        <v>1.11841491596429</v>
      </c>
      <c r="AD977" s="2">
        <v>5.2346480372209202E-2</v>
      </c>
      <c r="AE977" s="2">
        <v>8.1210055425543201E-2</v>
      </c>
      <c r="AF977" s="2">
        <v>4.6043938501406798E-2</v>
      </c>
      <c r="AG977" s="2">
        <v>5.6570351488394399E-2</v>
      </c>
    </row>
    <row r="978" spans="1:33" x14ac:dyDescent="0.35">
      <c r="A978" s="7">
        <v>628</v>
      </c>
      <c r="B978" s="7">
        <v>427</v>
      </c>
      <c r="C978" s="7">
        <v>1</v>
      </c>
      <c r="D978" s="7">
        <v>1</v>
      </c>
      <c r="E978" s="22" t="str">
        <f t="shared" si="30"/>
        <v>11</v>
      </c>
      <c r="F978" s="4">
        <v>1.5219999999999999E-3</v>
      </c>
      <c r="G978" s="25">
        <v>0</v>
      </c>
      <c r="H978" s="4">
        <v>0.74842668329999995</v>
      </c>
      <c r="I978" s="4">
        <v>7.1427290066199998</v>
      </c>
      <c r="J978" s="2">
        <f t="shared" si="31"/>
        <v>0.10478161534706772</v>
      </c>
      <c r="K978" s="3">
        <v>178</v>
      </c>
      <c r="L978" s="3">
        <v>90</v>
      </c>
      <c r="M978" s="3">
        <v>176</v>
      </c>
      <c r="N978" s="3">
        <v>55</v>
      </c>
      <c r="O978" s="24">
        <v>1001</v>
      </c>
      <c r="P978" s="4">
        <v>0.29699999999999999</v>
      </c>
      <c r="Q978" s="4">
        <v>0.238095238095238</v>
      </c>
      <c r="R978" s="4">
        <v>0.89300000000000002</v>
      </c>
      <c r="S978" s="4">
        <v>0.91</v>
      </c>
      <c r="T978" s="4">
        <v>0.91900000000000004</v>
      </c>
      <c r="U978" s="4">
        <v>0.92500000000000004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1.2140231401794399</v>
      </c>
      <c r="AC978" s="2">
        <v>1.4350845252893201</v>
      </c>
      <c r="AD978" s="2">
        <v>0.113168698105638</v>
      </c>
      <c r="AE978" s="2">
        <v>9.4310679471241304E-2</v>
      </c>
      <c r="AF978" s="2">
        <v>8.4469156626450007E-2</v>
      </c>
      <c r="AG978" s="2">
        <v>7.7961541469711806E-2</v>
      </c>
    </row>
    <row r="979" spans="1:33" x14ac:dyDescent="0.35">
      <c r="A979" s="7">
        <v>804</v>
      </c>
      <c r="B979" s="7">
        <v>133</v>
      </c>
      <c r="C979" s="7">
        <v>1</v>
      </c>
      <c r="D979" s="7">
        <v>1</v>
      </c>
      <c r="E979" s="22" t="str">
        <f t="shared" si="30"/>
        <v>11</v>
      </c>
      <c r="F979" s="4">
        <v>0.48763499999999999</v>
      </c>
      <c r="G979" s="25">
        <v>0</v>
      </c>
      <c r="H979" s="4">
        <v>0.94861491610000004</v>
      </c>
      <c r="I979" s="4">
        <v>8.2412238054000007</v>
      </c>
      <c r="J979" s="2">
        <f t="shared" si="31"/>
        <v>0.11510607386713939</v>
      </c>
      <c r="K979" s="3">
        <v>201</v>
      </c>
      <c r="L979" s="3">
        <v>59</v>
      </c>
      <c r="M979" s="3">
        <v>157</v>
      </c>
      <c r="N979" s="3">
        <v>82</v>
      </c>
      <c r="O979" s="24">
        <v>1001</v>
      </c>
      <c r="P979" s="4">
        <v>0.28499999999999998</v>
      </c>
      <c r="Q979" s="4">
        <v>0.34309623430962299</v>
      </c>
      <c r="R979" s="4">
        <v>0.14799999999999999</v>
      </c>
      <c r="S979" s="4">
        <v>0.109</v>
      </c>
      <c r="T979" s="4">
        <v>0.17699999999999999</v>
      </c>
      <c r="U979" s="4">
        <v>0.16500000000000001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1.25526609871349</v>
      </c>
      <c r="AC979" s="2">
        <v>1.0697443046672599</v>
      </c>
      <c r="AD979" s="2">
        <v>1.9105430052180199</v>
      </c>
      <c r="AE979" s="2">
        <v>2.2164073967529898</v>
      </c>
      <c r="AF979" s="2">
        <v>1.73160554640831</v>
      </c>
      <c r="AG979" s="2">
        <v>1.8018098050815601</v>
      </c>
    </row>
    <row r="980" spans="1:33" x14ac:dyDescent="0.35">
      <c r="A980" s="7">
        <v>784</v>
      </c>
      <c r="B980" s="7">
        <v>109</v>
      </c>
      <c r="C980" s="7">
        <v>1</v>
      </c>
      <c r="D980" s="7">
        <v>1</v>
      </c>
      <c r="E980" s="22" t="str">
        <f t="shared" si="30"/>
        <v>11</v>
      </c>
      <c r="F980" s="4">
        <v>7.5600000000000005E-4</v>
      </c>
      <c r="G980" s="25">
        <v>0</v>
      </c>
      <c r="H980" s="4">
        <v>0.93379990069999996</v>
      </c>
      <c r="I980" s="4">
        <v>7.9163572758020004</v>
      </c>
      <c r="J980" s="2">
        <f t="shared" si="31"/>
        <v>0.11795828158922973</v>
      </c>
      <c r="K980" s="3">
        <v>189</v>
      </c>
      <c r="L980" s="3">
        <v>78</v>
      </c>
      <c r="M980" s="3">
        <v>123</v>
      </c>
      <c r="N980" s="3">
        <v>109</v>
      </c>
      <c r="O980" s="24">
        <v>777.69870978727704</v>
      </c>
      <c r="P980" s="4">
        <v>0.36</v>
      </c>
      <c r="Q980" s="4">
        <v>0.46982758620689702</v>
      </c>
      <c r="R980" s="4">
        <v>6.5000000000000002E-2</v>
      </c>
      <c r="S980" s="4">
        <v>0.10100000000000001</v>
      </c>
      <c r="T980" s="4">
        <v>7.6999999999999999E-2</v>
      </c>
      <c r="U980" s="4">
        <v>8.6999999999999994E-2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1.0216512475319799</v>
      </c>
      <c r="AC980" s="2">
        <v>0.755389489437166</v>
      </c>
      <c r="AD980" s="2">
        <v>2.7333680090865</v>
      </c>
      <c r="AE980" s="2">
        <v>2.2926347621408798</v>
      </c>
      <c r="AF980" s="2">
        <v>2.56394985712845</v>
      </c>
      <c r="AG980" s="2">
        <v>2.44184716032755</v>
      </c>
    </row>
    <row r="981" spans="1:33" x14ac:dyDescent="0.35">
      <c r="A981" s="7">
        <v>440</v>
      </c>
      <c r="B981" s="7">
        <v>95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1.233251396</v>
      </c>
      <c r="I981" s="4">
        <v>10.3482725379</v>
      </c>
      <c r="J981" s="2">
        <f t="shared" si="31"/>
        <v>0.11917461503678822</v>
      </c>
      <c r="K981" s="3">
        <v>139</v>
      </c>
      <c r="L981" s="3">
        <v>218</v>
      </c>
      <c r="M981" s="3">
        <v>68</v>
      </c>
      <c r="N981" s="3">
        <v>74</v>
      </c>
      <c r="O981" s="24">
        <v>1001</v>
      </c>
      <c r="P981" s="4">
        <v>0.56799999999999995</v>
      </c>
      <c r="Q981" s="4">
        <v>0.52112676056338003</v>
      </c>
      <c r="R981" s="4">
        <v>0.63900000000000001</v>
      </c>
      <c r="S981" s="4">
        <v>0.65800000000000003</v>
      </c>
      <c r="T981" s="4">
        <v>0.59799999999999998</v>
      </c>
      <c r="U981" s="4">
        <v>0.64600000000000002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0.56563386026098605</v>
      </c>
      <c r="AC981" s="2">
        <v>0.651761964397091</v>
      </c>
      <c r="AD981" s="2">
        <v>0.44785082460460202</v>
      </c>
      <c r="AE981" s="2">
        <v>0.41855034765681998</v>
      </c>
      <c r="AF981" s="2">
        <v>0.514164525031505</v>
      </c>
      <c r="AG981" s="2">
        <v>0.43695577519953499</v>
      </c>
    </row>
    <row r="982" spans="1:33" x14ac:dyDescent="0.35">
      <c r="A982" s="7">
        <v>420</v>
      </c>
      <c r="B982" s="7">
        <v>282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1.008008435</v>
      </c>
      <c r="I982" s="4">
        <v>7.9589937827200004</v>
      </c>
      <c r="J982" s="2">
        <f t="shared" si="31"/>
        <v>0.12665023525819508</v>
      </c>
      <c r="K982" s="3">
        <v>262</v>
      </c>
      <c r="L982" s="3">
        <v>128</v>
      </c>
      <c r="M982" s="3">
        <v>81</v>
      </c>
      <c r="N982" s="3">
        <v>28</v>
      </c>
      <c r="O982" s="24">
        <v>1001</v>
      </c>
      <c r="P982" s="4">
        <v>0.29399999999999998</v>
      </c>
      <c r="Q982" s="4">
        <v>0.25688073394495398</v>
      </c>
      <c r="R982" s="4">
        <v>0.85699999999999998</v>
      </c>
      <c r="S982" s="4">
        <v>0.76400000000000001</v>
      </c>
      <c r="T982" s="4">
        <v>0.85099999999999998</v>
      </c>
      <c r="U982" s="4">
        <v>0.85599999999999998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1.2241755116434601</v>
      </c>
      <c r="AC982" s="2">
        <v>1.3591433720539401</v>
      </c>
      <c r="AD982" s="2">
        <v>0.15431736038435701</v>
      </c>
      <c r="AE982" s="2">
        <v>0.26918748981561702</v>
      </c>
      <c r="AF982" s="2">
        <v>0.16134315040876299</v>
      </c>
      <c r="AG982" s="2">
        <v>0.15548490284039501</v>
      </c>
    </row>
    <row r="983" spans="1:33" x14ac:dyDescent="0.35">
      <c r="A983" s="7">
        <v>914</v>
      </c>
      <c r="B983" s="7">
        <v>335</v>
      </c>
      <c r="C983" s="7">
        <v>1</v>
      </c>
      <c r="D983" s="7">
        <v>1</v>
      </c>
      <c r="E983" s="22" t="str">
        <f t="shared" si="30"/>
        <v>11</v>
      </c>
      <c r="F983" s="4">
        <v>1.5799999999999999E-4</v>
      </c>
      <c r="G983" s="25">
        <v>0</v>
      </c>
      <c r="H983" s="4">
        <v>1.1669347299999999</v>
      </c>
      <c r="I983" s="4">
        <v>9.1673764900000005</v>
      </c>
      <c r="J983" s="2">
        <f t="shared" si="31"/>
        <v>0.12729211364591833</v>
      </c>
      <c r="K983" s="3">
        <v>266</v>
      </c>
      <c r="L983" s="3">
        <v>115</v>
      </c>
      <c r="M983" s="3">
        <v>69</v>
      </c>
      <c r="N983" s="3">
        <v>49</v>
      </c>
      <c r="O983" s="24">
        <v>1001</v>
      </c>
      <c r="P983" s="4">
        <v>0.34200000000000003</v>
      </c>
      <c r="Q983" s="4">
        <v>0.41525423728813599</v>
      </c>
      <c r="R983" s="4">
        <v>0.90400000000000003</v>
      </c>
      <c r="S983" s="4">
        <v>0.90800000000000003</v>
      </c>
      <c r="T983" s="4">
        <v>0.91600000000000004</v>
      </c>
      <c r="U983" s="4">
        <v>0.91700000000000004</v>
      </c>
      <c r="V983" s="5">
        <v>0</v>
      </c>
      <c r="W983" s="5">
        <v>0</v>
      </c>
      <c r="X983" s="5">
        <v>100</v>
      </c>
      <c r="Y983" s="5">
        <v>100</v>
      </c>
      <c r="Z983" s="5">
        <v>100</v>
      </c>
      <c r="AA983" s="5">
        <v>100</v>
      </c>
      <c r="AB983" s="2">
        <v>1.07294454191953</v>
      </c>
      <c r="AC983" s="2">
        <v>0.87886432635503797</v>
      </c>
      <c r="AD983" s="2">
        <v>0.100925918589961</v>
      </c>
      <c r="AE983" s="2">
        <v>9.65109003808437E-2</v>
      </c>
      <c r="AF983" s="2">
        <v>8.7738914308006705E-2</v>
      </c>
      <c r="AG983" s="2">
        <v>8.6647806725672197E-2</v>
      </c>
    </row>
    <row r="984" spans="1:33" x14ac:dyDescent="0.35">
      <c r="A984" s="7">
        <v>24</v>
      </c>
      <c r="B984" s="7">
        <v>390</v>
      </c>
      <c r="C984" s="7">
        <v>1</v>
      </c>
      <c r="D984" s="7">
        <v>1</v>
      </c>
      <c r="E984" s="22" t="str">
        <f t="shared" si="30"/>
        <v>11</v>
      </c>
      <c r="F984" s="4">
        <v>7.4200000000000004E-3</v>
      </c>
      <c r="G984" s="25">
        <v>0</v>
      </c>
      <c r="H984" s="4">
        <v>1.1551394450000001</v>
      </c>
      <c r="I984" s="4">
        <v>8.3603912686000008</v>
      </c>
      <c r="J984" s="2">
        <f t="shared" si="31"/>
        <v>0.13816810815284192</v>
      </c>
      <c r="K984" s="3">
        <v>223</v>
      </c>
      <c r="L984" s="3">
        <v>116</v>
      </c>
      <c r="M984" s="3">
        <v>108</v>
      </c>
      <c r="N984" s="3">
        <v>52</v>
      </c>
      <c r="O984" s="24">
        <v>912.63998237985595</v>
      </c>
      <c r="P984" s="4">
        <v>0.34499999999999997</v>
      </c>
      <c r="Q984" s="4">
        <v>0.32500000000000001</v>
      </c>
      <c r="R984" s="4">
        <v>0.111</v>
      </c>
      <c r="S984" s="4">
        <v>9.4E-2</v>
      </c>
      <c r="T984" s="4">
        <v>9.9000000000000005E-2</v>
      </c>
      <c r="U984" s="4">
        <v>0.1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1.06421086195078</v>
      </c>
      <c r="AC984" s="2">
        <v>1.1239300966524</v>
      </c>
      <c r="AD984" s="2">
        <v>2.1982250776697998</v>
      </c>
      <c r="AE984" s="2">
        <v>2.3644604967121299</v>
      </c>
      <c r="AF984" s="2">
        <v>2.3126354288475501</v>
      </c>
      <c r="AG984" s="2">
        <v>2.3025850929940499</v>
      </c>
    </row>
    <row r="985" spans="1:33" x14ac:dyDescent="0.35">
      <c r="A985" s="7">
        <v>988</v>
      </c>
      <c r="B985" s="7">
        <v>288</v>
      </c>
      <c r="C985" s="7">
        <v>1</v>
      </c>
      <c r="D985" s="7">
        <v>1</v>
      </c>
      <c r="E985" s="22" t="str">
        <f t="shared" si="30"/>
        <v>11</v>
      </c>
      <c r="F985" s="4">
        <v>1.459E-3</v>
      </c>
      <c r="G985" s="25">
        <v>0</v>
      </c>
      <c r="H985" s="4">
        <v>1.040495368</v>
      </c>
      <c r="I985" s="4">
        <v>7.2227625986000001</v>
      </c>
      <c r="J985" s="2">
        <f t="shared" si="31"/>
        <v>0.144057810816277</v>
      </c>
      <c r="K985" s="3">
        <v>208</v>
      </c>
      <c r="L985" s="3">
        <v>134</v>
      </c>
      <c r="M985" s="3">
        <v>85</v>
      </c>
      <c r="N985" s="3">
        <v>72</v>
      </c>
      <c r="O985" s="24">
        <v>1001</v>
      </c>
      <c r="P985" s="4">
        <v>0.39200000000000002</v>
      </c>
      <c r="Q985" s="4">
        <v>0.45859872611465002</v>
      </c>
      <c r="R985" s="4">
        <v>0.67800000000000005</v>
      </c>
      <c r="S985" s="4">
        <v>0.67300000000000004</v>
      </c>
      <c r="T985" s="4">
        <v>0.77400000000000002</v>
      </c>
      <c r="U985" s="4">
        <v>0.73199999999999998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0.93649343919167405</v>
      </c>
      <c r="AC985" s="2">
        <v>0.77957968633225305</v>
      </c>
      <c r="AD985" s="2">
        <v>0.38860799104174099</v>
      </c>
      <c r="AE985" s="2">
        <v>0.39600994933740902</v>
      </c>
      <c r="AF985" s="2">
        <v>0.25618340539241002</v>
      </c>
      <c r="AG985" s="2">
        <v>0.311974765020825</v>
      </c>
    </row>
    <row r="986" spans="1:33" x14ac:dyDescent="0.35">
      <c r="A986" s="7">
        <v>590</v>
      </c>
      <c r="B986" s="7">
        <v>287</v>
      </c>
      <c r="C986" s="7">
        <v>1</v>
      </c>
      <c r="D986" s="7">
        <v>1</v>
      </c>
      <c r="E986" s="22" t="str">
        <f t="shared" si="30"/>
        <v>11</v>
      </c>
      <c r="F986" s="4">
        <v>5.1250000000000002E-3</v>
      </c>
      <c r="G986" s="25">
        <v>0</v>
      </c>
      <c r="H986" s="4">
        <v>1.112204357</v>
      </c>
      <c r="I986" s="4">
        <v>7.4740447808899999</v>
      </c>
      <c r="J986" s="2">
        <f t="shared" si="31"/>
        <v>0.14880889660224381</v>
      </c>
      <c r="K986" s="3">
        <v>112</v>
      </c>
      <c r="L986" s="3">
        <v>282</v>
      </c>
      <c r="M986" s="3">
        <v>55</v>
      </c>
      <c r="N986" s="3">
        <v>50</v>
      </c>
      <c r="O986" s="24">
        <v>1001</v>
      </c>
      <c r="P986" s="4">
        <v>0.65500000000000003</v>
      </c>
      <c r="Q986" s="4">
        <v>0.476190476190476</v>
      </c>
      <c r="R986" s="4">
        <v>0.92500000000000004</v>
      </c>
      <c r="S986" s="4">
        <v>0.86899999999999999</v>
      </c>
      <c r="T986" s="4">
        <v>0.93700000000000006</v>
      </c>
      <c r="U986" s="4">
        <v>0.93200000000000005</v>
      </c>
      <c r="V986" s="5">
        <v>100</v>
      </c>
      <c r="W986" s="5">
        <v>0</v>
      </c>
      <c r="X986" s="5">
        <v>100</v>
      </c>
      <c r="Y986" s="5">
        <v>100</v>
      </c>
      <c r="Z986" s="5">
        <v>100</v>
      </c>
      <c r="AA986" s="5">
        <v>100</v>
      </c>
      <c r="AB986" s="2">
        <v>0.42312004334688502</v>
      </c>
      <c r="AC986" s="2">
        <v>0.741937344729377</v>
      </c>
      <c r="AD986" s="2">
        <v>7.7961541469711806E-2</v>
      </c>
      <c r="AE986" s="2">
        <v>0.14041215371674501</v>
      </c>
      <c r="AF986" s="2">
        <v>6.5071996743714805E-2</v>
      </c>
      <c r="AG986" s="2">
        <v>7.0422464296545806E-2</v>
      </c>
    </row>
    <row r="987" spans="1:33" x14ac:dyDescent="0.35">
      <c r="A987" s="7">
        <v>112</v>
      </c>
      <c r="B987" s="7">
        <v>312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1.2880266039999999</v>
      </c>
      <c r="I987" s="4">
        <v>8.2845389757000003</v>
      </c>
      <c r="J987" s="2">
        <f t="shared" si="31"/>
        <v>0.15547354026313437</v>
      </c>
      <c r="K987" s="3">
        <v>256</v>
      </c>
      <c r="L987" s="3">
        <v>144</v>
      </c>
      <c r="M987" s="3">
        <v>50</v>
      </c>
      <c r="N987" s="3">
        <v>49</v>
      </c>
      <c r="O987" s="24">
        <v>703.62050832172304</v>
      </c>
      <c r="P987" s="4">
        <v>0.36199999999999999</v>
      </c>
      <c r="Q987" s="4">
        <v>0.49494949494949497</v>
      </c>
      <c r="R987" s="4">
        <v>0.92</v>
      </c>
      <c r="S987" s="4">
        <v>0.97699999999999998</v>
      </c>
      <c r="T987" s="4">
        <v>0.91200000000000003</v>
      </c>
      <c r="U987" s="4">
        <v>0.95199999999999996</v>
      </c>
      <c r="V987" s="5">
        <v>0</v>
      </c>
      <c r="W987" s="5">
        <v>0</v>
      </c>
      <c r="X987" s="5">
        <v>100</v>
      </c>
      <c r="Y987" s="5">
        <v>100</v>
      </c>
      <c r="Z987" s="5">
        <v>100</v>
      </c>
      <c r="AA987" s="5">
        <v>100</v>
      </c>
      <c r="AB987" s="2">
        <v>1.01611106715637</v>
      </c>
      <c r="AC987" s="2">
        <v>0.70329955202396299</v>
      </c>
      <c r="AD987" s="2">
        <v>8.3381608939051E-2</v>
      </c>
      <c r="AE987" s="2">
        <v>2.32686269393543E-2</v>
      </c>
      <c r="AF987" s="2">
        <v>9.2115288907805598E-2</v>
      </c>
      <c r="AG987" s="2">
        <v>4.9190244190771802E-2</v>
      </c>
    </row>
    <row r="988" spans="1:33" x14ac:dyDescent="0.35">
      <c r="A988" s="7">
        <v>976</v>
      </c>
      <c r="B988" s="7">
        <v>207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1.3423781429999999</v>
      </c>
      <c r="I988" s="4">
        <v>8.2769896387176001</v>
      </c>
      <c r="J988" s="2">
        <f t="shared" si="31"/>
        <v>0.16218192864718653</v>
      </c>
      <c r="K988" s="3">
        <v>281</v>
      </c>
      <c r="L988" s="3">
        <v>81</v>
      </c>
      <c r="M988" s="3">
        <v>115</v>
      </c>
      <c r="N988" s="3">
        <v>22</v>
      </c>
      <c r="O988" s="24">
        <v>1001</v>
      </c>
      <c r="P988" s="4">
        <v>0.21199999999999999</v>
      </c>
      <c r="Q988" s="4">
        <v>0.160583941605839</v>
      </c>
      <c r="R988" s="4">
        <v>0.113</v>
      </c>
      <c r="S988" s="4">
        <v>0.12</v>
      </c>
      <c r="T988" s="4">
        <v>0.112</v>
      </c>
      <c r="U988" s="4">
        <v>0.105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1.5511690043101201</v>
      </c>
      <c r="AC988" s="2">
        <v>1.8289384724698099</v>
      </c>
      <c r="AD988" s="2">
        <v>2.1803674602698</v>
      </c>
      <c r="AE988" s="2">
        <v>2.1202635362000901</v>
      </c>
      <c r="AF988" s="2">
        <v>2.18925640768704</v>
      </c>
      <c r="AG988" s="2">
        <v>2.2537949288246102</v>
      </c>
    </row>
    <row r="989" spans="1:33" x14ac:dyDescent="0.35">
      <c r="A989" s="7">
        <v>348</v>
      </c>
      <c r="B989" s="7">
        <v>167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1.745400895</v>
      </c>
      <c r="I989" s="4">
        <v>8.3940652745000008</v>
      </c>
      <c r="J989" s="2">
        <f t="shared" si="31"/>
        <v>0.20793272841257077</v>
      </c>
      <c r="K989" s="3">
        <v>241</v>
      </c>
      <c r="L989" s="3">
        <v>119</v>
      </c>
      <c r="M989" s="3">
        <v>104</v>
      </c>
      <c r="N989" s="3">
        <v>35</v>
      </c>
      <c r="O989" s="24">
        <v>836.83653102272797</v>
      </c>
      <c r="P989" s="4">
        <v>0.32500000000000001</v>
      </c>
      <c r="Q989" s="4">
        <v>0.25179856115107901</v>
      </c>
      <c r="R989" s="4">
        <v>0.14099999999999999</v>
      </c>
      <c r="S989" s="4">
        <v>0.189</v>
      </c>
      <c r="T989" s="4">
        <v>0.129</v>
      </c>
      <c r="U989" s="4">
        <v>0.16200000000000001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1.1239300966524</v>
      </c>
      <c r="AC989" s="2">
        <v>1.37912587164128</v>
      </c>
      <c r="AD989" s="2">
        <v>1.9589953886039699</v>
      </c>
      <c r="AE989" s="2">
        <v>1.66600826392249</v>
      </c>
      <c r="AF989" s="2">
        <v>2.04794287462046</v>
      </c>
      <c r="AG989" s="2">
        <v>1.8201589437497501</v>
      </c>
    </row>
    <row r="990" spans="1:33" x14ac:dyDescent="0.35">
      <c r="A990" s="7">
        <v>204</v>
      </c>
      <c r="B990" s="7">
        <v>337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1.741720113</v>
      </c>
      <c r="I990" s="4">
        <v>8.3688967707100002</v>
      </c>
      <c r="J990" s="2">
        <f t="shared" si="31"/>
        <v>0.2081182455369486</v>
      </c>
      <c r="K990" s="3">
        <v>290</v>
      </c>
      <c r="L990" s="3">
        <v>122</v>
      </c>
      <c r="M990" s="3">
        <v>60</v>
      </c>
      <c r="N990" s="3">
        <v>27</v>
      </c>
      <c r="O990" s="24">
        <v>1001</v>
      </c>
      <c r="P990" s="4">
        <v>0.31</v>
      </c>
      <c r="Q990" s="4">
        <v>0.31034482758620702</v>
      </c>
      <c r="R990" s="4">
        <v>0.311</v>
      </c>
      <c r="S990" s="4">
        <v>0.35799999999999998</v>
      </c>
      <c r="T990" s="4">
        <v>0.375</v>
      </c>
      <c r="U990" s="4">
        <v>0.373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1.17118298150295</v>
      </c>
      <c r="AC990" s="2">
        <v>1.1700712526502499</v>
      </c>
      <c r="AD990" s="2">
        <v>1.1679623668029</v>
      </c>
      <c r="AE990" s="2">
        <v>1.02722229258144</v>
      </c>
      <c r="AF990" s="2">
        <v>0.98082925301172597</v>
      </c>
      <c r="AG990" s="2">
        <v>0.986176859338322</v>
      </c>
    </row>
    <row r="991" spans="1:33" x14ac:dyDescent="0.35">
      <c r="A991" s="7">
        <v>370</v>
      </c>
      <c r="B991" s="7">
        <v>341</v>
      </c>
      <c r="C991" s="7">
        <v>1</v>
      </c>
      <c r="D991" s="7">
        <v>1</v>
      </c>
      <c r="E991" s="22" t="str">
        <f t="shared" si="30"/>
        <v>11</v>
      </c>
      <c r="F991" s="4">
        <v>6.0000000000000002E-6</v>
      </c>
      <c r="G991" s="25">
        <v>0</v>
      </c>
      <c r="H991" s="4">
        <v>1.7510321799999999</v>
      </c>
      <c r="I991" s="4">
        <v>7.9858881594</v>
      </c>
      <c r="J991" s="2">
        <f t="shared" si="31"/>
        <v>0.21926580300763435</v>
      </c>
      <c r="K991" s="3">
        <v>210</v>
      </c>
      <c r="L991" s="3">
        <v>193</v>
      </c>
      <c r="M991" s="3">
        <v>49</v>
      </c>
      <c r="N991" s="3">
        <v>47</v>
      </c>
      <c r="O991" s="24">
        <v>988.55478653819796</v>
      </c>
      <c r="P991" s="4">
        <v>0.47399999999999998</v>
      </c>
      <c r="Q991" s="4">
        <v>0.48958333333333298</v>
      </c>
      <c r="R991" s="4">
        <v>0.85399999999999998</v>
      </c>
      <c r="S991" s="4">
        <v>0.84</v>
      </c>
      <c r="T991" s="4">
        <v>0.89300000000000002</v>
      </c>
      <c r="U991" s="4">
        <v>0.87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0.74654795728706103</v>
      </c>
      <c r="AC991" s="2">
        <v>0.714200589757778</v>
      </c>
      <c r="AD991" s="2">
        <v>0.157824085193567</v>
      </c>
      <c r="AE991" s="2">
        <v>0.17435338714477799</v>
      </c>
      <c r="AF991" s="2">
        <v>0.113168698105638</v>
      </c>
      <c r="AG991" s="2">
        <v>0.13926206733350799</v>
      </c>
    </row>
    <row r="992" spans="1:33" x14ac:dyDescent="0.35">
      <c r="A992" s="7">
        <v>964</v>
      </c>
      <c r="B992" s="7">
        <v>298</v>
      </c>
      <c r="C992" s="7">
        <v>1</v>
      </c>
      <c r="D992" s="7">
        <v>1</v>
      </c>
      <c r="E992" s="22" t="str">
        <f t="shared" si="30"/>
        <v>11</v>
      </c>
      <c r="F992" s="4">
        <v>3.7859999999999999E-3</v>
      </c>
      <c r="G992" s="25">
        <v>0</v>
      </c>
      <c r="H992" s="4">
        <v>1.9363534280000001</v>
      </c>
      <c r="I992" s="4">
        <v>7.86872341714</v>
      </c>
      <c r="J992" s="2">
        <f t="shared" si="31"/>
        <v>0.24608228366270313</v>
      </c>
      <c r="K992" s="3">
        <v>149</v>
      </c>
      <c r="L992" s="3">
        <v>168</v>
      </c>
      <c r="M992" s="3">
        <v>83</v>
      </c>
      <c r="N992" s="3">
        <v>99</v>
      </c>
      <c r="O992" s="24">
        <v>1001</v>
      </c>
      <c r="P992" s="4">
        <v>0.53200000000000003</v>
      </c>
      <c r="Q992" s="4">
        <v>0.54395604395604402</v>
      </c>
      <c r="R992" s="4">
        <v>0.82199999999999995</v>
      </c>
      <c r="S992" s="4">
        <v>0.81299999999999994</v>
      </c>
      <c r="T992" s="4">
        <v>0.78400000000000003</v>
      </c>
      <c r="U992" s="4">
        <v>0.80500000000000005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0.63111178964049297</v>
      </c>
      <c r="AC992" s="2">
        <v>0.60888683694220502</v>
      </c>
      <c r="AD992" s="2">
        <v>0.19601488392595701</v>
      </c>
      <c r="AE992" s="2">
        <v>0.207024169434327</v>
      </c>
      <c r="AF992" s="2">
        <v>0.24334625863172901</v>
      </c>
      <c r="AG992" s="2">
        <v>0.21691300156357399</v>
      </c>
    </row>
    <row r="993" spans="1:33" x14ac:dyDescent="0.35">
      <c r="A993" s="7">
        <v>368</v>
      </c>
      <c r="B993" s="7">
        <v>467</v>
      </c>
      <c r="C993" s="7">
        <v>1</v>
      </c>
      <c r="D993" s="7">
        <v>1</v>
      </c>
      <c r="E993" s="22" t="str">
        <f t="shared" si="30"/>
        <v>11</v>
      </c>
      <c r="F993" s="4">
        <v>2.99E-4</v>
      </c>
      <c r="G993" s="25">
        <v>0</v>
      </c>
      <c r="H993" s="4">
        <v>2.2020396839999998</v>
      </c>
      <c r="I993" s="4">
        <v>8.8378508863899992</v>
      </c>
      <c r="J993" s="2">
        <f t="shared" si="31"/>
        <v>0.24916008567094844</v>
      </c>
      <c r="K993" s="3">
        <v>241</v>
      </c>
      <c r="L993" s="3">
        <v>124</v>
      </c>
      <c r="M993" s="3">
        <v>96</v>
      </c>
      <c r="N993" s="3">
        <v>38</v>
      </c>
      <c r="O993" s="24">
        <v>1001</v>
      </c>
      <c r="P993" s="4">
        <v>0.32100000000000001</v>
      </c>
      <c r="Q993" s="4">
        <v>0.28358208955223901</v>
      </c>
      <c r="R993" s="4">
        <v>0.19800000000000001</v>
      </c>
      <c r="S993" s="4">
        <v>0.193</v>
      </c>
      <c r="T993" s="4">
        <v>0.182</v>
      </c>
      <c r="U993" s="4">
        <v>0.19400000000000001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1.1363141558521199</v>
      </c>
      <c r="AC993" s="2">
        <v>1.2602536402245299</v>
      </c>
      <c r="AD993" s="2">
        <v>1.6194882482876001</v>
      </c>
      <c r="AE993" s="2">
        <v>1.6450650900772501</v>
      </c>
      <c r="AF993" s="2">
        <v>1.7037485919053399</v>
      </c>
      <c r="AG993" s="2">
        <v>1.6398971199188099</v>
      </c>
    </row>
    <row r="994" spans="1:33" x14ac:dyDescent="0.35">
      <c r="A994" s="7">
        <v>472</v>
      </c>
      <c r="B994" s="7">
        <v>383</v>
      </c>
      <c r="C994" s="7">
        <v>1</v>
      </c>
      <c r="D994" s="7">
        <v>1</v>
      </c>
      <c r="E994" s="22" t="str">
        <f t="shared" si="30"/>
        <v>11</v>
      </c>
      <c r="F994" s="4">
        <v>1.5365999999999999E-2</v>
      </c>
      <c r="G994" s="25">
        <v>0</v>
      </c>
      <c r="H994" s="4">
        <v>1.8052965999999999</v>
      </c>
      <c r="I994" s="4">
        <v>6.8984353939799998</v>
      </c>
      <c r="J994" s="2">
        <f t="shared" si="31"/>
        <v>0.26169652927030573</v>
      </c>
      <c r="K994" s="3">
        <v>228</v>
      </c>
      <c r="L994" s="3">
        <v>79</v>
      </c>
      <c r="M994" s="3">
        <v>139</v>
      </c>
      <c r="N994" s="3">
        <v>53</v>
      </c>
      <c r="O994" s="24">
        <v>1001</v>
      </c>
      <c r="P994" s="4">
        <v>0.28000000000000003</v>
      </c>
      <c r="Q994" s="4">
        <v>0.27604166666666702</v>
      </c>
      <c r="R994" s="4">
        <v>0.61799999999999999</v>
      </c>
      <c r="S994" s="4">
        <v>0.59499999999999997</v>
      </c>
      <c r="T994" s="4">
        <v>0.65600000000000003</v>
      </c>
      <c r="U994" s="4">
        <v>0.67200000000000004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1.27296567581289</v>
      </c>
      <c r="AC994" s="2">
        <v>1.28720345847566</v>
      </c>
      <c r="AD994" s="2">
        <v>0.481266821524446</v>
      </c>
      <c r="AE994" s="2">
        <v>0.51919387343650703</v>
      </c>
      <c r="AF994" s="2">
        <v>0.421594490038048</v>
      </c>
      <c r="AG994" s="2">
        <v>0.39749693845898698</v>
      </c>
    </row>
    <row r="995" spans="1:33" x14ac:dyDescent="0.35">
      <c r="A995" s="7">
        <v>576</v>
      </c>
      <c r="B995" s="7">
        <v>140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1.7733918449999999</v>
      </c>
      <c r="I995" s="4">
        <v>6.7071396394000002</v>
      </c>
      <c r="J995" s="2">
        <f t="shared" si="31"/>
        <v>0.26440359681532472</v>
      </c>
      <c r="K995" s="3">
        <v>197</v>
      </c>
      <c r="L995" s="3">
        <v>48</v>
      </c>
      <c r="M995" s="3">
        <v>193</v>
      </c>
      <c r="N995" s="3">
        <v>61</v>
      </c>
      <c r="O995" s="24">
        <v>1001</v>
      </c>
      <c r="P995" s="4">
        <v>0.20799999999999999</v>
      </c>
      <c r="Q995" s="4">
        <v>0.24015748031496101</v>
      </c>
      <c r="R995" s="4">
        <v>0.11899999999999999</v>
      </c>
      <c r="S995" s="4">
        <v>0.14199999999999999</v>
      </c>
      <c r="T995" s="4">
        <v>0.13</v>
      </c>
      <c r="U995" s="4">
        <v>0.15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1.57021719928082</v>
      </c>
      <c r="AC995" s="2">
        <v>1.4264604028452299</v>
      </c>
      <c r="AD995" s="2">
        <v>2.1286317858706099</v>
      </c>
      <c r="AE995" s="2">
        <v>1.95192822138088</v>
      </c>
      <c r="AF995" s="2">
        <v>2.0402208285265502</v>
      </c>
      <c r="AG995" s="2">
        <v>1.89711998488588</v>
      </c>
    </row>
    <row r="996" spans="1:33" x14ac:dyDescent="0.35">
      <c r="A996" s="7">
        <v>538</v>
      </c>
      <c r="B996" s="7">
        <v>326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2.3469905780000002</v>
      </c>
      <c r="I996" s="4">
        <v>8.8323272764199992</v>
      </c>
      <c r="J996" s="2">
        <f t="shared" si="31"/>
        <v>0.26572731110925324</v>
      </c>
      <c r="K996" s="3">
        <v>154</v>
      </c>
      <c r="L996" s="3">
        <v>259</v>
      </c>
      <c r="M996" s="3">
        <v>42</v>
      </c>
      <c r="N996" s="3">
        <v>44</v>
      </c>
      <c r="O996" s="24">
        <v>1001</v>
      </c>
      <c r="P996" s="4">
        <v>0.62</v>
      </c>
      <c r="Q996" s="4">
        <v>0.51162790697674398</v>
      </c>
      <c r="R996" s="4">
        <v>0.79900000000000004</v>
      </c>
      <c r="S996" s="4">
        <v>0.77800000000000002</v>
      </c>
      <c r="T996" s="4">
        <v>0.79800000000000004</v>
      </c>
      <c r="U996" s="4">
        <v>0.88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0.47803580094300002</v>
      </c>
      <c r="AC996" s="2">
        <v>0.67015766233524698</v>
      </c>
      <c r="AD996" s="2">
        <v>0.224394333215862</v>
      </c>
      <c r="AE996" s="2">
        <v>0.25102875480374498</v>
      </c>
      <c r="AF996" s="2">
        <v>0.225646681532328</v>
      </c>
      <c r="AG996" s="2">
        <v>0.127833371509885</v>
      </c>
    </row>
    <row r="997" spans="1:33" x14ac:dyDescent="0.35">
      <c r="A997" s="7">
        <v>82</v>
      </c>
      <c r="B997" s="7">
        <v>343</v>
      </c>
      <c r="C997" s="7">
        <v>1</v>
      </c>
      <c r="D997" s="7">
        <v>1</v>
      </c>
      <c r="E997" s="22" t="str">
        <f t="shared" si="30"/>
        <v>11</v>
      </c>
      <c r="F997" s="4">
        <v>2.1940000000000002E-3</v>
      </c>
      <c r="G997" s="25">
        <v>0</v>
      </c>
      <c r="H997" s="4">
        <v>2.260968101</v>
      </c>
      <c r="I997" s="4">
        <v>8.1579550048599998</v>
      </c>
      <c r="J997" s="2">
        <f t="shared" si="31"/>
        <v>0.27714888101896329</v>
      </c>
      <c r="K997" s="3">
        <v>251</v>
      </c>
      <c r="L997" s="3">
        <v>155</v>
      </c>
      <c r="M997" s="3">
        <v>55</v>
      </c>
      <c r="N997" s="3">
        <v>38</v>
      </c>
      <c r="O997" s="24">
        <v>1001</v>
      </c>
      <c r="P997" s="4">
        <v>0.41</v>
      </c>
      <c r="Q997" s="4">
        <v>0.40860215053763399</v>
      </c>
      <c r="R997" s="4">
        <v>0.20399999999999999</v>
      </c>
      <c r="S997" s="4">
        <v>0.187</v>
      </c>
      <c r="T997" s="4">
        <v>0.21099999999999999</v>
      </c>
      <c r="U997" s="4">
        <v>0.185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0.89159811928378396</v>
      </c>
      <c r="AC997" s="2">
        <v>0.89501333342686995</v>
      </c>
      <c r="AD997" s="2">
        <v>1.5896352851379201</v>
      </c>
      <c r="AE997" s="2">
        <v>1.67664666212755</v>
      </c>
      <c r="AF997" s="2">
        <v>1.5558971455060699</v>
      </c>
      <c r="AG997" s="2">
        <v>1.68739945390381</v>
      </c>
    </row>
    <row r="998" spans="1:33" x14ac:dyDescent="0.35">
      <c r="A998" s="7">
        <v>160</v>
      </c>
      <c r="B998" s="7">
        <v>359</v>
      </c>
      <c r="C998" s="7">
        <v>1</v>
      </c>
      <c r="D998" s="7">
        <v>1</v>
      </c>
      <c r="E998" s="22" t="str">
        <f t="shared" si="30"/>
        <v>11</v>
      </c>
      <c r="F998" s="4">
        <v>5.5043000000000002E-2</v>
      </c>
      <c r="G998" s="25">
        <v>0</v>
      </c>
      <c r="H998" s="4">
        <v>2.5249883020000001</v>
      </c>
      <c r="I998" s="4">
        <v>8.5291845909199999</v>
      </c>
      <c r="J998" s="2">
        <f t="shared" si="31"/>
        <v>0.29604099607458989</v>
      </c>
      <c r="K998" s="3">
        <v>154</v>
      </c>
      <c r="L998" s="3">
        <v>146</v>
      </c>
      <c r="M998" s="3">
        <v>115</v>
      </c>
      <c r="N998" s="3">
        <v>84</v>
      </c>
      <c r="O998" s="24">
        <v>1001</v>
      </c>
      <c r="P998" s="4">
        <v>0.46200000000000002</v>
      </c>
      <c r="Q998" s="4">
        <v>0.42211055276381898</v>
      </c>
      <c r="R998" s="4">
        <v>0.84799999999999998</v>
      </c>
      <c r="S998" s="4">
        <v>0.89200000000000002</v>
      </c>
      <c r="T998" s="4">
        <v>0.81100000000000005</v>
      </c>
      <c r="U998" s="4">
        <v>0.82599999999999996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0.77219038790039796</v>
      </c>
      <c r="AC998" s="2">
        <v>0.86248802588117901</v>
      </c>
      <c r="AD998" s="2">
        <v>0.16487464319023401</v>
      </c>
      <c r="AE998" s="2">
        <v>0.11428914640212801</v>
      </c>
      <c r="AF998" s="2">
        <v>0.209487224866724</v>
      </c>
      <c r="AG998" s="2">
        <v>0.19116050546115901</v>
      </c>
    </row>
    <row r="999" spans="1:33" x14ac:dyDescent="0.35">
      <c r="A999" s="7">
        <v>612</v>
      </c>
      <c r="B999" s="7">
        <v>241</v>
      </c>
      <c r="C999" s="7">
        <v>1</v>
      </c>
      <c r="D999" s="7">
        <v>1</v>
      </c>
      <c r="E999" s="22" t="str">
        <f t="shared" si="30"/>
        <v>11</v>
      </c>
      <c r="F999" s="4">
        <v>6.5499999999999998E-4</v>
      </c>
      <c r="G999" s="25">
        <v>0</v>
      </c>
      <c r="H999" s="4">
        <v>2.6738785759999999</v>
      </c>
      <c r="I999" s="4">
        <v>8.1365991393999995</v>
      </c>
      <c r="J999" s="2">
        <f t="shared" si="31"/>
        <v>0.32862360922418188</v>
      </c>
      <c r="K999" s="3">
        <v>165</v>
      </c>
      <c r="L999" s="3">
        <v>126</v>
      </c>
      <c r="M999" s="3">
        <v>157</v>
      </c>
      <c r="N999" s="3">
        <v>51</v>
      </c>
      <c r="O999" s="24">
        <v>809.10399411406104</v>
      </c>
      <c r="P999" s="4">
        <v>0.36099999999999999</v>
      </c>
      <c r="Q999" s="4">
        <v>0.24519230769230799</v>
      </c>
      <c r="R999" s="4">
        <v>0.2</v>
      </c>
      <c r="S999" s="4">
        <v>0.16600000000000001</v>
      </c>
      <c r="T999" s="4">
        <v>0.19800000000000001</v>
      </c>
      <c r="U999" s="4">
        <v>0.2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1.0188773206492601</v>
      </c>
      <c r="AC999" s="2">
        <v>1.4057124469769899</v>
      </c>
      <c r="AD999" s="2">
        <v>1.6094379124341001</v>
      </c>
      <c r="AE999" s="2">
        <v>1.79576749062559</v>
      </c>
      <c r="AF999" s="2">
        <v>1.6194882482876001</v>
      </c>
      <c r="AG999" s="2">
        <v>1.6094379124341001</v>
      </c>
    </row>
    <row r="1000" spans="1:33" x14ac:dyDescent="0.35">
      <c r="A1000" s="7">
        <v>10</v>
      </c>
      <c r="B1000" s="7">
        <v>329</v>
      </c>
      <c r="C1000" s="7">
        <v>1</v>
      </c>
      <c r="D1000" s="7">
        <v>1</v>
      </c>
      <c r="E1000" s="22" t="str">
        <f t="shared" si="30"/>
        <v>11</v>
      </c>
      <c r="F1000" s="4">
        <v>4.2377999999999999E-2</v>
      </c>
      <c r="G1000" s="25">
        <v>0</v>
      </c>
      <c r="H1000" s="4">
        <v>2.8497135469999999</v>
      </c>
      <c r="I1000" s="4">
        <v>8.0246473195999997</v>
      </c>
      <c r="J1000" s="2">
        <f t="shared" si="31"/>
        <v>0.35512009855431853</v>
      </c>
      <c r="K1000" s="3">
        <v>143</v>
      </c>
      <c r="L1000" s="3">
        <v>54</v>
      </c>
      <c r="M1000" s="3">
        <v>191</v>
      </c>
      <c r="N1000" s="3">
        <v>111</v>
      </c>
      <c r="O1000" s="24">
        <v>895.83944084371103</v>
      </c>
      <c r="P1000" s="4">
        <v>0.32900000000000001</v>
      </c>
      <c r="Q1000" s="4">
        <v>0.36754966887417201</v>
      </c>
      <c r="R1000" s="4">
        <v>0.20499999999999999</v>
      </c>
      <c r="S1000" s="4">
        <v>0.20100000000000001</v>
      </c>
      <c r="T1000" s="4">
        <v>0.23599999999999999</v>
      </c>
      <c r="U1000" s="4">
        <v>0.189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1.11169752821677</v>
      </c>
      <c r="AC1000" s="2">
        <v>1.00089681606254</v>
      </c>
      <c r="AD1000" s="2">
        <v>1.5847452998437299</v>
      </c>
      <c r="AE1000" s="2">
        <v>1.60445037092306</v>
      </c>
      <c r="AF1000" s="2">
        <v>1.4439234739565301</v>
      </c>
      <c r="AG1000" s="2">
        <v>1.66600826392249</v>
      </c>
    </row>
    <row r="1001" spans="1:33" x14ac:dyDescent="0.35">
      <c r="A1001" s="7">
        <v>328</v>
      </c>
      <c r="B1001" s="7">
        <v>243</v>
      </c>
      <c r="C1001" s="7">
        <v>1</v>
      </c>
      <c r="D1001" s="7">
        <v>1</v>
      </c>
      <c r="E1001" s="22" t="str">
        <f t="shared" si="30"/>
        <v>11</v>
      </c>
      <c r="F1001" s="4">
        <v>1.9999999999999999E-6</v>
      </c>
      <c r="G1001" s="25">
        <v>0</v>
      </c>
      <c r="H1001" s="4">
        <v>3.5603271689999998</v>
      </c>
      <c r="I1001" s="4">
        <v>9.2126045452999996</v>
      </c>
      <c r="J1001" s="2">
        <f t="shared" si="31"/>
        <v>0.38646260690918011</v>
      </c>
      <c r="K1001" s="3">
        <v>228</v>
      </c>
      <c r="L1001" s="3">
        <v>112</v>
      </c>
      <c r="M1001" s="3">
        <v>48</v>
      </c>
      <c r="N1001" s="3">
        <v>111</v>
      </c>
      <c r="O1001" s="24">
        <v>765.53565814107503</v>
      </c>
      <c r="P1001" s="4">
        <v>0.45100000000000001</v>
      </c>
      <c r="Q1001" s="4">
        <v>0.69811320754716999</v>
      </c>
      <c r="R1001" s="4">
        <v>0.247</v>
      </c>
      <c r="S1001" s="4">
        <v>0.34799999999999998</v>
      </c>
      <c r="T1001" s="4">
        <v>0.19500000000000001</v>
      </c>
      <c r="U1001" s="4">
        <v>0.193</v>
      </c>
      <c r="V1001" s="5">
        <v>0</v>
      </c>
      <c r="W1001" s="5">
        <v>100</v>
      </c>
      <c r="X1001" s="5">
        <v>0</v>
      </c>
      <c r="Y1001" s="5">
        <v>0</v>
      </c>
      <c r="Z1001" s="5">
        <v>0</v>
      </c>
      <c r="AA1001" s="5">
        <v>0</v>
      </c>
      <c r="AB1001" s="2">
        <v>0.79628793947945897</v>
      </c>
      <c r="AC1001" s="2">
        <v>0.35937400090789701</v>
      </c>
      <c r="AD1001" s="2">
        <v>1.39836694235416</v>
      </c>
      <c r="AE1001" s="2">
        <v>1.0555527992076601</v>
      </c>
      <c r="AF1001" s="2">
        <v>1.63475572041839</v>
      </c>
      <c r="AG1001" s="2">
        <v>1.6450650900772501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95" priority="18" operator="containsText" text="11">
      <formula>NOT(ISERROR(SEARCH("11",E2)))</formula>
    </cfRule>
    <cfRule type="containsText" dxfId="94" priority="19" operator="containsText" text="10">
      <formula>NOT(ISERROR(SEARCH("10",E2)))</formula>
    </cfRule>
    <cfRule type="containsText" dxfId="93" priority="20" operator="containsText" text="01">
      <formula>NOT(ISERROR(SEARCH("01",E2)))</formula>
    </cfRule>
    <cfRule type="containsText" dxfId="9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91" priority="6" operator="containsText" text="11">
      <formula>NOT(ISERROR(SEARCH("11",G2)))</formula>
    </cfRule>
    <cfRule type="containsText" dxfId="90" priority="7" operator="containsText" text="10">
      <formula>NOT(ISERROR(SEARCH("10",G2)))</formula>
    </cfRule>
    <cfRule type="containsText" dxfId="89" priority="8" operator="containsText" text="01">
      <formula>NOT(ISERROR(SEARCH("01",G2)))</formula>
    </cfRule>
    <cfRule type="containsText" dxfId="8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33">
      <colorScale>
        <cfvo type="min"/>
        <cfvo type="max"/>
        <color theme="0" tint="-0.14999847407452621"/>
        <color theme="4" tint="0.39997558519241921"/>
      </colorScale>
    </cfRule>
    <cfRule type="colorScale" priority="23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2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937</v>
      </c>
      <c r="B2" s="7">
        <v>280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0.99999800000000005</v>
      </c>
      <c r="G2" s="25">
        <v>1</v>
      </c>
      <c r="H2" s="4">
        <v>6.4843837660000002E-3</v>
      </c>
      <c r="I2" s="4">
        <v>8.4903383292499992</v>
      </c>
      <c r="J2" s="2">
        <f t="shared" ref="J2:J65" si="1">H2/I2</f>
        <v>7.6373679287440165E-4</v>
      </c>
      <c r="K2" s="3">
        <v>152</v>
      </c>
      <c r="L2" s="3">
        <v>96</v>
      </c>
      <c r="M2" s="3">
        <v>130</v>
      </c>
      <c r="N2" s="3">
        <v>121</v>
      </c>
      <c r="O2" s="24">
        <v>1001</v>
      </c>
      <c r="P2" s="4">
        <v>0.44800000000000001</v>
      </c>
      <c r="Q2" s="4">
        <v>0.38709677419354799</v>
      </c>
      <c r="R2" s="4">
        <v>1E-3</v>
      </c>
      <c r="S2" s="4">
        <v>1E-3</v>
      </c>
      <c r="T2" s="4">
        <v>3.0000000000000001E-3</v>
      </c>
      <c r="U2" s="4">
        <v>2E-3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0.59420723270504205</v>
      </c>
      <c r="AC2" s="2">
        <v>0.48954822531870601</v>
      </c>
      <c r="AD2" s="2">
        <v>1.00050033358353E-3</v>
      </c>
      <c r="AE2" s="2">
        <v>1.00050033358353E-3</v>
      </c>
      <c r="AF2" s="2">
        <v>3.00450902029872E-3</v>
      </c>
      <c r="AG2" s="2">
        <v>2.0020026706730801E-3</v>
      </c>
    </row>
    <row r="3" spans="1:33" x14ac:dyDescent="0.35">
      <c r="A3" s="7">
        <v>127</v>
      </c>
      <c r="B3" s="7">
        <v>430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6.4837247360000003E-3</v>
      </c>
      <c r="I3" s="4">
        <v>6.6687340615100004</v>
      </c>
      <c r="J3" s="2">
        <f t="shared" si="1"/>
        <v>9.7225720447036265E-4</v>
      </c>
      <c r="K3" s="3">
        <v>116</v>
      </c>
      <c r="L3" s="3">
        <v>133</v>
      </c>
      <c r="M3" s="3">
        <v>127</v>
      </c>
      <c r="N3" s="3">
        <v>123</v>
      </c>
      <c r="O3" s="24">
        <v>1001</v>
      </c>
      <c r="P3" s="4">
        <v>0.47499999999999998</v>
      </c>
      <c r="Q3" s="4">
        <v>0.53413654618473905</v>
      </c>
      <c r="R3" s="4">
        <v>1E-3</v>
      </c>
      <c r="S3" s="4">
        <v>0</v>
      </c>
      <c r="T3" s="4">
        <v>3.0000000000000001E-3</v>
      </c>
      <c r="U3" s="4">
        <v>1E-3</v>
      </c>
      <c r="V3" s="5">
        <v>100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0.64435701639051302</v>
      </c>
      <c r="AC3" s="2">
        <v>0.763862705358343</v>
      </c>
      <c r="AD3" s="2">
        <v>1.00050033358353E-3</v>
      </c>
      <c r="AE3" s="2">
        <v>1.0000050000287801E-5</v>
      </c>
      <c r="AF3" s="2">
        <v>3.00450902029872E-3</v>
      </c>
      <c r="AG3" s="2">
        <v>1.00050033358353E-3</v>
      </c>
    </row>
    <row r="4" spans="1:33" x14ac:dyDescent="0.35">
      <c r="A4" s="7">
        <v>305</v>
      </c>
      <c r="B4" s="7">
        <v>351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1.750068506E-2</v>
      </c>
      <c r="I4" s="4">
        <v>10.161391569139999</v>
      </c>
      <c r="J4" s="2">
        <f t="shared" si="1"/>
        <v>1.7222724801934934E-3</v>
      </c>
      <c r="K4" s="3">
        <v>145</v>
      </c>
      <c r="L4" s="3">
        <v>135</v>
      </c>
      <c r="M4" s="3">
        <v>117</v>
      </c>
      <c r="N4" s="3">
        <v>102</v>
      </c>
      <c r="O4" s="24">
        <v>1001</v>
      </c>
      <c r="P4" s="4">
        <v>0.47399999999999998</v>
      </c>
      <c r="Q4" s="4">
        <v>0.48214285714285698</v>
      </c>
      <c r="R4" s="4">
        <v>1E-3</v>
      </c>
      <c r="S4" s="4">
        <v>2E-3</v>
      </c>
      <c r="T4" s="4">
        <v>0</v>
      </c>
      <c r="U4" s="4">
        <v>5.0000000000000001E-3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0.64245406624442702</v>
      </c>
      <c r="AC4" s="2">
        <v>0.65805586074867495</v>
      </c>
      <c r="AD4" s="2">
        <v>1.00050033358353E-3</v>
      </c>
      <c r="AE4" s="2">
        <v>2.0020026706730801E-3</v>
      </c>
      <c r="AF4" s="2">
        <v>1.0000050000287801E-5</v>
      </c>
      <c r="AG4" s="2">
        <v>5.0125418235442898E-3</v>
      </c>
    </row>
    <row r="5" spans="1:33" x14ac:dyDescent="0.35">
      <c r="A5" s="7">
        <v>943</v>
      </c>
      <c r="B5" s="7">
        <v>248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1.884509044E-2</v>
      </c>
      <c r="I5" s="4">
        <v>8.4460074108099992</v>
      </c>
      <c r="J5" s="2">
        <f t="shared" si="1"/>
        <v>2.2312424703630107E-3</v>
      </c>
      <c r="K5" s="3">
        <v>146</v>
      </c>
      <c r="L5" s="3">
        <v>154</v>
      </c>
      <c r="M5" s="3">
        <v>108</v>
      </c>
      <c r="N5" s="3">
        <v>91</v>
      </c>
      <c r="O5" s="24">
        <v>1001</v>
      </c>
      <c r="P5" s="4">
        <v>0.48299999999999998</v>
      </c>
      <c r="Q5" s="4">
        <v>0.51333333333333298</v>
      </c>
      <c r="R5" s="4">
        <v>1.7999999999999999E-2</v>
      </c>
      <c r="S5" s="4">
        <v>1.6E-2</v>
      </c>
      <c r="T5" s="4">
        <v>1.2999999999999999E-2</v>
      </c>
      <c r="U5" s="4">
        <v>1.4999999999999999E-2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0.65971240447370805</v>
      </c>
      <c r="AC5" s="2">
        <v>0.72017585294786501</v>
      </c>
      <c r="AD5" s="2">
        <v>1.8163970627671201E-2</v>
      </c>
      <c r="AE5" s="2">
        <v>1.6129381929883599E-2</v>
      </c>
      <c r="AF5" s="2">
        <v>1.30852395486555E-2</v>
      </c>
      <c r="AG5" s="2">
        <v>1.51136378100482E-2</v>
      </c>
    </row>
    <row r="6" spans="1:33" x14ac:dyDescent="0.35">
      <c r="A6" s="7">
        <v>513</v>
      </c>
      <c r="B6" s="7">
        <v>135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2.0736519379999999E-2</v>
      </c>
      <c r="I6" s="4">
        <v>8.8477473944760003</v>
      </c>
      <c r="J6" s="2">
        <f t="shared" si="1"/>
        <v>2.3437060819510545E-3</v>
      </c>
      <c r="K6" s="3">
        <v>172</v>
      </c>
      <c r="L6" s="3">
        <v>149</v>
      </c>
      <c r="M6" s="3">
        <v>83</v>
      </c>
      <c r="N6" s="3">
        <v>95</v>
      </c>
      <c r="O6" s="24">
        <v>883.15395945185605</v>
      </c>
      <c r="P6" s="4">
        <v>0.503</v>
      </c>
      <c r="Q6" s="4">
        <v>0.46417445482865999</v>
      </c>
      <c r="R6" s="4">
        <v>0</v>
      </c>
      <c r="S6" s="4">
        <v>4.0000000000000001E-3</v>
      </c>
      <c r="T6" s="4">
        <v>4.0000000000000001E-3</v>
      </c>
      <c r="U6" s="4">
        <v>3.0000000000000001E-3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0.69916525288550802</v>
      </c>
      <c r="AC6" s="2">
        <v>0.62394664631656305</v>
      </c>
      <c r="AD6" s="2">
        <v>1.0000050000287801E-5</v>
      </c>
      <c r="AE6" s="2">
        <v>4.0080213975388201E-3</v>
      </c>
      <c r="AF6" s="2">
        <v>4.0080213975388201E-3</v>
      </c>
      <c r="AG6" s="2">
        <v>3.00450902029872E-3</v>
      </c>
    </row>
    <row r="7" spans="1:33" x14ac:dyDescent="0.35">
      <c r="A7" s="7">
        <v>495</v>
      </c>
      <c r="B7" s="7">
        <v>448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2.4827336589999999E-2</v>
      </c>
      <c r="I7" s="4">
        <v>9.4868011871999993</v>
      </c>
      <c r="J7" s="2">
        <f t="shared" si="1"/>
        <v>2.6170398325094141E-3</v>
      </c>
      <c r="K7" s="3">
        <v>172</v>
      </c>
      <c r="L7" s="3">
        <v>114</v>
      </c>
      <c r="M7" s="3">
        <v>115</v>
      </c>
      <c r="N7" s="3">
        <v>98</v>
      </c>
      <c r="O7" s="24">
        <v>479.18333018291099</v>
      </c>
      <c r="P7" s="4">
        <v>0.41899999999999998</v>
      </c>
      <c r="Q7" s="4">
        <v>0.39860139860139898</v>
      </c>
      <c r="R7" s="4">
        <v>6.0000000000000001E-3</v>
      </c>
      <c r="S7" s="4">
        <v>0.01</v>
      </c>
      <c r="T7" s="4">
        <v>7.0000000000000001E-3</v>
      </c>
      <c r="U7" s="4">
        <v>1.7000000000000001E-2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0.54300452213022599</v>
      </c>
      <c r="AC7" s="2">
        <v>0.50849733400639896</v>
      </c>
      <c r="AD7" s="2">
        <v>6.0180723255630203E-3</v>
      </c>
      <c r="AE7" s="2">
        <v>1.0050335853501499E-2</v>
      </c>
      <c r="AF7" s="2">
        <v>7.0246149369644698E-3</v>
      </c>
      <c r="AG7" s="2">
        <v>1.7146158834970501E-2</v>
      </c>
    </row>
    <row r="8" spans="1:33" x14ac:dyDescent="0.35">
      <c r="A8" s="7">
        <v>847</v>
      </c>
      <c r="B8" s="7">
        <v>127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2.4457973000000001E-2</v>
      </c>
      <c r="I8" s="4">
        <v>8.7087033851999998</v>
      </c>
      <c r="J8" s="2">
        <f t="shared" si="1"/>
        <v>2.8084517198696981E-3</v>
      </c>
      <c r="K8" s="3">
        <v>155</v>
      </c>
      <c r="L8" s="3">
        <v>84</v>
      </c>
      <c r="M8" s="3">
        <v>162</v>
      </c>
      <c r="N8" s="3">
        <v>98</v>
      </c>
      <c r="O8" s="24">
        <v>1001</v>
      </c>
      <c r="P8" s="4">
        <v>0.35099999999999998</v>
      </c>
      <c r="Q8" s="4">
        <v>0.35146443514644299</v>
      </c>
      <c r="R8" s="4">
        <v>7.0000000000000001E-3</v>
      </c>
      <c r="S8" s="4">
        <v>5.0000000000000001E-3</v>
      </c>
      <c r="T8" s="4">
        <v>8.9999999999999993E-3</v>
      </c>
      <c r="U8" s="4">
        <v>3.0000000000000001E-3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0.432322562278047</v>
      </c>
      <c r="AC8" s="2">
        <v>0.43303843501226402</v>
      </c>
      <c r="AD8" s="2">
        <v>7.0246149369644698E-3</v>
      </c>
      <c r="AE8" s="2">
        <v>5.0125418235442898E-3</v>
      </c>
      <c r="AF8" s="2">
        <v>9.0407446521490707E-3</v>
      </c>
      <c r="AG8" s="2">
        <v>3.00450902029872E-3</v>
      </c>
    </row>
    <row r="9" spans="1:33" x14ac:dyDescent="0.35">
      <c r="A9" s="7">
        <v>21</v>
      </c>
      <c r="B9" s="7">
        <v>295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2.1642686790000001E-2</v>
      </c>
      <c r="I9" s="4">
        <v>7.5985220261600004</v>
      </c>
      <c r="J9" s="2">
        <f t="shared" si="1"/>
        <v>2.8482758509469478E-3</v>
      </c>
      <c r="K9" s="3">
        <v>150</v>
      </c>
      <c r="L9" s="3">
        <v>86</v>
      </c>
      <c r="M9" s="3">
        <v>165</v>
      </c>
      <c r="N9" s="3">
        <v>98</v>
      </c>
      <c r="O9" s="24">
        <v>1001</v>
      </c>
      <c r="P9" s="4">
        <v>0.379</v>
      </c>
      <c r="Q9" s="4">
        <v>0.36440677966101698</v>
      </c>
      <c r="R9" s="4">
        <v>2E-3</v>
      </c>
      <c r="S9" s="4">
        <v>6.0000000000000001E-3</v>
      </c>
      <c r="T9" s="4">
        <v>5.0000000000000001E-3</v>
      </c>
      <c r="U9" s="4">
        <v>2E-3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0.47642419704865802</v>
      </c>
      <c r="AC9" s="2">
        <v>0.45319651092935398</v>
      </c>
      <c r="AD9" s="2">
        <v>2.0020026706730801E-3</v>
      </c>
      <c r="AE9" s="2">
        <v>6.0180723255630203E-3</v>
      </c>
      <c r="AF9" s="2">
        <v>5.0125418235442898E-3</v>
      </c>
      <c r="AG9" s="2">
        <v>2.0020026706730801E-3</v>
      </c>
    </row>
    <row r="10" spans="1:33" x14ac:dyDescent="0.35">
      <c r="A10" s="7">
        <v>643</v>
      </c>
      <c r="B10" s="7">
        <v>463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2.5572615189999998E-2</v>
      </c>
      <c r="I10" s="4">
        <v>8.1498185477899998</v>
      </c>
      <c r="J10" s="2">
        <f t="shared" si="1"/>
        <v>3.1378140556190134E-3</v>
      </c>
      <c r="K10" s="3">
        <v>203</v>
      </c>
      <c r="L10" s="3">
        <v>104</v>
      </c>
      <c r="M10" s="3">
        <v>136</v>
      </c>
      <c r="N10" s="3">
        <v>56</v>
      </c>
      <c r="O10" s="24">
        <v>1001</v>
      </c>
      <c r="P10" s="4">
        <v>0.32500000000000001</v>
      </c>
      <c r="Q10" s="4">
        <v>0.33876221498371301</v>
      </c>
      <c r="R10" s="4">
        <v>5.0000000000000001E-3</v>
      </c>
      <c r="S10" s="4">
        <v>3.0000000000000001E-3</v>
      </c>
      <c r="T10" s="4">
        <v>2E-3</v>
      </c>
      <c r="U10" s="4">
        <v>7.0000000000000001E-3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0.39304258810960702</v>
      </c>
      <c r="AC10" s="2">
        <v>0.41364176854541002</v>
      </c>
      <c r="AD10" s="2">
        <v>5.0125418235442898E-3</v>
      </c>
      <c r="AE10" s="2">
        <v>3.00450902029872E-3</v>
      </c>
      <c r="AF10" s="2">
        <v>2.0020026706730801E-3</v>
      </c>
      <c r="AG10" s="2">
        <v>7.0246149369644698E-3</v>
      </c>
    </row>
    <row r="11" spans="1:33" x14ac:dyDescent="0.35">
      <c r="A11" s="7">
        <v>257</v>
      </c>
      <c r="B11" s="7">
        <v>499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2.5175784180000001E-2</v>
      </c>
      <c r="I11" s="4">
        <v>7.8711052428489996</v>
      </c>
      <c r="J11" s="2">
        <f t="shared" si="1"/>
        <v>3.1985068682536706E-3</v>
      </c>
      <c r="K11" s="3">
        <v>128</v>
      </c>
      <c r="L11" s="3">
        <v>137</v>
      </c>
      <c r="M11" s="3">
        <v>103</v>
      </c>
      <c r="N11" s="3">
        <v>131</v>
      </c>
      <c r="O11" s="24">
        <v>1001</v>
      </c>
      <c r="P11" s="4">
        <v>0.49399999999999999</v>
      </c>
      <c r="Q11" s="4">
        <v>0.51698113207547203</v>
      </c>
      <c r="R11" s="4">
        <v>6.0000000000000001E-3</v>
      </c>
      <c r="S11" s="4">
        <v>3.0000000000000001E-3</v>
      </c>
      <c r="T11" s="4">
        <v>4.0000000000000001E-3</v>
      </c>
      <c r="U11" s="4">
        <v>2E-3</v>
      </c>
      <c r="V11" s="5">
        <v>100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0.68121860969467196</v>
      </c>
      <c r="AC11" s="2">
        <v>0.72769956206660502</v>
      </c>
      <c r="AD11" s="2">
        <v>6.0180723255630203E-3</v>
      </c>
      <c r="AE11" s="2">
        <v>3.00450902029872E-3</v>
      </c>
      <c r="AF11" s="2">
        <v>4.0080213975388201E-3</v>
      </c>
      <c r="AG11" s="2">
        <v>2.0020026706730801E-3</v>
      </c>
    </row>
    <row r="12" spans="1:33" x14ac:dyDescent="0.35">
      <c r="A12" s="7">
        <v>357</v>
      </c>
      <c r="B12" s="7">
        <v>253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2.6390918860000001E-2</v>
      </c>
      <c r="I12" s="4">
        <v>7.8783419974799997</v>
      </c>
      <c r="J12" s="2">
        <f t="shared" si="1"/>
        <v>3.3498061988730008E-3</v>
      </c>
      <c r="K12" s="3">
        <v>147</v>
      </c>
      <c r="L12" s="3">
        <v>150</v>
      </c>
      <c r="M12" s="3">
        <v>102</v>
      </c>
      <c r="N12" s="3">
        <v>100</v>
      </c>
      <c r="O12" s="24">
        <v>1001</v>
      </c>
      <c r="P12" s="4">
        <v>0.48699999999999999</v>
      </c>
      <c r="Q12" s="4">
        <v>0.50505050505050497</v>
      </c>
      <c r="R12" s="4">
        <v>5.0000000000000001E-3</v>
      </c>
      <c r="S12" s="4">
        <v>7.0000000000000001E-3</v>
      </c>
      <c r="T12" s="4">
        <v>6.0000000000000001E-3</v>
      </c>
      <c r="U12" s="4">
        <v>5.0000000000000001E-3</v>
      </c>
      <c r="V12" s="5">
        <v>100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0.66747943381136798</v>
      </c>
      <c r="AC12" s="2">
        <v>0.70329955202396299</v>
      </c>
      <c r="AD12" s="2">
        <v>5.0125418235442898E-3</v>
      </c>
      <c r="AE12" s="2">
        <v>7.0246149369644698E-3</v>
      </c>
      <c r="AF12" s="2">
        <v>6.0180723255630203E-3</v>
      </c>
      <c r="AG12" s="2">
        <v>5.0125418235442898E-3</v>
      </c>
    </row>
    <row r="13" spans="1:33" x14ac:dyDescent="0.35">
      <c r="A13" s="7">
        <v>383</v>
      </c>
      <c r="B13" s="7">
        <v>460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2.269801791E-2</v>
      </c>
      <c r="I13" s="4">
        <v>6.5930734123999999</v>
      </c>
      <c r="J13" s="2">
        <f t="shared" si="1"/>
        <v>3.4427066847625932E-3</v>
      </c>
      <c r="K13" s="3">
        <v>168</v>
      </c>
      <c r="L13" s="3">
        <v>98</v>
      </c>
      <c r="M13" s="3">
        <v>126</v>
      </c>
      <c r="N13" s="3">
        <v>107</v>
      </c>
      <c r="O13" s="24">
        <v>1001</v>
      </c>
      <c r="P13" s="4">
        <v>0.43</v>
      </c>
      <c r="Q13" s="4">
        <v>0.36842105263157898</v>
      </c>
      <c r="R13" s="4">
        <v>4.0000000000000001E-3</v>
      </c>
      <c r="S13" s="4">
        <v>2E-3</v>
      </c>
      <c r="T13" s="4">
        <v>3.0000000000000001E-3</v>
      </c>
      <c r="U13" s="4">
        <v>6.0000000000000001E-3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0.56211891815354098</v>
      </c>
      <c r="AC13" s="2">
        <v>0.45953232937844002</v>
      </c>
      <c r="AD13" s="2">
        <v>4.0080213975388201E-3</v>
      </c>
      <c r="AE13" s="2">
        <v>2.0020026706730801E-3</v>
      </c>
      <c r="AF13" s="2">
        <v>3.00450902029872E-3</v>
      </c>
      <c r="AG13" s="2">
        <v>6.0180723255630203E-3</v>
      </c>
    </row>
    <row r="14" spans="1:33" x14ac:dyDescent="0.35">
      <c r="A14" s="7">
        <v>217</v>
      </c>
      <c r="B14" s="7">
        <v>37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3.5582013920000002E-2</v>
      </c>
      <c r="I14" s="4">
        <v>9.7741120690700001</v>
      </c>
      <c r="J14" s="2">
        <f t="shared" si="1"/>
        <v>3.6404344116944022E-3</v>
      </c>
      <c r="K14" s="3">
        <v>129</v>
      </c>
      <c r="L14" s="3">
        <v>179</v>
      </c>
      <c r="M14" s="3">
        <v>99</v>
      </c>
      <c r="N14" s="3">
        <v>92</v>
      </c>
      <c r="O14" s="24">
        <v>1001</v>
      </c>
      <c r="P14" s="4">
        <v>0.53600000000000003</v>
      </c>
      <c r="Q14" s="4">
        <v>0.581168831168831</v>
      </c>
      <c r="R14" s="4">
        <v>2E-3</v>
      </c>
      <c r="S14" s="4">
        <v>5.0000000000000001E-3</v>
      </c>
      <c r="T14" s="4">
        <v>5.0000000000000001E-3</v>
      </c>
      <c r="U14" s="4">
        <v>1.0999999999999999E-2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0.76787072675588197</v>
      </c>
      <c r="AC14" s="2">
        <v>0.87028737861190297</v>
      </c>
      <c r="AD14" s="2">
        <v>2.0020026706730801E-3</v>
      </c>
      <c r="AE14" s="2">
        <v>5.0125418235442898E-3</v>
      </c>
      <c r="AF14" s="2">
        <v>5.0125418235442898E-3</v>
      </c>
      <c r="AG14" s="2">
        <v>1.1060947359424899E-2</v>
      </c>
    </row>
    <row r="15" spans="1:33" x14ac:dyDescent="0.35">
      <c r="A15" s="7">
        <v>757</v>
      </c>
      <c r="B15" s="7">
        <v>474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3.5922222650000002E-2</v>
      </c>
      <c r="I15" s="4">
        <v>8.5842405041000003</v>
      </c>
      <c r="J15" s="2">
        <f t="shared" si="1"/>
        <v>4.1846710414092953E-3</v>
      </c>
      <c r="K15" s="3">
        <v>127</v>
      </c>
      <c r="L15" s="3">
        <v>136</v>
      </c>
      <c r="M15" s="3">
        <v>108</v>
      </c>
      <c r="N15" s="3">
        <v>128</v>
      </c>
      <c r="O15" s="24">
        <v>1001</v>
      </c>
      <c r="P15" s="4">
        <v>0.54</v>
      </c>
      <c r="Q15" s="4">
        <v>0.51711026615969602</v>
      </c>
      <c r="R15" s="4">
        <v>5.0000000000000001E-3</v>
      </c>
      <c r="S15" s="4">
        <v>8.9999999999999993E-3</v>
      </c>
      <c r="T15" s="4">
        <v>8.0000000000000002E-3</v>
      </c>
      <c r="U15" s="4">
        <v>5.0000000000000001E-3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0.77652878949899595</v>
      </c>
      <c r="AC15" s="2">
        <v>0.72796694571917298</v>
      </c>
      <c r="AD15" s="2">
        <v>5.0125418235442898E-3</v>
      </c>
      <c r="AE15" s="2">
        <v>9.0407446521490707E-3</v>
      </c>
      <c r="AF15" s="2">
        <v>8.03217169726427E-3</v>
      </c>
      <c r="AG15" s="2">
        <v>5.0125418235442898E-3</v>
      </c>
    </row>
    <row r="16" spans="1:33" x14ac:dyDescent="0.35">
      <c r="A16" s="7">
        <v>125</v>
      </c>
      <c r="B16" s="7">
        <v>259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3.7849839959999999E-2</v>
      </c>
      <c r="I16" s="4">
        <v>8.5516785784000007</v>
      </c>
      <c r="J16" s="2">
        <f t="shared" si="1"/>
        <v>4.4260129298593935E-3</v>
      </c>
      <c r="K16" s="3">
        <v>169</v>
      </c>
      <c r="L16" s="3">
        <v>95</v>
      </c>
      <c r="M16" s="3">
        <v>142</v>
      </c>
      <c r="N16" s="3">
        <v>93</v>
      </c>
      <c r="O16" s="24">
        <v>1001</v>
      </c>
      <c r="P16" s="4">
        <v>0.376</v>
      </c>
      <c r="Q16" s="4">
        <v>0.35984848484848497</v>
      </c>
      <c r="R16" s="4">
        <v>0.01</v>
      </c>
      <c r="S16" s="4">
        <v>6.0000000000000001E-3</v>
      </c>
      <c r="T16" s="4">
        <v>3.0000000000000001E-3</v>
      </c>
      <c r="U16" s="4">
        <v>3.0000000000000001E-3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0.47160491061270898</v>
      </c>
      <c r="AC16" s="2">
        <v>0.446050388223243</v>
      </c>
      <c r="AD16" s="2">
        <v>1.0050335853501499E-2</v>
      </c>
      <c r="AE16" s="2">
        <v>6.0180723255630203E-3</v>
      </c>
      <c r="AF16" s="2">
        <v>3.00450902029872E-3</v>
      </c>
      <c r="AG16" s="2">
        <v>3.00450902029872E-3</v>
      </c>
    </row>
    <row r="17" spans="1:33" x14ac:dyDescent="0.35">
      <c r="A17" s="7">
        <v>997</v>
      </c>
      <c r="B17" s="7">
        <v>461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3.9536030360000002E-2</v>
      </c>
      <c r="I17" s="4">
        <v>8.7674027597999995</v>
      </c>
      <c r="J17" s="2">
        <f t="shared" si="1"/>
        <v>4.5094347143807834E-3</v>
      </c>
      <c r="K17" s="3">
        <v>127</v>
      </c>
      <c r="L17" s="3">
        <v>80</v>
      </c>
      <c r="M17" s="3">
        <v>153</v>
      </c>
      <c r="N17" s="3">
        <v>139</v>
      </c>
      <c r="O17" s="24">
        <v>1001</v>
      </c>
      <c r="P17" s="4">
        <v>0.42899999999999999</v>
      </c>
      <c r="Q17" s="4">
        <v>0.38647342995169098</v>
      </c>
      <c r="R17" s="4">
        <v>0.01</v>
      </c>
      <c r="S17" s="4">
        <v>1.7000000000000001E-2</v>
      </c>
      <c r="T17" s="4">
        <v>1.7000000000000001E-2</v>
      </c>
      <c r="U17" s="4">
        <v>0.01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0.56036606932612698</v>
      </c>
      <c r="AC17" s="2">
        <v>0.48853170680677799</v>
      </c>
      <c r="AD17" s="2">
        <v>1.0050335853501499E-2</v>
      </c>
      <c r="AE17" s="2">
        <v>1.7146158834970501E-2</v>
      </c>
      <c r="AF17" s="2">
        <v>1.7146158834970501E-2</v>
      </c>
      <c r="AG17" s="2">
        <v>1.0050335853501499E-2</v>
      </c>
    </row>
    <row r="18" spans="1:33" x14ac:dyDescent="0.35">
      <c r="A18" s="7">
        <v>645</v>
      </c>
      <c r="B18" s="7">
        <v>328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4.0566184749999998E-2</v>
      </c>
      <c r="I18" s="4">
        <v>8.7612136262769997</v>
      </c>
      <c r="J18" s="2">
        <f t="shared" si="1"/>
        <v>4.63020153147872E-3</v>
      </c>
      <c r="K18" s="3">
        <v>82</v>
      </c>
      <c r="L18" s="3">
        <v>124</v>
      </c>
      <c r="M18" s="3">
        <v>130</v>
      </c>
      <c r="N18" s="3">
        <v>163</v>
      </c>
      <c r="O18" s="24">
        <v>1001</v>
      </c>
      <c r="P18" s="4">
        <v>0.56699999999999995</v>
      </c>
      <c r="Q18" s="4">
        <v>0.60194174757281504</v>
      </c>
      <c r="R18" s="4">
        <v>8.0000000000000002E-3</v>
      </c>
      <c r="S18" s="4">
        <v>8.0000000000000002E-3</v>
      </c>
      <c r="T18" s="4">
        <v>8.9999999999999993E-3</v>
      </c>
      <c r="U18" s="4">
        <v>8.0000000000000002E-3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0.83701755097964703</v>
      </c>
      <c r="AC18" s="2">
        <v>0.92115692152532802</v>
      </c>
      <c r="AD18" s="2">
        <v>8.03217169726427E-3</v>
      </c>
      <c r="AE18" s="2">
        <v>8.03217169726427E-3</v>
      </c>
      <c r="AF18" s="2">
        <v>9.0407446521490707E-3</v>
      </c>
      <c r="AG18" s="2">
        <v>8.03217169726427E-3</v>
      </c>
    </row>
    <row r="19" spans="1:33" x14ac:dyDescent="0.35">
      <c r="A19" s="7">
        <v>673</v>
      </c>
      <c r="B19" s="7">
        <v>311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4.024377405E-2</v>
      </c>
      <c r="I19" s="4">
        <v>8.2240191875999997</v>
      </c>
      <c r="J19" s="2">
        <f t="shared" si="1"/>
        <v>4.8934435988036975E-3</v>
      </c>
      <c r="K19" s="3">
        <v>173</v>
      </c>
      <c r="L19" s="3">
        <v>117</v>
      </c>
      <c r="M19" s="3">
        <v>103</v>
      </c>
      <c r="N19" s="3">
        <v>106</v>
      </c>
      <c r="O19" s="24">
        <v>1001</v>
      </c>
      <c r="P19" s="4">
        <v>0.46400000000000002</v>
      </c>
      <c r="Q19" s="4">
        <v>0.40344827586206899</v>
      </c>
      <c r="R19" s="4">
        <v>1.4999999999999999E-2</v>
      </c>
      <c r="S19" s="4">
        <v>1.4999999999999999E-2</v>
      </c>
      <c r="T19" s="4">
        <v>0.01</v>
      </c>
      <c r="U19" s="4">
        <v>1.0999999999999999E-2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0.62362111791133501</v>
      </c>
      <c r="AC19" s="2">
        <v>0.51658932848274097</v>
      </c>
      <c r="AD19" s="2">
        <v>1.51136378100482E-2</v>
      </c>
      <c r="AE19" s="2">
        <v>1.51136378100482E-2</v>
      </c>
      <c r="AF19" s="2">
        <v>1.0050335853501499E-2</v>
      </c>
      <c r="AG19" s="2">
        <v>1.1060947359424899E-2</v>
      </c>
    </row>
    <row r="20" spans="1:33" x14ac:dyDescent="0.35">
      <c r="A20" s="7">
        <v>721</v>
      </c>
      <c r="B20" s="7">
        <v>456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4.4143937520000003E-2</v>
      </c>
      <c r="I20" s="4">
        <v>8.9862143995199997</v>
      </c>
      <c r="J20" s="2">
        <f t="shared" si="1"/>
        <v>4.9124064436252444E-3</v>
      </c>
      <c r="K20" s="3">
        <v>132</v>
      </c>
      <c r="L20" s="3">
        <v>109</v>
      </c>
      <c r="M20" s="3">
        <v>131</v>
      </c>
      <c r="N20" s="3">
        <v>127</v>
      </c>
      <c r="O20" s="24">
        <v>1001</v>
      </c>
      <c r="P20" s="4">
        <v>0.48299999999999998</v>
      </c>
      <c r="Q20" s="4">
        <v>0.45228215767634899</v>
      </c>
      <c r="R20" s="4">
        <v>1.2999999999999999E-2</v>
      </c>
      <c r="S20" s="4">
        <v>5.0000000000000001E-3</v>
      </c>
      <c r="T20" s="4">
        <v>1.0999999999999999E-2</v>
      </c>
      <c r="U20" s="4">
        <v>1.2999999999999999E-2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0.65971240447370805</v>
      </c>
      <c r="AC20" s="2">
        <v>0.60199501090428398</v>
      </c>
      <c r="AD20" s="2">
        <v>1.30852395486555E-2</v>
      </c>
      <c r="AE20" s="2">
        <v>5.0125418235442898E-3</v>
      </c>
      <c r="AF20" s="2">
        <v>1.1060947359424899E-2</v>
      </c>
      <c r="AG20" s="2">
        <v>1.30852395486555E-2</v>
      </c>
    </row>
    <row r="21" spans="1:33" x14ac:dyDescent="0.35">
      <c r="A21" s="7">
        <v>85</v>
      </c>
      <c r="B21" s="7">
        <v>30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4.544926228E-2</v>
      </c>
      <c r="I21" s="4">
        <v>8.7898972128500006</v>
      </c>
      <c r="J21" s="2">
        <f t="shared" si="1"/>
        <v>5.1706250004331638E-3</v>
      </c>
      <c r="K21" s="3">
        <v>175</v>
      </c>
      <c r="L21" s="3">
        <v>119</v>
      </c>
      <c r="M21" s="3">
        <v>105</v>
      </c>
      <c r="N21" s="3">
        <v>100</v>
      </c>
      <c r="O21" s="24">
        <v>1001</v>
      </c>
      <c r="P21" s="4">
        <v>0.42099999999999999</v>
      </c>
      <c r="Q21" s="4">
        <v>0.40476190476190499</v>
      </c>
      <c r="R21" s="4">
        <v>3.6999999999999998E-2</v>
      </c>
      <c r="S21" s="4">
        <v>3.7999999999999999E-2</v>
      </c>
      <c r="T21" s="4">
        <v>4.8000000000000001E-2</v>
      </c>
      <c r="U21" s="4">
        <v>2.5999999999999999E-2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0.54645280140914199</v>
      </c>
      <c r="AC21" s="2">
        <v>0.51879379341516796</v>
      </c>
      <c r="AD21" s="2">
        <v>3.7701867184011501E-2</v>
      </c>
      <c r="AE21" s="2">
        <v>3.8740828316430602E-2</v>
      </c>
      <c r="AF21" s="2">
        <v>4.9190244190771802E-2</v>
      </c>
      <c r="AG21" s="2">
        <v>2.6343975339602001E-2</v>
      </c>
    </row>
    <row r="22" spans="1:33" x14ac:dyDescent="0.35">
      <c r="A22" s="7">
        <v>41</v>
      </c>
      <c r="B22" s="7">
        <v>374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6.4648063199999994E-2</v>
      </c>
      <c r="I22" s="4">
        <v>9.6911238128869996</v>
      </c>
      <c r="J22" s="2">
        <f t="shared" si="1"/>
        <v>6.6708530866185726E-3</v>
      </c>
      <c r="K22" s="3">
        <v>91</v>
      </c>
      <c r="L22" s="3">
        <v>160</v>
      </c>
      <c r="M22" s="3">
        <v>97</v>
      </c>
      <c r="N22" s="3">
        <v>151</v>
      </c>
      <c r="O22" s="24">
        <v>1001</v>
      </c>
      <c r="P22" s="4">
        <v>0.61499999999999999</v>
      </c>
      <c r="Q22" s="4">
        <v>0.63745019920318702</v>
      </c>
      <c r="R22" s="4">
        <v>1.9E-2</v>
      </c>
      <c r="S22" s="4">
        <v>1.7999999999999999E-2</v>
      </c>
      <c r="T22" s="4">
        <v>5.0000000000000001E-3</v>
      </c>
      <c r="U22" s="4">
        <v>8.9999999999999993E-3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0.95451194469435297</v>
      </c>
      <c r="AC22" s="2">
        <v>1.01459343261493</v>
      </c>
      <c r="AD22" s="2">
        <v>1.9182819416774001E-2</v>
      </c>
      <c r="AE22" s="2">
        <v>1.8163970627671201E-2</v>
      </c>
      <c r="AF22" s="2">
        <v>5.0125418235442898E-3</v>
      </c>
      <c r="AG22" s="2">
        <v>9.0407446521490707E-3</v>
      </c>
    </row>
    <row r="23" spans="1:33" x14ac:dyDescent="0.35">
      <c r="A23" s="7">
        <v>751</v>
      </c>
      <c r="B23" s="7">
        <v>145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5.0310645199999997E-2</v>
      </c>
      <c r="I23" s="4">
        <v>7.2719321924000004</v>
      </c>
      <c r="J23" s="2">
        <f t="shared" si="1"/>
        <v>6.9184700666736643E-3</v>
      </c>
      <c r="K23" s="3">
        <v>161</v>
      </c>
      <c r="L23" s="3">
        <v>80</v>
      </c>
      <c r="M23" s="3">
        <v>150</v>
      </c>
      <c r="N23" s="3">
        <v>108</v>
      </c>
      <c r="O23" s="24">
        <v>1001</v>
      </c>
      <c r="P23" s="4">
        <v>0.375</v>
      </c>
      <c r="Q23" s="4">
        <v>0.33195020746887999</v>
      </c>
      <c r="R23" s="4">
        <v>1.6E-2</v>
      </c>
      <c r="S23" s="4">
        <v>5.0000000000000001E-3</v>
      </c>
      <c r="T23" s="4">
        <v>7.0000000000000001E-3</v>
      </c>
      <c r="U23" s="4">
        <v>1.7999999999999999E-2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0.47000362924573602</v>
      </c>
      <c r="AC23" s="2">
        <v>0.40339256850619198</v>
      </c>
      <c r="AD23" s="2">
        <v>1.6129381929883599E-2</v>
      </c>
      <c r="AE23" s="2">
        <v>5.0125418235442898E-3</v>
      </c>
      <c r="AF23" s="2">
        <v>7.0246149369644698E-3</v>
      </c>
      <c r="AG23" s="2">
        <v>1.8163970627671201E-2</v>
      </c>
    </row>
    <row r="24" spans="1:33" x14ac:dyDescent="0.35">
      <c r="A24" s="7">
        <v>955</v>
      </c>
      <c r="B24" s="7">
        <v>60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6.2385891489999998E-2</v>
      </c>
      <c r="I24" s="4">
        <v>8.4949449658000002</v>
      </c>
      <c r="J24" s="2">
        <f t="shared" si="1"/>
        <v>7.3438841265200464E-3</v>
      </c>
      <c r="K24" s="3">
        <v>169</v>
      </c>
      <c r="L24" s="3">
        <v>109</v>
      </c>
      <c r="M24" s="3">
        <v>142</v>
      </c>
      <c r="N24" s="3">
        <v>79</v>
      </c>
      <c r="O24" s="24">
        <v>1001</v>
      </c>
      <c r="P24" s="4">
        <v>0.376</v>
      </c>
      <c r="Q24" s="4">
        <v>0.39208633093525203</v>
      </c>
      <c r="R24" s="4">
        <v>1.6E-2</v>
      </c>
      <c r="S24" s="4">
        <v>1.4E-2</v>
      </c>
      <c r="T24" s="4">
        <v>8.9999999999999993E-3</v>
      </c>
      <c r="U24" s="4">
        <v>8.9999999999999993E-3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0.47160491061270898</v>
      </c>
      <c r="AC24" s="2">
        <v>0.49772239876756402</v>
      </c>
      <c r="AD24" s="2">
        <v>1.6129381929883599E-2</v>
      </c>
      <c r="AE24" s="2">
        <v>1.4098924379501601E-2</v>
      </c>
      <c r="AF24" s="2">
        <v>9.0407446521490707E-3</v>
      </c>
      <c r="AG24" s="2">
        <v>9.0407446521490707E-3</v>
      </c>
    </row>
    <row r="25" spans="1:33" x14ac:dyDescent="0.35">
      <c r="A25" s="7">
        <v>25</v>
      </c>
      <c r="B25" s="7">
        <v>467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6.1542154629999998E-2</v>
      </c>
      <c r="I25" s="4">
        <v>8.1959519590099994</v>
      </c>
      <c r="J25" s="2">
        <f t="shared" si="1"/>
        <v>7.508847652815398E-3</v>
      </c>
      <c r="K25" s="3">
        <v>153</v>
      </c>
      <c r="L25" s="3">
        <v>125</v>
      </c>
      <c r="M25" s="3">
        <v>121</v>
      </c>
      <c r="N25" s="3">
        <v>100</v>
      </c>
      <c r="O25" s="24">
        <v>1001</v>
      </c>
      <c r="P25" s="4">
        <v>0.47099999999999997</v>
      </c>
      <c r="Q25" s="4">
        <v>0.44964028776978399</v>
      </c>
      <c r="R25" s="4">
        <v>7.0000000000000001E-3</v>
      </c>
      <c r="S25" s="4">
        <v>6.0000000000000001E-3</v>
      </c>
      <c r="T25" s="4">
        <v>8.9999999999999993E-3</v>
      </c>
      <c r="U25" s="4">
        <v>1.2E-2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0.63676684712383802</v>
      </c>
      <c r="AC25" s="2">
        <v>0.59718319229820205</v>
      </c>
      <c r="AD25" s="2">
        <v>7.0246149369644698E-3</v>
      </c>
      <c r="AE25" s="2">
        <v>6.0180723255630203E-3</v>
      </c>
      <c r="AF25" s="2">
        <v>9.0407446521490707E-3</v>
      </c>
      <c r="AG25" s="2">
        <v>1.20725812342692E-2</v>
      </c>
    </row>
    <row r="26" spans="1:33" x14ac:dyDescent="0.35">
      <c r="A26" s="7">
        <v>401</v>
      </c>
      <c r="B26" s="7">
        <v>70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6.2326031130000001E-2</v>
      </c>
      <c r="I26" s="4">
        <v>7.7611027939520003</v>
      </c>
      <c r="J26" s="2">
        <f t="shared" si="1"/>
        <v>8.0305637980428307E-3</v>
      </c>
      <c r="K26" s="3">
        <v>159</v>
      </c>
      <c r="L26" s="3">
        <v>111</v>
      </c>
      <c r="M26" s="3">
        <v>103</v>
      </c>
      <c r="N26" s="3">
        <v>126</v>
      </c>
      <c r="O26" s="24">
        <v>1001</v>
      </c>
      <c r="P26" s="4">
        <v>0.45300000000000001</v>
      </c>
      <c r="Q26" s="4">
        <v>0.41111111111111098</v>
      </c>
      <c r="R26" s="4">
        <v>8.0000000000000002E-3</v>
      </c>
      <c r="S26" s="4">
        <v>1.2E-2</v>
      </c>
      <c r="T26" s="4">
        <v>2.1000000000000001E-2</v>
      </c>
      <c r="U26" s="4">
        <v>1.0999999999999999E-2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0.60330647656015601</v>
      </c>
      <c r="AC26" s="2">
        <v>0.52951775677814295</v>
      </c>
      <c r="AD26" s="2">
        <v>8.03217169726427E-3</v>
      </c>
      <c r="AE26" s="2">
        <v>1.20725812342692E-2</v>
      </c>
      <c r="AF26" s="2">
        <v>2.1223636451626698E-2</v>
      </c>
      <c r="AG26" s="2">
        <v>1.1060947359424899E-2</v>
      </c>
    </row>
    <row r="27" spans="1:33" x14ac:dyDescent="0.35">
      <c r="A27" s="7">
        <v>99</v>
      </c>
      <c r="B27" s="7">
        <v>331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6.787668157E-2</v>
      </c>
      <c r="I27" s="4">
        <v>8.3928126966899992</v>
      </c>
      <c r="J27" s="2">
        <f t="shared" si="1"/>
        <v>8.087477228792387E-3</v>
      </c>
      <c r="K27" s="3">
        <v>163</v>
      </c>
      <c r="L27" s="3">
        <v>130</v>
      </c>
      <c r="M27" s="3">
        <v>105</v>
      </c>
      <c r="N27" s="3">
        <v>101</v>
      </c>
      <c r="O27" s="24">
        <v>1001</v>
      </c>
      <c r="P27" s="4">
        <v>0.45500000000000002</v>
      </c>
      <c r="Q27" s="4">
        <v>0.44368600682593901</v>
      </c>
      <c r="R27" s="4">
        <v>1.2E-2</v>
      </c>
      <c r="S27" s="4">
        <v>1.0999999999999999E-2</v>
      </c>
      <c r="T27" s="4">
        <v>7.0000000000000001E-3</v>
      </c>
      <c r="U27" s="4">
        <v>0.02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0.60696948431889297</v>
      </c>
      <c r="AC27" s="2">
        <v>0.586422408210305</v>
      </c>
      <c r="AD27" s="2">
        <v>1.20725812342692E-2</v>
      </c>
      <c r="AE27" s="2">
        <v>1.1060947359424899E-2</v>
      </c>
      <c r="AF27" s="2">
        <v>7.0246149369644698E-3</v>
      </c>
      <c r="AG27" s="2">
        <v>2.0202707317519501E-2</v>
      </c>
    </row>
    <row r="28" spans="1:33" x14ac:dyDescent="0.35">
      <c r="A28" s="7">
        <v>335</v>
      </c>
      <c r="B28" s="7">
        <v>50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7.3264383690000004E-2</v>
      </c>
      <c r="I28" s="4">
        <v>8.4587097331300001</v>
      </c>
      <c r="J28" s="2">
        <f t="shared" si="1"/>
        <v>8.6614136199812328E-3</v>
      </c>
      <c r="K28" s="3">
        <v>210</v>
      </c>
      <c r="L28" s="3">
        <v>131</v>
      </c>
      <c r="M28" s="3">
        <v>110</v>
      </c>
      <c r="N28" s="3">
        <v>48</v>
      </c>
      <c r="O28" s="24">
        <v>1001</v>
      </c>
      <c r="P28" s="4">
        <v>0.36</v>
      </c>
      <c r="Q28" s="4">
        <v>0.38416422287390001</v>
      </c>
      <c r="R28" s="4">
        <v>2.5999999999999999E-2</v>
      </c>
      <c r="S28" s="4">
        <v>3.1E-2</v>
      </c>
      <c r="T28" s="4">
        <v>2.1999999999999999E-2</v>
      </c>
      <c r="U28" s="4">
        <v>1.6E-2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0.44628710262841897</v>
      </c>
      <c r="AC28" s="2">
        <v>0.48477494656604803</v>
      </c>
      <c r="AD28" s="2">
        <v>2.6343975339602001E-2</v>
      </c>
      <c r="AE28" s="2">
        <v>3.14906670913708E-2</v>
      </c>
      <c r="AF28" s="2">
        <v>2.2245608947319698E-2</v>
      </c>
      <c r="AG28" s="2">
        <v>1.6129381929883599E-2</v>
      </c>
    </row>
    <row r="29" spans="1:33" x14ac:dyDescent="0.35">
      <c r="A29" s="7">
        <v>331</v>
      </c>
      <c r="B29" s="7">
        <v>117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9.1345049799999994E-2</v>
      </c>
      <c r="I29" s="4">
        <v>9.9154514655000003</v>
      </c>
      <c r="J29" s="2">
        <f t="shared" si="1"/>
        <v>9.2123944247851555E-3</v>
      </c>
      <c r="K29" s="3">
        <v>134</v>
      </c>
      <c r="L29" s="3">
        <v>113</v>
      </c>
      <c r="M29" s="3">
        <v>133</v>
      </c>
      <c r="N29" s="3">
        <v>119</v>
      </c>
      <c r="O29" s="24">
        <v>1001</v>
      </c>
      <c r="P29" s="4">
        <v>0.438</v>
      </c>
      <c r="Q29" s="4">
        <v>0.45748987854251</v>
      </c>
      <c r="R29" s="4">
        <v>7.0000000000000001E-3</v>
      </c>
      <c r="S29" s="4">
        <v>0.01</v>
      </c>
      <c r="T29" s="4">
        <v>1.4E-2</v>
      </c>
      <c r="U29" s="4">
        <v>1.2999999999999999E-2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0.57625342908844601</v>
      </c>
      <c r="AC29" s="2">
        <v>0.61154853667706599</v>
      </c>
      <c r="AD29" s="2">
        <v>7.0246149369644698E-3</v>
      </c>
      <c r="AE29" s="2">
        <v>1.0050335853501499E-2</v>
      </c>
      <c r="AF29" s="2">
        <v>1.4098924379501601E-2</v>
      </c>
      <c r="AG29" s="2">
        <v>1.30852395486555E-2</v>
      </c>
    </row>
    <row r="30" spans="1:33" x14ac:dyDescent="0.35">
      <c r="A30" s="7">
        <v>189</v>
      </c>
      <c r="B30" s="7">
        <v>43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6.0693844990000002E-2</v>
      </c>
      <c r="I30" s="4">
        <v>6.5653066449899997</v>
      </c>
      <c r="J30" s="2">
        <f t="shared" si="1"/>
        <v>9.2446321660109524E-3</v>
      </c>
      <c r="K30" s="3">
        <v>130</v>
      </c>
      <c r="L30" s="3">
        <v>117</v>
      </c>
      <c r="M30" s="3">
        <v>131</v>
      </c>
      <c r="N30" s="3">
        <v>121</v>
      </c>
      <c r="O30" s="24">
        <v>1001</v>
      </c>
      <c r="P30" s="4">
        <v>0.49399999999999999</v>
      </c>
      <c r="Q30" s="4">
        <v>0.47368421052631599</v>
      </c>
      <c r="R30" s="4">
        <v>1.2E-2</v>
      </c>
      <c r="S30" s="4">
        <v>1.2999999999999999E-2</v>
      </c>
      <c r="T30" s="4">
        <v>7.0000000000000001E-3</v>
      </c>
      <c r="U30" s="4">
        <v>1.2999999999999999E-2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0.68121860969467196</v>
      </c>
      <c r="AC30" s="2">
        <v>0.64185388617239503</v>
      </c>
      <c r="AD30" s="2">
        <v>1.20725812342692E-2</v>
      </c>
      <c r="AE30" s="2">
        <v>1.30852395486555E-2</v>
      </c>
      <c r="AF30" s="2">
        <v>7.0246149369644698E-3</v>
      </c>
      <c r="AG30" s="2">
        <v>1.30852395486555E-2</v>
      </c>
    </row>
    <row r="31" spans="1:33" x14ac:dyDescent="0.35">
      <c r="A31" s="7">
        <v>123</v>
      </c>
      <c r="B31" s="7">
        <v>284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8.6993964630000004E-2</v>
      </c>
      <c r="I31" s="4">
        <v>9.3232023327999993</v>
      </c>
      <c r="J31" s="2">
        <f t="shared" si="1"/>
        <v>9.3309102950545394E-3</v>
      </c>
      <c r="K31" s="3">
        <v>127</v>
      </c>
      <c r="L31" s="3">
        <v>142</v>
      </c>
      <c r="M31" s="3">
        <v>113</v>
      </c>
      <c r="N31" s="3">
        <v>117</v>
      </c>
      <c r="O31" s="24">
        <v>847.20587198464204</v>
      </c>
      <c r="P31" s="4">
        <v>0.52900000000000003</v>
      </c>
      <c r="Q31" s="4">
        <v>0.52788104089219301</v>
      </c>
      <c r="R31" s="4">
        <v>1.6E-2</v>
      </c>
      <c r="S31" s="4">
        <v>2.9000000000000001E-2</v>
      </c>
      <c r="T31" s="4">
        <v>3.2000000000000001E-2</v>
      </c>
      <c r="U31" s="4">
        <v>2.8000000000000001E-2</v>
      </c>
      <c r="V31" s="5">
        <v>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0.752897184965719</v>
      </c>
      <c r="AC31" s="2">
        <v>0.75052429314324798</v>
      </c>
      <c r="AD31" s="2">
        <v>1.6129381929883599E-2</v>
      </c>
      <c r="AE31" s="2">
        <v>2.9428810690812199E-2</v>
      </c>
      <c r="AF31" s="2">
        <v>3.2523191705560103E-2</v>
      </c>
      <c r="AG31" s="2">
        <v>2.8399474521698002E-2</v>
      </c>
    </row>
    <row r="32" spans="1:33" x14ac:dyDescent="0.35">
      <c r="A32" s="7">
        <v>637</v>
      </c>
      <c r="B32" s="7">
        <v>311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9.1225212180000001E-2</v>
      </c>
      <c r="I32" s="4">
        <v>8.8137331283999991</v>
      </c>
      <c r="J32" s="2">
        <f t="shared" si="1"/>
        <v>1.035034880804935E-2</v>
      </c>
      <c r="K32" s="3">
        <v>143</v>
      </c>
      <c r="L32" s="3">
        <v>143</v>
      </c>
      <c r="M32" s="3">
        <v>69</v>
      </c>
      <c r="N32" s="3">
        <v>144</v>
      </c>
      <c r="O32" s="24">
        <v>1001</v>
      </c>
      <c r="P32" s="4">
        <v>0.58099999999999996</v>
      </c>
      <c r="Q32" s="4">
        <v>0.5</v>
      </c>
      <c r="R32" s="4">
        <v>8.0000000000000002E-3</v>
      </c>
      <c r="S32" s="4">
        <v>4.0000000000000001E-3</v>
      </c>
      <c r="T32" s="4">
        <v>1.7000000000000001E-2</v>
      </c>
      <c r="U32" s="4">
        <v>1.4999999999999999E-2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0.86988435905999895</v>
      </c>
      <c r="AC32" s="2">
        <v>0.69314718055994495</v>
      </c>
      <c r="AD32" s="2">
        <v>8.03217169726427E-3</v>
      </c>
      <c r="AE32" s="2">
        <v>4.0080213975388201E-3</v>
      </c>
      <c r="AF32" s="2">
        <v>1.7146158834970501E-2</v>
      </c>
      <c r="AG32" s="2">
        <v>1.51136378100482E-2</v>
      </c>
    </row>
    <row r="33" spans="1:33" x14ac:dyDescent="0.35">
      <c r="A33" s="7">
        <v>791</v>
      </c>
      <c r="B33" s="7">
        <v>242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8.0198001820000003E-2</v>
      </c>
      <c r="I33" s="4">
        <v>7.6120036615000002</v>
      </c>
      <c r="J33" s="2">
        <f t="shared" si="1"/>
        <v>1.0535728224307818E-2</v>
      </c>
      <c r="K33" s="3">
        <v>152</v>
      </c>
      <c r="L33" s="3">
        <v>86</v>
      </c>
      <c r="M33" s="3">
        <v>185</v>
      </c>
      <c r="N33" s="3">
        <v>76</v>
      </c>
      <c r="O33" s="24">
        <v>1001</v>
      </c>
      <c r="P33" s="4">
        <v>0.30499999999999999</v>
      </c>
      <c r="Q33" s="4">
        <v>0.36134453781512599</v>
      </c>
      <c r="R33" s="4">
        <v>1.4E-2</v>
      </c>
      <c r="S33" s="4">
        <v>1.2E-2</v>
      </c>
      <c r="T33" s="4">
        <v>8.0000000000000002E-3</v>
      </c>
      <c r="U33" s="4">
        <v>8.9999999999999993E-3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0.36384343341734499</v>
      </c>
      <c r="AC33" s="2">
        <v>0.44839015282519801</v>
      </c>
      <c r="AD33" s="2">
        <v>1.4098924379501601E-2</v>
      </c>
      <c r="AE33" s="2">
        <v>1.20725812342692E-2</v>
      </c>
      <c r="AF33" s="2">
        <v>8.03217169726427E-3</v>
      </c>
      <c r="AG33" s="2">
        <v>9.0407446521490707E-3</v>
      </c>
    </row>
    <row r="34" spans="1:33" x14ac:dyDescent="0.35">
      <c r="A34" s="7">
        <v>413</v>
      </c>
      <c r="B34" s="7">
        <v>184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9.5725522090000001E-2</v>
      </c>
      <c r="I34" s="4">
        <v>8.7681575411380006</v>
      </c>
      <c r="J34" s="2">
        <f t="shared" si="1"/>
        <v>1.0917404442253668E-2</v>
      </c>
      <c r="K34" s="3">
        <v>172</v>
      </c>
      <c r="L34" s="3">
        <v>120</v>
      </c>
      <c r="M34" s="3">
        <v>134</v>
      </c>
      <c r="N34" s="3">
        <v>73</v>
      </c>
      <c r="O34" s="24">
        <v>1001</v>
      </c>
      <c r="P34" s="4">
        <v>0.39200000000000002</v>
      </c>
      <c r="Q34" s="4">
        <v>0.41095890410958902</v>
      </c>
      <c r="R34" s="4">
        <v>5.8999999999999997E-2</v>
      </c>
      <c r="S34" s="4">
        <v>0.03</v>
      </c>
      <c r="T34" s="4">
        <v>5.5E-2</v>
      </c>
      <c r="U34" s="4">
        <v>6.2E-2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0.49758039701597001</v>
      </c>
      <c r="AC34" s="2">
        <v>0.52925932545482901</v>
      </c>
      <c r="AD34" s="2">
        <v>6.0812139396757399E-2</v>
      </c>
      <c r="AE34" s="2">
        <v>3.0459207484708602E-2</v>
      </c>
      <c r="AF34" s="2">
        <v>5.6570351488394399E-2</v>
      </c>
      <c r="AG34" s="2">
        <v>6.4005329975912406E-2</v>
      </c>
    </row>
    <row r="35" spans="1:33" x14ac:dyDescent="0.35">
      <c r="A35" s="7">
        <v>559</v>
      </c>
      <c r="B35" s="7">
        <v>85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9.6430872050000005E-2</v>
      </c>
      <c r="I35" s="4">
        <v>8.7586803870000001</v>
      </c>
      <c r="J35" s="2">
        <f t="shared" si="1"/>
        <v>1.1009748933541032E-2</v>
      </c>
      <c r="K35" s="3">
        <v>97</v>
      </c>
      <c r="L35" s="3">
        <v>155</v>
      </c>
      <c r="M35" s="3">
        <v>119</v>
      </c>
      <c r="N35" s="3">
        <v>128</v>
      </c>
      <c r="O35" s="24">
        <v>1001</v>
      </c>
      <c r="P35" s="4">
        <v>0.56599999999999995</v>
      </c>
      <c r="Q35" s="4">
        <v>0.615079365079365</v>
      </c>
      <c r="R35" s="4">
        <v>1.4E-2</v>
      </c>
      <c r="S35" s="4">
        <v>2.1999999999999999E-2</v>
      </c>
      <c r="T35" s="4">
        <v>1.7000000000000001E-2</v>
      </c>
      <c r="U35" s="4">
        <v>1.7000000000000001E-2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0.83471074488173203</v>
      </c>
      <c r="AC35" s="2">
        <v>0.95471810900804099</v>
      </c>
      <c r="AD35" s="2">
        <v>1.4098924379501601E-2</v>
      </c>
      <c r="AE35" s="2">
        <v>2.2245608947319698E-2</v>
      </c>
      <c r="AF35" s="2">
        <v>1.7146158834970501E-2</v>
      </c>
      <c r="AG35" s="2">
        <v>1.7146158834970501E-2</v>
      </c>
    </row>
    <row r="36" spans="1:33" x14ac:dyDescent="0.35">
      <c r="A36" s="7">
        <v>925</v>
      </c>
      <c r="B36" s="7">
        <v>325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9.0623120809999999E-2</v>
      </c>
      <c r="I36" s="4">
        <v>8.1407521617</v>
      </c>
      <c r="J36" s="2">
        <f t="shared" si="1"/>
        <v>1.1132032889584436E-2</v>
      </c>
      <c r="K36" s="3">
        <v>196</v>
      </c>
      <c r="L36" s="3">
        <v>173</v>
      </c>
      <c r="M36" s="3">
        <v>79</v>
      </c>
      <c r="N36" s="3">
        <v>51</v>
      </c>
      <c r="O36" s="24">
        <v>1001</v>
      </c>
      <c r="P36" s="4">
        <v>0.442</v>
      </c>
      <c r="Q36" s="4">
        <v>0.46883468834688302</v>
      </c>
      <c r="R36" s="4">
        <v>1.7999999999999999E-2</v>
      </c>
      <c r="S36" s="4">
        <v>1.0999999999999999E-2</v>
      </c>
      <c r="T36" s="4">
        <v>0.02</v>
      </c>
      <c r="U36" s="4">
        <v>1.6E-2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0.58339631660082603</v>
      </c>
      <c r="AC36" s="2">
        <v>0.63268198481001003</v>
      </c>
      <c r="AD36" s="2">
        <v>1.8163970627671201E-2</v>
      </c>
      <c r="AE36" s="2">
        <v>1.1060947359424899E-2</v>
      </c>
      <c r="AF36" s="2">
        <v>2.0202707317519501E-2</v>
      </c>
      <c r="AG36" s="2">
        <v>1.6129381929883599E-2</v>
      </c>
    </row>
    <row r="37" spans="1:33" x14ac:dyDescent="0.35">
      <c r="A37" s="7">
        <v>447</v>
      </c>
      <c r="B37" s="7">
        <v>110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7.5011346470000004E-2</v>
      </c>
      <c r="I37" s="4">
        <v>6.7320438030199998</v>
      </c>
      <c r="J37" s="2">
        <f t="shared" si="1"/>
        <v>1.1142432917080822E-2</v>
      </c>
      <c r="K37" s="3">
        <v>122</v>
      </c>
      <c r="L37" s="3">
        <v>129</v>
      </c>
      <c r="M37" s="3">
        <v>119</v>
      </c>
      <c r="N37" s="3">
        <v>129</v>
      </c>
      <c r="O37" s="24">
        <v>1001</v>
      </c>
      <c r="P37" s="4">
        <v>0.51</v>
      </c>
      <c r="Q37" s="4">
        <v>0.51394422310757004</v>
      </c>
      <c r="R37" s="4">
        <v>1.0999999999999999E-2</v>
      </c>
      <c r="S37" s="4">
        <v>1.4E-2</v>
      </c>
      <c r="T37" s="4">
        <v>7.0000000000000001E-3</v>
      </c>
      <c r="U37" s="4">
        <v>1.4E-2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0.71334988787746501</v>
      </c>
      <c r="AC37" s="2">
        <v>0.72143189439852695</v>
      </c>
      <c r="AD37" s="2">
        <v>1.1060947359424899E-2</v>
      </c>
      <c r="AE37" s="2">
        <v>1.4098924379501601E-2</v>
      </c>
      <c r="AF37" s="2">
        <v>7.0246149369644698E-3</v>
      </c>
      <c r="AG37" s="2">
        <v>1.4098924379501601E-2</v>
      </c>
    </row>
    <row r="38" spans="1:33" x14ac:dyDescent="0.35">
      <c r="A38" s="7">
        <v>151</v>
      </c>
      <c r="B38" s="7">
        <v>204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8.6030284030000001E-2</v>
      </c>
      <c r="I38" s="4">
        <v>7.6744892242300002</v>
      </c>
      <c r="J38" s="2">
        <f t="shared" si="1"/>
        <v>1.1209903554022075E-2</v>
      </c>
      <c r="K38" s="3">
        <v>156</v>
      </c>
      <c r="L38" s="3">
        <v>148</v>
      </c>
      <c r="M38" s="3">
        <v>108</v>
      </c>
      <c r="N38" s="3">
        <v>87</v>
      </c>
      <c r="O38" s="24">
        <v>1001</v>
      </c>
      <c r="P38" s="4">
        <v>0.47699999999999998</v>
      </c>
      <c r="Q38" s="4">
        <v>0.48684210526315802</v>
      </c>
      <c r="R38" s="4">
        <v>1.9E-2</v>
      </c>
      <c r="S38" s="4">
        <v>1.4999999999999999E-2</v>
      </c>
      <c r="T38" s="4">
        <v>8.0000000000000002E-3</v>
      </c>
      <c r="U38" s="4">
        <v>1.6E-2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0.64817381491721404</v>
      </c>
      <c r="AC38" s="2">
        <v>0.66717169415668498</v>
      </c>
      <c r="AD38" s="2">
        <v>1.9182819416774001E-2</v>
      </c>
      <c r="AE38" s="2">
        <v>1.51136378100482E-2</v>
      </c>
      <c r="AF38" s="2">
        <v>8.03217169726427E-3</v>
      </c>
      <c r="AG38" s="2">
        <v>1.6129381929883599E-2</v>
      </c>
    </row>
    <row r="39" spans="1:33" x14ac:dyDescent="0.35">
      <c r="A39" s="7">
        <v>193</v>
      </c>
      <c r="B39" s="7">
        <v>200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0.1068997121</v>
      </c>
      <c r="I39" s="4">
        <v>9.4201874373199992</v>
      </c>
      <c r="J39" s="2">
        <f t="shared" si="1"/>
        <v>1.1347938967381363E-2</v>
      </c>
      <c r="K39" s="3">
        <v>73</v>
      </c>
      <c r="L39" s="3">
        <v>128</v>
      </c>
      <c r="M39" s="3">
        <v>87</v>
      </c>
      <c r="N39" s="3">
        <v>211</v>
      </c>
      <c r="O39" s="24">
        <v>1001</v>
      </c>
      <c r="P39" s="4">
        <v>0.65900000000000003</v>
      </c>
      <c r="Q39" s="4">
        <v>0.63681592039801005</v>
      </c>
      <c r="R39" s="4">
        <v>1.7999999999999999E-2</v>
      </c>
      <c r="S39" s="4">
        <v>1.2E-2</v>
      </c>
      <c r="T39" s="4">
        <v>1.2E-2</v>
      </c>
      <c r="U39" s="4">
        <v>1.7000000000000001E-2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1.0758728016986201</v>
      </c>
      <c r="AC39" s="2">
        <v>1.0128454669106799</v>
      </c>
      <c r="AD39" s="2">
        <v>1.8163970627671201E-2</v>
      </c>
      <c r="AE39" s="2">
        <v>1.20725812342692E-2</v>
      </c>
      <c r="AF39" s="2">
        <v>1.20725812342692E-2</v>
      </c>
      <c r="AG39" s="2">
        <v>1.7146158834970501E-2</v>
      </c>
    </row>
    <row r="40" spans="1:33" x14ac:dyDescent="0.35">
      <c r="A40" s="7">
        <v>391</v>
      </c>
      <c r="B40" s="7">
        <v>396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9.5007208699999998E-2</v>
      </c>
      <c r="I40" s="4">
        <v>7.9735373765300004</v>
      </c>
      <c r="J40" s="2">
        <f t="shared" si="1"/>
        <v>1.1915314898962213E-2</v>
      </c>
      <c r="K40" s="3">
        <v>160</v>
      </c>
      <c r="L40" s="3">
        <v>68</v>
      </c>
      <c r="M40" s="3">
        <v>156</v>
      </c>
      <c r="N40" s="3">
        <v>115</v>
      </c>
      <c r="O40" s="24">
        <v>873.58687415292798</v>
      </c>
      <c r="P40" s="4">
        <v>0.36499999999999999</v>
      </c>
      <c r="Q40" s="4">
        <v>0.29824561403508798</v>
      </c>
      <c r="R40" s="4">
        <v>1.2999999999999999E-2</v>
      </c>
      <c r="S40" s="4">
        <v>1.6E-2</v>
      </c>
      <c r="T40" s="4">
        <v>1.9E-2</v>
      </c>
      <c r="U40" s="4">
        <v>1.7000000000000001E-2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0.454130280089445</v>
      </c>
      <c r="AC40" s="2">
        <v>0.35417181372061401</v>
      </c>
      <c r="AD40" s="2">
        <v>1.30852395486555E-2</v>
      </c>
      <c r="AE40" s="2">
        <v>1.6129381929883599E-2</v>
      </c>
      <c r="AF40" s="2">
        <v>1.9182819416774001E-2</v>
      </c>
      <c r="AG40" s="2">
        <v>1.7146158834970501E-2</v>
      </c>
    </row>
    <row r="41" spans="1:33" x14ac:dyDescent="0.35">
      <c r="A41" s="7">
        <v>493</v>
      </c>
      <c r="B41" s="7">
        <v>42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0.1020181399</v>
      </c>
      <c r="I41" s="4">
        <v>8.0450054120200001</v>
      </c>
      <c r="J41" s="2">
        <f t="shared" si="1"/>
        <v>1.2680928684967101E-2</v>
      </c>
      <c r="K41" s="3">
        <v>129</v>
      </c>
      <c r="L41" s="3">
        <v>138</v>
      </c>
      <c r="M41" s="3">
        <v>90</v>
      </c>
      <c r="N41" s="3">
        <v>142</v>
      </c>
      <c r="O41" s="24">
        <v>1001</v>
      </c>
      <c r="P41" s="4">
        <v>0.56399999999999995</v>
      </c>
      <c r="Q41" s="4">
        <v>0.51685393258427004</v>
      </c>
      <c r="R41" s="4">
        <v>2.1999999999999999E-2</v>
      </c>
      <c r="S41" s="4">
        <v>1.7999999999999999E-2</v>
      </c>
      <c r="T41" s="4">
        <v>1.9E-2</v>
      </c>
      <c r="U41" s="4">
        <v>2.3E-2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0.83011303563310301</v>
      </c>
      <c r="AC41" s="2">
        <v>0.72743625403857703</v>
      </c>
      <c r="AD41" s="2">
        <v>2.2245608947319698E-2</v>
      </c>
      <c r="AE41" s="2">
        <v>1.8163970627671201E-2</v>
      </c>
      <c r="AF41" s="2">
        <v>1.9182819416774001E-2</v>
      </c>
      <c r="AG41" s="2">
        <v>2.32686269393543E-2</v>
      </c>
    </row>
    <row r="42" spans="1:33" x14ac:dyDescent="0.35">
      <c r="A42" s="7">
        <v>599</v>
      </c>
      <c r="B42" s="7">
        <v>43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9.9999841879999996E-2</v>
      </c>
      <c r="I42" s="4">
        <v>7.1524357695000003</v>
      </c>
      <c r="J42" s="2">
        <f t="shared" si="1"/>
        <v>1.3981228927133812E-2</v>
      </c>
      <c r="K42" s="3">
        <v>140</v>
      </c>
      <c r="L42" s="3">
        <v>97</v>
      </c>
      <c r="M42" s="3">
        <v>120</v>
      </c>
      <c r="N42" s="3">
        <v>142</v>
      </c>
      <c r="O42" s="24">
        <v>1001</v>
      </c>
      <c r="P42" s="4">
        <v>0.47399999999999998</v>
      </c>
      <c r="Q42" s="4">
        <v>0.40928270042194098</v>
      </c>
      <c r="R42" s="4">
        <v>1.0999999999999999E-2</v>
      </c>
      <c r="S42" s="4">
        <v>1.9E-2</v>
      </c>
      <c r="T42" s="4">
        <v>0.01</v>
      </c>
      <c r="U42" s="4">
        <v>1.2E-2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0.64245406624442702</v>
      </c>
      <c r="AC42" s="2">
        <v>0.52641771852582697</v>
      </c>
      <c r="AD42" s="2">
        <v>1.1060947359424899E-2</v>
      </c>
      <c r="AE42" s="2">
        <v>1.9182819416774001E-2</v>
      </c>
      <c r="AF42" s="2">
        <v>1.0050335853501499E-2</v>
      </c>
      <c r="AG42" s="2">
        <v>1.20725812342692E-2</v>
      </c>
    </row>
    <row r="43" spans="1:33" x14ac:dyDescent="0.35">
      <c r="A43" s="7">
        <v>859</v>
      </c>
      <c r="B43" s="7">
        <v>60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0.1176068537</v>
      </c>
      <c r="I43" s="4">
        <v>8.1253214673799992</v>
      </c>
      <c r="J43" s="2">
        <f t="shared" si="1"/>
        <v>1.4474117014587756E-2</v>
      </c>
      <c r="K43" s="3">
        <v>168</v>
      </c>
      <c r="L43" s="3">
        <v>130</v>
      </c>
      <c r="M43" s="3">
        <v>114</v>
      </c>
      <c r="N43" s="3">
        <v>87</v>
      </c>
      <c r="O43" s="24">
        <v>1001</v>
      </c>
      <c r="P43" s="4">
        <v>0.43</v>
      </c>
      <c r="Q43" s="4">
        <v>0.43624161073825501</v>
      </c>
      <c r="R43" s="4">
        <v>1.7000000000000001E-2</v>
      </c>
      <c r="S43" s="4">
        <v>2.1000000000000001E-2</v>
      </c>
      <c r="T43" s="4">
        <v>3.3000000000000002E-2</v>
      </c>
      <c r="U43" s="4">
        <v>1.9E-2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0.56211891815354098</v>
      </c>
      <c r="AC43" s="2">
        <v>0.57312950710214505</v>
      </c>
      <c r="AD43" s="2">
        <v>1.7146158834970501E-2</v>
      </c>
      <c r="AE43" s="2">
        <v>2.1223636451626698E-2</v>
      </c>
      <c r="AF43" s="2">
        <v>3.3556783528842803E-2</v>
      </c>
      <c r="AG43" s="2">
        <v>1.9182819416774001E-2</v>
      </c>
    </row>
    <row r="44" spans="1:33" x14ac:dyDescent="0.35">
      <c r="A44" s="7">
        <v>959</v>
      </c>
      <c r="B44" s="7">
        <v>425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0.1563190713</v>
      </c>
      <c r="I44" s="4">
        <v>9.9731807991900006</v>
      </c>
      <c r="J44" s="2">
        <f t="shared" si="1"/>
        <v>1.5673943393535578E-2</v>
      </c>
      <c r="K44" s="3">
        <v>180</v>
      </c>
      <c r="L44" s="3">
        <v>89</v>
      </c>
      <c r="M44" s="3">
        <v>154</v>
      </c>
      <c r="N44" s="3">
        <v>76</v>
      </c>
      <c r="O44" s="24">
        <v>1001</v>
      </c>
      <c r="P44" s="4">
        <v>0.32100000000000001</v>
      </c>
      <c r="Q44" s="4">
        <v>0.33085501858736099</v>
      </c>
      <c r="R44" s="4">
        <v>0.02</v>
      </c>
      <c r="S44" s="4">
        <v>2.4E-2</v>
      </c>
      <c r="T44" s="4">
        <v>2.8000000000000001E-2</v>
      </c>
      <c r="U44" s="4">
        <v>3.2000000000000001E-2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0.38713415142344099</v>
      </c>
      <c r="AC44" s="2">
        <v>0.40175452871162898</v>
      </c>
      <c r="AD44" s="2">
        <v>2.0202707317519501E-2</v>
      </c>
      <c r="AE44" s="2">
        <v>2.4292692569044601E-2</v>
      </c>
      <c r="AF44" s="2">
        <v>2.8399474521698002E-2</v>
      </c>
      <c r="AG44" s="2">
        <v>3.2523191705560103E-2</v>
      </c>
    </row>
    <row r="45" spans="1:33" x14ac:dyDescent="0.35">
      <c r="A45" s="7">
        <v>441</v>
      </c>
      <c r="B45" s="7">
        <v>278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0.13674343789999999</v>
      </c>
      <c r="I45" s="4">
        <v>8.6071827199000008</v>
      </c>
      <c r="J45" s="2">
        <f t="shared" si="1"/>
        <v>1.5887130824334201E-2</v>
      </c>
      <c r="K45" s="3">
        <v>137</v>
      </c>
      <c r="L45" s="3">
        <v>121</v>
      </c>
      <c r="M45" s="3">
        <v>144</v>
      </c>
      <c r="N45" s="3">
        <v>97</v>
      </c>
      <c r="O45" s="24">
        <v>1001</v>
      </c>
      <c r="P45" s="4">
        <v>0.42299999999999999</v>
      </c>
      <c r="Q45" s="4">
        <v>0.468992248062016</v>
      </c>
      <c r="R45" s="4">
        <v>3.4000000000000002E-2</v>
      </c>
      <c r="S45" s="4">
        <v>2.5999999999999999E-2</v>
      </c>
      <c r="T45" s="4">
        <v>1.4999999999999999E-2</v>
      </c>
      <c r="U45" s="4">
        <v>1.7999999999999999E-2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0.54991301247403801</v>
      </c>
      <c r="AC45" s="2">
        <v>0.63297865909349205</v>
      </c>
      <c r="AD45" s="2">
        <v>3.4591444769619097E-2</v>
      </c>
      <c r="AE45" s="2">
        <v>2.6343975339602001E-2</v>
      </c>
      <c r="AF45" s="2">
        <v>1.51136378100482E-2</v>
      </c>
      <c r="AG45" s="2">
        <v>1.8163970627671201E-2</v>
      </c>
    </row>
    <row r="46" spans="1:33" x14ac:dyDescent="0.35">
      <c r="A46" s="7">
        <v>379</v>
      </c>
      <c r="B46" s="7">
        <v>166</v>
      </c>
      <c r="C46" s="7">
        <v>0</v>
      </c>
      <c r="D46" s="7">
        <v>0</v>
      </c>
      <c r="E46" s="22" t="str">
        <f t="shared" si="0"/>
        <v>00</v>
      </c>
      <c r="F46" s="4">
        <v>0.99967399999999995</v>
      </c>
      <c r="G46" s="25">
        <v>1</v>
      </c>
      <c r="H46" s="4">
        <v>0.11839038859999999</v>
      </c>
      <c r="I46" s="4">
        <v>7.0250830561499997</v>
      </c>
      <c r="J46" s="2">
        <f t="shared" si="1"/>
        <v>1.6852525109487065E-2</v>
      </c>
      <c r="K46" s="3">
        <v>153</v>
      </c>
      <c r="L46" s="3">
        <v>156</v>
      </c>
      <c r="M46" s="3">
        <v>121</v>
      </c>
      <c r="N46" s="3">
        <v>69</v>
      </c>
      <c r="O46" s="24">
        <v>853.05753391529697</v>
      </c>
      <c r="P46" s="4">
        <v>0.46100000000000002</v>
      </c>
      <c r="Q46" s="4">
        <v>0.50485436893203905</v>
      </c>
      <c r="R46" s="4">
        <v>2.5000000000000001E-2</v>
      </c>
      <c r="S46" s="4">
        <v>1.7999999999999999E-2</v>
      </c>
      <c r="T46" s="4">
        <v>0.02</v>
      </c>
      <c r="U46" s="4">
        <v>2.1999999999999999E-2</v>
      </c>
      <c r="V46" s="5">
        <v>100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0.61803970807314002</v>
      </c>
      <c r="AC46" s="2">
        <v>0.70290335550531002</v>
      </c>
      <c r="AD46" s="2">
        <v>2.5317807984289901E-2</v>
      </c>
      <c r="AE46" s="2">
        <v>1.8163970627671201E-2</v>
      </c>
      <c r="AF46" s="2">
        <v>2.0202707317519501E-2</v>
      </c>
      <c r="AG46" s="2">
        <v>2.2245608947319698E-2</v>
      </c>
    </row>
    <row r="47" spans="1:33" x14ac:dyDescent="0.35">
      <c r="A47" s="7">
        <v>209</v>
      </c>
      <c r="B47" s="7">
        <v>15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0.12728808690000001</v>
      </c>
      <c r="I47" s="4">
        <v>7.5358347676650004</v>
      </c>
      <c r="J47" s="2">
        <f t="shared" si="1"/>
        <v>1.6891040053873232E-2</v>
      </c>
      <c r="K47" s="3">
        <v>167</v>
      </c>
      <c r="L47" s="3">
        <v>178</v>
      </c>
      <c r="M47" s="3">
        <v>85</v>
      </c>
      <c r="N47" s="3">
        <v>69</v>
      </c>
      <c r="O47" s="24">
        <v>1001</v>
      </c>
      <c r="P47" s="4">
        <v>0.54400000000000004</v>
      </c>
      <c r="Q47" s="4">
        <v>0.51594202898550701</v>
      </c>
      <c r="R47" s="4">
        <v>4.8000000000000001E-2</v>
      </c>
      <c r="S47" s="4">
        <v>5.8999999999999997E-2</v>
      </c>
      <c r="T47" s="4">
        <v>3.7999999999999999E-2</v>
      </c>
      <c r="U47" s="4">
        <v>5.1999999999999998E-2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0.78526246946775102</v>
      </c>
      <c r="AC47" s="2">
        <v>0.72555060461460497</v>
      </c>
      <c r="AD47" s="2">
        <v>4.9190244190771802E-2</v>
      </c>
      <c r="AE47" s="2">
        <v>6.0812139396757399E-2</v>
      </c>
      <c r="AF47" s="2">
        <v>3.8740828316430602E-2</v>
      </c>
      <c r="AG47" s="2">
        <v>5.3400776727115302E-2</v>
      </c>
    </row>
    <row r="48" spans="1:33" x14ac:dyDescent="0.35">
      <c r="A48" s="7">
        <v>783</v>
      </c>
      <c r="B48" s="7">
        <v>142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0.13847087490000001</v>
      </c>
      <c r="I48" s="4">
        <v>7.9637104517599999</v>
      </c>
      <c r="J48" s="2">
        <f t="shared" si="1"/>
        <v>1.7387733486643478E-2</v>
      </c>
      <c r="K48" s="3">
        <v>152</v>
      </c>
      <c r="L48" s="3">
        <v>108</v>
      </c>
      <c r="M48" s="3">
        <v>123</v>
      </c>
      <c r="N48" s="3">
        <v>116</v>
      </c>
      <c r="O48" s="24">
        <v>1001</v>
      </c>
      <c r="P48" s="4">
        <v>0.47399999999999998</v>
      </c>
      <c r="Q48" s="4">
        <v>0.41538461538461502</v>
      </c>
      <c r="R48" s="4">
        <v>2.7E-2</v>
      </c>
      <c r="S48" s="4">
        <v>2.5999999999999999E-2</v>
      </c>
      <c r="T48" s="4">
        <v>2.1999999999999999E-2</v>
      </c>
      <c r="U48" s="4">
        <v>1.7000000000000001E-2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0.64245406624442702</v>
      </c>
      <c r="AC48" s="2">
        <v>0.53680111016925103</v>
      </c>
      <c r="AD48" s="2">
        <v>2.7371196796132001E-2</v>
      </c>
      <c r="AE48" s="2">
        <v>2.6343975339602001E-2</v>
      </c>
      <c r="AF48" s="2">
        <v>2.2245608947319698E-2</v>
      </c>
      <c r="AG48" s="2">
        <v>1.7146158834970501E-2</v>
      </c>
    </row>
    <row r="49" spans="1:33" x14ac:dyDescent="0.35">
      <c r="A49" s="7">
        <v>969</v>
      </c>
      <c r="B49" s="7">
        <v>154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0.1383524679</v>
      </c>
      <c r="I49" s="4">
        <v>7.7610476120480003</v>
      </c>
      <c r="J49" s="2">
        <f t="shared" si="1"/>
        <v>1.7826519667940972E-2</v>
      </c>
      <c r="K49" s="3">
        <v>103</v>
      </c>
      <c r="L49" s="3">
        <v>119</v>
      </c>
      <c r="M49" s="3">
        <v>129</v>
      </c>
      <c r="N49" s="3">
        <v>148</v>
      </c>
      <c r="O49" s="24">
        <v>911.53365963879696</v>
      </c>
      <c r="P49" s="4">
        <v>0.56599999999999995</v>
      </c>
      <c r="Q49" s="4">
        <v>0.536036036036036</v>
      </c>
      <c r="R49" s="4">
        <v>7.0999999999999994E-2</v>
      </c>
      <c r="S49" s="4">
        <v>9.4E-2</v>
      </c>
      <c r="T49" s="4">
        <v>5.8999999999999997E-2</v>
      </c>
      <c r="U49" s="4">
        <v>6.4000000000000001E-2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0.83471074488173203</v>
      </c>
      <c r="AC49" s="2">
        <v>0.767948393642644</v>
      </c>
      <c r="AD49" s="2">
        <v>7.3646540168298497E-2</v>
      </c>
      <c r="AE49" s="2">
        <v>9.8715972939157695E-2</v>
      </c>
      <c r="AF49" s="2">
        <v>6.0812139396757399E-2</v>
      </c>
      <c r="AG49" s="2">
        <v>6.6139802504545098E-2</v>
      </c>
    </row>
    <row r="50" spans="1:33" x14ac:dyDescent="0.35">
      <c r="A50" s="7">
        <v>273</v>
      </c>
      <c r="B50" s="7">
        <v>95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0.1465452008</v>
      </c>
      <c r="I50" s="4">
        <v>8.2198675230999996</v>
      </c>
      <c r="J50" s="2">
        <f t="shared" si="1"/>
        <v>1.7828170635131195E-2</v>
      </c>
      <c r="K50" s="3">
        <v>136</v>
      </c>
      <c r="L50" s="3">
        <v>139</v>
      </c>
      <c r="M50" s="3">
        <v>75</v>
      </c>
      <c r="N50" s="3">
        <v>149</v>
      </c>
      <c r="O50" s="24">
        <v>900.10626366112604</v>
      </c>
      <c r="P50" s="4">
        <v>0.56699999999999995</v>
      </c>
      <c r="Q50" s="4">
        <v>0.50545454545454505</v>
      </c>
      <c r="R50" s="4">
        <v>8.0000000000000002E-3</v>
      </c>
      <c r="S50" s="4">
        <v>4.0000000000000001E-3</v>
      </c>
      <c r="T50" s="4">
        <v>2.1999999999999999E-2</v>
      </c>
      <c r="U50" s="4">
        <v>0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0.83701755097964703</v>
      </c>
      <c r="AC50" s="2">
        <v>0.70411621193051899</v>
      </c>
      <c r="AD50" s="2">
        <v>8.03217169726427E-3</v>
      </c>
      <c r="AE50" s="2">
        <v>4.0080213975388201E-3</v>
      </c>
      <c r="AF50" s="2">
        <v>2.2245608947319698E-2</v>
      </c>
      <c r="AG50" s="2">
        <v>1.0000050000287801E-5</v>
      </c>
    </row>
    <row r="51" spans="1:33" x14ac:dyDescent="0.35">
      <c r="A51" s="7">
        <v>147</v>
      </c>
      <c r="B51" s="7">
        <v>267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0.2060966162</v>
      </c>
      <c r="I51" s="4">
        <v>11.021297281900001</v>
      </c>
      <c r="J51" s="2">
        <f t="shared" si="1"/>
        <v>1.8699850927573407E-2</v>
      </c>
      <c r="K51" s="3">
        <v>141</v>
      </c>
      <c r="L51" s="3">
        <v>170</v>
      </c>
      <c r="M51" s="3">
        <v>109</v>
      </c>
      <c r="N51" s="3">
        <v>79</v>
      </c>
      <c r="O51" s="24">
        <v>1001</v>
      </c>
      <c r="P51" s="4">
        <v>0.52500000000000002</v>
      </c>
      <c r="Q51" s="4">
        <v>0.54662379421221896</v>
      </c>
      <c r="R51" s="4">
        <v>4.2000000000000003E-2</v>
      </c>
      <c r="S51" s="4">
        <v>5.3999999999999999E-2</v>
      </c>
      <c r="T51" s="4">
        <v>6.3E-2</v>
      </c>
      <c r="U51" s="4">
        <v>7.3999999999999996E-2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0.74444047494749599</v>
      </c>
      <c r="AC51" s="2">
        <v>0.79103302180106605</v>
      </c>
      <c r="AD51" s="2">
        <v>4.2907501011276501E-2</v>
      </c>
      <c r="AE51" s="2">
        <v>5.5512709930258801E-2</v>
      </c>
      <c r="AF51" s="2">
        <v>6.5071996743714805E-2</v>
      </c>
      <c r="AG51" s="2">
        <v>7.6881044335957605E-2</v>
      </c>
    </row>
    <row r="52" spans="1:33" x14ac:dyDescent="0.35">
      <c r="A52" s="7">
        <v>533</v>
      </c>
      <c r="B52" s="7">
        <v>367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0.15347611</v>
      </c>
      <c r="I52" s="4">
        <v>7.7881146306</v>
      </c>
      <c r="J52" s="2">
        <f t="shared" si="1"/>
        <v>1.9706452367429537E-2</v>
      </c>
      <c r="K52" s="3">
        <v>122</v>
      </c>
      <c r="L52" s="3">
        <v>124</v>
      </c>
      <c r="M52" s="3">
        <v>132</v>
      </c>
      <c r="N52" s="3">
        <v>121</v>
      </c>
      <c r="O52" s="24">
        <v>1001</v>
      </c>
      <c r="P52" s="4">
        <v>0.503</v>
      </c>
      <c r="Q52" s="4">
        <v>0.50406504065040603</v>
      </c>
      <c r="R52" s="4">
        <v>4.1000000000000002E-2</v>
      </c>
      <c r="S52" s="4">
        <v>2.5000000000000001E-2</v>
      </c>
      <c r="T52" s="4">
        <v>3.3000000000000002E-2</v>
      </c>
      <c r="U52" s="4">
        <v>4.2000000000000003E-2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0.69916525288550802</v>
      </c>
      <c r="AC52" s="2">
        <v>0.70131049119910605</v>
      </c>
      <c r="AD52" s="2">
        <v>4.1864204098698898E-2</v>
      </c>
      <c r="AE52" s="2">
        <v>2.5317807984289901E-2</v>
      </c>
      <c r="AF52" s="2">
        <v>3.3556783528842803E-2</v>
      </c>
      <c r="AG52" s="2">
        <v>4.2907501011276501E-2</v>
      </c>
    </row>
    <row r="53" spans="1:33" x14ac:dyDescent="0.35">
      <c r="A53" s="7">
        <v>37</v>
      </c>
      <c r="B53" s="7">
        <v>368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0.13673078320000001</v>
      </c>
      <c r="I53" s="4">
        <v>6.8158092738900002</v>
      </c>
      <c r="J53" s="2">
        <f t="shared" si="1"/>
        <v>2.0060828832723979E-2</v>
      </c>
      <c r="K53" s="3">
        <v>208</v>
      </c>
      <c r="L53" s="3">
        <v>100</v>
      </c>
      <c r="M53" s="3">
        <v>129</v>
      </c>
      <c r="N53" s="3">
        <v>62</v>
      </c>
      <c r="O53" s="24">
        <v>1001</v>
      </c>
      <c r="P53" s="4">
        <v>0.315</v>
      </c>
      <c r="Q53" s="4">
        <v>0.32467532467532501</v>
      </c>
      <c r="R53" s="4">
        <v>1.6E-2</v>
      </c>
      <c r="S53" s="4">
        <v>2.1000000000000001E-2</v>
      </c>
      <c r="T53" s="4">
        <v>2.8000000000000001E-2</v>
      </c>
      <c r="U53" s="4">
        <v>2.1000000000000001E-2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0.37833644071991201</v>
      </c>
      <c r="AC53" s="2">
        <v>0.39256170327225598</v>
      </c>
      <c r="AD53" s="2">
        <v>1.6129381929883599E-2</v>
      </c>
      <c r="AE53" s="2">
        <v>2.1223636451626698E-2</v>
      </c>
      <c r="AF53" s="2">
        <v>2.8399474521698002E-2</v>
      </c>
      <c r="AG53" s="2">
        <v>2.1223636451626698E-2</v>
      </c>
    </row>
    <row r="54" spans="1:33" x14ac:dyDescent="0.35">
      <c r="A54" s="7">
        <v>573</v>
      </c>
      <c r="B54" s="7">
        <v>95</v>
      </c>
      <c r="C54" s="7">
        <v>0</v>
      </c>
      <c r="D54" s="7">
        <v>0</v>
      </c>
      <c r="E54" s="22" t="str">
        <f t="shared" si="0"/>
        <v>00</v>
      </c>
      <c r="F54" s="4">
        <v>0.999888</v>
      </c>
      <c r="G54" s="25">
        <v>1</v>
      </c>
      <c r="H54" s="4">
        <v>0.13851146180000001</v>
      </c>
      <c r="I54" s="4">
        <v>6.8682029006100001</v>
      </c>
      <c r="J54" s="2">
        <f t="shared" si="1"/>
        <v>2.0167060263711501E-2</v>
      </c>
      <c r="K54" s="3">
        <v>153</v>
      </c>
      <c r="L54" s="3">
        <v>145</v>
      </c>
      <c r="M54" s="3">
        <v>120</v>
      </c>
      <c r="N54" s="3">
        <v>81</v>
      </c>
      <c r="O54" s="24">
        <v>1001</v>
      </c>
      <c r="P54" s="4">
        <v>0.44700000000000001</v>
      </c>
      <c r="Q54" s="4">
        <v>0.48657718120805399</v>
      </c>
      <c r="R54" s="4">
        <v>6.7000000000000004E-2</v>
      </c>
      <c r="S54" s="4">
        <v>7.2999999999999995E-2</v>
      </c>
      <c r="T54" s="4">
        <v>6.7000000000000004E-2</v>
      </c>
      <c r="U54" s="4">
        <v>8.4000000000000005E-2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0.59239727745980197</v>
      </c>
      <c r="AC54" s="2">
        <v>0.66665556511296897</v>
      </c>
      <c r="AD54" s="2">
        <v>6.93500781347932E-2</v>
      </c>
      <c r="AE54" s="2">
        <v>7.5801713416281793E-2</v>
      </c>
      <c r="AF54" s="2">
        <v>6.93500781347932E-2</v>
      </c>
      <c r="AG54" s="2">
        <v>8.7738914308006705E-2</v>
      </c>
    </row>
    <row r="55" spans="1:33" x14ac:dyDescent="0.35">
      <c r="A55" s="7">
        <v>999</v>
      </c>
      <c r="B55" s="7">
        <v>469</v>
      </c>
      <c r="C55" s="7">
        <v>0</v>
      </c>
      <c r="D55" s="7">
        <v>0</v>
      </c>
      <c r="E55" s="22" t="str">
        <f t="shared" si="0"/>
        <v>00</v>
      </c>
      <c r="F55" s="4">
        <v>0.99944599999999995</v>
      </c>
      <c r="G55" s="25">
        <v>1</v>
      </c>
      <c r="H55" s="4">
        <v>0.14384278680000001</v>
      </c>
      <c r="I55" s="4">
        <v>7.0849504205400002</v>
      </c>
      <c r="J55" s="2">
        <f t="shared" si="1"/>
        <v>2.0302581988856969E-2</v>
      </c>
      <c r="K55" s="3">
        <v>174</v>
      </c>
      <c r="L55" s="3">
        <v>126</v>
      </c>
      <c r="M55" s="3">
        <v>122</v>
      </c>
      <c r="N55" s="3">
        <v>77</v>
      </c>
      <c r="O55" s="24">
        <v>734.87762513109305</v>
      </c>
      <c r="P55" s="4">
        <v>0.38300000000000001</v>
      </c>
      <c r="Q55" s="4">
        <v>0.42</v>
      </c>
      <c r="R55" s="4">
        <v>1.4999999999999999E-2</v>
      </c>
      <c r="S55" s="4">
        <v>2.7E-2</v>
      </c>
      <c r="T55" s="4">
        <v>2.9000000000000001E-2</v>
      </c>
      <c r="U55" s="4">
        <v>2.1000000000000001E-2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0.48288625507674898</v>
      </c>
      <c r="AC55" s="2">
        <v>0.54472717544167204</v>
      </c>
      <c r="AD55" s="2">
        <v>1.51136378100482E-2</v>
      </c>
      <c r="AE55" s="2">
        <v>2.7371196796132001E-2</v>
      </c>
      <c r="AF55" s="2">
        <v>2.9428810690812199E-2</v>
      </c>
      <c r="AG55" s="2">
        <v>2.1223636451626698E-2</v>
      </c>
    </row>
    <row r="56" spans="1:33" x14ac:dyDescent="0.35">
      <c r="A56" s="7">
        <v>715</v>
      </c>
      <c r="B56" s="7">
        <v>281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0.18070337789999999</v>
      </c>
      <c r="I56" s="4">
        <v>8.8430828451799997</v>
      </c>
      <c r="J56" s="2">
        <f t="shared" si="1"/>
        <v>2.0434432320001836E-2</v>
      </c>
      <c r="K56" s="3">
        <v>131</v>
      </c>
      <c r="L56" s="3">
        <v>109</v>
      </c>
      <c r="M56" s="3">
        <v>145</v>
      </c>
      <c r="N56" s="3">
        <v>114</v>
      </c>
      <c r="O56" s="24">
        <v>1001</v>
      </c>
      <c r="P56" s="4">
        <v>0.433</v>
      </c>
      <c r="Q56" s="4">
        <v>0.454166666666667</v>
      </c>
      <c r="R56" s="4">
        <v>5.3999999999999999E-2</v>
      </c>
      <c r="S56" s="4">
        <v>6.2E-2</v>
      </c>
      <c r="T56" s="4">
        <v>4.5999999999999999E-2</v>
      </c>
      <c r="U56" s="4">
        <v>4.2999999999999997E-2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0.56739597525438501</v>
      </c>
      <c r="AC56" s="2">
        <v>0.60544160014084003</v>
      </c>
      <c r="AD56" s="2">
        <v>5.5512709930258801E-2</v>
      </c>
      <c r="AE56" s="2">
        <v>6.4005329975912406E-2</v>
      </c>
      <c r="AF56" s="2">
        <v>4.7091607533850603E-2</v>
      </c>
      <c r="AG56" s="2">
        <v>4.3951887529182797E-2</v>
      </c>
    </row>
    <row r="57" spans="1:33" x14ac:dyDescent="0.35">
      <c r="A57" s="7">
        <v>389</v>
      </c>
      <c r="B57" s="7">
        <v>80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0.1840699006</v>
      </c>
      <c r="I57" s="4">
        <v>8.9428431699999997</v>
      </c>
      <c r="J57" s="2">
        <f t="shared" si="1"/>
        <v>2.0582928393230452E-2</v>
      </c>
      <c r="K57" s="3">
        <v>158</v>
      </c>
      <c r="L57" s="3">
        <v>127</v>
      </c>
      <c r="M57" s="3">
        <v>97</v>
      </c>
      <c r="N57" s="3">
        <v>117</v>
      </c>
      <c r="O57" s="24">
        <v>1001</v>
      </c>
      <c r="P57" s="4">
        <v>0.49</v>
      </c>
      <c r="Q57" s="4">
        <v>0.44561403508771902</v>
      </c>
      <c r="R57" s="4">
        <v>0.03</v>
      </c>
      <c r="S57" s="4">
        <v>3.9E-2</v>
      </c>
      <c r="T57" s="4">
        <v>2.9000000000000001E-2</v>
      </c>
      <c r="U57" s="4">
        <v>0.04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0.67334455326376597</v>
      </c>
      <c r="AC57" s="2">
        <v>0.58989414724168399</v>
      </c>
      <c r="AD57" s="2">
        <v>3.0459207484708602E-2</v>
      </c>
      <c r="AE57" s="2">
        <v>3.9780870011844598E-2</v>
      </c>
      <c r="AF57" s="2">
        <v>2.9428810690812199E-2</v>
      </c>
      <c r="AG57" s="2">
        <v>4.08219945202552E-2</v>
      </c>
    </row>
    <row r="58" spans="1:33" x14ac:dyDescent="0.35">
      <c r="A58" s="7">
        <v>49</v>
      </c>
      <c r="B58" s="7">
        <v>460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0.19546875329999999</v>
      </c>
      <c r="I58" s="4">
        <v>9.4900545396999991</v>
      </c>
      <c r="J58" s="2">
        <f t="shared" si="1"/>
        <v>2.0597221278580678E-2</v>
      </c>
      <c r="K58" s="3">
        <v>97</v>
      </c>
      <c r="L58" s="3">
        <v>201</v>
      </c>
      <c r="M58" s="3">
        <v>57</v>
      </c>
      <c r="N58" s="3">
        <v>144</v>
      </c>
      <c r="O58" s="24">
        <v>1001</v>
      </c>
      <c r="P58" s="4">
        <v>0.69299999999999995</v>
      </c>
      <c r="Q58" s="4">
        <v>0.67449664429530198</v>
      </c>
      <c r="R58" s="4">
        <v>5.6000000000000001E-2</v>
      </c>
      <c r="S58" s="4">
        <v>3.1E-2</v>
      </c>
      <c r="T58" s="4">
        <v>3.5000000000000003E-2</v>
      </c>
      <c r="U58" s="4">
        <v>3.5999999999999997E-2</v>
      </c>
      <c r="V58" s="5">
        <v>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1.18090753139494</v>
      </c>
      <c r="AC58" s="2">
        <v>1.12238250800202</v>
      </c>
      <c r="AD58" s="2">
        <v>5.7629112836636402E-2</v>
      </c>
      <c r="AE58" s="2">
        <v>3.14906670913708E-2</v>
      </c>
      <c r="AF58" s="2">
        <v>3.5627177643151202E-2</v>
      </c>
      <c r="AG58" s="2">
        <v>3.6663984371591497E-2</v>
      </c>
    </row>
    <row r="59" spans="1:33" x14ac:dyDescent="0.35">
      <c r="A59" s="7">
        <v>593</v>
      </c>
      <c r="B59" s="7">
        <v>321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0.18306755089999999</v>
      </c>
      <c r="I59" s="4">
        <v>8.4985078421899996</v>
      </c>
      <c r="J59" s="2">
        <f t="shared" si="1"/>
        <v>2.1541140433050998E-2</v>
      </c>
      <c r="K59" s="3">
        <v>134</v>
      </c>
      <c r="L59" s="3">
        <v>99</v>
      </c>
      <c r="M59" s="3">
        <v>147</v>
      </c>
      <c r="N59" s="3">
        <v>119</v>
      </c>
      <c r="O59" s="24">
        <v>1001</v>
      </c>
      <c r="P59" s="4">
        <v>0.44500000000000001</v>
      </c>
      <c r="Q59" s="4">
        <v>0.42489270386266098</v>
      </c>
      <c r="R59" s="4">
        <v>3.7999999999999999E-2</v>
      </c>
      <c r="S59" s="4">
        <v>5.2999999999999999E-2</v>
      </c>
      <c r="T59" s="4">
        <v>4.2999999999999997E-2</v>
      </c>
      <c r="U59" s="4">
        <v>3.4000000000000002E-2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0.58878716523570296</v>
      </c>
      <c r="AC59" s="2">
        <v>0.55319865361478904</v>
      </c>
      <c r="AD59" s="2">
        <v>3.8740828316430602E-2</v>
      </c>
      <c r="AE59" s="2">
        <v>5.4456185796058897E-2</v>
      </c>
      <c r="AF59" s="2">
        <v>4.3951887529182797E-2</v>
      </c>
      <c r="AG59" s="2">
        <v>3.4591444769619097E-2</v>
      </c>
    </row>
    <row r="60" spans="1:33" x14ac:dyDescent="0.35">
      <c r="A60" s="7">
        <v>577</v>
      </c>
      <c r="B60" s="7">
        <v>443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0.20356050489999999</v>
      </c>
      <c r="I60" s="4">
        <v>9.2547032456299991</v>
      </c>
      <c r="J60" s="2">
        <f t="shared" si="1"/>
        <v>2.1995357333161356E-2</v>
      </c>
      <c r="K60" s="3">
        <v>185</v>
      </c>
      <c r="L60" s="3">
        <v>123</v>
      </c>
      <c r="M60" s="3">
        <v>113</v>
      </c>
      <c r="N60" s="3">
        <v>78</v>
      </c>
      <c r="O60" s="24">
        <v>1001</v>
      </c>
      <c r="P60" s="4">
        <v>0.40500000000000003</v>
      </c>
      <c r="Q60" s="4">
        <v>0.39935064935064901</v>
      </c>
      <c r="R60" s="4">
        <v>0.16800000000000001</v>
      </c>
      <c r="S60" s="4">
        <v>0.17799999999999999</v>
      </c>
      <c r="T60" s="4">
        <v>0.17699999999999999</v>
      </c>
      <c r="U60" s="4">
        <v>0.16300000000000001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0.51919387343650703</v>
      </c>
      <c r="AC60" s="2">
        <v>0.50974395789524996</v>
      </c>
      <c r="AD60" s="2">
        <v>0.183922838160928</v>
      </c>
      <c r="AE60" s="2">
        <v>0.19601488392595701</v>
      </c>
      <c r="AF60" s="2">
        <v>0.19479907830506701</v>
      </c>
      <c r="AG60" s="2">
        <v>0.177931208492662</v>
      </c>
    </row>
    <row r="61" spans="1:33" x14ac:dyDescent="0.35">
      <c r="A61" s="7">
        <v>759</v>
      </c>
      <c r="B61" s="7">
        <v>291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0.15780546770000001</v>
      </c>
      <c r="I61" s="4">
        <v>6.9324380830000001</v>
      </c>
      <c r="J61" s="2">
        <f t="shared" si="1"/>
        <v>2.2763343258265348E-2</v>
      </c>
      <c r="K61" s="3">
        <v>144</v>
      </c>
      <c r="L61" s="3">
        <v>189</v>
      </c>
      <c r="M61" s="3">
        <v>70</v>
      </c>
      <c r="N61" s="3">
        <v>96</v>
      </c>
      <c r="O61" s="24">
        <v>1001</v>
      </c>
      <c r="P61" s="4">
        <v>0.59199999999999997</v>
      </c>
      <c r="Q61" s="4">
        <v>0.56756756756756799</v>
      </c>
      <c r="R61" s="4">
        <v>0.19</v>
      </c>
      <c r="S61" s="4">
        <v>0.161</v>
      </c>
      <c r="T61" s="4">
        <v>0.16700000000000001</v>
      </c>
      <c r="U61" s="4">
        <v>0.16200000000000001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0.89648810457797501</v>
      </c>
      <c r="AC61" s="2">
        <v>0.83832919040444298</v>
      </c>
      <c r="AD61" s="2">
        <v>0.21072103131565301</v>
      </c>
      <c r="AE61" s="2">
        <v>0.175544572514931</v>
      </c>
      <c r="AF61" s="2">
        <v>0.18272163681529399</v>
      </c>
      <c r="AG61" s="2">
        <v>0.17673717850005399</v>
      </c>
    </row>
    <row r="62" spans="1:33" x14ac:dyDescent="0.35">
      <c r="A62" s="7">
        <v>961</v>
      </c>
      <c r="B62" s="7">
        <v>466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0.16330745739999999</v>
      </c>
      <c r="I62" s="4">
        <v>7.1659396319999997</v>
      </c>
      <c r="J62" s="2">
        <f t="shared" si="1"/>
        <v>2.2789398988339118E-2</v>
      </c>
      <c r="K62" s="3">
        <v>209</v>
      </c>
      <c r="L62" s="3">
        <v>115</v>
      </c>
      <c r="M62" s="3">
        <v>108</v>
      </c>
      <c r="N62" s="3">
        <v>67</v>
      </c>
      <c r="O62" s="24">
        <v>1001</v>
      </c>
      <c r="P62" s="4">
        <v>0.36599999999999999</v>
      </c>
      <c r="Q62" s="4">
        <v>0.35493827160493802</v>
      </c>
      <c r="R62" s="4">
        <v>3.3000000000000002E-2</v>
      </c>
      <c r="S62" s="4">
        <v>2.1000000000000001E-2</v>
      </c>
      <c r="T62" s="4">
        <v>2.1000000000000001E-2</v>
      </c>
      <c r="U62" s="4">
        <v>1.9E-2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0.455706324544911</v>
      </c>
      <c r="AC62" s="2">
        <v>0.43840926382751799</v>
      </c>
      <c r="AD62" s="2">
        <v>3.3556783528842803E-2</v>
      </c>
      <c r="AE62" s="2">
        <v>2.1223636451626698E-2</v>
      </c>
      <c r="AF62" s="2">
        <v>2.1223636451626698E-2</v>
      </c>
      <c r="AG62" s="2">
        <v>1.9182819416774001E-2</v>
      </c>
    </row>
    <row r="63" spans="1:33" x14ac:dyDescent="0.35">
      <c r="A63" s="7">
        <v>33</v>
      </c>
      <c r="B63" s="7">
        <v>335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0.17107130109999999</v>
      </c>
      <c r="I63" s="4">
        <v>7.37688242783</v>
      </c>
      <c r="J63" s="2">
        <f t="shared" si="1"/>
        <v>2.3190189456540208E-2</v>
      </c>
      <c r="K63" s="3">
        <v>135</v>
      </c>
      <c r="L63" s="3">
        <v>77</v>
      </c>
      <c r="M63" s="3">
        <v>194</v>
      </c>
      <c r="N63" s="3">
        <v>93</v>
      </c>
      <c r="O63" s="24">
        <v>1001</v>
      </c>
      <c r="P63" s="4">
        <v>0.33100000000000002</v>
      </c>
      <c r="Q63" s="4">
        <v>0.36320754716981102</v>
      </c>
      <c r="R63" s="4">
        <v>3.2000000000000001E-2</v>
      </c>
      <c r="S63" s="4">
        <v>2.3E-2</v>
      </c>
      <c r="T63" s="4">
        <v>3.5000000000000003E-2</v>
      </c>
      <c r="U63" s="4">
        <v>3.6999999999999998E-2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0.40197121885390902</v>
      </c>
      <c r="AC63" s="2">
        <v>0.45131149623358302</v>
      </c>
      <c r="AD63" s="2">
        <v>3.2523191705560103E-2</v>
      </c>
      <c r="AE63" s="2">
        <v>2.32686269393543E-2</v>
      </c>
      <c r="AF63" s="2">
        <v>3.5627177643151202E-2</v>
      </c>
      <c r="AG63" s="2">
        <v>3.7701867184011501E-2</v>
      </c>
    </row>
    <row r="64" spans="1:33" x14ac:dyDescent="0.35">
      <c r="A64" s="7">
        <v>291</v>
      </c>
      <c r="B64" s="7">
        <v>180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0.1993303303</v>
      </c>
      <c r="I64" s="4">
        <v>8.4123113035500001</v>
      </c>
      <c r="J64" s="2">
        <f t="shared" si="1"/>
        <v>2.3695072983792514E-2</v>
      </c>
      <c r="K64" s="3">
        <v>88</v>
      </c>
      <c r="L64" s="3">
        <v>141</v>
      </c>
      <c r="M64" s="3">
        <v>112</v>
      </c>
      <c r="N64" s="3">
        <v>158</v>
      </c>
      <c r="O64" s="24">
        <v>1001</v>
      </c>
      <c r="P64" s="4">
        <v>0.58299999999999996</v>
      </c>
      <c r="Q64" s="4">
        <v>0.61572052401746702</v>
      </c>
      <c r="R64" s="4">
        <v>8.2000000000000003E-2</v>
      </c>
      <c r="S64" s="4">
        <v>7.6999999999999999E-2</v>
      </c>
      <c r="T64" s="4">
        <v>9.7000000000000003E-2</v>
      </c>
      <c r="U64" s="4">
        <v>7.2999999999999995E-2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0.87466905718333599</v>
      </c>
      <c r="AC64" s="2">
        <v>0.95638518907603298</v>
      </c>
      <c r="AD64" s="2">
        <v>8.5557888361646503E-2</v>
      </c>
      <c r="AE64" s="2">
        <v>8.0126044479284897E-2</v>
      </c>
      <c r="AF64" s="2">
        <v>0.102032725565152</v>
      </c>
      <c r="AG64" s="2">
        <v>7.5801713416281793E-2</v>
      </c>
    </row>
    <row r="65" spans="1:33" x14ac:dyDescent="0.35">
      <c r="A65" s="7">
        <v>455</v>
      </c>
      <c r="B65" s="7">
        <v>342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0.241723466</v>
      </c>
      <c r="I65" s="4">
        <v>9.1329822971999999</v>
      </c>
      <c r="J65" s="2">
        <f t="shared" si="1"/>
        <v>2.64670901720797E-2</v>
      </c>
      <c r="K65" s="3">
        <v>107</v>
      </c>
      <c r="L65" s="3">
        <v>104</v>
      </c>
      <c r="M65" s="3">
        <v>194</v>
      </c>
      <c r="N65" s="3">
        <v>94</v>
      </c>
      <c r="O65" s="24">
        <v>542.17955439647903</v>
      </c>
      <c r="P65" s="4">
        <v>0.42199999999999999</v>
      </c>
      <c r="Q65" s="4">
        <v>0.49289099526066299</v>
      </c>
      <c r="R65" s="4">
        <v>4.4999999999999998E-2</v>
      </c>
      <c r="S65" s="4">
        <v>3.9E-2</v>
      </c>
      <c r="T65" s="4">
        <v>3.5999999999999997E-2</v>
      </c>
      <c r="U65" s="4">
        <v>5.8000000000000003E-2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0.54818141030975898</v>
      </c>
      <c r="AC65" s="2">
        <v>0.67902929901415998</v>
      </c>
      <c r="AD65" s="2">
        <v>4.6043938501406798E-2</v>
      </c>
      <c r="AE65" s="2">
        <v>3.9780870011844598E-2</v>
      </c>
      <c r="AF65" s="2">
        <v>3.6663984371591497E-2</v>
      </c>
      <c r="AG65" s="2">
        <v>5.9750004405774E-2</v>
      </c>
    </row>
    <row r="66" spans="1:33" x14ac:dyDescent="0.35">
      <c r="A66" s="7">
        <v>539</v>
      </c>
      <c r="B66" s="7">
        <v>274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0.23255931569999999</v>
      </c>
      <c r="I66" s="4">
        <v>8.6975763613199994</v>
      </c>
      <c r="J66" s="2">
        <f t="shared" ref="J66:J129" si="3">H66/I66</f>
        <v>2.6738404589839705E-2</v>
      </c>
      <c r="K66" s="3">
        <v>117</v>
      </c>
      <c r="L66" s="3">
        <v>155</v>
      </c>
      <c r="M66" s="3">
        <v>125</v>
      </c>
      <c r="N66" s="3">
        <v>102</v>
      </c>
      <c r="O66" s="24">
        <v>1001</v>
      </c>
      <c r="P66" s="4">
        <v>0.53</v>
      </c>
      <c r="Q66" s="4">
        <v>0.56985294117647101</v>
      </c>
      <c r="R66" s="4">
        <v>2.5000000000000001E-2</v>
      </c>
      <c r="S66" s="4">
        <v>5.1999999999999998E-2</v>
      </c>
      <c r="T66" s="4">
        <v>4.2999999999999997E-2</v>
      </c>
      <c r="U66" s="4">
        <v>0.04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0.75502258427803304</v>
      </c>
      <c r="AC66" s="2">
        <v>0.84362813149824101</v>
      </c>
      <c r="AD66" s="2">
        <v>2.5317807984289901E-2</v>
      </c>
      <c r="AE66" s="2">
        <v>5.3400776727115302E-2</v>
      </c>
      <c r="AF66" s="2">
        <v>4.3951887529182797E-2</v>
      </c>
      <c r="AG66" s="2">
        <v>4.08219945202552E-2</v>
      </c>
    </row>
    <row r="67" spans="1:33" x14ac:dyDescent="0.35">
      <c r="A67" s="7">
        <v>627</v>
      </c>
      <c r="B67" s="7">
        <v>367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0.2845074085</v>
      </c>
      <c r="I67" s="4">
        <v>10.4988790103</v>
      </c>
      <c r="J67" s="2">
        <f t="shared" si="3"/>
        <v>2.7098836763513705E-2</v>
      </c>
      <c r="K67" s="3">
        <v>155</v>
      </c>
      <c r="L67" s="3">
        <v>92</v>
      </c>
      <c r="M67" s="3">
        <v>175</v>
      </c>
      <c r="N67" s="3">
        <v>77</v>
      </c>
      <c r="O67" s="24">
        <v>1001</v>
      </c>
      <c r="P67" s="4">
        <v>0.375</v>
      </c>
      <c r="Q67" s="4">
        <v>0.37246963562752999</v>
      </c>
      <c r="R67" s="4">
        <v>4.5999999999999999E-2</v>
      </c>
      <c r="S67" s="4">
        <v>0.05</v>
      </c>
      <c r="T67" s="4">
        <v>5.2999999999999999E-2</v>
      </c>
      <c r="U67" s="4">
        <v>4.3999999999999997E-2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0.47000362924573602</v>
      </c>
      <c r="AC67" s="2">
        <v>0.465963219708731</v>
      </c>
      <c r="AD67" s="2">
        <v>4.7091607533850603E-2</v>
      </c>
      <c r="AE67" s="2">
        <v>5.1293294387550599E-2</v>
      </c>
      <c r="AF67" s="2">
        <v>5.4456185796058897E-2</v>
      </c>
      <c r="AG67" s="2">
        <v>4.4997365930735798E-2</v>
      </c>
    </row>
    <row r="68" spans="1:33" x14ac:dyDescent="0.35">
      <c r="A68" s="7">
        <v>915</v>
      </c>
      <c r="B68" s="7">
        <v>301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0.20947714710000001</v>
      </c>
      <c r="I68" s="4">
        <v>7.6004257661999999</v>
      </c>
      <c r="J68" s="2">
        <f t="shared" si="3"/>
        <v>2.756123848108219E-2</v>
      </c>
      <c r="K68" s="3">
        <v>151</v>
      </c>
      <c r="L68" s="3">
        <v>155</v>
      </c>
      <c r="M68" s="3">
        <v>103</v>
      </c>
      <c r="N68" s="3">
        <v>90</v>
      </c>
      <c r="O68" s="24">
        <v>1001</v>
      </c>
      <c r="P68" s="4">
        <v>0.505</v>
      </c>
      <c r="Q68" s="4">
        <v>0.50653594771241806</v>
      </c>
      <c r="R68" s="4">
        <v>3.2000000000000001E-2</v>
      </c>
      <c r="S68" s="4">
        <v>2.5000000000000001E-2</v>
      </c>
      <c r="T68" s="4">
        <v>4.2000000000000003E-2</v>
      </c>
      <c r="U68" s="4">
        <v>4.5999999999999999E-2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0.70319751641344697</v>
      </c>
      <c r="AC68" s="2">
        <v>0.70630526513745595</v>
      </c>
      <c r="AD68" s="2">
        <v>3.2523191705560103E-2</v>
      </c>
      <c r="AE68" s="2">
        <v>2.5317807984289901E-2</v>
      </c>
      <c r="AF68" s="2">
        <v>4.2907501011276501E-2</v>
      </c>
      <c r="AG68" s="2">
        <v>4.7091607533850603E-2</v>
      </c>
    </row>
    <row r="69" spans="1:33" x14ac:dyDescent="0.35">
      <c r="A69" s="7">
        <v>831</v>
      </c>
      <c r="B69" s="7">
        <v>424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0.25122496049999998</v>
      </c>
      <c r="I69" s="4">
        <v>9.0274022175000006</v>
      </c>
      <c r="J69" s="2">
        <f t="shared" si="3"/>
        <v>2.7829153331950778E-2</v>
      </c>
      <c r="K69" s="3">
        <v>140</v>
      </c>
      <c r="L69" s="3">
        <v>129</v>
      </c>
      <c r="M69" s="3">
        <v>104</v>
      </c>
      <c r="N69" s="3">
        <v>126</v>
      </c>
      <c r="O69" s="24">
        <v>1001</v>
      </c>
      <c r="P69" s="4">
        <v>0.49299999999999999</v>
      </c>
      <c r="Q69" s="4">
        <v>0.47955390334572501</v>
      </c>
      <c r="R69" s="4">
        <v>0.13100000000000001</v>
      </c>
      <c r="S69" s="4">
        <v>9.9000000000000005E-2</v>
      </c>
      <c r="T69" s="4">
        <v>0.127</v>
      </c>
      <c r="U69" s="4">
        <v>0.113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0.679244275390954</v>
      </c>
      <c r="AC69" s="2">
        <v>0.65306895699253498</v>
      </c>
      <c r="AD69" s="2">
        <v>0.14041215371674501</v>
      </c>
      <c r="AE69" s="2">
        <v>0.104250021373799</v>
      </c>
      <c r="AF69" s="2">
        <v>0.13581972314253499</v>
      </c>
      <c r="AG69" s="2">
        <v>0.11991029667255799</v>
      </c>
    </row>
    <row r="70" spans="1:33" x14ac:dyDescent="0.35">
      <c r="A70" s="7">
        <v>215</v>
      </c>
      <c r="B70" s="7">
        <v>463</v>
      </c>
      <c r="C70" s="7">
        <v>0</v>
      </c>
      <c r="D70" s="7">
        <v>0</v>
      </c>
      <c r="E70" s="22" t="str">
        <f t="shared" si="2"/>
        <v>00</v>
      </c>
      <c r="F70" s="4">
        <v>0.99804800000000005</v>
      </c>
      <c r="G70" s="25">
        <v>1</v>
      </c>
      <c r="H70" s="4">
        <v>0.24432733230000001</v>
      </c>
      <c r="I70" s="4">
        <v>8.7034430641</v>
      </c>
      <c r="J70" s="2">
        <f t="shared" si="3"/>
        <v>2.8072491599077893E-2</v>
      </c>
      <c r="K70" s="3">
        <v>143</v>
      </c>
      <c r="L70" s="3">
        <v>141</v>
      </c>
      <c r="M70" s="3">
        <v>107</v>
      </c>
      <c r="N70" s="3">
        <v>108</v>
      </c>
      <c r="O70" s="24">
        <v>1001</v>
      </c>
      <c r="P70" s="4">
        <v>0.52700000000000002</v>
      </c>
      <c r="Q70" s="4">
        <v>0.49647887323943701</v>
      </c>
      <c r="R70" s="4">
        <v>0.27400000000000002</v>
      </c>
      <c r="S70" s="4">
        <v>0.23300000000000001</v>
      </c>
      <c r="T70" s="4">
        <v>0.26900000000000002</v>
      </c>
      <c r="U70" s="4">
        <v>0.26800000000000002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0.74865989049020398</v>
      </c>
      <c r="AC70" s="2">
        <v>0.68612960790129895</v>
      </c>
      <c r="AD70" s="2">
        <v>0.32020526415734102</v>
      </c>
      <c r="AE70" s="2">
        <v>0.26526847761488098</v>
      </c>
      <c r="AF70" s="2">
        <v>0.31334181923235899</v>
      </c>
      <c r="AG70" s="2">
        <v>0.311974765020825</v>
      </c>
    </row>
    <row r="71" spans="1:33" x14ac:dyDescent="0.35">
      <c r="A71" s="7">
        <v>781</v>
      </c>
      <c r="B71" s="7">
        <v>464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0.1936006083</v>
      </c>
      <c r="I71" s="4">
        <v>6.8491006352600001</v>
      </c>
      <c r="J71" s="2">
        <f t="shared" si="3"/>
        <v>2.826657376054903E-2</v>
      </c>
      <c r="K71" s="3">
        <v>163</v>
      </c>
      <c r="L71" s="3">
        <v>132</v>
      </c>
      <c r="M71" s="3">
        <v>104</v>
      </c>
      <c r="N71" s="3">
        <v>100</v>
      </c>
      <c r="O71" s="24">
        <v>1001</v>
      </c>
      <c r="P71" s="4">
        <v>0.45600000000000002</v>
      </c>
      <c r="Q71" s="4">
        <v>0.44745762711864401</v>
      </c>
      <c r="R71" s="4">
        <v>3.5000000000000003E-2</v>
      </c>
      <c r="S71" s="4">
        <v>2.9000000000000001E-2</v>
      </c>
      <c r="T71" s="4">
        <v>2.9000000000000001E-2</v>
      </c>
      <c r="U71" s="4">
        <v>2.7E-2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0.608806032126194</v>
      </c>
      <c r="AC71" s="2">
        <v>0.59322515553305799</v>
      </c>
      <c r="AD71" s="2">
        <v>3.5627177643151202E-2</v>
      </c>
      <c r="AE71" s="2">
        <v>2.9428810690812199E-2</v>
      </c>
      <c r="AF71" s="2">
        <v>2.9428810690812199E-2</v>
      </c>
      <c r="AG71" s="2">
        <v>2.7371196796132001E-2</v>
      </c>
    </row>
    <row r="72" spans="1:33" x14ac:dyDescent="0.35">
      <c r="A72" s="7">
        <v>541</v>
      </c>
      <c r="B72" s="7">
        <v>61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0.2223997036</v>
      </c>
      <c r="I72" s="4">
        <v>7.7060485307990003</v>
      </c>
      <c r="J72" s="2">
        <f t="shared" si="3"/>
        <v>2.8860407861581495E-2</v>
      </c>
      <c r="K72" s="3">
        <v>123</v>
      </c>
      <c r="L72" s="3">
        <v>131</v>
      </c>
      <c r="M72" s="3">
        <v>88</v>
      </c>
      <c r="N72" s="3">
        <v>157</v>
      </c>
      <c r="O72" s="24">
        <v>1001</v>
      </c>
      <c r="P72" s="4">
        <v>0.56799999999999995</v>
      </c>
      <c r="Q72" s="4">
        <v>0.51574803149606296</v>
      </c>
      <c r="R72" s="4">
        <v>1.9E-2</v>
      </c>
      <c r="S72" s="4">
        <v>3.1E-2</v>
      </c>
      <c r="T72" s="4">
        <v>3.7999999999999999E-2</v>
      </c>
      <c r="U72" s="4">
        <v>4.2000000000000003E-2</v>
      </c>
      <c r="V72" s="5">
        <v>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0.83932969073802699</v>
      </c>
      <c r="AC72" s="2">
        <v>0.72514991164611897</v>
      </c>
      <c r="AD72" s="2">
        <v>1.9182819416774001E-2</v>
      </c>
      <c r="AE72" s="2">
        <v>3.14906670913708E-2</v>
      </c>
      <c r="AF72" s="2">
        <v>3.8740828316430602E-2</v>
      </c>
      <c r="AG72" s="2">
        <v>4.2907501011276501E-2</v>
      </c>
    </row>
    <row r="73" spans="1:33" x14ac:dyDescent="0.35">
      <c r="A73" s="7">
        <v>803</v>
      </c>
      <c r="B73" s="7">
        <v>92</v>
      </c>
      <c r="C73" s="7">
        <v>0</v>
      </c>
      <c r="D73" s="7">
        <v>0</v>
      </c>
      <c r="E73" s="22" t="str">
        <f t="shared" si="2"/>
        <v>00</v>
      </c>
      <c r="F73" s="4">
        <v>0.99999400000000005</v>
      </c>
      <c r="G73" s="25">
        <v>1</v>
      </c>
      <c r="H73" s="4">
        <v>0.2306263046</v>
      </c>
      <c r="I73" s="4">
        <v>7.7845812674400001</v>
      </c>
      <c r="J73" s="2">
        <f t="shared" si="3"/>
        <v>2.9626038533970198E-2</v>
      </c>
      <c r="K73" s="3">
        <v>93</v>
      </c>
      <c r="L73" s="3">
        <v>125</v>
      </c>
      <c r="M73" s="3">
        <v>152</v>
      </c>
      <c r="N73" s="3">
        <v>129</v>
      </c>
      <c r="O73" s="24">
        <v>1001</v>
      </c>
      <c r="P73" s="4">
        <v>0.53100000000000003</v>
      </c>
      <c r="Q73" s="4">
        <v>0.57339449541284404</v>
      </c>
      <c r="R73" s="4">
        <v>5.1999999999999998E-2</v>
      </c>
      <c r="S73" s="4">
        <v>5.1999999999999998E-2</v>
      </c>
      <c r="T73" s="4">
        <v>5.0999999999999997E-2</v>
      </c>
      <c r="U73" s="4">
        <v>5.6000000000000001E-2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0.75715251053585797</v>
      </c>
      <c r="AC73" s="2">
        <v>0.85189556963583302</v>
      </c>
      <c r="AD73" s="2">
        <v>5.3400776727115302E-2</v>
      </c>
      <c r="AE73" s="2">
        <v>5.3400776727115302E-2</v>
      </c>
      <c r="AF73" s="2">
        <v>5.2346480372209202E-2</v>
      </c>
      <c r="AG73" s="2">
        <v>5.7629112836636402E-2</v>
      </c>
    </row>
    <row r="74" spans="1:33" x14ac:dyDescent="0.35">
      <c r="A74" s="7">
        <v>769</v>
      </c>
      <c r="B74" s="7">
        <v>461</v>
      </c>
      <c r="C74" s="7">
        <v>0</v>
      </c>
      <c r="D74" s="7">
        <v>0</v>
      </c>
      <c r="E74" s="22" t="str">
        <f t="shared" si="2"/>
        <v>00</v>
      </c>
      <c r="F74" s="4">
        <v>0.99782300000000002</v>
      </c>
      <c r="G74" s="25">
        <v>1</v>
      </c>
      <c r="H74" s="4">
        <v>0.24420132820000001</v>
      </c>
      <c r="I74" s="4">
        <v>8.0490225363000008</v>
      </c>
      <c r="J74" s="2">
        <f t="shared" si="3"/>
        <v>3.0339252635793366E-2</v>
      </c>
      <c r="K74" s="3">
        <v>96</v>
      </c>
      <c r="L74" s="3">
        <v>135</v>
      </c>
      <c r="M74" s="3">
        <v>159</v>
      </c>
      <c r="N74" s="3">
        <v>109</v>
      </c>
      <c r="O74" s="24">
        <v>1001</v>
      </c>
      <c r="P74" s="4">
        <v>0.47199999999999998</v>
      </c>
      <c r="Q74" s="4">
        <v>0.58441558441558406</v>
      </c>
      <c r="R74" s="4">
        <v>3.5999999999999997E-2</v>
      </c>
      <c r="S74" s="4">
        <v>4.9000000000000002E-2</v>
      </c>
      <c r="T74" s="4">
        <v>4.5999999999999999E-2</v>
      </c>
      <c r="U74" s="4">
        <v>4.2000000000000003E-2</v>
      </c>
      <c r="V74" s="5">
        <v>100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0.638658995275876</v>
      </c>
      <c r="AC74" s="2">
        <v>0.87806951905395703</v>
      </c>
      <c r="AD74" s="2">
        <v>3.6663984371591497E-2</v>
      </c>
      <c r="AE74" s="2">
        <v>5.0241216436746797E-2</v>
      </c>
      <c r="AF74" s="2">
        <v>4.7091607533850603E-2</v>
      </c>
      <c r="AG74" s="2">
        <v>4.2907501011276501E-2</v>
      </c>
    </row>
    <row r="75" spans="1:33" x14ac:dyDescent="0.35">
      <c r="A75" s="7">
        <v>875</v>
      </c>
      <c r="B75" s="7">
        <v>2</v>
      </c>
      <c r="C75" s="7">
        <v>0</v>
      </c>
      <c r="D75" s="7">
        <v>0</v>
      </c>
      <c r="E75" s="22" t="str">
        <f t="shared" si="2"/>
        <v>00</v>
      </c>
      <c r="F75" s="4">
        <v>0.99956699999999998</v>
      </c>
      <c r="G75" s="25">
        <v>1</v>
      </c>
      <c r="H75" s="4">
        <v>0.22332371679999999</v>
      </c>
      <c r="I75" s="4">
        <v>7.3532368753600004</v>
      </c>
      <c r="J75" s="2">
        <f t="shared" si="3"/>
        <v>3.0370804121425298E-2</v>
      </c>
      <c r="K75" s="3">
        <v>114</v>
      </c>
      <c r="L75" s="3">
        <v>175</v>
      </c>
      <c r="M75" s="3">
        <v>72</v>
      </c>
      <c r="N75" s="3">
        <v>138</v>
      </c>
      <c r="O75" s="24">
        <v>1001</v>
      </c>
      <c r="P75" s="4">
        <v>0.60799999999999998</v>
      </c>
      <c r="Q75" s="4">
        <v>0.60553633217993097</v>
      </c>
      <c r="R75" s="4">
        <v>5.3999999999999999E-2</v>
      </c>
      <c r="S75" s="4">
        <v>5.8000000000000003E-2</v>
      </c>
      <c r="T75" s="4">
        <v>3.1E-2</v>
      </c>
      <c r="U75" s="4">
        <v>3.5000000000000003E-2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0.93649343919167405</v>
      </c>
      <c r="AC75" s="2">
        <v>0.930228239717937</v>
      </c>
      <c r="AD75" s="2">
        <v>5.5512709930258801E-2</v>
      </c>
      <c r="AE75" s="2">
        <v>5.9750004405774E-2</v>
      </c>
      <c r="AF75" s="2">
        <v>3.14906670913708E-2</v>
      </c>
      <c r="AG75" s="2">
        <v>3.5627177643151202E-2</v>
      </c>
    </row>
    <row r="76" spans="1:33" x14ac:dyDescent="0.35">
      <c r="A76" s="7">
        <v>177</v>
      </c>
      <c r="B76" s="7">
        <v>344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0.1948958623</v>
      </c>
      <c r="I76" s="4">
        <v>6.2856195593999997</v>
      </c>
      <c r="J76" s="2">
        <f t="shared" si="3"/>
        <v>3.1006627184195026E-2</v>
      </c>
      <c r="K76" s="3">
        <v>124</v>
      </c>
      <c r="L76" s="3">
        <v>157</v>
      </c>
      <c r="M76" s="3">
        <v>90</v>
      </c>
      <c r="N76" s="3">
        <v>128</v>
      </c>
      <c r="O76" s="24">
        <v>1001</v>
      </c>
      <c r="P76" s="4">
        <v>0.56100000000000005</v>
      </c>
      <c r="Q76" s="4">
        <v>0.55871886120996395</v>
      </c>
      <c r="R76" s="4">
        <v>3.5000000000000003E-2</v>
      </c>
      <c r="S76" s="4">
        <v>0.04</v>
      </c>
      <c r="T76" s="4">
        <v>3.9E-2</v>
      </c>
      <c r="U76" s="4">
        <v>2.9000000000000001E-2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0.82325586590696598</v>
      </c>
      <c r="AC76" s="2">
        <v>0.81807310372870901</v>
      </c>
      <c r="AD76" s="2">
        <v>3.5627177643151202E-2</v>
      </c>
      <c r="AE76" s="2">
        <v>4.08219945202552E-2</v>
      </c>
      <c r="AF76" s="2">
        <v>3.9780870011844598E-2</v>
      </c>
      <c r="AG76" s="2">
        <v>2.9428810690812199E-2</v>
      </c>
    </row>
    <row r="77" spans="1:33" x14ac:dyDescent="0.35">
      <c r="A77" s="7">
        <v>419</v>
      </c>
      <c r="B77" s="7">
        <v>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0.29551708780000002</v>
      </c>
      <c r="I77" s="4">
        <v>9.5290119377</v>
      </c>
      <c r="J77" s="2">
        <f t="shared" si="3"/>
        <v>3.1012353613582358E-2</v>
      </c>
      <c r="K77" s="3">
        <v>146</v>
      </c>
      <c r="L77" s="3">
        <v>91</v>
      </c>
      <c r="M77" s="3">
        <v>144</v>
      </c>
      <c r="N77" s="3">
        <v>118</v>
      </c>
      <c r="O77" s="24">
        <v>1001</v>
      </c>
      <c r="P77" s="4">
        <v>0.38200000000000001</v>
      </c>
      <c r="Q77" s="4">
        <v>0.38396624472573798</v>
      </c>
      <c r="R77" s="4">
        <v>8.5999999999999993E-2</v>
      </c>
      <c r="S77" s="4">
        <v>7.6999999999999999E-2</v>
      </c>
      <c r="T77" s="4">
        <v>5.8999999999999997E-2</v>
      </c>
      <c r="U77" s="4">
        <v>6.7000000000000004E-2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0.481266821524446</v>
      </c>
      <c r="AC77" s="2">
        <v>0.48445351942679499</v>
      </c>
      <c r="AD77" s="2">
        <v>8.9924707527986994E-2</v>
      </c>
      <c r="AE77" s="2">
        <v>8.0126044479284897E-2</v>
      </c>
      <c r="AF77" s="2">
        <v>6.0812139396757399E-2</v>
      </c>
      <c r="AG77" s="2">
        <v>6.93500781347932E-2</v>
      </c>
    </row>
    <row r="78" spans="1:33" x14ac:dyDescent="0.35">
      <c r="A78" s="7">
        <v>921</v>
      </c>
      <c r="B78" s="7">
        <v>108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0.23571641439999999</v>
      </c>
      <c r="I78" s="4">
        <v>7.42275904176</v>
      </c>
      <c r="J78" s="2">
        <f t="shared" si="3"/>
        <v>3.1755902767942955E-2</v>
      </c>
      <c r="K78" s="3">
        <v>160</v>
      </c>
      <c r="L78" s="3">
        <v>113</v>
      </c>
      <c r="M78" s="3">
        <v>101</v>
      </c>
      <c r="N78" s="3">
        <v>125</v>
      </c>
      <c r="O78" s="24">
        <v>1001</v>
      </c>
      <c r="P78" s="4">
        <v>0.49</v>
      </c>
      <c r="Q78" s="4">
        <v>0.413919413919414</v>
      </c>
      <c r="R78" s="4">
        <v>4.7E-2</v>
      </c>
      <c r="S78" s="4">
        <v>0.04</v>
      </c>
      <c r="T78" s="4">
        <v>3.6999999999999998E-2</v>
      </c>
      <c r="U78" s="4">
        <v>4.3999999999999997E-2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0.67334455326376597</v>
      </c>
      <c r="AC78" s="2">
        <v>0.53429797995113304</v>
      </c>
      <c r="AD78" s="2">
        <v>4.8140375327934998E-2</v>
      </c>
      <c r="AE78" s="2">
        <v>4.08219945202552E-2</v>
      </c>
      <c r="AF78" s="2">
        <v>3.7701867184011501E-2</v>
      </c>
      <c r="AG78" s="2">
        <v>4.4997365930735798E-2</v>
      </c>
    </row>
    <row r="79" spans="1:33" x14ac:dyDescent="0.35">
      <c r="A79" s="7">
        <v>201</v>
      </c>
      <c r="B79" s="7">
        <v>391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0.23065050989999999</v>
      </c>
      <c r="I79" s="4">
        <v>7.1916045710000001</v>
      </c>
      <c r="J79" s="2">
        <f t="shared" si="3"/>
        <v>3.2072190235555152E-2</v>
      </c>
      <c r="K79" s="3">
        <v>100</v>
      </c>
      <c r="L79" s="3">
        <v>111</v>
      </c>
      <c r="M79" s="3">
        <v>138</v>
      </c>
      <c r="N79" s="3">
        <v>150</v>
      </c>
      <c r="O79" s="24">
        <v>1001</v>
      </c>
      <c r="P79" s="4">
        <v>0.52900000000000003</v>
      </c>
      <c r="Q79" s="4">
        <v>0.52606635071090002</v>
      </c>
      <c r="R79" s="4">
        <v>3.9E-2</v>
      </c>
      <c r="S79" s="4">
        <v>3.3000000000000002E-2</v>
      </c>
      <c r="T79" s="4">
        <v>3.5000000000000003E-2</v>
      </c>
      <c r="U79" s="4">
        <v>3.5999999999999997E-2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0.752897184965719</v>
      </c>
      <c r="AC79" s="2">
        <v>0.74668794748797496</v>
      </c>
      <c r="AD79" s="2">
        <v>3.9780870011844598E-2</v>
      </c>
      <c r="AE79" s="2">
        <v>3.3556783528842803E-2</v>
      </c>
      <c r="AF79" s="2">
        <v>3.5627177643151202E-2</v>
      </c>
      <c r="AG79" s="2">
        <v>3.6663984371591497E-2</v>
      </c>
    </row>
    <row r="80" spans="1:33" x14ac:dyDescent="0.35">
      <c r="A80" s="7">
        <v>887</v>
      </c>
      <c r="B80" s="7">
        <v>308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0.2480293965</v>
      </c>
      <c r="I80" s="4">
        <v>7.71924203842</v>
      </c>
      <c r="J80" s="2">
        <f t="shared" si="3"/>
        <v>3.2131314870749599E-2</v>
      </c>
      <c r="K80" s="3">
        <v>93</v>
      </c>
      <c r="L80" s="3">
        <v>115</v>
      </c>
      <c r="M80" s="3">
        <v>159</v>
      </c>
      <c r="N80" s="3">
        <v>132</v>
      </c>
      <c r="O80" s="24">
        <v>1001</v>
      </c>
      <c r="P80" s="4">
        <v>0.47899999999999998</v>
      </c>
      <c r="Q80" s="4">
        <v>0.55288461538461497</v>
      </c>
      <c r="R80" s="4">
        <v>9.2999999999999999E-2</v>
      </c>
      <c r="S80" s="4">
        <v>0.14199999999999999</v>
      </c>
      <c r="T80" s="4">
        <v>7.0999999999999994E-2</v>
      </c>
      <c r="U80" s="4">
        <v>0.08</v>
      </c>
      <c r="V80" s="5">
        <v>100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0.65200523722877002</v>
      </c>
      <c r="AC80" s="2">
        <v>0.80493858654806205</v>
      </c>
      <c r="AD80" s="2">
        <v>9.7612828867000401E-2</v>
      </c>
      <c r="AE80" s="2">
        <v>0.153151179494175</v>
      </c>
      <c r="AF80" s="2">
        <v>7.3646540168298497E-2</v>
      </c>
      <c r="AG80" s="2">
        <v>8.3381608939051E-2</v>
      </c>
    </row>
    <row r="81" spans="1:33" x14ac:dyDescent="0.35">
      <c r="A81" s="7">
        <v>565</v>
      </c>
      <c r="B81" s="7">
        <v>349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0.24555320450000001</v>
      </c>
      <c r="I81" s="4">
        <v>7.4436075648399997</v>
      </c>
      <c r="J81" s="2">
        <f t="shared" si="3"/>
        <v>3.2988467266849821E-2</v>
      </c>
      <c r="K81" s="3">
        <v>194</v>
      </c>
      <c r="L81" s="3">
        <v>102</v>
      </c>
      <c r="M81" s="3">
        <v>119</v>
      </c>
      <c r="N81" s="3">
        <v>84</v>
      </c>
      <c r="O81" s="24">
        <v>1001</v>
      </c>
      <c r="P81" s="4">
        <v>0.34</v>
      </c>
      <c r="Q81" s="4">
        <v>0.34459459459459502</v>
      </c>
      <c r="R81" s="4">
        <v>3.5999999999999997E-2</v>
      </c>
      <c r="S81" s="4">
        <v>5.2999999999999999E-2</v>
      </c>
      <c r="T81" s="4">
        <v>4.2999999999999997E-2</v>
      </c>
      <c r="U81" s="4">
        <v>3.5000000000000003E-2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0.41551544396166601</v>
      </c>
      <c r="AC81" s="2">
        <v>0.42250129526073199</v>
      </c>
      <c r="AD81" s="2">
        <v>3.6663984371591497E-2</v>
      </c>
      <c r="AE81" s="2">
        <v>5.4456185796058897E-2</v>
      </c>
      <c r="AF81" s="2">
        <v>4.3951887529182797E-2</v>
      </c>
      <c r="AG81" s="2">
        <v>3.5627177643151202E-2</v>
      </c>
    </row>
    <row r="82" spans="1:33" x14ac:dyDescent="0.35">
      <c r="A82" s="7">
        <v>895</v>
      </c>
      <c r="B82" s="7">
        <v>442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0.25055084360000002</v>
      </c>
      <c r="I82" s="4">
        <v>7.5323873750699999</v>
      </c>
      <c r="J82" s="2">
        <f t="shared" si="3"/>
        <v>3.3263138381497755E-2</v>
      </c>
      <c r="K82" s="3">
        <v>141</v>
      </c>
      <c r="L82" s="3">
        <v>114</v>
      </c>
      <c r="M82" s="3">
        <v>134</v>
      </c>
      <c r="N82" s="3">
        <v>110</v>
      </c>
      <c r="O82" s="24">
        <v>1001</v>
      </c>
      <c r="P82" s="4">
        <v>0.46700000000000003</v>
      </c>
      <c r="Q82" s="4">
        <v>0.44705882352941201</v>
      </c>
      <c r="R82" s="4">
        <v>8.6999999999999994E-2</v>
      </c>
      <c r="S82" s="4">
        <v>0.111</v>
      </c>
      <c r="T82" s="4">
        <v>0.10299999999999999</v>
      </c>
      <c r="U82" s="4">
        <v>0.104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0.62923385481629301</v>
      </c>
      <c r="AC82" s="2">
        <v>0.59250365478025802</v>
      </c>
      <c r="AD82" s="2">
        <v>9.1019398387168493E-2</v>
      </c>
      <c r="AE82" s="2">
        <v>0.117658043468232</v>
      </c>
      <c r="AF82" s="2">
        <v>0.10869941692334099</v>
      </c>
      <c r="AG82" s="2">
        <v>0.109814866007207</v>
      </c>
    </row>
    <row r="83" spans="1:33" x14ac:dyDescent="0.35">
      <c r="A83" s="7">
        <v>919</v>
      </c>
      <c r="B83" s="7">
        <v>184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0.20762415149999999</v>
      </c>
      <c r="I83" s="4">
        <v>6.1769128647600002</v>
      </c>
      <c r="J83" s="2">
        <f t="shared" si="3"/>
        <v>3.361293190398066E-2</v>
      </c>
      <c r="K83" s="3">
        <v>149</v>
      </c>
      <c r="L83" s="3">
        <v>112</v>
      </c>
      <c r="M83" s="3">
        <v>135</v>
      </c>
      <c r="N83" s="3">
        <v>103</v>
      </c>
      <c r="O83" s="24">
        <v>1001</v>
      </c>
      <c r="P83" s="4">
        <v>0.41899999999999998</v>
      </c>
      <c r="Q83" s="4">
        <v>0.42911877394636</v>
      </c>
      <c r="R83" s="4">
        <v>0.154</v>
      </c>
      <c r="S83" s="4">
        <v>0.14299999999999999</v>
      </c>
      <c r="T83" s="4">
        <v>0.13400000000000001</v>
      </c>
      <c r="U83" s="4">
        <v>0.14499999999999999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0.54300452213022599</v>
      </c>
      <c r="AC83" s="2">
        <v>0.56057410137723396</v>
      </c>
      <c r="AD83" s="2">
        <v>0.16723591937591401</v>
      </c>
      <c r="AE83" s="2">
        <v>0.15431736038435701</v>
      </c>
      <c r="AF83" s="2">
        <v>0.14387037041970199</v>
      </c>
      <c r="AG83" s="2">
        <v>0.15665381004537701</v>
      </c>
    </row>
    <row r="84" spans="1:33" x14ac:dyDescent="0.35">
      <c r="A84" s="7">
        <v>651</v>
      </c>
      <c r="B84" s="7">
        <v>171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0.2593003988</v>
      </c>
      <c r="I84" s="4">
        <v>7.7132795545109998</v>
      </c>
      <c r="J84" s="2">
        <f t="shared" si="3"/>
        <v>3.3617399313415515E-2</v>
      </c>
      <c r="K84" s="3">
        <v>167</v>
      </c>
      <c r="L84" s="3">
        <v>126</v>
      </c>
      <c r="M84" s="3">
        <v>117</v>
      </c>
      <c r="N84" s="3">
        <v>89</v>
      </c>
      <c r="O84" s="24">
        <v>1001</v>
      </c>
      <c r="P84" s="4">
        <v>0.41799999999999998</v>
      </c>
      <c r="Q84" s="4">
        <v>0.430034129692833</v>
      </c>
      <c r="R84" s="4">
        <v>3.5000000000000003E-2</v>
      </c>
      <c r="S84" s="4">
        <v>4.4999999999999998E-2</v>
      </c>
      <c r="T84" s="4">
        <v>5.8999999999999997E-2</v>
      </c>
      <c r="U84" s="4">
        <v>5.0999999999999997E-2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0.54128483125069904</v>
      </c>
      <c r="AC84" s="2">
        <v>0.562178796600312</v>
      </c>
      <c r="AD84" s="2">
        <v>3.5627177643151202E-2</v>
      </c>
      <c r="AE84" s="2">
        <v>4.6043938501406798E-2</v>
      </c>
      <c r="AF84" s="2">
        <v>6.0812139396757399E-2</v>
      </c>
      <c r="AG84" s="2">
        <v>5.2346480372209202E-2</v>
      </c>
    </row>
    <row r="85" spans="1:33" x14ac:dyDescent="0.35">
      <c r="A85" s="7">
        <v>855</v>
      </c>
      <c r="B85" s="7">
        <v>42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0.3223789843</v>
      </c>
      <c r="I85" s="4">
        <v>9.4804944758200005</v>
      </c>
      <c r="J85" s="2">
        <f t="shared" si="3"/>
        <v>3.4004448304065529E-2</v>
      </c>
      <c r="K85" s="3">
        <v>150</v>
      </c>
      <c r="L85" s="3">
        <v>115</v>
      </c>
      <c r="M85" s="3">
        <v>131</v>
      </c>
      <c r="N85" s="3">
        <v>103</v>
      </c>
      <c r="O85" s="24">
        <v>886.44496568982299</v>
      </c>
      <c r="P85" s="4">
        <v>0.42599999999999999</v>
      </c>
      <c r="Q85" s="4">
        <v>0.43396226415094302</v>
      </c>
      <c r="R85" s="4">
        <v>5.1999999999999998E-2</v>
      </c>
      <c r="S85" s="4">
        <v>4.8000000000000001E-2</v>
      </c>
      <c r="T85" s="4">
        <v>5.3999999999999999E-2</v>
      </c>
      <c r="U85" s="4">
        <v>0.04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0.55512588266257101</v>
      </c>
      <c r="AC85" s="2">
        <v>0.56909453188996695</v>
      </c>
      <c r="AD85" s="2">
        <v>5.3400776727115302E-2</v>
      </c>
      <c r="AE85" s="2">
        <v>4.9190244190771802E-2</v>
      </c>
      <c r="AF85" s="2">
        <v>5.5512709930258801E-2</v>
      </c>
      <c r="AG85" s="2">
        <v>4.08219945202552E-2</v>
      </c>
    </row>
    <row r="86" spans="1:33" x14ac:dyDescent="0.35">
      <c r="A86" s="7">
        <v>681</v>
      </c>
      <c r="B86" s="7">
        <v>361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0.30728504439999998</v>
      </c>
      <c r="I86" s="4">
        <v>8.9192774815</v>
      </c>
      <c r="J86" s="2">
        <f t="shared" si="3"/>
        <v>3.4451786597889576E-2</v>
      </c>
      <c r="K86" s="3">
        <v>165</v>
      </c>
      <c r="L86" s="3">
        <v>117</v>
      </c>
      <c r="M86" s="3">
        <v>125</v>
      </c>
      <c r="N86" s="3">
        <v>92</v>
      </c>
      <c r="O86" s="24">
        <v>1001</v>
      </c>
      <c r="P86" s="4">
        <v>0.42199999999999999</v>
      </c>
      <c r="Q86" s="4">
        <v>0.41489361702127697</v>
      </c>
      <c r="R86" s="4">
        <v>5.0999999999999997E-2</v>
      </c>
      <c r="S86" s="4">
        <v>8.1000000000000003E-2</v>
      </c>
      <c r="T86" s="4">
        <v>3.7999999999999999E-2</v>
      </c>
      <c r="U86" s="4">
        <v>6.3E-2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0.54818141030975898</v>
      </c>
      <c r="AC86" s="2">
        <v>0.53596159703753299</v>
      </c>
      <c r="AD86" s="2">
        <v>5.2346480372209202E-2</v>
      </c>
      <c r="AE86" s="2">
        <v>8.4469156626450007E-2</v>
      </c>
      <c r="AF86" s="2">
        <v>3.8740828316430602E-2</v>
      </c>
      <c r="AG86" s="2">
        <v>6.5071996743714805E-2</v>
      </c>
    </row>
    <row r="87" spans="1:33" x14ac:dyDescent="0.35">
      <c r="A87" s="7">
        <v>481</v>
      </c>
      <c r="B87" s="7">
        <v>56</v>
      </c>
      <c r="C87" s="7">
        <v>0</v>
      </c>
      <c r="D87" s="7">
        <v>0</v>
      </c>
      <c r="E87" s="22" t="str">
        <f t="shared" si="2"/>
        <v>00</v>
      </c>
      <c r="F87" s="4">
        <v>0.99923300000000004</v>
      </c>
      <c r="G87" s="25">
        <v>1</v>
      </c>
      <c r="H87" s="4">
        <v>0.33721221330000001</v>
      </c>
      <c r="I87" s="4">
        <v>9.2843162738699991</v>
      </c>
      <c r="J87" s="2">
        <f t="shared" si="3"/>
        <v>3.6320629689130482E-2</v>
      </c>
      <c r="K87" s="3">
        <v>114</v>
      </c>
      <c r="L87" s="3">
        <v>104</v>
      </c>
      <c r="M87" s="3">
        <v>194</v>
      </c>
      <c r="N87" s="3">
        <v>87</v>
      </c>
      <c r="O87" s="24">
        <v>908.31948079751703</v>
      </c>
      <c r="P87" s="4">
        <v>0.376</v>
      </c>
      <c r="Q87" s="4">
        <v>0.47706422018348599</v>
      </c>
      <c r="R87" s="4">
        <v>3.3000000000000002E-2</v>
      </c>
      <c r="S87" s="4">
        <v>4.3999999999999997E-2</v>
      </c>
      <c r="T87" s="4">
        <v>2.7E-2</v>
      </c>
      <c r="U87" s="4">
        <v>4.1000000000000002E-2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0.47160491061270898</v>
      </c>
      <c r="AC87" s="2">
        <v>0.64829661439459396</v>
      </c>
      <c r="AD87" s="2">
        <v>3.3556783528842803E-2</v>
      </c>
      <c r="AE87" s="2">
        <v>4.4997365930735798E-2</v>
      </c>
      <c r="AF87" s="2">
        <v>2.7371196796132001E-2</v>
      </c>
      <c r="AG87" s="2">
        <v>4.1864204098698898E-2</v>
      </c>
    </row>
    <row r="88" spans="1:33" x14ac:dyDescent="0.35">
      <c r="A88" s="7">
        <v>337</v>
      </c>
      <c r="B88" s="7">
        <v>206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0.33358010850000003</v>
      </c>
      <c r="I88" s="4">
        <v>9.1370973814099994</v>
      </c>
      <c r="J88" s="2">
        <f t="shared" si="3"/>
        <v>3.6508323658527464E-2</v>
      </c>
      <c r="K88" s="3">
        <v>114</v>
      </c>
      <c r="L88" s="3">
        <v>113</v>
      </c>
      <c r="M88" s="3">
        <v>136</v>
      </c>
      <c r="N88" s="3">
        <v>136</v>
      </c>
      <c r="O88" s="24">
        <v>1001</v>
      </c>
      <c r="P88" s="4">
        <v>0.498</v>
      </c>
      <c r="Q88" s="4">
        <v>0.49779735682819398</v>
      </c>
      <c r="R88" s="4">
        <v>0.114</v>
      </c>
      <c r="S88" s="4">
        <v>9.5000000000000001E-2</v>
      </c>
      <c r="T88" s="4">
        <v>0.106</v>
      </c>
      <c r="U88" s="4">
        <v>0.114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0.68915515929040805</v>
      </c>
      <c r="AC88" s="2">
        <v>0.68875156908690705</v>
      </c>
      <c r="AD88" s="2">
        <v>0.121038328377056</v>
      </c>
      <c r="AE88" s="2">
        <v>9.9820335282210904E-2</v>
      </c>
      <c r="AF88" s="2">
        <v>0.112049503808623</v>
      </c>
      <c r="AG88" s="2">
        <v>0.121038328377056</v>
      </c>
    </row>
    <row r="89" spans="1:33" x14ac:dyDescent="0.35">
      <c r="A89" s="7">
        <v>109</v>
      </c>
      <c r="B89" s="7">
        <v>54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0.37753294180000002</v>
      </c>
      <c r="I89" s="4">
        <v>9.9948039798800004</v>
      </c>
      <c r="J89" s="2">
        <f t="shared" si="3"/>
        <v>3.7772921065784899E-2</v>
      </c>
      <c r="K89" s="3">
        <v>178</v>
      </c>
      <c r="L89" s="3">
        <v>146</v>
      </c>
      <c r="M89" s="3">
        <v>102</v>
      </c>
      <c r="N89" s="3">
        <v>73</v>
      </c>
      <c r="O89" s="24">
        <v>1001</v>
      </c>
      <c r="P89" s="4">
        <v>0.434</v>
      </c>
      <c r="Q89" s="4">
        <v>0.45061728395061701</v>
      </c>
      <c r="R89" s="4">
        <v>6.7000000000000004E-2</v>
      </c>
      <c r="S89" s="4">
        <v>6.0999999999999999E-2</v>
      </c>
      <c r="T89" s="4">
        <v>5.3999999999999999E-2</v>
      </c>
      <c r="U89" s="4">
        <v>4.3999999999999997E-2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0.56916120077895405</v>
      </c>
      <c r="AC89" s="2">
        <v>0.598959965500244</v>
      </c>
      <c r="AD89" s="2">
        <v>6.93500781347932E-2</v>
      </c>
      <c r="AE89" s="2">
        <v>6.2939799773874094E-2</v>
      </c>
      <c r="AF89" s="2">
        <v>5.5512709930258801E-2</v>
      </c>
      <c r="AG89" s="2">
        <v>4.4997365930735798E-2</v>
      </c>
    </row>
    <row r="90" spans="1:33" x14ac:dyDescent="0.35">
      <c r="A90" s="7">
        <v>339</v>
      </c>
      <c r="B90" s="7">
        <v>443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0.36984812150000002</v>
      </c>
      <c r="I90" s="4">
        <v>9.5229482730000008</v>
      </c>
      <c r="J90" s="2">
        <f t="shared" si="3"/>
        <v>3.8837564890341181E-2</v>
      </c>
      <c r="K90" s="3">
        <v>121</v>
      </c>
      <c r="L90" s="3">
        <v>140</v>
      </c>
      <c r="M90" s="3">
        <v>111</v>
      </c>
      <c r="N90" s="3">
        <v>127</v>
      </c>
      <c r="O90" s="24">
        <v>909.77121384987902</v>
      </c>
      <c r="P90" s="4">
        <v>0.53300000000000003</v>
      </c>
      <c r="Q90" s="4">
        <v>0.53639846743295005</v>
      </c>
      <c r="R90" s="4">
        <v>4.4999999999999998E-2</v>
      </c>
      <c r="S90" s="4">
        <v>0.04</v>
      </c>
      <c r="T90" s="4">
        <v>4.9000000000000002E-2</v>
      </c>
      <c r="U90" s="4">
        <v>0.06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0.76142602131324</v>
      </c>
      <c r="AC90" s="2">
        <v>0.76872986172595204</v>
      </c>
      <c r="AD90" s="2">
        <v>4.6043938501406798E-2</v>
      </c>
      <c r="AE90" s="2">
        <v>4.08219945202552E-2</v>
      </c>
      <c r="AF90" s="2">
        <v>5.0241216436746797E-2</v>
      </c>
      <c r="AG90" s="2">
        <v>6.1875403718087502E-2</v>
      </c>
    </row>
    <row r="91" spans="1:33" x14ac:dyDescent="0.35">
      <c r="A91" s="7">
        <v>327</v>
      </c>
      <c r="B91" s="7">
        <v>286</v>
      </c>
      <c r="C91" s="7">
        <v>0</v>
      </c>
      <c r="D91" s="7">
        <v>0</v>
      </c>
      <c r="E91" s="22" t="str">
        <f t="shared" si="2"/>
        <v>00</v>
      </c>
      <c r="F91" s="4">
        <v>0.54189299999999996</v>
      </c>
      <c r="G91" s="25">
        <v>1</v>
      </c>
      <c r="H91" s="4">
        <v>0.33061229419999999</v>
      </c>
      <c r="I91" s="4">
        <v>8.2608770551199999</v>
      </c>
      <c r="J91" s="2">
        <f t="shared" si="3"/>
        <v>4.0021451958916418E-2</v>
      </c>
      <c r="K91" s="3">
        <v>145</v>
      </c>
      <c r="L91" s="3">
        <v>105</v>
      </c>
      <c r="M91" s="3">
        <v>114</v>
      </c>
      <c r="N91" s="3">
        <v>135</v>
      </c>
      <c r="O91" s="24">
        <v>1001</v>
      </c>
      <c r="P91" s="4">
        <v>0.49299999999999999</v>
      </c>
      <c r="Q91" s="4">
        <v>0.42</v>
      </c>
      <c r="R91" s="4">
        <v>6.6000000000000003E-2</v>
      </c>
      <c r="S91" s="4">
        <v>5.3999999999999999E-2</v>
      </c>
      <c r="T91" s="4">
        <v>7.0000000000000007E-2</v>
      </c>
      <c r="U91" s="4">
        <v>5.8999999999999997E-2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0.679244275390954</v>
      </c>
      <c r="AC91" s="2">
        <v>0.54472717544167204</v>
      </c>
      <c r="AD91" s="2">
        <v>6.8278840753294504E-2</v>
      </c>
      <c r="AE91" s="2">
        <v>5.5512709930258801E-2</v>
      </c>
      <c r="AF91" s="2">
        <v>7.2570692834835498E-2</v>
      </c>
      <c r="AG91" s="2">
        <v>6.0812139396757399E-2</v>
      </c>
    </row>
    <row r="92" spans="1:33" x14ac:dyDescent="0.35">
      <c r="A92" s="7">
        <v>311</v>
      </c>
      <c r="B92" s="7">
        <v>126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0.29408575450000002</v>
      </c>
      <c r="I92" s="4">
        <v>6.8577794122500002</v>
      </c>
      <c r="J92" s="2">
        <f t="shared" si="3"/>
        <v>4.2883524946089227E-2</v>
      </c>
      <c r="K92" s="3">
        <v>143</v>
      </c>
      <c r="L92" s="3">
        <v>114</v>
      </c>
      <c r="M92" s="3">
        <v>151</v>
      </c>
      <c r="N92" s="3">
        <v>91</v>
      </c>
      <c r="O92" s="24">
        <v>1001</v>
      </c>
      <c r="P92" s="4">
        <v>0.435</v>
      </c>
      <c r="Q92" s="4">
        <v>0.44357976653696501</v>
      </c>
      <c r="R92" s="4">
        <v>6.8000000000000005E-2</v>
      </c>
      <c r="S92" s="4">
        <v>6.2E-2</v>
      </c>
      <c r="T92" s="4">
        <v>5.5E-2</v>
      </c>
      <c r="U92" s="4">
        <v>6.3E-2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0.57092954783569605</v>
      </c>
      <c r="AC92" s="2">
        <v>0.58623145463531201</v>
      </c>
      <c r="AD92" s="2">
        <v>7.0422464296545903E-2</v>
      </c>
      <c r="AE92" s="2">
        <v>6.4005329975912406E-2</v>
      </c>
      <c r="AF92" s="2">
        <v>5.6570351488394399E-2</v>
      </c>
      <c r="AG92" s="2">
        <v>6.5071996743714805E-2</v>
      </c>
    </row>
    <row r="93" spans="1:33" x14ac:dyDescent="0.35">
      <c r="A93" s="7">
        <v>591</v>
      </c>
      <c r="B93" s="7">
        <v>130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0.35287772080000002</v>
      </c>
      <c r="I93" s="4">
        <v>8.2124536924000004</v>
      </c>
      <c r="J93" s="2">
        <f t="shared" si="3"/>
        <v>4.2968610115459334E-2</v>
      </c>
      <c r="K93" s="3">
        <v>147</v>
      </c>
      <c r="L93" s="3">
        <v>173</v>
      </c>
      <c r="M93" s="3">
        <v>91</v>
      </c>
      <c r="N93" s="3">
        <v>88</v>
      </c>
      <c r="O93" s="24">
        <v>1001</v>
      </c>
      <c r="P93" s="4">
        <v>0.53</v>
      </c>
      <c r="Q93" s="4">
        <v>0.54062500000000002</v>
      </c>
      <c r="R93" s="4">
        <v>6.4000000000000001E-2</v>
      </c>
      <c r="S93" s="4">
        <v>6.7000000000000004E-2</v>
      </c>
      <c r="T93" s="4">
        <v>6.8000000000000005E-2</v>
      </c>
      <c r="U93" s="4">
        <v>5.0999999999999997E-2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0.75502258427803304</v>
      </c>
      <c r="AC93" s="2">
        <v>0.77788840901503598</v>
      </c>
      <c r="AD93" s="2">
        <v>6.6139802504545098E-2</v>
      </c>
      <c r="AE93" s="2">
        <v>6.93500781347932E-2</v>
      </c>
      <c r="AF93" s="2">
        <v>7.0422464296545903E-2</v>
      </c>
      <c r="AG93" s="2">
        <v>5.2346480372209202E-2</v>
      </c>
    </row>
    <row r="94" spans="1:33" x14ac:dyDescent="0.35">
      <c r="A94" s="7">
        <v>657</v>
      </c>
      <c r="B94" s="7">
        <v>89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0.40940600579999997</v>
      </c>
      <c r="I94" s="4">
        <v>9.493861699</v>
      </c>
      <c r="J94" s="2">
        <f t="shared" si="3"/>
        <v>4.3123232545416501E-2</v>
      </c>
      <c r="K94" s="3">
        <v>141</v>
      </c>
      <c r="L94" s="3">
        <v>105</v>
      </c>
      <c r="M94" s="3">
        <v>116</v>
      </c>
      <c r="N94" s="3">
        <v>137</v>
      </c>
      <c r="O94" s="24">
        <v>1001</v>
      </c>
      <c r="P94" s="4">
        <v>0.48299999999999998</v>
      </c>
      <c r="Q94" s="4">
        <v>0.42682926829268297</v>
      </c>
      <c r="R94" s="4">
        <v>8.7999999999999995E-2</v>
      </c>
      <c r="S94" s="4">
        <v>7.0000000000000007E-2</v>
      </c>
      <c r="T94" s="4">
        <v>0.10199999999999999</v>
      </c>
      <c r="U94" s="4">
        <v>5.8999999999999997E-2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0.65971240447370805</v>
      </c>
      <c r="AC94" s="2">
        <v>0.55657164555419403</v>
      </c>
      <c r="AD94" s="2">
        <v>9.2115288907805598E-2</v>
      </c>
      <c r="AE94" s="2">
        <v>7.2570692834835498E-2</v>
      </c>
      <c r="AF94" s="2">
        <v>0.107585210679937</v>
      </c>
      <c r="AG94" s="2">
        <v>6.0812139396757399E-2</v>
      </c>
    </row>
    <row r="95" spans="1:33" x14ac:dyDescent="0.35">
      <c r="A95" s="7">
        <v>263</v>
      </c>
      <c r="B95" s="7">
        <v>225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0.36717623999999999</v>
      </c>
      <c r="I95" s="4">
        <v>8.2825664315999994</v>
      </c>
      <c r="J95" s="2">
        <f t="shared" si="3"/>
        <v>4.4331215817253647E-2</v>
      </c>
      <c r="K95" s="3">
        <v>158</v>
      </c>
      <c r="L95" s="3">
        <v>100</v>
      </c>
      <c r="M95" s="3">
        <v>142</v>
      </c>
      <c r="N95" s="3">
        <v>99</v>
      </c>
      <c r="O95" s="24">
        <v>1001</v>
      </c>
      <c r="P95" s="4">
        <v>0.41</v>
      </c>
      <c r="Q95" s="4">
        <v>0.387596899224806</v>
      </c>
      <c r="R95" s="4">
        <v>6.8000000000000005E-2</v>
      </c>
      <c r="S95" s="4">
        <v>6.7000000000000004E-2</v>
      </c>
      <c r="T95" s="4">
        <v>6.5000000000000002E-2</v>
      </c>
      <c r="U95" s="4">
        <v>6.4000000000000001E-2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0.52763274208237199</v>
      </c>
      <c r="AC95" s="2">
        <v>0.490364551894651</v>
      </c>
      <c r="AD95" s="2">
        <v>7.0422464296545903E-2</v>
      </c>
      <c r="AE95" s="2">
        <v>6.93500781347932E-2</v>
      </c>
      <c r="AF95" s="2">
        <v>6.7208749693450004E-2</v>
      </c>
      <c r="AG95" s="2">
        <v>6.6139802504545098E-2</v>
      </c>
    </row>
    <row r="96" spans="1:33" x14ac:dyDescent="0.35">
      <c r="A96" s="7">
        <v>903</v>
      </c>
      <c r="B96" s="7">
        <v>37</v>
      </c>
      <c r="C96" s="7">
        <v>0</v>
      </c>
      <c r="D96" s="7">
        <v>0</v>
      </c>
      <c r="E96" s="22" t="str">
        <f t="shared" si="2"/>
        <v>00</v>
      </c>
      <c r="F96" s="4">
        <v>0.999587</v>
      </c>
      <c r="G96" s="25">
        <v>1</v>
      </c>
      <c r="H96" s="4">
        <v>0.40775783780000002</v>
      </c>
      <c r="I96" s="4">
        <v>8.9684872514399991</v>
      </c>
      <c r="J96" s="2">
        <f t="shared" si="3"/>
        <v>4.5465620496313863E-2</v>
      </c>
      <c r="K96" s="3">
        <v>85</v>
      </c>
      <c r="L96" s="3">
        <v>162</v>
      </c>
      <c r="M96" s="3">
        <v>134</v>
      </c>
      <c r="N96" s="3">
        <v>118</v>
      </c>
      <c r="O96" s="24">
        <v>535.65340503159302</v>
      </c>
      <c r="P96" s="4">
        <v>0.56100000000000005</v>
      </c>
      <c r="Q96" s="4">
        <v>0.65587044534412997</v>
      </c>
      <c r="R96" s="4">
        <v>0.13300000000000001</v>
      </c>
      <c r="S96" s="4">
        <v>0.14199999999999999</v>
      </c>
      <c r="T96" s="4">
        <v>0.122</v>
      </c>
      <c r="U96" s="4">
        <v>0.114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0.82325586590696598</v>
      </c>
      <c r="AC96" s="2">
        <v>1.0667370801376601</v>
      </c>
      <c r="AD96" s="2">
        <v>0.14271630220159501</v>
      </c>
      <c r="AE96" s="2">
        <v>0.153151179494175</v>
      </c>
      <c r="AF96" s="2">
        <v>0.13010868534702</v>
      </c>
      <c r="AG96" s="2">
        <v>0.121038328377056</v>
      </c>
    </row>
    <row r="97" spans="1:33" x14ac:dyDescent="0.35">
      <c r="A97" s="7">
        <v>57</v>
      </c>
      <c r="B97" s="7">
        <v>463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0.37240165800000002</v>
      </c>
      <c r="I97" s="4">
        <v>8.1515723843999996</v>
      </c>
      <c r="J97" s="2">
        <f t="shared" si="3"/>
        <v>4.5684641004069403E-2</v>
      </c>
      <c r="K97" s="3">
        <v>151</v>
      </c>
      <c r="L97" s="3">
        <v>144</v>
      </c>
      <c r="M97" s="3">
        <v>115</v>
      </c>
      <c r="N97" s="3">
        <v>89</v>
      </c>
      <c r="O97" s="24">
        <v>1001</v>
      </c>
      <c r="P97" s="4">
        <v>0.45500000000000002</v>
      </c>
      <c r="Q97" s="4">
        <v>0.488135593220339</v>
      </c>
      <c r="R97" s="4">
        <v>0.13900000000000001</v>
      </c>
      <c r="S97" s="4">
        <v>0.13800000000000001</v>
      </c>
      <c r="T97" s="4">
        <v>0.152</v>
      </c>
      <c r="U97" s="4">
        <v>0.126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0.60696948431889297</v>
      </c>
      <c r="AC97" s="2">
        <v>0.66969551952489603</v>
      </c>
      <c r="AD97" s="2">
        <v>0.14966077455440599</v>
      </c>
      <c r="AE97" s="2">
        <v>0.14850000831844401</v>
      </c>
      <c r="AF97" s="2">
        <v>0.16487464319023401</v>
      </c>
      <c r="AG97" s="2">
        <v>0.13467490332660201</v>
      </c>
    </row>
    <row r="98" spans="1:33" x14ac:dyDescent="0.35">
      <c r="A98" s="7">
        <v>729</v>
      </c>
      <c r="B98" s="7">
        <v>280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0.29866786229999998</v>
      </c>
      <c r="I98" s="4">
        <v>6.4738561701500004</v>
      </c>
      <c r="J98" s="2">
        <f t="shared" si="3"/>
        <v>4.613446058272249E-2</v>
      </c>
      <c r="K98" s="3">
        <v>155</v>
      </c>
      <c r="L98" s="3">
        <v>174</v>
      </c>
      <c r="M98" s="3">
        <v>85</v>
      </c>
      <c r="N98" s="3">
        <v>85</v>
      </c>
      <c r="O98" s="24">
        <v>1001</v>
      </c>
      <c r="P98" s="4">
        <v>0.50900000000000001</v>
      </c>
      <c r="Q98" s="4">
        <v>0.52887537993920997</v>
      </c>
      <c r="R98" s="4">
        <v>0.218</v>
      </c>
      <c r="S98" s="4">
        <v>0.26500000000000001</v>
      </c>
      <c r="T98" s="4">
        <v>0.26600000000000001</v>
      </c>
      <c r="U98" s="4">
        <v>0.28499999999999998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0.71131115118761601</v>
      </c>
      <c r="AC98" s="2">
        <v>0.752632633846125</v>
      </c>
      <c r="AD98" s="2">
        <v>0.24590053843682599</v>
      </c>
      <c r="AE98" s="2">
        <v>0.30788477976930001</v>
      </c>
      <c r="AF98" s="2">
        <v>0.30924625036762099</v>
      </c>
      <c r="AG98" s="2">
        <v>0.33547273628812901</v>
      </c>
    </row>
    <row r="99" spans="1:33" x14ac:dyDescent="0.35">
      <c r="A99" s="7">
        <v>427</v>
      </c>
      <c r="B99" s="7">
        <v>73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0.32195677119999999</v>
      </c>
      <c r="I99" s="4">
        <v>6.9367562669399998</v>
      </c>
      <c r="J99" s="2">
        <f t="shared" si="3"/>
        <v>4.6413158947852765E-2</v>
      </c>
      <c r="K99" s="3">
        <v>180</v>
      </c>
      <c r="L99" s="3">
        <v>166</v>
      </c>
      <c r="M99" s="3">
        <v>96</v>
      </c>
      <c r="N99" s="3">
        <v>57</v>
      </c>
      <c r="O99" s="24">
        <v>1001</v>
      </c>
      <c r="P99" s="4">
        <v>0.45400000000000001</v>
      </c>
      <c r="Q99" s="4">
        <v>0.479768786127168</v>
      </c>
      <c r="R99" s="4">
        <v>4.3999999999999997E-2</v>
      </c>
      <c r="S99" s="4">
        <v>5.3999999999999999E-2</v>
      </c>
      <c r="T99" s="4">
        <v>6.5000000000000002E-2</v>
      </c>
      <c r="U99" s="4">
        <v>6.4000000000000001E-2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0.605136303237232</v>
      </c>
      <c r="AC99" s="2">
        <v>0.65348192416751405</v>
      </c>
      <c r="AD99" s="2">
        <v>4.4997365930735798E-2</v>
      </c>
      <c r="AE99" s="2">
        <v>5.5512709930258801E-2</v>
      </c>
      <c r="AF99" s="2">
        <v>6.7208749693450004E-2</v>
      </c>
      <c r="AG99" s="2">
        <v>6.6139802504545098E-2</v>
      </c>
    </row>
    <row r="100" spans="1:33" x14ac:dyDescent="0.35">
      <c r="A100" s="7">
        <v>157</v>
      </c>
      <c r="B100" s="7">
        <v>121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0.41865823899999999</v>
      </c>
      <c r="I100" s="4">
        <v>8.5241576901999991</v>
      </c>
      <c r="J100" s="2">
        <f t="shared" si="3"/>
        <v>4.9114323574905284E-2</v>
      </c>
      <c r="K100" s="3">
        <v>198</v>
      </c>
      <c r="L100" s="3">
        <v>120</v>
      </c>
      <c r="M100" s="3">
        <v>92</v>
      </c>
      <c r="N100" s="3">
        <v>89</v>
      </c>
      <c r="O100" s="24">
        <v>1001</v>
      </c>
      <c r="P100" s="4">
        <v>0.42899999999999999</v>
      </c>
      <c r="Q100" s="4">
        <v>0.37735849056603799</v>
      </c>
      <c r="R100" s="4">
        <v>0.107</v>
      </c>
      <c r="S100" s="4">
        <v>0.08</v>
      </c>
      <c r="T100" s="4">
        <v>6.2E-2</v>
      </c>
      <c r="U100" s="4">
        <v>5.6000000000000001E-2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0.56036606932612698</v>
      </c>
      <c r="AC100" s="2">
        <v>0.47378435208564201</v>
      </c>
      <c r="AD100" s="2">
        <v>0.113168698105638</v>
      </c>
      <c r="AE100" s="2">
        <v>8.3381608939051E-2</v>
      </c>
      <c r="AF100" s="2">
        <v>6.4005329975912406E-2</v>
      </c>
      <c r="AG100" s="2">
        <v>5.7629112836636402E-2</v>
      </c>
    </row>
    <row r="101" spans="1:33" x14ac:dyDescent="0.35">
      <c r="A101" s="7">
        <v>43</v>
      </c>
      <c r="B101" s="7">
        <v>296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0.45930247940000002</v>
      </c>
      <c r="I101" s="4">
        <v>9.0368162587</v>
      </c>
      <c r="J101" s="2">
        <f t="shared" si="3"/>
        <v>5.0825696379276988E-2</v>
      </c>
      <c r="K101" s="3">
        <v>135</v>
      </c>
      <c r="L101" s="3">
        <v>120</v>
      </c>
      <c r="M101" s="3">
        <v>114</v>
      </c>
      <c r="N101" s="3">
        <v>130</v>
      </c>
      <c r="O101" s="24">
        <v>1001</v>
      </c>
      <c r="P101" s="4">
        <v>0.51900000000000002</v>
      </c>
      <c r="Q101" s="4">
        <v>0.47058823529411797</v>
      </c>
      <c r="R101" s="4">
        <v>8.5000000000000006E-2</v>
      </c>
      <c r="S101" s="4">
        <v>0.111</v>
      </c>
      <c r="T101" s="4">
        <v>8.5000000000000006E-2</v>
      </c>
      <c r="U101" s="4">
        <v>8.6999999999999994E-2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0.73188800887637595</v>
      </c>
      <c r="AC101" s="2">
        <v>0.63598876671999705</v>
      </c>
      <c r="AD101" s="2">
        <v>8.8831213706615703E-2</v>
      </c>
      <c r="AE101" s="2">
        <v>0.117658043468232</v>
      </c>
      <c r="AF101" s="2">
        <v>8.8831213706615703E-2</v>
      </c>
      <c r="AG101" s="2">
        <v>9.1019398387168493E-2</v>
      </c>
    </row>
    <row r="102" spans="1:33" x14ac:dyDescent="0.35">
      <c r="A102" s="7">
        <v>235</v>
      </c>
      <c r="B102" s="7">
        <v>397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0.4471445362</v>
      </c>
      <c r="I102" s="4">
        <v>8.5533717779000007</v>
      </c>
      <c r="J102" s="2">
        <f t="shared" si="3"/>
        <v>5.2276990619690059E-2</v>
      </c>
      <c r="K102" s="3">
        <v>205</v>
      </c>
      <c r="L102" s="3">
        <v>100</v>
      </c>
      <c r="M102" s="3">
        <v>127</v>
      </c>
      <c r="N102" s="3">
        <v>67</v>
      </c>
      <c r="O102" s="24">
        <v>1001</v>
      </c>
      <c r="P102" s="4">
        <v>0.34899999999999998</v>
      </c>
      <c r="Q102" s="4">
        <v>0.32786885245901598</v>
      </c>
      <c r="R102" s="4">
        <v>6.3E-2</v>
      </c>
      <c r="S102" s="4">
        <v>6.4000000000000001E-2</v>
      </c>
      <c r="T102" s="4">
        <v>5.2999999999999999E-2</v>
      </c>
      <c r="U102" s="4">
        <v>5.1999999999999998E-2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0.42924563677356797</v>
      </c>
      <c r="AC102" s="2">
        <v>0.39730179746900302</v>
      </c>
      <c r="AD102" s="2">
        <v>6.5071996743714805E-2</v>
      </c>
      <c r="AE102" s="2">
        <v>6.6139802504545098E-2</v>
      </c>
      <c r="AF102" s="2">
        <v>5.4456185796058897E-2</v>
      </c>
      <c r="AG102" s="2">
        <v>5.3400776727115302E-2</v>
      </c>
    </row>
    <row r="103" spans="1:33" x14ac:dyDescent="0.35">
      <c r="A103" s="7">
        <v>607</v>
      </c>
      <c r="B103" s="7">
        <v>387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0.42973641070000002</v>
      </c>
      <c r="I103" s="4">
        <v>8.0174240384999997</v>
      </c>
      <c r="J103" s="2">
        <f t="shared" si="3"/>
        <v>5.3600309605228325E-2</v>
      </c>
      <c r="K103" s="3">
        <v>202</v>
      </c>
      <c r="L103" s="3">
        <v>112</v>
      </c>
      <c r="M103" s="3">
        <v>116</v>
      </c>
      <c r="N103" s="3">
        <v>69</v>
      </c>
      <c r="O103" s="24">
        <v>1001</v>
      </c>
      <c r="P103" s="4">
        <v>0.34499999999999997</v>
      </c>
      <c r="Q103" s="4">
        <v>0.35668789808917201</v>
      </c>
      <c r="R103" s="4">
        <v>4.8000000000000001E-2</v>
      </c>
      <c r="S103" s="4">
        <v>5.8999999999999997E-2</v>
      </c>
      <c r="T103" s="4">
        <v>5.6000000000000001E-2</v>
      </c>
      <c r="U103" s="4">
        <v>6.0999999999999999E-2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0.42312004334688502</v>
      </c>
      <c r="AC103" s="2">
        <v>0.44112528850704802</v>
      </c>
      <c r="AD103" s="2">
        <v>4.9190244190771802E-2</v>
      </c>
      <c r="AE103" s="2">
        <v>6.0812139396757399E-2</v>
      </c>
      <c r="AF103" s="2">
        <v>5.7629112836636402E-2</v>
      </c>
      <c r="AG103" s="2">
        <v>6.2939799773874094E-2</v>
      </c>
    </row>
    <row r="104" spans="1:33" x14ac:dyDescent="0.35">
      <c r="A104" s="7">
        <v>743</v>
      </c>
      <c r="B104" s="7">
        <v>107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0.3826618208</v>
      </c>
      <c r="I104" s="4">
        <v>7.1373023879200002</v>
      </c>
      <c r="J104" s="2">
        <f t="shared" si="3"/>
        <v>5.3614348951735787E-2</v>
      </c>
      <c r="K104" s="3">
        <v>178</v>
      </c>
      <c r="L104" s="3">
        <v>96</v>
      </c>
      <c r="M104" s="3">
        <v>157</v>
      </c>
      <c r="N104" s="3">
        <v>68</v>
      </c>
      <c r="O104" s="24">
        <v>1001</v>
      </c>
      <c r="P104" s="4">
        <v>0.29899999999999999</v>
      </c>
      <c r="Q104" s="4">
        <v>0.35036496350364998</v>
      </c>
      <c r="R104" s="4">
        <v>5.8999999999999997E-2</v>
      </c>
      <c r="S104" s="4">
        <v>0.08</v>
      </c>
      <c r="T104" s="4">
        <v>7.6999999999999999E-2</v>
      </c>
      <c r="U104" s="4">
        <v>5.8000000000000003E-2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0.35524739194754701</v>
      </c>
      <c r="AC104" s="2">
        <v>0.43134455609598499</v>
      </c>
      <c r="AD104" s="2">
        <v>6.0812139396757399E-2</v>
      </c>
      <c r="AE104" s="2">
        <v>8.3381608939051E-2</v>
      </c>
      <c r="AF104" s="2">
        <v>8.0126044479284897E-2</v>
      </c>
      <c r="AG104" s="2">
        <v>5.9750004405774E-2</v>
      </c>
    </row>
    <row r="105" spans="1:33" x14ac:dyDescent="0.35">
      <c r="A105" s="7">
        <v>107</v>
      </c>
      <c r="B105" s="7">
        <v>253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0.40553743419999999</v>
      </c>
      <c r="I105" s="4">
        <v>7.3450588790999998</v>
      </c>
      <c r="J105" s="2">
        <f t="shared" si="3"/>
        <v>5.5212278196153965E-2</v>
      </c>
      <c r="K105" s="3">
        <v>155</v>
      </c>
      <c r="L105" s="3">
        <v>155</v>
      </c>
      <c r="M105" s="3">
        <v>75</v>
      </c>
      <c r="N105" s="3">
        <v>114</v>
      </c>
      <c r="O105" s="24">
        <v>1001</v>
      </c>
      <c r="P105" s="4">
        <v>0.53900000000000003</v>
      </c>
      <c r="Q105" s="4">
        <v>0.5</v>
      </c>
      <c r="R105" s="4">
        <v>0.09</v>
      </c>
      <c r="S105" s="4">
        <v>8.1000000000000003E-2</v>
      </c>
      <c r="T105" s="4">
        <v>6.3E-2</v>
      </c>
      <c r="U105" s="4">
        <v>6.2E-2</v>
      </c>
      <c r="V105" s="5">
        <v>0</v>
      </c>
      <c r="W105" s="5">
        <v>0</v>
      </c>
      <c r="X105" s="5">
        <v>100</v>
      </c>
      <c r="Y105" s="5">
        <v>100</v>
      </c>
      <c r="Z105" s="5">
        <v>100</v>
      </c>
      <c r="AA105" s="5">
        <v>100</v>
      </c>
      <c r="AB105" s="2">
        <v>0.774357235985489</v>
      </c>
      <c r="AC105" s="2">
        <v>0.69314718055994495</v>
      </c>
      <c r="AD105" s="2">
        <v>9.4310679471241304E-2</v>
      </c>
      <c r="AE105" s="2">
        <v>8.4469156626450007E-2</v>
      </c>
      <c r="AF105" s="2">
        <v>6.5071996743714805E-2</v>
      </c>
      <c r="AG105" s="2">
        <v>6.4005329975912406E-2</v>
      </c>
    </row>
    <row r="106" spans="1:33" x14ac:dyDescent="0.35">
      <c r="A106" s="7">
        <v>29</v>
      </c>
      <c r="B106" s="7">
        <v>392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0.53928463829999995</v>
      </c>
      <c r="I106" s="4">
        <v>9.6157526240000006</v>
      </c>
      <c r="J106" s="2">
        <f t="shared" si="3"/>
        <v>5.6083455906924748E-2</v>
      </c>
      <c r="K106" s="3">
        <v>155</v>
      </c>
      <c r="L106" s="3">
        <v>107</v>
      </c>
      <c r="M106" s="3">
        <v>145</v>
      </c>
      <c r="N106" s="3">
        <v>92</v>
      </c>
      <c r="O106" s="24">
        <v>1001</v>
      </c>
      <c r="P106" s="4">
        <v>0.38800000000000001</v>
      </c>
      <c r="Q106" s="4">
        <v>0.40839694656488601</v>
      </c>
      <c r="R106" s="4">
        <v>6.6000000000000003E-2</v>
      </c>
      <c r="S106" s="4">
        <v>0.06</v>
      </c>
      <c r="T106" s="4">
        <v>7.3999999999999996E-2</v>
      </c>
      <c r="U106" s="4">
        <v>7.4999999999999997E-2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0.49102299646981101</v>
      </c>
      <c r="AC106" s="2">
        <v>0.52491938684185002</v>
      </c>
      <c r="AD106" s="2">
        <v>6.8278840753294504E-2</v>
      </c>
      <c r="AE106" s="2">
        <v>6.1875403718087502E-2</v>
      </c>
      <c r="AF106" s="2">
        <v>7.6881044335957605E-2</v>
      </c>
      <c r="AG106" s="2">
        <v>7.7961541469711806E-2</v>
      </c>
    </row>
    <row r="107" spans="1:33" x14ac:dyDescent="0.35">
      <c r="A107" s="7">
        <v>705</v>
      </c>
      <c r="B107" s="7">
        <v>353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0.43200341749999999</v>
      </c>
      <c r="I107" s="4">
        <v>7.6475963579000004</v>
      </c>
      <c r="J107" s="2">
        <f t="shared" si="3"/>
        <v>5.6488783832548718E-2</v>
      </c>
      <c r="K107" s="3">
        <v>161</v>
      </c>
      <c r="L107" s="3">
        <v>104</v>
      </c>
      <c r="M107" s="3">
        <v>111</v>
      </c>
      <c r="N107" s="3">
        <v>123</v>
      </c>
      <c r="O107" s="24">
        <v>1001</v>
      </c>
      <c r="P107" s="4">
        <v>0.44600000000000001</v>
      </c>
      <c r="Q107" s="4">
        <v>0.39245283018867899</v>
      </c>
      <c r="R107" s="4">
        <v>7.3999999999999996E-2</v>
      </c>
      <c r="S107" s="4">
        <v>8.7999999999999995E-2</v>
      </c>
      <c r="T107" s="4">
        <v>7.3999999999999996E-2</v>
      </c>
      <c r="U107" s="4">
        <v>6.2E-2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0.590590592234853</v>
      </c>
      <c r="AC107" s="2">
        <v>0.49832546100175901</v>
      </c>
      <c r="AD107" s="2">
        <v>7.6881044335957605E-2</v>
      </c>
      <c r="AE107" s="2">
        <v>9.2115288907805598E-2</v>
      </c>
      <c r="AF107" s="2">
        <v>7.6881044335957605E-2</v>
      </c>
      <c r="AG107" s="2">
        <v>6.4005329975912406E-2</v>
      </c>
    </row>
    <row r="108" spans="1:33" x14ac:dyDescent="0.35">
      <c r="A108" s="7">
        <v>347</v>
      </c>
      <c r="B108" s="7">
        <v>292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0.37154539660000002</v>
      </c>
      <c r="I108" s="4">
        <v>6.5729006326409998</v>
      </c>
      <c r="J108" s="2">
        <f t="shared" si="3"/>
        <v>5.6526854331998722E-2</v>
      </c>
      <c r="K108" s="3">
        <v>167</v>
      </c>
      <c r="L108" s="3">
        <v>113</v>
      </c>
      <c r="M108" s="3">
        <v>126</v>
      </c>
      <c r="N108" s="3">
        <v>93</v>
      </c>
      <c r="O108" s="24">
        <v>1001</v>
      </c>
      <c r="P108" s="4">
        <v>0.41799999999999998</v>
      </c>
      <c r="Q108" s="4">
        <v>0.40357142857142903</v>
      </c>
      <c r="R108" s="4">
        <v>0.05</v>
      </c>
      <c r="S108" s="4">
        <v>5.3999999999999999E-2</v>
      </c>
      <c r="T108" s="4">
        <v>5.8999999999999997E-2</v>
      </c>
      <c r="U108" s="4">
        <v>0.05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0.54128483125069904</v>
      </c>
      <c r="AC108" s="2">
        <v>0.51679579075249404</v>
      </c>
      <c r="AD108" s="2">
        <v>5.1293294387550599E-2</v>
      </c>
      <c r="AE108" s="2">
        <v>5.5512709930258801E-2</v>
      </c>
      <c r="AF108" s="2">
        <v>6.0812139396757399E-2</v>
      </c>
      <c r="AG108" s="2">
        <v>5.1293294387550599E-2</v>
      </c>
    </row>
    <row r="109" spans="1:33" x14ac:dyDescent="0.35">
      <c r="A109" s="7">
        <v>191</v>
      </c>
      <c r="B109" s="7">
        <v>227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0.42303420019999999</v>
      </c>
      <c r="I109" s="4">
        <v>7.4079849358000001</v>
      </c>
      <c r="J109" s="2">
        <f t="shared" si="3"/>
        <v>5.7105164746709333E-2</v>
      </c>
      <c r="K109" s="3">
        <v>170</v>
      </c>
      <c r="L109" s="3">
        <v>119</v>
      </c>
      <c r="M109" s="3">
        <v>96</v>
      </c>
      <c r="N109" s="3">
        <v>114</v>
      </c>
      <c r="O109" s="24">
        <v>1001</v>
      </c>
      <c r="P109" s="4">
        <v>0.48699999999999999</v>
      </c>
      <c r="Q109" s="4">
        <v>0.41176470588235298</v>
      </c>
      <c r="R109" s="4">
        <v>6.6000000000000003E-2</v>
      </c>
      <c r="S109" s="4">
        <v>7.4999999999999997E-2</v>
      </c>
      <c r="T109" s="4">
        <v>9.6000000000000002E-2</v>
      </c>
      <c r="U109" s="4">
        <v>6.7000000000000004E-2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0.66747943381136798</v>
      </c>
      <c r="AC109" s="2">
        <v>0.53062825106217004</v>
      </c>
      <c r="AD109" s="2">
        <v>6.8278840753294504E-2</v>
      </c>
      <c r="AE109" s="2">
        <v>7.7961541469711806E-2</v>
      </c>
      <c r="AF109" s="2">
        <v>0.100925918589961</v>
      </c>
      <c r="AG109" s="2">
        <v>6.93500781347932E-2</v>
      </c>
    </row>
    <row r="110" spans="1:33" x14ac:dyDescent="0.35">
      <c r="A110" s="7">
        <v>531</v>
      </c>
      <c r="B110" s="7">
        <v>125</v>
      </c>
      <c r="C110" s="7">
        <v>0</v>
      </c>
      <c r="D110" s="7">
        <v>0</v>
      </c>
      <c r="E110" s="22" t="str">
        <f t="shared" si="2"/>
        <v>00</v>
      </c>
      <c r="F110" s="4">
        <v>0.64802800000000005</v>
      </c>
      <c r="G110" s="25">
        <v>1</v>
      </c>
      <c r="H110" s="4">
        <v>0.51325691750000002</v>
      </c>
      <c r="I110" s="4">
        <v>8.83551015856</v>
      </c>
      <c r="J110" s="2">
        <f t="shared" si="3"/>
        <v>5.8090241343081647E-2</v>
      </c>
      <c r="K110" s="3">
        <v>188</v>
      </c>
      <c r="L110" s="3">
        <v>102</v>
      </c>
      <c r="M110" s="3">
        <v>121</v>
      </c>
      <c r="N110" s="3">
        <v>88</v>
      </c>
      <c r="O110" s="24">
        <v>1001</v>
      </c>
      <c r="P110" s="4">
        <v>0.40300000000000002</v>
      </c>
      <c r="Q110" s="4">
        <v>0.35172413793103402</v>
      </c>
      <c r="R110" s="4">
        <v>6.6000000000000003E-2</v>
      </c>
      <c r="S110" s="4">
        <v>5.6000000000000001E-2</v>
      </c>
      <c r="T110" s="4">
        <v>7.0999999999999994E-2</v>
      </c>
      <c r="U110" s="4">
        <v>7.2999999999999995E-2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0.51583816558953499</v>
      </c>
      <c r="AC110" s="2">
        <v>0.43343896015057098</v>
      </c>
      <c r="AD110" s="2">
        <v>6.8278840753294504E-2</v>
      </c>
      <c r="AE110" s="2">
        <v>5.7629112836636402E-2</v>
      </c>
      <c r="AF110" s="2">
        <v>7.3646540168298497E-2</v>
      </c>
      <c r="AG110" s="2">
        <v>7.5801713416281793E-2</v>
      </c>
    </row>
    <row r="111" spans="1:33" x14ac:dyDescent="0.35">
      <c r="A111" s="7">
        <v>61</v>
      </c>
      <c r="B111" s="7">
        <v>342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0.44403847410000002</v>
      </c>
      <c r="I111" s="4">
        <v>7.6094652165200003</v>
      </c>
      <c r="J111" s="2">
        <f t="shared" si="3"/>
        <v>5.8353440283293652E-2</v>
      </c>
      <c r="K111" s="3">
        <v>173</v>
      </c>
      <c r="L111" s="3">
        <v>98</v>
      </c>
      <c r="M111" s="3">
        <v>166</v>
      </c>
      <c r="N111" s="3">
        <v>62</v>
      </c>
      <c r="O111" s="24">
        <v>1001</v>
      </c>
      <c r="P111" s="4">
        <v>0.32500000000000001</v>
      </c>
      <c r="Q111" s="4">
        <v>0.36162361623616202</v>
      </c>
      <c r="R111" s="4">
        <v>0.32400000000000001</v>
      </c>
      <c r="S111" s="4">
        <v>0.29599999999999999</v>
      </c>
      <c r="T111" s="4">
        <v>0.28699999999999998</v>
      </c>
      <c r="U111" s="4">
        <v>0.28299999999999997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0.39304258810960702</v>
      </c>
      <c r="AC111" s="2">
        <v>0.44882722638192202</v>
      </c>
      <c r="AD111" s="2">
        <v>0.39156220293917299</v>
      </c>
      <c r="AE111" s="2">
        <v>0.35097692282409498</v>
      </c>
      <c r="AF111" s="2">
        <v>0.33827385856784098</v>
      </c>
      <c r="AG111" s="2">
        <v>0.33267943838251701</v>
      </c>
    </row>
    <row r="112" spans="1:33" x14ac:dyDescent="0.35">
      <c r="A112" s="7">
        <v>685</v>
      </c>
      <c r="B112" s="7">
        <v>148</v>
      </c>
      <c r="C112" s="7">
        <v>0</v>
      </c>
      <c r="D112" s="7">
        <v>0</v>
      </c>
      <c r="E112" s="22" t="str">
        <f t="shared" si="2"/>
        <v>00</v>
      </c>
      <c r="F112" s="4">
        <v>0.99883100000000002</v>
      </c>
      <c r="G112" s="25">
        <v>1</v>
      </c>
      <c r="H112" s="4">
        <v>0.43894627899999999</v>
      </c>
      <c r="I112" s="4">
        <v>7.5089110729400002</v>
      </c>
      <c r="J112" s="2">
        <f t="shared" si="3"/>
        <v>5.8456715592469684E-2</v>
      </c>
      <c r="K112" s="3">
        <v>131</v>
      </c>
      <c r="L112" s="3">
        <v>112</v>
      </c>
      <c r="M112" s="3">
        <v>150</v>
      </c>
      <c r="N112" s="3">
        <v>106</v>
      </c>
      <c r="O112" s="24">
        <v>1001</v>
      </c>
      <c r="P112" s="4">
        <v>0.41899999999999998</v>
      </c>
      <c r="Q112" s="4">
        <v>0.46090534979423903</v>
      </c>
      <c r="R112" s="4">
        <v>7.2999999999999995E-2</v>
      </c>
      <c r="S112" s="4">
        <v>0.06</v>
      </c>
      <c r="T112" s="4">
        <v>0.06</v>
      </c>
      <c r="U112" s="4">
        <v>0.06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0.54300452213022599</v>
      </c>
      <c r="AC112" s="2">
        <v>0.61786412013939696</v>
      </c>
      <c r="AD112" s="2">
        <v>7.5801713416281793E-2</v>
      </c>
      <c r="AE112" s="2">
        <v>6.1875403718087502E-2</v>
      </c>
      <c r="AF112" s="2">
        <v>6.1875403718087502E-2</v>
      </c>
      <c r="AG112" s="2">
        <v>6.1875403718087502E-2</v>
      </c>
    </row>
    <row r="113" spans="1:33" x14ac:dyDescent="0.35">
      <c r="A113" s="7">
        <v>403</v>
      </c>
      <c r="B113" s="7">
        <v>290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0.46069446110000001</v>
      </c>
      <c r="I113" s="4">
        <v>7.83522984748</v>
      </c>
      <c r="J113" s="2">
        <f t="shared" si="3"/>
        <v>5.8797823429285932E-2</v>
      </c>
      <c r="K113" s="3">
        <v>145</v>
      </c>
      <c r="L113" s="3">
        <v>97</v>
      </c>
      <c r="M113" s="3">
        <v>98</v>
      </c>
      <c r="N113" s="3">
        <v>159</v>
      </c>
      <c r="O113" s="24">
        <v>817.19633901316899</v>
      </c>
      <c r="P113" s="4">
        <v>0.49399999999999999</v>
      </c>
      <c r="Q113" s="4">
        <v>0.40082644628099201</v>
      </c>
      <c r="R113" s="4">
        <v>5.8000000000000003E-2</v>
      </c>
      <c r="S113" s="4">
        <v>6.9000000000000006E-2</v>
      </c>
      <c r="T113" s="4">
        <v>6.7000000000000004E-2</v>
      </c>
      <c r="U113" s="4">
        <v>7.0000000000000007E-2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0.68121860969467196</v>
      </c>
      <c r="AC113" s="2">
        <v>0.51220398373611198</v>
      </c>
      <c r="AD113" s="2">
        <v>5.9750004405774E-2</v>
      </c>
      <c r="AE113" s="2">
        <v>7.1496001705069895E-2</v>
      </c>
      <c r="AF113" s="2">
        <v>6.93500781347932E-2</v>
      </c>
      <c r="AG113" s="2">
        <v>7.2570692834835498E-2</v>
      </c>
    </row>
    <row r="114" spans="1:33" x14ac:dyDescent="0.35">
      <c r="A114" s="7">
        <v>695</v>
      </c>
      <c r="B114" s="7">
        <v>419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0.41323707650000002</v>
      </c>
      <c r="I114" s="4">
        <v>7.0022926593000001</v>
      </c>
      <c r="J114" s="2">
        <f t="shared" si="3"/>
        <v>5.9014539466750907E-2</v>
      </c>
      <c r="K114" s="3">
        <v>184</v>
      </c>
      <c r="L114" s="3">
        <v>127</v>
      </c>
      <c r="M114" s="3">
        <v>96</v>
      </c>
      <c r="N114" s="3">
        <v>92</v>
      </c>
      <c r="O114" s="24">
        <v>1001</v>
      </c>
      <c r="P114" s="4">
        <v>0.45100000000000001</v>
      </c>
      <c r="Q114" s="4">
        <v>0.40836012861736298</v>
      </c>
      <c r="R114" s="4">
        <v>8.5000000000000006E-2</v>
      </c>
      <c r="S114" s="4">
        <v>7.1999999999999995E-2</v>
      </c>
      <c r="T114" s="4">
        <v>5.7000000000000002E-2</v>
      </c>
      <c r="U114" s="4">
        <v>6.9000000000000006E-2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0.59965683747260701</v>
      </c>
      <c r="AC114" s="2">
        <v>0.52485715457024895</v>
      </c>
      <c r="AD114" s="2">
        <v>8.8831213706615703E-2</v>
      </c>
      <c r="AE114" s="2">
        <v>7.4723546195936394E-2</v>
      </c>
      <c r="AF114" s="2">
        <v>5.8688996348679599E-2</v>
      </c>
      <c r="AG114" s="2">
        <v>7.1496001705069895E-2</v>
      </c>
    </row>
    <row r="115" spans="1:33" x14ac:dyDescent="0.35">
      <c r="A115" s="7">
        <v>879</v>
      </c>
      <c r="B115" s="7">
        <v>350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0.41931431000000002</v>
      </c>
      <c r="I115" s="4">
        <v>6.9372534593699999</v>
      </c>
      <c r="J115" s="2">
        <f t="shared" si="3"/>
        <v>6.0443850358911297E-2</v>
      </c>
      <c r="K115" s="3">
        <v>105</v>
      </c>
      <c r="L115" s="3">
        <v>72</v>
      </c>
      <c r="M115" s="3">
        <v>212</v>
      </c>
      <c r="N115" s="3">
        <v>110</v>
      </c>
      <c r="O115" s="24">
        <v>889.33800848361398</v>
      </c>
      <c r="P115" s="4">
        <v>0.32800000000000001</v>
      </c>
      <c r="Q115" s="4">
        <v>0.40677966101694901</v>
      </c>
      <c r="R115" s="4">
        <v>6.7000000000000004E-2</v>
      </c>
      <c r="S115" s="4">
        <v>5.8999999999999997E-2</v>
      </c>
      <c r="T115" s="4">
        <v>5.1999999999999998E-2</v>
      </c>
      <c r="U115" s="4">
        <v>5.6000000000000001E-2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0.39749693845898798</v>
      </c>
      <c r="AC115" s="2">
        <v>0.52218938241630597</v>
      </c>
      <c r="AD115" s="2">
        <v>6.93500781347932E-2</v>
      </c>
      <c r="AE115" s="2">
        <v>6.0812139396757399E-2</v>
      </c>
      <c r="AF115" s="2">
        <v>5.3400776727115302E-2</v>
      </c>
      <c r="AG115" s="2">
        <v>5.7629112836636402E-2</v>
      </c>
    </row>
    <row r="116" spans="1:33" x14ac:dyDescent="0.35">
      <c r="A116" s="7">
        <v>811</v>
      </c>
      <c r="B116" s="7">
        <v>134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0.52900447620000002</v>
      </c>
      <c r="I116" s="4">
        <v>8.6959694664100002</v>
      </c>
      <c r="J116" s="2">
        <f t="shared" si="3"/>
        <v>6.0833295038970683E-2</v>
      </c>
      <c r="K116" s="3">
        <v>167</v>
      </c>
      <c r="L116" s="3">
        <v>148</v>
      </c>
      <c r="M116" s="3">
        <v>109</v>
      </c>
      <c r="N116" s="3">
        <v>75</v>
      </c>
      <c r="O116" s="24">
        <v>1001</v>
      </c>
      <c r="P116" s="4">
        <v>0.42499999999999999</v>
      </c>
      <c r="Q116" s="4">
        <v>0.46984126984127</v>
      </c>
      <c r="R116" s="4">
        <v>0.08</v>
      </c>
      <c r="S116" s="4">
        <v>9.4E-2</v>
      </c>
      <c r="T116" s="4">
        <v>0.08</v>
      </c>
      <c r="U116" s="4">
        <v>7.0999999999999994E-2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0.55338523818478702</v>
      </c>
      <c r="AC116" s="2">
        <v>0.63457882640887797</v>
      </c>
      <c r="AD116" s="2">
        <v>8.3381608939051E-2</v>
      </c>
      <c r="AE116" s="2">
        <v>9.8715972939157695E-2</v>
      </c>
      <c r="AF116" s="2">
        <v>8.3381608939051E-2</v>
      </c>
      <c r="AG116" s="2">
        <v>7.3646540168298497E-2</v>
      </c>
    </row>
    <row r="117" spans="1:33" x14ac:dyDescent="0.35">
      <c r="A117" s="7">
        <v>901</v>
      </c>
      <c r="B117" s="7">
        <v>130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0.59558392800000004</v>
      </c>
      <c r="I117" s="4">
        <v>9.6546293138399992</v>
      </c>
      <c r="J117" s="2">
        <f t="shared" si="3"/>
        <v>6.1688948238149861E-2</v>
      </c>
      <c r="K117" s="3">
        <v>116</v>
      </c>
      <c r="L117" s="3">
        <v>137</v>
      </c>
      <c r="M117" s="3">
        <v>77</v>
      </c>
      <c r="N117" s="3">
        <v>169</v>
      </c>
      <c r="O117" s="24">
        <v>1001</v>
      </c>
      <c r="P117" s="4">
        <v>0.63200000000000001</v>
      </c>
      <c r="Q117" s="4">
        <v>0.54150197628458496</v>
      </c>
      <c r="R117" s="4">
        <v>0.10100000000000001</v>
      </c>
      <c r="S117" s="4">
        <v>0.104</v>
      </c>
      <c r="T117" s="4">
        <v>0.13</v>
      </c>
      <c r="U117" s="4">
        <v>0.109</v>
      </c>
      <c r="V117" s="5">
        <v>0</v>
      </c>
      <c r="W117" s="5">
        <v>0</v>
      </c>
      <c r="X117" s="5">
        <v>100</v>
      </c>
      <c r="Y117" s="5">
        <v>100</v>
      </c>
      <c r="Z117" s="5">
        <v>100</v>
      </c>
      <c r="AA117" s="5">
        <v>100</v>
      </c>
      <c r="AB117" s="2">
        <v>0.999672340813206</v>
      </c>
      <c r="AC117" s="2">
        <v>0.77979929762115596</v>
      </c>
      <c r="AD117" s="2">
        <v>0.106472244510517</v>
      </c>
      <c r="AE117" s="2">
        <v>0.109814866007207</v>
      </c>
      <c r="AF117" s="2">
        <v>0.13926206733350799</v>
      </c>
      <c r="AG117" s="2">
        <v>0.115410851511328</v>
      </c>
    </row>
    <row r="118" spans="1:33" x14ac:dyDescent="0.35">
      <c r="A118" s="7">
        <v>5</v>
      </c>
      <c r="B118" s="7">
        <v>453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0.45752250230000002</v>
      </c>
      <c r="I118" s="4">
        <v>7.3935179192599998</v>
      </c>
      <c r="J118" s="2">
        <f t="shared" si="3"/>
        <v>6.1881570761891436E-2</v>
      </c>
      <c r="K118" s="3">
        <v>145</v>
      </c>
      <c r="L118" s="3">
        <v>132</v>
      </c>
      <c r="M118" s="3">
        <v>114</v>
      </c>
      <c r="N118" s="3">
        <v>108</v>
      </c>
      <c r="O118" s="24">
        <v>1001</v>
      </c>
      <c r="P118" s="4">
        <v>0.48199999999999998</v>
      </c>
      <c r="Q118" s="4">
        <v>0.47653429602888098</v>
      </c>
      <c r="R118" s="4">
        <v>6.8000000000000005E-2</v>
      </c>
      <c r="S118" s="4">
        <v>5.8000000000000003E-2</v>
      </c>
      <c r="T118" s="4">
        <v>8.1000000000000003E-2</v>
      </c>
      <c r="U118" s="4">
        <v>0.10299999999999999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0.65778003672265395</v>
      </c>
      <c r="AC118" s="2">
        <v>0.647283763766764</v>
      </c>
      <c r="AD118" s="2">
        <v>7.0422464296545903E-2</v>
      </c>
      <c r="AE118" s="2">
        <v>5.9750004405774E-2</v>
      </c>
      <c r="AF118" s="2">
        <v>8.4469156626450007E-2</v>
      </c>
      <c r="AG118" s="2">
        <v>0.10869941692334099</v>
      </c>
    </row>
    <row r="119" spans="1:33" x14ac:dyDescent="0.35">
      <c r="A119" s="7">
        <v>437</v>
      </c>
      <c r="B119" s="7">
        <v>127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0.52636489220000005</v>
      </c>
      <c r="I119" s="4">
        <v>8.3703269823999999</v>
      </c>
      <c r="J119" s="2">
        <f t="shared" si="3"/>
        <v>6.2884627244164951E-2</v>
      </c>
      <c r="K119" s="3">
        <v>137</v>
      </c>
      <c r="L119" s="3">
        <v>114</v>
      </c>
      <c r="M119" s="3">
        <v>126</v>
      </c>
      <c r="N119" s="3">
        <v>122</v>
      </c>
      <c r="O119" s="24">
        <v>886.76863590383596</v>
      </c>
      <c r="P119" s="4">
        <v>0.43</v>
      </c>
      <c r="Q119" s="4">
        <v>0.45418326693227101</v>
      </c>
      <c r="R119" s="4">
        <v>9.6000000000000002E-2</v>
      </c>
      <c r="S119" s="4">
        <v>0.108</v>
      </c>
      <c r="T119" s="4">
        <v>7.2999999999999995E-2</v>
      </c>
      <c r="U119" s="4">
        <v>0.106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0.56211891815354098</v>
      </c>
      <c r="AC119" s="2">
        <v>0.60547201330365896</v>
      </c>
      <c r="AD119" s="2">
        <v>0.100925918589961</v>
      </c>
      <c r="AE119" s="2">
        <v>0.11428914640212801</v>
      </c>
      <c r="AF119" s="2">
        <v>7.5801713416281793E-2</v>
      </c>
      <c r="AG119" s="2">
        <v>0.112049503808623</v>
      </c>
    </row>
    <row r="120" spans="1:33" x14ac:dyDescent="0.35">
      <c r="A120" s="7">
        <v>809</v>
      </c>
      <c r="B120" s="7">
        <v>88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0.4574152554</v>
      </c>
      <c r="I120" s="4">
        <v>7.0409460447930003</v>
      </c>
      <c r="J120" s="2">
        <f t="shared" si="3"/>
        <v>6.4965027780360979E-2</v>
      </c>
      <c r="K120" s="3">
        <v>185</v>
      </c>
      <c r="L120" s="3">
        <v>122</v>
      </c>
      <c r="M120" s="3">
        <v>99</v>
      </c>
      <c r="N120" s="3">
        <v>93</v>
      </c>
      <c r="O120" s="24">
        <v>1001</v>
      </c>
      <c r="P120" s="4">
        <v>0.41299999999999998</v>
      </c>
      <c r="Q120" s="4">
        <v>0.39739413680781799</v>
      </c>
      <c r="R120" s="4">
        <v>0.192</v>
      </c>
      <c r="S120" s="4">
        <v>0.156</v>
      </c>
      <c r="T120" s="4">
        <v>0.19400000000000001</v>
      </c>
      <c r="U120" s="4">
        <v>0.19500000000000001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0.53273045915404105</v>
      </c>
      <c r="AC120" s="2">
        <v>0.50649192250887198</v>
      </c>
      <c r="AD120" s="2">
        <v>0.213193220461042</v>
      </c>
      <c r="AE120" s="2">
        <v>0.16960278438618001</v>
      </c>
      <c r="AF120" s="2">
        <v>0.21567153647550899</v>
      </c>
      <c r="AG120" s="2">
        <v>0.21691300156357399</v>
      </c>
    </row>
    <row r="121" spans="1:33" x14ac:dyDescent="0.35">
      <c r="A121" s="7">
        <v>121</v>
      </c>
      <c r="B121" s="7">
        <v>326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0.62133996729999996</v>
      </c>
      <c r="I121" s="4">
        <v>9.3841929309999994</v>
      </c>
      <c r="J121" s="2">
        <f t="shared" si="3"/>
        <v>6.6211337711040499E-2</v>
      </c>
      <c r="K121" s="3">
        <v>121</v>
      </c>
      <c r="L121" s="3">
        <v>142</v>
      </c>
      <c r="M121" s="3">
        <v>63</v>
      </c>
      <c r="N121" s="3">
        <v>173</v>
      </c>
      <c r="O121" s="24">
        <v>1001</v>
      </c>
      <c r="P121" s="4">
        <v>0.63700000000000001</v>
      </c>
      <c r="Q121" s="4">
        <v>0.53992395437262397</v>
      </c>
      <c r="R121" s="4">
        <v>8.5999999999999993E-2</v>
      </c>
      <c r="S121" s="4">
        <v>9.2999999999999999E-2</v>
      </c>
      <c r="T121" s="4">
        <v>0.1</v>
      </c>
      <c r="U121" s="4">
        <v>0.109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1.0133524447172899</v>
      </c>
      <c r="AC121" s="2">
        <v>0.77636348658102305</v>
      </c>
      <c r="AD121" s="2">
        <v>8.9924707527986994E-2</v>
      </c>
      <c r="AE121" s="2">
        <v>9.7612828867000401E-2</v>
      </c>
      <c r="AF121" s="2">
        <v>0.105360515657826</v>
      </c>
      <c r="AG121" s="2">
        <v>0.115410851511328</v>
      </c>
    </row>
    <row r="122" spans="1:33" x14ac:dyDescent="0.35">
      <c r="A122" s="7">
        <v>115</v>
      </c>
      <c r="B122" s="7">
        <v>413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0.46145173</v>
      </c>
      <c r="I122" s="4">
        <v>6.7694192819200003</v>
      </c>
      <c r="J122" s="2">
        <f t="shared" si="3"/>
        <v>6.8167107218851289E-2</v>
      </c>
      <c r="K122" s="3">
        <v>184</v>
      </c>
      <c r="L122" s="3">
        <v>111</v>
      </c>
      <c r="M122" s="3">
        <v>130</v>
      </c>
      <c r="N122" s="3">
        <v>74</v>
      </c>
      <c r="O122" s="24">
        <v>1001</v>
      </c>
      <c r="P122" s="4">
        <v>0.35799999999999998</v>
      </c>
      <c r="Q122" s="4">
        <v>0.37627118644067797</v>
      </c>
      <c r="R122" s="4">
        <v>0.124</v>
      </c>
      <c r="S122" s="4">
        <v>0.16500000000000001</v>
      </c>
      <c r="T122" s="4">
        <v>9.4E-2</v>
      </c>
      <c r="U122" s="4">
        <v>9.9000000000000005E-2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0.44316697529217602</v>
      </c>
      <c r="AC122" s="2">
        <v>0.47203959873083401</v>
      </c>
      <c r="AD122" s="2">
        <v>0.13238918804574601</v>
      </c>
      <c r="AE122" s="2">
        <v>0.18032355413128201</v>
      </c>
      <c r="AF122" s="2">
        <v>9.8715972939157695E-2</v>
      </c>
      <c r="AG122" s="2">
        <v>0.104250021373799</v>
      </c>
    </row>
    <row r="123" spans="1:33" x14ac:dyDescent="0.35">
      <c r="A123" s="7">
        <v>315</v>
      </c>
      <c r="B123" s="7">
        <v>335</v>
      </c>
      <c r="C123" s="7">
        <v>0</v>
      </c>
      <c r="D123" s="7">
        <v>0</v>
      </c>
      <c r="E123" s="22" t="str">
        <f t="shared" si="2"/>
        <v>00</v>
      </c>
      <c r="F123" s="4">
        <v>0.99723499999999998</v>
      </c>
      <c r="G123" s="25">
        <v>1</v>
      </c>
      <c r="H123" s="4">
        <v>0.67215307690000003</v>
      </c>
      <c r="I123" s="4">
        <v>9.8418351228999992</v>
      </c>
      <c r="J123" s="2">
        <f t="shared" si="3"/>
        <v>6.8295502668606289E-2</v>
      </c>
      <c r="K123" s="3">
        <v>178</v>
      </c>
      <c r="L123" s="3">
        <v>98</v>
      </c>
      <c r="M123" s="3">
        <v>169</v>
      </c>
      <c r="N123" s="3">
        <v>54</v>
      </c>
      <c r="O123" s="24">
        <v>1001</v>
      </c>
      <c r="P123" s="4">
        <v>0.30099999999999999</v>
      </c>
      <c r="Q123" s="4">
        <v>0.35507246376811602</v>
      </c>
      <c r="R123" s="4">
        <v>8.1000000000000003E-2</v>
      </c>
      <c r="S123" s="4">
        <v>6.6000000000000003E-2</v>
      </c>
      <c r="T123" s="4">
        <v>8.5999999999999993E-2</v>
      </c>
      <c r="U123" s="4">
        <v>8.3000000000000004E-2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0.35810453674832698</v>
      </c>
      <c r="AC123" s="2">
        <v>0.43861731542506499</v>
      </c>
      <c r="AD123" s="2">
        <v>8.4469156626450007E-2</v>
      </c>
      <c r="AE123" s="2">
        <v>6.8278840753294504E-2</v>
      </c>
      <c r="AF123" s="2">
        <v>8.9924707527986994E-2</v>
      </c>
      <c r="AG123" s="2">
        <v>8.6647806725672197E-2</v>
      </c>
    </row>
    <row r="124" spans="1:33" x14ac:dyDescent="0.35">
      <c r="A124" s="7">
        <v>849</v>
      </c>
      <c r="B124" s="7">
        <v>500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0.57275453919999997</v>
      </c>
      <c r="I124" s="4">
        <v>8.2665068125340007</v>
      </c>
      <c r="J124" s="2">
        <f t="shared" si="3"/>
        <v>6.9286163090262878E-2</v>
      </c>
      <c r="K124" s="3">
        <v>152</v>
      </c>
      <c r="L124" s="3">
        <v>179</v>
      </c>
      <c r="M124" s="3">
        <v>55</v>
      </c>
      <c r="N124" s="3">
        <v>113</v>
      </c>
      <c r="O124" s="24">
        <v>1001</v>
      </c>
      <c r="P124" s="4">
        <v>0.58599999999999997</v>
      </c>
      <c r="Q124" s="4">
        <v>0.54078549848942603</v>
      </c>
      <c r="R124" s="4">
        <v>0.123</v>
      </c>
      <c r="S124" s="4">
        <v>9.4E-2</v>
      </c>
      <c r="T124" s="4">
        <v>9.5000000000000001E-2</v>
      </c>
      <c r="U124" s="4">
        <v>8.5000000000000006E-2</v>
      </c>
      <c r="V124" s="5">
        <v>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0.88188930515682296</v>
      </c>
      <c r="AC124" s="2">
        <v>0.77823785453078698</v>
      </c>
      <c r="AD124" s="2">
        <v>0.131248286609954</v>
      </c>
      <c r="AE124" s="2">
        <v>9.8715972939157695E-2</v>
      </c>
      <c r="AF124" s="2">
        <v>9.9820335282210904E-2</v>
      </c>
      <c r="AG124" s="2">
        <v>8.8831213706615703E-2</v>
      </c>
    </row>
    <row r="125" spans="1:33" x14ac:dyDescent="0.35">
      <c r="A125" s="7">
        <v>739</v>
      </c>
      <c r="B125" s="7">
        <v>237</v>
      </c>
      <c r="C125" s="7">
        <v>0</v>
      </c>
      <c r="D125" s="7">
        <v>0</v>
      </c>
      <c r="E125" s="22" t="str">
        <f t="shared" si="2"/>
        <v>00</v>
      </c>
      <c r="F125" s="4">
        <v>0.99619599999999997</v>
      </c>
      <c r="G125" s="25">
        <v>1</v>
      </c>
      <c r="H125" s="4">
        <v>0.52176493170000005</v>
      </c>
      <c r="I125" s="4">
        <v>7.5064150515000003</v>
      </c>
      <c r="J125" s="2">
        <f t="shared" si="3"/>
        <v>6.9509203543938886E-2</v>
      </c>
      <c r="K125" s="3">
        <v>118</v>
      </c>
      <c r="L125" s="3">
        <v>106</v>
      </c>
      <c r="M125" s="3">
        <v>124</v>
      </c>
      <c r="N125" s="3">
        <v>151</v>
      </c>
      <c r="O125" s="24">
        <v>1001</v>
      </c>
      <c r="P125" s="4">
        <v>0.53100000000000003</v>
      </c>
      <c r="Q125" s="4">
        <v>0.47321428571428598</v>
      </c>
      <c r="R125" s="4">
        <v>8.5000000000000006E-2</v>
      </c>
      <c r="S125" s="4">
        <v>0.13400000000000001</v>
      </c>
      <c r="T125" s="4">
        <v>0.09</v>
      </c>
      <c r="U125" s="4">
        <v>6.6000000000000003E-2</v>
      </c>
      <c r="V125" s="5">
        <v>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0.75715251053585797</v>
      </c>
      <c r="AC125" s="2">
        <v>0.640961427389375</v>
      </c>
      <c r="AD125" s="2">
        <v>8.8831213706615703E-2</v>
      </c>
      <c r="AE125" s="2">
        <v>0.14387037041970199</v>
      </c>
      <c r="AF125" s="2">
        <v>9.4310679471241304E-2</v>
      </c>
      <c r="AG125" s="2">
        <v>6.8278840753294504E-2</v>
      </c>
    </row>
    <row r="126" spans="1:33" x14ac:dyDescent="0.35">
      <c r="A126" s="7">
        <v>249</v>
      </c>
      <c r="B126" s="7">
        <v>129</v>
      </c>
      <c r="C126" s="7">
        <v>0</v>
      </c>
      <c r="D126" s="7">
        <v>0</v>
      </c>
      <c r="E126" s="22" t="str">
        <f t="shared" si="2"/>
        <v>00</v>
      </c>
      <c r="F126" s="4">
        <v>0.99826300000000001</v>
      </c>
      <c r="G126" s="25">
        <v>1</v>
      </c>
      <c r="H126" s="4">
        <v>0.63028124500000005</v>
      </c>
      <c r="I126" s="4">
        <v>8.9213336320999996</v>
      </c>
      <c r="J126" s="2">
        <f t="shared" si="3"/>
        <v>7.0648769678579734E-2</v>
      </c>
      <c r="K126" s="3">
        <v>118</v>
      </c>
      <c r="L126" s="3">
        <v>122</v>
      </c>
      <c r="M126" s="3">
        <v>150</v>
      </c>
      <c r="N126" s="3">
        <v>109</v>
      </c>
      <c r="O126" s="24">
        <v>1001</v>
      </c>
      <c r="P126" s="4">
        <v>0.44600000000000001</v>
      </c>
      <c r="Q126" s="4">
        <v>0.50833333333333297</v>
      </c>
      <c r="R126" s="4">
        <v>8.1000000000000003E-2</v>
      </c>
      <c r="S126" s="4">
        <v>9.4E-2</v>
      </c>
      <c r="T126" s="4">
        <v>0.113</v>
      </c>
      <c r="U126" s="4">
        <v>9.9000000000000005E-2</v>
      </c>
      <c r="V126" s="5">
        <v>100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0.590590592234853</v>
      </c>
      <c r="AC126" s="2">
        <v>0.709954298876326</v>
      </c>
      <c r="AD126" s="2">
        <v>8.4469156626450007E-2</v>
      </c>
      <c r="AE126" s="2">
        <v>9.8715972939157695E-2</v>
      </c>
      <c r="AF126" s="2">
        <v>0.11991029667255799</v>
      </c>
      <c r="AG126" s="2">
        <v>0.104250021373799</v>
      </c>
    </row>
    <row r="127" spans="1:33" x14ac:dyDescent="0.35">
      <c r="A127" s="7">
        <v>247</v>
      </c>
      <c r="B127" s="7">
        <v>55</v>
      </c>
      <c r="C127" s="7">
        <v>0</v>
      </c>
      <c r="D127" s="7">
        <v>0</v>
      </c>
      <c r="E127" s="22" t="str">
        <f t="shared" si="2"/>
        <v>00</v>
      </c>
      <c r="F127" s="4">
        <v>0.99597899999999995</v>
      </c>
      <c r="G127" s="25">
        <v>1</v>
      </c>
      <c r="H127" s="4">
        <v>0.61520014420000002</v>
      </c>
      <c r="I127" s="4">
        <v>8.6299844612999994</v>
      </c>
      <c r="J127" s="2">
        <f t="shared" si="3"/>
        <v>7.1286355955654621E-2</v>
      </c>
      <c r="K127" s="3">
        <v>165</v>
      </c>
      <c r="L127" s="3">
        <v>161</v>
      </c>
      <c r="M127" s="3">
        <v>92</v>
      </c>
      <c r="N127" s="3">
        <v>81</v>
      </c>
      <c r="O127" s="24">
        <v>1001</v>
      </c>
      <c r="P127" s="4">
        <v>0.46400000000000002</v>
      </c>
      <c r="Q127" s="4">
        <v>0.49386503067484699</v>
      </c>
      <c r="R127" s="4">
        <v>9.4E-2</v>
      </c>
      <c r="S127" s="4">
        <v>0.09</v>
      </c>
      <c r="T127" s="4">
        <v>0.08</v>
      </c>
      <c r="U127" s="4">
        <v>9.0999999999999998E-2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0.62362111791133501</v>
      </c>
      <c r="AC127" s="2">
        <v>0.68095190746612699</v>
      </c>
      <c r="AD127" s="2">
        <v>9.8715972939157695E-2</v>
      </c>
      <c r="AE127" s="2">
        <v>9.4310679471241304E-2</v>
      </c>
      <c r="AF127" s="2">
        <v>8.3381608939051E-2</v>
      </c>
      <c r="AG127" s="2">
        <v>9.5410184804658196E-2</v>
      </c>
    </row>
    <row r="128" spans="1:33" x14ac:dyDescent="0.35">
      <c r="A128" s="7">
        <v>619</v>
      </c>
      <c r="B128" s="7">
        <v>45</v>
      </c>
      <c r="C128" s="7">
        <v>0</v>
      </c>
      <c r="D128" s="7">
        <v>0</v>
      </c>
      <c r="E128" s="22" t="str">
        <f t="shared" si="2"/>
        <v>00</v>
      </c>
      <c r="F128" s="4">
        <v>0.98408600000000002</v>
      </c>
      <c r="G128" s="25">
        <v>1</v>
      </c>
      <c r="H128" s="4">
        <v>0.56308015180000004</v>
      </c>
      <c r="I128" s="4">
        <v>7.8712537155</v>
      </c>
      <c r="J128" s="2">
        <f t="shared" si="3"/>
        <v>7.1536272638650672E-2</v>
      </c>
      <c r="K128" s="3">
        <v>113</v>
      </c>
      <c r="L128" s="3">
        <v>160</v>
      </c>
      <c r="M128" s="3">
        <v>112</v>
      </c>
      <c r="N128" s="3">
        <v>114</v>
      </c>
      <c r="O128" s="24">
        <v>871.01608348130696</v>
      </c>
      <c r="P128" s="4">
        <v>0.57399999999999995</v>
      </c>
      <c r="Q128" s="4">
        <v>0.586080586080586</v>
      </c>
      <c r="R128" s="4">
        <v>0.08</v>
      </c>
      <c r="S128" s="4">
        <v>0.109</v>
      </c>
      <c r="T128" s="4">
        <v>9.5000000000000001E-2</v>
      </c>
      <c r="U128" s="4">
        <v>0.10100000000000001</v>
      </c>
      <c r="V128" s="5">
        <v>0</v>
      </c>
      <c r="W128" s="5">
        <v>0</v>
      </c>
      <c r="X128" s="5">
        <v>100</v>
      </c>
      <c r="Y128" s="5">
        <v>100</v>
      </c>
      <c r="Z128" s="5">
        <v>100</v>
      </c>
      <c r="AA128" s="5">
        <v>100</v>
      </c>
      <c r="AB128" s="2">
        <v>0.85331593271276696</v>
      </c>
      <c r="AC128" s="2">
        <v>0.88208397647261905</v>
      </c>
      <c r="AD128" s="2">
        <v>8.3381608939051E-2</v>
      </c>
      <c r="AE128" s="2">
        <v>0.115410851511328</v>
      </c>
      <c r="AF128" s="2">
        <v>9.9820335282210904E-2</v>
      </c>
      <c r="AG128" s="2">
        <v>0.106472244510517</v>
      </c>
    </row>
    <row r="129" spans="1:33" x14ac:dyDescent="0.35">
      <c r="A129" s="7">
        <v>615</v>
      </c>
      <c r="B129" s="7">
        <v>429</v>
      </c>
      <c r="C129" s="7">
        <v>0</v>
      </c>
      <c r="D129" s="7">
        <v>0</v>
      </c>
      <c r="E129" s="22" t="str">
        <f t="shared" si="2"/>
        <v>00</v>
      </c>
      <c r="F129" s="4">
        <v>0.99892899999999996</v>
      </c>
      <c r="G129" s="25">
        <v>1</v>
      </c>
      <c r="H129" s="4">
        <v>0.4636371634</v>
      </c>
      <c r="I129" s="4">
        <v>6.36883632305</v>
      </c>
      <c r="J129" s="2">
        <f t="shared" si="3"/>
        <v>7.2797782810340272E-2</v>
      </c>
      <c r="K129" s="3">
        <v>146</v>
      </c>
      <c r="L129" s="3">
        <v>153</v>
      </c>
      <c r="M129" s="3">
        <v>112</v>
      </c>
      <c r="N129" s="3">
        <v>88</v>
      </c>
      <c r="O129" s="24">
        <v>1001</v>
      </c>
      <c r="P129" s="4">
        <v>0.496</v>
      </c>
      <c r="Q129" s="4">
        <v>0.51170568561872898</v>
      </c>
      <c r="R129" s="4">
        <v>6.2E-2</v>
      </c>
      <c r="S129" s="4">
        <v>7.8E-2</v>
      </c>
      <c r="T129" s="4">
        <v>5.7000000000000002E-2</v>
      </c>
      <c r="U129" s="4">
        <v>0.06</v>
      </c>
      <c r="V129" s="5">
        <v>100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0.68517901091076805</v>
      </c>
      <c r="AC129" s="2">
        <v>0.71683695168234995</v>
      </c>
      <c r="AD129" s="2">
        <v>6.4005329975912406E-2</v>
      </c>
      <c r="AE129" s="2">
        <v>8.1210055425543201E-2</v>
      </c>
      <c r="AF129" s="2">
        <v>5.8688996348679599E-2</v>
      </c>
      <c r="AG129" s="2">
        <v>6.1875403718087502E-2</v>
      </c>
    </row>
    <row r="130" spans="1:33" x14ac:dyDescent="0.35">
      <c r="A130" s="7">
        <v>725</v>
      </c>
      <c r="B130" s="7">
        <v>236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0.5488775186</v>
      </c>
      <c r="I130" s="4">
        <v>7.4695443985600001</v>
      </c>
      <c r="J130" s="2">
        <f t="shared" ref="J130:J193" si="5">H130/I130</f>
        <v>7.3482061195836015E-2</v>
      </c>
      <c r="K130" s="3">
        <v>128</v>
      </c>
      <c r="L130" s="3">
        <v>164</v>
      </c>
      <c r="M130" s="3">
        <v>112</v>
      </c>
      <c r="N130" s="3">
        <v>95</v>
      </c>
      <c r="O130" s="24">
        <v>1001</v>
      </c>
      <c r="P130" s="4">
        <v>0.52200000000000002</v>
      </c>
      <c r="Q130" s="4">
        <v>0.56164383561643805</v>
      </c>
      <c r="R130" s="4">
        <v>0.08</v>
      </c>
      <c r="S130" s="4">
        <v>9.0999999999999998E-2</v>
      </c>
      <c r="T130" s="4">
        <v>5.5E-2</v>
      </c>
      <c r="U130" s="4">
        <v>8.3000000000000004E-2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0.73814454649068095</v>
      </c>
      <c r="AC130" s="2">
        <v>0.82472353834866496</v>
      </c>
      <c r="AD130" s="2">
        <v>8.3381608939051E-2</v>
      </c>
      <c r="AE130" s="2">
        <v>9.5410184804658196E-2</v>
      </c>
      <c r="AF130" s="2">
        <v>5.6570351488394399E-2</v>
      </c>
      <c r="AG130" s="2">
        <v>8.6647806725672197E-2</v>
      </c>
    </row>
    <row r="131" spans="1:33" x14ac:dyDescent="0.35">
      <c r="A131" s="7">
        <v>103</v>
      </c>
      <c r="B131" s="7">
        <v>389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0.4613778784</v>
      </c>
      <c r="I131" s="4">
        <v>6.2465759472700002</v>
      </c>
      <c r="J131" s="2">
        <f t="shared" si="5"/>
        <v>7.3860925136376557E-2</v>
      </c>
      <c r="K131" s="3">
        <v>222</v>
      </c>
      <c r="L131" s="3">
        <v>103</v>
      </c>
      <c r="M131" s="3">
        <v>102</v>
      </c>
      <c r="N131" s="3">
        <v>72</v>
      </c>
      <c r="O131" s="24">
        <v>1001</v>
      </c>
      <c r="P131" s="4">
        <v>0.35099999999999998</v>
      </c>
      <c r="Q131" s="4">
        <v>0.31692307692307697</v>
      </c>
      <c r="R131" s="4">
        <v>0.245</v>
      </c>
      <c r="S131" s="4">
        <v>0.22</v>
      </c>
      <c r="T131" s="4">
        <v>0.24299999999999999</v>
      </c>
      <c r="U131" s="4">
        <v>0.22900000000000001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0.432322562278047</v>
      </c>
      <c r="AC131" s="2">
        <v>0.381147800457458</v>
      </c>
      <c r="AD131" s="2">
        <v>0.28103752973311202</v>
      </c>
      <c r="AE131" s="2">
        <v>0.2484613592985</v>
      </c>
      <c r="AF131" s="2">
        <v>0.278392025544688</v>
      </c>
      <c r="AG131" s="2">
        <v>0.260066905418808</v>
      </c>
    </row>
    <row r="132" spans="1:33" x14ac:dyDescent="0.35">
      <c r="A132" s="7">
        <v>669</v>
      </c>
      <c r="B132" s="7">
        <v>114</v>
      </c>
      <c r="C132" s="7">
        <v>0</v>
      </c>
      <c r="D132" s="7">
        <v>0</v>
      </c>
      <c r="E132" s="22" t="str">
        <f t="shared" si="4"/>
        <v>00</v>
      </c>
      <c r="F132" s="4">
        <v>0.98854299999999995</v>
      </c>
      <c r="G132" s="25">
        <v>1</v>
      </c>
      <c r="H132" s="4">
        <v>0.62902738189999996</v>
      </c>
      <c r="I132" s="4">
        <v>8.2566605931999995</v>
      </c>
      <c r="J132" s="2">
        <f t="shared" si="5"/>
        <v>7.6184236326494126E-2</v>
      </c>
      <c r="K132" s="3">
        <v>141</v>
      </c>
      <c r="L132" s="3">
        <v>177</v>
      </c>
      <c r="M132" s="3">
        <v>81</v>
      </c>
      <c r="N132" s="3">
        <v>100</v>
      </c>
      <c r="O132" s="24">
        <v>1001</v>
      </c>
      <c r="P132" s="4">
        <v>0.55700000000000005</v>
      </c>
      <c r="Q132" s="4">
        <v>0.55660377358490598</v>
      </c>
      <c r="R132" s="4">
        <v>0.20699999999999999</v>
      </c>
      <c r="S132" s="4">
        <v>0.20200000000000001</v>
      </c>
      <c r="T132" s="4">
        <v>0.158</v>
      </c>
      <c r="U132" s="4">
        <v>0.18099999999999999</v>
      </c>
      <c r="V132" s="5">
        <v>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0.81418550893700103</v>
      </c>
      <c r="AC132" s="2">
        <v>0.81329149240200804</v>
      </c>
      <c r="AD132" s="2">
        <v>0.231932057347289</v>
      </c>
      <c r="AE132" s="2">
        <v>0.225646681532328</v>
      </c>
      <c r="AF132" s="2">
        <v>0.17197526473981001</v>
      </c>
      <c r="AG132" s="2">
        <v>0.199671195129068</v>
      </c>
    </row>
    <row r="133" spans="1:33" x14ac:dyDescent="0.35">
      <c r="A133" s="7">
        <v>289</v>
      </c>
      <c r="B133" s="7">
        <v>270</v>
      </c>
      <c r="C133" s="7">
        <v>0</v>
      </c>
      <c r="D133" s="7">
        <v>0</v>
      </c>
      <c r="E133" s="22" t="str">
        <f t="shared" si="4"/>
        <v>00</v>
      </c>
      <c r="F133" s="4">
        <v>0.49696400000000002</v>
      </c>
      <c r="G133" s="25">
        <v>1</v>
      </c>
      <c r="H133" s="4">
        <v>0.59605046029999997</v>
      </c>
      <c r="I133" s="4">
        <v>7.4825087966000003</v>
      </c>
      <c r="J133" s="2">
        <f t="shared" si="5"/>
        <v>7.9659172678933715E-2</v>
      </c>
      <c r="K133" s="3">
        <v>125</v>
      </c>
      <c r="L133" s="3">
        <v>139</v>
      </c>
      <c r="M133" s="3">
        <v>103</v>
      </c>
      <c r="N133" s="3">
        <v>132</v>
      </c>
      <c r="O133" s="24">
        <v>1001</v>
      </c>
      <c r="P133" s="4">
        <v>0.53900000000000003</v>
      </c>
      <c r="Q133" s="4">
        <v>0.52651515151515105</v>
      </c>
      <c r="R133" s="4">
        <v>0.112</v>
      </c>
      <c r="S133" s="4">
        <v>7.5999999999999998E-2</v>
      </c>
      <c r="T133" s="4">
        <v>0.10299999999999999</v>
      </c>
      <c r="U133" s="4">
        <v>0.108</v>
      </c>
      <c r="V133" s="5">
        <v>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0.774357235985489</v>
      </c>
      <c r="AC133" s="2">
        <v>0.74763536584401502</v>
      </c>
      <c r="AD133" s="2">
        <v>0.11878353598996701</v>
      </c>
      <c r="AE133" s="2">
        <v>7.9043207340452906E-2</v>
      </c>
      <c r="AF133" s="2">
        <v>0.10869941692334099</v>
      </c>
      <c r="AG133" s="2">
        <v>0.11428914640212801</v>
      </c>
    </row>
    <row r="134" spans="1:33" x14ac:dyDescent="0.35">
      <c r="A134" s="7">
        <v>349</v>
      </c>
      <c r="B134" s="7">
        <v>184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0.64920577030000004</v>
      </c>
      <c r="I134" s="4">
        <v>8.1375867257600003</v>
      </c>
      <c r="J134" s="2">
        <f t="shared" si="5"/>
        <v>7.9778660698619858E-2</v>
      </c>
      <c r="K134" s="3">
        <v>167</v>
      </c>
      <c r="L134" s="3">
        <v>113</v>
      </c>
      <c r="M134" s="3">
        <v>141</v>
      </c>
      <c r="N134" s="3">
        <v>78</v>
      </c>
      <c r="O134" s="24">
        <v>1001</v>
      </c>
      <c r="P134" s="4">
        <v>0.375</v>
      </c>
      <c r="Q134" s="4">
        <v>0.40357142857142903</v>
      </c>
      <c r="R134" s="4">
        <v>0.22900000000000001</v>
      </c>
      <c r="S134" s="4">
        <v>0.252</v>
      </c>
      <c r="T134" s="4">
        <v>0.193</v>
      </c>
      <c r="U134" s="4">
        <v>0.187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0.47000362924573602</v>
      </c>
      <c r="AC134" s="2">
        <v>0.51679579075249404</v>
      </c>
      <c r="AD134" s="2">
        <v>0.260066905418808</v>
      </c>
      <c r="AE134" s="2">
        <v>0.29035230100766002</v>
      </c>
      <c r="AF134" s="2">
        <v>0.214431610712188</v>
      </c>
      <c r="AG134" s="2">
        <v>0.207024169434327</v>
      </c>
    </row>
    <row r="135" spans="1:33" x14ac:dyDescent="0.35">
      <c r="A135" s="7">
        <v>365</v>
      </c>
      <c r="B135" s="7">
        <v>438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0.56694698080000006</v>
      </c>
      <c r="I135" s="4">
        <v>6.9091203497900002</v>
      </c>
      <c r="J135" s="2">
        <f t="shared" si="5"/>
        <v>8.2057765981342637E-2</v>
      </c>
      <c r="K135" s="3">
        <v>191</v>
      </c>
      <c r="L135" s="3">
        <v>138</v>
      </c>
      <c r="M135" s="3">
        <v>81</v>
      </c>
      <c r="N135" s="3">
        <v>89</v>
      </c>
      <c r="O135" s="24">
        <v>827.30921763177798</v>
      </c>
      <c r="P135" s="4">
        <v>0.45400000000000001</v>
      </c>
      <c r="Q135" s="4">
        <v>0.41945288753799398</v>
      </c>
      <c r="R135" s="4">
        <v>9.7000000000000003E-2</v>
      </c>
      <c r="S135" s="4">
        <v>9.2999999999999999E-2</v>
      </c>
      <c r="T135" s="4">
        <v>9.0999999999999998E-2</v>
      </c>
      <c r="U135" s="4">
        <v>0.113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0.605136303237232</v>
      </c>
      <c r="AC135" s="2">
        <v>0.543784322718742</v>
      </c>
      <c r="AD135" s="2">
        <v>0.102032725565152</v>
      </c>
      <c r="AE135" s="2">
        <v>9.7612828867000401E-2</v>
      </c>
      <c r="AF135" s="2">
        <v>9.5410184804658196E-2</v>
      </c>
      <c r="AG135" s="2">
        <v>0.11991029667255799</v>
      </c>
    </row>
    <row r="136" spans="1:33" x14ac:dyDescent="0.35">
      <c r="A136" s="7">
        <v>979</v>
      </c>
      <c r="B136" s="7">
        <v>144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0.64875064240000002</v>
      </c>
      <c r="I136" s="4">
        <v>7.8314611597999999</v>
      </c>
      <c r="J136" s="2">
        <f t="shared" si="5"/>
        <v>8.2839029545358531E-2</v>
      </c>
      <c r="K136" s="3">
        <v>133</v>
      </c>
      <c r="L136" s="3">
        <v>131</v>
      </c>
      <c r="M136" s="3">
        <v>92</v>
      </c>
      <c r="N136" s="3">
        <v>143</v>
      </c>
      <c r="O136" s="24">
        <v>963.40126232835496</v>
      </c>
      <c r="P136" s="4">
        <v>0.53800000000000003</v>
      </c>
      <c r="Q136" s="4">
        <v>0.49621212121212099</v>
      </c>
      <c r="R136" s="4">
        <v>0.105</v>
      </c>
      <c r="S136" s="4">
        <v>9.8000000000000004E-2</v>
      </c>
      <c r="T136" s="4">
        <v>0.10299999999999999</v>
      </c>
      <c r="U136" s="4">
        <v>0.109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0.77219038790039796</v>
      </c>
      <c r="AC136" s="2">
        <v>0.68559997492456204</v>
      </c>
      <c r="AD136" s="2">
        <v>0.110931560707282</v>
      </c>
      <c r="AE136" s="2">
        <v>0.10314075891951301</v>
      </c>
      <c r="AF136" s="2">
        <v>0.10869941692334099</v>
      </c>
      <c r="AG136" s="2">
        <v>0.115410851511328</v>
      </c>
    </row>
    <row r="137" spans="1:33" x14ac:dyDescent="0.35">
      <c r="A137" s="7">
        <v>571</v>
      </c>
      <c r="B137" s="7">
        <v>161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0.73903729159999998</v>
      </c>
      <c r="I137" s="4">
        <v>8.9105444985299993</v>
      </c>
      <c r="J137" s="2">
        <f t="shared" si="5"/>
        <v>8.2939633119156891E-2</v>
      </c>
      <c r="K137" s="3">
        <v>179</v>
      </c>
      <c r="L137" s="3">
        <v>134</v>
      </c>
      <c r="M137" s="3">
        <v>117</v>
      </c>
      <c r="N137" s="3">
        <v>69</v>
      </c>
      <c r="O137" s="24">
        <v>1001</v>
      </c>
      <c r="P137" s="4">
        <v>0.42699999999999999</v>
      </c>
      <c r="Q137" s="4">
        <v>0.42811501597444102</v>
      </c>
      <c r="R137" s="4">
        <v>8.7999999999999995E-2</v>
      </c>
      <c r="S137" s="4">
        <v>0.08</v>
      </c>
      <c r="T137" s="4">
        <v>7.2999999999999995E-2</v>
      </c>
      <c r="U137" s="4">
        <v>8.2000000000000003E-2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0.55686956226739803</v>
      </c>
      <c r="AC137" s="2">
        <v>0.55881738469939801</v>
      </c>
      <c r="AD137" s="2">
        <v>9.2115288907805598E-2</v>
      </c>
      <c r="AE137" s="2">
        <v>8.3381608939051E-2</v>
      </c>
      <c r="AF137" s="2">
        <v>7.5801713416281793E-2</v>
      </c>
      <c r="AG137" s="2">
        <v>8.5557888361646503E-2</v>
      </c>
    </row>
    <row r="138" spans="1:33" x14ac:dyDescent="0.35">
      <c r="A138" s="7">
        <v>415</v>
      </c>
      <c r="B138" s="7">
        <v>462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0.5920829406</v>
      </c>
      <c r="I138" s="4">
        <v>7.0801305781700004</v>
      </c>
      <c r="J138" s="2">
        <f t="shared" si="5"/>
        <v>8.362599164845283E-2</v>
      </c>
      <c r="K138" s="3">
        <v>156</v>
      </c>
      <c r="L138" s="3">
        <v>138</v>
      </c>
      <c r="M138" s="3">
        <v>101</v>
      </c>
      <c r="N138" s="3">
        <v>104</v>
      </c>
      <c r="O138" s="24">
        <v>1001</v>
      </c>
      <c r="P138" s="4">
        <v>0.47799999999999998</v>
      </c>
      <c r="Q138" s="4">
        <v>0.469387755102041</v>
      </c>
      <c r="R138" s="4">
        <v>7.9000000000000001E-2</v>
      </c>
      <c r="S138" s="4">
        <v>7.8E-2</v>
      </c>
      <c r="T138" s="4">
        <v>0.10299999999999999</v>
      </c>
      <c r="U138" s="4">
        <v>0.10199999999999999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0.65008769109949804</v>
      </c>
      <c r="AC138" s="2">
        <v>0.63372376008914499</v>
      </c>
      <c r="AD138" s="2">
        <v>8.2295242726830198E-2</v>
      </c>
      <c r="AE138" s="2">
        <v>8.1210055425543201E-2</v>
      </c>
      <c r="AF138" s="2">
        <v>0.10869941692334099</v>
      </c>
      <c r="AG138" s="2">
        <v>0.107585210679937</v>
      </c>
    </row>
    <row r="139" spans="1:33" x14ac:dyDescent="0.35">
      <c r="A139" s="7">
        <v>693</v>
      </c>
      <c r="B139" s="7">
        <v>347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0.7211573537</v>
      </c>
      <c r="I139" s="4">
        <v>8.5958651291199999</v>
      </c>
      <c r="J139" s="2">
        <f t="shared" si="5"/>
        <v>8.3895843276664855E-2</v>
      </c>
      <c r="K139" s="3">
        <v>178</v>
      </c>
      <c r="L139" s="3">
        <v>97</v>
      </c>
      <c r="M139" s="3">
        <v>127</v>
      </c>
      <c r="N139" s="3">
        <v>97</v>
      </c>
      <c r="O139" s="24">
        <v>1001</v>
      </c>
      <c r="P139" s="4">
        <v>0.378</v>
      </c>
      <c r="Q139" s="4">
        <v>0.352727272727273</v>
      </c>
      <c r="R139" s="4">
        <v>9.6000000000000002E-2</v>
      </c>
      <c r="S139" s="4">
        <v>8.5999999999999993E-2</v>
      </c>
      <c r="T139" s="4">
        <v>9.6000000000000002E-2</v>
      </c>
      <c r="U139" s="4">
        <v>0.112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0.47481518624295799</v>
      </c>
      <c r="AC139" s="2">
        <v>0.43498754737448603</v>
      </c>
      <c r="AD139" s="2">
        <v>0.100925918589961</v>
      </c>
      <c r="AE139" s="2">
        <v>8.9924707527986994E-2</v>
      </c>
      <c r="AF139" s="2">
        <v>0.100925918589961</v>
      </c>
      <c r="AG139" s="2">
        <v>0.11878353598996701</v>
      </c>
    </row>
    <row r="140" spans="1:33" x14ac:dyDescent="0.35">
      <c r="A140" s="7">
        <v>75</v>
      </c>
      <c r="B140" s="7">
        <v>405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0.6641117594</v>
      </c>
      <c r="I140" s="4">
        <v>7.8494281140700002</v>
      </c>
      <c r="J140" s="2">
        <f t="shared" si="5"/>
        <v>8.4606387847490208E-2</v>
      </c>
      <c r="K140" s="3">
        <v>129</v>
      </c>
      <c r="L140" s="3">
        <v>116</v>
      </c>
      <c r="M140" s="3">
        <v>174</v>
      </c>
      <c r="N140" s="3">
        <v>80</v>
      </c>
      <c r="O140" s="24">
        <v>1001</v>
      </c>
      <c r="P140" s="4">
        <v>0.375</v>
      </c>
      <c r="Q140" s="4">
        <v>0.473469387755102</v>
      </c>
      <c r="R140" s="4">
        <v>8.4000000000000005E-2</v>
      </c>
      <c r="S140" s="4">
        <v>9.5000000000000001E-2</v>
      </c>
      <c r="T140" s="4">
        <v>6.0999999999999999E-2</v>
      </c>
      <c r="U140" s="4">
        <v>8.5999999999999993E-2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0.47000362924573602</v>
      </c>
      <c r="AC140" s="2">
        <v>0.64144580618305502</v>
      </c>
      <c r="AD140" s="2">
        <v>8.7738914308006705E-2</v>
      </c>
      <c r="AE140" s="2">
        <v>9.9820335282210904E-2</v>
      </c>
      <c r="AF140" s="2">
        <v>6.2939799773874094E-2</v>
      </c>
      <c r="AG140" s="2">
        <v>8.9924707527986994E-2</v>
      </c>
    </row>
    <row r="141" spans="1:33" x14ac:dyDescent="0.35">
      <c r="A141" s="7">
        <v>445</v>
      </c>
      <c r="B141" s="7">
        <v>455</v>
      </c>
      <c r="C141" s="7">
        <v>0</v>
      </c>
      <c r="D141" s="7">
        <v>0</v>
      </c>
      <c r="E141" s="22" t="str">
        <f t="shared" si="4"/>
        <v>00</v>
      </c>
      <c r="F141" s="4">
        <v>0.98613499999999998</v>
      </c>
      <c r="G141" s="25">
        <v>1</v>
      </c>
      <c r="H141" s="4">
        <v>0.85684878360000005</v>
      </c>
      <c r="I141" s="4">
        <v>10.06211573649</v>
      </c>
      <c r="J141" s="2">
        <f t="shared" si="5"/>
        <v>8.515592605366884E-2</v>
      </c>
      <c r="K141" s="3">
        <v>167</v>
      </c>
      <c r="L141" s="3">
        <v>125</v>
      </c>
      <c r="M141" s="3">
        <v>112</v>
      </c>
      <c r="N141" s="3">
        <v>95</v>
      </c>
      <c r="O141" s="24">
        <v>1001</v>
      </c>
      <c r="P141" s="4">
        <v>0.434</v>
      </c>
      <c r="Q141" s="4">
        <v>0.42808219178082202</v>
      </c>
      <c r="R141" s="4">
        <v>0.16</v>
      </c>
      <c r="S141" s="4">
        <v>0.159</v>
      </c>
      <c r="T141" s="4">
        <v>0.16700000000000001</v>
      </c>
      <c r="U141" s="4">
        <v>0.159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0.56916120077895405</v>
      </c>
      <c r="AC141" s="2">
        <v>0.55875998985152697</v>
      </c>
      <c r="AD141" s="2">
        <v>0.17435338714477799</v>
      </c>
      <c r="AE141" s="2">
        <v>0.173163619009189</v>
      </c>
      <c r="AF141" s="2">
        <v>0.18272163681529399</v>
      </c>
      <c r="AG141" s="2">
        <v>0.173163619009189</v>
      </c>
    </row>
    <row r="142" spans="1:33" x14ac:dyDescent="0.35">
      <c r="A142" s="7">
        <v>425</v>
      </c>
      <c r="B142" s="7">
        <v>373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0.53539685780000001</v>
      </c>
      <c r="I142" s="4">
        <v>6.0619156613699996</v>
      </c>
      <c r="J142" s="2">
        <f t="shared" si="5"/>
        <v>8.832139668518578E-2</v>
      </c>
      <c r="K142" s="3">
        <v>133</v>
      </c>
      <c r="L142" s="3">
        <v>124</v>
      </c>
      <c r="M142" s="3">
        <v>126</v>
      </c>
      <c r="N142" s="3">
        <v>116</v>
      </c>
      <c r="O142" s="24">
        <v>1001</v>
      </c>
      <c r="P142" s="4">
        <v>0.48499999999999999</v>
      </c>
      <c r="Q142" s="4">
        <v>0.48249027237354097</v>
      </c>
      <c r="R142" s="4">
        <v>8.2000000000000003E-2</v>
      </c>
      <c r="S142" s="4">
        <v>0.104</v>
      </c>
      <c r="T142" s="4">
        <v>0.108</v>
      </c>
      <c r="U142" s="4">
        <v>9.2999999999999999E-2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0.66358837831840101</v>
      </c>
      <c r="AC142" s="2">
        <v>0.65872695667346604</v>
      </c>
      <c r="AD142" s="2">
        <v>8.5557888361646503E-2</v>
      </c>
      <c r="AE142" s="2">
        <v>0.109814866007207</v>
      </c>
      <c r="AF142" s="2">
        <v>0.11428914640212801</v>
      </c>
      <c r="AG142" s="2">
        <v>9.7612828867000401E-2</v>
      </c>
    </row>
    <row r="143" spans="1:33" x14ac:dyDescent="0.35">
      <c r="A143" s="7">
        <v>13</v>
      </c>
      <c r="B143" s="7">
        <v>117</v>
      </c>
      <c r="C143" s="7">
        <v>0</v>
      </c>
      <c r="D143" s="7">
        <v>0</v>
      </c>
      <c r="E143" s="22" t="str">
        <f t="shared" si="4"/>
        <v>00</v>
      </c>
      <c r="F143" s="4">
        <v>0.998641</v>
      </c>
      <c r="G143" s="25">
        <v>1</v>
      </c>
      <c r="H143" s="4">
        <v>0.80644958089999996</v>
      </c>
      <c r="I143" s="4">
        <v>8.8525363566999999</v>
      </c>
      <c r="J143" s="2">
        <f t="shared" si="5"/>
        <v>9.1098138251603164E-2</v>
      </c>
      <c r="K143" s="3">
        <v>119</v>
      </c>
      <c r="L143" s="3">
        <v>144</v>
      </c>
      <c r="M143" s="3">
        <v>129</v>
      </c>
      <c r="N143" s="3">
        <v>107</v>
      </c>
      <c r="O143" s="24">
        <v>1001</v>
      </c>
      <c r="P143" s="4">
        <v>0.52400000000000002</v>
      </c>
      <c r="Q143" s="4">
        <v>0.54752851711026596</v>
      </c>
      <c r="R143" s="4">
        <v>0.222</v>
      </c>
      <c r="S143" s="4">
        <v>0.20699999999999999</v>
      </c>
      <c r="T143" s="4">
        <v>0.223</v>
      </c>
      <c r="U143" s="4">
        <v>0.217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0.74233742475071696</v>
      </c>
      <c r="AC143" s="2">
        <v>0.793030539066235</v>
      </c>
      <c r="AD143" s="2">
        <v>0.25102875480374498</v>
      </c>
      <c r="AE143" s="2">
        <v>0.231932057347289</v>
      </c>
      <c r="AF143" s="2">
        <v>0.25231492861449001</v>
      </c>
      <c r="AG143" s="2">
        <v>0.24462258299133399</v>
      </c>
    </row>
    <row r="144" spans="1:33" x14ac:dyDescent="0.35">
      <c r="A144" s="7">
        <v>269</v>
      </c>
      <c r="B144" s="7">
        <v>146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0.61888451119999999</v>
      </c>
      <c r="I144" s="4">
        <v>6.5347202782340004</v>
      </c>
      <c r="J144" s="2">
        <f t="shared" si="5"/>
        <v>9.4707115966599989E-2</v>
      </c>
      <c r="K144" s="3">
        <v>183</v>
      </c>
      <c r="L144" s="3">
        <v>93</v>
      </c>
      <c r="M144" s="3">
        <v>130</v>
      </c>
      <c r="N144" s="3">
        <v>93</v>
      </c>
      <c r="O144" s="24">
        <v>1001</v>
      </c>
      <c r="P144" s="4">
        <v>0.371</v>
      </c>
      <c r="Q144" s="4">
        <v>0.33695652173912999</v>
      </c>
      <c r="R144" s="4">
        <v>0.111</v>
      </c>
      <c r="S144" s="4">
        <v>0.11</v>
      </c>
      <c r="T144" s="4">
        <v>0.106</v>
      </c>
      <c r="U144" s="4">
        <v>0.11899999999999999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0.46362402228169702</v>
      </c>
      <c r="AC144" s="2">
        <v>0.410914712875729</v>
      </c>
      <c r="AD144" s="2">
        <v>0.117658043468232</v>
      </c>
      <c r="AE144" s="2">
        <v>0.11653381625595199</v>
      </c>
      <c r="AF144" s="2">
        <v>0.112049503808623</v>
      </c>
      <c r="AG144" s="2">
        <v>0.12669765304595801</v>
      </c>
    </row>
    <row r="145" spans="1:33" x14ac:dyDescent="0.35">
      <c r="A145" s="7">
        <v>509</v>
      </c>
      <c r="B145" s="7">
        <v>358</v>
      </c>
      <c r="C145" s="7">
        <v>0</v>
      </c>
      <c r="D145" s="7">
        <v>0</v>
      </c>
      <c r="E145" s="22" t="str">
        <f t="shared" si="4"/>
        <v>00</v>
      </c>
      <c r="F145" s="4">
        <v>0.98701399999999995</v>
      </c>
      <c r="G145" s="25">
        <v>1</v>
      </c>
      <c r="H145" s="4">
        <v>1.020939222</v>
      </c>
      <c r="I145" s="4">
        <v>10.6485173198</v>
      </c>
      <c r="J145" s="2">
        <f t="shared" si="5"/>
        <v>9.5876185513794634E-2</v>
      </c>
      <c r="K145" s="3">
        <v>192</v>
      </c>
      <c r="L145" s="3">
        <v>129</v>
      </c>
      <c r="M145" s="3">
        <v>79</v>
      </c>
      <c r="N145" s="3">
        <v>99</v>
      </c>
      <c r="O145" s="24">
        <v>1001</v>
      </c>
      <c r="P145" s="4">
        <v>0.47</v>
      </c>
      <c r="Q145" s="4">
        <v>0.401869158878505</v>
      </c>
      <c r="R145" s="4">
        <v>0.184</v>
      </c>
      <c r="S145" s="4">
        <v>0.17199999999999999</v>
      </c>
      <c r="T145" s="4">
        <v>0.19500000000000001</v>
      </c>
      <c r="U145" s="4">
        <v>0.19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0.63487827243596995</v>
      </c>
      <c r="AC145" s="2">
        <v>0.51394575110223395</v>
      </c>
      <c r="AD145" s="2">
        <v>0.20334092401803</v>
      </c>
      <c r="AE145" s="2">
        <v>0.188742124596877</v>
      </c>
      <c r="AF145" s="2">
        <v>0.21691300156357399</v>
      </c>
      <c r="AG145" s="2">
        <v>0.21072103131565301</v>
      </c>
    </row>
    <row r="146" spans="1:33" x14ac:dyDescent="0.35">
      <c r="A146" s="7">
        <v>163</v>
      </c>
      <c r="B146" s="7">
        <v>187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0.65532755890000005</v>
      </c>
      <c r="I146" s="4">
        <v>6.4598681364099999</v>
      </c>
      <c r="J146" s="2">
        <f t="shared" si="5"/>
        <v>0.10144596531411415</v>
      </c>
      <c r="K146" s="3">
        <v>127</v>
      </c>
      <c r="L146" s="3">
        <v>79</v>
      </c>
      <c r="M146" s="3">
        <v>194</v>
      </c>
      <c r="N146" s="3">
        <v>99</v>
      </c>
      <c r="O146" s="24">
        <v>759.00105437997195</v>
      </c>
      <c r="P146" s="4">
        <v>0.35599999999999998</v>
      </c>
      <c r="Q146" s="4">
        <v>0.38349514563106801</v>
      </c>
      <c r="R146" s="4">
        <v>0.24299999999999999</v>
      </c>
      <c r="S146" s="4">
        <v>0.3</v>
      </c>
      <c r="T146" s="4">
        <v>0.25800000000000001</v>
      </c>
      <c r="U146" s="4">
        <v>0.23799999999999999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0.440056552877783</v>
      </c>
      <c r="AC146" s="2">
        <v>0.48368908233099001</v>
      </c>
      <c r="AD146" s="2">
        <v>0.278392025544688</v>
      </c>
      <c r="AE146" s="2">
        <v>0.356674943938732</v>
      </c>
      <c r="AF146" s="2">
        <v>0.298406035814757</v>
      </c>
      <c r="AG146" s="2">
        <v>0.27180872329549099</v>
      </c>
    </row>
    <row r="147" spans="1:33" x14ac:dyDescent="0.35">
      <c r="A147" s="7">
        <v>671</v>
      </c>
      <c r="B147" s="7">
        <v>406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0.77336714090000003</v>
      </c>
      <c r="I147" s="4">
        <v>7.6141535505000002</v>
      </c>
      <c r="J147" s="2">
        <f t="shared" si="5"/>
        <v>0.1015696801713718</v>
      </c>
      <c r="K147" s="3">
        <v>138</v>
      </c>
      <c r="L147" s="3">
        <v>164</v>
      </c>
      <c r="M147" s="3">
        <v>108</v>
      </c>
      <c r="N147" s="3">
        <v>89</v>
      </c>
      <c r="O147" s="24">
        <v>1001</v>
      </c>
      <c r="P147" s="4">
        <v>0.51900000000000002</v>
      </c>
      <c r="Q147" s="4">
        <v>0.54304635761589404</v>
      </c>
      <c r="R147" s="4">
        <v>0.27800000000000002</v>
      </c>
      <c r="S147" s="4">
        <v>0.308</v>
      </c>
      <c r="T147" s="4">
        <v>0.29499999999999998</v>
      </c>
      <c r="U147" s="4">
        <v>0.29199999999999998</v>
      </c>
      <c r="V147" s="5">
        <v>0</v>
      </c>
      <c r="W147" s="5">
        <v>0</v>
      </c>
      <c r="X147" s="5">
        <v>100</v>
      </c>
      <c r="Y147" s="5">
        <v>100</v>
      </c>
      <c r="Z147" s="5">
        <v>100</v>
      </c>
      <c r="AA147" s="5">
        <v>100</v>
      </c>
      <c r="AB147" s="2">
        <v>0.73188800887637595</v>
      </c>
      <c r="AC147" s="2">
        <v>0.78317333221766505</v>
      </c>
      <c r="AD147" s="2">
        <v>0.325730140089311</v>
      </c>
      <c r="AE147" s="2">
        <v>0.368169323364468</v>
      </c>
      <c r="AF147" s="2">
        <v>0.34955747616986799</v>
      </c>
      <c r="AG147" s="2">
        <v>0.34531118528841698</v>
      </c>
    </row>
    <row r="148" spans="1:33" x14ac:dyDescent="0.35">
      <c r="A148" s="7">
        <v>91</v>
      </c>
      <c r="B148" s="7">
        <v>357</v>
      </c>
      <c r="C148" s="7">
        <v>0</v>
      </c>
      <c r="D148" s="7">
        <v>0</v>
      </c>
      <c r="E148" s="22" t="str">
        <f t="shared" si="4"/>
        <v>00</v>
      </c>
      <c r="F148" s="4">
        <v>0.98111800000000005</v>
      </c>
      <c r="G148" s="25">
        <v>1</v>
      </c>
      <c r="H148" s="4">
        <v>1.0909904530000001</v>
      </c>
      <c r="I148" s="4">
        <v>10.368150903589999</v>
      </c>
      <c r="J148" s="2">
        <f t="shared" si="5"/>
        <v>0.10522517111727625</v>
      </c>
      <c r="K148" s="3">
        <v>171</v>
      </c>
      <c r="L148" s="3">
        <v>93</v>
      </c>
      <c r="M148" s="3">
        <v>148</v>
      </c>
      <c r="N148" s="3">
        <v>87</v>
      </c>
      <c r="O148" s="24">
        <v>1001</v>
      </c>
      <c r="P148" s="4">
        <v>0.35299999999999998</v>
      </c>
      <c r="Q148" s="4">
        <v>0.35227272727272702</v>
      </c>
      <c r="R148" s="4">
        <v>0.155</v>
      </c>
      <c r="S148" s="4">
        <v>0.129</v>
      </c>
      <c r="T148" s="4">
        <v>0.17399999999999999</v>
      </c>
      <c r="U148" s="4">
        <v>0.14899999999999999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0.43540898448123599</v>
      </c>
      <c r="AC148" s="2">
        <v>0.43428554664365598</v>
      </c>
      <c r="AD148" s="2">
        <v>0.168418651624963</v>
      </c>
      <c r="AE148" s="2">
        <v>0.13811330212963399</v>
      </c>
      <c r="AF148" s="2">
        <v>0.19116050546115901</v>
      </c>
      <c r="AG148" s="2">
        <v>0.16134315040876299</v>
      </c>
    </row>
    <row r="149" spans="1:33" x14ac:dyDescent="0.35">
      <c r="A149" s="7">
        <v>869</v>
      </c>
      <c r="B149" s="7">
        <v>393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0.76146666200000002</v>
      </c>
      <c r="I149" s="4">
        <v>7.2321809140999997</v>
      </c>
      <c r="J149" s="2">
        <f t="shared" si="5"/>
        <v>0.10528866341208776</v>
      </c>
      <c r="K149" s="3">
        <v>118</v>
      </c>
      <c r="L149" s="3">
        <v>70</v>
      </c>
      <c r="M149" s="3">
        <v>189</v>
      </c>
      <c r="N149" s="3">
        <v>122</v>
      </c>
      <c r="O149" s="24">
        <v>1001</v>
      </c>
      <c r="P149" s="4">
        <v>0.379</v>
      </c>
      <c r="Q149" s="4">
        <v>0.37234042553191499</v>
      </c>
      <c r="R149" s="4">
        <v>0.11</v>
      </c>
      <c r="S149" s="4">
        <v>0.125</v>
      </c>
      <c r="T149" s="4">
        <v>9.1999999999999998E-2</v>
      </c>
      <c r="U149" s="4">
        <v>0.115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0.47642419704865802</v>
      </c>
      <c r="AC149" s="2">
        <v>0.46575733836428501</v>
      </c>
      <c r="AD149" s="2">
        <v>0.11653381625595199</v>
      </c>
      <c r="AE149" s="2">
        <v>0.13353139262452299</v>
      </c>
      <c r="AF149" s="2">
        <v>9.65109003808437E-2</v>
      </c>
      <c r="AG149" s="2">
        <v>0.122167633974208</v>
      </c>
    </row>
    <row r="150" spans="1:33" x14ac:dyDescent="0.35">
      <c r="A150" s="7">
        <v>893</v>
      </c>
      <c r="B150" s="7">
        <v>275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0.8149610062</v>
      </c>
      <c r="I150" s="4">
        <v>7.6380004886000004</v>
      </c>
      <c r="J150" s="2">
        <f t="shared" si="5"/>
        <v>0.10669821341545599</v>
      </c>
      <c r="K150" s="3">
        <v>111</v>
      </c>
      <c r="L150" s="3">
        <v>173</v>
      </c>
      <c r="M150" s="3">
        <v>94</v>
      </c>
      <c r="N150" s="3">
        <v>121</v>
      </c>
      <c r="O150" s="24">
        <v>1001</v>
      </c>
      <c r="P150" s="4">
        <v>0.59799999999999998</v>
      </c>
      <c r="Q150" s="4">
        <v>0.60915492957746498</v>
      </c>
      <c r="R150" s="4">
        <v>0.46899999999999997</v>
      </c>
      <c r="S150" s="4">
        <v>0.47399999999999998</v>
      </c>
      <c r="T150" s="4">
        <v>0.46500000000000002</v>
      </c>
      <c r="U150" s="4">
        <v>0.44900000000000001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5">
        <v>100</v>
      </c>
      <c r="AB150" s="2">
        <v>0.91130319036311602</v>
      </c>
      <c r="AC150" s="2">
        <v>0.93944403684887201</v>
      </c>
      <c r="AD150" s="2">
        <v>0.63299325774019799</v>
      </c>
      <c r="AE150" s="2">
        <v>0.64245406624442702</v>
      </c>
      <c r="AF150" s="2">
        <v>0.62548853208613098</v>
      </c>
      <c r="AG150" s="2">
        <v>0.59602046982922297</v>
      </c>
    </row>
    <row r="151" spans="1:33" x14ac:dyDescent="0.35">
      <c r="A151" s="7">
        <v>963</v>
      </c>
      <c r="B151" s="7">
        <v>411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0.76571020580000004</v>
      </c>
      <c r="I151" s="4">
        <v>7.11409155582</v>
      </c>
      <c r="J151" s="2">
        <f t="shared" si="5"/>
        <v>0.10763288605325534</v>
      </c>
      <c r="K151" s="3">
        <v>208</v>
      </c>
      <c r="L151" s="3">
        <v>86</v>
      </c>
      <c r="M151" s="3">
        <v>144</v>
      </c>
      <c r="N151" s="3">
        <v>61</v>
      </c>
      <c r="O151" s="24">
        <v>1001</v>
      </c>
      <c r="P151" s="4">
        <v>0.315</v>
      </c>
      <c r="Q151" s="4">
        <v>0.29251700680272102</v>
      </c>
      <c r="R151" s="4">
        <v>0.123</v>
      </c>
      <c r="S151" s="4">
        <v>8.4000000000000005E-2</v>
      </c>
      <c r="T151" s="4">
        <v>0.108</v>
      </c>
      <c r="U151" s="4">
        <v>0.126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0.37833644071991201</v>
      </c>
      <c r="AC151" s="2">
        <v>0.34604168763736398</v>
      </c>
      <c r="AD151" s="2">
        <v>0.131248286609954</v>
      </c>
      <c r="AE151" s="2">
        <v>8.7738914308006705E-2</v>
      </c>
      <c r="AF151" s="2">
        <v>0.11428914640212801</v>
      </c>
      <c r="AG151" s="2">
        <v>0.13467490332660201</v>
      </c>
    </row>
    <row r="152" spans="1:33" x14ac:dyDescent="0.35">
      <c r="A152" s="7">
        <v>81</v>
      </c>
      <c r="B152" s="7">
        <v>101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0.85078541409999997</v>
      </c>
      <c r="I152" s="4">
        <v>7.8090854678000001</v>
      </c>
      <c r="J152" s="2">
        <f t="shared" si="5"/>
        <v>0.10894814989644183</v>
      </c>
      <c r="K152" s="3">
        <v>194</v>
      </c>
      <c r="L152" s="3">
        <v>124</v>
      </c>
      <c r="M152" s="3">
        <v>99</v>
      </c>
      <c r="N152" s="3">
        <v>82</v>
      </c>
      <c r="O152" s="24">
        <v>1001</v>
      </c>
      <c r="P152" s="4">
        <v>0.434</v>
      </c>
      <c r="Q152" s="4">
        <v>0.38993710691823902</v>
      </c>
      <c r="R152" s="4">
        <v>0.10100000000000001</v>
      </c>
      <c r="S152" s="4">
        <v>9.8000000000000004E-2</v>
      </c>
      <c r="T152" s="4">
        <v>0.11700000000000001</v>
      </c>
      <c r="U152" s="4">
        <v>0.107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0.56916120077895405</v>
      </c>
      <c r="AC152" s="2">
        <v>0.49419322371684898</v>
      </c>
      <c r="AD152" s="2">
        <v>0.106472244510517</v>
      </c>
      <c r="AE152" s="2">
        <v>0.10314075891951301</v>
      </c>
      <c r="AF152" s="2">
        <v>0.124430078378177</v>
      </c>
      <c r="AG152" s="2">
        <v>0.113168698105638</v>
      </c>
    </row>
    <row r="153" spans="1:33" x14ac:dyDescent="0.35">
      <c r="A153" s="7">
        <v>777</v>
      </c>
      <c r="B153" s="7">
        <v>59</v>
      </c>
      <c r="C153" s="7">
        <v>0</v>
      </c>
      <c r="D153" s="7">
        <v>0</v>
      </c>
      <c r="E153" s="22" t="str">
        <f t="shared" si="4"/>
        <v>00</v>
      </c>
      <c r="F153" s="4">
        <v>0.98640700000000003</v>
      </c>
      <c r="G153" s="25">
        <v>1</v>
      </c>
      <c r="H153" s="4">
        <v>0.9949053148</v>
      </c>
      <c r="I153" s="4">
        <v>9.0993075052600005</v>
      </c>
      <c r="J153" s="2">
        <f t="shared" si="5"/>
        <v>0.10933857485582052</v>
      </c>
      <c r="K153" s="3">
        <v>125</v>
      </c>
      <c r="L153" s="3">
        <v>162</v>
      </c>
      <c r="M153" s="3">
        <v>85</v>
      </c>
      <c r="N153" s="3">
        <v>127</v>
      </c>
      <c r="O153" s="24">
        <v>942.67812512775697</v>
      </c>
      <c r="P153" s="4">
        <v>0.59399999999999997</v>
      </c>
      <c r="Q153" s="4">
        <v>0.56445993031358899</v>
      </c>
      <c r="R153" s="4">
        <v>0.39200000000000002</v>
      </c>
      <c r="S153" s="4">
        <v>0.40500000000000003</v>
      </c>
      <c r="T153" s="4">
        <v>0.38300000000000001</v>
      </c>
      <c r="U153" s="4">
        <v>0.36199999999999999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0.90140211938040404</v>
      </c>
      <c r="AC153" s="2">
        <v>0.83116847845732</v>
      </c>
      <c r="AD153" s="2">
        <v>0.49758039701597001</v>
      </c>
      <c r="AE153" s="2">
        <v>0.51919387343650703</v>
      </c>
      <c r="AF153" s="2">
        <v>0.48288625507674898</v>
      </c>
      <c r="AG153" s="2">
        <v>0.44941699563734699</v>
      </c>
    </row>
    <row r="154" spans="1:33" x14ac:dyDescent="0.35">
      <c r="A154" s="7">
        <v>433</v>
      </c>
      <c r="B154" s="7">
        <v>244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0.8522448265</v>
      </c>
      <c r="I154" s="4">
        <v>7.7836365084999999</v>
      </c>
      <c r="J154" s="2">
        <f t="shared" si="5"/>
        <v>0.10949185840953894</v>
      </c>
      <c r="K154" s="3">
        <v>155</v>
      </c>
      <c r="L154" s="3">
        <v>166</v>
      </c>
      <c r="M154" s="3">
        <v>95</v>
      </c>
      <c r="N154" s="3">
        <v>83</v>
      </c>
      <c r="O154" s="24">
        <v>1001</v>
      </c>
      <c r="P154" s="4">
        <v>0.497</v>
      </c>
      <c r="Q154" s="4">
        <v>0.517133956386293</v>
      </c>
      <c r="R154" s="4">
        <v>0.20699999999999999</v>
      </c>
      <c r="S154" s="4">
        <v>0.19800000000000001</v>
      </c>
      <c r="T154" s="4">
        <v>0.219</v>
      </c>
      <c r="U154" s="4">
        <v>0.217</v>
      </c>
      <c r="V154" s="5">
        <v>100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0.68716510888239801</v>
      </c>
      <c r="AC154" s="2">
        <v>0.72801600621076901</v>
      </c>
      <c r="AD154" s="2">
        <v>0.231932057347289</v>
      </c>
      <c r="AE154" s="2">
        <v>0.220646671115623</v>
      </c>
      <c r="AF154" s="2">
        <v>0.24718012914245099</v>
      </c>
      <c r="AG154" s="2">
        <v>0.24462258299133399</v>
      </c>
    </row>
    <row r="155" spans="1:33" x14ac:dyDescent="0.35">
      <c r="A155" s="7">
        <v>231</v>
      </c>
      <c r="B155" s="7">
        <v>355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0.85357287829999995</v>
      </c>
      <c r="I155" s="4">
        <v>7.5775453482200001</v>
      </c>
      <c r="J155" s="2">
        <f t="shared" si="5"/>
        <v>0.11264503728776867</v>
      </c>
      <c r="K155" s="3">
        <v>174</v>
      </c>
      <c r="L155" s="3">
        <v>113</v>
      </c>
      <c r="M155" s="3">
        <v>134</v>
      </c>
      <c r="N155" s="3">
        <v>78</v>
      </c>
      <c r="O155" s="24">
        <v>1001</v>
      </c>
      <c r="P155" s="4">
        <v>0.4</v>
      </c>
      <c r="Q155" s="4">
        <v>0.393728222996516</v>
      </c>
      <c r="R155" s="4">
        <v>0.3</v>
      </c>
      <c r="S155" s="4">
        <v>0.33400000000000002</v>
      </c>
      <c r="T155" s="4">
        <v>0.23799999999999999</v>
      </c>
      <c r="U155" s="4">
        <v>0.22600000000000001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0.51082562376599105</v>
      </c>
      <c r="AC155" s="2">
        <v>0.50042691654509197</v>
      </c>
      <c r="AD155" s="2">
        <v>0.356674943938732</v>
      </c>
      <c r="AE155" s="2">
        <v>0.40646560844174801</v>
      </c>
      <c r="AF155" s="2">
        <v>0.27180872329549099</v>
      </c>
      <c r="AG155" s="2">
        <v>0.25618340539241002</v>
      </c>
    </row>
    <row r="156" spans="1:33" x14ac:dyDescent="0.35">
      <c r="A156" s="7">
        <v>205</v>
      </c>
      <c r="B156" s="7">
        <v>233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0.95054545140000002</v>
      </c>
      <c r="I156" s="4">
        <v>8.4086990538320006</v>
      </c>
      <c r="J156" s="2">
        <f t="shared" si="5"/>
        <v>0.1130431051598664</v>
      </c>
      <c r="K156" s="3">
        <v>137</v>
      </c>
      <c r="L156" s="3">
        <v>93</v>
      </c>
      <c r="M156" s="3">
        <v>125</v>
      </c>
      <c r="N156" s="3">
        <v>144</v>
      </c>
      <c r="O156" s="24">
        <v>872.03032060650003</v>
      </c>
      <c r="P156" s="4">
        <v>0.46300000000000002</v>
      </c>
      <c r="Q156" s="4">
        <v>0.40434782608695702</v>
      </c>
      <c r="R156" s="4">
        <v>0.156</v>
      </c>
      <c r="S156" s="4">
        <v>9.7000000000000003E-2</v>
      </c>
      <c r="T156" s="4">
        <v>0.14000000000000001</v>
      </c>
      <c r="U156" s="4">
        <v>0.11799999999999999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0.62175718447327299</v>
      </c>
      <c r="AC156" s="2">
        <v>0.51809838309507095</v>
      </c>
      <c r="AD156" s="2">
        <v>0.16960278438618001</v>
      </c>
      <c r="AE156" s="2">
        <v>0.102032725565152</v>
      </c>
      <c r="AF156" s="2">
        <v>0.15082288973458399</v>
      </c>
      <c r="AG156" s="2">
        <v>0.125563222975346</v>
      </c>
    </row>
    <row r="157" spans="1:33" x14ac:dyDescent="0.35">
      <c r="A157" s="7">
        <v>823</v>
      </c>
      <c r="B157" s="7">
        <v>334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0.82821064590000004</v>
      </c>
      <c r="I157" s="4">
        <v>7.114490979697</v>
      </c>
      <c r="J157" s="2">
        <f t="shared" si="5"/>
        <v>0.11641179225098586</v>
      </c>
      <c r="K157" s="3">
        <v>143</v>
      </c>
      <c r="L157" s="3">
        <v>129</v>
      </c>
      <c r="M157" s="3">
        <v>121</v>
      </c>
      <c r="N157" s="3">
        <v>106</v>
      </c>
      <c r="O157" s="24">
        <v>1001</v>
      </c>
      <c r="P157" s="4">
        <v>0.44900000000000001</v>
      </c>
      <c r="Q157" s="4">
        <v>0.47426470588235298</v>
      </c>
      <c r="R157" s="4">
        <v>0.11700000000000001</v>
      </c>
      <c r="S157" s="4">
        <v>0.107</v>
      </c>
      <c r="T157" s="4">
        <v>0.128</v>
      </c>
      <c r="U157" s="4">
        <v>0.13300000000000001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0.59602046982922297</v>
      </c>
      <c r="AC157" s="2">
        <v>0.64295743603609001</v>
      </c>
      <c r="AD157" s="2">
        <v>0.124430078378177</v>
      </c>
      <c r="AE157" s="2">
        <v>0.113168698105638</v>
      </c>
      <c r="AF157" s="2">
        <v>0.13696585507315701</v>
      </c>
      <c r="AG157" s="2">
        <v>0.14271630220159501</v>
      </c>
    </row>
    <row r="158" spans="1:33" x14ac:dyDescent="0.35">
      <c r="A158" s="7">
        <v>507</v>
      </c>
      <c r="B158" s="7">
        <v>412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0.79257890080000004</v>
      </c>
      <c r="I158" s="4">
        <v>6.5970814093900003</v>
      </c>
      <c r="J158" s="2">
        <f t="shared" si="5"/>
        <v>0.1201408398071119</v>
      </c>
      <c r="K158" s="3">
        <v>154</v>
      </c>
      <c r="L158" s="3">
        <v>82</v>
      </c>
      <c r="M158" s="3">
        <v>190</v>
      </c>
      <c r="N158" s="3">
        <v>73</v>
      </c>
      <c r="O158" s="24">
        <v>1001</v>
      </c>
      <c r="P158" s="4">
        <v>0.33</v>
      </c>
      <c r="Q158" s="4">
        <v>0.34745762711864397</v>
      </c>
      <c r="R158" s="4">
        <v>0.11</v>
      </c>
      <c r="S158" s="4">
        <v>0.10299999999999999</v>
      </c>
      <c r="T158" s="4">
        <v>0.126</v>
      </c>
      <c r="U158" s="4">
        <v>0.10100000000000001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0.40047756659712502</v>
      </c>
      <c r="AC158" s="2">
        <v>0.42687920261198098</v>
      </c>
      <c r="AD158" s="2">
        <v>0.11653381625595199</v>
      </c>
      <c r="AE158" s="2">
        <v>0.10869941692334099</v>
      </c>
      <c r="AF158" s="2">
        <v>0.13467490332660201</v>
      </c>
      <c r="AG158" s="2">
        <v>0.106472244510517</v>
      </c>
    </row>
    <row r="159" spans="1:33" x14ac:dyDescent="0.35">
      <c r="A159" s="7">
        <v>435</v>
      </c>
      <c r="B159" s="7">
        <v>419</v>
      </c>
      <c r="C159" s="7">
        <v>0</v>
      </c>
      <c r="D159" s="7">
        <v>0</v>
      </c>
      <c r="E159" s="22" t="str">
        <f t="shared" si="4"/>
        <v>00</v>
      </c>
      <c r="F159" s="4">
        <v>0.81169400000000003</v>
      </c>
      <c r="G159" s="25">
        <v>1</v>
      </c>
      <c r="H159" s="4">
        <v>1.331260144</v>
      </c>
      <c r="I159" s="4">
        <v>11.00293002606</v>
      </c>
      <c r="J159" s="2">
        <f t="shared" si="5"/>
        <v>0.12099142145291879</v>
      </c>
      <c r="K159" s="3">
        <v>165</v>
      </c>
      <c r="L159" s="3">
        <v>90</v>
      </c>
      <c r="M159" s="3">
        <v>169</v>
      </c>
      <c r="N159" s="3">
        <v>75</v>
      </c>
      <c r="O159" s="24">
        <v>893.74991828146403</v>
      </c>
      <c r="P159" s="4">
        <v>0.30499999999999999</v>
      </c>
      <c r="Q159" s="4">
        <v>0.35294117647058798</v>
      </c>
      <c r="R159" s="4">
        <v>0.245</v>
      </c>
      <c r="S159" s="4">
        <v>0.26</v>
      </c>
      <c r="T159" s="4">
        <v>0.22600000000000001</v>
      </c>
      <c r="U159" s="4">
        <v>0.24199999999999999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0.36384343341734499</v>
      </c>
      <c r="AC159" s="2">
        <v>0.435318071257846</v>
      </c>
      <c r="AD159" s="2">
        <v>0.28103752973311202</v>
      </c>
      <c r="AE159" s="2">
        <v>0.301105092783922</v>
      </c>
      <c r="AF159" s="2">
        <v>0.25618340539241002</v>
      </c>
      <c r="AG159" s="2">
        <v>0.27707189333976501</v>
      </c>
    </row>
    <row r="160" spans="1:33" x14ac:dyDescent="0.35">
      <c r="A160" s="7">
        <v>453</v>
      </c>
      <c r="B160" s="7">
        <v>422</v>
      </c>
      <c r="C160" s="7">
        <v>0</v>
      </c>
      <c r="D160" s="7">
        <v>0</v>
      </c>
      <c r="E160" s="22" t="str">
        <f t="shared" si="4"/>
        <v>00</v>
      </c>
      <c r="F160" s="4">
        <v>0.99965599999999999</v>
      </c>
      <c r="G160" s="25">
        <v>1</v>
      </c>
      <c r="H160" s="4">
        <v>0.99720464450000001</v>
      </c>
      <c r="I160" s="4">
        <v>8.1172552147800001</v>
      </c>
      <c r="J160" s="2">
        <f t="shared" si="5"/>
        <v>0.12284998045697483</v>
      </c>
      <c r="K160" s="3">
        <v>177</v>
      </c>
      <c r="L160" s="3">
        <v>106</v>
      </c>
      <c r="M160" s="3">
        <v>140</v>
      </c>
      <c r="N160" s="3">
        <v>76</v>
      </c>
      <c r="O160" s="24">
        <v>729.25400700319699</v>
      </c>
      <c r="P160" s="4">
        <v>0.34599999999999997</v>
      </c>
      <c r="Q160" s="4">
        <v>0.37455830388692601</v>
      </c>
      <c r="R160" s="4">
        <v>0.125</v>
      </c>
      <c r="S160" s="4">
        <v>0.13900000000000001</v>
      </c>
      <c r="T160" s="4">
        <v>0.11899999999999999</v>
      </c>
      <c r="U160" s="4">
        <v>0.14199999999999999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0.42464792752493802</v>
      </c>
      <c r="AC160" s="2">
        <v>0.469297165069408</v>
      </c>
      <c r="AD160" s="2">
        <v>0.13353139262452299</v>
      </c>
      <c r="AE160" s="2">
        <v>0.14966077455440599</v>
      </c>
      <c r="AF160" s="2">
        <v>0.12669765304595801</v>
      </c>
      <c r="AG160" s="2">
        <v>0.153151179494175</v>
      </c>
    </row>
    <row r="161" spans="1:33" x14ac:dyDescent="0.35">
      <c r="A161" s="7">
        <v>267</v>
      </c>
      <c r="B161" s="7">
        <v>201</v>
      </c>
      <c r="C161" s="7">
        <v>0</v>
      </c>
      <c r="D161" s="7">
        <v>0</v>
      </c>
      <c r="E161" s="22" t="str">
        <f t="shared" si="4"/>
        <v>00</v>
      </c>
      <c r="F161" s="4">
        <v>0.99423099999999998</v>
      </c>
      <c r="G161" s="25">
        <v>1</v>
      </c>
      <c r="H161" s="4">
        <v>0.92201334570000004</v>
      </c>
      <c r="I161" s="4">
        <v>7.0268145450599997</v>
      </c>
      <c r="J161" s="2">
        <f t="shared" si="5"/>
        <v>0.13121355911523166</v>
      </c>
      <c r="K161" s="3">
        <v>203</v>
      </c>
      <c r="L161" s="3">
        <v>91</v>
      </c>
      <c r="M161" s="3">
        <v>131</v>
      </c>
      <c r="N161" s="3">
        <v>74</v>
      </c>
      <c r="O161" s="24">
        <v>1001</v>
      </c>
      <c r="P161" s="4">
        <v>0.33500000000000002</v>
      </c>
      <c r="Q161" s="4">
        <v>0.30952380952380998</v>
      </c>
      <c r="R161" s="4">
        <v>0.128</v>
      </c>
      <c r="S161" s="4">
        <v>0.13400000000000001</v>
      </c>
      <c r="T161" s="4">
        <v>0.125</v>
      </c>
      <c r="U161" s="4">
        <v>0.14199999999999999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0.40796823832628298</v>
      </c>
      <c r="AC161" s="2">
        <v>0.37037378829689399</v>
      </c>
      <c r="AD161" s="2">
        <v>0.13696585507315701</v>
      </c>
      <c r="AE161" s="2">
        <v>0.14387037041970199</v>
      </c>
      <c r="AF161" s="2">
        <v>0.13353139262452299</v>
      </c>
      <c r="AG161" s="2">
        <v>0.153151179494175</v>
      </c>
    </row>
    <row r="162" spans="1:33" x14ac:dyDescent="0.35">
      <c r="A162" s="7">
        <v>851</v>
      </c>
      <c r="B162" s="7">
        <v>89</v>
      </c>
      <c r="C162" s="7">
        <v>0</v>
      </c>
      <c r="D162" s="7">
        <v>0</v>
      </c>
      <c r="E162" s="22" t="str">
        <f t="shared" si="4"/>
        <v>00</v>
      </c>
      <c r="F162" s="4">
        <v>0.90662299999999996</v>
      </c>
      <c r="G162" s="25">
        <v>1</v>
      </c>
      <c r="H162" s="4">
        <v>0.83660848659999998</v>
      </c>
      <c r="I162" s="4">
        <v>6.3386744404900002</v>
      </c>
      <c r="J162" s="2">
        <f t="shared" si="5"/>
        <v>0.13198476975815901</v>
      </c>
      <c r="K162" s="3">
        <v>144</v>
      </c>
      <c r="L162" s="3">
        <v>84</v>
      </c>
      <c r="M162" s="3">
        <v>140</v>
      </c>
      <c r="N162" s="3">
        <v>131</v>
      </c>
      <c r="O162" s="24">
        <v>1001</v>
      </c>
      <c r="P162" s="4">
        <v>0.42399999999999999</v>
      </c>
      <c r="Q162" s="4">
        <v>0.36842105263157898</v>
      </c>
      <c r="R162" s="4">
        <v>8.3000000000000004E-2</v>
      </c>
      <c r="S162" s="4">
        <v>6.4000000000000001E-2</v>
      </c>
      <c r="T162" s="4">
        <v>0.105</v>
      </c>
      <c r="U162" s="4">
        <v>9.8000000000000004E-2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0.55164761828624598</v>
      </c>
      <c r="AC162" s="2">
        <v>0.45953232937844002</v>
      </c>
      <c r="AD162" s="2">
        <v>8.6647806725672197E-2</v>
      </c>
      <c r="AE162" s="2">
        <v>6.6139802504545098E-2</v>
      </c>
      <c r="AF162" s="2">
        <v>0.110931560707282</v>
      </c>
      <c r="AG162" s="2">
        <v>0.10314075891951301</v>
      </c>
    </row>
    <row r="163" spans="1:33" x14ac:dyDescent="0.35">
      <c r="A163" s="7">
        <v>583</v>
      </c>
      <c r="B163" s="7">
        <v>268</v>
      </c>
      <c r="C163" s="7">
        <v>0</v>
      </c>
      <c r="D163" s="7">
        <v>0</v>
      </c>
      <c r="E163" s="22" t="str">
        <f t="shared" si="4"/>
        <v>00</v>
      </c>
      <c r="F163" s="4">
        <v>0.48680699999999999</v>
      </c>
      <c r="G163" s="25">
        <v>1</v>
      </c>
      <c r="H163" s="4">
        <v>1.200371546</v>
      </c>
      <c r="I163" s="4">
        <v>9.0396247239999994</v>
      </c>
      <c r="J163" s="2">
        <f t="shared" si="5"/>
        <v>0.13278997554102445</v>
      </c>
      <c r="K163" s="3">
        <v>153</v>
      </c>
      <c r="L163" s="3">
        <v>125</v>
      </c>
      <c r="M163" s="3">
        <v>113</v>
      </c>
      <c r="N163" s="3">
        <v>108</v>
      </c>
      <c r="O163" s="24">
        <v>1001</v>
      </c>
      <c r="P163" s="4">
        <v>0.49099999999999999</v>
      </c>
      <c r="Q163" s="4">
        <v>0.44964028776978399</v>
      </c>
      <c r="R163" s="4">
        <v>0.28799999999999998</v>
      </c>
      <c r="S163" s="4">
        <v>0.248</v>
      </c>
      <c r="T163" s="4">
        <v>0.308</v>
      </c>
      <c r="U163" s="4">
        <v>0.27900000000000003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0.67530726243161399</v>
      </c>
      <c r="AC163" s="2">
        <v>0.59718319229820205</v>
      </c>
      <c r="AD163" s="2">
        <v>0.33967736757016098</v>
      </c>
      <c r="AE163" s="2">
        <v>0.28501895503229702</v>
      </c>
      <c r="AF163" s="2">
        <v>0.368169323364468</v>
      </c>
      <c r="AG163" s="2">
        <v>0.327116141697188</v>
      </c>
    </row>
    <row r="164" spans="1:33" x14ac:dyDescent="0.35">
      <c r="A164" s="7">
        <v>973</v>
      </c>
      <c r="B164" s="7">
        <v>291</v>
      </c>
      <c r="C164" s="7">
        <v>0</v>
      </c>
      <c r="D164" s="7">
        <v>0</v>
      </c>
      <c r="E164" s="22" t="str">
        <f t="shared" si="4"/>
        <v>00</v>
      </c>
      <c r="F164" s="4">
        <v>0.97344699999999995</v>
      </c>
      <c r="G164" s="25">
        <v>1</v>
      </c>
      <c r="H164" s="4">
        <v>1.077083816</v>
      </c>
      <c r="I164" s="4">
        <v>7.9592592420499999</v>
      </c>
      <c r="J164" s="2">
        <f t="shared" si="5"/>
        <v>0.13532463050199436</v>
      </c>
      <c r="K164" s="3">
        <v>150</v>
      </c>
      <c r="L164" s="3">
        <v>162</v>
      </c>
      <c r="M164" s="3">
        <v>71</v>
      </c>
      <c r="N164" s="3">
        <v>116</v>
      </c>
      <c r="O164" s="24">
        <v>830.90528441453102</v>
      </c>
      <c r="P164" s="4">
        <v>0.52200000000000002</v>
      </c>
      <c r="Q164" s="4">
        <v>0.51923076923076905</v>
      </c>
      <c r="R164" s="4">
        <v>0.36299999999999999</v>
      </c>
      <c r="S164" s="4">
        <v>0.438</v>
      </c>
      <c r="T164" s="4">
        <v>0.33600000000000002</v>
      </c>
      <c r="U164" s="4">
        <v>0.39900000000000002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0.73814454649068095</v>
      </c>
      <c r="AC164" s="2">
        <v>0.73236789371322697</v>
      </c>
      <c r="AD164" s="2">
        <v>0.450985623409974</v>
      </c>
      <c r="AE164" s="2">
        <v>0.57625342908844601</v>
      </c>
      <c r="AF164" s="2">
        <v>0.40947312950570303</v>
      </c>
      <c r="AG164" s="2">
        <v>0.50916034444692904</v>
      </c>
    </row>
    <row r="165" spans="1:33" x14ac:dyDescent="0.35">
      <c r="A165" s="7">
        <v>105</v>
      </c>
      <c r="B165" s="7">
        <v>356</v>
      </c>
      <c r="C165" s="7">
        <v>0</v>
      </c>
      <c r="D165" s="7">
        <v>0</v>
      </c>
      <c r="E165" s="22" t="str">
        <f t="shared" si="4"/>
        <v>00</v>
      </c>
      <c r="F165" s="4">
        <v>0.98947300000000005</v>
      </c>
      <c r="G165" s="25">
        <v>1</v>
      </c>
      <c r="H165" s="4">
        <v>1.141991897</v>
      </c>
      <c r="I165" s="4">
        <v>8.3098904139999998</v>
      </c>
      <c r="J165" s="2">
        <f t="shared" si="5"/>
        <v>0.13742562658540494</v>
      </c>
      <c r="K165" s="3">
        <v>134</v>
      </c>
      <c r="L165" s="3">
        <v>101</v>
      </c>
      <c r="M165" s="3">
        <v>135</v>
      </c>
      <c r="N165" s="3">
        <v>129</v>
      </c>
      <c r="O165" s="24">
        <v>927.91023693673105</v>
      </c>
      <c r="P165" s="4">
        <v>0.46500000000000002</v>
      </c>
      <c r="Q165" s="4">
        <v>0.42978723404255298</v>
      </c>
      <c r="R165" s="4">
        <v>0.16</v>
      </c>
      <c r="S165" s="4">
        <v>0.182</v>
      </c>
      <c r="T165" s="4">
        <v>0.16600000000000001</v>
      </c>
      <c r="U165" s="4">
        <v>0.14399999999999999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0.62548853208613098</v>
      </c>
      <c r="AC165" s="2">
        <v>0.56174571419324804</v>
      </c>
      <c r="AD165" s="2">
        <v>0.17435338714477799</v>
      </c>
      <c r="AE165" s="2">
        <v>0.20089294237939001</v>
      </c>
      <c r="AF165" s="2">
        <v>0.18152187662339</v>
      </c>
      <c r="AG165" s="2">
        <v>0.15548490284039501</v>
      </c>
    </row>
    <row r="166" spans="1:33" x14ac:dyDescent="0.35">
      <c r="A166" s="7">
        <v>479</v>
      </c>
      <c r="B166" s="7">
        <v>382</v>
      </c>
      <c r="C166" s="7">
        <v>0</v>
      </c>
      <c r="D166" s="7">
        <v>0</v>
      </c>
      <c r="E166" s="22" t="str">
        <f t="shared" si="4"/>
        <v>00</v>
      </c>
      <c r="F166" s="4">
        <v>0.99377599999999999</v>
      </c>
      <c r="G166" s="25">
        <v>1</v>
      </c>
      <c r="H166" s="4">
        <v>1.0662936540000001</v>
      </c>
      <c r="I166" s="4">
        <v>7.6301383807800001</v>
      </c>
      <c r="J166" s="2">
        <f t="shared" si="5"/>
        <v>0.13974761672553007</v>
      </c>
      <c r="K166" s="3">
        <v>161</v>
      </c>
      <c r="L166" s="3">
        <v>108</v>
      </c>
      <c r="M166" s="3">
        <v>138</v>
      </c>
      <c r="N166" s="3">
        <v>92</v>
      </c>
      <c r="O166" s="24">
        <v>847.96789198771501</v>
      </c>
      <c r="P166" s="4">
        <v>0.41399999999999998</v>
      </c>
      <c r="Q166" s="4">
        <v>0.40148698884758399</v>
      </c>
      <c r="R166" s="4">
        <v>0.13300000000000001</v>
      </c>
      <c r="S166" s="4">
        <v>0.161</v>
      </c>
      <c r="T166" s="4">
        <v>0.17699999999999999</v>
      </c>
      <c r="U166" s="4">
        <v>0.16700000000000001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0.53443548940512398</v>
      </c>
      <c r="AC166" s="2">
        <v>0.51330701461737605</v>
      </c>
      <c r="AD166" s="2">
        <v>0.14271630220159501</v>
      </c>
      <c r="AE166" s="2">
        <v>0.175544572514931</v>
      </c>
      <c r="AF166" s="2">
        <v>0.19479907830506701</v>
      </c>
      <c r="AG166" s="2">
        <v>0.18272163681529399</v>
      </c>
    </row>
    <row r="167" spans="1:33" x14ac:dyDescent="0.35">
      <c r="A167" s="7">
        <v>773</v>
      </c>
      <c r="B167" s="7">
        <v>426</v>
      </c>
      <c r="C167" s="7">
        <v>0</v>
      </c>
      <c r="D167" s="7">
        <v>0</v>
      </c>
      <c r="E167" s="22" t="str">
        <f t="shared" si="4"/>
        <v>00</v>
      </c>
      <c r="F167" s="4">
        <v>0.99187599999999998</v>
      </c>
      <c r="G167" s="25">
        <v>1</v>
      </c>
      <c r="H167" s="4">
        <v>0.95448849059999996</v>
      </c>
      <c r="I167" s="4">
        <v>6.8292446939099998</v>
      </c>
      <c r="J167" s="2">
        <f t="shared" si="5"/>
        <v>0.13976486908591343</v>
      </c>
      <c r="K167" s="3">
        <v>189</v>
      </c>
      <c r="L167" s="3">
        <v>72</v>
      </c>
      <c r="M167" s="3">
        <v>138</v>
      </c>
      <c r="N167" s="3">
        <v>100</v>
      </c>
      <c r="O167" s="24">
        <v>1001</v>
      </c>
      <c r="P167" s="4">
        <v>0.35899999999999999</v>
      </c>
      <c r="Q167" s="4">
        <v>0.27586206896551702</v>
      </c>
      <c r="R167" s="4">
        <v>0.11799999999999999</v>
      </c>
      <c r="S167" s="4">
        <v>0.16500000000000001</v>
      </c>
      <c r="T167" s="4">
        <v>0.151</v>
      </c>
      <c r="U167" s="4">
        <v>0.14000000000000001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0.44472582206146699</v>
      </c>
      <c r="AC167" s="2">
        <v>0.32277339226305102</v>
      </c>
      <c r="AD167" s="2">
        <v>0.125563222975346</v>
      </c>
      <c r="AE167" s="2">
        <v>0.18032355413128201</v>
      </c>
      <c r="AF167" s="2">
        <v>0.16369609267078999</v>
      </c>
      <c r="AG167" s="2">
        <v>0.15082288973458399</v>
      </c>
    </row>
    <row r="168" spans="1:33" x14ac:dyDescent="0.35">
      <c r="A168" s="7">
        <v>595</v>
      </c>
      <c r="B168" s="7">
        <v>172</v>
      </c>
      <c r="C168" s="7">
        <v>0</v>
      </c>
      <c r="D168" s="7">
        <v>0</v>
      </c>
      <c r="E168" s="22" t="str">
        <f t="shared" si="4"/>
        <v>00</v>
      </c>
      <c r="F168" s="4">
        <v>0.80827400000000005</v>
      </c>
      <c r="G168" s="25">
        <v>1</v>
      </c>
      <c r="H168" s="4">
        <v>1.2994631889999999</v>
      </c>
      <c r="I168" s="4">
        <v>9.2778753814500003</v>
      </c>
      <c r="J168" s="2">
        <f t="shared" si="5"/>
        <v>0.14006042715319508</v>
      </c>
      <c r="K168" s="3">
        <v>124</v>
      </c>
      <c r="L168" s="3">
        <v>95</v>
      </c>
      <c r="M168" s="3">
        <v>148</v>
      </c>
      <c r="N168" s="3">
        <v>132</v>
      </c>
      <c r="O168" s="24">
        <v>811.85705420506895</v>
      </c>
      <c r="P168" s="4">
        <v>0.46600000000000003</v>
      </c>
      <c r="Q168" s="4">
        <v>0.43378995433790002</v>
      </c>
      <c r="R168" s="4">
        <v>0.192</v>
      </c>
      <c r="S168" s="4">
        <v>0.154</v>
      </c>
      <c r="T168" s="4">
        <v>0.20399999999999999</v>
      </c>
      <c r="U168" s="4">
        <v>0.18099999999999999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0.62735944002194199</v>
      </c>
      <c r="AC168" s="2">
        <v>0.568790164211464</v>
      </c>
      <c r="AD168" s="2">
        <v>0.213193220461042</v>
      </c>
      <c r="AE168" s="2">
        <v>0.16723591937591401</v>
      </c>
      <c r="AF168" s="2">
        <v>0.22815609313775401</v>
      </c>
      <c r="AG168" s="2">
        <v>0.199671195129068</v>
      </c>
    </row>
    <row r="169" spans="1:33" x14ac:dyDescent="0.35">
      <c r="A169" s="7">
        <v>665</v>
      </c>
      <c r="B169" s="7">
        <v>179</v>
      </c>
      <c r="C169" s="7">
        <v>0</v>
      </c>
      <c r="D169" s="7">
        <v>0</v>
      </c>
      <c r="E169" s="22" t="str">
        <f t="shared" si="4"/>
        <v>00</v>
      </c>
      <c r="F169" s="4">
        <v>0.97910699999999995</v>
      </c>
      <c r="G169" s="25">
        <v>1</v>
      </c>
      <c r="H169" s="4">
        <v>1.1751003289999999</v>
      </c>
      <c r="I169" s="4">
        <v>8.3846539244200002</v>
      </c>
      <c r="J169" s="2">
        <f t="shared" si="5"/>
        <v>0.14014893632968714</v>
      </c>
      <c r="K169" s="3">
        <v>164</v>
      </c>
      <c r="L169" s="3">
        <v>83</v>
      </c>
      <c r="M169" s="3">
        <v>157</v>
      </c>
      <c r="N169" s="3">
        <v>95</v>
      </c>
      <c r="O169" s="24">
        <v>843.03416160641302</v>
      </c>
      <c r="P169" s="4">
        <v>0.34100000000000003</v>
      </c>
      <c r="Q169" s="4">
        <v>0.33603238866396801</v>
      </c>
      <c r="R169" s="4">
        <v>0.17100000000000001</v>
      </c>
      <c r="S169" s="4">
        <v>0.11600000000000001</v>
      </c>
      <c r="T169" s="4">
        <v>0.158</v>
      </c>
      <c r="U169" s="4">
        <v>0.192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0.41703174447962998</v>
      </c>
      <c r="AC169" s="2">
        <v>0.40952190880377898</v>
      </c>
      <c r="AD169" s="2">
        <v>0.18753512384684201</v>
      </c>
      <c r="AE169" s="2">
        <v>0.123298216344494</v>
      </c>
      <c r="AF169" s="2">
        <v>0.17197526473981001</v>
      </c>
      <c r="AG169" s="2">
        <v>0.213193220461042</v>
      </c>
    </row>
    <row r="170" spans="1:33" x14ac:dyDescent="0.35">
      <c r="A170" s="7">
        <v>731</v>
      </c>
      <c r="B170" s="7">
        <v>500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1.0271112259999999</v>
      </c>
      <c r="I170" s="4">
        <v>6.9832274936000003</v>
      </c>
      <c r="J170" s="2">
        <f t="shared" si="5"/>
        <v>0.14708259568248758</v>
      </c>
      <c r="K170" s="3">
        <v>130</v>
      </c>
      <c r="L170" s="3">
        <v>111</v>
      </c>
      <c r="M170" s="3">
        <v>130</v>
      </c>
      <c r="N170" s="3">
        <v>128</v>
      </c>
      <c r="O170" s="24">
        <v>1001</v>
      </c>
      <c r="P170" s="4">
        <v>0.48799999999999999</v>
      </c>
      <c r="Q170" s="4">
        <v>0.46058091286307101</v>
      </c>
      <c r="R170" s="4">
        <v>0.14899999999999999</v>
      </c>
      <c r="S170" s="4">
        <v>0.14299999999999999</v>
      </c>
      <c r="T170" s="4">
        <v>0.17299999999999999</v>
      </c>
      <c r="U170" s="4">
        <v>0.191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0.66943065394262902</v>
      </c>
      <c r="AC170" s="2">
        <v>0.61726248303507203</v>
      </c>
      <c r="AD170" s="2">
        <v>0.16134315040876299</v>
      </c>
      <c r="AE170" s="2">
        <v>0.15431736038435701</v>
      </c>
      <c r="AF170" s="2">
        <v>0.189950583958446</v>
      </c>
      <c r="AG170" s="2">
        <v>0.211956361923645</v>
      </c>
    </row>
    <row r="171" spans="1:33" x14ac:dyDescent="0.35">
      <c r="A171" s="7">
        <v>183</v>
      </c>
      <c r="B171" s="7">
        <v>235</v>
      </c>
      <c r="C171" s="7">
        <v>0</v>
      </c>
      <c r="D171" s="7">
        <v>0</v>
      </c>
      <c r="E171" s="22" t="str">
        <f t="shared" si="4"/>
        <v>00</v>
      </c>
      <c r="F171" s="4">
        <v>0.94728500000000004</v>
      </c>
      <c r="G171" s="25">
        <v>1</v>
      </c>
      <c r="H171" s="4">
        <v>1.288945936</v>
      </c>
      <c r="I171" s="4">
        <v>8.6469520083100004</v>
      </c>
      <c r="J171" s="2">
        <f t="shared" si="5"/>
        <v>0.14906361626169329</v>
      </c>
      <c r="K171" s="3">
        <v>122</v>
      </c>
      <c r="L171" s="3">
        <v>123</v>
      </c>
      <c r="M171" s="3">
        <v>136</v>
      </c>
      <c r="N171" s="3">
        <v>118</v>
      </c>
      <c r="O171" s="24">
        <v>1001</v>
      </c>
      <c r="P171" s="4">
        <v>0.5</v>
      </c>
      <c r="Q171" s="4">
        <v>0.50204081632653097</v>
      </c>
      <c r="R171" s="4">
        <v>0.21099999999999999</v>
      </c>
      <c r="S171" s="4">
        <v>0.28399999999999997</v>
      </c>
      <c r="T171" s="4">
        <v>0.19400000000000001</v>
      </c>
      <c r="U171" s="4">
        <v>0.20100000000000001</v>
      </c>
      <c r="V171" s="5">
        <v>0</v>
      </c>
      <c r="W171" s="5">
        <v>0</v>
      </c>
      <c r="X171" s="5">
        <v>100</v>
      </c>
      <c r="Y171" s="5">
        <v>100</v>
      </c>
      <c r="Z171" s="5">
        <v>100</v>
      </c>
      <c r="AA171" s="5">
        <v>100</v>
      </c>
      <c r="AB171" s="2">
        <v>0.69314718055994495</v>
      </c>
      <c r="AC171" s="2">
        <v>0.69723716581146999</v>
      </c>
      <c r="AD171" s="2">
        <v>0.236988958136263</v>
      </c>
      <c r="AE171" s="2">
        <v>0.33407511202149098</v>
      </c>
      <c r="AF171" s="2">
        <v>0.21567153647550899</v>
      </c>
      <c r="AG171" s="2">
        <v>0.224394333215862</v>
      </c>
    </row>
    <row r="172" spans="1:33" x14ac:dyDescent="0.35">
      <c r="A172" s="7">
        <v>97</v>
      </c>
      <c r="B172" s="7">
        <v>490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1.1373908340000001</v>
      </c>
      <c r="I172" s="4">
        <v>7.5209552939859998</v>
      </c>
      <c r="J172" s="2">
        <f t="shared" si="5"/>
        <v>0.15122956985391134</v>
      </c>
      <c r="K172" s="3">
        <v>164</v>
      </c>
      <c r="L172" s="3">
        <v>128</v>
      </c>
      <c r="M172" s="3">
        <v>117</v>
      </c>
      <c r="N172" s="3">
        <v>90</v>
      </c>
      <c r="O172" s="24">
        <v>1001</v>
      </c>
      <c r="P172" s="4">
        <v>0.44600000000000001</v>
      </c>
      <c r="Q172" s="4">
        <v>0.43835616438356201</v>
      </c>
      <c r="R172" s="4">
        <v>0.217</v>
      </c>
      <c r="S172" s="4">
        <v>0.17100000000000001</v>
      </c>
      <c r="T172" s="4">
        <v>0.192</v>
      </c>
      <c r="U172" s="4">
        <v>0.17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0.590590592234853</v>
      </c>
      <c r="AC172" s="2">
        <v>0.576887374444083</v>
      </c>
      <c r="AD172" s="2">
        <v>0.24462258299133399</v>
      </c>
      <c r="AE172" s="2">
        <v>0.18753512384684201</v>
      </c>
      <c r="AF172" s="2">
        <v>0.213193220461042</v>
      </c>
      <c r="AG172" s="2">
        <v>0.18632957819149301</v>
      </c>
    </row>
    <row r="173" spans="1:33" x14ac:dyDescent="0.35">
      <c r="A173" s="7">
        <v>947</v>
      </c>
      <c r="B173" s="7">
        <v>162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1.0732272679999999</v>
      </c>
      <c r="I173" s="4">
        <v>7.0567116211999998</v>
      </c>
      <c r="J173" s="2">
        <f t="shared" si="5"/>
        <v>0.15208603179642144</v>
      </c>
      <c r="K173" s="3">
        <v>171</v>
      </c>
      <c r="L173" s="3">
        <v>127</v>
      </c>
      <c r="M173" s="3">
        <v>126</v>
      </c>
      <c r="N173" s="3">
        <v>75</v>
      </c>
      <c r="O173" s="24">
        <v>1001</v>
      </c>
      <c r="P173" s="4">
        <v>0.372</v>
      </c>
      <c r="Q173" s="4">
        <v>0.42617449664429502</v>
      </c>
      <c r="R173" s="4">
        <v>0.13800000000000001</v>
      </c>
      <c r="S173" s="4">
        <v>0.123</v>
      </c>
      <c r="T173" s="4">
        <v>0.154</v>
      </c>
      <c r="U173" s="4">
        <v>0.16600000000000001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0.46521511251393799</v>
      </c>
      <c r="AC173" s="2">
        <v>0.55542993000274499</v>
      </c>
      <c r="AD173" s="2">
        <v>0.14850000831844401</v>
      </c>
      <c r="AE173" s="2">
        <v>0.131248286609954</v>
      </c>
      <c r="AF173" s="2">
        <v>0.16723591937591401</v>
      </c>
      <c r="AG173" s="2">
        <v>0.18152187662339</v>
      </c>
    </row>
    <row r="174" spans="1:33" x14ac:dyDescent="0.35">
      <c r="A174" s="7">
        <v>283</v>
      </c>
      <c r="B174" s="7">
        <v>431</v>
      </c>
      <c r="C174" s="7">
        <v>0</v>
      </c>
      <c r="D174" s="7">
        <v>0</v>
      </c>
      <c r="E174" s="22" t="str">
        <f t="shared" si="4"/>
        <v>00</v>
      </c>
      <c r="F174" s="4">
        <v>0.99304999999999999</v>
      </c>
      <c r="G174" s="25">
        <v>1</v>
      </c>
      <c r="H174" s="4">
        <v>1.2002591739999999</v>
      </c>
      <c r="I174" s="4">
        <v>7.7944892960000001</v>
      </c>
      <c r="J174" s="2">
        <f t="shared" si="5"/>
        <v>0.15398817400595477</v>
      </c>
      <c r="K174" s="3">
        <v>217</v>
      </c>
      <c r="L174" s="3">
        <v>122</v>
      </c>
      <c r="M174" s="3">
        <v>110</v>
      </c>
      <c r="N174" s="3">
        <v>50</v>
      </c>
      <c r="O174" s="24">
        <v>1001</v>
      </c>
      <c r="P174" s="4">
        <v>0.36</v>
      </c>
      <c r="Q174" s="4">
        <v>0.35988200589970498</v>
      </c>
      <c r="R174" s="4">
        <v>0.17699999999999999</v>
      </c>
      <c r="S174" s="4">
        <v>0.161</v>
      </c>
      <c r="T174" s="4">
        <v>0.17199999999999999</v>
      </c>
      <c r="U174" s="4">
        <v>0.16600000000000001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0.44628710262841897</v>
      </c>
      <c r="AC174" s="2">
        <v>0.44610275383999098</v>
      </c>
      <c r="AD174" s="2">
        <v>0.19479907830506701</v>
      </c>
      <c r="AE174" s="2">
        <v>0.175544572514931</v>
      </c>
      <c r="AF174" s="2">
        <v>0.188742124596877</v>
      </c>
      <c r="AG174" s="2">
        <v>0.18152187662339</v>
      </c>
    </row>
    <row r="175" spans="1:33" x14ac:dyDescent="0.35">
      <c r="A175" s="7">
        <v>647</v>
      </c>
      <c r="B175" s="7">
        <v>36</v>
      </c>
      <c r="C175" s="7">
        <v>0</v>
      </c>
      <c r="D175" s="7">
        <v>0</v>
      </c>
      <c r="E175" s="22" t="str">
        <f t="shared" si="4"/>
        <v>00</v>
      </c>
      <c r="F175" s="4">
        <v>0.97188600000000003</v>
      </c>
      <c r="G175" s="25">
        <v>1</v>
      </c>
      <c r="H175" s="4">
        <v>1.148150827</v>
      </c>
      <c r="I175" s="4">
        <v>7.3669332378080004</v>
      </c>
      <c r="J175" s="2">
        <f t="shared" si="5"/>
        <v>0.15585193864762475</v>
      </c>
      <c r="K175" s="3">
        <v>224</v>
      </c>
      <c r="L175" s="3">
        <v>107</v>
      </c>
      <c r="M175" s="3">
        <v>108</v>
      </c>
      <c r="N175" s="3">
        <v>60</v>
      </c>
      <c r="O175" s="24">
        <v>1001</v>
      </c>
      <c r="P175" s="4">
        <v>0.32600000000000001</v>
      </c>
      <c r="Q175" s="4">
        <v>0.323262839879154</v>
      </c>
      <c r="R175" s="4">
        <v>0.157</v>
      </c>
      <c r="S175" s="4">
        <v>0.159</v>
      </c>
      <c r="T175" s="4">
        <v>0.13500000000000001</v>
      </c>
      <c r="U175" s="4">
        <v>0.13400000000000001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0.39452516806983001</v>
      </c>
      <c r="AC175" s="2">
        <v>0.39047232352202299</v>
      </c>
      <c r="AD175" s="2">
        <v>0.17078832098028199</v>
      </c>
      <c r="AE175" s="2">
        <v>0.173163619009189</v>
      </c>
      <c r="AF175" s="2">
        <v>0.14502577205025799</v>
      </c>
      <c r="AG175" s="2">
        <v>0.14387037041970199</v>
      </c>
    </row>
    <row r="176" spans="1:33" x14ac:dyDescent="0.35">
      <c r="A176" s="7">
        <v>983</v>
      </c>
      <c r="B176" s="7">
        <v>363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1.363798769</v>
      </c>
      <c r="I176" s="4">
        <v>8.6172192550169999</v>
      </c>
      <c r="J176" s="2">
        <f t="shared" si="5"/>
        <v>0.15826436912417979</v>
      </c>
      <c r="K176" s="3">
        <v>119</v>
      </c>
      <c r="L176" s="3">
        <v>94</v>
      </c>
      <c r="M176" s="3">
        <v>193</v>
      </c>
      <c r="N176" s="3">
        <v>93</v>
      </c>
      <c r="O176" s="24">
        <v>1001</v>
      </c>
      <c r="P176" s="4">
        <v>0.36199999999999999</v>
      </c>
      <c r="Q176" s="4">
        <v>0.44131455399060998</v>
      </c>
      <c r="R176" s="4">
        <v>0.153</v>
      </c>
      <c r="S176" s="4">
        <v>0.16500000000000001</v>
      </c>
      <c r="T176" s="4">
        <v>0.19</v>
      </c>
      <c r="U176" s="4">
        <v>0.189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0.44941699563734699</v>
      </c>
      <c r="AC176" s="2">
        <v>0.58216867259789595</v>
      </c>
      <c r="AD176" s="2">
        <v>0.16605458433008299</v>
      </c>
      <c r="AE176" s="2">
        <v>0.18032355413128201</v>
      </c>
      <c r="AF176" s="2">
        <v>0.21072103131565301</v>
      </c>
      <c r="AG176" s="2">
        <v>0.209487224866724</v>
      </c>
    </row>
    <row r="177" spans="1:33" x14ac:dyDescent="0.35">
      <c r="A177" s="7">
        <v>519</v>
      </c>
      <c r="B177" s="7">
        <v>362</v>
      </c>
      <c r="C177" s="7">
        <v>0</v>
      </c>
      <c r="D177" s="7">
        <v>0</v>
      </c>
      <c r="E177" s="22" t="str">
        <f t="shared" si="4"/>
        <v>00</v>
      </c>
      <c r="F177" s="4">
        <v>0.975159</v>
      </c>
      <c r="G177" s="25">
        <v>1</v>
      </c>
      <c r="H177" s="4">
        <v>1.4552109600000001</v>
      </c>
      <c r="I177" s="4">
        <v>8.4853473462300002</v>
      </c>
      <c r="J177" s="2">
        <f t="shared" si="5"/>
        <v>0.17149692294523963</v>
      </c>
      <c r="K177" s="3">
        <v>147</v>
      </c>
      <c r="L177" s="3">
        <v>138</v>
      </c>
      <c r="M177" s="3">
        <v>127</v>
      </c>
      <c r="N177" s="3">
        <v>87</v>
      </c>
      <c r="O177" s="24">
        <v>1001</v>
      </c>
      <c r="P177" s="4">
        <v>0.45800000000000002</v>
      </c>
      <c r="Q177" s="4">
        <v>0.48421052631578898</v>
      </c>
      <c r="R177" s="4">
        <v>0.26200000000000001</v>
      </c>
      <c r="S177" s="4">
        <v>0.25600000000000001</v>
      </c>
      <c r="T177" s="4">
        <v>0.28199999999999997</v>
      </c>
      <c r="U177" s="4">
        <v>0.27200000000000002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0.61248927754249105</v>
      </c>
      <c r="AC177" s="2">
        <v>0.66205659348991397</v>
      </c>
      <c r="AD177" s="2">
        <v>0.30381145438166501</v>
      </c>
      <c r="AE177" s="2">
        <v>0.29571424414904501</v>
      </c>
      <c r="AF177" s="2">
        <v>0.33128570993391299</v>
      </c>
      <c r="AG177" s="2">
        <v>0.31745423078545099</v>
      </c>
    </row>
    <row r="178" spans="1:33" x14ac:dyDescent="0.35">
      <c r="A178" s="7">
        <v>589</v>
      </c>
      <c r="B178" s="7">
        <v>349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1.443088492</v>
      </c>
      <c r="I178" s="4">
        <v>7.9513152729999996</v>
      </c>
      <c r="J178" s="2">
        <f t="shared" si="5"/>
        <v>0.18149053866600467</v>
      </c>
      <c r="K178" s="3">
        <v>104</v>
      </c>
      <c r="L178" s="3">
        <v>93</v>
      </c>
      <c r="M178" s="3">
        <v>179</v>
      </c>
      <c r="N178" s="3">
        <v>123</v>
      </c>
      <c r="O178" s="24">
        <v>1001</v>
      </c>
      <c r="P178" s="4">
        <v>0.44400000000000001</v>
      </c>
      <c r="Q178" s="4">
        <v>0.47208121827411198</v>
      </c>
      <c r="R178" s="4">
        <v>0.23899999999999999</v>
      </c>
      <c r="S178" s="4">
        <v>0.34799999999999998</v>
      </c>
      <c r="T178" s="4">
        <v>0.224</v>
      </c>
      <c r="U178" s="4">
        <v>0.29899999999999999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0.58698698473155497</v>
      </c>
      <c r="AC178" s="2">
        <v>0.63881282959661601</v>
      </c>
      <c r="AD178" s="2">
        <v>0.27312192112045097</v>
      </c>
      <c r="AE178" s="2">
        <v>0.42771071705548402</v>
      </c>
      <c r="AF178" s="2">
        <v>0.25360275879891803</v>
      </c>
      <c r="AG178" s="2">
        <v>0.35524739194754701</v>
      </c>
    </row>
    <row r="179" spans="1:33" x14ac:dyDescent="0.35">
      <c r="A179" s="7">
        <v>309</v>
      </c>
      <c r="B179" s="7">
        <v>361</v>
      </c>
      <c r="C179" s="7">
        <v>0</v>
      </c>
      <c r="D179" s="7">
        <v>0</v>
      </c>
      <c r="E179" s="22" t="str">
        <f t="shared" si="4"/>
        <v>00</v>
      </c>
      <c r="F179" s="4">
        <v>0.52118900000000001</v>
      </c>
      <c r="G179" s="25">
        <v>1</v>
      </c>
      <c r="H179" s="4">
        <v>1.480244984</v>
      </c>
      <c r="I179" s="4">
        <v>7.7598949662200001</v>
      </c>
      <c r="J179" s="2">
        <f t="shared" si="5"/>
        <v>0.19075580152099106</v>
      </c>
      <c r="K179" s="3">
        <v>157</v>
      </c>
      <c r="L179" s="3">
        <v>105</v>
      </c>
      <c r="M179" s="3">
        <v>167</v>
      </c>
      <c r="N179" s="3">
        <v>70</v>
      </c>
      <c r="O179" s="24">
        <v>1001</v>
      </c>
      <c r="P179" s="4">
        <v>0.37</v>
      </c>
      <c r="Q179" s="4">
        <v>0.40076335877862601</v>
      </c>
      <c r="R179" s="4">
        <v>0.374</v>
      </c>
      <c r="S179" s="4">
        <v>0.38300000000000001</v>
      </c>
      <c r="T179" s="4">
        <v>0.33900000000000002</v>
      </c>
      <c r="U179" s="4">
        <v>0.36599999999999999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0.46203545959655901</v>
      </c>
      <c r="AC179" s="2">
        <v>0.51209869841278899</v>
      </c>
      <c r="AD179" s="2">
        <v>0.46840490788203898</v>
      </c>
      <c r="AE179" s="2">
        <v>0.48288625507674898</v>
      </c>
      <c r="AF179" s="2">
        <v>0.41400143913045101</v>
      </c>
      <c r="AG179" s="2">
        <v>0.455706324544911</v>
      </c>
    </row>
    <row r="180" spans="1:33" x14ac:dyDescent="0.35">
      <c r="A180" s="7">
        <v>805</v>
      </c>
      <c r="B180" s="7">
        <v>368</v>
      </c>
      <c r="C180" s="7">
        <v>0</v>
      </c>
      <c r="D180" s="7">
        <v>0</v>
      </c>
      <c r="E180" s="22" t="str">
        <f t="shared" si="4"/>
        <v>00</v>
      </c>
      <c r="F180" s="4">
        <v>0.96638199999999996</v>
      </c>
      <c r="G180" s="25">
        <v>1</v>
      </c>
      <c r="H180" s="4">
        <v>1.614974192</v>
      </c>
      <c r="I180" s="4">
        <v>8.4597523070499996</v>
      </c>
      <c r="J180" s="2">
        <f t="shared" si="5"/>
        <v>0.19090088378286785</v>
      </c>
      <c r="K180" s="3">
        <v>139</v>
      </c>
      <c r="L180" s="3">
        <v>177</v>
      </c>
      <c r="M180" s="3">
        <v>110</v>
      </c>
      <c r="N180" s="3">
        <v>73</v>
      </c>
      <c r="O180" s="24">
        <v>1001</v>
      </c>
      <c r="P180" s="4">
        <v>0.51300000000000001</v>
      </c>
      <c r="Q180" s="4">
        <v>0.560126582278481</v>
      </c>
      <c r="R180" s="4">
        <v>0.21199999999999999</v>
      </c>
      <c r="S180" s="4">
        <v>0.26500000000000001</v>
      </c>
      <c r="T180" s="4">
        <v>0.19800000000000001</v>
      </c>
      <c r="U180" s="4">
        <v>0.216</v>
      </c>
      <c r="V180" s="5">
        <v>0</v>
      </c>
      <c r="W180" s="5">
        <v>0</v>
      </c>
      <c r="X180" s="5">
        <v>100</v>
      </c>
      <c r="Y180" s="5">
        <v>100</v>
      </c>
      <c r="Z180" s="5">
        <v>100</v>
      </c>
      <c r="AA180" s="5">
        <v>100</v>
      </c>
      <c r="AB180" s="2">
        <v>0.71949115589954704</v>
      </c>
      <c r="AC180" s="2">
        <v>0.82126828045622002</v>
      </c>
      <c r="AD180" s="2">
        <v>0.238257189124258</v>
      </c>
      <c r="AE180" s="2">
        <v>0.30788477976930001</v>
      </c>
      <c r="AF180" s="2">
        <v>0.220646671115623</v>
      </c>
      <c r="AG180" s="2">
        <v>0.24334625863172901</v>
      </c>
    </row>
    <row r="181" spans="1:33" x14ac:dyDescent="0.35">
      <c r="A181" s="7">
        <v>561</v>
      </c>
      <c r="B181" s="7">
        <v>179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1.4986305609999999</v>
      </c>
      <c r="I181" s="4">
        <v>7.82632278073</v>
      </c>
      <c r="J181" s="2">
        <f t="shared" si="5"/>
        <v>0.19148591273157473</v>
      </c>
      <c r="K181" s="3">
        <v>165</v>
      </c>
      <c r="L181" s="3">
        <v>58</v>
      </c>
      <c r="M181" s="3">
        <v>180</v>
      </c>
      <c r="N181" s="3">
        <v>96</v>
      </c>
      <c r="O181" s="24">
        <v>1001</v>
      </c>
      <c r="P181" s="4">
        <v>0.32400000000000001</v>
      </c>
      <c r="Q181" s="4">
        <v>0.26008968609865502</v>
      </c>
      <c r="R181" s="4">
        <v>0.20200000000000001</v>
      </c>
      <c r="S181" s="4">
        <v>0.20100000000000001</v>
      </c>
      <c r="T181" s="4">
        <v>0.19</v>
      </c>
      <c r="U181" s="4">
        <v>0.191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0.39156220293917299</v>
      </c>
      <c r="AC181" s="2">
        <v>0.301226297559538</v>
      </c>
      <c r="AD181" s="2">
        <v>0.225646681532328</v>
      </c>
      <c r="AE181" s="2">
        <v>0.224394333215862</v>
      </c>
      <c r="AF181" s="2">
        <v>0.21072103131565301</v>
      </c>
      <c r="AG181" s="2">
        <v>0.211956361923645</v>
      </c>
    </row>
    <row r="182" spans="1:33" x14ac:dyDescent="0.35">
      <c r="A182" s="7">
        <v>233</v>
      </c>
      <c r="B182" s="7">
        <v>6</v>
      </c>
      <c r="C182" s="7">
        <v>0</v>
      </c>
      <c r="D182" s="7">
        <v>0</v>
      </c>
      <c r="E182" s="22" t="str">
        <f t="shared" si="4"/>
        <v>00</v>
      </c>
      <c r="F182" s="4">
        <v>0.98836800000000002</v>
      </c>
      <c r="G182" s="25">
        <v>1</v>
      </c>
      <c r="H182" s="4">
        <v>1.385872161</v>
      </c>
      <c r="I182" s="4">
        <v>7.2158540175999999</v>
      </c>
      <c r="J182" s="2">
        <f t="shared" si="5"/>
        <v>0.19205934011688092</v>
      </c>
      <c r="K182" s="3">
        <v>154</v>
      </c>
      <c r="L182" s="3">
        <v>93</v>
      </c>
      <c r="M182" s="3">
        <v>153</v>
      </c>
      <c r="N182" s="3">
        <v>99</v>
      </c>
      <c r="O182" s="24">
        <v>1001</v>
      </c>
      <c r="P182" s="4">
        <v>0.36899999999999999</v>
      </c>
      <c r="Q182" s="4">
        <v>0.376518218623482</v>
      </c>
      <c r="R182" s="4">
        <v>0.19400000000000001</v>
      </c>
      <c r="S182" s="4">
        <v>0.153</v>
      </c>
      <c r="T182" s="4">
        <v>0.214</v>
      </c>
      <c r="U182" s="4">
        <v>0.24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0.46044941644092402</v>
      </c>
      <c r="AC182" s="2">
        <v>0.47243573421434798</v>
      </c>
      <c r="AD182" s="2">
        <v>0.21567153647550899</v>
      </c>
      <c r="AE182" s="2">
        <v>0.16605458433008299</v>
      </c>
      <c r="AF182" s="2">
        <v>0.24079848655293001</v>
      </c>
      <c r="AG182" s="2">
        <v>0.27443684570176002</v>
      </c>
    </row>
    <row r="183" spans="1:33" x14ac:dyDescent="0.35">
      <c r="A183" s="7">
        <v>677</v>
      </c>
      <c r="B183" s="7">
        <v>432</v>
      </c>
      <c r="C183" s="7">
        <v>0</v>
      </c>
      <c r="D183" s="7">
        <v>0</v>
      </c>
      <c r="E183" s="22" t="str">
        <f t="shared" si="4"/>
        <v>00</v>
      </c>
      <c r="F183" s="4">
        <v>0.95882999999999996</v>
      </c>
      <c r="G183" s="25">
        <v>1</v>
      </c>
      <c r="H183" s="4">
        <v>1.4232729399999999</v>
      </c>
      <c r="I183" s="4">
        <v>7.1221725038999999</v>
      </c>
      <c r="J183" s="2">
        <f t="shared" si="5"/>
        <v>0.19983690920440864</v>
      </c>
      <c r="K183" s="3">
        <v>131</v>
      </c>
      <c r="L183" s="3">
        <v>124</v>
      </c>
      <c r="M183" s="3">
        <v>139</v>
      </c>
      <c r="N183" s="3">
        <v>105</v>
      </c>
      <c r="O183" s="24">
        <v>1001</v>
      </c>
      <c r="P183" s="4">
        <v>0.46400000000000002</v>
      </c>
      <c r="Q183" s="4">
        <v>0.48627450980392201</v>
      </c>
      <c r="R183" s="4">
        <v>0.192</v>
      </c>
      <c r="S183" s="4">
        <v>0.16300000000000001</v>
      </c>
      <c r="T183" s="4">
        <v>0.20599999999999999</v>
      </c>
      <c r="U183" s="4">
        <v>0.22500000000000001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0.62362111791133501</v>
      </c>
      <c r="AC183" s="2">
        <v>0.66606622195727505</v>
      </c>
      <c r="AD183" s="2">
        <v>0.213193220461042</v>
      </c>
      <c r="AE183" s="2">
        <v>0.177931208492662</v>
      </c>
      <c r="AF183" s="2">
        <v>0.23067181773500101</v>
      </c>
      <c r="AG183" s="2">
        <v>0.25489224962878998</v>
      </c>
    </row>
    <row r="184" spans="1:33" x14ac:dyDescent="0.35">
      <c r="A184" s="7">
        <v>35</v>
      </c>
      <c r="B184" s="7">
        <v>307</v>
      </c>
      <c r="C184" s="7">
        <v>0</v>
      </c>
      <c r="D184" s="7">
        <v>0</v>
      </c>
      <c r="E184" s="22" t="str">
        <f t="shared" si="4"/>
        <v>00</v>
      </c>
      <c r="F184" s="4">
        <v>0.99561900000000003</v>
      </c>
      <c r="G184" s="25">
        <v>1</v>
      </c>
      <c r="H184" s="4">
        <v>1.621106596</v>
      </c>
      <c r="I184" s="4">
        <v>7.9278001017299999</v>
      </c>
      <c r="J184" s="2">
        <f t="shared" si="5"/>
        <v>0.20448378808722018</v>
      </c>
      <c r="K184" s="3">
        <v>188</v>
      </c>
      <c r="L184" s="3">
        <v>94</v>
      </c>
      <c r="M184" s="3">
        <v>132</v>
      </c>
      <c r="N184" s="3">
        <v>85</v>
      </c>
      <c r="O184" s="24">
        <v>1001</v>
      </c>
      <c r="P184" s="4">
        <v>0.36</v>
      </c>
      <c r="Q184" s="4">
        <v>0.33333333333333298</v>
      </c>
      <c r="R184" s="4">
        <v>0.182</v>
      </c>
      <c r="S184" s="4">
        <v>0.152</v>
      </c>
      <c r="T184" s="4">
        <v>0.17299999999999999</v>
      </c>
      <c r="U184" s="4">
        <v>0.191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0.44628710262841897</v>
      </c>
      <c r="AC184" s="2">
        <v>0.405465108108164</v>
      </c>
      <c r="AD184" s="2">
        <v>0.20089294237939001</v>
      </c>
      <c r="AE184" s="2">
        <v>0.16487464319023401</v>
      </c>
      <c r="AF184" s="2">
        <v>0.189950583958446</v>
      </c>
      <c r="AG184" s="2">
        <v>0.211956361923645</v>
      </c>
    </row>
    <row r="185" spans="1:33" x14ac:dyDescent="0.35">
      <c r="A185" s="7">
        <v>911</v>
      </c>
      <c r="B185" s="7">
        <v>303</v>
      </c>
      <c r="C185" s="7">
        <v>0</v>
      </c>
      <c r="D185" s="7">
        <v>0</v>
      </c>
      <c r="E185" s="22" t="str">
        <f t="shared" si="4"/>
        <v>00</v>
      </c>
      <c r="F185" s="4">
        <v>0.99679499999999999</v>
      </c>
      <c r="G185" s="25">
        <v>1</v>
      </c>
      <c r="H185" s="4">
        <v>1.4756334010000001</v>
      </c>
      <c r="I185" s="4">
        <v>7.1981994412999999</v>
      </c>
      <c r="J185" s="2">
        <f t="shared" si="5"/>
        <v>0.20500034946704668</v>
      </c>
      <c r="K185" s="3">
        <v>144</v>
      </c>
      <c r="L185" s="3">
        <v>144</v>
      </c>
      <c r="M185" s="3">
        <v>110</v>
      </c>
      <c r="N185" s="3">
        <v>101</v>
      </c>
      <c r="O185" s="24">
        <v>1001</v>
      </c>
      <c r="P185" s="4">
        <v>0.495</v>
      </c>
      <c r="Q185" s="4">
        <v>0.5</v>
      </c>
      <c r="R185" s="4">
        <v>0.20200000000000001</v>
      </c>
      <c r="S185" s="4">
        <v>0.17100000000000001</v>
      </c>
      <c r="T185" s="4">
        <v>0.186</v>
      </c>
      <c r="U185" s="4">
        <v>0.17499999999999999</v>
      </c>
      <c r="V185" s="5">
        <v>100</v>
      </c>
      <c r="W185" s="5">
        <v>0</v>
      </c>
      <c r="X185" s="5">
        <v>100</v>
      </c>
      <c r="Y185" s="5">
        <v>100</v>
      </c>
      <c r="Z185" s="5">
        <v>100</v>
      </c>
      <c r="AA185" s="5">
        <v>100</v>
      </c>
      <c r="AB185" s="2">
        <v>0.68319684970677697</v>
      </c>
      <c r="AC185" s="2">
        <v>0.69314718055994495</v>
      </c>
      <c r="AD185" s="2">
        <v>0.225646681532328</v>
      </c>
      <c r="AE185" s="2">
        <v>0.18753512384684201</v>
      </c>
      <c r="AF185" s="2">
        <v>0.20579491297959701</v>
      </c>
      <c r="AG185" s="2">
        <v>0.19237189264745599</v>
      </c>
    </row>
    <row r="186" spans="1:33" x14ac:dyDescent="0.35">
      <c r="A186" s="7">
        <v>117</v>
      </c>
      <c r="B186" s="7">
        <v>327</v>
      </c>
      <c r="C186" s="7">
        <v>0</v>
      </c>
      <c r="D186" s="7">
        <v>0</v>
      </c>
      <c r="E186" s="22" t="str">
        <f t="shared" si="4"/>
        <v>00</v>
      </c>
      <c r="F186" s="4">
        <v>0.97664200000000001</v>
      </c>
      <c r="G186" s="25">
        <v>1</v>
      </c>
      <c r="H186" s="4">
        <v>1.226399765</v>
      </c>
      <c r="I186" s="4">
        <v>5.9110819854500001</v>
      </c>
      <c r="J186" s="2">
        <f t="shared" si="5"/>
        <v>0.20747466673931378</v>
      </c>
      <c r="K186" s="3">
        <v>203</v>
      </c>
      <c r="L186" s="3">
        <v>96</v>
      </c>
      <c r="M186" s="3">
        <v>125</v>
      </c>
      <c r="N186" s="3">
        <v>75</v>
      </c>
      <c r="O186" s="24">
        <v>1001</v>
      </c>
      <c r="P186" s="4">
        <v>0.33600000000000002</v>
      </c>
      <c r="Q186" s="4">
        <v>0.32107023411371199</v>
      </c>
      <c r="R186" s="4">
        <v>0.13700000000000001</v>
      </c>
      <c r="S186" s="4">
        <v>0.13300000000000001</v>
      </c>
      <c r="T186" s="4">
        <v>0.13900000000000001</v>
      </c>
      <c r="U186" s="4">
        <v>0.17799999999999999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0.40947312950570303</v>
      </c>
      <c r="AC186" s="2">
        <v>0.38723759434889898</v>
      </c>
      <c r="AD186" s="2">
        <v>0.14734058789870899</v>
      </c>
      <c r="AE186" s="2">
        <v>0.14271630220159501</v>
      </c>
      <c r="AF186" s="2">
        <v>0.14966077455440599</v>
      </c>
      <c r="AG186" s="2">
        <v>0.19601488392595701</v>
      </c>
    </row>
    <row r="187" spans="1:33" x14ac:dyDescent="0.35">
      <c r="A187" s="7">
        <v>679</v>
      </c>
      <c r="B187" s="7">
        <v>273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1.3962939350000001</v>
      </c>
      <c r="I187" s="4">
        <v>6.6592061088400003</v>
      </c>
      <c r="J187" s="2">
        <f t="shared" si="5"/>
        <v>0.20967873830281961</v>
      </c>
      <c r="K187" s="3">
        <v>183</v>
      </c>
      <c r="L187" s="3">
        <v>104</v>
      </c>
      <c r="M187" s="3">
        <v>111</v>
      </c>
      <c r="N187" s="3">
        <v>101</v>
      </c>
      <c r="O187" s="24">
        <v>1001</v>
      </c>
      <c r="P187" s="4">
        <v>0.43099999999999999</v>
      </c>
      <c r="Q187" s="4">
        <v>0.36236933797909399</v>
      </c>
      <c r="R187" s="4">
        <v>0.214</v>
      </c>
      <c r="S187" s="4">
        <v>0.182</v>
      </c>
      <c r="T187" s="4">
        <v>0.19400000000000001</v>
      </c>
      <c r="U187" s="4">
        <v>0.217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0.56387484485580597</v>
      </c>
      <c r="AC187" s="2">
        <v>0.44999606291819999</v>
      </c>
      <c r="AD187" s="2">
        <v>0.24079848655293001</v>
      </c>
      <c r="AE187" s="2">
        <v>0.20089294237939001</v>
      </c>
      <c r="AF187" s="2">
        <v>0.21567153647550899</v>
      </c>
      <c r="AG187" s="2">
        <v>0.24462258299133399</v>
      </c>
    </row>
    <row r="188" spans="1:33" x14ac:dyDescent="0.35">
      <c r="A188" s="7">
        <v>145</v>
      </c>
      <c r="B188" s="7">
        <v>94</v>
      </c>
      <c r="C188" s="7">
        <v>0</v>
      </c>
      <c r="D188" s="7">
        <v>0</v>
      </c>
      <c r="E188" s="22" t="str">
        <f t="shared" si="4"/>
        <v>00</v>
      </c>
      <c r="F188" s="4">
        <v>0.46494400000000002</v>
      </c>
      <c r="G188" s="25">
        <v>1</v>
      </c>
      <c r="H188" s="4">
        <v>1.3939960069999999</v>
      </c>
      <c r="I188" s="4">
        <v>6.5672333580800002</v>
      </c>
      <c r="J188" s="2">
        <f t="shared" si="5"/>
        <v>0.21226533777498494</v>
      </c>
      <c r="K188" s="3">
        <v>202</v>
      </c>
      <c r="L188" s="3">
        <v>131</v>
      </c>
      <c r="M188" s="3">
        <v>94</v>
      </c>
      <c r="N188" s="3">
        <v>72</v>
      </c>
      <c r="O188" s="24">
        <v>1001</v>
      </c>
      <c r="P188" s="4">
        <v>0.39800000000000002</v>
      </c>
      <c r="Q188" s="4">
        <v>0.39339339339339302</v>
      </c>
      <c r="R188" s="4">
        <v>0.17499999999999999</v>
      </c>
      <c r="S188" s="4">
        <v>0.14699999999999999</v>
      </c>
      <c r="T188" s="4">
        <v>0.154</v>
      </c>
      <c r="U188" s="4">
        <v>0.14499999999999999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0.50749783367331602</v>
      </c>
      <c r="AC188" s="2">
        <v>0.499874792579239</v>
      </c>
      <c r="AD188" s="2">
        <v>0.19237189264745599</v>
      </c>
      <c r="AE188" s="2">
        <v>0.15899573149045801</v>
      </c>
      <c r="AF188" s="2">
        <v>0.16723591937591401</v>
      </c>
      <c r="AG188" s="2">
        <v>0.15665381004537701</v>
      </c>
    </row>
    <row r="189" spans="1:33" x14ac:dyDescent="0.35">
      <c r="A189" s="7">
        <v>251</v>
      </c>
      <c r="B189" s="7">
        <v>466</v>
      </c>
      <c r="C189" s="7">
        <v>0</v>
      </c>
      <c r="D189" s="7">
        <v>0</v>
      </c>
      <c r="E189" s="22" t="str">
        <f t="shared" si="4"/>
        <v>00</v>
      </c>
      <c r="F189" s="4">
        <v>0.97024600000000005</v>
      </c>
      <c r="G189" s="25">
        <v>1</v>
      </c>
      <c r="H189" s="4">
        <v>1.6459717599999999</v>
      </c>
      <c r="I189" s="4">
        <v>7.63404940748</v>
      </c>
      <c r="J189" s="2">
        <f t="shared" si="5"/>
        <v>0.21560926215479331</v>
      </c>
      <c r="K189" s="3">
        <v>144</v>
      </c>
      <c r="L189" s="3">
        <v>130</v>
      </c>
      <c r="M189" s="3">
        <v>132</v>
      </c>
      <c r="N189" s="3">
        <v>93</v>
      </c>
      <c r="O189" s="24">
        <v>791.46490264609099</v>
      </c>
      <c r="P189" s="4">
        <v>0.45600000000000002</v>
      </c>
      <c r="Q189" s="4">
        <v>0.47445255474452602</v>
      </c>
      <c r="R189" s="4">
        <v>0.26100000000000001</v>
      </c>
      <c r="S189" s="4">
        <v>0.251</v>
      </c>
      <c r="T189" s="4">
        <v>0.251</v>
      </c>
      <c r="U189" s="4">
        <v>0.25800000000000001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0.608806032126194</v>
      </c>
      <c r="AC189" s="2">
        <v>0.64331480681206998</v>
      </c>
      <c r="AD189" s="2">
        <v>0.30245735803393498</v>
      </c>
      <c r="AE189" s="2">
        <v>0.28901629546491803</v>
      </c>
      <c r="AF189" s="2">
        <v>0.28901629546491803</v>
      </c>
      <c r="AG189" s="2">
        <v>0.298406035814757</v>
      </c>
    </row>
    <row r="190" spans="1:33" x14ac:dyDescent="0.35">
      <c r="A190" s="7">
        <v>223</v>
      </c>
      <c r="B190" s="7">
        <v>165</v>
      </c>
      <c r="C190" s="7">
        <v>0</v>
      </c>
      <c r="D190" s="7">
        <v>0</v>
      </c>
      <c r="E190" s="22" t="str">
        <f t="shared" si="4"/>
        <v>00</v>
      </c>
      <c r="F190" s="4">
        <v>0.88234599999999996</v>
      </c>
      <c r="G190" s="25">
        <v>1</v>
      </c>
      <c r="H190" s="4">
        <v>1.5748922830000001</v>
      </c>
      <c r="I190" s="4">
        <v>6.6992597516299996</v>
      </c>
      <c r="J190" s="2">
        <f t="shared" si="5"/>
        <v>0.23508452297536492</v>
      </c>
      <c r="K190" s="3">
        <v>133</v>
      </c>
      <c r="L190" s="3">
        <v>120</v>
      </c>
      <c r="M190" s="3">
        <v>102</v>
      </c>
      <c r="N190" s="3">
        <v>144</v>
      </c>
      <c r="O190" s="24">
        <v>1001</v>
      </c>
      <c r="P190" s="4">
        <v>0.53300000000000003</v>
      </c>
      <c r="Q190" s="4">
        <v>0.47430830039525701</v>
      </c>
      <c r="R190" s="4">
        <v>0.27100000000000002</v>
      </c>
      <c r="S190" s="4">
        <v>0.26200000000000001</v>
      </c>
      <c r="T190" s="4">
        <v>0.23499999999999999</v>
      </c>
      <c r="U190" s="4">
        <v>0.20499999999999999</v>
      </c>
      <c r="V190" s="5">
        <v>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0.76142602131324</v>
      </c>
      <c r="AC190" s="2">
        <v>0.64304036050576596</v>
      </c>
      <c r="AD190" s="2">
        <v>0.31608154697347901</v>
      </c>
      <c r="AE190" s="2">
        <v>0.30381145438166501</v>
      </c>
      <c r="AF190" s="2">
        <v>0.26787944515560103</v>
      </c>
      <c r="AG190" s="2">
        <v>0.22941316432780501</v>
      </c>
    </row>
    <row r="191" spans="1:33" x14ac:dyDescent="0.35">
      <c r="A191" s="7">
        <v>299</v>
      </c>
      <c r="B191" s="7">
        <v>204</v>
      </c>
      <c r="C191" s="7">
        <v>0</v>
      </c>
      <c r="D191" s="7">
        <v>0</v>
      </c>
      <c r="E191" s="22" t="str">
        <f t="shared" si="4"/>
        <v>00</v>
      </c>
      <c r="F191" s="4">
        <v>0.97568999999999995</v>
      </c>
      <c r="G191" s="25">
        <v>1</v>
      </c>
      <c r="H191" s="4">
        <v>1.931375498</v>
      </c>
      <c r="I191" s="4">
        <v>7.7428775951000004</v>
      </c>
      <c r="J191" s="2">
        <f t="shared" si="5"/>
        <v>0.24943898108659898</v>
      </c>
      <c r="K191" s="3">
        <v>133</v>
      </c>
      <c r="L191" s="3">
        <v>139</v>
      </c>
      <c r="M191" s="3">
        <v>122</v>
      </c>
      <c r="N191" s="3">
        <v>105</v>
      </c>
      <c r="O191" s="24">
        <v>902.29035466685696</v>
      </c>
      <c r="P191" s="4">
        <v>0.47799999999999998</v>
      </c>
      <c r="Q191" s="4">
        <v>0.51102941176470595</v>
      </c>
      <c r="R191" s="4">
        <v>0.26700000000000002</v>
      </c>
      <c r="S191" s="4">
        <v>0.23</v>
      </c>
      <c r="T191" s="4">
        <v>0.32600000000000001</v>
      </c>
      <c r="U191" s="4">
        <v>0.32100000000000001</v>
      </c>
      <c r="V191" s="5">
        <v>100</v>
      </c>
      <c r="W191" s="5">
        <v>0</v>
      </c>
      <c r="X191" s="5">
        <v>100</v>
      </c>
      <c r="Y191" s="5">
        <v>100</v>
      </c>
      <c r="Z191" s="5">
        <v>100</v>
      </c>
      <c r="AA191" s="5">
        <v>100</v>
      </c>
      <c r="AB191" s="2">
        <v>0.65008769109949804</v>
      </c>
      <c r="AC191" s="2">
        <v>0.71545293807424304</v>
      </c>
      <c r="AD191" s="2">
        <v>0.31060957709548598</v>
      </c>
      <c r="AE191" s="2">
        <v>0.26136476413440801</v>
      </c>
      <c r="AF191" s="2">
        <v>0.39452516806983001</v>
      </c>
      <c r="AG191" s="2">
        <v>0.38713415142344099</v>
      </c>
    </row>
    <row r="192" spans="1:33" x14ac:dyDescent="0.35">
      <c r="A192" s="7">
        <v>31</v>
      </c>
      <c r="B192" s="7">
        <v>206</v>
      </c>
      <c r="C192" s="7">
        <v>0</v>
      </c>
      <c r="D192" s="7">
        <v>0</v>
      </c>
      <c r="E192" s="22" t="str">
        <f t="shared" si="4"/>
        <v>00</v>
      </c>
      <c r="F192" s="4">
        <v>0.98284199999999999</v>
      </c>
      <c r="G192" s="25">
        <v>1</v>
      </c>
      <c r="H192" s="4">
        <v>2.563724514</v>
      </c>
      <c r="I192" s="4">
        <v>9.7325216311999991</v>
      </c>
      <c r="J192" s="2">
        <f t="shared" si="5"/>
        <v>0.26341832170003593</v>
      </c>
      <c r="K192" s="3">
        <v>116</v>
      </c>
      <c r="L192" s="3">
        <v>134</v>
      </c>
      <c r="M192" s="3">
        <v>106</v>
      </c>
      <c r="N192" s="3">
        <v>143</v>
      </c>
      <c r="O192" s="24">
        <v>1001</v>
      </c>
      <c r="P192" s="4">
        <v>0.57299999999999995</v>
      </c>
      <c r="Q192" s="4">
        <v>0.53600000000000003</v>
      </c>
      <c r="R192" s="4">
        <v>0.27400000000000002</v>
      </c>
      <c r="S192" s="4">
        <v>0.36699999999999999</v>
      </c>
      <c r="T192" s="4">
        <v>0.27700000000000002</v>
      </c>
      <c r="U192" s="4">
        <v>0.26500000000000001</v>
      </c>
      <c r="V192" s="5">
        <v>0</v>
      </c>
      <c r="W192" s="5">
        <v>0</v>
      </c>
      <c r="X192" s="5">
        <v>100</v>
      </c>
      <c r="Y192" s="5">
        <v>100</v>
      </c>
      <c r="Z192" s="5">
        <v>100</v>
      </c>
      <c r="AA192" s="5">
        <v>100</v>
      </c>
      <c r="AB192" s="2">
        <v>0.85097126575351201</v>
      </c>
      <c r="AC192" s="2">
        <v>0.76787072675588197</v>
      </c>
      <c r="AD192" s="2">
        <v>0.32020526415734102</v>
      </c>
      <c r="AE192" s="2">
        <v>0.457284856837961</v>
      </c>
      <c r="AF192" s="2">
        <v>0.32434605682337198</v>
      </c>
      <c r="AG192" s="2">
        <v>0.30788477976930001</v>
      </c>
    </row>
    <row r="193" spans="1:33" x14ac:dyDescent="0.35">
      <c r="A193" s="7">
        <v>745</v>
      </c>
      <c r="B193" s="7">
        <v>153</v>
      </c>
      <c r="C193" s="7">
        <v>0</v>
      </c>
      <c r="D193" s="7">
        <v>0</v>
      </c>
      <c r="E193" s="22" t="str">
        <f t="shared" si="4"/>
        <v>00</v>
      </c>
      <c r="F193" s="4">
        <v>0.99685800000000002</v>
      </c>
      <c r="G193" s="25">
        <v>1</v>
      </c>
      <c r="H193" s="4">
        <v>1.985343742</v>
      </c>
      <c r="I193" s="4">
        <v>7.3597031299999998</v>
      </c>
      <c r="J193" s="2">
        <f t="shared" si="5"/>
        <v>0.26975867190990893</v>
      </c>
      <c r="K193" s="3">
        <v>150</v>
      </c>
      <c r="L193" s="3">
        <v>108</v>
      </c>
      <c r="M193" s="3">
        <v>143</v>
      </c>
      <c r="N193" s="3">
        <v>98</v>
      </c>
      <c r="O193" s="24">
        <v>1001</v>
      </c>
      <c r="P193" s="4">
        <v>0.438</v>
      </c>
      <c r="Q193" s="4">
        <v>0.418604651162791</v>
      </c>
      <c r="R193" s="4">
        <v>0.33600000000000002</v>
      </c>
      <c r="S193" s="4">
        <v>0.308</v>
      </c>
      <c r="T193" s="4">
        <v>0.28299999999999997</v>
      </c>
      <c r="U193" s="4">
        <v>0.27400000000000002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0.57625342908844601</v>
      </c>
      <c r="AC193" s="2">
        <v>0.54232429082536204</v>
      </c>
      <c r="AD193" s="2">
        <v>0.40947312950570303</v>
      </c>
      <c r="AE193" s="2">
        <v>0.368169323364468</v>
      </c>
      <c r="AF193" s="2">
        <v>0.33267943838251701</v>
      </c>
      <c r="AG193" s="2">
        <v>0.32020526415734102</v>
      </c>
    </row>
    <row r="194" spans="1:33" x14ac:dyDescent="0.35">
      <c r="A194" s="7">
        <v>431</v>
      </c>
      <c r="B194" s="7">
        <v>249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0.99946400000000002</v>
      </c>
      <c r="G194" s="25">
        <v>1</v>
      </c>
      <c r="H194" s="4">
        <v>1.8820033949999999</v>
      </c>
      <c r="I194" s="4">
        <v>6.8543019319400003</v>
      </c>
      <c r="J194" s="2">
        <f t="shared" ref="J194:J257" si="7">H194/I194</f>
        <v>0.27457258429631637</v>
      </c>
      <c r="K194" s="3">
        <v>162</v>
      </c>
      <c r="L194" s="3">
        <v>96</v>
      </c>
      <c r="M194" s="3">
        <v>118</v>
      </c>
      <c r="N194" s="3">
        <v>123</v>
      </c>
      <c r="O194" s="24">
        <v>816.743431666069</v>
      </c>
      <c r="P194" s="4">
        <v>0.42399999999999999</v>
      </c>
      <c r="Q194" s="4">
        <v>0.372093023255814</v>
      </c>
      <c r="R194" s="4">
        <v>0.25900000000000001</v>
      </c>
      <c r="S194" s="4">
        <v>0.246</v>
      </c>
      <c r="T194" s="4">
        <v>0.24199999999999999</v>
      </c>
      <c r="U194" s="4">
        <v>0.22800000000000001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0.55164761828624598</v>
      </c>
      <c r="AC194" s="2">
        <v>0.46536324968923298</v>
      </c>
      <c r="AD194" s="2">
        <v>0.29975465368604998</v>
      </c>
      <c r="AE194" s="2">
        <v>0.28236291097418098</v>
      </c>
      <c r="AF194" s="2">
        <v>0.27707189333976501</v>
      </c>
      <c r="AG194" s="2">
        <v>0.25877072895736097</v>
      </c>
    </row>
    <row r="195" spans="1:33" x14ac:dyDescent="0.35">
      <c r="A195" s="7">
        <v>143</v>
      </c>
      <c r="B195" s="7">
        <v>292</v>
      </c>
      <c r="C195" s="7">
        <v>0</v>
      </c>
      <c r="D195" s="7">
        <v>0</v>
      </c>
      <c r="E195" s="22" t="str">
        <f t="shared" si="6"/>
        <v>00</v>
      </c>
      <c r="F195" s="4">
        <v>0.98922699999999997</v>
      </c>
      <c r="G195" s="25">
        <v>1</v>
      </c>
      <c r="H195" s="4">
        <v>2.2117846399999999</v>
      </c>
      <c r="I195" s="4">
        <v>7.9123835295399996</v>
      </c>
      <c r="J195" s="2">
        <f t="shared" si="7"/>
        <v>0.27953455892810924</v>
      </c>
      <c r="K195" s="3">
        <v>107</v>
      </c>
      <c r="L195" s="3">
        <v>89</v>
      </c>
      <c r="M195" s="3">
        <v>196</v>
      </c>
      <c r="N195" s="3">
        <v>107</v>
      </c>
      <c r="O195" s="24">
        <v>1001</v>
      </c>
      <c r="P195" s="4">
        <v>0.38500000000000001</v>
      </c>
      <c r="Q195" s="4">
        <v>0.45408163265306101</v>
      </c>
      <c r="R195" s="4">
        <v>0.35699999999999998</v>
      </c>
      <c r="S195" s="4">
        <v>0.34499999999999997</v>
      </c>
      <c r="T195" s="4">
        <v>0.311</v>
      </c>
      <c r="U195" s="4">
        <v>0.35799999999999998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0.48613301117561902</v>
      </c>
      <c r="AC195" s="2">
        <v>0.60528582476861104</v>
      </c>
      <c r="AD195" s="2">
        <v>0.44161055474451799</v>
      </c>
      <c r="AE195" s="2">
        <v>0.42312004334688502</v>
      </c>
      <c r="AF195" s="2">
        <v>0.372514007968478</v>
      </c>
      <c r="AG195" s="2">
        <v>0.44316697529217602</v>
      </c>
    </row>
    <row r="196" spans="1:33" x14ac:dyDescent="0.35">
      <c r="A196" s="7">
        <v>543</v>
      </c>
      <c r="B196" s="7">
        <v>287</v>
      </c>
      <c r="C196" s="7">
        <v>0</v>
      </c>
      <c r="D196" s="7">
        <v>0</v>
      </c>
      <c r="E196" s="22" t="str">
        <f t="shared" si="6"/>
        <v>00</v>
      </c>
      <c r="F196" s="4">
        <v>0.939666</v>
      </c>
      <c r="G196" s="25">
        <v>1</v>
      </c>
      <c r="H196" s="4">
        <v>2.3056092869999998</v>
      </c>
      <c r="I196" s="4">
        <v>8.0421731767400004</v>
      </c>
      <c r="J196" s="2">
        <f t="shared" si="7"/>
        <v>0.28668983324910302</v>
      </c>
      <c r="K196" s="3">
        <v>107</v>
      </c>
      <c r="L196" s="3">
        <v>151</v>
      </c>
      <c r="M196" s="3">
        <v>140</v>
      </c>
      <c r="N196" s="3">
        <v>101</v>
      </c>
      <c r="O196" s="24">
        <v>1001</v>
      </c>
      <c r="P196" s="4">
        <v>0.50800000000000001</v>
      </c>
      <c r="Q196" s="4">
        <v>0.58527131782945696</v>
      </c>
      <c r="R196" s="4">
        <v>0.36299999999999999</v>
      </c>
      <c r="S196" s="4">
        <v>0.53600000000000003</v>
      </c>
      <c r="T196" s="4">
        <v>0.36399999999999999</v>
      </c>
      <c r="U196" s="4">
        <v>0.441</v>
      </c>
      <c r="V196" s="5">
        <v>0</v>
      </c>
      <c r="W196" s="5">
        <v>0</v>
      </c>
      <c r="X196" s="5">
        <v>100</v>
      </c>
      <c r="Y196" s="5">
        <v>0</v>
      </c>
      <c r="Z196" s="5">
        <v>100</v>
      </c>
      <c r="AA196" s="5">
        <v>100</v>
      </c>
      <c r="AB196" s="2">
        <v>0.70927656248982895</v>
      </c>
      <c r="AC196" s="2">
        <v>0.88013075045971101</v>
      </c>
      <c r="AD196" s="2">
        <v>0.450985623409974</v>
      </c>
      <c r="AE196" s="2">
        <v>0.76787072675588197</v>
      </c>
      <c r="AF196" s="2">
        <v>0.452556715642015</v>
      </c>
      <c r="AG196" s="2">
        <v>0.58160580582703802</v>
      </c>
    </row>
    <row r="197" spans="1:33" x14ac:dyDescent="0.35">
      <c r="A197" s="7">
        <v>837</v>
      </c>
      <c r="B197" s="7">
        <v>463</v>
      </c>
      <c r="C197" s="7">
        <v>0</v>
      </c>
      <c r="D197" s="7">
        <v>0</v>
      </c>
      <c r="E197" s="22" t="str">
        <f t="shared" si="6"/>
        <v>00</v>
      </c>
      <c r="F197" s="4">
        <v>0.49695299999999998</v>
      </c>
      <c r="G197" s="25">
        <v>1</v>
      </c>
      <c r="H197" s="4">
        <v>2.088769332</v>
      </c>
      <c r="I197" s="4">
        <v>6.98018536975</v>
      </c>
      <c r="J197" s="2">
        <f t="shared" si="7"/>
        <v>0.29924267356166367</v>
      </c>
      <c r="K197" s="3">
        <v>189</v>
      </c>
      <c r="L197" s="3">
        <v>110</v>
      </c>
      <c r="M197" s="3">
        <v>97</v>
      </c>
      <c r="N197" s="3">
        <v>103</v>
      </c>
      <c r="O197" s="24">
        <v>1001</v>
      </c>
      <c r="P197" s="4">
        <v>0.42399999999999999</v>
      </c>
      <c r="Q197" s="4">
        <v>0.36789297658862902</v>
      </c>
      <c r="R197" s="4">
        <v>0.29399999999999998</v>
      </c>
      <c r="S197" s="4">
        <v>0.26300000000000001</v>
      </c>
      <c r="T197" s="4">
        <v>0.30599999999999999</v>
      </c>
      <c r="U197" s="4">
        <v>0.30099999999999999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0.55164761828624598</v>
      </c>
      <c r="AC197" s="2">
        <v>0.458696558331044</v>
      </c>
      <c r="AD197" s="2">
        <v>0.34814004148889499</v>
      </c>
      <c r="AE197" s="2">
        <v>0.30516738679279998</v>
      </c>
      <c r="AF197" s="2">
        <v>0.36528331847533302</v>
      </c>
      <c r="AG197" s="2">
        <v>0.35810453674832698</v>
      </c>
    </row>
    <row r="198" spans="1:33" x14ac:dyDescent="0.35">
      <c r="A198" s="7">
        <v>323</v>
      </c>
      <c r="B198" s="7">
        <v>376</v>
      </c>
      <c r="C198" s="7">
        <v>0</v>
      </c>
      <c r="D198" s="7">
        <v>0</v>
      </c>
      <c r="E198" s="22" t="str">
        <f t="shared" si="6"/>
        <v>00</v>
      </c>
      <c r="F198" s="4">
        <v>0.75399899999999997</v>
      </c>
      <c r="G198" s="25">
        <v>1</v>
      </c>
      <c r="H198" s="4">
        <v>3.029752158</v>
      </c>
      <c r="I198" s="4">
        <v>6.7289073989999997</v>
      </c>
      <c r="J198" s="2">
        <f t="shared" si="7"/>
        <v>0.4502591547700982</v>
      </c>
      <c r="K198" s="3">
        <v>188</v>
      </c>
      <c r="L198" s="3">
        <v>125</v>
      </c>
      <c r="M198" s="3">
        <v>105</v>
      </c>
      <c r="N198" s="3">
        <v>81</v>
      </c>
      <c r="O198" s="24">
        <v>1001</v>
      </c>
      <c r="P198" s="4">
        <v>0.42599999999999999</v>
      </c>
      <c r="Q198" s="4">
        <v>0.399361022364217</v>
      </c>
      <c r="R198" s="4">
        <v>0.35699999999999998</v>
      </c>
      <c r="S198" s="4">
        <v>0.32900000000000001</v>
      </c>
      <c r="T198" s="4">
        <v>0.35499999999999998</v>
      </c>
      <c r="U198" s="4">
        <v>0.38100000000000001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0.55512588266257101</v>
      </c>
      <c r="AC198" s="2">
        <v>0.50976122771020405</v>
      </c>
      <c r="AD198" s="2">
        <v>0.44161055474451799</v>
      </c>
      <c r="AE198" s="2">
        <v>0.39898614201045501</v>
      </c>
      <c r="AF198" s="2">
        <v>0.43850496218636498</v>
      </c>
      <c r="AG198" s="2">
        <v>0.47965000629754101</v>
      </c>
    </row>
    <row r="199" spans="1:33" x14ac:dyDescent="0.35">
      <c r="A199" s="7">
        <v>663</v>
      </c>
      <c r="B199" s="7">
        <v>72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7.3027838060000003E-2</v>
      </c>
      <c r="I199" s="4">
        <v>8.9500248391999992</v>
      </c>
      <c r="J199" s="2">
        <f t="shared" si="7"/>
        <v>8.159512333434777E-3</v>
      </c>
      <c r="K199" s="3">
        <v>115</v>
      </c>
      <c r="L199" s="3">
        <v>111</v>
      </c>
      <c r="M199" s="3">
        <v>172</v>
      </c>
      <c r="N199" s="3">
        <v>101</v>
      </c>
      <c r="O199" s="24">
        <v>1001</v>
      </c>
      <c r="P199" s="4">
        <v>0.42299999999999999</v>
      </c>
      <c r="Q199" s="4">
        <v>0.49115044247787598</v>
      </c>
      <c r="R199" s="4">
        <v>1.4E-2</v>
      </c>
      <c r="S199" s="4">
        <v>1.9E-2</v>
      </c>
      <c r="T199" s="4">
        <v>1.2E-2</v>
      </c>
      <c r="U199" s="4">
        <v>8.9999999999999993E-3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0.54991301247403801</v>
      </c>
      <c r="AC199" s="2">
        <v>0.67560287090903604</v>
      </c>
      <c r="AD199" s="2">
        <v>1.4098924379501601E-2</v>
      </c>
      <c r="AE199" s="2">
        <v>1.9182819416774001E-2</v>
      </c>
      <c r="AF199" s="2">
        <v>1.20725812342692E-2</v>
      </c>
      <c r="AG199" s="2">
        <v>9.0407446521490707E-3</v>
      </c>
    </row>
    <row r="200" spans="1:33" x14ac:dyDescent="0.35">
      <c r="A200" s="7">
        <v>39</v>
      </c>
      <c r="B200" s="7">
        <v>38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0.2221612003</v>
      </c>
      <c r="I200" s="4">
        <v>8.5601452800400004</v>
      </c>
      <c r="J200" s="2">
        <f t="shared" si="7"/>
        <v>2.5952970777028898E-2</v>
      </c>
      <c r="K200" s="3">
        <v>98</v>
      </c>
      <c r="L200" s="3">
        <v>115</v>
      </c>
      <c r="M200" s="3">
        <v>119</v>
      </c>
      <c r="N200" s="3">
        <v>167</v>
      </c>
      <c r="O200" s="24">
        <v>1001</v>
      </c>
      <c r="P200" s="4">
        <v>0.56599999999999995</v>
      </c>
      <c r="Q200" s="4">
        <v>0.539906103286385</v>
      </c>
      <c r="R200" s="4">
        <v>0.97599999999999998</v>
      </c>
      <c r="S200" s="4">
        <v>0.97499999999999998</v>
      </c>
      <c r="T200" s="4">
        <v>0.98</v>
      </c>
      <c r="U200" s="4">
        <v>0.96599999999999997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2">
        <v>0.83471074488173203</v>
      </c>
      <c r="AC200" s="2">
        <v>0.77632468703885305</v>
      </c>
      <c r="AD200" s="2">
        <v>3.7297014486341902</v>
      </c>
      <c r="AE200" s="2">
        <v>3.6888794541139398</v>
      </c>
      <c r="AF200" s="2">
        <v>3.91202300542815</v>
      </c>
      <c r="AG200" s="2">
        <v>3.3813947543659699</v>
      </c>
    </row>
    <row r="201" spans="1:33" x14ac:dyDescent="0.35">
      <c r="A201" s="7">
        <v>529</v>
      </c>
      <c r="B201" s="7">
        <v>39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0.24523958530000001</v>
      </c>
      <c r="I201" s="4">
        <v>9.3945340173999998</v>
      </c>
      <c r="J201" s="2">
        <f t="shared" si="7"/>
        <v>2.6104497024097392E-2</v>
      </c>
      <c r="K201" s="3">
        <v>168</v>
      </c>
      <c r="L201" s="3">
        <v>122</v>
      </c>
      <c r="M201" s="3">
        <v>91</v>
      </c>
      <c r="N201" s="3">
        <v>118</v>
      </c>
      <c r="O201" s="24">
        <v>1001</v>
      </c>
      <c r="P201" s="4">
        <v>0.46800000000000003</v>
      </c>
      <c r="Q201" s="4">
        <v>0.42068965517241402</v>
      </c>
      <c r="R201" s="4">
        <v>7.3999999999999996E-2</v>
      </c>
      <c r="S201" s="4">
        <v>4.9000000000000002E-2</v>
      </c>
      <c r="T201" s="4">
        <v>7.2999999999999995E-2</v>
      </c>
      <c r="U201" s="4">
        <v>6.5000000000000002E-2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0.63111178964049297</v>
      </c>
      <c r="AC201" s="2">
        <v>0.54591694357726095</v>
      </c>
      <c r="AD201" s="2">
        <v>7.6881044335957605E-2</v>
      </c>
      <c r="AE201" s="2">
        <v>5.0241216436746797E-2</v>
      </c>
      <c r="AF201" s="2">
        <v>7.5801713416281793E-2</v>
      </c>
      <c r="AG201" s="2">
        <v>6.7208749693450004E-2</v>
      </c>
    </row>
    <row r="202" spans="1:33" x14ac:dyDescent="0.35">
      <c r="A202" s="7">
        <v>601</v>
      </c>
      <c r="B202" s="7">
        <v>377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0.22803368360000001</v>
      </c>
      <c r="I202" s="4">
        <v>8.2097295493000004</v>
      </c>
      <c r="J202" s="2">
        <f t="shared" si="7"/>
        <v>2.7776028702363675E-2</v>
      </c>
      <c r="K202" s="3">
        <v>142</v>
      </c>
      <c r="L202" s="3">
        <v>52</v>
      </c>
      <c r="M202" s="3">
        <v>214</v>
      </c>
      <c r="N202" s="3">
        <v>91</v>
      </c>
      <c r="O202" s="24">
        <v>1001</v>
      </c>
      <c r="P202" s="4">
        <v>0.28399999999999997</v>
      </c>
      <c r="Q202" s="4">
        <v>0.268041237113402</v>
      </c>
      <c r="R202" s="4">
        <v>0.96199999999999997</v>
      </c>
      <c r="S202" s="4">
        <v>0.92600000000000005</v>
      </c>
      <c r="T202" s="4">
        <v>0.95499999999999996</v>
      </c>
      <c r="U202" s="4">
        <v>0.96199999999999997</v>
      </c>
      <c r="V202" s="5">
        <v>100</v>
      </c>
      <c r="W202" s="5">
        <v>100</v>
      </c>
      <c r="X202" s="5">
        <v>0</v>
      </c>
      <c r="Y202" s="5">
        <v>0</v>
      </c>
      <c r="Z202" s="5">
        <v>0</v>
      </c>
      <c r="AA202" s="5">
        <v>0</v>
      </c>
      <c r="AB202" s="2">
        <v>0.33407511202149098</v>
      </c>
      <c r="AC202" s="2">
        <v>0.31203110146206697</v>
      </c>
      <c r="AD202" s="2">
        <v>3.2701691192557498</v>
      </c>
      <c r="AE202" s="2">
        <v>2.6036901857779702</v>
      </c>
      <c r="AF202" s="2">
        <v>3.1010927892118199</v>
      </c>
      <c r="AG202" s="2">
        <v>3.2701691192557498</v>
      </c>
    </row>
    <row r="203" spans="1:33" x14ac:dyDescent="0.35">
      <c r="A203" s="7">
        <v>185</v>
      </c>
      <c r="B203" s="7">
        <v>402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0.25898446990000001</v>
      </c>
      <c r="I203" s="4">
        <v>8.2564891412300003</v>
      </c>
      <c r="J203" s="2">
        <f t="shared" si="7"/>
        <v>3.1367384546867841E-2</v>
      </c>
      <c r="K203" s="3">
        <v>134</v>
      </c>
      <c r="L203" s="3">
        <v>92</v>
      </c>
      <c r="M203" s="3">
        <v>145</v>
      </c>
      <c r="N203" s="3">
        <v>128</v>
      </c>
      <c r="O203" s="24">
        <v>1001</v>
      </c>
      <c r="P203" s="4">
        <v>0.433</v>
      </c>
      <c r="Q203" s="4">
        <v>0.40707964601769903</v>
      </c>
      <c r="R203" s="4">
        <v>0.94099999999999995</v>
      </c>
      <c r="S203" s="4">
        <v>0.93</v>
      </c>
      <c r="T203" s="4">
        <v>0.93100000000000005</v>
      </c>
      <c r="U203" s="4">
        <v>0.94299999999999995</v>
      </c>
      <c r="V203" s="5">
        <v>100</v>
      </c>
      <c r="W203" s="5">
        <v>100</v>
      </c>
      <c r="X203" s="5">
        <v>0</v>
      </c>
      <c r="Y203" s="5">
        <v>0</v>
      </c>
      <c r="Z203" s="5">
        <v>0</v>
      </c>
      <c r="AA203" s="5">
        <v>0</v>
      </c>
      <c r="AB203" s="2">
        <v>0.56739597525438501</v>
      </c>
      <c r="AC203" s="2">
        <v>0.52269519932137398</v>
      </c>
      <c r="AD203" s="2">
        <v>2.8302178350764202</v>
      </c>
      <c r="AE203" s="2">
        <v>2.6592600369327801</v>
      </c>
      <c r="AF203" s="2">
        <v>2.6736487743848798</v>
      </c>
      <c r="AG203" s="2">
        <v>2.8647040111475901</v>
      </c>
    </row>
    <row r="204" spans="1:33" x14ac:dyDescent="0.35">
      <c r="A204" s="7">
        <v>563</v>
      </c>
      <c r="B204" s="7">
        <v>386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0.2468075505</v>
      </c>
      <c r="I204" s="4">
        <v>7.7254335835100001</v>
      </c>
      <c r="J204" s="2">
        <f t="shared" si="7"/>
        <v>3.1947404353693844E-2</v>
      </c>
      <c r="K204" s="3">
        <v>114</v>
      </c>
      <c r="L204" s="3">
        <v>129</v>
      </c>
      <c r="M204" s="3">
        <v>128</v>
      </c>
      <c r="N204" s="3">
        <v>128</v>
      </c>
      <c r="O204" s="24">
        <v>1001</v>
      </c>
      <c r="P204" s="4">
        <v>0.51800000000000002</v>
      </c>
      <c r="Q204" s="4">
        <v>0.530864197530864</v>
      </c>
      <c r="R204" s="4">
        <v>0.92600000000000005</v>
      </c>
      <c r="S204" s="4">
        <v>0.90800000000000003</v>
      </c>
      <c r="T204" s="4">
        <v>0.90800000000000003</v>
      </c>
      <c r="U204" s="4">
        <v>0.89800000000000002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2">
        <v>0.72981116493153697</v>
      </c>
      <c r="AC204" s="2">
        <v>0.75686299494605302</v>
      </c>
      <c r="AD204" s="2">
        <v>2.6036901857779702</v>
      </c>
      <c r="AE204" s="2">
        <v>2.3859667019330999</v>
      </c>
      <c r="AF204" s="2">
        <v>2.3859667019330999</v>
      </c>
      <c r="AG204" s="2">
        <v>2.2827824656978701</v>
      </c>
    </row>
    <row r="205" spans="1:33" x14ac:dyDescent="0.35">
      <c r="A205" s="7">
        <v>523</v>
      </c>
      <c r="B205" s="7">
        <v>462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0.391824014</v>
      </c>
      <c r="I205" s="4">
        <v>10.06658671448</v>
      </c>
      <c r="J205" s="2">
        <f t="shared" si="7"/>
        <v>3.8923224436778724E-2</v>
      </c>
      <c r="K205" s="3">
        <v>132</v>
      </c>
      <c r="L205" s="3">
        <v>153</v>
      </c>
      <c r="M205" s="3">
        <v>102</v>
      </c>
      <c r="N205" s="3">
        <v>112</v>
      </c>
      <c r="O205" s="24">
        <v>1001</v>
      </c>
      <c r="P205" s="4">
        <v>0.501</v>
      </c>
      <c r="Q205" s="4">
        <v>0.53684210526315801</v>
      </c>
      <c r="R205" s="4">
        <v>0.71599999999999997</v>
      </c>
      <c r="S205" s="4">
        <v>0.69899999999999995</v>
      </c>
      <c r="T205" s="4">
        <v>0.69099999999999995</v>
      </c>
      <c r="U205" s="4">
        <v>0.70599999999999996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2">
        <v>0.69514918323061803</v>
      </c>
      <c r="AC205" s="2">
        <v>0.76968725768227997</v>
      </c>
      <c r="AD205" s="2">
        <v>1.2587810408209299</v>
      </c>
      <c r="AE205" s="2">
        <v>1.2006450142332601</v>
      </c>
      <c r="AF205" s="2">
        <v>1.1744140020843901</v>
      </c>
      <c r="AG205" s="2">
        <v>1.2241755116434601</v>
      </c>
    </row>
    <row r="206" spans="1:33" x14ac:dyDescent="0.35">
      <c r="A206" s="7">
        <v>841</v>
      </c>
      <c r="B206" s="7">
        <v>307</v>
      </c>
      <c r="C206" s="7">
        <v>0</v>
      </c>
      <c r="D206" s="7">
        <v>0</v>
      </c>
      <c r="E206" s="22" t="str">
        <f t="shared" si="6"/>
        <v>00</v>
      </c>
      <c r="F206" s="4">
        <v>5.3999999999999998E-5</v>
      </c>
      <c r="G206" s="25">
        <v>0</v>
      </c>
      <c r="H206" s="4">
        <v>0.28471590590000001</v>
      </c>
      <c r="I206" s="4">
        <v>7.3115411948800002</v>
      </c>
      <c r="J206" s="2">
        <f t="shared" si="7"/>
        <v>3.8940614339884445E-2</v>
      </c>
      <c r="K206" s="3">
        <v>123</v>
      </c>
      <c r="L206" s="3">
        <v>130</v>
      </c>
      <c r="M206" s="3">
        <v>135</v>
      </c>
      <c r="N206" s="3">
        <v>111</v>
      </c>
      <c r="O206" s="24">
        <v>1001</v>
      </c>
      <c r="P206" s="4">
        <v>0.48399999999999999</v>
      </c>
      <c r="Q206" s="4">
        <v>0.51383399209486202</v>
      </c>
      <c r="R206" s="4">
        <v>0.95199999999999996</v>
      </c>
      <c r="S206" s="4">
        <v>0.94399999999999995</v>
      </c>
      <c r="T206" s="4">
        <v>0.95599999999999996</v>
      </c>
      <c r="U206" s="4">
        <v>0.93799999999999994</v>
      </c>
      <c r="V206" s="5">
        <v>100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2">
        <v>0.66164851350057396</v>
      </c>
      <c r="AC206" s="2">
        <v>0.72120513335510295</v>
      </c>
      <c r="AD206" s="2">
        <v>3.0365542680742501</v>
      </c>
      <c r="AE206" s="2">
        <v>2.8824035882469898</v>
      </c>
      <c r="AF206" s="2">
        <v>3.12356564506387</v>
      </c>
      <c r="AG206" s="2">
        <v>2.7806208939370398</v>
      </c>
    </row>
    <row r="207" spans="1:33" x14ac:dyDescent="0.35">
      <c r="A207" s="7">
        <v>881</v>
      </c>
      <c r="B207" s="7">
        <v>275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0.36783187569999998</v>
      </c>
      <c r="I207" s="4">
        <v>7.8209223684999998</v>
      </c>
      <c r="J207" s="2">
        <f t="shared" si="7"/>
        <v>4.7031776863238145E-2</v>
      </c>
      <c r="K207" s="3">
        <v>168</v>
      </c>
      <c r="L207" s="3">
        <v>118</v>
      </c>
      <c r="M207" s="3">
        <v>100</v>
      </c>
      <c r="N207" s="3">
        <v>113</v>
      </c>
      <c r="O207" s="24">
        <v>1001</v>
      </c>
      <c r="P207" s="4">
        <v>0.44800000000000001</v>
      </c>
      <c r="Q207" s="4">
        <v>0.41258741258741299</v>
      </c>
      <c r="R207" s="4">
        <v>0.42499999999999999</v>
      </c>
      <c r="S207" s="4">
        <v>0.45500000000000002</v>
      </c>
      <c r="T207" s="4">
        <v>0.42099999999999999</v>
      </c>
      <c r="U207" s="4">
        <v>0.41199999999999998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0.59420723270504205</v>
      </c>
      <c r="AC207" s="2">
        <v>0.53202783141659404</v>
      </c>
      <c r="AD207" s="2">
        <v>0.55338523818478702</v>
      </c>
      <c r="AE207" s="2">
        <v>0.60696948431889297</v>
      </c>
      <c r="AF207" s="2">
        <v>0.54645280140914199</v>
      </c>
      <c r="AG207" s="2">
        <v>0.53102833108351</v>
      </c>
    </row>
    <row r="208" spans="1:33" x14ac:dyDescent="0.35">
      <c r="A208" s="7">
        <v>713</v>
      </c>
      <c r="B208" s="7">
        <v>208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0.45902178599999999</v>
      </c>
      <c r="I208" s="4">
        <v>8.8214220509099999</v>
      </c>
      <c r="J208" s="2">
        <f t="shared" si="7"/>
        <v>5.2034896794519454E-2</v>
      </c>
      <c r="K208" s="3">
        <v>129</v>
      </c>
      <c r="L208" s="3">
        <v>112</v>
      </c>
      <c r="M208" s="3">
        <v>129</v>
      </c>
      <c r="N208" s="3">
        <v>129</v>
      </c>
      <c r="O208" s="24">
        <v>1001</v>
      </c>
      <c r="P208" s="4">
        <v>0.48799999999999999</v>
      </c>
      <c r="Q208" s="4">
        <v>0.46473029045643199</v>
      </c>
      <c r="R208" s="4">
        <v>0.93600000000000005</v>
      </c>
      <c r="S208" s="4">
        <v>0.93</v>
      </c>
      <c r="T208" s="4">
        <v>0.91900000000000004</v>
      </c>
      <c r="U208" s="4">
        <v>0.92300000000000004</v>
      </c>
      <c r="V208" s="5">
        <v>100</v>
      </c>
      <c r="W208" s="5">
        <v>100</v>
      </c>
      <c r="X208" s="5">
        <v>0</v>
      </c>
      <c r="Y208" s="5">
        <v>0</v>
      </c>
      <c r="Z208" s="5">
        <v>0</v>
      </c>
      <c r="AA208" s="5">
        <v>0</v>
      </c>
      <c r="AB208" s="2">
        <v>0.66943065394262902</v>
      </c>
      <c r="AC208" s="2">
        <v>0.62498452912898295</v>
      </c>
      <c r="AD208" s="2">
        <v>2.7488721956224702</v>
      </c>
      <c r="AE208" s="2">
        <v>2.6592600369327801</v>
      </c>
      <c r="AF208" s="2">
        <v>2.5133061243096999</v>
      </c>
      <c r="AG208" s="2">
        <v>2.56394985712845</v>
      </c>
    </row>
    <row r="209" spans="1:33" x14ac:dyDescent="0.35">
      <c r="A209" s="7">
        <v>733</v>
      </c>
      <c r="B209" s="7">
        <v>318</v>
      </c>
      <c r="C209" s="7">
        <v>0</v>
      </c>
      <c r="D209" s="7">
        <v>0</v>
      </c>
      <c r="E209" s="22" t="str">
        <f t="shared" si="6"/>
        <v>00</v>
      </c>
      <c r="F209" s="4">
        <v>1.9999999999999999E-6</v>
      </c>
      <c r="G209" s="25">
        <v>0</v>
      </c>
      <c r="H209" s="4">
        <v>0.65669929549999995</v>
      </c>
      <c r="I209" s="4">
        <v>12.465833551159999</v>
      </c>
      <c r="J209" s="2">
        <f t="shared" si="7"/>
        <v>5.2679934543076845E-2</v>
      </c>
      <c r="K209" s="3">
        <v>148</v>
      </c>
      <c r="L209" s="3">
        <v>102</v>
      </c>
      <c r="M209" s="3">
        <v>132</v>
      </c>
      <c r="N209" s="3">
        <v>117</v>
      </c>
      <c r="O209" s="24">
        <v>877.19094120519901</v>
      </c>
      <c r="P209" s="4">
        <v>0.44</v>
      </c>
      <c r="Q209" s="4">
        <v>0.40799999999999997</v>
      </c>
      <c r="R209" s="4">
        <v>0.221</v>
      </c>
      <c r="S209" s="4">
        <v>0.24</v>
      </c>
      <c r="T209" s="4">
        <v>0.186</v>
      </c>
      <c r="U209" s="4">
        <v>0.17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0.57981849525294205</v>
      </c>
      <c r="AC209" s="2">
        <v>0.52424864409813099</v>
      </c>
      <c r="AD209" s="2">
        <v>0.24974423311138899</v>
      </c>
      <c r="AE209" s="2">
        <v>0.27443684570176002</v>
      </c>
      <c r="AF209" s="2">
        <v>0.20579491297959701</v>
      </c>
      <c r="AG209" s="2">
        <v>0.18632957819149301</v>
      </c>
    </row>
    <row r="210" spans="1:33" x14ac:dyDescent="0.35">
      <c r="A210" s="7">
        <v>319</v>
      </c>
      <c r="B210" s="7">
        <v>241</v>
      </c>
      <c r="C210" s="7">
        <v>0</v>
      </c>
      <c r="D210" s="7">
        <v>0</v>
      </c>
      <c r="E210" s="22" t="str">
        <f t="shared" si="6"/>
        <v>00</v>
      </c>
      <c r="F210" s="4">
        <v>1.55E-4</v>
      </c>
      <c r="G210" s="25">
        <v>0</v>
      </c>
      <c r="H210" s="4">
        <v>0.39408021710000002</v>
      </c>
      <c r="I210" s="4">
        <v>7.2728631589499999</v>
      </c>
      <c r="J210" s="2">
        <f t="shared" si="7"/>
        <v>5.4185017439114622E-2</v>
      </c>
      <c r="K210" s="3">
        <v>186</v>
      </c>
      <c r="L210" s="3">
        <v>115</v>
      </c>
      <c r="M210" s="3">
        <v>150</v>
      </c>
      <c r="N210" s="3">
        <v>48</v>
      </c>
      <c r="O210" s="24">
        <v>1001</v>
      </c>
      <c r="P210" s="4">
        <v>0.29799999999999999</v>
      </c>
      <c r="Q210" s="4">
        <v>0.382059800664452</v>
      </c>
      <c r="R210" s="4">
        <v>0.95599999999999996</v>
      </c>
      <c r="S210" s="4">
        <v>0.95799999999999996</v>
      </c>
      <c r="T210" s="4">
        <v>0.93400000000000005</v>
      </c>
      <c r="U210" s="4">
        <v>0.92900000000000005</v>
      </c>
      <c r="V210" s="5">
        <v>100</v>
      </c>
      <c r="W210" s="5">
        <v>100</v>
      </c>
      <c r="X210" s="5">
        <v>0</v>
      </c>
      <c r="Y210" s="5">
        <v>0</v>
      </c>
      <c r="Z210" s="5">
        <v>0</v>
      </c>
      <c r="AA210" s="5">
        <v>0</v>
      </c>
      <c r="AB210" s="2">
        <v>0.353821874956326</v>
      </c>
      <c r="AC210" s="2">
        <v>0.481363591035674</v>
      </c>
      <c r="AD210" s="2">
        <v>3.12356564506387</v>
      </c>
      <c r="AE210" s="2">
        <v>3.1700856606987702</v>
      </c>
      <c r="AF210" s="2">
        <v>2.7181005369557099</v>
      </c>
      <c r="AG210" s="2">
        <v>2.64507540194082</v>
      </c>
    </row>
    <row r="211" spans="1:33" x14ac:dyDescent="0.35">
      <c r="A211" s="7">
        <v>689</v>
      </c>
      <c r="B211" s="7">
        <v>324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0.45548074570000002</v>
      </c>
      <c r="I211" s="4">
        <v>8.0161229128899993</v>
      </c>
      <c r="J211" s="2">
        <f t="shared" si="7"/>
        <v>5.6820579056688712E-2</v>
      </c>
      <c r="K211" s="3">
        <v>159</v>
      </c>
      <c r="L211" s="3">
        <v>149</v>
      </c>
      <c r="M211" s="3">
        <v>115</v>
      </c>
      <c r="N211" s="3">
        <v>76</v>
      </c>
      <c r="O211" s="24">
        <v>1001</v>
      </c>
      <c r="P211" s="4">
        <v>0.45400000000000001</v>
      </c>
      <c r="Q211" s="4">
        <v>0.48376623376623401</v>
      </c>
      <c r="R211" s="4">
        <v>0.79200000000000004</v>
      </c>
      <c r="S211" s="4">
        <v>0.81200000000000006</v>
      </c>
      <c r="T211" s="4">
        <v>0.80900000000000005</v>
      </c>
      <c r="U211" s="4">
        <v>0.78600000000000003</v>
      </c>
      <c r="V211" s="5">
        <v>100</v>
      </c>
      <c r="W211" s="5">
        <v>100</v>
      </c>
      <c r="X211" s="5">
        <v>0</v>
      </c>
      <c r="Y211" s="5">
        <v>0</v>
      </c>
      <c r="Z211" s="5">
        <v>0</v>
      </c>
      <c r="AA211" s="5">
        <v>0</v>
      </c>
      <c r="AB211" s="2">
        <v>0.605136303237232</v>
      </c>
      <c r="AC211" s="2">
        <v>0.66119558075334295</v>
      </c>
      <c r="AD211" s="2">
        <v>1.57021719928082</v>
      </c>
      <c r="AE211" s="2">
        <v>1.67131331615219</v>
      </c>
      <c r="AF211" s="2">
        <v>1.65548185093551</v>
      </c>
      <c r="AG211" s="2">
        <v>1.5417792639602901</v>
      </c>
    </row>
    <row r="212" spans="1:33" x14ac:dyDescent="0.35">
      <c r="A212" s="7">
        <v>819</v>
      </c>
      <c r="B212" s="7">
        <v>296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0.41796591199999999</v>
      </c>
      <c r="I212" s="4">
        <v>6.8587835606900001</v>
      </c>
      <c r="J212" s="2">
        <f t="shared" si="7"/>
        <v>6.0938781389094053E-2</v>
      </c>
      <c r="K212" s="3">
        <v>184</v>
      </c>
      <c r="L212" s="3">
        <v>138</v>
      </c>
      <c r="M212" s="3">
        <v>87</v>
      </c>
      <c r="N212" s="3">
        <v>90</v>
      </c>
      <c r="O212" s="24">
        <v>1001</v>
      </c>
      <c r="P212" s="4">
        <v>0.45900000000000002</v>
      </c>
      <c r="Q212" s="4">
        <v>0.42857142857142899</v>
      </c>
      <c r="R212" s="4">
        <v>0.248</v>
      </c>
      <c r="S212" s="4">
        <v>0.25600000000000001</v>
      </c>
      <c r="T212" s="4">
        <v>0.221</v>
      </c>
      <c r="U212" s="4">
        <v>0.20699999999999999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0.61433600013565604</v>
      </c>
      <c r="AC212" s="2">
        <v>0.55961578793542299</v>
      </c>
      <c r="AD212" s="2">
        <v>0.28501895503229702</v>
      </c>
      <c r="AE212" s="2">
        <v>0.29571424414904501</v>
      </c>
      <c r="AF212" s="2">
        <v>0.24974423311138899</v>
      </c>
      <c r="AG212" s="2">
        <v>0.231932057347289</v>
      </c>
    </row>
    <row r="213" spans="1:33" x14ac:dyDescent="0.35">
      <c r="A213" s="7">
        <v>381</v>
      </c>
      <c r="B213" s="7">
        <v>387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0.49680230320000002</v>
      </c>
      <c r="I213" s="4">
        <v>7.8059481542076004</v>
      </c>
      <c r="J213" s="2">
        <f t="shared" si="7"/>
        <v>6.3644069033716444E-2</v>
      </c>
      <c r="K213" s="3">
        <v>169</v>
      </c>
      <c r="L213" s="3">
        <v>105</v>
      </c>
      <c r="M213" s="3">
        <v>114</v>
      </c>
      <c r="N213" s="3">
        <v>111</v>
      </c>
      <c r="O213" s="24">
        <v>1001</v>
      </c>
      <c r="P213" s="4">
        <v>0.42299999999999999</v>
      </c>
      <c r="Q213" s="4">
        <v>0.38321167883211699</v>
      </c>
      <c r="R213" s="4">
        <v>0.60199999999999998</v>
      </c>
      <c r="S213" s="4">
        <v>0.56200000000000006</v>
      </c>
      <c r="T213" s="4">
        <v>0.60799999999999998</v>
      </c>
      <c r="U213" s="4">
        <v>0.627</v>
      </c>
      <c r="V213" s="5">
        <v>100</v>
      </c>
      <c r="W213" s="5">
        <v>100</v>
      </c>
      <c r="X213" s="5">
        <v>0</v>
      </c>
      <c r="Y213" s="5">
        <v>0</v>
      </c>
      <c r="Z213" s="5">
        <v>0</v>
      </c>
      <c r="AA213" s="5">
        <v>0</v>
      </c>
      <c r="AB213" s="2">
        <v>0.54991301247403801</v>
      </c>
      <c r="AC213" s="2">
        <v>0.48322939146499699</v>
      </c>
      <c r="AD213" s="2">
        <v>0.92130327369769904</v>
      </c>
      <c r="AE213" s="2">
        <v>0.82553636860569102</v>
      </c>
      <c r="AF213" s="2">
        <v>0.93649343919167405</v>
      </c>
      <c r="AG213" s="2">
        <v>0.986176859338322</v>
      </c>
    </row>
    <row r="214" spans="1:33" x14ac:dyDescent="0.35">
      <c r="A214" s="7">
        <v>813</v>
      </c>
      <c r="B214" s="7">
        <v>21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0.46409937029999998</v>
      </c>
      <c r="I214" s="4">
        <v>7.2604136657999998</v>
      </c>
      <c r="J214" s="2">
        <f t="shared" si="7"/>
        <v>6.3921890909071563E-2</v>
      </c>
      <c r="K214" s="3">
        <v>171</v>
      </c>
      <c r="L214" s="3">
        <v>80</v>
      </c>
      <c r="M214" s="3">
        <v>173</v>
      </c>
      <c r="N214" s="3">
        <v>75</v>
      </c>
      <c r="O214" s="24">
        <v>850.53230326044604</v>
      </c>
      <c r="P214" s="4">
        <v>0.30099999999999999</v>
      </c>
      <c r="Q214" s="4">
        <v>0.31872509960159401</v>
      </c>
      <c r="R214" s="4">
        <v>0.69099999999999995</v>
      </c>
      <c r="S214" s="4">
        <v>0.77700000000000002</v>
      </c>
      <c r="T214" s="4">
        <v>0.748</v>
      </c>
      <c r="U214" s="4">
        <v>0.748</v>
      </c>
      <c r="V214" s="5">
        <v>100</v>
      </c>
      <c r="W214" s="5">
        <v>100</v>
      </c>
      <c r="X214" s="5">
        <v>0</v>
      </c>
      <c r="Y214" s="5">
        <v>0</v>
      </c>
      <c r="Z214" s="5">
        <v>0</v>
      </c>
      <c r="AA214" s="5">
        <v>0</v>
      </c>
      <c r="AB214" s="2">
        <v>0.35810453674832698</v>
      </c>
      <c r="AC214" s="2">
        <v>0.38378938262912399</v>
      </c>
      <c r="AD214" s="2">
        <v>1.1744140020843901</v>
      </c>
      <c r="AE214" s="2">
        <v>1.50058350752202</v>
      </c>
      <c r="AF214" s="2">
        <v>1.3783261914707099</v>
      </c>
      <c r="AG214" s="2">
        <v>1.3783261914707099</v>
      </c>
    </row>
    <row r="215" spans="1:33" x14ac:dyDescent="0.35">
      <c r="A215" s="7">
        <v>497</v>
      </c>
      <c r="B215" s="7">
        <v>382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0.5334631702</v>
      </c>
      <c r="I215" s="4">
        <v>7.7680116876999996</v>
      </c>
      <c r="J215" s="2">
        <f t="shared" si="7"/>
        <v>6.8674352156896795E-2</v>
      </c>
      <c r="K215" s="3">
        <v>175</v>
      </c>
      <c r="L215" s="3">
        <v>167</v>
      </c>
      <c r="M215" s="3">
        <v>85</v>
      </c>
      <c r="N215" s="3">
        <v>72</v>
      </c>
      <c r="O215" s="24">
        <v>1001</v>
      </c>
      <c r="P215" s="4">
        <v>0.47699999999999998</v>
      </c>
      <c r="Q215" s="4">
        <v>0.48830409356725102</v>
      </c>
      <c r="R215" s="4">
        <v>0.23100000000000001</v>
      </c>
      <c r="S215" s="4">
        <v>0.253</v>
      </c>
      <c r="T215" s="4">
        <v>0.23400000000000001</v>
      </c>
      <c r="U215" s="4">
        <v>0.218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0.64817381491721404</v>
      </c>
      <c r="AC215" s="2">
        <v>0.67002476313909098</v>
      </c>
      <c r="AD215" s="2">
        <v>0.262664309476493</v>
      </c>
      <c r="AE215" s="2">
        <v>0.29169009384931999</v>
      </c>
      <c r="AF215" s="2">
        <v>0.26657310924154598</v>
      </c>
      <c r="AG215" s="2">
        <v>0.24590053843682599</v>
      </c>
    </row>
    <row r="216" spans="1:33" x14ac:dyDescent="0.35">
      <c r="A216" s="7">
        <v>797</v>
      </c>
      <c r="B216" s="7">
        <v>148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0.48477799519999998</v>
      </c>
      <c r="I216" s="4">
        <v>6.8919037761700004</v>
      </c>
      <c r="J216" s="2">
        <f t="shared" si="7"/>
        <v>7.0340215264787551E-2</v>
      </c>
      <c r="K216" s="3">
        <v>107</v>
      </c>
      <c r="L216" s="3">
        <v>189</v>
      </c>
      <c r="M216" s="3">
        <v>70</v>
      </c>
      <c r="N216" s="3">
        <v>133</v>
      </c>
      <c r="O216" s="24">
        <v>1001</v>
      </c>
      <c r="P216" s="4">
        <v>0.61299999999999999</v>
      </c>
      <c r="Q216" s="4">
        <v>0.63851351351351304</v>
      </c>
      <c r="R216" s="4">
        <v>0.34300000000000003</v>
      </c>
      <c r="S216" s="4">
        <v>0.255</v>
      </c>
      <c r="T216" s="4">
        <v>0.33800000000000002</v>
      </c>
      <c r="U216" s="4">
        <v>0.34599999999999997</v>
      </c>
      <c r="V216" s="5">
        <v>0</v>
      </c>
      <c r="W216" s="5">
        <v>0</v>
      </c>
      <c r="X216" s="5">
        <v>100</v>
      </c>
      <c r="Y216" s="5">
        <v>100</v>
      </c>
      <c r="Z216" s="5">
        <v>100</v>
      </c>
      <c r="AA216" s="5">
        <v>100</v>
      </c>
      <c r="AB216" s="2">
        <v>0.94933058595235498</v>
      </c>
      <c r="AC216" s="2">
        <v>1.0175306198621501</v>
      </c>
      <c r="AD216" s="2">
        <v>0.42007126049752702</v>
      </c>
      <c r="AE216" s="2">
        <v>0.29437106060257801</v>
      </c>
      <c r="AF216" s="2">
        <v>0.41248972304512899</v>
      </c>
      <c r="AG216" s="2">
        <v>0.42464792752493802</v>
      </c>
    </row>
    <row r="217" spans="1:33" x14ac:dyDescent="0.35">
      <c r="A217" s="7">
        <v>985</v>
      </c>
      <c r="B217" s="7">
        <v>220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0.80652106219999997</v>
      </c>
      <c r="I217" s="4">
        <v>10.288396501656999</v>
      </c>
      <c r="J217" s="2">
        <f t="shared" si="7"/>
        <v>7.8391327751618597E-2</v>
      </c>
      <c r="K217" s="3">
        <v>126</v>
      </c>
      <c r="L217" s="3">
        <v>98</v>
      </c>
      <c r="M217" s="3">
        <v>148</v>
      </c>
      <c r="N217" s="3">
        <v>127</v>
      </c>
      <c r="O217" s="24">
        <v>775.70026120808302</v>
      </c>
      <c r="P217" s="4">
        <v>0.46600000000000003</v>
      </c>
      <c r="Q217" s="4">
        <v>0.4375</v>
      </c>
      <c r="R217" s="4">
        <v>0.34</v>
      </c>
      <c r="S217" s="4">
        <v>0.42399999999999999</v>
      </c>
      <c r="T217" s="4">
        <v>0.32600000000000001</v>
      </c>
      <c r="U217" s="4">
        <v>0.36099999999999999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0.62735944002194199</v>
      </c>
      <c r="AC217" s="2">
        <v>0.57536414490356202</v>
      </c>
      <c r="AD217" s="2">
        <v>0.41551544396166601</v>
      </c>
      <c r="AE217" s="2">
        <v>0.55164761828624598</v>
      </c>
      <c r="AF217" s="2">
        <v>0.39452516806983001</v>
      </c>
      <c r="AG217" s="2">
        <v>0.44785082460460202</v>
      </c>
    </row>
    <row r="218" spans="1:33" x14ac:dyDescent="0.35">
      <c r="A218" s="7">
        <v>857</v>
      </c>
      <c r="B218" s="7">
        <v>132</v>
      </c>
      <c r="C218" s="7">
        <v>0</v>
      </c>
      <c r="D218" s="7">
        <v>0</v>
      </c>
      <c r="E218" s="22" t="str">
        <f t="shared" si="6"/>
        <v>00</v>
      </c>
      <c r="F218" s="4">
        <v>0.45764100000000002</v>
      </c>
      <c r="G218" s="25">
        <v>0</v>
      </c>
      <c r="H218" s="4">
        <v>0.6299646968</v>
      </c>
      <c r="I218" s="4">
        <v>7.4619277616600002</v>
      </c>
      <c r="J218" s="2">
        <f t="shared" si="7"/>
        <v>8.4423853583360936E-2</v>
      </c>
      <c r="K218" s="3">
        <v>199</v>
      </c>
      <c r="L218" s="3">
        <v>125</v>
      </c>
      <c r="M218" s="3">
        <v>103</v>
      </c>
      <c r="N218" s="3">
        <v>72</v>
      </c>
      <c r="O218" s="24">
        <v>819.55343484374998</v>
      </c>
      <c r="P218" s="4">
        <v>0.39800000000000002</v>
      </c>
      <c r="Q218" s="4">
        <v>0.38580246913580202</v>
      </c>
      <c r="R218" s="4">
        <v>0.13900000000000001</v>
      </c>
      <c r="S218" s="4">
        <v>0.11799999999999999</v>
      </c>
      <c r="T218" s="4">
        <v>0.129</v>
      </c>
      <c r="U218" s="4">
        <v>0.109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0.50749783367331602</v>
      </c>
      <c r="AC218" s="2">
        <v>0.48743869106783699</v>
      </c>
      <c r="AD218" s="2">
        <v>0.14966077455440599</v>
      </c>
      <c r="AE218" s="2">
        <v>0.125563222975346</v>
      </c>
      <c r="AF218" s="2">
        <v>0.13811330212963399</v>
      </c>
      <c r="AG218" s="2">
        <v>0.115410851511328</v>
      </c>
    </row>
    <row r="219" spans="1:33" x14ac:dyDescent="0.35">
      <c r="A219" s="7">
        <v>605</v>
      </c>
      <c r="B219" s="7">
        <v>107</v>
      </c>
      <c r="C219" s="7">
        <v>0</v>
      </c>
      <c r="D219" s="7">
        <v>0</v>
      </c>
      <c r="E219" s="22" t="str">
        <f t="shared" si="6"/>
        <v>00</v>
      </c>
      <c r="F219" s="4">
        <v>9.7599999999999998E-4</v>
      </c>
      <c r="G219" s="25">
        <v>0</v>
      </c>
      <c r="H219" s="4">
        <v>0.73339688790000002</v>
      </c>
      <c r="I219" s="4">
        <v>8.5648769288000004</v>
      </c>
      <c r="J219" s="2">
        <f t="shared" si="7"/>
        <v>8.5628421049916248E-2</v>
      </c>
      <c r="K219" s="3">
        <v>181</v>
      </c>
      <c r="L219" s="3">
        <v>105</v>
      </c>
      <c r="M219" s="3">
        <v>133</v>
      </c>
      <c r="N219" s="3">
        <v>80</v>
      </c>
      <c r="O219" s="24">
        <v>1001</v>
      </c>
      <c r="P219" s="4">
        <v>0.36899999999999999</v>
      </c>
      <c r="Q219" s="4">
        <v>0.36713286713286702</v>
      </c>
      <c r="R219" s="4">
        <v>0.61799999999999999</v>
      </c>
      <c r="S219" s="4">
        <v>0.59699999999999998</v>
      </c>
      <c r="T219" s="4">
        <v>0.501</v>
      </c>
      <c r="U219" s="4">
        <v>0.52800000000000002</v>
      </c>
      <c r="V219" s="5">
        <v>100</v>
      </c>
      <c r="W219" s="5">
        <v>100</v>
      </c>
      <c r="X219" s="5">
        <v>0</v>
      </c>
      <c r="Y219" s="5">
        <v>0</v>
      </c>
      <c r="Z219" s="5">
        <v>0</v>
      </c>
      <c r="AA219" s="5">
        <v>0</v>
      </c>
      <c r="AB219" s="2">
        <v>0.46044941644092402</v>
      </c>
      <c r="AC219" s="2">
        <v>0.45749477955402701</v>
      </c>
      <c r="AD219" s="2">
        <v>0.96233467037556197</v>
      </c>
      <c r="AE219" s="2">
        <v>0.90881871703545403</v>
      </c>
      <c r="AF219" s="2">
        <v>0.69514918323061803</v>
      </c>
      <c r="AG219" s="2">
        <v>0.75077629339658203</v>
      </c>
    </row>
    <row r="220" spans="1:33" x14ac:dyDescent="0.35">
      <c r="A220" s="7">
        <v>467</v>
      </c>
      <c r="B220" s="7">
        <v>106</v>
      </c>
      <c r="C220" s="7">
        <v>0</v>
      </c>
      <c r="D220" s="7">
        <v>0</v>
      </c>
      <c r="E220" s="22" t="str">
        <f t="shared" si="6"/>
        <v>00</v>
      </c>
      <c r="F220" s="4">
        <v>1.4120000000000001E-3</v>
      </c>
      <c r="G220" s="25">
        <v>0</v>
      </c>
      <c r="H220" s="4">
        <v>0.72776094489999998</v>
      </c>
      <c r="I220" s="4">
        <v>8.3786921616499992</v>
      </c>
      <c r="J220" s="2">
        <f t="shared" si="7"/>
        <v>8.6858537210738565E-2</v>
      </c>
      <c r="K220" s="3">
        <v>134</v>
      </c>
      <c r="L220" s="3">
        <v>103</v>
      </c>
      <c r="M220" s="3">
        <v>148</v>
      </c>
      <c r="N220" s="3">
        <v>114</v>
      </c>
      <c r="O220" s="24">
        <v>681.80731403046696</v>
      </c>
      <c r="P220" s="4">
        <v>0.42799999999999999</v>
      </c>
      <c r="Q220" s="4">
        <v>0.43459915611814298</v>
      </c>
      <c r="R220" s="4">
        <v>0.58799999999999997</v>
      </c>
      <c r="S220" s="4">
        <v>0.64700000000000002</v>
      </c>
      <c r="T220" s="4">
        <v>0.61899999999999999</v>
      </c>
      <c r="U220" s="4">
        <v>0.61899999999999999</v>
      </c>
      <c r="V220" s="5">
        <v>100</v>
      </c>
      <c r="W220" s="5">
        <v>100</v>
      </c>
      <c r="X220" s="5">
        <v>0</v>
      </c>
      <c r="Y220" s="5">
        <v>0</v>
      </c>
      <c r="Z220" s="5">
        <v>0</v>
      </c>
      <c r="AA220" s="5">
        <v>0</v>
      </c>
      <c r="AB220" s="2">
        <v>0.55861628760233895</v>
      </c>
      <c r="AC220" s="2">
        <v>0.57022034118422005</v>
      </c>
      <c r="AD220" s="2">
        <v>0.88673192963261105</v>
      </c>
      <c r="AE220" s="2">
        <v>1.0412872220488401</v>
      </c>
      <c r="AF220" s="2">
        <v>0.96495590385543595</v>
      </c>
      <c r="AG220" s="2">
        <v>0.96495590385543595</v>
      </c>
    </row>
    <row r="221" spans="1:33" x14ac:dyDescent="0.35">
      <c r="A221" s="7">
        <v>747</v>
      </c>
      <c r="B221" s="7">
        <v>135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0.67114834020000003</v>
      </c>
      <c r="I221" s="4">
        <v>7.6685175893000004</v>
      </c>
      <c r="J221" s="2">
        <f t="shared" si="7"/>
        <v>8.7519958373240683E-2</v>
      </c>
      <c r="K221" s="3">
        <v>169</v>
      </c>
      <c r="L221" s="3">
        <v>108</v>
      </c>
      <c r="M221" s="3">
        <v>142</v>
      </c>
      <c r="N221" s="3">
        <v>80</v>
      </c>
      <c r="O221" s="24">
        <v>1001</v>
      </c>
      <c r="P221" s="4">
        <v>0.35899999999999999</v>
      </c>
      <c r="Q221" s="4">
        <v>0.38989169675090302</v>
      </c>
      <c r="R221" s="4">
        <v>7.4999999999999997E-2</v>
      </c>
      <c r="S221" s="4">
        <v>8.5000000000000006E-2</v>
      </c>
      <c r="T221" s="4">
        <v>0.10199999999999999</v>
      </c>
      <c r="U221" s="4">
        <v>8.3000000000000004E-2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0.44472582206146699</v>
      </c>
      <c r="AC221" s="2">
        <v>0.494118791264265</v>
      </c>
      <c r="AD221" s="2">
        <v>7.7961541469711806E-2</v>
      </c>
      <c r="AE221" s="2">
        <v>8.8831213706615703E-2</v>
      </c>
      <c r="AF221" s="2">
        <v>0.107585210679937</v>
      </c>
      <c r="AG221" s="2">
        <v>8.6647806725672197E-2</v>
      </c>
    </row>
    <row r="222" spans="1:33" x14ac:dyDescent="0.35">
      <c r="A222" s="7">
        <v>179</v>
      </c>
      <c r="B222" s="7">
        <v>427</v>
      </c>
      <c r="C222" s="7">
        <v>0</v>
      </c>
      <c r="D222" s="7">
        <v>0</v>
      </c>
      <c r="E222" s="22" t="str">
        <f t="shared" si="6"/>
        <v>00</v>
      </c>
      <c r="F222" s="4">
        <v>0.498056</v>
      </c>
      <c r="G222" s="25">
        <v>0</v>
      </c>
      <c r="H222" s="4">
        <v>0.83019716160000001</v>
      </c>
      <c r="I222" s="4">
        <v>8.9680175124399995</v>
      </c>
      <c r="J222" s="2">
        <f t="shared" si="7"/>
        <v>9.257309772738409E-2</v>
      </c>
      <c r="K222" s="3">
        <v>129</v>
      </c>
      <c r="L222" s="3">
        <v>99</v>
      </c>
      <c r="M222" s="3">
        <v>159</v>
      </c>
      <c r="N222" s="3">
        <v>112</v>
      </c>
      <c r="O222" s="24">
        <v>774.24469313639804</v>
      </c>
      <c r="P222" s="4">
        <v>0.432</v>
      </c>
      <c r="Q222" s="4">
        <v>0.43421052631578899</v>
      </c>
      <c r="R222" s="4">
        <v>0.14499999999999999</v>
      </c>
      <c r="S222" s="4">
        <v>0.17100000000000001</v>
      </c>
      <c r="T222" s="4">
        <v>0.17499999999999999</v>
      </c>
      <c r="U222" s="4">
        <v>0.16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0.56563386026098605</v>
      </c>
      <c r="AC222" s="2">
        <v>0.56953322459276901</v>
      </c>
      <c r="AD222" s="2">
        <v>0.15665381004537701</v>
      </c>
      <c r="AE222" s="2">
        <v>0.18753512384684201</v>
      </c>
      <c r="AF222" s="2">
        <v>0.19237189264745599</v>
      </c>
      <c r="AG222" s="2">
        <v>0.17435338714477799</v>
      </c>
    </row>
    <row r="223" spans="1:33" x14ac:dyDescent="0.35">
      <c r="A223" s="7">
        <v>371</v>
      </c>
      <c r="B223" s="7">
        <v>27</v>
      </c>
      <c r="C223" s="7">
        <v>0</v>
      </c>
      <c r="D223" s="7">
        <v>0</v>
      </c>
      <c r="E223" s="22" t="str">
        <f t="shared" si="6"/>
        <v>00</v>
      </c>
      <c r="F223" s="4">
        <v>1.3010000000000001E-3</v>
      </c>
      <c r="G223" s="25">
        <v>0</v>
      </c>
      <c r="H223" s="4">
        <v>0.71653221879999995</v>
      </c>
      <c r="I223" s="4">
        <v>7.622094590154</v>
      </c>
      <c r="J223" s="2">
        <f t="shared" si="7"/>
        <v>9.4007258808568903E-2</v>
      </c>
      <c r="K223" s="3">
        <v>174</v>
      </c>
      <c r="L223" s="3">
        <v>157</v>
      </c>
      <c r="M223" s="3">
        <v>98</v>
      </c>
      <c r="N223" s="3">
        <v>70</v>
      </c>
      <c r="O223" s="24">
        <v>1001</v>
      </c>
      <c r="P223" s="4">
        <v>0.47299999999999998</v>
      </c>
      <c r="Q223" s="4">
        <v>0.474320241691843</v>
      </c>
      <c r="R223" s="4">
        <v>0.86299999999999999</v>
      </c>
      <c r="S223" s="4">
        <v>0.877</v>
      </c>
      <c r="T223" s="4">
        <v>0.86799999999999999</v>
      </c>
      <c r="U223" s="4">
        <v>0.89</v>
      </c>
      <c r="V223" s="5">
        <v>100</v>
      </c>
      <c r="W223" s="5">
        <v>100</v>
      </c>
      <c r="X223" s="5">
        <v>0</v>
      </c>
      <c r="Y223" s="5">
        <v>0</v>
      </c>
      <c r="Z223" s="5">
        <v>0</v>
      </c>
      <c r="AA223" s="5">
        <v>0</v>
      </c>
      <c r="AB223" s="2">
        <v>0.64055473044077504</v>
      </c>
      <c r="AC223" s="2">
        <v>0.643063076162534</v>
      </c>
      <c r="AD223" s="2">
        <v>1.98777435315401</v>
      </c>
      <c r="AE223" s="2">
        <v>2.0955709236097202</v>
      </c>
      <c r="AF223" s="2">
        <v>2.0249533563957698</v>
      </c>
      <c r="AG223" s="2">
        <v>2.2072749131897198</v>
      </c>
    </row>
    <row r="224" spans="1:33" x14ac:dyDescent="0.35">
      <c r="A224" s="7">
        <v>897</v>
      </c>
      <c r="B224" s="7">
        <v>34</v>
      </c>
      <c r="C224" s="7">
        <v>0</v>
      </c>
      <c r="D224" s="7">
        <v>0</v>
      </c>
      <c r="E224" s="22" t="str">
        <f t="shared" si="6"/>
        <v>00</v>
      </c>
      <c r="F224" s="4">
        <v>7.8189999999999996E-3</v>
      </c>
      <c r="G224" s="25">
        <v>0</v>
      </c>
      <c r="H224" s="4">
        <v>0.94685606840000003</v>
      </c>
      <c r="I224" s="4">
        <v>10.05445308521</v>
      </c>
      <c r="J224" s="2">
        <f t="shared" si="7"/>
        <v>9.4172806852400148E-2</v>
      </c>
      <c r="K224" s="3">
        <v>109</v>
      </c>
      <c r="L224" s="3">
        <v>178</v>
      </c>
      <c r="M224" s="3">
        <v>99</v>
      </c>
      <c r="N224" s="3">
        <v>113</v>
      </c>
      <c r="O224" s="24">
        <v>1001</v>
      </c>
      <c r="P224" s="4">
        <v>0.60599999999999998</v>
      </c>
      <c r="Q224" s="4">
        <v>0.62020905923344904</v>
      </c>
      <c r="R224" s="4">
        <v>0.88900000000000001</v>
      </c>
      <c r="S224" s="4">
        <v>0.90300000000000002</v>
      </c>
      <c r="T224" s="4">
        <v>0.85099999999999998</v>
      </c>
      <c r="U224" s="4">
        <v>0.88300000000000001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2">
        <v>0.93140436968420304</v>
      </c>
      <c r="AC224" s="2">
        <v>0.96813433353047695</v>
      </c>
      <c r="AD224" s="2">
        <v>2.1982250776697998</v>
      </c>
      <c r="AE224" s="2">
        <v>2.33304430047875</v>
      </c>
      <c r="AF224" s="2">
        <v>1.9038089730366801</v>
      </c>
      <c r="AG224" s="2">
        <v>2.1455813441843801</v>
      </c>
    </row>
    <row r="225" spans="1:33" x14ac:dyDescent="0.35">
      <c r="A225" s="7">
        <v>755</v>
      </c>
      <c r="B225" s="7">
        <v>4</v>
      </c>
      <c r="C225" s="7">
        <v>0</v>
      </c>
      <c r="D225" s="7">
        <v>0</v>
      </c>
      <c r="E225" s="22" t="str">
        <f t="shared" si="6"/>
        <v>00</v>
      </c>
      <c r="F225" s="4">
        <v>9.9999999999999995E-7</v>
      </c>
      <c r="G225" s="25">
        <v>0</v>
      </c>
      <c r="H225" s="4">
        <v>0.74579934029999995</v>
      </c>
      <c r="I225" s="4">
        <v>7.6970700447000002</v>
      </c>
      <c r="J225" s="2">
        <f t="shared" si="7"/>
        <v>9.6893926645962872E-2</v>
      </c>
      <c r="K225" s="3">
        <v>117</v>
      </c>
      <c r="L225" s="3">
        <v>95</v>
      </c>
      <c r="M225" s="3">
        <v>149</v>
      </c>
      <c r="N225" s="3">
        <v>138</v>
      </c>
      <c r="O225" s="24">
        <v>1001</v>
      </c>
      <c r="P225" s="4">
        <v>0.47</v>
      </c>
      <c r="Q225" s="4">
        <v>0.44811320754716999</v>
      </c>
      <c r="R225" s="4">
        <v>0.58599999999999997</v>
      </c>
      <c r="S225" s="4">
        <v>0.63100000000000001</v>
      </c>
      <c r="T225" s="4">
        <v>0.60599999999999998</v>
      </c>
      <c r="U225" s="4">
        <v>0.622</v>
      </c>
      <c r="V225" s="5">
        <v>100</v>
      </c>
      <c r="W225" s="5">
        <v>100</v>
      </c>
      <c r="X225" s="5">
        <v>0</v>
      </c>
      <c r="Y225" s="5">
        <v>0</v>
      </c>
      <c r="Z225" s="5">
        <v>0</v>
      </c>
      <c r="AA225" s="5">
        <v>0</v>
      </c>
      <c r="AB225" s="2">
        <v>0.63487827243596995</v>
      </c>
      <c r="AC225" s="2">
        <v>0.59441233987425601</v>
      </c>
      <c r="AD225" s="2">
        <v>0.88188930515682296</v>
      </c>
      <c r="AE225" s="2">
        <v>0.99695863494160997</v>
      </c>
      <c r="AF225" s="2">
        <v>0.93140436968420304</v>
      </c>
      <c r="AG225" s="2">
        <v>0.97286108336254895</v>
      </c>
    </row>
    <row r="226" spans="1:33" x14ac:dyDescent="0.35">
      <c r="A226" s="7">
        <v>149</v>
      </c>
      <c r="B226" s="7">
        <v>216</v>
      </c>
      <c r="C226" s="7">
        <v>0</v>
      </c>
      <c r="D226" s="7">
        <v>0</v>
      </c>
      <c r="E226" s="22" t="str">
        <f t="shared" si="6"/>
        <v>00</v>
      </c>
      <c r="F226" s="4">
        <v>2.9629999999999999E-3</v>
      </c>
      <c r="G226" s="25">
        <v>0</v>
      </c>
      <c r="H226" s="4">
        <v>0.69649653919999999</v>
      </c>
      <c r="I226" s="4">
        <v>7.1132538154400002</v>
      </c>
      <c r="J226" s="2">
        <f t="shared" si="7"/>
        <v>9.7915322195896812E-2</v>
      </c>
      <c r="K226" s="3">
        <v>119</v>
      </c>
      <c r="L226" s="3">
        <v>69</v>
      </c>
      <c r="M226" s="3">
        <v>210</v>
      </c>
      <c r="N226" s="3">
        <v>101</v>
      </c>
      <c r="O226" s="24">
        <v>829.94834070258503</v>
      </c>
      <c r="P226" s="4">
        <v>0.30399999999999999</v>
      </c>
      <c r="Q226" s="4">
        <v>0.36702127659574502</v>
      </c>
      <c r="R226" s="4">
        <v>0.08</v>
      </c>
      <c r="S226" s="4">
        <v>0.129</v>
      </c>
      <c r="T226" s="4">
        <v>0.1</v>
      </c>
      <c r="U226" s="4">
        <v>0.10199999999999999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0.36240561864771698</v>
      </c>
      <c r="AC226" s="2">
        <v>0.45731846971842</v>
      </c>
      <c r="AD226" s="2">
        <v>8.3381608939051E-2</v>
      </c>
      <c r="AE226" s="2">
        <v>0.13811330212963399</v>
      </c>
      <c r="AF226" s="2">
        <v>0.105360515657826</v>
      </c>
      <c r="AG226" s="2">
        <v>0.107585210679937</v>
      </c>
    </row>
    <row r="227" spans="1:33" x14ac:dyDescent="0.35">
      <c r="A227" s="7">
        <v>227</v>
      </c>
      <c r="B227" s="7">
        <v>135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0.8794462998</v>
      </c>
      <c r="I227" s="4">
        <v>8.7656200699800007</v>
      </c>
      <c r="J227" s="2">
        <f t="shared" si="7"/>
        <v>0.10032904606621931</v>
      </c>
      <c r="K227" s="3">
        <v>210</v>
      </c>
      <c r="L227" s="3">
        <v>126</v>
      </c>
      <c r="M227" s="3">
        <v>91</v>
      </c>
      <c r="N227" s="3">
        <v>72</v>
      </c>
      <c r="O227" s="24">
        <v>891.82944797200798</v>
      </c>
      <c r="P227" s="4">
        <v>0.40200000000000002</v>
      </c>
      <c r="Q227" s="4">
        <v>0.375</v>
      </c>
      <c r="R227" s="4">
        <v>0.72599999999999998</v>
      </c>
      <c r="S227" s="4">
        <v>0.68100000000000005</v>
      </c>
      <c r="T227" s="4">
        <v>0.70299999999999996</v>
      </c>
      <c r="U227" s="4">
        <v>0.71199999999999997</v>
      </c>
      <c r="V227" s="5">
        <v>100</v>
      </c>
      <c r="W227" s="5">
        <v>100</v>
      </c>
      <c r="X227" s="5">
        <v>0</v>
      </c>
      <c r="Y227" s="5">
        <v>0</v>
      </c>
      <c r="Z227" s="5">
        <v>0</v>
      </c>
      <c r="AA227" s="5">
        <v>0</v>
      </c>
      <c r="AB227" s="2">
        <v>0.514164525031505</v>
      </c>
      <c r="AC227" s="2">
        <v>0.47000362924573602</v>
      </c>
      <c r="AD227" s="2">
        <v>1.2946271725940699</v>
      </c>
      <c r="AE227" s="2">
        <v>1.14256417619729</v>
      </c>
      <c r="AF227" s="2">
        <v>1.2140231401794399</v>
      </c>
      <c r="AG227" s="2">
        <v>1.24479479884619</v>
      </c>
    </row>
    <row r="228" spans="1:33" x14ac:dyDescent="0.35">
      <c r="A228" s="7">
        <v>557</v>
      </c>
      <c r="B228" s="7">
        <v>297</v>
      </c>
      <c r="C228" s="7">
        <v>0</v>
      </c>
      <c r="D228" s="7">
        <v>0</v>
      </c>
      <c r="E228" s="22" t="str">
        <f t="shared" si="6"/>
        <v>00</v>
      </c>
      <c r="F228" s="4">
        <v>2.0999999999999999E-3</v>
      </c>
      <c r="G228" s="25">
        <v>0</v>
      </c>
      <c r="H228" s="4">
        <v>0.80139670969999999</v>
      </c>
      <c r="I228" s="4">
        <v>7.5813892306500001</v>
      </c>
      <c r="J228" s="2">
        <f t="shared" si="7"/>
        <v>0.10570578627728512</v>
      </c>
      <c r="K228" s="3">
        <v>218</v>
      </c>
      <c r="L228" s="3">
        <v>90</v>
      </c>
      <c r="M228" s="3">
        <v>133</v>
      </c>
      <c r="N228" s="3">
        <v>58</v>
      </c>
      <c r="O228" s="24">
        <v>1001</v>
      </c>
      <c r="P228" s="4">
        <v>0.3</v>
      </c>
      <c r="Q228" s="4">
        <v>0.29220779220779203</v>
      </c>
      <c r="R228" s="4">
        <v>0.20399999999999999</v>
      </c>
      <c r="S228" s="4">
        <v>0.22700000000000001</v>
      </c>
      <c r="T228" s="4">
        <v>0.122</v>
      </c>
      <c r="U228" s="4">
        <v>0.126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0.356674943938732</v>
      </c>
      <c r="AC228" s="2">
        <v>0.34560472018448501</v>
      </c>
      <c r="AD228" s="2">
        <v>0.22815609313775401</v>
      </c>
      <c r="AE228" s="2">
        <v>0.25747623039471501</v>
      </c>
      <c r="AF228" s="2">
        <v>0.13010868534702</v>
      </c>
      <c r="AG228" s="2">
        <v>0.13467490332660201</v>
      </c>
    </row>
    <row r="229" spans="1:33" x14ac:dyDescent="0.35">
      <c r="A229" s="7">
        <v>835</v>
      </c>
      <c r="B229" s="7">
        <v>135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0.85791412970000003</v>
      </c>
      <c r="I229" s="4">
        <v>8.0544766728999999</v>
      </c>
      <c r="J229" s="2">
        <f t="shared" si="7"/>
        <v>0.10651395050736544</v>
      </c>
      <c r="K229" s="3">
        <v>147</v>
      </c>
      <c r="L229" s="3">
        <v>124</v>
      </c>
      <c r="M229" s="3">
        <v>117</v>
      </c>
      <c r="N229" s="3">
        <v>111</v>
      </c>
      <c r="O229" s="24">
        <v>726.27813647641005</v>
      </c>
      <c r="P229" s="4">
        <v>0.49299999999999999</v>
      </c>
      <c r="Q229" s="4">
        <v>0.45756457564575598</v>
      </c>
      <c r="R229" s="4">
        <v>0.20499999999999999</v>
      </c>
      <c r="S229" s="4">
        <v>0.21199999999999999</v>
      </c>
      <c r="T229" s="4">
        <v>0.23</v>
      </c>
      <c r="U229" s="4">
        <v>0.218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0.679244275390954</v>
      </c>
      <c r="AC229" s="2">
        <v>0.61168623410096501</v>
      </c>
      <c r="AD229" s="2">
        <v>0.22941316432780501</v>
      </c>
      <c r="AE229" s="2">
        <v>0.238257189124258</v>
      </c>
      <c r="AF229" s="2">
        <v>0.26136476413440801</v>
      </c>
      <c r="AG229" s="2">
        <v>0.24590053843682599</v>
      </c>
    </row>
    <row r="230" spans="1:33" x14ac:dyDescent="0.35">
      <c r="A230" s="7">
        <v>753</v>
      </c>
      <c r="B230" s="7">
        <v>403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0.69451170019999997</v>
      </c>
      <c r="I230" s="4">
        <v>6.3460286668999997</v>
      </c>
      <c r="J230" s="2">
        <f t="shared" si="7"/>
        <v>0.10944036603907513</v>
      </c>
      <c r="K230" s="3">
        <v>164</v>
      </c>
      <c r="L230" s="3">
        <v>155</v>
      </c>
      <c r="M230" s="3">
        <v>95</v>
      </c>
      <c r="N230" s="3">
        <v>85</v>
      </c>
      <c r="O230" s="24">
        <v>839.37963976259505</v>
      </c>
      <c r="P230" s="4">
        <v>0.47799999999999998</v>
      </c>
      <c r="Q230" s="4">
        <v>0.4858934169279</v>
      </c>
      <c r="R230" s="4">
        <v>0.13</v>
      </c>
      <c r="S230" s="4">
        <v>0.125</v>
      </c>
      <c r="T230" s="4">
        <v>9.4E-2</v>
      </c>
      <c r="U230" s="4">
        <v>8.8999999999999996E-2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0.65008769109949804</v>
      </c>
      <c r="AC230" s="2">
        <v>0.66532467496064596</v>
      </c>
      <c r="AD230" s="2">
        <v>0.13926206733350799</v>
      </c>
      <c r="AE230" s="2">
        <v>0.13353139262452299</v>
      </c>
      <c r="AF230" s="2">
        <v>9.8715972939157695E-2</v>
      </c>
      <c r="AG230" s="2">
        <v>9.3212381722178703E-2</v>
      </c>
    </row>
    <row r="231" spans="1:33" x14ac:dyDescent="0.35">
      <c r="A231" s="7">
        <v>449</v>
      </c>
      <c r="B231" s="7">
        <v>207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0.87850641549999997</v>
      </c>
      <c r="I231" s="4">
        <v>7.6806041242000003</v>
      </c>
      <c r="J231" s="2">
        <f t="shared" si="7"/>
        <v>0.11437985883584435</v>
      </c>
      <c r="K231" s="3">
        <v>127</v>
      </c>
      <c r="L231" s="3">
        <v>163</v>
      </c>
      <c r="M231" s="3">
        <v>98</v>
      </c>
      <c r="N231" s="3">
        <v>111</v>
      </c>
      <c r="O231" s="24">
        <v>1001</v>
      </c>
      <c r="P231" s="4">
        <v>0.55800000000000005</v>
      </c>
      <c r="Q231" s="4">
        <v>0.56206896551724095</v>
      </c>
      <c r="R231" s="4">
        <v>0.315</v>
      </c>
      <c r="S231" s="4">
        <v>0.314</v>
      </c>
      <c r="T231" s="4">
        <v>0.28999999999999998</v>
      </c>
      <c r="U231" s="4">
        <v>0.308</v>
      </c>
      <c r="V231" s="5">
        <v>0</v>
      </c>
      <c r="W231" s="5">
        <v>0</v>
      </c>
      <c r="X231" s="5">
        <v>100</v>
      </c>
      <c r="Y231" s="5">
        <v>100</v>
      </c>
      <c r="Z231" s="5">
        <v>100</v>
      </c>
      <c r="AA231" s="5">
        <v>100</v>
      </c>
      <c r="AB231" s="2">
        <v>0.81644539690443896</v>
      </c>
      <c r="AC231" s="2">
        <v>0.82569383652192896</v>
      </c>
      <c r="AD231" s="2">
        <v>0.37833644071991201</v>
      </c>
      <c r="AE231" s="2">
        <v>0.376877651256252</v>
      </c>
      <c r="AF231" s="2">
        <v>0.34249030894677601</v>
      </c>
      <c r="AG231" s="2">
        <v>0.368169323364468</v>
      </c>
    </row>
    <row r="232" spans="1:33" x14ac:dyDescent="0.35">
      <c r="A232" s="7">
        <v>697</v>
      </c>
      <c r="B232" s="7">
        <v>445</v>
      </c>
      <c r="C232" s="7">
        <v>0</v>
      </c>
      <c r="D232" s="7">
        <v>0</v>
      </c>
      <c r="E232" s="22" t="str">
        <f t="shared" si="6"/>
        <v>00</v>
      </c>
      <c r="F232" s="4">
        <v>0.49333199999999999</v>
      </c>
      <c r="G232" s="25">
        <v>0</v>
      </c>
      <c r="H232" s="4">
        <v>0.9070044786</v>
      </c>
      <c r="I232" s="4">
        <v>7.7794638226100004</v>
      </c>
      <c r="J232" s="2">
        <f t="shared" si="7"/>
        <v>0.11658958757079239</v>
      </c>
      <c r="K232" s="3">
        <v>109</v>
      </c>
      <c r="L232" s="3">
        <v>160</v>
      </c>
      <c r="M232" s="3">
        <v>105</v>
      </c>
      <c r="N232" s="3">
        <v>125</v>
      </c>
      <c r="O232" s="24">
        <v>1001</v>
      </c>
      <c r="P232" s="4">
        <v>0.56599999999999995</v>
      </c>
      <c r="Q232" s="4">
        <v>0.59479553903345705</v>
      </c>
      <c r="R232" s="4">
        <v>0.27600000000000002</v>
      </c>
      <c r="S232" s="4">
        <v>0.26300000000000001</v>
      </c>
      <c r="T232" s="4">
        <v>0.28399999999999997</v>
      </c>
      <c r="U232" s="4">
        <v>0.248</v>
      </c>
      <c r="V232" s="5">
        <v>0</v>
      </c>
      <c r="W232" s="5">
        <v>0</v>
      </c>
      <c r="X232" s="5">
        <v>100</v>
      </c>
      <c r="Y232" s="5">
        <v>100</v>
      </c>
      <c r="Z232" s="5">
        <v>100</v>
      </c>
      <c r="AA232" s="5">
        <v>100</v>
      </c>
      <c r="AB232" s="2">
        <v>0.83471074488173203</v>
      </c>
      <c r="AC232" s="2">
        <v>0.90336349737269594</v>
      </c>
      <c r="AD232" s="2">
        <v>0.322963886596421</v>
      </c>
      <c r="AE232" s="2">
        <v>0.30516738679279998</v>
      </c>
      <c r="AF232" s="2">
        <v>0.33407511202149098</v>
      </c>
      <c r="AG232" s="2">
        <v>0.28501895503229702</v>
      </c>
    </row>
    <row r="233" spans="1:33" x14ac:dyDescent="0.35">
      <c r="A233" s="7">
        <v>485</v>
      </c>
      <c r="B233" s="7">
        <v>361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1.4035146119999999</v>
      </c>
      <c r="I233" s="4">
        <v>11.869669779800001</v>
      </c>
      <c r="J233" s="2">
        <f t="shared" si="7"/>
        <v>0.11824377914780108</v>
      </c>
      <c r="K233" s="3">
        <v>158</v>
      </c>
      <c r="L233" s="3">
        <v>133</v>
      </c>
      <c r="M233" s="3">
        <v>111</v>
      </c>
      <c r="N233" s="3">
        <v>97</v>
      </c>
      <c r="O233" s="24">
        <v>751.26150826777598</v>
      </c>
      <c r="P233" s="4">
        <v>0.46</v>
      </c>
      <c r="Q233" s="4">
        <v>0.457044673539519</v>
      </c>
      <c r="R233" s="4">
        <v>0.76800000000000002</v>
      </c>
      <c r="S233" s="4">
        <v>0.747</v>
      </c>
      <c r="T233" s="4">
        <v>0.79700000000000004</v>
      </c>
      <c r="U233" s="4">
        <v>0.78</v>
      </c>
      <c r="V233" s="5">
        <v>100</v>
      </c>
      <c r="W233" s="5">
        <v>100</v>
      </c>
      <c r="X233" s="5">
        <v>0</v>
      </c>
      <c r="Y233" s="5">
        <v>0</v>
      </c>
      <c r="Z233" s="5">
        <v>0</v>
      </c>
      <c r="AA233" s="5">
        <v>0</v>
      </c>
      <c r="AB233" s="2">
        <v>0.61618613942381695</v>
      </c>
      <c r="AC233" s="2">
        <v>0.61072823414452604</v>
      </c>
      <c r="AD233" s="2">
        <v>1.46101790731583</v>
      </c>
      <c r="AE233" s="2">
        <v>1.37436579025462</v>
      </c>
      <c r="AF233" s="2">
        <v>1.5945492999403501</v>
      </c>
      <c r="AG233" s="2">
        <v>1.51412773262978</v>
      </c>
    </row>
    <row r="234" spans="1:33" x14ac:dyDescent="0.35">
      <c r="A234" s="7">
        <v>525</v>
      </c>
      <c r="B234" s="7">
        <v>224</v>
      </c>
      <c r="C234" s="7">
        <v>0</v>
      </c>
      <c r="D234" s="7">
        <v>0</v>
      </c>
      <c r="E234" s="22" t="str">
        <f t="shared" si="6"/>
        <v>00</v>
      </c>
      <c r="F234" s="4">
        <v>8.5300000000000003E-4</v>
      </c>
      <c r="G234" s="25">
        <v>0</v>
      </c>
      <c r="H234" s="4">
        <v>0.78680223579999997</v>
      </c>
      <c r="I234" s="4">
        <v>6.6468179063299999</v>
      </c>
      <c r="J234" s="2">
        <f t="shared" si="7"/>
        <v>0.11837276827618526</v>
      </c>
      <c r="K234" s="3">
        <v>200</v>
      </c>
      <c r="L234" s="3">
        <v>110</v>
      </c>
      <c r="M234" s="3">
        <v>121</v>
      </c>
      <c r="N234" s="3">
        <v>68</v>
      </c>
      <c r="O234" s="24">
        <v>1001</v>
      </c>
      <c r="P234" s="4">
        <v>0.375</v>
      </c>
      <c r="Q234" s="4">
        <v>0.35483870967741898</v>
      </c>
      <c r="R234" s="4">
        <v>0.09</v>
      </c>
      <c r="S234" s="4">
        <v>5.8999999999999997E-2</v>
      </c>
      <c r="T234" s="4">
        <v>0.109</v>
      </c>
      <c r="U234" s="4">
        <v>7.3999999999999996E-2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0.47000362924573602</v>
      </c>
      <c r="AC234" s="2">
        <v>0.43825493093115497</v>
      </c>
      <c r="AD234" s="2">
        <v>9.4310679471241304E-2</v>
      </c>
      <c r="AE234" s="2">
        <v>6.0812139396757399E-2</v>
      </c>
      <c r="AF234" s="2">
        <v>0.115410851511328</v>
      </c>
      <c r="AG234" s="2">
        <v>7.6881044335957605E-2</v>
      </c>
    </row>
    <row r="235" spans="1:33" x14ac:dyDescent="0.35">
      <c r="A235" s="7">
        <v>765</v>
      </c>
      <c r="B235" s="7">
        <v>187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1.220873573</v>
      </c>
      <c r="I235" s="4">
        <v>10.197168616800001</v>
      </c>
      <c r="J235" s="2">
        <f t="shared" si="7"/>
        <v>0.11972672208132275</v>
      </c>
      <c r="K235" s="3">
        <v>105</v>
      </c>
      <c r="L235" s="3">
        <v>150</v>
      </c>
      <c r="M235" s="3">
        <v>122</v>
      </c>
      <c r="N235" s="3">
        <v>122</v>
      </c>
      <c r="O235" s="24">
        <v>1001</v>
      </c>
      <c r="P235" s="4">
        <v>0.53500000000000003</v>
      </c>
      <c r="Q235" s="4">
        <v>0.58823529411764697</v>
      </c>
      <c r="R235" s="4">
        <v>0.81200000000000006</v>
      </c>
      <c r="S235" s="4">
        <v>0.86199999999999999</v>
      </c>
      <c r="T235" s="4">
        <v>0.81</v>
      </c>
      <c r="U235" s="4">
        <v>0.80200000000000005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2">
        <v>0.76571787339478103</v>
      </c>
      <c r="AC235" s="2">
        <v>0.88730319500090304</v>
      </c>
      <c r="AD235" s="2">
        <v>1.67131331615219</v>
      </c>
      <c r="AE235" s="2">
        <v>1.98050159382493</v>
      </c>
      <c r="AF235" s="2">
        <v>1.66073120682165</v>
      </c>
      <c r="AG235" s="2">
        <v>1.6194882482876001</v>
      </c>
    </row>
    <row r="236" spans="1:33" x14ac:dyDescent="0.35">
      <c r="A236" s="7">
        <v>941</v>
      </c>
      <c r="B236" s="7">
        <v>424</v>
      </c>
      <c r="C236" s="7">
        <v>0</v>
      </c>
      <c r="D236" s="7">
        <v>0</v>
      </c>
      <c r="E236" s="22" t="str">
        <f t="shared" si="6"/>
        <v>00</v>
      </c>
      <c r="F236" s="4">
        <v>3.8677999999999997E-2</v>
      </c>
      <c r="G236" s="25">
        <v>0</v>
      </c>
      <c r="H236" s="4">
        <v>1.108620647</v>
      </c>
      <c r="I236" s="4">
        <v>9.0427896495799995</v>
      </c>
      <c r="J236" s="2">
        <f t="shared" si="7"/>
        <v>0.12259719510908791</v>
      </c>
      <c r="K236" s="3">
        <v>132</v>
      </c>
      <c r="L236" s="3">
        <v>130</v>
      </c>
      <c r="M236" s="3">
        <v>120</v>
      </c>
      <c r="N236" s="3">
        <v>117</v>
      </c>
      <c r="O236" s="24">
        <v>1001</v>
      </c>
      <c r="P236" s="4">
        <v>0.49</v>
      </c>
      <c r="Q236" s="4">
        <v>0.49618320610687</v>
      </c>
      <c r="R236" s="4">
        <v>0.19</v>
      </c>
      <c r="S236" s="4">
        <v>0.156</v>
      </c>
      <c r="T236" s="4">
        <v>0.20599999999999999</v>
      </c>
      <c r="U236" s="4">
        <v>0.17499999999999999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0.67334455326376597</v>
      </c>
      <c r="AC236" s="2">
        <v>0.685542581174726</v>
      </c>
      <c r="AD236" s="2">
        <v>0.21072103131565301</v>
      </c>
      <c r="AE236" s="2">
        <v>0.16960278438618001</v>
      </c>
      <c r="AF236" s="2">
        <v>0.23067181773500101</v>
      </c>
      <c r="AG236" s="2">
        <v>0.19237189264745599</v>
      </c>
    </row>
    <row r="237" spans="1:33" x14ac:dyDescent="0.35">
      <c r="A237" s="7">
        <v>741</v>
      </c>
      <c r="B237" s="7">
        <v>471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0.89281874500000002</v>
      </c>
      <c r="I237" s="4">
        <v>7.1142338585499996</v>
      </c>
      <c r="J237" s="2">
        <f t="shared" si="7"/>
        <v>0.12549752548926912</v>
      </c>
      <c r="K237" s="3">
        <v>188</v>
      </c>
      <c r="L237" s="3">
        <v>88</v>
      </c>
      <c r="M237" s="3">
        <v>153</v>
      </c>
      <c r="N237" s="3">
        <v>70</v>
      </c>
      <c r="O237" s="24">
        <v>1001</v>
      </c>
      <c r="P237" s="4">
        <v>0.32600000000000001</v>
      </c>
      <c r="Q237" s="4">
        <v>0.31884057971014501</v>
      </c>
      <c r="R237" s="4">
        <v>0.65700000000000003</v>
      </c>
      <c r="S237" s="4">
        <v>0.628</v>
      </c>
      <c r="T237" s="4">
        <v>0.69399999999999995</v>
      </c>
      <c r="U237" s="4">
        <v>0.71499999999999997</v>
      </c>
      <c r="V237" s="5">
        <v>100</v>
      </c>
      <c r="W237" s="5">
        <v>100</v>
      </c>
      <c r="X237" s="5">
        <v>0</v>
      </c>
      <c r="Y237" s="5">
        <v>0</v>
      </c>
      <c r="Z237" s="5">
        <v>0</v>
      </c>
      <c r="AA237" s="5">
        <v>0</v>
      </c>
      <c r="AB237" s="2">
        <v>0.39452516806983001</v>
      </c>
      <c r="AC237" s="2">
        <v>0.38395890288720103</v>
      </c>
      <c r="AD237" s="2">
        <v>1.0700248318162</v>
      </c>
      <c r="AE237" s="2">
        <v>0.98886142470899097</v>
      </c>
      <c r="AF237" s="2">
        <v>1.1841701770297599</v>
      </c>
      <c r="AG237" s="2">
        <v>1.25526609871349</v>
      </c>
    </row>
    <row r="238" spans="1:33" x14ac:dyDescent="0.35">
      <c r="A238" s="7">
        <v>789</v>
      </c>
      <c r="B238" s="7">
        <v>481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1.0352559720000001</v>
      </c>
      <c r="I238" s="4">
        <v>8.1141543325000001</v>
      </c>
      <c r="J238" s="2">
        <f t="shared" si="7"/>
        <v>0.12758642855157945</v>
      </c>
      <c r="K238" s="3">
        <v>163</v>
      </c>
      <c r="L238" s="3">
        <v>138</v>
      </c>
      <c r="M238" s="3">
        <v>106</v>
      </c>
      <c r="N238" s="3">
        <v>92</v>
      </c>
      <c r="O238" s="24">
        <v>1001</v>
      </c>
      <c r="P238" s="4">
        <v>0.47299999999999998</v>
      </c>
      <c r="Q238" s="4">
        <v>0.45847176079734198</v>
      </c>
      <c r="R238" s="4">
        <v>0.80200000000000005</v>
      </c>
      <c r="S238" s="4">
        <v>0.77100000000000002</v>
      </c>
      <c r="T238" s="4">
        <v>0.82599999999999996</v>
      </c>
      <c r="U238" s="4">
        <v>0.82299999999999995</v>
      </c>
      <c r="V238" s="5">
        <v>100</v>
      </c>
      <c r="W238" s="5">
        <v>100</v>
      </c>
      <c r="X238" s="5">
        <v>0</v>
      </c>
      <c r="Y238" s="5">
        <v>0</v>
      </c>
      <c r="Z238" s="5">
        <v>0</v>
      </c>
      <c r="AA238" s="5">
        <v>0</v>
      </c>
      <c r="AB238" s="2">
        <v>0.64055473044077504</v>
      </c>
      <c r="AC238" s="2">
        <v>0.61336006394211295</v>
      </c>
      <c r="AD238" s="2">
        <v>1.6194882482876001</v>
      </c>
      <c r="AE238" s="2">
        <v>1.4740332754279</v>
      </c>
      <c r="AF238" s="2">
        <v>1.7486999797676099</v>
      </c>
      <c r="AG238" s="2">
        <v>1.73160554640831</v>
      </c>
    </row>
    <row r="239" spans="1:33" x14ac:dyDescent="0.35">
      <c r="A239" s="7">
        <v>169</v>
      </c>
      <c r="B239" s="7">
        <v>387</v>
      </c>
      <c r="C239" s="7">
        <v>0</v>
      </c>
      <c r="D239" s="7">
        <v>0</v>
      </c>
      <c r="E239" s="22" t="str">
        <f t="shared" si="6"/>
        <v>00</v>
      </c>
      <c r="F239" s="4">
        <v>9.2E-5</v>
      </c>
      <c r="G239" s="25">
        <v>0</v>
      </c>
      <c r="H239" s="4">
        <v>1.0936664389999999</v>
      </c>
      <c r="I239" s="4">
        <v>8.4315170461900006</v>
      </c>
      <c r="J239" s="2">
        <f t="shared" si="7"/>
        <v>0.12971170348213926</v>
      </c>
      <c r="K239" s="3">
        <v>128</v>
      </c>
      <c r="L239" s="3">
        <v>112</v>
      </c>
      <c r="M239" s="3">
        <v>169</v>
      </c>
      <c r="N239" s="3">
        <v>90</v>
      </c>
      <c r="O239" s="24">
        <v>1001</v>
      </c>
      <c r="P239" s="4">
        <v>0.36899999999999999</v>
      </c>
      <c r="Q239" s="4">
        <v>0.46666666666666701</v>
      </c>
      <c r="R239" s="4">
        <v>0.58399999999999996</v>
      </c>
      <c r="S239" s="4">
        <v>0.59699999999999998</v>
      </c>
      <c r="T239" s="4">
        <v>0.52700000000000002</v>
      </c>
      <c r="U239" s="4">
        <v>0.57299999999999995</v>
      </c>
      <c r="V239" s="5">
        <v>100</v>
      </c>
      <c r="W239" s="5">
        <v>100</v>
      </c>
      <c r="X239" s="5">
        <v>0</v>
      </c>
      <c r="Y239" s="5">
        <v>0</v>
      </c>
      <c r="Z239" s="5">
        <v>0</v>
      </c>
      <c r="AA239" s="5">
        <v>0</v>
      </c>
      <c r="AB239" s="2">
        <v>0.46044941644092402</v>
      </c>
      <c r="AC239" s="2">
        <v>0.62860865942237398</v>
      </c>
      <c r="AD239" s="2">
        <v>0.87707001872087398</v>
      </c>
      <c r="AE239" s="2">
        <v>0.90881871703545403</v>
      </c>
      <c r="AF239" s="2">
        <v>0.74865989049020398</v>
      </c>
      <c r="AG239" s="2">
        <v>0.85097126575351201</v>
      </c>
    </row>
    <row r="240" spans="1:33" x14ac:dyDescent="0.35">
      <c r="A240" s="7">
        <v>613</v>
      </c>
      <c r="B240" s="7">
        <v>492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1.0701044609999999</v>
      </c>
      <c r="I240" s="4">
        <v>7.9131597039399999</v>
      </c>
      <c r="J240" s="2">
        <f t="shared" si="7"/>
        <v>0.13523099508116712</v>
      </c>
      <c r="K240" s="3">
        <v>151</v>
      </c>
      <c r="L240" s="3">
        <v>118</v>
      </c>
      <c r="M240" s="3">
        <v>130</v>
      </c>
      <c r="N240" s="3">
        <v>100</v>
      </c>
      <c r="O240" s="24">
        <v>1001</v>
      </c>
      <c r="P240" s="4">
        <v>0.439</v>
      </c>
      <c r="Q240" s="4">
        <v>0.43866171003717502</v>
      </c>
      <c r="R240" s="4">
        <v>0.80800000000000005</v>
      </c>
      <c r="S240" s="4">
        <v>0.73699999999999999</v>
      </c>
      <c r="T240" s="4">
        <v>0.83799999999999997</v>
      </c>
      <c r="U240" s="4">
        <v>0.79200000000000004</v>
      </c>
      <c r="V240" s="5">
        <v>100</v>
      </c>
      <c r="W240" s="5">
        <v>100</v>
      </c>
      <c r="X240" s="5">
        <v>0</v>
      </c>
      <c r="Y240" s="5">
        <v>0</v>
      </c>
      <c r="Z240" s="5">
        <v>0</v>
      </c>
      <c r="AA240" s="5">
        <v>0</v>
      </c>
      <c r="AB240" s="2">
        <v>0.57803437345944098</v>
      </c>
      <c r="AC240" s="2">
        <v>0.577431542786915</v>
      </c>
      <c r="AD240" s="2">
        <v>1.65025990695436</v>
      </c>
      <c r="AE240" s="2">
        <v>1.3356012468043701</v>
      </c>
      <c r="AF240" s="2">
        <v>1.8201589437497501</v>
      </c>
      <c r="AG240" s="2">
        <v>1.57021719928082</v>
      </c>
    </row>
    <row r="241" spans="1:33" x14ac:dyDescent="0.35">
      <c r="A241" s="7">
        <v>503</v>
      </c>
      <c r="B241" s="7">
        <v>477</v>
      </c>
      <c r="C241" s="7">
        <v>0</v>
      </c>
      <c r="D241" s="7">
        <v>0</v>
      </c>
      <c r="E241" s="22" t="str">
        <f t="shared" si="6"/>
        <v>00</v>
      </c>
      <c r="F241" s="4">
        <v>0.49871900000000002</v>
      </c>
      <c r="G241" s="25">
        <v>0</v>
      </c>
      <c r="H241" s="4">
        <v>1.061907572</v>
      </c>
      <c r="I241" s="4">
        <v>7.7338199650300004</v>
      </c>
      <c r="J241" s="2">
        <f t="shared" si="7"/>
        <v>0.13730699406006674</v>
      </c>
      <c r="K241" s="3">
        <v>70</v>
      </c>
      <c r="L241" s="3">
        <v>100</v>
      </c>
      <c r="M241" s="3">
        <v>113</v>
      </c>
      <c r="N241" s="3">
        <v>216</v>
      </c>
      <c r="O241" s="24">
        <v>757.13599503613898</v>
      </c>
      <c r="P241" s="4">
        <v>0.63300000000000001</v>
      </c>
      <c r="Q241" s="4">
        <v>0.58823529411764697</v>
      </c>
      <c r="R241" s="4">
        <v>0.38</v>
      </c>
      <c r="S241" s="4">
        <v>0.35499999999999998</v>
      </c>
      <c r="T241" s="4">
        <v>0.38600000000000001</v>
      </c>
      <c r="U241" s="4">
        <v>0.40300000000000002</v>
      </c>
      <c r="V241" s="5">
        <v>0</v>
      </c>
      <c r="W241" s="5">
        <v>0</v>
      </c>
      <c r="X241" s="5">
        <v>100</v>
      </c>
      <c r="Y241" s="5">
        <v>100</v>
      </c>
      <c r="Z241" s="5">
        <v>100</v>
      </c>
      <c r="AA241" s="5">
        <v>100</v>
      </c>
      <c r="AB241" s="2">
        <v>1.0023934309275699</v>
      </c>
      <c r="AC241" s="2">
        <v>0.88730319500090304</v>
      </c>
      <c r="AD241" s="2">
        <v>0.47803580094300002</v>
      </c>
      <c r="AE241" s="2">
        <v>0.43850496218636498</v>
      </c>
      <c r="AF241" s="2">
        <v>0.48776035083499503</v>
      </c>
      <c r="AG241" s="2">
        <v>0.51583816558953499</v>
      </c>
    </row>
    <row r="242" spans="1:33" x14ac:dyDescent="0.35">
      <c r="A242" s="7">
        <v>567</v>
      </c>
      <c r="B242" s="7">
        <v>451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1.2295811130000001</v>
      </c>
      <c r="I242" s="4">
        <v>8.2908457895000005</v>
      </c>
      <c r="J242" s="2">
        <f t="shared" si="7"/>
        <v>0.14830587182760191</v>
      </c>
      <c r="K242" s="3">
        <v>81</v>
      </c>
      <c r="L242" s="3">
        <v>131</v>
      </c>
      <c r="M242" s="3">
        <v>145</v>
      </c>
      <c r="N242" s="3">
        <v>142</v>
      </c>
      <c r="O242" s="24">
        <v>1001</v>
      </c>
      <c r="P242" s="4">
        <v>0.57199999999999995</v>
      </c>
      <c r="Q242" s="4">
        <v>0.61792452830188704</v>
      </c>
      <c r="R242" s="4">
        <v>0.81299999999999994</v>
      </c>
      <c r="S242" s="4">
        <v>0.89100000000000001</v>
      </c>
      <c r="T242" s="4">
        <v>0.81100000000000005</v>
      </c>
      <c r="U242" s="4">
        <v>0.82399999999999995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2">
        <v>0.84863208340034002</v>
      </c>
      <c r="AC242" s="2">
        <v>0.96213711999957396</v>
      </c>
      <c r="AD242" s="2">
        <v>1.67664666212755</v>
      </c>
      <c r="AE242" s="2">
        <v>2.2164073967529898</v>
      </c>
      <c r="AF242" s="2">
        <v>1.66600826392249</v>
      </c>
      <c r="AG242" s="2">
        <v>1.7372712839439901</v>
      </c>
    </row>
    <row r="243" spans="1:33" x14ac:dyDescent="0.35">
      <c r="A243" s="7">
        <v>139</v>
      </c>
      <c r="B243" s="7">
        <v>264</v>
      </c>
      <c r="C243" s="7">
        <v>0</v>
      </c>
      <c r="D243" s="7">
        <v>0</v>
      </c>
      <c r="E243" s="22" t="str">
        <f t="shared" si="6"/>
        <v>00</v>
      </c>
      <c r="F243" s="4">
        <v>7.6629999999999997E-3</v>
      </c>
      <c r="G243" s="25">
        <v>0</v>
      </c>
      <c r="H243" s="4">
        <v>1.0367796549999999</v>
      </c>
      <c r="I243" s="4">
        <v>6.6718909141099996</v>
      </c>
      <c r="J243" s="2">
        <f t="shared" si="7"/>
        <v>0.15539517482328347</v>
      </c>
      <c r="K243" s="3">
        <v>152</v>
      </c>
      <c r="L243" s="3">
        <v>114</v>
      </c>
      <c r="M243" s="3">
        <v>128</v>
      </c>
      <c r="N243" s="3">
        <v>105</v>
      </c>
      <c r="O243" s="24">
        <v>947.54986051799494</v>
      </c>
      <c r="P243" s="4">
        <v>0.43</v>
      </c>
      <c r="Q243" s="4">
        <v>0.42857142857142899</v>
      </c>
      <c r="R243" s="4">
        <v>0.156</v>
      </c>
      <c r="S243" s="4">
        <v>0.19</v>
      </c>
      <c r="T243" s="4">
        <v>0.16600000000000001</v>
      </c>
      <c r="U243" s="4">
        <v>0.16300000000000001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0.56211891815354098</v>
      </c>
      <c r="AC243" s="2">
        <v>0.55961578793542299</v>
      </c>
      <c r="AD243" s="2">
        <v>0.16960278438618001</v>
      </c>
      <c r="AE243" s="2">
        <v>0.21072103131565301</v>
      </c>
      <c r="AF243" s="2">
        <v>0.18152187662339</v>
      </c>
      <c r="AG243" s="2">
        <v>0.177931208492662</v>
      </c>
    </row>
    <row r="244" spans="1:33" x14ac:dyDescent="0.35">
      <c r="A244" s="7">
        <v>927</v>
      </c>
      <c r="B244" s="7">
        <v>35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1.094692335</v>
      </c>
      <c r="I244" s="4">
        <v>6.6742092888200002</v>
      </c>
      <c r="J244" s="2">
        <f t="shared" si="7"/>
        <v>0.16401828106195657</v>
      </c>
      <c r="K244" s="3">
        <v>142</v>
      </c>
      <c r="L244" s="3">
        <v>131</v>
      </c>
      <c r="M244" s="3">
        <v>107</v>
      </c>
      <c r="N244" s="3">
        <v>119</v>
      </c>
      <c r="O244" s="24">
        <v>906.24458604660401</v>
      </c>
      <c r="P244" s="4">
        <v>0.48</v>
      </c>
      <c r="Q244" s="4">
        <v>0.47985347985347998</v>
      </c>
      <c r="R244" s="4">
        <v>0.156</v>
      </c>
      <c r="S244" s="4">
        <v>0.15</v>
      </c>
      <c r="T244" s="4">
        <v>0.158</v>
      </c>
      <c r="U244" s="4">
        <v>0.14599999999999999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0.65392646740666405</v>
      </c>
      <c r="AC244" s="2">
        <v>0.65364473758369901</v>
      </c>
      <c r="AD244" s="2">
        <v>0.16960278438618001</v>
      </c>
      <c r="AE244" s="2">
        <v>0.16251892949777499</v>
      </c>
      <c r="AF244" s="2">
        <v>0.17197526473981001</v>
      </c>
      <c r="AG244" s="2">
        <v>0.157824085193567</v>
      </c>
    </row>
    <row r="245" spans="1:33" x14ac:dyDescent="0.35">
      <c r="A245" s="7">
        <v>825</v>
      </c>
      <c r="B245" s="7">
        <v>184</v>
      </c>
      <c r="C245" s="7">
        <v>0</v>
      </c>
      <c r="D245" s="7">
        <v>0</v>
      </c>
      <c r="E245" s="22" t="str">
        <f t="shared" si="6"/>
        <v>00</v>
      </c>
      <c r="F245" s="4">
        <v>2.4800000000000001E-4</v>
      </c>
      <c r="G245" s="25">
        <v>0</v>
      </c>
      <c r="H245" s="4">
        <v>1.2968599270000001</v>
      </c>
      <c r="I245" s="4">
        <v>7.6759742319999997</v>
      </c>
      <c r="J245" s="2">
        <f t="shared" si="7"/>
        <v>0.16895053159422854</v>
      </c>
      <c r="K245" s="3">
        <v>116</v>
      </c>
      <c r="L245" s="3">
        <v>180</v>
      </c>
      <c r="M245" s="3">
        <v>122</v>
      </c>
      <c r="N245" s="3">
        <v>81</v>
      </c>
      <c r="O245" s="24">
        <v>1001</v>
      </c>
      <c r="P245" s="4">
        <v>0.55400000000000005</v>
      </c>
      <c r="Q245" s="4">
        <v>0.608108108108108</v>
      </c>
      <c r="R245" s="4">
        <v>0.79400000000000004</v>
      </c>
      <c r="S245" s="4">
        <v>0.84599999999999997</v>
      </c>
      <c r="T245" s="4">
        <v>0.73299999999999998</v>
      </c>
      <c r="U245" s="4">
        <v>0.77200000000000002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0.80743632696207301</v>
      </c>
      <c r="AC245" s="2">
        <v>0.93676926321769605</v>
      </c>
      <c r="AD245" s="2">
        <v>1.57987911019256</v>
      </c>
      <c r="AE245" s="2">
        <v>1.87080267656851</v>
      </c>
      <c r="AF245" s="2">
        <v>1.3205066205818901</v>
      </c>
      <c r="AG245" s="2">
        <v>1.4784096500277</v>
      </c>
    </row>
    <row r="246" spans="1:33" x14ac:dyDescent="0.35">
      <c r="A246" s="7">
        <v>275</v>
      </c>
      <c r="B246" s="7">
        <v>265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1.3176562679999999</v>
      </c>
      <c r="I246" s="4">
        <v>7.7815704232699998</v>
      </c>
      <c r="J246" s="2">
        <f t="shared" si="7"/>
        <v>0.16933037887309765</v>
      </c>
      <c r="K246" s="3">
        <v>130</v>
      </c>
      <c r="L246" s="3">
        <v>100</v>
      </c>
      <c r="M246" s="3">
        <v>190</v>
      </c>
      <c r="N246" s="3">
        <v>79</v>
      </c>
      <c r="O246" s="24">
        <v>1001</v>
      </c>
      <c r="P246" s="4">
        <v>0.36199999999999999</v>
      </c>
      <c r="Q246" s="4">
        <v>0.434782608695652</v>
      </c>
      <c r="R246" s="4">
        <v>0.184</v>
      </c>
      <c r="S246" s="4">
        <v>0.25</v>
      </c>
      <c r="T246" s="4">
        <v>0.16800000000000001</v>
      </c>
      <c r="U246" s="4">
        <v>0.17100000000000001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0.44941699563734699</v>
      </c>
      <c r="AC246" s="2">
        <v>0.57054485846761305</v>
      </c>
      <c r="AD246" s="2">
        <v>0.20334092401803</v>
      </c>
      <c r="AE246" s="2">
        <v>0.28768207245178101</v>
      </c>
      <c r="AF246" s="2">
        <v>0.183922838160928</v>
      </c>
      <c r="AG246" s="2">
        <v>0.18753512384684201</v>
      </c>
    </row>
    <row r="247" spans="1:33" x14ac:dyDescent="0.35">
      <c r="A247" s="7">
        <v>457</v>
      </c>
      <c r="B247" s="7">
        <v>23</v>
      </c>
      <c r="C247" s="7">
        <v>0</v>
      </c>
      <c r="D247" s="7">
        <v>0</v>
      </c>
      <c r="E247" s="22" t="str">
        <f t="shared" si="6"/>
        <v>00</v>
      </c>
      <c r="F247" s="4">
        <v>0.44649899999999998</v>
      </c>
      <c r="G247" s="25">
        <v>0</v>
      </c>
      <c r="H247" s="4">
        <v>1.48271361</v>
      </c>
      <c r="I247" s="4">
        <v>8.5100348914040005</v>
      </c>
      <c r="J247" s="2">
        <f t="shared" si="7"/>
        <v>0.17423120221254221</v>
      </c>
      <c r="K247" s="3">
        <v>172</v>
      </c>
      <c r="L247" s="3">
        <v>130</v>
      </c>
      <c r="M247" s="3">
        <v>96</v>
      </c>
      <c r="N247" s="3">
        <v>101</v>
      </c>
      <c r="O247" s="24">
        <v>1001</v>
      </c>
      <c r="P247" s="4">
        <v>0.47199999999999998</v>
      </c>
      <c r="Q247" s="4">
        <v>0.43046357615893999</v>
      </c>
      <c r="R247" s="4">
        <v>0.377</v>
      </c>
      <c r="S247" s="4">
        <v>0.318</v>
      </c>
      <c r="T247" s="4">
        <v>0.35899999999999999</v>
      </c>
      <c r="U247" s="4">
        <v>0.34499999999999997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0.638658995275876</v>
      </c>
      <c r="AC247" s="2">
        <v>0.56293254056141695</v>
      </c>
      <c r="AD247" s="2">
        <v>0.473208760194684</v>
      </c>
      <c r="AE247" s="2">
        <v>0.38272562113867498</v>
      </c>
      <c r="AF247" s="2">
        <v>0.44472582206146699</v>
      </c>
      <c r="AG247" s="2">
        <v>0.42312004334688502</v>
      </c>
    </row>
    <row r="248" spans="1:33" x14ac:dyDescent="0.35">
      <c r="A248" s="7">
        <v>829</v>
      </c>
      <c r="B248" s="7">
        <v>162</v>
      </c>
      <c r="C248" s="7">
        <v>0</v>
      </c>
      <c r="D248" s="7">
        <v>0</v>
      </c>
      <c r="E248" s="22" t="str">
        <f t="shared" si="6"/>
        <v>00</v>
      </c>
      <c r="F248" s="4">
        <v>4.6680000000000003E-3</v>
      </c>
      <c r="G248" s="25">
        <v>0</v>
      </c>
      <c r="H248" s="4">
        <v>1.3552917209999999</v>
      </c>
      <c r="I248" s="4">
        <v>7.4873988196000001</v>
      </c>
      <c r="J248" s="2">
        <f t="shared" si="7"/>
        <v>0.18100968756361824</v>
      </c>
      <c r="K248" s="3">
        <v>117</v>
      </c>
      <c r="L248" s="3">
        <v>178</v>
      </c>
      <c r="M248" s="3">
        <v>93</v>
      </c>
      <c r="N248" s="3">
        <v>111</v>
      </c>
      <c r="O248" s="24">
        <v>1001</v>
      </c>
      <c r="P248" s="4">
        <v>0.55200000000000005</v>
      </c>
      <c r="Q248" s="4">
        <v>0.60338983050847494</v>
      </c>
      <c r="R248" s="4">
        <v>0.81899999999999995</v>
      </c>
      <c r="S248" s="4">
        <v>0.78</v>
      </c>
      <c r="T248" s="4">
        <v>0.79500000000000004</v>
      </c>
      <c r="U248" s="4">
        <v>0.78700000000000003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0.80296204656715198</v>
      </c>
      <c r="AC248" s="2">
        <v>0.92480142154206402</v>
      </c>
      <c r="AD248" s="2">
        <v>1.7092582477163101</v>
      </c>
      <c r="AE248" s="2">
        <v>1.51412773262978</v>
      </c>
      <c r="AF248" s="2">
        <v>1.5847452998437299</v>
      </c>
      <c r="AG248" s="2">
        <v>1.54646311327271</v>
      </c>
    </row>
    <row r="249" spans="1:33" x14ac:dyDescent="0.35">
      <c r="A249" s="7">
        <v>775</v>
      </c>
      <c r="B249" s="7">
        <v>348</v>
      </c>
      <c r="C249" s="7">
        <v>0</v>
      </c>
      <c r="D249" s="7">
        <v>0</v>
      </c>
      <c r="E249" s="22" t="str">
        <f t="shared" si="6"/>
        <v>00</v>
      </c>
      <c r="F249" s="4">
        <v>6.3119999999999999E-3</v>
      </c>
      <c r="G249" s="25">
        <v>0</v>
      </c>
      <c r="H249" s="4">
        <v>1.4504737029999999</v>
      </c>
      <c r="I249" s="4">
        <v>7.9512968543699998</v>
      </c>
      <c r="J249" s="2">
        <f t="shared" si="7"/>
        <v>0.18241976492209891</v>
      </c>
      <c r="K249" s="3">
        <v>163</v>
      </c>
      <c r="L249" s="3">
        <v>108</v>
      </c>
      <c r="M249" s="3">
        <v>142</v>
      </c>
      <c r="N249" s="3">
        <v>86</v>
      </c>
      <c r="O249" s="24">
        <v>1001</v>
      </c>
      <c r="P249" s="4">
        <v>0.38500000000000001</v>
      </c>
      <c r="Q249" s="4">
        <v>0.398523985239852</v>
      </c>
      <c r="R249" s="4">
        <v>0.51200000000000001</v>
      </c>
      <c r="S249" s="4">
        <v>0.626</v>
      </c>
      <c r="T249" s="4">
        <v>0.48499999999999999</v>
      </c>
      <c r="U249" s="4">
        <v>0.48699999999999999</v>
      </c>
      <c r="V249" s="5">
        <v>100</v>
      </c>
      <c r="W249" s="5">
        <v>100</v>
      </c>
      <c r="X249" s="5">
        <v>0</v>
      </c>
      <c r="Y249" s="5">
        <v>0</v>
      </c>
      <c r="Z249" s="5">
        <v>100</v>
      </c>
      <c r="AA249" s="5">
        <v>100</v>
      </c>
      <c r="AB249" s="2">
        <v>0.48613301117561902</v>
      </c>
      <c r="AC249" s="2">
        <v>0.50836862007293804</v>
      </c>
      <c r="AD249" s="2">
        <v>0.71743987312899005</v>
      </c>
      <c r="AE249" s="2">
        <v>0.98349948156760503</v>
      </c>
      <c r="AF249" s="2">
        <v>0.66358837831840101</v>
      </c>
      <c r="AG249" s="2">
        <v>0.66747943381136798</v>
      </c>
    </row>
    <row r="250" spans="1:33" x14ac:dyDescent="0.35">
      <c r="A250" s="7">
        <v>243</v>
      </c>
      <c r="B250" s="7">
        <v>393</v>
      </c>
      <c r="C250" s="7">
        <v>0</v>
      </c>
      <c r="D250" s="7">
        <v>0</v>
      </c>
      <c r="E250" s="22" t="str">
        <f t="shared" si="6"/>
        <v>00</v>
      </c>
      <c r="F250" s="4">
        <v>5.1978000000000003E-2</v>
      </c>
      <c r="G250" s="25">
        <v>0</v>
      </c>
      <c r="H250" s="4">
        <v>1.4110671420000001</v>
      </c>
      <c r="I250" s="4">
        <v>7.4821924744999997</v>
      </c>
      <c r="J250" s="2">
        <f t="shared" si="7"/>
        <v>0.18859006191153818</v>
      </c>
      <c r="K250" s="3">
        <v>151</v>
      </c>
      <c r="L250" s="3">
        <v>106</v>
      </c>
      <c r="M250" s="3">
        <v>133</v>
      </c>
      <c r="N250" s="3">
        <v>109</v>
      </c>
      <c r="O250" s="24">
        <v>1001</v>
      </c>
      <c r="P250" s="4">
        <v>0.42699999999999999</v>
      </c>
      <c r="Q250" s="4">
        <v>0.41245136186770398</v>
      </c>
      <c r="R250" s="4">
        <v>0.188</v>
      </c>
      <c r="S250" s="4">
        <v>0.19700000000000001</v>
      </c>
      <c r="T250" s="4">
        <v>0.20899999999999999</v>
      </c>
      <c r="U250" s="4">
        <v>0.20300000000000001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0.55686956226739803</v>
      </c>
      <c r="AC250" s="2">
        <v>0.53179624808029502</v>
      </c>
      <c r="AD250" s="2">
        <v>0.20825493882045901</v>
      </c>
      <c r="AE250" s="2">
        <v>0.219400565035375</v>
      </c>
      <c r="AF250" s="2">
        <v>0.23445731121448299</v>
      </c>
      <c r="AG250" s="2">
        <v>0.22690060019192199</v>
      </c>
    </row>
    <row r="251" spans="1:33" x14ac:dyDescent="0.35">
      <c r="A251" s="7">
        <v>377</v>
      </c>
      <c r="B251" s="7">
        <v>30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1.3265834919999999</v>
      </c>
      <c r="I251" s="4">
        <v>6.85691023498</v>
      </c>
      <c r="J251" s="2">
        <f t="shared" si="7"/>
        <v>0.19346665575881922</v>
      </c>
      <c r="K251" s="3">
        <v>185</v>
      </c>
      <c r="L251" s="3">
        <v>106</v>
      </c>
      <c r="M251" s="3">
        <v>130</v>
      </c>
      <c r="N251" s="3">
        <v>78</v>
      </c>
      <c r="O251" s="24">
        <v>1001</v>
      </c>
      <c r="P251" s="4">
        <v>0.36499999999999999</v>
      </c>
      <c r="Q251" s="4">
        <v>0.36426116838487999</v>
      </c>
      <c r="R251" s="4">
        <v>0.254</v>
      </c>
      <c r="S251" s="4">
        <v>0.26700000000000002</v>
      </c>
      <c r="T251" s="4">
        <v>0.247</v>
      </c>
      <c r="U251" s="4">
        <v>0.25700000000000001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0.454130280089445</v>
      </c>
      <c r="AC251" s="2">
        <v>0.45296744209316803</v>
      </c>
      <c r="AD251" s="2">
        <v>0.29302967877837599</v>
      </c>
      <c r="AE251" s="2">
        <v>0.31060957709548598</v>
      </c>
      <c r="AF251" s="2">
        <v>0.283690051182243</v>
      </c>
      <c r="AG251" s="2">
        <v>0.29705923426437802</v>
      </c>
    </row>
    <row r="252" spans="1:33" x14ac:dyDescent="0.35">
      <c r="A252" s="7">
        <v>799</v>
      </c>
      <c r="B252" s="7">
        <v>296</v>
      </c>
      <c r="C252" s="7">
        <v>0</v>
      </c>
      <c r="D252" s="7">
        <v>0</v>
      </c>
      <c r="E252" s="22" t="str">
        <f t="shared" si="6"/>
        <v>00</v>
      </c>
      <c r="F252" s="4">
        <v>1.1871E-2</v>
      </c>
      <c r="G252" s="25">
        <v>0</v>
      </c>
      <c r="H252" s="4">
        <v>1.996487621</v>
      </c>
      <c r="I252" s="4">
        <v>9.7551319710000008</v>
      </c>
      <c r="J252" s="2">
        <f t="shared" si="7"/>
        <v>0.20466023698450689</v>
      </c>
      <c r="K252" s="3">
        <v>96</v>
      </c>
      <c r="L252" s="3">
        <v>135</v>
      </c>
      <c r="M252" s="3">
        <v>137</v>
      </c>
      <c r="N252" s="3">
        <v>131</v>
      </c>
      <c r="O252" s="24">
        <v>1001</v>
      </c>
      <c r="P252" s="4">
        <v>0.54100000000000004</v>
      </c>
      <c r="Q252" s="4">
        <v>0.58441558441558406</v>
      </c>
      <c r="R252" s="4">
        <v>0.72799999999999998</v>
      </c>
      <c r="S252" s="4">
        <v>0.745</v>
      </c>
      <c r="T252" s="4">
        <v>0.75700000000000001</v>
      </c>
      <c r="U252" s="4">
        <v>0.75800000000000001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2">
        <v>0.77870506892159197</v>
      </c>
      <c r="AC252" s="2">
        <v>0.87806951905395703</v>
      </c>
      <c r="AD252" s="2">
        <v>1.3019532126861399</v>
      </c>
      <c r="AE252" s="2">
        <v>1.3664917338237099</v>
      </c>
      <c r="AF252" s="2">
        <v>1.4146938356415899</v>
      </c>
      <c r="AG252" s="2">
        <v>1.4188175528254501</v>
      </c>
    </row>
    <row r="253" spans="1:33" x14ac:dyDescent="0.35">
      <c r="A253" s="7">
        <v>611</v>
      </c>
      <c r="B253" s="7">
        <v>122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1.66428321</v>
      </c>
      <c r="I253" s="4">
        <v>7.7462150365999998</v>
      </c>
      <c r="J253" s="2">
        <f t="shared" si="7"/>
        <v>0.21485115015997464</v>
      </c>
      <c r="K253" s="3">
        <v>190</v>
      </c>
      <c r="L253" s="3">
        <v>118</v>
      </c>
      <c r="M253" s="3">
        <v>142</v>
      </c>
      <c r="N253" s="3">
        <v>49</v>
      </c>
      <c r="O253" s="24">
        <v>1001</v>
      </c>
      <c r="P253" s="4">
        <v>0.33</v>
      </c>
      <c r="Q253" s="4">
        <v>0.38311688311688302</v>
      </c>
      <c r="R253" s="4">
        <v>0.39700000000000002</v>
      </c>
      <c r="S253" s="4">
        <v>0.49099999999999999</v>
      </c>
      <c r="T253" s="4">
        <v>0.374</v>
      </c>
      <c r="U253" s="4">
        <v>0.46800000000000003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0.40047756659712502</v>
      </c>
      <c r="AC253" s="2">
        <v>0.48307571081308798</v>
      </c>
      <c r="AD253" s="2">
        <v>0.50583808225495197</v>
      </c>
      <c r="AE253" s="2">
        <v>0.67530726243161399</v>
      </c>
      <c r="AF253" s="2">
        <v>0.46840490788203898</v>
      </c>
      <c r="AG253" s="2">
        <v>0.63111178964049297</v>
      </c>
    </row>
    <row r="254" spans="1:33" x14ac:dyDescent="0.35">
      <c r="A254" s="7">
        <v>207</v>
      </c>
      <c r="B254" s="7">
        <v>36</v>
      </c>
      <c r="C254" s="7">
        <v>0</v>
      </c>
      <c r="D254" s="7">
        <v>0</v>
      </c>
      <c r="E254" s="22" t="str">
        <f t="shared" si="6"/>
        <v>00</v>
      </c>
      <c r="F254" s="4">
        <v>3.9050000000000001E-3</v>
      </c>
      <c r="G254" s="25">
        <v>0</v>
      </c>
      <c r="H254" s="4">
        <v>1.802775936</v>
      </c>
      <c r="I254" s="4">
        <v>7.9706860528199996</v>
      </c>
      <c r="J254" s="2">
        <f t="shared" si="7"/>
        <v>0.22617575501699561</v>
      </c>
      <c r="K254" s="3">
        <v>115</v>
      </c>
      <c r="L254" s="3">
        <v>142</v>
      </c>
      <c r="M254" s="3">
        <v>126</v>
      </c>
      <c r="N254" s="3">
        <v>116</v>
      </c>
      <c r="O254" s="24">
        <v>1001</v>
      </c>
      <c r="P254" s="4">
        <v>0.52700000000000002</v>
      </c>
      <c r="Q254" s="4">
        <v>0.55252918287937702</v>
      </c>
      <c r="R254" s="4">
        <v>0.27400000000000002</v>
      </c>
      <c r="S254" s="4">
        <v>0.30399999999999999</v>
      </c>
      <c r="T254" s="4">
        <v>0.27200000000000002</v>
      </c>
      <c r="U254" s="4">
        <v>0.317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0.74865989049020398</v>
      </c>
      <c r="AC254" s="2">
        <v>0.80414395653197002</v>
      </c>
      <c r="AD254" s="2">
        <v>0.32020526415734102</v>
      </c>
      <c r="AE254" s="2">
        <v>0.36240561864771698</v>
      </c>
      <c r="AF254" s="2">
        <v>0.31745423078545099</v>
      </c>
      <c r="AG254" s="2">
        <v>0.38126041941134697</v>
      </c>
    </row>
    <row r="255" spans="1:33" x14ac:dyDescent="0.35">
      <c r="A255" s="7">
        <v>551</v>
      </c>
      <c r="B255" s="7">
        <v>48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1.901824322</v>
      </c>
      <c r="I255" s="4">
        <v>8.2083365506699995</v>
      </c>
      <c r="J255" s="2">
        <f t="shared" si="7"/>
        <v>0.23169424282984169</v>
      </c>
      <c r="K255" s="3">
        <v>182</v>
      </c>
      <c r="L255" s="3">
        <v>97</v>
      </c>
      <c r="M255" s="3">
        <v>167</v>
      </c>
      <c r="N255" s="3">
        <v>53</v>
      </c>
      <c r="O255" s="24">
        <v>1001</v>
      </c>
      <c r="P255" s="4">
        <v>0.30499999999999999</v>
      </c>
      <c r="Q255" s="4">
        <v>0.34767025089605702</v>
      </c>
      <c r="R255" s="4">
        <v>0.251</v>
      </c>
      <c r="S255" s="4">
        <v>0.30599999999999999</v>
      </c>
      <c r="T255" s="4">
        <v>0.23599999999999999</v>
      </c>
      <c r="U255" s="4">
        <v>0.253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0.36384343341734499</v>
      </c>
      <c r="AC255" s="2">
        <v>0.42720509474457002</v>
      </c>
      <c r="AD255" s="2">
        <v>0.28901629546491803</v>
      </c>
      <c r="AE255" s="2">
        <v>0.36528331847533302</v>
      </c>
      <c r="AF255" s="2">
        <v>0.26918748981561702</v>
      </c>
      <c r="AG255" s="2">
        <v>0.29169009384931999</v>
      </c>
    </row>
    <row r="256" spans="1:33" x14ac:dyDescent="0.35">
      <c r="A256" s="7">
        <v>521</v>
      </c>
      <c r="B256" s="7">
        <v>443</v>
      </c>
      <c r="C256" s="7">
        <v>0</v>
      </c>
      <c r="D256" s="7">
        <v>0</v>
      </c>
      <c r="E256" s="22" t="str">
        <f t="shared" si="6"/>
        <v>00</v>
      </c>
      <c r="F256" s="4">
        <v>5.0980000000000001E-3</v>
      </c>
      <c r="G256" s="25">
        <v>0</v>
      </c>
      <c r="H256" s="4">
        <v>1.893391517</v>
      </c>
      <c r="I256" s="4">
        <v>7.9859614411980004</v>
      </c>
      <c r="J256" s="2">
        <f t="shared" si="7"/>
        <v>0.23708998984547638</v>
      </c>
      <c r="K256" s="3">
        <v>127</v>
      </c>
      <c r="L256" s="3">
        <v>114</v>
      </c>
      <c r="M256" s="3">
        <v>126</v>
      </c>
      <c r="N256" s="3">
        <v>132</v>
      </c>
      <c r="O256" s="24">
        <v>1001</v>
      </c>
      <c r="P256" s="4">
        <v>0.503</v>
      </c>
      <c r="Q256" s="4">
        <v>0.47302904564315401</v>
      </c>
      <c r="R256" s="4">
        <v>0.30399999999999999</v>
      </c>
      <c r="S256" s="4">
        <v>0.29299999999999998</v>
      </c>
      <c r="T256" s="4">
        <v>0.27600000000000002</v>
      </c>
      <c r="U256" s="4">
        <v>0.27400000000000002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0.69916525288550802</v>
      </c>
      <c r="AC256" s="2">
        <v>0.64060984703206403</v>
      </c>
      <c r="AD256" s="2">
        <v>0.36240561864771698</v>
      </c>
      <c r="AE256" s="2">
        <v>0.34672461308556402</v>
      </c>
      <c r="AF256" s="2">
        <v>0.322963886596421</v>
      </c>
      <c r="AG256" s="2">
        <v>0.32020526415734102</v>
      </c>
    </row>
    <row r="257" spans="1:33" x14ac:dyDescent="0.35">
      <c r="A257" s="7">
        <v>907</v>
      </c>
      <c r="B257" s="7">
        <v>46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2.2488842670000002</v>
      </c>
      <c r="I257" s="4">
        <v>9.3110278122800008</v>
      </c>
      <c r="J257" s="2">
        <f t="shared" si="7"/>
        <v>0.24152911067820274</v>
      </c>
      <c r="K257" s="3">
        <v>165</v>
      </c>
      <c r="L257" s="3">
        <v>133</v>
      </c>
      <c r="M257" s="3">
        <v>100</v>
      </c>
      <c r="N257" s="3">
        <v>101</v>
      </c>
      <c r="O257" s="24">
        <v>1001</v>
      </c>
      <c r="P257" s="4">
        <v>0.47499999999999998</v>
      </c>
      <c r="Q257" s="4">
        <v>0.44630872483221501</v>
      </c>
      <c r="R257" s="4">
        <v>0.53300000000000003</v>
      </c>
      <c r="S257" s="4">
        <v>0.53700000000000003</v>
      </c>
      <c r="T257" s="4">
        <v>0.57699999999999996</v>
      </c>
      <c r="U257" s="4">
        <v>0.55400000000000005</v>
      </c>
      <c r="V257" s="5">
        <v>100</v>
      </c>
      <c r="W257" s="5">
        <v>100</v>
      </c>
      <c r="X257" s="5">
        <v>0</v>
      </c>
      <c r="Y257" s="5">
        <v>0</v>
      </c>
      <c r="Z257" s="5">
        <v>0</v>
      </c>
      <c r="AA257" s="5">
        <v>0</v>
      </c>
      <c r="AB257" s="2">
        <v>0.64435701639051302</v>
      </c>
      <c r="AC257" s="2">
        <v>0.59114801260482397</v>
      </c>
      <c r="AD257" s="2">
        <v>0.76142602131324</v>
      </c>
      <c r="AE257" s="2">
        <v>0.77002822489590295</v>
      </c>
      <c r="AF257" s="2">
        <v>0.86038309993585904</v>
      </c>
      <c r="AG257" s="2">
        <v>0.80743632696207301</v>
      </c>
    </row>
    <row r="258" spans="1:33" x14ac:dyDescent="0.35">
      <c r="A258" s="7">
        <v>951</v>
      </c>
      <c r="B258" s="7">
        <v>252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1.5384999999999999E-2</v>
      </c>
      <c r="G258" s="25">
        <v>0</v>
      </c>
      <c r="H258" s="4">
        <v>2.0162087930000001</v>
      </c>
      <c r="I258" s="4">
        <v>8.2045718595799997</v>
      </c>
      <c r="J258" s="2">
        <f t="shared" ref="J258:J321" si="9">H258/I258</f>
        <v>0.245742109095649</v>
      </c>
      <c r="K258" s="3">
        <v>110</v>
      </c>
      <c r="L258" s="3">
        <v>101</v>
      </c>
      <c r="M258" s="3">
        <v>138</v>
      </c>
      <c r="N258" s="3">
        <v>150</v>
      </c>
      <c r="O258" s="24">
        <v>1001</v>
      </c>
      <c r="P258" s="4">
        <v>0.52100000000000002</v>
      </c>
      <c r="Q258" s="4">
        <v>0.47867298578199102</v>
      </c>
      <c r="R258" s="4">
        <v>0.64100000000000001</v>
      </c>
      <c r="S258" s="4">
        <v>0.65900000000000003</v>
      </c>
      <c r="T258" s="4">
        <v>0.63800000000000001</v>
      </c>
      <c r="U258" s="4">
        <v>0.66</v>
      </c>
      <c r="V258" s="5">
        <v>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0.736054681571222</v>
      </c>
      <c r="AC258" s="2">
        <v>0.65137776768364997</v>
      </c>
      <c r="AD258" s="2">
        <v>1.02443289049386</v>
      </c>
      <c r="AE258" s="2">
        <v>1.0758728016986201</v>
      </c>
      <c r="AF258" s="2">
        <v>1.01611106715637</v>
      </c>
      <c r="AG258" s="2">
        <v>1.07880966137193</v>
      </c>
    </row>
    <row r="259" spans="1:33" x14ac:dyDescent="0.35">
      <c r="A259" s="7">
        <v>333</v>
      </c>
      <c r="B259" s="7">
        <v>156</v>
      </c>
      <c r="C259" s="7">
        <v>0</v>
      </c>
      <c r="D259" s="7">
        <v>0</v>
      </c>
      <c r="E259" s="22" t="str">
        <f t="shared" si="8"/>
        <v>00</v>
      </c>
      <c r="F259" s="4">
        <v>7.1000000000000005E-5</v>
      </c>
      <c r="G259" s="25">
        <v>0</v>
      </c>
      <c r="H259" s="4">
        <v>2.0792829300000002</v>
      </c>
      <c r="I259" s="4">
        <v>8.2574503845899994</v>
      </c>
      <c r="J259" s="2">
        <f t="shared" si="9"/>
        <v>0.25180689355159125</v>
      </c>
      <c r="K259" s="3">
        <v>145</v>
      </c>
      <c r="L259" s="3">
        <v>145</v>
      </c>
      <c r="M259" s="3">
        <v>98</v>
      </c>
      <c r="N259" s="3">
        <v>111</v>
      </c>
      <c r="O259" s="24">
        <v>1001</v>
      </c>
      <c r="P259" s="4">
        <v>0.51700000000000002</v>
      </c>
      <c r="Q259" s="4">
        <v>0.5</v>
      </c>
      <c r="R259" s="4">
        <v>0.23899999999999999</v>
      </c>
      <c r="S259" s="4">
        <v>0.27200000000000002</v>
      </c>
      <c r="T259" s="4">
        <v>0.23</v>
      </c>
      <c r="U259" s="4">
        <v>0.23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0.72773862532956402</v>
      </c>
      <c r="AC259" s="2">
        <v>0.69314718055994495</v>
      </c>
      <c r="AD259" s="2">
        <v>0.27312192112045097</v>
      </c>
      <c r="AE259" s="2">
        <v>0.31745423078545099</v>
      </c>
      <c r="AF259" s="2">
        <v>0.26136476413440801</v>
      </c>
      <c r="AG259" s="2">
        <v>0.26136476413440801</v>
      </c>
    </row>
    <row r="260" spans="1:33" x14ac:dyDescent="0.35">
      <c r="A260" s="7">
        <v>833</v>
      </c>
      <c r="B260" s="7">
        <v>301</v>
      </c>
      <c r="C260" s="7">
        <v>0</v>
      </c>
      <c r="D260" s="7">
        <v>0</v>
      </c>
      <c r="E260" s="22" t="str">
        <f t="shared" si="8"/>
        <v>00</v>
      </c>
      <c r="F260" s="4">
        <v>0.15582399999999999</v>
      </c>
      <c r="G260" s="25">
        <v>0</v>
      </c>
      <c r="H260" s="4">
        <v>3.4792773700000001</v>
      </c>
      <c r="I260" s="4">
        <v>8.6181111581710006</v>
      </c>
      <c r="J260" s="2">
        <f t="shared" si="9"/>
        <v>0.40371692893531885</v>
      </c>
      <c r="K260" s="3">
        <v>172</v>
      </c>
      <c r="L260" s="3">
        <v>86</v>
      </c>
      <c r="M260" s="3">
        <v>166</v>
      </c>
      <c r="N260" s="3">
        <v>75</v>
      </c>
      <c r="O260" s="24">
        <v>1001</v>
      </c>
      <c r="P260" s="4">
        <v>0.34499999999999997</v>
      </c>
      <c r="Q260" s="4">
        <v>0.33333333333333298</v>
      </c>
      <c r="R260" s="4">
        <v>0.35399999999999998</v>
      </c>
      <c r="S260" s="4">
        <v>0.41399999999999998</v>
      </c>
      <c r="T260" s="4">
        <v>0.41099999999999998</v>
      </c>
      <c r="U260" s="4">
        <v>0.42699999999999999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0.42312004334688502</v>
      </c>
      <c r="AC260" s="2">
        <v>0.405465108108164</v>
      </c>
      <c r="AD260" s="2">
        <v>0.43695577519953499</v>
      </c>
      <c r="AE260" s="2">
        <v>0.53443548940512398</v>
      </c>
      <c r="AF260" s="2">
        <v>0.52932909533054995</v>
      </c>
      <c r="AG260" s="2">
        <v>0.55686956226739803</v>
      </c>
    </row>
    <row r="261" spans="1:33" x14ac:dyDescent="0.35">
      <c r="A261" s="7">
        <v>77</v>
      </c>
      <c r="B261" s="7">
        <v>220</v>
      </c>
      <c r="C261" s="7">
        <v>0</v>
      </c>
      <c r="D261" s="7">
        <v>0</v>
      </c>
      <c r="E261" s="22" t="str">
        <f t="shared" si="8"/>
        <v>00</v>
      </c>
      <c r="F261" s="4">
        <v>8.7900000000000001E-4</v>
      </c>
      <c r="G261" s="25">
        <v>0</v>
      </c>
      <c r="H261" s="4">
        <v>4.032004229</v>
      </c>
      <c r="I261" s="4">
        <v>9.7876931979999995</v>
      </c>
      <c r="J261" s="2">
        <f t="shared" si="9"/>
        <v>0.41194632355496114</v>
      </c>
      <c r="K261" s="3">
        <v>111</v>
      </c>
      <c r="L261" s="3">
        <v>148</v>
      </c>
      <c r="M261" s="3">
        <v>71</v>
      </c>
      <c r="N261" s="3">
        <v>169</v>
      </c>
      <c r="O261" s="24">
        <v>1001</v>
      </c>
      <c r="P261" s="4">
        <v>0.66100000000000003</v>
      </c>
      <c r="Q261" s="4">
        <v>0.57142857142857095</v>
      </c>
      <c r="R261" s="4">
        <v>0.68100000000000005</v>
      </c>
      <c r="S261" s="4">
        <v>0.63200000000000001</v>
      </c>
      <c r="T261" s="4">
        <v>0.64300000000000002</v>
      </c>
      <c r="U261" s="4">
        <v>0.65100000000000002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2">
        <v>1.08175517160169</v>
      </c>
      <c r="AC261" s="2">
        <v>0.847297860387204</v>
      </c>
      <c r="AD261" s="2">
        <v>1.14256417619729</v>
      </c>
      <c r="AE261" s="2">
        <v>0.999672340813206</v>
      </c>
      <c r="AF261" s="2">
        <v>1.0300194972025001</v>
      </c>
      <c r="AG261" s="2">
        <v>1.05268335677971</v>
      </c>
    </row>
    <row r="262" spans="1:33" x14ac:dyDescent="0.35">
      <c r="A262" s="7">
        <v>719</v>
      </c>
      <c r="B262" s="7">
        <v>425</v>
      </c>
      <c r="C262" s="7">
        <v>0</v>
      </c>
      <c r="D262" s="7">
        <v>0</v>
      </c>
      <c r="E262" s="22" t="str">
        <f t="shared" si="8"/>
        <v>00</v>
      </c>
      <c r="F262" s="4">
        <v>3.0908000000000001E-2</v>
      </c>
      <c r="G262" s="25">
        <v>0</v>
      </c>
      <c r="H262" s="4">
        <v>3.4108938439999998</v>
      </c>
      <c r="I262" s="4">
        <v>8.2667711005999998</v>
      </c>
      <c r="J262" s="2">
        <f t="shared" si="9"/>
        <v>0.41260291382114572</v>
      </c>
      <c r="K262" s="3">
        <v>72</v>
      </c>
      <c r="L262" s="3">
        <v>96</v>
      </c>
      <c r="M262" s="3">
        <v>172</v>
      </c>
      <c r="N262" s="3">
        <v>159</v>
      </c>
      <c r="O262" s="24">
        <v>1001</v>
      </c>
      <c r="P262" s="4">
        <v>0.501</v>
      </c>
      <c r="Q262" s="4">
        <v>0.57142857142857095</v>
      </c>
      <c r="R262" s="4">
        <v>0.55100000000000005</v>
      </c>
      <c r="S262" s="4">
        <v>0.63300000000000001</v>
      </c>
      <c r="T262" s="4">
        <v>0.57099999999999995</v>
      </c>
      <c r="U262" s="4">
        <v>0.59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2">
        <v>0.69514918323061803</v>
      </c>
      <c r="AC262" s="2">
        <v>0.847297860387204</v>
      </c>
      <c r="AD262" s="2">
        <v>0.80073239123988305</v>
      </c>
      <c r="AE262" s="2">
        <v>1.0023934309275699</v>
      </c>
      <c r="AF262" s="2">
        <v>0.84629836005411996</v>
      </c>
      <c r="AG262" s="2">
        <v>0.89159811928378396</v>
      </c>
    </row>
    <row r="263" spans="1:33" x14ac:dyDescent="0.35">
      <c r="A263" s="7">
        <v>861</v>
      </c>
      <c r="B263" s="7">
        <v>173</v>
      </c>
      <c r="C263" s="7">
        <v>0</v>
      </c>
      <c r="D263" s="7">
        <v>0</v>
      </c>
      <c r="E263" s="22" t="str">
        <f t="shared" si="8"/>
        <v>00</v>
      </c>
      <c r="F263" s="4">
        <v>4.9390999999999997E-2</v>
      </c>
      <c r="G263" s="25">
        <v>0</v>
      </c>
      <c r="H263" s="4">
        <v>3.7455265369999999</v>
      </c>
      <c r="I263" s="4">
        <v>8.4597840891880001</v>
      </c>
      <c r="J263" s="2">
        <f t="shared" si="9"/>
        <v>0.44274493267351328</v>
      </c>
      <c r="K263" s="3">
        <v>123</v>
      </c>
      <c r="L263" s="3">
        <v>136</v>
      </c>
      <c r="M263" s="3">
        <v>126</v>
      </c>
      <c r="N263" s="3">
        <v>114</v>
      </c>
      <c r="O263" s="24">
        <v>1001</v>
      </c>
      <c r="P263" s="4">
        <v>0.48</v>
      </c>
      <c r="Q263" s="4">
        <v>0.52509652509652505</v>
      </c>
      <c r="R263" s="4">
        <v>0.40300000000000002</v>
      </c>
      <c r="S263" s="4">
        <v>0.36799999999999999</v>
      </c>
      <c r="T263" s="4">
        <v>0.37</v>
      </c>
      <c r="U263" s="4">
        <v>0.36599999999999999</v>
      </c>
      <c r="V263" s="5">
        <v>100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0.65392646740666405</v>
      </c>
      <c r="AC263" s="2">
        <v>0.74464370632711996</v>
      </c>
      <c r="AD263" s="2">
        <v>0.51583816558953499</v>
      </c>
      <c r="AE263" s="2">
        <v>0.45886588483528001</v>
      </c>
      <c r="AF263" s="2">
        <v>0.46203545959655901</v>
      </c>
      <c r="AG263" s="2">
        <v>0.455706324544911</v>
      </c>
    </row>
    <row r="264" spans="1:33" x14ac:dyDescent="0.35">
      <c r="A264" s="7">
        <v>229</v>
      </c>
      <c r="B264" s="7">
        <v>107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1.101120839E-4</v>
      </c>
      <c r="I264" s="4">
        <v>7.9208526412999998</v>
      </c>
      <c r="J264" s="2">
        <f t="shared" si="9"/>
        <v>1.3901544301665988E-5</v>
      </c>
      <c r="K264" s="3">
        <v>136</v>
      </c>
      <c r="L264" s="3">
        <v>167</v>
      </c>
      <c r="M264" s="3">
        <v>96</v>
      </c>
      <c r="N264" s="3">
        <v>100</v>
      </c>
      <c r="O264" s="24">
        <v>810.52249703257701</v>
      </c>
      <c r="P264" s="4">
        <v>0.53200000000000003</v>
      </c>
      <c r="Q264" s="4">
        <v>0.55115511551155105</v>
      </c>
      <c r="R264" s="4">
        <v>1</v>
      </c>
      <c r="S264" s="4">
        <v>1</v>
      </c>
      <c r="T264" s="4">
        <v>1</v>
      </c>
      <c r="U264" s="4">
        <v>1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0.63111178964049297</v>
      </c>
      <c r="AC264" s="2">
        <v>0.59573899309261402</v>
      </c>
      <c r="AD264" s="2">
        <v>1.0000050000287801E-5</v>
      </c>
      <c r="AE264" s="2">
        <v>1.0000050000287801E-5</v>
      </c>
      <c r="AF264" s="2">
        <v>1.0000050000287801E-5</v>
      </c>
      <c r="AG264" s="2">
        <v>1.0000050000287801E-5</v>
      </c>
    </row>
    <row r="265" spans="1:33" x14ac:dyDescent="0.35">
      <c r="A265" s="7">
        <v>883</v>
      </c>
      <c r="B265" s="7">
        <v>390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3.9101539069999998E-3</v>
      </c>
      <c r="I265" s="4">
        <v>8.5595596347999994</v>
      </c>
      <c r="J265" s="2">
        <f t="shared" si="9"/>
        <v>4.5681718147073388E-4</v>
      </c>
      <c r="K265" s="3">
        <v>112</v>
      </c>
      <c r="L265" s="3">
        <v>127</v>
      </c>
      <c r="M265" s="3">
        <v>131</v>
      </c>
      <c r="N265" s="3">
        <v>129</v>
      </c>
      <c r="O265" s="24">
        <v>1001</v>
      </c>
      <c r="P265" s="4">
        <v>0.51600000000000001</v>
      </c>
      <c r="Q265" s="4">
        <v>0.53138075313807498</v>
      </c>
      <c r="R265" s="4">
        <v>1</v>
      </c>
      <c r="S265" s="4">
        <v>1</v>
      </c>
      <c r="T265" s="4">
        <v>1</v>
      </c>
      <c r="U265" s="4">
        <v>0.998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0.66164851350057396</v>
      </c>
      <c r="AC265" s="2">
        <v>0.63227646547291905</v>
      </c>
      <c r="AD265" s="2">
        <v>1.0000050000287801E-5</v>
      </c>
      <c r="AE265" s="2">
        <v>1.0000050000287801E-5</v>
      </c>
      <c r="AF265" s="2">
        <v>1.0000050000287801E-5</v>
      </c>
      <c r="AG265" s="2">
        <v>2.0020026706730801E-3</v>
      </c>
    </row>
    <row r="266" spans="1:33" x14ac:dyDescent="0.35">
      <c r="A266" s="7">
        <v>971</v>
      </c>
      <c r="B266" s="7">
        <v>239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6.4037323510000004E-3</v>
      </c>
      <c r="I266" s="4">
        <v>7.5555078272799996</v>
      </c>
      <c r="J266" s="2">
        <f t="shared" si="9"/>
        <v>8.4755816516774872E-4</v>
      </c>
      <c r="K266" s="3">
        <v>134</v>
      </c>
      <c r="L266" s="3">
        <v>165</v>
      </c>
      <c r="M266" s="3">
        <v>104</v>
      </c>
      <c r="N266" s="3">
        <v>96</v>
      </c>
      <c r="O266" s="24">
        <v>1001</v>
      </c>
      <c r="P266" s="4">
        <v>0.53400000000000003</v>
      </c>
      <c r="Q266" s="4">
        <v>0.551839464882943</v>
      </c>
      <c r="R266" s="4">
        <v>1</v>
      </c>
      <c r="S266" s="4">
        <v>0.998</v>
      </c>
      <c r="T266" s="4">
        <v>0.999</v>
      </c>
      <c r="U266" s="4">
        <v>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0.62735944002194199</v>
      </c>
      <c r="AC266" s="2">
        <v>0.59449809949010601</v>
      </c>
      <c r="AD266" s="2">
        <v>1.0000050000287801E-5</v>
      </c>
      <c r="AE266" s="2">
        <v>2.0020026706730801E-3</v>
      </c>
      <c r="AF266" s="2">
        <v>1.00050033358353E-3</v>
      </c>
      <c r="AG266" s="2">
        <v>1.0000050000287801E-5</v>
      </c>
    </row>
    <row r="267" spans="1:33" x14ac:dyDescent="0.35">
      <c r="A267" s="7">
        <v>79</v>
      </c>
      <c r="B267" s="7">
        <v>23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6.7517658790000002E-3</v>
      </c>
      <c r="I267" s="4">
        <v>7.3120233585717003</v>
      </c>
      <c r="J267" s="2">
        <f t="shared" si="9"/>
        <v>9.2337859822139048E-4</v>
      </c>
      <c r="K267" s="3">
        <v>99</v>
      </c>
      <c r="L267" s="3">
        <v>137</v>
      </c>
      <c r="M267" s="3">
        <v>140</v>
      </c>
      <c r="N267" s="3">
        <v>123</v>
      </c>
      <c r="O267" s="24">
        <v>747.91283808079402</v>
      </c>
      <c r="P267" s="4">
        <v>0.51800000000000002</v>
      </c>
      <c r="Q267" s="4">
        <v>0.58050847457627097</v>
      </c>
      <c r="R267" s="4">
        <v>0.998</v>
      </c>
      <c r="S267" s="4">
        <v>1</v>
      </c>
      <c r="T267" s="4">
        <v>1</v>
      </c>
      <c r="U267" s="4">
        <v>0.999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0.65778003672265395</v>
      </c>
      <c r="AC267" s="2">
        <v>0.54385087919748498</v>
      </c>
      <c r="AD267" s="2">
        <v>2.0020026706730801E-3</v>
      </c>
      <c r="AE267" s="2">
        <v>1.0000050000287801E-5</v>
      </c>
      <c r="AF267" s="2">
        <v>1.0000050000287801E-5</v>
      </c>
      <c r="AG267" s="2">
        <v>1.00050033358353E-3</v>
      </c>
    </row>
    <row r="268" spans="1:33" x14ac:dyDescent="0.35">
      <c r="A268" s="7">
        <v>687</v>
      </c>
      <c r="B268" s="7">
        <v>31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1.48889317E-2</v>
      </c>
      <c r="I268" s="4">
        <v>8.9320425387999993</v>
      </c>
      <c r="J268" s="2">
        <f t="shared" si="9"/>
        <v>1.6669123143249491E-3</v>
      </c>
      <c r="K268" s="3">
        <v>131</v>
      </c>
      <c r="L268" s="3">
        <v>139</v>
      </c>
      <c r="M268" s="3">
        <v>96</v>
      </c>
      <c r="N268" s="3">
        <v>133</v>
      </c>
      <c r="O268" s="24">
        <v>1001</v>
      </c>
      <c r="P268" s="4">
        <v>0.53700000000000003</v>
      </c>
      <c r="Q268" s="4">
        <v>0.51481481481481495</v>
      </c>
      <c r="R268" s="4">
        <v>0.998</v>
      </c>
      <c r="S268" s="4">
        <v>0.995</v>
      </c>
      <c r="T268" s="4">
        <v>0.997</v>
      </c>
      <c r="U268" s="4">
        <v>0.998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0.621757184473272</v>
      </c>
      <c r="AC268" s="2">
        <v>0.66394802586768298</v>
      </c>
      <c r="AD268" s="2">
        <v>2.0020026706730801E-3</v>
      </c>
      <c r="AE268" s="2">
        <v>5.0125418235442898E-3</v>
      </c>
      <c r="AF268" s="2">
        <v>3.00450902029872E-3</v>
      </c>
      <c r="AG268" s="2">
        <v>2.0020026706730801E-3</v>
      </c>
    </row>
    <row r="269" spans="1:33" x14ac:dyDescent="0.35">
      <c r="A269" s="7">
        <v>131</v>
      </c>
      <c r="B269" s="7">
        <v>434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1.475221415E-2</v>
      </c>
      <c r="I269" s="4">
        <v>8.6141932683199993</v>
      </c>
      <c r="J269" s="2">
        <f t="shared" si="9"/>
        <v>1.7125473843561767E-3</v>
      </c>
      <c r="K269" s="3">
        <v>152</v>
      </c>
      <c r="L269" s="3">
        <v>111</v>
      </c>
      <c r="M269" s="3">
        <v>122</v>
      </c>
      <c r="N269" s="3">
        <v>114</v>
      </c>
      <c r="O269" s="24">
        <v>1001</v>
      </c>
      <c r="P269" s="4">
        <v>0.45200000000000001</v>
      </c>
      <c r="Q269" s="4">
        <v>0.422053231939163</v>
      </c>
      <c r="R269" s="4">
        <v>0.998</v>
      </c>
      <c r="S269" s="4">
        <v>0.997</v>
      </c>
      <c r="T269" s="4">
        <v>0.996</v>
      </c>
      <c r="U269" s="4">
        <v>0.996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0.79407309914990598</v>
      </c>
      <c r="AC269" s="2">
        <v>0.86262383086543004</v>
      </c>
      <c r="AD269" s="2">
        <v>2.0020026706730801E-3</v>
      </c>
      <c r="AE269" s="2">
        <v>3.00450902029872E-3</v>
      </c>
      <c r="AF269" s="2">
        <v>4.0080213975388201E-3</v>
      </c>
      <c r="AG269" s="2">
        <v>4.0080213975388201E-3</v>
      </c>
    </row>
    <row r="270" spans="1:33" x14ac:dyDescent="0.35">
      <c r="A270" s="7">
        <v>197</v>
      </c>
      <c r="B270" s="7">
        <v>398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2.6506419060000001E-2</v>
      </c>
      <c r="I270" s="4">
        <v>8.8707882955400006</v>
      </c>
      <c r="J270" s="2">
        <f t="shared" si="9"/>
        <v>2.9880567743147172E-3</v>
      </c>
      <c r="K270" s="3">
        <v>163</v>
      </c>
      <c r="L270" s="3">
        <v>99</v>
      </c>
      <c r="M270" s="3">
        <v>133</v>
      </c>
      <c r="N270" s="3">
        <v>104</v>
      </c>
      <c r="O270" s="24">
        <v>1001</v>
      </c>
      <c r="P270" s="4">
        <v>0.39600000000000002</v>
      </c>
      <c r="Q270" s="4">
        <v>0.37786259541984701</v>
      </c>
      <c r="R270" s="4">
        <v>0.996</v>
      </c>
      <c r="S270" s="4">
        <v>0.99199999999999999</v>
      </c>
      <c r="T270" s="4">
        <v>0.998</v>
      </c>
      <c r="U270" s="4">
        <v>0.996</v>
      </c>
      <c r="V270" s="5">
        <v>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0.92634106772765601</v>
      </c>
      <c r="AC270" s="2">
        <v>0.97322465362650701</v>
      </c>
      <c r="AD270" s="2">
        <v>4.0080213975388201E-3</v>
      </c>
      <c r="AE270" s="2">
        <v>8.03217169726427E-3</v>
      </c>
      <c r="AF270" s="2">
        <v>2.0020026706730801E-3</v>
      </c>
      <c r="AG270" s="2">
        <v>4.0080213975388201E-3</v>
      </c>
    </row>
    <row r="271" spans="1:33" x14ac:dyDescent="0.35">
      <c r="A271" s="7">
        <v>469</v>
      </c>
      <c r="B271" s="7">
        <v>408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3.0126419870000001E-2</v>
      </c>
      <c r="I271" s="4">
        <v>8.1972186998800005</v>
      </c>
      <c r="J271" s="2">
        <f t="shared" si="9"/>
        <v>3.6752002078999091E-3</v>
      </c>
      <c r="K271" s="3">
        <v>175</v>
      </c>
      <c r="L271" s="3">
        <v>114</v>
      </c>
      <c r="M271" s="3">
        <v>133</v>
      </c>
      <c r="N271" s="3">
        <v>77</v>
      </c>
      <c r="O271" s="24">
        <v>1001</v>
      </c>
      <c r="P271" s="4">
        <v>0.375</v>
      </c>
      <c r="Q271" s="4">
        <v>0.39446366782006898</v>
      </c>
      <c r="R271" s="4">
        <v>0.99</v>
      </c>
      <c r="S271" s="4">
        <v>0.98799999999999999</v>
      </c>
      <c r="T271" s="4">
        <v>0.99299999999999999</v>
      </c>
      <c r="U271" s="4">
        <v>0.99199999999999999</v>
      </c>
      <c r="V271" s="5">
        <v>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0.98082925301172597</v>
      </c>
      <c r="AC271" s="2">
        <v>0.930228239717937</v>
      </c>
      <c r="AD271" s="2">
        <v>1.0050335853501499E-2</v>
      </c>
      <c r="AE271" s="2">
        <v>1.20725812342692E-2</v>
      </c>
      <c r="AF271" s="2">
        <v>7.0246149369644698E-3</v>
      </c>
      <c r="AG271" s="2">
        <v>8.03217169726427E-3</v>
      </c>
    </row>
    <row r="272" spans="1:33" x14ac:dyDescent="0.35">
      <c r="A272" s="7">
        <v>345</v>
      </c>
      <c r="B272" s="7">
        <v>398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2.5333738929999999E-2</v>
      </c>
      <c r="I272" s="4">
        <v>6.84571503005</v>
      </c>
      <c r="J272" s="2">
        <f t="shared" si="9"/>
        <v>3.7006709772163808E-3</v>
      </c>
      <c r="K272" s="3">
        <v>90</v>
      </c>
      <c r="L272" s="3">
        <v>194</v>
      </c>
      <c r="M272" s="3">
        <v>74</v>
      </c>
      <c r="N272" s="3">
        <v>141</v>
      </c>
      <c r="O272" s="24">
        <v>1001</v>
      </c>
      <c r="P272" s="4">
        <v>0.68300000000000005</v>
      </c>
      <c r="Q272" s="4">
        <v>0.68309859154929597</v>
      </c>
      <c r="R272" s="4">
        <v>0.998</v>
      </c>
      <c r="S272" s="4">
        <v>0.995</v>
      </c>
      <c r="T272" s="4">
        <v>0.997</v>
      </c>
      <c r="U272" s="4">
        <v>0.996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0.38126041941134697</v>
      </c>
      <c r="AC272" s="2">
        <v>0.38111607909787798</v>
      </c>
      <c r="AD272" s="2">
        <v>2.0020026706730801E-3</v>
      </c>
      <c r="AE272" s="2">
        <v>5.0125418235442898E-3</v>
      </c>
      <c r="AF272" s="2">
        <v>3.00450902029872E-3</v>
      </c>
      <c r="AG272" s="2">
        <v>4.0080213975388201E-3</v>
      </c>
    </row>
    <row r="273" spans="1:33" x14ac:dyDescent="0.35">
      <c r="A273" s="7">
        <v>221</v>
      </c>
      <c r="B273" s="7">
        <v>298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3.845450836E-2</v>
      </c>
      <c r="I273" s="4">
        <v>8.9812140526000004</v>
      </c>
      <c r="J273" s="2">
        <f t="shared" si="9"/>
        <v>4.2816603785172762E-3</v>
      </c>
      <c r="K273" s="3">
        <v>101</v>
      </c>
      <c r="L273" s="3">
        <v>101</v>
      </c>
      <c r="M273" s="3">
        <v>189</v>
      </c>
      <c r="N273" s="3">
        <v>108</v>
      </c>
      <c r="O273" s="24">
        <v>1001</v>
      </c>
      <c r="P273" s="4">
        <v>0.41599999999999998</v>
      </c>
      <c r="Q273" s="4">
        <v>0.5</v>
      </c>
      <c r="R273" s="4">
        <v>0.99399999999999999</v>
      </c>
      <c r="S273" s="4">
        <v>0.996</v>
      </c>
      <c r="T273" s="4">
        <v>0.99299999999999999</v>
      </c>
      <c r="U273" s="4">
        <v>0.997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0.87707001872087398</v>
      </c>
      <c r="AC273" s="2">
        <v>0.69314718055994495</v>
      </c>
      <c r="AD273" s="2">
        <v>6.0180723255630203E-3</v>
      </c>
      <c r="AE273" s="2">
        <v>4.0080213975388201E-3</v>
      </c>
      <c r="AF273" s="2">
        <v>7.0246149369644698E-3</v>
      </c>
      <c r="AG273" s="2">
        <v>3.00450902029872E-3</v>
      </c>
    </row>
    <row r="274" spans="1:33" x14ac:dyDescent="0.35">
      <c r="A274" s="7">
        <v>701</v>
      </c>
      <c r="B274" s="7">
        <v>178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4.1915743220000003E-2</v>
      </c>
      <c r="I274" s="4">
        <v>8.5231543374300003</v>
      </c>
      <c r="J274" s="2">
        <f t="shared" si="9"/>
        <v>4.9178674420952608E-3</v>
      </c>
      <c r="K274" s="3">
        <v>135</v>
      </c>
      <c r="L274" s="3">
        <v>185</v>
      </c>
      <c r="M274" s="3">
        <v>97</v>
      </c>
      <c r="N274" s="3">
        <v>82</v>
      </c>
      <c r="O274" s="24">
        <v>1001</v>
      </c>
      <c r="P274" s="4">
        <v>0.56000000000000005</v>
      </c>
      <c r="Q274" s="4">
        <v>0.578125</v>
      </c>
      <c r="R274" s="4">
        <v>0.98399999999999999</v>
      </c>
      <c r="S274" s="4">
        <v>0.98599999999999999</v>
      </c>
      <c r="T274" s="4">
        <v>0.98799999999999999</v>
      </c>
      <c r="U274" s="4">
        <v>0.99099999999999999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0.57981849525294205</v>
      </c>
      <c r="AC274" s="2">
        <v>0.54796517071544704</v>
      </c>
      <c r="AD274" s="2">
        <v>1.6129381929883599E-2</v>
      </c>
      <c r="AE274" s="2">
        <v>1.4098924379501601E-2</v>
      </c>
      <c r="AF274" s="2">
        <v>1.20725812342692E-2</v>
      </c>
      <c r="AG274" s="2">
        <v>9.0407446521490707E-3</v>
      </c>
    </row>
    <row r="275" spans="1:33" x14ac:dyDescent="0.35">
      <c r="A275" s="7">
        <v>351</v>
      </c>
      <c r="B275" s="7">
        <v>165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4.6775744020000003E-2</v>
      </c>
      <c r="I275" s="4">
        <v>9.0495511371999999</v>
      </c>
      <c r="J275" s="2">
        <f t="shared" si="9"/>
        <v>5.1688468644283253E-3</v>
      </c>
      <c r="K275" s="3">
        <v>72</v>
      </c>
      <c r="L275" s="3">
        <v>127</v>
      </c>
      <c r="M275" s="3">
        <v>100</v>
      </c>
      <c r="N275" s="3">
        <v>200</v>
      </c>
      <c r="O275" s="24">
        <v>1001</v>
      </c>
      <c r="P275" s="4">
        <v>0.63200000000000001</v>
      </c>
      <c r="Q275" s="4">
        <v>0.638190954773869</v>
      </c>
      <c r="R275" s="4">
        <v>0.995</v>
      </c>
      <c r="S275" s="4">
        <v>0.98899999999999999</v>
      </c>
      <c r="T275" s="4">
        <v>0.995</v>
      </c>
      <c r="U275" s="4">
        <v>0.99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0.45886588483528001</v>
      </c>
      <c r="AC275" s="2">
        <v>0.44911773826590101</v>
      </c>
      <c r="AD275" s="2">
        <v>5.0125418235442898E-3</v>
      </c>
      <c r="AE275" s="2">
        <v>1.1060947359424899E-2</v>
      </c>
      <c r="AF275" s="2">
        <v>5.0125418235442898E-3</v>
      </c>
      <c r="AG275" s="2">
        <v>1.0050335853501499E-2</v>
      </c>
    </row>
    <row r="276" spans="1:33" x14ac:dyDescent="0.35">
      <c r="A276" s="7">
        <v>119</v>
      </c>
      <c r="B276" s="7">
        <v>162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4.5791711069999998E-2</v>
      </c>
      <c r="I276" s="4">
        <v>8.6666961432999994</v>
      </c>
      <c r="J276" s="2">
        <f t="shared" si="9"/>
        <v>5.2836409991598001E-3</v>
      </c>
      <c r="K276" s="3">
        <v>122</v>
      </c>
      <c r="L276" s="3">
        <v>151</v>
      </c>
      <c r="M276" s="3">
        <v>87</v>
      </c>
      <c r="N276" s="3">
        <v>139</v>
      </c>
      <c r="O276" s="24">
        <v>1001</v>
      </c>
      <c r="P276" s="4">
        <v>0.55000000000000004</v>
      </c>
      <c r="Q276" s="4">
        <v>0.55311355311355304</v>
      </c>
      <c r="R276" s="4">
        <v>0.98699999999999999</v>
      </c>
      <c r="S276" s="4">
        <v>0.98799999999999999</v>
      </c>
      <c r="T276" s="4">
        <v>0.97899999999999998</v>
      </c>
      <c r="U276" s="4">
        <v>0.98899999999999999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0.59783700075561996</v>
      </c>
      <c r="AC276" s="2">
        <v>0.59219195837003502</v>
      </c>
      <c r="AD276" s="2">
        <v>1.30852395486555E-2</v>
      </c>
      <c r="AE276" s="2">
        <v>1.20725812342692E-2</v>
      </c>
      <c r="AF276" s="2">
        <v>2.1223636451626698E-2</v>
      </c>
      <c r="AG276" s="2">
        <v>1.1060947359424899E-2</v>
      </c>
    </row>
    <row r="277" spans="1:33" x14ac:dyDescent="0.35">
      <c r="A277" s="7">
        <v>53</v>
      </c>
      <c r="B277" s="7">
        <v>294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4.7850030199999997E-2</v>
      </c>
      <c r="I277" s="4">
        <v>8.8766500484235902</v>
      </c>
      <c r="J277" s="2">
        <f t="shared" si="9"/>
        <v>5.3905504823295036E-3</v>
      </c>
      <c r="K277" s="3">
        <v>157</v>
      </c>
      <c r="L277" s="3">
        <v>116</v>
      </c>
      <c r="M277" s="3">
        <v>117</v>
      </c>
      <c r="N277" s="3">
        <v>109</v>
      </c>
      <c r="O277" s="24">
        <v>1001</v>
      </c>
      <c r="P277" s="4">
        <v>0.46200000000000002</v>
      </c>
      <c r="Q277" s="4">
        <v>0.42490842490842501</v>
      </c>
      <c r="R277" s="4">
        <v>0.99299999999999999</v>
      </c>
      <c r="S277" s="4">
        <v>0.99099999999999999</v>
      </c>
      <c r="T277" s="4">
        <v>0.98799999999999999</v>
      </c>
      <c r="U277" s="4">
        <v>0.99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0.77219038790039796</v>
      </c>
      <c r="AC277" s="2">
        <v>0.85588160407859504</v>
      </c>
      <c r="AD277" s="2">
        <v>7.0246149369644698E-3</v>
      </c>
      <c r="AE277" s="2">
        <v>9.0407446521490707E-3</v>
      </c>
      <c r="AF277" s="2">
        <v>1.20725812342692E-2</v>
      </c>
      <c r="AG277" s="2">
        <v>1.0050335853501499E-2</v>
      </c>
    </row>
    <row r="278" spans="1:33" x14ac:dyDescent="0.35">
      <c r="A278" s="7">
        <v>241</v>
      </c>
      <c r="B278" s="7">
        <v>391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4.6316716940000002E-2</v>
      </c>
      <c r="I278" s="4">
        <v>8.28037735789</v>
      </c>
      <c r="J278" s="2">
        <f t="shared" si="9"/>
        <v>5.5935514697125341E-3</v>
      </c>
      <c r="K278" s="3">
        <v>85</v>
      </c>
      <c r="L278" s="3">
        <v>146</v>
      </c>
      <c r="M278" s="3">
        <v>140</v>
      </c>
      <c r="N278" s="3">
        <v>128</v>
      </c>
      <c r="O278" s="24">
        <v>1001</v>
      </c>
      <c r="P278" s="4">
        <v>0.57399999999999995</v>
      </c>
      <c r="Q278" s="4">
        <v>0.63203463203463195</v>
      </c>
      <c r="R278" s="4">
        <v>0.995</v>
      </c>
      <c r="S278" s="4">
        <v>0.99199999999999999</v>
      </c>
      <c r="T278" s="4">
        <v>0.98599999999999999</v>
      </c>
      <c r="U278" s="4">
        <v>0.98899999999999999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0.55512588266257101</v>
      </c>
      <c r="AC278" s="2">
        <v>0.458811088813457</v>
      </c>
      <c r="AD278" s="2">
        <v>5.0125418235442898E-3</v>
      </c>
      <c r="AE278" s="2">
        <v>8.03217169726427E-3</v>
      </c>
      <c r="AF278" s="2">
        <v>1.4098924379501601E-2</v>
      </c>
      <c r="AG278" s="2">
        <v>1.1060947359424899E-2</v>
      </c>
    </row>
    <row r="279" spans="1:33" x14ac:dyDescent="0.35">
      <c r="A279" s="7">
        <v>699</v>
      </c>
      <c r="B279" s="7">
        <v>17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4.1816100180000003E-2</v>
      </c>
      <c r="I279" s="4">
        <v>7.3514853557500004</v>
      </c>
      <c r="J279" s="2">
        <f t="shared" si="9"/>
        <v>5.6881158237353131E-3</v>
      </c>
      <c r="K279" s="3">
        <v>153</v>
      </c>
      <c r="L279" s="3">
        <v>62</v>
      </c>
      <c r="M279" s="3">
        <v>182</v>
      </c>
      <c r="N279" s="3">
        <v>102</v>
      </c>
      <c r="O279" s="24">
        <v>914.40902008380499</v>
      </c>
      <c r="P279" s="4">
        <v>0.34</v>
      </c>
      <c r="Q279" s="4">
        <v>0.288372093023256</v>
      </c>
      <c r="R279" s="4">
        <v>0.98599999999999999</v>
      </c>
      <c r="S279" s="4">
        <v>0.98199999999999998</v>
      </c>
      <c r="T279" s="4">
        <v>0.99399999999999999</v>
      </c>
      <c r="U279" s="4">
        <v>0.98899999999999999</v>
      </c>
      <c r="V279" s="5">
        <v>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1.07880966137193</v>
      </c>
      <c r="AC279" s="2">
        <v>1.2435036430825701</v>
      </c>
      <c r="AD279" s="2">
        <v>1.4098924379501601E-2</v>
      </c>
      <c r="AE279" s="2">
        <v>1.8163970627671201E-2</v>
      </c>
      <c r="AF279" s="2">
        <v>6.0180723255630203E-3</v>
      </c>
      <c r="AG279" s="2">
        <v>1.1060947359424899E-2</v>
      </c>
    </row>
    <row r="280" spans="1:33" x14ac:dyDescent="0.35">
      <c r="A280" s="7">
        <v>953</v>
      </c>
      <c r="B280" s="7">
        <v>173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5.6862940100000002E-2</v>
      </c>
      <c r="I280" s="4">
        <v>8.7134054485700005</v>
      </c>
      <c r="J280" s="2">
        <f t="shared" si="9"/>
        <v>6.5259146306949432E-3</v>
      </c>
      <c r="K280" s="3">
        <v>145</v>
      </c>
      <c r="L280" s="3">
        <v>128</v>
      </c>
      <c r="M280" s="3">
        <v>120</v>
      </c>
      <c r="N280" s="3">
        <v>106</v>
      </c>
      <c r="O280" s="24">
        <v>1001</v>
      </c>
      <c r="P280" s="4">
        <v>0.46600000000000003</v>
      </c>
      <c r="Q280" s="4">
        <v>0.46886446886446898</v>
      </c>
      <c r="R280" s="4">
        <v>0.98899999999999999</v>
      </c>
      <c r="S280" s="4">
        <v>0.99399999999999999</v>
      </c>
      <c r="T280" s="4">
        <v>0.98699999999999999</v>
      </c>
      <c r="U280" s="4">
        <v>0.98299999999999998</v>
      </c>
      <c r="V280" s="5">
        <v>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0.76356964485649104</v>
      </c>
      <c r="AC280" s="2">
        <v>0.75744153126534297</v>
      </c>
      <c r="AD280" s="2">
        <v>1.1060947359424899E-2</v>
      </c>
      <c r="AE280" s="2">
        <v>6.0180723255630203E-3</v>
      </c>
      <c r="AF280" s="2">
        <v>1.30852395486555E-2</v>
      </c>
      <c r="AG280" s="2">
        <v>1.7146158834970501E-2</v>
      </c>
    </row>
    <row r="281" spans="1:33" x14ac:dyDescent="0.35">
      <c r="A281" s="7">
        <v>173</v>
      </c>
      <c r="B281" s="7">
        <v>150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5.8254576799999999E-2</v>
      </c>
      <c r="I281" s="4">
        <v>8.2989733030099995</v>
      </c>
      <c r="J281" s="2">
        <f t="shared" si="9"/>
        <v>7.0194920110022924E-3</v>
      </c>
      <c r="K281" s="3">
        <v>111</v>
      </c>
      <c r="L281" s="3">
        <v>132</v>
      </c>
      <c r="M281" s="3">
        <v>111</v>
      </c>
      <c r="N281" s="3">
        <v>145</v>
      </c>
      <c r="O281" s="24">
        <v>1001</v>
      </c>
      <c r="P281" s="4">
        <v>0.51600000000000001</v>
      </c>
      <c r="Q281" s="4">
        <v>0.54320987654320996</v>
      </c>
      <c r="R281" s="4">
        <v>0.98699999999999999</v>
      </c>
      <c r="S281" s="4">
        <v>0.98799999999999999</v>
      </c>
      <c r="T281" s="4">
        <v>0.98399999999999999</v>
      </c>
      <c r="U281" s="4">
        <v>0.99199999999999999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0.66164851350057396</v>
      </c>
      <c r="AC281" s="2">
        <v>0.610259520754178</v>
      </c>
      <c r="AD281" s="2">
        <v>1.30852395486555E-2</v>
      </c>
      <c r="AE281" s="2">
        <v>1.20725812342692E-2</v>
      </c>
      <c r="AF281" s="2">
        <v>1.6129381929883599E-2</v>
      </c>
      <c r="AG281" s="2">
        <v>8.03217169726427E-3</v>
      </c>
    </row>
    <row r="282" spans="1:33" x14ac:dyDescent="0.35">
      <c r="A282" s="7">
        <v>101</v>
      </c>
      <c r="B282" s="7">
        <v>76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6.0539260609999999E-2</v>
      </c>
      <c r="I282" s="4">
        <v>8.1765950913399994</v>
      </c>
      <c r="J282" s="2">
        <f t="shared" si="9"/>
        <v>7.4039694926459525E-3</v>
      </c>
      <c r="K282" s="3">
        <v>157</v>
      </c>
      <c r="L282" s="3">
        <v>91</v>
      </c>
      <c r="M282" s="3">
        <v>171</v>
      </c>
      <c r="N282" s="3">
        <v>80</v>
      </c>
      <c r="O282" s="24">
        <v>1001</v>
      </c>
      <c r="P282" s="4">
        <v>0.36499999999999999</v>
      </c>
      <c r="Q282" s="4">
        <v>0.36693548387096803</v>
      </c>
      <c r="R282" s="4">
        <v>0.98499999999999999</v>
      </c>
      <c r="S282" s="4">
        <v>0.98599999999999999</v>
      </c>
      <c r="T282" s="4">
        <v>0.98499999999999999</v>
      </c>
      <c r="U282" s="4">
        <v>0.98299999999999998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1.00785792539965</v>
      </c>
      <c r="AC282" s="2">
        <v>1.0025692396481301</v>
      </c>
      <c r="AD282" s="2">
        <v>1.51136378100482E-2</v>
      </c>
      <c r="AE282" s="2">
        <v>1.4098924379501601E-2</v>
      </c>
      <c r="AF282" s="2">
        <v>1.51136378100482E-2</v>
      </c>
      <c r="AG282" s="2">
        <v>1.7146158834970501E-2</v>
      </c>
    </row>
    <row r="283" spans="1:33" x14ac:dyDescent="0.35">
      <c r="A283" s="7">
        <v>709</v>
      </c>
      <c r="B283" s="7">
        <v>225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5.8246773389999999E-2</v>
      </c>
      <c r="I283" s="4">
        <v>7.5479039116899997</v>
      </c>
      <c r="J283" s="2">
        <f t="shared" si="9"/>
        <v>7.7169468598810445E-3</v>
      </c>
      <c r="K283" s="3">
        <v>165</v>
      </c>
      <c r="L283" s="3">
        <v>104</v>
      </c>
      <c r="M283" s="3">
        <v>155</v>
      </c>
      <c r="N283" s="3">
        <v>75</v>
      </c>
      <c r="O283" s="24">
        <v>895.18303716808703</v>
      </c>
      <c r="P283" s="4">
        <v>0.374</v>
      </c>
      <c r="Q283" s="4">
        <v>0.38661710037174701</v>
      </c>
      <c r="R283" s="4">
        <v>0.99299999999999999</v>
      </c>
      <c r="S283" s="4">
        <v>0.995</v>
      </c>
      <c r="T283" s="4">
        <v>0.98699999999999999</v>
      </c>
      <c r="U283" s="4">
        <v>0.98699999999999999</v>
      </c>
      <c r="V283" s="5">
        <v>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0.98349948156760503</v>
      </c>
      <c r="AC283" s="2">
        <v>0.95032048046046602</v>
      </c>
      <c r="AD283" s="2">
        <v>7.0246149369644698E-3</v>
      </c>
      <c r="AE283" s="2">
        <v>5.0125418235442898E-3</v>
      </c>
      <c r="AF283" s="2">
        <v>1.30852395486555E-2</v>
      </c>
      <c r="AG283" s="2">
        <v>1.30852395486555E-2</v>
      </c>
    </row>
    <row r="284" spans="1:33" x14ac:dyDescent="0.35">
      <c r="A284" s="7">
        <v>423</v>
      </c>
      <c r="B284" s="7">
        <v>80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6.4634996449999996E-2</v>
      </c>
      <c r="I284" s="4">
        <v>7.6590895340299996</v>
      </c>
      <c r="J284" s="2">
        <f t="shared" si="9"/>
        <v>8.4389921495004201E-3</v>
      </c>
      <c r="K284" s="3">
        <v>195</v>
      </c>
      <c r="L284" s="3">
        <v>78</v>
      </c>
      <c r="M284" s="3">
        <v>116</v>
      </c>
      <c r="N284" s="3">
        <v>110</v>
      </c>
      <c r="O284" s="24">
        <v>1001</v>
      </c>
      <c r="P284" s="4">
        <v>0.36499999999999999</v>
      </c>
      <c r="Q284" s="4">
        <v>0.28571428571428598</v>
      </c>
      <c r="R284" s="4">
        <v>0.98799999999999999</v>
      </c>
      <c r="S284" s="4">
        <v>0.98099999999999998</v>
      </c>
      <c r="T284" s="4">
        <v>0.98899999999999999</v>
      </c>
      <c r="U284" s="4">
        <v>0.98899999999999999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1.00785792539965</v>
      </c>
      <c r="AC284" s="2">
        <v>1.2527629684953701</v>
      </c>
      <c r="AD284" s="2">
        <v>1.20725812342692E-2</v>
      </c>
      <c r="AE284" s="2">
        <v>1.9182819416774001E-2</v>
      </c>
      <c r="AF284" s="2">
        <v>1.1060947359424899E-2</v>
      </c>
      <c r="AG284" s="2">
        <v>1.1060947359424899E-2</v>
      </c>
    </row>
    <row r="285" spans="1:33" x14ac:dyDescent="0.35">
      <c r="A285" s="7">
        <v>213</v>
      </c>
      <c r="B285" s="7">
        <v>443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6.8592881729999999E-2</v>
      </c>
      <c r="I285" s="4">
        <v>7.7234349625299998</v>
      </c>
      <c r="J285" s="2">
        <f t="shared" si="9"/>
        <v>8.8811367044295958E-3</v>
      </c>
      <c r="K285" s="3">
        <v>135</v>
      </c>
      <c r="L285" s="3">
        <v>128</v>
      </c>
      <c r="M285" s="3">
        <v>122</v>
      </c>
      <c r="N285" s="3">
        <v>114</v>
      </c>
      <c r="O285" s="24">
        <v>1001</v>
      </c>
      <c r="P285" s="4">
        <v>0.47199999999999998</v>
      </c>
      <c r="Q285" s="4">
        <v>0.48669201520912497</v>
      </c>
      <c r="R285" s="4">
        <v>0.98899999999999999</v>
      </c>
      <c r="S285" s="4">
        <v>0.98699999999999999</v>
      </c>
      <c r="T285" s="4">
        <v>0.99199999999999999</v>
      </c>
      <c r="U285" s="4">
        <v>0.98199999999999998</v>
      </c>
      <c r="V285" s="5">
        <v>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0.75077629339658203</v>
      </c>
      <c r="AC285" s="2">
        <v>0.72012376825814695</v>
      </c>
      <c r="AD285" s="2">
        <v>1.1060947359424899E-2</v>
      </c>
      <c r="AE285" s="2">
        <v>1.30852395486555E-2</v>
      </c>
      <c r="AF285" s="2">
        <v>8.03217169726427E-3</v>
      </c>
      <c r="AG285" s="2">
        <v>1.8163970627671201E-2</v>
      </c>
    </row>
    <row r="286" spans="1:33" x14ac:dyDescent="0.35">
      <c r="A286" s="7">
        <v>827</v>
      </c>
      <c r="B286" s="7">
        <v>93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7.8153332120000002E-2</v>
      </c>
      <c r="I286" s="4">
        <v>8.5764198489499996</v>
      </c>
      <c r="J286" s="2">
        <f t="shared" si="9"/>
        <v>9.1125823474661419E-3</v>
      </c>
      <c r="K286" s="3">
        <v>143</v>
      </c>
      <c r="L286" s="3">
        <v>78</v>
      </c>
      <c r="M286" s="3">
        <v>160</v>
      </c>
      <c r="N286" s="3">
        <v>118</v>
      </c>
      <c r="O286" s="24">
        <v>1001</v>
      </c>
      <c r="P286" s="4">
        <v>0.41799999999999998</v>
      </c>
      <c r="Q286" s="4">
        <v>0.35294117647058798</v>
      </c>
      <c r="R286" s="4">
        <v>0.99</v>
      </c>
      <c r="S286" s="4">
        <v>0.98499999999999999</v>
      </c>
      <c r="T286" s="4">
        <v>0.98399999999999999</v>
      </c>
      <c r="U286" s="4">
        <v>0.98199999999999998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0.87227384645738104</v>
      </c>
      <c r="AC286" s="2">
        <v>1.0414538748281601</v>
      </c>
      <c r="AD286" s="2">
        <v>1.0050335853501499E-2</v>
      </c>
      <c r="AE286" s="2">
        <v>1.51136378100482E-2</v>
      </c>
      <c r="AF286" s="2">
        <v>1.6129381929883599E-2</v>
      </c>
      <c r="AG286" s="2">
        <v>1.8163970627671201E-2</v>
      </c>
    </row>
    <row r="287" spans="1:33" x14ac:dyDescent="0.35">
      <c r="A287" s="7">
        <v>465</v>
      </c>
      <c r="B287" s="7">
        <v>242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8.5332655559999998E-2</v>
      </c>
      <c r="I287" s="4">
        <v>9.0254624301999993</v>
      </c>
      <c r="J287" s="2">
        <f t="shared" si="9"/>
        <v>9.4546574449713896E-3</v>
      </c>
      <c r="K287" s="3">
        <v>116</v>
      </c>
      <c r="L287" s="3">
        <v>133</v>
      </c>
      <c r="M287" s="3">
        <v>148</v>
      </c>
      <c r="N287" s="3">
        <v>102</v>
      </c>
      <c r="O287" s="24">
        <v>1001</v>
      </c>
      <c r="P287" s="4">
        <v>0.47399999999999998</v>
      </c>
      <c r="Q287" s="4">
        <v>0.53413654618473905</v>
      </c>
      <c r="R287" s="4">
        <v>0.96199999999999997</v>
      </c>
      <c r="S287" s="4">
        <v>0.97799999999999998</v>
      </c>
      <c r="T287" s="4">
        <v>0.95499999999999996</v>
      </c>
      <c r="U287" s="4">
        <v>0.95399999999999996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0.74654795728706103</v>
      </c>
      <c r="AC287" s="2">
        <v>0.627103768242954</v>
      </c>
      <c r="AD287" s="2">
        <v>3.8740828316430602E-2</v>
      </c>
      <c r="AE287" s="2">
        <v>2.2245608947319698E-2</v>
      </c>
      <c r="AF287" s="2">
        <v>4.6043938501406798E-2</v>
      </c>
      <c r="AG287" s="2">
        <v>4.7091607533850603E-2</v>
      </c>
    </row>
    <row r="288" spans="1:33" x14ac:dyDescent="0.35">
      <c r="A288" s="7">
        <v>553</v>
      </c>
      <c r="B288" s="7">
        <v>459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7.170074605E-2</v>
      </c>
      <c r="I288" s="4">
        <v>6.8860638816600002</v>
      </c>
      <c r="J288" s="2">
        <f t="shared" si="9"/>
        <v>1.0412442765883163E-2</v>
      </c>
      <c r="K288" s="3">
        <v>120</v>
      </c>
      <c r="L288" s="3">
        <v>141</v>
      </c>
      <c r="M288" s="3">
        <v>162</v>
      </c>
      <c r="N288" s="3">
        <v>76</v>
      </c>
      <c r="O288" s="24">
        <v>1001</v>
      </c>
      <c r="P288" s="4">
        <v>0.40500000000000003</v>
      </c>
      <c r="Q288" s="4">
        <v>0.54022988505747105</v>
      </c>
      <c r="R288" s="4">
        <v>0.98899999999999999</v>
      </c>
      <c r="S288" s="4">
        <v>0.99299999999999999</v>
      </c>
      <c r="T288" s="4">
        <v>0.98299999999999998</v>
      </c>
      <c r="U288" s="4">
        <v>0.98499999999999999</v>
      </c>
      <c r="V288" s="5">
        <v>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0.90386821187559796</v>
      </c>
      <c r="AC288" s="2">
        <v>0.61576051694452505</v>
      </c>
      <c r="AD288" s="2">
        <v>1.1060947359424899E-2</v>
      </c>
      <c r="AE288" s="2">
        <v>7.0246149369644698E-3</v>
      </c>
      <c r="AF288" s="2">
        <v>1.7146158834970501E-2</v>
      </c>
      <c r="AG288" s="2">
        <v>1.51136378100482E-2</v>
      </c>
    </row>
    <row r="289" spans="1:33" x14ac:dyDescent="0.35">
      <c r="A289" s="7">
        <v>537</v>
      </c>
      <c r="B289" s="7">
        <v>44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9.3304485399999998E-2</v>
      </c>
      <c r="I289" s="4">
        <v>8.9285299027300002</v>
      </c>
      <c r="J289" s="2">
        <f t="shared" si="9"/>
        <v>1.045015096734694E-2</v>
      </c>
      <c r="K289" s="3">
        <v>134</v>
      </c>
      <c r="L289" s="3">
        <v>145</v>
      </c>
      <c r="M289" s="3">
        <v>83</v>
      </c>
      <c r="N289" s="3">
        <v>137</v>
      </c>
      <c r="O289" s="24">
        <v>1001</v>
      </c>
      <c r="P289" s="4">
        <v>0.56200000000000006</v>
      </c>
      <c r="Q289" s="4">
        <v>0.51971326164874598</v>
      </c>
      <c r="R289" s="4">
        <v>0.97</v>
      </c>
      <c r="S289" s="4">
        <v>0.96699999999999997</v>
      </c>
      <c r="T289" s="4">
        <v>0.98</v>
      </c>
      <c r="U289" s="4">
        <v>0.97899999999999998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0.57625342908844601</v>
      </c>
      <c r="AC289" s="2">
        <v>0.65447803940079097</v>
      </c>
      <c r="AD289" s="2">
        <v>3.0459207484708602E-2</v>
      </c>
      <c r="AE289" s="2">
        <v>3.3556783528842803E-2</v>
      </c>
      <c r="AF289" s="2">
        <v>2.0202707317519501E-2</v>
      </c>
      <c r="AG289" s="2">
        <v>2.1223636451626698E-2</v>
      </c>
    </row>
    <row r="290" spans="1:33" x14ac:dyDescent="0.35">
      <c r="A290" s="7">
        <v>587</v>
      </c>
      <c r="B290" s="7">
        <v>376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9.9503301340000003E-2</v>
      </c>
      <c r="I290" s="4">
        <v>7.7282704308400003</v>
      </c>
      <c r="J290" s="2">
        <f t="shared" si="9"/>
        <v>1.2875235439863457E-2</v>
      </c>
      <c r="K290" s="3">
        <v>145</v>
      </c>
      <c r="L290" s="3">
        <v>122</v>
      </c>
      <c r="M290" s="3">
        <v>103</v>
      </c>
      <c r="N290" s="3">
        <v>129</v>
      </c>
      <c r="O290" s="24">
        <v>1001</v>
      </c>
      <c r="P290" s="4">
        <v>0.51200000000000001</v>
      </c>
      <c r="Q290" s="4">
        <v>0.45692883895131098</v>
      </c>
      <c r="R290" s="4">
        <v>0.97899999999999998</v>
      </c>
      <c r="S290" s="4">
        <v>0.96299999999999997</v>
      </c>
      <c r="T290" s="4">
        <v>0.97599999999999998</v>
      </c>
      <c r="U290" s="4">
        <v>0.97799999999999998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0.66943065394262902</v>
      </c>
      <c r="AC290" s="2">
        <v>0.78322761366699301</v>
      </c>
      <c r="AD290" s="2">
        <v>2.1223636451626698E-2</v>
      </c>
      <c r="AE290" s="2">
        <v>3.7701867184011501E-2</v>
      </c>
      <c r="AF290" s="2">
        <v>2.4292692569044601E-2</v>
      </c>
      <c r="AG290" s="2">
        <v>2.2245608947319698E-2</v>
      </c>
    </row>
    <row r="291" spans="1:33" x14ac:dyDescent="0.35">
      <c r="A291" s="7">
        <v>407</v>
      </c>
      <c r="B291" s="7">
        <v>134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0.14969421929999999</v>
      </c>
      <c r="I291" s="4">
        <v>10.935323525699999</v>
      </c>
      <c r="J291" s="2">
        <f t="shared" si="9"/>
        <v>1.3689052632799691E-2</v>
      </c>
      <c r="K291" s="3">
        <v>128</v>
      </c>
      <c r="L291" s="3">
        <v>100</v>
      </c>
      <c r="M291" s="3">
        <v>132</v>
      </c>
      <c r="N291" s="3">
        <v>139</v>
      </c>
      <c r="O291" s="24">
        <v>1001</v>
      </c>
      <c r="P291" s="4">
        <v>0.48899999999999999</v>
      </c>
      <c r="Q291" s="4">
        <v>0.43859649122806998</v>
      </c>
      <c r="R291" s="4">
        <v>0.95899999999999996</v>
      </c>
      <c r="S291" s="4">
        <v>0.96</v>
      </c>
      <c r="T291" s="4">
        <v>0.97199999999999998</v>
      </c>
      <c r="U291" s="4">
        <v>0.96699999999999997</v>
      </c>
      <c r="V291" s="5">
        <v>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0.71539278950726504</v>
      </c>
      <c r="AC291" s="2">
        <v>0.82417544296634904</v>
      </c>
      <c r="AD291" s="2">
        <v>4.1864204098698898E-2</v>
      </c>
      <c r="AE291" s="2">
        <v>4.08219945202552E-2</v>
      </c>
      <c r="AF291" s="2">
        <v>2.8399474521698002E-2</v>
      </c>
      <c r="AG291" s="2">
        <v>3.3556783528842803E-2</v>
      </c>
    </row>
    <row r="292" spans="1:33" x14ac:dyDescent="0.35">
      <c r="A292" s="7">
        <v>245</v>
      </c>
      <c r="B292" s="7">
        <v>388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0.12308633369999999</v>
      </c>
      <c r="I292" s="4">
        <v>8.8284692768599999</v>
      </c>
      <c r="J292" s="2">
        <f t="shared" si="9"/>
        <v>1.3941979049824344E-2</v>
      </c>
      <c r="K292" s="3">
        <v>166</v>
      </c>
      <c r="L292" s="3">
        <v>148</v>
      </c>
      <c r="M292" s="3">
        <v>99</v>
      </c>
      <c r="N292" s="3">
        <v>86</v>
      </c>
      <c r="O292" s="24">
        <v>1001</v>
      </c>
      <c r="P292" s="4">
        <v>0.44</v>
      </c>
      <c r="Q292" s="4">
        <v>0.47133757961783401</v>
      </c>
      <c r="R292" s="4">
        <v>0.97</v>
      </c>
      <c r="S292" s="4">
        <v>0.97599999999999998</v>
      </c>
      <c r="T292" s="4">
        <v>0.97399999999999998</v>
      </c>
      <c r="U292" s="4">
        <v>0.97699999999999998</v>
      </c>
      <c r="V292" s="5">
        <v>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0.82098055206983001</v>
      </c>
      <c r="AC292" s="2">
        <v>0.75218071214413795</v>
      </c>
      <c r="AD292" s="2">
        <v>3.0459207484708602E-2</v>
      </c>
      <c r="AE292" s="2">
        <v>2.4292692569044601E-2</v>
      </c>
      <c r="AF292" s="2">
        <v>2.6343975339602001E-2</v>
      </c>
      <c r="AG292" s="2">
        <v>2.32686269393543E-2</v>
      </c>
    </row>
    <row r="293" spans="1:33" x14ac:dyDescent="0.35">
      <c r="A293" s="7">
        <v>45</v>
      </c>
      <c r="B293" s="7">
        <v>423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9.4317992880000007E-2</v>
      </c>
      <c r="I293" s="4">
        <v>6.5170996302999997</v>
      </c>
      <c r="J293" s="2">
        <f t="shared" si="9"/>
        <v>1.447238775382329E-2</v>
      </c>
      <c r="K293" s="3">
        <v>146</v>
      </c>
      <c r="L293" s="3">
        <v>62</v>
      </c>
      <c r="M293" s="3">
        <v>177</v>
      </c>
      <c r="N293" s="3">
        <v>114</v>
      </c>
      <c r="O293" s="24">
        <v>1001</v>
      </c>
      <c r="P293" s="4">
        <v>0.371</v>
      </c>
      <c r="Q293" s="4">
        <v>0.29807692307692302</v>
      </c>
      <c r="R293" s="4">
        <v>0.89900000000000002</v>
      </c>
      <c r="S293" s="4">
        <v>0.88200000000000001</v>
      </c>
      <c r="T293" s="4">
        <v>0.91100000000000003</v>
      </c>
      <c r="U293" s="4">
        <v>0.90100000000000002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0.99155321637470195</v>
      </c>
      <c r="AC293" s="2">
        <v>1.21040369465623</v>
      </c>
      <c r="AD293" s="2">
        <v>0.106472244510517</v>
      </c>
      <c r="AE293" s="2">
        <v>0.125563222975346</v>
      </c>
      <c r="AF293" s="2">
        <v>9.3212381722178703E-2</v>
      </c>
      <c r="AG293" s="2">
        <v>0.104250021373799</v>
      </c>
    </row>
    <row r="294" spans="1:33" x14ac:dyDescent="0.35">
      <c r="A294" s="7">
        <v>409</v>
      </c>
      <c r="B294" s="7">
        <v>147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0.15546276949999999</v>
      </c>
      <c r="I294" s="4">
        <v>10.1576754099</v>
      </c>
      <c r="J294" s="2">
        <f t="shared" si="9"/>
        <v>1.5304955437784607E-2</v>
      </c>
      <c r="K294" s="3">
        <v>89</v>
      </c>
      <c r="L294" s="3">
        <v>176</v>
      </c>
      <c r="M294" s="3">
        <v>97</v>
      </c>
      <c r="N294" s="3">
        <v>137</v>
      </c>
      <c r="O294" s="24">
        <v>1001</v>
      </c>
      <c r="P294" s="4">
        <v>0.625</v>
      </c>
      <c r="Q294" s="4">
        <v>0.66415094339622605</v>
      </c>
      <c r="R294" s="4">
        <v>0.96399999999999997</v>
      </c>
      <c r="S294" s="4">
        <v>0.96</v>
      </c>
      <c r="T294" s="4">
        <v>0.96699999999999997</v>
      </c>
      <c r="U294" s="4">
        <v>0.96799999999999997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0.47000362924573602</v>
      </c>
      <c r="AC294" s="2">
        <v>0.40924583094806999</v>
      </c>
      <c r="AD294" s="2">
        <v>3.6663984371591497E-2</v>
      </c>
      <c r="AE294" s="2">
        <v>4.08219945202552E-2</v>
      </c>
      <c r="AF294" s="2">
        <v>3.3556783528842803E-2</v>
      </c>
      <c r="AG294" s="2">
        <v>3.2523191705560103E-2</v>
      </c>
    </row>
    <row r="295" spans="1:33" x14ac:dyDescent="0.35">
      <c r="A295" s="7">
        <v>7</v>
      </c>
      <c r="B295" s="7">
        <v>281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0.12675323899999999</v>
      </c>
      <c r="I295" s="4">
        <v>8.2465572230999999</v>
      </c>
      <c r="J295" s="2">
        <f t="shared" si="9"/>
        <v>1.5370443152318492E-2</v>
      </c>
      <c r="K295" s="3">
        <v>184</v>
      </c>
      <c r="L295" s="3">
        <v>112</v>
      </c>
      <c r="M295" s="3">
        <v>113</v>
      </c>
      <c r="N295" s="3">
        <v>90</v>
      </c>
      <c r="O295" s="24">
        <v>1001</v>
      </c>
      <c r="P295" s="4">
        <v>0.40699999999999997</v>
      </c>
      <c r="Q295" s="4">
        <v>0.37837837837837801</v>
      </c>
      <c r="R295" s="4">
        <v>0.91900000000000004</v>
      </c>
      <c r="S295" s="4">
        <v>0.90900000000000003</v>
      </c>
      <c r="T295" s="4">
        <v>0.91</v>
      </c>
      <c r="U295" s="4">
        <v>0.91300000000000003</v>
      </c>
      <c r="V295" s="5">
        <v>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0.89894209353954202</v>
      </c>
      <c r="AC295" s="2">
        <v>0.97186058302896605</v>
      </c>
      <c r="AD295" s="2">
        <v>8.4469156626450007E-2</v>
      </c>
      <c r="AE295" s="2">
        <v>9.5410184804658196E-2</v>
      </c>
      <c r="AF295" s="2">
        <v>9.4310679471241304E-2</v>
      </c>
      <c r="AG295" s="2">
        <v>9.1019398387168493E-2</v>
      </c>
    </row>
    <row r="296" spans="1:33" x14ac:dyDescent="0.35">
      <c r="A296" s="7">
        <v>165</v>
      </c>
      <c r="B296" s="7">
        <v>230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0.12612916939999999</v>
      </c>
      <c r="I296" s="4">
        <v>7.9210010662999997</v>
      </c>
      <c r="J296" s="2">
        <f t="shared" si="9"/>
        <v>1.5923387504215618E-2</v>
      </c>
      <c r="K296" s="3">
        <v>180</v>
      </c>
      <c r="L296" s="3">
        <v>168</v>
      </c>
      <c r="M296" s="3">
        <v>80</v>
      </c>
      <c r="N296" s="3">
        <v>71</v>
      </c>
      <c r="O296" s="24">
        <v>1001</v>
      </c>
      <c r="P296" s="4">
        <v>0.503</v>
      </c>
      <c r="Q296" s="4">
        <v>0.48275862068965503</v>
      </c>
      <c r="R296" s="4">
        <v>0.97499999999999998</v>
      </c>
      <c r="S296" s="4">
        <v>0.98</v>
      </c>
      <c r="T296" s="4">
        <v>0.97499999999999998</v>
      </c>
      <c r="U296" s="4">
        <v>0.97499999999999998</v>
      </c>
      <c r="V296" s="5">
        <v>100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0.68716510888239801</v>
      </c>
      <c r="AC296" s="2">
        <v>0.72823850037121496</v>
      </c>
      <c r="AD296" s="2">
        <v>2.5317807984289901E-2</v>
      </c>
      <c r="AE296" s="2">
        <v>2.0202707317519501E-2</v>
      </c>
      <c r="AF296" s="2">
        <v>2.5317807984289901E-2</v>
      </c>
      <c r="AG296" s="2">
        <v>2.5317807984289901E-2</v>
      </c>
    </row>
    <row r="297" spans="1:33" x14ac:dyDescent="0.35">
      <c r="A297" s="7">
        <v>653</v>
      </c>
      <c r="B297" s="7">
        <v>196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0.12947477130000001</v>
      </c>
      <c r="I297" s="4">
        <v>7.9292870127999997</v>
      </c>
      <c r="J297" s="2">
        <f t="shared" si="9"/>
        <v>1.6328677608843385E-2</v>
      </c>
      <c r="K297" s="3">
        <v>76</v>
      </c>
      <c r="L297" s="3">
        <v>165</v>
      </c>
      <c r="M297" s="3">
        <v>125</v>
      </c>
      <c r="N297" s="3">
        <v>133</v>
      </c>
      <c r="O297" s="24">
        <v>1001</v>
      </c>
      <c r="P297" s="4">
        <v>0.60199999999999998</v>
      </c>
      <c r="Q297" s="4">
        <v>0.68464730290456399</v>
      </c>
      <c r="R297" s="4">
        <v>0.97399999999999998</v>
      </c>
      <c r="S297" s="4">
        <v>0.97699999999999998</v>
      </c>
      <c r="T297" s="4">
        <v>0.97499999999999998</v>
      </c>
      <c r="U297" s="4">
        <v>0.97899999999999998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0.50749783367331602</v>
      </c>
      <c r="AC297" s="2">
        <v>0.37885145959007399</v>
      </c>
      <c r="AD297" s="2">
        <v>2.6343975339602001E-2</v>
      </c>
      <c r="AE297" s="2">
        <v>2.32686269393543E-2</v>
      </c>
      <c r="AF297" s="2">
        <v>2.5317807984289901E-2</v>
      </c>
      <c r="AG297" s="2">
        <v>2.1223636451626698E-2</v>
      </c>
    </row>
    <row r="298" spans="1:33" x14ac:dyDescent="0.35">
      <c r="A298" s="7">
        <v>787</v>
      </c>
      <c r="B298" s="7">
        <v>348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0.15429206100000001</v>
      </c>
      <c r="I298" s="4">
        <v>9.4047897163860004</v>
      </c>
      <c r="J298" s="2">
        <f t="shared" si="9"/>
        <v>1.6405689616980631E-2</v>
      </c>
      <c r="K298" s="3">
        <v>166</v>
      </c>
      <c r="L298" s="3">
        <v>133</v>
      </c>
      <c r="M298" s="3">
        <v>97</v>
      </c>
      <c r="N298" s="3">
        <v>103</v>
      </c>
      <c r="O298" s="24">
        <v>893.85187963119495</v>
      </c>
      <c r="P298" s="4">
        <v>0.49399999999999999</v>
      </c>
      <c r="Q298" s="4">
        <v>0.444816053511706</v>
      </c>
      <c r="R298" s="4">
        <v>0.95</v>
      </c>
      <c r="S298" s="4">
        <v>0.93400000000000005</v>
      </c>
      <c r="T298" s="4">
        <v>0.93700000000000006</v>
      </c>
      <c r="U298" s="4">
        <v>0.95199999999999996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0.70521976179421497</v>
      </c>
      <c r="AC298" s="2">
        <v>0.81009444516893303</v>
      </c>
      <c r="AD298" s="2">
        <v>5.1293294387550599E-2</v>
      </c>
      <c r="AE298" s="2">
        <v>6.8278840753294406E-2</v>
      </c>
      <c r="AF298" s="2">
        <v>6.5071996743714805E-2</v>
      </c>
      <c r="AG298" s="2">
        <v>4.9190244190771802E-2</v>
      </c>
    </row>
    <row r="299" spans="1:33" x14ac:dyDescent="0.35">
      <c r="A299" s="7">
        <v>405</v>
      </c>
      <c r="B299" s="7">
        <v>238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0.1189117056</v>
      </c>
      <c r="I299" s="4">
        <v>7.0152499920283997</v>
      </c>
      <c r="J299" s="2">
        <f t="shared" si="9"/>
        <v>1.6950458748458328E-2</v>
      </c>
      <c r="K299" s="3">
        <v>117</v>
      </c>
      <c r="L299" s="3">
        <v>138</v>
      </c>
      <c r="M299" s="3">
        <v>96</v>
      </c>
      <c r="N299" s="3">
        <v>148</v>
      </c>
      <c r="O299" s="24">
        <v>1001</v>
      </c>
      <c r="P299" s="4">
        <v>0.54700000000000004</v>
      </c>
      <c r="Q299" s="4">
        <v>0.54117647058823504</v>
      </c>
      <c r="R299" s="4">
        <v>0.98299999999999998</v>
      </c>
      <c r="S299" s="4">
        <v>0.98199999999999998</v>
      </c>
      <c r="T299" s="4">
        <v>0.98199999999999998</v>
      </c>
      <c r="U299" s="4">
        <v>0.98299999999999998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0.60330647656015601</v>
      </c>
      <c r="AC299" s="2">
        <v>0.61400986000122104</v>
      </c>
      <c r="AD299" s="2">
        <v>1.7146158834970501E-2</v>
      </c>
      <c r="AE299" s="2">
        <v>1.8163970627671201E-2</v>
      </c>
      <c r="AF299" s="2">
        <v>1.8163970627671201E-2</v>
      </c>
      <c r="AG299" s="2">
        <v>1.7146158834970501E-2</v>
      </c>
    </row>
    <row r="300" spans="1:33" x14ac:dyDescent="0.35">
      <c r="A300" s="7">
        <v>461</v>
      </c>
      <c r="B300" s="7">
        <v>239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0.18985451680000001</v>
      </c>
      <c r="I300" s="4">
        <v>10.154606509500001</v>
      </c>
      <c r="J300" s="2">
        <f t="shared" si="9"/>
        <v>1.8696393269634255E-2</v>
      </c>
      <c r="K300" s="3">
        <v>174</v>
      </c>
      <c r="L300" s="3">
        <v>111</v>
      </c>
      <c r="M300" s="3">
        <v>103</v>
      </c>
      <c r="N300" s="3">
        <v>111</v>
      </c>
      <c r="O300" s="24">
        <v>1001</v>
      </c>
      <c r="P300" s="4">
        <v>0.443</v>
      </c>
      <c r="Q300" s="4">
        <v>0.38947368421052603</v>
      </c>
      <c r="R300" s="4">
        <v>0.97499999999999998</v>
      </c>
      <c r="S300" s="4">
        <v>0.94399999999999995</v>
      </c>
      <c r="T300" s="4">
        <v>0.96899999999999997</v>
      </c>
      <c r="U300" s="4">
        <v>0.96899999999999997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0.81418550893700103</v>
      </c>
      <c r="AC300" s="2">
        <v>0.94295897895631597</v>
      </c>
      <c r="AD300" s="2">
        <v>2.5317807984289901E-2</v>
      </c>
      <c r="AE300" s="2">
        <v>5.7629112836636402E-2</v>
      </c>
      <c r="AF300" s="2">
        <v>3.14906670913708E-2</v>
      </c>
      <c r="AG300" s="2">
        <v>3.14906670913708E-2</v>
      </c>
    </row>
    <row r="301" spans="1:33" x14ac:dyDescent="0.35">
      <c r="A301" s="7">
        <v>899</v>
      </c>
      <c r="B301" s="7">
        <v>50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0.1280157187</v>
      </c>
      <c r="I301" s="4">
        <v>6.8444220592400002</v>
      </c>
      <c r="J301" s="2">
        <f t="shared" si="9"/>
        <v>1.8703656436145431E-2</v>
      </c>
      <c r="K301" s="3">
        <v>165</v>
      </c>
      <c r="L301" s="3">
        <v>87</v>
      </c>
      <c r="M301" s="3">
        <v>145</v>
      </c>
      <c r="N301" s="3">
        <v>102</v>
      </c>
      <c r="O301" s="24">
        <v>1001</v>
      </c>
      <c r="P301" s="4">
        <v>0.40500000000000003</v>
      </c>
      <c r="Q301" s="4">
        <v>0.34523809523809501</v>
      </c>
      <c r="R301" s="4">
        <v>0.94199999999999995</v>
      </c>
      <c r="S301" s="4">
        <v>0.94099999999999995</v>
      </c>
      <c r="T301" s="4">
        <v>0.95699999999999996</v>
      </c>
      <c r="U301" s="4">
        <v>0.95899999999999996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0.90386821187559796</v>
      </c>
      <c r="AC301" s="2">
        <v>1.0635209688568401</v>
      </c>
      <c r="AD301" s="2">
        <v>5.9750004405774E-2</v>
      </c>
      <c r="AE301" s="2">
        <v>6.0812139396757503E-2</v>
      </c>
      <c r="AF301" s="2">
        <v>4.3951887529182797E-2</v>
      </c>
      <c r="AG301" s="2">
        <v>4.1864204098698898E-2</v>
      </c>
    </row>
    <row r="302" spans="1:33" x14ac:dyDescent="0.35">
      <c r="A302" s="7">
        <v>817</v>
      </c>
      <c r="B302" s="7">
        <v>300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0.13530872790000001</v>
      </c>
      <c r="I302" s="4">
        <v>7.17479972826</v>
      </c>
      <c r="J302" s="2">
        <f t="shared" si="9"/>
        <v>1.885888568666912E-2</v>
      </c>
      <c r="K302" s="3">
        <v>101</v>
      </c>
      <c r="L302" s="3">
        <v>121</v>
      </c>
      <c r="M302" s="3">
        <v>149</v>
      </c>
      <c r="N302" s="3">
        <v>128</v>
      </c>
      <c r="O302" s="24">
        <v>1001</v>
      </c>
      <c r="P302" s="4">
        <v>0.49</v>
      </c>
      <c r="Q302" s="4">
        <v>0.54504504504504503</v>
      </c>
      <c r="R302" s="4">
        <v>0.97599999999999998</v>
      </c>
      <c r="S302" s="4">
        <v>0.98599999999999999</v>
      </c>
      <c r="T302" s="4">
        <v>0.97699999999999998</v>
      </c>
      <c r="U302" s="4">
        <v>0.97099999999999997</v>
      </c>
      <c r="V302" s="5">
        <v>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0.71334988787746501</v>
      </c>
      <c r="AC302" s="2">
        <v>0.60688683627553797</v>
      </c>
      <c r="AD302" s="2">
        <v>2.4292692569044601E-2</v>
      </c>
      <c r="AE302" s="2">
        <v>1.4098924379501601E-2</v>
      </c>
      <c r="AF302" s="2">
        <v>2.32686269393543E-2</v>
      </c>
      <c r="AG302" s="2">
        <v>2.9428810690812199E-2</v>
      </c>
    </row>
    <row r="303" spans="1:33" x14ac:dyDescent="0.35">
      <c r="A303" s="7">
        <v>3</v>
      </c>
      <c r="B303" s="7">
        <v>30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0.1341673363</v>
      </c>
      <c r="I303" s="4">
        <v>6.962247364285</v>
      </c>
      <c r="J303" s="2">
        <f t="shared" si="9"/>
        <v>1.9270693682653797E-2</v>
      </c>
      <c r="K303" s="3">
        <v>159</v>
      </c>
      <c r="L303" s="3">
        <v>118</v>
      </c>
      <c r="M303" s="3">
        <v>118</v>
      </c>
      <c r="N303" s="3">
        <v>104</v>
      </c>
      <c r="O303" s="24">
        <v>1001</v>
      </c>
      <c r="P303" s="4">
        <v>0.44400000000000001</v>
      </c>
      <c r="Q303" s="4">
        <v>0.425992779783394</v>
      </c>
      <c r="R303" s="4">
        <v>0.97499999999999998</v>
      </c>
      <c r="S303" s="4">
        <v>0.97299999999999998</v>
      </c>
      <c r="T303" s="4">
        <v>0.98</v>
      </c>
      <c r="U303" s="4">
        <v>0.97799999999999998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0.811930716549912</v>
      </c>
      <c r="AC303" s="2">
        <v>0.85333288172167399</v>
      </c>
      <c r="AD303" s="2">
        <v>2.5317807984289901E-2</v>
      </c>
      <c r="AE303" s="2">
        <v>2.7371196796132001E-2</v>
      </c>
      <c r="AF303" s="2">
        <v>2.0202707317519501E-2</v>
      </c>
      <c r="AG303" s="2">
        <v>2.2245608947319698E-2</v>
      </c>
    </row>
    <row r="304" spans="1:33" x14ac:dyDescent="0.35">
      <c r="A304" s="7">
        <v>659</v>
      </c>
      <c r="B304" s="7">
        <v>16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0.19598672349999999</v>
      </c>
      <c r="I304" s="4">
        <v>10.12028393178</v>
      </c>
      <c r="J304" s="2">
        <f t="shared" si="9"/>
        <v>1.9365733690984398E-2</v>
      </c>
      <c r="K304" s="3">
        <v>145</v>
      </c>
      <c r="L304" s="3">
        <v>137</v>
      </c>
      <c r="M304" s="3">
        <v>95</v>
      </c>
      <c r="N304" s="3">
        <v>122</v>
      </c>
      <c r="O304" s="24">
        <v>789.09362953219295</v>
      </c>
      <c r="P304" s="4">
        <v>0.50800000000000001</v>
      </c>
      <c r="Q304" s="4">
        <v>0.48581560283687902</v>
      </c>
      <c r="R304" s="4">
        <v>0.97399999999999998</v>
      </c>
      <c r="S304" s="4">
        <v>0.97699999999999998</v>
      </c>
      <c r="T304" s="4">
        <v>0.96699999999999997</v>
      </c>
      <c r="U304" s="4">
        <v>0.97699999999999998</v>
      </c>
      <c r="V304" s="5">
        <v>100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0.67727383140365505</v>
      </c>
      <c r="AC304" s="2">
        <v>0.72192614510998898</v>
      </c>
      <c r="AD304" s="2">
        <v>2.6343975339602001E-2</v>
      </c>
      <c r="AE304" s="2">
        <v>2.32686269393543E-2</v>
      </c>
      <c r="AF304" s="2">
        <v>3.3556783528842803E-2</v>
      </c>
      <c r="AG304" s="2">
        <v>2.32686269393543E-2</v>
      </c>
    </row>
    <row r="305" spans="1:33" x14ac:dyDescent="0.35">
      <c r="A305" s="7">
        <v>369</v>
      </c>
      <c r="B305" s="7">
        <v>299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0.13224944059999999</v>
      </c>
      <c r="I305" s="4">
        <v>6.8289121058899998</v>
      </c>
      <c r="J305" s="2">
        <f t="shared" si="9"/>
        <v>1.936610671646127E-2</v>
      </c>
      <c r="K305" s="3">
        <v>147</v>
      </c>
      <c r="L305" s="3">
        <v>97</v>
      </c>
      <c r="M305" s="3">
        <v>152</v>
      </c>
      <c r="N305" s="3">
        <v>103</v>
      </c>
      <c r="O305" s="24">
        <v>905.75972414135299</v>
      </c>
      <c r="P305" s="4">
        <v>0.39700000000000002</v>
      </c>
      <c r="Q305" s="4">
        <v>0.39754098360655699</v>
      </c>
      <c r="R305" s="4">
        <v>0.96799999999999997</v>
      </c>
      <c r="S305" s="4">
        <v>0.95899999999999996</v>
      </c>
      <c r="T305" s="4">
        <v>0.96499999999999997</v>
      </c>
      <c r="U305" s="4">
        <v>0.96399999999999997</v>
      </c>
      <c r="V305" s="5">
        <v>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0.92381899829494696</v>
      </c>
      <c r="AC305" s="2">
        <v>0.922457246789819</v>
      </c>
      <c r="AD305" s="2">
        <v>3.2523191705560103E-2</v>
      </c>
      <c r="AE305" s="2">
        <v>4.1864204098698898E-2</v>
      </c>
      <c r="AF305" s="2">
        <v>3.5627177643151202E-2</v>
      </c>
      <c r="AG305" s="2">
        <v>3.6663984371591497E-2</v>
      </c>
    </row>
    <row r="306" spans="1:33" x14ac:dyDescent="0.35">
      <c r="A306" s="7">
        <v>845</v>
      </c>
      <c r="B306" s="7">
        <v>478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0.19362510129999999</v>
      </c>
      <c r="I306" s="4">
        <v>9.8443575907999996</v>
      </c>
      <c r="J306" s="2">
        <f t="shared" si="9"/>
        <v>1.9668637543291952E-2</v>
      </c>
      <c r="K306" s="3">
        <v>85</v>
      </c>
      <c r="L306" s="3">
        <v>195</v>
      </c>
      <c r="M306" s="3">
        <v>58</v>
      </c>
      <c r="N306" s="3">
        <v>161</v>
      </c>
      <c r="O306" s="24">
        <v>1001</v>
      </c>
      <c r="P306" s="4">
        <v>0.70599999999999996</v>
      </c>
      <c r="Q306" s="4">
        <v>0.69642857142857095</v>
      </c>
      <c r="R306" s="4">
        <v>0.96</v>
      </c>
      <c r="S306" s="4">
        <v>0.95399999999999996</v>
      </c>
      <c r="T306" s="4">
        <v>0.96699999999999997</v>
      </c>
      <c r="U306" s="4">
        <v>0.97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0.34814004148889499</v>
      </c>
      <c r="AC306" s="2">
        <v>0.36179004460550301</v>
      </c>
      <c r="AD306" s="2">
        <v>4.08219945202552E-2</v>
      </c>
      <c r="AE306" s="2">
        <v>4.7091607533850603E-2</v>
      </c>
      <c r="AF306" s="2">
        <v>3.3556783528842803E-2</v>
      </c>
      <c r="AG306" s="2">
        <v>3.0459207484708602E-2</v>
      </c>
    </row>
    <row r="307" spans="1:33" x14ac:dyDescent="0.35">
      <c r="A307" s="7">
        <v>527</v>
      </c>
      <c r="B307" s="7">
        <v>326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0.1564892923</v>
      </c>
      <c r="I307" s="4">
        <v>7.7183806430999997</v>
      </c>
      <c r="J307" s="2">
        <f t="shared" si="9"/>
        <v>2.0274886603305411E-2</v>
      </c>
      <c r="K307" s="3">
        <v>104</v>
      </c>
      <c r="L307" s="3">
        <v>94</v>
      </c>
      <c r="M307" s="3">
        <v>143</v>
      </c>
      <c r="N307" s="3">
        <v>158</v>
      </c>
      <c r="O307" s="24">
        <v>1001</v>
      </c>
      <c r="P307" s="4">
        <v>0.49299999999999999</v>
      </c>
      <c r="Q307" s="4">
        <v>0.47474747474747497</v>
      </c>
      <c r="R307" s="4">
        <v>0.85899999999999999</v>
      </c>
      <c r="S307" s="4">
        <v>0.84699999999999998</v>
      </c>
      <c r="T307" s="4">
        <v>0.83299999999999996</v>
      </c>
      <c r="U307" s="4">
        <v>0.85799999999999998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0.70724610493944695</v>
      </c>
      <c r="AC307" s="2">
        <v>0.74497224842453103</v>
      </c>
      <c r="AD307" s="2">
        <v>0.15198635699788199</v>
      </c>
      <c r="AE307" s="2">
        <v>0.16605458433008299</v>
      </c>
      <c r="AF307" s="2">
        <v>0.18272163681529399</v>
      </c>
      <c r="AG307" s="2">
        <v>0.153151179494175</v>
      </c>
    </row>
    <row r="308" spans="1:33" x14ac:dyDescent="0.35">
      <c r="A308" s="7">
        <v>11</v>
      </c>
      <c r="B308" s="7">
        <v>457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0.15448819659999999</v>
      </c>
      <c r="I308" s="4">
        <v>7.56671205549</v>
      </c>
      <c r="J308" s="2">
        <f t="shared" si="9"/>
        <v>2.0416819811176989E-2</v>
      </c>
      <c r="K308" s="3">
        <v>124</v>
      </c>
      <c r="L308" s="3">
        <v>99</v>
      </c>
      <c r="M308" s="3">
        <v>187</v>
      </c>
      <c r="N308" s="3">
        <v>89</v>
      </c>
      <c r="O308" s="24">
        <v>1001</v>
      </c>
      <c r="P308" s="4">
        <v>0.378</v>
      </c>
      <c r="Q308" s="4">
        <v>0.44394618834080701</v>
      </c>
      <c r="R308" s="4">
        <v>0.95099999999999996</v>
      </c>
      <c r="S308" s="4">
        <v>0.94799999999999995</v>
      </c>
      <c r="T308" s="4">
        <v>0.95</v>
      </c>
      <c r="U308" s="4">
        <v>0.95299999999999996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0.97286108336254895</v>
      </c>
      <c r="AC308" s="2">
        <v>0.81205192132552895</v>
      </c>
      <c r="AD308" s="2">
        <v>5.0241216436746797E-2</v>
      </c>
      <c r="AE308" s="2">
        <v>5.3400776727115302E-2</v>
      </c>
      <c r="AF308" s="2">
        <v>5.1293294387550599E-2</v>
      </c>
      <c r="AG308" s="2">
        <v>4.8140375327934998E-2</v>
      </c>
    </row>
    <row r="309" spans="1:33" x14ac:dyDescent="0.35">
      <c r="A309" s="7">
        <v>909</v>
      </c>
      <c r="B309" s="7">
        <v>463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0.12691635709999999</v>
      </c>
      <c r="I309" s="4">
        <v>6.1332360135000004</v>
      </c>
      <c r="J309" s="2">
        <f t="shared" si="9"/>
        <v>2.0693212656522856E-2</v>
      </c>
      <c r="K309" s="3">
        <v>122</v>
      </c>
      <c r="L309" s="3">
        <v>147</v>
      </c>
      <c r="M309" s="3">
        <v>95</v>
      </c>
      <c r="N309" s="3">
        <v>135</v>
      </c>
      <c r="O309" s="24">
        <v>1001</v>
      </c>
      <c r="P309" s="4">
        <v>0.57099999999999995</v>
      </c>
      <c r="Q309" s="4">
        <v>0.54646840148698905</v>
      </c>
      <c r="R309" s="4">
        <v>0.98</v>
      </c>
      <c r="S309" s="4">
        <v>0.97799999999999998</v>
      </c>
      <c r="T309" s="4">
        <v>0.97799999999999998</v>
      </c>
      <c r="U309" s="4">
        <v>0.97299999999999998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0.56036606932612698</v>
      </c>
      <c r="AC309" s="2">
        <v>0.60427879282310304</v>
      </c>
      <c r="AD309" s="2">
        <v>2.0202707317519501E-2</v>
      </c>
      <c r="AE309" s="2">
        <v>2.2245608947319698E-2</v>
      </c>
      <c r="AF309" s="2">
        <v>2.2245608947319698E-2</v>
      </c>
      <c r="AG309" s="2">
        <v>2.7371196796132001E-2</v>
      </c>
    </row>
    <row r="310" spans="1:33" x14ac:dyDescent="0.35">
      <c r="A310" s="7">
        <v>387</v>
      </c>
      <c r="B310" s="7">
        <v>378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0.15187400940000001</v>
      </c>
      <c r="I310" s="4">
        <v>6.8660140284700004</v>
      </c>
      <c r="J310" s="2">
        <f t="shared" si="9"/>
        <v>2.211967653579687E-2</v>
      </c>
      <c r="K310" s="3">
        <v>170</v>
      </c>
      <c r="L310" s="3">
        <v>124</v>
      </c>
      <c r="M310" s="3">
        <v>138</v>
      </c>
      <c r="N310" s="3">
        <v>67</v>
      </c>
      <c r="O310" s="24">
        <v>1001</v>
      </c>
      <c r="P310" s="4">
        <v>0.371</v>
      </c>
      <c r="Q310" s="4">
        <v>0.421768707482993</v>
      </c>
      <c r="R310" s="4">
        <v>0.98</v>
      </c>
      <c r="S310" s="4">
        <v>0.97299999999999998</v>
      </c>
      <c r="T310" s="4">
        <v>0.96899999999999997</v>
      </c>
      <c r="U310" s="4">
        <v>0.96699999999999997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0.99155321637470195</v>
      </c>
      <c r="AC310" s="2">
        <v>0.86329820173364502</v>
      </c>
      <c r="AD310" s="2">
        <v>2.0202707317519501E-2</v>
      </c>
      <c r="AE310" s="2">
        <v>2.7371196796132001E-2</v>
      </c>
      <c r="AF310" s="2">
        <v>3.14906670913708E-2</v>
      </c>
      <c r="AG310" s="2">
        <v>3.3556783528842803E-2</v>
      </c>
    </row>
    <row r="311" spans="1:33" x14ac:dyDescent="0.35">
      <c r="A311" s="7">
        <v>69</v>
      </c>
      <c r="B311" s="7">
        <v>27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0.21357167769999999</v>
      </c>
      <c r="I311" s="4">
        <v>9.5918244321999993</v>
      </c>
      <c r="J311" s="2">
        <f t="shared" si="9"/>
        <v>2.2266011978183672E-2</v>
      </c>
      <c r="K311" s="3">
        <v>160</v>
      </c>
      <c r="L311" s="3">
        <v>56</v>
      </c>
      <c r="M311" s="3">
        <v>205</v>
      </c>
      <c r="N311" s="3">
        <v>78</v>
      </c>
      <c r="O311" s="24">
        <v>1001</v>
      </c>
      <c r="P311" s="4">
        <v>0.26900000000000002</v>
      </c>
      <c r="Q311" s="4">
        <v>0.25925925925925902</v>
      </c>
      <c r="R311" s="4">
        <v>0.97499999999999998</v>
      </c>
      <c r="S311" s="4">
        <v>0.98099999999999998</v>
      </c>
      <c r="T311" s="4">
        <v>0.96699999999999997</v>
      </c>
      <c r="U311" s="4">
        <v>0.98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1.3130438993803</v>
      </c>
      <c r="AC311" s="2">
        <v>1.3499267169490199</v>
      </c>
      <c r="AD311" s="2">
        <v>2.5317807984289901E-2</v>
      </c>
      <c r="AE311" s="2">
        <v>1.9182819416774001E-2</v>
      </c>
      <c r="AF311" s="2">
        <v>3.3556783528842803E-2</v>
      </c>
      <c r="AG311" s="2">
        <v>2.0202707317519501E-2</v>
      </c>
    </row>
    <row r="312" spans="1:33" x14ac:dyDescent="0.35">
      <c r="A312" s="7">
        <v>661</v>
      </c>
      <c r="B312" s="7">
        <v>303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0.1656167328</v>
      </c>
      <c r="I312" s="4">
        <v>6.9087597829399998</v>
      </c>
      <c r="J312" s="2">
        <f t="shared" si="9"/>
        <v>2.3971991790619523E-2</v>
      </c>
      <c r="K312" s="3">
        <v>141</v>
      </c>
      <c r="L312" s="3">
        <v>120</v>
      </c>
      <c r="M312" s="3">
        <v>92</v>
      </c>
      <c r="N312" s="3">
        <v>146</v>
      </c>
      <c r="O312" s="24">
        <v>1001</v>
      </c>
      <c r="P312" s="4">
        <v>0.53500000000000003</v>
      </c>
      <c r="Q312" s="4">
        <v>0.45977011494252901</v>
      </c>
      <c r="R312" s="4">
        <v>0.96899999999999997</v>
      </c>
      <c r="S312" s="4">
        <v>0.96299999999999997</v>
      </c>
      <c r="T312" s="4">
        <v>0.97799999999999998</v>
      </c>
      <c r="U312" s="4">
        <v>0.97799999999999998</v>
      </c>
      <c r="V312" s="5">
        <v>100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0.62548853208612998</v>
      </c>
      <c r="AC312" s="2">
        <v>0.77702866454064701</v>
      </c>
      <c r="AD312" s="2">
        <v>3.14906670913708E-2</v>
      </c>
      <c r="AE312" s="2">
        <v>3.7701867184011501E-2</v>
      </c>
      <c r="AF312" s="2">
        <v>2.2245608947319698E-2</v>
      </c>
      <c r="AG312" s="2">
        <v>2.2245608947319698E-2</v>
      </c>
    </row>
    <row r="313" spans="1:33" x14ac:dyDescent="0.35">
      <c r="A313" s="7">
        <v>737</v>
      </c>
      <c r="B313" s="7">
        <v>367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0.1950114563</v>
      </c>
      <c r="I313" s="4">
        <v>7.7932495416499998</v>
      </c>
      <c r="J313" s="2">
        <f t="shared" si="9"/>
        <v>2.5023124854117253E-2</v>
      </c>
      <c r="K313" s="3">
        <v>124</v>
      </c>
      <c r="L313" s="3">
        <v>190</v>
      </c>
      <c r="M313" s="3">
        <v>86</v>
      </c>
      <c r="N313" s="3">
        <v>99</v>
      </c>
      <c r="O313" s="24">
        <v>1001</v>
      </c>
      <c r="P313" s="4">
        <v>0.57299999999999995</v>
      </c>
      <c r="Q313" s="4">
        <v>0.60509554140127397</v>
      </c>
      <c r="R313" s="4">
        <v>0.96599999999999997</v>
      </c>
      <c r="S313" s="4">
        <v>0.96399999999999997</v>
      </c>
      <c r="T313" s="4">
        <v>0.96799999999999997</v>
      </c>
      <c r="U313" s="4">
        <v>0.96299999999999997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0.55686956226739803</v>
      </c>
      <c r="AC313" s="2">
        <v>0.50236891374776704</v>
      </c>
      <c r="AD313" s="2">
        <v>3.4591444769619097E-2</v>
      </c>
      <c r="AE313" s="2">
        <v>3.6663984371591497E-2</v>
      </c>
      <c r="AF313" s="2">
        <v>3.2523191705560103E-2</v>
      </c>
      <c r="AG313" s="2">
        <v>3.7701867184011501E-2</v>
      </c>
    </row>
    <row r="314" spans="1:33" x14ac:dyDescent="0.35">
      <c r="A314" s="7">
        <v>735</v>
      </c>
      <c r="B314" s="7">
        <v>8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0.2379800091</v>
      </c>
      <c r="I314" s="4">
        <v>9.11086642223</v>
      </c>
      <c r="J314" s="2">
        <f t="shared" si="9"/>
        <v>2.6120458589903393E-2</v>
      </c>
      <c r="K314" s="3">
        <v>154</v>
      </c>
      <c r="L314" s="3">
        <v>121</v>
      </c>
      <c r="M314" s="3">
        <v>103</v>
      </c>
      <c r="N314" s="3">
        <v>121</v>
      </c>
      <c r="O314" s="24">
        <v>571.24081073829905</v>
      </c>
      <c r="P314" s="4">
        <v>0.47799999999999998</v>
      </c>
      <c r="Q314" s="4">
        <v>0.44</v>
      </c>
      <c r="R314" s="4">
        <v>0.745</v>
      </c>
      <c r="S314" s="4">
        <v>0.76700000000000002</v>
      </c>
      <c r="T314" s="4">
        <v>0.77</v>
      </c>
      <c r="U314" s="4">
        <v>0.78900000000000003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0.73814454649068095</v>
      </c>
      <c r="AC314" s="2">
        <v>0.82098055206983001</v>
      </c>
      <c r="AD314" s="2">
        <v>0.29437106060257801</v>
      </c>
      <c r="AE314" s="2">
        <v>0.26526847761488098</v>
      </c>
      <c r="AF314" s="2">
        <v>0.26136476413440801</v>
      </c>
      <c r="AG314" s="2">
        <v>0.236988958136263</v>
      </c>
    </row>
    <row r="315" spans="1:33" x14ac:dyDescent="0.35">
      <c r="A315" s="7">
        <v>285</v>
      </c>
      <c r="B315" s="7">
        <v>358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0.19868790859999999</v>
      </c>
      <c r="I315" s="4">
        <v>7.5321996782099996</v>
      </c>
      <c r="J315" s="2">
        <f t="shared" si="9"/>
        <v>2.637847071085846E-2</v>
      </c>
      <c r="K315" s="3">
        <v>156</v>
      </c>
      <c r="L315" s="3">
        <v>97</v>
      </c>
      <c r="M315" s="3">
        <v>129</v>
      </c>
      <c r="N315" s="3">
        <v>117</v>
      </c>
      <c r="O315" s="24">
        <v>1001</v>
      </c>
      <c r="P315" s="4">
        <v>0.434</v>
      </c>
      <c r="Q315" s="4">
        <v>0.38339920948616601</v>
      </c>
      <c r="R315" s="4">
        <v>0.95699999999999996</v>
      </c>
      <c r="S315" s="4">
        <v>0.94299999999999995</v>
      </c>
      <c r="T315" s="4">
        <v>0.94899999999999995</v>
      </c>
      <c r="U315" s="4">
        <v>0.96099999999999997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0.83471074488173203</v>
      </c>
      <c r="AC315" s="2">
        <v>0.95867851022413697</v>
      </c>
      <c r="AD315" s="2">
        <v>4.3951887529182797E-2</v>
      </c>
      <c r="AE315" s="2">
        <v>5.8688996348679599E-2</v>
      </c>
      <c r="AF315" s="2">
        <v>5.2346480372209202E-2</v>
      </c>
      <c r="AG315" s="2">
        <v>3.9780870011844598E-2</v>
      </c>
    </row>
    <row r="316" spans="1:33" x14ac:dyDescent="0.35">
      <c r="A316" s="7">
        <v>499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0.2200468877</v>
      </c>
      <c r="I316" s="4">
        <v>8.2060154840999999</v>
      </c>
      <c r="J316" s="2">
        <f t="shared" si="9"/>
        <v>2.6815314707407452E-2</v>
      </c>
      <c r="K316" s="3">
        <v>73</v>
      </c>
      <c r="L316" s="3">
        <v>156</v>
      </c>
      <c r="M316" s="3">
        <v>71</v>
      </c>
      <c r="N316" s="3">
        <v>199</v>
      </c>
      <c r="O316" s="24">
        <v>965.16474312591095</v>
      </c>
      <c r="P316" s="4">
        <v>0.72899999999999998</v>
      </c>
      <c r="Q316" s="4">
        <v>0.68122270742358104</v>
      </c>
      <c r="R316" s="4">
        <v>0.96899999999999997</v>
      </c>
      <c r="S316" s="4">
        <v>0.97099999999999997</v>
      </c>
      <c r="T316" s="4">
        <v>0.97499999999999998</v>
      </c>
      <c r="U316" s="4">
        <v>0.96799999999999997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0.31608154697347901</v>
      </c>
      <c r="AC316" s="2">
        <v>0.38386599630470303</v>
      </c>
      <c r="AD316" s="2">
        <v>3.14906670913708E-2</v>
      </c>
      <c r="AE316" s="2">
        <v>2.9428810690812199E-2</v>
      </c>
      <c r="AF316" s="2">
        <v>2.5317807984289901E-2</v>
      </c>
      <c r="AG316" s="2">
        <v>3.2523191705560103E-2</v>
      </c>
    </row>
    <row r="317" spans="1:33" x14ac:dyDescent="0.35">
      <c r="A317" s="7">
        <v>649</v>
      </c>
      <c r="B317" s="7">
        <v>455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0.2056187813</v>
      </c>
      <c r="I317" s="4">
        <v>7.6563149254020004</v>
      </c>
      <c r="J317" s="2">
        <f t="shared" si="9"/>
        <v>2.6856102877612996E-2</v>
      </c>
      <c r="K317" s="3">
        <v>182</v>
      </c>
      <c r="L317" s="3">
        <v>115</v>
      </c>
      <c r="M317" s="3">
        <v>113</v>
      </c>
      <c r="N317" s="3">
        <v>89</v>
      </c>
      <c r="O317" s="24">
        <v>1001</v>
      </c>
      <c r="P317" s="4">
        <v>0.41299999999999998</v>
      </c>
      <c r="Q317" s="4">
        <v>0.387205387205387</v>
      </c>
      <c r="R317" s="4">
        <v>0.88</v>
      </c>
      <c r="S317" s="4">
        <v>0.872</v>
      </c>
      <c r="T317" s="4">
        <v>0.88600000000000001</v>
      </c>
      <c r="U317" s="4">
        <v>0.88100000000000001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0.88430768602110399</v>
      </c>
      <c r="AC317" s="2">
        <v>0.94880001043944995</v>
      </c>
      <c r="AD317" s="2">
        <v>0.127833371509885</v>
      </c>
      <c r="AE317" s="2">
        <v>0.13696585507315701</v>
      </c>
      <c r="AF317" s="2">
        <v>0.121038328377056</v>
      </c>
      <c r="AG317" s="2">
        <v>0.12669765304595801</v>
      </c>
    </row>
    <row r="318" spans="1:33" x14ac:dyDescent="0.35">
      <c r="A318" s="7">
        <v>65</v>
      </c>
      <c r="B318" s="7">
        <v>197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0.22226361589999999</v>
      </c>
      <c r="I318" s="4">
        <v>7.8562001026499999</v>
      </c>
      <c r="J318" s="2">
        <f t="shared" si="9"/>
        <v>2.8291491178416846E-2</v>
      </c>
      <c r="K318" s="3">
        <v>157</v>
      </c>
      <c r="L318" s="3">
        <v>119</v>
      </c>
      <c r="M318" s="3">
        <v>148</v>
      </c>
      <c r="N318" s="3">
        <v>75</v>
      </c>
      <c r="O318" s="24">
        <v>1001</v>
      </c>
      <c r="P318" s="4">
        <v>0.41</v>
      </c>
      <c r="Q318" s="4">
        <v>0.43115942028985499</v>
      </c>
      <c r="R318" s="4">
        <v>0.879</v>
      </c>
      <c r="S318" s="4">
        <v>0.90800000000000003</v>
      </c>
      <c r="T318" s="4">
        <v>0.92100000000000004</v>
      </c>
      <c r="U318" s="4">
        <v>0.90400000000000003</v>
      </c>
      <c r="V318" s="5">
        <v>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0.89159811928378396</v>
      </c>
      <c r="AC318" s="2">
        <v>0.84127737260562097</v>
      </c>
      <c r="AD318" s="2">
        <v>0.12897038129696001</v>
      </c>
      <c r="AE318" s="2">
        <v>9.65109003808437E-2</v>
      </c>
      <c r="AF318" s="2">
        <v>8.2295242726830198E-2</v>
      </c>
      <c r="AG318" s="2">
        <v>0.100925918589961</v>
      </c>
    </row>
    <row r="319" spans="1:33" x14ac:dyDescent="0.35">
      <c r="A319" s="7">
        <v>511</v>
      </c>
      <c r="B319" s="7">
        <v>359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0.20955830080000001</v>
      </c>
      <c r="I319" s="4">
        <v>6.6528418884200002</v>
      </c>
      <c r="J319" s="2">
        <f t="shared" si="9"/>
        <v>3.1499065258827084E-2</v>
      </c>
      <c r="K319" s="3">
        <v>166</v>
      </c>
      <c r="L319" s="3">
        <v>95</v>
      </c>
      <c r="M319" s="3">
        <v>142</v>
      </c>
      <c r="N319" s="3">
        <v>96</v>
      </c>
      <c r="O319" s="24">
        <v>1001</v>
      </c>
      <c r="P319" s="4">
        <v>0.40600000000000003</v>
      </c>
      <c r="Q319" s="4">
        <v>0.36398467432950199</v>
      </c>
      <c r="R319" s="4">
        <v>0.95899999999999996</v>
      </c>
      <c r="S319" s="4">
        <v>0.95499999999999996</v>
      </c>
      <c r="T319" s="4">
        <v>0.96299999999999997</v>
      </c>
      <c r="U319" s="4">
        <v>0.96799999999999997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0.90140211938040404</v>
      </c>
      <c r="AC319" s="2">
        <v>1.0106435157221501</v>
      </c>
      <c r="AD319" s="2">
        <v>4.1864204098698898E-2</v>
      </c>
      <c r="AE319" s="2">
        <v>4.6043938501406798E-2</v>
      </c>
      <c r="AF319" s="2">
        <v>3.7701867184011501E-2</v>
      </c>
      <c r="AG319" s="2">
        <v>3.2523191705560103E-2</v>
      </c>
    </row>
    <row r="320" spans="1:33" x14ac:dyDescent="0.35">
      <c r="A320" s="7">
        <v>359</v>
      </c>
      <c r="B320" s="7">
        <v>405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0.25144780909999997</v>
      </c>
      <c r="I320" s="4">
        <v>7.97412105129</v>
      </c>
      <c r="J320" s="2">
        <f t="shared" si="9"/>
        <v>3.1532981187854234E-2</v>
      </c>
      <c r="K320" s="3">
        <v>181</v>
      </c>
      <c r="L320" s="3">
        <v>95</v>
      </c>
      <c r="M320" s="3">
        <v>125</v>
      </c>
      <c r="N320" s="3">
        <v>98</v>
      </c>
      <c r="O320" s="24">
        <v>1001</v>
      </c>
      <c r="P320" s="4">
        <v>0.39600000000000002</v>
      </c>
      <c r="Q320" s="4">
        <v>0.344202898550725</v>
      </c>
      <c r="R320" s="4">
        <v>0.94499999999999995</v>
      </c>
      <c r="S320" s="4">
        <v>0.92200000000000004</v>
      </c>
      <c r="T320" s="4">
        <v>0.96199999999999997</v>
      </c>
      <c r="U320" s="4">
        <v>0.96599999999999997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0.92634106772765601</v>
      </c>
      <c r="AC320" s="2">
        <v>1.0665239741166099</v>
      </c>
      <c r="AD320" s="2">
        <v>5.6570351488394399E-2</v>
      </c>
      <c r="AE320" s="2">
        <v>8.1210055425543201E-2</v>
      </c>
      <c r="AF320" s="2">
        <v>3.8740828316430602E-2</v>
      </c>
      <c r="AG320" s="2">
        <v>3.4591444769619097E-2</v>
      </c>
    </row>
    <row r="321" spans="1:33" x14ac:dyDescent="0.35">
      <c r="A321" s="7">
        <v>555</v>
      </c>
      <c r="B321" s="7">
        <v>106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0.25360970830000001</v>
      </c>
      <c r="I321" s="4">
        <v>7.96423413599</v>
      </c>
      <c r="J321" s="2">
        <f t="shared" si="9"/>
        <v>3.1843577671071932E-2</v>
      </c>
      <c r="K321" s="3">
        <v>187</v>
      </c>
      <c r="L321" s="3">
        <v>94</v>
      </c>
      <c r="M321" s="3">
        <v>141</v>
      </c>
      <c r="N321" s="3">
        <v>77</v>
      </c>
      <c r="O321" s="24">
        <v>1001</v>
      </c>
      <c r="P321" s="4">
        <v>0.35199999999999998</v>
      </c>
      <c r="Q321" s="4">
        <v>0.33451957295373702</v>
      </c>
      <c r="R321" s="4">
        <v>0.95299999999999996</v>
      </c>
      <c r="S321" s="4">
        <v>0.94</v>
      </c>
      <c r="T321" s="4">
        <v>0.95899999999999996</v>
      </c>
      <c r="U321" s="4">
        <v>0.96099999999999997</v>
      </c>
      <c r="V321" s="5">
        <v>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1.04412410338404</v>
      </c>
      <c r="AC321" s="2">
        <v>1.09505988706374</v>
      </c>
      <c r="AD321" s="2">
        <v>4.8140375327934998E-2</v>
      </c>
      <c r="AE321" s="2">
        <v>6.1875403718087502E-2</v>
      </c>
      <c r="AF321" s="2">
        <v>4.1864204098698898E-2</v>
      </c>
      <c r="AG321" s="2">
        <v>3.9780870011844598E-2</v>
      </c>
    </row>
    <row r="322" spans="1:33" x14ac:dyDescent="0.35">
      <c r="A322" s="7">
        <v>129</v>
      </c>
      <c r="B322" s="7">
        <v>106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0.99950000000000006</v>
      </c>
      <c r="G322" s="25">
        <v>1</v>
      </c>
      <c r="H322" s="4">
        <v>0.2378474706</v>
      </c>
      <c r="I322" s="4">
        <v>7.2937472259999998</v>
      </c>
      <c r="J322" s="2">
        <f t="shared" ref="J322:J385" si="11">H322/I322</f>
        <v>3.2609777009017508E-2</v>
      </c>
      <c r="K322" s="3">
        <v>190</v>
      </c>
      <c r="L322" s="3">
        <v>92</v>
      </c>
      <c r="M322" s="3">
        <v>121</v>
      </c>
      <c r="N322" s="3">
        <v>96</v>
      </c>
      <c r="O322" s="24">
        <v>901.77932333042395</v>
      </c>
      <c r="P322" s="4">
        <v>0.34899999999999998</v>
      </c>
      <c r="Q322" s="4">
        <v>0.32624113475177302</v>
      </c>
      <c r="R322" s="4">
        <v>0.96</v>
      </c>
      <c r="S322" s="4">
        <v>0.94699999999999995</v>
      </c>
      <c r="T322" s="4">
        <v>0.96699999999999997</v>
      </c>
      <c r="U322" s="4">
        <v>0.96</v>
      </c>
      <c r="V322" s="5">
        <v>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1.05268335677971</v>
      </c>
      <c r="AC322" s="2">
        <v>1.12011849388907</v>
      </c>
      <c r="AD322" s="2">
        <v>4.08219945202552E-2</v>
      </c>
      <c r="AE322" s="2">
        <v>5.4456185796058897E-2</v>
      </c>
      <c r="AF322" s="2">
        <v>3.3556783528842803E-2</v>
      </c>
      <c r="AG322" s="2">
        <v>4.08219945202552E-2</v>
      </c>
    </row>
    <row r="323" spans="1:33" x14ac:dyDescent="0.35">
      <c r="A323" s="7">
        <v>295</v>
      </c>
      <c r="B323" s="7">
        <v>313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0.31023867700000002</v>
      </c>
      <c r="I323" s="4">
        <v>9.3881558531499998</v>
      </c>
      <c r="J323" s="2">
        <f t="shared" si="11"/>
        <v>3.3045752739171444E-2</v>
      </c>
      <c r="K323" s="3">
        <v>128</v>
      </c>
      <c r="L323" s="3">
        <v>128</v>
      </c>
      <c r="M323" s="3">
        <v>124</v>
      </c>
      <c r="N323" s="3">
        <v>119</v>
      </c>
      <c r="O323" s="24">
        <v>870.30061211188001</v>
      </c>
      <c r="P323" s="4">
        <v>0.48899999999999999</v>
      </c>
      <c r="Q323" s="4">
        <v>0.5</v>
      </c>
      <c r="R323" s="4">
        <v>0.95399999999999996</v>
      </c>
      <c r="S323" s="4">
        <v>0.96199999999999997</v>
      </c>
      <c r="T323" s="4">
        <v>0.94899999999999995</v>
      </c>
      <c r="U323" s="4">
        <v>0.95799999999999996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0.71539278950726504</v>
      </c>
      <c r="AC323" s="2">
        <v>0.69314718055994495</v>
      </c>
      <c r="AD323" s="2">
        <v>4.7091607533850603E-2</v>
      </c>
      <c r="AE323" s="2">
        <v>3.8740828316430602E-2</v>
      </c>
      <c r="AF323" s="2">
        <v>5.2346480372209202E-2</v>
      </c>
      <c r="AG323" s="2">
        <v>4.2907501011276501E-2</v>
      </c>
    </row>
    <row r="324" spans="1:33" x14ac:dyDescent="0.35">
      <c r="A324" s="7">
        <v>889</v>
      </c>
      <c r="B324" s="7">
        <v>203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0.2744704576</v>
      </c>
      <c r="I324" s="4">
        <v>8.1254468233000008</v>
      </c>
      <c r="J324" s="2">
        <f t="shared" si="11"/>
        <v>3.3779121760165412E-2</v>
      </c>
      <c r="K324" s="3">
        <v>181</v>
      </c>
      <c r="L324" s="3">
        <v>149</v>
      </c>
      <c r="M324" s="3">
        <v>79</v>
      </c>
      <c r="N324" s="3">
        <v>90</v>
      </c>
      <c r="O324" s="24">
        <v>907.11997241940901</v>
      </c>
      <c r="P324" s="4">
        <v>0.44500000000000001</v>
      </c>
      <c r="Q324" s="4">
        <v>0.45151515151515198</v>
      </c>
      <c r="R324" s="4">
        <v>0.95899999999999996</v>
      </c>
      <c r="S324" s="4">
        <v>0.96099999999999997</v>
      </c>
      <c r="T324" s="4">
        <v>0.95599999999999996</v>
      </c>
      <c r="U324" s="4">
        <v>0.95299999999999996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0.809680996815897</v>
      </c>
      <c r="AC324" s="2">
        <v>0.79514634851506705</v>
      </c>
      <c r="AD324" s="2">
        <v>4.1864204098698898E-2</v>
      </c>
      <c r="AE324" s="2">
        <v>3.9780870011844598E-2</v>
      </c>
      <c r="AF324" s="2">
        <v>4.4997365930735798E-2</v>
      </c>
      <c r="AG324" s="2">
        <v>4.8140375327934998E-2</v>
      </c>
    </row>
    <row r="325" spans="1:33" x14ac:dyDescent="0.35">
      <c r="A325" s="7">
        <v>723</v>
      </c>
      <c r="B325" s="7">
        <v>46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0.2483373572</v>
      </c>
      <c r="I325" s="4">
        <v>7.1512103547099999</v>
      </c>
      <c r="J325" s="2">
        <f t="shared" si="11"/>
        <v>3.4726618975267264E-2</v>
      </c>
      <c r="K325" s="3">
        <v>171</v>
      </c>
      <c r="L325" s="3">
        <v>161</v>
      </c>
      <c r="M325" s="3">
        <v>80</v>
      </c>
      <c r="N325" s="3">
        <v>87</v>
      </c>
      <c r="O325" s="24">
        <v>1001</v>
      </c>
      <c r="P325" s="4">
        <v>0.50600000000000001</v>
      </c>
      <c r="Q325" s="4">
        <v>0.484939759036145</v>
      </c>
      <c r="R325" s="4">
        <v>0.96299999999999997</v>
      </c>
      <c r="S325" s="4">
        <v>0.94599999999999995</v>
      </c>
      <c r="T325" s="4">
        <v>0.96</v>
      </c>
      <c r="U325" s="4">
        <v>0.96699999999999997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0.68121860969467196</v>
      </c>
      <c r="AC325" s="2">
        <v>0.72373060393202604</v>
      </c>
      <c r="AD325" s="2">
        <v>3.7701867184011501E-2</v>
      </c>
      <c r="AE325" s="2">
        <v>5.5512709930258801E-2</v>
      </c>
      <c r="AF325" s="2">
        <v>4.08219945202552E-2</v>
      </c>
      <c r="AG325" s="2">
        <v>3.3556783528842803E-2</v>
      </c>
    </row>
    <row r="326" spans="1:33" x14ac:dyDescent="0.35">
      <c r="A326" s="7">
        <v>239</v>
      </c>
      <c r="B326" s="7">
        <v>123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0.28357596219999998</v>
      </c>
      <c r="I326" s="4">
        <v>7.5802537188699999</v>
      </c>
      <c r="J326" s="2">
        <f t="shared" si="11"/>
        <v>3.7409824620259949E-2</v>
      </c>
      <c r="K326" s="3">
        <v>120</v>
      </c>
      <c r="L326" s="3">
        <v>77</v>
      </c>
      <c r="M326" s="3">
        <v>139</v>
      </c>
      <c r="N326" s="3">
        <v>163</v>
      </c>
      <c r="O326" s="24">
        <v>1001</v>
      </c>
      <c r="P326" s="4">
        <v>0.48499999999999999</v>
      </c>
      <c r="Q326" s="4">
        <v>0.390862944162437</v>
      </c>
      <c r="R326" s="4">
        <v>0.94899999999999995</v>
      </c>
      <c r="S326" s="4">
        <v>0.93400000000000005</v>
      </c>
      <c r="T326" s="4">
        <v>0.95899999999999996</v>
      </c>
      <c r="U326" s="4">
        <v>0.94299999999999995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0.72360638804465405</v>
      </c>
      <c r="AC326" s="2">
        <v>0.93939830688430503</v>
      </c>
      <c r="AD326" s="2">
        <v>5.2346480372209202E-2</v>
      </c>
      <c r="AE326" s="2">
        <v>6.8278840753294406E-2</v>
      </c>
      <c r="AF326" s="2">
        <v>4.1864204098698898E-2</v>
      </c>
      <c r="AG326" s="2">
        <v>5.8688996348679599E-2</v>
      </c>
    </row>
    <row r="327" spans="1:33" x14ac:dyDescent="0.35">
      <c r="A327" s="7">
        <v>19</v>
      </c>
      <c r="B327" s="7">
        <v>105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0.3133922522</v>
      </c>
      <c r="I327" s="4">
        <v>8.3245126527599993</v>
      </c>
      <c r="J327" s="2">
        <f t="shared" si="11"/>
        <v>3.764691883747627E-2</v>
      </c>
      <c r="K327" s="3">
        <v>167</v>
      </c>
      <c r="L327" s="3">
        <v>81</v>
      </c>
      <c r="M327" s="3">
        <v>150</v>
      </c>
      <c r="N327" s="3">
        <v>101</v>
      </c>
      <c r="O327" s="24">
        <v>892.41480440464204</v>
      </c>
      <c r="P327" s="4">
        <v>0.35499999999999998</v>
      </c>
      <c r="Q327" s="4">
        <v>0.32661290322580599</v>
      </c>
      <c r="R327" s="4">
        <v>0.92700000000000005</v>
      </c>
      <c r="S327" s="4">
        <v>0.88500000000000001</v>
      </c>
      <c r="T327" s="4">
        <v>0.90100000000000002</v>
      </c>
      <c r="U327" s="4">
        <v>0.92500000000000004</v>
      </c>
      <c r="V327" s="5">
        <v>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1.03563748950672</v>
      </c>
      <c r="AC327" s="2">
        <v>1.11897959149254</v>
      </c>
      <c r="AD327" s="2">
        <v>7.5801713416281793E-2</v>
      </c>
      <c r="AE327" s="2">
        <v>0.122167633974208</v>
      </c>
      <c r="AF327" s="2">
        <v>0.104250021373799</v>
      </c>
      <c r="AG327" s="2">
        <v>7.7961541469711806E-2</v>
      </c>
    </row>
    <row r="328" spans="1:33" x14ac:dyDescent="0.35">
      <c r="A328" s="7">
        <v>785</v>
      </c>
      <c r="B328" s="7">
        <v>452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0.26947146030000002</v>
      </c>
      <c r="I328" s="4">
        <v>7.1273625145099997</v>
      </c>
      <c r="J328" s="2">
        <f t="shared" si="11"/>
        <v>3.7808019411304766E-2</v>
      </c>
      <c r="K328" s="3">
        <v>96</v>
      </c>
      <c r="L328" s="3">
        <v>163</v>
      </c>
      <c r="M328" s="3">
        <v>118</v>
      </c>
      <c r="N328" s="3">
        <v>122</v>
      </c>
      <c r="O328" s="24">
        <v>898.16262607659803</v>
      </c>
      <c r="P328" s="4">
        <v>0.57899999999999996</v>
      </c>
      <c r="Q328" s="4">
        <v>0.62934362934362897</v>
      </c>
      <c r="R328" s="4">
        <v>0.91600000000000004</v>
      </c>
      <c r="S328" s="4">
        <v>0.89100000000000001</v>
      </c>
      <c r="T328" s="4">
        <v>0.91400000000000003</v>
      </c>
      <c r="U328" s="4">
        <v>0.88900000000000001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0.54645280140914199</v>
      </c>
      <c r="AC328" s="2">
        <v>0.46307786089277497</v>
      </c>
      <c r="AD328" s="2">
        <v>8.7738914308006705E-2</v>
      </c>
      <c r="AE328" s="2">
        <v>0.115410851511328</v>
      </c>
      <c r="AF328" s="2">
        <v>8.9924707527986994E-2</v>
      </c>
      <c r="AG328" s="2">
        <v>0.117658043468232</v>
      </c>
    </row>
    <row r="329" spans="1:33" x14ac:dyDescent="0.35">
      <c r="A329" s="7">
        <v>639</v>
      </c>
      <c r="B329" s="7">
        <v>447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0.31702913780000003</v>
      </c>
      <c r="I329" s="4">
        <v>8.2885792481500005</v>
      </c>
      <c r="J329" s="2">
        <f t="shared" si="11"/>
        <v>3.8248911943595219E-2</v>
      </c>
      <c r="K329" s="3">
        <v>196</v>
      </c>
      <c r="L329" s="3">
        <v>108</v>
      </c>
      <c r="M329" s="3">
        <v>130</v>
      </c>
      <c r="N329" s="3">
        <v>65</v>
      </c>
      <c r="O329" s="24">
        <v>1001</v>
      </c>
      <c r="P329" s="4">
        <v>0.35299999999999998</v>
      </c>
      <c r="Q329" s="4">
        <v>0.355263157894737</v>
      </c>
      <c r="R329" s="4">
        <v>0.93799999999999994</v>
      </c>
      <c r="S329" s="4">
        <v>0.91300000000000003</v>
      </c>
      <c r="T329" s="4">
        <v>0.96299999999999997</v>
      </c>
      <c r="U329" s="4">
        <v>0.95799999999999996</v>
      </c>
      <c r="V329" s="5">
        <v>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1.0412872220488401</v>
      </c>
      <c r="AC329" s="2">
        <v>1.0348964742819999</v>
      </c>
      <c r="AD329" s="2">
        <v>6.4005329975912406E-2</v>
      </c>
      <c r="AE329" s="2">
        <v>9.1019398387168493E-2</v>
      </c>
      <c r="AF329" s="2">
        <v>3.7701867184011501E-2</v>
      </c>
      <c r="AG329" s="2">
        <v>4.2907501011276501E-2</v>
      </c>
    </row>
    <row r="330" spans="1:33" x14ac:dyDescent="0.35">
      <c r="A330" s="7">
        <v>265</v>
      </c>
      <c r="B330" s="7">
        <v>172</v>
      </c>
      <c r="C330" s="7">
        <v>0</v>
      </c>
      <c r="D330" s="7">
        <v>1</v>
      </c>
      <c r="E330" s="22" t="str">
        <f t="shared" si="10"/>
        <v>01</v>
      </c>
      <c r="F330" s="4">
        <v>0.99987300000000001</v>
      </c>
      <c r="G330" s="25">
        <v>1</v>
      </c>
      <c r="H330" s="4">
        <v>0.27419731759999999</v>
      </c>
      <c r="I330" s="4">
        <v>7.0761252847999998</v>
      </c>
      <c r="J330" s="2">
        <f t="shared" si="11"/>
        <v>3.874964144416642E-2</v>
      </c>
      <c r="K330" s="3">
        <v>194</v>
      </c>
      <c r="L330" s="3">
        <v>148</v>
      </c>
      <c r="M330" s="3">
        <v>116</v>
      </c>
      <c r="N330" s="3">
        <v>41</v>
      </c>
      <c r="O330" s="24">
        <v>1001</v>
      </c>
      <c r="P330" s="4">
        <v>0.38200000000000001</v>
      </c>
      <c r="Q330" s="4">
        <v>0.43274853801169599</v>
      </c>
      <c r="R330" s="4">
        <v>0.94</v>
      </c>
      <c r="S330" s="4">
        <v>0.95</v>
      </c>
      <c r="T330" s="4">
        <v>0.96199999999999997</v>
      </c>
      <c r="U330" s="4">
        <v>0.96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0.96233467037556197</v>
      </c>
      <c r="AC330" s="2">
        <v>0.83759846329848997</v>
      </c>
      <c r="AD330" s="2">
        <v>6.1875403718087502E-2</v>
      </c>
      <c r="AE330" s="2">
        <v>5.1293294387550599E-2</v>
      </c>
      <c r="AF330" s="2">
        <v>3.8740828316430602E-2</v>
      </c>
      <c r="AG330" s="2">
        <v>4.08219945202552E-2</v>
      </c>
    </row>
    <row r="331" spans="1:33" x14ac:dyDescent="0.35">
      <c r="A331" s="7">
        <v>779</v>
      </c>
      <c r="B331" s="7">
        <v>5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0.29871754700000003</v>
      </c>
      <c r="I331" s="4">
        <v>7.5655525842199998</v>
      </c>
      <c r="J331" s="2">
        <f t="shared" si="11"/>
        <v>3.9483903346737161E-2</v>
      </c>
      <c r="K331" s="3">
        <v>145</v>
      </c>
      <c r="L331" s="3">
        <v>138</v>
      </c>
      <c r="M331" s="3">
        <v>98</v>
      </c>
      <c r="N331" s="3">
        <v>118</v>
      </c>
      <c r="O331" s="24">
        <v>890.00902644397195</v>
      </c>
      <c r="P331" s="4">
        <v>0.51100000000000001</v>
      </c>
      <c r="Q331" s="4">
        <v>0.48763250883392201</v>
      </c>
      <c r="R331" s="4">
        <v>0.95399999999999996</v>
      </c>
      <c r="S331" s="4">
        <v>0.94399999999999995</v>
      </c>
      <c r="T331" s="4">
        <v>0.94199999999999995</v>
      </c>
      <c r="U331" s="4">
        <v>0.94499999999999995</v>
      </c>
      <c r="V331" s="5">
        <v>100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0.67138568877843297</v>
      </c>
      <c r="AC331" s="2">
        <v>0.71819321248603296</v>
      </c>
      <c r="AD331" s="2">
        <v>4.7091607533850603E-2</v>
      </c>
      <c r="AE331" s="2">
        <v>5.7629112836636402E-2</v>
      </c>
      <c r="AF331" s="2">
        <v>5.9750004405774E-2</v>
      </c>
      <c r="AG331" s="2">
        <v>5.6570351488394399E-2</v>
      </c>
    </row>
    <row r="332" spans="1:33" x14ac:dyDescent="0.35">
      <c r="A332" s="7">
        <v>87</v>
      </c>
      <c r="B332" s="7">
        <v>395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0.3284788938</v>
      </c>
      <c r="I332" s="4">
        <v>8.2809597773090005</v>
      </c>
      <c r="J332" s="2">
        <f t="shared" si="11"/>
        <v>3.9666766007012688E-2</v>
      </c>
      <c r="K332" s="3">
        <v>144</v>
      </c>
      <c r="L332" s="3">
        <v>111</v>
      </c>
      <c r="M332" s="3">
        <v>135</v>
      </c>
      <c r="N332" s="3">
        <v>109</v>
      </c>
      <c r="O332" s="24">
        <v>1001</v>
      </c>
      <c r="P332" s="4">
        <v>0.46300000000000002</v>
      </c>
      <c r="Q332" s="4">
        <v>0.435294117647059</v>
      </c>
      <c r="R332" s="4">
        <v>0.93600000000000005</v>
      </c>
      <c r="S332" s="4">
        <v>0.94299999999999995</v>
      </c>
      <c r="T332" s="4">
        <v>0.95099999999999996</v>
      </c>
      <c r="U332" s="4">
        <v>0.95599999999999996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0.77002822489590295</v>
      </c>
      <c r="AC332" s="2">
        <v>0.83173334384609199</v>
      </c>
      <c r="AD332" s="2">
        <v>6.6139802504544903E-2</v>
      </c>
      <c r="AE332" s="2">
        <v>5.8688996348679599E-2</v>
      </c>
      <c r="AF332" s="2">
        <v>5.0241216436746797E-2</v>
      </c>
      <c r="AG332" s="2">
        <v>4.4997365930735798E-2</v>
      </c>
    </row>
    <row r="333" spans="1:33" x14ac:dyDescent="0.35">
      <c r="A333" s="7">
        <v>271</v>
      </c>
      <c r="B333" s="7">
        <v>249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0.3221209995</v>
      </c>
      <c r="I333" s="4">
        <v>7.8501892580000003</v>
      </c>
      <c r="J333" s="2">
        <f t="shared" si="11"/>
        <v>4.1033532939569795E-2</v>
      </c>
      <c r="K333" s="3">
        <v>104</v>
      </c>
      <c r="L333" s="3">
        <v>148</v>
      </c>
      <c r="M333" s="3">
        <v>123</v>
      </c>
      <c r="N333" s="3">
        <v>124</v>
      </c>
      <c r="O333" s="24">
        <v>1001</v>
      </c>
      <c r="P333" s="4">
        <v>0.57099999999999995</v>
      </c>
      <c r="Q333" s="4">
        <v>0.58730158730158699</v>
      </c>
      <c r="R333" s="4">
        <v>0.81100000000000005</v>
      </c>
      <c r="S333" s="4">
        <v>0.81699999999999995</v>
      </c>
      <c r="T333" s="4">
        <v>0.82199999999999995</v>
      </c>
      <c r="U333" s="4">
        <v>0.83599999999999997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0.56036606932612698</v>
      </c>
      <c r="AC333" s="2">
        <v>0.532216813747308</v>
      </c>
      <c r="AD333" s="2">
        <v>0.209487224866724</v>
      </c>
      <c r="AE333" s="2">
        <v>0.202116184122134</v>
      </c>
      <c r="AF333" s="2">
        <v>0.19601488392595701</v>
      </c>
      <c r="AG333" s="2">
        <v>0.17912666589743501</v>
      </c>
    </row>
    <row r="334" spans="1:33" x14ac:dyDescent="0.35">
      <c r="A334" s="7">
        <v>23</v>
      </c>
      <c r="B334" s="7">
        <v>245</v>
      </c>
      <c r="C334" s="7">
        <v>0</v>
      </c>
      <c r="D334" s="7">
        <v>1</v>
      </c>
      <c r="E334" s="22" t="str">
        <f t="shared" si="10"/>
        <v>01</v>
      </c>
      <c r="F334" s="4">
        <v>0.99975899999999995</v>
      </c>
      <c r="G334" s="25">
        <v>1</v>
      </c>
      <c r="H334" s="4">
        <v>0.30673374580000001</v>
      </c>
      <c r="I334" s="4">
        <v>7.4272872582999998</v>
      </c>
      <c r="J334" s="2">
        <f t="shared" si="11"/>
        <v>4.1298220350535764E-2</v>
      </c>
      <c r="K334" s="3">
        <v>137</v>
      </c>
      <c r="L334" s="3">
        <v>133</v>
      </c>
      <c r="M334" s="3">
        <v>73</v>
      </c>
      <c r="N334" s="3">
        <v>156</v>
      </c>
      <c r="O334" s="24">
        <v>1001</v>
      </c>
      <c r="P334" s="4">
        <v>0.59199999999999997</v>
      </c>
      <c r="Q334" s="4">
        <v>0.49259259259259303</v>
      </c>
      <c r="R334" s="4">
        <v>0.94499999999999995</v>
      </c>
      <c r="S334" s="4">
        <v>0.92</v>
      </c>
      <c r="T334" s="4">
        <v>0.95899999999999996</v>
      </c>
      <c r="U334" s="4">
        <v>0.95199999999999996</v>
      </c>
      <c r="V334" s="5">
        <v>100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0.52424864409813099</v>
      </c>
      <c r="AC334" s="2">
        <v>0.70807283077662098</v>
      </c>
      <c r="AD334" s="2">
        <v>5.6570351488394399E-2</v>
      </c>
      <c r="AE334" s="2">
        <v>8.3381608939051E-2</v>
      </c>
      <c r="AF334" s="2">
        <v>4.1864204098698898E-2</v>
      </c>
      <c r="AG334" s="2">
        <v>4.9190244190771802E-2</v>
      </c>
    </row>
    <row r="335" spans="1:33" x14ac:dyDescent="0.35">
      <c r="A335" s="7">
        <v>793</v>
      </c>
      <c r="B335" s="7">
        <v>116</v>
      </c>
      <c r="C335" s="7">
        <v>0</v>
      </c>
      <c r="D335" s="7">
        <v>1</v>
      </c>
      <c r="E335" s="22" t="str">
        <f t="shared" si="10"/>
        <v>01</v>
      </c>
      <c r="F335" s="4">
        <v>0.99978999999999996</v>
      </c>
      <c r="G335" s="25">
        <v>1</v>
      </c>
      <c r="H335" s="4">
        <v>0.35851958680000001</v>
      </c>
      <c r="I335" s="4">
        <v>8.4650459959000006</v>
      </c>
      <c r="J335" s="2">
        <f t="shared" si="11"/>
        <v>4.2352940193549689E-2</v>
      </c>
      <c r="K335" s="3">
        <v>131</v>
      </c>
      <c r="L335" s="3">
        <v>144</v>
      </c>
      <c r="M335" s="3">
        <v>111</v>
      </c>
      <c r="N335" s="3">
        <v>113</v>
      </c>
      <c r="O335" s="24">
        <v>1001</v>
      </c>
      <c r="P335" s="4">
        <v>0.51400000000000001</v>
      </c>
      <c r="Q335" s="4">
        <v>0.52363636363636401</v>
      </c>
      <c r="R335" s="4">
        <v>0.91</v>
      </c>
      <c r="S335" s="4">
        <v>0.90400000000000003</v>
      </c>
      <c r="T335" s="4">
        <v>0.89900000000000002</v>
      </c>
      <c r="U335" s="4">
        <v>0.90600000000000003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0.665532013526972</v>
      </c>
      <c r="AC335" s="2">
        <v>0.64695779809057097</v>
      </c>
      <c r="AD335" s="2">
        <v>9.4310679471241304E-2</v>
      </c>
      <c r="AE335" s="2">
        <v>0.100925918589961</v>
      </c>
      <c r="AF335" s="2">
        <v>0.106472244510517</v>
      </c>
      <c r="AG335" s="2">
        <v>9.8715972939157695E-2</v>
      </c>
    </row>
    <row r="336" spans="1:33" x14ac:dyDescent="0.35">
      <c r="A336" s="7">
        <v>89</v>
      </c>
      <c r="B336" s="7">
        <v>416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0.31821426539999997</v>
      </c>
      <c r="I336" s="4">
        <v>7.23343762898</v>
      </c>
      <c r="J336" s="2">
        <f t="shared" si="11"/>
        <v>4.399212127372306E-2</v>
      </c>
      <c r="K336" s="3">
        <v>99</v>
      </c>
      <c r="L336" s="3">
        <v>124</v>
      </c>
      <c r="M336" s="3">
        <v>159</v>
      </c>
      <c r="N336" s="3">
        <v>117</v>
      </c>
      <c r="O336" s="24">
        <v>1001</v>
      </c>
      <c r="P336" s="4">
        <v>0.45700000000000002</v>
      </c>
      <c r="Q336" s="4">
        <v>0.55605381165919299</v>
      </c>
      <c r="R336" s="4">
        <v>0.96499999999999997</v>
      </c>
      <c r="S336" s="4">
        <v>0.95299999999999996</v>
      </c>
      <c r="T336" s="4">
        <v>0.94299999999999995</v>
      </c>
      <c r="U336" s="4">
        <v>0.95899999999999996</v>
      </c>
      <c r="V336" s="5">
        <v>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0.78307188808793204</v>
      </c>
      <c r="AC336" s="2">
        <v>0.586890205855082</v>
      </c>
      <c r="AD336" s="2">
        <v>3.5627177643151202E-2</v>
      </c>
      <c r="AE336" s="2">
        <v>4.8140375327934998E-2</v>
      </c>
      <c r="AF336" s="2">
        <v>5.8688996348679599E-2</v>
      </c>
      <c r="AG336" s="2">
        <v>4.1864204098698898E-2</v>
      </c>
    </row>
    <row r="337" spans="1:33" x14ac:dyDescent="0.35">
      <c r="A337" s="7">
        <v>771</v>
      </c>
      <c r="B337" s="7">
        <v>470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0.32847536690000001</v>
      </c>
      <c r="I337" s="4">
        <v>7.4502254051400003</v>
      </c>
      <c r="J337" s="2">
        <f t="shared" si="11"/>
        <v>4.4089319320913554E-2</v>
      </c>
      <c r="K337" s="3">
        <v>117</v>
      </c>
      <c r="L337" s="3">
        <v>119</v>
      </c>
      <c r="M337" s="3">
        <v>147</v>
      </c>
      <c r="N337" s="3">
        <v>116</v>
      </c>
      <c r="O337" s="24">
        <v>1001</v>
      </c>
      <c r="P337" s="4">
        <v>0.46700000000000003</v>
      </c>
      <c r="Q337" s="4">
        <v>0.50423728813559299</v>
      </c>
      <c r="R337" s="4">
        <v>0.95099999999999996</v>
      </c>
      <c r="S337" s="4">
        <v>0.94199999999999995</v>
      </c>
      <c r="T337" s="4">
        <v>0.93700000000000006</v>
      </c>
      <c r="U337" s="4">
        <v>0.93500000000000005</v>
      </c>
      <c r="V337" s="5">
        <v>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0.76142602131324</v>
      </c>
      <c r="AC337" s="2">
        <v>0.68470831191408099</v>
      </c>
      <c r="AD337" s="2">
        <v>5.0241216436746797E-2</v>
      </c>
      <c r="AE337" s="2">
        <v>5.9750004405774E-2</v>
      </c>
      <c r="AF337" s="2">
        <v>6.5071996743714805E-2</v>
      </c>
      <c r="AG337" s="2">
        <v>6.7208749693450004E-2</v>
      </c>
    </row>
    <row r="338" spans="1:33" x14ac:dyDescent="0.35">
      <c r="A338" s="7">
        <v>807</v>
      </c>
      <c r="B338" s="7">
        <v>343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0.38333663340000002</v>
      </c>
      <c r="I338" s="4">
        <v>8.4591690551000003</v>
      </c>
      <c r="J338" s="2">
        <f t="shared" si="11"/>
        <v>4.5316109762446211E-2</v>
      </c>
      <c r="K338" s="3">
        <v>178</v>
      </c>
      <c r="L338" s="3">
        <v>134</v>
      </c>
      <c r="M338" s="3">
        <v>97</v>
      </c>
      <c r="N338" s="3">
        <v>90</v>
      </c>
      <c r="O338" s="24">
        <v>913.33628503577495</v>
      </c>
      <c r="P338" s="4">
        <v>0.46100000000000002</v>
      </c>
      <c r="Q338" s="4">
        <v>0.42948717948717902</v>
      </c>
      <c r="R338" s="4">
        <v>0.95399999999999996</v>
      </c>
      <c r="S338" s="4">
        <v>0.95599999999999996</v>
      </c>
      <c r="T338" s="4">
        <v>0.95099999999999996</v>
      </c>
      <c r="U338" s="4">
        <v>0.93300000000000005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0.774357235985488</v>
      </c>
      <c r="AC338" s="2">
        <v>0.84516338785857104</v>
      </c>
      <c r="AD338" s="2">
        <v>4.7091607533850603E-2</v>
      </c>
      <c r="AE338" s="2">
        <v>4.4997365930735798E-2</v>
      </c>
      <c r="AF338" s="2">
        <v>5.0241216436746797E-2</v>
      </c>
      <c r="AG338" s="2">
        <v>6.93500781347932E-2</v>
      </c>
    </row>
    <row r="339" spans="1:33" x14ac:dyDescent="0.35">
      <c r="A339" s="7">
        <v>429</v>
      </c>
      <c r="B339" s="7">
        <v>346</v>
      </c>
      <c r="C339" s="7">
        <v>0</v>
      </c>
      <c r="D339" s="7">
        <v>1</v>
      </c>
      <c r="E339" s="22" t="str">
        <f t="shared" si="10"/>
        <v>01</v>
      </c>
      <c r="F339" s="4">
        <v>0.99978299999999998</v>
      </c>
      <c r="G339" s="25">
        <v>1</v>
      </c>
      <c r="H339" s="4">
        <v>0.28964296849999999</v>
      </c>
      <c r="I339" s="4">
        <v>6.1532634415</v>
      </c>
      <c r="J339" s="2">
        <f t="shared" si="11"/>
        <v>4.707143961146458E-2</v>
      </c>
      <c r="K339" s="3">
        <v>177</v>
      </c>
      <c r="L339" s="3">
        <v>170</v>
      </c>
      <c r="M339" s="3">
        <v>80</v>
      </c>
      <c r="N339" s="3">
        <v>72</v>
      </c>
      <c r="O339" s="24">
        <v>1001</v>
      </c>
      <c r="P339" s="4">
        <v>0.52100000000000002</v>
      </c>
      <c r="Q339" s="4">
        <v>0.489913544668588</v>
      </c>
      <c r="R339" s="4">
        <v>0.94299999999999995</v>
      </c>
      <c r="S339" s="4">
        <v>0.93200000000000005</v>
      </c>
      <c r="T339" s="4">
        <v>0.93700000000000006</v>
      </c>
      <c r="U339" s="4">
        <v>0.94599999999999995</v>
      </c>
      <c r="V339" s="5">
        <v>100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0.65200523722877002</v>
      </c>
      <c r="AC339" s="2">
        <v>0.713526342896597</v>
      </c>
      <c r="AD339" s="2">
        <v>5.8688996348679599E-2</v>
      </c>
      <c r="AE339" s="2">
        <v>7.0422464296545806E-2</v>
      </c>
      <c r="AF339" s="2">
        <v>6.5071996743714805E-2</v>
      </c>
      <c r="AG339" s="2">
        <v>5.5512709930258801E-2</v>
      </c>
    </row>
    <row r="340" spans="1:33" x14ac:dyDescent="0.35">
      <c r="A340" s="7">
        <v>439</v>
      </c>
      <c r="B340" s="7">
        <v>42</v>
      </c>
      <c r="C340" s="7">
        <v>0</v>
      </c>
      <c r="D340" s="7">
        <v>1</v>
      </c>
      <c r="E340" s="22" t="str">
        <f t="shared" si="10"/>
        <v>01</v>
      </c>
      <c r="F340" s="4">
        <v>0.99960199999999999</v>
      </c>
      <c r="G340" s="25">
        <v>1</v>
      </c>
      <c r="H340" s="4">
        <v>0.43620375849999998</v>
      </c>
      <c r="I340" s="4">
        <v>9.2227648542999994</v>
      </c>
      <c r="J340" s="2">
        <f t="shared" si="11"/>
        <v>4.7296419825409018E-2</v>
      </c>
      <c r="K340" s="3">
        <v>168</v>
      </c>
      <c r="L340" s="3">
        <v>178</v>
      </c>
      <c r="M340" s="3">
        <v>78</v>
      </c>
      <c r="N340" s="3">
        <v>75</v>
      </c>
      <c r="O340" s="24">
        <v>656.32141244585796</v>
      </c>
      <c r="P340" s="4">
        <v>0.51900000000000002</v>
      </c>
      <c r="Q340" s="4">
        <v>0.51445086705202303</v>
      </c>
      <c r="R340" s="4">
        <v>0.89500000000000002</v>
      </c>
      <c r="S340" s="4">
        <v>0.9</v>
      </c>
      <c r="T340" s="4">
        <v>0.89400000000000002</v>
      </c>
      <c r="U340" s="4">
        <v>0.879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0.65585139581624796</v>
      </c>
      <c r="AC340" s="2">
        <v>0.66465522476563899</v>
      </c>
      <c r="AD340" s="2">
        <v>0.110931560707282</v>
      </c>
      <c r="AE340" s="2">
        <v>0.105360515657826</v>
      </c>
      <c r="AF340" s="2">
        <v>0.112049503808623</v>
      </c>
      <c r="AG340" s="2">
        <v>0.12897038129696001</v>
      </c>
    </row>
    <row r="341" spans="1:33" x14ac:dyDescent="0.35">
      <c r="A341" s="7">
        <v>135</v>
      </c>
      <c r="B341" s="7">
        <v>201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0.36508581270000001</v>
      </c>
      <c r="I341" s="4">
        <v>7.6937662038600001</v>
      </c>
      <c r="J341" s="2">
        <f t="shared" si="11"/>
        <v>4.7452158413240408E-2</v>
      </c>
      <c r="K341" s="3">
        <v>148</v>
      </c>
      <c r="L341" s="3">
        <v>128</v>
      </c>
      <c r="M341" s="3">
        <v>118</v>
      </c>
      <c r="N341" s="3">
        <v>105</v>
      </c>
      <c r="O341" s="24">
        <v>865.225674362051</v>
      </c>
      <c r="P341" s="4">
        <v>0.46899999999999997</v>
      </c>
      <c r="Q341" s="4">
        <v>0.46376811594202899</v>
      </c>
      <c r="R341" s="4">
        <v>0.69</v>
      </c>
      <c r="S341" s="4">
        <v>0.68300000000000005</v>
      </c>
      <c r="T341" s="4">
        <v>0.66900000000000004</v>
      </c>
      <c r="U341" s="4">
        <v>0.69399999999999995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0.75715251053585797</v>
      </c>
      <c r="AC341" s="2">
        <v>0.76837060179753303</v>
      </c>
      <c r="AD341" s="2">
        <v>0.37106368139083201</v>
      </c>
      <c r="AE341" s="2">
        <v>0.38126041941134697</v>
      </c>
      <c r="AF341" s="2">
        <v>0.40197121885390902</v>
      </c>
      <c r="AG341" s="2">
        <v>0.36528331847533302</v>
      </c>
    </row>
    <row r="342" spans="1:33" x14ac:dyDescent="0.35">
      <c r="A342" s="7">
        <v>929</v>
      </c>
      <c r="B342" s="7">
        <v>15</v>
      </c>
      <c r="C342" s="7">
        <v>0</v>
      </c>
      <c r="D342" s="7">
        <v>1</v>
      </c>
      <c r="E342" s="22" t="str">
        <f t="shared" si="10"/>
        <v>01</v>
      </c>
      <c r="F342" s="4">
        <v>0.99977800000000006</v>
      </c>
      <c r="G342" s="25">
        <v>1</v>
      </c>
      <c r="H342" s="4">
        <v>0.44124187069999998</v>
      </c>
      <c r="I342" s="4">
        <v>9.1831491817199993</v>
      </c>
      <c r="J342" s="2">
        <f t="shared" si="11"/>
        <v>4.8049080110594E-2</v>
      </c>
      <c r="K342" s="3">
        <v>176</v>
      </c>
      <c r="L342" s="3">
        <v>135</v>
      </c>
      <c r="M342" s="3">
        <v>100</v>
      </c>
      <c r="N342" s="3">
        <v>88</v>
      </c>
      <c r="O342" s="24">
        <v>1001</v>
      </c>
      <c r="P342" s="4">
        <v>0.44700000000000001</v>
      </c>
      <c r="Q342" s="4">
        <v>0.43408360128617401</v>
      </c>
      <c r="R342" s="4">
        <v>0.34300000000000003</v>
      </c>
      <c r="S342" s="4">
        <v>0.29499999999999998</v>
      </c>
      <c r="T342" s="4">
        <v>0.32700000000000001</v>
      </c>
      <c r="U342" s="4">
        <v>0.32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2">
        <v>0.80519668436856795</v>
      </c>
      <c r="AC342" s="2">
        <v>0.83451813374080497</v>
      </c>
      <c r="AD342" s="2">
        <v>1.0700248318162</v>
      </c>
      <c r="AE342" s="2">
        <v>1.2207799226423199</v>
      </c>
      <c r="AF342" s="2">
        <v>1.11779510808488</v>
      </c>
      <c r="AG342" s="2">
        <v>1.1394342831883599</v>
      </c>
    </row>
    <row r="343" spans="1:33" x14ac:dyDescent="0.35">
      <c r="A343" s="7">
        <v>795</v>
      </c>
      <c r="B343" s="7">
        <v>429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0.35694418760000002</v>
      </c>
      <c r="I343" s="4">
        <v>7.3462173906099997</v>
      </c>
      <c r="J343" s="2">
        <f t="shared" si="11"/>
        <v>4.8588840844302983E-2</v>
      </c>
      <c r="K343" s="3">
        <v>177</v>
      </c>
      <c r="L343" s="3">
        <v>99</v>
      </c>
      <c r="M343" s="3">
        <v>124</v>
      </c>
      <c r="N343" s="3">
        <v>99</v>
      </c>
      <c r="O343" s="24">
        <v>1001</v>
      </c>
      <c r="P343" s="4">
        <v>0.39300000000000002</v>
      </c>
      <c r="Q343" s="4">
        <v>0.35869565217391303</v>
      </c>
      <c r="R343" s="4">
        <v>0.95399999999999996</v>
      </c>
      <c r="S343" s="4">
        <v>0.92400000000000004</v>
      </c>
      <c r="T343" s="4">
        <v>0.95199999999999996</v>
      </c>
      <c r="U343" s="4">
        <v>0.94499999999999995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0.93394566711287597</v>
      </c>
      <c r="AC343" s="2">
        <v>1.02528101558256</v>
      </c>
      <c r="AD343" s="2">
        <v>4.7091607533850603E-2</v>
      </c>
      <c r="AE343" s="2">
        <v>7.9043207340452906E-2</v>
      </c>
      <c r="AF343" s="2">
        <v>4.9190244190771802E-2</v>
      </c>
      <c r="AG343" s="2">
        <v>5.6570351488394399E-2</v>
      </c>
    </row>
    <row r="344" spans="1:33" x14ac:dyDescent="0.35">
      <c r="A344" s="7">
        <v>487</v>
      </c>
      <c r="B344" s="7">
        <v>80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0.42859823089999999</v>
      </c>
      <c r="I344" s="4">
        <v>8.51540940808</v>
      </c>
      <c r="J344" s="2">
        <f t="shared" si="11"/>
        <v>5.0332075694835859E-2</v>
      </c>
      <c r="K344" s="3">
        <v>95</v>
      </c>
      <c r="L344" s="3">
        <v>153</v>
      </c>
      <c r="M344" s="3">
        <v>100</v>
      </c>
      <c r="N344" s="3">
        <v>151</v>
      </c>
      <c r="O344" s="24">
        <v>1001</v>
      </c>
      <c r="P344" s="4">
        <v>0.59899999999999998</v>
      </c>
      <c r="Q344" s="4">
        <v>0.61693548387096797</v>
      </c>
      <c r="R344" s="4">
        <v>0.92900000000000005</v>
      </c>
      <c r="S344" s="4">
        <v>0.96499999999999997</v>
      </c>
      <c r="T344" s="4">
        <v>0.93400000000000005</v>
      </c>
      <c r="U344" s="4">
        <v>0.92400000000000004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0.51249368086668801</v>
      </c>
      <c r="AC344" s="2">
        <v>0.48299082477254701</v>
      </c>
      <c r="AD344" s="2">
        <v>7.3646540168298497E-2</v>
      </c>
      <c r="AE344" s="2">
        <v>3.5627177643151202E-2</v>
      </c>
      <c r="AF344" s="2">
        <v>6.8278840753294406E-2</v>
      </c>
      <c r="AG344" s="2">
        <v>7.9043207340452906E-2</v>
      </c>
    </row>
    <row r="345" spans="1:33" x14ac:dyDescent="0.35">
      <c r="A345" s="7">
        <v>313</v>
      </c>
      <c r="B345" s="7">
        <v>203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0.45145681009999999</v>
      </c>
      <c r="I345" s="4">
        <v>8.9230860979000006</v>
      </c>
      <c r="J345" s="2">
        <f t="shared" si="11"/>
        <v>5.0594245661963057E-2</v>
      </c>
      <c r="K345" s="3">
        <v>153</v>
      </c>
      <c r="L345" s="3">
        <v>151</v>
      </c>
      <c r="M345" s="3">
        <v>115</v>
      </c>
      <c r="N345" s="3">
        <v>80</v>
      </c>
      <c r="O345" s="24">
        <v>1001</v>
      </c>
      <c r="P345" s="4">
        <v>0.45700000000000002</v>
      </c>
      <c r="Q345" s="4">
        <v>0.49671052631578899</v>
      </c>
      <c r="R345" s="4">
        <v>0.92600000000000005</v>
      </c>
      <c r="S345" s="4">
        <v>0.94899999999999995</v>
      </c>
      <c r="T345" s="4">
        <v>0.91</v>
      </c>
      <c r="U345" s="4">
        <v>0.92600000000000005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0.78307188808793204</v>
      </c>
      <c r="AC345" s="2">
        <v>0.69974786459129701</v>
      </c>
      <c r="AD345" s="2">
        <v>7.6881044335957605E-2</v>
      </c>
      <c r="AE345" s="2">
        <v>5.2346480372209202E-2</v>
      </c>
      <c r="AF345" s="2">
        <v>9.4310679471241304E-2</v>
      </c>
      <c r="AG345" s="2">
        <v>7.6881044335957605E-2</v>
      </c>
    </row>
    <row r="346" spans="1:33" x14ac:dyDescent="0.35">
      <c r="A346" s="7">
        <v>363</v>
      </c>
      <c r="B346" s="7">
        <v>457</v>
      </c>
      <c r="C346" s="7">
        <v>0</v>
      </c>
      <c r="D346" s="7">
        <v>1</v>
      </c>
      <c r="E346" s="22" t="str">
        <f t="shared" si="10"/>
        <v>01</v>
      </c>
      <c r="F346" s="4">
        <v>0.99229599999999996</v>
      </c>
      <c r="G346" s="25">
        <v>1</v>
      </c>
      <c r="H346" s="4">
        <v>0.45370648930000002</v>
      </c>
      <c r="I346" s="4">
        <v>8.8527357923000007</v>
      </c>
      <c r="J346" s="2">
        <f t="shared" si="11"/>
        <v>5.1250426980394947E-2</v>
      </c>
      <c r="K346" s="3">
        <v>128</v>
      </c>
      <c r="L346" s="3">
        <v>128</v>
      </c>
      <c r="M346" s="3">
        <v>118</v>
      </c>
      <c r="N346" s="3">
        <v>125</v>
      </c>
      <c r="O346" s="24">
        <v>1001</v>
      </c>
      <c r="P346" s="4">
        <v>0.50800000000000001</v>
      </c>
      <c r="Q346" s="4">
        <v>0.5</v>
      </c>
      <c r="R346" s="4">
        <v>0.94199999999999995</v>
      </c>
      <c r="S346" s="4">
        <v>0.93799999999999994</v>
      </c>
      <c r="T346" s="4">
        <v>0.93700000000000006</v>
      </c>
      <c r="U346" s="4">
        <v>0.90700000000000003</v>
      </c>
      <c r="V346" s="5">
        <v>100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0.67727383140365505</v>
      </c>
      <c r="AC346" s="2">
        <v>0.69314718055994495</v>
      </c>
      <c r="AD346" s="2">
        <v>5.9750004405774E-2</v>
      </c>
      <c r="AE346" s="2">
        <v>6.4005329975912406E-2</v>
      </c>
      <c r="AF346" s="2">
        <v>6.5071996743714805E-2</v>
      </c>
      <c r="AG346" s="2">
        <v>9.7612828867000401E-2</v>
      </c>
    </row>
    <row r="347" spans="1:33" x14ac:dyDescent="0.35">
      <c r="A347" s="7">
        <v>375</v>
      </c>
      <c r="B347" s="7">
        <v>428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0.41014731380000002</v>
      </c>
      <c r="I347" s="4">
        <v>7.9245459625999999</v>
      </c>
      <c r="J347" s="2">
        <f t="shared" si="11"/>
        <v>5.1756569491261166E-2</v>
      </c>
      <c r="K347" s="3">
        <v>119</v>
      </c>
      <c r="L347" s="3">
        <v>141</v>
      </c>
      <c r="M347" s="3">
        <v>110</v>
      </c>
      <c r="N347" s="3">
        <v>129</v>
      </c>
      <c r="O347" s="24">
        <v>1001</v>
      </c>
      <c r="P347" s="4">
        <v>0.52600000000000002</v>
      </c>
      <c r="Q347" s="4">
        <v>0.54230769230769205</v>
      </c>
      <c r="R347" s="4">
        <v>0.93799999999999994</v>
      </c>
      <c r="S347" s="4">
        <v>0.94299999999999995</v>
      </c>
      <c r="T347" s="4">
        <v>0.92700000000000005</v>
      </c>
      <c r="U347" s="4">
        <v>0.92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0.64245406624442702</v>
      </c>
      <c r="AC347" s="2">
        <v>0.61192174063735905</v>
      </c>
      <c r="AD347" s="2">
        <v>6.4005329975912406E-2</v>
      </c>
      <c r="AE347" s="2">
        <v>5.8688996348679599E-2</v>
      </c>
      <c r="AF347" s="2">
        <v>7.5801713416281793E-2</v>
      </c>
      <c r="AG347" s="2">
        <v>8.3381608939051E-2</v>
      </c>
    </row>
    <row r="348" spans="1:33" x14ac:dyDescent="0.35">
      <c r="A348" s="7">
        <v>187</v>
      </c>
      <c r="B348" s="7">
        <v>104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0.53777524590000003</v>
      </c>
      <c r="I348" s="4">
        <v>10.389834949600001</v>
      </c>
      <c r="J348" s="2">
        <f t="shared" si="11"/>
        <v>5.175974868789459E-2</v>
      </c>
      <c r="K348" s="3">
        <v>88</v>
      </c>
      <c r="L348" s="3">
        <v>201</v>
      </c>
      <c r="M348" s="3">
        <v>75</v>
      </c>
      <c r="N348" s="3">
        <v>135</v>
      </c>
      <c r="O348" s="24">
        <v>1001</v>
      </c>
      <c r="P348" s="4">
        <v>0.68400000000000005</v>
      </c>
      <c r="Q348" s="4">
        <v>0.695501730103806</v>
      </c>
      <c r="R348" s="4">
        <v>0.90300000000000002</v>
      </c>
      <c r="S348" s="4">
        <v>0.93200000000000005</v>
      </c>
      <c r="T348" s="4">
        <v>0.89800000000000002</v>
      </c>
      <c r="U348" s="4">
        <v>0.91500000000000004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0.37979736135958703</v>
      </c>
      <c r="AC348" s="2">
        <v>0.36312178005335599</v>
      </c>
      <c r="AD348" s="2">
        <v>0.102032725565152</v>
      </c>
      <c r="AE348" s="2">
        <v>7.0422464296545806E-2</v>
      </c>
      <c r="AF348" s="2">
        <v>0.107585210679937</v>
      </c>
      <c r="AG348" s="2">
        <v>8.8831213706615703E-2</v>
      </c>
    </row>
    <row r="349" spans="1:33" x14ac:dyDescent="0.35">
      <c r="A349" s="7">
        <v>297</v>
      </c>
      <c r="B349" s="7">
        <v>306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0.43593147939999999</v>
      </c>
      <c r="I349" s="4">
        <v>8.3653308177699994</v>
      </c>
      <c r="J349" s="2">
        <f t="shared" si="11"/>
        <v>5.2111684390768548E-2</v>
      </c>
      <c r="K349" s="3">
        <v>166</v>
      </c>
      <c r="L349" s="3">
        <v>101</v>
      </c>
      <c r="M349" s="3">
        <v>145</v>
      </c>
      <c r="N349" s="3">
        <v>87</v>
      </c>
      <c r="O349" s="24">
        <v>1001</v>
      </c>
      <c r="P349" s="4">
        <v>0.38500000000000001</v>
      </c>
      <c r="Q349" s="4">
        <v>0.37827715355805203</v>
      </c>
      <c r="R349" s="4">
        <v>0.85499999999999998</v>
      </c>
      <c r="S349" s="4">
        <v>0.87</v>
      </c>
      <c r="T349" s="4">
        <v>0.84199999999999997</v>
      </c>
      <c r="U349" s="4">
        <v>0.872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0.95451194469435297</v>
      </c>
      <c r="AC349" s="2">
        <v>0.97212814155898997</v>
      </c>
      <c r="AD349" s="2">
        <v>0.15665381004537701</v>
      </c>
      <c r="AE349" s="2">
        <v>0.13926206733350799</v>
      </c>
      <c r="AF349" s="2">
        <v>0.17197526473981001</v>
      </c>
      <c r="AG349" s="2">
        <v>0.13696585507315701</v>
      </c>
    </row>
    <row r="350" spans="1:33" x14ac:dyDescent="0.35">
      <c r="A350" s="7">
        <v>237</v>
      </c>
      <c r="B350" s="7">
        <v>87</v>
      </c>
      <c r="C350" s="7">
        <v>0</v>
      </c>
      <c r="D350" s="7">
        <v>1</v>
      </c>
      <c r="E350" s="22" t="str">
        <f t="shared" si="10"/>
        <v>01</v>
      </c>
      <c r="F350" s="4">
        <v>0.498415</v>
      </c>
      <c r="G350" s="25">
        <v>1</v>
      </c>
      <c r="H350" s="4">
        <v>0.4224571352</v>
      </c>
      <c r="I350" s="4">
        <v>7.9368060835099996</v>
      </c>
      <c r="J350" s="2">
        <f t="shared" si="11"/>
        <v>5.3227599459400067E-2</v>
      </c>
      <c r="K350" s="3">
        <v>170</v>
      </c>
      <c r="L350" s="3">
        <v>104</v>
      </c>
      <c r="M350" s="3">
        <v>157</v>
      </c>
      <c r="N350" s="3">
        <v>68</v>
      </c>
      <c r="O350" s="24">
        <v>1001</v>
      </c>
      <c r="P350" s="4">
        <v>0.35399999999999998</v>
      </c>
      <c r="Q350" s="4">
        <v>0.37956204379561997</v>
      </c>
      <c r="R350" s="4">
        <v>0.876</v>
      </c>
      <c r="S350" s="4">
        <v>0.88800000000000001</v>
      </c>
      <c r="T350" s="4">
        <v>0.88600000000000001</v>
      </c>
      <c r="U350" s="4">
        <v>0.88700000000000001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1.0384583658483599</v>
      </c>
      <c r="AC350" s="2">
        <v>0.96873720724669798</v>
      </c>
      <c r="AD350" s="2">
        <v>0.13238918804574601</v>
      </c>
      <c r="AE350" s="2">
        <v>0.11878353598996701</v>
      </c>
      <c r="AF350" s="2">
        <v>0.121038328377056</v>
      </c>
      <c r="AG350" s="2">
        <v>0.11991029667255799</v>
      </c>
    </row>
    <row r="351" spans="1:33" x14ac:dyDescent="0.35">
      <c r="A351" s="7">
        <v>935</v>
      </c>
      <c r="B351" s="7">
        <v>85</v>
      </c>
      <c r="C351" s="7">
        <v>0</v>
      </c>
      <c r="D351" s="7">
        <v>1</v>
      </c>
      <c r="E351" s="22" t="str">
        <f t="shared" si="10"/>
        <v>01</v>
      </c>
      <c r="F351" s="4">
        <v>0.99990500000000004</v>
      </c>
      <c r="G351" s="25">
        <v>1</v>
      </c>
      <c r="H351" s="4">
        <v>0.4555285926</v>
      </c>
      <c r="I351" s="4">
        <v>8.4441229395599997</v>
      </c>
      <c r="J351" s="2">
        <f t="shared" si="11"/>
        <v>5.3946229331395354E-2</v>
      </c>
      <c r="K351" s="3">
        <v>131</v>
      </c>
      <c r="L351" s="3">
        <v>133</v>
      </c>
      <c r="M351" s="3">
        <v>119</v>
      </c>
      <c r="N351" s="3">
        <v>116</v>
      </c>
      <c r="O351" s="24">
        <v>898.94522083018398</v>
      </c>
      <c r="P351" s="4">
        <v>0.47899999999999998</v>
      </c>
      <c r="Q351" s="4">
        <v>0.50378787878787901</v>
      </c>
      <c r="R351" s="4">
        <v>0.83799999999999997</v>
      </c>
      <c r="S351" s="4">
        <v>0.82199999999999995</v>
      </c>
      <c r="T351" s="4">
        <v>0.84099999999999997</v>
      </c>
      <c r="U351" s="4">
        <v>0.84099999999999997</v>
      </c>
      <c r="V351" s="5">
        <v>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0.736054681571222</v>
      </c>
      <c r="AC351" s="2">
        <v>0.68559997492456204</v>
      </c>
      <c r="AD351" s="2">
        <v>0.17673717850005399</v>
      </c>
      <c r="AE351" s="2">
        <v>0.19601488392595701</v>
      </c>
      <c r="AF351" s="2">
        <v>0.173163619009189</v>
      </c>
      <c r="AG351" s="2">
        <v>0.173163619009189</v>
      </c>
    </row>
    <row r="352" spans="1:33" x14ac:dyDescent="0.35">
      <c r="A352" s="7">
        <v>987</v>
      </c>
      <c r="B352" s="7">
        <v>187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0.52023321820000001</v>
      </c>
      <c r="I352" s="4">
        <v>9.4023978350800004</v>
      </c>
      <c r="J352" s="2">
        <f t="shared" si="11"/>
        <v>5.5329845357003402E-2</v>
      </c>
      <c r="K352" s="3">
        <v>109</v>
      </c>
      <c r="L352" s="3">
        <v>104</v>
      </c>
      <c r="M352" s="3">
        <v>151</v>
      </c>
      <c r="N352" s="3">
        <v>135</v>
      </c>
      <c r="O352" s="24">
        <v>1001</v>
      </c>
      <c r="P352" s="4">
        <v>0.47199999999999998</v>
      </c>
      <c r="Q352" s="4">
        <v>0.48826291079812201</v>
      </c>
      <c r="R352" s="4">
        <v>0.92700000000000005</v>
      </c>
      <c r="S352" s="4">
        <v>0.89100000000000001</v>
      </c>
      <c r="T352" s="4">
        <v>0.90800000000000003</v>
      </c>
      <c r="U352" s="4">
        <v>0.93400000000000005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0.75077629339658203</v>
      </c>
      <c r="AC352" s="2">
        <v>0.71690126656805198</v>
      </c>
      <c r="AD352" s="2">
        <v>7.5801713416281793E-2</v>
      </c>
      <c r="AE352" s="2">
        <v>0.115410851511328</v>
      </c>
      <c r="AF352" s="2">
        <v>9.65109003808437E-2</v>
      </c>
      <c r="AG352" s="2">
        <v>6.8278840753294406E-2</v>
      </c>
    </row>
    <row r="353" spans="1:33" x14ac:dyDescent="0.35">
      <c r="A353" s="7">
        <v>965</v>
      </c>
      <c r="B353" s="7">
        <v>411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0.38136394000000001</v>
      </c>
      <c r="I353" s="4">
        <v>6.7430525075999999</v>
      </c>
      <c r="J353" s="2">
        <f t="shared" si="11"/>
        <v>5.6556572794023194E-2</v>
      </c>
      <c r="K353" s="3">
        <v>133</v>
      </c>
      <c r="L353" s="3">
        <v>180</v>
      </c>
      <c r="M353" s="3">
        <v>74</v>
      </c>
      <c r="N353" s="3">
        <v>112</v>
      </c>
      <c r="O353" s="24">
        <v>1001</v>
      </c>
      <c r="P353" s="4">
        <v>0.57199999999999995</v>
      </c>
      <c r="Q353" s="4">
        <v>0.57507987220447299</v>
      </c>
      <c r="R353" s="4">
        <v>0.94899999999999995</v>
      </c>
      <c r="S353" s="4">
        <v>0.95</v>
      </c>
      <c r="T353" s="4">
        <v>0.93600000000000005</v>
      </c>
      <c r="U353" s="4">
        <v>0.95499999999999996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0.55861628760233895</v>
      </c>
      <c r="AC353" s="2">
        <v>0.55324633964994296</v>
      </c>
      <c r="AD353" s="2">
        <v>5.2346480372209202E-2</v>
      </c>
      <c r="AE353" s="2">
        <v>5.1293294387550599E-2</v>
      </c>
      <c r="AF353" s="2">
        <v>6.6139802504544903E-2</v>
      </c>
      <c r="AG353" s="2">
        <v>4.6043938501406798E-2</v>
      </c>
    </row>
    <row r="354" spans="1:33" x14ac:dyDescent="0.35">
      <c r="A354" s="7">
        <v>55</v>
      </c>
      <c r="B354" s="7">
        <v>116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0.46014107720000003</v>
      </c>
      <c r="I354" s="4">
        <v>8.0980530449000003</v>
      </c>
      <c r="J354" s="2">
        <f t="shared" si="11"/>
        <v>5.6821198212549141E-2</v>
      </c>
      <c r="K354" s="3">
        <v>118</v>
      </c>
      <c r="L354" s="3">
        <v>179</v>
      </c>
      <c r="M354" s="3">
        <v>99</v>
      </c>
      <c r="N354" s="3">
        <v>103</v>
      </c>
      <c r="O354" s="24">
        <v>1001</v>
      </c>
      <c r="P354" s="4">
        <v>0.57599999999999996</v>
      </c>
      <c r="Q354" s="4">
        <v>0.60269360269360295</v>
      </c>
      <c r="R354" s="4">
        <v>0.92400000000000004</v>
      </c>
      <c r="S354" s="4">
        <v>0.93500000000000005</v>
      </c>
      <c r="T354" s="4">
        <v>0.92900000000000005</v>
      </c>
      <c r="U354" s="4">
        <v>0.93700000000000006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0.55164761828624598</v>
      </c>
      <c r="AC354" s="2">
        <v>0.50634633296194498</v>
      </c>
      <c r="AD354" s="2">
        <v>7.9043207340452906E-2</v>
      </c>
      <c r="AE354" s="2">
        <v>6.7208749693450004E-2</v>
      </c>
      <c r="AF354" s="2">
        <v>7.3646540168298497E-2</v>
      </c>
      <c r="AG354" s="2">
        <v>6.5071996743714805E-2</v>
      </c>
    </row>
    <row r="355" spans="1:33" x14ac:dyDescent="0.35">
      <c r="A355" s="7">
        <v>171</v>
      </c>
      <c r="B355" s="7">
        <v>442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0.46489723900000002</v>
      </c>
      <c r="I355" s="4">
        <v>8.0913997374300006</v>
      </c>
      <c r="J355" s="2">
        <f t="shared" si="11"/>
        <v>5.7455725101484258E-2</v>
      </c>
      <c r="K355" s="3">
        <v>206</v>
      </c>
      <c r="L355" s="3">
        <v>87</v>
      </c>
      <c r="M355" s="3">
        <v>132</v>
      </c>
      <c r="N355" s="3">
        <v>74</v>
      </c>
      <c r="O355" s="24">
        <v>505.198253270659</v>
      </c>
      <c r="P355" s="4">
        <v>0.35399999999999998</v>
      </c>
      <c r="Q355" s="4">
        <v>0.296928327645051</v>
      </c>
      <c r="R355" s="4">
        <v>0.80600000000000005</v>
      </c>
      <c r="S355" s="4">
        <v>0.72499999999999998</v>
      </c>
      <c r="T355" s="4">
        <v>0.80300000000000005</v>
      </c>
      <c r="U355" s="4">
        <v>0.83499999999999996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1.0384583658483599</v>
      </c>
      <c r="AC355" s="2">
        <v>1.21426449036248</v>
      </c>
      <c r="AD355" s="2">
        <v>0.21567153647550899</v>
      </c>
      <c r="AE355" s="2">
        <v>0.321583624127462</v>
      </c>
      <c r="AF355" s="2">
        <v>0.219400565035375</v>
      </c>
      <c r="AG355" s="2">
        <v>0.18032355413128201</v>
      </c>
    </row>
    <row r="356" spans="1:33" x14ac:dyDescent="0.35">
      <c r="A356" s="7">
        <v>711</v>
      </c>
      <c r="B356" s="7">
        <v>21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0.55351203140000005</v>
      </c>
      <c r="I356" s="4">
        <v>9.5104210605000006</v>
      </c>
      <c r="J356" s="2">
        <f t="shared" si="11"/>
        <v>5.8200581013066077E-2</v>
      </c>
      <c r="K356" s="3">
        <v>139</v>
      </c>
      <c r="L356" s="3">
        <v>113</v>
      </c>
      <c r="M356" s="3">
        <v>154</v>
      </c>
      <c r="N356" s="3">
        <v>93</v>
      </c>
      <c r="O356" s="24">
        <v>1001</v>
      </c>
      <c r="P356" s="4">
        <v>0.40899999999999997</v>
      </c>
      <c r="Q356" s="4">
        <v>0.44841269841269799</v>
      </c>
      <c r="R356" s="4">
        <v>0.93300000000000005</v>
      </c>
      <c r="S356" s="4">
        <v>0.92100000000000004</v>
      </c>
      <c r="T356" s="4">
        <v>0.92200000000000004</v>
      </c>
      <c r="U356" s="4">
        <v>0.93100000000000005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0.89404012293933499</v>
      </c>
      <c r="AC356" s="2">
        <v>0.802041268799083</v>
      </c>
      <c r="AD356" s="2">
        <v>6.93500781347932E-2</v>
      </c>
      <c r="AE356" s="2">
        <v>8.2295242726830198E-2</v>
      </c>
      <c r="AF356" s="2">
        <v>8.1210055425543201E-2</v>
      </c>
      <c r="AG356" s="2">
        <v>7.1496001705069895E-2</v>
      </c>
    </row>
    <row r="357" spans="1:33" x14ac:dyDescent="0.35">
      <c r="A357" s="7">
        <v>15</v>
      </c>
      <c r="B357" s="7">
        <v>469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0.39495452190000002</v>
      </c>
      <c r="I357" s="4">
        <v>6.7222903017100002</v>
      </c>
      <c r="J357" s="2">
        <f t="shared" si="11"/>
        <v>5.875297021902378E-2</v>
      </c>
      <c r="K357" s="3">
        <v>144</v>
      </c>
      <c r="L357" s="3">
        <v>91</v>
      </c>
      <c r="M357" s="3">
        <v>153</v>
      </c>
      <c r="N357" s="3">
        <v>111</v>
      </c>
      <c r="O357" s="24">
        <v>1001</v>
      </c>
      <c r="P357" s="4">
        <v>0.42299999999999999</v>
      </c>
      <c r="Q357" s="4">
        <v>0.38723404255319099</v>
      </c>
      <c r="R357" s="4">
        <v>0.76300000000000001</v>
      </c>
      <c r="S357" s="4">
        <v>0.746</v>
      </c>
      <c r="T357" s="4">
        <v>0.76100000000000001</v>
      </c>
      <c r="U357" s="4">
        <v>0.76300000000000001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0.86038309993585904</v>
      </c>
      <c r="AC357" s="2">
        <v>0.94872600762730896</v>
      </c>
      <c r="AD357" s="2">
        <v>0.27049724769768002</v>
      </c>
      <c r="AE357" s="2">
        <v>0.29302967877837599</v>
      </c>
      <c r="AF357" s="2">
        <v>0.27312192112045097</v>
      </c>
      <c r="AG357" s="2">
        <v>0.27049724769768002</v>
      </c>
    </row>
    <row r="358" spans="1:33" x14ac:dyDescent="0.35">
      <c r="A358" s="7">
        <v>957</v>
      </c>
      <c r="B358" s="7">
        <v>194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0.50022434770000002</v>
      </c>
      <c r="I358" s="4">
        <v>8.4895805974700007</v>
      </c>
      <c r="J358" s="2">
        <f t="shared" si="11"/>
        <v>5.8922150741942778E-2</v>
      </c>
      <c r="K358" s="3">
        <v>136</v>
      </c>
      <c r="L358" s="3">
        <v>147</v>
      </c>
      <c r="M358" s="3">
        <v>118</v>
      </c>
      <c r="N358" s="3">
        <v>98</v>
      </c>
      <c r="O358" s="24">
        <v>1001</v>
      </c>
      <c r="P358" s="4">
        <v>0.46100000000000002</v>
      </c>
      <c r="Q358" s="4">
        <v>0.51943462897526504</v>
      </c>
      <c r="R358" s="4">
        <v>0.93200000000000005</v>
      </c>
      <c r="S358" s="4">
        <v>0.96099999999999997</v>
      </c>
      <c r="T358" s="4">
        <v>0.92</v>
      </c>
      <c r="U358" s="4">
        <v>0.92100000000000004</v>
      </c>
      <c r="V358" s="5">
        <v>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0.774357235985488</v>
      </c>
      <c r="AC358" s="2">
        <v>0.65501431086450101</v>
      </c>
      <c r="AD358" s="2">
        <v>7.0422464296545806E-2</v>
      </c>
      <c r="AE358" s="2">
        <v>3.9780870011844598E-2</v>
      </c>
      <c r="AF358" s="2">
        <v>8.3381608939051E-2</v>
      </c>
      <c r="AG358" s="2">
        <v>8.2295242726830198E-2</v>
      </c>
    </row>
    <row r="359" spans="1:33" x14ac:dyDescent="0.35">
      <c r="A359" s="7">
        <v>635</v>
      </c>
      <c r="B359" s="7">
        <v>107</v>
      </c>
      <c r="C359" s="7">
        <v>0</v>
      </c>
      <c r="D359" s="7">
        <v>1</v>
      </c>
      <c r="E359" s="22" t="str">
        <f t="shared" si="10"/>
        <v>01</v>
      </c>
      <c r="F359" s="4">
        <v>0.98472000000000004</v>
      </c>
      <c r="G359" s="25">
        <v>1</v>
      </c>
      <c r="H359" s="4">
        <v>0.52504647930000004</v>
      </c>
      <c r="I359" s="4">
        <v>8.7650060874900007</v>
      </c>
      <c r="J359" s="2">
        <f t="shared" si="11"/>
        <v>5.9902580107660308E-2</v>
      </c>
      <c r="K359" s="3">
        <v>193</v>
      </c>
      <c r="L359" s="3">
        <v>117</v>
      </c>
      <c r="M359" s="3">
        <v>110</v>
      </c>
      <c r="N359" s="3">
        <v>79</v>
      </c>
      <c r="O359" s="24">
        <v>1001</v>
      </c>
      <c r="P359" s="4">
        <v>0.40699999999999997</v>
      </c>
      <c r="Q359" s="4">
        <v>0.37741935483870998</v>
      </c>
      <c r="R359" s="4">
        <v>0.90600000000000003</v>
      </c>
      <c r="S359" s="4">
        <v>0.94799999999999995</v>
      </c>
      <c r="T359" s="4">
        <v>0.92700000000000005</v>
      </c>
      <c r="U359" s="4">
        <v>0.90800000000000003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0.89894209353954202</v>
      </c>
      <c r="AC359" s="2">
        <v>0.97439836268143598</v>
      </c>
      <c r="AD359" s="2">
        <v>9.8715972939157695E-2</v>
      </c>
      <c r="AE359" s="2">
        <v>5.3400776727115302E-2</v>
      </c>
      <c r="AF359" s="2">
        <v>7.5801713416281793E-2</v>
      </c>
      <c r="AG359" s="2">
        <v>9.65109003808437E-2</v>
      </c>
    </row>
    <row r="360" spans="1:33" x14ac:dyDescent="0.35">
      <c r="A360" s="7">
        <v>655</v>
      </c>
      <c r="B360" s="7">
        <v>462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0.48411203629999999</v>
      </c>
      <c r="I360" s="4">
        <v>8.0301967624999993</v>
      </c>
      <c r="J360" s="2">
        <f t="shared" si="11"/>
        <v>6.0286447595000639E-2</v>
      </c>
      <c r="K360" s="3">
        <v>153</v>
      </c>
      <c r="L360" s="3">
        <v>112</v>
      </c>
      <c r="M360" s="3">
        <v>151</v>
      </c>
      <c r="N360" s="3">
        <v>83</v>
      </c>
      <c r="O360" s="24">
        <v>1001</v>
      </c>
      <c r="P360" s="4">
        <v>0.39400000000000002</v>
      </c>
      <c r="Q360" s="4">
        <v>0.422641509433962</v>
      </c>
      <c r="R360" s="4">
        <v>0.89200000000000002</v>
      </c>
      <c r="S360" s="4">
        <v>0.88200000000000001</v>
      </c>
      <c r="T360" s="4">
        <v>0.90800000000000003</v>
      </c>
      <c r="U360" s="4">
        <v>0.92100000000000004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0.93140436968420304</v>
      </c>
      <c r="AC360" s="2">
        <v>0.86123095469112798</v>
      </c>
      <c r="AD360" s="2">
        <v>0.11428914640212801</v>
      </c>
      <c r="AE360" s="2">
        <v>0.125563222975346</v>
      </c>
      <c r="AF360" s="2">
        <v>9.65109003808437E-2</v>
      </c>
      <c r="AG360" s="2">
        <v>8.2295242726830198E-2</v>
      </c>
    </row>
    <row r="361" spans="1:33" x14ac:dyDescent="0.35">
      <c r="A361" s="7">
        <v>255</v>
      </c>
      <c r="B361" s="7">
        <v>210</v>
      </c>
      <c r="C361" s="7">
        <v>0</v>
      </c>
      <c r="D361" s="7">
        <v>1</v>
      </c>
      <c r="E361" s="22" t="str">
        <f t="shared" si="10"/>
        <v>01</v>
      </c>
      <c r="F361" s="4">
        <v>0.993919</v>
      </c>
      <c r="G361" s="25">
        <v>1</v>
      </c>
      <c r="H361" s="4">
        <v>0.77391711470000002</v>
      </c>
      <c r="I361" s="4">
        <v>12.7194294136</v>
      </c>
      <c r="J361" s="2">
        <f t="shared" si="11"/>
        <v>6.0845269825744251E-2</v>
      </c>
      <c r="K361" s="3">
        <v>72</v>
      </c>
      <c r="L361" s="3">
        <v>131</v>
      </c>
      <c r="M361" s="3">
        <v>94</v>
      </c>
      <c r="N361" s="3">
        <v>202</v>
      </c>
      <c r="O361" s="24">
        <v>1001</v>
      </c>
      <c r="P361" s="4">
        <v>0.66100000000000003</v>
      </c>
      <c r="Q361" s="4">
        <v>0.64532019704433496</v>
      </c>
      <c r="R361" s="4">
        <v>0.90700000000000003</v>
      </c>
      <c r="S361" s="4">
        <v>0.89900000000000002</v>
      </c>
      <c r="T361" s="4">
        <v>0.90700000000000003</v>
      </c>
      <c r="U361" s="4">
        <v>0.89600000000000002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0.41400143913045101</v>
      </c>
      <c r="AC361" s="2">
        <v>0.43800865584063597</v>
      </c>
      <c r="AD361" s="2">
        <v>9.7612828867000401E-2</v>
      </c>
      <c r="AE361" s="2">
        <v>0.106472244510517</v>
      </c>
      <c r="AF361" s="2">
        <v>9.7612828867000401E-2</v>
      </c>
      <c r="AG361" s="2">
        <v>0.109814866007207</v>
      </c>
    </row>
    <row r="362" spans="1:33" x14ac:dyDescent="0.35">
      <c r="A362" s="7">
        <v>161</v>
      </c>
      <c r="B362" s="7">
        <v>162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0.51065335040000004</v>
      </c>
      <c r="I362" s="4">
        <v>8.2203000676200002</v>
      </c>
      <c r="J362" s="2">
        <f t="shared" si="11"/>
        <v>6.2121010936264764E-2</v>
      </c>
      <c r="K362" s="3">
        <v>118</v>
      </c>
      <c r="L362" s="3">
        <v>162</v>
      </c>
      <c r="M362" s="3">
        <v>81</v>
      </c>
      <c r="N362" s="3">
        <v>138</v>
      </c>
      <c r="O362" s="24">
        <v>1001</v>
      </c>
      <c r="P362" s="4">
        <v>0.60699999999999998</v>
      </c>
      <c r="Q362" s="4">
        <v>0.57857142857142896</v>
      </c>
      <c r="R362" s="4">
        <v>0.92200000000000004</v>
      </c>
      <c r="S362" s="4">
        <v>0.91600000000000004</v>
      </c>
      <c r="T362" s="4">
        <v>0.92200000000000004</v>
      </c>
      <c r="U362" s="4">
        <v>0.92500000000000004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0.49922648792263902</v>
      </c>
      <c r="AC362" s="2">
        <v>0.54719326793686496</v>
      </c>
      <c r="AD362" s="2">
        <v>8.1210055425543201E-2</v>
      </c>
      <c r="AE362" s="2">
        <v>8.7738914308006705E-2</v>
      </c>
      <c r="AF362" s="2">
        <v>8.1210055425543201E-2</v>
      </c>
      <c r="AG362" s="2">
        <v>7.7961541469711806E-2</v>
      </c>
    </row>
    <row r="363" spans="1:33" x14ac:dyDescent="0.35">
      <c r="A363" s="7">
        <v>133</v>
      </c>
      <c r="B363" s="7">
        <v>299</v>
      </c>
      <c r="C363" s="7">
        <v>0</v>
      </c>
      <c r="D363" s="7">
        <v>1</v>
      </c>
      <c r="E363" s="22" t="str">
        <f t="shared" si="10"/>
        <v>01</v>
      </c>
      <c r="F363" s="4">
        <v>0.99999899999999997</v>
      </c>
      <c r="G363" s="25">
        <v>1</v>
      </c>
      <c r="H363" s="4">
        <v>0.49779498560000002</v>
      </c>
      <c r="I363" s="4">
        <v>7.9994132285999999</v>
      </c>
      <c r="J363" s="2">
        <f t="shared" si="11"/>
        <v>6.2228937470094982E-2</v>
      </c>
      <c r="K363" s="3">
        <v>147</v>
      </c>
      <c r="L363" s="3">
        <v>88</v>
      </c>
      <c r="M363" s="3">
        <v>150</v>
      </c>
      <c r="N363" s="3">
        <v>114</v>
      </c>
      <c r="O363" s="24">
        <v>1001</v>
      </c>
      <c r="P363" s="4">
        <v>0.38700000000000001</v>
      </c>
      <c r="Q363" s="4">
        <v>0.37446808510638302</v>
      </c>
      <c r="R363" s="4">
        <v>0.86799999999999999</v>
      </c>
      <c r="S363" s="4">
        <v>0.85199999999999998</v>
      </c>
      <c r="T363" s="4">
        <v>0.91400000000000003</v>
      </c>
      <c r="U363" s="4">
        <v>0.91300000000000003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0.94933058595235498</v>
      </c>
      <c r="AC363" s="2">
        <v>0.98224869966595296</v>
      </c>
      <c r="AD363" s="2">
        <v>0.14156356432178699</v>
      </c>
      <c r="AE363" s="2">
        <v>0.160168752152821</v>
      </c>
      <c r="AF363" s="2">
        <v>8.9924707527986994E-2</v>
      </c>
      <c r="AG363" s="2">
        <v>9.1019398387168493E-2</v>
      </c>
    </row>
    <row r="364" spans="1:33" x14ac:dyDescent="0.35">
      <c r="A364" s="7">
        <v>417</v>
      </c>
      <c r="B364" s="7">
        <v>481</v>
      </c>
      <c r="C364" s="7">
        <v>0</v>
      </c>
      <c r="D364" s="7">
        <v>1</v>
      </c>
      <c r="E364" s="22" t="str">
        <f t="shared" si="10"/>
        <v>01</v>
      </c>
      <c r="F364" s="4">
        <v>0.99536199999999997</v>
      </c>
      <c r="G364" s="25">
        <v>1</v>
      </c>
      <c r="H364" s="4">
        <v>0.4505718615</v>
      </c>
      <c r="I364" s="4">
        <v>7.1148026726999998</v>
      </c>
      <c r="J364" s="2">
        <f t="shared" si="11"/>
        <v>6.332879241034696E-2</v>
      </c>
      <c r="K364" s="3">
        <v>124</v>
      </c>
      <c r="L364" s="3">
        <v>152</v>
      </c>
      <c r="M364" s="3">
        <v>135</v>
      </c>
      <c r="N364" s="3">
        <v>88</v>
      </c>
      <c r="O364" s="24">
        <v>1001</v>
      </c>
      <c r="P364" s="4">
        <v>0.47899999999999998</v>
      </c>
      <c r="Q364" s="4">
        <v>0.55072463768115898</v>
      </c>
      <c r="R364" s="4">
        <v>0.89700000000000002</v>
      </c>
      <c r="S364" s="4">
        <v>0.91200000000000003</v>
      </c>
      <c r="T364" s="4">
        <v>0.93300000000000005</v>
      </c>
      <c r="U364" s="4">
        <v>0.92200000000000004</v>
      </c>
      <c r="V364" s="5">
        <v>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0.736054681571222</v>
      </c>
      <c r="AC364" s="2">
        <v>0.59652034487087402</v>
      </c>
      <c r="AD364" s="2">
        <v>0.10869941692334099</v>
      </c>
      <c r="AE364" s="2">
        <v>9.2115288907805598E-2</v>
      </c>
      <c r="AF364" s="2">
        <v>6.93500781347932E-2</v>
      </c>
      <c r="AG364" s="2">
        <v>8.1210055425543201E-2</v>
      </c>
    </row>
    <row r="365" spans="1:33" x14ac:dyDescent="0.35">
      <c r="A365" s="7">
        <v>95</v>
      </c>
      <c r="B365" s="7">
        <v>90</v>
      </c>
      <c r="C365" s="7">
        <v>0</v>
      </c>
      <c r="D365" s="7">
        <v>1</v>
      </c>
      <c r="E365" s="22" t="str">
        <f t="shared" si="10"/>
        <v>01</v>
      </c>
      <c r="F365" s="4">
        <v>0.99907199999999996</v>
      </c>
      <c r="G365" s="25">
        <v>1</v>
      </c>
      <c r="H365" s="4">
        <v>0.53190041749999994</v>
      </c>
      <c r="I365" s="4">
        <v>8.2709158293729992</v>
      </c>
      <c r="J365" s="2">
        <f t="shared" si="11"/>
        <v>6.430973648783006E-2</v>
      </c>
      <c r="K365" s="3">
        <v>188</v>
      </c>
      <c r="L365" s="3">
        <v>116</v>
      </c>
      <c r="M365" s="3">
        <v>117</v>
      </c>
      <c r="N365" s="3">
        <v>78</v>
      </c>
      <c r="O365" s="24">
        <v>1001</v>
      </c>
      <c r="P365" s="4">
        <v>0.376</v>
      </c>
      <c r="Q365" s="4">
        <v>0.38157894736842102</v>
      </c>
      <c r="R365" s="4">
        <v>0.88500000000000001</v>
      </c>
      <c r="S365" s="4">
        <v>0.86599999999999999</v>
      </c>
      <c r="T365" s="4">
        <v>0.91200000000000003</v>
      </c>
      <c r="U365" s="4">
        <v>0.93100000000000005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0.97816613559224297</v>
      </c>
      <c r="AC365" s="2">
        <v>0.96343751029985703</v>
      </c>
      <c r="AD365" s="2">
        <v>0.122167633974208</v>
      </c>
      <c r="AE365" s="2">
        <v>0.14387037041970199</v>
      </c>
      <c r="AF365" s="2">
        <v>9.2115288907805598E-2</v>
      </c>
      <c r="AG365" s="2">
        <v>7.1496001705069895E-2</v>
      </c>
    </row>
    <row r="366" spans="1:33" x14ac:dyDescent="0.35">
      <c r="A366" s="7">
        <v>843</v>
      </c>
      <c r="B366" s="7">
        <v>226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0.54096949120000004</v>
      </c>
      <c r="I366" s="4">
        <v>8.3142850939000006</v>
      </c>
      <c r="J366" s="2">
        <f t="shared" si="11"/>
        <v>6.5065063933987172E-2</v>
      </c>
      <c r="K366" s="3">
        <v>131</v>
      </c>
      <c r="L366" s="3">
        <v>145</v>
      </c>
      <c r="M366" s="3">
        <v>117</v>
      </c>
      <c r="N366" s="3">
        <v>106</v>
      </c>
      <c r="O366" s="24">
        <v>1001</v>
      </c>
      <c r="P366" s="4">
        <v>0.47</v>
      </c>
      <c r="Q366" s="4">
        <v>0.52536231884058004</v>
      </c>
      <c r="R366" s="4">
        <v>0.76600000000000001</v>
      </c>
      <c r="S366" s="4">
        <v>0.78500000000000003</v>
      </c>
      <c r="T366" s="4">
        <v>0.77800000000000002</v>
      </c>
      <c r="U366" s="4">
        <v>0.754</v>
      </c>
      <c r="V366" s="5">
        <v>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0.75502258427803304</v>
      </c>
      <c r="AC366" s="2">
        <v>0.64366712329657605</v>
      </c>
      <c r="AD366" s="2">
        <v>0.26657310924154598</v>
      </c>
      <c r="AE366" s="2">
        <v>0.242071561199729</v>
      </c>
      <c r="AF366" s="2">
        <v>0.25102875480374498</v>
      </c>
      <c r="AG366" s="2">
        <v>0.28236291097418098</v>
      </c>
    </row>
    <row r="367" spans="1:33" x14ac:dyDescent="0.35">
      <c r="A367" s="7">
        <v>83</v>
      </c>
      <c r="B367" s="7">
        <v>394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0.49924369289999998</v>
      </c>
      <c r="I367" s="4">
        <v>7.5817346151600002</v>
      </c>
      <c r="J367" s="2">
        <f t="shared" si="11"/>
        <v>6.5848215249019793E-2</v>
      </c>
      <c r="K367" s="3">
        <v>149</v>
      </c>
      <c r="L367" s="3">
        <v>108</v>
      </c>
      <c r="M367" s="3">
        <v>126</v>
      </c>
      <c r="N367" s="3">
        <v>116</v>
      </c>
      <c r="O367" s="24">
        <v>1001</v>
      </c>
      <c r="P367" s="4">
        <v>0.434</v>
      </c>
      <c r="Q367" s="4">
        <v>0.42023346303501902</v>
      </c>
      <c r="R367" s="4">
        <v>0.89400000000000002</v>
      </c>
      <c r="S367" s="4">
        <v>0.87</v>
      </c>
      <c r="T367" s="4">
        <v>0.90200000000000002</v>
      </c>
      <c r="U367" s="4">
        <v>0.90100000000000002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0.83471074488173203</v>
      </c>
      <c r="AC367" s="2">
        <v>0.86694485777100005</v>
      </c>
      <c r="AD367" s="2">
        <v>0.112049503808623</v>
      </c>
      <c r="AE367" s="2">
        <v>0.13926206733350799</v>
      </c>
      <c r="AF367" s="2">
        <v>0.10314075891951301</v>
      </c>
      <c r="AG367" s="2">
        <v>0.104250021373799</v>
      </c>
    </row>
    <row r="368" spans="1:33" x14ac:dyDescent="0.35">
      <c r="A368" s="7">
        <v>1</v>
      </c>
      <c r="B368" s="7">
        <v>44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0.45958417959999998</v>
      </c>
      <c r="I368" s="4">
        <v>6.8593533215700004</v>
      </c>
      <c r="J368" s="2">
        <f t="shared" si="11"/>
        <v>6.7001094426027932E-2</v>
      </c>
      <c r="K368" s="3">
        <v>110</v>
      </c>
      <c r="L368" s="3">
        <v>149</v>
      </c>
      <c r="M368" s="3">
        <v>105</v>
      </c>
      <c r="N368" s="3">
        <v>135</v>
      </c>
      <c r="O368" s="24">
        <v>1001</v>
      </c>
      <c r="P368" s="4">
        <v>0.56299999999999994</v>
      </c>
      <c r="Q368" s="4">
        <v>0.57528957528957503</v>
      </c>
      <c r="R368" s="4">
        <v>0.93100000000000005</v>
      </c>
      <c r="S368" s="4">
        <v>0.92100000000000004</v>
      </c>
      <c r="T368" s="4">
        <v>0.92700000000000005</v>
      </c>
      <c r="U368" s="4">
        <v>0.92500000000000004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0.57447565084244701</v>
      </c>
      <c r="AC368" s="2">
        <v>0.55288175575407905</v>
      </c>
      <c r="AD368" s="2">
        <v>7.1496001705069895E-2</v>
      </c>
      <c r="AE368" s="2">
        <v>8.2295242726830198E-2</v>
      </c>
      <c r="AF368" s="2">
        <v>7.5801713416281793E-2</v>
      </c>
      <c r="AG368" s="2">
        <v>7.7961541469711806E-2</v>
      </c>
    </row>
    <row r="369" spans="1:33" x14ac:dyDescent="0.35">
      <c r="A369" s="7">
        <v>517</v>
      </c>
      <c r="B369" s="7">
        <v>163</v>
      </c>
      <c r="C369" s="7">
        <v>0</v>
      </c>
      <c r="D369" s="7">
        <v>1</v>
      </c>
      <c r="E369" s="22" t="str">
        <f t="shared" si="10"/>
        <v>01</v>
      </c>
      <c r="F369" s="4">
        <v>0.49884400000000001</v>
      </c>
      <c r="G369" s="25">
        <v>1</v>
      </c>
      <c r="H369" s="4">
        <v>0.62600070620000003</v>
      </c>
      <c r="I369" s="4">
        <v>9.1598121296400006</v>
      </c>
      <c r="J369" s="2">
        <f t="shared" si="11"/>
        <v>6.8342090136798817E-2</v>
      </c>
      <c r="K369" s="3">
        <v>171</v>
      </c>
      <c r="L369" s="3">
        <v>93</v>
      </c>
      <c r="M369" s="3">
        <v>122</v>
      </c>
      <c r="N369" s="3">
        <v>113</v>
      </c>
      <c r="O369" s="24">
        <v>1001</v>
      </c>
      <c r="P369" s="4">
        <v>0.41699999999999998</v>
      </c>
      <c r="Q369" s="4">
        <v>0.35227272727272702</v>
      </c>
      <c r="R369" s="4">
        <v>0.875</v>
      </c>
      <c r="S369" s="4">
        <v>0.84899999999999998</v>
      </c>
      <c r="T369" s="4">
        <v>0.91500000000000004</v>
      </c>
      <c r="U369" s="4">
        <v>0.89900000000000002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0.87466905718333599</v>
      </c>
      <c r="AC369" s="2">
        <v>1.0433496099930599</v>
      </c>
      <c r="AD369" s="2">
        <v>0.13353139262452299</v>
      </c>
      <c r="AE369" s="2">
        <v>0.16369609267078999</v>
      </c>
      <c r="AF369" s="2">
        <v>8.8831213706615703E-2</v>
      </c>
      <c r="AG369" s="2">
        <v>0.106472244510517</v>
      </c>
    </row>
    <row r="370" spans="1:33" x14ac:dyDescent="0.35">
      <c r="A370" s="7">
        <v>51</v>
      </c>
      <c r="B370" s="7">
        <v>488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0.62187806580000005</v>
      </c>
      <c r="I370" s="4">
        <v>9.0651936167000002</v>
      </c>
      <c r="J370" s="2">
        <f t="shared" si="11"/>
        <v>6.8600638011125259E-2</v>
      </c>
      <c r="K370" s="3">
        <v>120</v>
      </c>
      <c r="L370" s="3">
        <v>63</v>
      </c>
      <c r="M370" s="3">
        <v>192</v>
      </c>
      <c r="N370" s="3">
        <v>124</v>
      </c>
      <c r="O370" s="24">
        <v>1001</v>
      </c>
      <c r="P370" s="4">
        <v>0.39100000000000001</v>
      </c>
      <c r="Q370" s="4">
        <v>0.34426229508196698</v>
      </c>
      <c r="R370" s="4">
        <v>0.876</v>
      </c>
      <c r="S370" s="4">
        <v>0.88900000000000001</v>
      </c>
      <c r="T370" s="4">
        <v>0.90800000000000003</v>
      </c>
      <c r="U370" s="4">
        <v>0.9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0.93904771899677097</v>
      </c>
      <c r="AC370" s="2">
        <v>1.0663514264498899</v>
      </c>
      <c r="AD370" s="2">
        <v>0.13238918804574601</v>
      </c>
      <c r="AE370" s="2">
        <v>0.117658043468232</v>
      </c>
      <c r="AF370" s="2">
        <v>9.65109003808437E-2</v>
      </c>
      <c r="AG370" s="2">
        <v>0.105360515657826</v>
      </c>
    </row>
    <row r="371" spans="1:33" x14ac:dyDescent="0.35">
      <c r="A371" s="7">
        <v>891</v>
      </c>
      <c r="B371" s="7">
        <v>44</v>
      </c>
      <c r="C371" s="7">
        <v>0</v>
      </c>
      <c r="D371" s="7">
        <v>1</v>
      </c>
      <c r="E371" s="22" t="str">
        <f t="shared" si="10"/>
        <v>01</v>
      </c>
      <c r="F371" s="4">
        <v>0.99907500000000005</v>
      </c>
      <c r="G371" s="25">
        <v>1</v>
      </c>
      <c r="H371" s="4">
        <v>0.4861616386</v>
      </c>
      <c r="I371" s="4">
        <v>6.8659722307099997</v>
      </c>
      <c r="J371" s="2">
        <f t="shared" si="11"/>
        <v>7.0807399486048722E-2</v>
      </c>
      <c r="K371" s="3">
        <v>122</v>
      </c>
      <c r="L371" s="3">
        <v>139</v>
      </c>
      <c r="M371" s="3">
        <v>145</v>
      </c>
      <c r="N371" s="3">
        <v>93</v>
      </c>
      <c r="O371" s="24">
        <v>1001</v>
      </c>
      <c r="P371" s="4">
        <v>0.45300000000000001</v>
      </c>
      <c r="Q371" s="4">
        <v>0.53256704980842895</v>
      </c>
      <c r="R371" s="4">
        <v>0.89600000000000002</v>
      </c>
      <c r="S371" s="4">
        <v>0.85199999999999998</v>
      </c>
      <c r="T371" s="4">
        <v>0.87</v>
      </c>
      <c r="U371" s="4">
        <v>0.88200000000000001</v>
      </c>
      <c r="V371" s="5">
        <v>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0.79186315349910297</v>
      </c>
      <c r="AC371" s="2">
        <v>0.63004647419200199</v>
      </c>
      <c r="AD371" s="2">
        <v>0.109814866007207</v>
      </c>
      <c r="AE371" s="2">
        <v>0.160168752152821</v>
      </c>
      <c r="AF371" s="2">
        <v>0.13926206733350799</v>
      </c>
      <c r="AG371" s="2">
        <v>0.125563222975346</v>
      </c>
    </row>
    <row r="372" spans="1:33" x14ac:dyDescent="0.35">
      <c r="A372" s="7">
        <v>763</v>
      </c>
      <c r="B372" s="7">
        <v>233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0.65483868759999997</v>
      </c>
      <c r="I372" s="4">
        <v>9.2248981268799994</v>
      </c>
      <c r="J372" s="2">
        <f t="shared" si="11"/>
        <v>7.098600749767589E-2</v>
      </c>
      <c r="K372" s="3">
        <v>147</v>
      </c>
      <c r="L372" s="3">
        <v>75</v>
      </c>
      <c r="M372" s="3">
        <v>154</v>
      </c>
      <c r="N372" s="3">
        <v>123</v>
      </c>
      <c r="O372" s="24">
        <v>870.15715534782601</v>
      </c>
      <c r="P372" s="4">
        <v>0.39600000000000002</v>
      </c>
      <c r="Q372" s="4">
        <v>0.337837837837838</v>
      </c>
      <c r="R372" s="4">
        <v>0.58799999999999997</v>
      </c>
      <c r="S372" s="4">
        <v>0.48199999999999998</v>
      </c>
      <c r="T372" s="4">
        <v>0.59399999999999997</v>
      </c>
      <c r="U372" s="4">
        <v>0.61599999999999999</v>
      </c>
      <c r="V372" s="5">
        <v>0</v>
      </c>
      <c r="W372" s="5">
        <v>0</v>
      </c>
      <c r="X372" s="5">
        <v>100</v>
      </c>
      <c r="Y372" s="5">
        <v>0</v>
      </c>
      <c r="Z372" s="5">
        <v>100</v>
      </c>
      <c r="AA372" s="5">
        <v>100</v>
      </c>
      <c r="AB372" s="2">
        <v>0.92634106772765601</v>
      </c>
      <c r="AC372" s="2">
        <v>1.0851892683359701</v>
      </c>
      <c r="AD372" s="2">
        <v>0.53102833108351</v>
      </c>
      <c r="AE372" s="2">
        <v>0.72981116493153697</v>
      </c>
      <c r="AF372" s="2">
        <v>0.52087595961949196</v>
      </c>
      <c r="AG372" s="2">
        <v>0.484508315448617</v>
      </c>
    </row>
    <row r="373" spans="1:33" x14ac:dyDescent="0.35">
      <c r="A373" s="7">
        <v>839</v>
      </c>
      <c r="B373" s="7">
        <v>332</v>
      </c>
      <c r="C373" s="7">
        <v>0</v>
      </c>
      <c r="D373" s="7">
        <v>1</v>
      </c>
      <c r="E373" s="22" t="str">
        <f t="shared" si="10"/>
        <v>01</v>
      </c>
      <c r="F373" s="4">
        <v>0.99811399999999995</v>
      </c>
      <c r="G373" s="25">
        <v>1</v>
      </c>
      <c r="H373" s="4">
        <v>0.56071567710000003</v>
      </c>
      <c r="I373" s="4">
        <v>7.5476255977499997</v>
      </c>
      <c r="J373" s="2">
        <f t="shared" si="11"/>
        <v>7.4290340695642526E-2</v>
      </c>
      <c r="K373" s="3">
        <v>175</v>
      </c>
      <c r="L373" s="3">
        <v>109</v>
      </c>
      <c r="M373" s="3">
        <v>124</v>
      </c>
      <c r="N373" s="3">
        <v>91</v>
      </c>
      <c r="O373" s="24">
        <v>664.00253789082205</v>
      </c>
      <c r="P373" s="4">
        <v>0.41199999999999998</v>
      </c>
      <c r="Q373" s="4">
        <v>0.38380281690140799</v>
      </c>
      <c r="R373" s="4">
        <v>0.82699999999999996</v>
      </c>
      <c r="S373" s="4">
        <v>0.75900000000000001</v>
      </c>
      <c r="T373" s="4">
        <v>0.82899999999999996</v>
      </c>
      <c r="U373" s="4">
        <v>0.82699999999999996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0.88673192963261105</v>
      </c>
      <c r="AC373" s="2">
        <v>0.95762635593206202</v>
      </c>
      <c r="AD373" s="2">
        <v>0.189950583958446</v>
      </c>
      <c r="AE373" s="2">
        <v>0.27575350158650702</v>
      </c>
      <c r="AF373" s="2">
        <v>0.18753512384684201</v>
      </c>
      <c r="AG373" s="2">
        <v>0.189950583958446</v>
      </c>
    </row>
    <row r="374" spans="1:33" x14ac:dyDescent="0.35">
      <c r="A374" s="7">
        <v>63</v>
      </c>
      <c r="B374" s="7">
        <v>411</v>
      </c>
      <c r="C374" s="7">
        <v>0</v>
      </c>
      <c r="D374" s="7">
        <v>1</v>
      </c>
      <c r="E374" s="22" t="str">
        <f t="shared" si="10"/>
        <v>01</v>
      </c>
      <c r="F374" s="4">
        <v>0.99502299999999999</v>
      </c>
      <c r="G374" s="25">
        <v>1</v>
      </c>
      <c r="H374" s="4">
        <v>0.63090952639999998</v>
      </c>
      <c r="I374" s="4">
        <v>7.9111077091600004</v>
      </c>
      <c r="J374" s="2">
        <f t="shared" si="11"/>
        <v>7.9749833979569196E-2</v>
      </c>
      <c r="K374" s="3">
        <v>68</v>
      </c>
      <c r="L374" s="3">
        <v>105</v>
      </c>
      <c r="M374" s="3">
        <v>134</v>
      </c>
      <c r="N374" s="3">
        <v>192</v>
      </c>
      <c r="O374" s="24">
        <v>955.76742766167001</v>
      </c>
      <c r="P374" s="4">
        <v>0.57199999999999995</v>
      </c>
      <c r="Q374" s="4">
        <v>0.60693641618497096</v>
      </c>
      <c r="R374" s="4">
        <v>0.90200000000000002</v>
      </c>
      <c r="S374" s="4">
        <v>0.88700000000000001</v>
      </c>
      <c r="T374" s="4">
        <v>0.89900000000000002</v>
      </c>
      <c r="U374" s="4">
        <v>0.89500000000000002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0.55861628760233895</v>
      </c>
      <c r="AC374" s="2">
        <v>0.499331244340256</v>
      </c>
      <c r="AD374" s="2">
        <v>0.10314075891951301</v>
      </c>
      <c r="AE374" s="2">
        <v>0.11991029667255799</v>
      </c>
      <c r="AF374" s="2">
        <v>0.106472244510517</v>
      </c>
      <c r="AG374" s="2">
        <v>0.110931560707282</v>
      </c>
    </row>
    <row r="375" spans="1:33" x14ac:dyDescent="0.35">
      <c r="A375" s="7">
        <v>623</v>
      </c>
      <c r="B375" s="7">
        <v>493</v>
      </c>
      <c r="C375" s="7">
        <v>0</v>
      </c>
      <c r="D375" s="7">
        <v>1</v>
      </c>
      <c r="E375" s="22" t="str">
        <f t="shared" si="10"/>
        <v>01</v>
      </c>
      <c r="F375" s="4">
        <v>0.99798900000000001</v>
      </c>
      <c r="G375" s="25">
        <v>1</v>
      </c>
      <c r="H375" s="4">
        <v>0.69094840010000003</v>
      </c>
      <c r="I375" s="4">
        <v>8.3167464450500006</v>
      </c>
      <c r="J375" s="2">
        <f t="shared" si="11"/>
        <v>8.3079171003372587E-2</v>
      </c>
      <c r="K375" s="3">
        <v>136</v>
      </c>
      <c r="L375" s="3">
        <v>145</v>
      </c>
      <c r="M375" s="3">
        <v>107</v>
      </c>
      <c r="N375" s="3">
        <v>111</v>
      </c>
      <c r="O375" s="24">
        <v>1001</v>
      </c>
      <c r="P375" s="4">
        <v>0.51400000000000001</v>
      </c>
      <c r="Q375" s="4">
        <v>0.51601423487544495</v>
      </c>
      <c r="R375" s="4">
        <v>0.86099999999999999</v>
      </c>
      <c r="S375" s="4">
        <v>0.871</v>
      </c>
      <c r="T375" s="4">
        <v>0.877</v>
      </c>
      <c r="U375" s="4">
        <v>0.86199999999999999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0.665532013526972</v>
      </c>
      <c r="AC375" s="2">
        <v>0.66162092691317098</v>
      </c>
      <c r="AD375" s="2">
        <v>0.14966077455440599</v>
      </c>
      <c r="AE375" s="2">
        <v>0.13811330212963399</v>
      </c>
      <c r="AF375" s="2">
        <v>0.131248286609954</v>
      </c>
      <c r="AG375" s="2">
        <v>0.14850000831844401</v>
      </c>
    </row>
    <row r="376" spans="1:33" x14ac:dyDescent="0.35">
      <c r="A376" s="7">
        <v>621</v>
      </c>
      <c r="B376" s="7">
        <v>181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0.71243564479999999</v>
      </c>
      <c r="I376" s="4">
        <v>8.1596509476399994</v>
      </c>
      <c r="J376" s="2">
        <f t="shared" si="11"/>
        <v>8.7312024665228652E-2</v>
      </c>
      <c r="K376" s="3">
        <v>147</v>
      </c>
      <c r="L376" s="3">
        <v>172</v>
      </c>
      <c r="M376" s="3">
        <v>89</v>
      </c>
      <c r="N376" s="3">
        <v>91</v>
      </c>
      <c r="O376" s="24">
        <v>1001</v>
      </c>
      <c r="P376" s="4">
        <v>0.52500000000000002</v>
      </c>
      <c r="Q376" s="4">
        <v>0.53918495297805602</v>
      </c>
      <c r="R376" s="4">
        <v>0.84299999999999997</v>
      </c>
      <c r="S376" s="4">
        <v>0.84099999999999997</v>
      </c>
      <c r="T376" s="4">
        <v>0.86699999999999999</v>
      </c>
      <c r="U376" s="4">
        <v>0.872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0.64435701639051302</v>
      </c>
      <c r="AC376" s="2">
        <v>0.61769662597139097</v>
      </c>
      <c r="AD376" s="2">
        <v>0.17078832098028199</v>
      </c>
      <c r="AE376" s="2">
        <v>0.173163619009189</v>
      </c>
      <c r="AF376" s="2">
        <v>0.14271630220159501</v>
      </c>
      <c r="AG376" s="2">
        <v>0.13696585507315701</v>
      </c>
    </row>
    <row r="377" spans="1:33" x14ac:dyDescent="0.35">
      <c r="A377" s="7">
        <v>547</v>
      </c>
      <c r="B377" s="7">
        <v>398</v>
      </c>
      <c r="C377" s="7">
        <v>0</v>
      </c>
      <c r="D377" s="7">
        <v>1</v>
      </c>
      <c r="E377" s="22" t="str">
        <f t="shared" si="10"/>
        <v>01</v>
      </c>
      <c r="F377" s="4">
        <v>0.49365799999999999</v>
      </c>
      <c r="G377" s="25">
        <v>1</v>
      </c>
      <c r="H377" s="4">
        <v>0.80662957629999998</v>
      </c>
      <c r="I377" s="4">
        <v>8.9462564386499999</v>
      </c>
      <c r="J377" s="2">
        <f t="shared" si="11"/>
        <v>9.0163922958340914E-2</v>
      </c>
      <c r="K377" s="3">
        <v>145</v>
      </c>
      <c r="L377" s="3">
        <v>132</v>
      </c>
      <c r="M377" s="3">
        <v>123</v>
      </c>
      <c r="N377" s="3">
        <v>99</v>
      </c>
      <c r="O377" s="24">
        <v>1001</v>
      </c>
      <c r="P377" s="4">
        <v>0.45600000000000002</v>
      </c>
      <c r="Q377" s="4">
        <v>0.47653429602888098</v>
      </c>
      <c r="R377" s="4">
        <v>0.74</v>
      </c>
      <c r="S377" s="4">
        <v>0.70699999999999996</v>
      </c>
      <c r="T377" s="4">
        <v>0.71599999999999997</v>
      </c>
      <c r="U377" s="4">
        <v>0.70899999999999996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0.78526246946775102</v>
      </c>
      <c r="AC377" s="2">
        <v>0.74121558360096795</v>
      </c>
      <c r="AD377" s="2">
        <v>0.301105092783922</v>
      </c>
      <c r="AE377" s="2">
        <v>0.34672461308556402</v>
      </c>
      <c r="AF377" s="2">
        <v>0.33407511202149098</v>
      </c>
      <c r="AG377" s="2">
        <v>0.34389975245000998</v>
      </c>
    </row>
    <row r="378" spans="1:33" x14ac:dyDescent="0.35">
      <c r="A378" s="7">
        <v>727</v>
      </c>
      <c r="B378" s="7">
        <v>230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0.84309652940000002</v>
      </c>
      <c r="I378" s="4">
        <v>9.1346098370700002</v>
      </c>
      <c r="J378" s="2">
        <f t="shared" si="11"/>
        <v>9.2296939271401882E-2</v>
      </c>
      <c r="K378" s="3">
        <v>132</v>
      </c>
      <c r="L378" s="3">
        <v>148</v>
      </c>
      <c r="M378" s="3">
        <v>85</v>
      </c>
      <c r="N378" s="3">
        <v>134</v>
      </c>
      <c r="O378" s="24">
        <v>1001</v>
      </c>
      <c r="P378" s="4">
        <v>0.54400000000000004</v>
      </c>
      <c r="Q378" s="4">
        <v>0.52857142857142903</v>
      </c>
      <c r="R378" s="4">
        <v>0.75800000000000001</v>
      </c>
      <c r="S378" s="4">
        <v>0.74299999999999999</v>
      </c>
      <c r="T378" s="4">
        <v>0.77800000000000002</v>
      </c>
      <c r="U378" s="4">
        <v>0.79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0.608806032126194</v>
      </c>
      <c r="AC378" s="2">
        <v>0.63757732940513501</v>
      </c>
      <c r="AD378" s="2">
        <v>0.27707189333976501</v>
      </c>
      <c r="AE378" s="2">
        <v>0.29705923426437802</v>
      </c>
      <c r="AF378" s="2">
        <v>0.25102875480374498</v>
      </c>
      <c r="AG378" s="2">
        <v>0.23572233352107</v>
      </c>
    </row>
    <row r="379" spans="1:33" x14ac:dyDescent="0.35">
      <c r="A379" s="7">
        <v>631</v>
      </c>
      <c r="B379" s="7">
        <v>410</v>
      </c>
      <c r="C379" s="7">
        <v>0</v>
      </c>
      <c r="D379" s="7">
        <v>1</v>
      </c>
      <c r="E379" s="22" t="str">
        <f t="shared" si="10"/>
        <v>01</v>
      </c>
      <c r="F379" s="4">
        <v>0.99733899999999998</v>
      </c>
      <c r="G379" s="25">
        <v>1</v>
      </c>
      <c r="H379" s="4">
        <v>0.7020680869</v>
      </c>
      <c r="I379" s="4">
        <v>7.6021382105999997</v>
      </c>
      <c r="J379" s="2">
        <f t="shared" si="11"/>
        <v>9.2351397389891593E-2</v>
      </c>
      <c r="K379" s="3">
        <v>127</v>
      </c>
      <c r="L379" s="3">
        <v>126</v>
      </c>
      <c r="M379" s="3">
        <v>102</v>
      </c>
      <c r="N379" s="3">
        <v>144</v>
      </c>
      <c r="O379" s="24">
        <v>886.73904527064599</v>
      </c>
      <c r="P379" s="4">
        <v>0.52800000000000002</v>
      </c>
      <c r="Q379" s="4">
        <v>0.49802371541502</v>
      </c>
      <c r="R379" s="4">
        <v>0.871</v>
      </c>
      <c r="S379" s="4">
        <v>0.86399999999999999</v>
      </c>
      <c r="T379" s="4">
        <v>0.89500000000000002</v>
      </c>
      <c r="U379" s="4">
        <v>0.88500000000000001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0.638658995275876</v>
      </c>
      <c r="AC379" s="2">
        <v>0.69710758177604204</v>
      </c>
      <c r="AD379" s="2">
        <v>0.13811330212963399</v>
      </c>
      <c r="AE379" s="2">
        <v>0.14618251017808101</v>
      </c>
      <c r="AF379" s="2">
        <v>0.110931560707282</v>
      </c>
      <c r="AG379" s="2">
        <v>0.122167633974208</v>
      </c>
    </row>
    <row r="380" spans="1:33" x14ac:dyDescent="0.35">
      <c r="A380" s="7">
        <v>399</v>
      </c>
      <c r="B380" s="7">
        <v>2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0.88474782910000005</v>
      </c>
      <c r="I380" s="4">
        <v>9.3353823408899999</v>
      </c>
      <c r="J380" s="2">
        <f t="shared" si="11"/>
        <v>9.4773603993133462E-2</v>
      </c>
      <c r="K380" s="3">
        <v>185</v>
      </c>
      <c r="L380" s="3">
        <v>125</v>
      </c>
      <c r="M380" s="3">
        <v>112</v>
      </c>
      <c r="N380" s="3">
        <v>77</v>
      </c>
      <c r="O380" s="24">
        <v>1001</v>
      </c>
      <c r="P380" s="4">
        <v>0.42499999999999999</v>
      </c>
      <c r="Q380" s="4">
        <v>0.40322580645161299</v>
      </c>
      <c r="R380" s="4">
        <v>0.496</v>
      </c>
      <c r="S380" s="4">
        <v>0.41599999999999998</v>
      </c>
      <c r="T380" s="4">
        <v>0.46899999999999997</v>
      </c>
      <c r="U380" s="4">
        <v>0.48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0.85566611005771998</v>
      </c>
      <c r="AC380" s="2">
        <v>0.90825856017689099</v>
      </c>
      <c r="AD380" s="2">
        <v>0.70117935225720995</v>
      </c>
      <c r="AE380" s="2">
        <v>0.87707001872087398</v>
      </c>
      <c r="AF380" s="2">
        <v>0.75715251053585797</v>
      </c>
      <c r="AG380" s="2">
        <v>0.73396917508019999</v>
      </c>
    </row>
    <row r="381" spans="1:33" x14ac:dyDescent="0.35">
      <c r="A381" s="7">
        <v>385</v>
      </c>
      <c r="B381" s="7">
        <v>283</v>
      </c>
      <c r="C381" s="7">
        <v>0</v>
      </c>
      <c r="D381" s="7">
        <v>1</v>
      </c>
      <c r="E381" s="22" t="str">
        <f t="shared" si="10"/>
        <v>01</v>
      </c>
      <c r="F381" s="4">
        <v>0.99251599999999995</v>
      </c>
      <c r="G381" s="25">
        <v>1</v>
      </c>
      <c r="H381" s="4">
        <v>0.78250185500000002</v>
      </c>
      <c r="I381" s="4">
        <v>8.1843702737000008</v>
      </c>
      <c r="J381" s="2">
        <f t="shared" si="11"/>
        <v>9.5609292936626331E-2</v>
      </c>
      <c r="K381" s="3">
        <v>144</v>
      </c>
      <c r="L381" s="3">
        <v>121</v>
      </c>
      <c r="M381" s="3">
        <v>109</v>
      </c>
      <c r="N381" s="3">
        <v>125</v>
      </c>
      <c r="O381" s="24">
        <v>1001</v>
      </c>
      <c r="P381" s="4">
        <v>0.47099999999999997</v>
      </c>
      <c r="Q381" s="4">
        <v>0.456603773584906</v>
      </c>
      <c r="R381" s="4">
        <v>0.86899999999999999</v>
      </c>
      <c r="S381" s="4">
        <v>0.85799999999999998</v>
      </c>
      <c r="T381" s="4">
        <v>0.873</v>
      </c>
      <c r="U381" s="4">
        <v>0.85599999999999998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0.752897184965719</v>
      </c>
      <c r="AC381" s="2">
        <v>0.78393928038948102</v>
      </c>
      <c r="AD381" s="2">
        <v>0.14041215371674501</v>
      </c>
      <c r="AE381" s="2">
        <v>0.153151179494175</v>
      </c>
      <c r="AF381" s="2">
        <v>0.13581972314253499</v>
      </c>
      <c r="AG381" s="2">
        <v>0.15548490284039501</v>
      </c>
    </row>
    <row r="382" spans="1:33" x14ac:dyDescent="0.35">
      <c r="A382" s="7">
        <v>913</v>
      </c>
      <c r="B382" s="7">
        <v>353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0.62374067389999999</v>
      </c>
      <c r="I382" s="4">
        <v>6.4465979416800003</v>
      </c>
      <c r="J382" s="2">
        <f t="shared" si="11"/>
        <v>9.6755013969034881E-2</v>
      </c>
      <c r="K382" s="3">
        <v>189</v>
      </c>
      <c r="L382" s="3">
        <v>109</v>
      </c>
      <c r="M382" s="3">
        <v>116</v>
      </c>
      <c r="N382" s="3">
        <v>85</v>
      </c>
      <c r="O382" s="24">
        <v>1001</v>
      </c>
      <c r="P382" s="4">
        <v>0.41699999999999998</v>
      </c>
      <c r="Q382" s="4">
        <v>0.365771812080537</v>
      </c>
      <c r="R382" s="4">
        <v>0.67600000000000005</v>
      </c>
      <c r="S382" s="4">
        <v>0.66300000000000003</v>
      </c>
      <c r="T382" s="4">
        <v>0.67800000000000005</v>
      </c>
      <c r="U382" s="4">
        <v>0.70399999999999996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0.87466905718333599</v>
      </c>
      <c r="AC382" s="2">
        <v>1.00574560427626</v>
      </c>
      <c r="AD382" s="2">
        <v>0.39156220293917299</v>
      </c>
      <c r="AE382" s="2">
        <v>0.41098028879627502</v>
      </c>
      <c r="AF382" s="2">
        <v>0.38860799104174099</v>
      </c>
      <c r="AG382" s="2">
        <v>0.35097692282409498</v>
      </c>
    </row>
    <row r="383" spans="1:33" x14ac:dyDescent="0.35">
      <c r="A383" s="7">
        <v>853</v>
      </c>
      <c r="B383" s="7">
        <v>76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0.89452507790000002</v>
      </c>
      <c r="I383" s="4">
        <v>9.1563623982499998</v>
      </c>
      <c r="J383" s="2">
        <f t="shared" si="11"/>
        <v>9.7694372393011139E-2</v>
      </c>
      <c r="K383" s="3">
        <v>126</v>
      </c>
      <c r="L383" s="3">
        <v>159</v>
      </c>
      <c r="M383" s="3">
        <v>81</v>
      </c>
      <c r="N383" s="3">
        <v>133</v>
      </c>
      <c r="O383" s="24">
        <v>1001</v>
      </c>
      <c r="P383" s="4">
        <v>0.59299999999999997</v>
      </c>
      <c r="Q383" s="4">
        <v>0.557894736842105</v>
      </c>
      <c r="R383" s="4">
        <v>0.78500000000000003</v>
      </c>
      <c r="S383" s="4">
        <v>0.79300000000000004</v>
      </c>
      <c r="T383" s="4">
        <v>0.78400000000000003</v>
      </c>
      <c r="U383" s="4">
        <v>0.77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0.52256087998441203</v>
      </c>
      <c r="AC383" s="2">
        <v>0.58358497804841902</v>
      </c>
      <c r="AD383" s="2">
        <v>0.242071561199729</v>
      </c>
      <c r="AE383" s="2">
        <v>0.231932057347289</v>
      </c>
      <c r="AF383" s="2">
        <v>0.24334625863172901</v>
      </c>
      <c r="AG383" s="2">
        <v>0.26136476413440801</v>
      </c>
    </row>
    <row r="384" spans="1:33" x14ac:dyDescent="0.35">
      <c r="A384" s="7">
        <v>451</v>
      </c>
      <c r="B384" s="7">
        <v>208</v>
      </c>
      <c r="C384" s="7">
        <v>0</v>
      </c>
      <c r="D384" s="7">
        <v>1</v>
      </c>
      <c r="E384" s="22" t="str">
        <f t="shared" si="10"/>
        <v>01</v>
      </c>
      <c r="F384" s="4">
        <v>0.97809599999999997</v>
      </c>
      <c r="G384" s="25">
        <v>1</v>
      </c>
      <c r="H384" s="4">
        <v>0.711486273</v>
      </c>
      <c r="I384" s="4">
        <v>7.2117840270649998</v>
      </c>
      <c r="J384" s="2">
        <f t="shared" si="11"/>
        <v>9.8656070443855978E-2</v>
      </c>
      <c r="K384" s="3">
        <v>176</v>
      </c>
      <c r="L384" s="3">
        <v>159</v>
      </c>
      <c r="M384" s="3">
        <v>70</v>
      </c>
      <c r="N384" s="3">
        <v>94</v>
      </c>
      <c r="O384" s="24">
        <v>1001</v>
      </c>
      <c r="P384" s="4">
        <v>0.504</v>
      </c>
      <c r="Q384" s="4">
        <v>0.47462686567164197</v>
      </c>
      <c r="R384" s="4">
        <v>0.91100000000000003</v>
      </c>
      <c r="S384" s="4">
        <v>0.89100000000000001</v>
      </c>
      <c r="T384" s="4">
        <v>0.90300000000000002</v>
      </c>
      <c r="U384" s="4">
        <v>0.92300000000000004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0.68517901091076805</v>
      </c>
      <c r="AC384" s="2">
        <v>0.74522632960483504</v>
      </c>
      <c r="AD384" s="2">
        <v>9.3212381722178703E-2</v>
      </c>
      <c r="AE384" s="2">
        <v>0.115410851511328</v>
      </c>
      <c r="AF384" s="2">
        <v>0.102032725565152</v>
      </c>
      <c r="AG384" s="2">
        <v>8.0126044479284897E-2</v>
      </c>
    </row>
    <row r="385" spans="1:33" x14ac:dyDescent="0.35">
      <c r="A385" s="7">
        <v>865</v>
      </c>
      <c r="B385" s="7">
        <v>126</v>
      </c>
      <c r="C385" s="7">
        <v>0</v>
      </c>
      <c r="D385" s="7">
        <v>1</v>
      </c>
      <c r="E385" s="22" t="str">
        <f t="shared" si="10"/>
        <v>01</v>
      </c>
      <c r="F385" s="4">
        <v>0.99224599999999996</v>
      </c>
      <c r="G385" s="25">
        <v>1</v>
      </c>
      <c r="H385" s="4">
        <v>0.68328434520000003</v>
      </c>
      <c r="I385" s="4">
        <v>6.8357009049900004</v>
      </c>
      <c r="J385" s="2">
        <f t="shared" si="11"/>
        <v>9.9958198098048526E-2</v>
      </c>
      <c r="K385" s="3">
        <v>174</v>
      </c>
      <c r="L385" s="3">
        <v>109</v>
      </c>
      <c r="M385" s="3">
        <v>117</v>
      </c>
      <c r="N385" s="3">
        <v>99</v>
      </c>
      <c r="O385" s="24">
        <v>1001</v>
      </c>
      <c r="P385" s="4">
        <v>0.40799999999999997</v>
      </c>
      <c r="Q385" s="4">
        <v>0.38515901060070701</v>
      </c>
      <c r="R385" s="4">
        <v>0.85399999999999998</v>
      </c>
      <c r="S385" s="4">
        <v>0.81699999999999995</v>
      </c>
      <c r="T385" s="4">
        <v>0.90300000000000002</v>
      </c>
      <c r="U385" s="4">
        <v>0.89900000000000002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0.89648810457797501</v>
      </c>
      <c r="AC385" s="2">
        <v>0.95409901541409403</v>
      </c>
      <c r="AD385" s="2">
        <v>0.157824085193567</v>
      </c>
      <c r="AE385" s="2">
        <v>0.202116184122134</v>
      </c>
      <c r="AF385" s="2">
        <v>0.102032725565152</v>
      </c>
      <c r="AG385" s="2">
        <v>0.106472244510517</v>
      </c>
    </row>
    <row r="386" spans="1:33" x14ac:dyDescent="0.35">
      <c r="A386" s="7">
        <v>71</v>
      </c>
      <c r="B386" s="7">
        <v>39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0.99334800000000001</v>
      </c>
      <c r="G386" s="25">
        <v>1</v>
      </c>
      <c r="H386" s="4">
        <v>0.7308996391</v>
      </c>
      <c r="I386" s="4">
        <v>7.3033019443000002</v>
      </c>
      <c r="J386" s="2">
        <f t="shared" ref="J386:J449" si="13">H386/I386</f>
        <v>0.10007797085131397</v>
      </c>
      <c r="K386" s="3">
        <v>179</v>
      </c>
      <c r="L386" s="3">
        <v>134</v>
      </c>
      <c r="M386" s="3">
        <v>116</v>
      </c>
      <c r="N386" s="3">
        <v>70</v>
      </c>
      <c r="O386" s="24">
        <v>1001</v>
      </c>
      <c r="P386" s="4">
        <v>0.45700000000000002</v>
      </c>
      <c r="Q386" s="4">
        <v>0.42811501597444102</v>
      </c>
      <c r="R386" s="4">
        <v>0.85899999999999999</v>
      </c>
      <c r="S386" s="4">
        <v>0.84799999999999998</v>
      </c>
      <c r="T386" s="4">
        <v>0.85399999999999998</v>
      </c>
      <c r="U386" s="4">
        <v>0.86699999999999999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0.78307188808793204</v>
      </c>
      <c r="AC386" s="2">
        <v>0.84836339058924204</v>
      </c>
      <c r="AD386" s="2">
        <v>0.15198635699788199</v>
      </c>
      <c r="AE386" s="2">
        <v>0.16487464319023401</v>
      </c>
      <c r="AF386" s="2">
        <v>0.157824085193567</v>
      </c>
      <c r="AG386" s="2">
        <v>0.14271630220159501</v>
      </c>
    </row>
    <row r="387" spans="1:33" x14ac:dyDescent="0.35">
      <c r="A387" s="7">
        <v>153</v>
      </c>
      <c r="B387" s="7">
        <v>35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0.89075023720000002</v>
      </c>
      <c r="I387" s="4">
        <v>8.8717954077000005</v>
      </c>
      <c r="J387" s="2">
        <f t="shared" si="13"/>
        <v>0.10040247731895405</v>
      </c>
      <c r="K387" s="3">
        <v>172</v>
      </c>
      <c r="L387" s="3">
        <v>149</v>
      </c>
      <c r="M387" s="3">
        <v>91</v>
      </c>
      <c r="N387" s="3">
        <v>87</v>
      </c>
      <c r="O387" s="24">
        <v>1001</v>
      </c>
      <c r="P387" s="4">
        <v>0.47099999999999997</v>
      </c>
      <c r="Q387" s="4">
        <v>0.46417445482865999</v>
      </c>
      <c r="R387" s="4">
        <v>0.72199999999999998</v>
      </c>
      <c r="S387" s="4">
        <v>0.745</v>
      </c>
      <c r="T387" s="4">
        <v>0.71599999999999997</v>
      </c>
      <c r="U387" s="4">
        <v>0.70699999999999996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0.752897184965719</v>
      </c>
      <c r="AC387" s="2">
        <v>0.76749481718455703</v>
      </c>
      <c r="AD387" s="2">
        <v>0.325730140089311</v>
      </c>
      <c r="AE387" s="2">
        <v>0.29437106060257801</v>
      </c>
      <c r="AF387" s="2">
        <v>0.33407511202149098</v>
      </c>
      <c r="AG387" s="2">
        <v>0.34672461308556402</v>
      </c>
    </row>
    <row r="388" spans="1:33" x14ac:dyDescent="0.35">
      <c r="A388" s="7">
        <v>945</v>
      </c>
      <c r="B388" s="7">
        <v>185</v>
      </c>
      <c r="C388" s="7">
        <v>0</v>
      </c>
      <c r="D388" s="7">
        <v>1</v>
      </c>
      <c r="E388" s="22" t="str">
        <f t="shared" si="12"/>
        <v>01</v>
      </c>
      <c r="F388" s="4">
        <v>0.49932500000000002</v>
      </c>
      <c r="G388" s="25">
        <v>1</v>
      </c>
      <c r="H388" s="4">
        <v>0.91871203810000002</v>
      </c>
      <c r="I388" s="4">
        <v>9.0052347192000006</v>
      </c>
      <c r="J388" s="2">
        <f t="shared" si="13"/>
        <v>0.10201977702382596</v>
      </c>
      <c r="K388" s="3">
        <v>145</v>
      </c>
      <c r="L388" s="3">
        <v>108</v>
      </c>
      <c r="M388" s="3">
        <v>136</v>
      </c>
      <c r="N388" s="3">
        <v>110</v>
      </c>
      <c r="O388" s="24">
        <v>1001</v>
      </c>
      <c r="P388" s="4">
        <v>0.45200000000000001</v>
      </c>
      <c r="Q388" s="4">
        <v>0.42687747035573098</v>
      </c>
      <c r="R388" s="4">
        <v>0.78700000000000003</v>
      </c>
      <c r="S388" s="4">
        <v>0.73699999999999999</v>
      </c>
      <c r="T388" s="4">
        <v>0.79</v>
      </c>
      <c r="U388" s="4">
        <v>0.77900000000000003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0.79407309914990598</v>
      </c>
      <c r="AC388" s="2">
        <v>0.85125826160330098</v>
      </c>
      <c r="AD388" s="2">
        <v>0.23952703056473401</v>
      </c>
      <c r="AE388" s="2">
        <v>0.30516738679279998</v>
      </c>
      <c r="AF388" s="2">
        <v>0.23572233352107</v>
      </c>
      <c r="AG388" s="2">
        <v>0.24974423311138899</v>
      </c>
    </row>
    <row r="389" spans="1:33" x14ac:dyDescent="0.35">
      <c r="A389" s="7">
        <v>421</v>
      </c>
      <c r="B389" s="7">
        <v>423</v>
      </c>
      <c r="C389" s="7">
        <v>0</v>
      </c>
      <c r="D389" s="7">
        <v>1</v>
      </c>
      <c r="E389" s="22" t="str">
        <f t="shared" si="12"/>
        <v>01</v>
      </c>
      <c r="F389" s="4">
        <v>0.92636399999999997</v>
      </c>
      <c r="G389" s="25">
        <v>1</v>
      </c>
      <c r="H389" s="4">
        <v>0.73723682879999997</v>
      </c>
      <c r="I389" s="4">
        <v>7.1051106585400001</v>
      </c>
      <c r="J389" s="2">
        <f t="shared" si="13"/>
        <v>0.10376148440614037</v>
      </c>
      <c r="K389" s="3">
        <v>170</v>
      </c>
      <c r="L389" s="3">
        <v>84</v>
      </c>
      <c r="M389" s="3">
        <v>164</v>
      </c>
      <c r="N389" s="3">
        <v>81</v>
      </c>
      <c r="O389" s="24">
        <v>1001</v>
      </c>
      <c r="P389" s="4">
        <v>0.32600000000000001</v>
      </c>
      <c r="Q389" s="4">
        <v>0.33070866141732302</v>
      </c>
      <c r="R389" s="4">
        <v>0.621</v>
      </c>
      <c r="S389" s="4">
        <v>0.60899999999999999</v>
      </c>
      <c r="T389" s="4">
        <v>0.65500000000000003</v>
      </c>
      <c r="U389" s="4">
        <v>0.67200000000000004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1.12085789761543</v>
      </c>
      <c r="AC389" s="2">
        <v>1.1065174681752199</v>
      </c>
      <c r="AD389" s="2">
        <v>0.47642419704865802</v>
      </c>
      <c r="AE389" s="2">
        <v>0.49593701127223999</v>
      </c>
      <c r="AF389" s="2">
        <v>0.42312004334688502</v>
      </c>
      <c r="AG389" s="2">
        <v>0.39749693845898698</v>
      </c>
    </row>
    <row r="390" spans="1:33" x14ac:dyDescent="0.35">
      <c r="A390" s="7">
        <v>545</v>
      </c>
      <c r="B390" s="7">
        <v>82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0.96279149259999997</v>
      </c>
      <c r="I390" s="4">
        <v>9.2771461833799993</v>
      </c>
      <c r="J390" s="2">
        <f t="shared" si="13"/>
        <v>0.10378099833382384</v>
      </c>
      <c r="K390" s="3">
        <v>141</v>
      </c>
      <c r="L390" s="3">
        <v>129</v>
      </c>
      <c r="M390" s="3">
        <v>121</v>
      </c>
      <c r="N390" s="3">
        <v>108</v>
      </c>
      <c r="O390" s="24">
        <v>1001</v>
      </c>
      <c r="P390" s="4">
        <v>0.49399999999999999</v>
      </c>
      <c r="Q390" s="4">
        <v>0.47777777777777802</v>
      </c>
      <c r="R390" s="4">
        <v>0.80100000000000005</v>
      </c>
      <c r="S390" s="4">
        <v>0.81100000000000005</v>
      </c>
      <c r="T390" s="4">
        <v>0.84299999999999997</v>
      </c>
      <c r="U390" s="4">
        <v>0.86199999999999999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0.70521976179421497</v>
      </c>
      <c r="AC390" s="2">
        <v>0.73860955463670297</v>
      </c>
      <c r="AD390" s="2">
        <v>0.221894331913778</v>
      </c>
      <c r="AE390" s="2">
        <v>0.209487224866724</v>
      </c>
      <c r="AF390" s="2">
        <v>0.17078832098028199</v>
      </c>
      <c r="AG390" s="2">
        <v>0.14850000831844401</v>
      </c>
    </row>
    <row r="391" spans="1:33" x14ac:dyDescent="0.35">
      <c r="A391" s="7">
        <v>219</v>
      </c>
      <c r="B391" s="7">
        <v>288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0.87775991539999998</v>
      </c>
      <c r="I391" s="4">
        <v>8.3373365862799993</v>
      </c>
      <c r="J391" s="2">
        <f t="shared" si="13"/>
        <v>0.10528061405658613</v>
      </c>
      <c r="K391" s="3">
        <v>181</v>
      </c>
      <c r="L391" s="3">
        <v>124</v>
      </c>
      <c r="M391" s="3">
        <v>131</v>
      </c>
      <c r="N391" s="3">
        <v>63</v>
      </c>
      <c r="O391" s="24">
        <v>1001</v>
      </c>
      <c r="P391" s="4">
        <v>0.36499999999999999</v>
      </c>
      <c r="Q391" s="4">
        <v>0.40655737704917999</v>
      </c>
      <c r="R391" s="4">
        <v>0.45200000000000001</v>
      </c>
      <c r="S391" s="4">
        <v>0.48899999999999999</v>
      </c>
      <c r="T391" s="4">
        <v>0.39700000000000002</v>
      </c>
      <c r="U391" s="4">
        <v>0.42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2">
        <v>1.00785792539965</v>
      </c>
      <c r="AC391" s="2">
        <v>0.90003021100237501</v>
      </c>
      <c r="AD391" s="2">
        <v>0.79407309914990598</v>
      </c>
      <c r="AE391" s="2">
        <v>0.71539278950726504</v>
      </c>
      <c r="AF391" s="2">
        <v>0.92381899829494696</v>
      </c>
      <c r="AG391" s="2">
        <v>0.86750056770472295</v>
      </c>
    </row>
    <row r="392" spans="1:33" x14ac:dyDescent="0.35">
      <c r="A392" s="7">
        <v>367</v>
      </c>
      <c r="B392" s="7">
        <v>260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0.80471625339999997</v>
      </c>
      <c r="I392" s="4">
        <v>7.5126179332599996</v>
      </c>
      <c r="J392" s="2">
        <f t="shared" si="13"/>
        <v>0.10711529064154127</v>
      </c>
      <c r="K392" s="3">
        <v>149</v>
      </c>
      <c r="L392" s="3">
        <v>71</v>
      </c>
      <c r="M392" s="3">
        <v>164</v>
      </c>
      <c r="N392" s="3">
        <v>115</v>
      </c>
      <c r="O392" s="24">
        <v>1001</v>
      </c>
      <c r="P392" s="4">
        <v>0.36299999999999999</v>
      </c>
      <c r="Q392" s="4">
        <v>0.32272727272727297</v>
      </c>
      <c r="R392" s="4">
        <v>0.82899999999999996</v>
      </c>
      <c r="S392" s="4">
        <v>0.74</v>
      </c>
      <c r="T392" s="4">
        <v>0.86599999999999999</v>
      </c>
      <c r="U392" s="4">
        <v>0.88800000000000001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1.0133524447172899</v>
      </c>
      <c r="AC392" s="2">
        <v>1.1309476693110501</v>
      </c>
      <c r="AD392" s="2">
        <v>0.18753512384684201</v>
      </c>
      <c r="AE392" s="2">
        <v>0.301105092783922</v>
      </c>
      <c r="AF392" s="2">
        <v>0.14387037041970199</v>
      </c>
      <c r="AG392" s="2">
        <v>0.11878353598996701</v>
      </c>
    </row>
    <row r="393" spans="1:33" x14ac:dyDescent="0.35">
      <c r="A393" s="7">
        <v>683</v>
      </c>
      <c r="B393" s="7">
        <v>440</v>
      </c>
      <c r="C393" s="7">
        <v>0</v>
      </c>
      <c r="D393" s="7">
        <v>1</v>
      </c>
      <c r="E393" s="22" t="str">
        <f t="shared" si="12"/>
        <v>01</v>
      </c>
      <c r="F393" s="4">
        <v>0.97619299999999998</v>
      </c>
      <c r="G393" s="25">
        <v>1</v>
      </c>
      <c r="H393" s="4">
        <v>0.88961529110000004</v>
      </c>
      <c r="I393" s="4">
        <v>8.2246914418999992</v>
      </c>
      <c r="J393" s="2">
        <f t="shared" si="13"/>
        <v>0.10816397154644972</v>
      </c>
      <c r="K393" s="3">
        <v>51</v>
      </c>
      <c r="L393" s="3">
        <v>110</v>
      </c>
      <c r="M393" s="3">
        <v>159</v>
      </c>
      <c r="N393" s="3">
        <v>179</v>
      </c>
      <c r="O393" s="24">
        <v>1001</v>
      </c>
      <c r="P393" s="4">
        <v>0.57799999999999996</v>
      </c>
      <c r="Q393" s="4">
        <v>0.68322981366459601</v>
      </c>
      <c r="R393" s="4">
        <v>0.86199999999999999</v>
      </c>
      <c r="S393" s="4">
        <v>0.91500000000000004</v>
      </c>
      <c r="T393" s="4">
        <v>0.88300000000000001</v>
      </c>
      <c r="U393" s="4">
        <v>0.89500000000000002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0.54818141030975998</v>
      </c>
      <c r="AC393" s="2">
        <v>0.380923999192047</v>
      </c>
      <c r="AD393" s="2">
        <v>0.14850000831844401</v>
      </c>
      <c r="AE393" s="2">
        <v>8.8831213706615703E-2</v>
      </c>
      <c r="AF393" s="2">
        <v>0.124430078378177</v>
      </c>
      <c r="AG393" s="2">
        <v>0.110931560707282</v>
      </c>
    </row>
    <row r="394" spans="1:33" x14ac:dyDescent="0.35">
      <c r="A394" s="7">
        <v>259</v>
      </c>
      <c r="B394" s="7">
        <v>351</v>
      </c>
      <c r="C394" s="7">
        <v>0</v>
      </c>
      <c r="D394" s="7">
        <v>1</v>
      </c>
      <c r="E394" s="22" t="str">
        <f t="shared" si="12"/>
        <v>01</v>
      </c>
      <c r="F394" s="4">
        <v>0.98569600000000002</v>
      </c>
      <c r="G394" s="25">
        <v>1</v>
      </c>
      <c r="H394" s="4">
        <v>0.76759999580000005</v>
      </c>
      <c r="I394" s="4">
        <v>7.0372630067599999</v>
      </c>
      <c r="J394" s="2">
        <f t="shared" si="13"/>
        <v>0.10907649679465481</v>
      </c>
      <c r="K394" s="3">
        <v>118</v>
      </c>
      <c r="L394" s="3">
        <v>128</v>
      </c>
      <c r="M394" s="3">
        <v>150</v>
      </c>
      <c r="N394" s="3">
        <v>103</v>
      </c>
      <c r="O394" s="24">
        <v>1001</v>
      </c>
      <c r="P394" s="4">
        <v>0.436</v>
      </c>
      <c r="Q394" s="4">
        <v>0.52032520325203302</v>
      </c>
      <c r="R394" s="4">
        <v>0.86099999999999999</v>
      </c>
      <c r="S394" s="4">
        <v>0.86599999999999999</v>
      </c>
      <c r="T394" s="4">
        <v>0.88600000000000001</v>
      </c>
      <c r="U394" s="4">
        <v>0.88300000000000001</v>
      </c>
      <c r="V394" s="5">
        <v>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0.83011303563310301</v>
      </c>
      <c r="AC394" s="2">
        <v>0.65330127201274601</v>
      </c>
      <c r="AD394" s="2">
        <v>0.14966077455440599</v>
      </c>
      <c r="AE394" s="2">
        <v>0.14387037041970199</v>
      </c>
      <c r="AF394" s="2">
        <v>0.121038328377056</v>
      </c>
      <c r="AG394" s="2">
        <v>0.124430078378177</v>
      </c>
    </row>
    <row r="395" spans="1:33" x14ac:dyDescent="0.35">
      <c r="A395" s="7">
        <v>341</v>
      </c>
      <c r="B395" s="7">
        <v>41</v>
      </c>
      <c r="C395" s="7">
        <v>0</v>
      </c>
      <c r="D395" s="7">
        <v>1</v>
      </c>
      <c r="E395" s="22" t="str">
        <f t="shared" si="12"/>
        <v>01</v>
      </c>
      <c r="F395" s="4">
        <v>0.99991099999999999</v>
      </c>
      <c r="G395" s="25">
        <v>1</v>
      </c>
      <c r="H395" s="4">
        <v>0.76915375419999998</v>
      </c>
      <c r="I395" s="4">
        <v>7.0052041114000003</v>
      </c>
      <c r="J395" s="2">
        <f t="shared" si="13"/>
        <v>0.10979747941224277</v>
      </c>
      <c r="K395" s="3">
        <v>145</v>
      </c>
      <c r="L395" s="3">
        <v>198</v>
      </c>
      <c r="M395" s="3">
        <v>68</v>
      </c>
      <c r="N395" s="3">
        <v>88</v>
      </c>
      <c r="O395" s="24">
        <v>1001</v>
      </c>
      <c r="P395" s="4">
        <v>0.58499999999999996</v>
      </c>
      <c r="Q395" s="4">
        <v>0.57725947521865895</v>
      </c>
      <c r="R395" s="4">
        <v>0.89200000000000002</v>
      </c>
      <c r="S395" s="4">
        <v>0.91</v>
      </c>
      <c r="T395" s="4">
        <v>0.874</v>
      </c>
      <c r="U395" s="4">
        <v>0.89900000000000002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0.53614343175028101</v>
      </c>
      <c r="AC395" s="2">
        <v>0.54946341647140495</v>
      </c>
      <c r="AD395" s="2">
        <v>0.11428914640212801</v>
      </c>
      <c r="AE395" s="2">
        <v>9.4310679471241304E-2</v>
      </c>
      <c r="AF395" s="2">
        <v>0.13467490332660201</v>
      </c>
      <c r="AG395" s="2">
        <v>0.106472244510517</v>
      </c>
    </row>
    <row r="396" spans="1:33" x14ac:dyDescent="0.35">
      <c r="A396" s="7">
        <v>321</v>
      </c>
      <c r="B396" s="7">
        <v>216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1.2029494519999999</v>
      </c>
      <c r="I396" s="4">
        <v>10.937398072200001</v>
      </c>
      <c r="J396" s="2">
        <f t="shared" si="13"/>
        <v>0.10998497485956757</v>
      </c>
      <c r="K396" s="3">
        <v>132</v>
      </c>
      <c r="L396" s="3">
        <v>148</v>
      </c>
      <c r="M396" s="3">
        <v>96</v>
      </c>
      <c r="N396" s="3">
        <v>123</v>
      </c>
      <c r="O396" s="24">
        <v>1001</v>
      </c>
      <c r="P396" s="4">
        <v>0.53100000000000003</v>
      </c>
      <c r="Q396" s="4">
        <v>0.52857142857142903</v>
      </c>
      <c r="R396" s="4">
        <v>0.82799999999999996</v>
      </c>
      <c r="S396" s="4">
        <v>0.82599999999999996</v>
      </c>
      <c r="T396" s="4">
        <v>0.82299999999999995</v>
      </c>
      <c r="U396" s="4">
        <v>0.83799999999999997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0.63299325774019799</v>
      </c>
      <c r="AC396" s="2">
        <v>0.63757732940513501</v>
      </c>
      <c r="AD396" s="2">
        <v>0.188742124596877</v>
      </c>
      <c r="AE396" s="2">
        <v>0.19116050546115901</v>
      </c>
      <c r="AF396" s="2">
        <v>0.19479907830506701</v>
      </c>
      <c r="AG396" s="2">
        <v>0.17673717850005399</v>
      </c>
    </row>
    <row r="397" spans="1:33" x14ac:dyDescent="0.35">
      <c r="A397" s="7">
        <v>195</v>
      </c>
      <c r="B397" s="7">
        <v>233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1.002310544</v>
      </c>
      <c r="I397" s="4">
        <v>9.0567265283000005</v>
      </c>
      <c r="J397" s="2">
        <f t="shared" si="13"/>
        <v>0.11067028918981166</v>
      </c>
      <c r="K397" s="3">
        <v>177</v>
      </c>
      <c r="L397" s="3">
        <v>74</v>
      </c>
      <c r="M397" s="3">
        <v>156</v>
      </c>
      <c r="N397" s="3">
        <v>92</v>
      </c>
      <c r="O397" s="24">
        <v>1001</v>
      </c>
      <c r="P397" s="4">
        <v>0.31900000000000001</v>
      </c>
      <c r="Q397" s="4">
        <v>0.29482071713147401</v>
      </c>
      <c r="R397" s="4">
        <v>0.47099999999999997</v>
      </c>
      <c r="S397" s="4">
        <v>0.48299999999999998</v>
      </c>
      <c r="T397" s="4">
        <v>0.47399999999999998</v>
      </c>
      <c r="U397" s="4">
        <v>0.48199999999999998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2">
        <v>1.14256417619729</v>
      </c>
      <c r="AC397" s="2">
        <v>1.22138784592761</v>
      </c>
      <c r="AD397" s="2">
        <v>0.752897184965719</v>
      </c>
      <c r="AE397" s="2">
        <v>0.72773862532956402</v>
      </c>
      <c r="AF397" s="2">
        <v>0.74654795728706103</v>
      </c>
      <c r="AG397" s="2">
        <v>0.72981116493153697</v>
      </c>
    </row>
    <row r="398" spans="1:33" x14ac:dyDescent="0.35">
      <c r="A398" s="7">
        <v>633</v>
      </c>
      <c r="B398" s="7">
        <v>273</v>
      </c>
      <c r="C398" s="7">
        <v>0</v>
      </c>
      <c r="D398" s="7">
        <v>1</v>
      </c>
      <c r="E398" s="22" t="str">
        <f t="shared" si="12"/>
        <v>01</v>
      </c>
      <c r="F398" s="4">
        <v>0.82946299999999995</v>
      </c>
      <c r="G398" s="25">
        <v>1</v>
      </c>
      <c r="H398" s="4">
        <v>0.88010904729999995</v>
      </c>
      <c r="I398" s="4">
        <v>7.9039329304099999</v>
      </c>
      <c r="J398" s="2">
        <f t="shared" si="13"/>
        <v>0.11135077372858554</v>
      </c>
      <c r="K398" s="3">
        <v>197</v>
      </c>
      <c r="L398" s="3">
        <v>117</v>
      </c>
      <c r="M398" s="3">
        <v>122</v>
      </c>
      <c r="N398" s="3">
        <v>63</v>
      </c>
      <c r="O398" s="24">
        <v>858.87156997657803</v>
      </c>
      <c r="P398" s="4">
        <v>0.34899999999999998</v>
      </c>
      <c r="Q398" s="4">
        <v>0.37261146496815301</v>
      </c>
      <c r="R398" s="4">
        <v>0.502</v>
      </c>
      <c r="S398" s="4">
        <v>0.49099999999999999</v>
      </c>
      <c r="T398" s="4">
        <v>0.46400000000000002</v>
      </c>
      <c r="U398" s="4">
        <v>0.49</v>
      </c>
      <c r="V398" s="5">
        <v>0</v>
      </c>
      <c r="W398" s="5">
        <v>0</v>
      </c>
      <c r="X398" s="5">
        <v>100</v>
      </c>
      <c r="Y398" s="5">
        <v>0</v>
      </c>
      <c r="Z398" s="5">
        <v>0</v>
      </c>
      <c r="AA398" s="5">
        <v>0</v>
      </c>
      <c r="AB398" s="2">
        <v>1.05268335677971</v>
      </c>
      <c r="AC398" s="2">
        <v>0.98721905111049701</v>
      </c>
      <c r="AD398" s="2">
        <v>0.68915515929040805</v>
      </c>
      <c r="AE398" s="2">
        <v>0.71131115118761601</v>
      </c>
      <c r="AF398" s="2">
        <v>0.76787072675588197</v>
      </c>
      <c r="AG398" s="2">
        <v>0.71334988787746501</v>
      </c>
    </row>
    <row r="399" spans="1:33" x14ac:dyDescent="0.35">
      <c r="A399" s="7">
        <v>863</v>
      </c>
      <c r="B399" s="7">
        <v>364</v>
      </c>
      <c r="C399" s="7">
        <v>0</v>
      </c>
      <c r="D399" s="7">
        <v>1</v>
      </c>
      <c r="E399" s="22" t="str">
        <f t="shared" si="12"/>
        <v>01</v>
      </c>
      <c r="F399" s="4">
        <v>0.99460400000000004</v>
      </c>
      <c r="G399" s="25">
        <v>1</v>
      </c>
      <c r="H399" s="4">
        <v>0.97368571270000004</v>
      </c>
      <c r="I399" s="4">
        <v>8.4824016142000005</v>
      </c>
      <c r="J399" s="2">
        <f t="shared" si="13"/>
        <v>0.11478891910399495</v>
      </c>
      <c r="K399" s="3">
        <v>185</v>
      </c>
      <c r="L399" s="3">
        <v>94</v>
      </c>
      <c r="M399" s="3">
        <v>110</v>
      </c>
      <c r="N399" s="3">
        <v>110</v>
      </c>
      <c r="O399" s="24">
        <v>1001</v>
      </c>
      <c r="P399" s="4">
        <v>0.41299999999999998</v>
      </c>
      <c r="Q399" s="4">
        <v>0.33691756272401402</v>
      </c>
      <c r="R399" s="4">
        <v>0.80800000000000005</v>
      </c>
      <c r="S399" s="4">
        <v>0.72499999999999998</v>
      </c>
      <c r="T399" s="4">
        <v>0.86</v>
      </c>
      <c r="U399" s="4">
        <v>0.872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0.88430768602110399</v>
      </c>
      <c r="AC399" s="2">
        <v>1.08791699955136</v>
      </c>
      <c r="AD399" s="2">
        <v>0.213193220461042</v>
      </c>
      <c r="AE399" s="2">
        <v>0.321583624127462</v>
      </c>
      <c r="AF399" s="2">
        <v>0.15082288973458399</v>
      </c>
      <c r="AG399" s="2">
        <v>0.13696585507315701</v>
      </c>
    </row>
    <row r="400" spans="1:33" x14ac:dyDescent="0.35">
      <c r="A400" s="7">
        <v>505</v>
      </c>
      <c r="B400" s="7">
        <v>146</v>
      </c>
      <c r="C400" s="7">
        <v>0</v>
      </c>
      <c r="D400" s="7">
        <v>1</v>
      </c>
      <c r="E400" s="22" t="str">
        <f t="shared" si="12"/>
        <v>01</v>
      </c>
      <c r="F400" s="4">
        <v>0.99088799999999999</v>
      </c>
      <c r="G400" s="25">
        <v>1</v>
      </c>
      <c r="H400" s="4">
        <v>0.85189571460000002</v>
      </c>
      <c r="I400" s="4">
        <v>7.40674123277</v>
      </c>
      <c r="J400" s="2">
        <f t="shared" si="13"/>
        <v>0.1150162652950419</v>
      </c>
      <c r="K400" s="3">
        <v>169</v>
      </c>
      <c r="L400" s="3">
        <v>106</v>
      </c>
      <c r="M400" s="3">
        <v>127</v>
      </c>
      <c r="N400" s="3">
        <v>97</v>
      </c>
      <c r="O400" s="24">
        <v>1001</v>
      </c>
      <c r="P400" s="4">
        <v>0.41399999999999998</v>
      </c>
      <c r="Q400" s="4">
        <v>0.38545454545454499</v>
      </c>
      <c r="R400" s="4">
        <v>0.878</v>
      </c>
      <c r="S400" s="4">
        <v>0.89300000000000002</v>
      </c>
      <c r="T400" s="4">
        <v>0.86399999999999999</v>
      </c>
      <c r="U400" s="4">
        <v>0.86199999999999999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0.88188930515682296</v>
      </c>
      <c r="AC400" s="2">
        <v>0.95333200355450398</v>
      </c>
      <c r="AD400" s="2">
        <v>0.13010868534702</v>
      </c>
      <c r="AE400" s="2">
        <v>0.113168698105638</v>
      </c>
      <c r="AF400" s="2">
        <v>0.14618251017808101</v>
      </c>
      <c r="AG400" s="2">
        <v>0.14850000831844401</v>
      </c>
    </row>
    <row r="401" spans="1:33" x14ac:dyDescent="0.35">
      <c r="A401" s="7">
        <v>905</v>
      </c>
      <c r="B401" s="7">
        <v>453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1.0211895360000001</v>
      </c>
      <c r="I401" s="4">
        <v>8.7292937930899992</v>
      </c>
      <c r="J401" s="2">
        <f t="shared" si="13"/>
        <v>0.11698420974310213</v>
      </c>
      <c r="K401" s="3">
        <v>126</v>
      </c>
      <c r="L401" s="3">
        <v>177</v>
      </c>
      <c r="M401" s="3">
        <v>65</v>
      </c>
      <c r="N401" s="3">
        <v>131</v>
      </c>
      <c r="O401" s="24">
        <v>987.02294928708295</v>
      </c>
      <c r="P401" s="4">
        <v>0.63600000000000001</v>
      </c>
      <c r="Q401" s="4">
        <v>0.58415841584158401</v>
      </c>
      <c r="R401" s="4">
        <v>0.85799999999999998</v>
      </c>
      <c r="S401" s="4">
        <v>0.84</v>
      </c>
      <c r="T401" s="4">
        <v>0.80500000000000005</v>
      </c>
      <c r="U401" s="4">
        <v>0.84399999999999997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0.452556715642015</v>
      </c>
      <c r="AC401" s="2">
        <v>0.53758307293553997</v>
      </c>
      <c r="AD401" s="2">
        <v>0.153151179494175</v>
      </c>
      <c r="AE401" s="2">
        <v>0.17435338714477799</v>
      </c>
      <c r="AF401" s="2">
        <v>0.21691300156357399</v>
      </c>
      <c r="AG401" s="2">
        <v>0.16960278438618001</v>
      </c>
    </row>
    <row r="402" spans="1:33" x14ac:dyDescent="0.35">
      <c r="A402" s="7">
        <v>483</v>
      </c>
      <c r="B402" s="7">
        <v>470</v>
      </c>
      <c r="C402" s="7">
        <v>0</v>
      </c>
      <c r="D402" s="7">
        <v>1</v>
      </c>
      <c r="E402" s="22" t="str">
        <f t="shared" si="12"/>
        <v>01</v>
      </c>
      <c r="F402" s="4">
        <v>0.493865</v>
      </c>
      <c r="G402" s="25">
        <v>1</v>
      </c>
      <c r="H402" s="4">
        <v>0.82816877870000005</v>
      </c>
      <c r="I402" s="4">
        <v>6.9973644409600002</v>
      </c>
      <c r="J402" s="2">
        <f t="shared" si="13"/>
        <v>0.11835438695349414</v>
      </c>
      <c r="K402" s="3">
        <v>147</v>
      </c>
      <c r="L402" s="3">
        <v>98</v>
      </c>
      <c r="M402" s="3">
        <v>133</v>
      </c>
      <c r="N402" s="3">
        <v>121</v>
      </c>
      <c r="O402" s="24">
        <v>1001</v>
      </c>
      <c r="P402" s="4">
        <v>0.44900000000000001</v>
      </c>
      <c r="Q402" s="4">
        <v>0.4</v>
      </c>
      <c r="R402" s="4">
        <v>0.48399999999999999</v>
      </c>
      <c r="S402" s="4">
        <v>0.503</v>
      </c>
      <c r="T402" s="4">
        <v>0.374</v>
      </c>
      <c r="U402" s="4">
        <v>0.35199999999999998</v>
      </c>
      <c r="V402" s="5">
        <v>0</v>
      </c>
      <c r="W402" s="5">
        <v>0</v>
      </c>
      <c r="X402" s="5">
        <v>0</v>
      </c>
      <c r="Y402" s="5">
        <v>100</v>
      </c>
      <c r="Z402" s="5">
        <v>0</v>
      </c>
      <c r="AA402" s="5">
        <v>0</v>
      </c>
      <c r="AB402" s="2">
        <v>0.80073239123988305</v>
      </c>
      <c r="AC402" s="2">
        <v>0.916290731874155</v>
      </c>
      <c r="AD402" s="2">
        <v>0.72567037226550501</v>
      </c>
      <c r="AE402" s="2">
        <v>0.68716510888239801</v>
      </c>
      <c r="AF402" s="2">
        <v>0.98349948156760503</v>
      </c>
      <c r="AG402" s="2">
        <v>1.04412410338404</v>
      </c>
    </row>
    <row r="403" spans="1:33" x14ac:dyDescent="0.35">
      <c r="A403" s="7">
        <v>473</v>
      </c>
      <c r="B403" s="7">
        <v>158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0.85885879679999999</v>
      </c>
      <c r="I403" s="4">
        <v>7.0412786371370002</v>
      </c>
      <c r="J403" s="2">
        <f t="shared" si="13"/>
        <v>0.1219748345520969</v>
      </c>
      <c r="K403" s="3">
        <v>195</v>
      </c>
      <c r="L403" s="3">
        <v>182</v>
      </c>
      <c r="M403" s="3">
        <v>58</v>
      </c>
      <c r="N403" s="3">
        <v>64</v>
      </c>
      <c r="O403" s="24">
        <v>1001</v>
      </c>
      <c r="P403" s="4">
        <v>0.49</v>
      </c>
      <c r="Q403" s="4">
        <v>0.48275862068965503</v>
      </c>
      <c r="R403" s="4">
        <v>0.91800000000000004</v>
      </c>
      <c r="S403" s="4">
        <v>0.93200000000000005</v>
      </c>
      <c r="T403" s="4">
        <v>0.89600000000000002</v>
      </c>
      <c r="U403" s="4">
        <v>0.88800000000000001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0.71334988787746501</v>
      </c>
      <c r="AC403" s="2">
        <v>0.72823850037121496</v>
      </c>
      <c r="AD403" s="2">
        <v>8.5557888361646503E-2</v>
      </c>
      <c r="AE403" s="2">
        <v>7.0422464296545806E-2</v>
      </c>
      <c r="AF403" s="2">
        <v>0.109814866007207</v>
      </c>
      <c r="AG403" s="2">
        <v>0.11878353598996701</v>
      </c>
    </row>
    <row r="404" spans="1:33" x14ac:dyDescent="0.35">
      <c r="A404" s="7">
        <v>801</v>
      </c>
      <c r="B404" s="7">
        <v>32</v>
      </c>
      <c r="C404" s="7">
        <v>0</v>
      </c>
      <c r="D404" s="7">
        <v>1</v>
      </c>
      <c r="E404" s="22" t="str">
        <f t="shared" si="12"/>
        <v>01</v>
      </c>
      <c r="F404" s="4">
        <v>0.49593199999999998</v>
      </c>
      <c r="G404" s="25">
        <v>1</v>
      </c>
      <c r="H404" s="4">
        <v>1.0915546199999999</v>
      </c>
      <c r="I404" s="4">
        <v>8.4914906701599993</v>
      </c>
      <c r="J404" s="2">
        <f t="shared" si="13"/>
        <v>0.12854687856348224</v>
      </c>
      <c r="K404" s="3">
        <v>97</v>
      </c>
      <c r="L404" s="3">
        <v>122</v>
      </c>
      <c r="M404" s="3">
        <v>120</v>
      </c>
      <c r="N404" s="3">
        <v>160</v>
      </c>
      <c r="O404" s="24">
        <v>903.27107795664301</v>
      </c>
      <c r="P404" s="4">
        <v>0.57199999999999995</v>
      </c>
      <c r="Q404" s="4">
        <v>0.557077625570776</v>
      </c>
      <c r="R404" s="4">
        <v>0.81499999999999995</v>
      </c>
      <c r="S404" s="4">
        <v>0.80300000000000005</v>
      </c>
      <c r="T404" s="4">
        <v>0.8</v>
      </c>
      <c r="U404" s="4">
        <v>0.81899999999999995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0.55861628760233895</v>
      </c>
      <c r="AC404" s="2">
        <v>0.58505068508324398</v>
      </c>
      <c r="AD404" s="2">
        <v>0.20456716574127401</v>
      </c>
      <c r="AE404" s="2">
        <v>0.219400565035375</v>
      </c>
      <c r="AF404" s="2">
        <v>0.22314355131420999</v>
      </c>
      <c r="AG404" s="2">
        <v>0.199671195129068</v>
      </c>
    </row>
    <row r="405" spans="1:33" x14ac:dyDescent="0.35">
      <c r="A405" s="7">
        <v>717</v>
      </c>
      <c r="B405" s="7">
        <v>177</v>
      </c>
      <c r="C405" s="7">
        <v>0</v>
      </c>
      <c r="D405" s="7">
        <v>1</v>
      </c>
      <c r="E405" s="22" t="str">
        <f t="shared" si="12"/>
        <v>01</v>
      </c>
      <c r="F405" s="4">
        <v>0.49935600000000002</v>
      </c>
      <c r="G405" s="25">
        <v>1</v>
      </c>
      <c r="H405" s="4">
        <v>1.0788672669999999</v>
      </c>
      <c r="I405" s="4">
        <v>8.0769463804200008</v>
      </c>
      <c r="J405" s="2">
        <f t="shared" si="13"/>
        <v>0.13357365719492356</v>
      </c>
      <c r="K405" s="3">
        <v>193</v>
      </c>
      <c r="L405" s="3">
        <v>126</v>
      </c>
      <c r="M405" s="3">
        <v>98</v>
      </c>
      <c r="N405" s="3">
        <v>82</v>
      </c>
      <c r="O405" s="24">
        <v>975.52085111937004</v>
      </c>
      <c r="P405" s="4">
        <v>0.39900000000000002</v>
      </c>
      <c r="Q405" s="4">
        <v>0.39498432601880901</v>
      </c>
      <c r="R405" s="4">
        <v>0.72199999999999998</v>
      </c>
      <c r="S405" s="4">
        <v>0.72399999999999998</v>
      </c>
      <c r="T405" s="4">
        <v>0.75800000000000001</v>
      </c>
      <c r="U405" s="4">
        <v>0.75600000000000001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0.91879386209227398</v>
      </c>
      <c r="AC405" s="2">
        <v>0.92890919583336695</v>
      </c>
      <c r="AD405" s="2">
        <v>0.325730140089311</v>
      </c>
      <c r="AE405" s="2">
        <v>0.322963886596421</v>
      </c>
      <c r="AF405" s="2">
        <v>0.27707189333976501</v>
      </c>
      <c r="AG405" s="2">
        <v>0.279713902802604</v>
      </c>
    </row>
    <row r="406" spans="1:33" x14ac:dyDescent="0.35">
      <c r="A406" s="7">
        <v>159</v>
      </c>
      <c r="B406" s="7">
        <v>305</v>
      </c>
      <c r="C406" s="7">
        <v>0</v>
      </c>
      <c r="D406" s="7">
        <v>1</v>
      </c>
      <c r="E406" s="22" t="str">
        <f t="shared" si="12"/>
        <v>01</v>
      </c>
      <c r="F406" s="4">
        <v>0.978653</v>
      </c>
      <c r="G406" s="25">
        <v>1</v>
      </c>
      <c r="H406" s="4">
        <v>1.0732934439999999</v>
      </c>
      <c r="I406" s="4">
        <v>7.8608080875199997</v>
      </c>
      <c r="J406" s="2">
        <f t="shared" si="13"/>
        <v>0.13653729133827672</v>
      </c>
      <c r="K406" s="3">
        <v>100</v>
      </c>
      <c r="L406" s="3">
        <v>123</v>
      </c>
      <c r="M406" s="3">
        <v>136</v>
      </c>
      <c r="N406" s="3">
        <v>140</v>
      </c>
      <c r="O406" s="24">
        <v>865.27648900154497</v>
      </c>
      <c r="P406" s="4">
        <v>0.503</v>
      </c>
      <c r="Q406" s="4">
        <v>0.55156950672645699</v>
      </c>
      <c r="R406" s="4">
        <v>0.83099999999999996</v>
      </c>
      <c r="S406" s="4">
        <v>0.83199999999999996</v>
      </c>
      <c r="T406" s="4">
        <v>0.81599999999999995</v>
      </c>
      <c r="U406" s="4">
        <v>0.82599999999999996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0.68716510888239801</v>
      </c>
      <c r="AC406" s="2">
        <v>0.594987416087701</v>
      </c>
      <c r="AD406" s="2">
        <v>0.185125484126689</v>
      </c>
      <c r="AE406" s="2">
        <v>0.183922838160928</v>
      </c>
      <c r="AF406" s="2">
        <v>0.20334092401803</v>
      </c>
      <c r="AG406" s="2">
        <v>0.19116050546115901</v>
      </c>
    </row>
    <row r="407" spans="1:33" x14ac:dyDescent="0.35">
      <c r="A407" s="7">
        <v>141</v>
      </c>
      <c r="B407" s="7">
        <v>148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1.0383335419999999</v>
      </c>
      <c r="I407" s="4">
        <v>7.57663351356</v>
      </c>
      <c r="J407" s="2">
        <f t="shared" si="13"/>
        <v>0.13704418197629339</v>
      </c>
      <c r="K407" s="3">
        <v>165</v>
      </c>
      <c r="L407" s="3">
        <v>131</v>
      </c>
      <c r="M407" s="3">
        <v>137</v>
      </c>
      <c r="N407" s="3">
        <v>66</v>
      </c>
      <c r="O407" s="24">
        <v>1001</v>
      </c>
      <c r="P407" s="4">
        <v>0.36899999999999999</v>
      </c>
      <c r="Q407" s="4">
        <v>0.44256756756756799</v>
      </c>
      <c r="R407" s="4">
        <v>0.73199999999999998</v>
      </c>
      <c r="S407" s="4">
        <v>0.754</v>
      </c>
      <c r="T407" s="4">
        <v>0.79</v>
      </c>
      <c r="U407" s="4">
        <v>0.82099999999999995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0.99695863494160997</v>
      </c>
      <c r="AC407" s="2">
        <v>0.81516213112290903</v>
      </c>
      <c r="AD407" s="2">
        <v>0.311974765020825</v>
      </c>
      <c r="AE407" s="2">
        <v>0.28236291097418098</v>
      </c>
      <c r="AF407" s="2">
        <v>0.23572233352107</v>
      </c>
      <c r="AG407" s="2">
        <v>0.19723216952970901</v>
      </c>
    </row>
    <row r="408" spans="1:33" x14ac:dyDescent="0.35">
      <c r="A408" s="7">
        <v>373</v>
      </c>
      <c r="B408" s="7">
        <v>225</v>
      </c>
      <c r="C408" s="7">
        <v>0</v>
      </c>
      <c r="D408" s="7">
        <v>1</v>
      </c>
      <c r="E408" s="22" t="str">
        <f t="shared" si="12"/>
        <v>01</v>
      </c>
      <c r="F408" s="4">
        <v>0.99744900000000003</v>
      </c>
      <c r="G408" s="25">
        <v>1</v>
      </c>
      <c r="H408" s="4">
        <v>1.1505833649999999</v>
      </c>
      <c r="I408" s="4">
        <v>8.3563763504500006</v>
      </c>
      <c r="J408" s="2">
        <f t="shared" si="13"/>
        <v>0.13768927065354586</v>
      </c>
      <c r="K408" s="3">
        <v>233</v>
      </c>
      <c r="L408" s="3">
        <v>107</v>
      </c>
      <c r="M408" s="3">
        <v>115</v>
      </c>
      <c r="N408" s="3">
        <v>44</v>
      </c>
      <c r="O408" s="24">
        <v>1001</v>
      </c>
      <c r="P408" s="4">
        <v>0.32</v>
      </c>
      <c r="Q408" s="4">
        <v>0.314705882352941</v>
      </c>
      <c r="R408" s="4">
        <v>0.55600000000000005</v>
      </c>
      <c r="S408" s="4">
        <v>0.53700000000000003</v>
      </c>
      <c r="T408" s="4">
        <v>0.60799999999999998</v>
      </c>
      <c r="U408" s="4">
        <v>0.59799999999999998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1.1394342831883599</v>
      </c>
      <c r="AC408" s="2">
        <v>1.1561167831482999</v>
      </c>
      <c r="AD408" s="2">
        <v>0.58698698473155497</v>
      </c>
      <c r="AE408" s="2">
        <v>0.621757184473272</v>
      </c>
      <c r="AF408" s="2">
        <v>0.49758039701597001</v>
      </c>
      <c r="AG408" s="2">
        <v>0.514164525031505</v>
      </c>
    </row>
    <row r="409" spans="1:33" x14ac:dyDescent="0.35">
      <c r="A409" s="7">
        <v>211</v>
      </c>
      <c r="B409" s="7">
        <v>55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0.92613016329999998</v>
      </c>
      <c r="I409" s="4">
        <v>6.3058817963499996</v>
      </c>
      <c r="J409" s="2">
        <f t="shared" si="13"/>
        <v>0.14686766945680255</v>
      </c>
      <c r="K409" s="3">
        <v>199</v>
      </c>
      <c r="L409" s="3">
        <v>109</v>
      </c>
      <c r="M409" s="3">
        <v>94</v>
      </c>
      <c r="N409" s="3">
        <v>97</v>
      </c>
      <c r="O409" s="24">
        <v>1001</v>
      </c>
      <c r="P409" s="4">
        <v>0.40600000000000003</v>
      </c>
      <c r="Q409" s="4">
        <v>0.35389610389610399</v>
      </c>
      <c r="R409" s="4">
        <v>0.86599999999999999</v>
      </c>
      <c r="S409" s="4">
        <v>0.82899999999999996</v>
      </c>
      <c r="T409" s="4">
        <v>0.83399999999999996</v>
      </c>
      <c r="U409" s="4">
        <v>0.81299999999999994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0.90140211938040404</v>
      </c>
      <c r="AC409" s="2">
        <v>1.0387519007444299</v>
      </c>
      <c r="AD409" s="2">
        <v>0.14387037041970199</v>
      </c>
      <c r="AE409" s="2">
        <v>0.18753512384684201</v>
      </c>
      <c r="AF409" s="2">
        <v>0.18152187662339</v>
      </c>
      <c r="AG409" s="2">
        <v>0.207024169434327</v>
      </c>
    </row>
    <row r="410" spans="1:33" x14ac:dyDescent="0.35">
      <c r="A410" s="7">
        <v>575</v>
      </c>
      <c r="B410" s="7">
        <v>325</v>
      </c>
      <c r="C410" s="7">
        <v>0</v>
      </c>
      <c r="D410" s="7">
        <v>1</v>
      </c>
      <c r="E410" s="22" t="str">
        <f t="shared" si="12"/>
        <v>01</v>
      </c>
      <c r="F410" s="4">
        <v>0.79481000000000002</v>
      </c>
      <c r="G410" s="25">
        <v>1</v>
      </c>
      <c r="H410" s="4">
        <v>1.205423218</v>
      </c>
      <c r="I410" s="4">
        <v>7.8282675188399997</v>
      </c>
      <c r="J410" s="2">
        <f t="shared" si="13"/>
        <v>0.15398339608335468</v>
      </c>
      <c r="K410" s="3">
        <v>127</v>
      </c>
      <c r="L410" s="3">
        <v>114</v>
      </c>
      <c r="M410" s="3">
        <v>124</v>
      </c>
      <c r="N410" s="3">
        <v>134</v>
      </c>
      <c r="O410" s="24">
        <v>1001</v>
      </c>
      <c r="P410" s="4">
        <v>0.51300000000000001</v>
      </c>
      <c r="Q410" s="4">
        <v>0.47302904564315401</v>
      </c>
      <c r="R410" s="4">
        <v>0.83599999999999997</v>
      </c>
      <c r="S410" s="4">
        <v>0.82299999999999995</v>
      </c>
      <c r="T410" s="4">
        <v>0.82399999999999995</v>
      </c>
      <c r="U410" s="4">
        <v>0.84599999999999997</v>
      </c>
      <c r="V410" s="5">
        <v>100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0.66747943381136798</v>
      </c>
      <c r="AC410" s="2">
        <v>0.74859848509616</v>
      </c>
      <c r="AD410" s="2">
        <v>0.17912666589743501</v>
      </c>
      <c r="AE410" s="2">
        <v>0.19479907830506701</v>
      </c>
      <c r="AF410" s="2">
        <v>0.19358474907266501</v>
      </c>
      <c r="AG410" s="2">
        <v>0.16723591937591401</v>
      </c>
    </row>
    <row r="411" spans="1:33" x14ac:dyDescent="0.35">
      <c r="A411" s="7">
        <v>459</v>
      </c>
      <c r="B411" s="7">
        <v>281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1.1391275190000001</v>
      </c>
      <c r="I411" s="4">
        <v>7.1594629802599998</v>
      </c>
      <c r="J411" s="2">
        <f t="shared" si="13"/>
        <v>0.15910795574204253</v>
      </c>
      <c r="K411" s="3">
        <v>129</v>
      </c>
      <c r="L411" s="3">
        <v>134</v>
      </c>
      <c r="M411" s="3">
        <v>109</v>
      </c>
      <c r="N411" s="3">
        <v>127</v>
      </c>
      <c r="O411" s="24">
        <v>912.62662346137904</v>
      </c>
      <c r="P411" s="4">
        <v>0.51900000000000002</v>
      </c>
      <c r="Q411" s="4">
        <v>0.50950570342205304</v>
      </c>
      <c r="R411" s="4">
        <v>0.82599999999999996</v>
      </c>
      <c r="S411" s="4">
        <v>0.85799999999999998</v>
      </c>
      <c r="T411" s="4">
        <v>0.83799999999999997</v>
      </c>
      <c r="U411" s="4">
        <v>0.83499999999999996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0.65585139581624796</v>
      </c>
      <c r="AC411" s="2">
        <v>0.67431423222685305</v>
      </c>
      <c r="AD411" s="2">
        <v>0.19116050546115901</v>
      </c>
      <c r="AE411" s="2">
        <v>0.153151179494175</v>
      </c>
      <c r="AF411" s="2">
        <v>0.17673717850005399</v>
      </c>
      <c r="AG411" s="2">
        <v>0.18032355413128201</v>
      </c>
    </row>
    <row r="412" spans="1:33" x14ac:dyDescent="0.35">
      <c r="A412" s="7">
        <v>203</v>
      </c>
      <c r="B412" s="7">
        <v>419</v>
      </c>
      <c r="C412" s="7">
        <v>0</v>
      </c>
      <c r="D412" s="7">
        <v>1</v>
      </c>
      <c r="E412" s="22" t="str">
        <f t="shared" si="12"/>
        <v>01</v>
      </c>
      <c r="F412" s="4">
        <v>0.95206000000000002</v>
      </c>
      <c r="G412" s="25">
        <v>1</v>
      </c>
      <c r="H412" s="4">
        <v>1.213653173</v>
      </c>
      <c r="I412" s="4">
        <v>7.6266933375999999</v>
      </c>
      <c r="J412" s="2">
        <f t="shared" si="13"/>
        <v>0.15913228961450776</v>
      </c>
      <c r="K412" s="3">
        <v>173</v>
      </c>
      <c r="L412" s="3">
        <v>128</v>
      </c>
      <c r="M412" s="3">
        <v>130</v>
      </c>
      <c r="N412" s="3">
        <v>68</v>
      </c>
      <c r="O412" s="24">
        <v>1001</v>
      </c>
      <c r="P412" s="4">
        <v>0.42699999999999999</v>
      </c>
      <c r="Q412" s="4">
        <v>0.42524916943521601</v>
      </c>
      <c r="R412" s="4">
        <v>0.79700000000000004</v>
      </c>
      <c r="S412" s="4">
        <v>0.78600000000000003</v>
      </c>
      <c r="T412" s="4">
        <v>0.76900000000000002</v>
      </c>
      <c r="U412" s="4">
        <v>0.755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0.85097126575351301</v>
      </c>
      <c r="AC412" s="2">
        <v>0.85508000082925895</v>
      </c>
      <c r="AD412" s="2">
        <v>0.22690060019192199</v>
      </c>
      <c r="AE412" s="2">
        <v>0.24079848655293001</v>
      </c>
      <c r="AF412" s="2">
        <v>0.262664309476493</v>
      </c>
      <c r="AG412" s="2">
        <v>0.28103752973311202</v>
      </c>
    </row>
    <row r="413" spans="1:33" x14ac:dyDescent="0.35">
      <c r="A413" s="7">
        <v>277</v>
      </c>
      <c r="B413" s="7">
        <v>111</v>
      </c>
      <c r="C413" s="7">
        <v>0</v>
      </c>
      <c r="D413" s="7">
        <v>1</v>
      </c>
      <c r="E413" s="22" t="str">
        <f t="shared" si="12"/>
        <v>01</v>
      </c>
      <c r="F413" s="4">
        <v>0.978468</v>
      </c>
      <c r="G413" s="25">
        <v>1</v>
      </c>
      <c r="H413" s="4">
        <v>1.437492169</v>
      </c>
      <c r="I413" s="4">
        <v>8.9639701520500008</v>
      </c>
      <c r="J413" s="2">
        <f t="shared" si="13"/>
        <v>0.16036333729550126</v>
      </c>
      <c r="K413" s="3">
        <v>157</v>
      </c>
      <c r="L413" s="3">
        <v>161</v>
      </c>
      <c r="M413" s="3">
        <v>113</v>
      </c>
      <c r="N413" s="3">
        <v>68</v>
      </c>
      <c r="O413" s="24">
        <v>1001</v>
      </c>
      <c r="P413" s="4">
        <v>0.44400000000000001</v>
      </c>
      <c r="Q413" s="4">
        <v>0.50628930817610096</v>
      </c>
      <c r="R413" s="4">
        <v>0.78400000000000003</v>
      </c>
      <c r="S413" s="4">
        <v>0.81</v>
      </c>
      <c r="T413" s="4">
        <v>0.80800000000000005</v>
      </c>
      <c r="U413" s="4">
        <v>0.81</v>
      </c>
      <c r="V413" s="5">
        <v>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0.811930716549912</v>
      </c>
      <c r="AC413" s="2">
        <v>0.68064701779571402</v>
      </c>
      <c r="AD413" s="2">
        <v>0.24334625863172901</v>
      </c>
      <c r="AE413" s="2">
        <v>0.21072103131565301</v>
      </c>
      <c r="AF413" s="2">
        <v>0.213193220461042</v>
      </c>
      <c r="AG413" s="2">
        <v>0.21072103131565301</v>
      </c>
    </row>
    <row r="414" spans="1:33" x14ac:dyDescent="0.35">
      <c r="A414" s="7">
        <v>329</v>
      </c>
      <c r="B414" s="7">
        <v>430</v>
      </c>
      <c r="C414" s="7">
        <v>0</v>
      </c>
      <c r="D414" s="7">
        <v>1</v>
      </c>
      <c r="E414" s="22" t="str">
        <f t="shared" si="12"/>
        <v>01</v>
      </c>
      <c r="F414" s="4">
        <v>0.72770500000000005</v>
      </c>
      <c r="G414" s="25">
        <v>1</v>
      </c>
      <c r="H414" s="4">
        <v>1.2865131809999999</v>
      </c>
      <c r="I414" s="4">
        <v>7.8733009692189997</v>
      </c>
      <c r="J414" s="2">
        <f t="shared" si="13"/>
        <v>0.16340200711616096</v>
      </c>
      <c r="K414" s="3">
        <v>126</v>
      </c>
      <c r="L414" s="3">
        <v>152</v>
      </c>
      <c r="M414" s="3">
        <v>134</v>
      </c>
      <c r="N414" s="3">
        <v>87</v>
      </c>
      <c r="O414" s="24">
        <v>1001</v>
      </c>
      <c r="P414" s="4">
        <v>0.46700000000000003</v>
      </c>
      <c r="Q414" s="4">
        <v>0.54676258992805804</v>
      </c>
      <c r="R414" s="4">
        <v>0.78400000000000003</v>
      </c>
      <c r="S414" s="4">
        <v>0.78600000000000003</v>
      </c>
      <c r="T414" s="4">
        <v>0.84799999999999998</v>
      </c>
      <c r="U414" s="4">
        <v>0.80700000000000005</v>
      </c>
      <c r="V414" s="5">
        <v>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0.76142602131324</v>
      </c>
      <c r="AC414" s="2">
        <v>0.60374059284436099</v>
      </c>
      <c r="AD414" s="2">
        <v>0.24334625863172901</v>
      </c>
      <c r="AE414" s="2">
        <v>0.24079848655293001</v>
      </c>
      <c r="AF414" s="2">
        <v>0.16487464319023401</v>
      </c>
      <c r="AG414" s="2">
        <v>0.214431610712188</v>
      </c>
    </row>
    <row r="415" spans="1:33" x14ac:dyDescent="0.35">
      <c r="A415" s="7">
        <v>355</v>
      </c>
      <c r="B415" s="7">
        <v>99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1.230559027</v>
      </c>
      <c r="I415" s="4">
        <v>7.47026844118</v>
      </c>
      <c r="J415" s="2">
        <f t="shared" si="13"/>
        <v>0.1647275511836388</v>
      </c>
      <c r="K415" s="3">
        <v>178</v>
      </c>
      <c r="L415" s="3">
        <v>106</v>
      </c>
      <c r="M415" s="3">
        <v>140</v>
      </c>
      <c r="N415" s="3">
        <v>75</v>
      </c>
      <c r="O415" s="24">
        <v>838.24578910664195</v>
      </c>
      <c r="P415" s="4">
        <v>0.35199999999999998</v>
      </c>
      <c r="Q415" s="4">
        <v>0.37323943661971798</v>
      </c>
      <c r="R415" s="4">
        <v>0.66300000000000003</v>
      </c>
      <c r="S415" s="4">
        <v>0.63100000000000001</v>
      </c>
      <c r="T415" s="4">
        <v>0.72399999999999998</v>
      </c>
      <c r="U415" s="4">
        <v>0.73699999999999999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1.04412410338404</v>
      </c>
      <c r="AC415" s="2">
        <v>0.985535144049139</v>
      </c>
      <c r="AD415" s="2">
        <v>0.41098028879627502</v>
      </c>
      <c r="AE415" s="2">
        <v>0.46044941644092402</v>
      </c>
      <c r="AF415" s="2">
        <v>0.322963886596421</v>
      </c>
      <c r="AG415" s="2">
        <v>0.30516738679279998</v>
      </c>
    </row>
    <row r="416" spans="1:33" x14ac:dyDescent="0.35">
      <c r="A416" s="7">
        <v>535</v>
      </c>
      <c r="B416" s="7">
        <v>249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1.4725948520000001</v>
      </c>
      <c r="I416" s="4">
        <v>8.5892003756000008</v>
      </c>
      <c r="J416" s="2">
        <f t="shared" si="13"/>
        <v>0.17144725790578982</v>
      </c>
      <c r="K416" s="3">
        <v>120</v>
      </c>
      <c r="L416" s="3">
        <v>101</v>
      </c>
      <c r="M416" s="3">
        <v>123</v>
      </c>
      <c r="N416" s="3">
        <v>155</v>
      </c>
      <c r="O416" s="24">
        <v>1001</v>
      </c>
      <c r="P416" s="4">
        <v>0.495</v>
      </c>
      <c r="Q416" s="4">
        <v>0.45701357466063303</v>
      </c>
      <c r="R416" s="4">
        <v>0.80100000000000005</v>
      </c>
      <c r="S416" s="4">
        <v>0.81599999999999995</v>
      </c>
      <c r="T416" s="4">
        <v>0.82099999999999995</v>
      </c>
      <c r="U416" s="4">
        <v>0.81299999999999994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0.70319751641344697</v>
      </c>
      <c r="AC416" s="2">
        <v>0.783042184676493</v>
      </c>
      <c r="AD416" s="2">
        <v>0.221894331913778</v>
      </c>
      <c r="AE416" s="2">
        <v>0.20334092401803</v>
      </c>
      <c r="AF416" s="2">
        <v>0.19723216952970901</v>
      </c>
      <c r="AG416" s="2">
        <v>0.207024169434327</v>
      </c>
    </row>
    <row r="417" spans="1:33" x14ac:dyDescent="0.35">
      <c r="A417" s="7">
        <v>253</v>
      </c>
      <c r="B417" s="7">
        <v>65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1.283761135</v>
      </c>
      <c r="I417" s="4">
        <v>7.2799255298699999</v>
      </c>
      <c r="J417" s="2">
        <f t="shared" si="13"/>
        <v>0.17634261912881471</v>
      </c>
      <c r="K417" s="3">
        <v>86</v>
      </c>
      <c r="L417" s="3">
        <v>216</v>
      </c>
      <c r="M417" s="3">
        <v>65</v>
      </c>
      <c r="N417" s="3">
        <v>132</v>
      </c>
      <c r="O417" s="24">
        <v>945.46167082734803</v>
      </c>
      <c r="P417" s="4">
        <v>0.71099999999999997</v>
      </c>
      <c r="Q417" s="4">
        <v>0.71523178807946997</v>
      </c>
      <c r="R417" s="4">
        <v>0.83099999999999996</v>
      </c>
      <c r="S417" s="4">
        <v>0.86499999999999999</v>
      </c>
      <c r="T417" s="4">
        <v>0.84199999999999997</v>
      </c>
      <c r="U417" s="4">
        <v>0.82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0.34108284917889597</v>
      </c>
      <c r="AC417" s="2">
        <v>0.33514860969070498</v>
      </c>
      <c r="AD417" s="2">
        <v>0.185125484126689</v>
      </c>
      <c r="AE417" s="2">
        <v>0.14502577205025799</v>
      </c>
      <c r="AF417" s="2">
        <v>0.17197526473981001</v>
      </c>
      <c r="AG417" s="2">
        <v>0.19845093872383801</v>
      </c>
    </row>
    <row r="418" spans="1:33" x14ac:dyDescent="0.35">
      <c r="A418" s="7">
        <v>353</v>
      </c>
      <c r="B418" s="7">
        <v>26</v>
      </c>
      <c r="C418" s="7">
        <v>0</v>
      </c>
      <c r="D418" s="7">
        <v>1</v>
      </c>
      <c r="E418" s="22" t="str">
        <f t="shared" si="12"/>
        <v>01</v>
      </c>
      <c r="F418" s="4">
        <v>0.79427700000000001</v>
      </c>
      <c r="G418" s="25">
        <v>1</v>
      </c>
      <c r="H418" s="4">
        <v>1.661862255</v>
      </c>
      <c r="I418" s="4">
        <v>9.3073840148220004</v>
      </c>
      <c r="J418" s="2">
        <f t="shared" si="13"/>
        <v>0.1785530985240843</v>
      </c>
      <c r="K418" s="3">
        <v>186</v>
      </c>
      <c r="L418" s="3">
        <v>176</v>
      </c>
      <c r="M418" s="3">
        <v>78</v>
      </c>
      <c r="N418" s="3">
        <v>59</v>
      </c>
      <c r="O418" s="24">
        <v>835.25320596137999</v>
      </c>
      <c r="P418" s="4">
        <v>0.47399999999999998</v>
      </c>
      <c r="Q418" s="4">
        <v>0.48618784530386699</v>
      </c>
      <c r="R418" s="4">
        <v>0.76500000000000001</v>
      </c>
      <c r="S418" s="4">
        <v>0.81200000000000006</v>
      </c>
      <c r="T418" s="4">
        <v>0.77600000000000002</v>
      </c>
      <c r="U418" s="4">
        <v>0.83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0.74654795728706103</v>
      </c>
      <c r="AC418" s="2">
        <v>0.72116021678761899</v>
      </c>
      <c r="AD418" s="2">
        <v>0.26787944515560103</v>
      </c>
      <c r="AE418" s="2">
        <v>0.20825493882045901</v>
      </c>
      <c r="AF418" s="2">
        <v>0.25360275879891803</v>
      </c>
      <c r="AG418" s="2">
        <v>0.18632957819149301</v>
      </c>
    </row>
    <row r="419" spans="1:33" x14ac:dyDescent="0.35">
      <c r="A419" s="7">
        <v>411</v>
      </c>
      <c r="B419" s="7">
        <v>291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1.337961816</v>
      </c>
      <c r="I419" s="4">
        <v>7.3434649489000003</v>
      </c>
      <c r="J419" s="2">
        <f t="shared" si="13"/>
        <v>0.18219761724339914</v>
      </c>
      <c r="K419" s="3">
        <v>132</v>
      </c>
      <c r="L419" s="3">
        <v>119</v>
      </c>
      <c r="M419" s="3">
        <v>117</v>
      </c>
      <c r="N419" s="3">
        <v>131</v>
      </c>
      <c r="O419" s="24">
        <v>884.65204489212101</v>
      </c>
      <c r="P419" s="4">
        <v>0.52</v>
      </c>
      <c r="Q419" s="4">
        <v>0.47410358565737099</v>
      </c>
      <c r="R419" s="4">
        <v>0.82099999999999995</v>
      </c>
      <c r="S419" s="4">
        <v>0.78700000000000003</v>
      </c>
      <c r="T419" s="4">
        <v>0.8</v>
      </c>
      <c r="U419" s="4">
        <v>0.78200000000000003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0.65392646740666405</v>
      </c>
      <c r="AC419" s="2">
        <v>0.74632944602025397</v>
      </c>
      <c r="AD419" s="2">
        <v>0.19723216952970901</v>
      </c>
      <c r="AE419" s="2">
        <v>0.23952703056473401</v>
      </c>
      <c r="AF419" s="2">
        <v>0.22314355131420999</v>
      </c>
      <c r="AG419" s="2">
        <v>0.24590053843682599</v>
      </c>
    </row>
    <row r="420" spans="1:33" x14ac:dyDescent="0.35">
      <c r="A420" s="7">
        <v>931</v>
      </c>
      <c r="B420" s="7">
        <v>160</v>
      </c>
      <c r="C420" s="7">
        <v>0</v>
      </c>
      <c r="D420" s="7">
        <v>1</v>
      </c>
      <c r="E420" s="22" t="str">
        <f t="shared" si="12"/>
        <v>01</v>
      </c>
      <c r="F420" s="4">
        <v>0.99990699999999999</v>
      </c>
      <c r="G420" s="25">
        <v>1</v>
      </c>
      <c r="H420" s="4">
        <v>1.3318013129999999</v>
      </c>
      <c r="I420" s="4">
        <v>7.0957013909180002</v>
      </c>
      <c r="J420" s="2">
        <f t="shared" si="13"/>
        <v>0.18769128513561917</v>
      </c>
      <c r="K420" s="3">
        <v>135</v>
      </c>
      <c r="L420" s="3">
        <v>158</v>
      </c>
      <c r="M420" s="3">
        <v>108</v>
      </c>
      <c r="N420" s="3">
        <v>98</v>
      </c>
      <c r="O420" s="24">
        <v>1001</v>
      </c>
      <c r="P420" s="4">
        <v>0.53100000000000003</v>
      </c>
      <c r="Q420" s="4">
        <v>0.53924914675767899</v>
      </c>
      <c r="R420" s="4">
        <v>0.57999999999999996</v>
      </c>
      <c r="S420" s="4">
        <v>0.61</v>
      </c>
      <c r="T420" s="4">
        <v>0.56999999999999995</v>
      </c>
      <c r="U420" s="4">
        <v>0.57199999999999995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0.63299325774019799</v>
      </c>
      <c r="AC420" s="2">
        <v>0.61757757599009999</v>
      </c>
      <c r="AD420" s="2">
        <v>0.54472717544167204</v>
      </c>
      <c r="AE420" s="2">
        <v>0.49429632181478</v>
      </c>
      <c r="AF420" s="2">
        <v>0.56211891815354098</v>
      </c>
      <c r="AG420" s="2">
        <v>0.55861628760233895</v>
      </c>
    </row>
    <row r="421" spans="1:33" x14ac:dyDescent="0.35">
      <c r="A421" s="7">
        <v>393</v>
      </c>
      <c r="B421" s="7">
        <v>365</v>
      </c>
      <c r="C421" s="7">
        <v>0</v>
      </c>
      <c r="D421" s="7">
        <v>1</v>
      </c>
      <c r="E421" s="22" t="str">
        <f t="shared" si="12"/>
        <v>01</v>
      </c>
      <c r="F421" s="4">
        <v>0.949631</v>
      </c>
      <c r="G421" s="25">
        <v>1</v>
      </c>
      <c r="H421" s="4">
        <v>1.5878041089999999</v>
      </c>
      <c r="I421" s="4">
        <v>8.2347307274000006</v>
      </c>
      <c r="J421" s="2">
        <f t="shared" si="13"/>
        <v>0.19281797566455783</v>
      </c>
      <c r="K421" s="3">
        <v>131</v>
      </c>
      <c r="L421" s="3">
        <v>192</v>
      </c>
      <c r="M421" s="3">
        <v>101</v>
      </c>
      <c r="N421" s="3">
        <v>75</v>
      </c>
      <c r="O421" s="24">
        <v>1001</v>
      </c>
      <c r="P421" s="4">
        <v>0.53900000000000003</v>
      </c>
      <c r="Q421" s="4">
        <v>0.59442724458204299</v>
      </c>
      <c r="R421" s="4">
        <v>0.81899999999999995</v>
      </c>
      <c r="S421" s="4">
        <v>0.82599999999999996</v>
      </c>
      <c r="T421" s="4">
        <v>0.76400000000000001</v>
      </c>
      <c r="U421" s="4">
        <v>0.76700000000000002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0.61803970807314002</v>
      </c>
      <c r="AC421" s="2">
        <v>0.52015695119487504</v>
      </c>
      <c r="AD421" s="2">
        <v>0.199671195129068</v>
      </c>
      <c r="AE421" s="2">
        <v>0.19116050546115901</v>
      </c>
      <c r="AF421" s="2">
        <v>0.26918748981561702</v>
      </c>
      <c r="AG421" s="2">
        <v>0.26526847761488098</v>
      </c>
    </row>
    <row r="422" spans="1:33" x14ac:dyDescent="0.35">
      <c r="A422" s="7">
        <v>325</v>
      </c>
      <c r="B422" s="7">
        <v>146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1.924886879</v>
      </c>
      <c r="I422" s="4">
        <v>9.5820981565000007</v>
      </c>
      <c r="J422" s="2">
        <f t="shared" si="13"/>
        <v>0.20088365278268999</v>
      </c>
      <c r="K422" s="3">
        <v>157</v>
      </c>
      <c r="L422" s="3">
        <v>104</v>
      </c>
      <c r="M422" s="3">
        <v>129</v>
      </c>
      <c r="N422" s="3">
        <v>109</v>
      </c>
      <c r="O422" s="24">
        <v>1001</v>
      </c>
      <c r="P422" s="4">
        <v>0.42199999999999999</v>
      </c>
      <c r="Q422" s="4">
        <v>0.39846743295019199</v>
      </c>
      <c r="R422" s="4">
        <v>0.67400000000000004</v>
      </c>
      <c r="S422" s="4">
        <v>0.67300000000000004</v>
      </c>
      <c r="T422" s="4">
        <v>0.61599999999999999</v>
      </c>
      <c r="U422" s="4">
        <v>0.65300000000000002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0.86274996494612499</v>
      </c>
      <c r="AC422" s="2">
        <v>0.920129508181321</v>
      </c>
      <c r="AD422" s="2">
        <v>0.39452516806983001</v>
      </c>
      <c r="AE422" s="2">
        <v>0.39600994933740902</v>
      </c>
      <c r="AF422" s="2">
        <v>0.484508315448617</v>
      </c>
      <c r="AG422" s="2">
        <v>0.426178149705706</v>
      </c>
    </row>
    <row r="423" spans="1:33" x14ac:dyDescent="0.35">
      <c r="A423" s="7">
        <v>603</v>
      </c>
      <c r="B423" s="7">
        <v>92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1.843542332</v>
      </c>
      <c r="I423" s="4">
        <v>8.2251934712000008</v>
      </c>
      <c r="J423" s="2">
        <f t="shared" si="13"/>
        <v>0.22413361320375597</v>
      </c>
      <c r="K423" s="3">
        <v>127</v>
      </c>
      <c r="L423" s="3">
        <v>152</v>
      </c>
      <c r="M423" s="3">
        <v>118</v>
      </c>
      <c r="N423" s="3">
        <v>102</v>
      </c>
      <c r="O423" s="24">
        <v>1001</v>
      </c>
      <c r="P423" s="4">
        <v>0.501</v>
      </c>
      <c r="Q423" s="4">
        <v>0.54480286738351302</v>
      </c>
      <c r="R423" s="4">
        <v>0.59899999999999998</v>
      </c>
      <c r="S423" s="4">
        <v>0.64700000000000002</v>
      </c>
      <c r="T423" s="4">
        <v>0.60399999999999998</v>
      </c>
      <c r="U423" s="4">
        <v>0.65900000000000003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0.69114917789727204</v>
      </c>
      <c r="AC423" s="2">
        <v>0.60733126097508905</v>
      </c>
      <c r="AD423" s="2">
        <v>0.51249368086668801</v>
      </c>
      <c r="AE423" s="2">
        <v>0.43540898448123599</v>
      </c>
      <c r="AF423" s="2">
        <v>0.50418108104732196</v>
      </c>
      <c r="AG423" s="2">
        <v>0.41703174447962998</v>
      </c>
    </row>
    <row r="424" spans="1:33" x14ac:dyDescent="0.35">
      <c r="A424" s="7">
        <v>281</v>
      </c>
      <c r="B424" s="7">
        <v>57</v>
      </c>
      <c r="C424" s="7">
        <v>0</v>
      </c>
      <c r="D424" s="7">
        <v>1</v>
      </c>
      <c r="E424" s="22" t="str">
        <f t="shared" si="12"/>
        <v>01</v>
      </c>
      <c r="F424" s="4">
        <v>0.99997999999999998</v>
      </c>
      <c r="G424" s="25">
        <v>1</v>
      </c>
      <c r="H424" s="4">
        <v>2.4716930160000001</v>
      </c>
      <c r="I424" s="4">
        <v>10.706544401266999</v>
      </c>
      <c r="J424" s="2">
        <f t="shared" si="13"/>
        <v>0.23085814837768787</v>
      </c>
      <c r="K424" s="3">
        <v>125</v>
      </c>
      <c r="L424" s="3">
        <v>181</v>
      </c>
      <c r="M424" s="3">
        <v>107</v>
      </c>
      <c r="N424" s="3">
        <v>86</v>
      </c>
      <c r="O424" s="24">
        <v>1001</v>
      </c>
      <c r="P424" s="4">
        <v>0.54100000000000004</v>
      </c>
      <c r="Q424" s="4">
        <v>0.591503267973856</v>
      </c>
      <c r="R424" s="4">
        <v>0.67900000000000005</v>
      </c>
      <c r="S424" s="4">
        <v>0.71899999999999997</v>
      </c>
      <c r="T424" s="4">
        <v>0.68200000000000005</v>
      </c>
      <c r="U424" s="4">
        <v>0.67300000000000004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0.61433600013565504</v>
      </c>
      <c r="AC424" s="2">
        <v>0.52508807068655505</v>
      </c>
      <c r="AD424" s="2">
        <v>0.38713415142344099</v>
      </c>
      <c r="AE424" s="2">
        <v>0.32989392126109002</v>
      </c>
      <c r="AF424" s="2">
        <v>0.38272562113867498</v>
      </c>
      <c r="AG424" s="2">
        <v>0.39600994933740902</v>
      </c>
    </row>
    <row r="425" spans="1:33" x14ac:dyDescent="0.35">
      <c r="A425" s="7">
        <v>167</v>
      </c>
      <c r="B425" s="7">
        <v>414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1.6800875879999999</v>
      </c>
      <c r="I425" s="4">
        <v>7.2664680054000002</v>
      </c>
      <c r="J425" s="2">
        <f t="shared" si="13"/>
        <v>0.23121103495556028</v>
      </c>
      <c r="K425" s="3">
        <v>167</v>
      </c>
      <c r="L425" s="3">
        <v>124</v>
      </c>
      <c r="M425" s="3">
        <v>125</v>
      </c>
      <c r="N425" s="3">
        <v>83</v>
      </c>
      <c r="O425" s="24">
        <v>907.43832939388699</v>
      </c>
      <c r="P425" s="4">
        <v>0.436</v>
      </c>
      <c r="Q425" s="4">
        <v>0.42611683848797199</v>
      </c>
      <c r="R425" s="4">
        <v>0.74399999999999999</v>
      </c>
      <c r="S425" s="4">
        <v>0.79400000000000004</v>
      </c>
      <c r="T425" s="4">
        <v>0.78400000000000003</v>
      </c>
      <c r="U425" s="4">
        <v>0.79800000000000004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0.83011303563310301</v>
      </c>
      <c r="AC425" s="2">
        <v>0.85304170156645598</v>
      </c>
      <c r="AD425" s="2">
        <v>0.29571424414904501</v>
      </c>
      <c r="AE425" s="2">
        <v>0.23067181773500101</v>
      </c>
      <c r="AF425" s="2">
        <v>0.24334625863172901</v>
      </c>
      <c r="AG425" s="2">
        <v>0.225646681532328</v>
      </c>
    </row>
    <row r="426" spans="1:33" x14ac:dyDescent="0.35">
      <c r="A426" s="7">
        <v>17</v>
      </c>
      <c r="B426" s="7">
        <v>479</v>
      </c>
      <c r="C426" s="7">
        <v>0</v>
      </c>
      <c r="D426" s="7">
        <v>1</v>
      </c>
      <c r="E426" s="22" t="str">
        <f t="shared" si="12"/>
        <v>01</v>
      </c>
      <c r="F426" s="4">
        <v>0.95243599999999995</v>
      </c>
      <c r="G426" s="25">
        <v>1</v>
      </c>
      <c r="H426" s="4">
        <v>2.0343759100000001</v>
      </c>
      <c r="I426" s="4">
        <v>8.5899477338699999</v>
      </c>
      <c r="J426" s="2">
        <f t="shared" si="13"/>
        <v>0.23683216394652726</v>
      </c>
      <c r="K426" s="3">
        <v>166</v>
      </c>
      <c r="L426" s="3">
        <v>158</v>
      </c>
      <c r="M426" s="3">
        <v>99</v>
      </c>
      <c r="N426" s="3">
        <v>76</v>
      </c>
      <c r="O426" s="24">
        <v>1001</v>
      </c>
      <c r="P426" s="4">
        <v>0.45600000000000002</v>
      </c>
      <c r="Q426" s="4">
        <v>0.48765432098765399</v>
      </c>
      <c r="R426" s="4">
        <v>0.66</v>
      </c>
      <c r="S426" s="4">
        <v>0.66900000000000004</v>
      </c>
      <c r="T426" s="4">
        <v>0.67200000000000004</v>
      </c>
      <c r="U426" s="4">
        <v>0.67100000000000004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0.78526246946775102</v>
      </c>
      <c r="AC426" s="2">
        <v>0.71814848276536303</v>
      </c>
      <c r="AD426" s="2">
        <v>0.41551544396166601</v>
      </c>
      <c r="AE426" s="2">
        <v>0.40197121885390902</v>
      </c>
      <c r="AF426" s="2">
        <v>0.39749693845898698</v>
      </c>
      <c r="AG426" s="2">
        <v>0.39898614201045501</v>
      </c>
    </row>
    <row r="427" spans="1:33" x14ac:dyDescent="0.35">
      <c r="A427" s="7">
        <v>343</v>
      </c>
      <c r="B427" s="7">
        <v>120</v>
      </c>
      <c r="C427" s="7">
        <v>0</v>
      </c>
      <c r="D427" s="7">
        <v>1</v>
      </c>
      <c r="E427" s="22" t="str">
        <f t="shared" si="12"/>
        <v>01</v>
      </c>
      <c r="F427" s="4">
        <v>0.99736100000000005</v>
      </c>
      <c r="G427" s="25">
        <v>1</v>
      </c>
      <c r="H427" s="4">
        <v>2.1709124430000002</v>
      </c>
      <c r="I427" s="4">
        <v>8.5524803323169998</v>
      </c>
      <c r="J427" s="2">
        <f t="shared" si="13"/>
        <v>0.25383425142725424</v>
      </c>
      <c r="K427" s="3">
        <v>115</v>
      </c>
      <c r="L427" s="3">
        <v>101</v>
      </c>
      <c r="M427" s="3">
        <v>195</v>
      </c>
      <c r="N427" s="3">
        <v>88</v>
      </c>
      <c r="O427" s="24">
        <v>701.74848134246099</v>
      </c>
      <c r="P427" s="4">
        <v>0.35299999999999998</v>
      </c>
      <c r="Q427" s="4">
        <v>0.467592592592593</v>
      </c>
      <c r="R427" s="4">
        <v>0.76200000000000001</v>
      </c>
      <c r="S427" s="4">
        <v>0.79200000000000004</v>
      </c>
      <c r="T427" s="4">
        <v>0.72399999999999998</v>
      </c>
      <c r="U427" s="4">
        <v>0.71699999999999997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1.0412872220488401</v>
      </c>
      <c r="AC427" s="2">
        <v>0.76015789084290597</v>
      </c>
      <c r="AD427" s="2">
        <v>0.27180872329549099</v>
      </c>
      <c r="AE427" s="2">
        <v>0.233193887167711</v>
      </c>
      <c r="AF427" s="2">
        <v>0.322963886596421</v>
      </c>
      <c r="AG427" s="2">
        <v>0.33267943838251701</v>
      </c>
    </row>
    <row r="428" spans="1:33" x14ac:dyDescent="0.35">
      <c r="A428" s="7">
        <v>625</v>
      </c>
      <c r="B428" s="7">
        <v>238</v>
      </c>
      <c r="C428" s="7">
        <v>0</v>
      </c>
      <c r="D428" s="7">
        <v>1</v>
      </c>
      <c r="E428" s="22" t="str">
        <f t="shared" si="12"/>
        <v>01</v>
      </c>
      <c r="F428" s="4">
        <v>0.60989400000000005</v>
      </c>
      <c r="G428" s="25">
        <v>1</v>
      </c>
      <c r="H428" s="4">
        <v>1.9585638649999999</v>
      </c>
      <c r="I428" s="4">
        <v>7.6821584602000001</v>
      </c>
      <c r="J428" s="2">
        <f t="shared" si="13"/>
        <v>0.2549496831062516</v>
      </c>
      <c r="K428" s="3">
        <v>135</v>
      </c>
      <c r="L428" s="3">
        <v>115</v>
      </c>
      <c r="M428" s="3">
        <v>102</v>
      </c>
      <c r="N428" s="3">
        <v>147</v>
      </c>
      <c r="O428" s="24">
        <v>828.98814391690496</v>
      </c>
      <c r="P428" s="4">
        <v>0.51600000000000001</v>
      </c>
      <c r="Q428" s="4">
        <v>0.46</v>
      </c>
      <c r="R428" s="4">
        <v>0.65800000000000003</v>
      </c>
      <c r="S428" s="4">
        <v>0.61599999999999999</v>
      </c>
      <c r="T428" s="4">
        <v>0.68700000000000006</v>
      </c>
      <c r="U428" s="4">
        <v>0.66100000000000003</v>
      </c>
      <c r="V428" s="5">
        <v>100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0.66164851350057396</v>
      </c>
      <c r="AC428" s="2">
        <v>0.77652878949899595</v>
      </c>
      <c r="AD428" s="2">
        <v>0.41855034765681998</v>
      </c>
      <c r="AE428" s="2">
        <v>0.484508315448617</v>
      </c>
      <c r="AF428" s="2">
        <v>0.37542098675978802</v>
      </c>
      <c r="AG428" s="2">
        <v>0.41400143913045101</v>
      </c>
    </row>
    <row r="429" spans="1:33" x14ac:dyDescent="0.35">
      <c r="A429" s="7">
        <v>59</v>
      </c>
      <c r="B429" s="7">
        <v>276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1.852917822</v>
      </c>
      <c r="I429" s="4">
        <v>7.1821530227999997</v>
      </c>
      <c r="J429" s="2">
        <f t="shared" si="13"/>
        <v>0.25798918738125554</v>
      </c>
      <c r="K429" s="3">
        <v>126</v>
      </c>
      <c r="L429" s="3">
        <v>114</v>
      </c>
      <c r="M429" s="3">
        <v>122</v>
      </c>
      <c r="N429" s="3">
        <v>137</v>
      </c>
      <c r="O429" s="24">
        <v>1001</v>
      </c>
      <c r="P429" s="4">
        <v>0.50800000000000001</v>
      </c>
      <c r="Q429" s="4">
        <v>0.47499999999999998</v>
      </c>
      <c r="R429" s="4">
        <v>0.70299999999999996</v>
      </c>
      <c r="S429" s="4">
        <v>0.754</v>
      </c>
      <c r="T429" s="4">
        <v>0.74099999999999999</v>
      </c>
      <c r="U429" s="4">
        <v>0.71699999999999997</v>
      </c>
      <c r="V429" s="5">
        <v>100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0.67727383140365505</v>
      </c>
      <c r="AC429" s="2">
        <v>0.74444047494749599</v>
      </c>
      <c r="AD429" s="2">
        <v>0.35239838717147198</v>
      </c>
      <c r="AE429" s="2">
        <v>0.28236291097418098</v>
      </c>
      <c r="AF429" s="2">
        <v>0.29975465368604998</v>
      </c>
      <c r="AG429" s="2">
        <v>0.33267943838251701</v>
      </c>
    </row>
    <row r="430" spans="1:33" x14ac:dyDescent="0.35">
      <c r="A430" s="7">
        <v>885</v>
      </c>
      <c r="B430" s="7">
        <v>167</v>
      </c>
      <c r="C430" s="7">
        <v>0</v>
      </c>
      <c r="D430" s="7">
        <v>1</v>
      </c>
      <c r="E430" s="22" t="str">
        <f t="shared" si="12"/>
        <v>01</v>
      </c>
      <c r="F430" s="4">
        <v>0.47457100000000002</v>
      </c>
      <c r="G430" s="25">
        <v>1</v>
      </c>
      <c r="H430" s="4">
        <v>2.3745576869999998</v>
      </c>
      <c r="I430" s="4">
        <v>8.821347029</v>
      </c>
      <c r="J430" s="2">
        <f t="shared" si="13"/>
        <v>0.26918311672737616</v>
      </c>
      <c r="K430" s="3">
        <v>101</v>
      </c>
      <c r="L430" s="3">
        <v>166</v>
      </c>
      <c r="M430" s="3">
        <v>75</v>
      </c>
      <c r="N430" s="3">
        <v>157</v>
      </c>
      <c r="O430" s="24">
        <v>809.58598398031097</v>
      </c>
      <c r="P430" s="4">
        <v>0.624</v>
      </c>
      <c r="Q430" s="4">
        <v>0.62172284644194797</v>
      </c>
      <c r="R430" s="4">
        <v>0.73</v>
      </c>
      <c r="S430" s="4">
        <v>0.70899999999999996</v>
      </c>
      <c r="T430" s="4">
        <v>0.72</v>
      </c>
      <c r="U430" s="4">
        <v>0.70499999999999996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0.47160491061270898</v>
      </c>
      <c r="AC430" s="2">
        <v>0.47526087004370599</v>
      </c>
      <c r="AD430" s="2">
        <v>0.31471074483970002</v>
      </c>
      <c r="AE430" s="2">
        <v>0.34389975245000998</v>
      </c>
      <c r="AF430" s="2">
        <v>0.32850406697203599</v>
      </c>
      <c r="AG430" s="2">
        <v>0.34955747616986799</v>
      </c>
    </row>
    <row r="431" spans="1:33" x14ac:dyDescent="0.35">
      <c r="A431" s="7">
        <v>995</v>
      </c>
      <c r="B431" s="7">
        <v>75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0.1181458769</v>
      </c>
      <c r="I431" s="4">
        <v>9.5489587981799993</v>
      </c>
      <c r="J431" s="2">
        <f t="shared" si="13"/>
        <v>1.2372644955020461E-2</v>
      </c>
      <c r="K431" s="3">
        <v>109</v>
      </c>
      <c r="L431" s="3">
        <v>124</v>
      </c>
      <c r="M431" s="3">
        <v>128</v>
      </c>
      <c r="N431" s="3">
        <v>138</v>
      </c>
      <c r="O431" s="24">
        <v>1001</v>
      </c>
      <c r="P431" s="4">
        <v>0.52800000000000002</v>
      </c>
      <c r="Q431" s="4">
        <v>0.53218884120171694</v>
      </c>
      <c r="R431" s="4">
        <v>3.6999999999999998E-2</v>
      </c>
      <c r="S431" s="4">
        <v>2.5999999999999999E-2</v>
      </c>
      <c r="T431" s="4">
        <v>1.6E-2</v>
      </c>
      <c r="U431" s="4">
        <v>2.7E-2</v>
      </c>
      <c r="V431" s="5">
        <v>100</v>
      </c>
      <c r="W431" s="5">
        <v>100</v>
      </c>
      <c r="X431" s="5">
        <v>0</v>
      </c>
      <c r="Y431" s="5">
        <v>0</v>
      </c>
      <c r="Z431" s="5">
        <v>0</v>
      </c>
      <c r="AA431" s="5">
        <v>0</v>
      </c>
      <c r="AB431" s="2">
        <v>0.638658995275876</v>
      </c>
      <c r="AC431" s="2">
        <v>0.63075688796066398</v>
      </c>
      <c r="AD431" s="2">
        <v>3.2968373663379098</v>
      </c>
      <c r="AE431" s="2">
        <v>3.64965874096066</v>
      </c>
      <c r="AF431" s="2">
        <v>4.1351665567423597</v>
      </c>
      <c r="AG431" s="2">
        <v>3.6119184129778099</v>
      </c>
    </row>
    <row r="432" spans="1:33" x14ac:dyDescent="0.35">
      <c r="A432" s="7">
        <v>303</v>
      </c>
      <c r="B432" s="7">
        <v>73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0.15595978769999999</v>
      </c>
      <c r="I432" s="4">
        <v>9.0309422139100004</v>
      </c>
      <c r="J432" s="2">
        <f t="shared" si="13"/>
        <v>1.7269492374758121E-2</v>
      </c>
      <c r="K432" s="3">
        <v>173</v>
      </c>
      <c r="L432" s="3">
        <v>113</v>
      </c>
      <c r="M432" s="3">
        <v>119</v>
      </c>
      <c r="N432" s="3">
        <v>94</v>
      </c>
      <c r="O432" s="24">
        <v>1001</v>
      </c>
      <c r="P432" s="4">
        <v>0.39300000000000002</v>
      </c>
      <c r="Q432" s="4">
        <v>0.39510489510489499</v>
      </c>
      <c r="R432" s="4">
        <v>0.97099999999999997</v>
      </c>
      <c r="S432" s="4">
        <v>0.96799999999999997</v>
      </c>
      <c r="T432" s="4">
        <v>0.97</v>
      </c>
      <c r="U432" s="4">
        <v>0.96899999999999997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0.93394566711287597</v>
      </c>
      <c r="AC432" s="2">
        <v>0.92860399210751199</v>
      </c>
      <c r="AD432" s="2">
        <v>2.9428810690812199E-2</v>
      </c>
      <c r="AE432" s="2">
        <v>3.2523191705560103E-2</v>
      </c>
      <c r="AF432" s="2">
        <v>3.0459207484708602E-2</v>
      </c>
      <c r="AG432" s="2">
        <v>3.14906670913708E-2</v>
      </c>
    </row>
    <row r="433" spans="1:33" x14ac:dyDescent="0.35">
      <c r="A433" s="7">
        <v>871</v>
      </c>
      <c r="B433" s="7">
        <v>494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0.2167856235</v>
      </c>
      <c r="I433" s="4">
        <v>8.7510853955499996</v>
      </c>
      <c r="J433" s="2">
        <f t="shared" si="13"/>
        <v>2.477242692777713E-2</v>
      </c>
      <c r="K433" s="3">
        <v>127</v>
      </c>
      <c r="L433" s="3">
        <v>68</v>
      </c>
      <c r="M433" s="3">
        <v>197</v>
      </c>
      <c r="N433" s="3">
        <v>107</v>
      </c>
      <c r="O433" s="24">
        <v>1001</v>
      </c>
      <c r="P433" s="4">
        <v>0.36099999999999999</v>
      </c>
      <c r="Q433" s="4">
        <v>0.34871794871794898</v>
      </c>
      <c r="R433" s="4">
        <v>0.95799999999999996</v>
      </c>
      <c r="S433" s="4">
        <v>0.92900000000000005</v>
      </c>
      <c r="T433" s="4">
        <v>0.96699999999999997</v>
      </c>
      <c r="U433" s="4">
        <v>0.97599999999999998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1.0188773206492601</v>
      </c>
      <c r="AC433" s="2">
        <v>1.0534918533876401</v>
      </c>
      <c r="AD433" s="2">
        <v>4.2907501011276501E-2</v>
      </c>
      <c r="AE433" s="2">
        <v>7.3646540168298497E-2</v>
      </c>
      <c r="AF433" s="2">
        <v>3.3556783528842803E-2</v>
      </c>
      <c r="AG433" s="2">
        <v>2.4292692569044601E-2</v>
      </c>
    </row>
    <row r="434" spans="1:33" x14ac:dyDescent="0.35">
      <c r="A434" s="7">
        <v>691</v>
      </c>
      <c r="B434" s="7">
        <v>160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0.24933487609999999</v>
      </c>
      <c r="I434" s="4">
        <v>8.5498576097200001</v>
      </c>
      <c r="J434" s="2">
        <f t="shared" si="13"/>
        <v>2.9162459479622312E-2</v>
      </c>
      <c r="K434" s="3">
        <v>103</v>
      </c>
      <c r="L434" s="3">
        <v>149</v>
      </c>
      <c r="M434" s="3">
        <v>115</v>
      </c>
      <c r="N434" s="3">
        <v>132</v>
      </c>
      <c r="O434" s="24">
        <v>865.50383205393496</v>
      </c>
      <c r="P434" s="4">
        <v>0.55700000000000005</v>
      </c>
      <c r="Q434" s="4">
        <v>0.59126984126984095</v>
      </c>
      <c r="R434" s="4">
        <v>0.96499999999999997</v>
      </c>
      <c r="S434" s="4">
        <v>0.95799999999999996</v>
      </c>
      <c r="T434" s="4">
        <v>0.95899999999999996</v>
      </c>
      <c r="U434" s="4">
        <v>0.96499999999999997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0.58519003905485301</v>
      </c>
      <c r="AC434" s="2">
        <v>0.52548278156596395</v>
      </c>
      <c r="AD434" s="2">
        <v>3.5627177643151202E-2</v>
      </c>
      <c r="AE434" s="2">
        <v>4.2907501011276501E-2</v>
      </c>
      <c r="AF434" s="2">
        <v>4.1864204098698898E-2</v>
      </c>
      <c r="AG434" s="2">
        <v>3.5627177643151202E-2</v>
      </c>
    </row>
    <row r="435" spans="1:33" x14ac:dyDescent="0.35">
      <c r="A435" s="7">
        <v>585</v>
      </c>
      <c r="B435" s="7">
        <v>35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0.2977792849</v>
      </c>
      <c r="I435" s="4">
        <v>9.0682494239500002</v>
      </c>
      <c r="J435" s="2">
        <f t="shared" si="13"/>
        <v>3.2837571065650238E-2</v>
      </c>
      <c r="K435" s="3">
        <v>147</v>
      </c>
      <c r="L435" s="3">
        <v>128</v>
      </c>
      <c r="M435" s="3">
        <v>109</v>
      </c>
      <c r="N435" s="3">
        <v>115</v>
      </c>
      <c r="O435" s="24">
        <v>1001</v>
      </c>
      <c r="P435" s="4">
        <v>0.499</v>
      </c>
      <c r="Q435" s="4">
        <v>0.46545454545454501</v>
      </c>
      <c r="R435" s="4">
        <v>0.05</v>
      </c>
      <c r="S435" s="4">
        <v>4.5999999999999999E-2</v>
      </c>
      <c r="T435" s="4">
        <v>0.04</v>
      </c>
      <c r="U435" s="4">
        <v>0.05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0.69514918323061803</v>
      </c>
      <c r="AC435" s="2">
        <v>0.76474083374695401</v>
      </c>
      <c r="AD435" s="2">
        <v>2.99573227355399</v>
      </c>
      <c r="AE435" s="2">
        <v>3.07911388249304</v>
      </c>
      <c r="AF435" s="2">
        <v>3.2188758248682001</v>
      </c>
      <c r="AG435" s="2">
        <v>2.99573227355399</v>
      </c>
    </row>
    <row r="436" spans="1:33" x14ac:dyDescent="0.35">
      <c r="A436" s="7">
        <v>703</v>
      </c>
      <c r="B436" s="7">
        <v>106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0.2214466041</v>
      </c>
      <c r="I436" s="4">
        <v>6.67895293688</v>
      </c>
      <c r="J436" s="2">
        <f t="shared" si="13"/>
        <v>3.3155886288284933E-2</v>
      </c>
      <c r="K436" s="3">
        <v>178</v>
      </c>
      <c r="L436" s="3">
        <v>118</v>
      </c>
      <c r="M436" s="3">
        <v>102</v>
      </c>
      <c r="N436" s="3">
        <v>101</v>
      </c>
      <c r="O436" s="24">
        <v>1001</v>
      </c>
      <c r="P436" s="4">
        <v>0.437</v>
      </c>
      <c r="Q436" s="4">
        <v>0.39864864864864902</v>
      </c>
      <c r="R436" s="4">
        <v>0.94</v>
      </c>
      <c r="S436" s="4">
        <v>0.91900000000000004</v>
      </c>
      <c r="T436" s="4">
        <v>0.95799999999999996</v>
      </c>
      <c r="U436" s="4">
        <v>0.95099999999999996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0.82782208388654699</v>
      </c>
      <c r="AC436" s="2">
        <v>0.91967482985839599</v>
      </c>
      <c r="AD436" s="2">
        <v>6.1875403718087502E-2</v>
      </c>
      <c r="AE436" s="2">
        <v>8.4469156626450007E-2</v>
      </c>
      <c r="AF436" s="2">
        <v>4.2907501011276501E-2</v>
      </c>
      <c r="AG436" s="2">
        <v>5.0241216436746797E-2</v>
      </c>
    </row>
    <row r="437" spans="1:33" x14ac:dyDescent="0.35">
      <c r="A437" s="7">
        <v>27</v>
      </c>
      <c r="B437" s="7">
        <v>267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0.2725581581</v>
      </c>
      <c r="I437" s="4">
        <v>7.6729346523400004</v>
      </c>
      <c r="J437" s="2">
        <f t="shared" si="13"/>
        <v>3.5522022596253762E-2</v>
      </c>
      <c r="K437" s="3">
        <v>138</v>
      </c>
      <c r="L437" s="3">
        <v>94</v>
      </c>
      <c r="M437" s="3">
        <v>118</v>
      </c>
      <c r="N437" s="3">
        <v>149</v>
      </c>
      <c r="O437" s="24">
        <v>1001</v>
      </c>
      <c r="P437" s="4">
        <v>0.46600000000000003</v>
      </c>
      <c r="Q437" s="4">
        <v>0.40517241379310298</v>
      </c>
      <c r="R437" s="4">
        <v>0.93300000000000005</v>
      </c>
      <c r="S437" s="4">
        <v>0.92900000000000005</v>
      </c>
      <c r="T437" s="4">
        <v>0.94299999999999995</v>
      </c>
      <c r="U437" s="4">
        <v>0.94099999999999995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0.76356964485649104</v>
      </c>
      <c r="AC437" s="2">
        <v>0.90344258939630595</v>
      </c>
      <c r="AD437" s="2">
        <v>6.93500781347932E-2</v>
      </c>
      <c r="AE437" s="2">
        <v>7.3646540168298497E-2</v>
      </c>
      <c r="AF437" s="2">
        <v>5.8688996348679599E-2</v>
      </c>
      <c r="AG437" s="2">
        <v>6.0812139396757503E-2</v>
      </c>
    </row>
    <row r="438" spans="1:33" x14ac:dyDescent="0.35">
      <c r="A438" s="7">
        <v>597</v>
      </c>
      <c r="B438" s="7">
        <v>43</v>
      </c>
      <c r="C438" s="7">
        <v>0</v>
      </c>
      <c r="D438" s="7">
        <v>1</v>
      </c>
      <c r="E438" s="22" t="str">
        <f t="shared" si="12"/>
        <v>01</v>
      </c>
      <c r="F438" s="4">
        <v>0.49988100000000002</v>
      </c>
      <c r="G438" s="25">
        <v>0</v>
      </c>
      <c r="H438" s="4">
        <v>0.33575668619999999</v>
      </c>
      <c r="I438" s="4">
        <v>7.3850535556399999</v>
      </c>
      <c r="J438" s="2">
        <f t="shared" si="13"/>
        <v>4.5464353598841684E-2</v>
      </c>
      <c r="K438" s="3">
        <v>141</v>
      </c>
      <c r="L438" s="3">
        <v>122</v>
      </c>
      <c r="M438" s="3">
        <v>51</v>
      </c>
      <c r="N438" s="3">
        <v>185</v>
      </c>
      <c r="O438" s="24">
        <v>1001</v>
      </c>
      <c r="P438" s="4">
        <v>0.626</v>
      </c>
      <c r="Q438" s="4">
        <v>0.46387832699619802</v>
      </c>
      <c r="R438" s="4">
        <v>0.96399999999999997</v>
      </c>
      <c r="S438" s="4">
        <v>0.94399999999999995</v>
      </c>
      <c r="T438" s="4">
        <v>0.96499999999999997</v>
      </c>
      <c r="U438" s="4">
        <v>0.96799999999999997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0.46840490788203898</v>
      </c>
      <c r="AC438" s="2">
        <v>0.76813298744450798</v>
      </c>
      <c r="AD438" s="2">
        <v>3.6663984371591497E-2</v>
      </c>
      <c r="AE438" s="2">
        <v>5.7629112836636402E-2</v>
      </c>
      <c r="AF438" s="2">
        <v>3.5627177643151202E-2</v>
      </c>
      <c r="AG438" s="2">
        <v>3.2523191705560103E-2</v>
      </c>
    </row>
    <row r="439" spans="1:33" x14ac:dyDescent="0.35">
      <c r="A439" s="7">
        <v>301</v>
      </c>
      <c r="B439" s="7">
        <v>500</v>
      </c>
      <c r="C439" s="7">
        <v>0</v>
      </c>
      <c r="D439" s="7">
        <v>1</v>
      </c>
      <c r="E439" s="22" t="str">
        <f t="shared" si="12"/>
        <v>01</v>
      </c>
      <c r="F439" s="4">
        <v>2.32E-4</v>
      </c>
      <c r="G439" s="25">
        <v>0</v>
      </c>
      <c r="H439" s="4">
        <v>0.44433553879999999</v>
      </c>
      <c r="I439" s="4">
        <v>9.1772203914000006</v>
      </c>
      <c r="J439" s="2">
        <f t="shared" si="13"/>
        <v>4.8417224371813943E-2</v>
      </c>
      <c r="K439" s="3">
        <v>159</v>
      </c>
      <c r="L439" s="3">
        <v>103</v>
      </c>
      <c r="M439" s="3">
        <v>108</v>
      </c>
      <c r="N439" s="3">
        <v>129</v>
      </c>
      <c r="O439" s="24">
        <v>1001</v>
      </c>
      <c r="P439" s="4">
        <v>0.42499999999999999</v>
      </c>
      <c r="Q439" s="4">
        <v>0.39312977099236601</v>
      </c>
      <c r="R439" s="4">
        <v>0.95899999999999996</v>
      </c>
      <c r="S439" s="4">
        <v>0.92100000000000004</v>
      </c>
      <c r="T439" s="4">
        <v>0.94299999999999995</v>
      </c>
      <c r="U439" s="4">
        <v>0.92500000000000004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0.85566611005771998</v>
      </c>
      <c r="AC439" s="2">
        <v>0.93361551553146105</v>
      </c>
      <c r="AD439" s="2">
        <v>4.1864204098698898E-2</v>
      </c>
      <c r="AE439" s="2">
        <v>8.2295242726830198E-2</v>
      </c>
      <c r="AF439" s="2">
        <v>5.8688996348679599E-2</v>
      </c>
      <c r="AG439" s="2">
        <v>7.7961541469711806E-2</v>
      </c>
    </row>
    <row r="440" spans="1:33" x14ac:dyDescent="0.35">
      <c r="A440" s="7">
        <v>993</v>
      </c>
      <c r="B440" s="7">
        <v>204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0.45169075510000001</v>
      </c>
      <c r="I440" s="4">
        <v>8.7721327516199992</v>
      </c>
      <c r="J440" s="2">
        <f t="shared" si="13"/>
        <v>5.1491554892005451E-2</v>
      </c>
      <c r="K440" s="3">
        <v>163</v>
      </c>
      <c r="L440" s="3">
        <v>110</v>
      </c>
      <c r="M440" s="3">
        <v>129</v>
      </c>
      <c r="N440" s="3">
        <v>97</v>
      </c>
      <c r="O440" s="24">
        <v>1001</v>
      </c>
      <c r="P440" s="4">
        <v>0.40200000000000002</v>
      </c>
      <c r="Q440" s="4">
        <v>0.402930402930403</v>
      </c>
      <c r="R440" s="4">
        <v>0.93</v>
      </c>
      <c r="S440" s="4">
        <v>0.91600000000000004</v>
      </c>
      <c r="T440" s="4">
        <v>0.92300000000000004</v>
      </c>
      <c r="U440" s="4">
        <v>0.91100000000000003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0.91130319036311602</v>
      </c>
      <c r="AC440" s="2">
        <v>0.90899142939254396</v>
      </c>
      <c r="AD440" s="2">
        <v>7.2570692834835401E-2</v>
      </c>
      <c r="AE440" s="2">
        <v>8.7738914308006705E-2</v>
      </c>
      <c r="AF440" s="2">
        <v>8.0126044479284897E-2</v>
      </c>
      <c r="AG440" s="2">
        <v>9.3212381722178703E-2</v>
      </c>
    </row>
    <row r="441" spans="1:33" x14ac:dyDescent="0.35">
      <c r="A441" s="7">
        <v>991</v>
      </c>
      <c r="B441" s="7">
        <v>376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0.47125096649999998</v>
      </c>
      <c r="I441" s="4">
        <v>8.8160803557000005</v>
      </c>
      <c r="J441" s="2">
        <f t="shared" si="13"/>
        <v>5.3453569782325613E-2</v>
      </c>
      <c r="K441" s="3">
        <v>126</v>
      </c>
      <c r="L441" s="3">
        <v>184</v>
      </c>
      <c r="M441" s="3">
        <v>92</v>
      </c>
      <c r="N441" s="3">
        <v>97</v>
      </c>
      <c r="O441" s="24">
        <v>863.357080186703</v>
      </c>
      <c r="P441" s="4">
        <v>0.53300000000000003</v>
      </c>
      <c r="Q441" s="4">
        <v>0.59354838709677404</v>
      </c>
      <c r="R441" s="4">
        <v>0.91200000000000003</v>
      </c>
      <c r="S441" s="4">
        <v>0.92100000000000004</v>
      </c>
      <c r="T441" s="4">
        <v>0.93300000000000005</v>
      </c>
      <c r="U441" s="4">
        <v>0.91400000000000003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0.62923385481629202</v>
      </c>
      <c r="AC441" s="2">
        <v>0.52163653987020597</v>
      </c>
      <c r="AD441" s="2">
        <v>9.2115288907805598E-2</v>
      </c>
      <c r="AE441" s="2">
        <v>8.2295242726830198E-2</v>
      </c>
      <c r="AF441" s="2">
        <v>6.93500781347932E-2</v>
      </c>
      <c r="AG441" s="2">
        <v>8.9924707527986994E-2</v>
      </c>
    </row>
    <row r="442" spans="1:33" x14ac:dyDescent="0.35">
      <c r="A442" s="7">
        <v>317</v>
      </c>
      <c r="B442" s="7">
        <v>417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0.36909746729999998</v>
      </c>
      <c r="I442" s="4">
        <v>6.2310979268460001</v>
      </c>
      <c r="J442" s="2">
        <f t="shared" si="13"/>
        <v>5.9234740271017751E-2</v>
      </c>
      <c r="K442" s="3">
        <v>154</v>
      </c>
      <c r="L442" s="3">
        <v>117</v>
      </c>
      <c r="M442" s="3">
        <v>149</v>
      </c>
      <c r="N442" s="3">
        <v>79</v>
      </c>
      <c r="O442" s="24">
        <v>1001</v>
      </c>
      <c r="P442" s="4">
        <v>0.39900000000000002</v>
      </c>
      <c r="Q442" s="4">
        <v>0.43173431734317302</v>
      </c>
      <c r="R442" s="4">
        <v>0.17699999999999999</v>
      </c>
      <c r="S442" s="4">
        <v>0.22600000000000001</v>
      </c>
      <c r="T442" s="4">
        <v>0.189</v>
      </c>
      <c r="U442" s="4">
        <v>0.19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0.91879386209227398</v>
      </c>
      <c r="AC442" s="2">
        <v>0.83994488608194495</v>
      </c>
      <c r="AD442" s="2">
        <v>1.73160554640831</v>
      </c>
      <c r="AE442" s="2">
        <v>1.4872202797098499</v>
      </c>
      <c r="AF442" s="2">
        <v>1.66600826392249</v>
      </c>
      <c r="AG442" s="2">
        <v>1.66073120682165</v>
      </c>
    </row>
    <row r="443" spans="1:33" x14ac:dyDescent="0.35">
      <c r="A443" s="7">
        <v>949</v>
      </c>
      <c r="B443" s="7">
        <v>4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0.46431125350000002</v>
      </c>
      <c r="I443" s="4">
        <v>7.6721015256399996</v>
      </c>
      <c r="J443" s="2">
        <f t="shared" si="13"/>
        <v>6.0519435509069026E-2</v>
      </c>
      <c r="K443" s="3">
        <v>128</v>
      </c>
      <c r="L443" s="3">
        <v>144</v>
      </c>
      <c r="M443" s="3">
        <v>92</v>
      </c>
      <c r="N443" s="3">
        <v>135</v>
      </c>
      <c r="O443" s="24">
        <v>1001</v>
      </c>
      <c r="P443" s="4">
        <v>0.55500000000000005</v>
      </c>
      <c r="Q443" s="4">
        <v>0.52941176470588203</v>
      </c>
      <c r="R443" s="4">
        <v>0.25600000000000001</v>
      </c>
      <c r="S443" s="4">
        <v>0.30199999999999999</v>
      </c>
      <c r="T443" s="4">
        <v>0.33400000000000002</v>
      </c>
      <c r="U443" s="4">
        <v>0.33800000000000002</v>
      </c>
      <c r="V443" s="5">
        <v>100</v>
      </c>
      <c r="W443" s="5">
        <v>100</v>
      </c>
      <c r="X443" s="5">
        <v>0</v>
      </c>
      <c r="Y443" s="5">
        <v>0</v>
      </c>
      <c r="Z443" s="5">
        <v>0</v>
      </c>
      <c r="AA443" s="5">
        <v>0</v>
      </c>
      <c r="AB443" s="2">
        <v>0.58878716523570196</v>
      </c>
      <c r="AC443" s="2">
        <v>0.63598876671999705</v>
      </c>
      <c r="AD443" s="2">
        <v>1.3625778345025701</v>
      </c>
      <c r="AE443" s="2">
        <v>1.19732826160727</v>
      </c>
      <c r="AF443" s="2">
        <v>1.09661428600544</v>
      </c>
      <c r="AG443" s="2">
        <v>1.0847093834991199</v>
      </c>
    </row>
    <row r="444" spans="1:33" x14ac:dyDescent="0.35">
      <c r="A444" s="7">
        <v>549</v>
      </c>
      <c r="B444" s="7">
        <v>395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0.47627778329999998</v>
      </c>
      <c r="I444" s="4">
        <v>7.8115147272999996</v>
      </c>
      <c r="J444" s="2">
        <f t="shared" si="13"/>
        <v>6.0971245645288871E-2</v>
      </c>
      <c r="K444" s="3">
        <v>151</v>
      </c>
      <c r="L444" s="3">
        <v>134</v>
      </c>
      <c r="M444" s="3">
        <v>130</v>
      </c>
      <c r="N444" s="3">
        <v>84</v>
      </c>
      <c r="O444" s="24">
        <v>1001</v>
      </c>
      <c r="P444" s="4">
        <v>0.42299999999999999</v>
      </c>
      <c r="Q444" s="4">
        <v>0.47017543859649102</v>
      </c>
      <c r="R444" s="4">
        <v>6.8000000000000005E-2</v>
      </c>
      <c r="S444" s="4">
        <v>8.7999999999999995E-2</v>
      </c>
      <c r="T444" s="4">
        <v>6.8000000000000005E-2</v>
      </c>
      <c r="U444" s="4">
        <v>7.5999999999999998E-2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2">
        <v>0.86038309993585904</v>
      </c>
      <c r="AC444" s="2">
        <v>0.75464938031773898</v>
      </c>
      <c r="AD444" s="2">
        <v>2.6882475738060299</v>
      </c>
      <c r="AE444" s="2">
        <v>2.43041846450393</v>
      </c>
      <c r="AF444" s="2">
        <v>2.6882475738060299</v>
      </c>
      <c r="AG444" s="2">
        <v>2.5770219386958102</v>
      </c>
    </row>
    <row r="445" spans="1:33" x14ac:dyDescent="0.35">
      <c r="A445" s="7">
        <v>9</v>
      </c>
      <c r="B445" s="7">
        <v>52</v>
      </c>
      <c r="C445" s="7">
        <v>0</v>
      </c>
      <c r="D445" s="7">
        <v>1</v>
      </c>
      <c r="E445" s="22" t="str">
        <f t="shared" si="12"/>
        <v>01</v>
      </c>
      <c r="F445" s="4">
        <v>1.913E-3</v>
      </c>
      <c r="G445" s="25">
        <v>0</v>
      </c>
      <c r="H445" s="4">
        <v>0.46962451300000002</v>
      </c>
      <c r="I445" s="4">
        <v>7.5999272859440001</v>
      </c>
      <c r="J445" s="2">
        <f t="shared" si="13"/>
        <v>6.179329029483828E-2</v>
      </c>
      <c r="K445" s="3">
        <v>194</v>
      </c>
      <c r="L445" s="3">
        <v>86</v>
      </c>
      <c r="M445" s="3">
        <v>133</v>
      </c>
      <c r="N445" s="3">
        <v>86</v>
      </c>
      <c r="O445" s="24">
        <v>1001</v>
      </c>
      <c r="P445" s="4">
        <v>0.34200000000000003</v>
      </c>
      <c r="Q445" s="4">
        <v>0.307142857142857</v>
      </c>
      <c r="R445" s="4">
        <v>5.6000000000000001E-2</v>
      </c>
      <c r="S445" s="4">
        <v>0.05</v>
      </c>
      <c r="T445" s="4">
        <v>6.7000000000000004E-2</v>
      </c>
      <c r="U445" s="4">
        <v>6.3E-2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1.07294454191953</v>
      </c>
      <c r="AC445" s="2">
        <v>1.1804423069157399</v>
      </c>
      <c r="AD445" s="2">
        <v>2.8824035882469898</v>
      </c>
      <c r="AE445" s="2">
        <v>2.99573227355399</v>
      </c>
      <c r="AF445" s="2">
        <v>2.7030626595911702</v>
      </c>
      <c r="AG445" s="2">
        <v>2.7646205525905998</v>
      </c>
    </row>
    <row r="446" spans="1:33" x14ac:dyDescent="0.35">
      <c r="A446" s="7">
        <v>981</v>
      </c>
      <c r="B446" s="7">
        <v>84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0.64824219319999998</v>
      </c>
      <c r="I446" s="4">
        <v>9.6818218176999995</v>
      </c>
      <c r="J446" s="2">
        <f t="shared" si="13"/>
        <v>6.6954567580959218E-2</v>
      </c>
      <c r="K446" s="3">
        <v>113</v>
      </c>
      <c r="L446" s="3">
        <v>155</v>
      </c>
      <c r="M446" s="3">
        <v>98</v>
      </c>
      <c r="N446" s="3">
        <v>133</v>
      </c>
      <c r="O446" s="24">
        <v>817.49559137072004</v>
      </c>
      <c r="P446" s="4">
        <v>0.56100000000000005</v>
      </c>
      <c r="Q446" s="4">
        <v>0.57835820895522405</v>
      </c>
      <c r="R446" s="4">
        <v>0.83799999999999997</v>
      </c>
      <c r="S446" s="4">
        <v>0.79200000000000004</v>
      </c>
      <c r="T446" s="4">
        <v>0.85599999999999998</v>
      </c>
      <c r="U446" s="4">
        <v>0.85699999999999998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0.57803437345944098</v>
      </c>
      <c r="AC446" s="2">
        <v>0.54756186359160997</v>
      </c>
      <c r="AD446" s="2">
        <v>0.17673717850005399</v>
      </c>
      <c r="AE446" s="2">
        <v>0.233193887167711</v>
      </c>
      <c r="AF446" s="2">
        <v>0.15548490284039501</v>
      </c>
      <c r="AG446" s="2">
        <v>0.15431736038435701</v>
      </c>
    </row>
    <row r="447" spans="1:33" x14ac:dyDescent="0.35">
      <c r="A447" s="7">
        <v>73</v>
      </c>
      <c r="B447" s="7">
        <v>131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0.49309393299999998</v>
      </c>
      <c r="I447" s="4">
        <v>7.1990681548</v>
      </c>
      <c r="J447" s="2">
        <f t="shared" si="13"/>
        <v>6.8494133184616141E-2</v>
      </c>
      <c r="K447" s="3">
        <v>156</v>
      </c>
      <c r="L447" s="3">
        <v>110</v>
      </c>
      <c r="M447" s="3">
        <v>167</v>
      </c>
      <c r="N447" s="3">
        <v>66</v>
      </c>
      <c r="O447" s="24">
        <v>1001</v>
      </c>
      <c r="P447" s="4">
        <v>0.35499999999999998</v>
      </c>
      <c r="Q447" s="4">
        <v>0.41353383458646598</v>
      </c>
      <c r="R447" s="4">
        <v>6.3E-2</v>
      </c>
      <c r="S447" s="4">
        <v>0.10199999999999999</v>
      </c>
      <c r="T447" s="4">
        <v>7.3999999999999996E-2</v>
      </c>
      <c r="U447" s="4">
        <v>8.5000000000000006E-2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1.03563748950672</v>
      </c>
      <c r="AC447" s="2">
        <v>0.88301594298928299</v>
      </c>
      <c r="AD447" s="2">
        <v>2.7646205525905998</v>
      </c>
      <c r="AE447" s="2">
        <v>2.2827824656978701</v>
      </c>
      <c r="AF447" s="2">
        <v>2.6036901857779702</v>
      </c>
      <c r="AG447" s="2">
        <v>2.4651040224918201</v>
      </c>
    </row>
    <row r="448" spans="1:33" x14ac:dyDescent="0.35">
      <c r="A448" s="7">
        <v>923</v>
      </c>
      <c r="B448" s="7">
        <v>254</v>
      </c>
      <c r="C448" s="7">
        <v>0</v>
      </c>
      <c r="D448" s="7">
        <v>1</v>
      </c>
      <c r="E448" s="22" t="str">
        <f t="shared" si="12"/>
        <v>01</v>
      </c>
      <c r="F448" s="4">
        <v>1.918E-3</v>
      </c>
      <c r="G448" s="25">
        <v>0</v>
      </c>
      <c r="H448" s="4">
        <v>0.63064260660000004</v>
      </c>
      <c r="I448" s="4">
        <v>9.1888242970099991</v>
      </c>
      <c r="J448" s="2">
        <f t="shared" si="13"/>
        <v>6.8631479525101832E-2</v>
      </c>
      <c r="K448" s="3">
        <v>88</v>
      </c>
      <c r="L448" s="3">
        <v>134</v>
      </c>
      <c r="M448" s="3">
        <v>131</v>
      </c>
      <c r="N448" s="3">
        <v>146</v>
      </c>
      <c r="O448" s="24">
        <v>876.736246685982</v>
      </c>
      <c r="P448" s="4">
        <v>0.56200000000000006</v>
      </c>
      <c r="Q448" s="4">
        <v>0.60360360360360399</v>
      </c>
      <c r="R448" s="4">
        <v>0.27400000000000002</v>
      </c>
      <c r="S448" s="4">
        <v>0.27</v>
      </c>
      <c r="T448" s="4">
        <v>0.27400000000000002</v>
      </c>
      <c r="U448" s="4">
        <v>0.26400000000000001</v>
      </c>
      <c r="V448" s="5">
        <v>100</v>
      </c>
      <c r="W448" s="5">
        <v>100</v>
      </c>
      <c r="X448" s="5">
        <v>0</v>
      </c>
      <c r="Y448" s="5">
        <v>0</v>
      </c>
      <c r="Z448" s="5">
        <v>0</v>
      </c>
      <c r="AA448" s="5">
        <v>0</v>
      </c>
      <c r="AB448" s="2">
        <v>0.57625342908844601</v>
      </c>
      <c r="AC448" s="2">
        <v>0.50483758192136796</v>
      </c>
      <c r="AD448" s="2">
        <v>1.2946271725940699</v>
      </c>
      <c r="AE448" s="2">
        <v>1.30933331998376</v>
      </c>
      <c r="AF448" s="2">
        <v>1.2946271725940699</v>
      </c>
      <c r="AG448" s="2">
        <v>1.3318061758358199</v>
      </c>
    </row>
    <row r="449" spans="1:33" x14ac:dyDescent="0.35">
      <c r="A449" s="7">
        <v>707</v>
      </c>
      <c r="B449" s="7">
        <v>480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0.58041009269999999</v>
      </c>
      <c r="I449" s="4">
        <v>7.9544059345570002</v>
      </c>
      <c r="J449" s="2">
        <f t="shared" si="13"/>
        <v>7.2967120043305203E-2</v>
      </c>
      <c r="K449" s="3">
        <v>153</v>
      </c>
      <c r="L449" s="3">
        <v>119</v>
      </c>
      <c r="M449" s="3">
        <v>132</v>
      </c>
      <c r="N449" s="3">
        <v>95</v>
      </c>
      <c r="O449" s="24">
        <v>1001</v>
      </c>
      <c r="P449" s="4">
        <v>0.433</v>
      </c>
      <c r="Q449" s="4">
        <v>0.4375</v>
      </c>
      <c r="R449" s="4">
        <v>0.11799999999999999</v>
      </c>
      <c r="S449" s="4">
        <v>0.13</v>
      </c>
      <c r="T449" s="4">
        <v>0.10299999999999999</v>
      </c>
      <c r="U449" s="4">
        <v>0.11700000000000001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0.83701755097964703</v>
      </c>
      <c r="AC449" s="2">
        <v>0.82667857318446802</v>
      </c>
      <c r="AD449" s="2">
        <v>2.1370706545164699</v>
      </c>
      <c r="AE449" s="2">
        <v>2.0402208285265502</v>
      </c>
      <c r="AF449" s="2">
        <v>2.2730262907525001</v>
      </c>
      <c r="AG449" s="2">
        <v>2.1455813441843801</v>
      </c>
    </row>
    <row r="450" spans="1:33" x14ac:dyDescent="0.35">
      <c r="A450" s="7">
        <v>181</v>
      </c>
      <c r="B450" s="7">
        <v>240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5.1000000000000004E-4</v>
      </c>
      <c r="G450" s="25">
        <v>0</v>
      </c>
      <c r="H450" s="4">
        <v>0.75820469560000003</v>
      </c>
      <c r="I450" s="4">
        <v>10.384768900099999</v>
      </c>
      <c r="J450" s="2">
        <f t="shared" ref="J450:J513" si="15">H450/I450</f>
        <v>7.3011224697807089E-2</v>
      </c>
      <c r="K450" s="3">
        <v>161</v>
      </c>
      <c r="L450" s="3">
        <v>90</v>
      </c>
      <c r="M450" s="3">
        <v>153</v>
      </c>
      <c r="N450" s="3">
        <v>95</v>
      </c>
      <c r="O450" s="24">
        <v>866.21985115519499</v>
      </c>
      <c r="P450" s="4">
        <v>0.373</v>
      </c>
      <c r="Q450" s="4">
        <v>0.35856573705179301</v>
      </c>
      <c r="R450" s="4">
        <v>0.78300000000000003</v>
      </c>
      <c r="S450" s="4">
        <v>0.79300000000000004</v>
      </c>
      <c r="T450" s="4">
        <v>0.82899999999999996</v>
      </c>
      <c r="U450" s="4">
        <v>0.83099999999999996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0.986176859338322</v>
      </c>
      <c r="AC450" s="2">
        <v>1.02564326880152</v>
      </c>
      <c r="AD450" s="2">
        <v>0.24462258299133399</v>
      </c>
      <c r="AE450" s="2">
        <v>0.231932057347289</v>
      </c>
      <c r="AF450" s="2">
        <v>0.18753512384684201</v>
      </c>
      <c r="AG450" s="2">
        <v>0.185125484126689</v>
      </c>
    </row>
    <row r="451" spans="1:33" x14ac:dyDescent="0.35">
      <c r="A451" s="7">
        <v>279</v>
      </c>
      <c r="B451" s="7">
        <v>224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0.72477699380000005</v>
      </c>
      <c r="I451" s="4">
        <v>9.6094227792000009</v>
      </c>
      <c r="J451" s="2">
        <f t="shared" si="15"/>
        <v>7.542357230538449E-2</v>
      </c>
      <c r="K451" s="3">
        <v>141</v>
      </c>
      <c r="L451" s="3">
        <v>140</v>
      </c>
      <c r="M451" s="3">
        <v>93</v>
      </c>
      <c r="N451" s="3">
        <v>125</v>
      </c>
      <c r="O451" s="24">
        <v>1001</v>
      </c>
      <c r="P451" s="4">
        <v>0.51900000000000002</v>
      </c>
      <c r="Q451" s="4">
        <v>0.49822064056939502</v>
      </c>
      <c r="R451" s="4">
        <v>0.82099999999999995</v>
      </c>
      <c r="S451" s="4">
        <v>0.84499999999999997</v>
      </c>
      <c r="T451" s="4">
        <v>0.86599999999999999</v>
      </c>
      <c r="U451" s="4">
        <v>0.86</v>
      </c>
      <c r="V451" s="5">
        <v>100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0.65585139581624796</v>
      </c>
      <c r="AC451" s="2">
        <v>0.69671224672444099</v>
      </c>
      <c r="AD451" s="2">
        <v>0.19723216952970901</v>
      </c>
      <c r="AE451" s="2">
        <v>0.168418651624963</v>
      </c>
      <c r="AF451" s="2">
        <v>0.14387037041970199</v>
      </c>
      <c r="AG451" s="2">
        <v>0.15082288973458399</v>
      </c>
    </row>
    <row r="452" spans="1:33" x14ac:dyDescent="0.35">
      <c r="A452" s="7">
        <v>967</v>
      </c>
      <c r="B452" s="7">
        <v>191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0.64729828030000003</v>
      </c>
      <c r="I452" s="4">
        <v>7.83293583767</v>
      </c>
      <c r="J452" s="2">
        <f t="shared" si="15"/>
        <v>8.2638016411040405E-2</v>
      </c>
      <c r="K452" s="3">
        <v>136</v>
      </c>
      <c r="L452" s="3">
        <v>98</v>
      </c>
      <c r="M452" s="3">
        <v>126</v>
      </c>
      <c r="N452" s="3">
        <v>139</v>
      </c>
      <c r="O452" s="24">
        <v>1001</v>
      </c>
      <c r="P452" s="4">
        <v>0.47799999999999998</v>
      </c>
      <c r="Q452" s="4">
        <v>0.41880341880341898</v>
      </c>
      <c r="R452" s="4">
        <v>0.161</v>
      </c>
      <c r="S452" s="4">
        <v>0.14000000000000001</v>
      </c>
      <c r="T452" s="4">
        <v>0.15</v>
      </c>
      <c r="U452" s="4">
        <v>0.158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0.73814454649068095</v>
      </c>
      <c r="AC452" s="2">
        <v>0.87035363668712995</v>
      </c>
      <c r="AD452" s="2">
        <v>1.8263509139976699</v>
      </c>
      <c r="AE452" s="2">
        <v>1.9661128563728301</v>
      </c>
      <c r="AF452" s="2">
        <v>1.89711998488588</v>
      </c>
      <c r="AG452" s="2">
        <v>1.8451602459551699</v>
      </c>
    </row>
    <row r="453" spans="1:33" x14ac:dyDescent="0.35">
      <c r="A453" s="7">
        <v>933</v>
      </c>
      <c r="B453" s="7">
        <v>194</v>
      </c>
      <c r="C453" s="7">
        <v>0</v>
      </c>
      <c r="D453" s="7">
        <v>1</v>
      </c>
      <c r="E453" s="22" t="str">
        <f t="shared" si="14"/>
        <v>01</v>
      </c>
      <c r="F453" s="4">
        <v>0.49656699999999998</v>
      </c>
      <c r="G453" s="25">
        <v>0</v>
      </c>
      <c r="H453" s="4">
        <v>0.79468338329999999</v>
      </c>
      <c r="I453" s="4">
        <v>9.4780842500945006</v>
      </c>
      <c r="J453" s="2">
        <f t="shared" si="15"/>
        <v>8.3844304643322473E-2</v>
      </c>
      <c r="K453" s="3">
        <v>116</v>
      </c>
      <c r="L453" s="3">
        <v>148</v>
      </c>
      <c r="M453" s="3">
        <v>109</v>
      </c>
      <c r="N453" s="3">
        <v>126</v>
      </c>
      <c r="O453" s="24">
        <v>1001</v>
      </c>
      <c r="P453" s="4">
        <v>0.56899999999999995</v>
      </c>
      <c r="Q453" s="4">
        <v>0.560606060606061</v>
      </c>
      <c r="R453" s="4">
        <v>0.88700000000000001</v>
      </c>
      <c r="S453" s="4">
        <v>0.85299999999999998</v>
      </c>
      <c r="T453" s="4">
        <v>0.89200000000000002</v>
      </c>
      <c r="U453" s="4">
        <v>0.85199999999999998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0.56387484485580597</v>
      </c>
      <c r="AC453" s="2">
        <v>0.57873682938220095</v>
      </c>
      <c r="AD453" s="2">
        <v>0.11991029667255799</v>
      </c>
      <c r="AE453" s="2">
        <v>0.15899573149045801</v>
      </c>
      <c r="AF453" s="2">
        <v>0.11428914640212801</v>
      </c>
      <c r="AG453" s="2">
        <v>0.160168752152821</v>
      </c>
    </row>
    <row r="454" spans="1:33" x14ac:dyDescent="0.35">
      <c r="A454" s="7">
        <v>463</v>
      </c>
      <c r="B454" s="7">
        <v>118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0.70222022579999999</v>
      </c>
      <c r="I454" s="4">
        <v>8.3423347096999994</v>
      </c>
      <c r="J454" s="2">
        <f t="shared" si="15"/>
        <v>8.417550364929588E-2</v>
      </c>
      <c r="K454" s="3">
        <v>183</v>
      </c>
      <c r="L454" s="3">
        <v>155</v>
      </c>
      <c r="M454" s="3">
        <v>83</v>
      </c>
      <c r="N454" s="3">
        <v>78</v>
      </c>
      <c r="O454" s="24">
        <v>893.09332221120098</v>
      </c>
      <c r="P454" s="4">
        <v>0.49299999999999999</v>
      </c>
      <c r="Q454" s="4">
        <v>0.45857988165680502</v>
      </c>
      <c r="R454" s="4">
        <v>8.8999999999999996E-2</v>
      </c>
      <c r="S454" s="4">
        <v>0.10199999999999999</v>
      </c>
      <c r="T454" s="4">
        <v>9.2999999999999999E-2</v>
      </c>
      <c r="U454" s="4">
        <v>0.11600000000000001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0.70724610493944695</v>
      </c>
      <c r="AC454" s="2">
        <v>0.77962077856377199</v>
      </c>
      <c r="AD454" s="2">
        <v>2.4191189092499998</v>
      </c>
      <c r="AE454" s="2">
        <v>2.2827824656978701</v>
      </c>
      <c r="AF454" s="2">
        <v>2.3751557858288801</v>
      </c>
      <c r="AG454" s="2">
        <v>2.1541650878757701</v>
      </c>
    </row>
    <row r="455" spans="1:33" x14ac:dyDescent="0.35">
      <c r="A455" s="7">
        <v>443</v>
      </c>
      <c r="B455" s="7">
        <v>159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0.61804567060000004</v>
      </c>
      <c r="I455" s="4">
        <v>7.2427859953500002</v>
      </c>
      <c r="J455" s="2">
        <f t="shared" si="15"/>
        <v>8.5332587625369105E-2</v>
      </c>
      <c r="K455" s="3">
        <v>118</v>
      </c>
      <c r="L455" s="3">
        <v>127</v>
      </c>
      <c r="M455" s="3">
        <v>142</v>
      </c>
      <c r="N455" s="3">
        <v>112</v>
      </c>
      <c r="O455" s="24">
        <v>1001</v>
      </c>
      <c r="P455" s="4">
        <v>0.46500000000000002</v>
      </c>
      <c r="Q455" s="4">
        <v>0.51836734693877595</v>
      </c>
      <c r="R455" s="4">
        <v>0.55900000000000005</v>
      </c>
      <c r="S455" s="4">
        <v>0.55100000000000005</v>
      </c>
      <c r="T455" s="4">
        <v>0.60799999999999998</v>
      </c>
      <c r="U455" s="4">
        <v>0.51</v>
      </c>
      <c r="V455" s="5">
        <v>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0.76571787339478103</v>
      </c>
      <c r="AC455" s="2">
        <v>0.65707112408613599</v>
      </c>
      <c r="AD455" s="2">
        <v>0.58160580582703802</v>
      </c>
      <c r="AE455" s="2">
        <v>0.59602046982922297</v>
      </c>
      <c r="AF455" s="2">
        <v>0.49758039701597001</v>
      </c>
      <c r="AG455" s="2">
        <v>0.67334455326376597</v>
      </c>
    </row>
    <row r="456" spans="1:33" x14ac:dyDescent="0.35">
      <c r="A456" s="7">
        <v>815</v>
      </c>
      <c r="B456" s="7">
        <v>333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0.70501628240000003</v>
      </c>
      <c r="I456" s="4">
        <v>8.0913278277499998</v>
      </c>
      <c r="J456" s="2">
        <f t="shared" si="15"/>
        <v>8.7132334446032175E-2</v>
      </c>
      <c r="K456" s="3">
        <v>134</v>
      </c>
      <c r="L456" s="3">
        <v>83</v>
      </c>
      <c r="M456" s="3">
        <v>176</v>
      </c>
      <c r="N456" s="3">
        <v>106</v>
      </c>
      <c r="O456" s="24">
        <v>1001</v>
      </c>
      <c r="P456" s="4">
        <v>0.39900000000000002</v>
      </c>
      <c r="Q456" s="4">
        <v>0.38248847926267299</v>
      </c>
      <c r="R456" s="4">
        <v>0.53200000000000003</v>
      </c>
      <c r="S456" s="4">
        <v>0.46899999999999997</v>
      </c>
      <c r="T456" s="4">
        <v>0.53200000000000003</v>
      </c>
      <c r="U456" s="4">
        <v>0.49</v>
      </c>
      <c r="V456" s="5">
        <v>0</v>
      </c>
      <c r="W456" s="5">
        <v>0</v>
      </c>
      <c r="X456" s="5">
        <v>100</v>
      </c>
      <c r="Y456" s="5">
        <v>0</v>
      </c>
      <c r="Z456" s="5">
        <v>100</v>
      </c>
      <c r="AA456" s="5">
        <v>0</v>
      </c>
      <c r="AB456" s="2">
        <v>0.91879386209227398</v>
      </c>
      <c r="AC456" s="2">
        <v>0.96105674574386202</v>
      </c>
      <c r="AD456" s="2">
        <v>0.63111178964049297</v>
      </c>
      <c r="AE456" s="2">
        <v>0.75715251053585797</v>
      </c>
      <c r="AF456" s="2">
        <v>0.63111178964049297</v>
      </c>
      <c r="AG456" s="2">
        <v>0.71334988787746501</v>
      </c>
    </row>
    <row r="457" spans="1:33" x14ac:dyDescent="0.35">
      <c r="A457" s="7">
        <v>261</v>
      </c>
      <c r="B457" s="7">
        <v>181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0.98743549159999999</v>
      </c>
      <c r="I457" s="4">
        <v>10.8304687537</v>
      </c>
      <c r="J457" s="2">
        <f t="shared" si="15"/>
        <v>9.1171999481801158E-2</v>
      </c>
      <c r="K457" s="3">
        <v>125</v>
      </c>
      <c r="L457" s="3">
        <v>162</v>
      </c>
      <c r="M457" s="3">
        <v>106</v>
      </c>
      <c r="N457" s="3">
        <v>106</v>
      </c>
      <c r="O457" s="24">
        <v>1001</v>
      </c>
      <c r="P457" s="4">
        <v>0.52400000000000002</v>
      </c>
      <c r="Q457" s="4">
        <v>0.56445993031358899</v>
      </c>
      <c r="R457" s="4">
        <v>0.86599999999999999</v>
      </c>
      <c r="S457" s="4">
        <v>0.85599999999999998</v>
      </c>
      <c r="T457" s="4">
        <v>0.85799999999999998</v>
      </c>
      <c r="U457" s="4">
        <v>0.85399999999999998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0.64626359466109495</v>
      </c>
      <c r="AC457" s="2">
        <v>0.57188588052723699</v>
      </c>
      <c r="AD457" s="2">
        <v>0.14387037041970199</v>
      </c>
      <c r="AE457" s="2">
        <v>0.15548490284039501</v>
      </c>
      <c r="AF457" s="2">
        <v>0.153151179494175</v>
      </c>
      <c r="AG457" s="2">
        <v>0.157824085193567</v>
      </c>
    </row>
    <row r="458" spans="1:33" x14ac:dyDescent="0.35">
      <c r="A458" s="7">
        <v>199</v>
      </c>
      <c r="B458" s="7">
        <v>127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0.80628128290000001</v>
      </c>
      <c r="I458" s="4">
        <v>8.5136111004899995</v>
      </c>
      <c r="J458" s="2">
        <f t="shared" si="15"/>
        <v>9.4704969886819784E-2</v>
      </c>
      <c r="K458" s="3">
        <v>161</v>
      </c>
      <c r="L458" s="3">
        <v>99</v>
      </c>
      <c r="M458" s="3">
        <v>146</v>
      </c>
      <c r="N458" s="3">
        <v>93</v>
      </c>
      <c r="O458" s="24">
        <v>763.37594058314005</v>
      </c>
      <c r="P458" s="4">
        <v>0.376</v>
      </c>
      <c r="Q458" s="4">
        <v>0.38076923076923103</v>
      </c>
      <c r="R458" s="4">
        <v>0.112</v>
      </c>
      <c r="S458" s="4">
        <v>7.5999999999999998E-2</v>
      </c>
      <c r="T458" s="4">
        <v>0.112</v>
      </c>
      <c r="U458" s="4">
        <v>0.10199999999999999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0.97816613559224297</v>
      </c>
      <c r="AC458" s="2">
        <v>0.96556178088093803</v>
      </c>
      <c r="AD458" s="2">
        <v>2.18925640768704</v>
      </c>
      <c r="AE458" s="2">
        <v>2.5770219386958102</v>
      </c>
      <c r="AF458" s="2">
        <v>2.18925640768704</v>
      </c>
      <c r="AG458" s="2">
        <v>2.2827824656978701</v>
      </c>
    </row>
    <row r="459" spans="1:33" x14ac:dyDescent="0.35">
      <c r="A459" s="7">
        <v>477</v>
      </c>
      <c r="B459" s="7">
        <v>178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0.73305240559999996</v>
      </c>
      <c r="I459" s="4">
        <v>7.4729328899</v>
      </c>
      <c r="J459" s="2">
        <f t="shared" si="15"/>
        <v>9.8094338113319982E-2</v>
      </c>
      <c r="K459" s="3">
        <v>169</v>
      </c>
      <c r="L459" s="3">
        <v>93</v>
      </c>
      <c r="M459" s="3">
        <v>150</v>
      </c>
      <c r="N459" s="3">
        <v>87</v>
      </c>
      <c r="O459" s="24">
        <v>1001</v>
      </c>
      <c r="P459" s="4">
        <v>0.36499999999999999</v>
      </c>
      <c r="Q459" s="4">
        <v>0.35496183206106902</v>
      </c>
      <c r="R459" s="4">
        <v>0.66800000000000004</v>
      </c>
      <c r="S459" s="4">
        <v>0.65500000000000003</v>
      </c>
      <c r="T459" s="4">
        <v>0.754</v>
      </c>
      <c r="U459" s="4">
        <v>0.74199999999999999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1.00785792539965</v>
      </c>
      <c r="AC459" s="2">
        <v>1.0357450106078401</v>
      </c>
      <c r="AD459" s="2">
        <v>0.40346710544549103</v>
      </c>
      <c r="AE459" s="2">
        <v>0.42312004334688502</v>
      </c>
      <c r="AF459" s="2">
        <v>0.28236291097418098</v>
      </c>
      <c r="AG459" s="2">
        <v>0.298406035814757</v>
      </c>
    </row>
    <row r="460" spans="1:33" x14ac:dyDescent="0.35">
      <c r="A460" s="7">
        <v>515</v>
      </c>
      <c r="B460" s="7">
        <v>58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0.61144987350000002</v>
      </c>
      <c r="I460" s="4">
        <v>6.1024908275999996</v>
      </c>
      <c r="J460" s="2">
        <f t="shared" si="15"/>
        <v>0.10019677059317635</v>
      </c>
      <c r="K460" s="3">
        <v>137</v>
      </c>
      <c r="L460" s="3">
        <v>118</v>
      </c>
      <c r="M460" s="3">
        <v>126</v>
      </c>
      <c r="N460" s="3">
        <v>118</v>
      </c>
      <c r="O460" s="24">
        <v>810.49469860188697</v>
      </c>
      <c r="P460" s="4">
        <v>0.47299999999999998</v>
      </c>
      <c r="Q460" s="4">
        <v>0.46274509803921599</v>
      </c>
      <c r="R460" s="4">
        <v>0.88400000000000001</v>
      </c>
      <c r="S460" s="4">
        <v>0.873</v>
      </c>
      <c r="T460" s="4">
        <v>0.88800000000000001</v>
      </c>
      <c r="U460" s="4">
        <v>0.86599999999999999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0.74865989049020398</v>
      </c>
      <c r="AC460" s="2">
        <v>0.77057892069276102</v>
      </c>
      <c r="AD460" s="2">
        <v>0.123298216344494</v>
      </c>
      <c r="AE460" s="2">
        <v>0.13581972314253499</v>
      </c>
      <c r="AF460" s="2">
        <v>0.11878353598996701</v>
      </c>
      <c r="AG460" s="2">
        <v>0.14387037041970199</v>
      </c>
    </row>
    <row r="461" spans="1:33" x14ac:dyDescent="0.35">
      <c r="A461" s="7">
        <v>489</v>
      </c>
      <c r="B461" s="7">
        <v>130</v>
      </c>
      <c r="C461" s="7">
        <v>0</v>
      </c>
      <c r="D461" s="7">
        <v>1</v>
      </c>
      <c r="E461" s="22" t="str">
        <f t="shared" si="14"/>
        <v>01</v>
      </c>
      <c r="F461" s="4">
        <v>0.49679000000000001</v>
      </c>
      <c r="G461" s="25">
        <v>0</v>
      </c>
      <c r="H461" s="4">
        <v>0.97127832089999999</v>
      </c>
      <c r="I461" s="4">
        <v>9.6412148234000004</v>
      </c>
      <c r="J461" s="2">
        <f t="shared" si="15"/>
        <v>0.10074231709292793</v>
      </c>
      <c r="K461" s="3">
        <v>109</v>
      </c>
      <c r="L461" s="3">
        <v>139</v>
      </c>
      <c r="M461" s="3">
        <v>105</v>
      </c>
      <c r="N461" s="3">
        <v>146</v>
      </c>
      <c r="O461" s="24">
        <v>1001</v>
      </c>
      <c r="P461" s="4">
        <v>0.61299999999999999</v>
      </c>
      <c r="Q461" s="4">
        <v>0.56048387096774199</v>
      </c>
      <c r="R461" s="4">
        <v>0.85</v>
      </c>
      <c r="S461" s="4">
        <v>0.83099999999999996</v>
      </c>
      <c r="T461" s="4">
        <v>0.86099999999999999</v>
      </c>
      <c r="U461" s="4">
        <v>0.82699999999999996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0.48939034304592599</v>
      </c>
      <c r="AC461" s="2">
        <v>0.57895481303429097</v>
      </c>
      <c r="AD461" s="2">
        <v>0.16251892949777499</v>
      </c>
      <c r="AE461" s="2">
        <v>0.185125484126689</v>
      </c>
      <c r="AF461" s="2">
        <v>0.14966077455440599</v>
      </c>
      <c r="AG461" s="2">
        <v>0.189950583958446</v>
      </c>
    </row>
    <row r="462" spans="1:33" x14ac:dyDescent="0.35">
      <c r="A462" s="7">
        <v>569</v>
      </c>
      <c r="B462" s="7">
        <v>117</v>
      </c>
      <c r="C462" s="7">
        <v>0</v>
      </c>
      <c r="D462" s="7">
        <v>1</v>
      </c>
      <c r="E462" s="22" t="str">
        <f t="shared" si="14"/>
        <v>01</v>
      </c>
      <c r="F462" s="4">
        <v>8.0409999999999995E-3</v>
      </c>
      <c r="G462" s="25">
        <v>0</v>
      </c>
      <c r="H462" s="4">
        <v>0.9390543214</v>
      </c>
      <c r="I462" s="4">
        <v>9.1336095041279997</v>
      </c>
      <c r="J462" s="2">
        <f t="shared" si="15"/>
        <v>0.10281305774848243</v>
      </c>
      <c r="K462" s="3">
        <v>178</v>
      </c>
      <c r="L462" s="3">
        <v>125</v>
      </c>
      <c r="M462" s="3">
        <v>107</v>
      </c>
      <c r="N462" s="3">
        <v>89</v>
      </c>
      <c r="O462" s="24">
        <v>1001</v>
      </c>
      <c r="P462" s="4">
        <v>0.41299999999999998</v>
      </c>
      <c r="Q462" s="4">
        <v>0.41254125412541298</v>
      </c>
      <c r="R462" s="4">
        <v>0.8</v>
      </c>
      <c r="S462" s="4">
        <v>0.752</v>
      </c>
      <c r="T462" s="4">
        <v>0.77300000000000002</v>
      </c>
      <c r="U462" s="4">
        <v>0.79100000000000004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0.88430768602110399</v>
      </c>
      <c r="AC462" s="2">
        <v>0.88541906820706795</v>
      </c>
      <c r="AD462" s="2">
        <v>0.22314355131420999</v>
      </c>
      <c r="AE462" s="2">
        <v>0.28501895503229702</v>
      </c>
      <c r="AF462" s="2">
        <v>0.25747623039471501</v>
      </c>
      <c r="AG462" s="2">
        <v>0.23445731121448299</v>
      </c>
    </row>
    <row r="463" spans="1:33" x14ac:dyDescent="0.35">
      <c r="A463" s="7">
        <v>287</v>
      </c>
      <c r="B463" s="7">
        <v>294</v>
      </c>
      <c r="C463" s="7">
        <v>0</v>
      </c>
      <c r="D463" s="7">
        <v>1</v>
      </c>
      <c r="E463" s="22" t="str">
        <f t="shared" si="14"/>
        <v>01</v>
      </c>
      <c r="F463" s="4">
        <v>3.9100000000000002E-4</v>
      </c>
      <c r="G463" s="25">
        <v>0</v>
      </c>
      <c r="H463" s="4">
        <v>0.78234455899999999</v>
      </c>
      <c r="I463" s="4">
        <v>7.5739046930000002</v>
      </c>
      <c r="J463" s="2">
        <f t="shared" si="15"/>
        <v>0.10329474567102266</v>
      </c>
      <c r="K463" s="3">
        <v>147</v>
      </c>
      <c r="L463" s="3">
        <v>108</v>
      </c>
      <c r="M463" s="3">
        <v>121</v>
      </c>
      <c r="N463" s="3">
        <v>123</v>
      </c>
      <c r="O463" s="24">
        <v>1001</v>
      </c>
      <c r="P463" s="4">
        <v>0.46800000000000003</v>
      </c>
      <c r="Q463" s="4">
        <v>0.42352941176470599</v>
      </c>
      <c r="R463" s="4">
        <v>0.114</v>
      </c>
      <c r="S463" s="4">
        <v>0.11600000000000001</v>
      </c>
      <c r="T463" s="4">
        <v>0.114</v>
      </c>
      <c r="U463" s="4">
        <v>8.1000000000000003E-2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0.75928698306449005</v>
      </c>
      <c r="AC463" s="2">
        <v>0.85913231803420598</v>
      </c>
      <c r="AD463" s="2">
        <v>2.1715568305876398</v>
      </c>
      <c r="AE463" s="2">
        <v>2.1541650878757701</v>
      </c>
      <c r="AF463" s="2">
        <v>2.1715568305876398</v>
      </c>
      <c r="AG463" s="2">
        <v>2.5133061243096999</v>
      </c>
    </row>
    <row r="464" spans="1:33" x14ac:dyDescent="0.35">
      <c r="A464" s="7">
        <v>675</v>
      </c>
      <c r="B464" s="7">
        <v>2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0.83077242029999998</v>
      </c>
      <c r="I464" s="4">
        <v>7.5881489128900004</v>
      </c>
      <c r="J464" s="2">
        <f t="shared" si="15"/>
        <v>0.10948288309007294</v>
      </c>
      <c r="K464" s="3">
        <v>154</v>
      </c>
      <c r="L464" s="3">
        <v>97</v>
      </c>
      <c r="M464" s="3">
        <v>183</v>
      </c>
      <c r="N464" s="3">
        <v>65</v>
      </c>
      <c r="O464" s="24">
        <v>1001</v>
      </c>
      <c r="P464" s="4">
        <v>0.32100000000000001</v>
      </c>
      <c r="Q464" s="4">
        <v>0.38645418326693198</v>
      </c>
      <c r="R464" s="4">
        <v>0.377</v>
      </c>
      <c r="S464" s="4">
        <v>0.437</v>
      </c>
      <c r="T464" s="4">
        <v>0.38100000000000001</v>
      </c>
      <c r="U464" s="4">
        <v>0.35799999999999998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1.1363141558521199</v>
      </c>
      <c r="AC464" s="2">
        <v>0.95074196062840099</v>
      </c>
      <c r="AD464" s="2">
        <v>0.97551009153412604</v>
      </c>
      <c r="AE464" s="2">
        <v>0.82782208388654699</v>
      </c>
      <c r="AF464" s="2">
        <v>0.96495590385543595</v>
      </c>
      <c r="AG464" s="2">
        <v>1.02722229258144</v>
      </c>
    </row>
    <row r="465" spans="1:33" x14ac:dyDescent="0.35">
      <c r="A465" s="7">
        <v>93</v>
      </c>
      <c r="B465" s="7">
        <v>32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1.0950677630000001</v>
      </c>
      <c r="I465" s="4">
        <v>9.8081023086000005</v>
      </c>
      <c r="J465" s="2">
        <f t="shared" si="15"/>
        <v>0.11164930060321822</v>
      </c>
      <c r="K465" s="3">
        <v>127</v>
      </c>
      <c r="L465" s="3">
        <v>115</v>
      </c>
      <c r="M465" s="3">
        <v>108</v>
      </c>
      <c r="N465" s="3">
        <v>149</v>
      </c>
      <c r="O465" s="24">
        <v>1001</v>
      </c>
      <c r="P465" s="4">
        <v>0.51200000000000001</v>
      </c>
      <c r="Q465" s="4">
        <v>0.47520661157024802</v>
      </c>
      <c r="R465" s="4">
        <v>0.79200000000000004</v>
      </c>
      <c r="S465" s="4">
        <v>0.66500000000000004</v>
      </c>
      <c r="T465" s="4">
        <v>0.80400000000000005</v>
      </c>
      <c r="U465" s="4">
        <v>0.79500000000000004</v>
      </c>
      <c r="V465" s="5">
        <v>100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0.66943065394262902</v>
      </c>
      <c r="AC465" s="2">
        <v>0.744005597793436</v>
      </c>
      <c r="AD465" s="2">
        <v>0.233193887167711</v>
      </c>
      <c r="AE465" s="2">
        <v>0.40796823832628298</v>
      </c>
      <c r="AF465" s="2">
        <v>0.21815600980317101</v>
      </c>
      <c r="AG465" s="2">
        <v>0.22941316432780501</v>
      </c>
    </row>
    <row r="466" spans="1:33" x14ac:dyDescent="0.35">
      <c r="A466" s="7">
        <v>67</v>
      </c>
      <c r="B466" s="7">
        <v>393</v>
      </c>
      <c r="C466" s="7">
        <v>0</v>
      </c>
      <c r="D466" s="7">
        <v>1</v>
      </c>
      <c r="E466" s="22" t="str">
        <f t="shared" si="14"/>
        <v>01</v>
      </c>
      <c r="F466" s="4">
        <v>3.7889999999999998E-3</v>
      </c>
      <c r="G466" s="25">
        <v>0</v>
      </c>
      <c r="H466" s="4">
        <v>1.0304466969999999</v>
      </c>
      <c r="I466" s="4">
        <v>8.9170639277599992</v>
      </c>
      <c r="J466" s="2">
        <f t="shared" si="15"/>
        <v>0.11555896709365097</v>
      </c>
      <c r="K466" s="3">
        <v>135</v>
      </c>
      <c r="L466" s="3">
        <v>122</v>
      </c>
      <c r="M466" s="3">
        <v>112</v>
      </c>
      <c r="N466" s="3">
        <v>130</v>
      </c>
      <c r="O466" s="24">
        <v>1001</v>
      </c>
      <c r="P466" s="4">
        <v>0.495</v>
      </c>
      <c r="Q466" s="4">
        <v>0.47470817120622599</v>
      </c>
      <c r="R466" s="4">
        <v>0.21199999999999999</v>
      </c>
      <c r="S466" s="4">
        <v>0.215</v>
      </c>
      <c r="T466" s="4">
        <v>0.21099999999999999</v>
      </c>
      <c r="U466" s="4">
        <v>0.20599999999999999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0.70319751641344697</v>
      </c>
      <c r="AC466" s="2">
        <v>0.745055040161963</v>
      </c>
      <c r="AD466" s="2">
        <v>1.5511690043101201</v>
      </c>
      <c r="AE466" s="2">
        <v>1.5371172508544699</v>
      </c>
      <c r="AF466" s="2">
        <v>1.5558971455060699</v>
      </c>
      <c r="AG466" s="2">
        <v>1.57987911019256</v>
      </c>
    </row>
    <row r="467" spans="1:33" x14ac:dyDescent="0.35">
      <c r="A467" s="7">
        <v>767</v>
      </c>
      <c r="B467" s="7">
        <v>390</v>
      </c>
      <c r="C467" s="7">
        <v>0</v>
      </c>
      <c r="D467" s="7">
        <v>1</v>
      </c>
      <c r="E467" s="22" t="str">
        <f t="shared" si="14"/>
        <v>01</v>
      </c>
      <c r="F467" s="4">
        <v>6.2090000000000001E-3</v>
      </c>
      <c r="G467" s="25">
        <v>0</v>
      </c>
      <c r="H467" s="4">
        <v>1.0009897379999999</v>
      </c>
      <c r="I467" s="4">
        <v>8.1626011021</v>
      </c>
      <c r="J467" s="2">
        <f t="shared" si="15"/>
        <v>0.12263122079339077</v>
      </c>
      <c r="K467" s="3">
        <v>197</v>
      </c>
      <c r="L467" s="3">
        <v>154</v>
      </c>
      <c r="M467" s="3">
        <v>68</v>
      </c>
      <c r="N467" s="3">
        <v>80</v>
      </c>
      <c r="O467" s="24">
        <v>543.59554023187195</v>
      </c>
      <c r="P467" s="4">
        <v>0.45900000000000002</v>
      </c>
      <c r="Q467" s="4">
        <v>0.43874643874643898</v>
      </c>
      <c r="R467" s="4">
        <v>9.1999999999999998E-2</v>
      </c>
      <c r="S467" s="4">
        <v>7.9000000000000001E-2</v>
      </c>
      <c r="T467" s="4">
        <v>0.129</v>
      </c>
      <c r="U467" s="4">
        <v>0.14000000000000001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0.77870506892159197</v>
      </c>
      <c r="AC467" s="2">
        <v>0.82383362105223701</v>
      </c>
      <c r="AD467" s="2">
        <v>2.3859667019330999</v>
      </c>
      <c r="AE467" s="2">
        <v>2.5383074265151202</v>
      </c>
      <c r="AF467" s="2">
        <v>2.04794287462046</v>
      </c>
      <c r="AG467" s="2">
        <v>1.9661128563728301</v>
      </c>
    </row>
    <row r="468" spans="1:33" x14ac:dyDescent="0.35">
      <c r="A468" s="7">
        <v>617</v>
      </c>
      <c r="B468" s="7">
        <v>301</v>
      </c>
      <c r="C468" s="7">
        <v>0</v>
      </c>
      <c r="D468" s="7">
        <v>1</v>
      </c>
      <c r="E468" s="22" t="str">
        <f t="shared" si="14"/>
        <v>01</v>
      </c>
      <c r="F468" s="4">
        <v>9.19E-4</v>
      </c>
      <c r="G468" s="25">
        <v>0</v>
      </c>
      <c r="H468" s="4">
        <v>1.09672367</v>
      </c>
      <c r="I468" s="4">
        <v>8.8452455002400008</v>
      </c>
      <c r="J468" s="2">
        <f t="shared" si="15"/>
        <v>0.12399018998062206</v>
      </c>
      <c r="K468" s="3">
        <v>102</v>
      </c>
      <c r="L468" s="3">
        <v>128</v>
      </c>
      <c r="M468" s="3">
        <v>101</v>
      </c>
      <c r="N468" s="3">
        <v>168</v>
      </c>
      <c r="O468" s="24">
        <v>1001</v>
      </c>
      <c r="P468" s="4">
        <v>0.57799999999999996</v>
      </c>
      <c r="Q468" s="4">
        <v>0.55652173913043501</v>
      </c>
      <c r="R468" s="4">
        <v>0.82199999999999995</v>
      </c>
      <c r="S468" s="4">
        <v>0.84199999999999997</v>
      </c>
      <c r="T468" s="4">
        <v>0.81399999999999995</v>
      </c>
      <c r="U468" s="4">
        <v>0.80200000000000005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0.54818141030975998</v>
      </c>
      <c r="AC468" s="2">
        <v>0.58604904500357802</v>
      </c>
      <c r="AD468" s="2">
        <v>0.19601488392595701</v>
      </c>
      <c r="AE468" s="2">
        <v>0.17197526473981001</v>
      </c>
      <c r="AF468" s="2">
        <v>0.20579491297959701</v>
      </c>
      <c r="AG468" s="2">
        <v>0.220646671115623</v>
      </c>
    </row>
    <row r="469" spans="1:33" x14ac:dyDescent="0.35">
      <c r="A469" s="7">
        <v>471</v>
      </c>
      <c r="B469" s="7">
        <v>326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1.0732739250000001</v>
      </c>
      <c r="I469" s="4">
        <v>8.5328517508800008</v>
      </c>
      <c r="J469" s="2">
        <f t="shared" si="15"/>
        <v>0.12578138661430657</v>
      </c>
      <c r="K469" s="3">
        <v>192</v>
      </c>
      <c r="L469" s="3">
        <v>89</v>
      </c>
      <c r="M469" s="3">
        <v>135</v>
      </c>
      <c r="N469" s="3">
        <v>83</v>
      </c>
      <c r="O469" s="24">
        <v>1001</v>
      </c>
      <c r="P469" s="4">
        <v>0.35399999999999998</v>
      </c>
      <c r="Q469" s="4">
        <v>0.31672597864768698</v>
      </c>
      <c r="R469" s="4">
        <v>0.16500000000000001</v>
      </c>
      <c r="S469" s="4">
        <v>0.20599999999999999</v>
      </c>
      <c r="T469" s="4">
        <v>0.193</v>
      </c>
      <c r="U469" s="4">
        <v>0.157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1.0384583658483599</v>
      </c>
      <c r="AC469" s="2">
        <v>1.14971829960161</v>
      </c>
      <c r="AD469" s="2">
        <v>1.8018098050815601</v>
      </c>
      <c r="AE469" s="2">
        <v>1.57987911019256</v>
      </c>
      <c r="AF469" s="2">
        <v>1.6450650900772501</v>
      </c>
      <c r="AG469" s="2">
        <v>1.85150947363383</v>
      </c>
    </row>
    <row r="470" spans="1:33" x14ac:dyDescent="0.35">
      <c r="A470" s="7">
        <v>641</v>
      </c>
      <c r="B470" s="7">
        <v>408</v>
      </c>
      <c r="C470" s="7">
        <v>0</v>
      </c>
      <c r="D470" s="7">
        <v>1</v>
      </c>
      <c r="E470" s="22" t="str">
        <f t="shared" si="14"/>
        <v>01</v>
      </c>
      <c r="F470" s="4">
        <v>4.2690000000000002E-3</v>
      </c>
      <c r="G470" s="25">
        <v>0</v>
      </c>
      <c r="H470" s="4">
        <v>1.185767698</v>
      </c>
      <c r="I470" s="4">
        <v>8.9001685550400005</v>
      </c>
      <c r="J470" s="2">
        <f t="shared" si="15"/>
        <v>0.13322980240958715</v>
      </c>
      <c r="K470" s="3">
        <v>142</v>
      </c>
      <c r="L470" s="3">
        <v>161</v>
      </c>
      <c r="M470" s="3">
        <v>84</v>
      </c>
      <c r="N470" s="3">
        <v>112</v>
      </c>
      <c r="O470" s="24">
        <v>870.76978872350605</v>
      </c>
      <c r="P470" s="4">
        <v>0.54100000000000004</v>
      </c>
      <c r="Q470" s="4">
        <v>0.53135313531353101</v>
      </c>
      <c r="R470" s="4">
        <v>0.78400000000000003</v>
      </c>
      <c r="S470" s="4">
        <v>0.78</v>
      </c>
      <c r="T470" s="4">
        <v>0.81299999999999994</v>
      </c>
      <c r="U470" s="4">
        <v>0.82099999999999995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0.61433600013565504</v>
      </c>
      <c r="AC470" s="2">
        <v>0.632328440524906</v>
      </c>
      <c r="AD470" s="2">
        <v>0.24334625863172901</v>
      </c>
      <c r="AE470" s="2">
        <v>0.2484613592985</v>
      </c>
      <c r="AF470" s="2">
        <v>0.207024169434327</v>
      </c>
      <c r="AG470" s="2">
        <v>0.19723216952970901</v>
      </c>
    </row>
    <row r="471" spans="1:33" x14ac:dyDescent="0.35">
      <c r="A471" s="7">
        <v>821</v>
      </c>
      <c r="B471" s="7">
        <v>310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1.2035158960000001</v>
      </c>
      <c r="I471" s="4">
        <v>8.9141815190340008</v>
      </c>
      <c r="J471" s="2">
        <f t="shared" si="15"/>
        <v>0.13501137411552519</v>
      </c>
      <c r="K471" s="3">
        <v>101</v>
      </c>
      <c r="L471" s="3">
        <v>112</v>
      </c>
      <c r="M471" s="3">
        <v>148</v>
      </c>
      <c r="N471" s="3">
        <v>138</v>
      </c>
      <c r="O471" s="24">
        <v>1001</v>
      </c>
      <c r="P471" s="4">
        <v>0.49</v>
      </c>
      <c r="Q471" s="4">
        <v>0.52582159624413105</v>
      </c>
      <c r="R471" s="4">
        <v>0.35199999999999998</v>
      </c>
      <c r="S471" s="4">
        <v>0.38</v>
      </c>
      <c r="T471" s="4">
        <v>0.39900000000000002</v>
      </c>
      <c r="U471" s="4">
        <v>0.371</v>
      </c>
      <c r="V471" s="5">
        <v>0</v>
      </c>
      <c r="W471" s="5">
        <v>100</v>
      </c>
      <c r="X471" s="5">
        <v>0</v>
      </c>
      <c r="Y471" s="5">
        <v>0</v>
      </c>
      <c r="Z471" s="5">
        <v>0</v>
      </c>
      <c r="AA471" s="5">
        <v>0</v>
      </c>
      <c r="AB471" s="2">
        <v>0.71334988787746501</v>
      </c>
      <c r="AC471" s="2">
        <v>0.64279329441433097</v>
      </c>
      <c r="AD471" s="2">
        <v>1.04412410338404</v>
      </c>
      <c r="AE471" s="2">
        <v>0.96758402626170603</v>
      </c>
      <c r="AF471" s="2">
        <v>0.91879386209227398</v>
      </c>
      <c r="AG471" s="2">
        <v>0.99155321637470195</v>
      </c>
    </row>
    <row r="472" spans="1:33" x14ac:dyDescent="0.35">
      <c r="A472" s="7">
        <v>749</v>
      </c>
      <c r="B472" s="7">
        <v>221</v>
      </c>
      <c r="C472" s="7">
        <v>0</v>
      </c>
      <c r="D472" s="7">
        <v>1</v>
      </c>
      <c r="E472" s="22" t="str">
        <f t="shared" si="14"/>
        <v>01</v>
      </c>
      <c r="F472" s="4">
        <v>0.27881600000000001</v>
      </c>
      <c r="G472" s="25">
        <v>0</v>
      </c>
      <c r="H472" s="4">
        <v>1.1330665879999999</v>
      </c>
      <c r="I472" s="4">
        <v>8.0728059000200005</v>
      </c>
      <c r="J472" s="2">
        <f t="shared" si="15"/>
        <v>0.14035598056398119</v>
      </c>
      <c r="K472" s="3">
        <v>125</v>
      </c>
      <c r="L472" s="3">
        <v>105</v>
      </c>
      <c r="M472" s="3">
        <v>129</v>
      </c>
      <c r="N472" s="3">
        <v>140</v>
      </c>
      <c r="O472" s="24">
        <v>1001</v>
      </c>
      <c r="P472" s="4">
        <v>0.5</v>
      </c>
      <c r="Q472" s="4">
        <v>0.45652173913043498</v>
      </c>
      <c r="R472" s="4">
        <v>0.878</v>
      </c>
      <c r="S472" s="4">
        <v>0.85699999999999998</v>
      </c>
      <c r="T472" s="4">
        <v>0.83</v>
      </c>
      <c r="U472" s="4">
        <v>0.84899999999999998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0.69314718055994495</v>
      </c>
      <c r="AC472" s="2">
        <v>0.78411895876567195</v>
      </c>
      <c r="AD472" s="2">
        <v>0.13010868534702</v>
      </c>
      <c r="AE472" s="2">
        <v>0.15431736038435701</v>
      </c>
      <c r="AF472" s="2">
        <v>0.18632957819149301</v>
      </c>
      <c r="AG472" s="2">
        <v>0.16369609267078999</v>
      </c>
    </row>
    <row r="473" spans="1:33" x14ac:dyDescent="0.35">
      <c r="A473" s="7">
        <v>975</v>
      </c>
      <c r="B473" s="7">
        <v>374</v>
      </c>
      <c r="C473" s="7">
        <v>0</v>
      </c>
      <c r="D473" s="7">
        <v>1</v>
      </c>
      <c r="E473" s="22" t="str">
        <f t="shared" si="14"/>
        <v>01</v>
      </c>
      <c r="F473" s="4">
        <v>1.2199999999999999E-3</v>
      </c>
      <c r="G473" s="25">
        <v>0</v>
      </c>
      <c r="H473" s="4">
        <v>1.3431666449999999</v>
      </c>
      <c r="I473" s="4">
        <v>9.5651379431999999</v>
      </c>
      <c r="J473" s="2">
        <f t="shared" si="15"/>
        <v>0.14042313377768664</v>
      </c>
      <c r="K473" s="3">
        <v>153</v>
      </c>
      <c r="L473" s="3">
        <v>129</v>
      </c>
      <c r="M473" s="3">
        <v>121</v>
      </c>
      <c r="N473" s="3">
        <v>96</v>
      </c>
      <c r="O473" s="24">
        <v>1001</v>
      </c>
      <c r="P473" s="4">
        <v>0.45500000000000002</v>
      </c>
      <c r="Q473" s="4">
        <v>0.45744680851063801</v>
      </c>
      <c r="R473" s="4">
        <v>0.752</v>
      </c>
      <c r="S473" s="4">
        <v>0.73</v>
      </c>
      <c r="T473" s="4">
        <v>0.76800000000000002</v>
      </c>
      <c r="U473" s="4">
        <v>0.76100000000000001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0.78745786003118701</v>
      </c>
      <c r="AC473" s="2">
        <v>0.782094666576441</v>
      </c>
      <c r="AD473" s="2">
        <v>0.28501895503229702</v>
      </c>
      <c r="AE473" s="2">
        <v>0.31471074483970002</v>
      </c>
      <c r="AF473" s="2">
        <v>0.26396554583446502</v>
      </c>
      <c r="AG473" s="2">
        <v>0.27312192112045097</v>
      </c>
    </row>
    <row r="474" spans="1:33" x14ac:dyDescent="0.35">
      <c r="A474" s="7">
        <v>361</v>
      </c>
      <c r="B474" s="7">
        <v>108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0.98062271379999999</v>
      </c>
      <c r="I474" s="4">
        <v>6.9604416207000002</v>
      </c>
      <c r="J474" s="2">
        <f t="shared" si="15"/>
        <v>0.14088512873718786</v>
      </c>
      <c r="K474" s="3">
        <v>149</v>
      </c>
      <c r="L474" s="3">
        <v>113</v>
      </c>
      <c r="M474" s="3">
        <v>129</v>
      </c>
      <c r="N474" s="3">
        <v>108</v>
      </c>
      <c r="O474" s="24">
        <v>1001</v>
      </c>
      <c r="P474" s="4">
        <v>0.443</v>
      </c>
      <c r="Q474" s="4">
        <v>0.43129770992366401</v>
      </c>
      <c r="R474" s="4">
        <v>0.42099999999999999</v>
      </c>
      <c r="S474" s="4">
        <v>0.42599999999999999</v>
      </c>
      <c r="T474" s="4">
        <v>0.435</v>
      </c>
      <c r="U474" s="4">
        <v>0.41499999999999998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0.81418550893700103</v>
      </c>
      <c r="AC474" s="2">
        <v>0.84095668504875598</v>
      </c>
      <c r="AD474" s="2">
        <v>0.86512244529975602</v>
      </c>
      <c r="AE474" s="2">
        <v>0.85331593271276696</v>
      </c>
      <c r="AF474" s="2">
        <v>0.83240924789345305</v>
      </c>
      <c r="AG474" s="2">
        <v>0.87947675875143905</v>
      </c>
    </row>
    <row r="475" spans="1:33" x14ac:dyDescent="0.35">
      <c r="A475" s="7">
        <v>877</v>
      </c>
      <c r="B475" s="7">
        <v>473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0.96549046819999995</v>
      </c>
      <c r="I475" s="4">
        <v>6.5780165744000003</v>
      </c>
      <c r="J475" s="2">
        <f t="shared" si="15"/>
        <v>0.14677531703970587</v>
      </c>
      <c r="K475" s="3">
        <v>141</v>
      </c>
      <c r="L475" s="3">
        <v>133</v>
      </c>
      <c r="M475" s="3">
        <v>100</v>
      </c>
      <c r="N475" s="3">
        <v>125</v>
      </c>
      <c r="O475" s="24">
        <v>863.88109332735803</v>
      </c>
      <c r="P475" s="4">
        <v>0.499</v>
      </c>
      <c r="Q475" s="4">
        <v>0.485401459854015</v>
      </c>
      <c r="R475" s="4">
        <v>0.73599999999999999</v>
      </c>
      <c r="S475" s="4">
        <v>0.72</v>
      </c>
      <c r="T475" s="4">
        <v>0.74</v>
      </c>
      <c r="U475" s="4">
        <v>0.77400000000000002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0.69514918323061803</v>
      </c>
      <c r="AC475" s="2">
        <v>0.72277897816631598</v>
      </c>
      <c r="AD475" s="2">
        <v>0.30652516025326099</v>
      </c>
      <c r="AE475" s="2">
        <v>0.32850406697203599</v>
      </c>
      <c r="AF475" s="2">
        <v>0.301105092783922</v>
      </c>
      <c r="AG475" s="2">
        <v>0.25618340539241002</v>
      </c>
    </row>
    <row r="476" spans="1:33" x14ac:dyDescent="0.35">
      <c r="A476" s="7">
        <v>867</v>
      </c>
      <c r="B476" s="7">
        <v>251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1.1666213089999999</v>
      </c>
      <c r="I476" s="4">
        <v>7.7484458780500001</v>
      </c>
      <c r="J476" s="2">
        <f t="shared" si="15"/>
        <v>0.15056197427987919</v>
      </c>
      <c r="K476" s="3">
        <v>137</v>
      </c>
      <c r="L476" s="3">
        <v>94</v>
      </c>
      <c r="M476" s="3">
        <v>163</v>
      </c>
      <c r="N476" s="3">
        <v>105</v>
      </c>
      <c r="O476" s="24">
        <v>1001</v>
      </c>
      <c r="P476" s="4">
        <v>0.39800000000000002</v>
      </c>
      <c r="Q476" s="4">
        <v>0.40692640692640702</v>
      </c>
      <c r="R476" s="4">
        <v>0.64600000000000002</v>
      </c>
      <c r="S476" s="4">
        <v>0.65</v>
      </c>
      <c r="T476" s="4">
        <v>0.64700000000000002</v>
      </c>
      <c r="U476" s="4">
        <v>0.66300000000000003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0.92130327369769904</v>
      </c>
      <c r="AC476" s="2">
        <v>0.89912292825178997</v>
      </c>
      <c r="AD476" s="2">
        <v>0.43695577519953499</v>
      </c>
      <c r="AE476" s="2">
        <v>0.430782916092454</v>
      </c>
      <c r="AF476" s="2">
        <v>0.43540898448123599</v>
      </c>
      <c r="AG476" s="2">
        <v>0.41098028879627502</v>
      </c>
    </row>
    <row r="477" spans="1:33" x14ac:dyDescent="0.35">
      <c r="A477" s="7">
        <v>111</v>
      </c>
      <c r="B477" s="7">
        <v>224</v>
      </c>
      <c r="C477" s="7">
        <v>0</v>
      </c>
      <c r="D477" s="7">
        <v>1</v>
      </c>
      <c r="E477" s="22" t="str">
        <f t="shared" si="14"/>
        <v>01</v>
      </c>
      <c r="F477" s="4">
        <v>1.6440000000000001E-3</v>
      </c>
      <c r="G477" s="25">
        <v>0</v>
      </c>
      <c r="H477" s="4">
        <v>1.1392013919999999</v>
      </c>
      <c r="I477" s="4">
        <v>7.5359414684099999</v>
      </c>
      <c r="J477" s="2">
        <f t="shared" si="15"/>
        <v>0.15116908707099588</v>
      </c>
      <c r="K477" s="3">
        <v>147</v>
      </c>
      <c r="L477" s="3">
        <v>170</v>
      </c>
      <c r="M477" s="3">
        <v>92</v>
      </c>
      <c r="N477" s="3">
        <v>90</v>
      </c>
      <c r="O477" s="24">
        <v>1001</v>
      </c>
      <c r="P477" s="4">
        <v>0.53300000000000003</v>
      </c>
      <c r="Q477" s="4">
        <v>0.53627760252365897</v>
      </c>
      <c r="R477" s="4">
        <v>0.84</v>
      </c>
      <c r="S477" s="4">
        <v>0.84299999999999997</v>
      </c>
      <c r="T477" s="4">
        <v>0.83</v>
      </c>
      <c r="U477" s="4">
        <v>0.84899999999999998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0.62923385481629202</v>
      </c>
      <c r="AC477" s="2">
        <v>0.62310333682701902</v>
      </c>
      <c r="AD477" s="2">
        <v>0.17435338714477799</v>
      </c>
      <c r="AE477" s="2">
        <v>0.17078832098028199</v>
      </c>
      <c r="AF477" s="2">
        <v>0.18632957819149301</v>
      </c>
      <c r="AG477" s="2">
        <v>0.16369609267078999</v>
      </c>
    </row>
    <row r="478" spans="1:33" x14ac:dyDescent="0.35">
      <c r="A478" s="7">
        <v>307</v>
      </c>
      <c r="B478" s="7">
        <v>456</v>
      </c>
      <c r="C478" s="7">
        <v>0</v>
      </c>
      <c r="D478" s="7">
        <v>1</v>
      </c>
      <c r="E478" s="22" t="str">
        <f t="shared" si="14"/>
        <v>01</v>
      </c>
      <c r="F478" s="4">
        <v>4.44E-4</v>
      </c>
      <c r="G478" s="25">
        <v>0</v>
      </c>
      <c r="H478" s="4">
        <v>1.1734253960000001</v>
      </c>
      <c r="I478" s="4">
        <v>7.3525990272000001</v>
      </c>
      <c r="J478" s="2">
        <f t="shared" si="15"/>
        <v>0.1595932800985152</v>
      </c>
      <c r="K478" s="3">
        <v>112</v>
      </c>
      <c r="L478" s="3">
        <v>113</v>
      </c>
      <c r="M478" s="3">
        <v>157</v>
      </c>
      <c r="N478" s="3">
        <v>117</v>
      </c>
      <c r="O478" s="24">
        <v>1001</v>
      </c>
      <c r="P478" s="4">
        <v>0.46600000000000003</v>
      </c>
      <c r="Q478" s="4">
        <v>0.50222222222222201</v>
      </c>
      <c r="R478" s="4">
        <v>0.14099999999999999</v>
      </c>
      <c r="S478" s="4">
        <v>0.152</v>
      </c>
      <c r="T478" s="4">
        <v>0.17299999999999999</v>
      </c>
      <c r="U478" s="4">
        <v>0.157</v>
      </c>
      <c r="V478" s="5">
        <v>0</v>
      </c>
      <c r="W478" s="5">
        <v>100</v>
      </c>
      <c r="X478" s="5">
        <v>0</v>
      </c>
      <c r="Y478" s="5">
        <v>0</v>
      </c>
      <c r="Z478" s="5">
        <v>0</v>
      </c>
      <c r="AA478" s="5">
        <v>0</v>
      </c>
      <c r="AB478" s="2">
        <v>0.76356964485649104</v>
      </c>
      <c r="AC478" s="2">
        <v>0.68871258349207998</v>
      </c>
      <c r="AD478" s="2">
        <v>1.9589953886039699</v>
      </c>
      <c r="AE478" s="2">
        <v>1.8838747581358599</v>
      </c>
      <c r="AF478" s="2">
        <v>1.75446368448436</v>
      </c>
      <c r="AG478" s="2">
        <v>1.85150947363383</v>
      </c>
    </row>
    <row r="479" spans="1:33" x14ac:dyDescent="0.35">
      <c r="A479" s="7">
        <v>917</v>
      </c>
      <c r="B479" s="7">
        <v>104</v>
      </c>
      <c r="C479" s="7">
        <v>0</v>
      </c>
      <c r="D479" s="7">
        <v>1</v>
      </c>
      <c r="E479" s="22" t="str">
        <f t="shared" si="14"/>
        <v>01</v>
      </c>
      <c r="F479" s="4">
        <v>2.3623000000000002E-2</v>
      </c>
      <c r="G479" s="25">
        <v>0</v>
      </c>
      <c r="H479" s="4">
        <v>1.5908028409999999</v>
      </c>
      <c r="I479" s="4">
        <v>9.5620168437000004</v>
      </c>
      <c r="J479" s="2">
        <f t="shared" si="15"/>
        <v>0.16636687291009231</v>
      </c>
      <c r="K479" s="3">
        <v>153</v>
      </c>
      <c r="L479" s="3">
        <v>163</v>
      </c>
      <c r="M479" s="3">
        <v>95</v>
      </c>
      <c r="N479" s="3">
        <v>88</v>
      </c>
      <c r="O479" s="24">
        <v>1001</v>
      </c>
      <c r="P479" s="4">
        <v>0.52200000000000002</v>
      </c>
      <c r="Q479" s="4">
        <v>0.515822784810127</v>
      </c>
      <c r="R479" s="4">
        <v>0.214</v>
      </c>
      <c r="S479" s="4">
        <v>0.24299999999999999</v>
      </c>
      <c r="T479" s="4">
        <v>0.191</v>
      </c>
      <c r="U479" s="4">
        <v>0.216</v>
      </c>
      <c r="V479" s="5">
        <v>100</v>
      </c>
      <c r="W479" s="5">
        <v>100</v>
      </c>
      <c r="X479" s="5">
        <v>0</v>
      </c>
      <c r="Y479" s="5">
        <v>0</v>
      </c>
      <c r="Z479" s="5">
        <v>0</v>
      </c>
      <c r="AA479" s="5">
        <v>0</v>
      </c>
      <c r="AB479" s="2">
        <v>0.65008769109949804</v>
      </c>
      <c r="AC479" s="2">
        <v>0.66199201278014996</v>
      </c>
      <c r="AD479" s="2">
        <v>1.5417792639602901</v>
      </c>
      <c r="AE479" s="2">
        <v>1.4146938356415899</v>
      </c>
      <c r="AF479" s="2">
        <v>1.65548185093551</v>
      </c>
      <c r="AG479" s="2">
        <v>1.5324768712979699</v>
      </c>
    </row>
    <row r="480" spans="1:33" x14ac:dyDescent="0.35">
      <c r="A480" s="7">
        <v>491</v>
      </c>
      <c r="B480" s="7">
        <v>213</v>
      </c>
      <c r="C480" s="7">
        <v>0</v>
      </c>
      <c r="D480" s="7">
        <v>1</v>
      </c>
      <c r="E480" s="22" t="str">
        <f t="shared" si="14"/>
        <v>01</v>
      </c>
      <c r="F480" s="4">
        <v>6.0879999999999997E-3</v>
      </c>
      <c r="G480" s="25">
        <v>0</v>
      </c>
      <c r="H480" s="4">
        <v>1.2193592630000001</v>
      </c>
      <c r="I480" s="4">
        <v>7.1713560382199999</v>
      </c>
      <c r="J480" s="2">
        <f t="shared" si="15"/>
        <v>0.17003189585085179</v>
      </c>
      <c r="K480" s="3">
        <v>136</v>
      </c>
      <c r="L480" s="3">
        <v>113</v>
      </c>
      <c r="M480" s="3">
        <v>133</v>
      </c>
      <c r="N480" s="3">
        <v>117</v>
      </c>
      <c r="O480" s="24">
        <v>860.67782379177095</v>
      </c>
      <c r="P480" s="4">
        <v>0.45100000000000001</v>
      </c>
      <c r="Q480" s="4">
        <v>0.45381526104417702</v>
      </c>
      <c r="R480" s="4">
        <v>0.78500000000000003</v>
      </c>
      <c r="S480" s="4">
        <v>0.80700000000000005</v>
      </c>
      <c r="T480" s="4">
        <v>0.85099999999999998</v>
      </c>
      <c r="U480" s="4">
        <v>0.81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0.79628793947945897</v>
      </c>
      <c r="AC480" s="2">
        <v>0.79006507775236701</v>
      </c>
      <c r="AD480" s="2">
        <v>0.242071561199729</v>
      </c>
      <c r="AE480" s="2">
        <v>0.214431610712188</v>
      </c>
      <c r="AF480" s="2">
        <v>0.16134315040876299</v>
      </c>
      <c r="AG480" s="2">
        <v>0.21072103131565301</v>
      </c>
    </row>
    <row r="481" spans="1:33" x14ac:dyDescent="0.35">
      <c r="A481" s="7">
        <v>47</v>
      </c>
      <c r="B481" s="7">
        <v>411</v>
      </c>
      <c r="C481" s="7">
        <v>0</v>
      </c>
      <c r="D481" s="7">
        <v>1</v>
      </c>
      <c r="E481" s="22" t="str">
        <f t="shared" si="14"/>
        <v>01</v>
      </c>
      <c r="F481" s="4">
        <v>1.0021E-2</v>
      </c>
      <c r="G481" s="25">
        <v>0</v>
      </c>
      <c r="H481" s="4">
        <v>1.3188029859999999</v>
      </c>
      <c r="I481" s="4">
        <v>7.5667761268999998</v>
      </c>
      <c r="J481" s="2">
        <f t="shared" si="15"/>
        <v>0.17428862224582486</v>
      </c>
      <c r="K481" s="3">
        <v>167</v>
      </c>
      <c r="L481" s="3">
        <v>131</v>
      </c>
      <c r="M481" s="3">
        <v>117</v>
      </c>
      <c r="N481" s="3">
        <v>84</v>
      </c>
      <c r="O481" s="24">
        <v>1001</v>
      </c>
      <c r="P481" s="4">
        <v>0.42799999999999999</v>
      </c>
      <c r="Q481" s="4">
        <v>0.43959731543624198</v>
      </c>
      <c r="R481" s="4">
        <v>0.158</v>
      </c>
      <c r="S481" s="4">
        <v>0.14399999999999999</v>
      </c>
      <c r="T481" s="4">
        <v>0.151</v>
      </c>
      <c r="U481" s="4">
        <v>0.16800000000000001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0.84863208340034002</v>
      </c>
      <c r="AC481" s="2">
        <v>0.82189616330425297</v>
      </c>
      <c r="AD481" s="2">
        <v>1.8451602459551699</v>
      </c>
      <c r="AE481" s="2">
        <v>1.9379419794061401</v>
      </c>
      <c r="AF481" s="2">
        <v>1.8904754421672101</v>
      </c>
      <c r="AG481" s="2">
        <v>1.7837912995788801</v>
      </c>
    </row>
    <row r="482" spans="1:33" x14ac:dyDescent="0.35">
      <c r="A482" s="7">
        <v>581</v>
      </c>
      <c r="B482" s="7">
        <v>57</v>
      </c>
      <c r="C482" s="7">
        <v>0</v>
      </c>
      <c r="D482" s="7">
        <v>1</v>
      </c>
      <c r="E482" s="22" t="str">
        <f t="shared" si="14"/>
        <v>01</v>
      </c>
      <c r="F482" s="4">
        <v>0.45460600000000001</v>
      </c>
      <c r="G482" s="25">
        <v>0</v>
      </c>
      <c r="H482" s="4">
        <v>1.3513348279999999</v>
      </c>
      <c r="I482" s="4">
        <v>7.4492636245000003</v>
      </c>
      <c r="J482" s="2">
        <f t="shared" si="15"/>
        <v>0.18140515574661281</v>
      </c>
      <c r="K482" s="3">
        <v>145</v>
      </c>
      <c r="L482" s="3">
        <v>116</v>
      </c>
      <c r="M482" s="3">
        <v>135</v>
      </c>
      <c r="N482" s="3">
        <v>103</v>
      </c>
      <c r="O482" s="24">
        <v>1001</v>
      </c>
      <c r="P482" s="4">
        <v>0.42499999999999999</v>
      </c>
      <c r="Q482" s="4">
        <v>0.44444444444444398</v>
      </c>
      <c r="R482" s="4">
        <v>0.82499999999999996</v>
      </c>
      <c r="S482" s="4">
        <v>0.82099999999999995</v>
      </c>
      <c r="T482" s="4">
        <v>0.82399999999999995</v>
      </c>
      <c r="U482" s="4">
        <v>0.81799999999999995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0.85566611005771998</v>
      </c>
      <c r="AC482" s="2">
        <v>0.81093021621632899</v>
      </c>
      <c r="AD482" s="2">
        <v>0.19237189264745599</v>
      </c>
      <c r="AE482" s="2">
        <v>0.19723216952970901</v>
      </c>
      <c r="AF482" s="2">
        <v>0.19358474907266501</v>
      </c>
      <c r="AG482" s="2">
        <v>0.20089294237939001</v>
      </c>
    </row>
    <row r="483" spans="1:33" x14ac:dyDescent="0.35">
      <c r="A483" s="7">
        <v>667</v>
      </c>
      <c r="B483" s="7">
        <v>150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1.44085664</v>
      </c>
      <c r="I483" s="4">
        <v>7.7843964154999998</v>
      </c>
      <c r="J483" s="2">
        <f t="shared" si="15"/>
        <v>0.185095486289858</v>
      </c>
      <c r="K483" s="3">
        <v>140</v>
      </c>
      <c r="L483" s="3">
        <v>94</v>
      </c>
      <c r="M483" s="3">
        <v>161</v>
      </c>
      <c r="N483" s="3">
        <v>104</v>
      </c>
      <c r="O483" s="24">
        <v>1001</v>
      </c>
      <c r="P483" s="4">
        <v>0.40500000000000003</v>
      </c>
      <c r="Q483" s="4">
        <v>0.401709401709402</v>
      </c>
      <c r="R483" s="4">
        <v>0.56000000000000005</v>
      </c>
      <c r="S483" s="4">
        <v>0.53300000000000003</v>
      </c>
      <c r="T483" s="4">
        <v>0.61</v>
      </c>
      <c r="U483" s="4">
        <v>0.63700000000000001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0.90386821187559796</v>
      </c>
      <c r="AC483" s="2">
        <v>0.91202633308769798</v>
      </c>
      <c r="AD483" s="2">
        <v>0.57981849525294205</v>
      </c>
      <c r="AE483" s="2">
        <v>0.62923385481629202</v>
      </c>
      <c r="AF483" s="2">
        <v>0.49429632181478</v>
      </c>
      <c r="AG483" s="2">
        <v>0.450985623409974</v>
      </c>
    </row>
    <row r="484" spans="1:33" x14ac:dyDescent="0.35">
      <c r="A484" s="7">
        <v>629</v>
      </c>
      <c r="B484" s="7">
        <v>5</v>
      </c>
      <c r="C484" s="7">
        <v>0</v>
      </c>
      <c r="D484" s="7">
        <v>1</v>
      </c>
      <c r="E484" s="22" t="str">
        <f t="shared" si="14"/>
        <v>01</v>
      </c>
      <c r="F484" s="4">
        <v>0.41131200000000001</v>
      </c>
      <c r="G484" s="25">
        <v>0</v>
      </c>
      <c r="H484" s="4">
        <v>1.47867941</v>
      </c>
      <c r="I484" s="4">
        <v>7.8423472867999999</v>
      </c>
      <c r="J484" s="2">
        <f t="shared" si="15"/>
        <v>0.18855061576893797</v>
      </c>
      <c r="K484" s="3">
        <v>154</v>
      </c>
      <c r="L484" s="3">
        <v>129</v>
      </c>
      <c r="M484" s="3">
        <v>93</v>
      </c>
      <c r="N484" s="3">
        <v>123</v>
      </c>
      <c r="O484" s="24">
        <v>1001</v>
      </c>
      <c r="P484" s="4">
        <v>0.53200000000000003</v>
      </c>
      <c r="Q484" s="4">
        <v>0.45583038869258002</v>
      </c>
      <c r="R484" s="4">
        <v>0.47799999999999998</v>
      </c>
      <c r="S484" s="4">
        <v>0.442</v>
      </c>
      <c r="T484" s="4">
        <v>0.46500000000000002</v>
      </c>
      <c r="U484" s="4">
        <v>0.497</v>
      </c>
      <c r="V484" s="5">
        <v>100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0.63111178964049297</v>
      </c>
      <c r="AC484" s="2">
        <v>0.78563449328156498</v>
      </c>
      <c r="AD484" s="2">
        <v>0.73814454649068095</v>
      </c>
      <c r="AE484" s="2">
        <v>0.81644539690443896</v>
      </c>
      <c r="AF484" s="2">
        <v>0.76571787339478103</v>
      </c>
      <c r="AG484" s="2">
        <v>0.69916525288550802</v>
      </c>
    </row>
    <row r="485" spans="1:33" x14ac:dyDescent="0.35">
      <c r="A485" s="7">
        <v>873</v>
      </c>
      <c r="B485" s="7">
        <v>124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1.3961204270000001</v>
      </c>
      <c r="I485" s="4">
        <v>7.0875813990700003</v>
      </c>
      <c r="J485" s="2">
        <f t="shared" si="15"/>
        <v>0.19698121945847316</v>
      </c>
      <c r="K485" s="3">
        <v>142</v>
      </c>
      <c r="L485" s="3">
        <v>108</v>
      </c>
      <c r="M485" s="3">
        <v>135</v>
      </c>
      <c r="N485" s="3">
        <v>114</v>
      </c>
      <c r="O485" s="24">
        <v>1001</v>
      </c>
      <c r="P485" s="4">
        <v>0.40799999999999997</v>
      </c>
      <c r="Q485" s="4">
        <v>0.432</v>
      </c>
      <c r="R485" s="4">
        <v>0.71799999999999997</v>
      </c>
      <c r="S485" s="4">
        <v>0.64900000000000002</v>
      </c>
      <c r="T485" s="4">
        <v>0.748</v>
      </c>
      <c r="U485" s="4">
        <v>0.74399999999999999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0.89648810457797501</v>
      </c>
      <c r="AC485" s="2">
        <v>0.83932969073802699</v>
      </c>
      <c r="AD485" s="2">
        <v>0.33128570993391299</v>
      </c>
      <c r="AE485" s="2">
        <v>0.432322562278047</v>
      </c>
      <c r="AF485" s="2">
        <v>0.29035230100766002</v>
      </c>
      <c r="AG485" s="2">
        <v>0.29571424414904501</v>
      </c>
    </row>
    <row r="486" spans="1:33" x14ac:dyDescent="0.35">
      <c r="A486" s="7">
        <v>761</v>
      </c>
      <c r="B486" s="7">
        <v>447</v>
      </c>
      <c r="C486" s="7">
        <v>0</v>
      </c>
      <c r="D486" s="7">
        <v>1</v>
      </c>
      <c r="E486" s="22" t="str">
        <f t="shared" si="14"/>
        <v>01</v>
      </c>
      <c r="F486" s="4">
        <v>0.49958000000000002</v>
      </c>
      <c r="G486" s="25">
        <v>0</v>
      </c>
      <c r="H486" s="4">
        <v>1.3269370190000001</v>
      </c>
      <c r="I486" s="4">
        <v>6.6214848608199999</v>
      </c>
      <c r="J486" s="2">
        <f t="shared" si="15"/>
        <v>0.20039870918555164</v>
      </c>
      <c r="K486" s="3">
        <v>158</v>
      </c>
      <c r="L486" s="3">
        <v>163</v>
      </c>
      <c r="M486" s="3">
        <v>103</v>
      </c>
      <c r="N486" s="3">
        <v>75</v>
      </c>
      <c r="O486" s="24">
        <v>1001</v>
      </c>
      <c r="P486" s="4">
        <v>0.44700000000000001</v>
      </c>
      <c r="Q486" s="4">
        <v>0.50778816199376897</v>
      </c>
      <c r="R486" s="4">
        <v>0.75900000000000001</v>
      </c>
      <c r="S486" s="4">
        <v>0.76900000000000002</v>
      </c>
      <c r="T486" s="4">
        <v>0.79100000000000004</v>
      </c>
      <c r="U486" s="4">
        <v>0.78800000000000003</v>
      </c>
      <c r="V486" s="5">
        <v>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0.80519668436856795</v>
      </c>
      <c r="AC486" s="2">
        <v>0.67769092232325401</v>
      </c>
      <c r="AD486" s="2">
        <v>0.27575350158650702</v>
      </c>
      <c r="AE486" s="2">
        <v>0.262664309476493</v>
      </c>
      <c r="AF486" s="2">
        <v>0.23445731121448299</v>
      </c>
      <c r="AG486" s="2">
        <v>0.238257189124258</v>
      </c>
    </row>
    <row r="487" spans="1:33" x14ac:dyDescent="0.35">
      <c r="A487" s="7">
        <v>609</v>
      </c>
      <c r="B487" s="7">
        <v>417</v>
      </c>
      <c r="C487" s="7">
        <v>0</v>
      </c>
      <c r="D487" s="7">
        <v>1</v>
      </c>
      <c r="E487" s="22" t="str">
        <f t="shared" si="14"/>
        <v>01</v>
      </c>
      <c r="F487" s="4">
        <v>3.617E-3</v>
      </c>
      <c r="G487" s="25">
        <v>0</v>
      </c>
      <c r="H487" s="4">
        <v>1.5556951290000001</v>
      </c>
      <c r="I487" s="4">
        <v>7.6736856154000002</v>
      </c>
      <c r="J487" s="2">
        <f t="shared" si="15"/>
        <v>0.20273115253483154</v>
      </c>
      <c r="K487" s="3">
        <v>147</v>
      </c>
      <c r="L487" s="3">
        <v>111</v>
      </c>
      <c r="M487" s="3">
        <v>117</v>
      </c>
      <c r="N487" s="3">
        <v>124</v>
      </c>
      <c r="O487" s="24">
        <v>1001</v>
      </c>
      <c r="P487" s="4">
        <v>0.47199999999999998</v>
      </c>
      <c r="Q487" s="4">
        <v>0.43023255813953498</v>
      </c>
      <c r="R487" s="4">
        <v>0.41199999999999998</v>
      </c>
      <c r="S487" s="4">
        <v>0.41</v>
      </c>
      <c r="T487" s="4">
        <v>0.442</v>
      </c>
      <c r="U487" s="4">
        <v>0.47099999999999997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0.75077629339658203</v>
      </c>
      <c r="AC487" s="2">
        <v>0.84342938360928299</v>
      </c>
      <c r="AD487" s="2">
        <v>0.88673192963261105</v>
      </c>
      <c r="AE487" s="2">
        <v>0.89159811928378396</v>
      </c>
      <c r="AF487" s="2">
        <v>0.81644539690443896</v>
      </c>
      <c r="AG487" s="2">
        <v>0.752897184965719</v>
      </c>
    </row>
    <row r="488" spans="1:33" x14ac:dyDescent="0.35">
      <c r="A488" s="7">
        <v>293</v>
      </c>
      <c r="B488" s="7">
        <v>162</v>
      </c>
      <c r="C488" s="7">
        <v>0</v>
      </c>
      <c r="D488" s="7">
        <v>1</v>
      </c>
      <c r="E488" s="22" t="str">
        <f t="shared" si="14"/>
        <v>01</v>
      </c>
      <c r="F488" s="4">
        <v>4.5329999999999997E-3</v>
      </c>
      <c r="G488" s="25">
        <v>0</v>
      </c>
      <c r="H488" s="4">
        <v>1.607257521</v>
      </c>
      <c r="I488" s="4">
        <v>7.2157404747999996</v>
      </c>
      <c r="J488" s="2">
        <f t="shared" si="15"/>
        <v>0.22274325505651568</v>
      </c>
      <c r="K488" s="3">
        <v>187</v>
      </c>
      <c r="L488" s="3">
        <v>125</v>
      </c>
      <c r="M488" s="3">
        <v>118</v>
      </c>
      <c r="N488" s="3">
        <v>69</v>
      </c>
      <c r="O488" s="24">
        <v>782.40182476297196</v>
      </c>
      <c r="P488" s="4">
        <v>0.41699999999999998</v>
      </c>
      <c r="Q488" s="4">
        <v>0.40064102564102599</v>
      </c>
      <c r="R488" s="4">
        <v>0.76400000000000001</v>
      </c>
      <c r="S488" s="4">
        <v>0.71799999999999997</v>
      </c>
      <c r="T488" s="4">
        <v>0.81200000000000006</v>
      </c>
      <c r="U488" s="4">
        <v>0.78400000000000003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0.87466905718333599</v>
      </c>
      <c r="AC488" s="2">
        <v>0.91468945050718098</v>
      </c>
      <c r="AD488" s="2">
        <v>0.26918748981561702</v>
      </c>
      <c r="AE488" s="2">
        <v>0.33128570993391299</v>
      </c>
      <c r="AF488" s="2">
        <v>0.20825493882045901</v>
      </c>
      <c r="AG488" s="2">
        <v>0.24334625863172901</v>
      </c>
    </row>
    <row r="489" spans="1:33" x14ac:dyDescent="0.35">
      <c r="A489" s="7">
        <v>939</v>
      </c>
      <c r="B489" s="7">
        <v>231</v>
      </c>
      <c r="C489" s="7">
        <v>0</v>
      </c>
      <c r="D489" s="7">
        <v>1</v>
      </c>
      <c r="E489" s="22" t="str">
        <f t="shared" si="14"/>
        <v>01</v>
      </c>
      <c r="F489" s="4">
        <v>0.49479099999999998</v>
      </c>
      <c r="G489" s="25">
        <v>0</v>
      </c>
      <c r="H489" s="4">
        <v>1.6821693310000001</v>
      </c>
      <c r="I489" s="4">
        <v>7.5390109058899997</v>
      </c>
      <c r="J489" s="2">
        <f t="shared" si="15"/>
        <v>0.22312865069418755</v>
      </c>
      <c r="K489" s="3">
        <v>166</v>
      </c>
      <c r="L489" s="3">
        <v>88</v>
      </c>
      <c r="M489" s="3">
        <v>161</v>
      </c>
      <c r="N489" s="3">
        <v>84</v>
      </c>
      <c r="O489" s="24">
        <v>1001</v>
      </c>
      <c r="P489" s="4">
        <v>0.33900000000000002</v>
      </c>
      <c r="Q489" s="4">
        <v>0.34645669291338599</v>
      </c>
      <c r="R489" s="4">
        <v>0.64100000000000001</v>
      </c>
      <c r="S489" s="4">
        <v>0.66500000000000004</v>
      </c>
      <c r="T489" s="4">
        <v>0.78500000000000003</v>
      </c>
      <c r="U489" s="4">
        <v>0.75</v>
      </c>
      <c r="V489" s="5">
        <v>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1.08175517160169</v>
      </c>
      <c r="AC489" s="2">
        <v>1.05999745254033</v>
      </c>
      <c r="AD489" s="2">
        <v>0.44472582206146699</v>
      </c>
      <c r="AE489" s="2">
        <v>0.40796823832628298</v>
      </c>
      <c r="AF489" s="2">
        <v>0.242071561199729</v>
      </c>
      <c r="AG489" s="2">
        <v>0.28768207245178101</v>
      </c>
    </row>
    <row r="490" spans="1:33" x14ac:dyDescent="0.35">
      <c r="A490" s="7">
        <v>397</v>
      </c>
      <c r="B490" s="7">
        <v>471</v>
      </c>
      <c r="C490" s="7">
        <v>0</v>
      </c>
      <c r="D490" s="7">
        <v>1</v>
      </c>
      <c r="E490" s="22" t="str">
        <f t="shared" si="14"/>
        <v>01</v>
      </c>
      <c r="F490" s="4">
        <v>2.3963000000000002E-2</v>
      </c>
      <c r="G490" s="25">
        <v>0</v>
      </c>
      <c r="H490" s="4">
        <v>1.9881817850000001</v>
      </c>
      <c r="I490" s="4">
        <v>8.8361845420300007</v>
      </c>
      <c r="J490" s="2">
        <f t="shared" si="15"/>
        <v>0.22500455660959301</v>
      </c>
      <c r="K490" s="3">
        <v>112</v>
      </c>
      <c r="L490" s="3">
        <v>162</v>
      </c>
      <c r="M490" s="3">
        <v>87</v>
      </c>
      <c r="N490" s="3">
        <v>138</v>
      </c>
      <c r="O490" s="24">
        <v>1001</v>
      </c>
      <c r="P490" s="4">
        <v>0.61499999999999999</v>
      </c>
      <c r="Q490" s="4">
        <v>0.59124087591240904</v>
      </c>
      <c r="R490" s="4">
        <v>0.64100000000000001</v>
      </c>
      <c r="S490" s="4">
        <v>0.65300000000000002</v>
      </c>
      <c r="T490" s="4">
        <v>0.58599999999999997</v>
      </c>
      <c r="U490" s="4">
        <v>0.56200000000000006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0.48613301117561902</v>
      </c>
      <c r="AC490" s="2">
        <v>0.52553177115568595</v>
      </c>
      <c r="AD490" s="2">
        <v>0.44472582206146699</v>
      </c>
      <c r="AE490" s="2">
        <v>0.426178149705706</v>
      </c>
      <c r="AF490" s="2">
        <v>0.53443548940512497</v>
      </c>
      <c r="AG490" s="2">
        <v>0.57625342908844601</v>
      </c>
    </row>
    <row r="491" spans="1:33" x14ac:dyDescent="0.35">
      <c r="A491" s="7">
        <v>225</v>
      </c>
      <c r="B491" s="7">
        <v>125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1.8220435049999999</v>
      </c>
      <c r="I491" s="4">
        <v>7.8909840249699998</v>
      </c>
      <c r="J491" s="2">
        <f t="shared" si="15"/>
        <v>0.2309019381149903</v>
      </c>
      <c r="K491" s="3">
        <v>148</v>
      </c>
      <c r="L491" s="3">
        <v>158</v>
      </c>
      <c r="M491" s="3">
        <v>108</v>
      </c>
      <c r="N491" s="3">
        <v>85</v>
      </c>
      <c r="O491" s="24">
        <v>907.83329448171105</v>
      </c>
      <c r="P491" s="4">
        <v>0.505</v>
      </c>
      <c r="Q491" s="4">
        <v>0.51633986928104603</v>
      </c>
      <c r="R491" s="4">
        <v>0.442</v>
      </c>
      <c r="S491" s="4">
        <v>0.48299999999999998</v>
      </c>
      <c r="T491" s="4">
        <v>0.48099999999999998</v>
      </c>
      <c r="U491" s="4">
        <v>0.47</v>
      </c>
      <c r="V491" s="5">
        <v>100</v>
      </c>
      <c r="W491" s="5">
        <v>100</v>
      </c>
      <c r="X491" s="5">
        <v>0</v>
      </c>
      <c r="Y491" s="5">
        <v>0</v>
      </c>
      <c r="Z491" s="5">
        <v>0</v>
      </c>
      <c r="AA491" s="5">
        <v>0</v>
      </c>
      <c r="AB491" s="2">
        <v>0.68319684970677697</v>
      </c>
      <c r="AC491" s="2">
        <v>0.66099006892541401</v>
      </c>
      <c r="AD491" s="2">
        <v>0.81644539690443896</v>
      </c>
      <c r="AE491" s="2">
        <v>0.72773862532956402</v>
      </c>
      <c r="AF491" s="2">
        <v>0.73188800887637595</v>
      </c>
      <c r="AG491" s="2">
        <v>0.75502258427803304</v>
      </c>
    </row>
    <row r="492" spans="1:33" x14ac:dyDescent="0.35">
      <c r="A492" s="7">
        <v>175</v>
      </c>
      <c r="B492" s="7">
        <v>41</v>
      </c>
      <c r="C492" s="7">
        <v>0</v>
      </c>
      <c r="D492" s="7">
        <v>1</v>
      </c>
      <c r="E492" s="22" t="str">
        <f t="shared" si="14"/>
        <v>01</v>
      </c>
      <c r="F492" s="4">
        <v>2.5871999999999999E-2</v>
      </c>
      <c r="G492" s="25">
        <v>0</v>
      </c>
      <c r="H492" s="4">
        <v>2.3027055590000001</v>
      </c>
      <c r="I492" s="4">
        <v>8.6881296719000005</v>
      </c>
      <c r="J492" s="2">
        <f t="shared" si="15"/>
        <v>0.26504042250285881</v>
      </c>
      <c r="K492" s="3">
        <v>147</v>
      </c>
      <c r="L492" s="3">
        <v>107</v>
      </c>
      <c r="M492" s="3">
        <v>168</v>
      </c>
      <c r="N492" s="3">
        <v>77</v>
      </c>
      <c r="O492" s="24">
        <v>1001</v>
      </c>
      <c r="P492" s="4">
        <v>0.36799999999999999</v>
      </c>
      <c r="Q492" s="4">
        <v>0.42125984251968501</v>
      </c>
      <c r="R492" s="4">
        <v>0.248</v>
      </c>
      <c r="S492" s="4">
        <v>0.27700000000000002</v>
      </c>
      <c r="T492" s="4">
        <v>0.25900000000000001</v>
      </c>
      <c r="U492" s="4">
        <v>0.251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0.999672340813206</v>
      </c>
      <c r="AC492" s="2">
        <v>0.86450543255663004</v>
      </c>
      <c r="AD492" s="2">
        <v>1.3943265328171499</v>
      </c>
      <c r="AE492" s="2">
        <v>1.2837377727948001</v>
      </c>
      <c r="AF492" s="2">
        <v>1.3509272172825999</v>
      </c>
      <c r="AG492" s="2">
        <v>1.38230233985035</v>
      </c>
    </row>
    <row r="493" spans="1:33" x14ac:dyDescent="0.35">
      <c r="A493" s="7">
        <v>113</v>
      </c>
      <c r="B493" s="7">
        <v>59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2.0459079180000002</v>
      </c>
      <c r="I493" s="4">
        <v>7.6300328202000003</v>
      </c>
      <c r="J493" s="2">
        <f t="shared" si="15"/>
        <v>0.26813880965014936</v>
      </c>
      <c r="K493" s="3">
        <v>205</v>
      </c>
      <c r="L493" s="3">
        <v>99</v>
      </c>
      <c r="M493" s="3">
        <v>114</v>
      </c>
      <c r="N493" s="3">
        <v>81</v>
      </c>
      <c r="O493" s="24">
        <v>1001</v>
      </c>
      <c r="P493" s="4">
        <v>0.378</v>
      </c>
      <c r="Q493" s="4">
        <v>0.32565789473684198</v>
      </c>
      <c r="R493" s="4">
        <v>0.60499999999999998</v>
      </c>
      <c r="S493" s="4">
        <v>0.51100000000000001</v>
      </c>
      <c r="T493" s="4">
        <v>0.63600000000000001</v>
      </c>
      <c r="U493" s="4">
        <v>0.61199999999999999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0.97286108336254895</v>
      </c>
      <c r="AC493" s="2">
        <v>1.1219078512716301</v>
      </c>
      <c r="AD493" s="2">
        <v>0.50252682095129597</v>
      </c>
      <c r="AE493" s="2">
        <v>0.67138568877843297</v>
      </c>
      <c r="AF493" s="2">
        <v>0.452556715642015</v>
      </c>
      <c r="AG493" s="2">
        <v>0.49102299646981101</v>
      </c>
    </row>
    <row r="494" spans="1:33" x14ac:dyDescent="0.35">
      <c r="A494" s="7">
        <v>137</v>
      </c>
      <c r="B494" s="7">
        <v>468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1.972827766</v>
      </c>
      <c r="I494" s="4">
        <v>6.9838803760600001</v>
      </c>
      <c r="J494" s="2">
        <f t="shared" si="15"/>
        <v>0.28248304091270576</v>
      </c>
      <c r="K494" s="3">
        <v>170</v>
      </c>
      <c r="L494" s="3">
        <v>166</v>
      </c>
      <c r="M494" s="3">
        <v>64</v>
      </c>
      <c r="N494" s="3">
        <v>99</v>
      </c>
      <c r="O494" s="24">
        <v>1001</v>
      </c>
      <c r="P494" s="4">
        <v>0.54600000000000004</v>
      </c>
      <c r="Q494" s="4">
        <v>0.49404761904761901</v>
      </c>
      <c r="R494" s="4">
        <v>0.29299999999999998</v>
      </c>
      <c r="S494" s="4">
        <v>0.26400000000000001</v>
      </c>
      <c r="T494" s="4">
        <v>0.247</v>
      </c>
      <c r="U494" s="4">
        <v>0.25</v>
      </c>
      <c r="V494" s="5">
        <v>100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0.605136303237232</v>
      </c>
      <c r="AC494" s="2">
        <v>0.70512337160666105</v>
      </c>
      <c r="AD494" s="2">
        <v>1.22758266996507</v>
      </c>
      <c r="AE494" s="2">
        <v>1.3318061758358199</v>
      </c>
      <c r="AF494" s="2">
        <v>1.39836694235416</v>
      </c>
      <c r="AG494" s="2">
        <v>1.3862943611198899</v>
      </c>
    </row>
    <row r="495" spans="1:33" x14ac:dyDescent="0.35">
      <c r="A495" s="7">
        <v>579</v>
      </c>
      <c r="B495" s="7">
        <v>297</v>
      </c>
      <c r="C495" s="7">
        <v>0</v>
      </c>
      <c r="D495" s="7">
        <v>1</v>
      </c>
      <c r="E495" s="22" t="str">
        <f t="shared" si="14"/>
        <v>01</v>
      </c>
      <c r="F495" s="4">
        <v>6.0109999999999999E-3</v>
      </c>
      <c r="G495" s="25">
        <v>0</v>
      </c>
      <c r="H495" s="4">
        <v>3.0732140879999998</v>
      </c>
      <c r="I495" s="4">
        <v>10.0115316675</v>
      </c>
      <c r="J495" s="2">
        <f t="shared" si="15"/>
        <v>0.3069674241731104</v>
      </c>
      <c r="K495" s="3">
        <v>106</v>
      </c>
      <c r="L495" s="3">
        <v>82</v>
      </c>
      <c r="M495" s="3">
        <v>222</v>
      </c>
      <c r="N495" s="3">
        <v>89</v>
      </c>
      <c r="O495" s="24">
        <v>1001</v>
      </c>
      <c r="P495" s="4">
        <v>0.35199999999999998</v>
      </c>
      <c r="Q495" s="4">
        <v>0.43617021276595702</v>
      </c>
      <c r="R495" s="4">
        <v>0.52700000000000002</v>
      </c>
      <c r="S495" s="4">
        <v>0.54900000000000004</v>
      </c>
      <c r="T495" s="4">
        <v>0.497</v>
      </c>
      <c r="U495" s="4">
        <v>0.53100000000000003</v>
      </c>
      <c r="V495" s="5">
        <v>0</v>
      </c>
      <c r="W495" s="5">
        <v>0</v>
      </c>
      <c r="X495" s="5">
        <v>100</v>
      </c>
      <c r="Y495" s="5">
        <v>100</v>
      </c>
      <c r="Z495" s="5">
        <v>0</v>
      </c>
      <c r="AA495" s="5">
        <v>100</v>
      </c>
      <c r="AB495" s="2">
        <v>1.04412410338404</v>
      </c>
      <c r="AC495" s="2">
        <v>0.82972271556569599</v>
      </c>
      <c r="AD495" s="2">
        <v>0.64055473044077504</v>
      </c>
      <c r="AE495" s="2">
        <v>0.59965683747260601</v>
      </c>
      <c r="AF495" s="2">
        <v>0.69916525288550802</v>
      </c>
      <c r="AG495" s="2">
        <v>0.63299325774019799</v>
      </c>
    </row>
    <row r="496" spans="1:33" x14ac:dyDescent="0.35">
      <c r="A496" s="7">
        <v>155</v>
      </c>
      <c r="B496" s="7">
        <v>350</v>
      </c>
      <c r="C496" s="7">
        <v>0</v>
      </c>
      <c r="D496" s="7">
        <v>1</v>
      </c>
      <c r="E496" s="22" t="str">
        <f t="shared" si="14"/>
        <v>01</v>
      </c>
      <c r="F496" s="4">
        <v>7.5209999999999999E-3</v>
      </c>
      <c r="G496" s="25">
        <v>0</v>
      </c>
      <c r="H496" s="4">
        <v>2.8369689949999999</v>
      </c>
      <c r="I496" s="4">
        <v>8.3762961460799996</v>
      </c>
      <c r="J496" s="2">
        <f t="shared" si="15"/>
        <v>0.33869014962271426</v>
      </c>
      <c r="K496" s="3">
        <v>118</v>
      </c>
      <c r="L496" s="3">
        <v>116</v>
      </c>
      <c r="M496" s="3">
        <v>132</v>
      </c>
      <c r="N496" s="3">
        <v>133</v>
      </c>
      <c r="O496" s="24">
        <v>834.32198230678296</v>
      </c>
      <c r="P496" s="4">
        <v>0.52300000000000002</v>
      </c>
      <c r="Q496" s="4">
        <v>0.49572649572649602</v>
      </c>
      <c r="R496" s="4">
        <v>0.52800000000000002</v>
      </c>
      <c r="S496" s="4">
        <v>0.54200000000000004</v>
      </c>
      <c r="T496" s="4">
        <v>0.56000000000000005</v>
      </c>
      <c r="U496" s="4">
        <v>0.52600000000000002</v>
      </c>
      <c r="V496" s="5">
        <v>100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0.64817381491721404</v>
      </c>
      <c r="AC496" s="2">
        <v>0.70173092425133698</v>
      </c>
      <c r="AD496" s="2">
        <v>0.638658995275876</v>
      </c>
      <c r="AE496" s="2">
        <v>0.61248927754249105</v>
      </c>
      <c r="AF496" s="2">
        <v>0.57981849525294205</v>
      </c>
      <c r="AG496" s="2">
        <v>0.64245406624442702</v>
      </c>
    </row>
    <row r="497" spans="1:33" x14ac:dyDescent="0.35">
      <c r="A497" s="7">
        <v>989</v>
      </c>
      <c r="B497" s="7">
        <v>81</v>
      </c>
      <c r="C497" s="7">
        <v>0</v>
      </c>
      <c r="D497" s="7">
        <v>1</v>
      </c>
      <c r="E497" s="22" t="str">
        <f t="shared" si="14"/>
        <v>01</v>
      </c>
      <c r="F497" s="4">
        <v>0.37368299999999999</v>
      </c>
      <c r="G497" s="25">
        <v>0</v>
      </c>
      <c r="H497" s="4">
        <v>2.8172051530000002</v>
      </c>
      <c r="I497" s="4">
        <v>8.0862372653839998</v>
      </c>
      <c r="J497" s="2">
        <f t="shared" si="15"/>
        <v>0.3483950644213773</v>
      </c>
      <c r="K497" s="3">
        <v>155</v>
      </c>
      <c r="L497" s="3">
        <v>84</v>
      </c>
      <c r="M497" s="3">
        <v>132</v>
      </c>
      <c r="N497" s="3">
        <v>128</v>
      </c>
      <c r="O497" s="24">
        <v>1001</v>
      </c>
      <c r="P497" s="4">
        <v>0.41699999999999998</v>
      </c>
      <c r="Q497" s="4">
        <v>0.35146443514644299</v>
      </c>
      <c r="R497" s="4">
        <v>0.52500000000000002</v>
      </c>
      <c r="S497" s="4">
        <v>0.45100000000000001</v>
      </c>
      <c r="T497" s="4">
        <v>0.499</v>
      </c>
      <c r="U497" s="4">
        <v>0.498</v>
      </c>
      <c r="V497" s="5">
        <v>0</v>
      </c>
      <c r="W497" s="5">
        <v>0</v>
      </c>
      <c r="X497" s="5">
        <v>100</v>
      </c>
      <c r="Y497" s="5">
        <v>0</v>
      </c>
      <c r="Z497" s="5">
        <v>0</v>
      </c>
      <c r="AA497" s="5">
        <v>0</v>
      </c>
      <c r="AB497" s="2">
        <v>0.87466905718333599</v>
      </c>
      <c r="AC497" s="2">
        <v>1.0456467530882001</v>
      </c>
      <c r="AD497" s="2">
        <v>0.64435701639051302</v>
      </c>
      <c r="AE497" s="2">
        <v>0.79628793947945897</v>
      </c>
      <c r="AF497" s="2">
        <v>0.69514918323061803</v>
      </c>
      <c r="AG497" s="2">
        <v>0.69715520195748404</v>
      </c>
    </row>
    <row r="498" spans="1:33" x14ac:dyDescent="0.35">
      <c r="A498" s="7">
        <v>501</v>
      </c>
      <c r="B498" s="7">
        <v>55</v>
      </c>
      <c r="C498" s="7">
        <v>0</v>
      </c>
      <c r="D498" s="7">
        <v>1</v>
      </c>
      <c r="E498" s="22" t="str">
        <f t="shared" si="14"/>
        <v>01</v>
      </c>
      <c r="F498" s="4">
        <v>6.313E-3</v>
      </c>
      <c r="G498" s="25">
        <v>0</v>
      </c>
      <c r="H498" s="4">
        <v>2.500815121</v>
      </c>
      <c r="I498" s="4">
        <v>7.0850598465385</v>
      </c>
      <c r="J498" s="2">
        <f t="shared" si="15"/>
        <v>0.35297021834216497</v>
      </c>
      <c r="K498" s="3">
        <v>161</v>
      </c>
      <c r="L498" s="3">
        <v>96</v>
      </c>
      <c r="M498" s="3">
        <v>155</v>
      </c>
      <c r="N498" s="3">
        <v>87</v>
      </c>
      <c r="O498" s="24">
        <v>1001</v>
      </c>
      <c r="P498" s="4">
        <v>0.35099999999999998</v>
      </c>
      <c r="Q498" s="4">
        <v>0.37354085603112802</v>
      </c>
      <c r="R498" s="4">
        <v>0.24299999999999999</v>
      </c>
      <c r="S498" s="4">
        <v>0.25</v>
      </c>
      <c r="T498" s="4">
        <v>0.24099999999999999</v>
      </c>
      <c r="U498" s="4">
        <v>0.25600000000000001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1.0469690555162701</v>
      </c>
      <c r="AC498" s="2">
        <v>0.98472789342738398</v>
      </c>
      <c r="AD498" s="2">
        <v>1.4146938356415899</v>
      </c>
      <c r="AE498" s="2">
        <v>1.3862943611198899</v>
      </c>
      <c r="AF498" s="2">
        <v>1.42295834549148</v>
      </c>
      <c r="AG498" s="2">
        <v>1.3625778345025701</v>
      </c>
    </row>
    <row r="499" spans="1:33" x14ac:dyDescent="0.35">
      <c r="A499" s="7">
        <v>475</v>
      </c>
      <c r="B499" s="7">
        <v>468</v>
      </c>
      <c r="C499" s="7">
        <v>0</v>
      </c>
      <c r="D499" s="7">
        <v>1</v>
      </c>
      <c r="E499" s="22" t="str">
        <f t="shared" si="14"/>
        <v>01</v>
      </c>
      <c r="F499" s="4">
        <v>3.4466999999999998E-2</v>
      </c>
      <c r="G499" s="25">
        <v>0</v>
      </c>
      <c r="H499" s="4">
        <v>3.0436519789999998</v>
      </c>
      <c r="I499" s="4">
        <v>7.3262864460000001</v>
      </c>
      <c r="J499" s="2">
        <f t="shared" si="15"/>
        <v>0.41544266681816278</v>
      </c>
      <c r="K499" s="3">
        <v>150</v>
      </c>
      <c r="L499" s="3">
        <v>119</v>
      </c>
      <c r="M499" s="3">
        <v>137</v>
      </c>
      <c r="N499" s="3">
        <v>93</v>
      </c>
      <c r="O499" s="24">
        <v>907.88191913416097</v>
      </c>
      <c r="P499" s="4">
        <v>0.42299999999999999</v>
      </c>
      <c r="Q499" s="4">
        <v>0.44237918215613398</v>
      </c>
      <c r="R499" s="4">
        <v>0.4</v>
      </c>
      <c r="S499" s="4">
        <v>0.40500000000000003</v>
      </c>
      <c r="T499" s="4">
        <v>0.44500000000000001</v>
      </c>
      <c r="U499" s="4">
        <v>0.45900000000000002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0.86038309993585904</v>
      </c>
      <c r="AC499" s="2">
        <v>0.81558788649031</v>
      </c>
      <c r="AD499" s="2">
        <v>0.916290731874155</v>
      </c>
      <c r="AE499" s="2">
        <v>0.90386821187559796</v>
      </c>
      <c r="AF499" s="2">
        <v>0.809680996815897</v>
      </c>
      <c r="AG499" s="2">
        <v>0.77870506892159197</v>
      </c>
    </row>
    <row r="500" spans="1:33" x14ac:dyDescent="0.35">
      <c r="A500" s="7">
        <v>977</v>
      </c>
      <c r="B500" s="7">
        <v>102</v>
      </c>
      <c r="C500" s="7">
        <v>0</v>
      </c>
      <c r="D500" s="7">
        <v>1</v>
      </c>
      <c r="E500" s="22" t="str">
        <f t="shared" si="14"/>
        <v>01</v>
      </c>
      <c r="F500" s="4">
        <v>4.8000000000000001E-5</v>
      </c>
      <c r="G500" s="25">
        <v>0</v>
      </c>
      <c r="H500" s="4">
        <v>3.542300456</v>
      </c>
      <c r="I500" s="4">
        <v>7.5915943086600004</v>
      </c>
      <c r="J500" s="2">
        <f t="shared" si="15"/>
        <v>0.46660823958403208</v>
      </c>
      <c r="K500" s="3">
        <v>106</v>
      </c>
      <c r="L500" s="3">
        <v>96</v>
      </c>
      <c r="M500" s="3">
        <v>184</v>
      </c>
      <c r="N500" s="3">
        <v>113</v>
      </c>
      <c r="O500" s="24">
        <v>1001</v>
      </c>
      <c r="P500" s="4">
        <v>0.41199999999999998</v>
      </c>
      <c r="Q500" s="4">
        <v>0.475247524752475</v>
      </c>
      <c r="R500" s="4">
        <v>0.36299999999999999</v>
      </c>
      <c r="S500" s="4">
        <v>0.47599999999999998</v>
      </c>
      <c r="T500" s="4">
        <v>0.34100000000000003</v>
      </c>
      <c r="U500" s="4">
        <v>0.40799999999999997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0.88673192963261105</v>
      </c>
      <c r="AC500" s="2">
        <v>0.74391950593336897</v>
      </c>
      <c r="AD500" s="2">
        <v>1.0133524447172899</v>
      </c>
      <c r="AE500" s="2">
        <v>0.74233742475071696</v>
      </c>
      <c r="AF500" s="2">
        <v>1.0758728016986201</v>
      </c>
      <c r="AG500" s="2">
        <v>0.89648810457797501</v>
      </c>
    </row>
    <row r="501" spans="1:33" x14ac:dyDescent="0.35">
      <c r="A501" s="7">
        <v>395</v>
      </c>
      <c r="B501" s="7">
        <v>81</v>
      </c>
      <c r="C501" s="7">
        <v>0</v>
      </c>
      <c r="D501" s="7">
        <v>1</v>
      </c>
      <c r="E501" s="22" t="str">
        <f t="shared" si="14"/>
        <v>01</v>
      </c>
      <c r="F501" s="4">
        <v>9.6062999999999996E-2</v>
      </c>
      <c r="G501" s="25">
        <v>0</v>
      </c>
      <c r="H501" s="4">
        <v>3.171918281</v>
      </c>
      <c r="I501" s="4">
        <v>6.6602544591999999</v>
      </c>
      <c r="J501" s="2">
        <f t="shared" si="15"/>
        <v>0.47624581019101131</v>
      </c>
      <c r="K501" s="3">
        <v>126</v>
      </c>
      <c r="L501" s="3">
        <v>121</v>
      </c>
      <c r="M501" s="3">
        <v>174</v>
      </c>
      <c r="N501" s="3">
        <v>78</v>
      </c>
      <c r="O501" s="24">
        <v>1001</v>
      </c>
      <c r="P501" s="4">
        <v>0.41299999999999998</v>
      </c>
      <c r="Q501" s="4">
        <v>0.48987854251012097</v>
      </c>
      <c r="R501" s="4">
        <v>0.64</v>
      </c>
      <c r="S501" s="4">
        <v>0.70199999999999996</v>
      </c>
      <c r="T501" s="4">
        <v>0.69299999999999995</v>
      </c>
      <c r="U501" s="4">
        <v>0.70899999999999996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0.88430768602110399</v>
      </c>
      <c r="AC501" s="2">
        <v>0.713597791031236</v>
      </c>
      <c r="AD501" s="2">
        <v>0.44628710262841897</v>
      </c>
      <c r="AE501" s="2">
        <v>0.353821874956326</v>
      </c>
      <c r="AF501" s="2">
        <v>0.36672527979223402</v>
      </c>
      <c r="AG501" s="2">
        <v>0.34389975245000998</v>
      </c>
    </row>
    <row r="502" spans="1:33" x14ac:dyDescent="0.35">
      <c r="A502" s="7">
        <v>878</v>
      </c>
      <c r="B502" s="7">
        <v>306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3.8017367029999998E-3</v>
      </c>
      <c r="I502" s="4">
        <v>9.5050372607900009</v>
      </c>
      <c r="J502" s="2">
        <f t="shared" si="15"/>
        <v>3.9997073117039233E-4</v>
      </c>
      <c r="K502" s="3">
        <v>118</v>
      </c>
      <c r="L502" s="3">
        <v>170</v>
      </c>
      <c r="M502" s="3">
        <v>112</v>
      </c>
      <c r="N502" s="3">
        <v>99</v>
      </c>
      <c r="O502" s="24">
        <v>1001</v>
      </c>
      <c r="P502" s="4">
        <v>0.52100000000000002</v>
      </c>
      <c r="Q502" s="4">
        <v>0.46919431279620899</v>
      </c>
      <c r="R502" s="4">
        <v>2E-3</v>
      </c>
      <c r="S502" s="4">
        <v>2E-3</v>
      </c>
      <c r="T502" s="4">
        <v>2E-3</v>
      </c>
      <c r="U502" s="4">
        <v>2E-3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0.736054681571222</v>
      </c>
      <c r="AC502" s="2">
        <v>0.63335926218097205</v>
      </c>
      <c r="AD502" s="2">
        <v>2.0020026706730801E-3</v>
      </c>
      <c r="AE502" s="2">
        <v>2.0020026706730801E-3</v>
      </c>
      <c r="AF502" s="2">
        <v>2.0020026706730801E-3</v>
      </c>
      <c r="AG502" s="2">
        <v>2.0020026706730801E-3</v>
      </c>
    </row>
    <row r="503" spans="1:33" x14ac:dyDescent="0.35">
      <c r="A503" s="7">
        <v>696</v>
      </c>
      <c r="B503" s="7">
        <v>218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4.1620503510000004E-3</v>
      </c>
      <c r="I503" s="4">
        <v>7.7621584972599997</v>
      </c>
      <c r="J503" s="2">
        <f t="shared" si="15"/>
        <v>5.3619754768846606E-4</v>
      </c>
      <c r="K503" s="3">
        <v>154</v>
      </c>
      <c r="L503" s="3">
        <v>131</v>
      </c>
      <c r="M503" s="3">
        <v>134</v>
      </c>
      <c r="N503" s="3">
        <v>80</v>
      </c>
      <c r="O503" s="24">
        <v>1001</v>
      </c>
      <c r="P503" s="4">
        <v>0.44</v>
      </c>
      <c r="Q503" s="4">
        <v>0.37383177570093501</v>
      </c>
      <c r="R503" s="4">
        <v>1E-3</v>
      </c>
      <c r="S503" s="4">
        <v>1E-3</v>
      </c>
      <c r="T503" s="4">
        <v>1E-3</v>
      </c>
      <c r="U503" s="4">
        <v>1E-3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0.57981849525294205</v>
      </c>
      <c r="AC503" s="2">
        <v>0.46813621507094</v>
      </c>
      <c r="AD503" s="2">
        <v>1.00050033358353E-3</v>
      </c>
      <c r="AE503" s="2">
        <v>1.00050033358353E-3</v>
      </c>
      <c r="AF503" s="2">
        <v>1.00050033358353E-3</v>
      </c>
      <c r="AG503" s="2">
        <v>1.00050033358353E-3</v>
      </c>
    </row>
    <row r="504" spans="1:33" x14ac:dyDescent="0.35">
      <c r="A504" s="7">
        <v>978</v>
      </c>
      <c r="B504" s="7">
        <v>382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8.3266713630000006E-3</v>
      </c>
      <c r="I504" s="4">
        <v>7.5836388997000004</v>
      </c>
      <c r="J504" s="2">
        <f t="shared" si="15"/>
        <v>1.0979783548672648E-3</v>
      </c>
      <c r="K504" s="3">
        <v>129</v>
      </c>
      <c r="L504" s="3">
        <v>107</v>
      </c>
      <c r="M504" s="3">
        <v>122</v>
      </c>
      <c r="N504" s="3">
        <v>141</v>
      </c>
      <c r="O504" s="24">
        <v>1001</v>
      </c>
      <c r="P504" s="4">
        <v>0.51600000000000001</v>
      </c>
      <c r="Q504" s="4">
        <v>0.53612167300380198</v>
      </c>
      <c r="R504" s="4">
        <v>8.9999999999999993E-3</v>
      </c>
      <c r="S504" s="4">
        <v>4.0000000000000001E-3</v>
      </c>
      <c r="T504" s="4">
        <v>1E-3</v>
      </c>
      <c r="U504" s="4">
        <v>8.0000000000000002E-3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0.72567037226550501</v>
      </c>
      <c r="AC504" s="2">
        <v>0.76813298744450798</v>
      </c>
      <c r="AD504" s="2">
        <v>9.0407446521490707E-3</v>
      </c>
      <c r="AE504" s="2">
        <v>4.0080213975388201E-3</v>
      </c>
      <c r="AF504" s="2">
        <v>1.00050033358353E-3</v>
      </c>
      <c r="AG504" s="2">
        <v>8.03217169726427E-3</v>
      </c>
    </row>
    <row r="505" spans="1:33" x14ac:dyDescent="0.35">
      <c r="A505" s="7">
        <v>474</v>
      </c>
      <c r="B505" s="7">
        <v>479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1.149904413E-2</v>
      </c>
      <c r="I505" s="4">
        <v>7.2465888726000003</v>
      </c>
      <c r="J505" s="2">
        <f t="shared" si="15"/>
        <v>1.5868216525265996E-3</v>
      </c>
      <c r="K505" s="3">
        <v>172</v>
      </c>
      <c r="L505" s="3">
        <v>90</v>
      </c>
      <c r="M505" s="3">
        <v>156</v>
      </c>
      <c r="N505" s="3">
        <v>81</v>
      </c>
      <c r="O505" s="24">
        <v>1001</v>
      </c>
      <c r="P505" s="4">
        <v>0.307</v>
      </c>
      <c r="Q505" s="4">
        <v>0.341772151898734</v>
      </c>
      <c r="R505" s="4">
        <v>2E-3</v>
      </c>
      <c r="S505" s="4">
        <v>2E-3</v>
      </c>
      <c r="T505" s="4">
        <v>1E-3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0.36672527979223402</v>
      </c>
      <c r="AC505" s="2">
        <v>0.41820413388559402</v>
      </c>
      <c r="AD505" s="2">
        <v>2.0020026706730801E-3</v>
      </c>
      <c r="AE505" s="2">
        <v>2.0020026706730801E-3</v>
      </c>
      <c r="AF505" s="2">
        <v>1.00050033358353E-3</v>
      </c>
      <c r="AG505" s="2">
        <v>1.00050033358353E-3</v>
      </c>
    </row>
    <row r="506" spans="1:33" x14ac:dyDescent="0.35">
      <c r="A506" s="7">
        <v>222</v>
      </c>
      <c r="B506" s="7">
        <v>180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1.6332784360000002E-2</v>
      </c>
      <c r="I506" s="4">
        <v>8.9691928039000004</v>
      </c>
      <c r="J506" s="2">
        <f t="shared" si="15"/>
        <v>1.8209870962856492E-3</v>
      </c>
      <c r="K506" s="3">
        <v>158</v>
      </c>
      <c r="L506" s="3">
        <v>75</v>
      </c>
      <c r="M506" s="3">
        <v>159</v>
      </c>
      <c r="N506" s="3">
        <v>107</v>
      </c>
      <c r="O506" s="24">
        <v>1001</v>
      </c>
      <c r="P506" s="4">
        <v>0.372</v>
      </c>
      <c r="Q506" s="4">
        <v>0.40225563909774398</v>
      </c>
      <c r="R506" s="4">
        <v>1E-3</v>
      </c>
      <c r="S506" s="4">
        <v>2E-3</v>
      </c>
      <c r="T506" s="4">
        <v>3.0000000000000001E-3</v>
      </c>
      <c r="U506" s="4">
        <v>4.0000000000000001E-3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0.46521511251393799</v>
      </c>
      <c r="AC506" s="2">
        <v>0.51459210656146703</v>
      </c>
      <c r="AD506" s="2">
        <v>1.00050033358353E-3</v>
      </c>
      <c r="AE506" s="2">
        <v>2.0020026706730801E-3</v>
      </c>
      <c r="AF506" s="2">
        <v>3.00450902029872E-3</v>
      </c>
      <c r="AG506" s="2">
        <v>4.0080213975388201E-3</v>
      </c>
    </row>
    <row r="507" spans="1:33" x14ac:dyDescent="0.35">
      <c r="A507" s="7">
        <v>178</v>
      </c>
      <c r="B507" s="7">
        <v>21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1.9173499760000001E-2</v>
      </c>
      <c r="I507" s="4">
        <v>10.497557884600001</v>
      </c>
      <c r="J507" s="2">
        <f t="shared" si="15"/>
        <v>1.8264724015599546E-3</v>
      </c>
      <c r="K507" s="3">
        <v>104</v>
      </c>
      <c r="L507" s="3">
        <v>131</v>
      </c>
      <c r="M507" s="3">
        <v>105</v>
      </c>
      <c r="N507" s="3">
        <v>159</v>
      </c>
      <c r="O507" s="24">
        <v>1001</v>
      </c>
      <c r="P507" s="4">
        <v>0.59099999999999997</v>
      </c>
      <c r="Q507" s="4">
        <v>0.60227272727272696</v>
      </c>
      <c r="R507" s="4">
        <v>3.0000000000000001E-3</v>
      </c>
      <c r="S507" s="4">
        <v>2E-3</v>
      </c>
      <c r="T507" s="4">
        <v>3.0000000000000001E-3</v>
      </c>
      <c r="U507" s="4">
        <v>6.0000000000000001E-3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0.89404012293933499</v>
      </c>
      <c r="AC507" s="2">
        <v>0.92198875298879301</v>
      </c>
      <c r="AD507" s="2">
        <v>3.00450902029872E-3</v>
      </c>
      <c r="AE507" s="2">
        <v>2.0020026706730801E-3</v>
      </c>
      <c r="AF507" s="2">
        <v>3.00450902029872E-3</v>
      </c>
      <c r="AG507" s="2">
        <v>6.0180723255630203E-3</v>
      </c>
    </row>
    <row r="508" spans="1:33" x14ac:dyDescent="0.35">
      <c r="A508" s="7">
        <v>52</v>
      </c>
      <c r="B508" s="7">
        <v>208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1.8358725909999998E-2</v>
      </c>
      <c r="I508" s="4">
        <v>8.5556422955000002</v>
      </c>
      <c r="J508" s="2">
        <f t="shared" si="15"/>
        <v>2.1458033512756973E-3</v>
      </c>
      <c r="K508" s="3">
        <v>152</v>
      </c>
      <c r="L508" s="3">
        <v>140</v>
      </c>
      <c r="M508" s="3">
        <v>112</v>
      </c>
      <c r="N508" s="3">
        <v>95</v>
      </c>
      <c r="O508" s="24">
        <v>1001</v>
      </c>
      <c r="P508" s="4">
        <v>0.438</v>
      </c>
      <c r="Q508" s="4">
        <v>0.458937198067633</v>
      </c>
      <c r="R508" s="4">
        <v>5.0000000000000001E-3</v>
      </c>
      <c r="S508" s="4">
        <v>4.0000000000000001E-3</v>
      </c>
      <c r="T508" s="4">
        <v>4.0000000000000001E-3</v>
      </c>
      <c r="U508" s="4">
        <v>4.0000000000000001E-3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0.57625342908844601</v>
      </c>
      <c r="AC508" s="2">
        <v>0.61421992197027497</v>
      </c>
      <c r="AD508" s="2">
        <v>5.0125418235442898E-3</v>
      </c>
      <c r="AE508" s="2">
        <v>4.0080213975388201E-3</v>
      </c>
      <c r="AF508" s="2">
        <v>4.0080213975388201E-3</v>
      </c>
      <c r="AG508" s="2">
        <v>4.0080213975388201E-3</v>
      </c>
    </row>
    <row r="509" spans="1:33" x14ac:dyDescent="0.35">
      <c r="A509" s="7">
        <v>274</v>
      </c>
      <c r="B509" s="7">
        <v>212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1.65320667E-2</v>
      </c>
      <c r="I509" s="4">
        <v>7.2976410672399998</v>
      </c>
      <c r="J509" s="2">
        <f t="shared" si="15"/>
        <v>2.2653987155129432E-3</v>
      </c>
      <c r="K509" s="3">
        <v>103</v>
      </c>
      <c r="L509" s="3">
        <v>173</v>
      </c>
      <c r="M509" s="3">
        <v>93</v>
      </c>
      <c r="N509" s="3">
        <v>130</v>
      </c>
      <c r="O509" s="24">
        <v>1001</v>
      </c>
      <c r="P509" s="4">
        <v>0.59299999999999997</v>
      </c>
      <c r="Q509" s="4">
        <v>0.58295964125560495</v>
      </c>
      <c r="R509" s="4">
        <v>2E-3</v>
      </c>
      <c r="S509" s="4">
        <v>4.0000000000000001E-3</v>
      </c>
      <c r="T509" s="4">
        <v>4.0000000000000001E-3</v>
      </c>
      <c r="U509" s="4">
        <v>4.0000000000000001E-3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0.89894209353954202</v>
      </c>
      <c r="AC509" s="2">
        <v>0.87457227830686302</v>
      </c>
      <c r="AD509" s="2">
        <v>2.0020026706730801E-3</v>
      </c>
      <c r="AE509" s="2">
        <v>4.0080213975388201E-3</v>
      </c>
      <c r="AF509" s="2">
        <v>4.0080213975388201E-3</v>
      </c>
      <c r="AG509" s="2">
        <v>4.0080213975388201E-3</v>
      </c>
    </row>
    <row r="510" spans="1:33" x14ac:dyDescent="0.35">
      <c r="A510" s="7">
        <v>722</v>
      </c>
      <c r="B510" s="7">
        <v>313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1.7333158939999999E-2</v>
      </c>
      <c r="I510" s="4">
        <v>7.3150443821</v>
      </c>
      <c r="J510" s="2">
        <f t="shared" si="15"/>
        <v>2.3695220472502456E-3</v>
      </c>
      <c r="K510" s="3">
        <v>171</v>
      </c>
      <c r="L510" s="3">
        <v>100</v>
      </c>
      <c r="M510" s="3">
        <v>136</v>
      </c>
      <c r="N510" s="3">
        <v>92</v>
      </c>
      <c r="O510" s="24">
        <v>1001</v>
      </c>
      <c r="P510" s="4">
        <v>0.375</v>
      </c>
      <c r="Q510" s="4">
        <v>0.40350877192982498</v>
      </c>
      <c r="R510" s="4">
        <v>0.01</v>
      </c>
      <c r="S510" s="4">
        <v>6.0000000000000001E-3</v>
      </c>
      <c r="T510" s="4">
        <v>1.4E-2</v>
      </c>
      <c r="U510" s="4">
        <v>1.0999999999999999E-2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0.47000362924573602</v>
      </c>
      <c r="AC510" s="2">
        <v>0.51669074321838904</v>
      </c>
      <c r="AD510" s="2">
        <v>1.0050335853501499E-2</v>
      </c>
      <c r="AE510" s="2">
        <v>6.0180723255630203E-3</v>
      </c>
      <c r="AF510" s="2">
        <v>1.4098924379501601E-2</v>
      </c>
      <c r="AG510" s="2">
        <v>1.1060947359424899E-2</v>
      </c>
    </row>
    <row r="511" spans="1:33" x14ac:dyDescent="0.35">
      <c r="A511" s="7">
        <v>398</v>
      </c>
      <c r="B511" s="7">
        <v>460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2.3220001069999999E-2</v>
      </c>
      <c r="I511" s="4">
        <v>9.72463655506</v>
      </c>
      <c r="J511" s="2">
        <f t="shared" si="15"/>
        <v>2.3877500139496714E-3</v>
      </c>
      <c r="K511" s="3">
        <v>94</v>
      </c>
      <c r="L511" s="3">
        <v>108</v>
      </c>
      <c r="M511" s="3">
        <v>140</v>
      </c>
      <c r="N511" s="3">
        <v>157</v>
      </c>
      <c r="O511" s="24">
        <v>1001</v>
      </c>
      <c r="P511" s="4">
        <v>0.53700000000000003</v>
      </c>
      <c r="Q511" s="4">
        <v>0.52861952861952899</v>
      </c>
      <c r="R511" s="4">
        <v>1E-3</v>
      </c>
      <c r="S511" s="4">
        <v>5.0000000000000001E-3</v>
      </c>
      <c r="T511" s="4">
        <v>3.0000000000000001E-3</v>
      </c>
      <c r="U511" s="4">
        <v>1E-3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0.77002822489590295</v>
      </c>
      <c r="AC511" s="2">
        <v>0.75208971619339504</v>
      </c>
      <c r="AD511" s="2">
        <v>1.00050033358353E-3</v>
      </c>
      <c r="AE511" s="2">
        <v>5.0125418235442898E-3</v>
      </c>
      <c r="AF511" s="2">
        <v>3.00450902029872E-3</v>
      </c>
      <c r="AG511" s="2">
        <v>1.00050033358353E-3</v>
      </c>
    </row>
    <row r="512" spans="1:33" x14ac:dyDescent="0.35">
      <c r="A512" s="7">
        <v>160</v>
      </c>
      <c r="B512" s="7">
        <v>79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2.1430335670000002E-2</v>
      </c>
      <c r="I512" s="4">
        <v>8.5291845909199999</v>
      </c>
      <c r="J512" s="2">
        <f t="shared" si="15"/>
        <v>2.5125890337529227E-3</v>
      </c>
      <c r="K512" s="3">
        <v>157</v>
      </c>
      <c r="L512" s="3">
        <v>118</v>
      </c>
      <c r="M512" s="3">
        <v>147</v>
      </c>
      <c r="N512" s="3">
        <v>77</v>
      </c>
      <c r="O512" s="24">
        <v>1001</v>
      </c>
      <c r="P512" s="4">
        <v>0.36499999999999999</v>
      </c>
      <c r="Q512" s="4">
        <v>0.34375</v>
      </c>
      <c r="R512" s="4">
        <v>3.0000000000000001E-3</v>
      </c>
      <c r="S512" s="4">
        <v>3.0000000000000001E-3</v>
      </c>
      <c r="T512" s="4">
        <v>6.0000000000000001E-3</v>
      </c>
      <c r="U512" s="4">
        <v>6.0000000000000001E-3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0.454130280089445</v>
      </c>
      <c r="AC512" s="2">
        <v>0.42121346507630397</v>
      </c>
      <c r="AD512" s="2">
        <v>3.00450902029872E-3</v>
      </c>
      <c r="AE512" s="2">
        <v>3.00450902029872E-3</v>
      </c>
      <c r="AF512" s="2">
        <v>6.0180723255630203E-3</v>
      </c>
      <c r="AG512" s="2">
        <v>6.0180723255630203E-3</v>
      </c>
    </row>
    <row r="513" spans="1:33" x14ac:dyDescent="0.35">
      <c r="A513" s="7">
        <v>622</v>
      </c>
      <c r="B513" s="7">
        <v>296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2.5856171130000001E-2</v>
      </c>
      <c r="I513" s="4">
        <v>9.6376930812240005</v>
      </c>
      <c r="J513" s="2">
        <f t="shared" si="15"/>
        <v>2.6828174452216765E-3</v>
      </c>
      <c r="K513" s="3">
        <v>101</v>
      </c>
      <c r="L513" s="3">
        <v>90</v>
      </c>
      <c r="M513" s="3">
        <v>148</v>
      </c>
      <c r="N513" s="3">
        <v>160</v>
      </c>
      <c r="O513" s="24">
        <v>1001</v>
      </c>
      <c r="P513" s="4">
        <v>0.505</v>
      </c>
      <c r="Q513" s="4">
        <v>0.51948051948051899</v>
      </c>
      <c r="R513" s="4">
        <v>5.6000000000000001E-2</v>
      </c>
      <c r="S513" s="4">
        <v>6.0999999999999999E-2</v>
      </c>
      <c r="T513" s="4">
        <v>5.1999999999999998E-2</v>
      </c>
      <c r="U513" s="4">
        <v>6.0999999999999999E-2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0.70319751641344697</v>
      </c>
      <c r="AC513" s="2">
        <v>0.732887509209459</v>
      </c>
      <c r="AD513" s="2">
        <v>5.7629112836636402E-2</v>
      </c>
      <c r="AE513" s="2">
        <v>6.2939799773874094E-2</v>
      </c>
      <c r="AF513" s="2">
        <v>5.3400776727115302E-2</v>
      </c>
      <c r="AG513" s="2">
        <v>6.2939799773874094E-2</v>
      </c>
    </row>
    <row r="514" spans="1:33" x14ac:dyDescent="0.35">
      <c r="A514" s="7">
        <v>526</v>
      </c>
      <c r="B514" s="7">
        <v>303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2.1187295889999999E-2</v>
      </c>
      <c r="I514" s="4">
        <v>7.1353454571099997</v>
      </c>
      <c r="J514" s="2">
        <f t="shared" ref="J514:J577" si="17">H514/I514</f>
        <v>2.9693440937590436E-3</v>
      </c>
      <c r="K514" s="3">
        <v>114</v>
      </c>
      <c r="L514" s="3">
        <v>128</v>
      </c>
      <c r="M514" s="3">
        <v>128</v>
      </c>
      <c r="N514" s="3">
        <v>129</v>
      </c>
      <c r="O514" s="24">
        <v>1001</v>
      </c>
      <c r="P514" s="4">
        <v>0.50600000000000001</v>
      </c>
      <c r="Q514" s="4">
        <v>0.50194552529182901</v>
      </c>
      <c r="R514" s="4">
        <v>6.0000000000000001E-3</v>
      </c>
      <c r="S514" s="4">
        <v>1.4E-2</v>
      </c>
      <c r="T514" s="4">
        <v>4.0000000000000001E-3</v>
      </c>
      <c r="U514" s="4">
        <v>8.0000000000000002E-3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0.70521976179421497</v>
      </c>
      <c r="AC514" s="2">
        <v>0.69704582097560297</v>
      </c>
      <c r="AD514" s="2">
        <v>6.0180723255630203E-3</v>
      </c>
      <c r="AE514" s="2">
        <v>1.4098924379501601E-2</v>
      </c>
      <c r="AF514" s="2">
        <v>4.0080213975388201E-3</v>
      </c>
      <c r="AG514" s="2">
        <v>8.03217169726427E-3</v>
      </c>
    </row>
    <row r="515" spans="1:33" x14ac:dyDescent="0.35">
      <c r="A515" s="7">
        <v>710</v>
      </c>
      <c r="B515" s="7">
        <v>229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3.1798975520000002E-2</v>
      </c>
      <c r="I515" s="4">
        <v>9.5472432209800004</v>
      </c>
      <c r="J515" s="2">
        <f t="shared" si="17"/>
        <v>3.3306971220888114E-3</v>
      </c>
      <c r="K515" s="3">
        <v>124</v>
      </c>
      <c r="L515" s="3">
        <v>156</v>
      </c>
      <c r="M515" s="3">
        <v>131</v>
      </c>
      <c r="N515" s="3">
        <v>88</v>
      </c>
      <c r="O515" s="24">
        <v>908.23135594825101</v>
      </c>
      <c r="P515" s="4">
        <v>0.498</v>
      </c>
      <c r="Q515" s="4">
        <v>0.40182648401826498</v>
      </c>
      <c r="R515" s="4">
        <v>7.0000000000000001E-3</v>
      </c>
      <c r="S515" s="4">
        <v>6.0000000000000001E-3</v>
      </c>
      <c r="T515" s="4">
        <v>4.0000000000000001E-3</v>
      </c>
      <c r="U515" s="4">
        <v>7.0000000000000001E-3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0.68915515929040805</v>
      </c>
      <c r="AC515" s="2">
        <v>0.513874406615349</v>
      </c>
      <c r="AD515" s="2">
        <v>7.0246149369644698E-3</v>
      </c>
      <c r="AE515" s="2">
        <v>6.0180723255630203E-3</v>
      </c>
      <c r="AF515" s="2">
        <v>4.0080213975388201E-3</v>
      </c>
      <c r="AG515" s="2">
        <v>7.0246149369644698E-3</v>
      </c>
    </row>
    <row r="516" spans="1:33" x14ac:dyDescent="0.35">
      <c r="A516" s="7">
        <v>392</v>
      </c>
      <c r="B516" s="7">
        <v>130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3.123992942E-2</v>
      </c>
      <c r="I516" s="4">
        <v>7.5738676876</v>
      </c>
      <c r="J516" s="2">
        <f t="shared" si="17"/>
        <v>4.1246996526155683E-3</v>
      </c>
      <c r="K516" s="3">
        <v>146</v>
      </c>
      <c r="L516" s="3">
        <v>117</v>
      </c>
      <c r="M516" s="3">
        <v>114</v>
      </c>
      <c r="N516" s="3">
        <v>122</v>
      </c>
      <c r="O516" s="24">
        <v>1001</v>
      </c>
      <c r="P516" s="4">
        <v>0.47599999999999998</v>
      </c>
      <c r="Q516" s="4">
        <v>0.51694915254237295</v>
      </c>
      <c r="R516" s="4">
        <v>6.0000000000000001E-3</v>
      </c>
      <c r="S516" s="4">
        <v>1E-3</v>
      </c>
      <c r="T516" s="4">
        <v>4.0000000000000001E-3</v>
      </c>
      <c r="U516" s="4">
        <v>6.0000000000000001E-3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0.64626359466109495</v>
      </c>
      <c r="AC516" s="2">
        <v>0.72763335663111495</v>
      </c>
      <c r="AD516" s="2">
        <v>6.0180723255630203E-3</v>
      </c>
      <c r="AE516" s="2">
        <v>1.00050033358353E-3</v>
      </c>
      <c r="AF516" s="2">
        <v>4.0080213975388201E-3</v>
      </c>
      <c r="AG516" s="2">
        <v>6.0180723255630203E-3</v>
      </c>
    </row>
    <row r="517" spans="1:33" x14ac:dyDescent="0.35">
      <c r="A517" s="7">
        <v>554</v>
      </c>
      <c r="B517" s="7">
        <v>145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3.1763850369999999E-2</v>
      </c>
      <c r="I517" s="4">
        <v>7.1609945555000003</v>
      </c>
      <c r="J517" s="2">
        <f t="shared" si="17"/>
        <v>4.4356758162319475E-3</v>
      </c>
      <c r="K517" s="3">
        <v>105</v>
      </c>
      <c r="L517" s="3">
        <v>140</v>
      </c>
      <c r="M517" s="3">
        <v>143</v>
      </c>
      <c r="N517" s="3">
        <v>111</v>
      </c>
      <c r="O517" s="24">
        <v>1001</v>
      </c>
      <c r="P517" s="4">
        <v>0.498</v>
      </c>
      <c r="Q517" s="4">
        <v>0.43700787401574798</v>
      </c>
      <c r="R517" s="4">
        <v>8.0000000000000002E-3</v>
      </c>
      <c r="S517" s="4">
        <v>1.2999999999999999E-2</v>
      </c>
      <c r="T517" s="4">
        <v>1.4999999999999999E-2</v>
      </c>
      <c r="U517" s="4">
        <v>1.2999999999999999E-2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0.68915515929040805</v>
      </c>
      <c r="AC517" s="2">
        <v>0.57448963675862896</v>
      </c>
      <c r="AD517" s="2">
        <v>8.03217169726427E-3</v>
      </c>
      <c r="AE517" s="2">
        <v>1.30852395486555E-2</v>
      </c>
      <c r="AF517" s="2">
        <v>1.51136378100482E-2</v>
      </c>
      <c r="AG517" s="2">
        <v>1.30852395486555E-2</v>
      </c>
    </row>
    <row r="518" spans="1:33" x14ac:dyDescent="0.35">
      <c r="A518" s="7">
        <v>820</v>
      </c>
      <c r="B518" s="7">
        <v>186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3.7061653409999999E-2</v>
      </c>
      <c r="I518" s="4">
        <v>8.04664112741</v>
      </c>
      <c r="J518" s="2">
        <f t="shared" si="17"/>
        <v>4.6058538989334997E-3</v>
      </c>
      <c r="K518" s="3">
        <v>193</v>
      </c>
      <c r="L518" s="3">
        <v>137</v>
      </c>
      <c r="M518" s="3">
        <v>94</v>
      </c>
      <c r="N518" s="3">
        <v>75</v>
      </c>
      <c r="O518" s="24">
        <v>1001</v>
      </c>
      <c r="P518" s="4">
        <v>0.43</v>
      </c>
      <c r="Q518" s="4">
        <v>0.44378698224852098</v>
      </c>
      <c r="R518" s="4">
        <v>6.0000000000000001E-3</v>
      </c>
      <c r="S518" s="4">
        <v>1.2E-2</v>
      </c>
      <c r="T518" s="4">
        <v>5.0000000000000001E-3</v>
      </c>
      <c r="U518" s="4">
        <v>7.0000000000000001E-3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0.56211891815354098</v>
      </c>
      <c r="AC518" s="2">
        <v>0.58660393265306998</v>
      </c>
      <c r="AD518" s="2">
        <v>6.0180723255630203E-3</v>
      </c>
      <c r="AE518" s="2">
        <v>1.20725812342692E-2</v>
      </c>
      <c r="AF518" s="2">
        <v>5.0125418235442898E-3</v>
      </c>
      <c r="AG518" s="2">
        <v>7.0246149369644698E-3</v>
      </c>
    </row>
    <row r="519" spans="1:33" x14ac:dyDescent="0.35">
      <c r="A519" s="7">
        <v>470</v>
      </c>
      <c r="B519" s="7">
        <v>163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4.2015379829999998E-2</v>
      </c>
      <c r="I519" s="4">
        <v>8.6964016336099998</v>
      </c>
      <c r="J519" s="2">
        <f t="shared" si="17"/>
        <v>4.8313522765115E-3</v>
      </c>
      <c r="K519" s="3">
        <v>215</v>
      </c>
      <c r="L519" s="3">
        <v>88</v>
      </c>
      <c r="M519" s="3">
        <v>143</v>
      </c>
      <c r="N519" s="3">
        <v>53</v>
      </c>
      <c r="O519" s="24">
        <v>1001</v>
      </c>
      <c r="P519" s="4">
        <v>0.26900000000000002</v>
      </c>
      <c r="Q519" s="4">
        <v>0.27040816326530598</v>
      </c>
      <c r="R519" s="4">
        <v>2E-3</v>
      </c>
      <c r="S519" s="4">
        <v>8.9999999999999993E-3</v>
      </c>
      <c r="T519" s="4">
        <v>4.0000000000000001E-3</v>
      </c>
      <c r="U519" s="4">
        <v>0.01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0.31334181923235899</v>
      </c>
      <c r="AC519" s="2">
        <v>0.31527002897061002</v>
      </c>
      <c r="AD519" s="2">
        <v>2.0020026706730801E-3</v>
      </c>
      <c r="AE519" s="2">
        <v>9.0407446521490707E-3</v>
      </c>
      <c r="AF519" s="2">
        <v>4.0080213975388201E-3</v>
      </c>
      <c r="AG519" s="2">
        <v>1.0050335853501499E-2</v>
      </c>
    </row>
    <row r="520" spans="1:33" x14ac:dyDescent="0.35">
      <c r="A520" s="7">
        <v>454</v>
      </c>
      <c r="B520" s="7">
        <v>273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3.8666887329999997E-2</v>
      </c>
      <c r="I520" s="4">
        <v>7.7808792427200002</v>
      </c>
      <c r="J520" s="2">
        <f t="shared" si="17"/>
        <v>4.9694753155535443E-3</v>
      </c>
      <c r="K520" s="3">
        <v>113</v>
      </c>
      <c r="L520" s="3">
        <v>175</v>
      </c>
      <c r="M520" s="3">
        <v>82</v>
      </c>
      <c r="N520" s="3">
        <v>129</v>
      </c>
      <c r="O520" s="24">
        <v>1001</v>
      </c>
      <c r="P520" s="4">
        <v>0.58899999999999997</v>
      </c>
      <c r="Q520" s="4">
        <v>0.61137440758293804</v>
      </c>
      <c r="R520" s="4">
        <v>1.7000000000000001E-2</v>
      </c>
      <c r="S520" s="4">
        <v>1.2E-2</v>
      </c>
      <c r="T520" s="4">
        <v>0.01</v>
      </c>
      <c r="U520" s="4">
        <v>1.0999999999999999E-2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0.88916206448590196</v>
      </c>
      <c r="AC520" s="2">
        <v>0.94513888621181297</v>
      </c>
      <c r="AD520" s="2">
        <v>1.7146158834970501E-2</v>
      </c>
      <c r="AE520" s="2">
        <v>1.20725812342692E-2</v>
      </c>
      <c r="AF520" s="2">
        <v>1.0050335853501499E-2</v>
      </c>
      <c r="AG520" s="2">
        <v>1.1060947359424899E-2</v>
      </c>
    </row>
    <row r="521" spans="1:33" x14ac:dyDescent="0.35">
      <c r="A521" s="7">
        <v>292</v>
      </c>
      <c r="B521" s="7">
        <v>369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4.5901563550000003E-2</v>
      </c>
      <c r="I521" s="4">
        <v>8.3275367567200007</v>
      </c>
      <c r="J521" s="2">
        <f t="shared" si="17"/>
        <v>5.5120217287494061E-3</v>
      </c>
      <c r="K521" s="3">
        <v>168</v>
      </c>
      <c r="L521" s="3">
        <v>81</v>
      </c>
      <c r="M521" s="3">
        <v>134</v>
      </c>
      <c r="N521" s="3">
        <v>116</v>
      </c>
      <c r="O521" s="24">
        <v>1001</v>
      </c>
      <c r="P521" s="4">
        <v>0.41799999999999998</v>
      </c>
      <c r="Q521" s="4">
        <v>0.46400000000000002</v>
      </c>
      <c r="R521" s="4">
        <v>8.0000000000000002E-3</v>
      </c>
      <c r="S521" s="4">
        <v>7.0000000000000001E-3</v>
      </c>
      <c r="T521" s="4">
        <v>7.0000000000000001E-3</v>
      </c>
      <c r="U521" s="4">
        <v>7.0000000000000001E-3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0.54128483125069904</v>
      </c>
      <c r="AC521" s="2">
        <v>0.62362111791133501</v>
      </c>
      <c r="AD521" s="2">
        <v>8.03217169726427E-3</v>
      </c>
      <c r="AE521" s="2">
        <v>7.0246149369644698E-3</v>
      </c>
      <c r="AF521" s="2">
        <v>7.0246149369644698E-3</v>
      </c>
      <c r="AG521" s="2">
        <v>7.0246149369644698E-3</v>
      </c>
    </row>
    <row r="522" spans="1:33" x14ac:dyDescent="0.35">
      <c r="A522" s="7">
        <v>382</v>
      </c>
      <c r="B522" s="7">
        <v>412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4.1486889440000001E-2</v>
      </c>
      <c r="I522" s="4">
        <v>7.2306427520699996</v>
      </c>
      <c r="J522" s="2">
        <f t="shared" si="17"/>
        <v>5.7376489010085678E-3</v>
      </c>
      <c r="K522" s="3">
        <v>152</v>
      </c>
      <c r="L522" s="3">
        <v>107</v>
      </c>
      <c r="M522" s="3">
        <v>138</v>
      </c>
      <c r="N522" s="3">
        <v>102</v>
      </c>
      <c r="O522" s="24">
        <v>1001</v>
      </c>
      <c r="P522" s="4">
        <v>0.38900000000000001</v>
      </c>
      <c r="Q522" s="4">
        <v>0.42499999999999999</v>
      </c>
      <c r="R522" s="4">
        <v>5.8000000000000003E-2</v>
      </c>
      <c r="S522" s="4">
        <v>5.8000000000000003E-2</v>
      </c>
      <c r="T522" s="4">
        <v>4.3999999999999997E-2</v>
      </c>
      <c r="U522" s="4">
        <v>6.3E-2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0.49265831981054198</v>
      </c>
      <c r="AC522" s="2">
        <v>0.55338523818478702</v>
      </c>
      <c r="AD522" s="2">
        <v>5.9750004405774E-2</v>
      </c>
      <c r="AE522" s="2">
        <v>5.9750004405774E-2</v>
      </c>
      <c r="AF522" s="2">
        <v>4.4997365930735798E-2</v>
      </c>
      <c r="AG522" s="2">
        <v>6.5071996743714805E-2</v>
      </c>
    </row>
    <row r="523" spans="1:33" x14ac:dyDescent="0.35">
      <c r="A523" s="7">
        <v>486</v>
      </c>
      <c r="B523" s="7">
        <v>203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4.3780114609999997E-2</v>
      </c>
      <c r="I523" s="4">
        <v>7.3603122088999999</v>
      </c>
      <c r="J523" s="2">
        <f t="shared" si="17"/>
        <v>5.9481328192928576E-3</v>
      </c>
      <c r="K523" s="3">
        <v>137</v>
      </c>
      <c r="L523" s="3">
        <v>78</v>
      </c>
      <c r="M523" s="3">
        <v>161</v>
      </c>
      <c r="N523" s="3">
        <v>123</v>
      </c>
      <c r="O523" s="24">
        <v>981.16787780709399</v>
      </c>
      <c r="P523" s="4">
        <v>0.42499999999999999</v>
      </c>
      <c r="Q523" s="4">
        <v>0.43309859154929597</v>
      </c>
      <c r="R523" s="4">
        <v>0.01</v>
      </c>
      <c r="S523" s="4">
        <v>4.0000000000000001E-3</v>
      </c>
      <c r="T523" s="4">
        <v>8.0000000000000002E-3</v>
      </c>
      <c r="U523" s="4">
        <v>7.0000000000000001E-3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0.55338523818478702</v>
      </c>
      <c r="AC523" s="2">
        <v>0.56756987317674301</v>
      </c>
      <c r="AD523" s="2">
        <v>1.0050335853501499E-2</v>
      </c>
      <c r="AE523" s="2">
        <v>4.0080213975388201E-3</v>
      </c>
      <c r="AF523" s="2">
        <v>8.03217169726427E-3</v>
      </c>
      <c r="AG523" s="2">
        <v>7.0246149369644698E-3</v>
      </c>
    </row>
    <row r="524" spans="1:33" x14ac:dyDescent="0.35">
      <c r="A524" s="7">
        <v>114</v>
      </c>
      <c r="B524" s="7">
        <v>138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6.147689026E-2</v>
      </c>
      <c r="I524" s="4">
        <v>9.2996705572899998</v>
      </c>
      <c r="J524" s="2">
        <f t="shared" si="17"/>
        <v>6.6106524829321342E-3</v>
      </c>
      <c r="K524" s="3">
        <v>150</v>
      </c>
      <c r="L524" s="3">
        <v>103</v>
      </c>
      <c r="M524" s="3">
        <v>167</v>
      </c>
      <c r="N524" s="3">
        <v>79</v>
      </c>
      <c r="O524" s="24">
        <v>1001</v>
      </c>
      <c r="P524" s="4">
        <v>0.372</v>
      </c>
      <c r="Q524" s="4">
        <v>0.32113821138211401</v>
      </c>
      <c r="R524" s="4">
        <v>1.0999999999999999E-2</v>
      </c>
      <c r="S524" s="4">
        <v>8.9999999999999993E-3</v>
      </c>
      <c r="T524" s="4">
        <v>1.0999999999999999E-2</v>
      </c>
      <c r="U524" s="4">
        <v>0.01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0.46521511251393799</v>
      </c>
      <c r="AC524" s="2">
        <v>0.38733772351560802</v>
      </c>
      <c r="AD524" s="2">
        <v>1.1060947359424899E-2</v>
      </c>
      <c r="AE524" s="2">
        <v>9.0407446521490707E-3</v>
      </c>
      <c r="AF524" s="2">
        <v>1.1060947359424899E-2</v>
      </c>
      <c r="AG524" s="2">
        <v>1.0050335853501499E-2</v>
      </c>
    </row>
    <row r="525" spans="1:33" x14ac:dyDescent="0.35">
      <c r="A525" s="7">
        <v>650</v>
      </c>
      <c r="B525" s="7">
        <v>78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5.611409363E-2</v>
      </c>
      <c r="I525" s="4">
        <v>7.3416612488000004</v>
      </c>
      <c r="J525" s="2">
        <f t="shared" si="17"/>
        <v>7.6432420031872063E-3</v>
      </c>
      <c r="K525" s="3">
        <v>119</v>
      </c>
      <c r="L525" s="3">
        <v>171</v>
      </c>
      <c r="M525" s="3">
        <v>106</v>
      </c>
      <c r="N525" s="3">
        <v>103</v>
      </c>
      <c r="O525" s="24">
        <v>1001</v>
      </c>
      <c r="P525" s="4">
        <v>0.56200000000000006</v>
      </c>
      <c r="Q525" s="4">
        <v>0.492822966507177</v>
      </c>
      <c r="R525" s="4">
        <v>0.01</v>
      </c>
      <c r="S525" s="4">
        <v>0.01</v>
      </c>
      <c r="T525" s="4">
        <v>1.2999999999999999E-2</v>
      </c>
      <c r="U525" s="4">
        <v>8.0000000000000002E-3</v>
      </c>
      <c r="V525" s="5">
        <v>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0.82553636860569102</v>
      </c>
      <c r="AC525" s="2">
        <v>0.67889515785274401</v>
      </c>
      <c r="AD525" s="2">
        <v>1.0050335853501499E-2</v>
      </c>
      <c r="AE525" s="2">
        <v>1.0050335853501499E-2</v>
      </c>
      <c r="AF525" s="2">
        <v>1.30852395486555E-2</v>
      </c>
      <c r="AG525" s="2">
        <v>8.03217169726427E-3</v>
      </c>
    </row>
    <row r="526" spans="1:33" x14ac:dyDescent="0.35">
      <c r="A526" s="7">
        <v>22</v>
      </c>
      <c r="B526" s="7">
        <v>66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7.6627476560000005E-2</v>
      </c>
      <c r="I526" s="4">
        <v>9.9624196837800003</v>
      </c>
      <c r="J526" s="2">
        <f t="shared" si="17"/>
        <v>7.6916531316943626E-3</v>
      </c>
      <c r="K526" s="3">
        <v>167</v>
      </c>
      <c r="L526" s="3">
        <v>153</v>
      </c>
      <c r="M526" s="3">
        <v>100</v>
      </c>
      <c r="N526" s="3">
        <v>79</v>
      </c>
      <c r="O526" s="24">
        <v>1001</v>
      </c>
      <c r="P526" s="4">
        <v>0.43</v>
      </c>
      <c r="Q526" s="4">
        <v>0.44134078212290501</v>
      </c>
      <c r="R526" s="4">
        <v>0.05</v>
      </c>
      <c r="S526" s="4">
        <v>4.8000000000000001E-2</v>
      </c>
      <c r="T526" s="4">
        <v>4.1000000000000002E-2</v>
      </c>
      <c r="U526" s="4">
        <v>4.2999999999999997E-2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0.56211891815354098</v>
      </c>
      <c r="AC526" s="2">
        <v>0.58221561985266301</v>
      </c>
      <c r="AD526" s="2">
        <v>5.1293294387550599E-2</v>
      </c>
      <c r="AE526" s="2">
        <v>4.9190244190771802E-2</v>
      </c>
      <c r="AF526" s="2">
        <v>4.1864204098698898E-2</v>
      </c>
      <c r="AG526" s="2">
        <v>4.3951887529182797E-2</v>
      </c>
    </row>
    <row r="527" spans="1:33" x14ac:dyDescent="0.35">
      <c r="A527" s="7">
        <v>40</v>
      </c>
      <c r="B527" s="7">
        <v>93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8.3755077359999999E-2</v>
      </c>
      <c r="I527" s="4">
        <v>10.405678109569999</v>
      </c>
      <c r="J527" s="2">
        <f t="shared" si="17"/>
        <v>8.0489783056974708E-3</v>
      </c>
      <c r="K527" s="3">
        <v>144</v>
      </c>
      <c r="L527" s="3">
        <v>106</v>
      </c>
      <c r="M527" s="3">
        <v>127</v>
      </c>
      <c r="N527" s="3">
        <v>122</v>
      </c>
      <c r="O527" s="24">
        <v>1001</v>
      </c>
      <c r="P527" s="4">
        <v>0.47099999999999997</v>
      </c>
      <c r="Q527" s="4">
        <v>0.48995983935742998</v>
      </c>
      <c r="R527" s="4">
        <v>6.0000000000000001E-3</v>
      </c>
      <c r="S527" s="4">
        <v>1.2999999999999999E-2</v>
      </c>
      <c r="T527" s="4">
        <v>1.0999999999999999E-2</v>
      </c>
      <c r="U527" s="4">
        <v>6.0000000000000001E-3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0.63676684712383802</v>
      </c>
      <c r="AC527" s="2">
        <v>0.67326581000611596</v>
      </c>
      <c r="AD527" s="2">
        <v>6.0180723255630203E-3</v>
      </c>
      <c r="AE527" s="2">
        <v>1.30852395486555E-2</v>
      </c>
      <c r="AF527" s="2">
        <v>1.1060947359424899E-2</v>
      </c>
      <c r="AG527" s="2">
        <v>6.0180723255630203E-3</v>
      </c>
    </row>
    <row r="528" spans="1:33" x14ac:dyDescent="0.35">
      <c r="A528" s="7">
        <v>452</v>
      </c>
      <c r="B528" s="7">
        <v>230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7.2347397450000003E-2</v>
      </c>
      <c r="I528" s="4">
        <v>8.5066459506100003</v>
      </c>
      <c r="J528" s="2">
        <f t="shared" si="17"/>
        <v>8.5048088130213143E-3</v>
      </c>
      <c r="K528" s="3">
        <v>155</v>
      </c>
      <c r="L528" s="3">
        <v>70</v>
      </c>
      <c r="M528" s="3">
        <v>130</v>
      </c>
      <c r="N528" s="3">
        <v>144</v>
      </c>
      <c r="O528" s="24">
        <v>1001</v>
      </c>
      <c r="P528" s="4">
        <v>0.40899999999999997</v>
      </c>
      <c r="Q528" s="4">
        <v>0.52554744525547403</v>
      </c>
      <c r="R528" s="4">
        <v>6.0000000000000001E-3</v>
      </c>
      <c r="S528" s="4">
        <v>1.4999999999999999E-2</v>
      </c>
      <c r="T528" s="4">
        <v>1.6E-2</v>
      </c>
      <c r="U528" s="4">
        <v>1.7999999999999999E-2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0.52593926157603899</v>
      </c>
      <c r="AC528" s="2">
        <v>0.74559365593248805</v>
      </c>
      <c r="AD528" s="2">
        <v>6.0180723255630203E-3</v>
      </c>
      <c r="AE528" s="2">
        <v>1.51136378100482E-2</v>
      </c>
      <c r="AF528" s="2">
        <v>1.6129381929883599E-2</v>
      </c>
      <c r="AG528" s="2">
        <v>1.8163970627671201E-2</v>
      </c>
    </row>
    <row r="529" spans="1:33" x14ac:dyDescent="0.35">
      <c r="A529" s="7">
        <v>962</v>
      </c>
      <c r="B529" s="7">
        <v>236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7.1617395390000005E-2</v>
      </c>
      <c r="I529" s="4">
        <v>8.0746266791999997</v>
      </c>
      <c r="J529" s="2">
        <f t="shared" si="17"/>
        <v>8.8694373418506528E-3</v>
      </c>
      <c r="K529" s="3">
        <v>182</v>
      </c>
      <c r="L529" s="3">
        <v>76</v>
      </c>
      <c r="M529" s="3">
        <v>148</v>
      </c>
      <c r="N529" s="3">
        <v>93</v>
      </c>
      <c r="O529" s="24">
        <v>963.508913428612</v>
      </c>
      <c r="P529" s="4">
        <v>0.34399999999999997</v>
      </c>
      <c r="Q529" s="4">
        <v>0.38589211618257302</v>
      </c>
      <c r="R529" s="4">
        <v>1.2999999999999999E-2</v>
      </c>
      <c r="S529" s="4">
        <v>1.9E-2</v>
      </c>
      <c r="T529" s="4">
        <v>1.6E-2</v>
      </c>
      <c r="U529" s="4">
        <v>1.2E-2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0.421594490038048</v>
      </c>
      <c r="AC529" s="2">
        <v>0.48758465972654003</v>
      </c>
      <c r="AD529" s="2">
        <v>1.30852395486555E-2</v>
      </c>
      <c r="AE529" s="2">
        <v>1.9182819416774001E-2</v>
      </c>
      <c r="AF529" s="2">
        <v>1.6129381929883599E-2</v>
      </c>
      <c r="AG529" s="2">
        <v>1.20725812342692E-2</v>
      </c>
    </row>
    <row r="530" spans="1:33" x14ac:dyDescent="0.35">
      <c r="A530" s="7">
        <v>728</v>
      </c>
      <c r="B530" s="7">
        <v>72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6.3387751239999998E-2</v>
      </c>
      <c r="I530" s="4">
        <v>6.9569299026589997</v>
      </c>
      <c r="J530" s="2">
        <f t="shared" si="17"/>
        <v>9.111454639750308E-3</v>
      </c>
      <c r="K530" s="3">
        <v>122</v>
      </c>
      <c r="L530" s="3">
        <v>137</v>
      </c>
      <c r="M530" s="3">
        <v>122</v>
      </c>
      <c r="N530" s="3">
        <v>118</v>
      </c>
      <c r="O530" s="24">
        <v>1001</v>
      </c>
      <c r="P530" s="4">
        <v>0.499</v>
      </c>
      <c r="Q530" s="4">
        <v>0.49166666666666697</v>
      </c>
      <c r="R530" s="4">
        <v>8.0000000000000002E-3</v>
      </c>
      <c r="S530" s="4">
        <v>8.9999999999999993E-3</v>
      </c>
      <c r="T530" s="4">
        <v>1.4999999999999999E-2</v>
      </c>
      <c r="U530" s="4">
        <v>1.2999999999999999E-2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0.69114917789727204</v>
      </c>
      <c r="AC530" s="2">
        <v>0.67661787860873501</v>
      </c>
      <c r="AD530" s="2">
        <v>8.03217169726427E-3</v>
      </c>
      <c r="AE530" s="2">
        <v>9.0407446521490707E-3</v>
      </c>
      <c r="AF530" s="2">
        <v>1.51136378100482E-2</v>
      </c>
      <c r="AG530" s="2">
        <v>1.30852395486555E-2</v>
      </c>
    </row>
    <row r="531" spans="1:33" x14ac:dyDescent="0.35">
      <c r="A531" s="7">
        <v>6</v>
      </c>
      <c r="B531" s="7">
        <v>262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7.6688025549999997E-2</v>
      </c>
      <c r="I531" s="4">
        <v>7.9612308040100004</v>
      </c>
      <c r="J531" s="2">
        <f t="shared" si="17"/>
        <v>9.6326846235098382E-3</v>
      </c>
      <c r="K531" s="3">
        <v>132</v>
      </c>
      <c r="L531" s="3">
        <v>99</v>
      </c>
      <c r="M531" s="3">
        <v>148</v>
      </c>
      <c r="N531" s="3">
        <v>120</v>
      </c>
      <c r="O531" s="24">
        <v>686.77319864941603</v>
      </c>
      <c r="P531" s="4">
        <v>0.42799999999999999</v>
      </c>
      <c r="Q531" s="4">
        <v>0.44776119402985098</v>
      </c>
      <c r="R531" s="4">
        <v>1.4999999999999999E-2</v>
      </c>
      <c r="S531" s="4">
        <v>2.1999999999999999E-2</v>
      </c>
      <c r="T531" s="4">
        <v>2.1999999999999999E-2</v>
      </c>
      <c r="U531" s="4">
        <v>1.7999999999999999E-2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0.55861628760233895</v>
      </c>
      <c r="AC531" s="2">
        <v>0.59377470674674204</v>
      </c>
      <c r="AD531" s="2">
        <v>1.51136378100482E-2</v>
      </c>
      <c r="AE531" s="2">
        <v>2.2245608947319698E-2</v>
      </c>
      <c r="AF531" s="2">
        <v>2.2245608947319698E-2</v>
      </c>
      <c r="AG531" s="2">
        <v>1.8163970627671201E-2</v>
      </c>
    </row>
    <row r="532" spans="1:33" x14ac:dyDescent="0.35">
      <c r="A532" s="7">
        <v>880</v>
      </c>
      <c r="B532" s="7">
        <v>104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8.0476208310000005E-2</v>
      </c>
      <c r="I532" s="4">
        <v>8.2188522548199998</v>
      </c>
      <c r="J532" s="2">
        <f t="shared" si="17"/>
        <v>9.7916601752762022E-3</v>
      </c>
      <c r="K532" s="3">
        <v>161</v>
      </c>
      <c r="L532" s="3">
        <v>152</v>
      </c>
      <c r="M532" s="3">
        <v>107</v>
      </c>
      <c r="N532" s="3">
        <v>79</v>
      </c>
      <c r="O532" s="24">
        <v>1001</v>
      </c>
      <c r="P532" s="4">
        <v>0.45900000000000002</v>
      </c>
      <c r="Q532" s="4">
        <v>0.42473118279569899</v>
      </c>
      <c r="R532" s="4">
        <v>4.8000000000000001E-2</v>
      </c>
      <c r="S532" s="4">
        <v>0.03</v>
      </c>
      <c r="T532" s="4">
        <v>0.05</v>
      </c>
      <c r="U532" s="4">
        <v>3.5000000000000003E-2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0.61433600013565604</v>
      </c>
      <c r="AC532" s="2">
        <v>0.55291783925129501</v>
      </c>
      <c r="AD532" s="2">
        <v>4.9190244190771802E-2</v>
      </c>
      <c r="AE532" s="2">
        <v>3.0459207484708602E-2</v>
      </c>
      <c r="AF532" s="2">
        <v>5.1293294387550599E-2</v>
      </c>
      <c r="AG532" s="2">
        <v>3.5627177643151202E-2</v>
      </c>
    </row>
    <row r="533" spans="1:33" x14ac:dyDescent="0.35">
      <c r="A533" s="7">
        <v>680</v>
      </c>
      <c r="B533" s="7">
        <v>308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9.0703258240000001E-2</v>
      </c>
      <c r="I533" s="4">
        <v>8.8621404110200004</v>
      </c>
      <c r="J533" s="2">
        <f t="shared" si="17"/>
        <v>1.0234915498203033E-2</v>
      </c>
      <c r="K533" s="3">
        <v>120</v>
      </c>
      <c r="L533" s="3">
        <v>86</v>
      </c>
      <c r="M533" s="3">
        <v>208</v>
      </c>
      <c r="N533" s="3">
        <v>85</v>
      </c>
      <c r="O533" s="24">
        <v>1001</v>
      </c>
      <c r="P533" s="4">
        <v>0.32700000000000001</v>
      </c>
      <c r="Q533" s="4">
        <v>0.290102389078498</v>
      </c>
      <c r="R533" s="4">
        <v>1.2999999999999999E-2</v>
      </c>
      <c r="S533" s="4">
        <v>6.0000000000000001E-3</v>
      </c>
      <c r="T533" s="4">
        <v>1.9E-2</v>
      </c>
      <c r="U533" s="4">
        <v>1.6E-2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0.39600994933740902</v>
      </c>
      <c r="AC533" s="2">
        <v>0.342634529315749</v>
      </c>
      <c r="AD533" s="2">
        <v>1.30852395486555E-2</v>
      </c>
      <c r="AE533" s="2">
        <v>6.0180723255630203E-3</v>
      </c>
      <c r="AF533" s="2">
        <v>1.9182819416774001E-2</v>
      </c>
      <c r="AG533" s="2">
        <v>1.6129381929883599E-2</v>
      </c>
    </row>
    <row r="534" spans="1:33" x14ac:dyDescent="0.35">
      <c r="A534" s="7">
        <v>948</v>
      </c>
      <c r="B534" s="7">
        <v>224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0.1111006174</v>
      </c>
      <c r="I534" s="4">
        <v>10.10532548206</v>
      </c>
      <c r="J534" s="2">
        <f t="shared" si="17"/>
        <v>1.0994264123133601E-2</v>
      </c>
      <c r="K534" s="3">
        <v>140</v>
      </c>
      <c r="L534" s="3">
        <v>101</v>
      </c>
      <c r="M534" s="3">
        <v>144</v>
      </c>
      <c r="N534" s="3">
        <v>114</v>
      </c>
      <c r="O534" s="24">
        <v>1001</v>
      </c>
      <c r="P534" s="4">
        <v>0.42599999999999999</v>
      </c>
      <c r="Q534" s="4">
        <v>0.44186046511627902</v>
      </c>
      <c r="R534" s="4">
        <v>8.9999999999999993E-3</v>
      </c>
      <c r="S534" s="4">
        <v>2.1000000000000001E-2</v>
      </c>
      <c r="T534" s="4">
        <v>0.02</v>
      </c>
      <c r="U534" s="4">
        <v>2.1999999999999999E-2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0.55512588266257101</v>
      </c>
      <c r="AC534" s="2">
        <v>0.58314628534561697</v>
      </c>
      <c r="AD534" s="2">
        <v>9.0407446521490707E-3</v>
      </c>
      <c r="AE534" s="2">
        <v>2.1223636451626698E-2</v>
      </c>
      <c r="AF534" s="2">
        <v>2.0202707317519501E-2</v>
      </c>
      <c r="AG534" s="2">
        <v>2.2245608947319698E-2</v>
      </c>
    </row>
    <row r="535" spans="1:33" x14ac:dyDescent="0.35">
      <c r="A535" s="7">
        <v>170</v>
      </c>
      <c r="B535" s="7">
        <v>113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9.7734295669999999E-2</v>
      </c>
      <c r="I535" s="4">
        <v>8.6202762105000001</v>
      </c>
      <c r="J535" s="2">
        <f t="shared" si="17"/>
        <v>1.1337722050130356E-2</v>
      </c>
      <c r="K535" s="3">
        <v>140</v>
      </c>
      <c r="L535" s="3">
        <v>101</v>
      </c>
      <c r="M535" s="3">
        <v>107</v>
      </c>
      <c r="N535" s="3">
        <v>151</v>
      </c>
      <c r="O535" s="24">
        <v>1001</v>
      </c>
      <c r="P535" s="4">
        <v>0.48599999999999999</v>
      </c>
      <c r="Q535" s="4">
        <v>0.58527131782945696</v>
      </c>
      <c r="R535" s="4">
        <v>1.7000000000000001E-2</v>
      </c>
      <c r="S535" s="4">
        <v>2.1000000000000001E-2</v>
      </c>
      <c r="T535" s="4">
        <v>1.4E-2</v>
      </c>
      <c r="U535" s="4">
        <v>0.01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0.665532013526972</v>
      </c>
      <c r="AC535" s="2">
        <v>0.88013075045971101</v>
      </c>
      <c r="AD535" s="2">
        <v>1.7146158834970501E-2</v>
      </c>
      <c r="AE535" s="2">
        <v>2.1223636451626698E-2</v>
      </c>
      <c r="AF535" s="2">
        <v>1.4098924379501601E-2</v>
      </c>
      <c r="AG535" s="2">
        <v>1.0050335853501499E-2</v>
      </c>
    </row>
    <row r="536" spans="1:33" x14ac:dyDescent="0.35">
      <c r="A536" s="7">
        <v>330</v>
      </c>
      <c r="B536" s="7">
        <v>354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0.1097913266</v>
      </c>
      <c r="I536" s="4">
        <v>9.5110211235000008</v>
      </c>
      <c r="J536" s="2">
        <f t="shared" si="17"/>
        <v>1.1543589817998157E-2</v>
      </c>
      <c r="K536" s="3">
        <v>138</v>
      </c>
      <c r="L536" s="3">
        <v>183</v>
      </c>
      <c r="M536" s="3">
        <v>100</v>
      </c>
      <c r="N536" s="3">
        <v>78</v>
      </c>
      <c r="O536" s="24">
        <v>1001</v>
      </c>
      <c r="P536" s="4">
        <v>0.52900000000000003</v>
      </c>
      <c r="Q536" s="4">
        <v>0.43820224719101097</v>
      </c>
      <c r="R536" s="4">
        <v>1.0999999999999999E-2</v>
      </c>
      <c r="S536" s="4">
        <v>1.6E-2</v>
      </c>
      <c r="T536" s="4">
        <v>0.01</v>
      </c>
      <c r="U536" s="4">
        <v>1.2999999999999999E-2</v>
      </c>
      <c r="V536" s="5">
        <v>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0.752897184965719</v>
      </c>
      <c r="AC536" s="2">
        <v>0.57661336430399401</v>
      </c>
      <c r="AD536" s="2">
        <v>1.1060947359424899E-2</v>
      </c>
      <c r="AE536" s="2">
        <v>1.6129381929883599E-2</v>
      </c>
      <c r="AF536" s="2">
        <v>1.0050335853501499E-2</v>
      </c>
      <c r="AG536" s="2">
        <v>1.30852395486555E-2</v>
      </c>
    </row>
    <row r="537" spans="1:33" x14ac:dyDescent="0.35">
      <c r="A537" s="7">
        <v>258</v>
      </c>
      <c r="B537" s="7">
        <v>76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0.11276580429999999</v>
      </c>
      <c r="I537" s="4">
        <v>9.17794740119</v>
      </c>
      <c r="J537" s="2">
        <f t="shared" si="17"/>
        <v>1.2286603896354749E-2</v>
      </c>
      <c r="K537" s="3">
        <v>145</v>
      </c>
      <c r="L537" s="3">
        <v>110</v>
      </c>
      <c r="M537" s="3">
        <v>156</v>
      </c>
      <c r="N537" s="3">
        <v>88</v>
      </c>
      <c r="O537" s="24">
        <v>1001</v>
      </c>
      <c r="P537" s="4">
        <v>0.42099999999999999</v>
      </c>
      <c r="Q537" s="4">
        <v>0.36065573770491799</v>
      </c>
      <c r="R537" s="4">
        <v>1.9E-2</v>
      </c>
      <c r="S537" s="4">
        <v>0.01</v>
      </c>
      <c r="T537" s="4">
        <v>2.3E-2</v>
      </c>
      <c r="U537" s="4">
        <v>1.7999999999999999E-2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0.54645280140914199</v>
      </c>
      <c r="AC537" s="2">
        <v>0.447312218043665</v>
      </c>
      <c r="AD537" s="2">
        <v>1.9182819416774001E-2</v>
      </c>
      <c r="AE537" s="2">
        <v>1.0050335853501499E-2</v>
      </c>
      <c r="AF537" s="2">
        <v>2.32686269393543E-2</v>
      </c>
      <c r="AG537" s="2">
        <v>1.8163970627671201E-2</v>
      </c>
    </row>
    <row r="538" spans="1:33" x14ac:dyDescent="0.35">
      <c r="A538" s="7">
        <v>268</v>
      </c>
      <c r="B538" s="7">
        <v>115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0.1145400438</v>
      </c>
      <c r="I538" s="4">
        <v>8.9196071901000007</v>
      </c>
      <c r="J538" s="2">
        <f t="shared" si="17"/>
        <v>1.2841377580744771E-2</v>
      </c>
      <c r="K538" s="3">
        <v>130</v>
      </c>
      <c r="L538" s="3">
        <v>102</v>
      </c>
      <c r="M538" s="3">
        <v>105</v>
      </c>
      <c r="N538" s="3">
        <v>162</v>
      </c>
      <c r="O538" s="24">
        <v>1001</v>
      </c>
      <c r="P538" s="4">
        <v>0.48899999999999999</v>
      </c>
      <c r="Q538" s="4">
        <v>0.60674157303370801</v>
      </c>
      <c r="R538" s="4">
        <v>1.7000000000000001E-2</v>
      </c>
      <c r="S538" s="4">
        <v>1.4999999999999999E-2</v>
      </c>
      <c r="T538" s="4">
        <v>1.2999999999999999E-2</v>
      </c>
      <c r="U538" s="4">
        <v>2.4E-2</v>
      </c>
      <c r="V538" s="5">
        <v>100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0.67138568877843297</v>
      </c>
      <c r="AC538" s="2">
        <v>0.93328830824272602</v>
      </c>
      <c r="AD538" s="2">
        <v>1.7146158834970501E-2</v>
      </c>
      <c r="AE538" s="2">
        <v>1.51136378100482E-2</v>
      </c>
      <c r="AF538" s="2">
        <v>1.30852395486555E-2</v>
      </c>
      <c r="AG538" s="2">
        <v>2.4292692569044601E-2</v>
      </c>
    </row>
    <row r="539" spans="1:33" x14ac:dyDescent="0.35">
      <c r="A539" s="7">
        <v>54</v>
      </c>
      <c r="B539" s="7">
        <v>223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0.1018591098</v>
      </c>
      <c r="I539" s="4">
        <v>7.7412400376599999</v>
      </c>
      <c r="J539" s="2">
        <f t="shared" si="17"/>
        <v>1.3157983644024774E-2</v>
      </c>
      <c r="K539" s="3">
        <v>178</v>
      </c>
      <c r="L539" s="3">
        <v>186</v>
      </c>
      <c r="M539" s="3">
        <v>73</v>
      </c>
      <c r="N539" s="3">
        <v>62</v>
      </c>
      <c r="O539" s="24">
        <v>978.46588133261298</v>
      </c>
      <c r="P539" s="4">
        <v>0.52700000000000002</v>
      </c>
      <c r="Q539" s="4">
        <v>0.45925925925925898</v>
      </c>
      <c r="R539" s="4">
        <v>2.3E-2</v>
      </c>
      <c r="S539" s="4">
        <v>2.9000000000000001E-2</v>
      </c>
      <c r="T539" s="4">
        <v>1.7000000000000001E-2</v>
      </c>
      <c r="U539" s="4">
        <v>2.4E-2</v>
      </c>
      <c r="V539" s="5">
        <v>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0.74865989049020398</v>
      </c>
      <c r="AC539" s="2">
        <v>0.61481533729003801</v>
      </c>
      <c r="AD539" s="2">
        <v>2.32686269393543E-2</v>
      </c>
      <c r="AE539" s="2">
        <v>2.9428810690812199E-2</v>
      </c>
      <c r="AF539" s="2">
        <v>1.7146158834970501E-2</v>
      </c>
      <c r="AG539" s="2">
        <v>2.4292692569044601E-2</v>
      </c>
    </row>
    <row r="540" spans="1:33" x14ac:dyDescent="0.35">
      <c r="A540" s="7">
        <v>450</v>
      </c>
      <c r="B540" s="7">
        <v>101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0.15662848369999999</v>
      </c>
      <c r="I540" s="4">
        <v>11.197953480000001</v>
      </c>
      <c r="J540" s="2">
        <f t="shared" si="17"/>
        <v>1.3987241863412348E-2</v>
      </c>
      <c r="K540" s="3">
        <v>163</v>
      </c>
      <c r="L540" s="3">
        <v>125</v>
      </c>
      <c r="M540" s="3">
        <v>130</v>
      </c>
      <c r="N540" s="3">
        <v>81</v>
      </c>
      <c r="O540" s="24">
        <v>1001</v>
      </c>
      <c r="P540" s="4">
        <v>0.42699999999999999</v>
      </c>
      <c r="Q540" s="4">
        <v>0.38388625592417103</v>
      </c>
      <c r="R540" s="4">
        <v>3.6999999999999998E-2</v>
      </c>
      <c r="S540" s="4">
        <v>5.6000000000000001E-2</v>
      </c>
      <c r="T540" s="4">
        <v>4.7E-2</v>
      </c>
      <c r="U540" s="4">
        <v>5.2999999999999999E-2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0.55686956226739803</v>
      </c>
      <c r="AC540" s="2">
        <v>0.48432368302048401</v>
      </c>
      <c r="AD540" s="2">
        <v>3.7701867184011501E-2</v>
      </c>
      <c r="AE540" s="2">
        <v>5.7629112836636402E-2</v>
      </c>
      <c r="AF540" s="2">
        <v>4.8140375327934998E-2</v>
      </c>
      <c r="AG540" s="2">
        <v>5.4456185796058897E-2</v>
      </c>
    </row>
    <row r="541" spans="1:33" x14ac:dyDescent="0.35">
      <c r="A541" s="7">
        <v>240</v>
      </c>
      <c r="B541" s="7">
        <v>266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0.11813828210000001</v>
      </c>
      <c r="I541" s="4">
        <v>8.3721289438900008</v>
      </c>
      <c r="J541" s="2">
        <f t="shared" si="17"/>
        <v>1.4110900929950152E-2</v>
      </c>
      <c r="K541" s="3">
        <v>96</v>
      </c>
      <c r="L541" s="3">
        <v>73</v>
      </c>
      <c r="M541" s="3">
        <v>168</v>
      </c>
      <c r="N541" s="3">
        <v>162</v>
      </c>
      <c r="O541" s="24">
        <v>897.63293206648098</v>
      </c>
      <c r="P541" s="4">
        <v>0.46500000000000002</v>
      </c>
      <c r="Q541" s="4">
        <v>0.49090909090909102</v>
      </c>
      <c r="R541" s="4">
        <v>2.3E-2</v>
      </c>
      <c r="S541" s="4">
        <v>1.2E-2</v>
      </c>
      <c r="T541" s="4">
        <v>1.9E-2</v>
      </c>
      <c r="U541" s="4">
        <v>2.1000000000000001E-2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0.62548853208613098</v>
      </c>
      <c r="AC541" s="2">
        <v>0.67512867505726704</v>
      </c>
      <c r="AD541" s="2">
        <v>2.32686269393543E-2</v>
      </c>
      <c r="AE541" s="2">
        <v>1.20725812342692E-2</v>
      </c>
      <c r="AF541" s="2">
        <v>1.9182819416774001E-2</v>
      </c>
      <c r="AG541" s="2">
        <v>2.1223636451626698E-2</v>
      </c>
    </row>
    <row r="542" spans="1:33" x14ac:dyDescent="0.35">
      <c r="A542" s="7">
        <v>966</v>
      </c>
      <c r="B542" s="7">
        <v>484</v>
      </c>
      <c r="C542" s="7">
        <v>1</v>
      </c>
      <c r="D542" s="7">
        <v>0</v>
      </c>
      <c r="E542" s="22" t="str">
        <f t="shared" si="16"/>
        <v>10</v>
      </c>
      <c r="F542" s="4">
        <v>0.99961900000000004</v>
      </c>
      <c r="G542" s="25">
        <v>1</v>
      </c>
      <c r="H542" s="4">
        <v>0.1245084285</v>
      </c>
      <c r="I542" s="4">
        <v>8.6408268303300009</v>
      </c>
      <c r="J542" s="2">
        <f t="shared" si="17"/>
        <v>1.4409318800715384E-2</v>
      </c>
      <c r="K542" s="3">
        <v>141</v>
      </c>
      <c r="L542" s="3">
        <v>110</v>
      </c>
      <c r="M542" s="3">
        <v>162</v>
      </c>
      <c r="N542" s="3">
        <v>86</v>
      </c>
      <c r="O542" s="24">
        <v>904.72282299072401</v>
      </c>
      <c r="P542" s="4">
        <v>0.39200000000000002</v>
      </c>
      <c r="Q542" s="4">
        <v>0.34677419354838701</v>
      </c>
      <c r="R542" s="4">
        <v>2.4E-2</v>
      </c>
      <c r="S542" s="4">
        <v>0.02</v>
      </c>
      <c r="T542" s="4">
        <v>2.1999999999999999E-2</v>
      </c>
      <c r="U542" s="4">
        <v>2.1000000000000001E-2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0.49758039701597001</v>
      </c>
      <c r="AC542" s="2">
        <v>0.42583241093259799</v>
      </c>
      <c r="AD542" s="2">
        <v>2.4292692569044601E-2</v>
      </c>
      <c r="AE542" s="2">
        <v>2.0202707317519501E-2</v>
      </c>
      <c r="AF542" s="2">
        <v>2.2245608947319698E-2</v>
      </c>
      <c r="AG542" s="2">
        <v>2.1223636451626698E-2</v>
      </c>
    </row>
    <row r="543" spans="1:33" x14ac:dyDescent="0.35">
      <c r="A543" s="7">
        <v>848</v>
      </c>
      <c r="B543" s="7">
        <v>448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0.1011962549</v>
      </c>
      <c r="I543" s="4">
        <v>6.9982705495099999</v>
      </c>
      <c r="J543" s="2">
        <f t="shared" si="17"/>
        <v>1.4460180438020576E-2</v>
      </c>
      <c r="K543" s="3">
        <v>166</v>
      </c>
      <c r="L543" s="3">
        <v>127</v>
      </c>
      <c r="M543" s="3">
        <v>103</v>
      </c>
      <c r="N543" s="3">
        <v>103</v>
      </c>
      <c r="O543" s="24">
        <v>1001</v>
      </c>
      <c r="P543" s="4">
        <v>0.42799999999999999</v>
      </c>
      <c r="Q543" s="4">
        <v>0.5</v>
      </c>
      <c r="R543" s="4">
        <v>1.2999999999999999E-2</v>
      </c>
      <c r="S543" s="4">
        <v>2.5000000000000001E-2</v>
      </c>
      <c r="T543" s="4">
        <v>2.1000000000000001E-2</v>
      </c>
      <c r="U543" s="4">
        <v>1.6E-2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0.55861628760233895</v>
      </c>
      <c r="AC543" s="2">
        <v>0.69314718055994495</v>
      </c>
      <c r="AD543" s="2">
        <v>1.30852395486555E-2</v>
      </c>
      <c r="AE543" s="2">
        <v>2.5317807984289901E-2</v>
      </c>
      <c r="AF543" s="2">
        <v>2.1223636451626698E-2</v>
      </c>
      <c r="AG543" s="2">
        <v>1.6129381929883599E-2</v>
      </c>
    </row>
    <row r="544" spans="1:33" x14ac:dyDescent="0.35">
      <c r="A544" s="7">
        <v>64</v>
      </c>
      <c r="B544" s="7">
        <v>113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0.1534382322</v>
      </c>
      <c r="I544" s="4">
        <v>10.471421956452</v>
      </c>
      <c r="J544" s="2">
        <f t="shared" si="17"/>
        <v>1.4653046438020631E-2</v>
      </c>
      <c r="K544" s="3">
        <v>140</v>
      </c>
      <c r="L544" s="3">
        <v>116</v>
      </c>
      <c r="M544" s="3">
        <v>119</v>
      </c>
      <c r="N544" s="3">
        <v>124</v>
      </c>
      <c r="O544" s="24">
        <v>981.65295193804502</v>
      </c>
      <c r="P544" s="4">
        <v>0.49199999999999999</v>
      </c>
      <c r="Q544" s="4">
        <v>0.51028806584362096</v>
      </c>
      <c r="R544" s="4">
        <v>2.9000000000000001E-2</v>
      </c>
      <c r="S544" s="4">
        <v>3.5000000000000003E-2</v>
      </c>
      <c r="T544" s="4">
        <v>2.5999999999999999E-2</v>
      </c>
      <c r="U544" s="4">
        <v>3.4000000000000002E-2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0.67727383140365505</v>
      </c>
      <c r="AC544" s="2">
        <v>0.71393795022901896</v>
      </c>
      <c r="AD544" s="2">
        <v>2.9428810690812199E-2</v>
      </c>
      <c r="AE544" s="2">
        <v>3.5627177643151202E-2</v>
      </c>
      <c r="AF544" s="2">
        <v>2.6343975339602001E-2</v>
      </c>
      <c r="AG544" s="2">
        <v>3.4591444769619097E-2</v>
      </c>
    </row>
    <row r="545" spans="1:33" x14ac:dyDescent="0.35">
      <c r="A545" s="7">
        <v>280</v>
      </c>
      <c r="B545" s="7">
        <v>100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0.12795918849999999</v>
      </c>
      <c r="I545" s="4">
        <v>8.5610646938600006</v>
      </c>
      <c r="J545" s="2">
        <f t="shared" si="17"/>
        <v>1.4946644263974827E-2</v>
      </c>
      <c r="K545" s="3">
        <v>117</v>
      </c>
      <c r="L545" s="3">
        <v>146</v>
      </c>
      <c r="M545" s="3">
        <v>100</v>
      </c>
      <c r="N545" s="3">
        <v>136</v>
      </c>
      <c r="O545" s="24">
        <v>1001</v>
      </c>
      <c r="P545" s="4">
        <v>0.53400000000000003</v>
      </c>
      <c r="Q545" s="4">
        <v>0.57627118644067798</v>
      </c>
      <c r="R545" s="4">
        <v>4.2000000000000003E-2</v>
      </c>
      <c r="S545" s="4">
        <v>2.1999999999999999E-2</v>
      </c>
      <c r="T545" s="4">
        <v>3.5999999999999997E-2</v>
      </c>
      <c r="U545" s="4">
        <v>3.7999999999999999E-2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0.76356964485649104</v>
      </c>
      <c r="AC545" s="2">
        <v>0.85866161903751903</v>
      </c>
      <c r="AD545" s="2">
        <v>4.2907501011276501E-2</v>
      </c>
      <c r="AE545" s="2">
        <v>2.2245608947319698E-2</v>
      </c>
      <c r="AF545" s="2">
        <v>3.6663984371591497E-2</v>
      </c>
      <c r="AG545" s="2">
        <v>3.8740828316430602E-2</v>
      </c>
    </row>
    <row r="546" spans="1:33" x14ac:dyDescent="0.35">
      <c r="A546" s="7">
        <v>994</v>
      </c>
      <c r="B546" s="7">
        <v>265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0.145936177</v>
      </c>
      <c r="I546" s="4">
        <v>9.7079430698000007</v>
      </c>
      <c r="J546" s="2">
        <f t="shared" si="17"/>
        <v>1.503265686157413E-2</v>
      </c>
      <c r="K546" s="3">
        <v>105</v>
      </c>
      <c r="L546" s="3">
        <v>117</v>
      </c>
      <c r="M546" s="3">
        <v>141</v>
      </c>
      <c r="N546" s="3">
        <v>136</v>
      </c>
      <c r="O546" s="24">
        <v>1001</v>
      </c>
      <c r="P546" s="4">
        <v>0.5</v>
      </c>
      <c r="Q546" s="4">
        <v>0.49097472924187702</v>
      </c>
      <c r="R546" s="4">
        <v>8.1000000000000003E-2</v>
      </c>
      <c r="S546" s="4">
        <v>8.4000000000000005E-2</v>
      </c>
      <c r="T546" s="4">
        <v>6.2E-2</v>
      </c>
      <c r="U546" s="4">
        <v>5.5E-2</v>
      </c>
      <c r="V546" s="5">
        <v>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0.69314718055994495</v>
      </c>
      <c r="AC546" s="2">
        <v>0.67525761580916999</v>
      </c>
      <c r="AD546" s="2">
        <v>8.4469156626450007E-2</v>
      </c>
      <c r="AE546" s="2">
        <v>8.7738914308006705E-2</v>
      </c>
      <c r="AF546" s="2">
        <v>6.4005329975912406E-2</v>
      </c>
      <c r="AG546" s="2">
        <v>5.6570351488394399E-2</v>
      </c>
    </row>
    <row r="547" spans="1:33" x14ac:dyDescent="0.35">
      <c r="A547" s="7">
        <v>340</v>
      </c>
      <c r="B547" s="7">
        <v>320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0.12809338219999999</v>
      </c>
      <c r="I547" s="4">
        <v>8.3024507940200003</v>
      </c>
      <c r="J547" s="2">
        <f t="shared" si="17"/>
        <v>1.5428381977555557E-2</v>
      </c>
      <c r="K547" s="3">
        <v>169</v>
      </c>
      <c r="L547" s="3">
        <v>100</v>
      </c>
      <c r="M547" s="3">
        <v>139</v>
      </c>
      <c r="N547" s="3">
        <v>91</v>
      </c>
      <c r="O547" s="24">
        <v>1001</v>
      </c>
      <c r="P547" s="4">
        <v>0.38300000000000001</v>
      </c>
      <c r="Q547" s="4">
        <v>0.39565217391304303</v>
      </c>
      <c r="R547" s="4">
        <v>2.3E-2</v>
      </c>
      <c r="S547" s="4">
        <v>2.4E-2</v>
      </c>
      <c r="T547" s="4">
        <v>2.3E-2</v>
      </c>
      <c r="U547" s="4">
        <v>1.9E-2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0.48288625507674898</v>
      </c>
      <c r="AC547" s="2">
        <v>0.50360537579250397</v>
      </c>
      <c r="AD547" s="2">
        <v>2.32686269393543E-2</v>
      </c>
      <c r="AE547" s="2">
        <v>2.4292692569044601E-2</v>
      </c>
      <c r="AF547" s="2">
        <v>2.32686269393543E-2</v>
      </c>
      <c r="AG547" s="2">
        <v>1.9182819416774001E-2</v>
      </c>
    </row>
    <row r="548" spans="1:33" x14ac:dyDescent="0.35">
      <c r="A548" s="7">
        <v>352</v>
      </c>
      <c r="B548" s="7">
        <v>148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0.1120721202</v>
      </c>
      <c r="I548" s="4">
        <v>7.1123677804999996</v>
      </c>
      <c r="J548" s="2">
        <f t="shared" si="17"/>
        <v>1.575735727661166E-2</v>
      </c>
      <c r="K548" s="3">
        <v>173</v>
      </c>
      <c r="L548" s="3">
        <v>128</v>
      </c>
      <c r="M548" s="3">
        <v>138</v>
      </c>
      <c r="N548" s="3">
        <v>60</v>
      </c>
      <c r="O548" s="24">
        <v>1001</v>
      </c>
      <c r="P548" s="4">
        <v>0.40500000000000003</v>
      </c>
      <c r="Q548" s="4">
        <v>0.30303030303030298</v>
      </c>
      <c r="R548" s="4">
        <v>1.4999999999999999E-2</v>
      </c>
      <c r="S548" s="4">
        <v>1.9E-2</v>
      </c>
      <c r="T548" s="4">
        <v>2.5999999999999999E-2</v>
      </c>
      <c r="U548" s="4">
        <v>2.1999999999999999E-2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0.51919387343650703</v>
      </c>
      <c r="AC548" s="2">
        <v>0.36101334553733</v>
      </c>
      <c r="AD548" s="2">
        <v>1.51136378100482E-2</v>
      </c>
      <c r="AE548" s="2">
        <v>1.9182819416774001E-2</v>
      </c>
      <c r="AF548" s="2">
        <v>2.6343975339602001E-2</v>
      </c>
      <c r="AG548" s="2">
        <v>2.2245608947319698E-2</v>
      </c>
    </row>
    <row r="549" spans="1:33" x14ac:dyDescent="0.35">
      <c r="A549" s="7">
        <v>888</v>
      </c>
      <c r="B549" s="7">
        <v>66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0.15228966599999999</v>
      </c>
      <c r="I549" s="4">
        <v>9.6216130180500006</v>
      </c>
      <c r="J549" s="2">
        <f t="shared" si="17"/>
        <v>1.582787269809198E-2</v>
      </c>
      <c r="K549" s="3">
        <v>155</v>
      </c>
      <c r="L549" s="3">
        <v>150</v>
      </c>
      <c r="M549" s="3">
        <v>111</v>
      </c>
      <c r="N549" s="3">
        <v>83</v>
      </c>
      <c r="O549" s="24">
        <v>1001</v>
      </c>
      <c r="P549" s="4">
        <v>0.47199999999999998</v>
      </c>
      <c r="Q549" s="4">
        <v>0.42783505154639201</v>
      </c>
      <c r="R549" s="4">
        <v>3.5999999999999997E-2</v>
      </c>
      <c r="S549" s="4">
        <v>3.5000000000000003E-2</v>
      </c>
      <c r="T549" s="4">
        <v>3.6999999999999998E-2</v>
      </c>
      <c r="U549" s="4">
        <v>4.2000000000000003E-2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0.638658995275876</v>
      </c>
      <c r="AC549" s="2">
        <v>0.55832795775099398</v>
      </c>
      <c r="AD549" s="2">
        <v>3.6663984371591497E-2</v>
      </c>
      <c r="AE549" s="2">
        <v>3.5627177643151202E-2</v>
      </c>
      <c r="AF549" s="2">
        <v>3.7701867184011501E-2</v>
      </c>
      <c r="AG549" s="2">
        <v>4.2907501011276501E-2</v>
      </c>
    </row>
    <row r="550" spans="1:33" x14ac:dyDescent="0.35">
      <c r="A550" s="7">
        <v>428</v>
      </c>
      <c r="B550" s="7">
        <v>149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0.1634836949</v>
      </c>
      <c r="I550" s="4">
        <v>10.28707324853</v>
      </c>
      <c r="J550" s="2">
        <f t="shared" si="17"/>
        <v>1.5892148422619764E-2</v>
      </c>
      <c r="K550" s="3">
        <v>177</v>
      </c>
      <c r="L550" s="3">
        <v>120</v>
      </c>
      <c r="M550" s="3">
        <v>117</v>
      </c>
      <c r="N550" s="3">
        <v>85</v>
      </c>
      <c r="O550" s="24">
        <v>1001</v>
      </c>
      <c r="P550" s="4">
        <v>0.38700000000000001</v>
      </c>
      <c r="Q550" s="4">
        <v>0.420792079207921</v>
      </c>
      <c r="R550" s="4">
        <v>3.5000000000000003E-2</v>
      </c>
      <c r="S550" s="4">
        <v>2.1000000000000001E-2</v>
      </c>
      <c r="T550" s="4">
        <v>2.8000000000000001E-2</v>
      </c>
      <c r="U550" s="4">
        <v>2.5000000000000001E-2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0.48939034304592599</v>
      </c>
      <c r="AC550" s="2">
        <v>0.546093762603449</v>
      </c>
      <c r="AD550" s="2">
        <v>3.5627177643151202E-2</v>
      </c>
      <c r="AE550" s="2">
        <v>2.1223636451626698E-2</v>
      </c>
      <c r="AF550" s="2">
        <v>2.8399474521698002E-2</v>
      </c>
      <c r="AG550" s="2">
        <v>2.5317807984289901E-2</v>
      </c>
    </row>
    <row r="551" spans="1:33" x14ac:dyDescent="0.35">
      <c r="A551" s="7">
        <v>358</v>
      </c>
      <c r="B551" s="7">
        <v>168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0.111651495</v>
      </c>
      <c r="I551" s="4">
        <v>6.8555906345200004</v>
      </c>
      <c r="J551" s="2">
        <f t="shared" si="17"/>
        <v>1.6286196325346572E-2</v>
      </c>
      <c r="K551" s="3">
        <v>238</v>
      </c>
      <c r="L551" s="3">
        <v>91</v>
      </c>
      <c r="M551" s="3">
        <v>106</v>
      </c>
      <c r="N551" s="3">
        <v>64</v>
      </c>
      <c r="O551" s="24">
        <v>1001</v>
      </c>
      <c r="P551" s="4">
        <v>0.316</v>
      </c>
      <c r="Q551" s="4">
        <v>0.376470588235294</v>
      </c>
      <c r="R551" s="4">
        <v>2.1999999999999999E-2</v>
      </c>
      <c r="S551" s="4">
        <v>2.1000000000000001E-2</v>
      </c>
      <c r="T551" s="4">
        <v>2.5999999999999999E-2</v>
      </c>
      <c r="U551" s="4">
        <v>0.01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0.37979736135958703</v>
      </c>
      <c r="AC551" s="2">
        <v>0.47235934293819498</v>
      </c>
      <c r="AD551" s="2">
        <v>2.2245608947319698E-2</v>
      </c>
      <c r="AE551" s="2">
        <v>2.1223636451626698E-2</v>
      </c>
      <c r="AF551" s="2">
        <v>2.6343975339602001E-2</v>
      </c>
      <c r="AG551" s="2">
        <v>1.0050335853501499E-2</v>
      </c>
    </row>
    <row r="552" spans="1:33" x14ac:dyDescent="0.35">
      <c r="A552" s="7">
        <v>212</v>
      </c>
      <c r="B552" s="7">
        <v>473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0.1236892262</v>
      </c>
      <c r="I552" s="4">
        <v>7.3857649206999998</v>
      </c>
      <c r="J552" s="2">
        <f t="shared" si="17"/>
        <v>1.6746975774078268E-2</v>
      </c>
      <c r="K552" s="3">
        <v>161</v>
      </c>
      <c r="L552" s="3">
        <v>144</v>
      </c>
      <c r="M552" s="3">
        <v>98</v>
      </c>
      <c r="N552" s="3">
        <v>96</v>
      </c>
      <c r="O552" s="24">
        <v>1001</v>
      </c>
      <c r="P552" s="4">
        <v>0.47699999999999998</v>
      </c>
      <c r="Q552" s="4">
        <v>0.49484536082474201</v>
      </c>
      <c r="R552" s="4">
        <v>2.3E-2</v>
      </c>
      <c r="S552" s="4">
        <v>1.7999999999999999E-2</v>
      </c>
      <c r="T552" s="4">
        <v>2.3E-2</v>
      </c>
      <c r="U552" s="4">
        <v>2.1000000000000001E-2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0.64817381491721404</v>
      </c>
      <c r="AC552" s="2">
        <v>0.68289068039275602</v>
      </c>
      <c r="AD552" s="2">
        <v>2.32686269393543E-2</v>
      </c>
      <c r="AE552" s="2">
        <v>1.8163970627671201E-2</v>
      </c>
      <c r="AF552" s="2">
        <v>2.32686269393543E-2</v>
      </c>
      <c r="AG552" s="2">
        <v>2.1223636451626698E-2</v>
      </c>
    </row>
    <row r="553" spans="1:33" x14ac:dyDescent="0.35">
      <c r="A553" s="7">
        <v>550</v>
      </c>
      <c r="B553" s="7">
        <v>276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0.13738851969999999</v>
      </c>
      <c r="I553" s="4">
        <v>7.8276620690899996</v>
      </c>
      <c r="J553" s="2">
        <f t="shared" si="17"/>
        <v>1.7551667213959329E-2</v>
      </c>
      <c r="K553" s="3">
        <v>160</v>
      </c>
      <c r="L553" s="3">
        <v>140</v>
      </c>
      <c r="M553" s="3">
        <v>101</v>
      </c>
      <c r="N553" s="3">
        <v>98</v>
      </c>
      <c r="O553" s="24">
        <v>1001</v>
      </c>
      <c r="P553" s="4">
        <v>0.46</v>
      </c>
      <c r="Q553" s="4">
        <v>0.49246231155778902</v>
      </c>
      <c r="R553" s="4">
        <v>1.7999999999999999E-2</v>
      </c>
      <c r="S553" s="4">
        <v>1.0999999999999999E-2</v>
      </c>
      <c r="T553" s="4">
        <v>0.02</v>
      </c>
      <c r="U553" s="4">
        <v>0.02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0.61618613942381695</v>
      </c>
      <c r="AC553" s="2">
        <v>0.67818430788323303</v>
      </c>
      <c r="AD553" s="2">
        <v>1.8163970627671201E-2</v>
      </c>
      <c r="AE553" s="2">
        <v>1.1060947359424899E-2</v>
      </c>
      <c r="AF553" s="2">
        <v>2.0202707317519501E-2</v>
      </c>
      <c r="AG553" s="2">
        <v>2.0202707317519501E-2</v>
      </c>
    </row>
    <row r="554" spans="1:33" x14ac:dyDescent="0.35">
      <c r="A554" s="7">
        <v>242</v>
      </c>
      <c r="B554" s="7">
        <v>289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0.18921514319999999</v>
      </c>
      <c r="I554" s="4">
        <v>10.525832456910001</v>
      </c>
      <c r="J554" s="2">
        <f t="shared" si="17"/>
        <v>1.7976264012808222E-2</v>
      </c>
      <c r="K554" s="3">
        <v>118</v>
      </c>
      <c r="L554" s="3">
        <v>97</v>
      </c>
      <c r="M554" s="3">
        <v>131</v>
      </c>
      <c r="N554" s="3">
        <v>153</v>
      </c>
      <c r="O554" s="24">
        <v>1001</v>
      </c>
      <c r="P554" s="4">
        <v>0.48</v>
      </c>
      <c r="Q554" s="4">
        <v>0.53873239436619702</v>
      </c>
      <c r="R554" s="4">
        <v>3.5999999999999997E-2</v>
      </c>
      <c r="S554" s="4">
        <v>4.4999999999999998E-2</v>
      </c>
      <c r="T554" s="4">
        <v>0.04</v>
      </c>
      <c r="U554" s="4">
        <v>4.2999999999999997E-2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0.65392646740666405</v>
      </c>
      <c r="AC554" s="2">
        <v>0.77377691496005396</v>
      </c>
      <c r="AD554" s="2">
        <v>3.6663984371591497E-2</v>
      </c>
      <c r="AE554" s="2">
        <v>4.6043938501406798E-2</v>
      </c>
      <c r="AF554" s="2">
        <v>4.08219945202552E-2</v>
      </c>
      <c r="AG554" s="2">
        <v>4.3951887529182797E-2</v>
      </c>
    </row>
    <row r="555" spans="1:33" x14ac:dyDescent="0.35">
      <c r="A555" s="7">
        <v>132</v>
      </c>
      <c r="B555" s="7">
        <v>96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0.15067201690000001</v>
      </c>
      <c r="I555" s="4">
        <v>8.3485263280000002</v>
      </c>
      <c r="J555" s="2">
        <f t="shared" si="17"/>
        <v>1.8047738125310013E-2</v>
      </c>
      <c r="K555" s="3">
        <v>107</v>
      </c>
      <c r="L555" s="3">
        <v>135</v>
      </c>
      <c r="M555" s="3">
        <v>128</v>
      </c>
      <c r="N555" s="3">
        <v>129</v>
      </c>
      <c r="O555" s="24">
        <v>1001</v>
      </c>
      <c r="P555" s="4">
        <v>0.53</v>
      </c>
      <c r="Q555" s="4">
        <v>0.50194552529182901</v>
      </c>
      <c r="R555" s="4">
        <v>2.5999999999999999E-2</v>
      </c>
      <c r="S555" s="4">
        <v>1.4E-2</v>
      </c>
      <c r="T555" s="4">
        <v>3.3000000000000002E-2</v>
      </c>
      <c r="U555" s="4">
        <v>2.9000000000000001E-2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0.75502258427803304</v>
      </c>
      <c r="AC555" s="2">
        <v>0.69704582097560297</v>
      </c>
      <c r="AD555" s="2">
        <v>2.6343975339602001E-2</v>
      </c>
      <c r="AE555" s="2">
        <v>1.4098924379501601E-2</v>
      </c>
      <c r="AF555" s="2">
        <v>3.3556783528842803E-2</v>
      </c>
      <c r="AG555" s="2">
        <v>2.9428810690812199E-2</v>
      </c>
    </row>
    <row r="556" spans="1:33" x14ac:dyDescent="0.35">
      <c r="A556" s="7">
        <v>106</v>
      </c>
      <c r="B556" s="7">
        <v>278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0.15766931689999999</v>
      </c>
      <c r="I556" s="4">
        <v>8.1004578074999998</v>
      </c>
      <c r="J556" s="2">
        <f t="shared" si="17"/>
        <v>1.9464247656967998E-2</v>
      </c>
      <c r="K556" s="3">
        <v>148</v>
      </c>
      <c r="L556" s="3">
        <v>171</v>
      </c>
      <c r="M556" s="3">
        <v>103</v>
      </c>
      <c r="N556" s="3">
        <v>77</v>
      </c>
      <c r="O556" s="24">
        <v>1001</v>
      </c>
      <c r="P556" s="4">
        <v>0.497</v>
      </c>
      <c r="Q556" s="4">
        <v>0.42777777777777798</v>
      </c>
      <c r="R556" s="4">
        <v>0.02</v>
      </c>
      <c r="S556" s="4">
        <v>8.9999999999999993E-3</v>
      </c>
      <c r="T556" s="4">
        <v>3.2000000000000001E-2</v>
      </c>
      <c r="U556" s="4">
        <v>3.2000000000000001E-2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0.68716510888239801</v>
      </c>
      <c r="AC556" s="2">
        <v>0.558227862660575</v>
      </c>
      <c r="AD556" s="2">
        <v>2.0202707317519501E-2</v>
      </c>
      <c r="AE556" s="2">
        <v>9.0407446521490707E-3</v>
      </c>
      <c r="AF556" s="2">
        <v>3.2523191705560103E-2</v>
      </c>
      <c r="AG556" s="2">
        <v>3.2523191705560103E-2</v>
      </c>
    </row>
    <row r="557" spans="1:33" x14ac:dyDescent="0.35">
      <c r="A557" s="7">
        <v>256</v>
      </c>
      <c r="B557" s="7">
        <v>375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0.1548085756</v>
      </c>
      <c r="I557" s="4">
        <v>7.5291004257000003</v>
      </c>
      <c r="J557" s="2">
        <f t="shared" si="17"/>
        <v>2.0561364153355285E-2</v>
      </c>
      <c r="K557" s="3">
        <v>130</v>
      </c>
      <c r="L557" s="3">
        <v>152</v>
      </c>
      <c r="M557" s="3">
        <v>127</v>
      </c>
      <c r="N557" s="3">
        <v>90</v>
      </c>
      <c r="O557" s="24">
        <v>1001</v>
      </c>
      <c r="P557" s="4">
        <v>0.46800000000000003</v>
      </c>
      <c r="Q557" s="4">
        <v>0.41474654377880199</v>
      </c>
      <c r="R557" s="4">
        <v>2.7E-2</v>
      </c>
      <c r="S557" s="4">
        <v>2.1999999999999999E-2</v>
      </c>
      <c r="T557" s="4">
        <v>2.1999999999999999E-2</v>
      </c>
      <c r="U557" s="4">
        <v>0.03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0.63111178964049297</v>
      </c>
      <c r="AC557" s="2">
        <v>0.53571026708186797</v>
      </c>
      <c r="AD557" s="2">
        <v>2.7371196796132001E-2</v>
      </c>
      <c r="AE557" s="2">
        <v>2.2245608947319698E-2</v>
      </c>
      <c r="AF557" s="2">
        <v>2.2245608947319698E-2</v>
      </c>
      <c r="AG557" s="2">
        <v>3.0459207484708602E-2</v>
      </c>
    </row>
    <row r="558" spans="1:33" x14ac:dyDescent="0.35">
      <c r="A558" s="7">
        <v>404</v>
      </c>
      <c r="B558" s="7">
        <v>49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0.14604394900000001</v>
      </c>
      <c r="I558" s="4">
        <v>6.9825863527000003</v>
      </c>
      <c r="J558" s="2">
        <f t="shared" si="17"/>
        <v>2.0915451900358994E-2</v>
      </c>
      <c r="K558" s="3">
        <v>97</v>
      </c>
      <c r="L558" s="3">
        <v>127</v>
      </c>
      <c r="M558" s="3">
        <v>151</v>
      </c>
      <c r="N558" s="3">
        <v>124</v>
      </c>
      <c r="O558" s="24">
        <v>1001</v>
      </c>
      <c r="P558" s="4">
        <v>0.51</v>
      </c>
      <c r="Q558" s="4">
        <v>0.45090909090909098</v>
      </c>
      <c r="R558" s="4">
        <v>2.8000000000000001E-2</v>
      </c>
      <c r="S558" s="4">
        <v>3.9E-2</v>
      </c>
      <c r="T558" s="4">
        <v>0.03</v>
      </c>
      <c r="U558" s="4">
        <v>4.2000000000000003E-2</v>
      </c>
      <c r="V558" s="5">
        <v>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0.71334988787746501</v>
      </c>
      <c r="AC558" s="2">
        <v>0.59949126085164695</v>
      </c>
      <c r="AD558" s="2">
        <v>2.8399474521698002E-2</v>
      </c>
      <c r="AE558" s="2">
        <v>3.9780870011844598E-2</v>
      </c>
      <c r="AF558" s="2">
        <v>3.0459207484708602E-2</v>
      </c>
      <c r="AG558" s="2">
        <v>4.2907501011276501E-2</v>
      </c>
    </row>
    <row r="559" spans="1:33" x14ac:dyDescent="0.35">
      <c r="A559" s="7">
        <v>150</v>
      </c>
      <c r="B559" s="7">
        <v>137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0.22158529460000001</v>
      </c>
      <c r="I559" s="4">
        <v>9.5433942047400002</v>
      </c>
      <c r="J559" s="2">
        <f t="shared" si="17"/>
        <v>2.3218709176861134E-2</v>
      </c>
      <c r="K559" s="3">
        <v>142</v>
      </c>
      <c r="L559" s="3">
        <v>97</v>
      </c>
      <c r="M559" s="3">
        <v>148</v>
      </c>
      <c r="N559" s="3">
        <v>112</v>
      </c>
      <c r="O559" s="24">
        <v>1001</v>
      </c>
      <c r="P559" s="4">
        <v>0.438</v>
      </c>
      <c r="Q559" s="4">
        <v>0.43076923076923102</v>
      </c>
      <c r="R559" s="4">
        <v>0.11899999999999999</v>
      </c>
      <c r="S559" s="4">
        <v>0.125</v>
      </c>
      <c r="T559" s="4">
        <v>0.13300000000000001</v>
      </c>
      <c r="U559" s="4">
        <v>0.13400000000000001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0.57625342908844601</v>
      </c>
      <c r="AC559" s="2">
        <v>0.56346935725141301</v>
      </c>
      <c r="AD559" s="2">
        <v>0.12669765304595801</v>
      </c>
      <c r="AE559" s="2">
        <v>0.13353139262452299</v>
      </c>
      <c r="AF559" s="2">
        <v>0.14271630220159501</v>
      </c>
      <c r="AG559" s="2">
        <v>0.14387037041970199</v>
      </c>
    </row>
    <row r="560" spans="1:33" x14ac:dyDescent="0.35">
      <c r="A560" s="7">
        <v>300</v>
      </c>
      <c r="B560" s="7">
        <v>349</v>
      </c>
      <c r="C560" s="7">
        <v>1</v>
      </c>
      <c r="D560" s="7">
        <v>0</v>
      </c>
      <c r="E560" s="22" t="str">
        <f t="shared" si="16"/>
        <v>10</v>
      </c>
      <c r="F560" s="4">
        <v>0.99991099999999999</v>
      </c>
      <c r="G560" s="25">
        <v>1</v>
      </c>
      <c r="H560" s="4">
        <v>0.17011516970000001</v>
      </c>
      <c r="I560" s="4">
        <v>7.2110277310099997</v>
      </c>
      <c r="J560" s="2">
        <f t="shared" si="17"/>
        <v>2.3590974275198514E-2</v>
      </c>
      <c r="K560" s="3">
        <v>166</v>
      </c>
      <c r="L560" s="3">
        <v>115</v>
      </c>
      <c r="M560" s="3">
        <v>135</v>
      </c>
      <c r="N560" s="3">
        <v>83</v>
      </c>
      <c r="O560" s="24">
        <v>1001</v>
      </c>
      <c r="P560" s="4">
        <v>0.378</v>
      </c>
      <c r="Q560" s="4">
        <v>0.38073394495412799</v>
      </c>
      <c r="R560" s="4">
        <v>3.3000000000000002E-2</v>
      </c>
      <c r="S560" s="4">
        <v>3.7999999999999999E-2</v>
      </c>
      <c r="T560" s="4">
        <v>4.3999999999999997E-2</v>
      </c>
      <c r="U560" s="4">
        <v>4.2000000000000003E-2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0.47481518624295799</v>
      </c>
      <c r="AC560" s="2">
        <v>0.47922028435066</v>
      </c>
      <c r="AD560" s="2">
        <v>3.3556783528842803E-2</v>
      </c>
      <c r="AE560" s="2">
        <v>3.8740828316430602E-2</v>
      </c>
      <c r="AF560" s="2">
        <v>4.4997365930735798E-2</v>
      </c>
      <c r="AG560" s="2">
        <v>4.2907501011276501E-2</v>
      </c>
    </row>
    <row r="561" spans="1:33" x14ac:dyDescent="0.35">
      <c r="A561" s="7">
        <v>218</v>
      </c>
      <c r="B561" s="7">
        <v>33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0.21532029089999999</v>
      </c>
      <c r="I561" s="4">
        <v>8.9402951075000008</v>
      </c>
      <c r="J561" s="2">
        <f t="shared" si="17"/>
        <v>2.4084248708900906E-2</v>
      </c>
      <c r="K561" s="3">
        <v>115</v>
      </c>
      <c r="L561" s="3">
        <v>133</v>
      </c>
      <c r="M561" s="3">
        <v>141</v>
      </c>
      <c r="N561" s="3">
        <v>110</v>
      </c>
      <c r="O561" s="24">
        <v>1001</v>
      </c>
      <c r="P561" s="4">
        <v>0.48099999999999998</v>
      </c>
      <c r="Q561" s="4">
        <v>0.43824701195219101</v>
      </c>
      <c r="R561" s="4">
        <v>0.36299999999999999</v>
      </c>
      <c r="S561" s="4">
        <v>0.36</v>
      </c>
      <c r="T561" s="4">
        <v>0.34100000000000003</v>
      </c>
      <c r="U561" s="4">
        <v>0.34899999999999998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0.65585139581624796</v>
      </c>
      <c r="AC561" s="2">
        <v>0.57669304875361604</v>
      </c>
      <c r="AD561" s="2">
        <v>0.450985623409974</v>
      </c>
      <c r="AE561" s="2">
        <v>0.44628710262841897</v>
      </c>
      <c r="AF561" s="2">
        <v>0.41703174447962998</v>
      </c>
      <c r="AG561" s="2">
        <v>0.42924563677356797</v>
      </c>
    </row>
    <row r="562" spans="1:33" x14ac:dyDescent="0.35">
      <c r="A562" s="7">
        <v>388</v>
      </c>
      <c r="B562" s="7">
        <v>68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0.26502127539999998</v>
      </c>
      <c r="I562" s="4">
        <v>10.74820864945</v>
      </c>
      <c r="J562" s="2">
        <f t="shared" si="17"/>
        <v>2.4657250714384064E-2</v>
      </c>
      <c r="K562" s="3">
        <v>133</v>
      </c>
      <c r="L562" s="3">
        <v>200</v>
      </c>
      <c r="M562" s="3">
        <v>88</v>
      </c>
      <c r="N562" s="3">
        <v>78</v>
      </c>
      <c r="O562" s="24">
        <v>1001</v>
      </c>
      <c r="P562" s="4">
        <v>0.56799999999999995</v>
      </c>
      <c r="Q562" s="4">
        <v>0.469879518072289</v>
      </c>
      <c r="R562" s="4">
        <v>0.17299999999999999</v>
      </c>
      <c r="S562" s="4">
        <v>0.14299999999999999</v>
      </c>
      <c r="T562" s="4">
        <v>0.157</v>
      </c>
      <c r="U562" s="4">
        <v>0.17299999999999999</v>
      </c>
      <c r="V562" s="5">
        <v>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0.83932969073802699</v>
      </c>
      <c r="AC562" s="2">
        <v>0.63465097387833702</v>
      </c>
      <c r="AD562" s="2">
        <v>0.189950583958446</v>
      </c>
      <c r="AE562" s="2">
        <v>0.15431736038435701</v>
      </c>
      <c r="AF562" s="2">
        <v>0.17078832098028199</v>
      </c>
      <c r="AG562" s="2">
        <v>0.189950583958446</v>
      </c>
    </row>
    <row r="563" spans="1:33" x14ac:dyDescent="0.35">
      <c r="A563" s="7">
        <v>228</v>
      </c>
      <c r="B563" s="7">
        <v>437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0.2171374633</v>
      </c>
      <c r="I563" s="4">
        <v>8.7890517787300002</v>
      </c>
      <c r="J563" s="2">
        <f t="shared" si="17"/>
        <v>2.4705448183327906E-2</v>
      </c>
      <c r="K563" s="3">
        <v>139</v>
      </c>
      <c r="L563" s="3">
        <v>104</v>
      </c>
      <c r="M563" s="3">
        <v>140</v>
      </c>
      <c r="N563" s="3">
        <v>116</v>
      </c>
      <c r="O563" s="24">
        <v>1001</v>
      </c>
      <c r="P563" s="4">
        <v>0.44500000000000001</v>
      </c>
      <c r="Q563" s="4">
        <v>0.453125</v>
      </c>
      <c r="R563" s="4">
        <v>3.7999999999999999E-2</v>
      </c>
      <c r="S563" s="4">
        <v>4.4999999999999998E-2</v>
      </c>
      <c r="T563" s="4">
        <v>3.6999999999999998E-2</v>
      </c>
      <c r="U563" s="4">
        <v>4.2000000000000003E-2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0.58878716523570296</v>
      </c>
      <c r="AC563" s="2">
        <v>0.60353502187025798</v>
      </c>
      <c r="AD563" s="2">
        <v>3.8740828316430602E-2</v>
      </c>
      <c r="AE563" s="2">
        <v>4.6043938501406798E-2</v>
      </c>
      <c r="AF563" s="2">
        <v>3.7701867184011501E-2</v>
      </c>
      <c r="AG563" s="2">
        <v>4.2907501011276501E-2</v>
      </c>
    </row>
    <row r="564" spans="1:33" x14ac:dyDescent="0.35">
      <c r="A564" s="7">
        <v>362</v>
      </c>
      <c r="B564" s="7">
        <v>428</v>
      </c>
      <c r="C564" s="7">
        <v>1</v>
      </c>
      <c r="D564" s="7">
        <v>0</v>
      </c>
      <c r="E564" s="22" t="str">
        <f t="shared" si="16"/>
        <v>10</v>
      </c>
      <c r="F564" s="4">
        <v>0.99953000000000003</v>
      </c>
      <c r="G564" s="25">
        <v>1</v>
      </c>
      <c r="H564" s="4">
        <v>0.18866158760000001</v>
      </c>
      <c r="I564" s="4">
        <v>7.347905375181</v>
      </c>
      <c r="J564" s="2">
        <f t="shared" si="17"/>
        <v>2.5675560308280745E-2</v>
      </c>
      <c r="K564" s="3">
        <v>150</v>
      </c>
      <c r="L564" s="3">
        <v>103</v>
      </c>
      <c r="M564" s="3">
        <v>151</v>
      </c>
      <c r="N564" s="3">
        <v>95</v>
      </c>
      <c r="O564" s="24">
        <v>1001</v>
      </c>
      <c r="P564" s="4">
        <v>0.40699999999999997</v>
      </c>
      <c r="Q564" s="4">
        <v>0.38617886178861799</v>
      </c>
      <c r="R564" s="4">
        <v>2.5999999999999999E-2</v>
      </c>
      <c r="S564" s="4">
        <v>3.7999999999999999E-2</v>
      </c>
      <c r="T564" s="4">
        <v>4.1000000000000002E-2</v>
      </c>
      <c r="U564" s="4">
        <v>2.9000000000000001E-2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0.52256087998441203</v>
      </c>
      <c r="AC564" s="2">
        <v>0.48805169911743901</v>
      </c>
      <c r="AD564" s="2">
        <v>2.6343975339602001E-2</v>
      </c>
      <c r="AE564" s="2">
        <v>3.8740828316430602E-2</v>
      </c>
      <c r="AF564" s="2">
        <v>4.1864204098698898E-2</v>
      </c>
      <c r="AG564" s="2">
        <v>2.9428810690812199E-2</v>
      </c>
    </row>
    <row r="565" spans="1:33" x14ac:dyDescent="0.35">
      <c r="A565" s="7">
        <v>858</v>
      </c>
      <c r="B565" s="7">
        <v>352</v>
      </c>
      <c r="C565" s="7">
        <v>1</v>
      </c>
      <c r="D565" s="7">
        <v>0</v>
      </c>
      <c r="E565" s="22" t="str">
        <f t="shared" si="16"/>
        <v>10</v>
      </c>
      <c r="F565" s="4">
        <v>0.99934800000000001</v>
      </c>
      <c r="G565" s="25">
        <v>1</v>
      </c>
      <c r="H565" s="4">
        <v>0.2183685293</v>
      </c>
      <c r="I565" s="4">
        <v>8.4410081078000001</v>
      </c>
      <c r="J565" s="2">
        <f t="shared" si="17"/>
        <v>2.5869958482590997E-2</v>
      </c>
      <c r="K565" s="3">
        <v>158</v>
      </c>
      <c r="L565" s="3">
        <v>93</v>
      </c>
      <c r="M565" s="3">
        <v>151</v>
      </c>
      <c r="N565" s="3">
        <v>97</v>
      </c>
      <c r="O565" s="24">
        <v>1001</v>
      </c>
      <c r="P565" s="4">
        <v>0.38200000000000001</v>
      </c>
      <c r="Q565" s="4">
        <v>0.391129032258065</v>
      </c>
      <c r="R565" s="4">
        <v>3.2000000000000001E-2</v>
      </c>
      <c r="S565" s="4">
        <v>0.03</v>
      </c>
      <c r="T565" s="4">
        <v>3.6999999999999998E-2</v>
      </c>
      <c r="U565" s="4">
        <v>4.1000000000000002E-2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0.481266821524446</v>
      </c>
      <c r="AC565" s="2">
        <v>0.49614890935005801</v>
      </c>
      <c r="AD565" s="2">
        <v>3.2523191705560103E-2</v>
      </c>
      <c r="AE565" s="2">
        <v>3.0459207484708602E-2</v>
      </c>
      <c r="AF565" s="2">
        <v>3.7701867184011501E-2</v>
      </c>
      <c r="AG565" s="2">
        <v>4.1864204098698898E-2</v>
      </c>
    </row>
    <row r="566" spans="1:33" x14ac:dyDescent="0.35">
      <c r="A566" s="7">
        <v>816</v>
      </c>
      <c r="B566" s="7">
        <v>233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0.20199545429999999</v>
      </c>
      <c r="I566" s="4">
        <v>7.4224995093199997</v>
      </c>
      <c r="J566" s="2">
        <f t="shared" si="17"/>
        <v>2.7213939730998442E-2</v>
      </c>
      <c r="K566" s="3">
        <v>202</v>
      </c>
      <c r="L566" s="3">
        <v>92</v>
      </c>
      <c r="M566" s="3">
        <v>141</v>
      </c>
      <c r="N566" s="3">
        <v>64</v>
      </c>
      <c r="O566" s="24">
        <v>1001</v>
      </c>
      <c r="P566" s="4">
        <v>0.33</v>
      </c>
      <c r="Q566" s="4">
        <v>0.31219512195122001</v>
      </c>
      <c r="R566" s="4">
        <v>0.03</v>
      </c>
      <c r="S566" s="4">
        <v>3.7999999999999999E-2</v>
      </c>
      <c r="T566" s="4">
        <v>3.3000000000000002E-2</v>
      </c>
      <c r="U566" s="4">
        <v>4.1000000000000002E-2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0.40047756659712502</v>
      </c>
      <c r="AC566" s="2">
        <v>0.37425008876024002</v>
      </c>
      <c r="AD566" s="2">
        <v>3.0459207484708602E-2</v>
      </c>
      <c r="AE566" s="2">
        <v>3.8740828316430602E-2</v>
      </c>
      <c r="AF566" s="2">
        <v>3.3556783528842803E-2</v>
      </c>
      <c r="AG566" s="2">
        <v>4.1864204098698898E-2</v>
      </c>
    </row>
    <row r="567" spans="1:33" x14ac:dyDescent="0.35">
      <c r="A567" s="7">
        <v>612</v>
      </c>
      <c r="B567" s="7">
        <v>351</v>
      </c>
      <c r="C567" s="7">
        <v>1</v>
      </c>
      <c r="D567" s="7">
        <v>0</v>
      </c>
      <c r="E567" s="22" t="str">
        <f t="shared" si="16"/>
        <v>10</v>
      </c>
      <c r="F567" s="4">
        <v>0.50013300000000005</v>
      </c>
      <c r="G567" s="25">
        <v>1</v>
      </c>
      <c r="H567" s="4">
        <v>0.2298746102</v>
      </c>
      <c r="I567" s="4">
        <v>8.1365991393999995</v>
      </c>
      <c r="J567" s="2">
        <f t="shared" si="17"/>
        <v>2.8251927649584462E-2</v>
      </c>
      <c r="K567" s="3">
        <v>158</v>
      </c>
      <c r="L567" s="3">
        <v>108</v>
      </c>
      <c r="M567" s="3">
        <v>106</v>
      </c>
      <c r="N567" s="3">
        <v>127</v>
      </c>
      <c r="O567" s="24">
        <v>1001</v>
      </c>
      <c r="P567" s="4">
        <v>0.438</v>
      </c>
      <c r="Q567" s="4">
        <v>0.54506437768240301</v>
      </c>
      <c r="R567" s="4">
        <v>3.5000000000000003E-2</v>
      </c>
      <c r="S567" s="4">
        <v>3.5000000000000003E-2</v>
      </c>
      <c r="T567" s="4">
        <v>3.6999999999999998E-2</v>
      </c>
      <c r="U567" s="4">
        <v>4.1000000000000002E-2</v>
      </c>
      <c r="V567" s="5">
        <v>100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0.57625342908844601</v>
      </c>
      <c r="AC567" s="2">
        <v>0.78759935945363302</v>
      </c>
      <c r="AD567" s="2">
        <v>3.5627177643151202E-2</v>
      </c>
      <c r="AE567" s="2">
        <v>3.5627177643151202E-2</v>
      </c>
      <c r="AF567" s="2">
        <v>3.7701867184011501E-2</v>
      </c>
      <c r="AG567" s="2">
        <v>4.1864204098698898E-2</v>
      </c>
    </row>
    <row r="568" spans="1:33" x14ac:dyDescent="0.35">
      <c r="A568" s="7">
        <v>396</v>
      </c>
      <c r="B568" s="7">
        <v>231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0.25662641110000001</v>
      </c>
      <c r="I568" s="4">
        <v>8.8721949447000004</v>
      </c>
      <c r="J568" s="2">
        <f t="shared" si="17"/>
        <v>2.8924793999629304E-2</v>
      </c>
      <c r="K568" s="3">
        <v>138</v>
      </c>
      <c r="L568" s="3">
        <v>132</v>
      </c>
      <c r="M568" s="3">
        <v>120</v>
      </c>
      <c r="N568" s="3">
        <v>109</v>
      </c>
      <c r="O568" s="24">
        <v>1001</v>
      </c>
      <c r="P568" s="4">
        <v>0.50600000000000001</v>
      </c>
      <c r="Q568" s="4">
        <v>0.47598253275109198</v>
      </c>
      <c r="R568" s="4">
        <v>4.5999999999999999E-2</v>
      </c>
      <c r="S568" s="4">
        <v>4.9000000000000002E-2</v>
      </c>
      <c r="T568" s="4">
        <v>0.04</v>
      </c>
      <c r="U568" s="4">
        <v>3.7999999999999999E-2</v>
      </c>
      <c r="V568" s="5">
        <v>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0.70521976179421497</v>
      </c>
      <c r="AC568" s="2">
        <v>0.64623026077219403</v>
      </c>
      <c r="AD568" s="2">
        <v>4.7091607533850603E-2</v>
      </c>
      <c r="AE568" s="2">
        <v>5.0241216436746797E-2</v>
      </c>
      <c r="AF568" s="2">
        <v>4.08219945202552E-2</v>
      </c>
      <c r="AG568" s="2">
        <v>3.8740828316430602E-2</v>
      </c>
    </row>
    <row r="569" spans="1:33" x14ac:dyDescent="0.35">
      <c r="A569" s="7">
        <v>718</v>
      </c>
      <c r="B569" s="7">
        <v>450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0.23041510570000001</v>
      </c>
      <c r="I569" s="4">
        <v>7.8862157741900001</v>
      </c>
      <c r="J569" s="2">
        <f t="shared" si="17"/>
        <v>2.9217448811647072E-2</v>
      </c>
      <c r="K569" s="3">
        <v>159</v>
      </c>
      <c r="L569" s="3">
        <v>111</v>
      </c>
      <c r="M569" s="3">
        <v>115</v>
      </c>
      <c r="N569" s="3">
        <v>114</v>
      </c>
      <c r="O569" s="24">
        <v>1001</v>
      </c>
      <c r="P569" s="4">
        <v>0.443</v>
      </c>
      <c r="Q569" s="4">
        <v>0.49781659388646299</v>
      </c>
      <c r="R569" s="4">
        <v>3.7999999999999999E-2</v>
      </c>
      <c r="S569" s="4">
        <v>5.0999999999999997E-2</v>
      </c>
      <c r="T569" s="4">
        <v>3.9E-2</v>
      </c>
      <c r="U569" s="4">
        <v>4.2999999999999997E-2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0.58519003905485301</v>
      </c>
      <c r="AC569" s="2">
        <v>0.68878987519099</v>
      </c>
      <c r="AD569" s="2">
        <v>3.8740828316430602E-2</v>
      </c>
      <c r="AE569" s="2">
        <v>5.2346480372209202E-2</v>
      </c>
      <c r="AF569" s="2">
        <v>3.9780870011844598E-2</v>
      </c>
      <c r="AG569" s="2">
        <v>4.3951887529182797E-2</v>
      </c>
    </row>
    <row r="570" spans="1:33" x14ac:dyDescent="0.35">
      <c r="A570" s="7">
        <v>608</v>
      </c>
      <c r="B570" s="7">
        <v>16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0.27294336149999998</v>
      </c>
      <c r="I570" s="4">
        <v>9.2424839452200001</v>
      </c>
      <c r="J570" s="2">
        <f t="shared" si="17"/>
        <v>2.9531386055710707E-2</v>
      </c>
      <c r="K570" s="3">
        <v>79</v>
      </c>
      <c r="L570" s="3">
        <v>146</v>
      </c>
      <c r="M570" s="3">
        <v>124</v>
      </c>
      <c r="N570" s="3">
        <v>150</v>
      </c>
      <c r="O570" s="24">
        <v>1001</v>
      </c>
      <c r="P570" s="4">
        <v>0.56699999999999995</v>
      </c>
      <c r="Q570" s="4">
        <v>0.547445255474453</v>
      </c>
      <c r="R570" s="4">
        <v>0.17399999999999999</v>
      </c>
      <c r="S570" s="4">
        <v>0.16200000000000001</v>
      </c>
      <c r="T570" s="4">
        <v>0.17399999999999999</v>
      </c>
      <c r="U570" s="4">
        <v>0.161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0.83701755097964703</v>
      </c>
      <c r="AC570" s="2">
        <v>0.79284654078303296</v>
      </c>
      <c r="AD570" s="2">
        <v>0.19116050546115901</v>
      </c>
      <c r="AE570" s="2">
        <v>0.17673717850005399</v>
      </c>
      <c r="AF570" s="2">
        <v>0.19116050546115901</v>
      </c>
      <c r="AG570" s="2">
        <v>0.175544572514931</v>
      </c>
    </row>
    <row r="571" spans="1:33" x14ac:dyDescent="0.35">
      <c r="A571" s="7">
        <v>134</v>
      </c>
      <c r="B571" s="7">
        <v>246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0.2547580498</v>
      </c>
      <c r="I571" s="4">
        <v>8.3051256018600004</v>
      </c>
      <c r="J571" s="2">
        <f t="shared" si="17"/>
        <v>3.0674797951634213E-2</v>
      </c>
      <c r="K571" s="3">
        <v>93</v>
      </c>
      <c r="L571" s="3">
        <v>188</v>
      </c>
      <c r="M571" s="3">
        <v>104</v>
      </c>
      <c r="N571" s="3">
        <v>114</v>
      </c>
      <c r="O571" s="24">
        <v>1001</v>
      </c>
      <c r="P571" s="4">
        <v>0.59699999999999998</v>
      </c>
      <c r="Q571" s="4">
        <v>0.52293577981651396</v>
      </c>
      <c r="R571" s="4">
        <v>6.8000000000000005E-2</v>
      </c>
      <c r="S571" s="4">
        <v>0.05</v>
      </c>
      <c r="T571" s="4">
        <v>0.05</v>
      </c>
      <c r="U571" s="4">
        <v>5.0999999999999997E-2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0.90881871703545403</v>
      </c>
      <c r="AC571" s="2">
        <v>0.74010416364771603</v>
      </c>
      <c r="AD571" s="2">
        <v>7.0422464296545903E-2</v>
      </c>
      <c r="AE571" s="2">
        <v>5.1293294387550599E-2</v>
      </c>
      <c r="AF571" s="2">
        <v>5.1293294387550599E-2</v>
      </c>
      <c r="AG571" s="2">
        <v>5.2346480372209202E-2</v>
      </c>
    </row>
    <row r="572" spans="1:33" x14ac:dyDescent="0.35">
      <c r="A572" s="7">
        <v>28</v>
      </c>
      <c r="B572" s="7">
        <v>228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0.28578659379999999</v>
      </c>
      <c r="I572" s="4">
        <v>9.2433101543999996</v>
      </c>
      <c r="J572" s="2">
        <f t="shared" si="17"/>
        <v>3.0918208847937435E-2</v>
      </c>
      <c r="K572" s="3">
        <v>167</v>
      </c>
      <c r="L572" s="3">
        <v>103</v>
      </c>
      <c r="M572" s="3">
        <v>116</v>
      </c>
      <c r="N572" s="3">
        <v>113</v>
      </c>
      <c r="O572" s="24">
        <v>1001</v>
      </c>
      <c r="P572" s="4">
        <v>0.438</v>
      </c>
      <c r="Q572" s="4">
        <v>0.49344978165938902</v>
      </c>
      <c r="R572" s="4">
        <v>5.6000000000000001E-2</v>
      </c>
      <c r="S572" s="4">
        <v>5.7000000000000002E-2</v>
      </c>
      <c r="T572" s="4">
        <v>3.9E-2</v>
      </c>
      <c r="U572" s="4">
        <v>4.8000000000000001E-2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0.57625342908844601</v>
      </c>
      <c r="AC572" s="2">
        <v>0.68013181244787502</v>
      </c>
      <c r="AD572" s="2">
        <v>5.7629112836636402E-2</v>
      </c>
      <c r="AE572" s="2">
        <v>5.8688996348679599E-2</v>
      </c>
      <c r="AF572" s="2">
        <v>3.9780870011844598E-2</v>
      </c>
      <c r="AG572" s="2">
        <v>4.9190244190771802E-2</v>
      </c>
    </row>
    <row r="573" spans="1:33" x14ac:dyDescent="0.35">
      <c r="A573" s="7">
        <v>72</v>
      </c>
      <c r="B573" s="7">
        <v>163</v>
      </c>
      <c r="C573" s="7">
        <v>1</v>
      </c>
      <c r="D573" s="7">
        <v>0</v>
      </c>
      <c r="E573" s="22" t="str">
        <f t="shared" si="16"/>
        <v>10</v>
      </c>
      <c r="F573" s="4">
        <v>0.99973500000000004</v>
      </c>
      <c r="G573" s="25">
        <v>1</v>
      </c>
      <c r="H573" s="4">
        <v>0.20879601549999999</v>
      </c>
      <c r="I573" s="4">
        <v>6.66372369675</v>
      </c>
      <c r="J573" s="2">
        <f t="shared" si="17"/>
        <v>3.1333234239863963E-2</v>
      </c>
      <c r="K573" s="3">
        <v>168</v>
      </c>
      <c r="L573" s="3">
        <v>144</v>
      </c>
      <c r="M573" s="3">
        <v>103</v>
      </c>
      <c r="N573" s="3">
        <v>84</v>
      </c>
      <c r="O573" s="24">
        <v>1001</v>
      </c>
      <c r="P573" s="4">
        <v>0.46600000000000003</v>
      </c>
      <c r="Q573" s="4">
        <v>0.44919786096256697</v>
      </c>
      <c r="R573" s="4">
        <v>2.1999999999999999E-2</v>
      </c>
      <c r="S573" s="4">
        <v>3.7999999999999999E-2</v>
      </c>
      <c r="T573" s="4">
        <v>0.03</v>
      </c>
      <c r="U573" s="4">
        <v>2.1000000000000001E-2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0.62735944002194199</v>
      </c>
      <c r="AC573" s="2">
        <v>0.59637962862495097</v>
      </c>
      <c r="AD573" s="2">
        <v>2.2245608947319698E-2</v>
      </c>
      <c r="AE573" s="2">
        <v>3.8740828316430602E-2</v>
      </c>
      <c r="AF573" s="2">
        <v>3.0459207484708602E-2</v>
      </c>
      <c r="AG573" s="2">
        <v>2.1223636451626698E-2</v>
      </c>
    </row>
    <row r="574" spans="1:33" x14ac:dyDescent="0.35">
      <c r="A574" s="7">
        <v>970</v>
      </c>
      <c r="B574" s="7">
        <v>416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0.25946364640000003</v>
      </c>
      <c r="I574" s="4">
        <v>8.0410873278900006</v>
      </c>
      <c r="J574" s="2">
        <f t="shared" si="17"/>
        <v>3.2267233997082319E-2</v>
      </c>
      <c r="K574" s="3">
        <v>130</v>
      </c>
      <c r="L574" s="3">
        <v>131</v>
      </c>
      <c r="M574" s="3">
        <v>117</v>
      </c>
      <c r="N574" s="3">
        <v>121</v>
      </c>
      <c r="O574" s="24">
        <v>1001</v>
      </c>
      <c r="P574" s="4">
        <v>0.51800000000000002</v>
      </c>
      <c r="Q574" s="4">
        <v>0.50840336134453801</v>
      </c>
      <c r="R574" s="4">
        <v>6.6000000000000003E-2</v>
      </c>
      <c r="S574" s="4">
        <v>3.7999999999999999E-2</v>
      </c>
      <c r="T574" s="4">
        <v>4.4999999999999998E-2</v>
      </c>
      <c r="U574" s="4">
        <v>4.8000000000000001E-2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0.72981116493153697</v>
      </c>
      <c r="AC574" s="2">
        <v>0.71009673887371805</v>
      </c>
      <c r="AD574" s="2">
        <v>6.8278840753294504E-2</v>
      </c>
      <c r="AE574" s="2">
        <v>3.8740828316430602E-2</v>
      </c>
      <c r="AF574" s="2">
        <v>4.6043938501406798E-2</v>
      </c>
      <c r="AG574" s="2">
        <v>4.9190244190771802E-2</v>
      </c>
    </row>
    <row r="575" spans="1:33" x14ac:dyDescent="0.35">
      <c r="A575" s="7">
        <v>36</v>
      </c>
      <c r="B575" s="7">
        <v>41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0.26742636790000002</v>
      </c>
      <c r="I575" s="4">
        <v>8.0442093481200008</v>
      </c>
      <c r="J575" s="2">
        <f t="shared" si="17"/>
        <v>3.3244580831613961E-2</v>
      </c>
      <c r="K575" s="3">
        <v>164</v>
      </c>
      <c r="L575" s="3">
        <v>150</v>
      </c>
      <c r="M575" s="3">
        <v>101</v>
      </c>
      <c r="N575" s="3">
        <v>84</v>
      </c>
      <c r="O575" s="24">
        <v>1001</v>
      </c>
      <c r="P575" s="4">
        <v>0.47799999999999998</v>
      </c>
      <c r="Q575" s="4">
        <v>0.45405405405405402</v>
      </c>
      <c r="R575" s="4">
        <v>5.3999999999999999E-2</v>
      </c>
      <c r="S575" s="4">
        <v>4.7E-2</v>
      </c>
      <c r="T575" s="4">
        <v>5.5E-2</v>
      </c>
      <c r="U575" s="4">
        <v>4.3999999999999997E-2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0.65008769109949804</v>
      </c>
      <c r="AC575" s="2">
        <v>0.60523530823706495</v>
      </c>
      <c r="AD575" s="2">
        <v>5.5512709930258801E-2</v>
      </c>
      <c r="AE575" s="2">
        <v>4.8140375327934998E-2</v>
      </c>
      <c r="AF575" s="2">
        <v>5.6570351488394399E-2</v>
      </c>
      <c r="AG575" s="2">
        <v>4.4997365930735798E-2</v>
      </c>
    </row>
    <row r="576" spans="1:33" x14ac:dyDescent="0.35">
      <c r="A576" s="7">
        <v>30</v>
      </c>
      <c r="B576" s="7">
        <v>435</v>
      </c>
      <c r="C576" s="7">
        <v>1</v>
      </c>
      <c r="D576" s="7">
        <v>0</v>
      </c>
      <c r="E576" s="22" t="str">
        <f t="shared" si="16"/>
        <v>10</v>
      </c>
      <c r="F576" s="4">
        <v>0.99980999999999998</v>
      </c>
      <c r="G576" s="25">
        <v>1</v>
      </c>
      <c r="H576" s="4">
        <v>0.27287722720000002</v>
      </c>
      <c r="I576" s="4">
        <v>8.1902324720109991</v>
      </c>
      <c r="J576" s="2">
        <f t="shared" si="17"/>
        <v>3.3317397049781025E-2</v>
      </c>
      <c r="K576" s="3">
        <v>135</v>
      </c>
      <c r="L576" s="3">
        <v>114</v>
      </c>
      <c r="M576" s="3">
        <v>117</v>
      </c>
      <c r="N576" s="3">
        <v>133</v>
      </c>
      <c r="O576" s="24">
        <v>1001</v>
      </c>
      <c r="P576" s="4">
        <v>0.499</v>
      </c>
      <c r="Q576" s="4">
        <v>0.53200000000000003</v>
      </c>
      <c r="R576" s="4">
        <v>5.0999999999999997E-2</v>
      </c>
      <c r="S576" s="4">
        <v>5.1999999999999998E-2</v>
      </c>
      <c r="T576" s="4">
        <v>6.6000000000000003E-2</v>
      </c>
      <c r="U576" s="4">
        <v>7.3999999999999996E-2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0.69114917789727204</v>
      </c>
      <c r="AC576" s="2">
        <v>0.75928698306449005</v>
      </c>
      <c r="AD576" s="2">
        <v>5.2346480372209202E-2</v>
      </c>
      <c r="AE576" s="2">
        <v>5.3400776727115302E-2</v>
      </c>
      <c r="AF576" s="2">
        <v>6.8278840753294504E-2</v>
      </c>
      <c r="AG576" s="2">
        <v>7.6881044335957605E-2</v>
      </c>
    </row>
    <row r="577" spans="1:33" x14ac:dyDescent="0.35">
      <c r="A577" s="7">
        <v>790</v>
      </c>
      <c r="B577" s="7">
        <v>108</v>
      </c>
      <c r="C577" s="7">
        <v>1</v>
      </c>
      <c r="D577" s="7">
        <v>0</v>
      </c>
      <c r="E577" s="22" t="str">
        <f t="shared" si="16"/>
        <v>10</v>
      </c>
      <c r="F577" s="4">
        <v>0.99774099999999999</v>
      </c>
      <c r="G577" s="25">
        <v>1</v>
      </c>
      <c r="H577" s="4">
        <v>0.31428844680000001</v>
      </c>
      <c r="I577" s="4">
        <v>9.3996303613999999</v>
      </c>
      <c r="J577" s="2">
        <f t="shared" si="17"/>
        <v>3.3436255971366652E-2</v>
      </c>
      <c r="K577" s="3">
        <v>151</v>
      </c>
      <c r="L577" s="3">
        <v>150</v>
      </c>
      <c r="M577" s="3">
        <v>112</v>
      </c>
      <c r="N577" s="3">
        <v>86</v>
      </c>
      <c r="O577" s="24">
        <v>1001</v>
      </c>
      <c r="P577" s="4">
        <v>0.45200000000000001</v>
      </c>
      <c r="Q577" s="4">
        <v>0.43434343434343398</v>
      </c>
      <c r="R577" s="4">
        <v>6.7000000000000004E-2</v>
      </c>
      <c r="S577" s="4">
        <v>3.1E-2</v>
      </c>
      <c r="T577" s="4">
        <v>5.8999999999999997E-2</v>
      </c>
      <c r="U577" s="4">
        <v>5.5E-2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0.60147999203412095</v>
      </c>
      <c r="AC577" s="2">
        <v>0.56976815939944103</v>
      </c>
      <c r="AD577" s="2">
        <v>6.93500781347932E-2</v>
      </c>
      <c r="AE577" s="2">
        <v>3.14906670913708E-2</v>
      </c>
      <c r="AF577" s="2">
        <v>6.0812139396757399E-2</v>
      </c>
      <c r="AG577" s="2">
        <v>5.6570351488394399E-2</v>
      </c>
    </row>
    <row r="578" spans="1:33" x14ac:dyDescent="0.35">
      <c r="A578" s="7">
        <v>342</v>
      </c>
      <c r="B578" s="7">
        <v>101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0.26817765129999999</v>
      </c>
      <c r="I578" s="4">
        <v>7.968488233765</v>
      </c>
      <c r="J578" s="2">
        <f t="shared" ref="J578:J641" si="19">H578/I578</f>
        <v>3.3654771574317774E-2</v>
      </c>
      <c r="K578" s="3">
        <v>161</v>
      </c>
      <c r="L578" s="3">
        <v>112</v>
      </c>
      <c r="M578" s="3">
        <v>136</v>
      </c>
      <c r="N578" s="3">
        <v>90</v>
      </c>
      <c r="O578" s="24">
        <v>1001</v>
      </c>
      <c r="P578" s="4">
        <v>0.42299999999999999</v>
      </c>
      <c r="Q578" s="4">
        <v>0.39823008849557501</v>
      </c>
      <c r="R578" s="4">
        <v>4.2999999999999997E-2</v>
      </c>
      <c r="S578" s="4">
        <v>5.8999999999999997E-2</v>
      </c>
      <c r="T578" s="4">
        <v>5.2999999999999999E-2</v>
      </c>
      <c r="U578" s="4">
        <v>0.04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0.54991301247403801</v>
      </c>
      <c r="AC578" s="2">
        <v>0.50788011353623397</v>
      </c>
      <c r="AD578" s="2">
        <v>4.3951887529182797E-2</v>
      </c>
      <c r="AE578" s="2">
        <v>6.0812139396757399E-2</v>
      </c>
      <c r="AF578" s="2">
        <v>5.4456185796058897E-2</v>
      </c>
      <c r="AG578" s="2">
        <v>4.08219945202552E-2</v>
      </c>
    </row>
    <row r="579" spans="1:33" x14ac:dyDescent="0.35">
      <c r="A579" s="7">
        <v>94</v>
      </c>
      <c r="B579" s="7">
        <v>496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0.23650699050000001</v>
      </c>
      <c r="I579" s="4">
        <v>6.9883332835949998</v>
      </c>
      <c r="J579" s="2">
        <f t="shared" si="19"/>
        <v>3.3843118366320105E-2</v>
      </c>
      <c r="K579" s="3">
        <v>151</v>
      </c>
      <c r="L579" s="3">
        <v>184</v>
      </c>
      <c r="M579" s="3">
        <v>83</v>
      </c>
      <c r="N579" s="3">
        <v>81</v>
      </c>
      <c r="O579" s="24">
        <v>1001</v>
      </c>
      <c r="P579" s="4">
        <v>0.54500000000000004</v>
      </c>
      <c r="Q579" s="4">
        <v>0.49390243902439002</v>
      </c>
      <c r="R579" s="4">
        <v>0.13</v>
      </c>
      <c r="S579" s="4">
        <v>0.13700000000000001</v>
      </c>
      <c r="T579" s="4">
        <v>8.2000000000000003E-2</v>
      </c>
      <c r="U579" s="4">
        <v>9.5000000000000001E-2</v>
      </c>
      <c r="V579" s="5">
        <v>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0.78745786003118701</v>
      </c>
      <c r="AC579" s="2">
        <v>0.68102582002760004</v>
      </c>
      <c r="AD579" s="2">
        <v>0.13926206733350799</v>
      </c>
      <c r="AE579" s="2">
        <v>0.14734058789870899</v>
      </c>
      <c r="AF579" s="2">
        <v>8.5557888361646503E-2</v>
      </c>
      <c r="AG579" s="2">
        <v>9.9820335282210904E-2</v>
      </c>
    </row>
    <row r="580" spans="1:33" x14ac:dyDescent="0.35">
      <c r="A580" s="7">
        <v>694</v>
      </c>
      <c r="B580" s="7">
        <v>285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0.26523303100000001</v>
      </c>
      <c r="I580" s="4">
        <v>7.80270030349</v>
      </c>
      <c r="J580" s="2">
        <f t="shared" si="19"/>
        <v>3.3992466797855392E-2</v>
      </c>
      <c r="K580" s="3">
        <v>133</v>
      </c>
      <c r="L580" s="3">
        <v>170</v>
      </c>
      <c r="M580" s="3">
        <v>111</v>
      </c>
      <c r="N580" s="3">
        <v>85</v>
      </c>
      <c r="O580" s="24">
        <v>813.17691580594203</v>
      </c>
      <c r="P580" s="4">
        <v>0.50600000000000001</v>
      </c>
      <c r="Q580" s="4">
        <v>0.43367346938775497</v>
      </c>
      <c r="R580" s="4">
        <v>0.188</v>
      </c>
      <c r="S580" s="4">
        <v>0.19</v>
      </c>
      <c r="T580" s="4">
        <v>0.20499999999999999</v>
      </c>
      <c r="U580" s="4">
        <v>0.17699999999999999</v>
      </c>
      <c r="V580" s="5">
        <v>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0.70521976179421497</v>
      </c>
      <c r="AC580" s="2">
        <v>0.56858445791818302</v>
      </c>
      <c r="AD580" s="2">
        <v>0.20825493882045901</v>
      </c>
      <c r="AE580" s="2">
        <v>0.21072103131565301</v>
      </c>
      <c r="AF580" s="2">
        <v>0.22941316432780501</v>
      </c>
      <c r="AG580" s="2">
        <v>0.19479907830506701</v>
      </c>
    </row>
    <row r="581" spans="1:33" x14ac:dyDescent="0.35">
      <c r="A581" s="7">
        <v>214</v>
      </c>
      <c r="B581" s="7">
        <v>429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0.26432065230000001</v>
      </c>
      <c r="I581" s="4">
        <v>7.6942652278899999</v>
      </c>
      <c r="J581" s="2">
        <f t="shared" si="19"/>
        <v>3.4352942675006375E-2</v>
      </c>
      <c r="K581" s="3">
        <v>210</v>
      </c>
      <c r="L581" s="3">
        <v>113</v>
      </c>
      <c r="M581" s="3">
        <v>105</v>
      </c>
      <c r="N581" s="3">
        <v>71</v>
      </c>
      <c r="O581" s="24">
        <v>1001</v>
      </c>
      <c r="P581" s="4">
        <v>0.377</v>
      </c>
      <c r="Q581" s="4">
        <v>0.40340909090909099</v>
      </c>
      <c r="R581" s="4">
        <v>4.8000000000000001E-2</v>
      </c>
      <c r="S581" s="4">
        <v>0.05</v>
      </c>
      <c r="T581" s="4">
        <v>0.05</v>
      </c>
      <c r="U581" s="4">
        <v>4.4999999999999998E-2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0.473208760194684</v>
      </c>
      <c r="AC581" s="2">
        <v>0.51652364488062796</v>
      </c>
      <c r="AD581" s="2">
        <v>4.9190244190771802E-2</v>
      </c>
      <c r="AE581" s="2">
        <v>5.1293294387550599E-2</v>
      </c>
      <c r="AF581" s="2">
        <v>5.1293294387550599E-2</v>
      </c>
      <c r="AG581" s="2">
        <v>4.6043938501406798E-2</v>
      </c>
    </row>
    <row r="582" spans="1:33" x14ac:dyDescent="0.35">
      <c r="A582" s="7">
        <v>636</v>
      </c>
      <c r="B582" s="7">
        <v>188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0.2478475165</v>
      </c>
      <c r="I582" s="4">
        <v>7.1442501853370004</v>
      </c>
      <c r="J582" s="2">
        <f t="shared" si="19"/>
        <v>3.4691886491977436E-2</v>
      </c>
      <c r="K582" s="3">
        <v>131</v>
      </c>
      <c r="L582" s="3">
        <v>110</v>
      </c>
      <c r="M582" s="3">
        <v>141</v>
      </c>
      <c r="N582" s="3">
        <v>117</v>
      </c>
      <c r="O582" s="24">
        <v>1001</v>
      </c>
      <c r="P582" s="4">
        <v>0.45100000000000001</v>
      </c>
      <c r="Q582" s="4">
        <v>0.45348837209302301</v>
      </c>
      <c r="R582" s="4">
        <v>6.3E-2</v>
      </c>
      <c r="S582" s="4">
        <v>6.5000000000000002E-2</v>
      </c>
      <c r="T582" s="4">
        <v>6.4000000000000001E-2</v>
      </c>
      <c r="U582" s="4">
        <v>6.0999999999999999E-2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0.59965683747260701</v>
      </c>
      <c r="AC582" s="2">
        <v>0.60419969454344902</v>
      </c>
      <c r="AD582" s="2">
        <v>6.5071996743714805E-2</v>
      </c>
      <c r="AE582" s="2">
        <v>6.7208749693450004E-2</v>
      </c>
      <c r="AF582" s="2">
        <v>6.6139802504545098E-2</v>
      </c>
      <c r="AG582" s="2">
        <v>6.2939799773874094E-2</v>
      </c>
    </row>
    <row r="583" spans="1:33" x14ac:dyDescent="0.35">
      <c r="A583" s="7">
        <v>366</v>
      </c>
      <c r="B583" s="7">
        <v>164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0.2923741856</v>
      </c>
      <c r="I583" s="4">
        <v>8.2689103309400007</v>
      </c>
      <c r="J583" s="2">
        <f t="shared" si="19"/>
        <v>3.5358248414669072E-2</v>
      </c>
      <c r="K583" s="3">
        <v>108</v>
      </c>
      <c r="L583" s="3">
        <v>101</v>
      </c>
      <c r="M583" s="3">
        <v>146</v>
      </c>
      <c r="N583" s="3">
        <v>144</v>
      </c>
      <c r="O583" s="24">
        <v>799.10995429164598</v>
      </c>
      <c r="P583" s="4">
        <v>0.47599999999999998</v>
      </c>
      <c r="Q583" s="4">
        <v>0.49655172413793103</v>
      </c>
      <c r="R583" s="4">
        <v>0.16600000000000001</v>
      </c>
      <c r="S583" s="4">
        <v>0.159</v>
      </c>
      <c r="T583" s="4">
        <v>0.14499999999999999</v>
      </c>
      <c r="U583" s="4">
        <v>0.151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0.64626359466109495</v>
      </c>
      <c r="AC583" s="2">
        <v>0.68627430127218303</v>
      </c>
      <c r="AD583" s="2">
        <v>0.18152187662339</v>
      </c>
      <c r="AE583" s="2">
        <v>0.173163619009189</v>
      </c>
      <c r="AF583" s="2">
        <v>0.15665381004537701</v>
      </c>
      <c r="AG583" s="2">
        <v>0.16369609267078999</v>
      </c>
    </row>
    <row r="584" spans="1:33" x14ac:dyDescent="0.35">
      <c r="A584" s="7">
        <v>638</v>
      </c>
      <c r="B584" s="7">
        <v>379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0.2975025154</v>
      </c>
      <c r="I584" s="4">
        <v>8.3861817711699995</v>
      </c>
      <c r="J584" s="2">
        <f t="shared" si="19"/>
        <v>3.5475323993423756E-2</v>
      </c>
      <c r="K584" s="3">
        <v>112</v>
      </c>
      <c r="L584" s="3">
        <v>141</v>
      </c>
      <c r="M584" s="3">
        <v>144</v>
      </c>
      <c r="N584" s="3">
        <v>102</v>
      </c>
      <c r="O584" s="24">
        <v>1001</v>
      </c>
      <c r="P584" s="4">
        <v>0.501</v>
      </c>
      <c r="Q584" s="4">
        <v>0.41463414634146301</v>
      </c>
      <c r="R584" s="4">
        <v>5.0999999999999997E-2</v>
      </c>
      <c r="S584" s="4">
        <v>4.4999999999999998E-2</v>
      </c>
      <c r="T584" s="4">
        <v>3.5999999999999997E-2</v>
      </c>
      <c r="U584" s="4">
        <v>4.1000000000000002E-2</v>
      </c>
      <c r="V584" s="5">
        <v>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0.69514918323061803</v>
      </c>
      <c r="AC584" s="2">
        <v>0.53551823635636198</v>
      </c>
      <c r="AD584" s="2">
        <v>5.2346480372209202E-2</v>
      </c>
      <c r="AE584" s="2">
        <v>4.6043938501406798E-2</v>
      </c>
      <c r="AF584" s="2">
        <v>3.6663984371591497E-2</v>
      </c>
      <c r="AG584" s="2">
        <v>4.1864204098698898E-2</v>
      </c>
    </row>
    <row r="585" spans="1:33" x14ac:dyDescent="0.35">
      <c r="A585" s="7">
        <v>508</v>
      </c>
      <c r="B585" s="7">
        <v>460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0.27582000610000001</v>
      </c>
      <c r="I585" s="4">
        <v>7.6221911133100004</v>
      </c>
      <c r="J585" s="2">
        <f t="shared" si="19"/>
        <v>3.6186445865724677E-2</v>
      </c>
      <c r="K585" s="3">
        <v>162</v>
      </c>
      <c r="L585" s="3">
        <v>114</v>
      </c>
      <c r="M585" s="3">
        <v>121</v>
      </c>
      <c r="N585" s="3">
        <v>102</v>
      </c>
      <c r="O585" s="24">
        <v>587.06686148284496</v>
      </c>
      <c r="P585" s="4">
        <v>0.45</v>
      </c>
      <c r="Q585" s="4">
        <v>0.457399103139013</v>
      </c>
      <c r="R585" s="4">
        <v>5.5E-2</v>
      </c>
      <c r="S585" s="4">
        <v>4.7E-2</v>
      </c>
      <c r="T585" s="4">
        <v>4.4999999999999998E-2</v>
      </c>
      <c r="U585" s="4">
        <v>4.5999999999999999E-2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0.59783700075561996</v>
      </c>
      <c r="AC585" s="2">
        <v>0.61138122586337795</v>
      </c>
      <c r="AD585" s="2">
        <v>5.6570351488394399E-2</v>
      </c>
      <c r="AE585" s="2">
        <v>4.8140375327934998E-2</v>
      </c>
      <c r="AF585" s="2">
        <v>4.6043938501406798E-2</v>
      </c>
      <c r="AG585" s="2">
        <v>4.7091607533850603E-2</v>
      </c>
    </row>
    <row r="586" spans="1:33" x14ac:dyDescent="0.35">
      <c r="A586" s="7">
        <v>756</v>
      </c>
      <c r="B586" s="7">
        <v>480</v>
      </c>
      <c r="C586" s="7">
        <v>1</v>
      </c>
      <c r="D586" s="7">
        <v>0</v>
      </c>
      <c r="E586" s="22" t="str">
        <f t="shared" si="18"/>
        <v>10</v>
      </c>
      <c r="F586" s="4">
        <v>0.99976500000000001</v>
      </c>
      <c r="G586" s="25">
        <v>1</v>
      </c>
      <c r="H586" s="4">
        <v>0.21684820839999999</v>
      </c>
      <c r="I586" s="4">
        <v>5.9657162551100003</v>
      </c>
      <c r="J586" s="2">
        <f t="shared" si="19"/>
        <v>3.6349065079026556E-2</v>
      </c>
      <c r="K586" s="3">
        <v>214</v>
      </c>
      <c r="L586" s="3">
        <v>124</v>
      </c>
      <c r="M586" s="3">
        <v>76</v>
      </c>
      <c r="N586" s="3">
        <v>85</v>
      </c>
      <c r="O586" s="24">
        <v>1001</v>
      </c>
      <c r="P586" s="4">
        <v>0.42399999999999999</v>
      </c>
      <c r="Q586" s="4">
        <v>0.52795031055900599</v>
      </c>
      <c r="R586" s="4">
        <v>0.13600000000000001</v>
      </c>
      <c r="S586" s="4">
        <v>0.15</v>
      </c>
      <c r="T586" s="4">
        <v>0.13800000000000001</v>
      </c>
      <c r="U586" s="4">
        <v>0.14000000000000001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0.55164761828624598</v>
      </c>
      <c r="AC586" s="2">
        <v>0.75067102469813196</v>
      </c>
      <c r="AD586" s="2">
        <v>0.14618251017808101</v>
      </c>
      <c r="AE586" s="2">
        <v>0.16251892949777499</v>
      </c>
      <c r="AF586" s="2">
        <v>0.14850000831844401</v>
      </c>
      <c r="AG586" s="2">
        <v>0.15082288973458399</v>
      </c>
    </row>
    <row r="587" spans="1:33" x14ac:dyDescent="0.35">
      <c r="A587" s="7">
        <v>544</v>
      </c>
      <c r="B587" s="7">
        <v>363</v>
      </c>
      <c r="C587" s="7">
        <v>1</v>
      </c>
      <c r="D587" s="7">
        <v>0</v>
      </c>
      <c r="E587" s="22" t="str">
        <f t="shared" si="18"/>
        <v>10</v>
      </c>
      <c r="F587" s="4">
        <v>0.99815100000000001</v>
      </c>
      <c r="G587" s="25">
        <v>1</v>
      </c>
      <c r="H587" s="4">
        <v>0.31477205749999998</v>
      </c>
      <c r="I587" s="4">
        <v>8.4422366619999991</v>
      </c>
      <c r="J587" s="2">
        <f t="shared" si="19"/>
        <v>3.7285386574963567E-2</v>
      </c>
      <c r="K587" s="3">
        <v>173</v>
      </c>
      <c r="L587" s="3">
        <v>135</v>
      </c>
      <c r="M587" s="3">
        <v>98</v>
      </c>
      <c r="N587" s="3">
        <v>93</v>
      </c>
      <c r="O587" s="24">
        <v>927.03106597916894</v>
      </c>
      <c r="P587" s="4">
        <v>0.47699999999999998</v>
      </c>
      <c r="Q587" s="4">
        <v>0.48691099476439798</v>
      </c>
      <c r="R587" s="4">
        <v>3.6999999999999998E-2</v>
      </c>
      <c r="S587" s="4">
        <v>6.2E-2</v>
      </c>
      <c r="T587" s="4">
        <v>5.5E-2</v>
      </c>
      <c r="U587" s="4">
        <v>4.9000000000000002E-2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0.64817381491721404</v>
      </c>
      <c r="AC587" s="2">
        <v>0.66730594937605803</v>
      </c>
      <c r="AD587" s="2">
        <v>3.7701867184011501E-2</v>
      </c>
      <c r="AE587" s="2">
        <v>6.4005329975912406E-2</v>
      </c>
      <c r="AF587" s="2">
        <v>5.6570351488394399E-2</v>
      </c>
      <c r="AG587" s="2">
        <v>5.0241216436746797E-2</v>
      </c>
    </row>
    <row r="588" spans="1:33" x14ac:dyDescent="0.35">
      <c r="A588" s="7">
        <v>688</v>
      </c>
      <c r="B588" s="7">
        <v>187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0.31386263390000002</v>
      </c>
      <c r="I588" s="4">
        <v>8.3620661035099992</v>
      </c>
      <c r="J588" s="2">
        <f t="shared" si="19"/>
        <v>3.7534101024178146E-2</v>
      </c>
      <c r="K588" s="3">
        <v>158</v>
      </c>
      <c r="L588" s="3">
        <v>126</v>
      </c>
      <c r="M588" s="3">
        <v>116</v>
      </c>
      <c r="N588" s="3">
        <v>99</v>
      </c>
      <c r="O588" s="24">
        <v>1001</v>
      </c>
      <c r="P588" s="4">
        <v>0.42399999999999999</v>
      </c>
      <c r="Q588" s="4">
        <v>0.46046511627907</v>
      </c>
      <c r="R588" s="4">
        <v>5.5E-2</v>
      </c>
      <c r="S588" s="4">
        <v>4.3999999999999997E-2</v>
      </c>
      <c r="T588" s="4">
        <v>5.5E-2</v>
      </c>
      <c r="U588" s="4">
        <v>7.3999999999999996E-2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0.55164761828624598</v>
      </c>
      <c r="AC588" s="2">
        <v>0.61704783702129795</v>
      </c>
      <c r="AD588" s="2">
        <v>5.6570351488394399E-2</v>
      </c>
      <c r="AE588" s="2">
        <v>4.4997365930735798E-2</v>
      </c>
      <c r="AF588" s="2">
        <v>5.6570351488394399E-2</v>
      </c>
      <c r="AG588" s="2">
        <v>7.6881044335957605E-2</v>
      </c>
    </row>
    <row r="589" spans="1:33" x14ac:dyDescent="0.35">
      <c r="A589" s="7">
        <v>104</v>
      </c>
      <c r="B589" s="7">
        <v>261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0.43283630569999998</v>
      </c>
      <c r="I589" s="4">
        <v>11.2804003424</v>
      </c>
      <c r="J589" s="2">
        <f t="shared" si="19"/>
        <v>3.8370651090554327E-2</v>
      </c>
      <c r="K589" s="3">
        <v>99</v>
      </c>
      <c r="L589" s="3">
        <v>115</v>
      </c>
      <c r="M589" s="3">
        <v>159</v>
      </c>
      <c r="N589" s="3">
        <v>126</v>
      </c>
      <c r="O589" s="24">
        <v>1001</v>
      </c>
      <c r="P589" s="4">
        <v>0.44600000000000001</v>
      </c>
      <c r="Q589" s="4">
        <v>0.442105263157895</v>
      </c>
      <c r="R589" s="4">
        <v>8.1000000000000003E-2</v>
      </c>
      <c r="S589" s="4">
        <v>5.5E-2</v>
      </c>
      <c r="T589" s="4">
        <v>7.1999999999999995E-2</v>
      </c>
      <c r="U589" s="4">
        <v>7.1999999999999995E-2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0.590590592234853</v>
      </c>
      <c r="AC589" s="2">
        <v>0.58358497804841902</v>
      </c>
      <c r="AD589" s="2">
        <v>8.4469156626450007E-2</v>
      </c>
      <c r="AE589" s="2">
        <v>5.6570351488394399E-2</v>
      </c>
      <c r="AF589" s="2">
        <v>7.4723546195936394E-2</v>
      </c>
      <c r="AG589" s="2">
        <v>7.4723546195936394E-2</v>
      </c>
    </row>
    <row r="590" spans="1:33" x14ac:dyDescent="0.35">
      <c r="A590" s="7">
        <v>992</v>
      </c>
      <c r="B590" s="7">
        <v>401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0.40400184690000002</v>
      </c>
      <c r="I590" s="4">
        <v>10.3882754329</v>
      </c>
      <c r="J590" s="2">
        <f t="shared" si="19"/>
        <v>3.8890174746475555E-2</v>
      </c>
      <c r="K590" s="3">
        <v>185</v>
      </c>
      <c r="L590" s="3">
        <v>96</v>
      </c>
      <c r="M590" s="3">
        <v>131</v>
      </c>
      <c r="N590" s="3">
        <v>87</v>
      </c>
      <c r="O590" s="24">
        <v>1001</v>
      </c>
      <c r="P590" s="4">
        <v>0.36799999999999999</v>
      </c>
      <c r="Q590" s="4">
        <v>0.399082568807339</v>
      </c>
      <c r="R590" s="4">
        <v>6.7000000000000004E-2</v>
      </c>
      <c r="S590" s="4">
        <v>0.121</v>
      </c>
      <c r="T590" s="4">
        <v>6.4000000000000001E-2</v>
      </c>
      <c r="U590" s="4">
        <v>6.7000000000000004E-2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0.45886588483528001</v>
      </c>
      <c r="AC590" s="2">
        <v>0.509297739587937</v>
      </c>
      <c r="AD590" s="2">
        <v>6.93500781347932E-2</v>
      </c>
      <c r="AE590" s="2">
        <v>0.12897038129696001</v>
      </c>
      <c r="AF590" s="2">
        <v>6.6139802504545098E-2</v>
      </c>
      <c r="AG590" s="2">
        <v>6.93500781347932E-2</v>
      </c>
    </row>
    <row r="591" spans="1:33" x14ac:dyDescent="0.35">
      <c r="A591" s="7">
        <v>492</v>
      </c>
      <c r="B591" s="7">
        <v>220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0.31872777209999997</v>
      </c>
      <c r="I591" s="4">
        <v>8.1792226612000007</v>
      </c>
      <c r="J591" s="2">
        <f t="shared" si="19"/>
        <v>3.8967978413395873E-2</v>
      </c>
      <c r="K591" s="3">
        <v>129</v>
      </c>
      <c r="L591" s="3">
        <v>115</v>
      </c>
      <c r="M591" s="3">
        <v>122</v>
      </c>
      <c r="N591" s="3">
        <v>133</v>
      </c>
      <c r="O591" s="24">
        <v>1001</v>
      </c>
      <c r="P591" s="4">
        <v>0.5</v>
      </c>
      <c r="Q591" s="4">
        <v>0.52156862745097998</v>
      </c>
      <c r="R591" s="4">
        <v>6.6000000000000003E-2</v>
      </c>
      <c r="S591" s="4">
        <v>4.1000000000000002E-2</v>
      </c>
      <c r="T591" s="4">
        <v>7.5999999999999998E-2</v>
      </c>
      <c r="U591" s="4">
        <v>7.0999999999999994E-2</v>
      </c>
      <c r="V591" s="5">
        <v>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0.69314718055994495</v>
      </c>
      <c r="AC591" s="2">
        <v>0.73724250042517003</v>
      </c>
      <c r="AD591" s="2">
        <v>6.8278840753294504E-2</v>
      </c>
      <c r="AE591" s="2">
        <v>4.1864204098698898E-2</v>
      </c>
      <c r="AF591" s="2">
        <v>7.9043207340452906E-2</v>
      </c>
      <c r="AG591" s="2">
        <v>7.3646540168298497E-2</v>
      </c>
    </row>
    <row r="592" spans="1:33" x14ac:dyDescent="0.35">
      <c r="A592" s="7">
        <v>138</v>
      </c>
      <c r="B592" s="7">
        <v>30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0.31823344860000002</v>
      </c>
      <c r="I592" s="4">
        <v>8.1564421319099996</v>
      </c>
      <c r="J592" s="2">
        <f t="shared" si="19"/>
        <v>3.9016208716174519E-2</v>
      </c>
      <c r="K592" s="3">
        <v>161</v>
      </c>
      <c r="L592" s="3">
        <v>109</v>
      </c>
      <c r="M592" s="3">
        <v>132</v>
      </c>
      <c r="N592" s="3">
        <v>97</v>
      </c>
      <c r="O592" s="24">
        <v>1001</v>
      </c>
      <c r="P592" s="4">
        <v>0.42799999999999999</v>
      </c>
      <c r="Q592" s="4">
        <v>0.42358078602620097</v>
      </c>
      <c r="R592" s="4">
        <v>6.4000000000000001E-2</v>
      </c>
      <c r="S592" s="4">
        <v>0.10100000000000001</v>
      </c>
      <c r="T592" s="4">
        <v>7.0000000000000007E-2</v>
      </c>
      <c r="U592" s="4">
        <v>8.1000000000000003E-2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0.55861628760233895</v>
      </c>
      <c r="AC592" s="2">
        <v>0.55092008096786904</v>
      </c>
      <c r="AD592" s="2">
        <v>6.6139802504545098E-2</v>
      </c>
      <c r="AE592" s="2">
        <v>0.106472244510517</v>
      </c>
      <c r="AF592" s="2">
        <v>7.2570692834835498E-2</v>
      </c>
      <c r="AG592" s="2">
        <v>8.4469156626450007E-2</v>
      </c>
    </row>
    <row r="593" spans="1:33" x14ac:dyDescent="0.35">
      <c r="A593" s="7">
        <v>458</v>
      </c>
      <c r="B593" s="7">
        <v>56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0.35061334020000001</v>
      </c>
      <c r="I593" s="4">
        <v>8.4483356627300008</v>
      </c>
      <c r="J593" s="2">
        <f t="shared" si="19"/>
        <v>4.1500877119115626E-2</v>
      </c>
      <c r="K593" s="3">
        <v>128</v>
      </c>
      <c r="L593" s="3">
        <v>147</v>
      </c>
      <c r="M593" s="3">
        <v>111</v>
      </c>
      <c r="N593" s="3">
        <v>113</v>
      </c>
      <c r="O593" s="24">
        <v>1001</v>
      </c>
      <c r="P593" s="4">
        <v>0.54200000000000004</v>
      </c>
      <c r="Q593" s="4">
        <v>0.50446428571428603</v>
      </c>
      <c r="R593" s="4">
        <v>0.06</v>
      </c>
      <c r="S593" s="4">
        <v>7.5999999999999998E-2</v>
      </c>
      <c r="T593" s="4">
        <v>6.7000000000000004E-2</v>
      </c>
      <c r="U593" s="4">
        <v>7.0000000000000007E-2</v>
      </c>
      <c r="V593" s="5">
        <v>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0.78088609486795202</v>
      </c>
      <c r="AC593" s="2">
        <v>0.70211585054270598</v>
      </c>
      <c r="AD593" s="2">
        <v>6.1875403718087502E-2</v>
      </c>
      <c r="AE593" s="2">
        <v>7.9043207340452906E-2</v>
      </c>
      <c r="AF593" s="2">
        <v>6.93500781347932E-2</v>
      </c>
      <c r="AG593" s="2">
        <v>7.2570692834835498E-2</v>
      </c>
    </row>
    <row r="594" spans="1:33" x14ac:dyDescent="0.35">
      <c r="A594" s="7">
        <v>726</v>
      </c>
      <c r="B594" s="7">
        <v>377</v>
      </c>
      <c r="C594" s="7">
        <v>1</v>
      </c>
      <c r="D594" s="7">
        <v>0</v>
      </c>
      <c r="E594" s="22" t="str">
        <f t="shared" si="18"/>
        <v>10</v>
      </c>
      <c r="F594" s="4">
        <v>0.99993900000000002</v>
      </c>
      <c r="G594" s="25">
        <v>1</v>
      </c>
      <c r="H594" s="4">
        <v>0.3310092114</v>
      </c>
      <c r="I594" s="4">
        <v>7.9509721086300003</v>
      </c>
      <c r="J594" s="2">
        <f t="shared" si="19"/>
        <v>4.163128820949101E-2</v>
      </c>
      <c r="K594" s="3">
        <v>154</v>
      </c>
      <c r="L594" s="3">
        <v>111</v>
      </c>
      <c r="M594" s="3">
        <v>154</v>
      </c>
      <c r="N594" s="3">
        <v>80</v>
      </c>
      <c r="O594" s="24">
        <v>1001</v>
      </c>
      <c r="P594" s="4">
        <v>0.38100000000000001</v>
      </c>
      <c r="Q594" s="4">
        <v>0.341880341880342</v>
      </c>
      <c r="R594" s="4">
        <v>4.3999999999999997E-2</v>
      </c>
      <c r="S594" s="4">
        <v>1.4E-2</v>
      </c>
      <c r="T594" s="4">
        <v>4.8000000000000001E-2</v>
      </c>
      <c r="U594" s="4">
        <v>2.5999999999999999E-2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0.47965000629754101</v>
      </c>
      <c r="AC594" s="2">
        <v>0.41836851294407201</v>
      </c>
      <c r="AD594" s="2">
        <v>4.4997365930735798E-2</v>
      </c>
      <c r="AE594" s="2">
        <v>1.4098924379501601E-2</v>
      </c>
      <c r="AF594" s="2">
        <v>4.9190244190771802E-2</v>
      </c>
      <c r="AG594" s="2">
        <v>2.6343975339602001E-2</v>
      </c>
    </row>
    <row r="595" spans="1:33" x14ac:dyDescent="0.35">
      <c r="A595" s="7">
        <v>542</v>
      </c>
      <c r="B595" s="7">
        <v>100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0.3266005917</v>
      </c>
      <c r="I595" s="4">
        <v>7.7290548401499999</v>
      </c>
      <c r="J595" s="2">
        <f t="shared" si="19"/>
        <v>4.225621352864687E-2</v>
      </c>
      <c r="K595" s="3">
        <v>146</v>
      </c>
      <c r="L595" s="3">
        <v>81</v>
      </c>
      <c r="M595" s="3">
        <v>178</v>
      </c>
      <c r="N595" s="3">
        <v>94</v>
      </c>
      <c r="O595" s="24">
        <v>1001</v>
      </c>
      <c r="P595" s="4">
        <v>0.34399999999999997</v>
      </c>
      <c r="Q595" s="4">
        <v>0.34558823529411797</v>
      </c>
      <c r="R595" s="4">
        <v>5.7000000000000002E-2</v>
      </c>
      <c r="S595" s="4">
        <v>3.5999999999999997E-2</v>
      </c>
      <c r="T595" s="4">
        <v>4.1000000000000002E-2</v>
      </c>
      <c r="U595" s="4">
        <v>5.6000000000000001E-2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0.421594490038048</v>
      </c>
      <c r="AC595" s="2">
        <v>0.42401851600391199</v>
      </c>
      <c r="AD595" s="2">
        <v>5.8688996348679599E-2</v>
      </c>
      <c r="AE595" s="2">
        <v>3.6663984371591497E-2</v>
      </c>
      <c r="AF595" s="2">
        <v>4.1864204098698898E-2</v>
      </c>
      <c r="AG595" s="2">
        <v>5.7629112836636402E-2</v>
      </c>
    </row>
    <row r="596" spans="1:33" x14ac:dyDescent="0.35">
      <c r="A596" s="7">
        <v>684</v>
      </c>
      <c r="B596" s="7">
        <v>11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0.40111519080000002</v>
      </c>
      <c r="I596" s="4">
        <v>9.0824278726499994</v>
      </c>
      <c r="J596" s="2">
        <f t="shared" si="19"/>
        <v>4.4163872967038026E-2</v>
      </c>
      <c r="K596" s="3">
        <v>181</v>
      </c>
      <c r="L596" s="3">
        <v>110</v>
      </c>
      <c r="M596" s="3">
        <v>133</v>
      </c>
      <c r="N596" s="3">
        <v>75</v>
      </c>
      <c r="O596" s="24">
        <v>1001</v>
      </c>
      <c r="P596" s="4">
        <v>0.374</v>
      </c>
      <c r="Q596" s="4">
        <v>0.36057692307692302</v>
      </c>
      <c r="R596" s="4">
        <v>3.6999999999999998E-2</v>
      </c>
      <c r="S596" s="4">
        <v>0.06</v>
      </c>
      <c r="T596" s="4">
        <v>6.5000000000000002E-2</v>
      </c>
      <c r="U596" s="4">
        <v>5.8999999999999997E-2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0.46840490788203898</v>
      </c>
      <c r="AC596" s="2">
        <v>0.447188951479564</v>
      </c>
      <c r="AD596" s="2">
        <v>3.7701867184011501E-2</v>
      </c>
      <c r="AE596" s="2">
        <v>6.1875403718087502E-2</v>
      </c>
      <c r="AF596" s="2">
        <v>6.7208749693450004E-2</v>
      </c>
      <c r="AG596" s="2">
        <v>6.0812139396757399E-2</v>
      </c>
    </row>
    <row r="597" spans="1:33" x14ac:dyDescent="0.35">
      <c r="A597" s="7">
        <v>926</v>
      </c>
      <c r="B597" s="7">
        <v>254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0.36422282480000001</v>
      </c>
      <c r="I597" s="4">
        <v>8.1750637987000001</v>
      </c>
      <c r="J597" s="2">
        <f t="shared" si="19"/>
        <v>4.4552903043755913E-2</v>
      </c>
      <c r="K597" s="3">
        <v>182</v>
      </c>
      <c r="L597" s="3">
        <v>104</v>
      </c>
      <c r="M597" s="3">
        <v>122</v>
      </c>
      <c r="N597" s="3">
        <v>91</v>
      </c>
      <c r="O597" s="24">
        <v>1001</v>
      </c>
      <c r="P597" s="4">
        <v>0.41399999999999998</v>
      </c>
      <c r="Q597" s="4">
        <v>0.42723004694835698</v>
      </c>
      <c r="R597" s="4">
        <v>6.0999999999999999E-2</v>
      </c>
      <c r="S597" s="4">
        <v>5.1999999999999998E-2</v>
      </c>
      <c r="T597" s="4">
        <v>4.2999999999999997E-2</v>
      </c>
      <c r="U597" s="4">
        <v>5.2999999999999999E-2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0.53443548940512398</v>
      </c>
      <c r="AC597" s="2">
        <v>0.55727112097616804</v>
      </c>
      <c r="AD597" s="2">
        <v>6.2939799773874094E-2</v>
      </c>
      <c r="AE597" s="2">
        <v>5.3400776727115302E-2</v>
      </c>
      <c r="AF597" s="2">
        <v>4.3951887529182797E-2</v>
      </c>
      <c r="AG597" s="2">
        <v>5.4456185796058897E-2</v>
      </c>
    </row>
    <row r="598" spans="1:33" x14ac:dyDescent="0.35">
      <c r="A598" s="7">
        <v>372</v>
      </c>
      <c r="B598" s="7">
        <v>71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0.33269658670000002</v>
      </c>
      <c r="I598" s="4">
        <v>7.3776589789899996</v>
      </c>
      <c r="J598" s="2">
        <f t="shared" si="19"/>
        <v>4.5095143005043872E-2</v>
      </c>
      <c r="K598" s="3">
        <v>171</v>
      </c>
      <c r="L598" s="3">
        <v>123</v>
      </c>
      <c r="M598" s="3">
        <v>111</v>
      </c>
      <c r="N598" s="3">
        <v>94</v>
      </c>
      <c r="O598" s="24">
        <v>1001</v>
      </c>
      <c r="P598" s="4">
        <v>0.40699999999999997</v>
      </c>
      <c r="Q598" s="4">
        <v>0.45853658536585401</v>
      </c>
      <c r="R598" s="4">
        <v>0.12</v>
      </c>
      <c r="S598" s="4">
        <v>0.13600000000000001</v>
      </c>
      <c r="T598" s="4">
        <v>0.13100000000000001</v>
      </c>
      <c r="U598" s="4">
        <v>0.13300000000000001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0.52256087998441203</v>
      </c>
      <c r="AC598" s="2">
        <v>0.61347977782607399</v>
      </c>
      <c r="AD598" s="2">
        <v>0.127833371509885</v>
      </c>
      <c r="AE598" s="2">
        <v>0.14618251017808101</v>
      </c>
      <c r="AF598" s="2">
        <v>0.14041215371674501</v>
      </c>
      <c r="AG598" s="2">
        <v>0.14271630220159501</v>
      </c>
    </row>
    <row r="599" spans="1:33" x14ac:dyDescent="0.35">
      <c r="A599" s="7">
        <v>752</v>
      </c>
      <c r="B599" s="7">
        <v>264</v>
      </c>
      <c r="C599" s="7">
        <v>1</v>
      </c>
      <c r="D599" s="7">
        <v>0</v>
      </c>
      <c r="E599" s="22" t="str">
        <f t="shared" si="18"/>
        <v>10</v>
      </c>
      <c r="F599" s="4">
        <v>0.99997000000000003</v>
      </c>
      <c r="G599" s="25">
        <v>1</v>
      </c>
      <c r="H599" s="4">
        <v>0.40836222439999997</v>
      </c>
      <c r="I599" s="4">
        <v>8.9638556511999994</v>
      </c>
      <c r="J599" s="2">
        <f t="shared" si="19"/>
        <v>4.5556537308287882E-2</v>
      </c>
      <c r="K599" s="3">
        <v>109</v>
      </c>
      <c r="L599" s="3">
        <v>135</v>
      </c>
      <c r="M599" s="3">
        <v>130</v>
      </c>
      <c r="N599" s="3">
        <v>125</v>
      </c>
      <c r="O599" s="24">
        <v>1001</v>
      </c>
      <c r="P599" s="4">
        <v>0.52500000000000002</v>
      </c>
      <c r="Q599" s="4">
        <v>0.49019607843137297</v>
      </c>
      <c r="R599" s="4">
        <v>7.2999999999999995E-2</v>
      </c>
      <c r="S599" s="4">
        <v>9.2999999999999999E-2</v>
      </c>
      <c r="T599" s="4">
        <v>6.5000000000000002E-2</v>
      </c>
      <c r="U599" s="4">
        <v>5.2999999999999999E-2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0.74444047494749599</v>
      </c>
      <c r="AC599" s="2">
        <v>0.67372909470284403</v>
      </c>
      <c r="AD599" s="2">
        <v>7.5801713416281793E-2</v>
      </c>
      <c r="AE599" s="2">
        <v>9.7612828867000401E-2</v>
      </c>
      <c r="AF599" s="2">
        <v>6.7208749693450004E-2</v>
      </c>
      <c r="AG599" s="2">
        <v>5.4456185796058897E-2</v>
      </c>
    </row>
    <row r="600" spans="1:33" x14ac:dyDescent="0.35">
      <c r="A600" s="7">
        <v>990</v>
      </c>
      <c r="B600" s="7">
        <v>15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0.35873023780000002</v>
      </c>
      <c r="I600" s="4">
        <v>7.7944269790899998</v>
      </c>
      <c r="J600" s="2">
        <f t="shared" si="19"/>
        <v>4.6023939766497345E-2</v>
      </c>
      <c r="K600" s="3">
        <v>130</v>
      </c>
      <c r="L600" s="3">
        <v>128</v>
      </c>
      <c r="M600" s="3">
        <v>148</v>
      </c>
      <c r="N600" s="3">
        <v>93</v>
      </c>
      <c r="O600" s="24">
        <v>1001</v>
      </c>
      <c r="P600" s="4">
        <v>0.44600000000000001</v>
      </c>
      <c r="Q600" s="4">
        <v>0.38589211618257302</v>
      </c>
      <c r="R600" s="4">
        <v>0.188</v>
      </c>
      <c r="S600" s="4">
        <v>0.17499999999999999</v>
      </c>
      <c r="T600" s="4">
        <v>0.185</v>
      </c>
      <c r="U600" s="4">
        <v>0.17799999999999999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0.590590592234853</v>
      </c>
      <c r="AC600" s="2">
        <v>0.48758465972654003</v>
      </c>
      <c r="AD600" s="2">
        <v>0.20825493882045901</v>
      </c>
      <c r="AE600" s="2">
        <v>0.19237189264745599</v>
      </c>
      <c r="AF600" s="2">
        <v>0.20456716574127401</v>
      </c>
      <c r="AG600" s="2">
        <v>0.19601488392595701</v>
      </c>
    </row>
    <row r="601" spans="1:33" x14ac:dyDescent="0.35">
      <c r="A601" s="7">
        <v>310</v>
      </c>
      <c r="B601" s="7">
        <v>375</v>
      </c>
      <c r="C601" s="7">
        <v>1</v>
      </c>
      <c r="D601" s="7">
        <v>0</v>
      </c>
      <c r="E601" s="22" t="str">
        <f t="shared" si="18"/>
        <v>10</v>
      </c>
      <c r="F601" s="4">
        <v>0.499755</v>
      </c>
      <c r="G601" s="25">
        <v>1</v>
      </c>
      <c r="H601" s="4">
        <v>0.35786415840000002</v>
      </c>
      <c r="I601" s="4">
        <v>7.6409562778</v>
      </c>
      <c r="J601" s="2">
        <f t="shared" si="19"/>
        <v>4.683499622157726E-2</v>
      </c>
      <c r="K601" s="3">
        <v>83</v>
      </c>
      <c r="L601" s="3">
        <v>131</v>
      </c>
      <c r="M601" s="3">
        <v>102</v>
      </c>
      <c r="N601" s="3">
        <v>183</v>
      </c>
      <c r="O601" s="24">
        <v>1001</v>
      </c>
      <c r="P601" s="4">
        <v>0.61899999999999999</v>
      </c>
      <c r="Q601" s="4">
        <v>0.64210526315789496</v>
      </c>
      <c r="R601" s="4">
        <v>0.59599999999999997</v>
      </c>
      <c r="S601" s="4">
        <v>0.54500000000000004</v>
      </c>
      <c r="T601" s="4">
        <v>0.64600000000000002</v>
      </c>
      <c r="U601" s="4">
        <v>0.627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0.96495590385543595</v>
      </c>
      <c r="AC601" s="2">
        <v>1.0275163669843801</v>
      </c>
      <c r="AD601" s="2">
        <v>0.90634040102098701</v>
      </c>
      <c r="AE601" s="2">
        <v>0.78745786003118701</v>
      </c>
      <c r="AF601" s="2">
        <v>1.0384583658483599</v>
      </c>
      <c r="AG601" s="2">
        <v>0.986176859338322</v>
      </c>
    </row>
    <row r="602" spans="1:33" x14ac:dyDescent="0.35">
      <c r="A602" s="7">
        <v>836</v>
      </c>
      <c r="B602" s="7">
        <v>414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0.33763792100000001</v>
      </c>
      <c r="I602" s="4">
        <v>7.1909863410000003</v>
      </c>
      <c r="J602" s="2">
        <f t="shared" si="19"/>
        <v>4.6952935937999159E-2</v>
      </c>
      <c r="K602" s="3">
        <v>97</v>
      </c>
      <c r="L602" s="3">
        <v>141</v>
      </c>
      <c r="M602" s="3">
        <v>131</v>
      </c>
      <c r="N602" s="3">
        <v>130</v>
      </c>
      <c r="O602" s="24">
        <v>1001</v>
      </c>
      <c r="P602" s="4">
        <v>0.52100000000000002</v>
      </c>
      <c r="Q602" s="4">
        <v>0.498084291187739</v>
      </c>
      <c r="R602" s="4">
        <v>6.6000000000000003E-2</v>
      </c>
      <c r="S602" s="4">
        <v>7.0000000000000007E-2</v>
      </c>
      <c r="T602" s="4">
        <v>6.8000000000000005E-2</v>
      </c>
      <c r="U602" s="4">
        <v>6.9000000000000006E-2</v>
      </c>
      <c r="V602" s="5">
        <v>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0.736054681571222</v>
      </c>
      <c r="AC602" s="2">
        <v>0.68932308412154197</v>
      </c>
      <c r="AD602" s="2">
        <v>6.8278840753294504E-2</v>
      </c>
      <c r="AE602" s="2">
        <v>7.2570692834835498E-2</v>
      </c>
      <c r="AF602" s="2">
        <v>7.0422464296545903E-2</v>
      </c>
      <c r="AG602" s="2">
        <v>7.1496001705069895E-2</v>
      </c>
    </row>
    <row r="603" spans="1:33" x14ac:dyDescent="0.35">
      <c r="A603" s="7">
        <v>854</v>
      </c>
      <c r="B603" s="7">
        <v>9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0.38698569719999998</v>
      </c>
      <c r="I603" s="4">
        <v>7.9617839633000003</v>
      </c>
      <c r="J603" s="2">
        <f t="shared" si="19"/>
        <v>4.8605400370547377E-2</v>
      </c>
      <c r="K603" s="3">
        <v>165</v>
      </c>
      <c r="L603" s="3">
        <v>151</v>
      </c>
      <c r="M603" s="3">
        <v>88</v>
      </c>
      <c r="N603" s="3">
        <v>95</v>
      </c>
      <c r="O603" s="24">
        <v>1001</v>
      </c>
      <c r="P603" s="4">
        <v>0.505</v>
      </c>
      <c r="Q603" s="4">
        <v>0.51912568306010898</v>
      </c>
      <c r="R603" s="4">
        <v>7.4999999999999997E-2</v>
      </c>
      <c r="S603" s="4">
        <v>4.3999999999999997E-2</v>
      </c>
      <c r="T603" s="4">
        <v>8.4000000000000005E-2</v>
      </c>
      <c r="U603" s="4">
        <v>7.9000000000000001E-2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0.70319751641344697</v>
      </c>
      <c r="AC603" s="2">
        <v>0.73214933836321405</v>
      </c>
      <c r="AD603" s="2">
        <v>7.7961541469711806E-2</v>
      </c>
      <c r="AE603" s="2">
        <v>4.4997365930735798E-2</v>
      </c>
      <c r="AF603" s="2">
        <v>8.7738914308006705E-2</v>
      </c>
      <c r="AG603" s="2">
        <v>8.2295242726830198E-2</v>
      </c>
    </row>
    <row r="604" spans="1:33" x14ac:dyDescent="0.35">
      <c r="A604" s="7">
        <v>42</v>
      </c>
      <c r="B604" s="7">
        <v>358</v>
      </c>
      <c r="C604" s="7">
        <v>1</v>
      </c>
      <c r="D604" s="7">
        <v>0</v>
      </c>
      <c r="E604" s="22" t="str">
        <f t="shared" si="18"/>
        <v>10</v>
      </c>
      <c r="F604" s="4">
        <v>0.997753</v>
      </c>
      <c r="G604" s="25">
        <v>1</v>
      </c>
      <c r="H604" s="4">
        <v>0.35735940459999999</v>
      </c>
      <c r="I604" s="4">
        <v>7.3330027748599997</v>
      </c>
      <c r="J604" s="2">
        <f t="shared" si="19"/>
        <v>4.8733024597392524E-2</v>
      </c>
      <c r="K604" s="3">
        <v>166</v>
      </c>
      <c r="L604" s="3">
        <v>100</v>
      </c>
      <c r="M604" s="3">
        <v>132</v>
      </c>
      <c r="N604" s="3">
        <v>101</v>
      </c>
      <c r="O604" s="24">
        <v>1001</v>
      </c>
      <c r="P604" s="4">
        <v>0.38100000000000001</v>
      </c>
      <c r="Q604" s="4">
        <v>0.43347639484978501</v>
      </c>
      <c r="R604" s="4">
        <v>4.3999999999999997E-2</v>
      </c>
      <c r="S604" s="4">
        <v>3.9E-2</v>
      </c>
      <c r="T604" s="4">
        <v>6.4000000000000001E-2</v>
      </c>
      <c r="U604" s="4">
        <v>0.05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0.47965000629754101</v>
      </c>
      <c r="AC604" s="2">
        <v>0.56823653097933002</v>
      </c>
      <c r="AD604" s="2">
        <v>4.4997365930735798E-2</v>
      </c>
      <c r="AE604" s="2">
        <v>3.9780870011844598E-2</v>
      </c>
      <c r="AF604" s="2">
        <v>6.6139802504545098E-2</v>
      </c>
      <c r="AG604" s="2">
        <v>5.1293294387550599E-2</v>
      </c>
    </row>
    <row r="605" spans="1:33" x14ac:dyDescent="0.35">
      <c r="A605" s="7">
        <v>350</v>
      </c>
      <c r="B605" s="7">
        <v>32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0.34177922970000002</v>
      </c>
      <c r="I605" s="4">
        <v>6.9601012738300003</v>
      </c>
      <c r="J605" s="2">
        <f t="shared" si="19"/>
        <v>4.9105496637684119E-2</v>
      </c>
      <c r="K605" s="3">
        <v>191</v>
      </c>
      <c r="L605" s="3">
        <v>105</v>
      </c>
      <c r="M605" s="3">
        <v>112</v>
      </c>
      <c r="N605" s="3">
        <v>91</v>
      </c>
      <c r="O605" s="24">
        <v>981.33821176229696</v>
      </c>
      <c r="P605" s="4">
        <v>0.39</v>
      </c>
      <c r="Q605" s="4">
        <v>0.44827586206896602</v>
      </c>
      <c r="R605" s="4">
        <v>6.8000000000000005E-2</v>
      </c>
      <c r="S605" s="4">
        <v>8.4000000000000005E-2</v>
      </c>
      <c r="T605" s="4">
        <v>5.7000000000000002E-2</v>
      </c>
      <c r="U605" s="4">
        <v>5.1999999999999998E-2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0.49429632181478</v>
      </c>
      <c r="AC605" s="2">
        <v>0.594707107746693</v>
      </c>
      <c r="AD605" s="2">
        <v>7.0422464296545903E-2</v>
      </c>
      <c r="AE605" s="2">
        <v>8.7738914308006705E-2</v>
      </c>
      <c r="AF605" s="2">
        <v>5.8688996348679599E-2</v>
      </c>
      <c r="AG605" s="2">
        <v>5.3400776727115302E-2</v>
      </c>
    </row>
    <row r="606" spans="1:33" x14ac:dyDescent="0.35">
      <c r="A606" s="7">
        <v>872</v>
      </c>
      <c r="B606" s="7">
        <v>316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0.33020639190000001</v>
      </c>
      <c r="I606" s="4">
        <v>6.7013343228300002</v>
      </c>
      <c r="J606" s="2">
        <f t="shared" si="19"/>
        <v>4.9274722912280029E-2</v>
      </c>
      <c r="K606" s="3">
        <v>188</v>
      </c>
      <c r="L606" s="3">
        <v>83</v>
      </c>
      <c r="M606" s="3">
        <v>164</v>
      </c>
      <c r="N606" s="3">
        <v>64</v>
      </c>
      <c r="O606" s="24">
        <v>949.67928310969</v>
      </c>
      <c r="P606" s="4">
        <v>0.27200000000000002</v>
      </c>
      <c r="Q606" s="4">
        <v>0.28070175438596501</v>
      </c>
      <c r="R606" s="4">
        <v>0.06</v>
      </c>
      <c r="S606" s="4">
        <v>7.0000000000000007E-2</v>
      </c>
      <c r="T606" s="4">
        <v>5.1999999999999998E-2</v>
      </c>
      <c r="U606" s="4">
        <v>6.5000000000000002E-2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0.31745423078545099</v>
      </c>
      <c r="AC606" s="2">
        <v>0.32947920113024198</v>
      </c>
      <c r="AD606" s="2">
        <v>6.1875403718087502E-2</v>
      </c>
      <c r="AE606" s="2">
        <v>7.2570692834835498E-2</v>
      </c>
      <c r="AF606" s="2">
        <v>5.3400776727115302E-2</v>
      </c>
      <c r="AG606" s="2">
        <v>6.7208749693450004E-2</v>
      </c>
    </row>
    <row r="607" spans="1:33" x14ac:dyDescent="0.35">
      <c r="A607" s="7">
        <v>794</v>
      </c>
      <c r="B607" s="7">
        <v>28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0.34822661049999998</v>
      </c>
      <c r="I607" s="4">
        <v>6.7828292930299998</v>
      </c>
      <c r="J607" s="2">
        <f t="shared" si="19"/>
        <v>5.133943306782552E-2</v>
      </c>
      <c r="K607" s="3">
        <v>128</v>
      </c>
      <c r="L607" s="3">
        <v>103</v>
      </c>
      <c r="M607" s="3">
        <v>160</v>
      </c>
      <c r="N607" s="3">
        <v>108</v>
      </c>
      <c r="O607" s="24">
        <v>1001</v>
      </c>
      <c r="P607" s="4">
        <v>0.42899999999999999</v>
      </c>
      <c r="Q607" s="4">
        <v>0.402985074626866</v>
      </c>
      <c r="R607" s="4">
        <v>9.4E-2</v>
      </c>
      <c r="S607" s="4">
        <v>0.122</v>
      </c>
      <c r="T607" s="4">
        <v>6.2E-2</v>
      </c>
      <c r="U607" s="4">
        <v>7.9000000000000001E-2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0.56036606932612698</v>
      </c>
      <c r="AC607" s="2">
        <v>0.51581316527703003</v>
      </c>
      <c r="AD607" s="2">
        <v>9.8715972939157695E-2</v>
      </c>
      <c r="AE607" s="2">
        <v>0.13010868534702</v>
      </c>
      <c r="AF607" s="2">
        <v>6.4005329975912406E-2</v>
      </c>
      <c r="AG607" s="2">
        <v>8.2295242726830198E-2</v>
      </c>
    </row>
    <row r="608" spans="1:33" x14ac:dyDescent="0.35">
      <c r="A608" s="7">
        <v>100</v>
      </c>
      <c r="B608" s="7">
        <v>369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0.43881392289999999</v>
      </c>
      <c r="I608" s="4">
        <v>8.4505190135999992</v>
      </c>
      <c r="J608" s="2">
        <f t="shared" si="19"/>
        <v>5.1927452289473187E-2</v>
      </c>
      <c r="K608" s="3">
        <v>191</v>
      </c>
      <c r="L608" s="3">
        <v>149</v>
      </c>
      <c r="M608" s="3">
        <v>94</v>
      </c>
      <c r="N608" s="3">
        <v>65</v>
      </c>
      <c r="O608" s="24">
        <v>1001</v>
      </c>
      <c r="P608" s="4">
        <v>0.38</v>
      </c>
      <c r="Q608" s="4">
        <v>0.40880503144654101</v>
      </c>
      <c r="R608" s="4">
        <v>5.3999999999999999E-2</v>
      </c>
      <c r="S608" s="4">
        <v>4.2000000000000003E-2</v>
      </c>
      <c r="T608" s="4">
        <v>5.8999999999999997E-2</v>
      </c>
      <c r="U608" s="4">
        <v>3.9E-2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0.47803580094300002</v>
      </c>
      <c r="AC608" s="2">
        <v>0.52560941995022803</v>
      </c>
      <c r="AD608" s="2">
        <v>5.5512709930258801E-2</v>
      </c>
      <c r="AE608" s="2">
        <v>4.2907501011276501E-2</v>
      </c>
      <c r="AF608" s="2">
        <v>6.0812139396757399E-2</v>
      </c>
      <c r="AG608" s="2">
        <v>3.9780870011844598E-2</v>
      </c>
    </row>
    <row r="609" spans="1:33" x14ac:dyDescent="0.35">
      <c r="A609" s="7">
        <v>956</v>
      </c>
      <c r="B609" s="7">
        <v>216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0.35216643040000001</v>
      </c>
      <c r="I609" s="4">
        <v>6.7771058758800002</v>
      </c>
      <c r="J609" s="2">
        <f t="shared" si="19"/>
        <v>5.1964132898288468E-2</v>
      </c>
      <c r="K609" s="3">
        <v>182</v>
      </c>
      <c r="L609" s="3">
        <v>115</v>
      </c>
      <c r="M609" s="3">
        <v>115</v>
      </c>
      <c r="N609" s="3">
        <v>87</v>
      </c>
      <c r="O609" s="24">
        <v>1001</v>
      </c>
      <c r="P609" s="4">
        <v>0.38500000000000001</v>
      </c>
      <c r="Q609" s="4">
        <v>0.43069306930693102</v>
      </c>
      <c r="R609" s="4">
        <v>5.0999999999999997E-2</v>
      </c>
      <c r="S609" s="4">
        <v>7.8E-2</v>
      </c>
      <c r="T609" s="4">
        <v>4.7E-2</v>
      </c>
      <c r="U609" s="4">
        <v>5.6000000000000001E-2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0.48613301117561902</v>
      </c>
      <c r="AC609" s="2">
        <v>0.56333556903795501</v>
      </c>
      <c r="AD609" s="2">
        <v>5.2346480372209202E-2</v>
      </c>
      <c r="AE609" s="2">
        <v>8.1210055425543201E-2</v>
      </c>
      <c r="AF609" s="2">
        <v>4.8140375327934998E-2</v>
      </c>
      <c r="AG609" s="2">
        <v>5.7629112836636402E-2</v>
      </c>
    </row>
    <row r="610" spans="1:33" x14ac:dyDescent="0.35">
      <c r="A610" s="7">
        <v>940</v>
      </c>
      <c r="B610" s="7">
        <v>466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0.47617530229999999</v>
      </c>
      <c r="I610" s="4">
        <v>9.1079728170200003</v>
      </c>
      <c r="J610" s="2">
        <f t="shared" si="19"/>
        <v>5.228115101641221E-2</v>
      </c>
      <c r="K610" s="3">
        <v>156</v>
      </c>
      <c r="L610" s="3">
        <v>125</v>
      </c>
      <c r="M610" s="3">
        <v>110</v>
      </c>
      <c r="N610" s="3">
        <v>108</v>
      </c>
      <c r="O610" s="24">
        <v>1001</v>
      </c>
      <c r="P610" s="4">
        <v>0.50900000000000001</v>
      </c>
      <c r="Q610" s="4">
        <v>0.495412844036697</v>
      </c>
      <c r="R610" s="4">
        <v>0.10100000000000001</v>
      </c>
      <c r="S610" s="4">
        <v>5.2999999999999999E-2</v>
      </c>
      <c r="T610" s="4">
        <v>9.9000000000000005E-2</v>
      </c>
      <c r="U610" s="4">
        <v>8.3000000000000004E-2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0.71131115118761601</v>
      </c>
      <c r="AC610" s="2">
        <v>0.68401469699667306</v>
      </c>
      <c r="AD610" s="2">
        <v>0.106472244510517</v>
      </c>
      <c r="AE610" s="2">
        <v>5.4456185796058897E-2</v>
      </c>
      <c r="AF610" s="2">
        <v>0.104250021373799</v>
      </c>
      <c r="AG610" s="2">
        <v>8.6647806725672197E-2</v>
      </c>
    </row>
    <row r="611" spans="1:33" x14ac:dyDescent="0.35">
      <c r="A611" s="7">
        <v>190</v>
      </c>
      <c r="B611" s="7">
        <v>451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0.45822490469999999</v>
      </c>
      <c r="I611" s="4">
        <v>8.6786112330700007</v>
      </c>
      <c r="J611" s="2">
        <f t="shared" si="19"/>
        <v>5.2799335330741159E-2</v>
      </c>
      <c r="K611" s="3">
        <v>171</v>
      </c>
      <c r="L611" s="3">
        <v>92</v>
      </c>
      <c r="M611" s="3">
        <v>116</v>
      </c>
      <c r="N611" s="3">
        <v>120</v>
      </c>
      <c r="O611" s="24">
        <v>1001</v>
      </c>
      <c r="P611" s="4">
        <v>0.40500000000000003</v>
      </c>
      <c r="Q611" s="4">
        <v>0.50847457627118597</v>
      </c>
      <c r="R611" s="4">
        <v>7.8E-2</v>
      </c>
      <c r="S611" s="4">
        <v>6.3E-2</v>
      </c>
      <c r="T611" s="4">
        <v>7.2999999999999995E-2</v>
      </c>
      <c r="U611" s="4">
        <v>6.0999999999999999E-2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0.51919387343650703</v>
      </c>
      <c r="AC611" s="2">
        <v>0.71024161391924501</v>
      </c>
      <c r="AD611" s="2">
        <v>8.1210055425543201E-2</v>
      </c>
      <c r="AE611" s="2">
        <v>6.5071996743714805E-2</v>
      </c>
      <c r="AF611" s="2">
        <v>7.5801713416281793E-2</v>
      </c>
      <c r="AG611" s="2">
        <v>6.2939799773874094E-2</v>
      </c>
    </row>
    <row r="612" spans="1:33" x14ac:dyDescent="0.35">
      <c r="A612" s="7">
        <v>690</v>
      </c>
      <c r="B612" s="7">
        <v>298</v>
      </c>
      <c r="C612" s="7">
        <v>1</v>
      </c>
      <c r="D612" s="7">
        <v>0</v>
      </c>
      <c r="E612" s="22" t="str">
        <f t="shared" si="18"/>
        <v>10</v>
      </c>
      <c r="F612" s="4">
        <v>0.99984200000000001</v>
      </c>
      <c r="G612" s="25">
        <v>1</v>
      </c>
      <c r="H612" s="4">
        <v>0.46473612269999998</v>
      </c>
      <c r="I612" s="4">
        <v>8.7929213071200003</v>
      </c>
      <c r="J612" s="2">
        <f t="shared" si="19"/>
        <v>5.2853438176875697E-2</v>
      </c>
      <c r="K612" s="3">
        <v>158</v>
      </c>
      <c r="L612" s="3">
        <v>138</v>
      </c>
      <c r="M612" s="3">
        <v>129</v>
      </c>
      <c r="N612" s="3">
        <v>74</v>
      </c>
      <c r="O612" s="24">
        <v>1001</v>
      </c>
      <c r="P612" s="4">
        <v>0.45300000000000001</v>
      </c>
      <c r="Q612" s="4">
        <v>0.364532019704433</v>
      </c>
      <c r="R612" s="4">
        <v>0.17</v>
      </c>
      <c r="S612" s="4">
        <v>0.14099999999999999</v>
      </c>
      <c r="T612" s="4">
        <v>0.19400000000000001</v>
      </c>
      <c r="U612" s="4">
        <v>0.13900000000000001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0.60330647656015601</v>
      </c>
      <c r="AC612" s="2">
        <v>0.45339357468011499</v>
      </c>
      <c r="AD612" s="2">
        <v>0.18632957819149301</v>
      </c>
      <c r="AE612" s="2">
        <v>0.15198635699788199</v>
      </c>
      <c r="AF612" s="2">
        <v>0.21567153647550899</v>
      </c>
      <c r="AG612" s="2">
        <v>0.14966077455440599</v>
      </c>
    </row>
    <row r="613" spans="1:33" x14ac:dyDescent="0.35">
      <c r="A613" s="7">
        <v>438</v>
      </c>
      <c r="B613" s="7">
        <v>83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0.44312081339999998</v>
      </c>
      <c r="I613" s="4">
        <v>8.16324788923</v>
      </c>
      <c r="J613" s="2">
        <f t="shared" si="19"/>
        <v>5.4282415456796504E-2</v>
      </c>
      <c r="K613" s="3">
        <v>193</v>
      </c>
      <c r="L613" s="3">
        <v>110</v>
      </c>
      <c r="M613" s="3">
        <v>116</v>
      </c>
      <c r="N613" s="3">
        <v>80</v>
      </c>
      <c r="O613" s="24">
        <v>1001</v>
      </c>
      <c r="P613" s="4">
        <v>0.38</v>
      </c>
      <c r="Q613" s="4">
        <v>0.40816326530612201</v>
      </c>
      <c r="R613" s="4">
        <v>0.08</v>
      </c>
      <c r="S613" s="4">
        <v>8.8999999999999996E-2</v>
      </c>
      <c r="T613" s="4">
        <v>8.1000000000000003E-2</v>
      </c>
      <c r="U613" s="4">
        <v>7.8E-2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0.47803580094300002</v>
      </c>
      <c r="AC613" s="2">
        <v>0.52452446812415299</v>
      </c>
      <c r="AD613" s="2">
        <v>8.3381608939051E-2</v>
      </c>
      <c r="AE613" s="2">
        <v>9.3212381722178703E-2</v>
      </c>
      <c r="AF613" s="2">
        <v>8.4469156626450007E-2</v>
      </c>
      <c r="AG613" s="2">
        <v>8.1210055425543201E-2</v>
      </c>
    </row>
    <row r="614" spans="1:33" x14ac:dyDescent="0.35">
      <c r="A614" s="7">
        <v>384</v>
      </c>
      <c r="B614" s="7">
        <v>443</v>
      </c>
      <c r="C614" s="7">
        <v>1</v>
      </c>
      <c r="D614" s="7">
        <v>0</v>
      </c>
      <c r="E614" s="22" t="str">
        <f t="shared" si="18"/>
        <v>10</v>
      </c>
      <c r="F614" s="4">
        <v>0.99533000000000005</v>
      </c>
      <c r="G614" s="25">
        <v>1</v>
      </c>
      <c r="H614" s="4">
        <v>0.45800435979999998</v>
      </c>
      <c r="I614" s="4">
        <v>8.4202292351400008</v>
      </c>
      <c r="J614" s="2">
        <f t="shared" si="19"/>
        <v>5.4393336215671911E-2</v>
      </c>
      <c r="K614" s="3">
        <v>117</v>
      </c>
      <c r="L614" s="3">
        <v>84</v>
      </c>
      <c r="M614" s="3">
        <v>162</v>
      </c>
      <c r="N614" s="3">
        <v>136</v>
      </c>
      <c r="O614" s="24">
        <v>1001</v>
      </c>
      <c r="P614" s="4">
        <v>0.436</v>
      </c>
      <c r="Q614" s="4">
        <v>0.456375838926175</v>
      </c>
      <c r="R614" s="4">
        <v>7.4999999999999997E-2</v>
      </c>
      <c r="S614" s="4">
        <v>7.3999999999999996E-2</v>
      </c>
      <c r="T614" s="4">
        <v>6.9000000000000006E-2</v>
      </c>
      <c r="U614" s="4">
        <v>8.7999999999999995E-2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0.57270102748407803</v>
      </c>
      <c r="AC614" s="2">
        <v>0.60949715127301995</v>
      </c>
      <c r="AD614" s="2">
        <v>7.7961541469711806E-2</v>
      </c>
      <c r="AE614" s="2">
        <v>7.6881044335957605E-2</v>
      </c>
      <c r="AF614" s="2">
        <v>7.1496001705069895E-2</v>
      </c>
      <c r="AG614" s="2">
        <v>9.2115288907805598E-2</v>
      </c>
    </row>
    <row r="615" spans="1:33" x14ac:dyDescent="0.35">
      <c r="A615" s="7">
        <v>86</v>
      </c>
      <c r="B615" s="7">
        <v>163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0.51321522559999999</v>
      </c>
      <c r="I615" s="4">
        <v>9.3370769038799999</v>
      </c>
      <c r="J615" s="2">
        <f t="shared" si="19"/>
        <v>5.496529919194889E-2</v>
      </c>
      <c r="K615" s="3">
        <v>124</v>
      </c>
      <c r="L615" s="3">
        <v>182</v>
      </c>
      <c r="M615" s="3">
        <v>74</v>
      </c>
      <c r="N615" s="3">
        <v>119</v>
      </c>
      <c r="O615" s="24">
        <v>1001</v>
      </c>
      <c r="P615" s="4">
        <v>0.63100000000000001</v>
      </c>
      <c r="Q615" s="4">
        <v>0.61658031088082899</v>
      </c>
      <c r="R615" s="4">
        <v>7.6999999999999999E-2</v>
      </c>
      <c r="S615" s="4">
        <v>8.6999999999999994E-2</v>
      </c>
      <c r="T615" s="4">
        <v>8.3000000000000004E-2</v>
      </c>
      <c r="U615" s="4">
        <v>0.107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0.99695863494160997</v>
      </c>
      <c r="AC615" s="2">
        <v>0.95862509570071597</v>
      </c>
      <c r="AD615" s="2">
        <v>8.0126044479284897E-2</v>
      </c>
      <c r="AE615" s="2">
        <v>9.1019398387168493E-2</v>
      </c>
      <c r="AF615" s="2">
        <v>8.6647806725672197E-2</v>
      </c>
      <c r="AG615" s="2">
        <v>0.113168698105638</v>
      </c>
    </row>
    <row r="616" spans="1:33" x14ac:dyDescent="0.35">
      <c r="A616" s="7">
        <v>628</v>
      </c>
      <c r="B616" s="7">
        <v>366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0.39442362199999997</v>
      </c>
      <c r="I616" s="4">
        <v>7.1427290066199998</v>
      </c>
      <c r="J616" s="2">
        <f t="shared" si="19"/>
        <v>5.5220297680962226E-2</v>
      </c>
      <c r="K616" s="3">
        <v>117</v>
      </c>
      <c r="L616" s="3">
        <v>158</v>
      </c>
      <c r="M616" s="3">
        <v>112</v>
      </c>
      <c r="N616" s="3">
        <v>112</v>
      </c>
      <c r="O616" s="24">
        <v>1001</v>
      </c>
      <c r="P616" s="4">
        <v>0.52</v>
      </c>
      <c r="Q616" s="4">
        <v>0.5</v>
      </c>
      <c r="R616" s="4">
        <v>0.1</v>
      </c>
      <c r="S616" s="4">
        <v>0.107</v>
      </c>
      <c r="T616" s="4">
        <v>0.11799999999999999</v>
      </c>
      <c r="U616" s="4">
        <v>0.10199999999999999</v>
      </c>
      <c r="V616" s="5">
        <v>0</v>
      </c>
      <c r="W616" s="5">
        <v>0</v>
      </c>
      <c r="X616" s="5">
        <v>100</v>
      </c>
      <c r="Y616" s="5">
        <v>100</v>
      </c>
      <c r="Z616" s="5">
        <v>100</v>
      </c>
      <c r="AA616" s="5">
        <v>100</v>
      </c>
      <c r="AB616" s="2">
        <v>0.73396917508019999</v>
      </c>
      <c r="AC616" s="2">
        <v>0.69314718055994495</v>
      </c>
      <c r="AD616" s="2">
        <v>0.105360515657826</v>
      </c>
      <c r="AE616" s="2">
        <v>0.113168698105638</v>
      </c>
      <c r="AF616" s="2">
        <v>0.125563222975346</v>
      </c>
      <c r="AG616" s="2">
        <v>0.107585210679937</v>
      </c>
    </row>
    <row r="617" spans="1:33" x14ac:dyDescent="0.35">
      <c r="A617" s="7">
        <v>136</v>
      </c>
      <c r="B617" s="7">
        <v>334</v>
      </c>
      <c r="C617" s="7">
        <v>1</v>
      </c>
      <c r="D617" s="7">
        <v>0</v>
      </c>
      <c r="E617" s="22" t="str">
        <f t="shared" si="18"/>
        <v>10</v>
      </c>
      <c r="F617" s="4">
        <v>0.99160999999999999</v>
      </c>
      <c r="G617" s="25">
        <v>1</v>
      </c>
      <c r="H617" s="4">
        <v>0.55032567239999997</v>
      </c>
      <c r="I617" s="4">
        <v>9.8971679461999997</v>
      </c>
      <c r="J617" s="2">
        <f t="shared" si="19"/>
        <v>5.5604358276177032E-2</v>
      </c>
      <c r="K617" s="3">
        <v>125</v>
      </c>
      <c r="L617" s="3">
        <v>141</v>
      </c>
      <c r="M617" s="3">
        <v>134</v>
      </c>
      <c r="N617" s="3">
        <v>99</v>
      </c>
      <c r="O617" s="24">
        <v>835.45750848104501</v>
      </c>
      <c r="P617" s="4">
        <v>0.47399999999999998</v>
      </c>
      <c r="Q617" s="4">
        <v>0.42489270386266098</v>
      </c>
      <c r="R617" s="4">
        <v>8.1000000000000003E-2</v>
      </c>
      <c r="S617" s="4">
        <v>8.1000000000000003E-2</v>
      </c>
      <c r="T617" s="4">
        <v>7.5999999999999998E-2</v>
      </c>
      <c r="U617" s="4">
        <v>7.6999999999999999E-2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0.64245406624442702</v>
      </c>
      <c r="AC617" s="2">
        <v>0.55319865361478904</v>
      </c>
      <c r="AD617" s="2">
        <v>8.4469156626450007E-2</v>
      </c>
      <c r="AE617" s="2">
        <v>8.4469156626450007E-2</v>
      </c>
      <c r="AF617" s="2">
        <v>7.9043207340452906E-2</v>
      </c>
      <c r="AG617" s="2">
        <v>8.0126044479284897E-2</v>
      </c>
    </row>
    <row r="618" spans="1:33" x14ac:dyDescent="0.35">
      <c r="A618" s="7">
        <v>48</v>
      </c>
      <c r="B618" s="7">
        <v>476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0.43880411320000001</v>
      </c>
      <c r="I618" s="4">
        <v>7.8874045466</v>
      </c>
      <c r="J618" s="2">
        <f t="shared" si="19"/>
        <v>5.5633524387836045E-2</v>
      </c>
      <c r="K618" s="3">
        <v>123</v>
      </c>
      <c r="L618" s="3">
        <v>158</v>
      </c>
      <c r="M618" s="3">
        <v>82</v>
      </c>
      <c r="N618" s="3">
        <v>136</v>
      </c>
      <c r="O618" s="24">
        <v>1001</v>
      </c>
      <c r="P618" s="4">
        <v>0.57399999999999995</v>
      </c>
      <c r="Q618" s="4">
        <v>0.62385321100917401</v>
      </c>
      <c r="R618" s="4">
        <v>8.4000000000000005E-2</v>
      </c>
      <c r="S618" s="4">
        <v>0.113</v>
      </c>
      <c r="T618" s="4">
        <v>8.3000000000000004E-2</v>
      </c>
      <c r="U618" s="4">
        <v>0.06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0.85331593271276696</v>
      </c>
      <c r="AC618" s="2">
        <v>0.97777581552483595</v>
      </c>
      <c r="AD618" s="2">
        <v>8.7738914308006705E-2</v>
      </c>
      <c r="AE618" s="2">
        <v>0.11991029667255799</v>
      </c>
      <c r="AF618" s="2">
        <v>8.6647806725672197E-2</v>
      </c>
      <c r="AG618" s="2">
        <v>6.1875403718087502E-2</v>
      </c>
    </row>
    <row r="619" spans="1:33" x14ac:dyDescent="0.35">
      <c r="A619" s="7">
        <v>456</v>
      </c>
      <c r="B619" s="7">
        <v>147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0.46204742339999999</v>
      </c>
      <c r="I619" s="4">
        <v>8.0946663502800007</v>
      </c>
      <c r="J619" s="2">
        <f t="shared" si="19"/>
        <v>5.7080477861081627E-2</v>
      </c>
      <c r="K619" s="3">
        <v>149</v>
      </c>
      <c r="L619" s="3">
        <v>82</v>
      </c>
      <c r="M619" s="3">
        <v>152</v>
      </c>
      <c r="N619" s="3">
        <v>116</v>
      </c>
      <c r="O619" s="24">
        <v>865.83288472344304</v>
      </c>
      <c r="P619" s="4">
        <v>0.40699999999999997</v>
      </c>
      <c r="Q619" s="4">
        <v>0.43283582089552203</v>
      </c>
      <c r="R619" s="4">
        <v>0.104</v>
      </c>
      <c r="S619" s="4">
        <v>0.128</v>
      </c>
      <c r="T619" s="4">
        <v>9.8000000000000004E-2</v>
      </c>
      <c r="U619" s="4">
        <v>9.4E-2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0.52256087998441203</v>
      </c>
      <c r="AC619" s="2">
        <v>0.56710645966457995</v>
      </c>
      <c r="AD619" s="2">
        <v>0.109814866007207</v>
      </c>
      <c r="AE619" s="2">
        <v>0.13696585507315701</v>
      </c>
      <c r="AF619" s="2">
        <v>0.10314075891951301</v>
      </c>
      <c r="AG619" s="2">
        <v>9.8715972939157695E-2</v>
      </c>
    </row>
    <row r="620" spans="1:33" x14ac:dyDescent="0.35">
      <c r="A620" s="7">
        <v>74</v>
      </c>
      <c r="B620" s="7">
        <v>31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0.4555570303</v>
      </c>
      <c r="I620" s="4">
        <v>7.8729773498000002</v>
      </c>
      <c r="J620" s="2">
        <f t="shared" si="19"/>
        <v>5.786337367166091E-2</v>
      </c>
      <c r="K620" s="3">
        <v>168</v>
      </c>
      <c r="L620" s="3">
        <v>128</v>
      </c>
      <c r="M620" s="3">
        <v>132</v>
      </c>
      <c r="N620" s="3">
        <v>71</v>
      </c>
      <c r="O620" s="24">
        <v>553.54334976079895</v>
      </c>
      <c r="P620" s="4">
        <v>0.40100000000000002</v>
      </c>
      <c r="Q620" s="4">
        <v>0.34975369458128103</v>
      </c>
      <c r="R620" s="4">
        <v>0.108</v>
      </c>
      <c r="S620" s="4">
        <v>5.5E-2</v>
      </c>
      <c r="T620" s="4">
        <v>8.5999999999999993E-2</v>
      </c>
      <c r="U620" s="4">
        <v>9.8000000000000004E-2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0.51249368086668801</v>
      </c>
      <c r="AC620" s="2">
        <v>0.43040405645541702</v>
      </c>
      <c r="AD620" s="2">
        <v>0.11428914640212801</v>
      </c>
      <c r="AE620" s="2">
        <v>5.6570351488394399E-2</v>
      </c>
      <c r="AF620" s="2">
        <v>8.9924707527986994E-2</v>
      </c>
      <c r="AG620" s="2">
        <v>0.10314075891951301</v>
      </c>
    </row>
    <row r="621" spans="1:33" x14ac:dyDescent="0.35">
      <c r="A621" s="7">
        <v>430</v>
      </c>
      <c r="B621" s="7">
        <v>312</v>
      </c>
      <c r="C621" s="7">
        <v>1</v>
      </c>
      <c r="D621" s="7">
        <v>0</v>
      </c>
      <c r="E621" s="22" t="str">
        <f t="shared" si="18"/>
        <v>10</v>
      </c>
      <c r="F621" s="4">
        <v>0.99240499999999998</v>
      </c>
      <c r="G621" s="25">
        <v>1</v>
      </c>
      <c r="H621" s="4">
        <v>0.49633100969999999</v>
      </c>
      <c r="I621" s="4">
        <v>8.5719369256100002</v>
      </c>
      <c r="J621" s="2">
        <f t="shared" si="19"/>
        <v>5.7901850422759596E-2</v>
      </c>
      <c r="K621" s="3">
        <v>107</v>
      </c>
      <c r="L621" s="3">
        <v>181</v>
      </c>
      <c r="M621" s="3">
        <v>77</v>
      </c>
      <c r="N621" s="3">
        <v>134</v>
      </c>
      <c r="O621" s="24">
        <v>1001</v>
      </c>
      <c r="P621" s="4">
        <v>0.61399999999999999</v>
      </c>
      <c r="Q621" s="4">
        <v>0.63507109004739304</v>
      </c>
      <c r="R621" s="4">
        <v>0.11600000000000001</v>
      </c>
      <c r="S621" s="4">
        <v>0.14899999999999999</v>
      </c>
      <c r="T621" s="4">
        <v>9.0999999999999998E-2</v>
      </c>
      <c r="U621" s="4">
        <v>0.10299999999999999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0.95191790951730604</v>
      </c>
      <c r="AC621" s="2">
        <v>1.0080527116223801</v>
      </c>
      <c r="AD621" s="2">
        <v>0.123298216344494</v>
      </c>
      <c r="AE621" s="2">
        <v>0.16134315040876299</v>
      </c>
      <c r="AF621" s="2">
        <v>9.5410184804658196E-2</v>
      </c>
      <c r="AG621" s="2">
        <v>0.10869941692334099</v>
      </c>
    </row>
    <row r="622" spans="1:33" x14ac:dyDescent="0.35">
      <c r="A622" s="7">
        <v>950</v>
      </c>
      <c r="B622" s="7">
        <v>163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0.51049461029999998</v>
      </c>
      <c r="I622" s="4">
        <v>8.7209104278399998</v>
      </c>
      <c r="J622" s="2">
        <f t="shared" si="19"/>
        <v>5.8536848248129478E-2</v>
      </c>
      <c r="K622" s="3">
        <v>81</v>
      </c>
      <c r="L622" s="3">
        <v>151</v>
      </c>
      <c r="M622" s="3">
        <v>130</v>
      </c>
      <c r="N622" s="3">
        <v>137</v>
      </c>
      <c r="O622" s="24">
        <v>907.34544935381405</v>
      </c>
      <c r="P622" s="4">
        <v>0.56799999999999995</v>
      </c>
      <c r="Q622" s="4">
        <v>0.51310861423220999</v>
      </c>
      <c r="R622" s="4">
        <v>0.105</v>
      </c>
      <c r="S622" s="4">
        <v>0.10199999999999999</v>
      </c>
      <c r="T622" s="4">
        <v>8.6999999999999994E-2</v>
      </c>
      <c r="U622" s="4">
        <v>9.0999999999999998E-2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0.83932969073802699</v>
      </c>
      <c r="AC622" s="2">
        <v>0.71971420794466701</v>
      </c>
      <c r="AD622" s="2">
        <v>0.110931560707282</v>
      </c>
      <c r="AE622" s="2">
        <v>0.107585210679937</v>
      </c>
      <c r="AF622" s="2">
        <v>9.1019398387168493E-2</v>
      </c>
      <c r="AG622" s="2">
        <v>9.5410184804658196E-2</v>
      </c>
    </row>
    <row r="623" spans="1:33" x14ac:dyDescent="0.35">
      <c r="A623" s="7">
        <v>668</v>
      </c>
      <c r="B623" s="7">
        <v>192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0.52886222289999996</v>
      </c>
      <c r="I623" s="4">
        <v>8.7937525024400003</v>
      </c>
      <c r="J623" s="2">
        <f t="shared" si="19"/>
        <v>6.0140676321428957E-2</v>
      </c>
      <c r="K623" s="3">
        <v>106</v>
      </c>
      <c r="L623" s="3">
        <v>86</v>
      </c>
      <c r="M623" s="3">
        <v>162</v>
      </c>
      <c r="N623" s="3">
        <v>145</v>
      </c>
      <c r="O623" s="24">
        <v>1001</v>
      </c>
      <c r="P623" s="4">
        <v>0.44700000000000001</v>
      </c>
      <c r="Q623" s="4">
        <v>0.47231270358306199</v>
      </c>
      <c r="R623" s="4">
        <v>9.4E-2</v>
      </c>
      <c r="S623" s="4">
        <v>8.1000000000000003E-2</v>
      </c>
      <c r="T623" s="4">
        <v>8.6999999999999994E-2</v>
      </c>
      <c r="U623" s="4">
        <v>8.1000000000000003E-2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0.59239727745980197</v>
      </c>
      <c r="AC623" s="2">
        <v>0.63925141235481298</v>
      </c>
      <c r="AD623" s="2">
        <v>9.8715972939157695E-2</v>
      </c>
      <c r="AE623" s="2">
        <v>8.4469156626450007E-2</v>
      </c>
      <c r="AF623" s="2">
        <v>9.1019398387168493E-2</v>
      </c>
      <c r="AG623" s="2">
        <v>8.4469156626450007E-2</v>
      </c>
    </row>
    <row r="624" spans="1:33" x14ac:dyDescent="0.35">
      <c r="A624" s="7">
        <v>910</v>
      </c>
      <c r="B624" s="7">
        <v>213</v>
      </c>
      <c r="C624" s="7">
        <v>1</v>
      </c>
      <c r="D624" s="7">
        <v>0</v>
      </c>
      <c r="E624" s="22" t="str">
        <f t="shared" si="18"/>
        <v>10</v>
      </c>
      <c r="F624" s="4">
        <v>0.99827299999999997</v>
      </c>
      <c r="G624" s="25">
        <v>1</v>
      </c>
      <c r="H624" s="4">
        <v>0.41375906229999998</v>
      </c>
      <c r="I624" s="4">
        <v>6.8533452875399998</v>
      </c>
      <c r="J624" s="2">
        <f t="shared" si="19"/>
        <v>6.0373298723508252E-2</v>
      </c>
      <c r="K624" s="3">
        <v>120</v>
      </c>
      <c r="L624" s="3">
        <v>134</v>
      </c>
      <c r="M624" s="3">
        <v>105</v>
      </c>
      <c r="N624" s="3">
        <v>140</v>
      </c>
      <c r="O624" s="24">
        <v>1001</v>
      </c>
      <c r="P624" s="4">
        <v>0.56200000000000006</v>
      </c>
      <c r="Q624" s="4">
        <v>0.57142857142857095</v>
      </c>
      <c r="R624" s="4">
        <v>7.6999999999999999E-2</v>
      </c>
      <c r="S624" s="4">
        <v>9.1999999999999998E-2</v>
      </c>
      <c r="T624" s="4">
        <v>6.6000000000000003E-2</v>
      </c>
      <c r="U624" s="4">
        <v>6.8000000000000005E-2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0.82553636860569102</v>
      </c>
      <c r="AC624" s="2">
        <v>0.847297860387204</v>
      </c>
      <c r="AD624" s="2">
        <v>8.0126044479284897E-2</v>
      </c>
      <c r="AE624" s="2">
        <v>9.65109003808437E-2</v>
      </c>
      <c r="AF624" s="2">
        <v>6.8278840753294504E-2</v>
      </c>
      <c r="AG624" s="2">
        <v>7.0422464296545903E-2</v>
      </c>
    </row>
    <row r="625" spans="1:33" x14ac:dyDescent="0.35">
      <c r="A625" s="7">
        <v>434</v>
      </c>
      <c r="B625" s="7">
        <v>112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0.4505273964</v>
      </c>
      <c r="I625" s="4">
        <v>7.3018345417399999</v>
      </c>
      <c r="J625" s="2">
        <f t="shared" si="19"/>
        <v>6.1700575906591414E-2</v>
      </c>
      <c r="K625" s="3">
        <v>102</v>
      </c>
      <c r="L625" s="3">
        <v>146</v>
      </c>
      <c r="M625" s="3">
        <v>132</v>
      </c>
      <c r="N625" s="3">
        <v>119</v>
      </c>
      <c r="O625" s="24">
        <v>1001</v>
      </c>
      <c r="P625" s="4">
        <v>0.53100000000000003</v>
      </c>
      <c r="Q625" s="4">
        <v>0.47410358565737099</v>
      </c>
      <c r="R625" s="4">
        <v>8.3000000000000004E-2</v>
      </c>
      <c r="S625" s="4">
        <v>9.0999999999999998E-2</v>
      </c>
      <c r="T625" s="4">
        <v>8.1000000000000003E-2</v>
      </c>
      <c r="U625" s="4">
        <v>9.5000000000000001E-2</v>
      </c>
      <c r="V625" s="5">
        <v>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0.75715251053585797</v>
      </c>
      <c r="AC625" s="2">
        <v>0.64265101654541301</v>
      </c>
      <c r="AD625" s="2">
        <v>8.6647806725672197E-2</v>
      </c>
      <c r="AE625" s="2">
        <v>9.5410184804658196E-2</v>
      </c>
      <c r="AF625" s="2">
        <v>8.4469156626450007E-2</v>
      </c>
      <c r="AG625" s="2">
        <v>9.9820335282210904E-2</v>
      </c>
    </row>
    <row r="626" spans="1:33" x14ac:dyDescent="0.35">
      <c r="A626" s="7">
        <v>514</v>
      </c>
      <c r="B626" s="7">
        <v>368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0.46613309819999998</v>
      </c>
      <c r="I626" s="4">
        <v>7.5362119264</v>
      </c>
      <c r="J626" s="2">
        <f t="shared" si="19"/>
        <v>6.1852440291268289E-2</v>
      </c>
      <c r="K626" s="3">
        <v>126</v>
      </c>
      <c r="L626" s="3">
        <v>151</v>
      </c>
      <c r="M626" s="3">
        <v>104</v>
      </c>
      <c r="N626" s="3">
        <v>118</v>
      </c>
      <c r="O626" s="24">
        <v>1001</v>
      </c>
      <c r="P626" s="4">
        <v>0.56299999999999994</v>
      </c>
      <c r="Q626" s="4">
        <v>0.53153153153153199</v>
      </c>
      <c r="R626" s="4">
        <v>6.5000000000000002E-2</v>
      </c>
      <c r="S626" s="4">
        <v>4.2000000000000003E-2</v>
      </c>
      <c r="T626" s="4">
        <v>7.9000000000000001E-2</v>
      </c>
      <c r="U626" s="4">
        <v>8.3000000000000004E-2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0.82782208388654699</v>
      </c>
      <c r="AC626" s="2">
        <v>0.75828648273090704</v>
      </c>
      <c r="AD626" s="2">
        <v>6.7208749693450004E-2</v>
      </c>
      <c r="AE626" s="2">
        <v>4.2907501011276501E-2</v>
      </c>
      <c r="AF626" s="2">
        <v>8.2295242726830198E-2</v>
      </c>
      <c r="AG626" s="2">
        <v>8.6647806725672197E-2</v>
      </c>
    </row>
    <row r="627" spans="1:33" x14ac:dyDescent="0.35">
      <c r="A627" s="7">
        <v>118</v>
      </c>
      <c r="B627" s="7">
        <v>198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0.50694586159999999</v>
      </c>
      <c r="I627" s="4">
        <v>7.9298842448200002</v>
      </c>
      <c r="J627" s="2">
        <f t="shared" si="19"/>
        <v>6.392853236554491E-2</v>
      </c>
      <c r="K627" s="3">
        <v>210</v>
      </c>
      <c r="L627" s="3">
        <v>106</v>
      </c>
      <c r="M627" s="3">
        <v>114</v>
      </c>
      <c r="N627" s="3">
        <v>69</v>
      </c>
      <c r="O627" s="24">
        <v>1001</v>
      </c>
      <c r="P627" s="4">
        <v>0.35199999999999998</v>
      </c>
      <c r="Q627" s="4">
        <v>0.37704918032786899</v>
      </c>
      <c r="R627" s="4">
        <v>0.13700000000000001</v>
      </c>
      <c r="S627" s="4">
        <v>0.106</v>
      </c>
      <c r="T627" s="4">
        <v>0.128</v>
      </c>
      <c r="U627" s="4">
        <v>0.1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0.43386458262986199</v>
      </c>
      <c r="AC627" s="2">
        <v>0.47328770444692497</v>
      </c>
      <c r="AD627" s="2">
        <v>0.14734058789870899</v>
      </c>
      <c r="AE627" s="2">
        <v>0.112049503808623</v>
      </c>
      <c r="AF627" s="2">
        <v>0.13696585507315701</v>
      </c>
      <c r="AG627" s="2">
        <v>0.105360515657826</v>
      </c>
    </row>
    <row r="628" spans="1:33" x14ac:dyDescent="0.35">
      <c r="A628" s="7">
        <v>232</v>
      </c>
      <c r="B628" s="7">
        <v>225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0.46911632349999999</v>
      </c>
      <c r="I628" s="4">
        <v>7.1986612240800003</v>
      </c>
      <c r="J628" s="2">
        <f t="shared" si="19"/>
        <v>6.5167162184375987E-2</v>
      </c>
      <c r="K628" s="3">
        <v>179</v>
      </c>
      <c r="L628" s="3">
        <v>113</v>
      </c>
      <c r="M628" s="3">
        <v>127</v>
      </c>
      <c r="N628" s="3">
        <v>80</v>
      </c>
      <c r="O628" s="24">
        <v>1001</v>
      </c>
      <c r="P628" s="4">
        <v>0.39500000000000002</v>
      </c>
      <c r="Q628" s="4">
        <v>0.38647342995169098</v>
      </c>
      <c r="R628" s="4">
        <v>7.6999999999999999E-2</v>
      </c>
      <c r="S628" s="4">
        <v>0.105</v>
      </c>
      <c r="T628" s="4">
        <v>8.2000000000000003E-2</v>
      </c>
      <c r="U628" s="4">
        <v>6.8000000000000005E-2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0.50252682095129597</v>
      </c>
      <c r="AC628" s="2">
        <v>0.48853170680677799</v>
      </c>
      <c r="AD628" s="2">
        <v>8.0126044479284897E-2</v>
      </c>
      <c r="AE628" s="2">
        <v>0.110931560707282</v>
      </c>
      <c r="AF628" s="2">
        <v>8.5557888361646503E-2</v>
      </c>
      <c r="AG628" s="2">
        <v>7.0422464296545903E-2</v>
      </c>
    </row>
    <row r="629" spans="1:33" x14ac:dyDescent="0.35">
      <c r="A629" s="7">
        <v>56</v>
      </c>
      <c r="B629" s="7">
        <v>368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0.42364403760000002</v>
      </c>
      <c r="I629" s="4">
        <v>6.3607631529399997</v>
      </c>
      <c r="J629" s="2">
        <f t="shared" si="19"/>
        <v>6.6602705903958725E-2</v>
      </c>
      <c r="K629" s="3">
        <v>147</v>
      </c>
      <c r="L629" s="3">
        <v>138</v>
      </c>
      <c r="M629" s="3">
        <v>138</v>
      </c>
      <c r="N629" s="3">
        <v>76</v>
      </c>
      <c r="O629" s="24">
        <v>881.87586599730605</v>
      </c>
      <c r="P629" s="4">
        <v>0.433</v>
      </c>
      <c r="Q629" s="4">
        <v>0.355140186915888</v>
      </c>
      <c r="R629" s="4">
        <v>5.0999999999999997E-2</v>
      </c>
      <c r="S629" s="4">
        <v>5.6000000000000001E-2</v>
      </c>
      <c r="T629" s="4">
        <v>6.5000000000000002E-2</v>
      </c>
      <c r="U629" s="4">
        <v>0.08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0.56739597525438501</v>
      </c>
      <c r="AC629" s="2">
        <v>0.43872232986464699</v>
      </c>
      <c r="AD629" s="2">
        <v>5.2346480372209202E-2</v>
      </c>
      <c r="AE629" s="2">
        <v>5.7629112836636402E-2</v>
      </c>
      <c r="AF629" s="2">
        <v>6.7208749693450004E-2</v>
      </c>
      <c r="AG629" s="2">
        <v>8.3381608939051E-2</v>
      </c>
    </row>
    <row r="630" spans="1:33" x14ac:dyDescent="0.35">
      <c r="A630" s="7">
        <v>590</v>
      </c>
      <c r="B630" s="7">
        <v>239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0.49976553750000002</v>
      </c>
      <c r="I630" s="4">
        <v>7.4740447808899999</v>
      </c>
      <c r="J630" s="2">
        <f t="shared" si="19"/>
        <v>6.6866810696374845E-2</v>
      </c>
      <c r="K630" s="3">
        <v>129</v>
      </c>
      <c r="L630" s="3">
        <v>154</v>
      </c>
      <c r="M630" s="3">
        <v>130</v>
      </c>
      <c r="N630" s="3">
        <v>86</v>
      </c>
      <c r="O630" s="24">
        <v>1001</v>
      </c>
      <c r="P630" s="4">
        <v>0.45700000000000002</v>
      </c>
      <c r="Q630" s="4">
        <v>0.39814814814814797</v>
      </c>
      <c r="R630" s="4">
        <v>0.16600000000000001</v>
      </c>
      <c r="S630" s="4">
        <v>0.183</v>
      </c>
      <c r="T630" s="4">
        <v>0.14399999999999999</v>
      </c>
      <c r="U630" s="4">
        <v>0.13500000000000001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0.61064595904820196</v>
      </c>
      <c r="AC630" s="2">
        <v>0.50774395722858301</v>
      </c>
      <c r="AD630" s="2">
        <v>0.18152187662339</v>
      </c>
      <c r="AE630" s="2">
        <v>0.202116184122134</v>
      </c>
      <c r="AF630" s="2">
        <v>0.15548490284039501</v>
      </c>
      <c r="AG630" s="2">
        <v>0.14502577205025799</v>
      </c>
    </row>
    <row r="631" spans="1:33" x14ac:dyDescent="0.35">
      <c r="A631" s="7">
        <v>46</v>
      </c>
      <c r="B631" s="7">
        <v>402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0.45532496579999998</v>
      </c>
      <c r="I631" s="4">
        <v>6.5569834516999999</v>
      </c>
      <c r="J631" s="2">
        <f t="shared" si="19"/>
        <v>6.9441225397930489E-2</v>
      </c>
      <c r="K631" s="3">
        <v>194</v>
      </c>
      <c r="L631" s="3">
        <v>101</v>
      </c>
      <c r="M631" s="3">
        <v>125</v>
      </c>
      <c r="N631" s="3">
        <v>79</v>
      </c>
      <c r="O631" s="24">
        <v>821.17704020139297</v>
      </c>
      <c r="P631" s="4">
        <v>0.377</v>
      </c>
      <c r="Q631" s="4">
        <v>0.38725490196078399</v>
      </c>
      <c r="R631" s="4">
        <v>8.6999999999999994E-2</v>
      </c>
      <c r="S631" s="4">
        <v>0.11799999999999999</v>
      </c>
      <c r="T631" s="4">
        <v>0.1</v>
      </c>
      <c r="U631" s="4">
        <v>8.5999999999999993E-2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0.473208760194684</v>
      </c>
      <c r="AC631" s="2">
        <v>0.48980625654191501</v>
      </c>
      <c r="AD631" s="2">
        <v>9.1019398387168493E-2</v>
      </c>
      <c r="AE631" s="2">
        <v>0.125563222975346</v>
      </c>
      <c r="AF631" s="2">
        <v>0.105360515657826</v>
      </c>
      <c r="AG631" s="2">
        <v>8.9924707527986994E-2</v>
      </c>
    </row>
    <row r="632" spans="1:33" x14ac:dyDescent="0.35">
      <c r="A632" s="7">
        <v>562</v>
      </c>
      <c r="B632" s="7">
        <v>223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0.57894214939999999</v>
      </c>
      <c r="I632" s="4">
        <v>8.23643533037</v>
      </c>
      <c r="J632" s="2">
        <f t="shared" si="19"/>
        <v>7.0290377593967293E-2</v>
      </c>
      <c r="K632" s="3">
        <v>134</v>
      </c>
      <c r="L632" s="3">
        <v>130</v>
      </c>
      <c r="M632" s="3">
        <v>127</v>
      </c>
      <c r="N632" s="3">
        <v>108</v>
      </c>
      <c r="O632" s="24">
        <v>1001</v>
      </c>
      <c r="P632" s="4">
        <v>0.496</v>
      </c>
      <c r="Q632" s="4">
        <v>0.45957446808510599</v>
      </c>
      <c r="R632" s="4">
        <v>0.06</v>
      </c>
      <c r="S632" s="4">
        <v>7.1999999999999995E-2</v>
      </c>
      <c r="T632" s="4">
        <v>8.4000000000000005E-2</v>
      </c>
      <c r="U632" s="4">
        <v>9.7000000000000003E-2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0.68517901091076805</v>
      </c>
      <c r="AC632" s="2">
        <v>0.61539842768556796</v>
      </c>
      <c r="AD632" s="2">
        <v>6.1875403718087502E-2</v>
      </c>
      <c r="AE632" s="2">
        <v>7.4723546195936394E-2</v>
      </c>
      <c r="AF632" s="2">
        <v>8.7738914308006705E-2</v>
      </c>
      <c r="AG632" s="2">
        <v>0.102032725565152</v>
      </c>
    </row>
    <row r="633" spans="1:33" x14ac:dyDescent="0.35">
      <c r="A633" s="7">
        <v>792</v>
      </c>
      <c r="B633" s="7">
        <v>358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0.61845840210000003</v>
      </c>
      <c r="I633" s="4">
        <v>8.6411332567300008</v>
      </c>
      <c r="J633" s="2">
        <f t="shared" si="19"/>
        <v>7.1571445981153475E-2</v>
      </c>
      <c r="K633" s="3">
        <v>146</v>
      </c>
      <c r="L633" s="3">
        <v>97</v>
      </c>
      <c r="M633" s="3">
        <v>191</v>
      </c>
      <c r="N633" s="3">
        <v>65</v>
      </c>
      <c r="O633" s="24">
        <v>1001</v>
      </c>
      <c r="P633" s="4">
        <v>0.32700000000000001</v>
      </c>
      <c r="Q633" s="4">
        <v>0.25390625</v>
      </c>
      <c r="R633" s="4">
        <v>9.9000000000000005E-2</v>
      </c>
      <c r="S633" s="4">
        <v>9.9000000000000005E-2</v>
      </c>
      <c r="T633" s="4">
        <v>0.11</v>
      </c>
      <c r="U633" s="4">
        <v>0.10299999999999999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0.39600994933740902</v>
      </c>
      <c r="AC633" s="2">
        <v>0.29290401643293301</v>
      </c>
      <c r="AD633" s="2">
        <v>0.104250021373799</v>
      </c>
      <c r="AE633" s="2">
        <v>0.104250021373799</v>
      </c>
      <c r="AF633" s="2">
        <v>0.11653381625595199</v>
      </c>
      <c r="AG633" s="2">
        <v>0.10869941692334099</v>
      </c>
    </row>
    <row r="634" spans="1:33" x14ac:dyDescent="0.35">
      <c r="A634" s="7">
        <v>522</v>
      </c>
      <c r="B634" s="7">
        <v>471</v>
      </c>
      <c r="C634" s="7">
        <v>1</v>
      </c>
      <c r="D634" s="7">
        <v>0</v>
      </c>
      <c r="E634" s="22" t="str">
        <f t="shared" si="18"/>
        <v>10</v>
      </c>
      <c r="F634" s="4">
        <v>0.99883999999999995</v>
      </c>
      <c r="G634" s="25">
        <v>1</v>
      </c>
      <c r="H634" s="4">
        <v>0.73483750879999998</v>
      </c>
      <c r="I634" s="4">
        <v>10.188165745439999</v>
      </c>
      <c r="J634" s="2">
        <f t="shared" si="19"/>
        <v>7.2126575790043196E-2</v>
      </c>
      <c r="K634" s="3">
        <v>198</v>
      </c>
      <c r="L634" s="3">
        <v>90</v>
      </c>
      <c r="M634" s="3">
        <v>112</v>
      </c>
      <c r="N634" s="3">
        <v>99</v>
      </c>
      <c r="O634" s="24">
        <v>1001</v>
      </c>
      <c r="P634" s="4">
        <v>0.36299999999999999</v>
      </c>
      <c r="Q634" s="4">
        <v>0.46919431279620899</v>
      </c>
      <c r="R634" s="4">
        <v>8.4000000000000005E-2</v>
      </c>
      <c r="S634" s="4">
        <v>8.7999999999999995E-2</v>
      </c>
      <c r="T634" s="4">
        <v>9.9000000000000005E-2</v>
      </c>
      <c r="U634" s="4">
        <v>9.9000000000000005E-2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0.450985623409974</v>
      </c>
      <c r="AC634" s="2">
        <v>0.63335926218097205</v>
      </c>
      <c r="AD634" s="2">
        <v>8.7738914308006705E-2</v>
      </c>
      <c r="AE634" s="2">
        <v>9.2115288907805598E-2</v>
      </c>
      <c r="AF634" s="2">
        <v>0.104250021373799</v>
      </c>
      <c r="AG634" s="2">
        <v>0.104250021373799</v>
      </c>
    </row>
    <row r="635" spans="1:33" x14ac:dyDescent="0.35">
      <c r="A635" s="7">
        <v>610</v>
      </c>
      <c r="B635" s="7">
        <v>380</v>
      </c>
      <c r="C635" s="7">
        <v>1</v>
      </c>
      <c r="D635" s="7">
        <v>0</v>
      </c>
      <c r="E635" s="22" t="str">
        <f t="shared" si="18"/>
        <v>10</v>
      </c>
      <c r="F635" s="4">
        <v>0.99996200000000002</v>
      </c>
      <c r="G635" s="25">
        <v>1</v>
      </c>
      <c r="H635" s="4">
        <v>0.49016274009999999</v>
      </c>
      <c r="I635" s="4">
        <v>6.7505335387200001</v>
      </c>
      <c r="J635" s="2">
        <f t="shared" si="19"/>
        <v>7.2610962865157766E-2</v>
      </c>
      <c r="K635" s="3">
        <v>161</v>
      </c>
      <c r="L635" s="3">
        <v>142</v>
      </c>
      <c r="M635" s="3">
        <v>108</v>
      </c>
      <c r="N635" s="3">
        <v>88</v>
      </c>
      <c r="O635" s="24">
        <v>1001</v>
      </c>
      <c r="P635" s="4">
        <v>0.47699999999999998</v>
      </c>
      <c r="Q635" s="4">
        <v>0.44897959183673503</v>
      </c>
      <c r="R635" s="4">
        <v>9.6000000000000002E-2</v>
      </c>
      <c r="S635" s="4">
        <v>9.5000000000000001E-2</v>
      </c>
      <c r="T635" s="4">
        <v>9.1999999999999998E-2</v>
      </c>
      <c r="U635" s="4">
        <v>7.4999999999999997E-2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0.64817381491721404</v>
      </c>
      <c r="AC635" s="2">
        <v>0.59598343210629801</v>
      </c>
      <c r="AD635" s="2">
        <v>0.100925918589961</v>
      </c>
      <c r="AE635" s="2">
        <v>9.9820335282210904E-2</v>
      </c>
      <c r="AF635" s="2">
        <v>9.65109003808437E-2</v>
      </c>
      <c r="AG635" s="2">
        <v>7.7961541469711806E-2</v>
      </c>
    </row>
    <row r="636" spans="1:33" x14ac:dyDescent="0.35">
      <c r="A636" s="7">
        <v>660</v>
      </c>
      <c r="B636" s="7">
        <v>219</v>
      </c>
      <c r="C636" s="7">
        <v>1</v>
      </c>
      <c r="D636" s="7">
        <v>0</v>
      </c>
      <c r="E636" s="22" t="str">
        <f t="shared" si="18"/>
        <v>10</v>
      </c>
      <c r="F636" s="4">
        <v>0.999749</v>
      </c>
      <c r="G636" s="25">
        <v>1</v>
      </c>
      <c r="H636" s="4">
        <v>0.66773792139999999</v>
      </c>
      <c r="I636" s="4">
        <v>8.9136766454000007</v>
      </c>
      <c r="J636" s="2">
        <f t="shared" si="19"/>
        <v>7.491161593174836E-2</v>
      </c>
      <c r="K636" s="3">
        <v>121</v>
      </c>
      <c r="L636" s="3">
        <v>159</v>
      </c>
      <c r="M636" s="3">
        <v>95</v>
      </c>
      <c r="N636" s="3">
        <v>124</v>
      </c>
      <c r="O636" s="24">
        <v>956.58542040459702</v>
      </c>
      <c r="P636" s="4">
        <v>0.58599999999999997</v>
      </c>
      <c r="Q636" s="4">
        <v>0.56621004566209998</v>
      </c>
      <c r="R636" s="4">
        <v>0.11600000000000001</v>
      </c>
      <c r="S636" s="4">
        <v>0.129</v>
      </c>
      <c r="T636" s="4">
        <v>7.6999999999999999E-2</v>
      </c>
      <c r="U636" s="4">
        <v>9.8000000000000004E-2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0.88188930515682296</v>
      </c>
      <c r="AC636" s="2">
        <v>0.83519483821595997</v>
      </c>
      <c r="AD636" s="2">
        <v>0.123298216344494</v>
      </c>
      <c r="AE636" s="2">
        <v>0.13811330212963399</v>
      </c>
      <c r="AF636" s="2">
        <v>8.0126044479284897E-2</v>
      </c>
      <c r="AG636" s="2">
        <v>0.10314075891951301</v>
      </c>
    </row>
    <row r="637" spans="1:33" x14ac:dyDescent="0.35">
      <c r="A637" s="7">
        <v>582</v>
      </c>
      <c r="B637" s="7">
        <v>397</v>
      </c>
      <c r="C637" s="7">
        <v>1</v>
      </c>
      <c r="D637" s="7">
        <v>0</v>
      </c>
      <c r="E637" s="22" t="str">
        <f t="shared" si="18"/>
        <v>10</v>
      </c>
      <c r="F637" s="4">
        <v>0.98210299999999995</v>
      </c>
      <c r="G637" s="25">
        <v>1</v>
      </c>
      <c r="H637" s="4">
        <v>0.69469715089999995</v>
      </c>
      <c r="I637" s="4">
        <v>9.0665760315000004</v>
      </c>
      <c r="J637" s="2">
        <f t="shared" si="19"/>
        <v>7.6621775241989265E-2</v>
      </c>
      <c r="K637" s="3">
        <v>128</v>
      </c>
      <c r="L637" s="3">
        <v>114</v>
      </c>
      <c r="M637" s="3">
        <v>97</v>
      </c>
      <c r="N637" s="3">
        <v>160</v>
      </c>
      <c r="O637" s="24">
        <v>1001</v>
      </c>
      <c r="P637" s="4">
        <v>0.55100000000000005</v>
      </c>
      <c r="Q637" s="4">
        <v>0.62256809338521402</v>
      </c>
      <c r="R637" s="4">
        <v>0.104</v>
      </c>
      <c r="S637" s="4">
        <v>0.155</v>
      </c>
      <c r="T637" s="4">
        <v>9.2999999999999999E-2</v>
      </c>
      <c r="U637" s="4">
        <v>0.105</v>
      </c>
      <c r="V637" s="5">
        <v>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0.80073239123988305</v>
      </c>
      <c r="AC637" s="2">
        <v>0.97436510639183704</v>
      </c>
      <c r="AD637" s="2">
        <v>0.109814866007207</v>
      </c>
      <c r="AE637" s="2">
        <v>0.168418651624963</v>
      </c>
      <c r="AF637" s="2">
        <v>9.7612828867000401E-2</v>
      </c>
      <c r="AG637" s="2">
        <v>0.110931560707282</v>
      </c>
    </row>
    <row r="638" spans="1:33" x14ac:dyDescent="0.35">
      <c r="A638" s="7">
        <v>82</v>
      </c>
      <c r="B638" s="7">
        <v>311</v>
      </c>
      <c r="C638" s="7">
        <v>1</v>
      </c>
      <c r="D638" s="7">
        <v>0</v>
      </c>
      <c r="E638" s="22" t="str">
        <f t="shared" si="18"/>
        <v>10</v>
      </c>
      <c r="F638" s="4">
        <v>0.99011499999999997</v>
      </c>
      <c r="G638" s="25">
        <v>1</v>
      </c>
      <c r="H638" s="4">
        <v>0.65881577469999997</v>
      </c>
      <c r="I638" s="4">
        <v>8.1579550048599998</v>
      </c>
      <c r="J638" s="2">
        <f t="shared" si="19"/>
        <v>8.0757466093833399E-2</v>
      </c>
      <c r="K638" s="3">
        <v>74</v>
      </c>
      <c r="L638" s="3">
        <v>172</v>
      </c>
      <c r="M638" s="3">
        <v>118</v>
      </c>
      <c r="N638" s="3">
        <v>135</v>
      </c>
      <c r="O638" s="24">
        <v>1001</v>
      </c>
      <c r="P638" s="4">
        <v>0.63200000000000001</v>
      </c>
      <c r="Q638" s="4">
        <v>0.53359683794466395</v>
      </c>
      <c r="R638" s="4">
        <v>0.114</v>
      </c>
      <c r="S638" s="4">
        <v>9.5000000000000001E-2</v>
      </c>
      <c r="T638" s="4">
        <v>0.09</v>
      </c>
      <c r="U638" s="4">
        <v>7.3999999999999996E-2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0.999672340813206</v>
      </c>
      <c r="AC638" s="2">
        <v>0.76270486426185602</v>
      </c>
      <c r="AD638" s="2">
        <v>0.121038328377056</v>
      </c>
      <c r="AE638" s="2">
        <v>9.9820335282210904E-2</v>
      </c>
      <c r="AF638" s="2">
        <v>9.4310679471241304E-2</v>
      </c>
      <c r="AG638" s="2">
        <v>7.6881044335957605E-2</v>
      </c>
    </row>
    <row r="639" spans="1:33" x14ac:dyDescent="0.35">
      <c r="A639" s="7">
        <v>66</v>
      </c>
      <c r="B639" s="7">
        <v>474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0.65664264130000005</v>
      </c>
      <c r="I639" s="4">
        <v>8.1210428227999998</v>
      </c>
      <c r="J639" s="2">
        <f t="shared" si="19"/>
        <v>8.0856936187611514E-2</v>
      </c>
      <c r="K639" s="3">
        <v>171</v>
      </c>
      <c r="L639" s="3">
        <v>193</v>
      </c>
      <c r="M639" s="3">
        <v>98</v>
      </c>
      <c r="N639" s="3">
        <v>37</v>
      </c>
      <c r="O639" s="24">
        <v>65.631863032288294</v>
      </c>
      <c r="P639" s="4">
        <v>0.438</v>
      </c>
      <c r="Q639" s="4">
        <v>0.27407407407407403</v>
      </c>
      <c r="R639" s="4">
        <v>0.115</v>
      </c>
      <c r="S639" s="4">
        <v>0.16500000000000001</v>
      </c>
      <c r="T639" s="4">
        <v>9.8000000000000004E-2</v>
      </c>
      <c r="U639" s="4">
        <v>8.7999999999999995E-2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0.57625342908844601</v>
      </c>
      <c r="AC639" s="2">
        <v>0.32030729976785799</v>
      </c>
      <c r="AD639" s="2">
        <v>0.122167633974208</v>
      </c>
      <c r="AE639" s="2">
        <v>0.18032355413128201</v>
      </c>
      <c r="AF639" s="2">
        <v>0.10314075891951301</v>
      </c>
      <c r="AG639" s="2">
        <v>9.2115288907805598E-2</v>
      </c>
    </row>
    <row r="640" spans="1:33" x14ac:dyDescent="0.35">
      <c r="A640" s="7">
        <v>826</v>
      </c>
      <c r="B640" s="7">
        <v>160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0.69373917029999999</v>
      </c>
      <c r="I640" s="4">
        <v>8.4249236558699998</v>
      </c>
      <c r="J640" s="2">
        <f t="shared" si="19"/>
        <v>8.2343674392425223E-2</v>
      </c>
      <c r="K640" s="3">
        <v>162</v>
      </c>
      <c r="L640" s="3">
        <v>107</v>
      </c>
      <c r="M640" s="3">
        <v>122</v>
      </c>
      <c r="N640" s="3">
        <v>108</v>
      </c>
      <c r="O640" s="24">
        <v>1001</v>
      </c>
      <c r="P640" s="4">
        <v>0.44700000000000001</v>
      </c>
      <c r="Q640" s="4">
        <v>0.46956521739130402</v>
      </c>
      <c r="R640" s="4">
        <v>0.218</v>
      </c>
      <c r="S640" s="4">
        <v>0.29699999999999999</v>
      </c>
      <c r="T640" s="4">
        <v>0.221</v>
      </c>
      <c r="U640" s="4">
        <v>0.247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0.59239727745980197</v>
      </c>
      <c r="AC640" s="2">
        <v>0.63405826418993905</v>
      </c>
      <c r="AD640" s="2">
        <v>0.24590053843682599</v>
      </c>
      <c r="AE640" s="2">
        <v>0.35239838717147198</v>
      </c>
      <c r="AF640" s="2">
        <v>0.24974423311138899</v>
      </c>
      <c r="AG640" s="2">
        <v>0.283690051182243</v>
      </c>
    </row>
    <row r="641" spans="1:33" x14ac:dyDescent="0.35">
      <c r="A641" s="7">
        <v>378</v>
      </c>
      <c r="B641" s="7">
        <v>410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0.69085575119999998</v>
      </c>
      <c r="I641" s="4">
        <v>8.3406893691799997</v>
      </c>
      <c r="J641" s="2">
        <f t="shared" si="19"/>
        <v>8.2829574465727918E-2</v>
      </c>
      <c r="K641" s="3">
        <v>203</v>
      </c>
      <c r="L641" s="3">
        <v>111</v>
      </c>
      <c r="M641" s="3">
        <v>128</v>
      </c>
      <c r="N641" s="3">
        <v>57</v>
      </c>
      <c r="O641" s="24">
        <v>999.86925849865997</v>
      </c>
      <c r="P641" s="4">
        <v>0.32400000000000001</v>
      </c>
      <c r="Q641" s="4">
        <v>0.30810810810810801</v>
      </c>
      <c r="R641" s="4">
        <v>0.10299999999999999</v>
      </c>
      <c r="S641" s="4">
        <v>6.9000000000000006E-2</v>
      </c>
      <c r="T641" s="4">
        <v>0.112</v>
      </c>
      <c r="U641" s="4">
        <v>9.2999999999999999E-2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0.39156220293917299</v>
      </c>
      <c r="AC641" s="2">
        <v>0.36832556115870801</v>
      </c>
      <c r="AD641" s="2">
        <v>0.10869941692334099</v>
      </c>
      <c r="AE641" s="2">
        <v>7.1496001705069895E-2</v>
      </c>
      <c r="AF641" s="2">
        <v>0.11878353598996701</v>
      </c>
      <c r="AG641" s="2">
        <v>9.7612828867000401E-2</v>
      </c>
    </row>
    <row r="642" spans="1:33" x14ac:dyDescent="0.35">
      <c r="A642" s="7">
        <v>306</v>
      </c>
      <c r="B642" s="7">
        <v>478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0.6094256052</v>
      </c>
      <c r="I642" s="4">
        <v>7.3054486232300002</v>
      </c>
      <c r="J642" s="2">
        <f t="shared" ref="J642:J705" si="21">H642/I642</f>
        <v>8.3420695515144305E-2</v>
      </c>
      <c r="K642" s="3">
        <v>155</v>
      </c>
      <c r="L642" s="3">
        <v>95</v>
      </c>
      <c r="M642" s="3">
        <v>180</v>
      </c>
      <c r="N642" s="3">
        <v>69</v>
      </c>
      <c r="O642" s="24">
        <v>731.18196122053803</v>
      </c>
      <c r="P642" s="4">
        <v>0.33900000000000002</v>
      </c>
      <c r="Q642" s="4">
        <v>0.27710843373493999</v>
      </c>
      <c r="R642" s="4">
        <v>0.23</v>
      </c>
      <c r="S642" s="4">
        <v>0.186</v>
      </c>
      <c r="T642" s="4">
        <v>0.217</v>
      </c>
      <c r="U642" s="4">
        <v>0.187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0.41400143913045101</v>
      </c>
      <c r="AC642" s="2">
        <v>0.32449604557449702</v>
      </c>
      <c r="AD642" s="2">
        <v>0.26136476413440801</v>
      </c>
      <c r="AE642" s="2">
        <v>0.20579491297959701</v>
      </c>
      <c r="AF642" s="2">
        <v>0.24462258299133399</v>
      </c>
      <c r="AG642" s="2">
        <v>0.207024169434327</v>
      </c>
    </row>
    <row r="643" spans="1:33" x14ac:dyDescent="0.35">
      <c r="A643" s="7">
        <v>632</v>
      </c>
      <c r="B643" s="7">
        <v>107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0.58223658</v>
      </c>
      <c r="I643" s="4">
        <v>6.9273296302</v>
      </c>
      <c r="J643" s="2">
        <f t="shared" si="21"/>
        <v>8.4049209591776017E-2</v>
      </c>
      <c r="K643" s="3">
        <v>133</v>
      </c>
      <c r="L643" s="3">
        <v>124</v>
      </c>
      <c r="M643" s="3">
        <v>113</v>
      </c>
      <c r="N643" s="3">
        <v>129</v>
      </c>
      <c r="O643" s="24">
        <v>1001</v>
      </c>
      <c r="P643" s="4">
        <v>0.51800000000000002</v>
      </c>
      <c r="Q643" s="4">
        <v>0.53305785123966898</v>
      </c>
      <c r="R643" s="4">
        <v>0.14499999999999999</v>
      </c>
      <c r="S643" s="4">
        <v>0.11600000000000001</v>
      </c>
      <c r="T643" s="4">
        <v>0.17100000000000001</v>
      </c>
      <c r="U643" s="4">
        <v>0.17799999999999999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0.72981116493153697</v>
      </c>
      <c r="AC643" s="2">
        <v>0.76154990744434603</v>
      </c>
      <c r="AD643" s="2">
        <v>0.15665381004537701</v>
      </c>
      <c r="AE643" s="2">
        <v>0.123298216344494</v>
      </c>
      <c r="AF643" s="2">
        <v>0.18753512384684201</v>
      </c>
      <c r="AG643" s="2">
        <v>0.19601488392595701</v>
      </c>
    </row>
    <row r="644" spans="1:33" x14ac:dyDescent="0.35">
      <c r="A644" s="7">
        <v>738</v>
      </c>
      <c r="B644" s="7">
        <v>485</v>
      </c>
      <c r="C644" s="7">
        <v>1</v>
      </c>
      <c r="D644" s="7">
        <v>0</v>
      </c>
      <c r="E644" s="22" t="str">
        <f t="shared" si="20"/>
        <v>10</v>
      </c>
      <c r="F644" s="4">
        <v>0.997166</v>
      </c>
      <c r="G644" s="25">
        <v>1</v>
      </c>
      <c r="H644" s="4">
        <v>0.70118745240000002</v>
      </c>
      <c r="I644" s="4">
        <v>8.2242842521800004</v>
      </c>
      <c r="J644" s="2">
        <f t="shared" si="21"/>
        <v>8.5258173343672694E-2</v>
      </c>
      <c r="K644" s="3">
        <v>173</v>
      </c>
      <c r="L644" s="3">
        <v>138</v>
      </c>
      <c r="M644" s="3">
        <v>96</v>
      </c>
      <c r="N644" s="3">
        <v>92</v>
      </c>
      <c r="O644" s="24">
        <v>1001</v>
      </c>
      <c r="P644" s="4">
        <v>0.45500000000000002</v>
      </c>
      <c r="Q644" s="4">
        <v>0.48936170212766</v>
      </c>
      <c r="R644" s="4">
        <v>0.14199999999999999</v>
      </c>
      <c r="S644" s="4">
        <v>0.123</v>
      </c>
      <c r="T644" s="4">
        <v>0.16</v>
      </c>
      <c r="U644" s="4">
        <v>0.13700000000000001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0.60696948431889297</v>
      </c>
      <c r="AC644" s="2">
        <v>0.67209377136211301</v>
      </c>
      <c r="AD644" s="2">
        <v>0.153151179494175</v>
      </c>
      <c r="AE644" s="2">
        <v>0.131248286609954</v>
      </c>
      <c r="AF644" s="2">
        <v>0.17435338714477799</v>
      </c>
      <c r="AG644" s="2">
        <v>0.14734058789870899</v>
      </c>
    </row>
    <row r="645" spans="1:33" x14ac:dyDescent="0.35">
      <c r="A645" s="7">
        <v>602</v>
      </c>
      <c r="B645" s="7">
        <v>38</v>
      </c>
      <c r="C645" s="7">
        <v>1</v>
      </c>
      <c r="D645" s="7">
        <v>0</v>
      </c>
      <c r="E645" s="22" t="str">
        <f t="shared" si="20"/>
        <v>10</v>
      </c>
      <c r="F645" s="4">
        <v>0.98879399999999995</v>
      </c>
      <c r="G645" s="25">
        <v>1</v>
      </c>
      <c r="H645" s="4">
        <v>0.73607014599999998</v>
      </c>
      <c r="I645" s="4">
        <v>8.4539855235359997</v>
      </c>
      <c r="J645" s="2">
        <f t="shared" si="21"/>
        <v>8.706782664233001E-2</v>
      </c>
      <c r="K645" s="3">
        <v>130</v>
      </c>
      <c r="L645" s="3">
        <v>90</v>
      </c>
      <c r="M645" s="3">
        <v>167</v>
      </c>
      <c r="N645" s="3">
        <v>112</v>
      </c>
      <c r="O645" s="24">
        <v>1001</v>
      </c>
      <c r="P645" s="4">
        <v>0.41799999999999998</v>
      </c>
      <c r="Q645" s="4">
        <v>0.40143369175627203</v>
      </c>
      <c r="R645" s="4">
        <v>0.109</v>
      </c>
      <c r="S645" s="4">
        <v>0.11600000000000001</v>
      </c>
      <c r="T645" s="4">
        <v>0.11899999999999999</v>
      </c>
      <c r="U645" s="4">
        <v>0.112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0.54128483125069904</v>
      </c>
      <c r="AC645" s="2">
        <v>0.51321796940461095</v>
      </c>
      <c r="AD645" s="2">
        <v>0.115410851511328</v>
      </c>
      <c r="AE645" s="2">
        <v>0.123298216344494</v>
      </c>
      <c r="AF645" s="2">
        <v>0.12669765304595801</v>
      </c>
      <c r="AG645" s="2">
        <v>0.11878353598996701</v>
      </c>
    </row>
    <row r="646" spans="1:33" x14ac:dyDescent="0.35">
      <c r="A646" s="7">
        <v>112</v>
      </c>
      <c r="B646" s="7">
        <v>472</v>
      </c>
      <c r="C646" s="7">
        <v>1</v>
      </c>
      <c r="D646" s="7">
        <v>0</v>
      </c>
      <c r="E646" s="22" t="str">
        <f t="shared" si="20"/>
        <v>10</v>
      </c>
      <c r="F646" s="4">
        <v>0.99999199999999999</v>
      </c>
      <c r="G646" s="25">
        <v>1</v>
      </c>
      <c r="H646" s="4">
        <v>0.72686776639999995</v>
      </c>
      <c r="I646" s="4">
        <v>8.2845389757000003</v>
      </c>
      <c r="J646" s="2">
        <f t="shared" si="21"/>
        <v>8.7737865502477572E-2</v>
      </c>
      <c r="K646" s="3">
        <v>145</v>
      </c>
      <c r="L646" s="3">
        <v>94</v>
      </c>
      <c r="M646" s="3">
        <v>178</v>
      </c>
      <c r="N646" s="3">
        <v>82</v>
      </c>
      <c r="O646" s="24">
        <v>856.29838045325698</v>
      </c>
      <c r="P646" s="4">
        <v>0.36899999999999999</v>
      </c>
      <c r="Q646" s="4">
        <v>0.31538461538461499</v>
      </c>
      <c r="R646" s="4">
        <v>8.1000000000000003E-2</v>
      </c>
      <c r="S646" s="4">
        <v>0.122</v>
      </c>
      <c r="T646" s="4">
        <v>0.11</v>
      </c>
      <c r="U646" s="4">
        <v>8.7999999999999995E-2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0.46044941644092402</v>
      </c>
      <c r="AC646" s="2">
        <v>0.378898080723443</v>
      </c>
      <c r="AD646" s="2">
        <v>8.4469156626450007E-2</v>
      </c>
      <c r="AE646" s="2">
        <v>0.13010868534702</v>
      </c>
      <c r="AF646" s="2">
        <v>0.11653381625595199</v>
      </c>
      <c r="AG646" s="2">
        <v>9.2115288907805598E-2</v>
      </c>
    </row>
    <row r="647" spans="1:33" x14ac:dyDescent="0.35">
      <c r="A647" s="7">
        <v>788</v>
      </c>
      <c r="B647" s="7">
        <v>205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0.62742284820000005</v>
      </c>
      <c r="I647" s="4">
        <v>7.0944680612999997</v>
      </c>
      <c r="J647" s="2">
        <f t="shared" si="21"/>
        <v>8.8438321630139274E-2</v>
      </c>
      <c r="K647" s="3">
        <v>124</v>
      </c>
      <c r="L647" s="3">
        <v>123</v>
      </c>
      <c r="M647" s="3">
        <v>125</v>
      </c>
      <c r="N647" s="3">
        <v>127</v>
      </c>
      <c r="O647" s="24">
        <v>1001</v>
      </c>
      <c r="P647" s="4">
        <v>0.51100000000000001</v>
      </c>
      <c r="Q647" s="4">
        <v>0.50396825396825395</v>
      </c>
      <c r="R647" s="4">
        <v>0.09</v>
      </c>
      <c r="S647" s="4">
        <v>7.3999999999999996E-2</v>
      </c>
      <c r="T647" s="4">
        <v>0.11</v>
      </c>
      <c r="U647" s="4">
        <v>0.115</v>
      </c>
      <c r="V647" s="5">
        <v>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0.71539278950726504</v>
      </c>
      <c r="AC647" s="2">
        <v>0.70111535020912197</v>
      </c>
      <c r="AD647" s="2">
        <v>9.4310679471241304E-2</v>
      </c>
      <c r="AE647" s="2">
        <v>7.6881044335957605E-2</v>
      </c>
      <c r="AF647" s="2">
        <v>0.11653381625595199</v>
      </c>
      <c r="AG647" s="2">
        <v>0.122167633974208</v>
      </c>
    </row>
    <row r="648" spans="1:33" x14ac:dyDescent="0.35">
      <c r="A648" s="7">
        <v>440</v>
      </c>
      <c r="B648" s="7">
        <v>177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0.91696489439999995</v>
      </c>
      <c r="I648" s="4">
        <v>10.3482725379</v>
      </c>
      <c r="J648" s="2">
        <f t="shared" si="21"/>
        <v>8.861043145526605E-2</v>
      </c>
      <c r="K648" s="3">
        <v>126</v>
      </c>
      <c r="L648" s="3">
        <v>167</v>
      </c>
      <c r="M648" s="3">
        <v>100</v>
      </c>
      <c r="N648" s="3">
        <v>106</v>
      </c>
      <c r="O648" s="24">
        <v>1001</v>
      </c>
      <c r="P648" s="4">
        <v>0.53800000000000003</v>
      </c>
      <c r="Q648" s="4">
        <v>0.51456310679611605</v>
      </c>
      <c r="R648" s="4">
        <v>0.129</v>
      </c>
      <c r="S648" s="4">
        <v>0.11899999999999999</v>
      </c>
      <c r="T648" s="4">
        <v>0.11899999999999999</v>
      </c>
      <c r="U648" s="4">
        <v>0.126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0.77219038790039796</v>
      </c>
      <c r="AC648" s="2">
        <v>0.72270598280149001</v>
      </c>
      <c r="AD648" s="2">
        <v>0.13811330212963399</v>
      </c>
      <c r="AE648" s="2">
        <v>0.12669765304595801</v>
      </c>
      <c r="AF648" s="2">
        <v>0.12669765304595801</v>
      </c>
      <c r="AG648" s="2">
        <v>0.13467490332660201</v>
      </c>
    </row>
    <row r="649" spans="1:33" x14ac:dyDescent="0.35">
      <c r="A649" s="7">
        <v>772</v>
      </c>
      <c r="B649" s="7">
        <v>110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0.68724501159999996</v>
      </c>
      <c r="I649" s="4">
        <v>7.70843172972</v>
      </c>
      <c r="J649" s="2">
        <f t="shared" si="21"/>
        <v>8.9154971555409149E-2</v>
      </c>
      <c r="K649" s="3">
        <v>128</v>
      </c>
      <c r="L649" s="3">
        <v>161</v>
      </c>
      <c r="M649" s="3">
        <v>87</v>
      </c>
      <c r="N649" s="3">
        <v>123</v>
      </c>
      <c r="O649" s="24">
        <v>802.53287197410896</v>
      </c>
      <c r="P649" s="4">
        <v>0.54600000000000004</v>
      </c>
      <c r="Q649" s="4">
        <v>0.58571428571428596</v>
      </c>
      <c r="R649" s="4">
        <v>0.19500000000000001</v>
      </c>
      <c r="S649" s="4">
        <v>0.13200000000000001</v>
      </c>
      <c r="T649" s="4">
        <v>0.19600000000000001</v>
      </c>
      <c r="U649" s="4">
        <v>0.20200000000000001</v>
      </c>
      <c r="V649" s="5">
        <v>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0.78965808094078904</v>
      </c>
      <c r="AC649" s="2">
        <v>0.88119941206288499</v>
      </c>
      <c r="AD649" s="2">
        <v>0.21691300156357399</v>
      </c>
      <c r="AE649" s="2">
        <v>0.14156356432178699</v>
      </c>
      <c r="AF649" s="2">
        <v>0.21815600980317101</v>
      </c>
      <c r="AG649" s="2">
        <v>0.225646681532328</v>
      </c>
    </row>
    <row r="650" spans="1:33" x14ac:dyDescent="0.35">
      <c r="A650" s="7">
        <v>126</v>
      </c>
      <c r="B650" s="7">
        <v>388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0.81756722930000003</v>
      </c>
      <c r="I650" s="4">
        <v>9.0062320216000007</v>
      </c>
      <c r="J650" s="2">
        <f t="shared" si="21"/>
        <v>9.0777944354442169E-2</v>
      </c>
      <c r="K650" s="3">
        <v>111</v>
      </c>
      <c r="L650" s="3">
        <v>146</v>
      </c>
      <c r="M650" s="3">
        <v>144</v>
      </c>
      <c r="N650" s="3">
        <v>98</v>
      </c>
      <c r="O650" s="24">
        <v>955.86592375015903</v>
      </c>
      <c r="P650" s="4">
        <v>0.47199999999999998</v>
      </c>
      <c r="Q650" s="4">
        <v>0.40495867768595001</v>
      </c>
      <c r="R650" s="4">
        <v>0.14000000000000001</v>
      </c>
      <c r="S650" s="4">
        <v>0.106</v>
      </c>
      <c r="T650" s="4">
        <v>0.14499999999999999</v>
      </c>
      <c r="U650" s="4">
        <v>0.13600000000000001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0.638658995275876</v>
      </c>
      <c r="AC650" s="2">
        <v>0.51912442658068603</v>
      </c>
      <c r="AD650" s="2">
        <v>0.15082288973458399</v>
      </c>
      <c r="AE650" s="2">
        <v>0.112049503808623</v>
      </c>
      <c r="AF650" s="2">
        <v>0.15665381004537701</v>
      </c>
      <c r="AG650" s="2">
        <v>0.14618251017808101</v>
      </c>
    </row>
    <row r="651" spans="1:33" x14ac:dyDescent="0.35">
      <c r="A651" s="7">
        <v>290</v>
      </c>
      <c r="B651" s="7">
        <v>174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0.75195810829999998</v>
      </c>
      <c r="I651" s="4">
        <v>8.2492840655799995</v>
      </c>
      <c r="J651" s="2">
        <f t="shared" si="21"/>
        <v>9.1154347737585212E-2</v>
      </c>
      <c r="K651" s="3">
        <v>204</v>
      </c>
      <c r="L651" s="3">
        <v>134</v>
      </c>
      <c r="M651" s="3">
        <v>86</v>
      </c>
      <c r="N651" s="3">
        <v>75</v>
      </c>
      <c r="O651" s="24">
        <v>1001</v>
      </c>
      <c r="P651" s="4">
        <v>0.435</v>
      </c>
      <c r="Q651" s="4">
        <v>0.46583850931677001</v>
      </c>
      <c r="R651" s="4">
        <v>0.11700000000000001</v>
      </c>
      <c r="S651" s="4">
        <v>6.7000000000000004E-2</v>
      </c>
      <c r="T651" s="4">
        <v>0.11</v>
      </c>
      <c r="U651" s="4">
        <v>0.108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0.57092954783569605</v>
      </c>
      <c r="AC651" s="2">
        <v>0.62705706873095501</v>
      </c>
      <c r="AD651" s="2">
        <v>0.124430078378177</v>
      </c>
      <c r="AE651" s="2">
        <v>6.93500781347932E-2</v>
      </c>
      <c r="AF651" s="2">
        <v>0.11653381625595199</v>
      </c>
      <c r="AG651" s="2">
        <v>0.11428914640212801</v>
      </c>
    </row>
    <row r="652" spans="1:33" x14ac:dyDescent="0.35">
      <c r="A652" s="7">
        <v>974</v>
      </c>
      <c r="B652" s="7">
        <v>392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0.59801455920000002</v>
      </c>
      <c r="I652" s="4">
        <v>6.4821908920100002</v>
      </c>
      <c r="J652" s="2">
        <f t="shared" si="21"/>
        <v>9.2255005932811621E-2</v>
      </c>
      <c r="K652" s="3">
        <v>155</v>
      </c>
      <c r="L652" s="3">
        <v>113</v>
      </c>
      <c r="M652" s="3">
        <v>144</v>
      </c>
      <c r="N652" s="3">
        <v>87</v>
      </c>
      <c r="O652" s="24">
        <v>850.78038148270002</v>
      </c>
      <c r="P652" s="4">
        <v>0.36599999999999999</v>
      </c>
      <c r="Q652" s="4">
        <v>0.37662337662337703</v>
      </c>
      <c r="R652" s="4">
        <v>9.0999999999999998E-2</v>
      </c>
      <c r="S652" s="4">
        <v>0.105</v>
      </c>
      <c r="T652" s="4">
        <v>9.5000000000000001E-2</v>
      </c>
      <c r="U652" s="4">
        <v>8.7999999999999995E-2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0.455706324544911</v>
      </c>
      <c r="AC652" s="2">
        <v>0.47260441094579297</v>
      </c>
      <c r="AD652" s="2">
        <v>9.5410184804658196E-2</v>
      </c>
      <c r="AE652" s="2">
        <v>0.110931560707282</v>
      </c>
      <c r="AF652" s="2">
        <v>9.9820335282210904E-2</v>
      </c>
      <c r="AG652" s="2">
        <v>9.2115288907805598E-2</v>
      </c>
    </row>
    <row r="653" spans="1:33" x14ac:dyDescent="0.35">
      <c r="A653" s="7">
        <v>736</v>
      </c>
      <c r="B653" s="7">
        <v>385</v>
      </c>
      <c r="C653" s="7">
        <v>1</v>
      </c>
      <c r="D653" s="7">
        <v>0</v>
      </c>
      <c r="E653" s="22" t="str">
        <f t="shared" si="20"/>
        <v>10</v>
      </c>
      <c r="F653" s="4">
        <v>0.99235399999999996</v>
      </c>
      <c r="G653" s="25">
        <v>1</v>
      </c>
      <c r="H653" s="4">
        <v>0.73862020449999999</v>
      </c>
      <c r="I653" s="4">
        <v>7.9657149890829997</v>
      </c>
      <c r="J653" s="2">
        <f t="shared" si="21"/>
        <v>9.2724909880943243E-2</v>
      </c>
      <c r="K653" s="3">
        <v>174</v>
      </c>
      <c r="L653" s="3">
        <v>116</v>
      </c>
      <c r="M653" s="3">
        <v>131</v>
      </c>
      <c r="N653" s="3">
        <v>78</v>
      </c>
      <c r="O653" s="24">
        <v>1001</v>
      </c>
      <c r="P653" s="4">
        <v>0.38800000000000001</v>
      </c>
      <c r="Q653" s="4">
        <v>0.37320574162679399</v>
      </c>
      <c r="R653" s="4">
        <v>0.13100000000000001</v>
      </c>
      <c r="S653" s="4">
        <v>0.13200000000000001</v>
      </c>
      <c r="T653" s="4">
        <v>0.113</v>
      </c>
      <c r="U653" s="4">
        <v>0.11799999999999999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0.49102299646981101</v>
      </c>
      <c r="AC653" s="2">
        <v>0.46713692876365898</v>
      </c>
      <c r="AD653" s="2">
        <v>0.14041215371674501</v>
      </c>
      <c r="AE653" s="2">
        <v>0.14156356432178699</v>
      </c>
      <c r="AF653" s="2">
        <v>0.11991029667255799</v>
      </c>
      <c r="AG653" s="2">
        <v>0.125563222975346</v>
      </c>
    </row>
    <row r="654" spans="1:33" x14ac:dyDescent="0.35">
      <c r="A654" s="7">
        <v>142</v>
      </c>
      <c r="B654" s="7">
        <v>111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0.62802723270000005</v>
      </c>
      <c r="I654" s="4">
        <v>6.6693380834399996</v>
      </c>
      <c r="J654" s="2">
        <f t="shared" si="21"/>
        <v>9.4166351269460283E-2</v>
      </c>
      <c r="K654" s="3">
        <v>198</v>
      </c>
      <c r="L654" s="3">
        <v>90</v>
      </c>
      <c r="M654" s="3">
        <v>138</v>
      </c>
      <c r="N654" s="3">
        <v>73</v>
      </c>
      <c r="O654" s="24">
        <v>1001</v>
      </c>
      <c r="P654" s="4">
        <v>0.32500000000000001</v>
      </c>
      <c r="Q654" s="4">
        <v>0.34597156398104301</v>
      </c>
      <c r="R654" s="4">
        <v>0.11700000000000001</v>
      </c>
      <c r="S654" s="4">
        <v>0.14000000000000001</v>
      </c>
      <c r="T654" s="4">
        <v>0.13</v>
      </c>
      <c r="U654" s="4">
        <v>0.115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0.39304258810960702</v>
      </c>
      <c r="AC654" s="2">
        <v>0.42460444831886202</v>
      </c>
      <c r="AD654" s="2">
        <v>0.124430078378177</v>
      </c>
      <c r="AE654" s="2">
        <v>0.15082288973458399</v>
      </c>
      <c r="AF654" s="2">
        <v>0.13926206733350799</v>
      </c>
      <c r="AG654" s="2">
        <v>0.122167633974208</v>
      </c>
    </row>
    <row r="655" spans="1:33" x14ac:dyDescent="0.35">
      <c r="A655" s="7">
        <v>534</v>
      </c>
      <c r="B655" s="7">
        <v>110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0.69437260089999997</v>
      </c>
      <c r="I655" s="4">
        <v>7.3368063559600003</v>
      </c>
      <c r="J655" s="2">
        <f t="shared" si="21"/>
        <v>9.4642350801030964E-2</v>
      </c>
      <c r="K655" s="3">
        <v>101</v>
      </c>
      <c r="L655" s="3">
        <v>171</v>
      </c>
      <c r="M655" s="3">
        <v>90</v>
      </c>
      <c r="N655" s="3">
        <v>137</v>
      </c>
      <c r="O655" s="24">
        <v>1001</v>
      </c>
      <c r="P655" s="4">
        <v>0.60399999999999998</v>
      </c>
      <c r="Q655" s="4">
        <v>0.60352422907489001</v>
      </c>
      <c r="R655" s="4">
        <v>0.46</v>
      </c>
      <c r="S655" s="4">
        <v>0.41899999999999998</v>
      </c>
      <c r="T655" s="4">
        <v>0.46</v>
      </c>
      <c r="U655" s="4">
        <v>0.44800000000000001</v>
      </c>
      <c r="V655" s="5">
        <v>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0.92634106772765601</v>
      </c>
      <c r="AC655" s="2">
        <v>0.92514034715113802</v>
      </c>
      <c r="AD655" s="2">
        <v>0.61618613942381695</v>
      </c>
      <c r="AE655" s="2">
        <v>0.54300452213022599</v>
      </c>
      <c r="AF655" s="2">
        <v>0.61618613942381695</v>
      </c>
      <c r="AG655" s="2">
        <v>0.59420723270504205</v>
      </c>
    </row>
    <row r="656" spans="1:33" x14ac:dyDescent="0.35">
      <c r="A656" s="7">
        <v>850</v>
      </c>
      <c r="B656" s="7">
        <v>491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0.69406123519999996</v>
      </c>
      <c r="I656" s="4">
        <v>7.2202680849330001</v>
      </c>
      <c r="J656" s="2">
        <f t="shared" si="21"/>
        <v>9.6126795713907406E-2</v>
      </c>
      <c r="K656" s="3">
        <v>134</v>
      </c>
      <c r="L656" s="3">
        <v>153</v>
      </c>
      <c r="M656" s="3">
        <v>102</v>
      </c>
      <c r="N656" s="3">
        <v>110</v>
      </c>
      <c r="O656" s="24">
        <v>1001</v>
      </c>
      <c r="P656" s="4">
        <v>0.55100000000000005</v>
      </c>
      <c r="Q656" s="4">
        <v>0.51886792452830199</v>
      </c>
      <c r="R656" s="4">
        <v>0.193</v>
      </c>
      <c r="S656" s="4">
        <v>0.156</v>
      </c>
      <c r="T656" s="4">
        <v>0.16300000000000001</v>
      </c>
      <c r="U656" s="4">
        <v>0.13300000000000001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0.80073239123988305</v>
      </c>
      <c r="AC656" s="2">
        <v>0.73161346138774097</v>
      </c>
      <c r="AD656" s="2">
        <v>0.214431610712188</v>
      </c>
      <c r="AE656" s="2">
        <v>0.16960278438618001</v>
      </c>
      <c r="AF656" s="2">
        <v>0.177931208492662</v>
      </c>
      <c r="AG656" s="2">
        <v>0.14271630220159501</v>
      </c>
    </row>
    <row r="657" spans="1:33" x14ac:dyDescent="0.35">
      <c r="A657" s="7">
        <v>162</v>
      </c>
      <c r="B657" s="7">
        <v>304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0.6231604342</v>
      </c>
      <c r="I657" s="4">
        <v>6.44322024456</v>
      </c>
      <c r="J657" s="2">
        <f t="shared" si="21"/>
        <v>9.6715681064314593E-2</v>
      </c>
      <c r="K657" s="3">
        <v>161</v>
      </c>
      <c r="L657" s="3">
        <v>146</v>
      </c>
      <c r="M657" s="3">
        <v>110</v>
      </c>
      <c r="N657" s="3">
        <v>82</v>
      </c>
      <c r="O657" s="24">
        <v>1001</v>
      </c>
      <c r="P657" s="4">
        <v>0.42899999999999999</v>
      </c>
      <c r="Q657" s="4">
        <v>0.42708333333333298</v>
      </c>
      <c r="R657" s="4">
        <v>0.114</v>
      </c>
      <c r="S657" s="4">
        <v>9.5000000000000001E-2</v>
      </c>
      <c r="T657" s="4">
        <v>0.107</v>
      </c>
      <c r="U657" s="4">
        <v>9.9000000000000005E-2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0.56036606932612698</v>
      </c>
      <c r="AC657" s="2">
        <v>0.55701500623536504</v>
      </c>
      <c r="AD657" s="2">
        <v>0.121038328377056</v>
      </c>
      <c r="AE657" s="2">
        <v>9.9820335282210904E-2</v>
      </c>
      <c r="AF657" s="2">
        <v>0.113168698105638</v>
      </c>
      <c r="AG657" s="2">
        <v>0.104250021373799</v>
      </c>
    </row>
    <row r="658" spans="1:33" x14ac:dyDescent="0.35">
      <c r="A658" s="7">
        <v>536</v>
      </c>
      <c r="B658" s="7">
        <v>91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0.79676201980000005</v>
      </c>
      <c r="I658" s="4">
        <v>8.1335961504200007</v>
      </c>
      <c r="J658" s="2">
        <f t="shared" si="21"/>
        <v>9.7959378000204378E-2</v>
      </c>
      <c r="K658" s="3">
        <v>128</v>
      </c>
      <c r="L658" s="3">
        <v>86</v>
      </c>
      <c r="M658" s="3">
        <v>175</v>
      </c>
      <c r="N658" s="3">
        <v>110</v>
      </c>
      <c r="O658" s="24">
        <v>1001</v>
      </c>
      <c r="P658" s="4">
        <v>0.39900000000000002</v>
      </c>
      <c r="Q658" s="4">
        <v>0.38596491228070201</v>
      </c>
      <c r="R658" s="4">
        <v>7.4999999999999997E-2</v>
      </c>
      <c r="S658" s="4">
        <v>5.2999999999999999E-2</v>
      </c>
      <c r="T658" s="4">
        <v>0.105</v>
      </c>
      <c r="U658" s="4">
        <v>9.2999999999999999E-2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0.50916034444692904</v>
      </c>
      <c r="AC658" s="2">
        <v>0.48770320634513598</v>
      </c>
      <c r="AD658" s="2">
        <v>7.7961541469711806E-2</v>
      </c>
      <c r="AE658" s="2">
        <v>5.4456185796058897E-2</v>
      </c>
      <c r="AF658" s="2">
        <v>0.110931560707282</v>
      </c>
      <c r="AG658" s="2">
        <v>9.7612828867000401E-2</v>
      </c>
    </row>
    <row r="659" spans="1:33" x14ac:dyDescent="0.35">
      <c r="A659" s="7">
        <v>662</v>
      </c>
      <c r="B659" s="7">
        <v>402</v>
      </c>
      <c r="C659" s="7">
        <v>1</v>
      </c>
      <c r="D659" s="7">
        <v>0</v>
      </c>
      <c r="E659" s="22" t="str">
        <f t="shared" si="20"/>
        <v>10</v>
      </c>
      <c r="F659" s="4">
        <v>0.67667200000000005</v>
      </c>
      <c r="G659" s="25">
        <v>1</v>
      </c>
      <c r="H659" s="4">
        <v>0.77907010200000004</v>
      </c>
      <c r="I659" s="4">
        <v>7.6105063661700001</v>
      </c>
      <c r="J659" s="2">
        <f t="shared" si="21"/>
        <v>0.10236770912683282</v>
      </c>
      <c r="K659" s="3">
        <v>129</v>
      </c>
      <c r="L659" s="3">
        <v>85</v>
      </c>
      <c r="M659" s="3">
        <v>179</v>
      </c>
      <c r="N659" s="3">
        <v>106</v>
      </c>
      <c r="O659" s="24">
        <v>1001</v>
      </c>
      <c r="P659" s="4">
        <v>0.38900000000000001</v>
      </c>
      <c r="Q659" s="4">
        <v>0.371929824561403</v>
      </c>
      <c r="R659" s="4">
        <v>0.125</v>
      </c>
      <c r="S659" s="4">
        <v>8.5999999999999993E-2</v>
      </c>
      <c r="T659" s="4">
        <v>0.153</v>
      </c>
      <c r="U659" s="4">
        <v>0.161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0.49265831981054198</v>
      </c>
      <c r="AC659" s="2">
        <v>0.46510337442789601</v>
      </c>
      <c r="AD659" s="2">
        <v>0.13353139262452299</v>
      </c>
      <c r="AE659" s="2">
        <v>8.9924707527986994E-2</v>
      </c>
      <c r="AF659" s="2">
        <v>0.16605458433008299</v>
      </c>
      <c r="AG659" s="2">
        <v>0.175544572514931</v>
      </c>
    </row>
    <row r="660" spans="1:33" x14ac:dyDescent="0.35">
      <c r="A660" s="7">
        <v>568</v>
      </c>
      <c r="B660" s="7">
        <v>360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0.90611460389999998</v>
      </c>
      <c r="I660" s="4">
        <v>8.676359841</v>
      </c>
      <c r="J660" s="2">
        <f t="shared" si="21"/>
        <v>0.1044348805841558</v>
      </c>
      <c r="K660" s="3">
        <v>154</v>
      </c>
      <c r="L660" s="3">
        <v>144</v>
      </c>
      <c r="M660" s="3">
        <v>100</v>
      </c>
      <c r="N660" s="3">
        <v>101</v>
      </c>
      <c r="O660" s="24">
        <v>1001</v>
      </c>
      <c r="P660" s="4">
        <v>0.48799999999999999</v>
      </c>
      <c r="Q660" s="4">
        <v>0.50248756218905499</v>
      </c>
      <c r="R660" s="4">
        <v>0.126</v>
      </c>
      <c r="S660" s="4">
        <v>0.17199999999999999</v>
      </c>
      <c r="T660" s="4">
        <v>0.13700000000000001</v>
      </c>
      <c r="U660" s="4">
        <v>0.12</v>
      </c>
      <c r="V660" s="5">
        <v>100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0.66943065394262902</v>
      </c>
      <c r="AC660" s="2">
        <v>0.69813472207098404</v>
      </c>
      <c r="AD660" s="2">
        <v>0.13467490332660201</v>
      </c>
      <c r="AE660" s="2">
        <v>0.188742124596877</v>
      </c>
      <c r="AF660" s="2">
        <v>0.14734058789870899</v>
      </c>
      <c r="AG660" s="2">
        <v>0.127833371509885</v>
      </c>
    </row>
    <row r="661" spans="1:33" x14ac:dyDescent="0.35">
      <c r="A661" s="7">
        <v>68</v>
      </c>
      <c r="B661" s="7">
        <v>411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0.9915490857</v>
      </c>
      <c r="I661" s="4">
        <v>9.4889014797400009</v>
      </c>
      <c r="J661" s="2">
        <f t="shared" si="21"/>
        <v>0.10449566662875383</v>
      </c>
      <c r="K661" s="3">
        <v>169</v>
      </c>
      <c r="L661" s="3">
        <v>140</v>
      </c>
      <c r="M661" s="3">
        <v>129</v>
      </c>
      <c r="N661" s="3">
        <v>61</v>
      </c>
      <c r="O661" s="24">
        <v>1001</v>
      </c>
      <c r="P661" s="4">
        <v>0.42699999999999999</v>
      </c>
      <c r="Q661" s="4">
        <v>0.32105263157894698</v>
      </c>
      <c r="R661" s="4">
        <v>0.13200000000000001</v>
      </c>
      <c r="S661" s="4">
        <v>0.17899999999999999</v>
      </c>
      <c r="T661" s="4">
        <v>0.13200000000000001</v>
      </c>
      <c r="U661" s="4">
        <v>0.14000000000000001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0.55686956226739803</v>
      </c>
      <c r="AC661" s="2">
        <v>0.387211667798814</v>
      </c>
      <c r="AD661" s="2">
        <v>0.14156356432178699</v>
      </c>
      <c r="AE661" s="2">
        <v>0.19723216952970901</v>
      </c>
      <c r="AF661" s="2">
        <v>0.14156356432178699</v>
      </c>
      <c r="AG661" s="2">
        <v>0.15082288973458399</v>
      </c>
    </row>
    <row r="662" spans="1:33" x14ac:dyDescent="0.35">
      <c r="A662" s="7">
        <v>716</v>
      </c>
      <c r="B662" s="7">
        <v>142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0.66555444389999996</v>
      </c>
      <c r="I662" s="4">
        <v>6.2640534640999999</v>
      </c>
      <c r="J662" s="2">
        <f t="shared" si="21"/>
        <v>0.10624980257821359</v>
      </c>
      <c r="K662" s="3">
        <v>116</v>
      </c>
      <c r="L662" s="3">
        <v>150</v>
      </c>
      <c r="M662" s="3">
        <v>113</v>
      </c>
      <c r="N662" s="3">
        <v>120</v>
      </c>
      <c r="O662" s="24">
        <v>1001</v>
      </c>
      <c r="P662" s="4">
        <v>0.53500000000000003</v>
      </c>
      <c r="Q662" s="4">
        <v>0.515021459227468</v>
      </c>
      <c r="R662" s="4">
        <v>0.156</v>
      </c>
      <c r="S662" s="4">
        <v>0.193</v>
      </c>
      <c r="T662" s="4">
        <v>0.154</v>
      </c>
      <c r="U662" s="4">
        <v>0.14199999999999999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0.76571787339478103</v>
      </c>
      <c r="AC662" s="2">
        <v>0.72365063485336001</v>
      </c>
      <c r="AD662" s="2">
        <v>0.16960278438618001</v>
      </c>
      <c r="AE662" s="2">
        <v>0.214431610712188</v>
      </c>
      <c r="AF662" s="2">
        <v>0.16723591937591401</v>
      </c>
      <c r="AG662" s="2">
        <v>0.153151179494175</v>
      </c>
    </row>
    <row r="663" spans="1:33" x14ac:dyDescent="0.35">
      <c r="A663" s="7">
        <v>304</v>
      </c>
      <c r="B663" s="7">
        <v>321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0.84210087280000001</v>
      </c>
      <c r="I663" s="4">
        <v>7.6777107410000003</v>
      </c>
      <c r="J663" s="2">
        <f t="shared" si="21"/>
        <v>0.10968124499703655</v>
      </c>
      <c r="K663" s="3">
        <v>140</v>
      </c>
      <c r="L663" s="3">
        <v>140</v>
      </c>
      <c r="M663" s="3">
        <v>133</v>
      </c>
      <c r="N663" s="3">
        <v>86</v>
      </c>
      <c r="O663" s="24">
        <v>1001</v>
      </c>
      <c r="P663" s="4">
        <v>0.45200000000000001</v>
      </c>
      <c r="Q663" s="4">
        <v>0.39269406392694101</v>
      </c>
      <c r="R663" s="4">
        <v>0.13600000000000001</v>
      </c>
      <c r="S663" s="4">
        <v>0.17399999999999999</v>
      </c>
      <c r="T663" s="4">
        <v>0.14599999999999999</v>
      </c>
      <c r="U663" s="4">
        <v>0.124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0.60147999203412095</v>
      </c>
      <c r="AC663" s="2">
        <v>0.49872260159474702</v>
      </c>
      <c r="AD663" s="2">
        <v>0.14618251017808101</v>
      </c>
      <c r="AE663" s="2">
        <v>0.19116050546115901</v>
      </c>
      <c r="AF663" s="2">
        <v>0.157824085193567</v>
      </c>
      <c r="AG663" s="2">
        <v>0.13238918804574601</v>
      </c>
    </row>
    <row r="664" spans="1:33" x14ac:dyDescent="0.35">
      <c r="A664" s="7">
        <v>552</v>
      </c>
      <c r="B664" s="7">
        <v>123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0.94903666239999995</v>
      </c>
      <c r="I664" s="4">
        <v>8.5988192932499992</v>
      </c>
      <c r="J664" s="2">
        <f t="shared" si="21"/>
        <v>0.11036825290013778</v>
      </c>
      <c r="K664" s="3">
        <v>146</v>
      </c>
      <c r="L664" s="3">
        <v>86</v>
      </c>
      <c r="M664" s="3">
        <v>104</v>
      </c>
      <c r="N664" s="3">
        <v>163</v>
      </c>
      <c r="O664" s="24">
        <v>769.28824283842596</v>
      </c>
      <c r="P664" s="4">
        <v>0.503</v>
      </c>
      <c r="Q664" s="4">
        <v>0.61048689138576795</v>
      </c>
      <c r="R664" s="4">
        <v>0.128</v>
      </c>
      <c r="S664" s="4">
        <v>0.159</v>
      </c>
      <c r="T664" s="4">
        <v>0.128</v>
      </c>
      <c r="U664" s="4">
        <v>0.17100000000000001</v>
      </c>
      <c r="V664" s="5">
        <v>0</v>
      </c>
      <c r="W664" s="5">
        <v>0</v>
      </c>
      <c r="X664" s="5">
        <v>100</v>
      </c>
      <c r="Y664" s="5">
        <v>100</v>
      </c>
      <c r="Z664" s="5">
        <v>100</v>
      </c>
      <c r="AA664" s="5">
        <v>100</v>
      </c>
      <c r="AB664" s="2">
        <v>0.69916525288550802</v>
      </c>
      <c r="AC664" s="2">
        <v>0.94285775925887705</v>
      </c>
      <c r="AD664" s="2">
        <v>0.13696585507315701</v>
      </c>
      <c r="AE664" s="2">
        <v>0.173163619009189</v>
      </c>
      <c r="AF664" s="2">
        <v>0.13696585507315701</v>
      </c>
      <c r="AG664" s="2">
        <v>0.18753512384684201</v>
      </c>
    </row>
    <row r="665" spans="1:33" x14ac:dyDescent="0.35">
      <c r="A665" s="7">
        <v>968</v>
      </c>
      <c r="B665" s="7">
        <v>97</v>
      </c>
      <c r="C665" s="7">
        <v>1</v>
      </c>
      <c r="D665" s="7">
        <v>0</v>
      </c>
      <c r="E665" s="22" t="str">
        <f t="shared" si="20"/>
        <v>10</v>
      </c>
      <c r="F665" s="4">
        <v>0.99962300000000004</v>
      </c>
      <c r="G665" s="25">
        <v>1</v>
      </c>
      <c r="H665" s="4">
        <v>0.83909903539999997</v>
      </c>
      <c r="I665" s="4">
        <v>7.4964013871399997</v>
      </c>
      <c r="J665" s="2">
        <f t="shared" si="21"/>
        <v>0.11193357880215243</v>
      </c>
      <c r="K665" s="3">
        <v>177</v>
      </c>
      <c r="L665" s="3">
        <v>143</v>
      </c>
      <c r="M665" s="3">
        <v>62</v>
      </c>
      <c r="N665" s="3">
        <v>117</v>
      </c>
      <c r="O665" s="24">
        <v>1001</v>
      </c>
      <c r="P665" s="4">
        <v>0.51500000000000001</v>
      </c>
      <c r="Q665" s="4">
        <v>0.65363128491620104</v>
      </c>
      <c r="R665" s="4">
        <v>0.19900000000000001</v>
      </c>
      <c r="S665" s="4">
        <v>0.27100000000000002</v>
      </c>
      <c r="T665" s="4">
        <v>0.2</v>
      </c>
      <c r="U665" s="4">
        <v>0.21199999999999999</v>
      </c>
      <c r="V665" s="5">
        <v>0</v>
      </c>
      <c r="W665" s="5">
        <v>0</v>
      </c>
      <c r="X665" s="5">
        <v>100</v>
      </c>
      <c r="Y665" s="5">
        <v>100</v>
      </c>
      <c r="Z665" s="5">
        <v>100</v>
      </c>
      <c r="AA665" s="5">
        <v>100</v>
      </c>
      <c r="AB665" s="2">
        <v>0.72360638804465405</v>
      </c>
      <c r="AC665" s="2">
        <v>1.0602514207956599</v>
      </c>
      <c r="AD665" s="2">
        <v>0.221894331913778</v>
      </c>
      <c r="AE665" s="2">
        <v>0.31608154697347901</v>
      </c>
      <c r="AF665" s="2">
        <v>0.22314355131420999</v>
      </c>
      <c r="AG665" s="2">
        <v>0.238257189124258</v>
      </c>
    </row>
    <row r="666" spans="1:33" x14ac:dyDescent="0.35">
      <c r="A666" s="7">
        <v>942</v>
      </c>
      <c r="B666" s="7">
        <v>306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0.89298692049999995</v>
      </c>
      <c r="I666" s="4">
        <v>7.90130816963</v>
      </c>
      <c r="J666" s="2">
        <f t="shared" si="21"/>
        <v>0.11301760434206889</v>
      </c>
      <c r="K666" s="3">
        <v>153</v>
      </c>
      <c r="L666" s="3">
        <v>104</v>
      </c>
      <c r="M666" s="3">
        <v>136</v>
      </c>
      <c r="N666" s="3">
        <v>106</v>
      </c>
      <c r="O666" s="24">
        <v>1001</v>
      </c>
      <c r="P666" s="4">
        <v>0.41799999999999998</v>
      </c>
      <c r="Q666" s="4">
        <v>0.43801652892561999</v>
      </c>
      <c r="R666" s="4">
        <v>9.7000000000000003E-2</v>
      </c>
      <c r="S666" s="4">
        <v>0.104</v>
      </c>
      <c r="T666" s="4">
        <v>0.13400000000000001</v>
      </c>
      <c r="U666" s="4">
        <v>0.124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0.54128483125069904</v>
      </c>
      <c r="AC666" s="2">
        <v>0.57628284042063405</v>
      </c>
      <c r="AD666" s="2">
        <v>0.102032725565152</v>
      </c>
      <c r="AE666" s="2">
        <v>0.109814866007207</v>
      </c>
      <c r="AF666" s="2">
        <v>0.14387037041970199</v>
      </c>
      <c r="AG666" s="2">
        <v>0.13238918804574601</v>
      </c>
    </row>
    <row r="667" spans="1:33" x14ac:dyDescent="0.35">
      <c r="A667" s="7">
        <v>76</v>
      </c>
      <c r="B667" s="7">
        <v>227</v>
      </c>
      <c r="C667" s="7">
        <v>1</v>
      </c>
      <c r="D667" s="7">
        <v>0</v>
      </c>
      <c r="E667" s="22" t="str">
        <f t="shared" si="20"/>
        <v>10</v>
      </c>
      <c r="F667" s="4">
        <v>0.99370800000000004</v>
      </c>
      <c r="G667" s="25">
        <v>1</v>
      </c>
      <c r="H667" s="4">
        <v>0.8793710884</v>
      </c>
      <c r="I667" s="4">
        <v>7.7505653884600001</v>
      </c>
      <c r="J667" s="2">
        <f t="shared" si="21"/>
        <v>0.11345896000172018</v>
      </c>
      <c r="K667" s="3">
        <v>137</v>
      </c>
      <c r="L667" s="3">
        <v>158</v>
      </c>
      <c r="M667" s="3">
        <v>106</v>
      </c>
      <c r="N667" s="3">
        <v>98</v>
      </c>
      <c r="O667" s="24">
        <v>789.39157328963404</v>
      </c>
      <c r="P667" s="4">
        <v>0.50800000000000001</v>
      </c>
      <c r="Q667" s="4">
        <v>0.480392156862745</v>
      </c>
      <c r="R667" s="4">
        <v>0.122</v>
      </c>
      <c r="S667" s="4">
        <v>0.09</v>
      </c>
      <c r="T667" s="4">
        <v>0.13700000000000001</v>
      </c>
      <c r="U667" s="4">
        <v>0.114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0.70927656248982895</v>
      </c>
      <c r="AC667" s="2">
        <v>0.65468089973214905</v>
      </c>
      <c r="AD667" s="2">
        <v>0.13010868534702</v>
      </c>
      <c r="AE667" s="2">
        <v>9.4310679471241304E-2</v>
      </c>
      <c r="AF667" s="2">
        <v>0.14734058789870899</v>
      </c>
      <c r="AG667" s="2">
        <v>0.121038328377056</v>
      </c>
    </row>
    <row r="668" spans="1:33" x14ac:dyDescent="0.35">
      <c r="A668" s="7">
        <v>246</v>
      </c>
      <c r="B668" s="7">
        <v>189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0.898389985</v>
      </c>
      <c r="I668" s="4">
        <v>7.8002692983999999</v>
      </c>
      <c r="J668" s="2">
        <f t="shared" si="21"/>
        <v>0.11517422676474501</v>
      </c>
      <c r="K668" s="3">
        <v>161</v>
      </c>
      <c r="L668" s="3">
        <v>101</v>
      </c>
      <c r="M668" s="3">
        <v>142</v>
      </c>
      <c r="N668" s="3">
        <v>95</v>
      </c>
      <c r="O668" s="24">
        <v>1001</v>
      </c>
      <c r="P668" s="4">
        <v>0.379</v>
      </c>
      <c r="Q668" s="4">
        <v>0.40084388185654002</v>
      </c>
      <c r="R668" s="4">
        <v>0.126</v>
      </c>
      <c r="S668" s="4">
        <v>0.14599999999999999</v>
      </c>
      <c r="T668" s="4">
        <v>0.153</v>
      </c>
      <c r="U668" s="4">
        <v>0.13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0.47642419704865802</v>
      </c>
      <c r="AC668" s="2">
        <v>0.51223308353386998</v>
      </c>
      <c r="AD668" s="2">
        <v>0.13467490332660201</v>
      </c>
      <c r="AE668" s="2">
        <v>0.157824085193567</v>
      </c>
      <c r="AF668" s="2">
        <v>0.16605458433008299</v>
      </c>
      <c r="AG668" s="2">
        <v>0.13926206733350799</v>
      </c>
    </row>
    <row r="669" spans="1:33" x14ac:dyDescent="0.35">
      <c r="A669" s="7">
        <v>332</v>
      </c>
      <c r="B669" s="7">
        <v>2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1.1189073009999999</v>
      </c>
      <c r="I669" s="4">
        <v>9.3035390127900008</v>
      </c>
      <c r="J669" s="2">
        <f t="shared" si="21"/>
        <v>0.12026684678398046</v>
      </c>
      <c r="K669" s="3">
        <v>146</v>
      </c>
      <c r="L669" s="3">
        <v>91</v>
      </c>
      <c r="M669" s="3">
        <v>152</v>
      </c>
      <c r="N669" s="3">
        <v>110</v>
      </c>
      <c r="O669" s="24">
        <v>1001</v>
      </c>
      <c r="P669" s="4">
        <v>0.42799999999999999</v>
      </c>
      <c r="Q669" s="4">
        <v>0.41984732824427501</v>
      </c>
      <c r="R669" s="4">
        <v>0.154</v>
      </c>
      <c r="S669" s="4">
        <v>0.16</v>
      </c>
      <c r="T669" s="4">
        <v>0.185</v>
      </c>
      <c r="U669" s="4">
        <v>0.19700000000000001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0.55861628760233895</v>
      </c>
      <c r="AC669" s="2">
        <v>0.54446398291482001</v>
      </c>
      <c r="AD669" s="2">
        <v>0.16723591937591401</v>
      </c>
      <c r="AE669" s="2">
        <v>0.17435338714477799</v>
      </c>
      <c r="AF669" s="2">
        <v>0.20456716574127401</v>
      </c>
      <c r="AG669" s="2">
        <v>0.219400565035375</v>
      </c>
    </row>
    <row r="670" spans="1:33" x14ac:dyDescent="0.35">
      <c r="A670" s="7">
        <v>758</v>
      </c>
      <c r="B670" s="7">
        <v>388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1.1426772709999999</v>
      </c>
      <c r="I670" s="4">
        <v>8.9378672325299995</v>
      </c>
      <c r="J670" s="2">
        <f t="shared" si="21"/>
        <v>0.12784674926039907</v>
      </c>
      <c r="K670" s="3">
        <v>166</v>
      </c>
      <c r="L670" s="3">
        <v>82</v>
      </c>
      <c r="M670" s="3">
        <v>168</v>
      </c>
      <c r="N670" s="3">
        <v>83</v>
      </c>
      <c r="O670" s="24">
        <v>1001</v>
      </c>
      <c r="P670" s="4">
        <v>0.312</v>
      </c>
      <c r="Q670" s="4">
        <v>0.33067729083665298</v>
      </c>
      <c r="R670" s="4">
        <v>0.219</v>
      </c>
      <c r="S670" s="4">
        <v>0.23100000000000001</v>
      </c>
      <c r="T670" s="4">
        <v>0.192</v>
      </c>
      <c r="U670" s="4">
        <v>0.19800000000000001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0.37396644104879301</v>
      </c>
      <c r="AC670" s="2">
        <v>0.401488959728525</v>
      </c>
      <c r="AD670" s="2">
        <v>0.24718012914245099</v>
      </c>
      <c r="AE670" s="2">
        <v>0.262664309476493</v>
      </c>
      <c r="AF670" s="2">
        <v>0.213193220461042</v>
      </c>
      <c r="AG670" s="2">
        <v>0.220646671115623</v>
      </c>
    </row>
    <row r="671" spans="1:33" x14ac:dyDescent="0.35">
      <c r="A671" s="7">
        <v>702</v>
      </c>
      <c r="B671" s="7">
        <v>467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1.182030766</v>
      </c>
      <c r="I671" s="4">
        <v>8.9522911945000008</v>
      </c>
      <c r="J671" s="2">
        <f t="shared" si="21"/>
        <v>0.13203667534029742</v>
      </c>
      <c r="K671" s="3">
        <v>177</v>
      </c>
      <c r="L671" s="3">
        <v>148</v>
      </c>
      <c r="M671" s="3">
        <v>91</v>
      </c>
      <c r="N671" s="3">
        <v>83</v>
      </c>
      <c r="O671" s="24">
        <v>836.865012064334</v>
      </c>
      <c r="P671" s="4">
        <v>0.47</v>
      </c>
      <c r="Q671" s="4">
        <v>0.47701149425287398</v>
      </c>
      <c r="R671" s="4">
        <v>0.27800000000000002</v>
      </c>
      <c r="S671" s="4">
        <v>0.248</v>
      </c>
      <c r="T671" s="4">
        <v>0.26700000000000002</v>
      </c>
      <c r="U671" s="4">
        <v>0.27300000000000002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0.63487827243596995</v>
      </c>
      <c r="AC671" s="2">
        <v>0.64819579269767902</v>
      </c>
      <c r="AD671" s="2">
        <v>0.325730140089311</v>
      </c>
      <c r="AE671" s="2">
        <v>0.28501895503229702</v>
      </c>
      <c r="AF671" s="2">
        <v>0.31060957709548598</v>
      </c>
      <c r="AG671" s="2">
        <v>0.31882880144861803</v>
      </c>
    </row>
    <row r="672" spans="1:33" x14ac:dyDescent="0.35">
      <c r="A672" s="7">
        <v>260</v>
      </c>
      <c r="B672" s="7">
        <v>66</v>
      </c>
      <c r="C672" s="7">
        <v>1</v>
      </c>
      <c r="D672" s="7">
        <v>0</v>
      </c>
      <c r="E672" s="22" t="str">
        <f t="shared" si="20"/>
        <v>10</v>
      </c>
      <c r="F672" s="4">
        <v>0.96082100000000004</v>
      </c>
      <c r="G672" s="25">
        <v>1</v>
      </c>
      <c r="H672" s="4">
        <v>1.013439789</v>
      </c>
      <c r="I672" s="4">
        <v>7.6709703917600001</v>
      </c>
      <c r="J672" s="2">
        <f t="shared" si="21"/>
        <v>0.13211363585611233</v>
      </c>
      <c r="K672" s="3">
        <v>104</v>
      </c>
      <c r="L672" s="3">
        <v>120</v>
      </c>
      <c r="M672" s="3">
        <v>157</v>
      </c>
      <c r="N672" s="3">
        <v>118</v>
      </c>
      <c r="O672" s="24">
        <v>791.65664011778097</v>
      </c>
      <c r="P672" s="4">
        <v>0.49099999999999999</v>
      </c>
      <c r="Q672" s="4">
        <v>0.42909090909090902</v>
      </c>
      <c r="R672" s="4">
        <v>0.17299999999999999</v>
      </c>
      <c r="S672" s="4">
        <v>0.186</v>
      </c>
      <c r="T672" s="4">
        <v>0.19600000000000001</v>
      </c>
      <c r="U672" s="4">
        <v>0.19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0.67530726243161399</v>
      </c>
      <c r="AC672" s="2">
        <v>0.56052529231826298</v>
      </c>
      <c r="AD672" s="2">
        <v>0.189950583958446</v>
      </c>
      <c r="AE672" s="2">
        <v>0.20579491297959701</v>
      </c>
      <c r="AF672" s="2">
        <v>0.21815600980317101</v>
      </c>
      <c r="AG672" s="2">
        <v>0.21072103131565301</v>
      </c>
    </row>
    <row r="673" spans="1:33" x14ac:dyDescent="0.35">
      <c r="A673" s="7">
        <v>930</v>
      </c>
      <c r="B673" s="7">
        <v>225</v>
      </c>
      <c r="C673" s="7">
        <v>1</v>
      </c>
      <c r="D673" s="7">
        <v>0</v>
      </c>
      <c r="E673" s="22" t="str">
        <f t="shared" si="20"/>
        <v>10</v>
      </c>
      <c r="F673" s="4">
        <v>0.488618</v>
      </c>
      <c r="G673" s="25">
        <v>1</v>
      </c>
      <c r="H673" s="4">
        <v>0.92498434880000002</v>
      </c>
      <c r="I673" s="4">
        <v>6.98514917374</v>
      </c>
      <c r="J673" s="2">
        <f t="shared" si="21"/>
        <v>0.13242155976817077</v>
      </c>
      <c r="K673" s="3">
        <v>205</v>
      </c>
      <c r="L673" s="3">
        <v>98</v>
      </c>
      <c r="M673" s="3">
        <v>114</v>
      </c>
      <c r="N673" s="3">
        <v>82</v>
      </c>
      <c r="O673" s="24">
        <v>1001</v>
      </c>
      <c r="P673" s="4">
        <v>0.36</v>
      </c>
      <c r="Q673" s="4">
        <v>0.41836734693877597</v>
      </c>
      <c r="R673" s="4">
        <v>0.52200000000000002</v>
      </c>
      <c r="S673" s="4">
        <v>0.53900000000000003</v>
      </c>
      <c r="T673" s="4">
        <v>0.52300000000000002</v>
      </c>
      <c r="U673" s="4">
        <v>0.48</v>
      </c>
      <c r="V673" s="5">
        <v>100</v>
      </c>
      <c r="W673" s="5">
        <v>100</v>
      </c>
      <c r="X673" s="5">
        <v>0</v>
      </c>
      <c r="Y673" s="5">
        <v>0</v>
      </c>
      <c r="Z673" s="5">
        <v>0</v>
      </c>
      <c r="AA673" s="5">
        <v>100</v>
      </c>
      <c r="AB673" s="2">
        <v>0.44628710262841897</v>
      </c>
      <c r="AC673" s="2">
        <v>0.54191621083602204</v>
      </c>
      <c r="AD673" s="2">
        <v>0.73814454649068095</v>
      </c>
      <c r="AE673" s="2">
        <v>0.774357235985489</v>
      </c>
      <c r="AF673" s="2">
        <v>0.74023878809379595</v>
      </c>
      <c r="AG673" s="2">
        <v>0.65392646740666405</v>
      </c>
    </row>
    <row r="674" spans="1:33" x14ac:dyDescent="0.35">
      <c r="A674" s="7">
        <v>416</v>
      </c>
      <c r="B674" s="7">
        <v>193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1.190234443</v>
      </c>
      <c r="I674" s="4">
        <v>8.8843360133000004</v>
      </c>
      <c r="J674" s="2">
        <f t="shared" si="21"/>
        <v>0.13396999406800902</v>
      </c>
      <c r="K674" s="3">
        <v>104</v>
      </c>
      <c r="L674" s="3">
        <v>84</v>
      </c>
      <c r="M674" s="3">
        <v>180</v>
      </c>
      <c r="N674" s="3">
        <v>131</v>
      </c>
      <c r="O674" s="24">
        <v>1001</v>
      </c>
      <c r="P674" s="4">
        <v>0.41699999999999998</v>
      </c>
      <c r="Q674" s="4">
        <v>0.421221864951768</v>
      </c>
      <c r="R674" s="4">
        <v>0.129</v>
      </c>
      <c r="S674" s="4">
        <v>9.6000000000000002E-2</v>
      </c>
      <c r="T674" s="4">
        <v>0.14499999999999999</v>
      </c>
      <c r="U674" s="4">
        <v>0.16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0.53956809263164496</v>
      </c>
      <c r="AC674" s="2">
        <v>0.54683606128902396</v>
      </c>
      <c r="AD674" s="2">
        <v>0.13811330212963399</v>
      </c>
      <c r="AE674" s="2">
        <v>0.100925918589961</v>
      </c>
      <c r="AF674" s="2">
        <v>0.15665381004537701</v>
      </c>
      <c r="AG674" s="2">
        <v>0.17435338714477799</v>
      </c>
    </row>
    <row r="675" spans="1:33" x14ac:dyDescent="0.35">
      <c r="A675" s="7">
        <v>466</v>
      </c>
      <c r="B675" s="7">
        <v>93</v>
      </c>
      <c r="C675" s="7">
        <v>1</v>
      </c>
      <c r="D675" s="7">
        <v>0</v>
      </c>
      <c r="E675" s="22" t="str">
        <f t="shared" si="20"/>
        <v>10</v>
      </c>
      <c r="F675" s="4">
        <v>0.51006399999999996</v>
      </c>
      <c r="G675" s="25">
        <v>1</v>
      </c>
      <c r="H675" s="4">
        <v>1.151031957</v>
      </c>
      <c r="I675" s="4">
        <v>8.4740153035999999</v>
      </c>
      <c r="J675" s="2">
        <f t="shared" si="21"/>
        <v>0.13583076213126608</v>
      </c>
      <c r="K675" s="3">
        <v>138</v>
      </c>
      <c r="L675" s="3">
        <v>105</v>
      </c>
      <c r="M675" s="3">
        <v>145</v>
      </c>
      <c r="N675" s="3">
        <v>111</v>
      </c>
      <c r="O675" s="24">
        <v>1001</v>
      </c>
      <c r="P675" s="4">
        <v>0.46400000000000002</v>
      </c>
      <c r="Q675" s="4">
        <v>0.43359375</v>
      </c>
      <c r="R675" s="4">
        <v>0.14699999999999999</v>
      </c>
      <c r="S675" s="4">
        <v>0.16600000000000001</v>
      </c>
      <c r="T675" s="4">
        <v>0.13200000000000001</v>
      </c>
      <c r="U675" s="4">
        <v>0.156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0.62362111791133501</v>
      </c>
      <c r="AC675" s="2">
        <v>0.56844370205898798</v>
      </c>
      <c r="AD675" s="2">
        <v>0.15899573149045801</v>
      </c>
      <c r="AE675" s="2">
        <v>0.18152187662339</v>
      </c>
      <c r="AF675" s="2">
        <v>0.14156356432178699</v>
      </c>
      <c r="AG675" s="2">
        <v>0.16960278438618001</v>
      </c>
    </row>
    <row r="676" spans="1:33" x14ac:dyDescent="0.35">
      <c r="A676" s="7">
        <v>120</v>
      </c>
      <c r="B676" s="7">
        <v>300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1.086946634</v>
      </c>
      <c r="I676" s="4">
        <v>7.9279637064899999</v>
      </c>
      <c r="J676" s="2">
        <f t="shared" si="21"/>
        <v>0.13710287713731614</v>
      </c>
      <c r="K676" s="3">
        <v>163</v>
      </c>
      <c r="L676" s="3">
        <v>138</v>
      </c>
      <c r="M676" s="3">
        <v>131</v>
      </c>
      <c r="N676" s="3">
        <v>67</v>
      </c>
      <c r="O676" s="24">
        <v>1001</v>
      </c>
      <c r="P676" s="4">
        <v>0.434</v>
      </c>
      <c r="Q676" s="4">
        <v>0.33838383838383801</v>
      </c>
      <c r="R676" s="4">
        <v>0.11899999999999999</v>
      </c>
      <c r="S676" s="4">
        <v>0.105</v>
      </c>
      <c r="T676" s="4">
        <v>0.16</v>
      </c>
      <c r="U676" s="4">
        <v>0.157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0.56916120077895405</v>
      </c>
      <c r="AC676" s="2">
        <v>0.41306970749338401</v>
      </c>
      <c r="AD676" s="2">
        <v>0.12669765304595801</v>
      </c>
      <c r="AE676" s="2">
        <v>0.110931560707282</v>
      </c>
      <c r="AF676" s="2">
        <v>0.17435338714477799</v>
      </c>
      <c r="AG676" s="2">
        <v>0.17078832098028199</v>
      </c>
    </row>
    <row r="677" spans="1:33" x14ac:dyDescent="0.35">
      <c r="A677" s="7">
        <v>988</v>
      </c>
      <c r="B677" s="7">
        <v>203</v>
      </c>
      <c r="C677" s="7">
        <v>1</v>
      </c>
      <c r="D677" s="7">
        <v>0</v>
      </c>
      <c r="E677" s="22" t="str">
        <f t="shared" si="20"/>
        <v>10</v>
      </c>
      <c r="F677" s="4">
        <v>0.99922200000000005</v>
      </c>
      <c r="G677" s="25">
        <v>1</v>
      </c>
      <c r="H677" s="4">
        <v>1.0168267360000001</v>
      </c>
      <c r="I677" s="4">
        <v>7.2227625986000001</v>
      </c>
      <c r="J677" s="2">
        <f t="shared" si="21"/>
        <v>0.1407808608020833</v>
      </c>
      <c r="K677" s="3">
        <v>159</v>
      </c>
      <c r="L677" s="3">
        <v>131</v>
      </c>
      <c r="M677" s="3">
        <v>124</v>
      </c>
      <c r="N677" s="3">
        <v>85</v>
      </c>
      <c r="O677" s="24">
        <v>1001</v>
      </c>
      <c r="P677" s="4">
        <v>0.42399999999999999</v>
      </c>
      <c r="Q677" s="4">
        <v>0.406698564593301</v>
      </c>
      <c r="R677" s="4">
        <v>0.124</v>
      </c>
      <c r="S677" s="4">
        <v>0.13500000000000001</v>
      </c>
      <c r="T677" s="4">
        <v>0.13500000000000001</v>
      </c>
      <c r="U677" s="4">
        <v>0.123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0.55164761828624598</v>
      </c>
      <c r="AC677" s="2">
        <v>0.52205268635977398</v>
      </c>
      <c r="AD677" s="2">
        <v>0.13238918804574601</v>
      </c>
      <c r="AE677" s="2">
        <v>0.14502577205025799</v>
      </c>
      <c r="AF677" s="2">
        <v>0.14502577205025799</v>
      </c>
      <c r="AG677" s="2">
        <v>0.131248286609954</v>
      </c>
    </row>
    <row r="678" spans="1:33" x14ac:dyDescent="0.35">
      <c r="A678" s="7">
        <v>830</v>
      </c>
      <c r="B678" s="7">
        <v>364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1.058460907</v>
      </c>
      <c r="I678" s="4">
        <v>7.4681631093299998</v>
      </c>
      <c r="J678" s="2">
        <f t="shared" si="21"/>
        <v>0.14172975221680167</v>
      </c>
      <c r="K678" s="3">
        <v>185</v>
      </c>
      <c r="L678" s="3">
        <v>111</v>
      </c>
      <c r="M678" s="3">
        <v>133</v>
      </c>
      <c r="N678" s="3">
        <v>70</v>
      </c>
      <c r="O678" s="24">
        <v>1001</v>
      </c>
      <c r="P678" s="4">
        <v>0.36</v>
      </c>
      <c r="Q678" s="4">
        <v>0.34482758620689702</v>
      </c>
      <c r="R678" s="4">
        <v>0.14799999999999999</v>
      </c>
      <c r="S678" s="4">
        <v>0.113</v>
      </c>
      <c r="T678" s="4">
        <v>0.13800000000000001</v>
      </c>
      <c r="U678" s="4">
        <v>0.17100000000000001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0.44628710262841897</v>
      </c>
      <c r="AC678" s="2">
        <v>0.42285685082003399</v>
      </c>
      <c r="AD678" s="2">
        <v>0.160168752152821</v>
      </c>
      <c r="AE678" s="2">
        <v>0.11991029667255799</v>
      </c>
      <c r="AF678" s="2">
        <v>0.14850000831844401</v>
      </c>
      <c r="AG678" s="2">
        <v>0.18753512384684201</v>
      </c>
    </row>
    <row r="679" spans="1:33" x14ac:dyDescent="0.35">
      <c r="A679" s="7">
        <v>750</v>
      </c>
      <c r="B679" s="7">
        <v>343</v>
      </c>
      <c r="C679" s="7">
        <v>1</v>
      </c>
      <c r="D679" s="7">
        <v>0</v>
      </c>
      <c r="E679" s="22" t="str">
        <f t="shared" si="20"/>
        <v>10</v>
      </c>
      <c r="F679" s="4">
        <v>0.52787499999999998</v>
      </c>
      <c r="G679" s="25">
        <v>1</v>
      </c>
      <c r="H679" s="4">
        <v>1.0575153070000001</v>
      </c>
      <c r="I679" s="4">
        <v>7.2401237702600003</v>
      </c>
      <c r="J679" s="2">
        <f t="shared" si="21"/>
        <v>0.14606315313888946</v>
      </c>
      <c r="K679" s="3">
        <v>185</v>
      </c>
      <c r="L679" s="3">
        <v>115</v>
      </c>
      <c r="M679" s="3">
        <v>112</v>
      </c>
      <c r="N679" s="3">
        <v>87</v>
      </c>
      <c r="O679" s="24">
        <v>1001</v>
      </c>
      <c r="P679" s="4">
        <v>0.39</v>
      </c>
      <c r="Q679" s="4">
        <v>0.43718592964824099</v>
      </c>
      <c r="R679" s="4">
        <v>0.14699999999999999</v>
      </c>
      <c r="S679" s="4">
        <v>0.20100000000000001</v>
      </c>
      <c r="T679" s="4">
        <v>0.14699999999999999</v>
      </c>
      <c r="U679" s="4">
        <v>0.14299999999999999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0.49429632181478</v>
      </c>
      <c r="AC679" s="2">
        <v>0.574805953429398</v>
      </c>
      <c r="AD679" s="2">
        <v>0.15899573149045801</v>
      </c>
      <c r="AE679" s="2">
        <v>0.224394333215862</v>
      </c>
      <c r="AF679" s="2">
        <v>0.15899573149045801</v>
      </c>
      <c r="AG679" s="2">
        <v>0.15431736038435701</v>
      </c>
    </row>
    <row r="680" spans="1:33" x14ac:dyDescent="0.35">
      <c r="A680" s="7">
        <v>12</v>
      </c>
      <c r="B680" s="7">
        <v>211</v>
      </c>
      <c r="C680" s="7">
        <v>1</v>
      </c>
      <c r="D680" s="7">
        <v>0</v>
      </c>
      <c r="E680" s="22" t="str">
        <f t="shared" si="20"/>
        <v>10</v>
      </c>
      <c r="F680" s="4">
        <v>0.99928300000000003</v>
      </c>
      <c r="G680" s="25">
        <v>1</v>
      </c>
      <c r="H680" s="4">
        <v>1.38055832</v>
      </c>
      <c r="I680" s="4">
        <v>9.0880866510999994</v>
      </c>
      <c r="J680" s="2">
        <f t="shared" si="21"/>
        <v>0.15190857800997096</v>
      </c>
      <c r="K680" s="3">
        <v>167</v>
      </c>
      <c r="L680" s="3">
        <v>107</v>
      </c>
      <c r="M680" s="3">
        <v>122</v>
      </c>
      <c r="N680" s="3">
        <v>103</v>
      </c>
      <c r="O680" s="24">
        <v>1001</v>
      </c>
      <c r="P680" s="4">
        <v>0.436</v>
      </c>
      <c r="Q680" s="4">
        <v>0.45777777777777801</v>
      </c>
      <c r="R680" s="4">
        <v>0.155</v>
      </c>
      <c r="S680" s="4">
        <v>0.20699999999999999</v>
      </c>
      <c r="T680" s="4">
        <v>0.16600000000000001</v>
      </c>
      <c r="U680" s="4">
        <v>0.19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0.57270102748407803</v>
      </c>
      <c r="AC680" s="2">
        <v>0.61207935747116404</v>
      </c>
      <c r="AD680" s="2">
        <v>0.168418651624963</v>
      </c>
      <c r="AE680" s="2">
        <v>0.231932057347289</v>
      </c>
      <c r="AF680" s="2">
        <v>0.18152187662339</v>
      </c>
      <c r="AG680" s="2">
        <v>0.21072103131565301</v>
      </c>
    </row>
    <row r="681" spans="1:33" x14ac:dyDescent="0.35">
      <c r="A681" s="7">
        <v>494</v>
      </c>
      <c r="B681" s="7">
        <v>60</v>
      </c>
      <c r="C681" s="7">
        <v>1</v>
      </c>
      <c r="D681" s="7">
        <v>0</v>
      </c>
      <c r="E681" s="22" t="str">
        <f t="shared" si="20"/>
        <v>10</v>
      </c>
      <c r="F681" s="4">
        <v>1</v>
      </c>
      <c r="G681" s="25">
        <v>1</v>
      </c>
      <c r="H681" s="4">
        <v>1.275530032</v>
      </c>
      <c r="I681" s="4">
        <v>8.3409700428800004</v>
      </c>
      <c r="J681" s="2">
        <f t="shared" si="21"/>
        <v>0.15292346399071594</v>
      </c>
      <c r="K681" s="3">
        <v>166</v>
      </c>
      <c r="L681" s="3">
        <v>135</v>
      </c>
      <c r="M681" s="3">
        <v>113</v>
      </c>
      <c r="N681" s="3">
        <v>85</v>
      </c>
      <c r="O681" s="24">
        <v>1001</v>
      </c>
      <c r="P681" s="4">
        <v>0.47199999999999998</v>
      </c>
      <c r="Q681" s="4">
        <v>0.429292929292929</v>
      </c>
      <c r="R681" s="4">
        <v>0.44800000000000001</v>
      </c>
      <c r="S681" s="4">
        <v>0.54100000000000004</v>
      </c>
      <c r="T681" s="4">
        <v>0.443</v>
      </c>
      <c r="U681" s="4">
        <v>0.436</v>
      </c>
      <c r="V681" s="5">
        <v>100</v>
      </c>
      <c r="W681" s="5">
        <v>100</v>
      </c>
      <c r="X681" s="5">
        <v>100</v>
      </c>
      <c r="Y681" s="5">
        <v>0</v>
      </c>
      <c r="Z681" s="5">
        <v>100</v>
      </c>
      <c r="AA681" s="5">
        <v>100</v>
      </c>
      <c r="AB681" s="2">
        <v>0.638658995275876</v>
      </c>
      <c r="AC681" s="2">
        <v>0.56087921198219504</v>
      </c>
      <c r="AD681" s="2">
        <v>0.59420723270504205</v>
      </c>
      <c r="AE681" s="2">
        <v>0.77870506892159197</v>
      </c>
      <c r="AF681" s="2">
        <v>0.58519003905485301</v>
      </c>
      <c r="AG681" s="2">
        <v>0.57270102748407803</v>
      </c>
    </row>
    <row r="682" spans="1:33" x14ac:dyDescent="0.35">
      <c r="A682" s="7">
        <v>616</v>
      </c>
      <c r="B682" s="7">
        <v>180</v>
      </c>
      <c r="C682" s="7">
        <v>1</v>
      </c>
      <c r="D682" s="7">
        <v>0</v>
      </c>
      <c r="E682" s="22" t="str">
        <f t="shared" si="20"/>
        <v>10</v>
      </c>
      <c r="F682" s="4">
        <v>1</v>
      </c>
      <c r="G682" s="25">
        <v>1</v>
      </c>
      <c r="H682" s="4">
        <v>1.1720432140000001</v>
      </c>
      <c r="I682" s="4">
        <v>7.6529057729199996</v>
      </c>
      <c r="J682" s="2">
        <f t="shared" si="21"/>
        <v>0.15315009079914516</v>
      </c>
      <c r="K682" s="3">
        <v>113</v>
      </c>
      <c r="L682" s="3">
        <v>67</v>
      </c>
      <c r="M682" s="3">
        <v>225</v>
      </c>
      <c r="N682" s="3">
        <v>94</v>
      </c>
      <c r="O682" s="24">
        <v>906.04479978437996</v>
      </c>
      <c r="P682" s="4">
        <v>0.33700000000000002</v>
      </c>
      <c r="Q682" s="4">
        <v>0.29467084639498398</v>
      </c>
      <c r="R682" s="4">
        <v>0.19</v>
      </c>
      <c r="S682" s="4">
        <v>0.155</v>
      </c>
      <c r="T682" s="4">
        <v>0.186</v>
      </c>
      <c r="U682" s="4">
        <v>0.17399999999999999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0.41098028879627502</v>
      </c>
      <c r="AC682" s="2">
        <v>0.34909070058042402</v>
      </c>
      <c r="AD682" s="2">
        <v>0.21072103131565301</v>
      </c>
      <c r="AE682" s="2">
        <v>0.168418651624963</v>
      </c>
      <c r="AF682" s="2">
        <v>0.20579491297959701</v>
      </c>
      <c r="AG682" s="2">
        <v>0.19116050546115901</v>
      </c>
    </row>
    <row r="683" spans="1:33" x14ac:dyDescent="0.35">
      <c r="A683" s="7">
        <v>678</v>
      </c>
      <c r="B683" s="7">
        <v>445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1.4692158850000001</v>
      </c>
      <c r="I683" s="4">
        <v>9.1223623726999996</v>
      </c>
      <c r="J683" s="2">
        <f t="shared" si="21"/>
        <v>0.16105651419821285</v>
      </c>
      <c r="K683" s="3">
        <v>131</v>
      </c>
      <c r="L683" s="3">
        <v>91</v>
      </c>
      <c r="M683" s="3">
        <v>142</v>
      </c>
      <c r="N683" s="3">
        <v>135</v>
      </c>
      <c r="O683" s="24">
        <v>1001</v>
      </c>
      <c r="P683" s="4">
        <v>0.46600000000000003</v>
      </c>
      <c r="Q683" s="4">
        <v>0.48736462093862798</v>
      </c>
      <c r="R683" s="4">
        <v>0.19500000000000001</v>
      </c>
      <c r="S683" s="4">
        <v>0.217</v>
      </c>
      <c r="T683" s="4">
        <v>0.187</v>
      </c>
      <c r="U683" s="4">
        <v>0.20200000000000001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0.62735944002194199</v>
      </c>
      <c r="AC683" s="2">
        <v>0.66819044858607801</v>
      </c>
      <c r="AD683" s="2">
        <v>0.21691300156357399</v>
      </c>
      <c r="AE683" s="2">
        <v>0.24462258299133399</v>
      </c>
      <c r="AF683" s="2">
        <v>0.207024169434327</v>
      </c>
      <c r="AG683" s="2">
        <v>0.225646681532328</v>
      </c>
    </row>
    <row r="684" spans="1:33" x14ac:dyDescent="0.35">
      <c r="A684" s="7">
        <v>206</v>
      </c>
      <c r="B684" s="7">
        <v>296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1.1239041750000001</v>
      </c>
      <c r="I684" s="4">
        <v>6.8070003441000004</v>
      </c>
      <c r="J684" s="2">
        <f t="shared" si="21"/>
        <v>0.16511005115111377</v>
      </c>
      <c r="K684" s="3">
        <v>139</v>
      </c>
      <c r="L684" s="3">
        <v>142</v>
      </c>
      <c r="M684" s="3">
        <v>136</v>
      </c>
      <c r="N684" s="3">
        <v>82</v>
      </c>
      <c r="O684" s="24">
        <v>901.40918929106795</v>
      </c>
      <c r="P684" s="4">
        <v>0.441</v>
      </c>
      <c r="Q684" s="4">
        <v>0.37614678899082599</v>
      </c>
      <c r="R684" s="4">
        <v>0.17599999999999999</v>
      </c>
      <c r="S684" s="4">
        <v>0.155</v>
      </c>
      <c r="T684" s="4">
        <v>0.157</v>
      </c>
      <c r="U684" s="4">
        <v>0.159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0.58160580582703802</v>
      </c>
      <c r="AC684" s="2">
        <v>0.47184017705303699</v>
      </c>
      <c r="AD684" s="2">
        <v>0.19358474907266501</v>
      </c>
      <c r="AE684" s="2">
        <v>0.168418651624963</v>
      </c>
      <c r="AF684" s="2">
        <v>0.17078832098028199</v>
      </c>
      <c r="AG684" s="2">
        <v>0.173163619009189</v>
      </c>
    </row>
    <row r="685" spans="1:33" x14ac:dyDescent="0.35">
      <c r="A685" s="7">
        <v>842</v>
      </c>
      <c r="B685" s="7">
        <v>288</v>
      </c>
      <c r="C685" s="7">
        <v>1</v>
      </c>
      <c r="D685" s="7">
        <v>0</v>
      </c>
      <c r="E685" s="22" t="str">
        <f t="shared" si="20"/>
        <v>10</v>
      </c>
      <c r="F685" s="4">
        <v>0.97702199999999995</v>
      </c>
      <c r="G685" s="25">
        <v>1</v>
      </c>
      <c r="H685" s="4">
        <v>1.3118559839999999</v>
      </c>
      <c r="I685" s="4">
        <v>7.4549638637989997</v>
      </c>
      <c r="J685" s="2">
        <f t="shared" si="21"/>
        <v>0.17597080387878458</v>
      </c>
      <c r="K685" s="3">
        <v>138</v>
      </c>
      <c r="L685" s="3">
        <v>149</v>
      </c>
      <c r="M685" s="3">
        <v>91</v>
      </c>
      <c r="N685" s="3">
        <v>121</v>
      </c>
      <c r="O685" s="24">
        <v>1001</v>
      </c>
      <c r="P685" s="4">
        <v>0.54500000000000004</v>
      </c>
      <c r="Q685" s="4">
        <v>0.570754716981132</v>
      </c>
      <c r="R685" s="4">
        <v>0.19</v>
      </c>
      <c r="S685" s="4">
        <v>0.16700000000000001</v>
      </c>
      <c r="T685" s="4">
        <v>0.22700000000000001</v>
      </c>
      <c r="U685" s="4">
        <v>0.218</v>
      </c>
      <c r="V685" s="5">
        <v>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0.78745786003118701</v>
      </c>
      <c r="AC685" s="2">
        <v>0.84572676815516201</v>
      </c>
      <c r="AD685" s="2">
        <v>0.21072103131565301</v>
      </c>
      <c r="AE685" s="2">
        <v>0.18272163681529399</v>
      </c>
      <c r="AF685" s="2">
        <v>0.25747623039471501</v>
      </c>
      <c r="AG685" s="2">
        <v>0.24590053843682599</v>
      </c>
    </row>
    <row r="686" spans="1:33" x14ac:dyDescent="0.35">
      <c r="A686" s="7">
        <v>356</v>
      </c>
      <c r="B686" s="7">
        <v>341</v>
      </c>
      <c r="C686" s="7">
        <v>1</v>
      </c>
      <c r="D686" s="7">
        <v>0</v>
      </c>
      <c r="E686" s="22" t="str">
        <f t="shared" si="20"/>
        <v>10</v>
      </c>
      <c r="F686" s="4">
        <v>0.92059599999999997</v>
      </c>
      <c r="G686" s="25">
        <v>1</v>
      </c>
      <c r="H686" s="4">
        <v>1.3758847679999999</v>
      </c>
      <c r="I686" s="4">
        <v>7.6025450892000004</v>
      </c>
      <c r="J686" s="2">
        <f t="shared" si="21"/>
        <v>0.18097686391292173</v>
      </c>
      <c r="K686" s="3">
        <v>118</v>
      </c>
      <c r="L686" s="3">
        <v>105</v>
      </c>
      <c r="M686" s="3">
        <v>128</v>
      </c>
      <c r="N686" s="3">
        <v>148</v>
      </c>
      <c r="O686" s="24">
        <v>1001</v>
      </c>
      <c r="P686" s="4">
        <v>0.51500000000000001</v>
      </c>
      <c r="Q686" s="4">
        <v>0.53623188405797095</v>
      </c>
      <c r="R686" s="4">
        <v>0.371</v>
      </c>
      <c r="S686" s="4">
        <v>0.34899999999999998</v>
      </c>
      <c r="T686" s="4">
        <v>0.35599999999999998</v>
      </c>
      <c r="U686" s="4">
        <v>0.33</v>
      </c>
      <c r="V686" s="5">
        <v>0</v>
      </c>
      <c r="W686" s="5">
        <v>0</v>
      </c>
      <c r="X686" s="5">
        <v>100</v>
      </c>
      <c r="Y686" s="5">
        <v>100</v>
      </c>
      <c r="Z686" s="5">
        <v>100</v>
      </c>
      <c r="AA686" s="5">
        <v>100</v>
      </c>
      <c r="AB686" s="2">
        <v>0.72360638804465405</v>
      </c>
      <c r="AC686" s="2">
        <v>0.76837060179753303</v>
      </c>
      <c r="AD686" s="2">
        <v>0.46362402228169702</v>
      </c>
      <c r="AE686" s="2">
        <v>0.42924563677356797</v>
      </c>
      <c r="AF686" s="2">
        <v>0.440056552877783</v>
      </c>
      <c r="AG686" s="2">
        <v>0.40047756659712502</v>
      </c>
    </row>
    <row r="687" spans="1:33" x14ac:dyDescent="0.35">
      <c r="A687" s="7">
        <v>62</v>
      </c>
      <c r="B687" s="7">
        <v>394</v>
      </c>
      <c r="C687" s="7">
        <v>1</v>
      </c>
      <c r="D687" s="7">
        <v>0</v>
      </c>
      <c r="E687" s="22" t="str">
        <f t="shared" si="20"/>
        <v>10</v>
      </c>
      <c r="F687" s="4">
        <v>0.99707500000000004</v>
      </c>
      <c r="G687" s="25">
        <v>1</v>
      </c>
      <c r="H687" s="4">
        <v>1.4160188869999999</v>
      </c>
      <c r="I687" s="4">
        <v>7.7394743632120004</v>
      </c>
      <c r="J687" s="2">
        <f t="shared" si="21"/>
        <v>0.18296060178592419</v>
      </c>
      <c r="K687" s="3">
        <v>109</v>
      </c>
      <c r="L687" s="3">
        <v>136</v>
      </c>
      <c r="M687" s="3">
        <v>161</v>
      </c>
      <c r="N687" s="3">
        <v>93</v>
      </c>
      <c r="O687" s="24">
        <v>1001</v>
      </c>
      <c r="P687" s="4">
        <v>0.436</v>
      </c>
      <c r="Q687" s="4">
        <v>0.36614173228346503</v>
      </c>
      <c r="R687" s="4">
        <v>0.183</v>
      </c>
      <c r="S687" s="4">
        <v>0.14799999999999999</v>
      </c>
      <c r="T687" s="4">
        <v>0.188</v>
      </c>
      <c r="U687" s="4">
        <v>0.151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0.57270102748407803</v>
      </c>
      <c r="AC687" s="2">
        <v>0.45592990203407402</v>
      </c>
      <c r="AD687" s="2">
        <v>0.202116184122134</v>
      </c>
      <c r="AE687" s="2">
        <v>0.160168752152821</v>
      </c>
      <c r="AF687" s="2">
        <v>0.20825493882045901</v>
      </c>
      <c r="AG687" s="2">
        <v>0.16369609267078999</v>
      </c>
    </row>
    <row r="688" spans="1:33" x14ac:dyDescent="0.35">
      <c r="A688" s="7">
        <v>800</v>
      </c>
      <c r="B688" s="7">
        <v>127</v>
      </c>
      <c r="C688" s="7">
        <v>1</v>
      </c>
      <c r="D688" s="7">
        <v>0</v>
      </c>
      <c r="E688" s="22" t="str">
        <f t="shared" si="20"/>
        <v>10</v>
      </c>
      <c r="F688" s="4">
        <v>0.954573</v>
      </c>
      <c r="G688" s="25">
        <v>1</v>
      </c>
      <c r="H688" s="4">
        <v>1.268109323</v>
      </c>
      <c r="I688" s="4">
        <v>6.88136845991</v>
      </c>
      <c r="J688" s="2">
        <f t="shared" si="21"/>
        <v>0.18428156120223002</v>
      </c>
      <c r="K688" s="3">
        <v>122</v>
      </c>
      <c r="L688" s="3">
        <v>134</v>
      </c>
      <c r="M688" s="3">
        <v>156</v>
      </c>
      <c r="N688" s="3">
        <v>87</v>
      </c>
      <c r="O688" s="24">
        <v>1001</v>
      </c>
      <c r="P688" s="4">
        <v>0.45400000000000001</v>
      </c>
      <c r="Q688" s="4">
        <v>0.358024691358025</v>
      </c>
      <c r="R688" s="4">
        <v>0.216</v>
      </c>
      <c r="S688" s="4">
        <v>0.26700000000000002</v>
      </c>
      <c r="T688" s="4">
        <v>0.23</v>
      </c>
      <c r="U688" s="4">
        <v>0.223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0.605136303237232</v>
      </c>
      <c r="AC688" s="2">
        <v>0.44320543609101098</v>
      </c>
      <c r="AD688" s="2">
        <v>0.24334625863172901</v>
      </c>
      <c r="AE688" s="2">
        <v>0.31060957709548598</v>
      </c>
      <c r="AF688" s="2">
        <v>0.26136476413440801</v>
      </c>
      <c r="AG688" s="2">
        <v>0.25231492861449001</v>
      </c>
    </row>
    <row r="689" spans="1:33" x14ac:dyDescent="0.35">
      <c r="A689" s="7">
        <v>32</v>
      </c>
      <c r="B689" s="7">
        <v>277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1.4399728869999999</v>
      </c>
      <c r="I689" s="4">
        <v>7.74279785476</v>
      </c>
      <c r="J689" s="2">
        <f t="shared" si="21"/>
        <v>0.18597578214117461</v>
      </c>
      <c r="K689" s="3">
        <v>158</v>
      </c>
      <c r="L689" s="3">
        <v>83</v>
      </c>
      <c r="M689" s="3">
        <v>159</v>
      </c>
      <c r="N689" s="3">
        <v>99</v>
      </c>
      <c r="O689" s="24">
        <v>1001</v>
      </c>
      <c r="P689" s="4">
        <v>0.36299999999999999</v>
      </c>
      <c r="Q689" s="4">
        <v>0.38372093023255799</v>
      </c>
      <c r="R689" s="4">
        <v>0.158</v>
      </c>
      <c r="S689" s="4">
        <v>0.17199999999999999</v>
      </c>
      <c r="T689" s="4">
        <v>0.18</v>
      </c>
      <c r="U689" s="4">
        <v>0.20599999999999999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0.450985623409974</v>
      </c>
      <c r="AC689" s="2">
        <v>0.48405538270138598</v>
      </c>
      <c r="AD689" s="2">
        <v>0.17197526473981001</v>
      </c>
      <c r="AE689" s="2">
        <v>0.188742124596877</v>
      </c>
      <c r="AF689" s="2">
        <v>0.19845093872383801</v>
      </c>
      <c r="AG689" s="2">
        <v>0.23067181773500101</v>
      </c>
    </row>
    <row r="690" spans="1:33" x14ac:dyDescent="0.35">
      <c r="A690" s="7">
        <v>882</v>
      </c>
      <c r="B690" s="7">
        <v>237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1.1761823579999999</v>
      </c>
      <c r="I690" s="4">
        <v>6.0318404096689999</v>
      </c>
      <c r="J690" s="2">
        <f t="shared" si="21"/>
        <v>0.19499560301936827</v>
      </c>
      <c r="K690" s="3">
        <v>184</v>
      </c>
      <c r="L690" s="3">
        <v>121</v>
      </c>
      <c r="M690" s="3">
        <v>97</v>
      </c>
      <c r="N690" s="3">
        <v>97</v>
      </c>
      <c r="O690" s="24">
        <v>1001</v>
      </c>
      <c r="P690" s="4">
        <v>0.41</v>
      </c>
      <c r="Q690" s="4">
        <v>0.5</v>
      </c>
      <c r="R690" s="4">
        <v>0.185</v>
      </c>
      <c r="S690" s="4">
        <v>0.20300000000000001</v>
      </c>
      <c r="T690" s="4">
        <v>0.21199999999999999</v>
      </c>
      <c r="U690" s="4">
        <v>0.20699999999999999</v>
      </c>
      <c r="V690" s="5">
        <v>100</v>
      </c>
      <c r="W690" s="5">
        <v>0</v>
      </c>
      <c r="X690" s="5">
        <v>100</v>
      </c>
      <c r="Y690" s="5">
        <v>100</v>
      </c>
      <c r="Z690" s="5">
        <v>100</v>
      </c>
      <c r="AA690" s="5">
        <v>100</v>
      </c>
      <c r="AB690" s="2">
        <v>0.52763274208237199</v>
      </c>
      <c r="AC690" s="2">
        <v>0.69314718055994495</v>
      </c>
      <c r="AD690" s="2">
        <v>0.20456716574127401</v>
      </c>
      <c r="AE690" s="2">
        <v>0.22690060019192199</v>
      </c>
      <c r="AF690" s="2">
        <v>0.238257189124258</v>
      </c>
      <c r="AG690" s="2">
        <v>0.231932057347289</v>
      </c>
    </row>
    <row r="691" spans="1:33" x14ac:dyDescent="0.35">
      <c r="A691" s="7">
        <v>484</v>
      </c>
      <c r="B691" s="7">
        <v>220</v>
      </c>
      <c r="C691" s="7">
        <v>1</v>
      </c>
      <c r="D691" s="7">
        <v>0</v>
      </c>
      <c r="E691" s="22" t="str">
        <f t="shared" si="20"/>
        <v>10</v>
      </c>
      <c r="F691" s="4">
        <v>0.91184799999999999</v>
      </c>
      <c r="G691" s="25">
        <v>1</v>
      </c>
      <c r="H691" s="4">
        <v>1.559182405</v>
      </c>
      <c r="I691" s="4">
        <v>7.9546194705</v>
      </c>
      <c r="J691" s="2">
        <f t="shared" si="21"/>
        <v>0.19600967849968004</v>
      </c>
      <c r="K691" s="3">
        <v>174</v>
      </c>
      <c r="L691" s="3">
        <v>85</v>
      </c>
      <c r="M691" s="3">
        <v>176</v>
      </c>
      <c r="N691" s="3">
        <v>64</v>
      </c>
      <c r="O691" s="24">
        <v>1001</v>
      </c>
      <c r="P691" s="4">
        <v>0.309</v>
      </c>
      <c r="Q691" s="4">
        <v>0.266666666666667</v>
      </c>
      <c r="R691" s="4">
        <v>0.16200000000000001</v>
      </c>
      <c r="S691" s="4">
        <v>0.155</v>
      </c>
      <c r="T691" s="4">
        <v>0.18</v>
      </c>
      <c r="U691" s="4">
        <v>0.191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0.36961545521446698</v>
      </c>
      <c r="AC691" s="2">
        <v>0.31015492830383901</v>
      </c>
      <c r="AD691" s="2">
        <v>0.17673717850005399</v>
      </c>
      <c r="AE691" s="2">
        <v>0.168418651624963</v>
      </c>
      <c r="AF691" s="2">
        <v>0.19845093872383801</v>
      </c>
      <c r="AG691" s="2">
        <v>0.211956361923645</v>
      </c>
    </row>
    <row r="692" spans="1:33" x14ac:dyDescent="0.35">
      <c r="A692" s="7">
        <v>564</v>
      </c>
      <c r="B692" s="7">
        <v>210</v>
      </c>
      <c r="C692" s="7">
        <v>1</v>
      </c>
      <c r="D692" s="7">
        <v>0</v>
      </c>
      <c r="E692" s="22" t="str">
        <f t="shared" si="20"/>
        <v>10</v>
      </c>
      <c r="F692" s="4">
        <v>1</v>
      </c>
      <c r="G692" s="25">
        <v>1</v>
      </c>
      <c r="H692" s="4">
        <v>1.436151792</v>
      </c>
      <c r="I692" s="4">
        <v>6.7146032910400004</v>
      </c>
      <c r="J692" s="2">
        <f t="shared" si="21"/>
        <v>0.2138848312775839</v>
      </c>
      <c r="K692" s="3">
        <v>124</v>
      </c>
      <c r="L692" s="3">
        <v>92</v>
      </c>
      <c r="M692" s="3">
        <v>143</v>
      </c>
      <c r="N692" s="3">
        <v>140</v>
      </c>
      <c r="O692" s="24">
        <v>1001</v>
      </c>
      <c r="P692" s="4">
        <v>0.44700000000000001</v>
      </c>
      <c r="Q692" s="4">
        <v>0.49469964664311</v>
      </c>
      <c r="R692" s="4">
        <v>0.16200000000000001</v>
      </c>
      <c r="S692" s="4">
        <v>0.17100000000000001</v>
      </c>
      <c r="T692" s="4">
        <v>0.20300000000000001</v>
      </c>
      <c r="U692" s="4">
        <v>0.20300000000000001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0.59239727745980197</v>
      </c>
      <c r="AC692" s="2">
        <v>0.68260226738332996</v>
      </c>
      <c r="AD692" s="2">
        <v>0.17673717850005399</v>
      </c>
      <c r="AE692" s="2">
        <v>0.18753512384684201</v>
      </c>
      <c r="AF692" s="2">
        <v>0.22690060019192199</v>
      </c>
      <c r="AG692" s="2">
        <v>0.22690060019192199</v>
      </c>
    </row>
    <row r="693" spans="1:33" x14ac:dyDescent="0.35">
      <c r="A693" s="7">
        <v>264</v>
      </c>
      <c r="B693" s="7">
        <v>378</v>
      </c>
      <c r="C693" s="7">
        <v>1</v>
      </c>
      <c r="D693" s="7">
        <v>0</v>
      </c>
      <c r="E693" s="22" t="str">
        <f t="shared" si="20"/>
        <v>10</v>
      </c>
      <c r="F693" s="4">
        <v>0.99950300000000003</v>
      </c>
      <c r="G693" s="25">
        <v>1</v>
      </c>
      <c r="H693" s="4">
        <v>1.8635934919999999</v>
      </c>
      <c r="I693" s="4">
        <v>7.7754653421300004</v>
      </c>
      <c r="J693" s="2">
        <f t="shared" si="21"/>
        <v>0.23967613641108323</v>
      </c>
      <c r="K693" s="3">
        <v>224</v>
      </c>
      <c r="L693" s="3">
        <v>74</v>
      </c>
      <c r="M693" s="3">
        <v>129</v>
      </c>
      <c r="N693" s="3">
        <v>72</v>
      </c>
      <c r="O693" s="24">
        <v>1001</v>
      </c>
      <c r="P693" s="4">
        <v>0.30099999999999999</v>
      </c>
      <c r="Q693" s="4">
        <v>0.35820895522388102</v>
      </c>
      <c r="R693" s="4">
        <v>0.39700000000000002</v>
      </c>
      <c r="S693" s="4">
        <v>0.33700000000000002</v>
      </c>
      <c r="T693" s="4">
        <v>0.42399999999999999</v>
      </c>
      <c r="U693" s="4">
        <v>0.29399999999999998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0.35810453674832698</v>
      </c>
      <c r="AC693" s="2">
        <v>0.44349250369740401</v>
      </c>
      <c r="AD693" s="2">
        <v>0.50583808225495197</v>
      </c>
      <c r="AE693" s="2">
        <v>0.41098028879627502</v>
      </c>
      <c r="AF693" s="2">
        <v>0.55164761828624598</v>
      </c>
      <c r="AG693" s="2">
        <v>0.34814004148889499</v>
      </c>
    </row>
    <row r="694" spans="1:33" x14ac:dyDescent="0.35">
      <c r="A694" s="7">
        <v>958</v>
      </c>
      <c r="B694" s="7">
        <v>40</v>
      </c>
      <c r="C694" s="7">
        <v>1</v>
      </c>
      <c r="D694" s="7">
        <v>0</v>
      </c>
      <c r="E694" s="22" t="str">
        <f t="shared" si="20"/>
        <v>10</v>
      </c>
      <c r="F694" s="4">
        <v>0.99891700000000005</v>
      </c>
      <c r="G694" s="25">
        <v>1</v>
      </c>
      <c r="H694" s="4">
        <v>1.82680047</v>
      </c>
      <c r="I694" s="4">
        <v>7.0455589742700004</v>
      </c>
      <c r="J694" s="2">
        <f t="shared" si="21"/>
        <v>0.25928396549817784</v>
      </c>
      <c r="K694" s="3">
        <v>148</v>
      </c>
      <c r="L694" s="3">
        <v>189</v>
      </c>
      <c r="M694" s="3">
        <v>73</v>
      </c>
      <c r="N694" s="3">
        <v>89</v>
      </c>
      <c r="O694" s="24">
        <v>1001</v>
      </c>
      <c r="P694" s="4">
        <v>0.57199999999999995</v>
      </c>
      <c r="Q694" s="4">
        <v>0.54938271604938305</v>
      </c>
      <c r="R694" s="4">
        <v>0.14599999999999999</v>
      </c>
      <c r="S694" s="4">
        <v>0.20799999999999999</v>
      </c>
      <c r="T694" s="4">
        <v>0.16300000000000001</v>
      </c>
      <c r="U694" s="4">
        <v>0.16300000000000001</v>
      </c>
      <c r="V694" s="5">
        <v>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0.84863208340034002</v>
      </c>
      <c r="AC694" s="2">
        <v>0.79713689408399302</v>
      </c>
      <c r="AD694" s="2">
        <v>0.157824085193567</v>
      </c>
      <c r="AE694" s="2">
        <v>0.233193887167711</v>
      </c>
      <c r="AF694" s="2">
        <v>0.177931208492662</v>
      </c>
      <c r="AG694" s="2">
        <v>0.177931208492662</v>
      </c>
    </row>
    <row r="695" spans="1:33" x14ac:dyDescent="0.35">
      <c r="A695" s="7">
        <v>640</v>
      </c>
      <c r="B695" s="7">
        <v>483</v>
      </c>
      <c r="C695" s="7">
        <v>1</v>
      </c>
      <c r="D695" s="7">
        <v>0</v>
      </c>
      <c r="E695" s="22" t="str">
        <f t="shared" si="20"/>
        <v>10</v>
      </c>
      <c r="F695" s="4">
        <v>0.89838300000000004</v>
      </c>
      <c r="G695" s="25">
        <v>1</v>
      </c>
      <c r="H695" s="4">
        <v>2.3339697990000001</v>
      </c>
      <c r="I695" s="4">
        <v>7.6049446436999997</v>
      </c>
      <c r="J695" s="2">
        <f t="shared" si="21"/>
        <v>0.30690161577092878</v>
      </c>
      <c r="K695" s="3">
        <v>107</v>
      </c>
      <c r="L695" s="3">
        <v>127</v>
      </c>
      <c r="M695" s="3">
        <v>184</v>
      </c>
      <c r="N695" s="3">
        <v>81</v>
      </c>
      <c r="O695" s="24">
        <v>1001</v>
      </c>
      <c r="P695" s="4">
        <v>0.435</v>
      </c>
      <c r="Q695" s="4">
        <v>0.305660377358491</v>
      </c>
      <c r="R695" s="4">
        <v>0.255</v>
      </c>
      <c r="S695" s="4">
        <v>0.183</v>
      </c>
      <c r="T695" s="4">
        <v>0.27700000000000002</v>
      </c>
      <c r="U695" s="4">
        <v>0.20699999999999999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0.57092954783569605</v>
      </c>
      <c r="AC695" s="2">
        <v>0.36479406837723599</v>
      </c>
      <c r="AD695" s="2">
        <v>0.29437106060257801</v>
      </c>
      <c r="AE695" s="2">
        <v>0.202116184122134</v>
      </c>
      <c r="AF695" s="2">
        <v>0.32434605682337198</v>
      </c>
      <c r="AG695" s="2">
        <v>0.231932057347289</v>
      </c>
    </row>
    <row r="696" spans="1:33" x14ac:dyDescent="0.35">
      <c r="A696" s="7">
        <v>444</v>
      </c>
      <c r="B696" s="7">
        <v>471</v>
      </c>
      <c r="C696" s="7">
        <v>1</v>
      </c>
      <c r="D696" s="7">
        <v>0</v>
      </c>
      <c r="E696" s="22" t="str">
        <f t="shared" si="20"/>
        <v>10</v>
      </c>
      <c r="F696" s="4">
        <v>0.47978799999999999</v>
      </c>
      <c r="G696" s="25">
        <v>1</v>
      </c>
      <c r="H696" s="4">
        <v>3.1050379889999999</v>
      </c>
      <c r="I696" s="4">
        <v>7.7053192507799997</v>
      </c>
      <c r="J696" s="2">
        <f t="shared" si="21"/>
        <v>0.40297330817093413</v>
      </c>
      <c r="K696" s="3">
        <v>133</v>
      </c>
      <c r="L696" s="3">
        <v>176</v>
      </c>
      <c r="M696" s="3">
        <v>67</v>
      </c>
      <c r="N696" s="3">
        <v>123</v>
      </c>
      <c r="O696" s="24">
        <v>1001</v>
      </c>
      <c r="P696" s="4">
        <v>0.59299999999999997</v>
      </c>
      <c r="Q696" s="4">
        <v>0.64736842105263204</v>
      </c>
      <c r="R696" s="4">
        <v>0.53300000000000003</v>
      </c>
      <c r="S696" s="4">
        <v>0.59599999999999997</v>
      </c>
      <c r="T696" s="4">
        <v>0.505</v>
      </c>
      <c r="U696" s="4">
        <v>0.496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100</v>
      </c>
      <c r="AB696" s="2">
        <v>0.89894209353954202</v>
      </c>
      <c r="AC696" s="2">
        <v>1.04233145276952</v>
      </c>
      <c r="AD696" s="2">
        <v>0.76142602131324</v>
      </c>
      <c r="AE696" s="2">
        <v>0.90634040102098701</v>
      </c>
      <c r="AF696" s="2">
        <v>0.70319751641344697</v>
      </c>
      <c r="AG696" s="2">
        <v>0.68517901091076805</v>
      </c>
    </row>
    <row r="697" spans="1:33" x14ac:dyDescent="0.35">
      <c r="A697" s="7">
        <v>78</v>
      </c>
      <c r="B697" s="7">
        <v>489</v>
      </c>
      <c r="C697" s="7">
        <v>1</v>
      </c>
      <c r="D697" s="7">
        <v>0</v>
      </c>
      <c r="E697" s="22" t="str">
        <f t="shared" si="20"/>
        <v>10</v>
      </c>
      <c r="F697" s="4">
        <v>0.96289499999999995</v>
      </c>
      <c r="G697" s="25">
        <v>1</v>
      </c>
      <c r="H697" s="4">
        <v>3.1871246690000001</v>
      </c>
      <c r="I697" s="4">
        <v>7.0592126019999997</v>
      </c>
      <c r="J697" s="2">
        <f t="shared" si="21"/>
        <v>0.45148444291039364</v>
      </c>
      <c r="K697" s="3">
        <v>88</v>
      </c>
      <c r="L697" s="3">
        <v>137</v>
      </c>
      <c r="M697" s="3">
        <v>132</v>
      </c>
      <c r="N697" s="3">
        <v>142</v>
      </c>
      <c r="O697" s="24">
        <v>1001</v>
      </c>
      <c r="P697" s="4">
        <v>0.55700000000000005</v>
      </c>
      <c r="Q697" s="4">
        <v>0.51824817518248201</v>
      </c>
      <c r="R697" s="4">
        <v>0.33800000000000002</v>
      </c>
      <c r="S697" s="4">
        <v>0.29299999999999998</v>
      </c>
      <c r="T697" s="4">
        <v>0.34</v>
      </c>
      <c r="U697" s="4">
        <v>0.34399999999999997</v>
      </c>
      <c r="V697" s="5">
        <v>0</v>
      </c>
      <c r="W697" s="5">
        <v>0</v>
      </c>
      <c r="X697" s="5">
        <v>100</v>
      </c>
      <c r="Y697" s="5">
        <v>100</v>
      </c>
      <c r="Z697" s="5">
        <v>100</v>
      </c>
      <c r="AA697" s="5">
        <v>100</v>
      </c>
      <c r="AB697" s="2">
        <v>0.81418550893700103</v>
      </c>
      <c r="AC697" s="2">
        <v>0.730326183801699</v>
      </c>
      <c r="AD697" s="2">
        <v>0.41248972304512899</v>
      </c>
      <c r="AE697" s="2">
        <v>0.34672461308556402</v>
      </c>
      <c r="AF697" s="2">
        <v>0.41551544396166601</v>
      </c>
      <c r="AG697" s="2">
        <v>0.421594490038048</v>
      </c>
    </row>
    <row r="698" spans="1:33" x14ac:dyDescent="0.35">
      <c r="A698" s="7">
        <v>914</v>
      </c>
      <c r="B698" s="7">
        <v>71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0.162941318</v>
      </c>
      <c r="I698" s="4">
        <v>9.1673764900000005</v>
      </c>
      <c r="J698" s="2">
        <f t="shared" si="21"/>
        <v>1.7774040171442768E-2</v>
      </c>
      <c r="K698" s="3">
        <v>119</v>
      </c>
      <c r="L698" s="3">
        <v>78</v>
      </c>
      <c r="M698" s="3">
        <v>182</v>
      </c>
      <c r="N698" s="3">
        <v>120</v>
      </c>
      <c r="O698" s="24">
        <v>1001</v>
      </c>
      <c r="P698" s="4">
        <v>0.374</v>
      </c>
      <c r="Q698" s="4">
        <v>0.39735099337748297</v>
      </c>
      <c r="R698" s="4">
        <v>0.97399999999999998</v>
      </c>
      <c r="S698" s="4">
        <v>0.98</v>
      </c>
      <c r="T698" s="4">
        <v>0.97499999999999998</v>
      </c>
      <c r="U698" s="4">
        <v>0.97399999999999998</v>
      </c>
      <c r="V698" s="5">
        <v>100</v>
      </c>
      <c r="W698" s="5">
        <v>100</v>
      </c>
      <c r="X698" s="5">
        <v>0</v>
      </c>
      <c r="Y698" s="5">
        <v>0</v>
      </c>
      <c r="Z698" s="5">
        <v>0</v>
      </c>
      <c r="AA698" s="5">
        <v>0</v>
      </c>
      <c r="AB698" s="2">
        <v>0.46840490788203898</v>
      </c>
      <c r="AC698" s="2">
        <v>0.50642033029807398</v>
      </c>
      <c r="AD698" s="2">
        <v>3.6496587409606498</v>
      </c>
      <c r="AE698" s="2">
        <v>3.91202300542815</v>
      </c>
      <c r="AF698" s="2">
        <v>3.6888794541139398</v>
      </c>
      <c r="AG698" s="2">
        <v>3.6496587409606498</v>
      </c>
    </row>
    <row r="699" spans="1:33" x14ac:dyDescent="0.35">
      <c r="A699" s="7">
        <v>916</v>
      </c>
      <c r="B699" s="7">
        <v>305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0.1679532738</v>
      </c>
      <c r="I699" s="4">
        <v>7.9805765980099999</v>
      </c>
      <c r="J699" s="2">
        <f t="shared" si="21"/>
        <v>2.10452555322732E-2</v>
      </c>
      <c r="K699" s="3">
        <v>152</v>
      </c>
      <c r="L699" s="3">
        <v>91</v>
      </c>
      <c r="M699" s="3">
        <v>140</v>
      </c>
      <c r="N699" s="3">
        <v>116</v>
      </c>
      <c r="O699" s="24">
        <v>1001</v>
      </c>
      <c r="P699" s="4">
        <v>0.40899999999999997</v>
      </c>
      <c r="Q699" s="4">
        <v>0.453125</v>
      </c>
      <c r="R699" s="4">
        <v>0.97799999999999998</v>
      </c>
      <c r="S699" s="4">
        <v>0.97499999999999998</v>
      </c>
      <c r="T699" s="4">
        <v>0.97899999999999998</v>
      </c>
      <c r="U699" s="4">
        <v>0.97899999999999998</v>
      </c>
      <c r="V699" s="5">
        <v>100</v>
      </c>
      <c r="W699" s="5">
        <v>100</v>
      </c>
      <c r="X699" s="5">
        <v>0</v>
      </c>
      <c r="Y699" s="5">
        <v>0</v>
      </c>
      <c r="Z699" s="5">
        <v>0</v>
      </c>
      <c r="AA699" s="5">
        <v>0</v>
      </c>
      <c r="AB699" s="2">
        <v>0.52593926157603899</v>
      </c>
      <c r="AC699" s="2">
        <v>0.60353502187025798</v>
      </c>
      <c r="AD699" s="2">
        <v>3.8167128256238199</v>
      </c>
      <c r="AE699" s="2">
        <v>3.6888794541139398</v>
      </c>
      <c r="AF699" s="2">
        <v>3.8632328412587098</v>
      </c>
      <c r="AG699" s="2">
        <v>3.8632328412587098</v>
      </c>
    </row>
    <row r="700" spans="1:33" x14ac:dyDescent="0.35">
      <c r="A700" s="7">
        <v>596</v>
      </c>
      <c r="B700" s="7">
        <v>143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0.17160616710000001</v>
      </c>
      <c r="I700" s="4">
        <v>7.3641992413760002</v>
      </c>
      <c r="J700" s="2">
        <f t="shared" si="21"/>
        <v>2.3302759943786559E-2</v>
      </c>
      <c r="K700" s="3">
        <v>130</v>
      </c>
      <c r="L700" s="3">
        <v>136</v>
      </c>
      <c r="M700" s="3">
        <v>140</v>
      </c>
      <c r="N700" s="3">
        <v>93</v>
      </c>
      <c r="O700" s="24">
        <v>1001</v>
      </c>
      <c r="P700" s="4">
        <v>0.46100000000000002</v>
      </c>
      <c r="Q700" s="4">
        <v>0.39914163090128801</v>
      </c>
      <c r="R700" s="4">
        <v>0.95199999999999996</v>
      </c>
      <c r="S700" s="4">
        <v>0.94699999999999995</v>
      </c>
      <c r="T700" s="4">
        <v>0.95699999999999996</v>
      </c>
      <c r="U700" s="4">
        <v>0.96099999999999997</v>
      </c>
      <c r="V700" s="5">
        <v>100</v>
      </c>
      <c r="W700" s="5">
        <v>100</v>
      </c>
      <c r="X700" s="5">
        <v>0</v>
      </c>
      <c r="Y700" s="5">
        <v>0</v>
      </c>
      <c r="Z700" s="5">
        <v>0</v>
      </c>
      <c r="AA700" s="5">
        <v>0</v>
      </c>
      <c r="AB700" s="2">
        <v>0.61803970807314002</v>
      </c>
      <c r="AC700" s="2">
        <v>0.50939603095639596</v>
      </c>
      <c r="AD700" s="2">
        <v>3.0365542680742501</v>
      </c>
      <c r="AE700" s="2">
        <v>2.93746336543001</v>
      </c>
      <c r="AF700" s="2">
        <v>3.14655516328857</v>
      </c>
      <c r="AG700" s="2">
        <v>3.2441936328524901</v>
      </c>
    </row>
    <row r="701" spans="1:33" x14ac:dyDescent="0.35">
      <c r="A701" s="7">
        <v>936</v>
      </c>
      <c r="B701" s="7">
        <v>125</v>
      </c>
      <c r="C701" s="7">
        <v>1</v>
      </c>
      <c r="D701" s="7">
        <v>0</v>
      </c>
      <c r="E701" s="22" t="str">
        <f t="shared" si="20"/>
        <v>10</v>
      </c>
      <c r="F701" s="4">
        <v>6.5099999999999999E-4</v>
      </c>
      <c r="G701" s="25">
        <v>0</v>
      </c>
      <c r="H701" s="4">
        <v>0.21408363359999999</v>
      </c>
      <c r="I701" s="4">
        <v>8.1183091300870007</v>
      </c>
      <c r="J701" s="2">
        <f t="shared" si="21"/>
        <v>2.6370470767932648E-2</v>
      </c>
      <c r="K701" s="3">
        <v>110</v>
      </c>
      <c r="L701" s="3">
        <v>78</v>
      </c>
      <c r="M701" s="3">
        <v>126</v>
      </c>
      <c r="N701" s="3">
        <v>185</v>
      </c>
      <c r="O701" s="24">
        <v>902.83553201178495</v>
      </c>
      <c r="P701" s="4">
        <v>0.51200000000000001</v>
      </c>
      <c r="Q701" s="4">
        <v>0.59485530546623799</v>
      </c>
      <c r="R701" s="4">
        <v>2.9000000000000001E-2</v>
      </c>
      <c r="S701" s="4">
        <v>4.1000000000000002E-2</v>
      </c>
      <c r="T701" s="4">
        <v>3.2000000000000001E-2</v>
      </c>
      <c r="U701" s="4">
        <v>3.3000000000000002E-2</v>
      </c>
      <c r="V701" s="5">
        <v>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0.71743987312899005</v>
      </c>
      <c r="AC701" s="2">
        <v>0.90351100522775596</v>
      </c>
      <c r="AD701" s="2">
        <v>2.9428810690812199E-2</v>
      </c>
      <c r="AE701" s="2">
        <v>4.1864204098698898E-2</v>
      </c>
      <c r="AF701" s="2">
        <v>3.2523191705560103E-2</v>
      </c>
      <c r="AG701" s="2">
        <v>3.3556783528842803E-2</v>
      </c>
    </row>
    <row r="702" spans="1:33" x14ac:dyDescent="0.35">
      <c r="A702" s="7">
        <v>334</v>
      </c>
      <c r="B702" s="7">
        <v>304</v>
      </c>
      <c r="C702" s="7">
        <v>1</v>
      </c>
      <c r="D702" s="7">
        <v>0</v>
      </c>
      <c r="E702" s="22" t="str">
        <f t="shared" si="20"/>
        <v>10</v>
      </c>
      <c r="F702" s="4">
        <v>3.7199999999999999E-4</v>
      </c>
      <c r="G702" s="25">
        <v>0</v>
      </c>
      <c r="H702" s="4">
        <v>0.25077777969999998</v>
      </c>
      <c r="I702" s="4">
        <v>8.3439964356300003</v>
      </c>
      <c r="J702" s="2">
        <f t="shared" si="21"/>
        <v>3.0054876177696425E-2</v>
      </c>
      <c r="K702" s="3">
        <v>145</v>
      </c>
      <c r="L702" s="3">
        <v>104</v>
      </c>
      <c r="M702" s="3">
        <v>163</v>
      </c>
      <c r="N702" s="3">
        <v>87</v>
      </c>
      <c r="O702" s="24">
        <v>1001</v>
      </c>
      <c r="P702" s="4">
        <v>0.35899999999999999</v>
      </c>
      <c r="Q702" s="4">
        <v>0.34799999999999998</v>
      </c>
      <c r="R702" s="4">
        <v>4.4999999999999998E-2</v>
      </c>
      <c r="S702" s="4">
        <v>3.7999999999999999E-2</v>
      </c>
      <c r="T702" s="4">
        <v>4.2000000000000003E-2</v>
      </c>
      <c r="U702" s="4">
        <v>4.3999999999999997E-2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0.44472582206146699</v>
      </c>
      <c r="AC702" s="2">
        <v>0.42771071705548402</v>
      </c>
      <c r="AD702" s="2">
        <v>4.6043938501406798E-2</v>
      </c>
      <c r="AE702" s="2">
        <v>3.8740828316430602E-2</v>
      </c>
      <c r="AF702" s="2">
        <v>4.2907501011276501E-2</v>
      </c>
      <c r="AG702" s="2">
        <v>4.4997365930735798E-2</v>
      </c>
    </row>
    <row r="703" spans="1:33" x14ac:dyDescent="0.35">
      <c r="A703" s="7">
        <v>600</v>
      </c>
      <c r="B703" s="7">
        <v>429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0.2296859758</v>
      </c>
      <c r="I703" s="4">
        <v>7.6036688165999999</v>
      </c>
      <c r="J703" s="2">
        <f t="shared" si="21"/>
        <v>3.0207256699365907E-2</v>
      </c>
      <c r="K703" s="3">
        <v>133</v>
      </c>
      <c r="L703" s="3">
        <v>137</v>
      </c>
      <c r="M703" s="3">
        <v>140</v>
      </c>
      <c r="N703" s="3">
        <v>89</v>
      </c>
      <c r="O703" s="24">
        <v>1001</v>
      </c>
      <c r="P703" s="4">
        <v>0.46500000000000002</v>
      </c>
      <c r="Q703" s="4">
        <v>0.388646288209607</v>
      </c>
      <c r="R703" s="4">
        <v>0.158</v>
      </c>
      <c r="S703" s="4">
        <v>0.14499999999999999</v>
      </c>
      <c r="T703" s="4">
        <v>0.214</v>
      </c>
      <c r="U703" s="4">
        <v>0.17100000000000001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0.62548853208613098</v>
      </c>
      <c r="AC703" s="2">
        <v>0.49207958094493498</v>
      </c>
      <c r="AD703" s="2">
        <v>0.17197526473981001</v>
      </c>
      <c r="AE703" s="2">
        <v>0.15665381004537701</v>
      </c>
      <c r="AF703" s="2">
        <v>0.24079848655293001</v>
      </c>
      <c r="AG703" s="2">
        <v>0.18753512384684201</v>
      </c>
    </row>
    <row r="704" spans="1:33" x14ac:dyDescent="0.35">
      <c r="A704" s="7">
        <v>906</v>
      </c>
      <c r="B704" s="7">
        <v>411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0.23776786059999999</v>
      </c>
      <c r="I704" s="4">
        <v>6.8783251020899998</v>
      </c>
      <c r="J704" s="2">
        <f t="shared" si="21"/>
        <v>3.4567697378501856E-2</v>
      </c>
      <c r="K704" s="3">
        <v>146</v>
      </c>
      <c r="L704" s="3">
        <v>124</v>
      </c>
      <c r="M704" s="3">
        <v>124</v>
      </c>
      <c r="N704" s="3">
        <v>105</v>
      </c>
      <c r="O704" s="24">
        <v>1001</v>
      </c>
      <c r="P704" s="4">
        <v>0.46800000000000003</v>
      </c>
      <c r="Q704" s="4">
        <v>0.458515283842795</v>
      </c>
      <c r="R704" s="4">
        <v>0.96099999999999997</v>
      </c>
      <c r="S704" s="4">
        <v>0.96499999999999997</v>
      </c>
      <c r="T704" s="4">
        <v>0.96299999999999997</v>
      </c>
      <c r="U704" s="4">
        <v>0.95199999999999996</v>
      </c>
      <c r="V704" s="5">
        <v>100</v>
      </c>
      <c r="W704" s="5">
        <v>100</v>
      </c>
      <c r="X704" s="5">
        <v>0</v>
      </c>
      <c r="Y704" s="5">
        <v>0</v>
      </c>
      <c r="Z704" s="5">
        <v>0</v>
      </c>
      <c r="AA704" s="5">
        <v>0</v>
      </c>
      <c r="AB704" s="2">
        <v>0.63111178964049297</v>
      </c>
      <c r="AC704" s="2">
        <v>0.613440437949203</v>
      </c>
      <c r="AD704" s="2">
        <v>3.2441936328524901</v>
      </c>
      <c r="AE704" s="2">
        <v>3.3524072174927202</v>
      </c>
      <c r="AF704" s="2">
        <v>3.2968373663379098</v>
      </c>
      <c r="AG704" s="2">
        <v>3.0365542680742501</v>
      </c>
    </row>
    <row r="705" spans="1:33" x14ac:dyDescent="0.35">
      <c r="A705" s="7">
        <v>510</v>
      </c>
      <c r="B705" s="7">
        <v>318</v>
      </c>
      <c r="C705" s="7">
        <v>1</v>
      </c>
      <c r="D705" s="7">
        <v>0</v>
      </c>
      <c r="E705" s="22" t="str">
        <f t="shared" si="20"/>
        <v>10</v>
      </c>
      <c r="F705" s="4">
        <v>9.1000000000000003E-5</v>
      </c>
      <c r="G705" s="25">
        <v>0</v>
      </c>
      <c r="H705" s="4">
        <v>0.27536886300000002</v>
      </c>
      <c r="I705" s="4">
        <v>7.82674520574</v>
      </c>
      <c r="J705" s="2">
        <f t="shared" si="21"/>
        <v>3.5183062149263429E-2</v>
      </c>
      <c r="K705" s="3">
        <v>133</v>
      </c>
      <c r="L705" s="3">
        <v>162</v>
      </c>
      <c r="M705" s="3">
        <v>100</v>
      </c>
      <c r="N705" s="3">
        <v>104</v>
      </c>
      <c r="O705" s="24">
        <v>1001</v>
      </c>
      <c r="P705" s="4">
        <v>0.53</v>
      </c>
      <c r="Q705" s="4">
        <v>0.50980392156862697</v>
      </c>
      <c r="R705" s="4">
        <v>0.61599999999999999</v>
      </c>
      <c r="S705" s="4">
        <v>0.58499999999999996</v>
      </c>
      <c r="T705" s="4">
        <v>0.61899999999999999</v>
      </c>
      <c r="U705" s="4">
        <v>0.58399999999999996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2">
        <v>0.75502258427803304</v>
      </c>
      <c r="AC705" s="2">
        <v>0.71294980785612505</v>
      </c>
      <c r="AD705" s="2">
        <v>0.95711272639441003</v>
      </c>
      <c r="AE705" s="2">
        <v>0.87947675875143905</v>
      </c>
      <c r="AF705" s="2">
        <v>0.96495590385543595</v>
      </c>
      <c r="AG705" s="2">
        <v>0.87707001872087398</v>
      </c>
    </row>
    <row r="706" spans="1:33" x14ac:dyDescent="0.35">
      <c r="A706" s="7">
        <v>84</v>
      </c>
      <c r="B706" s="7">
        <v>173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0.26206761550000002</v>
      </c>
      <c r="I706" s="4">
        <v>7.1505202343400001</v>
      </c>
      <c r="J706" s="2">
        <f t="shared" ref="J706:J769" si="23">H706/I706</f>
        <v>3.6650146690227377E-2</v>
      </c>
      <c r="K706" s="3">
        <v>153</v>
      </c>
      <c r="L706" s="3">
        <v>109</v>
      </c>
      <c r="M706" s="3">
        <v>150</v>
      </c>
      <c r="N706" s="3">
        <v>87</v>
      </c>
      <c r="O706" s="24">
        <v>1001</v>
      </c>
      <c r="P706" s="4">
        <v>0.42399999999999999</v>
      </c>
      <c r="Q706" s="4">
        <v>0.367088607594937</v>
      </c>
      <c r="R706" s="4">
        <v>0.76300000000000001</v>
      </c>
      <c r="S706" s="4">
        <v>0.74099999999999999</v>
      </c>
      <c r="T706" s="4">
        <v>0.78200000000000003</v>
      </c>
      <c r="U706" s="4">
        <v>0.79700000000000004</v>
      </c>
      <c r="V706" s="5">
        <v>100</v>
      </c>
      <c r="W706" s="5">
        <v>100</v>
      </c>
      <c r="X706" s="5">
        <v>0</v>
      </c>
      <c r="Y706" s="5">
        <v>0</v>
      </c>
      <c r="Z706" s="5">
        <v>0</v>
      </c>
      <c r="AA706" s="5">
        <v>0</v>
      </c>
      <c r="AB706" s="2">
        <v>0.55164761828624598</v>
      </c>
      <c r="AC706" s="2">
        <v>0.45742484703887498</v>
      </c>
      <c r="AD706" s="2">
        <v>1.43969513784701</v>
      </c>
      <c r="AE706" s="2">
        <v>1.3509272172825999</v>
      </c>
      <c r="AF706" s="2">
        <v>1.52326021619305</v>
      </c>
      <c r="AG706" s="2">
        <v>1.5945492999403501</v>
      </c>
    </row>
    <row r="707" spans="1:33" x14ac:dyDescent="0.35">
      <c r="A707" s="7">
        <v>262</v>
      </c>
      <c r="B707" s="7">
        <v>194</v>
      </c>
      <c r="C707" s="7">
        <v>1</v>
      </c>
      <c r="D707" s="7">
        <v>0</v>
      </c>
      <c r="E707" s="22" t="str">
        <f t="shared" si="22"/>
        <v>10</v>
      </c>
      <c r="F707" s="4">
        <v>4.3000000000000002E-5</v>
      </c>
      <c r="G707" s="25">
        <v>0</v>
      </c>
      <c r="H707" s="4">
        <v>0.37106116</v>
      </c>
      <c r="I707" s="4">
        <v>8.7281659537999996</v>
      </c>
      <c r="J707" s="2">
        <f t="shared" si="23"/>
        <v>4.2513073418184763E-2</v>
      </c>
      <c r="K707" s="3">
        <v>93</v>
      </c>
      <c r="L707" s="3">
        <v>151</v>
      </c>
      <c r="M707" s="3">
        <v>110</v>
      </c>
      <c r="N707" s="3">
        <v>145</v>
      </c>
      <c r="O707" s="24">
        <v>1001</v>
      </c>
      <c r="P707" s="4">
        <v>0.59099999999999997</v>
      </c>
      <c r="Q707" s="4">
        <v>0.56862745098039202</v>
      </c>
      <c r="R707" s="4">
        <v>0.84099999999999997</v>
      </c>
      <c r="S707" s="4">
        <v>0.83099999999999996</v>
      </c>
      <c r="T707" s="4">
        <v>0.874</v>
      </c>
      <c r="U707" s="4">
        <v>0.88300000000000001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2">
        <v>0.89404012293933499</v>
      </c>
      <c r="AC707" s="2">
        <v>0.84078317936600999</v>
      </c>
      <c r="AD707" s="2">
        <v>1.83885107676191</v>
      </c>
      <c r="AE707" s="2">
        <v>1.77785656405906</v>
      </c>
      <c r="AF707" s="2">
        <v>2.0714733720306602</v>
      </c>
      <c r="AG707" s="2">
        <v>2.1455813441843801</v>
      </c>
    </row>
    <row r="708" spans="1:33" x14ac:dyDescent="0.35">
      <c r="A708" s="7">
        <v>4</v>
      </c>
      <c r="B708" s="7">
        <v>165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0.37288668730000002</v>
      </c>
      <c r="I708" s="4">
        <v>8.1504621773799997</v>
      </c>
      <c r="J708" s="2">
        <f t="shared" si="23"/>
        <v>4.575037331439602E-2</v>
      </c>
      <c r="K708" s="3">
        <v>161</v>
      </c>
      <c r="L708" s="3">
        <v>75</v>
      </c>
      <c r="M708" s="3">
        <v>125</v>
      </c>
      <c r="N708" s="3">
        <v>138</v>
      </c>
      <c r="O708" s="24">
        <v>1001</v>
      </c>
      <c r="P708" s="4">
        <v>0.40699999999999997</v>
      </c>
      <c r="Q708" s="4">
        <v>0.524714828897338</v>
      </c>
      <c r="R708" s="4">
        <v>5.3999999999999999E-2</v>
      </c>
      <c r="S708" s="4">
        <v>7.8E-2</v>
      </c>
      <c r="T708" s="4">
        <v>6.3E-2</v>
      </c>
      <c r="U708" s="4">
        <v>5.8999999999999997E-2</v>
      </c>
      <c r="V708" s="5">
        <v>100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0.52256087998441203</v>
      </c>
      <c r="AC708" s="2">
        <v>0.74384029487546399</v>
      </c>
      <c r="AD708" s="2">
        <v>5.5512709930258801E-2</v>
      </c>
      <c r="AE708" s="2">
        <v>8.1210055425543201E-2</v>
      </c>
      <c r="AF708" s="2">
        <v>6.5071996743714805E-2</v>
      </c>
      <c r="AG708" s="2">
        <v>6.0812139396757399E-2</v>
      </c>
    </row>
    <row r="709" spans="1:33" x14ac:dyDescent="0.35">
      <c r="A709" s="7">
        <v>806</v>
      </c>
      <c r="B709" s="7">
        <v>460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0.3463317434</v>
      </c>
      <c r="I709" s="4">
        <v>7.5205061476099999</v>
      </c>
      <c r="J709" s="2">
        <f t="shared" si="23"/>
        <v>4.6051653519366305E-2</v>
      </c>
      <c r="K709" s="3">
        <v>117</v>
      </c>
      <c r="L709" s="3">
        <v>123</v>
      </c>
      <c r="M709" s="3">
        <v>146</v>
      </c>
      <c r="N709" s="3">
        <v>113</v>
      </c>
      <c r="O709" s="24">
        <v>1001</v>
      </c>
      <c r="P709" s="4">
        <v>0.45500000000000002</v>
      </c>
      <c r="Q709" s="4">
        <v>0.43629343629343598</v>
      </c>
      <c r="R709" s="4">
        <v>5.8999999999999997E-2</v>
      </c>
      <c r="S709" s="4">
        <v>5.2999999999999999E-2</v>
      </c>
      <c r="T709" s="4">
        <v>6.8000000000000005E-2</v>
      </c>
      <c r="U709" s="4">
        <v>5.5E-2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0.60696948431889297</v>
      </c>
      <c r="AC709" s="2">
        <v>0.57322143999120101</v>
      </c>
      <c r="AD709" s="2">
        <v>6.0812139396757399E-2</v>
      </c>
      <c r="AE709" s="2">
        <v>5.4456185796058897E-2</v>
      </c>
      <c r="AF709" s="2">
        <v>7.0422464296545903E-2</v>
      </c>
      <c r="AG709" s="2">
        <v>5.6570351488394399E-2</v>
      </c>
    </row>
    <row r="710" spans="1:33" x14ac:dyDescent="0.35">
      <c r="A710" s="7">
        <v>746</v>
      </c>
      <c r="B710" s="7">
        <v>393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5">
        <v>0</v>
      </c>
      <c r="H710" s="4">
        <v>0.38616730199999999</v>
      </c>
      <c r="I710" s="4">
        <v>7.8739443226099999</v>
      </c>
      <c r="J710" s="2">
        <f t="shared" si="23"/>
        <v>4.9043692230731441E-2</v>
      </c>
      <c r="K710" s="3">
        <v>200</v>
      </c>
      <c r="L710" s="3">
        <v>87</v>
      </c>
      <c r="M710" s="3">
        <v>131</v>
      </c>
      <c r="N710" s="3">
        <v>81</v>
      </c>
      <c r="O710" s="24">
        <v>843.18286061958997</v>
      </c>
      <c r="P710" s="4">
        <v>0.32500000000000001</v>
      </c>
      <c r="Q710" s="4">
        <v>0.38207547169811301</v>
      </c>
      <c r="R710" s="4">
        <v>0.63</v>
      </c>
      <c r="S710" s="4">
        <v>0.70699999999999996</v>
      </c>
      <c r="T710" s="4">
        <v>0.64400000000000002</v>
      </c>
      <c r="U710" s="4">
        <v>0.66600000000000004</v>
      </c>
      <c r="V710" s="5">
        <v>100</v>
      </c>
      <c r="W710" s="5">
        <v>100</v>
      </c>
      <c r="X710" s="5">
        <v>0</v>
      </c>
      <c r="Y710" s="5">
        <v>0</v>
      </c>
      <c r="Z710" s="5">
        <v>0</v>
      </c>
      <c r="AA710" s="5">
        <v>0</v>
      </c>
      <c r="AB710" s="2">
        <v>0.39304258810960702</v>
      </c>
      <c r="AC710" s="2">
        <v>0.48138895147086103</v>
      </c>
      <c r="AD710" s="2">
        <v>0.99425227334386701</v>
      </c>
      <c r="AE710" s="2">
        <v>1.22758266996507</v>
      </c>
      <c r="AF710" s="2">
        <v>1.0328245481301099</v>
      </c>
      <c r="AG710" s="2">
        <v>1.09661428600544</v>
      </c>
    </row>
    <row r="711" spans="1:33" x14ac:dyDescent="0.35">
      <c r="A711" s="7">
        <v>418</v>
      </c>
      <c r="B711" s="7">
        <v>353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0.45709062839999998</v>
      </c>
      <c r="I711" s="4">
        <v>8.9877186859599991</v>
      </c>
      <c r="J711" s="2">
        <f t="shared" si="23"/>
        <v>5.0857246913394806E-2</v>
      </c>
      <c r="K711" s="3">
        <v>170</v>
      </c>
      <c r="L711" s="3">
        <v>142</v>
      </c>
      <c r="M711" s="3">
        <v>110</v>
      </c>
      <c r="N711" s="3">
        <v>77</v>
      </c>
      <c r="O711" s="24">
        <v>1001</v>
      </c>
      <c r="P711" s="4">
        <v>0.443</v>
      </c>
      <c r="Q711" s="4">
        <v>0.41176470588235298</v>
      </c>
      <c r="R711" s="4">
        <v>0.58799999999999997</v>
      </c>
      <c r="S711" s="4">
        <v>0.47099999999999997</v>
      </c>
      <c r="T711" s="4">
        <v>0.59799999999999998</v>
      </c>
      <c r="U711" s="4">
        <v>0.57299999999999995</v>
      </c>
      <c r="V711" s="5">
        <v>100</v>
      </c>
      <c r="W711" s="5">
        <v>100</v>
      </c>
      <c r="X711" s="5">
        <v>0</v>
      </c>
      <c r="Y711" s="5">
        <v>100</v>
      </c>
      <c r="Z711" s="5">
        <v>0</v>
      </c>
      <c r="AA711" s="5">
        <v>0</v>
      </c>
      <c r="AB711" s="2">
        <v>0.58519003905485301</v>
      </c>
      <c r="AC711" s="2">
        <v>0.53062825106217004</v>
      </c>
      <c r="AD711" s="2">
        <v>0.88673192963261105</v>
      </c>
      <c r="AE711" s="2">
        <v>0.63676684712383802</v>
      </c>
      <c r="AF711" s="2">
        <v>0.91130319036311602</v>
      </c>
      <c r="AG711" s="2">
        <v>0.85097126575351201</v>
      </c>
    </row>
    <row r="712" spans="1:33" x14ac:dyDescent="0.35">
      <c r="A712" s="7">
        <v>934</v>
      </c>
      <c r="B712" s="7">
        <v>197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0.4039257926</v>
      </c>
      <c r="I712" s="4">
        <v>7.7694273425500002</v>
      </c>
      <c r="J712" s="2">
        <f t="shared" si="23"/>
        <v>5.1989133148573563E-2</v>
      </c>
      <c r="K712" s="3">
        <v>137</v>
      </c>
      <c r="L712" s="3">
        <v>172</v>
      </c>
      <c r="M712" s="3">
        <v>68</v>
      </c>
      <c r="N712" s="3">
        <v>122</v>
      </c>
      <c r="O712" s="24">
        <v>1001</v>
      </c>
      <c r="P712" s="4">
        <v>0.58699999999999997</v>
      </c>
      <c r="Q712" s="4">
        <v>0.64210526315789496</v>
      </c>
      <c r="R712" s="4">
        <v>0.105</v>
      </c>
      <c r="S712" s="4">
        <v>0.11600000000000001</v>
      </c>
      <c r="T712" s="4">
        <v>9.6000000000000002E-2</v>
      </c>
      <c r="U712" s="4">
        <v>0.11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0.88430768602110399</v>
      </c>
      <c r="AC712" s="2">
        <v>1.0275163669843801</v>
      </c>
      <c r="AD712" s="2">
        <v>0.110931560707282</v>
      </c>
      <c r="AE712" s="2">
        <v>0.123298216344494</v>
      </c>
      <c r="AF712" s="2">
        <v>0.100925918589961</v>
      </c>
      <c r="AG712" s="2">
        <v>0.11653381625595199</v>
      </c>
    </row>
    <row r="713" spans="1:33" x14ac:dyDescent="0.35">
      <c r="A713" s="7">
        <v>692</v>
      </c>
      <c r="B713" s="7">
        <v>42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5">
        <v>0</v>
      </c>
      <c r="H713" s="4">
        <v>0.47288752029999997</v>
      </c>
      <c r="I713" s="4">
        <v>8.9750610061699998</v>
      </c>
      <c r="J713" s="2">
        <f t="shared" si="23"/>
        <v>5.2689059157916419E-2</v>
      </c>
      <c r="K713" s="3">
        <v>95</v>
      </c>
      <c r="L713" s="3">
        <v>146</v>
      </c>
      <c r="M713" s="3">
        <v>152</v>
      </c>
      <c r="N713" s="3">
        <v>106</v>
      </c>
      <c r="O713" s="24">
        <v>1001</v>
      </c>
      <c r="P713" s="4">
        <v>0.47299999999999998</v>
      </c>
      <c r="Q713" s="4">
        <v>0.41085271317829503</v>
      </c>
      <c r="R713" s="4">
        <v>0.90200000000000002</v>
      </c>
      <c r="S713" s="4">
        <v>0.879</v>
      </c>
      <c r="T713" s="4">
        <v>0.90600000000000003</v>
      </c>
      <c r="U713" s="4">
        <v>0.89700000000000002</v>
      </c>
      <c r="V713" s="5">
        <v>100</v>
      </c>
      <c r="W713" s="5">
        <v>100</v>
      </c>
      <c r="X713" s="5">
        <v>0</v>
      </c>
      <c r="Y713" s="5">
        <v>0</v>
      </c>
      <c r="Z713" s="5">
        <v>0</v>
      </c>
      <c r="AA713" s="5">
        <v>0</v>
      </c>
      <c r="AB713" s="2">
        <v>0.64055473044077504</v>
      </c>
      <c r="AC713" s="2">
        <v>0.529079064075341</v>
      </c>
      <c r="AD713" s="2">
        <v>2.3227878003115698</v>
      </c>
      <c r="AE713" s="2">
        <v>2.1119647333853999</v>
      </c>
      <c r="AF713" s="2">
        <v>2.3644604967121299</v>
      </c>
      <c r="AG713" s="2">
        <v>2.2730262907525001</v>
      </c>
    </row>
    <row r="714" spans="1:33" x14ac:dyDescent="0.35">
      <c r="A714" s="7">
        <v>2</v>
      </c>
      <c r="B714" s="7">
        <v>183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5">
        <v>0</v>
      </c>
      <c r="H714" s="4">
        <v>0.36601337099999998</v>
      </c>
      <c r="I714" s="4">
        <v>6.8944437380299997</v>
      </c>
      <c r="J714" s="2">
        <f t="shared" si="23"/>
        <v>5.3088165616764271E-2</v>
      </c>
      <c r="K714" s="3">
        <v>131</v>
      </c>
      <c r="L714" s="3">
        <v>79</v>
      </c>
      <c r="M714" s="3">
        <v>168</v>
      </c>
      <c r="N714" s="3">
        <v>121</v>
      </c>
      <c r="O714" s="24">
        <v>1001</v>
      </c>
      <c r="P714" s="4">
        <v>0.38600000000000001</v>
      </c>
      <c r="Q714" s="4">
        <v>0.41868512110726602</v>
      </c>
      <c r="R714" s="4">
        <v>5.8999999999999997E-2</v>
      </c>
      <c r="S714" s="4">
        <v>0.05</v>
      </c>
      <c r="T714" s="4">
        <v>7.4999999999999997E-2</v>
      </c>
      <c r="U714" s="4">
        <v>5.3999999999999999E-2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0.48776035083499503</v>
      </c>
      <c r="AC714" s="2">
        <v>0.54246270870917301</v>
      </c>
      <c r="AD714" s="2">
        <v>6.0812139396757399E-2</v>
      </c>
      <c r="AE714" s="2">
        <v>5.1293294387550599E-2</v>
      </c>
      <c r="AF714" s="2">
        <v>7.7961541469711806E-2</v>
      </c>
      <c r="AG714" s="2">
        <v>5.5512709930258801E-2</v>
      </c>
    </row>
    <row r="715" spans="1:33" x14ac:dyDescent="0.35">
      <c r="A715" s="7">
        <v>532</v>
      </c>
      <c r="B715" s="7">
        <v>145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0.49085770919999999</v>
      </c>
      <c r="I715" s="4">
        <v>8.6673763811000004</v>
      </c>
      <c r="J715" s="2">
        <f t="shared" si="23"/>
        <v>5.663279031822821E-2</v>
      </c>
      <c r="K715" s="3">
        <v>196</v>
      </c>
      <c r="L715" s="3">
        <v>114</v>
      </c>
      <c r="M715" s="3">
        <v>124</v>
      </c>
      <c r="N715" s="3">
        <v>65</v>
      </c>
      <c r="O715" s="24">
        <v>1001</v>
      </c>
      <c r="P715" s="4">
        <v>0.34599999999999997</v>
      </c>
      <c r="Q715" s="4">
        <v>0.34391534391534401</v>
      </c>
      <c r="R715" s="4">
        <v>0.55700000000000005</v>
      </c>
      <c r="S715" s="4">
        <v>0.53600000000000003</v>
      </c>
      <c r="T715" s="4">
        <v>0.56499999999999995</v>
      </c>
      <c r="U715" s="4">
        <v>0.56699999999999995</v>
      </c>
      <c r="V715" s="5">
        <v>100</v>
      </c>
      <c r="W715" s="5">
        <v>100</v>
      </c>
      <c r="X715" s="5">
        <v>0</v>
      </c>
      <c r="Y715" s="5">
        <v>0</v>
      </c>
      <c r="Z715" s="5">
        <v>0</v>
      </c>
      <c r="AA715" s="5">
        <v>0</v>
      </c>
      <c r="AB715" s="2">
        <v>0.42464792752493802</v>
      </c>
      <c r="AC715" s="2">
        <v>0.42146544945460601</v>
      </c>
      <c r="AD715" s="2">
        <v>0.81418550893700103</v>
      </c>
      <c r="AE715" s="2">
        <v>0.76787072675588197</v>
      </c>
      <c r="AF715" s="2">
        <v>0.83240924789345305</v>
      </c>
      <c r="AG715" s="2">
        <v>0.83701755097964703</v>
      </c>
    </row>
    <row r="716" spans="1:33" x14ac:dyDescent="0.35">
      <c r="A716" s="7">
        <v>410</v>
      </c>
      <c r="B716" s="7">
        <v>491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5">
        <v>0</v>
      </c>
      <c r="H716" s="4">
        <v>0.48269384770000001</v>
      </c>
      <c r="I716" s="4">
        <v>7.2333074275599998</v>
      </c>
      <c r="J716" s="2">
        <f t="shared" si="23"/>
        <v>6.6732107342882055E-2</v>
      </c>
      <c r="K716" s="3">
        <v>182</v>
      </c>
      <c r="L716" s="3">
        <v>151</v>
      </c>
      <c r="M716" s="3">
        <v>100</v>
      </c>
      <c r="N716" s="3">
        <v>66</v>
      </c>
      <c r="O716" s="24">
        <v>909.62252260832895</v>
      </c>
      <c r="P716" s="4">
        <v>0.45500000000000002</v>
      </c>
      <c r="Q716" s="4">
        <v>0.39759036144578302</v>
      </c>
      <c r="R716" s="4">
        <v>0.27400000000000002</v>
      </c>
      <c r="S716" s="4">
        <v>0.38100000000000001</v>
      </c>
      <c r="T716" s="4">
        <v>0.29599999999999999</v>
      </c>
      <c r="U716" s="4">
        <v>0.31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0.60696948431889297</v>
      </c>
      <c r="AC716" s="2">
        <v>0.50681760236845197</v>
      </c>
      <c r="AD716" s="2">
        <v>0.32020526415734102</v>
      </c>
      <c r="AE716" s="2">
        <v>0.47965000629754101</v>
      </c>
      <c r="AF716" s="2">
        <v>0.35097692282409498</v>
      </c>
      <c r="AG716" s="2">
        <v>0.37106368139083201</v>
      </c>
    </row>
    <row r="717" spans="1:33" x14ac:dyDescent="0.35">
      <c r="A717" s="7">
        <v>238</v>
      </c>
      <c r="B717" s="7">
        <v>227</v>
      </c>
      <c r="C717" s="7">
        <v>1</v>
      </c>
      <c r="D717" s="7">
        <v>0</v>
      </c>
      <c r="E717" s="22" t="str">
        <f t="shared" si="22"/>
        <v>10</v>
      </c>
      <c r="F717" s="4">
        <v>1.5889999999999999E-3</v>
      </c>
      <c r="G717" s="25">
        <v>0</v>
      </c>
      <c r="H717" s="4">
        <v>0.5497855613</v>
      </c>
      <c r="I717" s="4">
        <v>7.9407460638999998</v>
      </c>
      <c r="J717" s="2">
        <f t="shared" si="23"/>
        <v>6.9236008414803735E-2</v>
      </c>
      <c r="K717" s="3">
        <v>174</v>
      </c>
      <c r="L717" s="3">
        <v>87</v>
      </c>
      <c r="M717" s="3">
        <v>144</v>
      </c>
      <c r="N717" s="3">
        <v>94</v>
      </c>
      <c r="O717" s="24">
        <v>1001</v>
      </c>
      <c r="P717" s="4">
        <v>0.35899999999999999</v>
      </c>
      <c r="Q717" s="4">
        <v>0.39495798319327702</v>
      </c>
      <c r="R717" s="4">
        <v>0.68100000000000005</v>
      </c>
      <c r="S717" s="4">
        <v>0.71299999999999997</v>
      </c>
      <c r="T717" s="4">
        <v>0.67200000000000004</v>
      </c>
      <c r="U717" s="4">
        <v>0.69699999999999995</v>
      </c>
      <c r="V717" s="5">
        <v>100</v>
      </c>
      <c r="W717" s="5">
        <v>100</v>
      </c>
      <c r="X717" s="5">
        <v>0</v>
      </c>
      <c r="Y717" s="5">
        <v>0</v>
      </c>
      <c r="Z717" s="5">
        <v>0</v>
      </c>
      <c r="AA717" s="5">
        <v>0</v>
      </c>
      <c r="AB717" s="2">
        <v>0.44472582206146699</v>
      </c>
      <c r="AC717" s="2">
        <v>0.50245737409547397</v>
      </c>
      <c r="AD717" s="2">
        <v>1.14256417619729</v>
      </c>
      <c r="AE717" s="2">
        <v>1.2482730632225201</v>
      </c>
      <c r="AF717" s="2">
        <v>1.11474167059799</v>
      </c>
      <c r="AG717" s="2">
        <v>1.19402247347277</v>
      </c>
    </row>
    <row r="718" spans="1:33" x14ac:dyDescent="0.35">
      <c r="A718" s="7">
        <v>236</v>
      </c>
      <c r="B718" s="7">
        <v>108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5">
        <v>0</v>
      </c>
      <c r="H718" s="4">
        <v>0.57962581989999995</v>
      </c>
      <c r="I718" s="4">
        <v>8.2361518702899996</v>
      </c>
      <c r="J718" s="2">
        <f t="shared" si="23"/>
        <v>7.0375805233857475E-2</v>
      </c>
      <c r="K718" s="3">
        <v>118</v>
      </c>
      <c r="L718" s="3">
        <v>129</v>
      </c>
      <c r="M718" s="3">
        <v>120</v>
      </c>
      <c r="N718" s="3">
        <v>132</v>
      </c>
      <c r="O718" s="24">
        <v>1001</v>
      </c>
      <c r="P718" s="4">
        <v>0.52700000000000002</v>
      </c>
      <c r="Q718" s="4">
        <v>0.52380952380952395</v>
      </c>
      <c r="R718" s="4">
        <v>0.81899999999999995</v>
      </c>
      <c r="S718" s="4">
        <v>0.83799999999999997</v>
      </c>
      <c r="T718" s="4">
        <v>0.82199999999999995</v>
      </c>
      <c r="U718" s="4">
        <v>0.81699999999999995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2">
        <v>0.74865989049020398</v>
      </c>
      <c r="AC718" s="2">
        <v>0.741937344729377</v>
      </c>
      <c r="AD718" s="2">
        <v>1.7092582477163101</v>
      </c>
      <c r="AE718" s="2">
        <v>1.8201589437497501</v>
      </c>
      <c r="AF718" s="2">
        <v>1.72597172869005</v>
      </c>
      <c r="AG718" s="2">
        <v>1.6982691261407199</v>
      </c>
    </row>
    <row r="719" spans="1:33" x14ac:dyDescent="0.35">
      <c r="A719" s="7">
        <v>780</v>
      </c>
      <c r="B719" s="7">
        <v>348</v>
      </c>
      <c r="C719" s="7">
        <v>1</v>
      </c>
      <c r="D719" s="7">
        <v>0</v>
      </c>
      <c r="E719" s="22" t="str">
        <f t="shared" si="22"/>
        <v>10</v>
      </c>
      <c r="F719" s="4">
        <v>3.3100000000000002E-4</v>
      </c>
      <c r="G719" s="25">
        <v>0</v>
      </c>
      <c r="H719" s="4">
        <v>0.66488261299999996</v>
      </c>
      <c r="I719" s="4">
        <v>9.1499168650690006</v>
      </c>
      <c r="J719" s="2">
        <f t="shared" si="23"/>
        <v>7.2665426670517189E-2</v>
      </c>
      <c r="K719" s="3">
        <v>128</v>
      </c>
      <c r="L719" s="3">
        <v>133</v>
      </c>
      <c r="M719" s="3">
        <v>97</v>
      </c>
      <c r="N719" s="3">
        <v>141</v>
      </c>
      <c r="O719" s="24">
        <v>1001</v>
      </c>
      <c r="P719" s="4">
        <v>0.55900000000000005</v>
      </c>
      <c r="Q719" s="4">
        <v>0.59243697478991597</v>
      </c>
      <c r="R719" s="4">
        <v>0.129</v>
      </c>
      <c r="S719" s="4">
        <v>0.157</v>
      </c>
      <c r="T719" s="4">
        <v>0.108</v>
      </c>
      <c r="U719" s="4">
        <v>0.108</v>
      </c>
      <c r="V719" s="5">
        <v>0</v>
      </c>
      <c r="W719" s="5">
        <v>0</v>
      </c>
      <c r="X719" s="5">
        <v>100</v>
      </c>
      <c r="Y719" s="5">
        <v>100</v>
      </c>
      <c r="Z719" s="5">
        <v>100</v>
      </c>
      <c r="AA719" s="5">
        <v>100</v>
      </c>
      <c r="AB719" s="2">
        <v>0.81871040353529101</v>
      </c>
      <c r="AC719" s="2">
        <v>0.89755969516809198</v>
      </c>
      <c r="AD719" s="2">
        <v>0.13811330212963399</v>
      </c>
      <c r="AE719" s="2">
        <v>0.17078832098028199</v>
      </c>
      <c r="AF719" s="2">
        <v>0.11428914640212801</v>
      </c>
      <c r="AG719" s="2">
        <v>0.11428914640212801</v>
      </c>
    </row>
    <row r="720" spans="1:33" x14ac:dyDescent="0.35">
      <c r="A720" s="7">
        <v>186</v>
      </c>
      <c r="B720" s="7">
        <v>253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0.71432759209999996</v>
      </c>
      <c r="I720" s="4">
        <v>9.6562409271600007</v>
      </c>
      <c r="J720" s="2">
        <f t="shared" si="23"/>
        <v>7.3975742474570907E-2</v>
      </c>
      <c r="K720" s="3">
        <v>157</v>
      </c>
      <c r="L720" s="3">
        <v>130</v>
      </c>
      <c r="M720" s="3">
        <v>111</v>
      </c>
      <c r="N720" s="3">
        <v>101</v>
      </c>
      <c r="O720" s="24">
        <v>1001</v>
      </c>
      <c r="P720" s="4">
        <v>0.47199999999999998</v>
      </c>
      <c r="Q720" s="4">
        <v>0.47641509433962298</v>
      </c>
      <c r="R720" s="4">
        <v>0.41899999999999998</v>
      </c>
      <c r="S720" s="4">
        <v>0.45400000000000001</v>
      </c>
      <c r="T720" s="4">
        <v>0.40200000000000002</v>
      </c>
      <c r="U720" s="4">
        <v>0.44500000000000001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0.638658995275876</v>
      </c>
      <c r="AC720" s="2">
        <v>0.64705607335967796</v>
      </c>
      <c r="AD720" s="2">
        <v>0.54300452213022599</v>
      </c>
      <c r="AE720" s="2">
        <v>0.605136303237232</v>
      </c>
      <c r="AF720" s="2">
        <v>0.514164525031505</v>
      </c>
      <c r="AG720" s="2">
        <v>0.58878716523570296</v>
      </c>
    </row>
    <row r="721" spans="1:33" x14ac:dyDescent="0.35">
      <c r="A721" s="7">
        <v>220</v>
      </c>
      <c r="B721" s="7">
        <v>141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0.9379771026</v>
      </c>
      <c r="I721" s="4">
        <v>10.577485546229999</v>
      </c>
      <c r="J721" s="2">
        <f t="shared" si="23"/>
        <v>8.8676755784772632E-2</v>
      </c>
      <c r="K721" s="3">
        <v>186</v>
      </c>
      <c r="L721" s="3">
        <v>175</v>
      </c>
      <c r="M721" s="3">
        <v>61</v>
      </c>
      <c r="N721" s="3">
        <v>77</v>
      </c>
      <c r="O721" s="24">
        <v>1001</v>
      </c>
      <c r="P721" s="4">
        <v>0.51300000000000001</v>
      </c>
      <c r="Q721" s="4">
        <v>0.55797101449275399</v>
      </c>
      <c r="R721" s="4">
        <v>0.74399999999999999</v>
      </c>
      <c r="S721" s="4">
        <v>0.65500000000000003</v>
      </c>
      <c r="T721" s="4">
        <v>0.74399999999999999</v>
      </c>
      <c r="U721" s="4">
        <v>0.75600000000000001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2">
        <v>0.71949115589954704</v>
      </c>
      <c r="AC721" s="2">
        <v>0.81637982098389394</v>
      </c>
      <c r="AD721" s="2">
        <v>1.3625778345025701</v>
      </c>
      <c r="AE721" s="2">
        <v>1.06421086195078</v>
      </c>
      <c r="AF721" s="2">
        <v>1.3625778345025701</v>
      </c>
      <c r="AG721" s="2">
        <v>1.41058705368894</v>
      </c>
    </row>
    <row r="722" spans="1:33" x14ac:dyDescent="0.35">
      <c r="A722" s="7">
        <v>908</v>
      </c>
      <c r="B722" s="7">
        <v>77</v>
      </c>
      <c r="C722" s="7">
        <v>1</v>
      </c>
      <c r="D722" s="7">
        <v>0</v>
      </c>
      <c r="E722" s="22" t="str">
        <f t="shared" si="22"/>
        <v>10</v>
      </c>
      <c r="F722" s="4">
        <v>3.2499999999999999E-4</v>
      </c>
      <c r="G722" s="25">
        <v>0</v>
      </c>
      <c r="H722" s="4">
        <v>0.72350321989999999</v>
      </c>
      <c r="I722" s="4">
        <v>8.1548204796999997</v>
      </c>
      <c r="J722" s="2">
        <f t="shared" si="23"/>
        <v>8.8720925457652297E-2</v>
      </c>
      <c r="K722" s="3">
        <v>93</v>
      </c>
      <c r="L722" s="3">
        <v>114</v>
      </c>
      <c r="M722" s="3">
        <v>176</v>
      </c>
      <c r="N722" s="3">
        <v>116</v>
      </c>
      <c r="O722" s="24">
        <v>958.80380640299904</v>
      </c>
      <c r="P722" s="4">
        <v>0.45900000000000002</v>
      </c>
      <c r="Q722" s="4">
        <v>0.397260273972603</v>
      </c>
      <c r="R722" s="4">
        <v>0.14299999999999999</v>
      </c>
      <c r="S722" s="4">
        <v>0.104</v>
      </c>
      <c r="T722" s="4">
        <v>0.123</v>
      </c>
      <c r="U722" s="4">
        <v>0.13800000000000001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0.61433600013565604</v>
      </c>
      <c r="AC722" s="2">
        <v>0.50626980723013004</v>
      </c>
      <c r="AD722" s="2">
        <v>0.15431736038435701</v>
      </c>
      <c r="AE722" s="2">
        <v>0.109814866007207</v>
      </c>
      <c r="AF722" s="2">
        <v>0.131248286609954</v>
      </c>
      <c r="AG722" s="2">
        <v>0.14850000831844401</v>
      </c>
    </row>
    <row r="723" spans="1:33" x14ac:dyDescent="0.35">
      <c r="A723" s="7">
        <v>998</v>
      </c>
      <c r="B723" s="7">
        <v>354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0.85255826889999997</v>
      </c>
      <c r="I723" s="4">
        <v>9.1692188164000008</v>
      </c>
      <c r="J723" s="2">
        <f t="shared" si="23"/>
        <v>9.2980469325818701E-2</v>
      </c>
      <c r="K723" s="3">
        <v>130</v>
      </c>
      <c r="L723" s="3">
        <v>185</v>
      </c>
      <c r="M723" s="3">
        <v>79</v>
      </c>
      <c r="N723" s="3">
        <v>105</v>
      </c>
      <c r="O723" s="24">
        <v>1001</v>
      </c>
      <c r="P723" s="4">
        <v>0.59299999999999997</v>
      </c>
      <c r="Q723" s="4">
        <v>0.57065217391304301</v>
      </c>
      <c r="R723" s="4">
        <v>0.76800000000000002</v>
      </c>
      <c r="S723" s="4">
        <v>0.80900000000000005</v>
      </c>
      <c r="T723" s="4">
        <v>0.76700000000000002</v>
      </c>
      <c r="U723" s="4">
        <v>0.82599999999999996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2">
        <v>0.89894209353954202</v>
      </c>
      <c r="AC723" s="2">
        <v>0.84548790514196404</v>
      </c>
      <c r="AD723" s="2">
        <v>1.46101790731583</v>
      </c>
      <c r="AE723" s="2">
        <v>1.65548185093551</v>
      </c>
      <c r="AF723" s="2">
        <v>1.45671682541644</v>
      </c>
      <c r="AG723" s="2">
        <v>1.7486999797676099</v>
      </c>
    </row>
    <row r="724" spans="1:33" x14ac:dyDescent="0.35">
      <c r="A724" s="7">
        <v>8</v>
      </c>
      <c r="B724" s="7">
        <v>206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5">
        <v>0</v>
      </c>
      <c r="H724" s="4">
        <v>0.754311434</v>
      </c>
      <c r="I724" s="4">
        <v>7.8836329753300003</v>
      </c>
      <c r="J724" s="2">
        <f t="shared" si="23"/>
        <v>9.5680688885497661E-2</v>
      </c>
      <c r="K724" s="3">
        <v>166</v>
      </c>
      <c r="L724" s="3">
        <v>132</v>
      </c>
      <c r="M724" s="3">
        <v>126</v>
      </c>
      <c r="N724" s="3">
        <v>75</v>
      </c>
      <c r="O724" s="24">
        <v>1001</v>
      </c>
      <c r="P724" s="4">
        <v>0.39</v>
      </c>
      <c r="Q724" s="4">
        <v>0.37313432835820898</v>
      </c>
      <c r="R724" s="4">
        <v>0.13800000000000001</v>
      </c>
      <c r="S724" s="4">
        <v>0.121</v>
      </c>
      <c r="T724" s="4">
        <v>0.14000000000000001</v>
      </c>
      <c r="U724" s="4">
        <v>0.129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0.49429632181478</v>
      </c>
      <c r="AC724" s="2">
        <v>0.46702300110759798</v>
      </c>
      <c r="AD724" s="2">
        <v>0.14850000831844401</v>
      </c>
      <c r="AE724" s="2">
        <v>0.12897038129696001</v>
      </c>
      <c r="AF724" s="2">
        <v>0.15082288973458399</v>
      </c>
      <c r="AG724" s="2">
        <v>0.13811330212963399</v>
      </c>
    </row>
    <row r="725" spans="1:33" x14ac:dyDescent="0.35">
      <c r="A725" s="7">
        <v>168</v>
      </c>
      <c r="B725" s="7">
        <v>376</v>
      </c>
      <c r="C725" s="7">
        <v>1</v>
      </c>
      <c r="D725" s="7">
        <v>0</v>
      </c>
      <c r="E725" s="22" t="str">
        <f t="shared" si="22"/>
        <v>10</v>
      </c>
      <c r="F725" s="4">
        <v>0.25008200000000003</v>
      </c>
      <c r="G725" s="25">
        <v>0</v>
      </c>
      <c r="H725" s="4">
        <v>0.93643106320000002</v>
      </c>
      <c r="I725" s="4">
        <v>9.2497370105000005</v>
      </c>
      <c r="J725" s="2">
        <f t="shared" si="23"/>
        <v>0.10123866896291148</v>
      </c>
      <c r="K725" s="3">
        <v>121</v>
      </c>
      <c r="L725" s="3">
        <v>182</v>
      </c>
      <c r="M725" s="3">
        <v>99</v>
      </c>
      <c r="N725" s="3">
        <v>97</v>
      </c>
      <c r="O725" s="24">
        <v>1001</v>
      </c>
      <c r="P725" s="4">
        <v>0.56799999999999995</v>
      </c>
      <c r="Q725" s="4">
        <v>0.49489795918367302</v>
      </c>
      <c r="R725" s="4">
        <v>0.20899999999999999</v>
      </c>
      <c r="S725" s="4">
        <v>0.20399999999999999</v>
      </c>
      <c r="T725" s="4">
        <v>0.19500000000000001</v>
      </c>
      <c r="U725" s="4">
        <v>0.17499999999999999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0.83932969073802699</v>
      </c>
      <c r="AC725" s="2">
        <v>0.68299480909592702</v>
      </c>
      <c r="AD725" s="2">
        <v>0.23445731121448299</v>
      </c>
      <c r="AE725" s="2">
        <v>0.22815609313775401</v>
      </c>
      <c r="AF725" s="2">
        <v>0.21691300156357399</v>
      </c>
      <c r="AG725" s="2">
        <v>0.19237189264745599</v>
      </c>
    </row>
    <row r="726" spans="1:33" x14ac:dyDescent="0.35">
      <c r="A726" s="7">
        <v>782</v>
      </c>
      <c r="B726" s="7">
        <v>174</v>
      </c>
      <c r="C726" s="7">
        <v>1</v>
      </c>
      <c r="D726" s="7">
        <v>0</v>
      </c>
      <c r="E726" s="22" t="str">
        <f t="shared" si="22"/>
        <v>10</v>
      </c>
      <c r="F726" s="4">
        <v>1.4899999999999999E-4</v>
      </c>
      <c r="G726" s="25">
        <v>0</v>
      </c>
      <c r="H726" s="4">
        <v>0.70598879150000005</v>
      </c>
      <c r="I726" s="4">
        <v>6.9341112850000002</v>
      </c>
      <c r="J726" s="2">
        <f t="shared" si="23"/>
        <v>0.10181388248371616</v>
      </c>
      <c r="K726" s="3">
        <v>104</v>
      </c>
      <c r="L726" s="3">
        <v>105</v>
      </c>
      <c r="M726" s="3">
        <v>134</v>
      </c>
      <c r="N726" s="3">
        <v>156</v>
      </c>
      <c r="O726" s="24">
        <v>1001</v>
      </c>
      <c r="P726" s="4">
        <v>0.54500000000000004</v>
      </c>
      <c r="Q726" s="4">
        <v>0.53793103448275903</v>
      </c>
      <c r="R726" s="4">
        <v>0.10100000000000001</v>
      </c>
      <c r="S726" s="4">
        <v>0.10299999999999999</v>
      </c>
      <c r="T726" s="4">
        <v>0.104</v>
      </c>
      <c r="U726" s="4">
        <v>0.11</v>
      </c>
      <c r="V726" s="5">
        <v>0</v>
      </c>
      <c r="W726" s="5">
        <v>0</v>
      </c>
      <c r="X726" s="5">
        <v>100</v>
      </c>
      <c r="Y726" s="5">
        <v>100</v>
      </c>
      <c r="Z726" s="5">
        <v>100</v>
      </c>
      <c r="AA726" s="5">
        <v>100</v>
      </c>
      <c r="AB726" s="2">
        <v>0.78745786003118701</v>
      </c>
      <c r="AC726" s="2">
        <v>0.77204112302960803</v>
      </c>
      <c r="AD726" s="2">
        <v>0.106472244510517</v>
      </c>
      <c r="AE726" s="2">
        <v>0.10869941692334099</v>
      </c>
      <c r="AF726" s="2">
        <v>0.109814866007207</v>
      </c>
      <c r="AG726" s="2">
        <v>0.11653381625595199</v>
      </c>
    </row>
    <row r="727" spans="1:33" x14ac:dyDescent="0.35">
      <c r="A727" s="7">
        <v>984</v>
      </c>
      <c r="B727" s="7">
        <v>397</v>
      </c>
      <c r="C727" s="7">
        <v>1</v>
      </c>
      <c r="D727" s="7">
        <v>0</v>
      </c>
      <c r="E727" s="22" t="str">
        <f t="shared" si="22"/>
        <v>10</v>
      </c>
      <c r="F727" s="4">
        <v>3.9420000000000002E-3</v>
      </c>
      <c r="G727" s="25">
        <v>0</v>
      </c>
      <c r="H727" s="4">
        <v>0.86258427920000003</v>
      </c>
      <c r="I727" s="4">
        <v>7.8001482730999996</v>
      </c>
      <c r="J727" s="2">
        <f t="shared" si="23"/>
        <v>0.11058562593928546</v>
      </c>
      <c r="K727" s="3">
        <v>181</v>
      </c>
      <c r="L727" s="3">
        <v>132</v>
      </c>
      <c r="M727" s="3">
        <v>94</v>
      </c>
      <c r="N727" s="3">
        <v>92</v>
      </c>
      <c r="O727" s="24">
        <v>1001</v>
      </c>
      <c r="P727" s="4">
        <v>0.441</v>
      </c>
      <c r="Q727" s="4">
        <v>0.494623655913978</v>
      </c>
      <c r="R727" s="4">
        <v>0.11700000000000001</v>
      </c>
      <c r="S727" s="4">
        <v>0.122</v>
      </c>
      <c r="T727" s="4">
        <v>0.14099999999999999</v>
      </c>
      <c r="U727" s="4">
        <v>0.13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0.58160580582703802</v>
      </c>
      <c r="AC727" s="2">
        <v>0.68245189144319696</v>
      </c>
      <c r="AD727" s="2">
        <v>0.124430078378177</v>
      </c>
      <c r="AE727" s="2">
        <v>0.13010868534702</v>
      </c>
      <c r="AF727" s="2">
        <v>0.15198635699788199</v>
      </c>
      <c r="AG727" s="2">
        <v>0.13926206733350799</v>
      </c>
    </row>
    <row r="728" spans="1:33" x14ac:dyDescent="0.35">
      <c r="A728" s="7">
        <v>686</v>
      </c>
      <c r="B728" s="7">
        <v>137</v>
      </c>
      <c r="C728" s="7">
        <v>1</v>
      </c>
      <c r="D728" s="7">
        <v>0</v>
      </c>
      <c r="E728" s="22" t="str">
        <f t="shared" si="22"/>
        <v>10</v>
      </c>
      <c r="F728" s="4">
        <v>1.6000000000000001E-4</v>
      </c>
      <c r="G728" s="25">
        <v>0</v>
      </c>
      <c r="H728" s="4">
        <v>1.0584140479999999</v>
      </c>
      <c r="I728" s="4">
        <v>9.5187529795899994</v>
      </c>
      <c r="J728" s="2">
        <f t="shared" si="23"/>
        <v>0.11119251127426451</v>
      </c>
      <c r="K728" s="3">
        <v>144</v>
      </c>
      <c r="L728" s="3">
        <v>147</v>
      </c>
      <c r="M728" s="3">
        <v>127</v>
      </c>
      <c r="N728" s="3">
        <v>81</v>
      </c>
      <c r="O728" s="24">
        <v>1001</v>
      </c>
      <c r="P728" s="4">
        <v>0.45</v>
      </c>
      <c r="Q728" s="4">
        <v>0.38942307692307698</v>
      </c>
      <c r="R728" s="4">
        <v>0.32400000000000001</v>
      </c>
      <c r="S728" s="4">
        <v>0.36599999999999999</v>
      </c>
      <c r="T728" s="4">
        <v>0.217</v>
      </c>
      <c r="U728" s="4">
        <v>0.26200000000000001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0.59783700075561996</v>
      </c>
      <c r="AC728" s="2">
        <v>0.49335099324272702</v>
      </c>
      <c r="AD728" s="2">
        <v>0.39156220293917299</v>
      </c>
      <c r="AE728" s="2">
        <v>0.455706324544911</v>
      </c>
      <c r="AF728" s="2">
        <v>0.24462258299133399</v>
      </c>
      <c r="AG728" s="2">
        <v>0.30381145438166501</v>
      </c>
    </row>
    <row r="729" spans="1:33" x14ac:dyDescent="0.35">
      <c r="A729" s="7">
        <v>866</v>
      </c>
      <c r="B729" s="7">
        <v>155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0.97346419380000004</v>
      </c>
      <c r="I729" s="4">
        <v>8.5993171865400004</v>
      </c>
      <c r="J729" s="2">
        <f t="shared" si="23"/>
        <v>0.11320249883603614</v>
      </c>
      <c r="K729" s="3">
        <v>137</v>
      </c>
      <c r="L729" s="3">
        <v>180</v>
      </c>
      <c r="M729" s="3">
        <v>80</v>
      </c>
      <c r="N729" s="3">
        <v>102</v>
      </c>
      <c r="O729" s="24">
        <v>886.27863451566805</v>
      </c>
      <c r="P729" s="4">
        <v>0.56499999999999995</v>
      </c>
      <c r="Q729" s="4">
        <v>0.56043956043956</v>
      </c>
      <c r="R729" s="4">
        <v>0.496</v>
      </c>
      <c r="S729" s="4">
        <v>0.46200000000000002</v>
      </c>
      <c r="T729" s="4">
        <v>0.46</v>
      </c>
      <c r="U729" s="4">
        <v>0.43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0.83240924789345305</v>
      </c>
      <c r="AC729" s="2">
        <v>0.82198005240291405</v>
      </c>
      <c r="AD729" s="2">
        <v>0.68517901091076805</v>
      </c>
      <c r="AE729" s="2">
        <v>0.61989671882035302</v>
      </c>
      <c r="AF729" s="2">
        <v>0.61618613942381695</v>
      </c>
      <c r="AG729" s="2">
        <v>0.56211891815354098</v>
      </c>
    </row>
    <row r="730" spans="1:33" x14ac:dyDescent="0.35">
      <c r="A730" s="7">
        <v>20</v>
      </c>
      <c r="B730" s="7">
        <v>283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5">
        <v>0</v>
      </c>
      <c r="H730" s="4">
        <v>0.83518138119999996</v>
      </c>
      <c r="I730" s="4">
        <v>7.2268806324300003</v>
      </c>
      <c r="J730" s="2">
        <f t="shared" si="23"/>
        <v>0.1155659576625904</v>
      </c>
      <c r="K730" s="3">
        <v>113</v>
      </c>
      <c r="L730" s="3">
        <v>81</v>
      </c>
      <c r="M730" s="3">
        <v>164</v>
      </c>
      <c r="N730" s="3">
        <v>141</v>
      </c>
      <c r="O730" s="24">
        <v>1001</v>
      </c>
      <c r="P730" s="4">
        <v>0.43099999999999999</v>
      </c>
      <c r="Q730" s="4">
        <v>0.46229508196721297</v>
      </c>
      <c r="R730" s="4">
        <v>0.86599999999999999</v>
      </c>
      <c r="S730" s="4">
        <v>0.84799999999999998</v>
      </c>
      <c r="T730" s="4">
        <v>0.86699999999999999</v>
      </c>
      <c r="U730" s="4">
        <v>0.86199999999999999</v>
      </c>
      <c r="V730" s="5">
        <v>100</v>
      </c>
      <c r="W730" s="5">
        <v>100</v>
      </c>
      <c r="X730" s="5">
        <v>0</v>
      </c>
      <c r="Y730" s="5">
        <v>0</v>
      </c>
      <c r="Z730" s="5">
        <v>0</v>
      </c>
      <c r="AA730" s="5">
        <v>0</v>
      </c>
      <c r="AB730" s="2">
        <v>0.56387484485580597</v>
      </c>
      <c r="AC730" s="2">
        <v>0.620445348783213</v>
      </c>
      <c r="AD730" s="2">
        <v>2.0099154790312301</v>
      </c>
      <c r="AE730" s="2">
        <v>1.8838747581358599</v>
      </c>
      <c r="AF730" s="2">
        <v>2.01740615076038</v>
      </c>
      <c r="AG730" s="2">
        <v>1.98050159382493</v>
      </c>
    </row>
    <row r="731" spans="1:33" x14ac:dyDescent="0.35">
      <c r="A731" s="7">
        <v>778</v>
      </c>
      <c r="B731" s="7">
        <v>5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0.89668943590000005</v>
      </c>
      <c r="I731" s="4">
        <v>7.6993834916299999</v>
      </c>
      <c r="J731" s="2">
        <f t="shared" si="23"/>
        <v>0.11646249818245723</v>
      </c>
      <c r="K731" s="3">
        <v>169</v>
      </c>
      <c r="L731" s="3">
        <v>115</v>
      </c>
      <c r="M731" s="3">
        <v>128</v>
      </c>
      <c r="N731" s="3">
        <v>87</v>
      </c>
      <c r="O731" s="24">
        <v>1001</v>
      </c>
      <c r="P731" s="4">
        <v>0.376</v>
      </c>
      <c r="Q731" s="4">
        <v>0.40465116279069802</v>
      </c>
      <c r="R731" s="4">
        <v>0.436</v>
      </c>
      <c r="S731" s="4">
        <v>0.42699999999999999</v>
      </c>
      <c r="T731" s="4">
        <v>0.46100000000000002</v>
      </c>
      <c r="U731" s="4">
        <v>0.47599999999999998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0.47160491061270898</v>
      </c>
      <c r="AC731" s="2">
        <v>0.518607764208046</v>
      </c>
      <c r="AD731" s="2">
        <v>0.57270102748407803</v>
      </c>
      <c r="AE731" s="2">
        <v>0.55686956226739803</v>
      </c>
      <c r="AF731" s="2">
        <v>0.61803970807314002</v>
      </c>
      <c r="AG731" s="2">
        <v>0.64626359466109495</v>
      </c>
    </row>
    <row r="732" spans="1:33" x14ac:dyDescent="0.35">
      <c r="A732" s="7">
        <v>754</v>
      </c>
      <c r="B732" s="7">
        <v>26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0.85516515739999999</v>
      </c>
      <c r="I732" s="4">
        <v>7.33751025843</v>
      </c>
      <c r="J732" s="2">
        <f t="shared" si="23"/>
        <v>0.11654704760616973</v>
      </c>
      <c r="K732" s="3">
        <v>154</v>
      </c>
      <c r="L732" s="3">
        <v>166</v>
      </c>
      <c r="M732" s="3">
        <v>56</v>
      </c>
      <c r="N732" s="3">
        <v>123</v>
      </c>
      <c r="O732" s="24">
        <v>1001</v>
      </c>
      <c r="P732" s="4">
        <v>0.56899999999999995</v>
      </c>
      <c r="Q732" s="4">
        <v>0.68715083798882703</v>
      </c>
      <c r="R732" s="4">
        <v>0.183</v>
      </c>
      <c r="S732" s="4">
        <v>0.16600000000000001</v>
      </c>
      <c r="T732" s="4">
        <v>0.17100000000000001</v>
      </c>
      <c r="U732" s="4">
        <v>0.183</v>
      </c>
      <c r="V732" s="5">
        <v>0</v>
      </c>
      <c r="W732" s="5">
        <v>0</v>
      </c>
      <c r="X732" s="5">
        <v>100</v>
      </c>
      <c r="Y732" s="5">
        <v>100</v>
      </c>
      <c r="Z732" s="5">
        <v>100</v>
      </c>
      <c r="AA732" s="5">
        <v>100</v>
      </c>
      <c r="AB732" s="2">
        <v>0.84164718887838896</v>
      </c>
      <c r="AC732" s="2">
        <v>1.1620341151056099</v>
      </c>
      <c r="AD732" s="2">
        <v>0.202116184122134</v>
      </c>
      <c r="AE732" s="2">
        <v>0.18152187662339</v>
      </c>
      <c r="AF732" s="2">
        <v>0.18753512384684201</v>
      </c>
      <c r="AG732" s="2">
        <v>0.202116184122134</v>
      </c>
    </row>
    <row r="733" spans="1:33" x14ac:dyDescent="0.35">
      <c r="A733" s="7">
        <v>598</v>
      </c>
      <c r="B733" s="7">
        <v>265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0.83292051060000005</v>
      </c>
      <c r="I733" s="4">
        <v>6.8796647627</v>
      </c>
      <c r="J733" s="2">
        <f t="shared" si="23"/>
        <v>0.121069926999337</v>
      </c>
      <c r="K733" s="3">
        <v>173</v>
      </c>
      <c r="L733" s="3">
        <v>119</v>
      </c>
      <c r="M733" s="3">
        <v>100</v>
      </c>
      <c r="N733" s="3">
        <v>107</v>
      </c>
      <c r="O733" s="24">
        <v>1001</v>
      </c>
      <c r="P733" s="4">
        <v>0.45500000000000002</v>
      </c>
      <c r="Q733" s="4">
        <v>0.51690821256038599</v>
      </c>
      <c r="R733" s="4">
        <v>0.33400000000000002</v>
      </c>
      <c r="S733" s="4">
        <v>0.35399999999999998</v>
      </c>
      <c r="T733" s="4">
        <v>0.28699999999999998</v>
      </c>
      <c r="U733" s="4">
        <v>0.26500000000000001</v>
      </c>
      <c r="V733" s="5">
        <v>100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0.60696948431889297</v>
      </c>
      <c r="AC733" s="2">
        <v>0.72754860727727799</v>
      </c>
      <c r="AD733" s="2">
        <v>0.40646560844174801</v>
      </c>
      <c r="AE733" s="2">
        <v>0.43695577519953499</v>
      </c>
      <c r="AF733" s="2">
        <v>0.33827385856784098</v>
      </c>
      <c r="AG733" s="2">
        <v>0.30788477976930001</v>
      </c>
    </row>
    <row r="734" spans="1:33" x14ac:dyDescent="0.35">
      <c r="A734" s="7">
        <v>102</v>
      </c>
      <c r="B734" s="7">
        <v>474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5">
        <v>0</v>
      </c>
      <c r="H734" s="4">
        <v>1.241810944</v>
      </c>
      <c r="I734" s="4">
        <v>10.2559160741</v>
      </c>
      <c r="J734" s="2">
        <f t="shared" si="23"/>
        <v>0.12108240112612019</v>
      </c>
      <c r="K734" s="3">
        <v>135</v>
      </c>
      <c r="L734" s="3">
        <v>150</v>
      </c>
      <c r="M734" s="3">
        <v>122</v>
      </c>
      <c r="N734" s="3">
        <v>92</v>
      </c>
      <c r="O734" s="24">
        <v>1001</v>
      </c>
      <c r="P734" s="4">
        <v>0.44900000000000001</v>
      </c>
      <c r="Q734" s="4">
        <v>0.42990654205607498</v>
      </c>
      <c r="R734" s="4">
        <v>0.79700000000000004</v>
      </c>
      <c r="S734" s="4">
        <v>0.76200000000000001</v>
      </c>
      <c r="T734" s="4">
        <v>0.80300000000000005</v>
      </c>
      <c r="U734" s="4">
        <v>0.80500000000000005</v>
      </c>
      <c r="V734" s="5">
        <v>100</v>
      </c>
      <c r="W734" s="5">
        <v>100</v>
      </c>
      <c r="X734" s="5">
        <v>0</v>
      </c>
      <c r="Y734" s="5">
        <v>0</v>
      </c>
      <c r="Z734" s="5">
        <v>0</v>
      </c>
      <c r="AA734" s="5">
        <v>0</v>
      </c>
      <c r="AB734" s="2">
        <v>0.59602046982922297</v>
      </c>
      <c r="AC734" s="2">
        <v>0.56195497028859498</v>
      </c>
      <c r="AD734" s="2">
        <v>1.5945492999403501</v>
      </c>
      <c r="AE734" s="2">
        <v>1.43548460531066</v>
      </c>
      <c r="AF734" s="2">
        <v>1.6245515502441501</v>
      </c>
      <c r="AG734" s="2">
        <v>1.63475572041839</v>
      </c>
    </row>
    <row r="735" spans="1:33" x14ac:dyDescent="0.35">
      <c r="A735" s="7">
        <v>614</v>
      </c>
      <c r="B735" s="7">
        <v>360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0.85222325119999998</v>
      </c>
      <c r="I735" s="4">
        <v>7.0107840156999996</v>
      </c>
      <c r="J735" s="2">
        <f t="shared" si="23"/>
        <v>0.12155890828921917</v>
      </c>
      <c r="K735" s="3">
        <v>103</v>
      </c>
      <c r="L735" s="3">
        <v>197</v>
      </c>
      <c r="M735" s="3">
        <v>114</v>
      </c>
      <c r="N735" s="3">
        <v>85</v>
      </c>
      <c r="O735" s="24">
        <v>1001</v>
      </c>
      <c r="P735" s="4">
        <v>0.57299999999999995</v>
      </c>
      <c r="Q735" s="4">
        <v>0.42713567839195998</v>
      </c>
      <c r="R735" s="4">
        <v>0.45800000000000002</v>
      </c>
      <c r="S735" s="4">
        <v>0.378</v>
      </c>
      <c r="T735" s="4">
        <v>0.41899999999999998</v>
      </c>
      <c r="U735" s="4">
        <v>0.42399999999999999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0.85097126575351201</v>
      </c>
      <c r="AC735" s="2">
        <v>0.55710637632999704</v>
      </c>
      <c r="AD735" s="2">
        <v>0.61248927754249105</v>
      </c>
      <c r="AE735" s="2">
        <v>0.47481518624295799</v>
      </c>
      <c r="AF735" s="2">
        <v>0.54300452213022599</v>
      </c>
      <c r="AG735" s="2">
        <v>0.55164761828624598</v>
      </c>
    </row>
    <row r="736" spans="1:33" x14ac:dyDescent="0.35">
      <c r="A736" s="7">
        <v>314</v>
      </c>
      <c r="B736" s="7">
        <v>327</v>
      </c>
      <c r="C736" s="7">
        <v>1</v>
      </c>
      <c r="D736" s="7">
        <v>0</v>
      </c>
      <c r="E736" s="22" t="str">
        <f t="shared" si="22"/>
        <v>10</v>
      </c>
      <c r="F736" s="4">
        <v>0</v>
      </c>
      <c r="G736" s="25">
        <v>0</v>
      </c>
      <c r="H736" s="4">
        <v>1.224374391</v>
      </c>
      <c r="I736" s="4">
        <v>10.0493133023</v>
      </c>
      <c r="J736" s="2">
        <f t="shared" si="23"/>
        <v>0.12183662248044111</v>
      </c>
      <c r="K736" s="3">
        <v>159</v>
      </c>
      <c r="L736" s="3">
        <v>115</v>
      </c>
      <c r="M736" s="3">
        <v>132</v>
      </c>
      <c r="N736" s="3">
        <v>93</v>
      </c>
      <c r="O736" s="24">
        <v>1001</v>
      </c>
      <c r="P736" s="4">
        <v>0.39900000000000002</v>
      </c>
      <c r="Q736" s="4">
        <v>0.413333333333333</v>
      </c>
      <c r="R736" s="4">
        <v>0.69699999999999995</v>
      </c>
      <c r="S736" s="4">
        <v>0.70499999999999996</v>
      </c>
      <c r="T736" s="4">
        <v>0.75</v>
      </c>
      <c r="U736" s="4">
        <v>0.73</v>
      </c>
      <c r="V736" s="5">
        <v>100</v>
      </c>
      <c r="W736" s="5">
        <v>100</v>
      </c>
      <c r="X736" s="5">
        <v>0</v>
      </c>
      <c r="Y736" s="5">
        <v>0</v>
      </c>
      <c r="Z736" s="5">
        <v>0</v>
      </c>
      <c r="AA736" s="5">
        <v>0</v>
      </c>
      <c r="AB736" s="2">
        <v>0.50916034444692904</v>
      </c>
      <c r="AC736" s="2">
        <v>0.53329847961804899</v>
      </c>
      <c r="AD736" s="2">
        <v>1.19402247347277</v>
      </c>
      <c r="AE736" s="2">
        <v>1.2207799226423199</v>
      </c>
      <c r="AF736" s="2">
        <v>1.3862943611198899</v>
      </c>
      <c r="AG736" s="2">
        <v>1.30933331998376</v>
      </c>
    </row>
    <row r="737" spans="1:33" x14ac:dyDescent="0.35">
      <c r="A737" s="7">
        <v>152</v>
      </c>
      <c r="B737" s="7">
        <v>183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1.1160230840000001</v>
      </c>
      <c r="I737" s="4">
        <v>9.1589271610999994</v>
      </c>
      <c r="J737" s="2">
        <f t="shared" si="23"/>
        <v>0.12185085265662973</v>
      </c>
      <c r="K737" s="3">
        <v>169</v>
      </c>
      <c r="L737" s="3">
        <v>138</v>
      </c>
      <c r="M737" s="3">
        <v>95</v>
      </c>
      <c r="N737" s="3">
        <v>97</v>
      </c>
      <c r="O737" s="24">
        <v>1001</v>
      </c>
      <c r="P737" s="4">
        <v>0.46700000000000003</v>
      </c>
      <c r="Q737" s="4">
        <v>0.50520833333333304</v>
      </c>
      <c r="R737" s="4">
        <v>0.49399999999999999</v>
      </c>
      <c r="S737" s="4">
        <v>0.52600000000000002</v>
      </c>
      <c r="T737" s="4">
        <v>0.45600000000000002</v>
      </c>
      <c r="U737" s="4">
        <v>0.46800000000000003</v>
      </c>
      <c r="V737" s="5">
        <v>100</v>
      </c>
      <c r="W737" s="5">
        <v>0</v>
      </c>
      <c r="X737" s="5">
        <v>100</v>
      </c>
      <c r="Y737" s="5">
        <v>0</v>
      </c>
      <c r="Z737" s="5">
        <v>100</v>
      </c>
      <c r="AA737" s="5">
        <v>100</v>
      </c>
      <c r="AB737" s="2">
        <v>0.62923385481629301</v>
      </c>
      <c r="AC737" s="2">
        <v>0.70361848042724096</v>
      </c>
      <c r="AD737" s="2">
        <v>0.68121860969467196</v>
      </c>
      <c r="AE737" s="2">
        <v>0.74654795728706103</v>
      </c>
      <c r="AF737" s="2">
        <v>0.608806032126194</v>
      </c>
      <c r="AG737" s="2">
        <v>0.63111178964049297</v>
      </c>
    </row>
    <row r="738" spans="1:33" x14ac:dyDescent="0.35">
      <c r="A738" s="7">
        <v>96</v>
      </c>
      <c r="B738" s="7">
        <v>23</v>
      </c>
      <c r="C738" s="7">
        <v>1</v>
      </c>
      <c r="D738" s="7">
        <v>0</v>
      </c>
      <c r="E738" s="22" t="str">
        <f t="shared" si="22"/>
        <v>10</v>
      </c>
      <c r="F738" s="4">
        <v>0</v>
      </c>
      <c r="G738" s="25">
        <v>0</v>
      </c>
      <c r="H738" s="4">
        <v>1.2122567099999999</v>
      </c>
      <c r="I738" s="4">
        <v>9.8055523902699999</v>
      </c>
      <c r="J738" s="2">
        <f t="shared" si="23"/>
        <v>0.12362961939838454</v>
      </c>
      <c r="K738" s="3">
        <v>79</v>
      </c>
      <c r="L738" s="3">
        <v>128</v>
      </c>
      <c r="M738" s="3">
        <v>139</v>
      </c>
      <c r="N738" s="3">
        <v>153</v>
      </c>
      <c r="O738" s="24">
        <v>763.36160388863595</v>
      </c>
      <c r="P738" s="4">
        <v>0.54600000000000004</v>
      </c>
      <c r="Q738" s="4">
        <v>0.52397260273972601</v>
      </c>
      <c r="R738" s="4">
        <v>0.83199999999999996</v>
      </c>
      <c r="S738" s="4">
        <v>0.77400000000000002</v>
      </c>
      <c r="T738" s="4">
        <v>0.82399999999999995</v>
      </c>
      <c r="U738" s="4">
        <v>0.84199999999999997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2">
        <v>0.78965808094078904</v>
      </c>
      <c r="AC738" s="2">
        <v>0.74227986913759003</v>
      </c>
      <c r="AD738" s="2">
        <v>1.7837912995788801</v>
      </c>
      <c r="AE738" s="2">
        <v>1.4872202797098499</v>
      </c>
      <c r="AF738" s="2">
        <v>1.7372712839439901</v>
      </c>
      <c r="AG738" s="2">
        <v>1.8451602459551699</v>
      </c>
    </row>
    <row r="739" spans="1:33" x14ac:dyDescent="0.35">
      <c r="A739" s="7">
        <v>200</v>
      </c>
      <c r="B739" s="7">
        <v>215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0.84477644289999998</v>
      </c>
      <c r="I739" s="4">
        <v>6.7820488017159999</v>
      </c>
      <c r="J739" s="2">
        <f t="shared" si="23"/>
        <v>0.12456065528255325</v>
      </c>
      <c r="K739" s="3">
        <v>211</v>
      </c>
      <c r="L739" s="3">
        <v>122</v>
      </c>
      <c r="M739" s="3">
        <v>115</v>
      </c>
      <c r="N739" s="3">
        <v>51</v>
      </c>
      <c r="O739" s="24">
        <v>1001</v>
      </c>
      <c r="P739" s="4">
        <v>0.35299999999999998</v>
      </c>
      <c r="Q739" s="4">
        <v>0.30722891566265098</v>
      </c>
      <c r="R739" s="4">
        <v>0.70199999999999996</v>
      </c>
      <c r="S739" s="4">
        <v>0.64500000000000002</v>
      </c>
      <c r="T739" s="4">
        <v>0.68500000000000005</v>
      </c>
      <c r="U739" s="4">
        <v>0.69299999999999995</v>
      </c>
      <c r="V739" s="5">
        <v>100</v>
      </c>
      <c r="W739" s="5">
        <v>100</v>
      </c>
      <c r="X739" s="5">
        <v>0</v>
      </c>
      <c r="Y739" s="5">
        <v>0</v>
      </c>
      <c r="Z739" s="5">
        <v>0</v>
      </c>
      <c r="AA739" s="5">
        <v>0</v>
      </c>
      <c r="AB739" s="2">
        <v>0.43540898448123599</v>
      </c>
      <c r="AC739" s="2">
        <v>0.36705565999329298</v>
      </c>
      <c r="AD739" s="2">
        <v>1.21066179247673</v>
      </c>
      <c r="AE739" s="2">
        <v>1.03563748950672</v>
      </c>
      <c r="AF739" s="2">
        <v>1.1551826401565</v>
      </c>
      <c r="AG739" s="2">
        <v>1.18090753139494</v>
      </c>
    </row>
    <row r="740" spans="1:33" x14ac:dyDescent="0.35">
      <c r="A740" s="7">
        <v>482</v>
      </c>
      <c r="B740" s="7">
        <v>458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1.0302616680000001</v>
      </c>
      <c r="I740" s="4">
        <v>8.1656061540299998</v>
      </c>
      <c r="J740" s="2">
        <f t="shared" si="23"/>
        <v>0.12617087434366786</v>
      </c>
      <c r="K740" s="3">
        <v>132</v>
      </c>
      <c r="L740" s="3">
        <v>138</v>
      </c>
      <c r="M740" s="3">
        <v>95</v>
      </c>
      <c r="N740" s="3">
        <v>134</v>
      </c>
      <c r="O740" s="24">
        <v>1001</v>
      </c>
      <c r="P740" s="4">
        <v>0.55100000000000005</v>
      </c>
      <c r="Q740" s="4">
        <v>0.58515283842794796</v>
      </c>
      <c r="R740" s="4">
        <v>0.193</v>
      </c>
      <c r="S740" s="4">
        <v>0.255</v>
      </c>
      <c r="T740" s="4">
        <v>0.183</v>
      </c>
      <c r="U740" s="4">
        <v>0.16600000000000001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0.80073239123988305</v>
      </c>
      <c r="AC740" s="2">
        <v>0.87984511195369897</v>
      </c>
      <c r="AD740" s="2">
        <v>0.214431610712188</v>
      </c>
      <c r="AE740" s="2">
        <v>0.29437106060257801</v>
      </c>
      <c r="AF740" s="2">
        <v>0.202116184122134</v>
      </c>
      <c r="AG740" s="2">
        <v>0.18152187662339</v>
      </c>
    </row>
    <row r="741" spans="1:33" x14ac:dyDescent="0.35">
      <c r="A741" s="7">
        <v>558</v>
      </c>
      <c r="B741" s="7">
        <v>499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5">
        <v>0</v>
      </c>
      <c r="H741" s="4">
        <v>0.7892332514</v>
      </c>
      <c r="I741" s="4">
        <v>6.2544057716110002</v>
      </c>
      <c r="J741" s="2">
        <f t="shared" si="23"/>
        <v>0.1261883670839461</v>
      </c>
      <c r="K741" s="3">
        <v>162</v>
      </c>
      <c r="L741" s="3">
        <v>93</v>
      </c>
      <c r="M741" s="3">
        <v>117</v>
      </c>
      <c r="N741" s="3">
        <v>127</v>
      </c>
      <c r="O741" s="24">
        <v>1001</v>
      </c>
      <c r="P741" s="4">
        <v>0.41299999999999998</v>
      </c>
      <c r="Q741" s="4">
        <v>0.52049180327868805</v>
      </c>
      <c r="R741" s="4">
        <v>0.56100000000000005</v>
      </c>
      <c r="S741" s="4">
        <v>0.58499999999999996</v>
      </c>
      <c r="T741" s="4">
        <v>0.60799999999999998</v>
      </c>
      <c r="U741" s="4">
        <v>0.57899999999999996</v>
      </c>
      <c r="V741" s="5">
        <v>100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2">
        <v>0.53273045915404105</v>
      </c>
      <c r="AC741" s="2">
        <v>0.73499429049544596</v>
      </c>
      <c r="AD741" s="2">
        <v>0.82325586590696598</v>
      </c>
      <c r="AE741" s="2">
        <v>0.87947675875143905</v>
      </c>
      <c r="AF741" s="2">
        <v>0.93649343919167405</v>
      </c>
      <c r="AG741" s="2">
        <v>0.86512244529975602</v>
      </c>
    </row>
    <row r="742" spans="1:33" x14ac:dyDescent="0.35">
      <c r="A742" s="7">
        <v>498</v>
      </c>
      <c r="B742" s="7">
        <v>346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1.0378454340000001</v>
      </c>
      <c r="I742" s="4">
        <v>8.1212869668999996</v>
      </c>
      <c r="J742" s="2">
        <f t="shared" si="23"/>
        <v>0.1277932227034897</v>
      </c>
      <c r="K742" s="3">
        <v>91</v>
      </c>
      <c r="L742" s="3">
        <v>106</v>
      </c>
      <c r="M742" s="3">
        <v>180</v>
      </c>
      <c r="N742" s="3">
        <v>122</v>
      </c>
      <c r="O742" s="24">
        <v>1001</v>
      </c>
      <c r="P742" s="4">
        <v>0.44600000000000001</v>
      </c>
      <c r="Q742" s="4">
        <v>0.40397350993377501</v>
      </c>
      <c r="R742" s="4">
        <v>0.18</v>
      </c>
      <c r="S742" s="4">
        <v>0.19600000000000001</v>
      </c>
      <c r="T742" s="4">
        <v>0.14599999999999999</v>
      </c>
      <c r="U742" s="4">
        <v>0.151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0.590590592234853</v>
      </c>
      <c r="AC742" s="2">
        <v>0.51747016648465904</v>
      </c>
      <c r="AD742" s="2">
        <v>0.19845093872383801</v>
      </c>
      <c r="AE742" s="2">
        <v>0.21815600980317101</v>
      </c>
      <c r="AF742" s="2">
        <v>0.157824085193567</v>
      </c>
      <c r="AG742" s="2">
        <v>0.16369609267078999</v>
      </c>
    </row>
    <row r="743" spans="1:33" x14ac:dyDescent="0.35">
      <c r="A743" s="7">
        <v>546</v>
      </c>
      <c r="B743" s="7">
        <v>262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1.2919027240000001</v>
      </c>
      <c r="I743" s="4">
        <v>9.9700716031999992</v>
      </c>
      <c r="J743" s="2">
        <f t="shared" si="23"/>
        <v>0.12957807881593852</v>
      </c>
      <c r="K743" s="3">
        <v>121</v>
      </c>
      <c r="L743" s="3">
        <v>124</v>
      </c>
      <c r="M743" s="3">
        <v>107</v>
      </c>
      <c r="N743" s="3">
        <v>147</v>
      </c>
      <c r="O743" s="24">
        <v>1001</v>
      </c>
      <c r="P743" s="4">
        <v>0.54500000000000004</v>
      </c>
      <c r="Q743" s="4">
        <v>0.57874015748031504</v>
      </c>
      <c r="R743" s="4">
        <v>0.629</v>
      </c>
      <c r="S743" s="4">
        <v>0.75</v>
      </c>
      <c r="T743" s="4">
        <v>0.65</v>
      </c>
      <c r="U743" s="4">
        <v>0.63100000000000001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2">
        <v>0.78745786003118701</v>
      </c>
      <c r="AC743" s="2">
        <v>0.86450543255663004</v>
      </c>
      <c r="AD743" s="2">
        <v>0.99155321637470195</v>
      </c>
      <c r="AE743" s="2">
        <v>1.3862943611198899</v>
      </c>
      <c r="AF743" s="2">
        <v>1.0498221244986801</v>
      </c>
      <c r="AG743" s="2">
        <v>0.99695863494160997</v>
      </c>
    </row>
    <row r="744" spans="1:33" x14ac:dyDescent="0.35">
      <c r="A744" s="7">
        <v>768</v>
      </c>
      <c r="B744" s="7">
        <v>141</v>
      </c>
      <c r="C744" s="7">
        <v>1</v>
      </c>
      <c r="D744" s="7">
        <v>0</v>
      </c>
      <c r="E744" s="22" t="str">
        <f t="shared" si="22"/>
        <v>10</v>
      </c>
      <c r="F744" s="4">
        <v>2.4849999999999998E-3</v>
      </c>
      <c r="G744" s="25">
        <v>0</v>
      </c>
      <c r="H744" s="4">
        <v>1.0217162849999999</v>
      </c>
      <c r="I744" s="4">
        <v>7.7277745761599999</v>
      </c>
      <c r="J744" s="2">
        <f t="shared" si="23"/>
        <v>0.13221352084362945</v>
      </c>
      <c r="K744" s="3">
        <v>157</v>
      </c>
      <c r="L744" s="3">
        <v>132</v>
      </c>
      <c r="M744" s="3">
        <v>101</v>
      </c>
      <c r="N744" s="3">
        <v>109</v>
      </c>
      <c r="O744" s="24">
        <v>1001</v>
      </c>
      <c r="P744" s="4">
        <v>0.48899999999999999</v>
      </c>
      <c r="Q744" s="4">
        <v>0.51904761904761898</v>
      </c>
      <c r="R744" s="4">
        <v>0.124</v>
      </c>
      <c r="S744" s="4">
        <v>0.14199999999999999</v>
      </c>
      <c r="T744" s="4">
        <v>0.16500000000000001</v>
      </c>
      <c r="U744" s="4">
        <v>0.18099999999999999</v>
      </c>
      <c r="V744" s="5">
        <v>100</v>
      </c>
      <c r="W744" s="5">
        <v>0</v>
      </c>
      <c r="X744" s="5">
        <v>100</v>
      </c>
      <c r="Y744" s="5">
        <v>100</v>
      </c>
      <c r="Z744" s="5">
        <v>100</v>
      </c>
      <c r="AA744" s="5">
        <v>100</v>
      </c>
      <c r="AB744" s="2">
        <v>0.67138568877843297</v>
      </c>
      <c r="AC744" s="2">
        <v>0.73198701387620901</v>
      </c>
      <c r="AD744" s="2">
        <v>0.13238918804574601</v>
      </c>
      <c r="AE744" s="2">
        <v>0.153151179494175</v>
      </c>
      <c r="AF744" s="2">
        <v>0.18032355413128201</v>
      </c>
      <c r="AG744" s="2">
        <v>0.199671195129068</v>
      </c>
    </row>
    <row r="745" spans="1:33" x14ac:dyDescent="0.35">
      <c r="A745" s="7">
        <v>646</v>
      </c>
      <c r="B745" s="7">
        <v>15</v>
      </c>
      <c r="C745" s="7">
        <v>1</v>
      </c>
      <c r="D745" s="7">
        <v>0</v>
      </c>
      <c r="E745" s="22" t="str">
        <f t="shared" si="22"/>
        <v>10</v>
      </c>
      <c r="F745" s="4">
        <v>2.2877999999999999E-2</v>
      </c>
      <c r="G745" s="25">
        <v>0</v>
      </c>
      <c r="H745" s="4">
        <v>1.074013605</v>
      </c>
      <c r="I745" s="4">
        <v>8.0840093612700006</v>
      </c>
      <c r="J745" s="2">
        <f t="shared" si="23"/>
        <v>0.1328565513723344</v>
      </c>
      <c r="K745" s="3">
        <v>160</v>
      </c>
      <c r="L745" s="3">
        <v>125</v>
      </c>
      <c r="M745" s="3">
        <v>141</v>
      </c>
      <c r="N745" s="3">
        <v>73</v>
      </c>
      <c r="O745" s="24">
        <v>1001</v>
      </c>
      <c r="P745" s="4">
        <v>0.38800000000000001</v>
      </c>
      <c r="Q745" s="4">
        <v>0.34112149532710301</v>
      </c>
      <c r="R745" s="4">
        <v>0.122</v>
      </c>
      <c r="S745" s="4">
        <v>0.10100000000000001</v>
      </c>
      <c r="T745" s="4">
        <v>0.14899999999999999</v>
      </c>
      <c r="U745" s="4">
        <v>0.15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0.49102299646981101</v>
      </c>
      <c r="AC745" s="2">
        <v>0.41721612464368302</v>
      </c>
      <c r="AD745" s="2">
        <v>0.13010868534702</v>
      </c>
      <c r="AE745" s="2">
        <v>0.106472244510517</v>
      </c>
      <c r="AF745" s="2">
        <v>0.16134315040876299</v>
      </c>
      <c r="AG745" s="2">
        <v>0.16251892949777499</v>
      </c>
    </row>
    <row r="746" spans="1:33" x14ac:dyDescent="0.35">
      <c r="A746" s="7">
        <v>302</v>
      </c>
      <c r="B746" s="7">
        <v>290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0.97806480220000003</v>
      </c>
      <c r="I746" s="4">
        <v>7.2987354957499999</v>
      </c>
      <c r="J746" s="2">
        <f t="shared" si="23"/>
        <v>0.13400469201405094</v>
      </c>
      <c r="K746" s="3">
        <v>197</v>
      </c>
      <c r="L746" s="3">
        <v>104</v>
      </c>
      <c r="M746" s="3">
        <v>110</v>
      </c>
      <c r="N746" s="3">
        <v>88</v>
      </c>
      <c r="O746" s="24">
        <v>1001</v>
      </c>
      <c r="P746" s="4">
        <v>0.39100000000000001</v>
      </c>
      <c r="Q746" s="4">
        <v>0.44444444444444398</v>
      </c>
      <c r="R746" s="4">
        <v>0.77100000000000002</v>
      </c>
      <c r="S746" s="4">
        <v>0.78400000000000003</v>
      </c>
      <c r="T746" s="4">
        <v>0.84199999999999997</v>
      </c>
      <c r="U746" s="4">
        <v>0.83499999999999996</v>
      </c>
      <c r="V746" s="5">
        <v>100</v>
      </c>
      <c r="W746" s="5">
        <v>100</v>
      </c>
      <c r="X746" s="5">
        <v>0</v>
      </c>
      <c r="Y746" s="5">
        <v>0</v>
      </c>
      <c r="Z746" s="5">
        <v>0</v>
      </c>
      <c r="AA746" s="5">
        <v>0</v>
      </c>
      <c r="AB746" s="2">
        <v>0.49593701127223999</v>
      </c>
      <c r="AC746" s="2">
        <v>0.58778666490211895</v>
      </c>
      <c r="AD746" s="2">
        <v>1.4740332754279</v>
      </c>
      <c r="AE746" s="2">
        <v>1.5324768712979699</v>
      </c>
      <c r="AF746" s="2">
        <v>1.8451602459551699</v>
      </c>
      <c r="AG746" s="2">
        <v>1.8018098050815601</v>
      </c>
    </row>
    <row r="747" spans="1:33" x14ac:dyDescent="0.35">
      <c r="A747" s="7">
        <v>698</v>
      </c>
      <c r="B747" s="7">
        <v>121</v>
      </c>
      <c r="C747" s="7">
        <v>1</v>
      </c>
      <c r="D747" s="7">
        <v>0</v>
      </c>
      <c r="E747" s="22" t="str">
        <f t="shared" si="22"/>
        <v>10</v>
      </c>
      <c r="F747" s="4">
        <v>7.3439999999999998E-3</v>
      </c>
      <c r="G747" s="25">
        <v>0</v>
      </c>
      <c r="H747" s="4">
        <v>1.369167279</v>
      </c>
      <c r="I747" s="4">
        <v>9.2815355637400003</v>
      </c>
      <c r="J747" s="2">
        <f t="shared" si="23"/>
        <v>0.14751516810956367</v>
      </c>
      <c r="K747" s="3">
        <v>160</v>
      </c>
      <c r="L747" s="3">
        <v>176</v>
      </c>
      <c r="M747" s="3">
        <v>91</v>
      </c>
      <c r="N747" s="3">
        <v>72</v>
      </c>
      <c r="O747" s="24">
        <v>1001</v>
      </c>
      <c r="P747" s="4">
        <v>0.48299999999999998</v>
      </c>
      <c r="Q747" s="4">
        <v>0.441717791411043</v>
      </c>
      <c r="R747" s="4">
        <v>0.318</v>
      </c>
      <c r="S747" s="4">
        <v>0.32900000000000001</v>
      </c>
      <c r="T747" s="4">
        <v>0.307</v>
      </c>
      <c r="U747" s="4">
        <v>0.28799999999999998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0.65971240447370805</v>
      </c>
      <c r="AC747" s="2">
        <v>0.58289069428991203</v>
      </c>
      <c r="AD747" s="2">
        <v>0.38272562113867498</v>
      </c>
      <c r="AE747" s="2">
        <v>0.39898614201045501</v>
      </c>
      <c r="AF747" s="2">
        <v>0.36672527979223402</v>
      </c>
      <c r="AG747" s="2">
        <v>0.33967736757016098</v>
      </c>
    </row>
    <row r="748" spans="1:33" x14ac:dyDescent="0.35">
      <c r="A748" s="7">
        <v>252</v>
      </c>
      <c r="B748" s="7">
        <v>314</v>
      </c>
      <c r="C748" s="7">
        <v>1</v>
      </c>
      <c r="D748" s="7">
        <v>0</v>
      </c>
      <c r="E748" s="22" t="str">
        <f t="shared" si="22"/>
        <v>10</v>
      </c>
      <c r="F748" s="4">
        <v>3.9309999999999996E-3</v>
      </c>
      <c r="G748" s="25">
        <v>0</v>
      </c>
      <c r="H748" s="4">
        <v>1.10393718</v>
      </c>
      <c r="I748" s="4">
        <v>7.4520351851899997</v>
      </c>
      <c r="J748" s="2">
        <f t="shared" si="23"/>
        <v>0.14813901874670948</v>
      </c>
      <c r="K748" s="3">
        <v>225</v>
      </c>
      <c r="L748" s="3">
        <v>110</v>
      </c>
      <c r="M748" s="3">
        <v>96</v>
      </c>
      <c r="N748" s="3">
        <v>68</v>
      </c>
      <c r="O748" s="24">
        <v>1001</v>
      </c>
      <c r="P748" s="4">
        <v>0.35799999999999998</v>
      </c>
      <c r="Q748" s="4">
        <v>0.41463414634146301</v>
      </c>
      <c r="R748" s="4">
        <v>0.188</v>
      </c>
      <c r="S748" s="4">
        <v>0.223</v>
      </c>
      <c r="T748" s="4">
        <v>0.215</v>
      </c>
      <c r="U748" s="4">
        <v>0.23300000000000001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0.44316697529217602</v>
      </c>
      <c r="AC748" s="2">
        <v>0.53551823635636198</v>
      </c>
      <c r="AD748" s="2">
        <v>0.20825493882045901</v>
      </c>
      <c r="AE748" s="2">
        <v>0.25231492861449001</v>
      </c>
      <c r="AF748" s="2">
        <v>0.242071561199729</v>
      </c>
      <c r="AG748" s="2">
        <v>0.26526847761488098</v>
      </c>
    </row>
    <row r="749" spans="1:33" x14ac:dyDescent="0.35">
      <c r="A749" s="7">
        <v>862</v>
      </c>
      <c r="B749" s="7">
        <v>460</v>
      </c>
      <c r="C749" s="7">
        <v>1</v>
      </c>
      <c r="D749" s="7">
        <v>0</v>
      </c>
      <c r="E749" s="22" t="str">
        <f t="shared" si="22"/>
        <v>10</v>
      </c>
      <c r="F749" s="4">
        <v>2.8900000000000002E-3</v>
      </c>
      <c r="G749" s="25">
        <v>0</v>
      </c>
      <c r="H749" s="4">
        <v>1.063451146</v>
      </c>
      <c r="I749" s="4">
        <v>6.6795031724399996</v>
      </c>
      <c r="J749" s="2">
        <f t="shared" si="23"/>
        <v>0.15921111474096733</v>
      </c>
      <c r="K749" s="3">
        <v>158</v>
      </c>
      <c r="L749" s="3">
        <v>139</v>
      </c>
      <c r="M749" s="3">
        <v>119</v>
      </c>
      <c r="N749" s="3">
        <v>83</v>
      </c>
      <c r="O749" s="24">
        <v>1001</v>
      </c>
      <c r="P749" s="4">
        <v>0.45100000000000001</v>
      </c>
      <c r="Q749" s="4">
        <v>0.41089108910891098</v>
      </c>
      <c r="R749" s="4">
        <v>0.17</v>
      </c>
      <c r="S749" s="4">
        <v>0.14899999999999999</v>
      </c>
      <c r="T749" s="4">
        <v>0.161</v>
      </c>
      <c r="U749" s="4">
        <v>0.17399999999999999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0.59965683747260701</v>
      </c>
      <c r="AC749" s="2">
        <v>0.52914420428967501</v>
      </c>
      <c r="AD749" s="2">
        <v>0.18632957819149301</v>
      </c>
      <c r="AE749" s="2">
        <v>0.16134315040876299</v>
      </c>
      <c r="AF749" s="2">
        <v>0.175544572514931</v>
      </c>
      <c r="AG749" s="2">
        <v>0.19116050546115901</v>
      </c>
    </row>
    <row r="750" spans="1:33" x14ac:dyDescent="0.35">
      <c r="A750" s="7">
        <v>812</v>
      </c>
      <c r="B750" s="7">
        <v>259</v>
      </c>
      <c r="C750" s="7">
        <v>1</v>
      </c>
      <c r="D750" s="7">
        <v>0</v>
      </c>
      <c r="E750" s="22" t="str">
        <f t="shared" si="22"/>
        <v>10</v>
      </c>
      <c r="F750" s="4">
        <v>0.240036</v>
      </c>
      <c r="G750" s="25">
        <v>0</v>
      </c>
      <c r="H750" s="4">
        <v>1.274240866</v>
      </c>
      <c r="I750" s="4">
        <v>7.83210083112</v>
      </c>
      <c r="J750" s="2">
        <f t="shared" si="23"/>
        <v>0.16269464521408389</v>
      </c>
      <c r="K750" s="3">
        <v>130</v>
      </c>
      <c r="L750" s="3">
        <v>97</v>
      </c>
      <c r="M750" s="3">
        <v>162</v>
      </c>
      <c r="N750" s="3">
        <v>110</v>
      </c>
      <c r="O750" s="24">
        <v>1001</v>
      </c>
      <c r="P750" s="4">
        <v>0.40400000000000003</v>
      </c>
      <c r="Q750" s="4">
        <v>0.40441176470588203</v>
      </c>
      <c r="R750" s="4">
        <v>0.155</v>
      </c>
      <c r="S750" s="4">
        <v>0.13200000000000001</v>
      </c>
      <c r="T750" s="4">
        <v>0.16500000000000001</v>
      </c>
      <c r="U750" s="4">
        <v>0.13900000000000001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0.51751461191678705</v>
      </c>
      <c r="AC750" s="2">
        <v>0.51820573106361301</v>
      </c>
      <c r="AD750" s="2">
        <v>0.168418651624963</v>
      </c>
      <c r="AE750" s="2">
        <v>0.14156356432178699</v>
      </c>
      <c r="AF750" s="2">
        <v>0.18032355413128201</v>
      </c>
      <c r="AG750" s="2">
        <v>0.14966077455440599</v>
      </c>
    </row>
    <row r="751" spans="1:33" x14ac:dyDescent="0.35">
      <c r="A751" s="7">
        <v>518</v>
      </c>
      <c r="B751" s="7">
        <v>74</v>
      </c>
      <c r="C751" s="7">
        <v>1</v>
      </c>
      <c r="D751" s="7">
        <v>0</v>
      </c>
      <c r="E751" s="22" t="str">
        <f t="shared" si="22"/>
        <v>10</v>
      </c>
      <c r="F751" s="4">
        <v>1.2488000000000001E-2</v>
      </c>
      <c r="G751" s="25">
        <v>0</v>
      </c>
      <c r="H751" s="4">
        <v>2.0600431279999998</v>
      </c>
      <c r="I751" s="4">
        <v>12.41020614396</v>
      </c>
      <c r="J751" s="2">
        <f t="shared" si="23"/>
        <v>0.16599588307424007</v>
      </c>
      <c r="K751" s="3">
        <v>173</v>
      </c>
      <c r="L751" s="3">
        <v>108</v>
      </c>
      <c r="M751" s="3">
        <v>112</v>
      </c>
      <c r="N751" s="3">
        <v>106</v>
      </c>
      <c r="O751" s="24">
        <v>1001</v>
      </c>
      <c r="P751" s="4">
        <v>0.40899999999999997</v>
      </c>
      <c r="Q751" s="4">
        <v>0.48623853211009199</v>
      </c>
      <c r="R751" s="4">
        <v>0.252</v>
      </c>
      <c r="S751" s="4">
        <v>0.31900000000000001</v>
      </c>
      <c r="T751" s="4">
        <v>0.26500000000000001</v>
      </c>
      <c r="U751" s="4">
        <v>0.25800000000000001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0.52593926157603899</v>
      </c>
      <c r="AC751" s="2">
        <v>0.66599619149399403</v>
      </c>
      <c r="AD751" s="2">
        <v>0.29035230100766002</v>
      </c>
      <c r="AE751" s="2">
        <v>0.38419297283262499</v>
      </c>
      <c r="AF751" s="2">
        <v>0.30788477976930001</v>
      </c>
      <c r="AG751" s="2">
        <v>0.298406035814757</v>
      </c>
    </row>
    <row r="752" spans="1:33" x14ac:dyDescent="0.35">
      <c r="A752" s="7">
        <v>344</v>
      </c>
      <c r="B752" s="7">
        <v>266</v>
      </c>
      <c r="C752" s="7">
        <v>1</v>
      </c>
      <c r="D752" s="7">
        <v>0</v>
      </c>
      <c r="E752" s="22" t="str">
        <f t="shared" si="22"/>
        <v>10</v>
      </c>
      <c r="F752" s="4">
        <v>6.0571E-2</v>
      </c>
      <c r="G752" s="25">
        <v>0</v>
      </c>
      <c r="H752" s="4">
        <v>1.4201694739999999</v>
      </c>
      <c r="I752" s="4">
        <v>8.2755087609999993</v>
      </c>
      <c r="J752" s="2">
        <f t="shared" si="23"/>
        <v>0.17161113775781792</v>
      </c>
      <c r="K752" s="3">
        <v>113</v>
      </c>
      <c r="L752" s="3">
        <v>179</v>
      </c>
      <c r="M752" s="3">
        <v>79</v>
      </c>
      <c r="N752" s="3">
        <v>128</v>
      </c>
      <c r="O752" s="24">
        <v>1001</v>
      </c>
      <c r="P752" s="4">
        <v>0.621</v>
      </c>
      <c r="Q752" s="4">
        <v>0.61835748792270495</v>
      </c>
      <c r="R752" s="4">
        <v>0.27800000000000002</v>
      </c>
      <c r="S752" s="4">
        <v>0.19800000000000001</v>
      </c>
      <c r="T752" s="4">
        <v>0.221</v>
      </c>
      <c r="U752" s="4">
        <v>0.17799999999999999</v>
      </c>
      <c r="V752" s="5">
        <v>0</v>
      </c>
      <c r="W752" s="5">
        <v>0</v>
      </c>
      <c r="X752" s="5">
        <v>100</v>
      </c>
      <c r="Y752" s="5">
        <v>100</v>
      </c>
      <c r="Z752" s="5">
        <v>100</v>
      </c>
      <c r="AA752" s="5">
        <v>100</v>
      </c>
      <c r="AB752" s="2">
        <v>0.97021907389971096</v>
      </c>
      <c r="AC752" s="2">
        <v>0.96327094079834796</v>
      </c>
      <c r="AD752" s="2">
        <v>0.325730140089311</v>
      </c>
      <c r="AE752" s="2">
        <v>0.220646671115623</v>
      </c>
      <c r="AF752" s="2">
        <v>0.24974423311138899</v>
      </c>
      <c r="AG752" s="2">
        <v>0.19601488392595701</v>
      </c>
    </row>
    <row r="753" spans="1:33" x14ac:dyDescent="0.35">
      <c r="A753" s="7">
        <v>870</v>
      </c>
      <c r="B753" s="7">
        <v>340</v>
      </c>
      <c r="C753" s="7">
        <v>1</v>
      </c>
      <c r="D753" s="7">
        <v>0</v>
      </c>
      <c r="E753" s="22" t="str">
        <f t="shared" si="22"/>
        <v>10</v>
      </c>
      <c r="F753" s="4">
        <v>7.9999999999999996E-6</v>
      </c>
      <c r="G753" s="25">
        <v>0</v>
      </c>
      <c r="H753" s="4">
        <v>1.3171465899999999</v>
      </c>
      <c r="I753" s="4">
        <v>7.5608822349700002</v>
      </c>
      <c r="J753" s="2">
        <f t="shared" si="23"/>
        <v>0.17420541003906087</v>
      </c>
      <c r="K753" s="3">
        <v>172</v>
      </c>
      <c r="L753" s="3">
        <v>148</v>
      </c>
      <c r="M753" s="3">
        <v>94</v>
      </c>
      <c r="N753" s="3">
        <v>85</v>
      </c>
      <c r="O753" s="24">
        <v>1001</v>
      </c>
      <c r="P753" s="4">
        <v>0.44800000000000001</v>
      </c>
      <c r="Q753" s="4">
        <v>0.474860335195531</v>
      </c>
      <c r="R753" s="4">
        <v>0.73</v>
      </c>
      <c r="S753" s="4">
        <v>0.74399999999999999</v>
      </c>
      <c r="T753" s="4">
        <v>0.77800000000000002</v>
      </c>
      <c r="U753" s="4">
        <v>0.78600000000000003</v>
      </c>
      <c r="V753" s="5">
        <v>100</v>
      </c>
      <c r="W753" s="5">
        <v>100</v>
      </c>
      <c r="X753" s="5">
        <v>0</v>
      </c>
      <c r="Y753" s="5">
        <v>0</v>
      </c>
      <c r="Z753" s="5">
        <v>0</v>
      </c>
      <c r="AA753" s="5">
        <v>0</v>
      </c>
      <c r="AB753" s="2">
        <v>0.59420723270504205</v>
      </c>
      <c r="AC753" s="2">
        <v>0.64409102357075099</v>
      </c>
      <c r="AD753" s="2">
        <v>1.30933331998376</v>
      </c>
      <c r="AE753" s="2">
        <v>1.3625778345025701</v>
      </c>
      <c r="AF753" s="2">
        <v>1.50507789710986</v>
      </c>
      <c r="AG753" s="2">
        <v>1.5417792639602901</v>
      </c>
    </row>
    <row r="754" spans="1:33" x14ac:dyDescent="0.35">
      <c r="A754" s="7">
        <v>166</v>
      </c>
      <c r="B754" s="7">
        <v>448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5">
        <v>0</v>
      </c>
      <c r="H754" s="4">
        <v>1.495144035</v>
      </c>
      <c r="I754" s="4">
        <v>8.5123495670900002</v>
      </c>
      <c r="J754" s="2">
        <f t="shared" si="23"/>
        <v>0.17564410662603044</v>
      </c>
      <c r="K754" s="3">
        <v>119</v>
      </c>
      <c r="L754" s="3">
        <v>104</v>
      </c>
      <c r="M754" s="3">
        <v>112</v>
      </c>
      <c r="N754" s="3">
        <v>164</v>
      </c>
      <c r="O754" s="24">
        <v>162.72056246755201</v>
      </c>
      <c r="P754" s="4">
        <v>0.51300000000000001</v>
      </c>
      <c r="Q754" s="4">
        <v>0.59420289855072495</v>
      </c>
      <c r="R754" s="4">
        <v>0.36399999999999999</v>
      </c>
      <c r="S754" s="4">
        <v>0.55900000000000005</v>
      </c>
      <c r="T754" s="4">
        <v>0.32500000000000001</v>
      </c>
      <c r="U754" s="4">
        <v>0.34599999999999997</v>
      </c>
      <c r="V754" s="5">
        <v>0</v>
      </c>
      <c r="W754" s="5">
        <v>0</v>
      </c>
      <c r="X754" s="5">
        <v>100</v>
      </c>
      <c r="Y754" s="5">
        <v>0</v>
      </c>
      <c r="Z754" s="5">
        <v>100</v>
      </c>
      <c r="AA754" s="5">
        <v>100</v>
      </c>
      <c r="AB754" s="2">
        <v>0.71949115589954704</v>
      </c>
      <c r="AC754" s="2">
        <v>0.90190199442205499</v>
      </c>
      <c r="AD754" s="2">
        <v>0.452556715642015</v>
      </c>
      <c r="AE754" s="2">
        <v>0.81871040353529101</v>
      </c>
      <c r="AF754" s="2">
        <v>0.39304258810960702</v>
      </c>
      <c r="AG754" s="2">
        <v>0.42464792752493802</v>
      </c>
    </row>
    <row r="755" spans="1:33" x14ac:dyDescent="0.35">
      <c r="A755" s="7">
        <v>490</v>
      </c>
      <c r="B755" s="7">
        <v>213</v>
      </c>
      <c r="C755" s="7">
        <v>1</v>
      </c>
      <c r="D755" s="7">
        <v>0</v>
      </c>
      <c r="E755" s="22" t="str">
        <f t="shared" si="22"/>
        <v>10</v>
      </c>
      <c r="F755" s="4">
        <v>1.1821999999999999E-2</v>
      </c>
      <c r="G755" s="25">
        <v>0</v>
      </c>
      <c r="H755" s="4">
        <v>1.2941686429999999</v>
      </c>
      <c r="I755" s="4">
        <v>7.1030647423</v>
      </c>
      <c r="J755" s="2">
        <f t="shared" si="23"/>
        <v>0.18219862692409347</v>
      </c>
      <c r="K755" s="3">
        <v>161</v>
      </c>
      <c r="L755" s="3">
        <v>114</v>
      </c>
      <c r="M755" s="3">
        <v>120</v>
      </c>
      <c r="N755" s="3">
        <v>104</v>
      </c>
      <c r="O755" s="24">
        <v>1001</v>
      </c>
      <c r="P755" s="4">
        <v>0.43</v>
      </c>
      <c r="Q755" s="4">
        <v>0.46428571428571402</v>
      </c>
      <c r="R755" s="4">
        <v>0.16</v>
      </c>
      <c r="S755" s="4">
        <v>0.16800000000000001</v>
      </c>
      <c r="T755" s="4">
        <v>0.18</v>
      </c>
      <c r="U755" s="4">
        <v>0.16200000000000001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0.56211891815354098</v>
      </c>
      <c r="AC755" s="2">
        <v>0.62415430907299396</v>
      </c>
      <c r="AD755" s="2">
        <v>0.17435338714477799</v>
      </c>
      <c r="AE755" s="2">
        <v>0.183922838160928</v>
      </c>
      <c r="AF755" s="2">
        <v>0.19845093872383801</v>
      </c>
      <c r="AG755" s="2">
        <v>0.17673717850005399</v>
      </c>
    </row>
    <row r="756" spans="1:33" x14ac:dyDescent="0.35">
      <c r="A756" s="7">
        <v>516</v>
      </c>
      <c r="B756" s="7">
        <v>124</v>
      </c>
      <c r="C756" s="7">
        <v>1</v>
      </c>
      <c r="D756" s="7">
        <v>0</v>
      </c>
      <c r="E756" s="22" t="str">
        <f t="shared" si="22"/>
        <v>10</v>
      </c>
      <c r="F756" s="4">
        <v>5.3000000000000001E-5</v>
      </c>
      <c r="G756" s="25">
        <v>0</v>
      </c>
      <c r="H756" s="4">
        <v>1.6644725819999999</v>
      </c>
      <c r="I756" s="4">
        <v>9.0906670894400001</v>
      </c>
      <c r="J756" s="2">
        <f t="shared" si="23"/>
        <v>0.18309685808795073</v>
      </c>
      <c r="K756" s="3">
        <v>147</v>
      </c>
      <c r="L756" s="3">
        <v>136</v>
      </c>
      <c r="M756" s="3">
        <v>100</v>
      </c>
      <c r="N756" s="3">
        <v>116</v>
      </c>
      <c r="O756" s="24">
        <v>1001</v>
      </c>
      <c r="P756" s="4">
        <v>0.50700000000000001</v>
      </c>
      <c r="Q756" s="4">
        <v>0.53703703703703698</v>
      </c>
      <c r="R756" s="4">
        <v>0.79700000000000004</v>
      </c>
      <c r="S756" s="4">
        <v>0.80900000000000005</v>
      </c>
      <c r="T756" s="4">
        <v>0.82399999999999995</v>
      </c>
      <c r="U756" s="4">
        <v>0.80800000000000005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2">
        <v>0.70724610493944695</v>
      </c>
      <c r="AC756" s="2">
        <v>0.77010822169607396</v>
      </c>
      <c r="AD756" s="2">
        <v>1.5945492999403501</v>
      </c>
      <c r="AE756" s="2">
        <v>1.65548185093551</v>
      </c>
      <c r="AF756" s="2">
        <v>1.7372712839439901</v>
      </c>
      <c r="AG756" s="2">
        <v>1.65025990695436</v>
      </c>
    </row>
    <row r="757" spans="1:33" x14ac:dyDescent="0.35">
      <c r="A757" s="7">
        <v>734</v>
      </c>
      <c r="B757" s="7">
        <v>49</v>
      </c>
      <c r="C757" s="7">
        <v>1</v>
      </c>
      <c r="D757" s="7">
        <v>0</v>
      </c>
      <c r="E757" s="22" t="str">
        <f t="shared" si="22"/>
        <v>10</v>
      </c>
      <c r="F757" s="4">
        <v>0.22220999999999999</v>
      </c>
      <c r="G757" s="25">
        <v>0</v>
      </c>
      <c r="H757" s="4">
        <v>1.6987619949999999</v>
      </c>
      <c r="I757" s="4">
        <v>9.1433415871400001</v>
      </c>
      <c r="J757" s="2">
        <f t="shared" si="23"/>
        <v>0.18579224879767023</v>
      </c>
      <c r="K757" s="3">
        <v>143</v>
      </c>
      <c r="L757" s="3">
        <v>147</v>
      </c>
      <c r="M757" s="3">
        <v>118</v>
      </c>
      <c r="N757" s="3">
        <v>91</v>
      </c>
      <c r="O757" s="24">
        <v>1001</v>
      </c>
      <c r="P757" s="4">
        <v>0.51100000000000001</v>
      </c>
      <c r="Q757" s="4">
        <v>0.43540669856459302</v>
      </c>
      <c r="R757" s="4">
        <v>0.26800000000000002</v>
      </c>
      <c r="S757" s="4">
        <v>0.247</v>
      </c>
      <c r="T757" s="4">
        <v>0.24199999999999999</v>
      </c>
      <c r="U757" s="4">
        <v>0.22600000000000001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0.71539278950726504</v>
      </c>
      <c r="AC757" s="2">
        <v>0.57164962749914605</v>
      </c>
      <c r="AD757" s="2">
        <v>0.311974765020825</v>
      </c>
      <c r="AE757" s="2">
        <v>0.283690051182243</v>
      </c>
      <c r="AF757" s="2">
        <v>0.27707189333976501</v>
      </c>
      <c r="AG757" s="2">
        <v>0.25618340539241002</v>
      </c>
    </row>
    <row r="758" spans="1:33" x14ac:dyDescent="0.35">
      <c r="A758" s="7">
        <v>468</v>
      </c>
      <c r="B758" s="7">
        <v>337</v>
      </c>
      <c r="C758" s="7">
        <v>1</v>
      </c>
      <c r="D758" s="7">
        <v>0</v>
      </c>
      <c r="E758" s="22" t="str">
        <f t="shared" si="22"/>
        <v>10</v>
      </c>
      <c r="F758" s="4">
        <v>5.3899999999999998E-4</v>
      </c>
      <c r="G758" s="25">
        <v>0</v>
      </c>
      <c r="H758" s="4">
        <v>1.6482270219999999</v>
      </c>
      <c r="I758" s="4">
        <v>8.3068152980000001</v>
      </c>
      <c r="J758" s="2">
        <f t="shared" si="23"/>
        <v>0.1984186433514222</v>
      </c>
      <c r="K758" s="3">
        <v>154</v>
      </c>
      <c r="L758" s="3">
        <v>155</v>
      </c>
      <c r="M758" s="3">
        <v>84</v>
      </c>
      <c r="N758" s="3">
        <v>106</v>
      </c>
      <c r="O758" s="24">
        <v>1001</v>
      </c>
      <c r="P758" s="4">
        <v>0.52600000000000002</v>
      </c>
      <c r="Q758" s="4">
        <v>0.557894736842105</v>
      </c>
      <c r="R758" s="4">
        <v>0.28599999999999998</v>
      </c>
      <c r="S758" s="4">
        <v>0.34699999999999998</v>
      </c>
      <c r="T758" s="4">
        <v>0.26300000000000001</v>
      </c>
      <c r="U758" s="4">
        <v>0.26800000000000002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0.74654795728706103</v>
      </c>
      <c r="AC758" s="2">
        <v>0.81620727331717202</v>
      </c>
      <c r="AD758" s="2">
        <v>0.33687231664255302</v>
      </c>
      <c r="AE758" s="2">
        <v>0.426178149705706</v>
      </c>
      <c r="AF758" s="2">
        <v>0.30516738679279998</v>
      </c>
      <c r="AG758" s="2">
        <v>0.311974765020825</v>
      </c>
    </row>
    <row r="759" spans="1:33" x14ac:dyDescent="0.35">
      <c r="A759" s="7">
        <v>194</v>
      </c>
      <c r="B759" s="7">
        <v>19</v>
      </c>
      <c r="C759" s="7">
        <v>1</v>
      </c>
      <c r="D759" s="7">
        <v>0</v>
      </c>
      <c r="E759" s="22" t="str">
        <f t="shared" si="22"/>
        <v>10</v>
      </c>
      <c r="F759" s="4">
        <v>4.4918E-2</v>
      </c>
      <c r="G759" s="25">
        <v>0</v>
      </c>
      <c r="H759" s="4">
        <v>1.8264876130000001</v>
      </c>
      <c r="I759" s="4">
        <v>8.8064324841000001</v>
      </c>
      <c r="J759" s="2">
        <f t="shared" si="23"/>
        <v>0.2074038058314443</v>
      </c>
      <c r="K759" s="3">
        <v>149</v>
      </c>
      <c r="L759" s="3">
        <v>135</v>
      </c>
      <c r="M759" s="3">
        <v>98</v>
      </c>
      <c r="N759" s="3">
        <v>117</v>
      </c>
      <c r="O759" s="24">
        <v>1001</v>
      </c>
      <c r="P759" s="4">
        <v>0.50800000000000001</v>
      </c>
      <c r="Q759" s="4">
        <v>0.54418604651162805</v>
      </c>
      <c r="R759" s="4">
        <v>0.30199999999999999</v>
      </c>
      <c r="S759" s="4">
        <v>0.30499999999999999</v>
      </c>
      <c r="T759" s="4">
        <v>0.26800000000000002</v>
      </c>
      <c r="U759" s="4">
        <v>0.28799999999999998</v>
      </c>
      <c r="V759" s="5">
        <v>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0.70927656248982895</v>
      </c>
      <c r="AC759" s="2">
        <v>0.78567054945709103</v>
      </c>
      <c r="AD759" s="2">
        <v>0.35953617621976502</v>
      </c>
      <c r="AE759" s="2">
        <v>0.36384343341734499</v>
      </c>
      <c r="AF759" s="2">
        <v>0.311974765020825</v>
      </c>
      <c r="AG759" s="2">
        <v>0.33967736757016098</v>
      </c>
    </row>
    <row r="760" spans="1:33" x14ac:dyDescent="0.35">
      <c r="A760" s="7">
        <v>822</v>
      </c>
      <c r="B760" s="7">
        <v>475</v>
      </c>
      <c r="C760" s="7">
        <v>1</v>
      </c>
      <c r="D760" s="7">
        <v>0</v>
      </c>
      <c r="E760" s="22" t="str">
        <f t="shared" si="22"/>
        <v>10</v>
      </c>
      <c r="F760" s="4">
        <v>2.5490000000000001E-3</v>
      </c>
      <c r="G760" s="25">
        <v>0</v>
      </c>
      <c r="H760" s="4">
        <v>1.702217699</v>
      </c>
      <c r="I760" s="4">
        <v>7.8575467810399999</v>
      </c>
      <c r="J760" s="2">
        <f t="shared" si="23"/>
        <v>0.21663475209684974</v>
      </c>
      <c r="K760" s="3">
        <v>162</v>
      </c>
      <c r="L760" s="3">
        <v>112</v>
      </c>
      <c r="M760" s="3">
        <v>112</v>
      </c>
      <c r="N760" s="3">
        <v>113</v>
      </c>
      <c r="O760" s="24">
        <v>1001</v>
      </c>
      <c r="P760" s="4">
        <v>0.43099999999999999</v>
      </c>
      <c r="Q760" s="4">
        <v>0.50222222222222201</v>
      </c>
      <c r="R760" s="4">
        <v>0.23400000000000001</v>
      </c>
      <c r="S760" s="4">
        <v>0.28699999999999998</v>
      </c>
      <c r="T760" s="4">
        <v>0.223</v>
      </c>
      <c r="U760" s="4">
        <v>0.22800000000000001</v>
      </c>
      <c r="V760" s="5">
        <v>100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0.56387484485580597</v>
      </c>
      <c r="AC760" s="2">
        <v>0.69760153090932597</v>
      </c>
      <c r="AD760" s="2">
        <v>0.26657310924154598</v>
      </c>
      <c r="AE760" s="2">
        <v>0.33827385856784098</v>
      </c>
      <c r="AF760" s="2">
        <v>0.25231492861449001</v>
      </c>
      <c r="AG760" s="2">
        <v>0.25877072895736097</v>
      </c>
    </row>
    <row r="761" spans="1:33" x14ac:dyDescent="0.35">
      <c r="A761" s="7">
        <v>528</v>
      </c>
      <c r="B761" s="7">
        <v>179</v>
      </c>
      <c r="C761" s="7">
        <v>1</v>
      </c>
      <c r="D761" s="7">
        <v>0</v>
      </c>
      <c r="E761" s="22" t="str">
        <f t="shared" si="22"/>
        <v>10</v>
      </c>
      <c r="F761" s="4">
        <v>0.15040400000000001</v>
      </c>
      <c r="G761" s="25">
        <v>0</v>
      </c>
      <c r="H761" s="4">
        <v>2.0915574819999998</v>
      </c>
      <c r="I761" s="4">
        <v>8.5255981875</v>
      </c>
      <c r="J761" s="2">
        <f t="shared" si="23"/>
        <v>0.24532677191690602</v>
      </c>
      <c r="K761" s="3">
        <v>153</v>
      </c>
      <c r="L761" s="3">
        <v>114</v>
      </c>
      <c r="M761" s="3">
        <v>118</v>
      </c>
      <c r="N761" s="3">
        <v>114</v>
      </c>
      <c r="O761" s="24">
        <v>1001</v>
      </c>
      <c r="P761" s="4">
        <v>0.443</v>
      </c>
      <c r="Q761" s="4">
        <v>0.49137931034482801</v>
      </c>
      <c r="R761" s="4">
        <v>0.65300000000000002</v>
      </c>
      <c r="S761" s="4">
        <v>0.69</v>
      </c>
      <c r="T761" s="4">
        <v>0.69299999999999995</v>
      </c>
      <c r="U761" s="4">
        <v>0.68400000000000005</v>
      </c>
      <c r="V761" s="5">
        <v>100</v>
      </c>
      <c r="W761" s="5">
        <v>100</v>
      </c>
      <c r="X761" s="5">
        <v>0</v>
      </c>
      <c r="Y761" s="5">
        <v>0</v>
      </c>
      <c r="Z761" s="5">
        <v>0</v>
      </c>
      <c r="AA761" s="5">
        <v>0</v>
      </c>
      <c r="AB761" s="2">
        <v>0.58519003905485301</v>
      </c>
      <c r="AC761" s="2">
        <v>0.67605274720064501</v>
      </c>
      <c r="AD761" s="2">
        <v>1.05843049903528</v>
      </c>
      <c r="AE761" s="2">
        <v>1.17118298150294</v>
      </c>
      <c r="AF761" s="2">
        <v>1.18090753139494</v>
      </c>
      <c r="AG761" s="2">
        <v>1.1520130653952301</v>
      </c>
    </row>
    <row r="762" spans="1:33" x14ac:dyDescent="0.35">
      <c r="A762" s="7">
        <v>666</v>
      </c>
      <c r="B762" s="7">
        <v>446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5">
        <v>0</v>
      </c>
      <c r="H762" s="4">
        <v>2.2646472329999998</v>
      </c>
      <c r="I762" s="4">
        <v>9.0479569627600007</v>
      </c>
      <c r="J762" s="2">
        <f t="shared" si="23"/>
        <v>0.25029376712565493</v>
      </c>
      <c r="K762" s="3">
        <v>138</v>
      </c>
      <c r="L762" s="3">
        <v>73</v>
      </c>
      <c r="M762" s="3">
        <v>192</v>
      </c>
      <c r="N762" s="3">
        <v>96</v>
      </c>
      <c r="O762" s="24">
        <v>1001</v>
      </c>
      <c r="P762" s="4">
        <v>0.33800000000000002</v>
      </c>
      <c r="Q762" s="4">
        <v>0.33333333333333298</v>
      </c>
      <c r="R762" s="4">
        <v>0.23699999999999999</v>
      </c>
      <c r="S762" s="4">
        <v>0.23499999999999999</v>
      </c>
      <c r="T762" s="4">
        <v>0.253</v>
      </c>
      <c r="U762" s="4">
        <v>0.248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0.41248972304512899</v>
      </c>
      <c r="AC762" s="2">
        <v>0.405465108108164</v>
      </c>
      <c r="AD762" s="2">
        <v>0.27049724769768002</v>
      </c>
      <c r="AE762" s="2">
        <v>0.26787944515560103</v>
      </c>
      <c r="AF762" s="2">
        <v>0.29169009384931999</v>
      </c>
      <c r="AG762" s="2">
        <v>0.28501895503229702</v>
      </c>
    </row>
    <row r="763" spans="1:33" x14ac:dyDescent="0.35">
      <c r="A763" s="7">
        <v>460</v>
      </c>
      <c r="B763" s="7">
        <v>360</v>
      </c>
      <c r="C763" s="7">
        <v>1</v>
      </c>
      <c r="D763" s="7">
        <v>0</v>
      </c>
      <c r="E763" s="22" t="str">
        <f t="shared" si="22"/>
        <v>10</v>
      </c>
      <c r="F763" s="4">
        <v>2.1900000000000001E-4</v>
      </c>
      <c r="G763" s="25">
        <v>0</v>
      </c>
      <c r="H763" s="4">
        <v>1.6814109589999999</v>
      </c>
      <c r="I763" s="4">
        <v>6.3606258273999998</v>
      </c>
      <c r="J763" s="2">
        <f t="shared" si="23"/>
        <v>0.26434678043108562</v>
      </c>
      <c r="K763" s="3">
        <v>240</v>
      </c>
      <c r="L763" s="3">
        <v>113</v>
      </c>
      <c r="M763" s="3">
        <v>79</v>
      </c>
      <c r="N763" s="3">
        <v>67</v>
      </c>
      <c r="O763" s="24">
        <v>1001</v>
      </c>
      <c r="P763" s="4">
        <v>0.34899999999999998</v>
      </c>
      <c r="Q763" s="4">
        <v>0.45890410958904099</v>
      </c>
      <c r="R763" s="4">
        <v>0.19</v>
      </c>
      <c r="S763" s="4">
        <v>0.26300000000000001</v>
      </c>
      <c r="T763" s="4">
        <v>0.189</v>
      </c>
      <c r="U763" s="4">
        <v>0.247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0.42924563677356797</v>
      </c>
      <c r="AC763" s="2">
        <v>0.61415876924131496</v>
      </c>
      <c r="AD763" s="2">
        <v>0.21072103131565301</v>
      </c>
      <c r="AE763" s="2">
        <v>0.30516738679279998</v>
      </c>
      <c r="AF763" s="2">
        <v>0.209487224866724</v>
      </c>
      <c r="AG763" s="2">
        <v>0.283690051182243</v>
      </c>
    </row>
    <row r="764" spans="1:33" x14ac:dyDescent="0.35">
      <c r="A764" s="7">
        <v>594</v>
      </c>
      <c r="B764" s="7">
        <v>135</v>
      </c>
      <c r="C764" s="7">
        <v>1</v>
      </c>
      <c r="D764" s="7">
        <v>0</v>
      </c>
      <c r="E764" s="22" t="str">
        <f t="shared" si="22"/>
        <v>10</v>
      </c>
      <c r="F764" s="4">
        <v>1.9931999999999998E-2</v>
      </c>
      <c r="G764" s="25">
        <v>0</v>
      </c>
      <c r="H764" s="4">
        <v>2.208959766</v>
      </c>
      <c r="I764" s="4">
        <v>6.7026613692000003</v>
      </c>
      <c r="J764" s="2">
        <f t="shared" si="23"/>
        <v>0.32956457805709666</v>
      </c>
      <c r="K764" s="3">
        <v>215</v>
      </c>
      <c r="L764" s="3">
        <v>96</v>
      </c>
      <c r="M764" s="3">
        <v>114</v>
      </c>
      <c r="N764" s="3">
        <v>74</v>
      </c>
      <c r="O764" s="24">
        <v>1001</v>
      </c>
      <c r="P764" s="4">
        <v>0.36899999999999999</v>
      </c>
      <c r="Q764" s="4">
        <v>0.39361702127659598</v>
      </c>
      <c r="R764" s="4">
        <v>0.24299999999999999</v>
      </c>
      <c r="S764" s="4">
        <v>0.26400000000000001</v>
      </c>
      <c r="T764" s="4">
        <v>0.29699999999999999</v>
      </c>
      <c r="U764" s="4">
        <v>0.26800000000000002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0.46044941644092402</v>
      </c>
      <c r="AC764" s="2">
        <v>0.50024351443545401</v>
      </c>
      <c r="AD764" s="2">
        <v>0.278392025544688</v>
      </c>
      <c r="AE764" s="2">
        <v>0.30652516025326099</v>
      </c>
      <c r="AF764" s="2">
        <v>0.35239838717147198</v>
      </c>
      <c r="AG764" s="2">
        <v>0.311974765020825</v>
      </c>
    </row>
    <row r="765" spans="1:33" x14ac:dyDescent="0.35">
      <c r="A765" s="7">
        <v>116</v>
      </c>
      <c r="B765" s="7">
        <v>85</v>
      </c>
      <c r="C765" s="7">
        <v>1</v>
      </c>
      <c r="D765" s="7">
        <v>0</v>
      </c>
      <c r="E765" s="22" t="str">
        <f t="shared" si="22"/>
        <v>10</v>
      </c>
      <c r="F765" s="4">
        <v>2.0708000000000001E-2</v>
      </c>
      <c r="G765" s="25">
        <v>0</v>
      </c>
      <c r="H765" s="4">
        <v>2.2577072569999999</v>
      </c>
      <c r="I765" s="4">
        <v>6.6140178672700003</v>
      </c>
      <c r="J765" s="2">
        <f t="shared" si="23"/>
        <v>0.34135185333750701</v>
      </c>
      <c r="K765" s="3">
        <v>183</v>
      </c>
      <c r="L765" s="3">
        <v>143</v>
      </c>
      <c r="M765" s="3">
        <v>81</v>
      </c>
      <c r="N765" s="3">
        <v>92</v>
      </c>
      <c r="O765" s="24">
        <v>1001</v>
      </c>
      <c r="P765" s="4">
        <v>0.45800000000000002</v>
      </c>
      <c r="Q765" s="4">
        <v>0.53179190751445105</v>
      </c>
      <c r="R765" s="4">
        <v>0.27500000000000002</v>
      </c>
      <c r="S765" s="4">
        <v>0.317</v>
      </c>
      <c r="T765" s="4">
        <v>0.23899999999999999</v>
      </c>
      <c r="U765" s="4">
        <v>0.28499999999999998</v>
      </c>
      <c r="V765" s="5">
        <v>100</v>
      </c>
      <c r="W765" s="5">
        <v>0</v>
      </c>
      <c r="X765" s="5">
        <v>100</v>
      </c>
      <c r="Y765" s="5">
        <v>100</v>
      </c>
      <c r="Z765" s="5">
        <v>100</v>
      </c>
      <c r="AA765" s="5">
        <v>100</v>
      </c>
      <c r="AB765" s="2">
        <v>0.61248927754249105</v>
      </c>
      <c r="AC765" s="2">
        <v>0.75884243982534005</v>
      </c>
      <c r="AD765" s="2">
        <v>0.321583624127462</v>
      </c>
      <c r="AE765" s="2">
        <v>0.38126041941134697</v>
      </c>
      <c r="AF765" s="2">
        <v>0.27312192112045097</v>
      </c>
      <c r="AG765" s="2">
        <v>0.33547273628812901</v>
      </c>
    </row>
    <row r="766" spans="1:33" x14ac:dyDescent="0.35">
      <c r="A766" s="7">
        <v>326</v>
      </c>
      <c r="B766" s="7">
        <v>479</v>
      </c>
      <c r="C766" s="7">
        <v>1</v>
      </c>
      <c r="D766" s="7">
        <v>0</v>
      </c>
      <c r="E766" s="22" t="str">
        <f t="shared" si="22"/>
        <v>10</v>
      </c>
      <c r="F766" s="4">
        <v>8.3876999999999993E-2</v>
      </c>
      <c r="G766" s="25">
        <v>0</v>
      </c>
      <c r="H766" s="4">
        <v>2.3130574450000001</v>
      </c>
      <c r="I766" s="4">
        <v>6.3970140345399997</v>
      </c>
      <c r="J766" s="2">
        <f t="shared" si="23"/>
        <v>0.36158392532998856</v>
      </c>
      <c r="K766" s="3">
        <v>171</v>
      </c>
      <c r="L766" s="3">
        <v>128</v>
      </c>
      <c r="M766" s="3">
        <v>109</v>
      </c>
      <c r="N766" s="3">
        <v>91</v>
      </c>
      <c r="O766" s="24">
        <v>1001</v>
      </c>
      <c r="P766" s="4">
        <v>0.42799999999999999</v>
      </c>
      <c r="Q766" s="4">
        <v>0.45500000000000002</v>
      </c>
      <c r="R766" s="4">
        <v>0.26700000000000002</v>
      </c>
      <c r="S766" s="4">
        <v>0.28599999999999998</v>
      </c>
      <c r="T766" s="4">
        <v>0.248</v>
      </c>
      <c r="U766" s="4">
        <v>0.27600000000000002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0.55861628760233895</v>
      </c>
      <c r="AC766" s="2">
        <v>0.60696948431889297</v>
      </c>
      <c r="AD766" s="2">
        <v>0.31060957709548598</v>
      </c>
      <c r="AE766" s="2">
        <v>0.33687231664255302</v>
      </c>
      <c r="AF766" s="2">
        <v>0.28501895503229702</v>
      </c>
      <c r="AG766" s="2">
        <v>0.322963886596421</v>
      </c>
    </row>
    <row r="767" spans="1:33" x14ac:dyDescent="0.35">
      <c r="A767" s="7">
        <v>98</v>
      </c>
      <c r="B767" s="7">
        <v>69</v>
      </c>
      <c r="C767" s="7">
        <v>1</v>
      </c>
      <c r="D767" s="7">
        <v>0</v>
      </c>
      <c r="E767" s="22" t="str">
        <f t="shared" si="22"/>
        <v>10</v>
      </c>
      <c r="F767" s="4">
        <v>6.6299999999999996E-4</v>
      </c>
      <c r="G767" s="25">
        <v>0</v>
      </c>
      <c r="H767" s="4">
        <v>4.0481372799999997</v>
      </c>
      <c r="I767" s="4">
        <v>10.673351633119999</v>
      </c>
      <c r="J767" s="2">
        <f t="shared" si="23"/>
        <v>0.37927517233091113</v>
      </c>
      <c r="K767" s="3">
        <v>117</v>
      </c>
      <c r="L767" s="3">
        <v>109</v>
      </c>
      <c r="M767" s="3">
        <v>145</v>
      </c>
      <c r="N767" s="3">
        <v>128</v>
      </c>
      <c r="O767" s="24">
        <v>1001</v>
      </c>
      <c r="P767" s="4">
        <v>0.47599999999999998</v>
      </c>
      <c r="Q767" s="4">
        <v>0.46886446886446898</v>
      </c>
      <c r="R767" s="4">
        <v>0.53600000000000003</v>
      </c>
      <c r="S767" s="4">
        <v>0.52600000000000002</v>
      </c>
      <c r="T767" s="4">
        <v>0.54400000000000004</v>
      </c>
      <c r="U767" s="4">
        <v>0.54</v>
      </c>
      <c r="V767" s="5">
        <v>100</v>
      </c>
      <c r="W767" s="5">
        <v>100</v>
      </c>
      <c r="X767" s="5">
        <v>0</v>
      </c>
      <c r="Y767" s="5">
        <v>0</v>
      </c>
      <c r="Z767" s="5">
        <v>0</v>
      </c>
      <c r="AA767" s="5">
        <v>0</v>
      </c>
      <c r="AB767" s="2">
        <v>0.64626359466109495</v>
      </c>
      <c r="AC767" s="2">
        <v>0.632738052764385</v>
      </c>
      <c r="AD767" s="2">
        <v>0.76787072675588197</v>
      </c>
      <c r="AE767" s="2">
        <v>0.74654795728706103</v>
      </c>
      <c r="AF767" s="2">
        <v>0.78526246946775102</v>
      </c>
      <c r="AG767" s="2">
        <v>0.77652878949899595</v>
      </c>
    </row>
    <row r="768" spans="1:33" x14ac:dyDescent="0.35">
      <c r="A768" s="7">
        <v>34</v>
      </c>
      <c r="B768" s="7">
        <v>339</v>
      </c>
      <c r="C768" s="7">
        <v>1</v>
      </c>
      <c r="D768" s="7">
        <v>0</v>
      </c>
      <c r="E768" s="22" t="str">
        <f t="shared" si="22"/>
        <v>10</v>
      </c>
      <c r="F768" s="4">
        <v>0.24992400000000001</v>
      </c>
      <c r="G768" s="25">
        <v>0</v>
      </c>
      <c r="H768" s="4">
        <v>3.0467724669999998</v>
      </c>
      <c r="I768" s="4">
        <v>7.6219112372</v>
      </c>
      <c r="J768" s="2">
        <f t="shared" si="23"/>
        <v>0.39973864457115721</v>
      </c>
      <c r="K768" s="3">
        <v>141</v>
      </c>
      <c r="L768" s="3">
        <v>164</v>
      </c>
      <c r="M768" s="3">
        <v>91</v>
      </c>
      <c r="N768" s="3">
        <v>103</v>
      </c>
      <c r="O768" s="24">
        <v>1001</v>
      </c>
      <c r="P768" s="4">
        <v>0.51600000000000001</v>
      </c>
      <c r="Q768" s="4">
        <v>0.53092783505154595</v>
      </c>
      <c r="R768" s="4">
        <v>0.67300000000000004</v>
      </c>
      <c r="S768" s="4">
        <v>0.72</v>
      </c>
      <c r="T768" s="4">
        <v>0.65500000000000003</v>
      </c>
      <c r="U768" s="4">
        <v>0.629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2">
        <v>0.72567037226550501</v>
      </c>
      <c r="AC768" s="2">
        <v>0.75699865254647802</v>
      </c>
      <c r="AD768" s="2">
        <v>1.11779510808488</v>
      </c>
      <c r="AE768" s="2">
        <v>1.27296567581289</v>
      </c>
      <c r="AF768" s="2">
        <v>1.06421086195078</v>
      </c>
      <c r="AG768" s="2">
        <v>0.99155321637470195</v>
      </c>
    </row>
    <row r="769" spans="1:33" x14ac:dyDescent="0.35">
      <c r="A769" s="7">
        <v>204</v>
      </c>
      <c r="B769" s="7">
        <v>8</v>
      </c>
      <c r="C769" s="7">
        <v>1</v>
      </c>
      <c r="D769" s="7">
        <v>0</v>
      </c>
      <c r="E769" s="22" t="str">
        <f t="shared" si="22"/>
        <v>10</v>
      </c>
      <c r="F769" s="4">
        <v>7.1890000000000001E-3</v>
      </c>
      <c r="G769" s="25">
        <v>0</v>
      </c>
      <c r="H769" s="4">
        <v>3.505814752</v>
      </c>
      <c r="I769" s="4">
        <v>8.3688967707100002</v>
      </c>
      <c r="J769" s="2">
        <f t="shared" si="23"/>
        <v>0.41891002458888904</v>
      </c>
      <c r="K769" s="3">
        <v>186</v>
      </c>
      <c r="L769" s="3">
        <v>140</v>
      </c>
      <c r="M769" s="3">
        <v>122</v>
      </c>
      <c r="N769" s="3">
        <v>51</v>
      </c>
      <c r="O769" s="24">
        <v>1001</v>
      </c>
      <c r="P769" s="4">
        <v>0.41099999999999998</v>
      </c>
      <c r="Q769" s="4">
        <v>0.29479768786127197</v>
      </c>
      <c r="R769" s="4">
        <v>0.40300000000000002</v>
      </c>
      <c r="S769" s="4">
        <v>0.34699999999999998</v>
      </c>
      <c r="T769" s="4">
        <v>0.39400000000000002</v>
      </c>
      <c r="U769" s="4">
        <v>0.375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0.52932909533054995</v>
      </c>
      <c r="AC769" s="2">
        <v>0.34927054976452199</v>
      </c>
      <c r="AD769" s="2">
        <v>0.51583816558953499</v>
      </c>
      <c r="AE769" s="2">
        <v>0.426178149705706</v>
      </c>
      <c r="AF769" s="2">
        <v>0.50087529291282296</v>
      </c>
      <c r="AG769" s="2">
        <v>0.47000362924573602</v>
      </c>
    </row>
    <row r="770" spans="1:33" x14ac:dyDescent="0.35">
      <c r="A770" s="7">
        <v>732</v>
      </c>
      <c r="B770" s="7">
        <v>422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2.6842000000000001E-2</v>
      </c>
      <c r="G770" s="25">
        <v>0</v>
      </c>
      <c r="H770" s="4">
        <v>3.9790795129999998</v>
      </c>
      <c r="I770" s="4">
        <v>8.8635214982000008</v>
      </c>
      <c r="J770" s="2">
        <f t="shared" ref="J770:J833" si="25">H770/I770</f>
        <v>0.44892760894279654</v>
      </c>
      <c r="K770" s="3">
        <v>153</v>
      </c>
      <c r="L770" s="3">
        <v>115</v>
      </c>
      <c r="M770" s="3">
        <v>109</v>
      </c>
      <c r="N770" s="3">
        <v>122</v>
      </c>
      <c r="O770" s="24">
        <v>798.89496101429904</v>
      </c>
      <c r="P770" s="4">
        <v>0.47099999999999997</v>
      </c>
      <c r="Q770" s="4">
        <v>0.52813852813852802</v>
      </c>
      <c r="R770" s="4">
        <v>0.58799999999999997</v>
      </c>
      <c r="S770" s="4">
        <v>0.65800000000000003</v>
      </c>
      <c r="T770" s="4">
        <v>0.57199999999999995</v>
      </c>
      <c r="U770" s="4">
        <v>0.55700000000000005</v>
      </c>
      <c r="V770" s="5">
        <v>100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2">
        <v>0.63676684712383802</v>
      </c>
      <c r="AC770" s="2">
        <v>0.75106982829265001</v>
      </c>
      <c r="AD770" s="2">
        <v>0.88673192963261105</v>
      </c>
      <c r="AE770" s="2">
        <v>1.07294454191953</v>
      </c>
      <c r="AF770" s="2">
        <v>0.84863208340034002</v>
      </c>
      <c r="AG770" s="2">
        <v>0.81418550893700103</v>
      </c>
    </row>
    <row r="771" spans="1:33" x14ac:dyDescent="0.35">
      <c r="A771" s="7">
        <v>606</v>
      </c>
      <c r="B771" s="7">
        <v>205</v>
      </c>
      <c r="C771" s="7">
        <v>1</v>
      </c>
      <c r="D771" s="7">
        <v>0</v>
      </c>
      <c r="E771" s="22" t="str">
        <f t="shared" si="24"/>
        <v>10</v>
      </c>
      <c r="F771" s="4">
        <v>1.5075E-2</v>
      </c>
      <c r="G771" s="25">
        <v>0</v>
      </c>
      <c r="H771" s="4">
        <v>2.7499156349999998</v>
      </c>
      <c r="I771" s="4">
        <v>5.9905214456999998</v>
      </c>
      <c r="J771" s="2">
        <f t="shared" si="25"/>
        <v>0.45904445212760087</v>
      </c>
      <c r="K771" s="3">
        <v>138</v>
      </c>
      <c r="L771" s="3">
        <v>160</v>
      </c>
      <c r="M771" s="3">
        <v>106</v>
      </c>
      <c r="N771" s="3">
        <v>95</v>
      </c>
      <c r="O771" s="24">
        <v>1001</v>
      </c>
      <c r="P771" s="4">
        <v>0.51600000000000001</v>
      </c>
      <c r="Q771" s="4">
        <v>0.47263681592039802</v>
      </c>
      <c r="R771" s="4">
        <v>0.73199999999999998</v>
      </c>
      <c r="S771" s="4">
        <v>0.63300000000000001</v>
      </c>
      <c r="T771" s="4">
        <v>0.69599999999999995</v>
      </c>
      <c r="U771" s="4">
        <v>0.7</v>
      </c>
      <c r="V771" s="5">
        <v>0</v>
      </c>
      <c r="W771" s="5">
        <v>100</v>
      </c>
      <c r="X771" s="5">
        <v>0</v>
      </c>
      <c r="Y771" s="5">
        <v>0</v>
      </c>
      <c r="Z771" s="5">
        <v>0</v>
      </c>
      <c r="AA771" s="5">
        <v>0</v>
      </c>
      <c r="AB771" s="2">
        <v>0.72567037226550501</v>
      </c>
      <c r="AC771" s="2">
        <v>0.63986581394700803</v>
      </c>
      <c r="AD771" s="2">
        <v>1.3167682984712801</v>
      </c>
      <c r="AE771" s="2">
        <v>1.0023934309275699</v>
      </c>
      <c r="AF771" s="2">
        <v>1.1907275775759201</v>
      </c>
      <c r="AG771" s="2">
        <v>1.2039728043259399</v>
      </c>
    </row>
    <row r="772" spans="1:33" x14ac:dyDescent="0.35">
      <c r="A772" s="7">
        <v>44</v>
      </c>
      <c r="B772" s="7">
        <v>220</v>
      </c>
      <c r="C772" s="7">
        <v>1</v>
      </c>
      <c r="D772" s="7">
        <v>0</v>
      </c>
      <c r="E772" s="22" t="str">
        <f t="shared" si="24"/>
        <v>10</v>
      </c>
      <c r="F772" s="4">
        <v>6.8954000000000001E-2</v>
      </c>
      <c r="G772" s="25">
        <v>0</v>
      </c>
      <c r="H772" s="4">
        <v>4.0913462950000001</v>
      </c>
      <c r="I772" s="4">
        <v>7.7020897706589997</v>
      </c>
      <c r="J772" s="2">
        <f t="shared" si="25"/>
        <v>0.53119950777332214</v>
      </c>
      <c r="K772" s="3">
        <v>130</v>
      </c>
      <c r="L772" s="3">
        <v>129</v>
      </c>
      <c r="M772" s="3">
        <v>115</v>
      </c>
      <c r="N772" s="3">
        <v>125</v>
      </c>
      <c r="O772" s="24">
        <v>851.06086195408398</v>
      </c>
      <c r="P772" s="4">
        <v>0.53300000000000003</v>
      </c>
      <c r="Q772" s="4">
        <v>0.52083333333333304</v>
      </c>
      <c r="R772" s="4">
        <v>0.64900000000000002</v>
      </c>
      <c r="S772" s="4">
        <v>0.61</v>
      </c>
      <c r="T772" s="4">
        <v>0.64700000000000002</v>
      </c>
      <c r="U772" s="4">
        <v>0.65500000000000003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2">
        <v>0.76142602131324</v>
      </c>
      <c r="AC772" s="2">
        <v>0.73570679497874103</v>
      </c>
      <c r="AD772" s="2">
        <v>1.0469690555162701</v>
      </c>
      <c r="AE772" s="2">
        <v>0.94160853985844495</v>
      </c>
      <c r="AF772" s="2">
        <v>1.0412872220488401</v>
      </c>
      <c r="AG772" s="2">
        <v>1.06421086195078</v>
      </c>
    </row>
    <row r="773" spans="1:33" x14ac:dyDescent="0.35">
      <c r="A773" s="7">
        <v>406</v>
      </c>
      <c r="B773" s="7">
        <v>489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3.7410727760000002E-3</v>
      </c>
      <c r="I773" s="4">
        <v>9.2114076239999996</v>
      </c>
      <c r="J773" s="2">
        <f t="shared" si="25"/>
        <v>4.0613475472008927E-4</v>
      </c>
      <c r="K773" s="3">
        <v>134</v>
      </c>
      <c r="L773" s="3">
        <v>109</v>
      </c>
      <c r="M773" s="3">
        <v>118</v>
      </c>
      <c r="N773" s="3">
        <v>138</v>
      </c>
      <c r="O773" s="24">
        <v>1001</v>
      </c>
      <c r="P773" s="4">
        <v>0.48799999999999999</v>
      </c>
      <c r="Q773" s="4">
        <v>0.5390625</v>
      </c>
      <c r="R773" s="4">
        <v>0.998</v>
      </c>
      <c r="S773" s="4">
        <v>1</v>
      </c>
      <c r="T773" s="4">
        <v>1</v>
      </c>
      <c r="U773" s="4">
        <v>1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0.71743987312899005</v>
      </c>
      <c r="AC773" s="2">
        <v>0.61792375932235799</v>
      </c>
      <c r="AD773" s="2">
        <v>2.0020026706730801E-3</v>
      </c>
      <c r="AE773" s="2">
        <v>1.0000050000287801E-5</v>
      </c>
      <c r="AF773" s="2">
        <v>1.0000050000287801E-5</v>
      </c>
      <c r="AG773" s="2">
        <v>1.0000050000287801E-5</v>
      </c>
    </row>
    <row r="774" spans="1:33" x14ac:dyDescent="0.35">
      <c r="A774" s="7">
        <v>744</v>
      </c>
      <c r="B774" s="7">
        <v>289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7.2462071640000004E-3</v>
      </c>
      <c r="I774" s="4">
        <v>7.6812241649599997</v>
      </c>
      <c r="J774" s="2">
        <f t="shared" si="25"/>
        <v>9.4336618856347815E-4</v>
      </c>
      <c r="K774" s="3">
        <v>131</v>
      </c>
      <c r="L774" s="3">
        <v>108</v>
      </c>
      <c r="M774" s="3">
        <v>149</v>
      </c>
      <c r="N774" s="3">
        <v>111</v>
      </c>
      <c r="O774" s="24">
        <v>1001</v>
      </c>
      <c r="P774" s="4">
        <v>0.46899999999999997</v>
      </c>
      <c r="Q774" s="4">
        <v>0.42692307692307702</v>
      </c>
      <c r="R774" s="4">
        <v>0.996</v>
      </c>
      <c r="S774" s="4">
        <v>0.999</v>
      </c>
      <c r="T774" s="4">
        <v>0.998</v>
      </c>
      <c r="U774" s="4">
        <v>1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0.75715251053585797</v>
      </c>
      <c r="AC774" s="2">
        <v>0.85115142970319402</v>
      </c>
      <c r="AD774" s="2">
        <v>4.0080213975388201E-3</v>
      </c>
      <c r="AE774" s="2">
        <v>1.00050033358353E-3</v>
      </c>
      <c r="AF774" s="2">
        <v>2.0020026706730801E-3</v>
      </c>
      <c r="AG774" s="2">
        <v>1.0000050000287801E-5</v>
      </c>
    </row>
    <row r="775" spans="1:33" x14ac:dyDescent="0.35">
      <c r="A775" s="7">
        <v>938</v>
      </c>
      <c r="B775" s="7">
        <v>176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1.446903496E-2</v>
      </c>
      <c r="I775" s="4">
        <v>9.8153456101799996</v>
      </c>
      <c r="J775" s="2">
        <f t="shared" si="25"/>
        <v>1.4741238398160346E-3</v>
      </c>
      <c r="K775" s="3">
        <v>115</v>
      </c>
      <c r="L775" s="3">
        <v>106</v>
      </c>
      <c r="M775" s="3">
        <v>103</v>
      </c>
      <c r="N775" s="3">
        <v>175</v>
      </c>
      <c r="O775" s="24">
        <v>1001</v>
      </c>
      <c r="P775" s="4">
        <v>0.55300000000000005</v>
      </c>
      <c r="Q775" s="4">
        <v>0.62949640287769804</v>
      </c>
      <c r="R775" s="4">
        <v>0.98299999999999998</v>
      </c>
      <c r="S775" s="4">
        <v>0.97599999999999998</v>
      </c>
      <c r="T775" s="4">
        <v>0.97799999999999998</v>
      </c>
      <c r="U775" s="4">
        <v>0.98099999999999998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0.59239727745980197</v>
      </c>
      <c r="AC775" s="2">
        <v>0.46283513976712298</v>
      </c>
      <c r="AD775" s="2">
        <v>1.7146158834970501E-2</v>
      </c>
      <c r="AE775" s="2">
        <v>2.4292692569044601E-2</v>
      </c>
      <c r="AF775" s="2">
        <v>2.2245608947319698E-2</v>
      </c>
      <c r="AG775" s="2">
        <v>1.9182819416774001E-2</v>
      </c>
    </row>
    <row r="776" spans="1:33" x14ac:dyDescent="0.35">
      <c r="A776" s="7">
        <v>720</v>
      </c>
      <c r="B776" s="7">
        <v>261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1.7490694599999999E-2</v>
      </c>
      <c r="I776" s="4">
        <v>8.4684001312900001</v>
      </c>
      <c r="J776" s="2">
        <f t="shared" si="25"/>
        <v>2.0654071995693034E-3</v>
      </c>
      <c r="K776" s="3">
        <v>141</v>
      </c>
      <c r="L776" s="3">
        <v>122</v>
      </c>
      <c r="M776" s="3">
        <v>156</v>
      </c>
      <c r="N776" s="3">
        <v>80</v>
      </c>
      <c r="O776" s="24">
        <v>1001</v>
      </c>
      <c r="P776" s="4">
        <v>0.43</v>
      </c>
      <c r="Q776" s="4">
        <v>0.338983050847458</v>
      </c>
      <c r="R776" s="4">
        <v>0.998</v>
      </c>
      <c r="S776" s="4">
        <v>1</v>
      </c>
      <c r="T776" s="4">
        <v>0.997</v>
      </c>
      <c r="U776" s="4">
        <v>0.997</v>
      </c>
      <c r="V776" s="5">
        <v>0</v>
      </c>
      <c r="W776" s="5">
        <v>0</v>
      </c>
      <c r="X776" s="5">
        <v>100</v>
      </c>
      <c r="Y776" s="5">
        <v>100</v>
      </c>
      <c r="Z776" s="5">
        <v>100</v>
      </c>
      <c r="AA776" s="5">
        <v>100</v>
      </c>
      <c r="AB776" s="2">
        <v>0.84397007029452897</v>
      </c>
      <c r="AC776" s="2">
        <v>1.08180517035173</v>
      </c>
      <c r="AD776" s="2">
        <v>2.0020026706730801E-3</v>
      </c>
      <c r="AE776" s="2">
        <v>1.0000050000287801E-5</v>
      </c>
      <c r="AF776" s="2">
        <v>3.00450902029872E-3</v>
      </c>
      <c r="AG776" s="2">
        <v>3.00450902029872E-3</v>
      </c>
    </row>
    <row r="777" spans="1:33" x14ac:dyDescent="0.35">
      <c r="A777" s="7">
        <v>16</v>
      </c>
      <c r="B777" s="7">
        <v>325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1.844883223E-2</v>
      </c>
      <c r="I777" s="4">
        <v>8.2165428145000003</v>
      </c>
      <c r="J777" s="2">
        <f t="shared" si="25"/>
        <v>2.2453278278356617E-3</v>
      </c>
      <c r="K777" s="3">
        <v>115</v>
      </c>
      <c r="L777" s="3">
        <v>154</v>
      </c>
      <c r="M777" s="3">
        <v>114</v>
      </c>
      <c r="N777" s="3">
        <v>116</v>
      </c>
      <c r="O777" s="24">
        <v>1001</v>
      </c>
      <c r="P777" s="4">
        <v>0.53800000000000003</v>
      </c>
      <c r="Q777" s="4">
        <v>0.50434782608695605</v>
      </c>
      <c r="R777" s="4">
        <v>0.997</v>
      </c>
      <c r="S777" s="4">
        <v>0.998</v>
      </c>
      <c r="T777" s="4">
        <v>0.998</v>
      </c>
      <c r="U777" s="4">
        <v>0.996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0.61989671882035302</v>
      </c>
      <c r="AC777" s="2">
        <v>0.68448911781683097</v>
      </c>
      <c r="AD777" s="2">
        <v>3.00450902029872E-3</v>
      </c>
      <c r="AE777" s="2">
        <v>2.0020026706730801E-3</v>
      </c>
      <c r="AF777" s="2">
        <v>2.0020026706730801E-3</v>
      </c>
      <c r="AG777" s="2">
        <v>4.0080213975388201E-3</v>
      </c>
    </row>
    <row r="778" spans="1:33" x14ac:dyDescent="0.35">
      <c r="A778" s="7">
        <v>652</v>
      </c>
      <c r="B778" s="7">
        <v>18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1.6145500100000001E-2</v>
      </c>
      <c r="I778" s="4">
        <v>7.1873899452499996</v>
      </c>
      <c r="J778" s="2">
        <f t="shared" si="25"/>
        <v>2.2463648449560242E-3</v>
      </c>
      <c r="K778" s="3">
        <v>127</v>
      </c>
      <c r="L778" s="3">
        <v>124</v>
      </c>
      <c r="M778" s="3">
        <v>83</v>
      </c>
      <c r="N778" s="3">
        <v>165</v>
      </c>
      <c r="O778" s="24">
        <v>816.859675523276</v>
      </c>
      <c r="P778" s="4">
        <v>0.55800000000000005</v>
      </c>
      <c r="Q778" s="4">
        <v>0.66532258064516103</v>
      </c>
      <c r="R778" s="4">
        <v>0.997</v>
      </c>
      <c r="S778" s="4">
        <v>0.997</v>
      </c>
      <c r="T778" s="4">
        <v>0.998</v>
      </c>
      <c r="U778" s="4">
        <v>0.999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0.58339631660082603</v>
      </c>
      <c r="AC778" s="2">
        <v>0.40748327226440201</v>
      </c>
      <c r="AD778" s="2">
        <v>3.00450902029872E-3</v>
      </c>
      <c r="AE778" s="2">
        <v>3.00450902029872E-3</v>
      </c>
      <c r="AF778" s="2">
        <v>2.0020026706730801E-3</v>
      </c>
      <c r="AG778" s="2">
        <v>1.00050033358353E-3</v>
      </c>
    </row>
    <row r="779" spans="1:33" x14ac:dyDescent="0.35">
      <c r="A779" s="7">
        <v>656</v>
      </c>
      <c r="B779" s="7">
        <v>498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1.9178314110000001E-2</v>
      </c>
      <c r="I779" s="4">
        <v>7.2098472252999999</v>
      </c>
      <c r="J779" s="2">
        <f t="shared" si="25"/>
        <v>2.6600167119632686E-3</v>
      </c>
      <c r="K779" s="3">
        <v>181</v>
      </c>
      <c r="L779" s="3">
        <v>95</v>
      </c>
      <c r="M779" s="3">
        <v>122</v>
      </c>
      <c r="N779" s="3">
        <v>101</v>
      </c>
      <c r="O779" s="24">
        <v>1001</v>
      </c>
      <c r="P779" s="4">
        <v>0.377</v>
      </c>
      <c r="Q779" s="4">
        <v>0.452914798206278</v>
      </c>
      <c r="R779" s="4">
        <v>0.98599999999999999</v>
      </c>
      <c r="S779" s="4">
        <v>0.99399999999999999</v>
      </c>
      <c r="T779" s="4">
        <v>0.99399999999999999</v>
      </c>
      <c r="U779" s="4">
        <v>0.98899999999999999</v>
      </c>
      <c r="V779" s="5">
        <v>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0.97551009153412604</v>
      </c>
      <c r="AC779" s="2">
        <v>0.79205125461885895</v>
      </c>
      <c r="AD779" s="2">
        <v>1.4098924379501601E-2</v>
      </c>
      <c r="AE779" s="2">
        <v>6.0180723255630203E-3</v>
      </c>
      <c r="AF779" s="2">
        <v>6.0180723255630203E-3</v>
      </c>
      <c r="AG779" s="2">
        <v>1.1060947359424899E-2</v>
      </c>
    </row>
    <row r="780" spans="1:33" x14ac:dyDescent="0.35">
      <c r="A780" s="7">
        <v>346</v>
      </c>
      <c r="B780" s="7">
        <v>252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2.2526390069999999E-2</v>
      </c>
      <c r="I780" s="4">
        <v>7.8782729547999999</v>
      </c>
      <c r="J780" s="2">
        <f t="shared" si="25"/>
        <v>2.8593056116791855E-3</v>
      </c>
      <c r="K780" s="3">
        <v>157</v>
      </c>
      <c r="L780" s="3">
        <v>157</v>
      </c>
      <c r="M780" s="3">
        <v>91</v>
      </c>
      <c r="N780" s="3">
        <v>94</v>
      </c>
      <c r="O780" s="24">
        <v>1001</v>
      </c>
      <c r="P780" s="4">
        <v>0.47399999999999998</v>
      </c>
      <c r="Q780" s="4">
        <v>0.50810810810810803</v>
      </c>
      <c r="R780" s="4">
        <v>0.97899999999999998</v>
      </c>
      <c r="S780" s="4">
        <v>0.97499999999999998</v>
      </c>
      <c r="T780" s="4">
        <v>0.98099999999999998</v>
      </c>
      <c r="U780" s="4">
        <v>0.98</v>
      </c>
      <c r="V780" s="5">
        <v>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0.74654795728706103</v>
      </c>
      <c r="AC780" s="2">
        <v>0.67706104280832102</v>
      </c>
      <c r="AD780" s="2">
        <v>2.1223636451626698E-2</v>
      </c>
      <c r="AE780" s="2">
        <v>2.5317807984289901E-2</v>
      </c>
      <c r="AF780" s="2">
        <v>1.9182819416774001E-2</v>
      </c>
      <c r="AG780" s="2">
        <v>2.0202707317519501E-2</v>
      </c>
    </row>
    <row r="781" spans="1:33" x14ac:dyDescent="0.35">
      <c r="A781" s="7">
        <v>480</v>
      </c>
      <c r="B781" s="7">
        <v>423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2.8431944340000001E-2</v>
      </c>
      <c r="I781" s="4">
        <v>9.5843698518</v>
      </c>
      <c r="J781" s="2">
        <f t="shared" si="25"/>
        <v>2.9664907322686758E-3</v>
      </c>
      <c r="K781" s="3">
        <v>149</v>
      </c>
      <c r="L781" s="3">
        <v>129</v>
      </c>
      <c r="M781" s="3">
        <v>96</v>
      </c>
      <c r="N781" s="3">
        <v>125</v>
      </c>
      <c r="O781" s="24">
        <v>1001</v>
      </c>
      <c r="P781" s="4">
        <v>0.498</v>
      </c>
      <c r="Q781" s="4">
        <v>0.565610859728507</v>
      </c>
      <c r="R781" s="4">
        <v>0.998</v>
      </c>
      <c r="S781" s="4">
        <v>0.997</v>
      </c>
      <c r="T781" s="4">
        <v>0.99199999999999999</v>
      </c>
      <c r="U781" s="4">
        <v>0.99299999999999999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0.69715520195748404</v>
      </c>
      <c r="AC781" s="2">
        <v>0.56984896421545195</v>
      </c>
      <c r="AD781" s="2">
        <v>2.0020026706730801E-3</v>
      </c>
      <c r="AE781" s="2">
        <v>3.00450902029872E-3</v>
      </c>
      <c r="AF781" s="2">
        <v>8.03217169726427E-3</v>
      </c>
      <c r="AG781" s="2">
        <v>7.0246149369644698E-3</v>
      </c>
    </row>
    <row r="782" spans="1:33" x14ac:dyDescent="0.35">
      <c r="A782" s="7">
        <v>762</v>
      </c>
      <c r="B782" s="7">
        <v>321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3.6573740239999999E-2</v>
      </c>
      <c r="I782" s="4">
        <v>8.1530226341999992</v>
      </c>
      <c r="J782" s="2">
        <f t="shared" si="25"/>
        <v>4.4859117754171094E-3</v>
      </c>
      <c r="K782" s="3">
        <v>150</v>
      </c>
      <c r="L782" s="3">
        <v>82</v>
      </c>
      <c r="M782" s="3">
        <v>150</v>
      </c>
      <c r="N782" s="3">
        <v>117</v>
      </c>
      <c r="O782" s="24">
        <v>1001</v>
      </c>
      <c r="P782" s="4">
        <v>0.39300000000000002</v>
      </c>
      <c r="Q782" s="4">
        <v>0.43820224719101097</v>
      </c>
      <c r="R782" s="4">
        <v>0.98599999999999999</v>
      </c>
      <c r="S782" s="4">
        <v>0.98899999999999999</v>
      </c>
      <c r="T782" s="4">
        <v>0.98499999999999999</v>
      </c>
      <c r="U782" s="4">
        <v>0.97699999999999998</v>
      </c>
      <c r="V782" s="5">
        <v>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0.93394566711287597</v>
      </c>
      <c r="AC782" s="2">
        <v>0.82507472360249301</v>
      </c>
      <c r="AD782" s="2">
        <v>1.4098924379501601E-2</v>
      </c>
      <c r="AE782" s="2">
        <v>1.1060947359424899E-2</v>
      </c>
      <c r="AF782" s="2">
        <v>1.51136378100482E-2</v>
      </c>
      <c r="AG782" s="2">
        <v>2.32686269393543E-2</v>
      </c>
    </row>
    <row r="783" spans="1:33" x14ac:dyDescent="0.35">
      <c r="A783" s="7">
        <v>24</v>
      </c>
      <c r="B783" s="7">
        <v>25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3.944629249E-2</v>
      </c>
      <c r="I783" s="4">
        <v>8.3603912686000008</v>
      </c>
      <c r="J783" s="2">
        <f t="shared" si="25"/>
        <v>4.7182352144393746E-3</v>
      </c>
      <c r="K783" s="3">
        <v>129</v>
      </c>
      <c r="L783" s="3">
        <v>78</v>
      </c>
      <c r="M783" s="3">
        <v>144</v>
      </c>
      <c r="N783" s="3">
        <v>148</v>
      </c>
      <c r="O783" s="24">
        <v>1001</v>
      </c>
      <c r="P783" s="4">
        <v>0.44800000000000001</v>
      </c>
      <c r="Q783" s="4">
        <v>0.50684931506849296</v>
      </c>
      <c r="R783" s="4">
        <v>0.99</v>
      </c>
      <c r="S783" s="4">
        <v>0.99099999999999999</v>
      </c>
      <c r="T783" s="4">
        <v>0.98799999999999999</v>
      </c>
      <c r="U783" s="4">
        <v>0.99099999999999999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0.80296204656715198</v>
      </c>
      <c r="AC783" s="2">
        <v>0.67954152850416705</v>
      </c>
      <c r="AD783" s="2">
        <v>1.0050335853501499E-2</v>
      </c>
      <c r="AE783" s="2">
        <v>9.0407446521490707E-3</v>
      </c>
      <c r="AF783" s="2">
        <v>1.20725812342692E-2</v>
      </c>
      <c r="AG783" s="2">
        <v>9.0407446521490707E-3</v>
      </c>
    </row>
    <row r="784" spans="1:33" x14ac:dyDescent="0.35">
      <c r="A784" s="7">
        <v>932</v>
      </c>
      <c r="B784" s="7">
        <v>461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5.1007375530000003E-2</v>
      </c>
      <c r="I784" s="4">
        <v>10.26884060161</v>
      </c>
      <c r="J784" s="2">
        <f t="shared" si="25"/>
        <v>4.9671990742560373E-3</v>
      </c>
      <c r="K784" s="3">
        <v>115</v>
      </c>
      <c r="L784" s="3">
        <v>148</v>
      </c>
      <c r="M784" s="3">
        <v>123</v>
      </c>
      <c r="N784" s="3">
        <v>113</v>
      </c>
      <c r="O784" s="24">
        <v>1001</v>
      </c>
      <c r="P784" s="4">
        <v>0.51600000000000001</v>
      </c>
      <c r="Q784" s="4">
        <v>0.47881355932203401</v>
      </c>
      <c r="R784" s="4">
        <v>0.99</v>
      </c>
      <c r="S784" s="4">
        <v>0.99099999999999999</v>
      </c>
      <c r="T784" s="4">
        <v>0.99099999999999999</v>
      </c>
      <c r="U784" s="4">
        <v>0.99299999999999999</v>
      </c>
      <c r="V784" s="5">
        <v>100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0.66164851350057396</v>
      </c>
      <c r="AC784" s="2">
        <v>0.73644398631326902</v>
      </c>
      <c r="AD784" s="2">
        <v>1.0050335853501499E-2</v>
      </c>
      <c r="AE784" s="2">
        <v>9.0407446521490707E-3</v>
      </c>
      <c r="AF784" s="2">
        <v>9.0407446521490707E-3</v>
      </c>
      <c r="AG784" s="2">
        <v>7.0246149369644698E-3</v>
      </c>
    </row>
    <row r="785" spans="1:33" x14ac:dyDescent="0.35">
      <c r="A785" s="7">
        <v>224</v>
      </c>
      <c r="B785" s="7">
        <v>84</v>
      </c>
      <c r="C785" s="7">
        <v>1</v>
      </c>
      <c r="D785" s="7">
        <v>1</v>
      </c>
      <c r="E785" s="22" t="str">
        <f t="shared" si="24"/>
        <v>11</v>
      </c>
      <c r="F785" s="4">
        <v>0.999969</v>
      </c>
      <c r="G785" s="25">
        <v>1</v>
      </c>
      <c r="H785" s="4">
        <v>4.4953439310000003E-2</v>
      </c>
      <c r="I785" s="4">
        <v>8.7745376844000003</v>
      </c>
      <c r="J785" s="2">
        <f t="shared" si="25"/>
        <v>5.1231689835831967E-3</v>
      </c>
      <c r="K785" s="3">
        <v>159</v>
      </c>
      <c r="L785" s="3">
        <v>150</v>
      </c>
      <c r="M785" s="3">
        <v>87</v>
      </c>
      <c r="N785" s="3">
        <v>103</v>
      </c>
      <c r="O785" s="24">
        <v>864.86737973014897</v>
      </c>
      <c r="P785" s="4">
        <v>0.55000000000000004</v>
      </c>
      <c r="Q785" s="4">
        <v>0.54210526315789498</v>
      </c>
      <c r="R785" s="4">
        <v>0.996</v>
      </c>
      <c r="S785" s="4">
        <v>0.995</v>
      </c>
      <c r="T785" s="4">
        <v>0.995</v>
      </c>
      <c r="U785" s="4">
        <v>0.996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0.59783700075561996</v>
      </c>
      <c r="AC785" s="2">
        <v>0.61229508393084997</v>
      </c>
      <c r="AD785" s="2">
        <v>4.0080213975388201E-3</v>
      </c>
      <c r="AE785" s="2">
        <v>5.0125418235442898E-3</v>
      </c>
      <c r="AF785" s="2">
        <v>5.0125418235442898E-3</v>
      </c>
      <c r="AG785" s="2">
        <v>4.0080213975388201E-3</v>
      </c>
    </row>
    <row r="786" spans="1:33" x14ac:dyDescent="0.35">
      <c r="A786" s="7">
        <v>88</v>
      </c>
      <c r="B786" s="7">
        <v>283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3.46740351E-2</v>
      </c>
      <c r="I786" s="4">
        <v>6.7362762361300002</v>
      </c>
      <c r="J786" s="2">
        <f t="shared" si="25"/>
        <v>5.1473594437867467E-3</v>
      </c>
      <c r="K786" s="3">
        <v>160</v>
      </c>
      <c r="L786" s="3">
        <v>138</v>
      </c>
      <c r="M786" s="3">
        <v>103</v>
      </c>
      <c r="N786" s="3">
        <v>98</v>
      </c>
      <c r="O786" s="24">
        <v>1001</v>
      </c>
      <c r="P786" s="4">
        <v>0.46400000000000002</v>
      </c>
      <c r="Q786" s="4">
        <v>0.48756218905472598</v>
      </c>
      <c r="R786" s="4">
        <v>0.99399999999999999</v>
      </c>
      <c r="S786" s="4">
        <v>0.99299999999999999</v>
      </c>
      <c r="T786" s="4">
        <v>0.99299999999999999</v>
      </c>
      <c r="U786" s="4">
        <v>0.998</v>
      </c>
      <c r="V786" s="5">
        <v>0</v>
      </c>
      <c r="W786" s="5">
        <v>0</v>
      </c>
      <c r="X786" s="5">
        <v>100</v>
      </c>
      <c r="Y786" s="5">
        <v>100</v>
      </c>
      <c r="Z786" s="5">
        <v>100</v>
      </c>
      <c r="AA786" s="5">
        <v>100</v>
      </c>
      <c r="AB786" s="2">
        <v>0.76787072675588197</v>
      </c>
      <c r="AC786" s="2">
        <v>0.71833742938850398</v>
      </c>
      <c r="AD786" s="2">
        <v>6.0180723255630203E-3</v>
      </c>
      <c r="AE786" s="2">
        <v>7.0246149369644698E-3</v>
      </c>
      <c r="AF786" s="2">
        <v>7.0246149369644698E-3</v>
      </c>
      <c r="AG786" s="2">
        <v>2.0020026706730801E-3</v>
      </c>
    </row>
    <row r="787" spans="1:33" x14ac:dyDescent="0.35">
      <c r="A787" s="7">
        <v>122</v>
      </c>
      <c r="B787" s="7">
        <v>352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4.4119076E-2</v>
      </c>
      <c r="I787" s="4">
        <v>8.4038324770999999</v>
      </c>
      <c r="J787" s="2">
        <f t="shared" si="25"/>
        <v>5.2498757109000153E-3</v>
      </c>
      <c r="K787" s="3">
        <v>189</v>
      </c>
      <c r="L787" s="3">
        <v>63</v>
      </c>
      <c r="M787" s="3">
        <v>147</v>
      </c>
      <c r="N787" s="3">
        <v>100</v>
      </c>
      <c r="O787" s="24">
        <v>1001</v>
      </c>
      <c r="P787" s="4">
        <v>0.32200000000000001</v>
      </c>
      <c r="Q787" s="4">
        <v>0.40485829959514202</v>
      </c>
      <c r="R787" s="4">
        <v>0.98099999999999998</v>
      </c>
      <c r="S787" s="4">
        <v>0.98699999999999999</v>
      </c>
      <c r="T787" s="4">
        <v>0.98899999999999999</v>
      </c>
      <c r="U787" s="4">
        <v>0.98299999999999998</v>
      </c>
      <c r="V787" s="5">
        <v>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1.1332037334377301</v>
      </c>
      <c r="AC787" s="2">
        <v>0.90421815063988598</v>
      </c>
      <c r="AD787" s="2">
        <v>1.9182819416774001E-2</v>
      </c>
      <c r="AE787" s="2">
        <v>1.30852395486555E-2</v>
      </c>
      <c r="AF787" s="2">
        <v>1.1060947359424899E-2</v>
      </c>
      <c r="AG787" s="2">
        <v>1.7146158834970501E-2</v>
      </c>
    </row>
    <row r="788" spans="1:33" x14ac:dyDescent="0.35">
      <c r="A788" s="7">
        <v>426</v>
      </c>
      <c r="B788" s="7">
        <v>380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4.1915854779999998E-2</v>
      </c>
      <c r="I788" s="4">
        <v>7.9491259158199998</v>
      </c>
      <c r="J788" s="2">
        <f t="shared" si="25"/>
        <v>5.2730143192952711E-3</v>
      </c>
      <c r="K788" s="3">
        <v>155</v>
      </c>
      <c r="L788" s="3">
        <v>143</v>
      </c>
      <c r="M788" s="3">
        <v>105</v>
      </c>
      <c r="N788" s="3">
        <v>96</v>
      </c>
      <c r="O788" s="24">
        <v>1001</v>
      </c>
      <c r="P788" s="4">
        <v>0.48899999999999999</v>
      </c>
      <c r="Q788" s="4">
        <v>0.47761194029850701</v>
      </c>
      <c r="R788" s="4">
        <v>0.98499999999999999</v>
      </c>
      <c r="S788" s="4">
        <v>0.99299999999999999</v>
      </c>
      <c r="T788" s="4">
        <v>0.995</v>
      </c>
      <c r="U788" s="4">
        <v>0.98899999999999999</v>
      </c>
      <c r="V788" s="5">
        <v>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0.71539278950726504</v>
      </c>
      <c r="AC788" s="2">
        <v>0.73895671659123996</v>
      </c>
      <c r="AD788" s="2">
        <v>1.51136378100482E-2</v>
      </c>
      <c r="AE788" s="2">
        <v>7.0246149369644698E-3</v>
      </c>
      <c r="AF788" s="2">
        <v>5.0125418235442898E-3</v>
      </c>
      <c r="AG788" s="2">
        <v>1.1060947359424899E-2</v>
      </c>
    </row>
    <row r="789" spans="1:33" x14ac:dyDescent="0.35">
      <c r="A789" s="7">
        <v>548</v>
      </c>
      <c r="B789" s="7">
        <v>450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4.4684431910000003E-2</v>
      </c>
      <c r="I789" s="4">
        <v>8.2965511906000007</v>
      </c>
      <c r="J789" s="2">
        <f t="shared" si="25"/>
        <v>5.3859044419116587E-3</v>
      </c>
      <c r="K789" s="3">
        <v>107</v>
      </c>
      <c r="L789" s="3">
        <v>200</v>
      </c>
      <c r="M789" s="3">
        <v>73</v>
      </c>
      <c r="N789" s="3">
        <v>119</v>
      </c>
      <c r="O789" s="24">
        <v>448.645432324708</v>
      </c>
      <c r="P789" s="4">
        <v>0.64600000000000002</v>
      </c>
      <c r="Q789" s="4">
        <v>0.61979166666666696</v>
      </c>
      <c r="R789" s="4">
        <v>0.996</v>
      </c>
      <c r="S789" s="4">
        <v>0.99199999999999999</v>
      </c>
      <c r="T789" s="4">
        <v>0.995</v>
      </c>
      <c r="U789" s="4">
        <v>0.996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0.43695577519953499</v>
      </c>
      <c r="AC789" s="2">
        <v>0.47837187891625199</v>
      </c>
      <c r="AD789" s="2">
        <v>4.0080213975388201E-3</v>
      </c>
      <c r="AE789" s="2">
        <v>8.03217169726427E-3</v>
      </c>
      <c r="AF789" s="2">
        <v>5.0125418235442898E-3</v>
      </c>
      <c r="AG789" s="2">
        <v>4.0080213975388201E-3</v>
      </c>
    </row>
    <row r="790" spans="1:33" x14ac:dyDescent="0.35">
      <c r="A790" s="7">
        <v>922</v>
      </c>
      <c r="B790" s="7">
        <v>273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6.7100854439999996E-2</v>
      </c>
      <c r="I790" s="4">
        <v>10.443278146460001</v>
      </c>
      <c r="J790" s="2">
        <f t="shared" si="25"/>
        <v>6.425267382421049E-3</v>
      </c>
      <c r="K790" s="3">
        <v>147</v>
      </c>
      <c r="L790" s="3">
        <v>76</v>
      </c>
      <c r="M790" s="3">
        <v>155</v>
      </c>
      <c r="N790" s="3">
        <v>121</v>
      </c>
      <c r="O790" s="24">
        <v>1001</v>
      </c>
      <c r="P790" s="4">
        <v>0.38100000000000001</v>
      </c>
      <c r="Q790" s="4">
        <v>0.438405797101449</v>
      </c>
      <c r="R790" s="4">
        <v>0.98199999999999998</v>
      </c>
      <c r="S790" s="4">
        <v>0.98599999999999999</v>
      </c>
      <c r="T790" s="4">
        <v>0.97899999999999998</v>
      </c>
      <c r="U790" s="4">
        <v>0.98199999999999998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0.96495590385543595</v>
      </c>
      <c r="AC790" s="2">
        <v>0.82461032012040902</v>
      </c>
      <c r="AD790" s="2">
        <v>1.8163970627671201E-2</v>
      </c>
      <c r="AE790" s="2">
        <v>1.4098924379501601E-2</v>
      </c>
      <c r="AF790" s="2">
        <v>2.1223636451626698E-2</v>
      </c>
      <c r="AG790" s="2">
        <v>1.8163970627671201E-2</v>
      </c>
    </row>
    <row r="791" spans="1:33" x14ac:dyDescent="0.35">
      <c r="A791" s="7">
        <v>786</v>
      </c>
      <c r="B791" s="7">
        <v>355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7.0875013649999999E-2</v>
      </c>
      <c r="I791" s="4">
        <v>10.46323855915</v>
      </c>
      <c r="J791" s="2">
        <f t="shared" si="25"/>
        <v>6.7737166890857606E-3</v>
      </c>
      <c r="K791" s="3">
        <v>172</v>
      </c>
      <c r="L791" s="3">
        <v>156</v>
      </c>
      <c r="M791" s="3">
        <v>74</v>
      </c>
      <c r="N791" s="3">
        <v>97</v>
      </c>
      <c r="O791" s="24">
        <v>1001</v>
      </c>
      <c r="P791" s="4">
        <v>0.52500000000000002</v>
      </c>
      <c r="Q791" s="4">
        <v>0.56725146198830401</v>
      </c>
      <c r="R791" s="4">
        <v>0.98599999999999999</v>
      </c>
      <c r="S791" s="4">
        <v>0.998</v>
      </c>
      <c r="T791" s="4">
        <v>0.98499999999999999</v>
      </c>
      <c r="U791" s="4">
        <v>0.998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0.64435701639051302</v>
      </c>
      <c r="AC791" s="2">
        <v>0.56695257799927701</v>
      </c>
      <c r="AD791" s="2">
        <v>1.4098924379501601E-2</v>
      </c>
      <c r="AE791" s="2">
        <v>2.0020026706730801E-3</v>
      </c>
      <c r="AF791" s="2">
        <v>1.51136378100482E-2</v>
      </c>
      <c r="AG791" s="2">
        <v>2.0020026706730801E-3</v>
      </c>
    </row>
    <row r="792" spans="1:33" x14ac:dyDescent="0.35">
      <c r="A792" s="7">
        <v>198</v>
      </c>
      <c r="B792" s="7">
        <v>206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5.059321579E-2</v>
      </c>
      <c r="I792" s="4">
        <v>7.4471310620000004</v>
      </c>
      <c r="J792" s="2">
        <f t="shared" si="25"/>
        <v>6.793651859863024E-3</v>
      </c>
      <c r="K792" s="3">
        <v>130</v>
      </c>
      <c r="L792" s="3">
        <v>137</v>
      </c>
      <c r="M792" s="3">
        <v>123</v>
      </c>
      <c r="N792" s="3">
        <v>109</v>
      </c>
      <c r="O792" s="24">
        <v>1001</v>
      </c>
      <c r="P792" s="4">
        <v>0.497</v>
      </c>
      <c r="Q792" s="4">
        <v>0.46982758620689702</v>
      </c>
      <c r="R792" s="4">
        <v>0.99299999999999999</v>
      </c>
      <c r="S792" s="4">
        <v>0.99099999999999999</v>
      </c>
      <c r="T792" s="4">
        <v>0.995</v>
      </c>
      <c r="U792" s="4">
        <v>0.99399999999999999</v>
      </c>
      <c r="V792" s="5">
        <v>0</v>
      </c>
      <c r="W792" s="5">
        <v>0</v>
      </c>
      <c r="X792" s="5">
        <v>100</v>
      </c>
      <c r="Y792" s="5">
        <v>100</v>
      </c>
      <c r="Z792" s="5">
        <v>100</v>
      </c>
      <c r="AA792" s="5">
        <v>100</v>
      </c>
      <c r="AB792" s="2">
        <v>0.69916525288550802</v>
      </c>
      <c r="AC792" s="2">
        <v>0.755389489437166</v>
      </c>
      <c r="AD792" s="2">
        <v>7.0246149369644698E-3</v>
      </c>
      <c r="AE792" s="2">
        <v>9.0407446521490707E-3</v>
      </c>
      <c r="AF792" s="2">
        <v>5.0125418235442898E-3</v>
      </c>
      <c r="AG792" s="2">
        <v>6.0180723255630203E-3</v>
      </c>
    </row>
    <row r="793" spans="1:33" x14ac:dyDescent="0.35">
      <c r="A793" s="7">
        <v>960</v>
      </c>
      <c r="B793" s="7">
        <v>94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6.2170290349999997E-2</v>
      </c>
      <c r="I793" s="4">
        <v>7.8950065353400003</v>
      </c>
      <c r="J793" s="2">
        <f t="shared" si="25"/>
        <v>7.8746344378197042E-3</v>
      </c>
      <c r="K793" s="3">
        <v>175</v>
      </c>
      <c r="L793" s="3">
        <v>128</v>
      </c>
      <c r="M793" s="3">
        <v>116</v>
      </c>
      <c r="N793" s="3">
        <v>80</v>
      </c>
      <c r="O793" s="24">
        <v>1001</v>
      </c>
      <c r="P793" s="4">
        <v>0.41499999999999998</v>
      </c>
      <c r="Q793" s="4">
        <v>0.40816326530612201</v>
      </c>
      <c r="R793" s="4">
        <v>0.99099999999999999</v>
      </c>
      <c r="S793" s="4">
        <v>0.995</v>
      </c>
      <c r="T793" s="4">
        <v>0.98499999999999999</v>
      </c>
      <c r="U793" s="4">
        <v>0.99199999999999999</v>
      </c>
      <c r="V793" s="5">
        <v>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0.87947675875143905</v>
      </c>
      <c r="AC793" s="2">
        <v>0.89608802455663605</v>
      </c>
      <c r="AD793" s="2">
        <v>9.0407446521490707E-3</v>
      </c>
      <c r="AE793" s="2">
        <v>5.0125418235442898E-3</v>
      </c>
      <c r="AF793" s="2">
        <v>1.51136378100482E-2</v>
      </c>
      <c r="AG793" s="2">
        <v>8.03217169726427E-3</v>
      </c>
    </row>
    <row r="794" spans="1:33" x14ac:dyDescent="0.35">
      <c r="A794" s="7">
        <v>682</v>
      </c>
      <c r="B794" s="7">
        <v>182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6.1704571549999997E-2</v>
      </c>
      <c r="I794" s="4">
        <v>7.6135457657299996</v>
      </c>
      <c r="J794" s="2">
        <f t="shared" si="25"/>
        <v>8.1045774792270729E-3</v>
      </c>
      <c r="K794" s="3">
        <v>157</v>
      </c>
      <c r="L794" s="3">
        <v>121</v>
      </c>
      <c r="M794" s="3">
        <v>112</v>
      </c>
      <c r="N794" s="3">
        <v>109</v>
      </c>
      <c r="O794" s="24">
        <v>1001</v>
      </c>
      <c r="P794" s="4">
        <v>0.46700000000000003</v>
      </c>
      <c r="Q794" s="4">
        <v>0.493212669683258</v>
      </c>
      <c r="R794" s="4">
        <v>0.99399999999999999</v>
      </c>
      <c r="S794" s="4">
        <v>0.998</v>
      </c>
      <c r="T794" s="4">
        <v>0.98</v>
      </c>
      <c r="U794" s="4">
        <v>0.99099999999999999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0.76142602131324</v>
      </c>
      <c r="AC794" s="2">
        <v>0.70681481928860901</v>
      </c>
      <c r="AD794" s="2">
        <v>6.0180723255630203E-3</v>
      </c>
      <c r="AE794" s="2">
        <v>2.0020026706730801E-3</v>
      </c>
      <c r="AF794" s="2">
        <v>2.0202707317519501E-2</v>
      </c>
      <c r="AG794" s="2">
        <v>9.0407446521490707E-3</v>
      </c>
    </row>
    <row r="795" spans="1:33" x14ac:dyDescent="0.35">
      <c r="A795" s="7">
        <v>436</v>
      </c>
      <c r="B795" s="7">
        <v>379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8.0623638979999995E-2</v>
      </c>
      <c r="I795" s="4">
        <v>9.4587349515000003</v>
      </c>
      <c r="J795" s="2">
        <f t="shared" si="25"/>
        <v>8.5237232455926265E-3</v>
      </c>
      <c r="K795" s="3">
        <v>69</v>
      </c>
      <c r="L795" s="3">
        <v>142</v>
      </c>
      <c r="M795" s="3">
        <v>135</v>
      </c>
      <c r="N795" s="3">
        <v>153</v>
      </c>
      <c r="O795" s="24">
        <v>1001</v>
      </c>
      <c r="P795" s="4">
        <v>0.57699999999999996</v>
      </c>
      <c r="Q795" s="4">
        <v>0.53125</v>
      </c>
      <c r="R795" s="4">
        <v>0.99299999999999999</v>
      </c>
      <c r="S795" s="4">
        <v>0.98599999999999999</v>
      </c>
      <c r="T795" s="4">
        <v>0.98899999999999999</v>
      </c>
      <c r="U795" s="4">
        <v>0.98799999999999999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0.54991301247403801</v>
      </c>
      <c r="AC795" s="2">
        <v>0.63252255874351004</v>
      </c>
      <c r="AD795" s="2">
        <v>7.0246149369644698E-3</v>
      </c>
      <c r="AE795" s="2">
        <v>1.4098924379501601E-2</v>
      </c>
      <c r="AF795" s="2">
        <v>1.1060947359424899E-2</v>
      </c>
      <c r="AG795" s="2">
        <v>1.20725812342692E-2</v>
      </c>
    </row>
    <row r="796" spans="1:33" x14ac:dyDescent="0.35">
      <c r="A796" s="7">
        <v>164</v>
      </c>
      <c r="B796" s="7">
        <v>429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6.199799659E-2</v>
      </c>
      <c r="I796" s="4">
        <v>7.1032839110300001</v>
      </c>
      <c r="J796" s="2">
        <f t="shared" si="25"/>
        <v>8.7280752630102994E-3</v>
      </c>
      <c r="K796" s="3">
        <v>214</v>
      </c>
      <c r="L796" s="3">
        <v>98</v>
      </c>
      <c r="M796" s="3">
        <v>121</v>
      </c>
      <c r="N796" s="3">
        <v>66</v>
      </c>
      <c r="O796" s="24">
        <v>1001</v>
      </c>
      <c r="P796" s="4">
        <v>0.34399999999999997</v>
      </c>
      <c r="Q796" s="4">
        <v>0.35294117647058798</v>
      </c>
      <c r="R796" s="4">
        <v>0.97599999999999998</v>
      </c>
      <c r="S796" s="4">
        <v>0.97499999999999998</v>
      </c>
      <c r="T796" s="4">
        <v>0.98</v>
      </c>
      <c r="U796" s="4">
        <v>0.97299999999999998</v>
      </c>
      <c r="V796" s="5">
        <v>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1.06711362160874</v>
      </c>
      <c r="AC796" s="2">
        <v>1.0414538748281601</v>
      </c>
      <c r="AD796" s="2">
        <v>2.4292692569044601E-2</v>
      </c>
      <c r="AE796" s="2">
        <v>2.5317807984289901E-2</v>
      </c>
      <c r="AF796" s="2">
        <v>2.0202707317519501E-2</v>
      </c>
      <c r="AG796" s="2">
        <v>2.7371196796132001E-2</v>
      </c>
    </row>
    <row r="797" spans="1:33" x14ac:dyDescent="0.35">
      <c r="A797" s="7">
        <v>886</v>
      </c>
      <c r="B797" s="7">
        <v>191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7.1857672390000002E-2</v>
      </c>
      <c r="I797" s="4">
        <v>8.0189743794490003</v>
      </c>
      <c r="J797" s="2">
        <f t="shared" si="25"/>
        <v>8.960955477567879E-3</v>
      </c>
      <c r="K797" s="3">
        <v>159</v>
      </c>
      <c r="L797" s="3">
        <v>117</v>
      </c>
      <c r="M797" s="3">
        <v>122</v>
      </c>
      <c r="N797" s="3">
        <v>101</v>
      </c>
      <c r="O797" s="24">
        <v>1001</v>
      </c>
      <c r="P797" s="4">
        <v>0.40600000000000003</v>
      </c>
      <c r="Q797" s="4">
        <v>0.452914798206278</v>
      </c>
      <c r="R797" s="4">
        <v>0.97</v>
      </c>
      <c r="S797" s="4">
        <v>0.96799999999999997</v>
      </c>
      <c r="T797" s="4">
        <v>0.96799999999999997</v>
      </c>
      <c r="U797" s="4">
        <v>0.96799999999999997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0.90140211938040404</v>
      </c>
      <c r="AC797" s="2">
        <v>0.79205125461885895</v>
      </c>
      <c r="AD797" s="2">
        <v>3.0459207484708602E-2</v>
      </c>
      <c r="AE797" s="2">
        <v>3.2523191705560103E-2</v>
      </c>
      <c r="AF797" s="2">
        <v>3.2523191705560103E-2</v>
      </c>
      <c r="AG797" s="2">
        <v>3.2523191705560103E-2</v>
      </c>
    </row>
    <row r="798" spans="1:33" x14ac:dyDescent="0.35">
      <c r="A798" s="7">
        <v>432</v>
      </c>
      <c r="B798" s="7">
        <v>75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6.35738359E-2</v>
      </c>
      <c r="I798" s="4">
        <v>6.93553368264</v>
      </c>
      <c r="J798" s="2">
        <f t="shared" si="25"/>
        <v>9.1663942255991934E-3</v>
      </c>
      <c r="K798" s="3">
        <v>171</v>
      </c>
      <c r="L798" s="3">
        <v>120</v>
      </c>
      <c r="M798" s="3">
        <v>121</v>
      </c>
      <c r="N798" s="3">
        <v>87</v>
      </c>
      <c r="O798" s="24">
        <v>1001</v>
      </c>
      <c r="P798" s="4">
        <v>0.42899999999999999</v>
      </c>
      <c r="Q798" s="4">
        <v>0.418269230769231</v>
      </c>
      <c r="R798" s="4">
        <v>0.98</v>
      </c>
      <c r="S798" s="4">
        <v>0.97799999999999998</v>
      </c>
      <c r="T798" s="4">
        <v>0.97299999999999998</v>
      </c>
      <c r="U798" s="4">
        <v>0.97099999999999997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0.84629836005411996</v>
      </c>
      <c r="AC798" s="2">
        <v>0.87162996104673396</v>
      </c>
      <c r="AD798" s="2">
        <v>2.0202707317519501E-2</v>
      </c>
      <c r="AE798" s="2">
        <v>2.2245608947319698E-2</v>
      </c>
      <c r="AF798" s="2">
        <v>2.7371196796132001E-2</v>
      </c>
      <c r="AG798" s="2">
        <v>2.9428810690812199E-2</v>
      </c>
    </row>
    <row r="799" spans="1:33" x14ac:dyDescent="0.35">
      <c r="A799" s="7">
        <v>810</v>
      </c>
      <c r="B799" s="7">
        <v>232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7.7410932380000005E-2</v>
      </c>
      <c r="I799" s="4">
        <v>8.1439941241000007</v>
      </c>
      <c r="J799" s="2">
        <f t="shared" si="25"/>
        <v>9.5052785157251993E-3</v>
      </c>
      <c r="K799" s="3">
        <v>145</v>
      </c>
      <c r="L799" s="3">
        <v>132</v>
      </c>
      <c r="M799" s="3">
        <v>122</v>
      </c>
      <c r="N799" s="3">
        <v>100</v>
      </c>
      <c r="O799" s="24">
        <v>1001</v>
      </c>
      <c r="P799" s="4">
        <v>0.45500000000000002</v>
      </c>
      <c r="Q799" s="4">
        <v>0.45045045045045001</v>
      </c>
      <c r="R799" s="4">
        <v>0.98599999999999999</v>
      </c>
      <c r="S799" s="4">
        <v>0.98599999999999999</v>
      </c>
      <c r="T799" s="4">
        <v>0.98099999999999998</v>
      </c>
      <c r="U799" s="4">
        <v>0.98299999999999998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0.78745786003118701</v>
      </c>
      <c r="AC799" s="2">
        <v>0.79750719588418795</v>
      </c>
      <c r="AD799" s="2">
        <v>1.4098924379501601E-2</v>
      </c>
      <c r="AE799" s="2">
        <v>1.4098924379501601E-2</v>
      </c>
      <c r="AF799" s="2">
        <v>1.9182819416774001E-2</v>
      </c>
      <c r="AG799" s="2">
        <v>1.7146158834970501E-2</v>
      </c>
    </row>
    <row r="800" spans="1:33" x14ac:dyDescent="0.35">
      <c r="A800" s="7">
        <v>360</v>
      </c>
      <c r="B800" s="7">
        <v>143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8.4067225570000001E-2</v>
      </c>
      <c r="I800" s="4">
        <v>8.4534598549000002</v>
      </c>
      <c r="J800" s="2">
        <f t="shared" si="25"/>
        <v>9.9447122258788413E-3</v>
      </c>
      <c r="K800" s="3">
        <v>134</v>
      </c>
      <c r="L800" s="3">
        <v>83</v>
      </c>
      <c r="M800" s="3">
        <v>144</v>
      </c>
      <c r="N800" s="3">
        <v>138</v>
      </c>
      <c r="O800" s="24">
        <v>1001</v>
      </c>
      <c r="P800" s="4">
        <v>0.45700000000000002</v>
      </c>
      <c r="Q800" s="4">
        <v>0.48936170212766</v>
      </c>
      <c r="R800" s="4">
        <v>0.98199999999999998</v>
      </c>
      <c r="S800" s="4">
        <v>0.99</v>
      </c>
      <c r="T800" s="4">
        <v>0.98599999999999999</v>
      </c>
      <c r="U800" s="4">
        <v>0.99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0.78307188808793204</v>
      </c>
      <c r="AC800" s="2">
        <v>0.71465338578090898</v>
      </c>
      <c r="AD800" s="2">
        <v>1.8163970627671201E-2</v>
      </c>
      <c r="AE800" s="2">
        <v>1.0050335853501499E-2</v>
      </c>
      <c r="AF800" s="2">
        <v>1.4098924379501601E-2</v>
      </c>
      <c r="AG800" s="2">
        <v>1.0050335853501499E-2</v>
      </c>
    </row>
    <row r="801" spans="1:33" x14ac:dyDescent="0.35">
      <c r="A801" s="7">
        <v>208</v>
      </c>
      <c r="B801" s="7">
        <v>403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7.5990177480000004E-2</v>
      </c>
      <c r="I801" s="4">
        <v>7.5125004425449999</v>
      </c>
      <c r="J801" s="2">
        <f t="shared" si="25"/>
        <v>1.0115164459711754E-2</v>
      </c>
      <c r="K801" s="3">
        <v>178</v>
      </c>
      <c r="L801" s="3">
        <v>103</v>
      </c>
      <c r="M801" s="3">
        <v>110</v>
      </c>
      <c r="N801" s="3">
        <v>108</v>
      </c>
      <c r="O801" s="24">
        <v>1001</v>
      </c>
      <c r="P801" s="4">
        <v>0.44500000000000001</v>
      </c>
      <c r="Q801" s="4">
        <v>0.495412844036697</v>
      </c>
      <c r="R801" s="4">
        <v>0.99099999999999999</v>
      </c>
      <c r="S801" s="4">
        <v>0.98299999999999998</v>
      </c>
      <c r="T801" s="4">
        <v>0.99099999999999999</v>
      </c>
      <c r="U801" s="4">
        <v>0.98899999999999999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0.809680996815897</v>
      </c>
      <c r="AC801" s="2">
        <v>0.70236383566486904</v>
      </c>
      <c r="AD801" s="2">
        <v>9.0407446521490707E-3</v>
      </c>
      <c r="AE801" s="2">
        <v>1.7146158834970501E-2</v>
      </c>
      <c r="AF801" s="2">
        <v>9.0407446521490707E-3</v>
      </c>
      <c r="AG801" s="2">
        <v>1.1060947359424899E-2</v>
      </c>
    </row>
    <row r="802" spans="1:33" x14ac:dyDescent="0.35">
      <c r="A802" s="7">
        <v>642</v>
      </c>
      <c r="B802" s="7">
        <v>77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0.109483738</v>
      </c>
      <c r="I802" s="4">
        <v>9.9485049504499994</v>
      </c>
      <c r="J802" s="2">
        <f t="shared" si="25"/>
        <v>1.1005044330308921E-2</v>
      </c>
      <c r="K802" s="3">
        <v>127</v>
      </c>
      <c r="L802" s="3">
        <v>160</v>
      </c>
      <c r="M802" s="3">
        <v>111</v>
      </c>
      <c r="N802" s="3">
        <v>101</v>
      </c>
      <c r="O802" s="24">
        <v>1001</v>
      </c>
      <c r="P802" s="4">
        <v>0.52600000000000002</v>
      </c>
      <c r="Q802" s="4">
        <v>0.47641509433962298</v>
      </c>
      <c r="R802" s="4">
        <v>0.98299999999999998</v>
      </c>
      <c r="S802" s="4">
        <v>0.99</v>
      </c>
      <c r="T802" s="4">
        <v>0.98199999999999998</v>
      </c>
      <c r="U802" s="4">
        <v>0.97599999999999998</v>
      </c>
      <c r="V802" s="5">
        <v>100</v>
      </c>
      <c r="W802" s="5">
        <v>0</v>
      </c>
      <c r="X802" s="5">
        <v>100</v>
      </c>
      <c r="Y802" s="5">
        <v>100</v>
      </c>
      <c r="Z802" s="5">
        <v>100</v>
      </c>
      <c r="AA802" s="5">
        <v>100</v>
      </c>
      <c r="AB802" s="2">
        <v>0.64245406624442702</v>
      </c>
      <c r="AC802" s="2">
        <v>0.74146575783075297</v>
      </c>
      <c r="AD802" s="2">
        <v>1.7146158834970501E-2</v>
      </c>
      <c r="AE802" s="2">
        <v>1.0050335853501499E-2</v>
      </c>
      <c r="AF802" s="2">
        <v>1.8163970627671201E-2</v>
      </c>
      <c r="AG802" s="2">
        <v>2.4292692569044601E-2</v>
      </c>
    </row>
    <row r="803" spans="1:33" x14ac:dyDescent="0.35">
      <c r="A803" s="7">
        <v>676</v>
      </c>
      <c r="B803" s="7">
        <v>148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0.11086461509999999</v>
      </c>
      <c r="I803" s="4">
        <v>7.8622823567999998</v>
      </c>
      <c r="J803" s="2">
        <f t="shared" si="25"/>
        <v>1.4100818320791346E-2</v>
      </c>
      <c r="K803" s="3">
        <v>184</v>
      </c>
      <c r="L803" s="3">
        <v>126</v>
      </c>
      <c r="M803" s="3">
        <v>114</v>
      </c>
      <c r="N803" s="3">
        <v>75</v>
      </c>
      <c r="O803" s="24">
        <v>1001</v>
      </c>
      <c r="P803" s="4">
        <v>0.38900000000000001</v>
      </c>
      <c r="Q803" s="4">
        <v>0.39682539682539703</v>
      </c>
      <c r="R803" s="4">
        <v>0.93799999999999994</v>
      </c>
      <c r="S803" s="4">
        <v>0.94299999999999995</v>
      </c>
      <c r="T803" s="4">
        <v>0.92800000000000005</v>
      </c>
      <c r="U803" s="4">
        <v>0.93500000000000005</v>
      </c>
      <c r="V803" s="5">
        <v>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0.94417593536369104</v>
      </c>
      <c r="AC803" s="2">
        <v>0.92425890152333201</v>
      </c>
      <c r="AD803" s="2">
        <v>6.4005329975912406E-2</v>
      </c>
      <c r="AE803" s="2">
        <v>5.8688996348679599E-2</v>
      </c>
      <c r="AF803" s="2">
        <v>7.4723546195936394E-2</v>
      </c>
      <c r="AG803" s="2">
        <v>6.7208749693450004E-2</v>
      </c>
    </row>
    <row r="804" spans="1:33" x14ac:dyDescent="0.35">
      <c r="A804" s="7">
        <v>202</v>
      </c>
      <c r="B804" s="7">
        <v>145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0.12971185299999999</v>
      </c>
      <c r="I804" s="4">
        <v>8.4795946065999992</v>
      </c>
      <c r="J804" s="2">
        <f t="shared" si="25"/>
        <v>1.5296940363049925E-2</v>
      </c>
      <c r="K804" s="3">
        <v>222</v>
      </c>
      <c r="L804" s="3">
        <v>124</v>
      </c>
      <c r="M804" s="3">
        <v>83</v>
      </c>
      <c r="N804" s="3">
        <v>70</v>
      </c>
      <c r="O804" s="24">
        <v>1001</v>
      </c>
      <c r="P804" s="4">
        <v>0.39300000000000002</v>
      </c>
      <c r="Q804" s="4">
        <v>0.45751633986928097</v>
      </c>
      <c r="R804" s="4">
        <v>0.98199999999999998</v>
      </c>
      <c r="S804" s="4">
        <v>0.99399999999999999</v>
      </c>
      <c r="T804" s="4">
        <v>0.98799999999999999</v>
      </c>
      <c r="U804" s="4">
        <v>0.99</v>
      </c>
      <c r="V804" s="5">
        <v>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0.93394566711287597</v>
      </c>
      <c r="AC804" s="2">
        <v>0.78194267934307604</v>
      </c>
      <c r="AD804" s="2">
        <v>1.8163970627671201E-2</v>
      </c>
      <c r="AE804" s="2">
        <v>6.0180723255630203E-3</v>
      </c>
      <c r="AF804" s="2">
        <v>1.20725812342692E-2</v>
      </c>
      <c r="AG804" s="2">
        <v>1.0050335853501499E-2</v>
      </c>
    </row>
    <row r="805" spans="1:33" x14ac:dyDescent="0.35">
      <c r="A805" s="7">
        <v>108</v>
      </c>
      <c r="B805" s="7">
        <v>451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0.12467539430000001</v>
      </c>
      <c r="I805" s="4">
        <v>8.0530878498800007</v>
      </c>
      <c r="J805" s="2">
        <f t="shared" si="25"/>
        <v>1.5481688095810081E-2</v>
      </c>
      <c r="K805" s="3">
        <v>166</v>
      </c>
      <c r="L805" s="3">
        <v>127</v>
      </c>
      <c r="M805" s="3">
        <v>103</v>
      </c>
      <c r="N805" s="3">
        <v>103</v>
      </c>
      <c r="O805" s="24">
        <v>1001</v>
      </c>
      <c r="P805" s="4">
        <v>0.46200000000000002</v>
      </c>
      <c r="Q805" s="4">
        <v>0.5</v>
      </c>
      <c r="R805" s="4">
        <v>0.91900000000000004</v>
      </c>
      <c r="S805" s="4">
        <v>0.91200000000000003</v>
      </c>
      <c r="T805" s="4">
        <v>0.90400000000000003</v>
      </c>
      <c r="U805" s="4">
        <v>0.9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0.77219038790039796</v>
      </c>
      <c r="AC805" s="2">
        <v>0.69314718055994495</v>
      </c>
      <c r="AD805" s="2">
        <v>8.4469156626450007E-2</v>
      </c>
      <c r="AE805" s="2">
        <v>9.2115288907805598E-2</v>
      </c>
      <c r="AF805" s="2">
        <v>0.100925918589961</v>
      </c>
      <c r="AG805" s="2">
        <v>0.105360515657826</v>
      </c>
    </row>
    <row r="806" spans="1:33" x14ac:dyDescent="0.35">
      <c r="A806" s="7">
        <v>380</v>
      </c>
      <c r="B806" s="7">
        <v>31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0.15631381189999999</v>
      </c>
      <c r="I806" s="4">
        <v>10.0520891623</v>
      </c>
      <c r="J806" s="2">
        <f t="shared" si="25"/>
        <v>1.555038056031669E-2</v>
      </c>
      <c r="K806" s="3">
        <v>135</v>
      </c>
      <c r="L806" s="3">
        <v>141</v>
      </c>
      <c r="M806" s="3">
        <v>86</v>
      </c>
      <c r="N806" s="3">
        <v>137</v>
      </c>
      <c r="O806" s="24">
        <v>906.92035102794296</v>
      </c>
      <c r="P806" s="4">
        <v>0.54100000000000004</v>
      </c>
      <c r="Q806" s="4">
        <v>0.61434977578475303</v>
      </c>
      <c r="R806" s="4">
        <v>0.97199999999999998</v>
      </c>
      <c r="S806" s="4">
        <v>0.98099999999999998</v>
      </c>
      <c r="T806" s="4">
        <v>0.96299999999999997</v>
      </c>
      <c r="U806" s="4">
        <v>0.97299999999999998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0.61433600013565504</v>
      </c>
      <c r="AC806" s="2">
        <v>0.487190845631994</v>
      </c>
      <c r="AD806" s="2">
        <v>2.8399474521698002E-2</v>
      </c>
      <c r="AE806" s="2">
        <v>1.9182819416774001E-2</v>
      </c>
      <c r="AF806" s="2">
        <v>3.7701867184011501E-2</v>
      </c>
      <c r="AG806" s="2">
        <v>2.7371196796132001E-2</v>
      </c>
    </row>
    <row r="807" spans="1:33" x14ac:dyDescent="0.35">
      <c r="A807" s="7">
        <v>376</v>
      </c>
      <c r="B807" s="7">
        <v>388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0.1553624324</v>
      </c>
      <c r="I807" s="4">
        <v>9.2279840577000005</v>
      </c>
      <c r="J807" s="2">
        <f t="shared" si="25"/>
        <v>1.6836010056862062E-2</v>
      </c>
      <c r="K807" s="3">
        <v>105</v>
      </c>
      <c r="L807" s="3">
        <v>111</v>
      </c>
      <c r="M807" s="3">
        <v>142</v>
      </c>
      <c r="N807" s="3">
        <v>141</v>
      </c>
      <c r="O807" s="24">
        <v>1001</v>
      </c>
      <c r="P807" s="4">
        <v>0.48099999999999998</v>
      </c>
      <c r="Q807" s="4">
        <v>0.498233215547703</v>
      </c>
      <c r="R807" s="4">
        <v>0.97299999999999998</v>
      </c>
      <c r="S807" s="4">
        <v>0.96199999999999997</v>
      </c>
      <c r="T807" s="4">
        <v>0.98</v>
      </c>
      <c r="U807" s="4">
        <v>0.97699999999999998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0.73188800887637595</v>
      </c>
      <c r="AC807" s="2">
        <v>0.69668700726506905</v>
      </c>
      <c r="AD807" s="2">
        <v>2.7371196796132001E-2</v>
      </c>
      <c r="AE807" s="2">
        <v>3.8740828316430602E-2</v>
      </c>
      <c r="AF807" s="2">
        <v>2.0202707317519501E-2</v>
      </c>
      <c r="AG807" s="2">
        <v>2.32686269393543E-2</v>
      </c>
    </row>
    <row r="808" spans="1:33" x14ac:dyDescent="0.35">
      <c r="A808" s="7">
        <v>184</v>
      </c>
      <c r="B808" s="7">
        <v>98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0.1667254464</v>
      </c>
      <c r="I808" s="4">
        <v>9.6420570269199999</v>
      </c>
      <c r="J808" s="2">
        <f t="shared" si="25"/>
        <v>1.7291481053732967E-2</v>
      </c>
      <c r="K808" s="3">
        <v>120</v>
      </c>
      <c r="L808" s="3">
        <v>170</v>
      </c>
      <c r="M808" s="3">
        <v>109</v>
      </c>
      <c r="N808" s="3">
        <v>100</v>
      </c>
      <c r="O808" s="24">
        <v>1001</v>
      </c>
      <c r="P808" s="4">
        <v>0.53700000000000003</v>
      </c>
      <c r="Q808" s="4">
        <v>0.47846889952153099</v>
      </c>
      <c r="R808" s="4">
        <v>0.96199999999999997</v>
      </c>
      <c r="S808" s="4">
        <v>0.96</v>
      </c>
      <c r="T808" s="4">
        <v>0.94499999999999995</v>
      </c>
      <c r="U808" s="4">
        <v>0.95299999999999996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0.621757184473272</v>
      </c>
      <c r="AC808" s="2">
        <v>0.73716406597672002</v>
      </c>
      <c r="AD808" s="2">
        <v>3.8740828316430602E-2</v>
      </c>
      <c r="AE808" s="2">
        <v>4.08219945202552E-2</v>
      </c>
      <c r="AF808" s="2">
        <v>5.6570351488394399E-2</v>
      </c>
      <c r="AG808" s="2">
        <v>4.8140375327934998E-2</v>
      </c>
    </row>
    <row r="809" spans="1:33" x14ac:dyDescent="0.35">
      <c r="A809" s="7">
        <v>146</v>
      </c>
      <c r="B809" s="7">
        <v>62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0.1413222344</v>
      </c>
      <c r="I809" s="4">
        <v>7.8123917592199996</v>
      </c>
      <c r="J809" s="2">
        <f t="shared" si="25"/>
        <v>1.8089496629916803E-2</v>
      </c>
      <c r="K809" s="3">
        <v>145</v>
      </c>
      <c r="L809" s="3">
        <v>103</v>
      </c>
      <c r="M809" s="3">
        <v>150</v>
      </c>
      <c r="N809" s="3">
        <v>101</v>
      </c>
      <c r="O809" s="24">
        <v>1001</v>
      </c>
      <c r="P809" s="4">
        <v>0.41499999999999998</v>
      </c>
      <c r="Q809" s="4">
        <v>0.40239043824701198</v>
      </c>
      <c r="R809" s="4">
        <v>0.95</v>
      </c>
      <c r="S809" s="4">
        <v>0.95699999999999996</v>
      </c>
      <c r="T809" s="4">
        <v>0.94199999999999995</v>
      </c>
      <c r="U809" s="4">
        <v>0.95399999999999996</v>
      </c>
      <c r="V809" s="5">
        <v>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0.87947675875143905</v>
      </c>
      <c r="AC809" s="2">
        <v>0.91033242229052402</v>
      </c>
      <c r="AD809" s="2">
        <v>5.1293294387550599E-2</v>
      </c>
      <c r="AE809" s="2">
        <v>4.3951887529182797E-2</v>
      </c>
      <c r="AF809" s="2">
        <v>5.9750004405774E-2</v>
      </c>
      <c r="AG809" s="2">
        <v>4.7091607533850603E-2</v>
      </c>
    </row>
    <row r="810" spans="1:33" x14ac:dyDescent="0.35">
      <c r="A810" s="7">
        <v>462</v>
      </c>
      <c r="B810" s="7">
        <v>446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0.19653065780000001</v>
      </c>
      <c r="I810" s="4">
        <v>10.7551452044</v>
      </c>
      <c r="J810" s="2">
        <f t="shared" si="25"/>
        <v>1.8273175681495963E-2</v>
      </c>
      <c r="K810" s="3">
        <v>130</v>
      </c>
      <c r="L810" s="3">
        <v>115</v>
      </c>
      <c r="M810" s="3">
        <v>124</v>
      </c>
      <c r="N810" s="3">
        <v>130</v>
      </c>
      <c r="O810" s="24">
        <v>1001</v>
      </c>
      <c r="P810" s="4">
        <v>0.49399999999999999</v>
      </c>
      <c r="Q810" s="4">
        <v>0.511811023622047</v>
      </c>
      <c r="R810" s="4">
        <v>0.96</v>
      </c>
      <c r="S810" s="4">
        <v>0.95599999999999996</v>
      </c>
      <c r="T810" s="4">
        <v>0.95199999999999996</v>
      </c>
      <c r="U810" s="4">
        <v>0.95399999999999996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0.70521976179421497</v>
      </c>
      <c r="AC810" s="2">
        <v>0.66979981656295395</v>
      </c>
      <c r="AD810" s="2">
        <v>4.08219945202552E-2</v>
      </c>
      <c r="AE810" s="2">
        <v>4.4997365930735798E-2</v>
      </c>
      <c r="AF810" s="2">
        <v>4.9190244190771802E-2</v>
      </c>
      <c r="AG810" s="2">
        <v>4.7091607533850603E-2</v>
      </c>
    </row>
    <row r="811" spans="1:33" x14ac:dyDescent="0.35">
      <c r="A811" s="7">
        <v>566</v>
      </c>
      <c r="B811" s="7">
        <v>18</v>
      </c>
      <c r="C811" s="7">
        <v>1</v>
      </c>
      <c r="D811" s="7">
        <v>1</v>
      </c>
      <c r="E811" s="22" t="str">
        <f t="shared" si="24"/>
        <v>11</v>
      </c>
      <c r="F811" s="4">
        <v>0.50028300000000003</v>
      </c>
      <c r="G811" s="25">
        <v>1</v>
      </c>
      <c r="H811" s="4">
        <v>0.16459884490000001</v>
      </c>
      <c r="I811" s="4">
        <v>8.9584786722</v>
      </c>
      <c r="J811" s="2">
        <f t="shared" si="25"/>
        <v>1.8373526457207967E-2</v>
      </c>
      <c r="K811" s="3">
        <v>139</v>
      </c>
      <c r="L811" s="3">
        <v>97</v>
      </c>
      <c r="M811" s="3">
        <v>169</v>
      </c>
      <c r="N811" s="3">
        <v>94</v>
      </c>
      <c r="O811" s="24">
        <v>1001</v>
      </c>
      <c r="P811" s="4">
        <v>0.39</v>
      </c>
      <c r="Q811" s="4">
        <v>0.35741444866920202</v>
      </c>
      <c r="R811" s="4">
        <v>0.81499999999999995</v>
      </c>
      <c r="S811" s="4">
        <v>0.85299999999999998</v>
      </c>
      <c r="T811" s="4">
        <v>0.78400000000000003</v>
      </c>
      <c r="U811" s="4">
        <v>0.79100000000000004</v>
      </c>
      <c r="V811" s="5">
        <v>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0.94160853985844495</v>
      </c>
      <c r="AC811" s="2">
        <v>1.02885924990776</v>
      </c>
      <c r="AD811" s="2">
        <v>0.20456716574127401</v>
      </c>
      <c r="AE811" s="2">
        <v>0.15899573149045801</v>
      </c>
      <c r="AF811" s="2">
        <v>0.24334625863172901</v>
      </c>
      <c r="AG811" s="2">
        <v>0.23445731121448299</v>
      </c>
    </row>
    <row r="812" spans="1:33" x14ac:dyDescent="0.35">
      <c r="A812" s="7">
        <v>348</v>
      </c>
      <c r="B812" s="7">
        <v>134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0.1589275265</v>
      </c>
      <c r="I812" s="4">
        <v>8.3940652745000008</v>
      </c>
      <c r="J812" s="2">
        <f t="shared" si="25"/>
        <v>1.8933320304620416E-2</v>
      </c>
      <c r="K812" s="3">
        <v>132</v>
      </c>
      <c r="L812" s="3">
        <v>149</v>
      </c>
      <c r="M812" s="3">
        <v>121</v>
      </c>
      <c r="N812" s="3">
        <v>97</v>
      </c>
      <c r="O812" s="24">
        <v>1001</v>
      </c>
      <c r="P812" s="4">
        <v>0.5</v>
      </c>
      <c r="Q812" s="4">
        <v>0.44495412844036702</v>
      </c>
      <c r="R812" s="4">
        <v>0.97</v>
      </c>
      <c r="S812" s="4">
        <v>0.97299999999999998</v>
      </c>
      <c r="T812" s="4">
        <v>0.98299999999999998</v>
      </c>
      <c r="U812" s="4">
        <v>0.97699999999999998</v>
      </c>
      <c r="V812" s="5">
        <v>0</v>
      </c>
      <c r="W812" s="5">
        <v>0</v>
      </c>
      <c r="X812" s="5">
        <v>100</v>
      </c>
      <c r="Y812" s="5">
        <v>100</v>
      </c>
      <c r="Z812" s="5">
        <v>100</v>
      </c>
      <c r="AA812" s="5">
        <v>100</v>
      </c>
      <c r="AB812" s="2">
        <v>0.69314718055994495</v>
      </c>
      <c r="AC812" s="2">
        <v>0.80978408428570603</v>
      </c>
      <c r="AD812" s="2">
        <v>3.0459207484708602E-2</v>
      </c>
      <c r="AE812" s="2">
        <v>2.7371196796132001E-2</v>
      </c>
      <c r="AF812" s="2">
        <v>1.7146158834970501E-2</v>
      </c>
      <c r="AG812" s="2">
        <v>2.32686269393543E-2</v>
      </c>
    </row>
    <row r="813" spans="1:33" x14ac:dyDescent="0.35">
      <c r="A813" s="7">
        <v>898</v>
      </c>
      <c r="B813" s="7">
        <v>105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0.17430968590000001</v>
      </c>
      <c r="I813" s="4">
        <v>9.0879138420980006</v>
      </c>
      <c r="J813" s="2">
        <f t="shared" si="25"/>
        <v>1.9180384951774536E-2</v>
      </c>
      <c r="K813" s="3">
        <v>104</v>
      </c>
      <c r="L813" s="3">
        <v>113</v>
      </c>
      <c r="M813" s="3">
        <v>166</v>
      </c>
      <c r="N813" s="3">
        <v>116</v>
      </c>
      <c r="O813" s="24">
        <v>1001</v>
      </c>
      <c r="P813" s="4">
        <v>0.47099999999999997</v>
      </c>
      <c r="Q813" s="4">
        <v>0.41134751773049599</v>
      </c>
      <c r="R813" s="4">
        <v>0.94899999999999995</v>
      </c>
      <c r="S813" s="4">
        <v>0.94</v>
      </c>
      <c r="T813" s="4">
        <v>0.95099999999999996</v>
      </c>
      <c r="U813" s="4">
        <v>0.94399999999999995</v>
      </c>
      <c r="V813" s="5">
        <v>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0.752897184965719</v>
      </c>
      <c r="AC813" s="2">
        <v>0.88831687983174901</v>
      </c>
      <c r="AD813" s="2">
        <v>5.2346480372209202E-2</v>
      </c>
      <c r="AE813" s="2">
        <v>6.1875403718087502E-2</v>
      </c>
      <c r="AF813" s="2">
        <v>5.0241216436746797E-2</v>
      </c>
      <c r="AG813" s="2">
        <v>5.7629112836636402E-2</v>
      </c>
    </row>
    <row r="814" spans="1:33" x14ac:dyDescent="0.35">
      <c r="A814" s="7">
        <v>760</v>
      </c>
      <c r="B814" s="7">
        <v>267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0.16853322060000001</v>
      </c>
      <c r="I814" s="4">
        <v>8.5584413843</v>
      </c>
      <c r="J814" s="2">
        <f t="shared" si="25"/>
        <v>1.9692045903260506E-2</v>
      </c>
      <c r="K814" s="3">
        <v>185</v>
      </c>
      <c r="L814" s="3">
        <v>166</v>
      </c>
      <c r="M814" s="3">
        <v>65</v>
      </c>
      <c r="N814" s="3">
        <v>83</v>
      </c>
      <c r="O814" s="24">
        <v>1001</v>
      </c>
      <c r="P814" s="4">
        <v>0.495</v>
      </c>
      <c r="Q814" s="4">
        <v>0.56081081081081097</v>
      </c>
      <c r="R814" s="4">
        <v>0.97</v>
      </c>
      <c r="S814" s="4">
        <v>0.96599999999999997</v>
      </c>
      <c r="T814" s="4">
        <v>0.96499999999999997</v>
      </c>
      <c r="U814" s="4">
        <v>0.97499999999999998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0.70319751641344697</v>
      </c>
      <c r="AC814" s="2">
        <v>0.57837166596751699</v>
      </c>
      <c r="AD814" s="2">
        <v>3.0459207484708602E-2</v>
      </c>
      <c r="AE814" s="2">
        <v>3.4591444769619097E-2</v>
      </c>
      <c r="AF814" s="2">
        <v>3.5627177643151202E-2</v>
      </c>
      <c r="AG814" s="2">
        <v>2.5317807984289901E-2</v>
      </c>
    </row>
    <row r="815" spans="1:33" x14ac:dyDescent="0.35">
      <c r="A815" s="7">
        <v>216</v>
      </c>
      <c r="B815" s="7">
        <v>191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0.20213586880000001</v>
      </c>
      <c r="I815" s="4">
        <v>10.054249770129999</v>
      </c>
      <c r="J815" s="2">
        <f t="shared" si="25"/>
        <v>2.0104520319409812E-2</v>
      </c>
      <c r="K815" s="3">
        <v>148</v>
      </c>
      <c r="L815" s="3">
        <v>120</v>
      </c>
      <c r="M815" s="3">
        <v>118</v>
      </c>
      <c r="N815" s="3">
        <v>113</v>
      </c>
      <c r="O815" s="24">
        <v>1001</v>
      </c>
      <c r="P815" s="4">
        <v>0.46899999999999997</v>
      </c>
      <c r="Q815" s="4">
        <v>0.48917748917748899</v>
      </c>
      <c r="R815" s="4">
        <v>0.96</v>
      </c>
      <c r="S815" s="4">
        <v>0.95299999999999996</v>
      </c>
      <c r="T815" s="4">
        <v>0.97099999999999997</v>
      </c>
      <c r="U815" s="4">
        <v>0.97099999999999997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0.75715251053585797</v>
      </c>
      <c r="AC815" s="2">
        <v>0.71502989180945298</v>
      </c>
      <c r="AD815" s="2">
        <v>4.08219945202552E-2</v>
      </c>
      <c r="AE815" s="2">
        <v>4.8140375327934998E-2</v>
      </c>
      <c r="AF815" s="2">
        <v>2.9428810690812199E-2</v>
      </c>
      <c r="AG815" s="2">
        <v>2.9428810690812199E-2</v>
      </c>
    </row>
    <row r="816" spans="1:33" x14ac:dyDescent="0.35">
      <c r="A816" s="7">
        <v>328</v>
      </c>
      <c r="B816" s="7">
        <v>275</v>
      </c>
      <c r="C816" s="7">
        <v>1</v>
      </c>
      <c r="D816" s="7">
        <v>1</v>
      </c>
      <c r="E816" s="22" t="str">
        <f t="shared" si="24"/>
        <v>11</v>
      </c>
      <c r="F816" s="4">
        <v>0.99995199999999995</v>
      </c>
      <c r="G816" s="25">
        <v>1</v>
      </c>
      <c r="H816" s="4">
        <v>0.1866657481</v>
      </c>
      <c r="I816" s="4">
        <v>9.2126045452999996</v>
      </c>
      <c r="J816" s="2">
        <f t="shared" si="25"/>
        <v>2.0261995094018378E-2</v>
      </c>
      <c r="K816" s="3">
        <v>126</v>
      </c>
      <c r="L816" s="3">
        <v>100</v>
      </c>
      <c r="M816" s="3">
        <v>155</v>
      </c>
      <c r="N816" s="3">
        <v>118</v>
      </c>
      <c r="O816" s="24">
        <v>1001</v>
      </c>
      <c r="P816" s="4">
        <v>0.443</v>
      </c>
      <c r="Q816" s="4">
        <v>0.43223443223443198</v>
      </c>
      <c r="R816" s="4">
        <v>0.76800000000000002</v>
      </c>
      <c r="S816" s="4">
        <v>0.80300000000000005</v>
      </c>
      <c r="T816" s="4">
        <v>0.79300000000000004</v>
      </c>
      <c r="U816" s="4">
        <v>0.79800000000000004</v>
      </c>
      <c r="V816" s="5">
        <v>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0.81418550893700103</v>
      </c>
      <c r="AC816" s="2">
        <v>0.83878717071929498</v>
      </c>
      <c r="AD816" s="2">
        <v>0.26396554583446502</v>
      </c>
      <c r="AE816" s="2">
        <v>0.219400565035375</v>
      </c>
      <c r="AF816" s="2">
        <v>0.231932057347289</v>
      </c>
      <c r="AG816" s="2">
        <v>0.225646681532328</v>
      </c>
    </row>
    <row r="817" spans="1:33" x14ac:dyDescent="0.35">
      <c r="A817" s="7">
        <v>838</v>
      </c>
      <c r="B817" s="7">
        <v>245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0.17274967560000001</v>
      </c>
      <c r="I817" s="4">
        <v>7.7883638825099997</v>
      </c>
      <c r="J817" s="2">
        <f t="shared" si="25"/>
        <v>2.2180483373142938E-2</v>
      </c>
      <c r="K817" s="3">
        <v>152</v>
      </c>
      <c r="L817" s="3">
        <v>137</v>
      </c>
      <c r="M817" s="3">
        <v>105</v>
      </c>
      <c r="N817" s="3">
        <v>105</v>
      </c>
      <c r="O817" s="24">
        <v>854.55378218696399</v>
      </c>
      <c r="P817" s="4">
        <v>0.52400000000000002</v>
      </c>
      <c r="Q817" s="4">
        <v>0.5</v>
      </c>
      <c r="R817" s="4">
        <v>0.97199999999999998</v>
      </c>
      <c r="S817" s="4">
        <v>0.96399999999999997</v>
      </c>
      <c r="T817" s="4">
        <v>0.97199999999999998</v>
      </c>
      <c r="U817" s="4">
        <v>0.98299999999999998</v>
      </c>
      <c r="V817" s="5">
        <v>100</v>
      </c>
      <c r="W817" s="5">
        <v>0</v>
      </c>
      <c r="X817" s="5">
        <v>100</v>
      </c>
      <c r="Y817" s="5">
        <v>100</v>
      </c>
      <c r="Z817" s="5">
        <v>100</v>
      </c>
      <c r="AA817" s="5">
        <v>100</v>
      </c>
      <c r="AB817" s="2">
        <v>0.64626359466109495</v>
      </c>
      <c r="AC817" s="2">
        <v>0.69314718055994495</v>
      </c>
      <c r="AD817" s="2">
        <v>2.8399474521698002E-2</v>
      </c>
      <c r="AE817" s="2">
        <v>3.6663984371591497E-2</v>
      </c>
      <c r="AF817" s="2">
        <v>2.8399474521698002E-2</v>
      </c>
      <c r="AG817" s="2">
        <v>1.7146158834970501E-2</v>
      </c>
    </row>
    <row r="818" spans="1:33" x14ac:dyDescent="0.35">
      <c r="A818" s="7">
        <v>244</v>
      </c>
      <c r="B818" s="7">
        <v>368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0.15324726869999999</v>
      </c>
      <c r="I818" s="4">
        <v>6.8567554056300004</v>
      </c>
      <c r="J818" s="2">
        <f t="shared" si="25"/>
        <v>2.2349822858515628E-2</v>
      </c>
      <c r="K818" s="3">
        <v>157</v>
      </c>
      <c r="L818" s="3">
        <v>99</v>
      </c>
      <c r="M818" s="3">
        <v>144</v>
      </c>
      <c r="N818" s="3">
        <v>99</v>
      </c>
      <c r="O818" s="24">
        <v>1001</v>
      </c>
      <c r="P818" s="4">
        <v>0.38900000000000001</v>
      </c>
      <c r="Q818" s="4">
        <v>0.407407407407407</v>
      </c>
      <c r="R818" s="4">
        <v>0.95299999999999996</v>
      </c>
      <c r="S818" s="4">
        <v>0.97</v>
      </c>
      <c r="T818" s="4">
        <v>0.95299999999999996</v>
      </c>
      <c r="U818" s="4">
        <v>0.96699999999999997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0.94417593536369104</v>
      </c>
      <c r="AC818" s="2">
        <v>0.89794159320595901</v>
      </c>
      <c r="AD818" s="2">
        <v>4.8140375327934998E-2</v>
      </c>
      <c r="AE818" s="2">
        <v>3.0459207484708602E-2</v>
      </c>
      <c r="AF818" s="2">
        <v>4.8140375327934998E-2</v>
      </c>
      <c r="AG818" s="2">
        <v>3.3556783528842803E-2</v>
      </c>
    </row>
    <row r="819" spans="1:33" x14ac:dyDescent="0.35">
      <c r="A819" s="7">
        <v>592</v>
      </c>
      <c r="B819" s="7">
        <v>245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0.20738022640000001</v>
      </c>
      <c r="I819" s="4">
        <v>9.03041258895</v>
      </c>
      <c r="J819" s="2">
        <f t="shared" si="25"/>
        <v>2.2964645785261167E-2</v>
      </c>
      <c r="K819" s="3">
        <v>166</v>
      </c>
      <c r="L819" s="3">
        <v>151</v>
      </c>
      <c r="M819" s="3">
        <v>126</v>
      </c>
      <c r="N819" s="3">
        <v>56</v>
      </c>
      <c r="O819" s="24">
        <v>915.42053100905196</v>
      </c>
      <c r="P819" s="4">
        <v>0.39300000000000002</v>
      </c>
      <c r="Q819" s="4">
        <v>0.30769230769230799</v>
      </c>
      <c r="R819" s="4">
        <v>0.56799999999999995</v>
      </c>
      <c r="S819" s="4">
        <v>0.57699999999999996</v>
      </c>
      <c r="T819" s="4">
        <v>0.59499999999999997</v>
      </c>
      <c r="U819" s="4">
        <v>0.56899999999999995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0.93394566711287597</v>
      </c>
      <c r="AC819" s="2">
        <v>1.1786549963416499</v>
      </c>
      <c r="AD819" s="2">
        <v>0.56563386026098605</v>
      </c>
      <c r="AE819" s="2">
        <v>0.54991301247403801</v>
      </c>
      <c r="AF819" s="2">
        <v>0.51919387343650703</v>
      </c>
      <c r="AG819" s="2">
        <v>0.56387484485580597</v>
      </c>
    </row>
    <row r="820" spans="1:33" x14ac:dyDescent="0.35">
      <c r="A820" s="7">
        <v>802</v>
      </c>
      <c r="B820" s="7">
        <v>285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0.18577423109999999</v>
      </c>
      <c r="I820" s="4">
        <v>8.0352963349680007</v>
      </c>
      <c r="J820" s="2">
        <f t="shared" si="25"/>
        <v>2.3119773478863216E-2</v>
      </c>
      <c r="K820" s="3">
        <v>130</v>
      </c>
      <c r="L820" s="3">
        <v>129</v>
      </c>
      <c r="M820" s="3">
        <v>136</v>
      </c>
      <c r="N820" s="3">
        <v>104</v>
      </c>
      <c r="O820" s="24">
        <v>1001</v>
      </c>
      <c r="P820" s="4">
        <v>0.47499999999999998</v>
      </c>
      <c r="Q820" s="4">
        <v>0.43333333333333302</v>
      </c>
      <c r="R820" s="4">
        <v>0.96799999999999997</v>
      </c>
      <c r="S820" s="4">
        <v>0.94599999999999995</v>
      </c>
      <c r="T820" s="4">
        <v>0.96199999999999997</v>
      </c>
      <c r="U820" s="4">
        <v>0.96499999999999997</v>
      </c>
      <c r="V820" s="5">
        <v>0</v>
      </c>
      <c r="W820" s="5">
        <v>0</v>
      </c>
      <c r="X820" s="5">
        <v>100</v>
      </c>
      <c r="Y820" s="5">
        <v>100</v>
      </c>
      <c r="Z820" s="5">
        <v>100</v>
      </c>
      <c r="AA820" s="5">
        <v>100</v>
      </c>
      <c r="AB820" s="2">
        <v>0.74444047494749599</v>
      </c>
      <c r="AC820" s="2">
        <v>0.83624802420061894</v>
      </c>
      <c r="AD820" s="2">
        <v>3.2523191705560103E-2</v>
      </c>
      <c r="AE820" s="2">
        <v>5.5512709930258801E-2</v>
      </c>
      <c r="AF820" s="2">
        <v>3.8740828316430602E-2</v>
      </c>
      <c r="AG820" s="2">
        <v>3.5627177643151202E-2</v>
      </c>
    </row>
    <row r="821" spans="1:33" x14ac:dyDescent="0.35">
      <c r="A821" s="7">
        <v>476</v>
      </c>
      <c r="B821" s="7">
        <v>422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0.20111672629999999</v>
      </c>
      <c r="I821" s="4">
        <v>8.5464065918200003</v>
      </c>
      <c r="J821" s="2">
        <f t="shared" si="25"/>
        <v>2.3532314328748919E-2</v>
      </c>
      <c r="K821" s="3">
        <v>142</v>
      </c>
      <c r="L821" s="3">
        <v>128</v>
      </c>
      <c r="M821" s="3">
        <v>128</v>
      </c>
      <c r="N821" s="3">
        <v>101</v>
      </c>
      <c r="O821" s="24">
        <v>1001</v>
      </c>
      <c r="P821" s="4">
        <v>0.46700000000000003</v>
      </c>
      <c r="Q821" s="4">
        <v>0.44104803493449801</v>
      </c>
      <c r="R821" s="4">
        <v>0.95699999999999996</v>
      </c>
      <c r="S821" s="4">
        <v>0.94899999999999995</v>
      </c>
      <c r="T821" s="4">
        <v>0.96899999999999997</v>
      </c>
      <c r="U821" s="4">
        <v>0.97299999999999998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0.76142602131324</v>
      </c>
      <c r="AC821" s="2">
        <v>0.81860148671298005</v>
      </c>
      <c r="AD821" s="2">
        <v>4.3951887529182797E-2</v>
      </c>
      <c r="AE821" s="2">
        <v>5.2346480372209202E-2</v>
      </c>
      <c r="AF821" s="2">
        <v>3.14906670913708E-2</v>
      </c>
      <c r="AG821" s="2">
        <v>2.7371196796132001E-2</v>
      </c>
    </row>
    <row r="822" spans="1:33" x14ac:dyDescent="0.35">
      <c r="A822" s="7">
        <v>658</v>
      </c>
      <c r="B822" s="7">
        <v>482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0.21271532539999999</v>
      </c>
      <c r="I822" s="4">
        <v>8.4771403373999998</v>
      </c>
      <c r="J822" s="2">
        <f t="shared" si="25"/>
        <v>2.5092816319381744E-2</v>
      </c>
      <c r="K822" s="3">
        <v>175</v>
      </c>
      <c r="L822" s="3">
        <v>97</v>
      </c>
      <c r="M822" s="3">
        <v>136</v>
      </c>
      <c r="N822" s="3">
        <v>91</v>
      </c>
      <c r="O822" s="24">
        <v>1001</v>
      </c>
      <c r="P822" s="4">
        <v>0.36399999999999999</v>
      </c>
      <c r="Q822" s="4">
        <v>0.40088105726872197</v>
      </c>
      <c r="R822" s="4">
        <v>0.94399999999999995</v>
      </c>
      <c r="S822" s="4">
        <v>0.96499999999999997</v>
      </c>
      <c r="T822" s="4">
        <v>0.96499999999999997</v>
      </c>
      <c r="U822" s="4">
        <v>0.96499999999999997</v>
      </c>
      <c r="V822" s="5">
        <v>0</v>
      </c>
      <c r="W822" s="5">
        <v>0</v>
      </c>
      <c r="X822" s="5">
        <v>100</v>
      </c>
      <c r="Y822" s="5">
        <v>100</v>
      </c>
      <c r="Z822" s="5">
        <v>100</v>
      </c>
      <c r="AA822" s="5">
        <v>100</v>
      </c>
      <c r="AB822" s="2">
        <v>1.0106014113454</v>
      </c>
      <c r="AC822" s="2">
        <v>0.91409051096455296</v>
      </c>
      <c r="AD822" s="2">
        <v>5.7629112836636402E-2</v>
      </c>
      <c r="AE822" s="2">
        <v>3.5627177643151202E-2</v>
      </c>
      <c r="AF822" s="2">
        <v>3.5627177643151202E-2</v>
      </c>
      <c r="AG822" s="2">
        <v>3.5627177643151202E-2</v>
      </c>
    </row>
    <row r="823" spans="1:33" x14ac:dyDescent="0.35">
      <c r="A823" s="7">
        <v>442</v>
      </c>
      <c r="B823" s="7">
        <v>117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0.23089298389999999</v>
      </c>
      <c r="I823" s="4">
        <v>9.1889419948600004</v>
      </c>
      <c r="J823" s="2">
        <f t="shared" si="25"/>
        <v>2.5127265361905009E-2</v>
      </c>
      <c r="K823" s="3">
        <v>205</v>
      </c>
      <c r="L823" s="3">
        <v>112</v>
      </c>
      <c r="M823" s="3">
        <v>109</v>
      </c>
      <c r="N823" s="3">
        <v>73</v>
      </c>
      <c r="O823" s="24">
        <v>1001</v>
      </c>
      <c r="P823" s="4">
        <v>0.376</v>
      </c>
      <c r="Q823" s="4">
        <v>0.40109890109890101</v>
      </c>
      <c r="R823" s="4">
        <v>0.95499999999999996</v>
      </c>
      <c r="S823" s="4">
        <v>0.95499999999999996</v>
      </c>
      <c r="T823" s="4">
        <v>0.97499999999999998</v>
      </c>
      <c r="U823" s="4">
        <v>0.97099999999999997</v>
      </c>
      <c r="V823" s="5">
        <v>0</v>
      </c>
      <c r="W823" s="5">
        <v>0</v>
      </c>
      <c r="X823" s="5">
        <v>100</v>
      </c>
      <c r="Y823" s="5">
        <v>100</v>
      </c>
      <c r="Z823" s="5">
        <v>100</v>
      </c>
      <c r="AA823" s="5">
        <v>100</v>
      </c>
      <c r="AB823" s="2">
        <v>0.97816613559224297</v>
      </c>
      <c r="AC823" s="2">
        <v>0.91354724592840397</v>
      </c>
      <c r="AD823" s="2">
        <v>4.6043938501406798E-2</v>
      </c>
      <c r="AE823" s="2">
        <v>4.6043938501406798E-2</v>
      </c>
      <c r="AF823" s="2">
        <v>2.5317807984289901E-2</v>
      </c>
      <c r="AG823" s="2">
        <v>2.9428810690812199E-2</v>
      </c>
    </row>
    <row r="824" spans="1:33" x14ac:dyDescent="0.35">
      <c r="A824" s="7">
        <v>884</v>
      </c>
      <c r="B824" s="7">
        <v>173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0.22091823129999999</v>
      </c>
      <c r="I824" s="4">
        <v>8.4088663611999994</v>
      </c>
      <c r="J824" s="2">
        <f t="shared" si="25"/>
        <v>2.6272058778262417E-2</v>
      </c>
      <c r="K824" s="3">
        <v>139</v>
      </c>
      <c r="L824" s="3">
        <v>136</v>
      </c>
      <c r="M824" s="3">
        <v>122</v>
      </c>
      <c r="N824" s="3">
        <v>102</v>
      </c>
      <c r="O824" s="24">
        <v>725.23358232624298</v>
      </c>
      <c r="P824" s="4">
        <v>0.48299999999999998</v>
      </c>
      <c r="Q824" s="4">
        <v>0.45535714285714302</v>
      </c>
      <c r="R824" s="4">
        <v>0.96299999999999997</v>
      </c>
      <c r="S824" s="4">
        <v>0.94299999999999995</v>
      </c>
      <c r="T824" s="4">
        <v>0.96799999999999997</v>
      </c>
      <c r="U824" s="4">
        <v>0.95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0.72773862532956402</v>
      </c>
      <c r="AC824" s="2">
        <v>0.78667323857076898</v>
      </c>
      <c r="AD824" s="2">
        <v>3.7701867184011501E-2</v>
      </c>
      <c r="AE824" s="2">
        <v>5.8688996348679599E-2</v>
      </c>
      <c r="AF824" s="2">
        <v>3.2523191705560103E-2</v>
      </c>
      <c r="AG824" s="2">
        <v>5.1293294387550599E-2</v>
      </c>
    </row>
    <row r="825" spans="1:33" x14ac:dyDescent="0.35">
      <c r="A825" s="7">
        <v>588</v>
      </c>
      <c r="B825" s="7">
        <v>322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0.20598957409999999</v>
      </c>
      <c r="I825" s="4">
        <v>7.8268217407999998</v>
      </c>
      <c r="J825" s="2">
        <f t="shared" si="25"/>
        <v>2.6318419011156023E-2</v>
      </c>
      <c r="K825" s="3">
        <v>127</v>
      </c>
      <c r="L825" s="3">
        <v>158</v>
      </c>
      <c r="M825" s="3">
        <v>117</v>
      </c>
      <c r="N825" s="3">
        <v>97</v>
      </c>
      <c r="O825" s="24">
        <v>1001</v>
      </c>
      <c r="P825" s="4">
        <v>0.50900000000000001</v>
      </c>
      <c r="Q825" s="4">
        <v>0.45327102803738301</v>
      </c>
      <c r="R825" s="4">
        <v>0.96299999999999997</v>
      </c>
      <c r="S825" s="4">
        <v>0.94299999999999995</v>
      </c>
      <c r="T825" s="4">
        <v>0.96099999999999997</v>
      </c>
      <c r="U825" s="4">
        <v>0.95899999999999996</v>
      </c>
      <c r="V825" s="5">
        <v>100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0.67530726243161399</v>
      </c>
      <c r="AC825" s="2">
        <v>0.79126503651846902</v>
      </c>
      <c r="AD825" s="2">
        <v>3.7701867184011501E-2</v>
      </c>
      <c r="AE825" s="2">
        <v>5.8688996348679599E-2</v>
      </c>
      <c r="AF825" s="2">
        <v>3.9780870011844598E-2</v>
      </c>
      <c r="AG825" s="2">
        <v>4.1864204098698898E-2</v>
      </c>
    </row>
    <row r="826" spans="1:33" x14ac:dyDescent="0.35">
      <c r="A826" s="7">
        <v>464</v>
      </c>
      <c r="B826" s="7">
        <v>355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0.21883999279999999</v>
      </c>
      <c r="I826" s="4">
        <v>8.2424301617100006</v>
      </c>
      <c r="J826" s="2">
        <f t="shared" si="25"/>
        <v>2.6550421235792279E-2</v>
      </c>
      <c r="K826" s="3">
        <v>104</v>
      </c>
      <c r="L826" s="3">
        <v>186</v>
      </c>
      <c r="M826" s="3">
        <v>86</v>
      </c>
      <c r="N826" s="3">
        <v>123</v>
      </c>
      <c r="O826" s="24">
        <v>1001</v>
      </c>
      <c r="P826" s="4">
        <v>0.61599999999999999</v>
      </c>
      <c r="Q826" s="4">
        <v>0.58851674641148299</v>
      </c>
      <c r="R826" s="4">
        <v>0.96799999999999997</v>
      </c>
      <c r="S826" s="4">
        <v>0.96799999999999997</v>
      </c>
      <c r="T826" s="4">
        <v>0.96099999999999997</v>
      </c>
      <c r="U826" s="4">
        <v>0.95599999999999996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0.484508315448617</v>
      </c>
      <c r="AC826" s="2">
        <v>0.53014989659239398</v>
      </c>
      <c r="AD826" s="2">
        <v>3.2523191705560103E-2</v>
      </c>
      <c r="AE826" s="2">
        <v>3.2523191705560103E-2</v>
      </c>
      <c r="AF826" s="2">
        <v>3.9780870011844598E-2</v>
      </c>
      <c r="AG826" s="2">
        <v>4.4997365930735798E-2</v>
      </c>
    </row>
    <row r="827" spans="1:33" x14ac:dyDescent="0.35">
      <c r="A827" s="7">
        <v>368</v>
      </c>
      <c r="B827" s="7">
        <v>259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0.23530904259999999</v>
      </c>
      <c r="I827" s="4">
        <v>8.8378508863899992</v>
      </c>
      <c r="J827" s="2">
        <f t="shared" si="25"/>
        <v>2.6625142879743335E-2</v>
      </c>
      <c r="K827" s="3">
        <v>182</v>
      </c>
      <c r="L827" s="3">
        <v>175</v>
      </c>
      <c r="M827" s="3">
        <v>80</v>
      </c>
      <c r="N827" s="3">
        <v>62</v>
      </c>
      <c r="O827" s="24">
        <v>1001</v>
      </c>
      <c r="P827" s="4">
        <v>0.44800000000000001</v>
      </c>
      <c r="Q827" s="4">
        <v>0.43661971830985902</v>
      </c>
      <c r="R827" s="4">
        <v>0.82</v>
      </c>
      <c r="S827" s="4">
        <v>0.79100000000000004</v>
      </c>
      <c r="T827" s="4">
        <v>0.84899999999999998</v>
      </c>
      <c r="U827" s="4">
        <v>0.83299999999999996</v>
      </c>
      <c r="V827" s="5">
        <v>0</v>
      </c>
      <c r="W827" s="5">
        <v>0</v>
      </c>
      <c r="X827" s="5">
        <v>100</v>
      </c>
      <c r="Y827" s="5">
        <v>100</v>
      </c>
      <c r="Z827" s="5">
        <v>100</v>
      </c>
      <c r="AA827" s="5">
        <v>100</v>
      </c>
      <c r="AB827" s="2">
        <v>0.80296204656715198</v>
      </c>
      <c r="AC827" s="2">
        <v>0.82869267255616896</v>
      </c>
      <c r="AD827" s="2">
        <v>0.19845093872383801</v>
      </c>
      <c r="AE827" s="2">
        <v>0.23445731121448299</v>
      </c>
      <c r="AF827" s="2">
        <v>0.16369609267078999</v>
      </c>
      <c r="AG827" s="2">
        <v>0.18272163681529399</v>
      </c>
    </row>
    <row r="828" spans="1:33" x14ac:dyDescent="0.35">
      <c r="A828" s="7">
        <v>50</v>
      </c>
      <c r="B828" s="7">
        <v>167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0.1975983208</v>
      </c>
      <c r="I828" s="4">
        <v>7.3923697003999997</v>
      </c>
      <c r="J828" s="2">
        <f t="shared" si="25"/>
        <v>2.6730037702160377E-2</v>
      </c>
      <c r="K828" s="3">
        <v>139</v>
      </c>
      <c r="L828" s="3">
        <v>99</v>
      </c>
      <c r="M828" s="3">
        <v>156</v>
      </c>
      <c r="N828" s="3">
        <v>105</v>
      </c>
      <c r="O828" s="24">
        <v>832.20127253131898</v>
      </c>
      <c r="P828" s="4">
        <v>0.38200000000000001</v>
      </c>
      <c r="Q828" s="4">
        <v>0.40229885057471299</v>
      </c>
      <c r="R828" s="4">
        <v>0.97</v>
      </c>
      <c r="S828" s="4">
        <v>0.98</v>
      </c>
      <c r="T828" s="4">
        <v>0.95299999999999996</v>
      </c>
      <c r="U828" s="4">
        <v>0.98399999999999999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0.96233467037556197</v>
      </c>
      <c r="AC828" s="2">
        <v>0.91056005716516997</v>
      </c>
      <c r="AD828" s="2">
        <v>3.0459207484708602E-2</v>
      </c>
      <c r="AE828" s="2">
        <v>2.0202707317519501E-2</v>
      </c>
      <c r="AF828" s="2">
        <v>4.8140375327934998E-2</v>
      </c>
      <c r="AG828" s="2">
        <v>1.6129381929883599E-2</v>
      </c>
    </row>
    <row r="829" spans="1:33" x14ac:dyDescent="0.35">
      <c r="A829" s="7">
        <v>708</v>
      </c>
      <c r="B829" s="7">
        <v>137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0.2338884416</v>
      </c>
      <c r="I829" s="4">
        <v>8.1603667674999993</v>
      </c>
      <c r="J829" s="2">
        <f t="shared" si="25"/>
        <v>2.8661510966823098E-2</v>
      </c>
      <c r="K829" s="3">
        <v>178</v>
      </c>
      <c r="L829" s="3">
        <v>105</v>
      </c>
      <c r="M829" s="3">
        <v>138</v>
      </c>
      <c r="N829" s="3">
        <v>78</v>
      </c>
      <c r="O829" s="24">
        <v>1001</v>
      </c>
      <c r="P829" s="4">
        <v>0.38</v>
      </c>
      <c r="Q829" s="4">
        <v>0.36111111111111099</v>
      </c>
      <c r="R829" s="4">
        <v>0.94599999999999995</v>
      </c>
      <c r="S829" s="4">
        <v>0.96099999999999997</v>
      </c>
      <c r="T829" s="4">
        <v>0.94799999999999995</v>
      </c>
      <c r="U829" s="4">
        <v>0.96699999999999997</v>
      </c>
      <c r="V829" s="5">
        <v>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0.96758402626170603</v>
      </c>
      <c r="AC829" s="2">
        <v>1.0185695809945701</v>
      </c>
      <c r="AD829" s="2">
        <v>5.5512709930258801E-2</v>
      </c>
      <c r="AE829" s="2">
        <v>3.9780870011844598E-2</v>
      </c>
      <c r="AF829" s="2">
        <v>5.3400776727115302E-2</v>
      </c>
      <c r="AG829" s="2">
        <v>3.3556783528842803E-2</v>
      </c>
    </row>
    <row r="830" spans="1:33" x14ac:dyDescent="0.35">
      <c r="A830" s="7">
        <v>92</v>
      </c>
      <c r="B830" s="7">
        <v>483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0.1887520808</v>
      </c>
      <c r="I830" s="4">
        <v>6.54283160632</v>
      </c>
      <c r="J830" s="2">
        <f t="shared" si="25"/>
        <v>2.8848683896690281E-2</v>
      </c>
      <c r="K830" s="3">
        <v>176</v>
      </c>
      <c r="L830" s="3">
        <v>157</v>
      </c>
      <c r="M830" s="3">
        <v>91</v>
      </c>
      <c r="N830" s="3">
        <v>75</v>
      </c>
      <c r="O830" s="24">
        <v>1001</v>
      </c>
      <c r="P830" s="4">
        <v>0.47199999999999998</v>
      </c>
      <c r="Q830" s="4">
        <v>0.451807228915663</v>
      </c>
      <c r="R830" s="4">
        <v>0.93100000000000005</v>
      </c>
      <c r="S830" s="4">
        <v>0.86599999999999999</v>
      </c>
      <c r="T830" s="4">
        <v>0.94099999999999995</v>
      </c>
      <c r="U830" s="4">
        <v>0.92600000000000005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0.75077629339658203</v>
      </c>
      <c r="AC830" s="2">
        <v>0.79449967482023298</v>
      </c>
      <c r="AD830" s="2">
        <v>7.1496001705069895E-2</v>
      </c>
      <c r="AE830" s="2">
        <v>0.14387037041970199</v>
      </c>
      <c r="AF830" s="2">
        <v>6.0812139396757503E-2</v>
      </c>
      <c r="AG830" s="2">
        <v>7.6881044335957605E-2</v>
      </c>
    </row>
    <row r="831" spans="1:33" x14ac:dyDescent="0.35">
      <c r="A831" s="7">
        <v>124</v>
      </c>
      <c r="B831" s="7">
        <v>138</v>
      </c>
      <c r="C831" s="7">
        <v>1</v>
      </c>
      <c r="D831" s="7">
        <v>1</v>
      </c>
      <c r="E831" s="22" t="str">
        <f t="shared" si="24"/>
        <v>11</v>
      </c>
      <c r="F831" s="4">
        <v>0.99973999999999996</v>
      </c>
      <c r="G831" s="25">
        <v>1</v>
      </c>
      <c r="H831" s="4">
        <v>0.2112728375</v>
      </c>
      <c r="I831" s="4">
        <v>7.2872630619600001</v>
      </c>
      <c r="J831" s="2">
        <f t="shared" si="25"/>
        <v>2.899206954705098E-2</v>
      </c>
      <c r="K831" s="3">
        <v>118</v>
      </c>
      <c r="L831" s="3">
        <v>91</v>
      </c>
      <c r="M831" s="3">
        <v>151</v>
      </c>
      <c r="N831" s="3">
        <v>139</v>
      </c>
      <c r="O831" s="24">
        <v>1001</v>
      </c>
      <c r="P831" s="4">
        <v>0.47799999999999998</v>
      </c>
      <c r="Q831" s="4">
        <v>0.479310344827586</v>
      </c>
      <c r="R831" s="4">
        <v>0.875</v>
      </c>
      <c r="S831" s="4">
        <v>0.871</v>
      </c>
      <c r="T831" s="4">
        <v>0.88300000000000001</v>
      </c>
      <c r="U831" s="4">
        <v>0.89500000000000002</v>
      </c>
      <c r="V831" s="5">
        <v>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0.73814454649068095</v>
      </c>
      <c r="AC831" s="2">
        <v>0.735406989849828</v>
      </c>
      <c r="AD831" s="2">
        <v>0.13353139262452299</v>
      </c>
      <c r="AE831" s="2">
        <v>0.13811330212963399</v>
      </c>
      <c r="AF831" s="2">
        <v>0.124430078378177</v>
      </c>
      <c r="AG831" s="2">
        <v>0.110931560707282</v>
      </c>
    </row>
    <row r="832" spans="1:33" x14ac:dyDescent="0.35">
      <c r="A832" s="7">
        <v>912</v>
      </c>
      <c r="B832" s="7">
        <v>47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0.2306909379</v>
      </c>
      <c r="I832" s="4">
        <v>7.7618752032999998</v>
      </c>
      <c r="J832" s="2">
        <f t="shared" si="25"/>
        <v>2.9721031562311206E-2</v>
      </c>
      <c r="K832" s="3">
        <v>133</v>
      </c>
      <c r="L832" s="3">
        <v>189</v>
      </c>
      <c r="M832" s="3">
        <v>70</v>
      </c>
      <c r="N832" s="3">
        <v>107</v>
      </c>
      <c r="O832" s="24">
        <v>1001</v>
      </c>
      <c r="P832" s="4">
        <v>0.59899999999999998</v>
      </c>
      <c r="Q832" s="4">
        <v>0.60451977401129897</v>
      </c>
      <c r="R832" s="4">
        <v>0.97399999999999998</v>
      </c>
      <c r="S832" s="4">
        <v>0.99</v>
      </c>
      <c r="T832" s="4">
        <v>0.96299999999999997</v>
      </c>
      <c r="U832" s="4">
        <v>0.97399999999999998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0.51249368086668801</v>
      </c>
      <c r="AC832" s="2">
        <v>0.50332089811192304</v>
      </c>
      <c r="AD832" s="2">
        <v>2.6343975339602001E-2</v>
      </c>
      <c r="AE832" s="2">
        <v>1.0050335853501499E-2</v>
      </c>
      <c r="AF832" s="2">
        <v>3.7701867184011501E-2</v>
      </c>
      <c r="AG832" s="2">
        <v>2.6343975339602001E-2</v>
      </c>
    </row>
    <row r="833" spans="1:33" x14ac:dyDescent="0.35">
      <c r="A833" s="7">
        <v>38</v>
      </c>
      <c r="B833" s="7">
        <v>215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0.21593462699999999</v>
      </c>
      <c r="I833" s="4">
        <v>7.09282729223</v>
      </c>
      <c r="J833" s="2">
        <f t="shared" si="25"/>
        <v>3.0444083593653904E-2</v>
      </c>
      <c r="K833" s="3">
        <v>164</v>
      </c>
      <c r="L833" s="3">
        <v>123</v>
      </c>
      <c r="M833" s="3">
        <v>122</v>
      </c>
      <c r="N833" s="3">
        <v>90</v>
      </c>
      <c r="O833" s="24">
        <v>1001</v>
      </c>
      <c r="P833" s="4">
        <v>0.42599999999999999</v>
      </c>
      <c r="Q833" s="4">
        <v>0.42452830188679203</v>
      </c>
      <c r="R833" s="4">
        <v>0.94499999999999995</v>
      </c>
      <c r="S833" s="4">
        <v>0.94799999999999995</v>
      </c>
      <c r="T833" s="4">
        <v>0.95799999999999996</v>
      </c>
      <c r="U833" s="4">
        <v>0.95799999999999996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0.85331593271276696</v>
      </c>
      <c r="AC833" s="2">
        <v>0.85677660434174696</v>
      </c>
      <c r="AD833" s="2">
        <v>5.6570351488394399E-2</v>
      </c>
      <c r="AE833" s="2">
        <v>5.3400776727115302E-2</v>
      </c>
      <c r="AF833" s="2">
        <v>4.2907501011276501E-2</v>
      </c>
      <c r="AG833" s="2">
        <v>4.2907501011276501E-2</v>
      </c>
    </row>
    <row r="834" spans="1:33" x14ac:dyDescent="0.35">
      <c r="A834" s="7">
        <v>670</v>
      </c>
      <c r="B834" s="7">
        <v>427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0.3153082666</v>
      </c>
      <c r="I834" s="4">
        <v>10.186455662685001</v>
      </c>
      <c r="J834" s="2">
        <f t="shared" ref="J834:J897" si="27">H834/I834</f>
        <v>3.0953677809155589E-2</v>
      </c>
      <c r="K834" s="3">
        <v>143</v>
      </c>
      <c r="L834" s="3">
        <v>106</v>
      </c>
      <c r="M834" s="3">
        <v>113</v>
      </c>
      <c r="N834" s="3">
        <v>137</v>
      </c>
      <c r="O834" s="24">
        <v>1001</v>
      </c>
      <c r="P834" s="4">
        <v>0.51900000000000002</v>
      </c>
      <c r="Q834" s="4">
        <v>0.54800000000000004</v>
      </c>
      <c r="R834" s="4">
        <v>0.95</v>
      </c>
      <c r="S834" s="4">
        <v>0.95299999999999996</v>
      </c>
      <c r="T834" s="4">
        <v>0.93400000000000005</v>
      </c>
      <c r="U834" s="4">
        <v>0.91700000000000004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0.65585139581624796</v>
      </c>
      <c r="AC834" s="2">
        <v>0.60147999203412095</v>
      </c>
      <c r="AD834" s="2">
        <v>5.1293294387550599E-2</v>
      </c>
      <c r="AE834" s="2">
        <v>4.8140375327934998E-2</v>
      </c>
      <c r="AF834" s="2">
        <v>6.8278840753294406E-2</v>
      </c>
      <c r="AG834" s="2">
        <v>8.6647806725672197E-2</v>
      </c>
    </row>
    <row r="835" spans="1:33" x14ac:dyDescent="0.35">
      <c r="A835" s="7">
        <v>706</v>
      </c>
      <c r="B835" s="7">
        <v>44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0.36881450090000001</v>
      </c>
      <c r="I835" s="4">
        <v>11.6293766558</v>
      </c>
      <c r="J835" s="2">
        <f t="shared" si="27"/>
        <v>3.1714038663977623E-2</v>
      </c>
      <c r="K835" s="3">
        <v>104</v>
      </c>
      <c r="L835" s="3">
        <v>142</v>
      </c>
      <c r="M835" s="3">
        <v>103</v>
      </c>
      <c r="N835" s="3">
        <v>150</v>
      </c>
      <c r="O835" s="24">
        <v>1001</v>
      </c>
      <c r="P835" s="4">
        <v>0.58399999999999996</v>
      </c>
      <c r="Q835" s="4">
        <v>0.59288537549407105</v>
      </c>
      <c r="R835" s="4">
        <v>0.61199999999999999</v>
      </c>
      <c r="S835" s="4">
        <v>0.59899999999999998</v>
      </c>
      <c r="T835" s="4">
        <v>0.65100000000000002</v>
      </c>
      <c r="U835" s="4">
        <v>0.65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0.53785429615391001</v>
      </c>
      <c r="AC835" s="2">
        <v>0.52275419463126405</v>
      </c>
      <c r="AD835" s="2">
        <v>0.49102299646981101</v>
      </c>
      <c r="AE835" s="2">
        <v>0.51249368086668801</v>
      </c>
      <c r="AF835" s="2">
        <v>0.42924563677356797</v>
      </c>
      <c r="AG835" s="2">
        <v>0.430782916092454</v>
      </c>
    </row>
    <row r="836" spans="1:33" x14ac:dyDescent="0.35">
      <c r="A836" s="7">
        <v>502</v>
      </c>
      <c r="B836" s="7">
        <v>83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0.25050916350000002</v>
      </c>
      <c r="I836" s="4">
        <v>7.8401349694000002</v>
      </c>
      <c r="J836" s="2">
        <f t="shared" si="27"/>
        <v>3.1952149354282262E-2</v>
      </c>
      <c r="K836" s="3">
        <v>203</v>
      </c>
      <c r="L836" s="3">
        <v>124</v>
      </c>
      <c r="M836" s="3">
        <v>122</v>
      </c>
      <c r="N836" s="3">
        <v>50</v>
      </c>
      <c r="O836" s="24">
        <v>1001</v>
      </c>
      <c r="P836" s="4">
        <v>0.36399999999999999</v>
      </c>
      <c r="Q836" s="4">
        <v>0.290697674418605</v>
      </c>
      <c r="R836" s="4">
        <v>0.93</v>
      </c>
      <c r="S836" s="4">
        <v>0.87</v>
      </c>
      <c r="T836" s="4">
        <v>0.94799999999999995</v>
      </c>
      <c r="U836" s="4">
        <v>0.95299999999999996</v>
      </c>
      <c r="V836" s="5">
        <v>0</v>
      </c>
      <c r="W836" s="5">
        <v>0</v>
      </c>
      <c r="X836" s="5">
        <v>100</v>
      </c>
      <c r="Y836" s="5">
        <v>100</v>
      </c>
      <c r="Z836" s="5">
        <v>100</v>
      </c>
      <c r="AA836" s="5">
        <v>100</v>
      </c>
      <c r="AB836" s="2">
        <v>1.0106014113454</v>
      </c>
      <c r="AC836" s="2">
        <v>1.2354714713853101</v>
      </c>
      <c r="AD836" s="2">
        <v>7.2570692834835401E-2</v>
      </c>
      <c r="AE836" s="2">
        <v>0.13926206733350799</v>
      </c>
      <c r="AF836" s="2">
        <v>5.3400776727115302E-2</v>
      </c>
      <c r="AG836" s="2">
        <v>4.8140375327934998E-2</v>
      </c>
    </row>
    <row r="837" spans="1:33" x14ac:dyDescent="0.35">
      <c r="A837" s="7">
        <v>318</v>
      </c>
      <c r="B837" s="7">
        <v>452</v>
      </c>
      <c r="C837" s="7">
        <v>1</v>
      </c>
      <c r="D837" s="7">
        <v>1</v>
      </c>
      <c r="E837" s="22" t="str">
        <f t="shared" si="26"/>
        <v>11</v>
      </c>
      <c r="F837" s="4">
        <v>0.99935399999999996</v>
      </c>
      <c r="G837" s="25">
        <v>1</v>
      </c>
      <c r="H837" s="4">
        <v>0.31767998050000001</v>
      </c>
      <c r="I837" s="4">
        <v>9.5985648972999993</v>
      </c>
      <c r="J837" s="2">
        <f t="shared" si="27"/>
        <v>3.3096612243499121E-2</v>
      </c>
      <c r="K837" s="3">
        <v>157</v>
      </c>
      <c r="L837" s="3">
        <v>102</v>
      </c>
      <c r="M837" s="3">
        <v>140</v>
      </c>
      <c r="N837" s="3">
        <v>100</v>
      </c>
      <c r="O837" s="24">
        <v>1001</v>
      </c>
      <c r="P837" s="4">
        <v>0.39300000000000002</v>
      </c>
      <c r="Q837" s="4">
        <v>0.41666666666666702</v>
      </c>
      <c r="R837" s="4">
        <v>0.93899999999999995</v>
      </c>
      <c r="S837" s="4">
        <v>0.94199999999999995</v>
      </c>
      <c r="T837" s="4">
        <v>0.96199999999999997</v>
      </c>
      <c r="U837" s="4">
        <v>0.95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0.93394566711287597</v>
      </c>
      <c r="AC837" s="2">
        <v>0.87546873735389996</v>
      </c>
      <c r="AD837" s="2">
        <v>6.2939799773874205E-2</v>
      </c>
      <c r="AE837" s="2">
        <v>5.9750004405774E-2</v>
      </c>
      <c r="AF837" s="2">
        <v>3.8740828316430602E-2</v>
      </c>
      <c r="AG837" s="2">
        <v>5.1293294387550599E-2</v>
      </c>
    </row>
    <row r="838" spans="1:33" x14ac:dyDescent="0.35">
      <c r="A838" s="7">
        <v>742</v>
      </c>
      <c r="B838" s="7">
        <v>167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0.32600074350000002</v>
      </c>
      <c r="I838" s="4">
        <v>9.6967255781299997</v>
      </c>
      <c r="J838" s="2">
        <f t="shared" si="27"/>
        <v>3.3619673040481038E-2</v>
      </c>
      <c r="K838" s="3">
        <v>168</v>
      </c>
      <c r="L838" s="3">
        <v>135</v>
      </c>
      <c r="M838" s="3">
        <v>99</v>
      </c>
      <c r="N838" s="3">
        <v>97</v>
      </c>
      <c r="O838" s="24">
        <v>1001</v>
      </c>
      <c r="P838" s="4">
        <v>0.47199999999999998</v>
      </c>
      <c r="Q838" s="4">
        <v>0.49489795918367302</v>
      </c>
      <c r="R838" s="4">
        <v>0.95</v>
      </c>
      <c r="S838" s="4">
        <v>0.92900000000000005</v>
      </c>
      <c r="T838" s="4">
        <v>0.93500000000000005</v>
      </c>
      <c r="U838" s="4">
        <v>0.93300000000000005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0.75077629339658203</v>
      </c>
      <c r="AC838" s="2">
        <v>0.703403680727134</v>
      </c>
      <c r="AD838" s="2">
        <v>5.1293294387550599E-2</v>
      </c>
      <c r="AE838" s="2">
        <v>7.3646540168298497E-2</v>
      </c>
      <c r="AF838" s="2">
        <v>6.7208749693450004E-2</v>
      </c>
      <c r="AG838" s="2">
        <v>6.93500781347932E-2</v>
      </c>
    </row>
    <row r="839" spans="1:33" x14ac:dyDescent="0.35">
      <c r="A839" s="7">
        <v>390</v>
      </c>
      <c r="B839" s="7">
        <v>92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0.24800776129999999</v>
      </c>
      <c r="I839" s="4">
        <v>7.3748192504999999</v>
      </c>
      <c r="J839" s="2">
        <f t="shared" si="27"/>
        <v>3.3628995216823179E-2</v>
      </c>
      <c r="K839" s="3">
        <v>267</v>
      </c>
      <c r="L839" s="3">
        <v>69</v>
      </c>
      <c r="M839" s="3">
        <v>102</v>
      </c>
      <c r="N839" s="3">
        <v>61</v>
      </c>
      <c r="O839" s="24">
        <v>816.97589345227198</v>
      </c>
      <c r="P839" s="4">
        <v>0.24399999999999999</v>
      </c>
      <c r="Q839" s="4">
        <v>0.374233128834356</v>
      </c>
      <c r="R839" s="4">
        <v>0.92300000000000004</v>
      </c>
      <c r="S839" s="4">
        <v>0.95199999999999996</v>
      </c>
      <c r="T839" s="4">
        <v>0.97499999999999998</v>
      </c>
      <c r="U839" s="4">
        <v>0.96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1.41058705368894</v>
      </c>
      <c r="AC839" s="2">
        <v>0.98287633663345098</v>
      </c>
      <c r="AD839" s="2">
        <v>8.0126044479284897E-2</v>
      </c>
      <c r="AE839" s="2">
        <v>4.9190244190771802E-2</v>
      </c>
      <c r="AF839" s="2">
        <v>2.5317807984289901E-2</v>
      </c>
      <c r="AG839" s="2">
        <v>4.08219945202552E-2</v>
      </c>
    </row>
    <row r="840" spans="1:33" x14ac:dyDescent="0.35">
      <c r="A840" s="7">
        <v>286</v>
      </c>
      <c r="B840" s="7">
        <v>325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0.2175500232</v>
      </c>
      <c r="I840" s="4">
        <v>6.3738586493999998</v>
      </c>
      <c r="J840" s="2">
        <f t="shared" si="27"/>
        <v>3.4131604600374843E-2</v>
      </c>
      <c r="K840" s="3">
        <v>174</v>
      </c>
      <c r="L840" s="3">
        <v>167</v>
      </c>
      <c r="M840" s="3">
        <v>87</v>
      </c>
      <c r="N840" s="3">
        <v>71</v>
      </c>
      <c r="O840" s="24">
        <v>880.82944097072402</v>
      </c>
      <c r="P840" s="4">
        <v>0.48499999999999999</v>
      </c>
      <c r="Q840" s="4">
        <v>0.449367088607595</v>
      </c>
      <c r="R840" s="4">
        <v>0.94699999999999995</v>
      </c>
      <c r="S840" s="4">
        <v>0.96</v>
      </c>
      <c r="T840" s="4">
        <v>0.94799999999999995</v>
      </c>
      <c r="U840" s="4">
        <v>0.96499999999999997</v>
      </c>
      <c r="V840" s="5">
        <v>0</v>
      </c>
      <c r="W840" s="5">
        <v>0</v>
      </c>
      <c r="X840" s="5">
        <v>100</v>
      </c>
      <c r="Y840" s="5">
        <v>100</v>
      </c>
      <c r="Z840" s="5">
        <v>100</v>
      </c>
      <c r="AA840" s="5">
        <v>100</v>
      </c>
      <c r="AB840" s="2">
        <v>0.72360638804465405</v>
      </c>
      <c r="AC840" s="2">
        <v>0.79991515598565099</v>
      </c>
      <c r="AD840" s="2">
        <v>5.4456185796058897E-2</v>
      </c>
      <c r="AE840" s="2">
        <v>4.08219945202552E-2</v>
      </c>
      <c r="AF840" s="2">
        <v>5.3400776727115302E-2</v>
      </c>
      <c r="AG840" s="2">
        <v>3.5627177643151202E-2</v>
      </c>
    </row>
    <row r="841" spans="1:33" x14ac:dyDescent="0.35">
      <c r="A841" s="7">
        <v>864</v>
      </c>
      <c r="B841" s="7">
        <v>46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0.27922880230000002</v>
      </c>
      <c r="I841" s="4">
        <v>8.0179363304999995</v>
      </c>
      <c r="J841" s="2">
        <f t="shared" si="27"/>
        <v>3.4825520032857042E-2</v>
      </c>
      <c r="K841" s="3">
        <v>116</v>
      </c>
      <c r="L841" s="3">
        <v>98</v>
      </c>
      <c r="M841" s="3">
        <v>163</v>
      </c>
      <c r="N841" s="3">
        <v>122</v>
      </c>
      <c r="O841" s="24">
        <v>813.57312272561501</v>
      </c>
      <c r="P841" s="4">
        <v>0.42699999999999999</v>
      </c>
      <c r="Q841" s="4">
        <v>0.42807017543859599</v>
      </c>
      <c r="R841" s="4">
        <v>0.94399999999999995</v>
      </c>
      <c r="S841" s="4">
        <v>0.93300000000000005</v>
      </c>
      <c r="T841" s="4">
        <v>0.94199999999999995</v>
      </c>
      <c r="U841" s="4">
        <v>0.94099999999999995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0.85097126575351301</v>
      </c>
      <c r="AC841" s="2">
        <v>0.84846813553539402</v>
      </c>
      <c r="AD841" s="2">
        <v>5.7629112836636402E-2</v>
      </c>
      <c r="AE841" s="2">
        <v>6.93500781347932E-2</v>
      </c>
      <c r="AF841" s="2">
        <v>5.9750004405774E-2</v>
      </c>
      <c r="AG841" s="2">
        <v>6.0812139396757503E-2</v>
      </c>
    </row>
    <row r="842" spans="1:33" x14ac:dyDescent="0.35">
      <c r="A842" s="7">
        <v>876</v>
      </c>
      <c r="B842" s="7">
        <v>425</v>
      </c>
      <c r="C842" s="7">
        <v>1</v>
      </c>
      <c r="D842" s="7">
        <v>1</v>
      </c>
      <c r="E842" s="22" t="str">
        <f t="shared" si="26"/>
        <v>11</v>
      </c>
      <c r="F842" s="4">
        <v>0.99416099999999996</v>
      </c>
      <c r="G842" s="25">
        <v>1</v>
      </c>
      <c r="H842" s="4">
        <v>0.34533284790000002</v>
      </c>
      <c r="I842" s="4">
        <v>9.7496699867000007</v>
      </c>
      <c r="J842" s="2">
        <f t="shared" si="27"/>
        <v>3.5419952508247497E-2</v>
      </c>
      <c r="K842" s="3">
        <v>80</v>
      </c>
      <c r="L842" s="3">
        <v>121</v>
      </c>
      <c r="M842" s="3">
        <v>154</v>
      </c>
      <c r="N842" s="3">
        <v>144</v>
      </c>
      <c r="O842" s="24">
        <v>581.346881813594</v>
      </c>
      <c r="P842" s="4">
        <v>0.56799999999999995</v>
      </c>
      <c r="Q842" s="4">
        <v>0.48322147651006703</v>
      </c>
      <c r="R842" s="4">
        <v>0.70599999999999996</v>
      </c>
      <c r="S842" s="4">
        <v>0.76600000000000001</v>
      </c>
      <c r="T842" s="4">
        <v>0.76</v>
      </c>
      <c r="U842" s="4">
        <v>0.63600000000000001</v>
      </c>
      <c r="V842" s="5">
        <v>100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0.56563386026098605</v>
      </c>
      <c r="AC842" s="2">
        <v>0.72728018692940399</v>
      </c>
      <c r="AD842" s="2">
        <v>0.34814004148889499</v>
      </c>
      <c r="AE842" s="2">
        <v>0.26657310924154598</v>
      </c>
      <c r="AF842" s="2">
        <v>0.27443684570176002</v>
      </c>
      <c r="AG842" s="2">
        <v>0.452556715642015</v>
      </c>
    </row>
    <row r="843" spans="1:33" x14ac:dyDescent="0.35">
      <c r="A843" s="7">
        <v>712</v>
      </c>
      <c r="B843" s="7">
        <v>208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0.26144533269999998</v>
      </c>
      <c r="I843" s="4">
        <v>7.3328392041299999</v>
      </c>
      <c r="J843" s="2">
        <f t="shared" si="27"/>
        <v>3.565403869114555E-2</v>
      </c>
      <c r="K843" s="3">
        <v>150</v>
      </c>
      <c r="L843" s="3">
        <v>109</v>
      </c>
      <c r="M843" s="3">
        <v>108</v>
      </c>
      <c r="N843" s="3">
        <v>132</v>
      </c>
      <c r="O843" s="24">
        <v>1001</v>
      </c>
      <c r="P843" s="4">
        <v>0.48499999999999999</v>
      </c>
      <c r="Q843" s="4">
        <v>0.55000000000000004</v>
      </c>
      <c r="R843" s="4">
        <v>0.96599999999999997</v>
      </c>
      <c r="S843" s="4">
        <v>0.96799999999999997</v>
      </c>
      <c r="T843" s="4">
        <v>0.96499999999999997</v>
      </c>
      <c r="U843" s="4">
        <v>0.95699999999999996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0.72360638804465405</v>
      </c>
      <c r="AC843" s="2">
        <v>0.59783700075561996</v>
      </c>
      <c r="AD843" s="2">
        <v>3.4591444769619097E-2</v>
      </c>
      <c r="AE843" s="2">
        <v>3.2523191705560103E-2</v>
      </c>
      <c r="AF843" s="2">
        <v>3.5627177643151202E-2</v>
      </c>
      <c r="AG843" s="2">
        <v>4.3951887529182797E-2</v>
      </c>
    </row>
    <row r="844" spans="1:33" x14ac:dyDescent="0.35">
      <c r="A844" s="7">
        <v>770</v>
      </c>
      <c r="B844" s="7">
        <v>500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0.33696492189999999</v>
      </c>
      <c r="I844" s="4">
        <v>9.2493904216399994</v>
      </c>
      <c r="J844" s="2">
        <f t="shared" si="27"/>
        <v>3.6431041024242238E-2</v>
      </c>
      <c r="K844" s="3">
        <v>141</v>
      </c>
      <c r="L844" s="3">
        <v>117</v>
      </c>
      <c r="M844" s="3">
        <v>162</v>
      </c>
      <c r="N844" s="3">
        <v>79</v>
      </c>
      <c r="O844" s="24">
        <v>1001</v>
      </c>
      <c r="P844" s="4">
        <v>0.375</v>
      </c>
      <c r="Q844" s="4">
        <v>0.32780082987551901</v>
      </c>
      <c r="R844" s="4">
        <v>0.94699999999999995</v>
      </c>
      <c r="S844" s="4">
        <v>0.95299999999999996</v>
      </c>
      <c r="T844" s="4">
        <v>0.94499999999999995</v>
      </c>
      <c r="U844" s="4">
        <v>0.95399999999999996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0.98082925301172597</v>
      </c>
      <c r="AC844" s="2">
        <v>1.11534908102363</v>
      </c>
      <c r="AD844" s="2">
        <v>5.4456185796058897E-2</v>
      </c>
      <c r="AE844" s="2">
        <v>4.8140375327934998E-2</v>
      </c>
      <c r="AF844" s="2">
        <v>5.6570351488394399E-2</v>
      </c>
      <c r="AG844" s="2">
        <v>4.7091607533850603E-2</v>
      </c>
    </row>
    <row r="845" spans="1:33" x14ac:dyDescent="0.35">
      <c r="A845" s="7">
        <v>804</v>
      </c>
      <c r="B845" s="7">
        <v>117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0.30647765780000003</v>
      </c>
      <c r="I845" s="4">
        <v>8.2412238054000007</v>
      </c>
      <c r="J845" s="2">
        <f t="shared" si="27"/>
        <v>3.7188367290690832E-2</v>
      </c>
      <c r="K845" s="3">
        <v>233</v>
      </c>
      <c r="L845" s="3">
        <v>102</v>
      </c>
      <c r="M845" s="3">
        <v>98</v>
      </c>
      <c r="N845" s="3">
        <v>66</v>
      </c>
      <c r="O845" s="24">
        <v>1001</v>
      </c>
      <c r="P845" s="4">
        <v>0.33</v>
      </c>
      <c r="Q845" s="4">
        <v>0.40243902439024398</v>
      </c>
      <c r="R845" s="4">
        <v>0.92</v>
      </c>
      <c r="S845" s="4">
        <v>0.92200000000000004</v>
      </c>
      <c r="T845" s="4">
        <v>0.93500000000000005</v>
      </c>
      <c r="U845" s="4">
        <v>0.93700000000000006</v>
      </c>
      <c r="V845" s="5">
        <v>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1.10866262452161</v>
      </c>
      <c r="AC845" s="2">
        <v>0.91021168579777301</v>
      </c>
      <c r="AD845" s="2">
        <v>8.3381608939051E-2</v>
      </c>
      <c r="AE845" s="2">
        <v>8.1210055425543201E-2</v>
      </c>
      <c r="AF845" s="2">
        <v>6.7208749693450004E-2</v>
      </c>
      <c r="AG845" s="2">
        <v>6.5071996743714805E-2</v>
      </c>
    </row>
    <row r="846" spans="1:33" x14ac:dyDescent="0.35">
      <c r="A846" s="7">
        <v>972</v>
      </c>
      <c r="B846" s="7">
        <v>41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0.3453217428</v>
      </c>
      <c r="I846" s="4">
        <v>8.1561483213100008</v>
      </c>
      <c r="J846" s="2">
        <f t="shared" si="27"/>
        <v>4.2338825778555252E-2</v>
      </c>
      <c r="K846" s="3">
        <v>191</v>
      </c>
      <c r="L846" s="3">
        <v>98</v>
      </c>
      <c r="M846" s="3">
        <v>119</v>
      </c>
      <c r="N846" s="3">
        <v>91</v>
      </c>
      <c r="O846" s="24">
        <v>1001</v>
      </c>
      <c r="P846" s="4">
        <v>0.376</v>
      </c>
      <c r="Q846" s="4">
        <v>0.43333333333333302</v>
      </c>
      <c r="R846" s="4">
        <v>0.94199999999999995</v>
      </c>
      <c r="S846" s="4">
        <v>0.92600000000000005</v>
      </c>
      <c r="T846" s="4">
        <v>0.93500000000000005</v>
      </c>
      <c r="U846" s="4">
        <v>0.94399999999999995</v>
      </c>
      <c r="V846" s="5">
        <v>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0.97816613559224297</v>
      </c>
      <c r="AC846" s="2">
        <v>0.83624802420061894</v>
      </c>
      <c r="AD846" s="2">
        <v>5.9750004405774E-2</v>
      </c>
      <c r="AE846" s="2">
        <v>7.6881044335957605E-2</v>
      </c>
      <c r="AF846" s="2">
        <v>6.7208749693450004E-2</v>
      </c>
      <c r="AG846" s="2">
        <v>5.7629112836636402E-2</v>
      </c>
    </row>
    <row r="847" spans="1:33" x14ac:dyDescent="0.35">
      <c r="A847" s="7">
        <v>298</v>
      </c>
      <c r="B847" s="7">
        <v>257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0.38142619090000002</v>
      </c>
      <c r="I847" s="4">
        <v>8.8810627070700008</v>
      </c>
      <c r="J847" s="2">
        <f t="shared" si="27"/>
        <v>4.2948260076618512E-2</v>
      </c>
      <c r="K847" s="3">
        <v>137</v>
      </c>
      <c r="L847" s="3">
        <v>149</v>
      </c>
      <c r="M847" s="3">
        <v>112</v>
      </c>
      <c r="N847" s="3">
        <v>101</v>
      </c>
      <c r="O847" s="24">
        <v>1001</v>
      </c>
      <c r="P847" s="4">
        <v>0.51600000000000001</v>
      </c>
      <c r="Q847" s="4">
        <v>0.474178403755869</v>
      </c>
      <c r="R847" s="4">
        <v>0.91700000000000004</v>
      </c>
      <c r="S847" s="4">
        <v>0.91500000000000004</v>
      </c>
      <c r="T847" s="4">
        <v>0.93500000000000005</v>
      </c>
      <c r="U847" s="4">
        <v>0.93</v>
      </c>
      <c r="V847" s="5">
        <v>100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0.66164851350057396</v>
      </c>
      <c r="AC847" s="2">
        <v>0.746171648868166</v>
      </c>
      <c r="AD847" s="2">
        <v>8.6647806725672197E-2</v>
      </c>
      <c r="AE847" s="2">
        <v>8.8831213706615703E-2</v>
      </c>
      <c r="AF847" s="2">
        <v>6.7208749693450004E-2</v>
      </c>
      <c r="AG847" s="2">
        <v>7.2570692834835401E-2</v>
      </c>
    </row>
    <row r="848" spans="1:33" x14ac:dyDescent="0.35">
      <c r="A848" s="7">
        <v>322</v>
      </c>
      <c r="B848" s="7">
        <v>394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0.41147892679999998</v>
      </c>
      <c r="I848" s="4">
        <v>9.5104763084999995</v>
      </c>
      <c r="J848" s="2">
        <f t="shared" si="27"/>
        <v>4.3265858980400404E-2</v>
      </c>
      <c r="K848" s="3">
        <v>194</v>
      </c>
      <c r="L848" s="3">
        <v>118</v>
      </c>
      <c r="M848" s="3">
        <v>112</v>
      </c>
      <c r="N848" s="3">
        <v>75</v>
      </c>
      <c r="O848" s="24">
        <v>1001</v>
      </c>
      <c r="P848" s="4">
        <v>0.374</v>
      </c>
      <c r="Q848" s="4">
        <v>0.40106951871657798</v>
      </c>
      <c r="R848" s="4">
        <v>0.68200000000000005</v>
      </c>
      <c r="S848" s="4">
        <v>0.72199999999999998</v>
      </c>
      <c r="T848" s="4">
        <v>0.66200000000000003</v>
      </c>
      <c r="U848" s="4">
        <v>0.628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0.98349948156760503</v>
      </c>
      <c r="AC848" s="2">
        <v>0.91362050331827604</v>
      </c>
      <c r="AD848" s="2">
        <v>0.38272562113867498</v>
      </c>
      <c r="AE848" s="2">
        <v>0.325730140089311</v>
      </c>
      <c r="AF848" s="2">
        <v>0.41248972304512899</v>
      </c>
      <c r="AG848" s="2">
        <v>0.46521511251393799</v>
      </c>
    </row>
    <row r="849" spans="1:33" x14ac:dyDescent="0.35">
      <c r="A849" s="7">
        <v>634</v>
      </c>
      <c r="B849" s="7">
        <v>33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0.43661777219999998</v>
      </c>
      <c r="I849" s="4">
        <v>9.7538020906000007</v>
      </c>
      <c r="J849" s="2">
        <f t="shared" si="27"/>
        <v>4.4763853945814648E-2</v>
      </c>
      <c r="K849" s="3">
        <v>128</v>
      </c>
      <c r="L849" s="3">
        <v>121</v>
      </c>
      <c r="M849" s="3">
        <v>93</v>
      </c>
      <c r="N849" s="3">
        <v>157</v>
      </c>
      <c r="O849" s="24">
        <v>1001</v>
      </c>
      <c r="P849" s="4">
        <v>0.54900000000000004</v>
      </c>
      <c r="Q849" s="4">
        <v>0.628</v>
      </c>
      <c r="R849" s="4">
        <v>0.92400000000000004</v>
      </c>
      <c r="S849" s="4">
        <v>0.94799999999999995</v>
      </c>
      <c r="T849" s="4">
        <v>0.92300000000000004</v>
      </c>
      <c r="U849" s="4">
        <v>0.93600000000000005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0.59965683747260601</v>
      </c>
      <c r="AC849" s="2">
        <v>0.46521511251393799</v>
      </c>
      <c r="AD849" s="2">
        <v>7.9043207340452906E-2</v>
      </c>
      <c r="AE849" s="2">
        <v>5.3400776727115302E-2</v>
      </c>
      <c r="AF849" s="2">
        <v>8.0126044479284897E-2</v>
      </c>
      <c r="AG849" s="2">
        <v>6.6139802504544903E-2</v>
      </c>
    </row>
    <row r="850" spans="1:33" x14ac:dyDescent="0.35">
      <c r="A850" s="7">
        <v>128</v>
      </c>
      <c r="B850" s="7">
        <v>78</v>
      </c>
      <c r="C850" s="7">
        <v>1</v>
      </c>
      <c r="D850" s="7">
        <v>1</v>
      </c>
      <c r="E850" s="22" t="str">
        <f t="shared" si="26"/>
        <v>11</v>
      </c>
      <c r="F850" s="4">
        <v>0.99930200000000002</v>
      </c>
      <c r="G850" s="25">
        <v>1</v>
      </c>
      <c r="H850" s="4">
        <v>0.41131376670000003</v>
      </c>
      <c r="I850" s="4">
        <v>8.9002702290800002</v>
      </c>
      <c r="J850" s="2">
        <f t="shared" si="27"/>
        <v>4.6213626790353818E-2</v>
      </c>
      <c r="K850" s="3">
        <v>97</v>
      </c>
      <c r="L850" s="3">
        <v>120</v>
      </c>
      <c r="M850" s="3">
        <v>160</v>
      </c>
      <c r="N850" s="3">
        <v>122</v>
      </c>
      <c r="O850" s="24">
        <v>1001</v>
      </c>
      <c r="P850" s="4">
        <v>0.48899999999999999</v>
      </c>
      <c r="Q850" s="4">
        <v>0.43262411347517699</v>
      </c>
      <c r="R850" s="4">
        <v>0.94</v>
      </c>
      <c r="S850" s="4">
        <v>0.93300000000000005</v>
      </c>
      <c r="T850" s="4">
        <v>0.93700000000000006</v>
      </c>
      <c r="U850" s="4">
        <v>0.93700000000000006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0.71539278950726504</v>
      </c>
      <c r="AC850" s="2">
        <v>0.83788602620485697</v>
      </c>
      <c r="AD850" s="2">
        <v>6.1875403718087502E-2</v>
      </c>
      <c r="AE850" s="2">
        <v>6.93500781347932E-2</v>
      </c>
      <c r="AF850" s="2">
        <v>6.5071996743714805E-2</v>
      </c>
      <c r="AG850" s="2">
        <v>6.5071996743714805E-2</v>
      </c>
    </row>
    <row r="851" spans="1:33" x14ac:dyDescent="0.35">
      <c r="A851" s="7">
        <v>144</v>
      </c>
      <c r="B851" s="7">
        <v>301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0.3758963817</v>
      </c>
      <c r="I851" s="4">
        <v>7.9642591378300001</v>
      </c>
      <c r="J851" s="2">
        <f t="shared" si="27"/>
        <v>4.7197909459588412E-2</v>
      </c>
      <c r="K851" s="3">
        <v>128</v>
      </c>
      <c r="L851" s="3">
        <v>157</v>
      </c>
      <c r="M851" s="3">
        <v>113</v>
      </c>
      <c r="N851" s="3">
        <v>101</v>
      </c>
      <c r="O851" s="24">
        <v>1001</v>
      </c>
      <c r="P851" s="4">
        <v>0.52200000000000002</v>
      </c>
      <c r="Q851" s="4">
        <v>0.47196261682243001</v>
      </c>
      <c r="R851" s="4">
        <v>0.84499999999999997</v>
      </c>
      <c r="S851" s="4">
        <v>0.85399999999999998</v>
      </c>
      <c r="T851" s="4">
        <v>0.84699999999999998</v>
      </c>
      <c r="U851" s="4">
        <v>0.83899999999999997</v>
      </c>
      <c r="V851" s="5">
        <v>100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0.65008769109949804</v>
      </c>
      <c r="AC851" s="2">
        <v>0.75085549818059205</v>
      </c>
      <c r="AD851" s="2">
        <v>0.168418651624963</v>
      </c>
      <c r="AE851" s="2">
        <v>0.157824085193567</v>
      </c>
      <c r="AF851" s="2">
        <v>0.16605458433008299</v>
      </c>
      <c r="AG851" s="2">
        <v>0.175544572514931</v>
      </c>
    </row>
    <row r="852" spans="1:33" x14ac:dyDescent="0.35">
      <c r="A852" s="7">
        <v>808</v>
      </c>
      <c r="B852" s="7">
        <v>258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0.39125014889999998</v>
      </c>
      <c r="I852" s="4">
        <v>8.2697936788999993</v>
      </c>
      <c r="J852" s="2">
        <f t="shared" si="27"/>
        <v>4.7310750919730547E-2</v>
      </c>
      <c r="K852" s="3">
        <v>124</v>
      </c>
      <c r="L852" s="3">
        <v>167</v>
      </c>
      <c r="M852" s="3">
        <v>123</v>
      </c>
      <c r="N852" s="3">
        <v>85</v>
      </c>
      <c r="O852" s="24">
        <v>1001</v>
      </c>
      <c r="P852" s="4">
        <v>0.504</v>
      </c>
      <c r="Q852" s="4">
        <v>0.40865384615384598</v>
      </c>
      <c r="R852" s="4">
        <v>0.94699999999999995</v>
      </c>
      <c r="S852" s="4">
        <v>0.92100000000000004</v>
      </c>
      <c r="T852" s="4">
        <v>0.93300000000000005</v>
      </c>
      <c r="U852" s="4">
        <v>0.92800000000000005</v>
      </c>
      <c r="V852" s="5">
        <v>100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0.68517901091076805</v>
      </c>
      <c r="AC852" s="2">
        <v>0.89488682321100199</v>
      </c>
      <c r="AD852" s="2">
        <v>5.4456185796058897E-2</v>
      </c>
      <c r="AE852" s="2">
        <v>8.2295242726830198E-2</v>
      </c>
      <c r="AF852" s="2">
        <v>6.93500781347932E-2</v>
      </c>
      <c r="AG852" s="2">
        <v>7.4723546195936394E-2</v>
      </c>
    </row>
    <row r="853" spans="1:33" x14ac:dyDescent="0.35">
      <c r="A853" s="7">
        <v>896</v>
      </c>
      <c r="B853" s="7">
        <v>361</v>
      </c>
      <c r="C853" s="7">
        <v>1</v>
      </c>
      <c r="D853" s="7">
        <v>1</v>
      </c>
      <c r="E853" s="22" t="str">
        <f t="shared" si="26"/>
        <v>11</v>
      </c>
      <c r="F853" s="4">
        <v>0.99991600000000003</v>
      </c>
      <c r="G853" s="25">
        <v>1</v>
      </c>
      <c r="H853" s="4">
        <v>0.38700952189999999</v>
      </c>
      <c r="I853" s="4">
        <v>8.1282946024000005</v>
      </c>
      <c r="J853" s="2">
        <f t="shared" si="27"/>
        <v>4.7612634732226565E-2</v>
      </c>
      <c r="K853" s="3">
        <v>174</v>
      </c>
      <c r="L853" s="3">
        <v>137</v>
      </c>
      <c r="M853" s="3">
        <v>104</v>
      </c>
      <c r="N853" s="3">
        <v>84</v>
      </c>
      <c r="O853" s="24">
        <v>837.86221934796299</v>
      </c>
      <c r="P853" s="4">
        <v>0.434</v>
      </c>
      <c r="Q853" s="4">
        <v>0.44680851063829802</v>
      </c>
      <c r="R853" s="4">
        <v>0.874</v>
      </c>
      <c r="S853" s="4">
        <v>0.873</v>
      </c>
      <c r="T853" s="4">
        <v>0.84699999999999998</v>
      </c>
      <c r="U853" s="4">
        <v>0.875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0.83471074488173203</v>
      </c>
      <c r="AC853" s="2">
        <v>0.80562516398663597</v>
      </c>
      <c r="AD853" s="2">
        <v>0.13467490332660201</v>
      </c>
      <c r="AE853" s="2">
        <v>0.13581972314253499</v>
      </c>
      <c r="AF853" s="2">
        <v>0.16605458433008299</v>
      </c>
      <c r="AG853" s="2">
        <v>0.13353139262452299</v>
      </c>
    </row>
    <row r="854" spans="1:33" x14ac:dyDescent="0.35">
      <c r="A854" s="7">
        <v>26</v>
      </c>
      <c r="B854" s="7">
        <v>57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0.42748531080000002</v>
      </c>
      <c r="I854" s="4">
        <v>8.6081699434000001</v>
      </c>
      <c r="J854" s="2">
        <f t="shared" si="27"/>
        <v>4.9660417209555531E-2</v>
      </c>
      <c r="K854" s="3">
        <v>130</v>
      </c>
      <c r="L854" s="3">
        <v>117</v>
      </c>
      <c r="M854" s="3">
        <v>137</v>
      </c>
      <c r="N854" s="3">
        <v>115</v>
      </c>
      <c r="O854" s="24">
        <v>1001</v>
      </c>
      <c r="P854" s="4">
        <v>0.45100000000000001</v>
      </c>
      <c r="Q854" s="4">
        <v>0.456349206349206</v>
      </c>
      <c r="R854" s="4">
        <v>0.63300000000000001</v>
      </c>
      <c r="S854" s="4">
        <v>0.56799999999999995</v>
      </c>
      <c r="T854" s="4">
        <v>0.64300000000000002</v>
      </c>
      <c r="U854" s="4">
        <v>0.65500000000000003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0.79628793947945897</v>
      </c>
      <c r="AC854" s="2">
        <v>0.78449695914817297</v>
      </c>
      <c r="AD854" s="2">
        <v>0.457284856837961</v>
      </c>
      <c r="AE854" s="2">
        <v>0.56563386026098605</v>
      </c>
      <c r="AF854" s="2">
        <v>0.44161055474451799</v>
      </c>
      <c r="AG854" s="2">
        <v>0.42312004334688502</v>
      </c>
    </row>
    <row r="855" spans="1:33" x14ac:dyDescent="0.35">
      <c r="A855" s="7">
        <v>540</v>
      </c>
      <c r="B855" s="7">
        <v>183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0.33360113289999999</v>
      </c>
      <c r="I855" s="4">
        <v>6.6303681582399996</v>
      </c>
      <c r="J855" s="2">
        <f t="shared" si="27"/>
        <v>5.0314119056181168E-2</v>
      </c>
      <c r="K855" s="3">
        <v>140</v>
      </c>
      <c r="L855" s="3">
        <v>116</v>
      </c>
      <c r="M855" s="3">
        <v>127</v>
      </c>
      <c r="N855" s="3">
        <v>116</v>
      </c>
      <c r="O855" s="24">
        <v>1001</v>
      </c>
      <c r="P855" s="4">
        <v>0.47399999999999998</v>
      </c>
      <c r="Q855" s="4">
        <v>0.47736625514403302</v>
      </c>
      <c r="R855" s="4">
        <v>0.93500000000000005</v>
      </c>
      <c r="S855" s="4">
        <v>0.95</v>
      </c>
      <c r="T855" s="4">
        <v>0.92900000000000005</v>
      </c>
      <c r="U855" s="4">
        <v>0.93400000000000005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0.74654795728706103</v>
      </c>
      <c r="AC855" s="2">
        <v>0.73947125223418397</v>
      </c>
      <c r="AD855" s="2">
        <v>6.7208749693450004E-2</v>
      </c>
      <c r="AE855" s="2">
        <v>5.1293294387550599E-2</v>
      </c>
      <c r="AF855" s="2">
        <v>7.3646540168298497E-2</v>
      </c>
      <c r="AG855" s="2">
        <v>6.8278840753294406E-2</v>
      </c>
    </row>
    <row r="856" spans="1:33" x14ac:dyDescent="0.35">
      <c r="A856" s="7">
        <v>18</v>
      </c>
      <c r="B856" s="7">
        <v>160</v>
      </c>
      <c r="C856" s="7">
        <v>1</v>
      </c>
      <c r="D856" s="7">
        <v>1</v>
      </c>
      <c r="E856" s="22" t="str">
        <f t="shared" si="26"/>
        <v>11</v>
      </c>
      <c r="F856" s="4">
        <v>0.99164399999999997</v>
      </c>
      <c r="G856" s="25">
        <v>1</v>
      </c>
      <c r="H856" s="4">
        <v>0.3702898248</v>
      </c>
      <c r="I856" s="4">
        <v>6.5651881415700002</v>
      </c>
      <c r="J856" s="2">
        <f t="shared" si="27"/>
        <v>5.6402012678870288E-2</v>
      </c>
      <c r="K856" s="3">
        <v>148</v>
      </c>
      <c r="L856" s="3">
        <v>120</v>
      </c>
      <c r="M856" s="3">
        <v>139</v>
      </c>
      <c r="N856" s="3">
        <v>92</v>
      </c>
      <c r="O856" s="24">
        <v>1001</v>
      </c>
      <c r="P856" s="4">
        <v>0.43099999999999999</v>
      </c>
      <c r="Q856" s="4">
        <v>0.39826839826839799</v>
      </c>
      <c r="R856" s="4">
        <v>0.92600000000000005</v>
      </c>
      <c r="S856" s="4">
        <v>0.91400000000000003</v>
      </c>
      <c r="T856" s="4">
        <v>0.92400000000000004</v>
      </c>
      <c r="U856" s="4">
        <v>0.92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0.84164718887838896</v>
      </c>
      <c r="AC856" s="2">
        <v>0.92062913347275299</v>
      </c>
      <c r="AD856" s="2">
        <v>7.6881044335957605E-2</v>
      </c>
      <c r="AE856" s="2">
        <v>8.9924707527986994E-2</v>
      </c>
      <c r="AF856" s="2">
        <v>7.9043207340452906E-2</v>
      </c>
      <c r="AG856" s="2">
        <v>8.3381608939051E-2</v>
      </c>
    </row>
    <row r="857" spans="1:33" x14ac:dyDescent="0.35">
      <c r="A857" s="7">
        <v>472</v>
      </c>
      <c r="B857" s="7">
        <v>64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0.3968868418</v>
      </c>
      <c r="I857" s="4">
        <v>6.8984353939799998</v>
      </c>
      <c r="J857" s="2">
        <f t="shared" si="27"/>
        <v>5.7532877983658137E-2</v>
      </c>
      <c r="K857" s="3">
        <v>160</v>
      </c>
      <c r="L857" s="3">
        <v>120</v>
      </c>
      <c r="M857" s="3">
        <v>131</v>
      </c>
      <c r="N857" s="3">
        <v>88</v>
      </c>
      <c r="O857" s="24">
        <v>1001</v>
      </c>
      <c r="P857" s="4">
        <v>0.41299999999999998</v>
      </c>
      <c r="Q857" s="4">
        <v>0.40182648401826498</v>
      </c>
      <c r="R857" s="4">
        <v>0.89800000000000002</v>
      </c>
      <c r="S857" s="4">
        <v>0.877</v>
      </c>
      <c r="T857" s="4">
        <v>0.93100000000000005</v>
      </c>
      <c r="U857" s="4">
        <v>0.92200000000000004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0.88430768602110399</v>
      </c>
      <c r="AC857" s="2">
        <v>0.91173491533829398</v>
      </c>
      <c r="AD857" s="2">
        <v>0.107585210679937</v>
      </c>
      <c r="AE857" s="2">
        <v>0.131248286609954</v>
      </c>
      <c r="AF857" s="2">
        <v>7.1496001705069895E-2</v>
      </c>
      <c r="AG857" s="2">
        <v>8.1210055425543201E-2</v>
      </c>
    </row>
    <row r="858" spans="1:33" x14ac:dyDescent="0.35">
      <c r="A858" s="7">
        <v>774</v>
      </c>
      <c r="B858" s="7">
        <v>203</v>
      </c>
      <c r="C858" s="7">
        <v>1</v>
      </c>
      <c r="D858" s="7">
        <v>1</v>
      </c>
      <c r="E858" s="22" t="str">
        <f t="shared" si="26"/>
        <v>11</v>
      </c>
      <c r="F858" s="4">
        <v>0.99965099999999996</v>
      </c>
      <c r="G858" s="25">
        <v>1</v>
      </c>
      <c r="H858" s="4">
        <v>0.52249554310000002</v>
      </c>
      <c r="I858" s="4">
        <v>8.9936979570000002</v>
      </c>
      <c r="J858" s="2">
        <f t="shared" si="27"/>
        <v>5.8095740550562942E-2</v>
      </c>
      <c r="K858" s="3">
        <v>179</v>
      </c>
      <c r="L858" s="3">
        <v>112</v>
      </c>
      <c r="M858" s="3">
        <v>107</v>
      </c>
      <c r="N858" s="3">
        <v>101</v>
      </c>
      <c r="O858" s="24">
        <v>1001</v>
      </c>
      <c r="P858" s="4">
        <v>0.41699999999999998</v>
      </c>
      <c r="Q858" s="4">
        <v>0.48557692307692302</v>
      </c>
      <c r="R858" s="4">
        <v>0.91100000000000003</v>
      </c>
      <c r="S858" s="4">
        <v>0.91300000000000003</v>
      </c>
      <c r="T858" s="4">
        <v>0.91900000000000004</v>
      </c>
      <c r="U858" s="4">
        <v>0.92700000000000005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0.87466905718333599</v>
      </c>
      <c r="AC858" s="2">
        <v>0.72241756286005898</v>
      </c>
      <c r="AD858" s="2">
        <v>9.3212381722178703E-2</v>
      </c>
      <c r="AE858" s="2">
        <v>9.1019398387168493E-2</v>
      </c>
      <c r="AF858" s="2">
        <v>8.4469156626450007E-2</v>
      </c>
      <c r="AG858" s="2">
        <v>7.5801713416281793E-2</v>
      </c>
    </row>
    <row r="859" spans="1:33" x14ac:dyDescent="0.35">
      <c r="A859" s="7">
        <v>798</v>
      </c>
      <c r="B859" s="7">
        <v>317</v>
      </c>
      <c r="C859" s="7">
        <v>1</v>
      </c>
      <c r="D859" s="7">
        <v>1</v>
      </c>
      <c r="E859" s="22" t="str">
        <f t="shared" si="26"/>
        <v>11</v>
      </c>
      <c r="F859" s="4">
        <v>0.57630000000000003</v>
      </c>
      <c r="G859" s="25">
        <v>1</v>
      </c>
      <c r="H859" s="4">
        <v>0.4386345498</v>
      </c>
      <c r="I859" s="4">
        <v>7.4585173879699997</v>
      </c>
      <c r="J859" s="2">
        <f t="shared" si="27"/>
        <v>5.8809884992355572E-2</v>
      </c>
      <c r="K859" s="3">
        <v>195</v>
      </c>
      <c r="L859" s="3">
        <v>153</v>
      </c>
      <c r="M859" s="3">
        <v>85</v>
      </c>
      <c r="N859" s="3">
        <v>66</v>
      </c>
      <c r="O859" s="24">
        <v>1001</v>
      </c>
      <c r="P859" s="4">
        <v>0.40799999999999997</v>
      </c>
      <c r="Q859" s="4">
        <v>0.43708609271523202</v>
      </c>
      <c r="R859" s="4">
        <v>0.87</v>
      </c>
      <c r="S859" s="4">
        <v>0.875</v>
      </c>
      <c r="T859" s="4">
        <v>0.872</v>
      </c>
      <c r="U859" s="4">
        <v>0.879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0.89648810457797501</v>
      </c>
      <c r="AC859" s="2">
        <v>0.82762509478849899</v>
      </c>
      <c r="AD859" s="2">
        <v>0.13926206733350799</v>
      </c>
      <c r="AE859" s="2">
        <v>0.13353139262452299</v>
      </c>
      <c r="AF859" s="2">
        <v>0.13696585507315701</v>
      </c>
      <c r="AG859" s="2">
        <v>0.12897038129696001</v>
      </c>
    </row>
    <row r="860" spans="1:33" x14ac:dyDescent="0.35">
      <c r="A860" s="7">
        <v>654</v>
      </c>
      <c r="B860" s="7">
        <v>6</v>
      </c>
      <c r="C860" s="7">
        <v>1</v>
      </c>
      <c r="D860" s="7">
        <v>1</v>
      </c>
      <c r="E860" s="22" t="str">
        <f t="shared" si="26"/>
        <v>11</v>
      </c>
      <c r="F860" s="4">
        <v>0.98349900000000001</v>
      </c>
      <c r="G860" s="25">
        <v>1</v>
      </c>
      <c r="H860" s="4">
        <v>0.57857603099999999</v>
      </c>
      <c r="I860" s="4">
        <v>9.8092274966000002</v>
      </c>
      <c r="J860" s="2">
        <f t="shared" si="27"/>
        <v>5.8982833378116842E-2</v>
      </c>
      <c r="K860" s="3">
        <v>169</v>
      </c>
      <c r="L860" s="3">
        <v>125</v>
      </c>
      <c r="M860" s="3">
        <v>127</v>
      </c>
      <c r="N860" s="3">
        <v>78</v>
      </c>
      <c r="O860" s="24">
        <v>1001</v>
      </c>
      <c r="P860" s="4">
        <v>0.38600000000000001</v>
      </c>
      <c r="Q860" s="4">
        <v>0.38048780487804901</v>
      </c>
      <c r="R860" s="4">
        <v>0.90900000000000003</v>
      </c>
      <c r="S860" s="4">
        <v>0.86899999999999999</v>
      </c>
      <c r="T860" s="4">
        <v>0.93799999999999994</v>
      </c>
      <c r="U860" s="4">
        <v>0.90700000000000003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0.95191790951730604</v>
      </c>
      <c r="AC860" s="2">
        <v>0.96630115244881598</v>
      </c>
      <c r="AD860" s="2">
        <v>9.5410184804658196E-2</v>
      </c>
      <c r="AE860" s="2">
        <v>0.14041215371674501</v>
      </c>
      <c r="AF860" s="2">
        <v>6.4005329975912406E-2</v>
      </c>
      <c r="AG860" s="2">
        <v>9.7612828867000401E-2</v>
      </c>
    </row>
    <row r="861" spans="1:33" x14ac:dyDescent="0.35">
      <c r="A861" s="7">
        <v>154</v>
      </c>
      <c r="B861" s="7">
        <v>21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0.44708939040000001</v>
      </c>
      <c r="I861" s="4">
        <v>7.2255389538000001</v>
      </c>
      <c r="J861" s="2">
        <f t="shared" si="27"/>
        <v>6.1876268781980638E-2</v>
      </c>
      <c r="K861" s="3">
        <v>150</v>
      </c>
      <c r="L861" s="3">
        <v>86</v>
      </c>
      <c r="M861" s="3">
        <v>184</v>
      </c>
      <c r="N861" s="3">
        <v>79</v>
      </c>
      <c r="O861" s="24">
        <v>1001</v>
      </c>
      <c r="P861" s="4">
        <v>0.308</v>
      </c>
      <c r="Q861" s="4">
        <v>0.30038022813688198</v>
      </c>
      <c r="R861" s="4">
        <v>0.77400000000000002</v>
      </c>
      <c r="S861" s="4">
        <v>0.64600000000000002</v>
      </c>
      <c r="T861" s="4">
        <v>0.78700000000000003</v>
      </c>
      <c r="U861" s="4">
        <v>0.79700000000000004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1.1776554960085599</v>
      </c>
      <c r="AC861" s="2">
        <v>1.2027061797107399</v>
      </c>
      <c r="AD861" s="2">
        <v>0.25618340539241002</v>
      </c>
      <c r="AE861" s="2">
        <v>0.43695577519953499</v>
      </c>
      <c r="AF861" s="2">
        <v>0.23952703056473401</v>
      </c>
      <c r="AG861" s="2">
        <v>0.22690060019192199</v>
      </c>
    </row>
    <row r="862" spans="1:33" x14ac:dyDescent="0.35">
      <c r="A862" s="7">
        <v>276</v>
      </c>
      <c r="B862" s="7">
        <v>74</v>
      </c>
      <c r="C862" s="7">
        <v>1</v>
      </c>
      <c r="D862" s="7">
        <v>1</v>
      </c>
      <c r="E862" s="22" t="str">
        <f t="shared" si="26"/>
        <v>11</v>
      </c>
      <c r="F862" s="4">
        <v>0.99778900000000004</v>
      </c>
      <c r="G862" s="25">
        <v>1</v>
      </c>
      <c r="H862" s="4">
        <v>0.53878573149999998</v>
      </c>
      <c r="I862" s="4">
        <v>8.7006022973999997</v>
      </c>
      <c r="J862" s="2">
        <f t="shared" si="27"/>
        <v>6.1925107375727914E-2</v>
      </c>
      <c r="K862" s="3">
        <v>152</v>
      </c>
      <c r="L862" s="3">
        <v>114</v>
      </c>
      <c r="M862" s="3">
        <v>112</v>
      </c>
      <c r="N862" s="3">
        <v>121</v>
      </c>
      <c r="O862" s="24">
        <v>898.70507415501402</v>
      </c>
      <c r="P862" s="4">
        <v>0.48399999999999999</v>
      </c>
      <c r="Q862" s="4">
        <v>0.51931330472102999</v>
      </c>
      <c r="R862" s="4">
        <v>0.497</v>
      </c>
      <c r="S862" s="4">
        <v>0.53</v>
      </c>
      <c r="T862" s="4">
        <v>0.495</v>
      </c>
      <c r="U862" s="4">
        <v>0.51600000000000001</v>
      </c>
      <c r="V862" s="5">
        <v>0</v>
      </c>
      <c r="W862" s="5">
        <v>100</v>
      </c>
      <c r="X862" s="5">
        <v>0</v>
      </c>
      <c r="Y862" s="5">
        <v>100</v>
      </c>
      <c r="Z862" s="5">
        <v>0</v>
      </c>
      <c r="AA862" s="5">
        <v>100</v>
      </c>
      <c r="AB862" s="2">
        <v>0.72567037226550501</v>
      </c>
      <c r="AC862" s="2">
        <v>0.65524790796896004</v>
      </c>
      <c r="AD862" s="2">
        <v>0.69916525288550802</v>
      </c>
      <c r="AE862" s="2">
        <v>0.63487827243596995</v>
      </c>
      <c r="AF862" s="2">
        <v>0.70319751641344697</v>
      </c>
      <c r="AG862" s="2">
        <v>0.66164851350057396</v>
      </c>
    </row>
    <row r="863" spans="1:33" x14ac:dyDescent="0.35">
      <c r="A863" s="7">
        <v>580</v>
      </c>
      <c r="B863" s="7">
        <v>159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0.62919012659999995</v>
      </c>
      <c r="I863" s="4">
        <v>9.9260016411399992</v>
      </c>
      <c r="J863" s="2">
        <f t="shared" si="27"/>
        <v>6.3388074004764886E-2</v>
      </c>
      <c r="K863" s="3">
        <v>164</v>
      </c>
      <c r="L863" s="3">
        <v>95</v>
      </c>
      <c r="M863" s="3">
        <v>154</v>
      </c>
      <c r="N863" s="3">
        <v>86</v>
      </c>
      <c r="O863" s="24">
        <v>1001</v>
      </c>
      <c r="P863" s="4">
        <v>0.36099999999999999</v>
      </c>
      <c r="Q863" s="4">
        <v>0.358333333333333</v>
      </c>
      <c r="R863" s="4">
        <v>0.87</v>
      </c>
      <c r="S863" s="4">
        <v>0.89400000000000002</v>
      </c>
      <c r="T863" s="4">
        <v>0.90500000000000003</v>
      </c>
      <c r="U863" s="4">
        <v>0.92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1.0188773206492601</v>
      </c>
      <c r="AC863" s="2">
        <v>1.0262916270884801</v>
      </c>
      <c r="AD863" s="2">
        <v>0.13926206733350799</v>
      </c>
      <c r="AE863" s="2">
        <v>0.112049503808623</v>
      </c>
      <c r="AF863" s="2">
        <v>9.9820335282210904E-2</v>
      </c>
      <c r="AG863" s="2">
        <v>8.3381608939051E-2</v>
      </c>
    </row>
    <row r="864" spans="1:33" x14ac:dyDescent="0.35">
      <c r="A864" s="7">
        <v>10</v>
      </c>
      <c r="B864" s="7">
        <v>355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0.51066048789999996</v>
      </c>
      <c r="I864" s="4">
        <v>8.0246473195999997</v>
      </c>
      <c r="J864" s="2">
        <f t="shared" si="27"/>
        <v>6.3636502336087031E-2</v>
      </c>
      <c r="K864" s="3">
        <v>144</v>
      </c>
      <c r="L864" s="3">
        <v>99</v>
      </c>
      <c r="M864" s="3">
        <v>147</v>
      </c>
      <c r="N864" s="3">
        <v>109</v>
      </c>
      <c r="O864" s="24">
        <v>1001</v>
      </c>
      <c r="P864" s="4">
        <v>0.41799999999999998</v>
      </c>
      <c r="Q864" s="4">
        <v>0.42578125</v>
      </c>
      <c r="R864" s="4">
        <v>0.84899999999999998</v>
      </c>
      <c r="S864" s="4">
        <v>0.84799999999999998</v>
      </c>
      <c r="T864" s="4">
        <v>0.89700000000000002</v>
      </c>
      <c r="U864" s="4">
        <v>0.90800000000000003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0.87227384645738104</v>
      </c>
      <c r="AC864" s="2">
        <v>0.85382956225041895</v>
      </c>
      <c r="AD864" s="2">
        <v>0.16369609267078999</v>
      </c>
      <c r="AE864" s="2">
        <v>0.16487464319023401</v>
      </c>
      <c r="AF864" s="2">
        <v>0.10869941692334099</v>
      </c>
      <c r="AG864" s="2">
        <v>9.65109003808437E-2</v>
      </c>
    </row>
    <row r="865" spans="1:33" x14ac:dyDescent="0.35">
      <c r="A865" s="7">
        <v>180</v>
      </c>
      <c r="B865" s="7">
        <v>221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0.65849103959999999</v>
      </c>
      <c r="I865" s="4">
        <v>10.131640558999999</v>
      </c>
      <c r="J865" s="2">
        <f t="shared" si="27"/>
        <v>6.499352555643699E-2</v>
      </c>
      <c r="K865" s="3">
        <v>123</v>
      </c>
      <c r="L865" s="3">
        <v>121</v>
      </c>
      <c r="M865" s="3">
        <v>136</v>
      </c>
      <c r="N865" s="3">
        <v>119</v>
      </c>
      <c r="O865" s="24">
        <v>1001</v>
      </c>
      <c r="P865" s="4">
        <v>0.51700000000000002</v>
      </c>
      <c r="Q865" s="4">
        <v>0.46666666666666701</v>
      </c>
      <c r="R865" s="4">
        <v>0.80300000000000005</v>
      </c>
      <c r="S865" s="4">
        <v>0.80700000000000005</v>
      </c>
      <c r="T865" s="4">
        <v>0.81</v>
      </c>
      <c r="U865" s="4">
        <v>0.8</v>
      </c>
      <c r="V865" s="5">
        <v>100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0.65971240447370805</v>
      </c>
      <c r="AC865" s="2">
        <v>0.76214005204689705</v>
      </c>
      <c r="AD865" s="2">
        <v>0.219400565035375</v>
      </c>
      <c r="AE865" s="2">
        <v>0.214431610712188</v>
      </c>
      <c r="AF865" s="2">
        <v>0.21072103131565301</v>
      </c>
      <c r="AG865" s="2">
        <v>0.22314355131420999</v>
      </c>
    </row>
    <row r="866" spans="1:33" x14ac:dyDescent="0.35">
      <c r="A866" s="7">
        <v>524</v>
      </c>
      <c r="B866" s="7">
        <v>365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0.4657027185</v>
      </c>
      <c r="I866" s="4">
        <v>7.0245270831999997</v>
      </c>
      <c r="J866" s="2">
        <f t="shared" si="27"/>
        <v>6.6296664954682005E-2</v>
      </c>
      <c r="K866" s="3">
        <v>129</v>
      </c>
      <c r="L866" s="3">
        <v>138</v>
      </c>
      <c r="M866" s="3">
        <v>141</v>
      </c>
      <c r="N866" s="3">
        <v>91</v>
      </c>
      <c r="O866" s="24">
        <v>1001</v>
      </c>
      <c r="P866" s="4">
        <v>0.46700000000000003</v>
      </c>
      <c r="Q866" s="4">
        <v>0.39224137931034497</v>
      </c>
      <c r="R866" s="4">
        <v>0.95</v>
      </c>
      <c r="S866" s="4">
        <v>0.96699999999999997</v>
      </c>
      <c r="T866" s="4">
        <v>0.93899999999999995</v>
      </c>
      <c r="U866" s="4">
        <v>0.97799999999999998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0.76142602131324</v>
      </c>
      <c r="AC866" s="2">
        <v>0.93587786514946003</v>
      </c>
      <c r="AD866" s="2">
        <v>5.1293294387550599E-2</v>
      </c>
      <c r="AE866" s="2">
        <v>3.3556783528842803E-2</v>
      </c>
      <c r="AF866" s="2">
        <v>6.2939799773874205E-2</v>
      </c>
      <c r="AG866" s="2">
        <v>2.2245608947319698E-2</v>
      </c>
    </row>
    <row r="867" spans="1:33" x14ac:dyDescent="0.35">
      <c r="A867" s="7">
        <v>408</v>
      </c>
      <c r="B867" s="7">
        <v>288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0.62194344450000005</v>
      </c>
      <c r="I867" s="4">
        <v>9.2703383144699991</v>
      </c>
      <c r="J867" s="2">
        <f t="shared" si="27"/>
        <v>6.7089616732672358E-2</v>
      </c>
      <c r="K867" s="3">
        <v>128</v>
      </c>
      <c r="L867" s="3">
        <v>151</v>
      </c>
      <c r="M867" s="3">
        <v>121</v>
      </c>
      <c r="N867" s="3">
        <v>99</v>
      </c>
      <c r="O867" s="24">
        <v>1001</v>
      </c>
      <c r="P867" s="4">
        <v>0.50800000000000001</v>
      </c>
      <c r="Q867" s="4">
        <v>0.45</v>
      </c>
      <c r="R867" s="4">
        <v>0.754</v>
      </c>
      <c r="S867" s="4">
        <v>0.71599999999999997</v>
      </c>
      <c r="T867" s="4">
        <v>0.72699999999999998</v>
      </c>
      <c r="U867" s="4">
        <v>0.73899999999999999</v>
      </c>
      <c r="V867" s="5">
        <v>100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0.67727383140365505</v>
      </c>
      <c r="AC867" s="2">
        <v>0.79850769621777196</v>
      </c>
      <c r="AD867" s="2">
        <v>0.28236291097418098</v>
      </c>
      <c r="AE867" s="2">
        <v>0.33407511202149098</v>
      </c>
      <c r="AF867" s="2">
        <v>0.31882880144861803</v>
      </c>
      <c r="AG867" s="2">
        <v>0.30245735803393498</v>
      </c>
    </row>
    <row r="868" spans="1:33" x14ac:dyDescent="0.35">
      <c r="A868" s="7">
        <v>904</v>
      </c>
      <c r="B868" s="7">
        <v>275</v>
      </c>
      <c r="C868" s="7">
        <v>1</v>
      </c>
      <c r="D868" s="7">
        <v>1</v>
      </c>
      <c r="E868" s="22" t="str">
        <f t="shared" si="26"/>
        <v>11</v>
      </c>
      <c r="F868" s="4">
        <v>0.99638800000000005</v>
      </c>
      <c r="G868" s="25">
        <v>1</v>
      </c>
      <c r="H868" s="4">
        <v>0.56964101099999997</v>
      </c>
      <c r="I868" s="4">
        <v>8.4841514763100001</v>
      </c>
      <c r="J868" s="2">
        <f t="shared" si="27"/>
        <v>6.7141777535512967E-2</v>
      </c>
      <c r="K868" s="3">
        <v>147</v>
      </c>
      <c r="L868" s="3">
        <v>104</v>
      </c>
      <c r="M868" s="3">
        <v>137</v>
      </c>
      <c r="N868" s="3">
        <v>111</v>
      </c>
      <c r="O868" s="24">
        <v>893.727085408363</v>
      </c>
      <c r="P868" s="4">
        <v>0.42299999999999999</v>
      </c>
      <c r="Q868" s="4">
        <v>0.44758064516128998</v>
      </c>
      <c r="R868" s="4">
        <v>0.83599999999999997</v>
      </c>
      <c r="S868" s="4">
        <v>0.81799999999999995</v>
      </c>
      <c r="T868" s="4">
        <v>0.88500000000000001</v>
      </c>
      <c r="U868" s="4">
        <v>0.9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0.86038309993585904</v>
      </c>
      <c r="AC868" s="2">
        <v>0.803898544852648</v>
      </c>
      <c r="AD868" s="2">
        <v>0.17912666589743501</v>
      </c>
      <c r="AE868" s="2">
        <v>0.20089294237939001</v>
      </c>
      <c r="AF868" s="2">
        <v>0.122167633974208</v>
      </c>
      <c r="AG868" s="2">
        <v>0.105360515657826</v>
      </c>
    </row>
    <row r="869" spans="1:33" x14ac:dyDescent="0.35">
      <c r="A869" s="7">
        <v>420</v>
      </c>
      <c r="B869" s="7">
        <v>271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0.5346357021</v>
      </c>
      <c r="I869" s="4">
        <v>7.9589937827200004</v>
      </c>
      <c r="J869" s="2">
        <f t="shared" si="27"/>
        <v>6.7173780592813495E-2</v>
      </c>
      <c r="K869" s="3">
        <v>156</v>
      </c>
      <c r="L869" s="3">
        <v>68</v>
      </c>
      <c r="M869" s="3">
        <v>161</v>
      </c>
      <c r="N869" s="3">
        <v>114</v>
      </c>
      <c r="O869" s="24">
        <v>1001</v>
      </c>
      <c r="P869" s="4">
        <v>0.4</v>
      </c>
      <c r="Q869" s="4">
        <v>0.41454545454545499</v>
      </c>
      <c r="R869" s="4">
        <v>0.78500000000000003</v>
      </c>
      <c r="S869" s="4">
        <v>0.80500000000000005</v>
      </c>
      <c r="T869" s="4">
        <v>0.80200000000000005</v>
      </c>
      <c r="U869" s="4">
        <v>0.80300000000000005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0.916290731874155</v>
      </c>
      <c r="AC869" s="2">
        <v>0.88057264927207601</v>
      </c>
      <c r="AD869" s="2">
        <v>0.242071561199729</v>
      </c>
      <c r="AE869" s="2">
        <v>0.21691300156357399</v>
      </c>
      <c r="AF869" s="2">
        <v>0.220646671115623</v>
      </c>
      <c r="AG869" s="2">
        <v>0.219400565035375</v>
      </c>
    </row>
    <row r="870" spans="1:33" x14ac:dyDescent="0.35">
      <c r="A870" s="7">
        <v>928</v>
      </c>
      <c r="B870" s="7">
        <v>103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0.5504640784</v>
      </c>
      <c r="I870" s="4">
        <v>8.1747262310599993</v>
      </c>
      <c r="J870" s="2">
        <f t="shared" si="27"/>
        <v>6.7337310491023317E-2</v>
      </c>
      <c r="K870" s="3">
        <v>92</v>
      </c>
      <c r="L870" s="3">
        <v>119</v>
      </c>
      <c r="M870" s="3">
        <v>127</v>
      </c>
      <c r="N870" s="3">
        <v>161</v>
      </c>
      <c r="O870" s="24">
        <v>1001</v>
      </c>
      <c r="P870" s="4">
        <v>0.57599999999999996</v>
      </c>
      <c r="Q870" s="4">
        <v>0.55902777777777801</v>
      </c>
      <c r="R870" s="4">
        <v>0.85599999999999998</v>
      </c>
      <c r="S870" s="4">
        <v>0.84</v>
      </c>
      <c r="T870" s="4">
        <v>0.9</v>
      </c>
      <c r="U870" s="4">
        <v>0.88300000000000001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0.55164761828624598</v>
      </c>
      <c r="AC870" s="2">
        <v>0.58155611515148298</v>
      </c>
      <c r="AD870" s="2">
        <v>0.15548490284039501</v>
      </c>
      <c r="AE870" s="2">
        <v>0.17435338714477799</v>
      </c>
      <c r="AF870" s="2">
        <v>0.105360515657826</v>
      </c>
      <c r="AG870" s="2">
        <v>0.124430078378177</v>
      </c>
    </row>
    <row r="871" spans="1:33" x14ac:dyDescent="0.35">
      <c r="A871" s="7">
        <v>892</v>
      </c>
      <c r="B871" s="7">
        <v>377</v>
      </c>
      <c r="C871" s="7">
        <v>1</v>
      </c>
      <c r="D871" s="7">
        <v>1</v>
      </c>
      <c r="E871" s="22" t="str">
        <f t="shared" si="26"/>
        <v>11</v>
      </c>
      <c r="F871" s="4">
        <v>0.496369</v>
      </c>
      <c r="G871" s="25">
        <v>1</v>
      </c>
      <c r="H871" s="4">
        <v>0.56961985420000005</v>
      </c>
      <c r="I871" s="4">
        <v>8.4068479858000007</v>
      </c>
      <c r="J871" s="2">
        <f t="shared" si="27"/>
        <v>6.7756649717247708E-2</v>
      </c>
      <c r="K871" s="3">
        <v>170</v>
      </c>
      <c r="L871" s="3">
        <v>148</v>
      </c>
      <c r="M871" s="3">
        <v>72</v>
      </c>
      <c r="N871" s="3">
        <v>109</v>
      </c>
      <c r="O871" s="24">
        <v>765.72992206145102</v>
      </c>
      <c r="P871" s="4">
        <v>0.52100000000000002</v>
      </c>
      <c r="Q871" s="4">
        <v>0.60220994475138101</v>
      </c>
      <c r="R871" s="4">
        <v>0.89700000000000002</v>
      </c>
      <c r="S871" s="4">
        <v>0.93899999999999995</v>
      </c>
      <c r="T871" s="4">
        <v>0.86899999999999999</v>
      </c>
      <c r="U871" s="4">
        <v>0.89700000000000002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0.65200523722877002</v>
      </c>
      <c r="AC871" s="2">
        <v>0.50714914903668196</v>
      </c>
      <c r="AD871" s="2">
        <v>0.10869941692334099</v>
      </c>
      <c r="AE871" s="2">
        <v>6.2939799773874205E-2</v>
      </c>
      <c r="AF871" s="2">
        <v>0.14041215371674501</v>
      </c>
      <c r="AG871" s="2">
        <v>0.10869941692334099</v>
      </c>
    </row>
    <row r="872" spans="1:33" x14ac:dyDescent="0.35">
      <c r="A872" s="7">
        <v>234</v>
      </c>
      <c r="B872" s="7">
        <v>24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0.48641472959999998</v>
      </c>
      <c r="I872" s="4">
        <v>7.1227241714999998</v>
      </c>
      <c r="J872" s="2">
        <f t="shared" si="27"/>
        <v>6.8290546971660163E-2</v>
      </c>
      <c r="K872" s="3">
        <v>221</v>
      </c>
      <c r="L872" s="3">
        <v>86</v>
      </c>
      <c r="M872" s="3">
        <v>137</v>
      </c>
      <c r="N872" s="3">
        <v>55</v>
      </c>
      <c r="O872" s="24">
        <v>1001</v>
      </c>
      <c r="P872" s="4">
        <v>0.32400000000000001</v>
      </c>
      <c r="Q872" s="4">
        <v>0.28645833333333298</v>
      </c>
      <c r="R872" s="4">
        <v>0.81599999999999995</v>
      </c>
      <c r="S872" s="4">
        <v>0.81899999999999995</v>
      </c>
      <c r="T872" s="4">
        <v>0.86599999999999999</v>
      </c>
      <c r="U872" s="4">
        <v>0.873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1.12701176318981</v>
      </c>
      <c r="AC872" s="2">
        <v>1.2501621867953101</v>
      </c>
      <c r="AD872" s="2">
        <v>0.20334092401803</v>
      </c>
      <c r="AE872" s="2">
        <v>0.199671195129068</v>
      </c>
      <c r="AF872" s="2">
        <v>0.14387037041970199</v>
      </c>
      <c r="AG872" s="2">
        <v>0.13581972314253499</v>
      </c>
    </row>
    <row r="873" spans="1:33" x14ac:dyDescent="0.35">
      <c r="A873" s="7">
        <v>980</v>
      </c>
      <c r="B873" s="7">
        <v>383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0.63654588779999999</v>
      </c>
      <c r="I873" s="4">
        <v>9.1920624089099991</v>
      </c>
      <c r="J873" s="2">
        <f t="shared" si="27"/>
        <v>6.9249517625444623E-2</v>
      </c>
      <c r="K873" s="3">
        <v>165</v>
      </c>
      <c r="L873" s="3">
        <v>109</v>
      </c>
      <c r="M873" s="3">
        <v>156</v>
      </c>
      <c r="N873" s="3">
        <v>69</v>
      </c>
      <c r="O873" s="24">
        <v>803.72935747779798</v>
      </c>
      <c r="P873" s="4">
        <v>0.33200000000000002</v>
      </c>
      <c r="Q873" s="4">
        <v>0.30666666666666698</v>
      </c>
      <c r="R873" s="4">
        <v>0.68500000000000005</v>
      </c>
      <c r="S873" s="4">
        <v>0.56000000000000005</v>
      </c>
      <c r="T873" s="4">
        <v>0.76700000000000002</v>
      </c>
      <c r="U873" s="4">
        <v>0.73799999999999999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1.10262031006565</v>
      </c>
      <c r="AC873" s="2">
        <v>1.18199389760716</v>
      </c>
      <c r="AD873" s="2">
        <v>0.37833644071991201</v>
      </c>
      <c r="AE873" s="2">
        <v>0.57981849525294205</v>
      </c>
      <c r="AF873" s="2">
        <v>0.26526847761488098</v>
      </c>
      <c r="AG873" s="2">
        <v>0.30381145438166501</v>
      </c>
    </row>
    <row r="874" spans="1:33" x14ac:dyDescent="0.35">
      <c r="A874" s="7">
        <v>620</v>
      </c>
      <c r="B874" s="7">
        <v>312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0.5359049481</v>
      </c>
      <c r="I874" s="4">
        <v>7.6925404662399997</v>
      </c>
      <c r="J874" s="2">
        <f t="shared" si="27"/>
        <v>6.9665535131327352E-2</v>
      </c>
      <c r="K874" s="3">
        <v>212</v>
      </c>
      <c r="L874" s="3">
        <v>127</v>
      </c>
      <c r="M874" s="3">
        <v>97</v>
      </c>
      <c r="N874" s="3">
        <v>63</v>
      </c>
      <c r="O874" s="24">
        <v>1001</v>
      </c>
      <c r="P874" s="4">
        <v>0.373</v>
      </c>
      <c r="Q874" s="4">
        <v>0.39374999999999999</v>
      </c>
      <c r="R874" s="4">
        <v>0.94399999999999995</v>
      </c>
      <c r="S874" s="4">
        <v>0.97699999999999998</v>
      </c>
      <c r="T874" s="4">
        <v>0.91400000000000003</v>
      </c>
      <c r="U874" s="4">
        <v>0.999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0.986176859338322</v>
      </c>
      <c r="AC874" s="2">
        <v>0.93203908884229403</v>
      </c>
      <c r="AD874" s="2">
        <v>5.7629112836636402E-2</v>
      </c>
      <c r="AE874" s="2">
        <v>2.32686269393543E-2</v>
      </c>
      <c r="AF874" s="2">
        <v>8.9924707527986994E-2</v>
      </c>
      <c r="AG874" s="2">
        <v>1.00050033358353E-3</v>
      </c>
    </row>
    <row r="875" spans="1:33" x14ac:dyDescent="0.35">
      <c r="A875" s="7">
        <v>538</v>
      </c>
      <c r="B875" s="7">
        <v>132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0.61605866109999996</v>
      </c>
      <c r="I875" s="4">
        <v>8.8323272764199992</v>
      </c>
      <c r="J875" s="2">
        <f t="shared" si="27"/>
        <v>6.9750434038457251E-2</v>
      </c>
      <c r="K875" s="3">
        <v>110</v>
      </c>
      <c r="L875" s="3">
        <v>163</v>
      </c>
      <c r="M875" s="3">
        <v>78</v>
      </c>
      <c r="N875" s="3">
        <v>148</v>
      </c>
      <c r="O875" s="24">
        <v>834.08599474420703</v>
      </c>
      <c r="P875" s="4">
        <v>0.63600000000000001</v>
      </c>
      <c r="Q875" s="4">
        <v>0.65486725663716805</v>
      </c>
      <c r="R875" s="4">
        <v>0.92700000000000005</v>
      </c>
      <c r="S875" s="4">
        <v>0.96199999999999997</v>
      </c>
      <c r="T875" s="4">
        <v>0.91400000000000003</v>
      </c>
      <c r="U875" s="4">
        <v>0.89900000000000002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0.452556715642015</v>
      </c>
      <c r="AC875" s="2">
        <v>0.42332272550817102</v>
      </c>
      <c r="AD875" s="2">
        <v>7.5801713416281793E-2</v>
      </c>
      <c r="AE875" s="2">
        <v>3.8740828316430602E-2</v>
      </c>
      <c r="AF875" s="2">
        <v>8.9924707527986994E-2</v>
      </c>
      <c r="AG875" s="2">
        <v>0.106472244510517</v>
      </c>
    </row>
    <row r="876" spans="1:33" x14ac:dyDescent="0.35">
      <c r="A876" s="7">
        <v>964</v>
      </c>
      <c r="B876" s="7">
        <v>247</v>
      </c>
      <c r="C876" s="7">
        <v>1</v>
      </c>
      <c r="D876" s="7">
        <v>1</v>
      </c>
      <c r="E876" s="22" t="str">
        <f t="shared" si="26"/>
        <v>11</v>
      </c>
      <c r="F876" s="4">
        <v>0.98121700000000001</v>
      </c>
      <c r="G876" s="25">
        <v>1</v>
      </c>
      <c r="H876" s="4">
        <v>0.55568458249999997</v>
      </c>
      <c r="I876" s="4">
        <v>7.86872341714</v>
      </c>
      <c r="J876" s="2">
        <f t="shared" si="27"/>
        <v>7.0619407118768893E-2</v>
      </c>
      <c r="K876" s="3">
        <v>108</v>
      </c>
      <c r="L876" s="3">
        <v>180</v>
      </c>
      <c r="M876" s="3">
        <v>107</v>
      </c>
      <c r="N876" s="3">
        <v>104</v>
      </c>
      <c r="O876" s="24">
        <v>1001</v>
      </c>
      <c r="P876" s="4">
        <v>0.57699999999999996</v>
      </c>
      <c r="Q876" s="4">
        <v>0.49289099526066299</v>
      </c>
      <c r="R876" s="4">
        <v>0.90800000000000003</v>
      </c>
      <c r="S876" s="4">
        <v>0.88200000000000001</v>
      </c>
      <c r="T876" s="4">
        <v>0.91500000000000004</v>
      </c>
      <c r="U876" s="4">
        <v>0.92200000000000004</v>
      </c>
      <c r="V876" s="5">
        <v>100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0.54991301247403801</v>
      </c>
      <c r="AC876" s="2">
        <v>0.70746723433469405</v>
      </c>
      <c r="AD876" s="2">
        <v>9.65109003808437E-2</v>
      </c>
      <c r="AE876" s="2">
        <v>0.125563222975346</v>
      </c>
      <c r="AF876" s="2">
        <v>8.8831213706615703E-2</v>
      </c>
      <c r="AG876" s="2">
        <v>8.1210055425543201E-2</v>
      </c>
    </row>
    <row r="877" spans="1:33" x14ac:dyDescent="0.35">
      <c r="A877" s="7">
        <v>308</v>
      </c>
      <c r="B877" s="7">
        <v>453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0.5600150854</v>
      </c>
      <c r="I877" s="4">
        <v>7.9267579385999998</v>
      </c>
      <c r="J877" s="2">
        <f t="shared" si="27"/>
        <v>7.0648692660710694E-2</v>
      </c>
      <c r="K877" s="3">
        <v>160</v>
      </c>
      <c r="L877" s="3">
        <v>108</v>
      </c>
      <c r="M877" s="3">
        <v>152</v>
      </c>
      <c r="N877" s="3">
        <v>79</v>
      </c>
      <c r="O877" s="24">
        <v>882.23819065127702</v>
      </c>
      <c r="P877" s="4">
        <v>0.40200000000000002</v>
      </c>
      <c r="Q877" s="4">
        <v>0.34199134199134201</v>
      </c>
      <c r="R877" s="4">
        <v>0.86699999999999999</v>
      </c>
      <c r="S877" s="4">
        <v>0.84399999999999997</v>
      </c>
      <c r="T877" s="4">
        <v>0.93100000000000005</v>
      </c>
      <c r="U877" s="4">
        <v>0.91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0.91130319036311602</v>
      </c>
      <c r="AC877" s="2">
        <v>1.07296985805477</v>
      </c>
      <c r="AD877" s="2">
        <v>0.14271630220159501</v>
      </c>
      <c r="AE877" s="2">
        <v>0.16960278438618001</v>
      </c>
      <c r="AF877" s="2">
        <v>7.1496001705069895E-2</v>
      </c>
      <c r="AG877" s="2">
        <v>9.4310679471241304E-2</v>
      </c>
    </row>
    <row r="878" spans="1:33" x14ac:dyDescent="0.35">
      <c r="A878" s="7">
        <v>284</v>
      </c>
      <c r="B878" s="7">
        <v>168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0.55368860149999999</v>
      </c>
      <c r="I878" s="4">
        <v>7.8317698444417996</v>
      </c>
      <c r="J878" s="2">
        <f t="shared" si="27"/>
        <v>7.0697762127541627E-2</v>
      </c>
      <c r="K878" s="3">
        <v>146</v>
      </c>
      <c r="L878" s="3">
        <v>110</v>
      </c>
      <c r="M878" s="3">
        <v>141</v>
      </c>
      <c r="N878" s="3">
        <v>102</v>
      </c>
      <c r="O878" s="24">
        <v>1001</v>
      </c>
      <c r="P878" s="4">
        <v>0.42</v>
      </c>
      <c r="Q878" s="4">
        <v>0.41975308641975301</v>
      </c>
      <c r="R878" s="4">
        <v>0.86399999999999999</v>
      </c>
      <c r="S878" s="4">
        <v>0.86799999999999999</v>
      </c>
      <c r="T878" s="4">
        <v>0.9</v>
      </c>
      <c r="U878" s="4">
        <v>0.89300000000000002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0.86750056770472295</v>
      </c>
      <c r="AC878" s="2">
        <v>0.86808863005627701</v>
      </c>
      <c r="AD878" s="2">
        <v>0.14618251017808101</v>
      </c>
      <c r="AE878" s="2">
        <v>0.14156356432178699</v>
      </c>
      <c r="AF878" s="2">
        <v>0.105360515657826</v>
      </c>
      <c r="AG878" s="2">
        <v>0.113168698105638</v>
      </c>
    </row>
    <row r="879" spans="1:33" x14ac:dyDescent="0.35">
      <c r="A879" s="7">
        <v>648</v>
      </c>
      <c r="B879" s="7">
        <v>371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0.61880420169999995</v>
      </c>
      <c r="I879" s="4">
        <v>8.5788476680100008</v>
      </c>
      <c r="J879" s="2">
        <f t="shared" si="27"/>
        <v>7.2131389394811507E-2</v>
      </c>
      <c r="K879" s="3">
        <v>142</v>
      </c>
      <c r="L879" s="3">
        <v>85</v>
      </c>
      <c r="M879" s="3">
        <v>125</v>
      </c>
      <c r="N879" s="3">
        <v>147</v>
      </c>
      <c r="O879" s="24">
        <v>1001</v>
      </c>
      <c r="P879" s="4">
        <v>0.46600000000000003</v>
      </c>
      <c r="Q879" s="4">
        <v>0.54044117647058798</v>
      </c>
      <c r="R879" s="4">
        <v>0.86499999999999999</v>
      </c>
      <c r="S879" s="4">
        <v>0.876</v>
      </c>
      <c r="T879" s="4">
        <v>0.86099999999999999</v>
      </c>
      <c r="U879" s="4">
        <v>0.86199999999999999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0.76356964485649104</v>
      </c>
      <c r="AC879" s="2">
        <v>0.61536947951726095</v>
      </c>
      <c r="AD879" s="2">
        <v>0.14502577205025799</v>
      </c>
      <c r="AE879" s="2">
        <v>0.13238918804574601</v>
      </c>
      <c r="AF879" s="2">
        <v>0.14966077455440599</v>
      </c>
      <c r="AG879" s="2">
        <v>0.14850000831844401</v>
      </c>
    </row>
    <row r="880" spans="1:33" x14ac:dyDescent="0.35">
      <c r="A880" s="7">
        <v>226</v>
      </c>
      <c r="B880" s="7">
        <v>236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0.66360626909999998</v>
      </c>
      <c r="I880" s="4">
        <v>9.1573452601999996</v>
      </c>
      <c r="J880" s="2">
        <f t="shared" si="27"/>
        <v>7.2467101571914147E-2</v>
      </c>
      <c r="K880" s="3">
        <v>154</v>
      </c>
      <c r="L880" s="3">
        <v>114</v>
      </c>
      <c r="M880" s="3">
        <v>110</v>
      </c>
      <c r="N880" s="3">
        <v>121</v>
      </c>
      <c r="O880" s="24">
        <v>843.77414891964304</v>
      </c>
      <c r="P880" s="4">
        <v>0.46899999999999997</v>
      </c>
      <c r="Q880" s="4">
        <v>0.52380952380952395</v>
      </c>
      <c r="R880" s="4">
        <v>0.84899999999999998</v>
      </c>
      <c r="S880" s="4">
        <v>0.83199999999999996</v>
      </c>
      <c r="T880" s="4">
        <v>0.84599999999999997</v>
      </c>
      <c r="U880" s="4">
        <v>0.84699999999999998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0.75715251053585797</v>
      </c>
      <c r="AC880" s="2">
        <v>0.64662716492505201</v>
      </c>
      <c r="AD880" s="2">
        <v>0.16369609267078999</v>
      </c>
      <c r="AE880" s="2">
        <v>0.183922838160928</v>
      </c>
      <c r="AF880" s="2">
        <v>0.16723591937591401</v>
      </c>
      <c r="AG880" s="2">
        <v>0.16605458433008299</v>
      </c>
    </row>
    <row r="881" spans="1:33" x14ac:dyDescent="0.35">
      <c r="A881" s="7">
        <v>110</v>
      </c>
      <c r="B881" s="7">
        <v>221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0.74278165829999998</v>
      </c>
      <c r="I881" s="4">
        <v>9.8469396901999993</v>
      </c>
      <c r="J881" s="2">
        <f t="shared" si="27"/>
        <v>7.5432741711543225E-2</v>
      </c>
      <c r="K881" s="3">
        <v>140</v>
      </c>
      <c r="L881" s="3">
        <v>111</v>
      </c>
      <c r="M881" s="3">
        <v>102</v>
      </c>
      <c r="N881" s="3">
        <v>146</v>
      </c>
      <c r="O881" s="24">
        <v>1001</v>
      </c>
      <c r="P881" s="4">
        <v>0.48599999999999999</v>
      </c>
      <c r="Q881" s="4">
        <v>0.58870967741935498</v>
      </c>
      <c r="R881" s="4">
        <v>0.70399999999999996</v>
      </c>
      <c r="S881" s="4">
        <v>0.76600000000000001</v>
      </c>
      <c r="T881" s="4">
        <v>0.71899999999999997</v>
      </c>
      <c r="U881" s="4">
        <v>0.71199999999999997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0.72154665508164295</v>
      </c>
      <c r="AC881" s="2">
        <v>0.529822124456646</v>
      </c>
      <c r="AD881" s="2">
        <v>0.35097692282409498</v>
      </c>
      <c r="AE881" s="2">
        <v>0.26657310924154598</v>
      </c>
      <c r="AF881" s="2">
        <v>0.32989392126109002</v>
      </c>
      <c r="AG881" s="2">
        <v>0.33967736757016098</v>
      </c>
    </row>
    <row r="882" spans="1:33" x14ac:dyDescent="0.35">
      <c r="A882" s="7">
        <v>90</v>
      </c>
      <c r="B882" s="7">
        <v>185</v>
      </c>
      <c r="C882" s="7">
        <v>1</v>
      </c>
      <c r="D882" s="7">
        <v>1</v>
      </c>
      <c r="E882" s="22" t="str">
        <f t="shared" si="26"/>
        <v>11</v>
      </c>
      <c r="F882" s="4">
        <v>0.97872499999999996</v>
      </c>
      <c r="G882" s="25">
        <v>1</v>
      </c>
      <c r="H882" s="4">
        <v>0.59644300039999998</v>
      </c>
      <c r="I882" s="4">
        <v>7.8801803180199999</v>
      </c>
      <c r="J882" s="2">
        <f t="shared" si="27"/>
        <v>7.5689004100081836E-2</v>
      </c>
      <c r="K882" s="3">
        <v>146</v>
      </c>
      <c r="L882" s="3">
        <v>121</v>
      </c>
      <c r="M882" s="3">
        <v>145</v>
      </c>
      <c r="N882" s="3">
        <v>87</v>
      </c>
      <c r="O882" s="24">
        <v>1001</v>
      </c>
      <c r="P882" s="4">
        <v>0.40200000000000002</v>
      </c>
      <c r="Q882" s="4">
        <v>0.375</v>
      </c>
      <c r="R882" s="4">
        <v>0.91200000000000003</v>
      </c>
      <c r="S882" s="4">
        <v>0.93100000000000005</v>
      </c>
      <c r="T882" s="4">
        <v>0.90200000000000002</v>
      </c>
      <c r="U882" s="4">
        <v>0.89300000000000002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0.91130319036311602</v>
      </c>
      <c r="AC882" s="2">
        <v>0.98082925301172597</v>
      </c>
      <c r="AD882" s="2">
        <v>9.2115288907805598E-2</v>
      </c>
      <c r="AE882" s="2">
        <v>7.1496001705069895E-2</v>
      </c>
      <c r="AF882" s="2">
        <v>0.10314075891951301</v>
      </c>
      <c r="AG882" s="2">
        <v>0.113168698105638</v>
      </c>
    </row>
    <row r="883" spans="1:33" x14ac:dyDescent="0.35">
      <c r="A883" s="7">
        <v>14</v>
      </c>
      <c r="B883" s="7">
        <v>75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0.48513011839999998</v>
      </c>
      <c r="I883" s="4">
        <v>6.3767188592700004</v>
      </c>
      <c r="J883" s="2">
        <f t="shared" si="27"/>
        <v>7.6078329483626805E-2</v>
      </c>
      <c r="K883" s="3">
        <v>145</v>
      </c>
      <c r="L883" s="3">
        <v>109</v>
      </c>
      <c r="M883" s="3">
        <v>116</v>
      </c>
      <c r="N883" s="3">
        <v>129</v>
      </c>
      <c r="O883" s="24">
        <v>1001</v>
      </c>
      <c r="P883" s="4">
        <v>0.48</v>
      </c>
      <c r="Q883" s="4">
        <v>0.52653061224489806</v>
      </c>
      <c r="R883" s="4">
        <v>0.70799999999999996</v>
      </c>
      <c r="S883" s="4">
        <v>0.73399999999999999</v>
      </c>
      <c r="T883" s="4">
        <v>0.69399999999999995</v>
      </c>
      <c r="U883" s="4">
        <v>0.68200000000000005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0.73396917508019999</v>
      </c>
      <c r="AC883" s="2">
        <v>0.64144580618305502</v>
      </c>
      <c r="AD883" s="2">
        <v>0.34531118528841698</v>
      </c>
      <c r="AE883" s="2">
        <v>0.30924625036762099</v>
      </c>
      <c r="AF883" s="2">
        <v>0.36528331847533302</v>
      </c>
      <c r="AG883" s="2">
        <v>0.38272562113867498</v>
      </c>
    </row>
    <row r="884" spans="1:33" x14ac:dyDescent="0.35">
      <c r="A884" s="7">
        <v>210</v>
      </c>
      <c r="B884" s="7">
        <v>323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0.66659203280000001</v>
      </c>
      <c r="I884" s="4">
        <v>8.4565659214599993</v>
      </c>
      <c r="J884" s="2">
        <f t="shared" si="27"/>
        <v>7.8825381247062398E-2</v>
      </c>
      <c r="K884" s="3">
        <v>129</v>
      </c>
      <c r="L884" s="3">
        <v>115</v>
      </c>
      <c r="M884" s="3">
        <v>145</v>
      </c>
      <c r="N884" s="3">
        <v>110</v>
      </c>
      <c r="O884" s="24">
        <v>1001</v>
      </c>
      <c r="P884" s="4">
        <v>0.441</v>
      </c>
      <c r="Q884" s="4">
        <v>0.43137254901960798</v>
      </c>
      <c r="R884" s="4">
        <v>0.91</v>
      </c>
      <c r="S884" s="4">
        <v>0.89200000000000002</v>
      </c>
      <c r="T884" s="4">
        <v>0.90200000000000002</v>
      </c>
      <c r="U884" s="4">
        <v>0.88500000000000001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0.81871040353529101</v>
      </c>
      <c r="AC884" s="2">
        <v>0.84078317936600999</v>
      </c>
      <c r="AD884" s="2">
        <v>9.4310679471241304E-2</v>
      </c>
      <c r="AE884" s="2">
        <v>0.11428914640212801</v>
      </c>
      <c r="AF884" s="2">
        <v>0.10314075891951301</v>
      </c>
      <c r="AG884" s="2">
        <v>0.122167633974208</v>
      </c>
    </row>
    <row r="885" spans="1:33" x14ac:dyDescent="0.35">
      <c r="A885" s="7">
        <v>412</v>
      </c>
      <c r="B885" s="7">
        <v>256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0.76969855440000001</v>
      </c>
      <c r="I885" s="4">
        <v>9.4663856197099996</v>
      </c>
      <c r="J885" s="2">
        <f t="shared" si="27"/>
        <v>8.1308599218418431E-2</v>
      </c>
      <c r="K885" s="3">
        <v>152</v>
      </c>
      <c r="L885" s="3">
        <v>115</v>
      </c>
      <c r="M885" s="3">
        <v>113</v>
      </c>
      <c r="N885" s="3">
        <v>119</v>
      </c>
      <c r="O885" s="24">
        <v>1001</v>
      </c>
      <c r="P885" s="4">
        <v>0.46400000000000002</v>
      </c>
      <c r="Q885" s="4">
        <v>0.51293103448275901</v>
      </c>
      <c r="R885" s="4">
        <v>0.81100000000000005</v>
      </c>
      <c r="S885" s="4">
        <v>0.82699999999999996</v>
      </c>
      <c r="T885" s="4">
        <v>0.82099999999999995</v>
      </c>
      <c r="U885" s="4">
        <v>0.84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0.76787072675588197</v>
      </c>
      <c r="AC885" s="2">
        <v>0.66761387855478005</v>
      </c>
      <c r="AD885" s="2">
        <v>0.209487224866724</v>
      </c>
      <c r="AE885" s="2">
        <v>0.189950583958446</v>
      </c>
      <c r="AF885" s="2">
        <v>0.19723216952970901</v>
      </c>
      <c r="AG885" s="2">
        <v>0.17435338714477799</v>
      </c>
    </row>
    <row r="886" spans="1:33" x14ac:dyDescent="0.35">
      <c r="A886" s="7">
        <v>338</v>
      </c>
      <c r="B886" s="7">
        <v>92</v>
      </c>
      <c r="C886" s="7">
        <v>1</v>
      </c>
      <c r="D886" s="7">
        <v>1</v>
      </c>
      <c r="E886" s="22" t="str">
        <f t="shared" si="26"/>
        <v>11</v>
      </c>
      <c r="F886" s="4">
        <v>0.99080900000000005</v>
      </c>
      <c r="G886" s="25">
        <v>1</v>
      </c>
      <c r="H886" s="4">
        <v>0.68057966560000005</v>
      </c>
      <c r="I886" s="4">
        <v>8.3576065375200006</v>
      </c>
      <c r="J886" s="2">
        <f t="shared" si="27"/>
        <v>8.1432364941404892E-2</v>
      </c>
      <c r="K886" s="3">
        <v>194</v>
      </c>
      <c r="L886" s="3">
        <v>129</v>
      </c>
      <c r="M886" s="3">
        <v>115</v>
      </c>
      <c r="N886" s="3">
        <v>61</v>
      </c>
      <c r="O886" s="24">
        <v>1001</v>
      </c>
      <c r="P886" s="4">
        <v>0.41399999999999998</v>
      </c>
      <c r="Q886" s="4">
        <v>0.34659090909090901</v>
      </c>
      <c r="R886" s="4">
        <v>0.86</v>
      </c>
      <c r="S886" s="4">
        <v>0.95699999999999996</v>
      </c>
      <c r="T886" s="4">
        <v>0.91100000000000003</v>
      </c>
      <c r="U886" s="4">
        <v>0.92400000000000004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0.88188930515682296</v>
      </c>
      <c r="AC886" s="2">
        <v>1.05961013086484</v>
      </c>
      <c r="AD886" s="2">
        <v>0.15082288973458399</v>
      </c>
      <c r="AE886" s="2">
        <v>4.3951887529182797E-2</v>
      </c>
      <c r="AF886" s="2">
        <v>9.3212381722178703E-2</v>
      </c>
      <c r="AG886" s="2">
        <v>7.9043207340452906E-2</v>
      </c>
    </row>
    <row r="887" spans="1:33" x14ac:dyDescent="0.35">
      <c r="A887" s="7">
        <v>824</v>
      </c>
      <c r="B887" s="7">
        <v>117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0.80003631470000003</v>
      </c>
      <c r="I887" s="4">
        <v>9.6456798028000001</v>
      </c>
      <c r="J887" s="2">
        <f t="shared" si="27"/>
        <v>8.2942449993805636E-2</v>
      </c>
      <c r="K887" s="3">
        <v>164</v>
      </c>
      <c r="L887" s="3">
        <v>93</v>
      </c>
      <c r="M887" s="3">
        <v>135</v>
      </c>
      <c r="N887" s="3">
        <v>107</v>
      </c>
      <c r="O887" s="24">
        <v>1001</v>
      </c>
      <c r="P887" s="4">
        <v>0.40400000000000003</v>
      </c>
      <c r="Q887" s="4">
        <v>0.44214876033057898</v>
      </c>
      <c r="R887" s="4">
        <v>0.876</v>
      </c>
      <c r="S887" s="4">
        <v>0.86399999999999999</v>
      </c>
      <c r="T887" s="4">
        <v>0.89700000000000002</v>
      </c>
      <c r="U887" s="4">
        <v>0.89400000000000002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0.90634040102098701</v>
      </c>
      <c r="AC887" s="2">
        <v>0.81610889169477996</v>
      </c>
      <c r="AD887" s="2">
        <v>0.13238918804574601</v>
      </c>
      <c r="AE887" s="2">
        <v>0.14618251017808101</v>
      </c>
      <c r="AF887" s="2">
        <v>0.10869941692334099</v>
      </c>
      <c r="AG887" s="2">
        <v>0.112049503808623</v>
      </c>
    </row>
    <row r="888" spans="1:33" x14ac:dyDescent="0.35">
      <c r="A888" s="7">
        <v>182</v>
      </c>
      <c r="B888" s="7">
        <v>167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0.67423933209999998</v>
      </c>
      <c r="I888" s="4">
        <v>8.0408800491899992</v>
      </c>
      <c r="J888" s="2">
        <f t="shared" si="27"/>
        <v>8.3851435163234372E-2</v>
      </c>
      <c r="K888" s="3">
        <v>120</v>
      </c>
      <c r="L888" s="3">
        <v>160</v>
      </c>
      <c r="M888" s="3">
        <v>86</v>
      </c>
      <c r="N888" s="3">
        <v>133</v>
      </c>
      <c r="O888" s="24">
        <v>946.41506277108499</v>
      </c>
      <c r="P888" s="4">
        <v>0.58799999999999997</v>
      </c>
      <c r="Q888" s="4">
        <v>0.60730593607305905</v>
      </c>
      <c r="R888" s="4">
        <v>0.92600000000000005</v>
      </c>
      <c r="S888" s="4">
        <v>0.92700000000000005</v>
      </c>
      <c r="T888" s="4">
        <v>0.90200000000000002</v>
      </c>
      <c r="U888" s="4">
        <v>0.90100000000000002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0.53102833108351</v>
      </c>
      <c r="AC888" s="2">
        <v>0.49872260159474702</v>
      </c>
      <c r="AD888" s="2">
        <v>7.6881044335957605E-2</v>
      </c>
      <c r="AE888" s="2">
        <v>7.5801713416281793E-2</v>
      </c>
      <c r="AF888" s="2">
        <v>0.10314075891951301</v>
      </c>
      <c r="AG888" s="2">
        <v>0.104250021373799</v>
      </c>
    </row>
    <row r="889" spans="1:33" x14ac:dyDescent="0.35">
      <c r="A889" s="7">
        <v>944</v>
      </c>
      <c r="B889" s="7">
        <v>34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0.77641090000000001</v>
      </c>
      <c r="I889" s="4">
        <v>9.1632127513799997</v>
      </c>
      <c r="J889" s="2">
        <f t="shared" si="27"/>
        <v>8.4731296878714391E-2</v>
      </c>
      <c r="K889" s="3">
        <v>122</v>
      </c>
      <c r="L889" s="3">
        <v>128</v>
      </c>
      <c r="M889" s="3">
        <v>113</v>
      </c>
      <c r="N889" s="3">
        <v>136</v>
      </c>
      <c r="O889" s="24">
        <v>1001</v>
      </c>
      <c r="P889" s="4">
        <v>0.51</v>
      </c>
      <c r="Q889" s="4">
        <v>0.54618473895582298</v>
      </c>
      <c r="R889" s="4">
        <v>0.875</v>
      </c>
      <c r="S889" s="4">
        <v>0.86499999999999999</v>
      </c>
      <c r="T889" s="4">
        <v>0.88100000000000001</v>
      </c>
      <c r="U889" s="4">
        <v>0.89200000000000002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0.67334455326376597</v>
      </c>
      <c r="AC889" s="2">
        <v>0.60479801072865602</v>
      </c>
      <c r="AD889" s="2">
        <v>0.13353139262452299</v>
      </c>
      <c r="AE889" s="2">
        <v>0.14502577205025799</v>
      </c>
      <c r="AF889" s="2">
        <v>0.12669765304595801</v>
      </c>
      <c r="AG889" s="2">
        <v>0.11428914640212801</v>
      </c>
    </row>
    <row r="890" spans="1:33" x14ac:dyDescent="0.35">
      <c r="A890" s="7">
        <v>282</v>
      </c>
      <c r="B890" s="7">
        <v>255</v>
      </c>
      <c r="C890" s="7">
        <v>1</v>
      </c>
      <c r="D890" s="7">
        <v>1</v>
      </c>
      <c r="E890" s="22" t="str">
        <f t="shared" si="26"/>
        <v>11</v>
      </c>
      <c r="F890" s="4">
        <v>0.98671900000000001</v>
      </c>
      <c r="G890" s="25">
        <v>1</v>
      </c>
      <c r="H890" s="4">
        <v>0.67561250760000002</v>
      </c>
      <c r="I890" s="4">
        <v>7.8796176344660003</v>
      </c>
      <c r="J890" s="2">
        <f t="shared" si="27"/>
        <v>8.5741788363539809E-2</v>
      </c>
      <c r="K890" s="3">
        <v>140</v>
      </c>
      <c r="L890" s="3">
        <v>124</v>
      </c>
      <c r="M890" s="3">
        <v>152</v>
      </c>
      <c r="N890" s="3">
        <v>83</v>
      </c>
      <c r="O890" s="24">
        <v>1001</v>
      </c>
      <c r="P890" s="4">
        <v>0.40799999999999997</v>
      </c>
      <c r="Q890" s="4">
        <v>0.35319148936170203</v>
      </c>
      <c r="R890" s="4">
        <v>0.91100000000000003</v>
      </c>
      <c r="S890" s="4">
        <v>0.877</v>
      </c>
      <c r="T890" s="4">
        <v>0.90100000000000002</v>
      </c>
      <c r="U890" s="4">
        <v>0.88100000000000001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0.89648810457797501</v>
      </c>
      <c r="AC890" s="2">
        <v>1.04074490634756</v>
      </c>
      <c r="AD890" s="2">
        <v>9.3212381722178703E-2</v>
      </c>
      <c r="AE890" s="2">
        <v>0.131248286609954</v>
      </c>
      <c r="AF890" s="2">
        <v>0.104250021373799</v>
      </c>
      <c r="AG890" s="2">
        <v>0.12669765304595801</v>
      </c>
    </row>
    <row r="891" spans="1:33" x14ac:dyDescent="0.35">
      <c r="A891" s="7">
        <v>174</v>
      </c>
      <c r="B891" s="7">
        <v>480</v>
      </c>
      <c r="C891" s="7">
        <v>1</v>
      </c>
      <c r="D891" s="7">
        <v>1</v>
      </c>
      <c r="E891" s="22" t="str">
        <f t="shared" si="26"/>
        <v>11</v>
      </c>
      <c r="F891" s="4">
        <v>0.99879300000000004</v>
      </c>
      <c r="G891" s="25">
        <v>1</v>
      </c>
      <c r="H891" s="4">
        <v>0.72609776059999998</v>
      </c>
      <c r="I891" s="4">
        <v>8.4339484678600005</v>
      </c>
      <c r="J891" s="2">
        <f t="shared" si="27"/>
        <v>8.6092269044209302E-2</v>
      </c>
      <c r="K891" s="3">
        <v>103</v>
      </c>
      <c r="L891" s="3">
        <v>109</v>
      </c>
      <c r="M891" s="3">
        <v>114</v>
      </c>
      <c r="N891" s="3">
        <v>173</v>
      </c>
      <c r="O891" s="24">
        <v>1001</v>
      </c>
      <c r="P891" s="4">
        <v>0.55400000000000005</v>
      </c>
      <c r="Q891" s="4">
        <v>0.60278745644599296</v>
      </c>
      <c r="R891" s="4">
        <v>0.85499999999999998</v>
      </c>
      <c r="S891" s="4">
        <v>0.91400000000000003</v>
      </c>
      <c r="T891" s="4">
        <v>0.88500000000000001</v>
      </c>
      <c r="U891" s="4">
        <v>0.874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0.590590592234853</v>
      </c>
      <c r="AC891" s="2">
        <v>0.506190621261842</v>
      </c>
      <c r="AD891" s="2">
        <v>0.15665381004537701</v>
      </c>
      <c r="AE891" s="2">
        <v>8.9924707527986994E-2</v>
      </c>
      <c r="AF891" s="2">
        <v>0.122167633974208</v>
      </c>
      <c r="AG891" s="2">
        <v>0.13467490332660201</v>
      </c>
    </row>
    <row r="892" spans="1:33" x14ac:dyDescent="0.35">
      <c r="A892" s="7">
        <v>70</v>
      </c>
      <c r="B892" s="7">
        <v>255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0.53548635060000005</v>
      </c>
      <c r="I892" s="4">
        <v>5.9661111825999997</v>
      </c>
      <c r="J892" s="2">
        <f t="shared" si="27"/>
        <v>8.9754671713415488E-2</v>
      </c>
      <c r="K892" s="3">
        <v>157</v>
      </c>
      <c r="L892" s="3">
        <v>123</v>
      </c>
      <c r="M892" s="3">
        <v>108</v>
      </c>
      <c r="N892" s="3">
        <v>111</v>
      </c>
      <c r="O892" s="24">
        <v>1001</v>
      </c>
      <c r="P892" s="4">
        <v>0.47499999999999998</v>
      </c>
      <c r="Q892" s="4">
        <v>0.50684931506849296</v>
      </c>
      <c r="R892" s="4">
        <v>0.90800000000000003</v>
      </c>
      <c r="S892" s="4">
        <v>0.96899999999999997</v>
      </c>
      <c r="T892" s="4">
        <v>0.91600000000000004</v>
      </c>
      <c r="U892" s="4">
        <v>0.91200000000000003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0.74444047494749599</v>
      </c>
      <c r="AC892" s="2">
        <v>0.67954152850416705</v>
      </c>
      <c r="AD892" s="2">
        <v>9.65109003808437E-2</v>
      </c>
      <c r="AE892" s="2">
        <v>3.14906670913708E-2</v>
      </c>
      <c r="AF892" s="2">
        <v>8.7738914308006705E-2</v>
      </c>
      <c r="AG892" s="2">
        <v>9.2115288907805598E-2</v>
      </c>
    </row>
    <row r="893" spans="1:33" x14ac:dyDescent="0.35">
      <c r="A893" s="7">
        <v>176</v>
      </c>
      <c r="B893" s="7">
        <v>500</v>
      </c>
      <c r="C893" s="7">
        <v>1</v>
      </c>
      <c r="D893" s="7">
        <v>1</v>
      </c>
      <c r="E893" s="22" t="str">
        <f t="shared" si="26"/>
        <v>11</v>
      </c>
      <c r="F893" s="4">
        <v>0.99990900000000005</v>
      </c>
      <c r="G893" s="25">
        <v>1</v>
      </c>
      <c r="H893" s="4">
        <v>0.59305202570000004</v>
      </c>
      <c r="I893" s="4">
        <v>6.5900738640499998</v>
      </c>
      <c r="J893" s="2">
        <f t="shared" si="27"/>
        <v>8.9991711463994678E-2</v>
      </c>
      <c r="K893" s="3">
        <v>167</v>
      </c>
      <c r="L893" s="3">
        <v>101</v>
      </c>
      <c r="M893" s="3">
        <v>111</v>
      </c>
      <c r="N893" s="3">
        <v>120</v>
      </c>
      <c r="O893" s="24">
        <v>1001</v>
      </c>
      <c r="P893" s="4">
        <v>0.47399999999999998</v>
      </c>
      <c r="Q893" s="4">
        <v>0.51948051948051899</v>
      </c>
      <c r="R893" s="4">
        <v>0.90600000000000003</v>
      </c>
      <c r="S893" s="4">
        <v>0.94</v>
      </c>
      <c r="T893" s="4">
        <v>0.92500000000000004</v>
      </c>
      <c r="U893" s="4">
        <v>0.90600000000000003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0.74654795728706103</v>
      </c>
      <c r="AC893" s="2">
        <v>0.65492596773974798</v>
      </c>
      <c r="AD893" s="2">
        <v>9.8715972939157695E-2</v>
      </c>
      <c r="AE893" s="2">
        <v>6.1875403718087502E-2</v>
      </c>
      <c r="AF893" s="2">
        <v>7.7961541469711806E-2</v>
      </c>
      <c r="AG893" s="2">
        <v>9.8715972939157695E-2</v>
      </c>
    </row>
    <row r="894" spans="1:33" x14ac:dyDescent="0.35">
      <c r="A894" s="7">
        <v>278</v>
      </c>
      <c r="B894" s="7">
        <v>414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0.62630648290000002</v>
      </c>
      <c r="I894" s="4">
        <v>6.8868694476999996</v>
      </c>
      <c r="J894" s="2">
        <f t="shared" si="27"/>
        <v>9.0942116393562089E-2</v>
      </c>
      <c r="K894" s="3">
        <v>152</v>
      </c>
      <c r="L894" s="3">
        <v>99</v>
      </c>
      <c r="M894" s="3">
        <v>144</v>
      </c>
      <c r="N894" s="3">
        <v>104</v>
      </c>
      <c r="O894" s="24">
        <v>1001</v>
      </c>
      <c r="P894" s="4">
        <v>0.42299999999999999</v>
      </c>
      <c r="Q894" s="4">
        <v>0.41935483870967699</v>
      </c>
      <c r="R894" s="4">
        <v>0.88</v>
      </c>
      <c r="S894" s="4">
        <v>0.88900000000000001</v>
      </c>
      <c r="T894" s="4">
        <v>0.89200000000000002</v>
      </c>
      <c r="U894" s="4">
        <v>0.88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0.86038309993585904</v>
      </c>
      <c r="AC894" s="2">
        <v>0.86903784702360898</v>
      </c>
      <c r="AD894" s="2">
        <v>0.127833371509885</v>
      </c>
      <c r="AE894" s="2">
        <v>0.117658043468232</v>
      </c>
      <c r="AF894" s="2">
        <v>0.11428914640212801</v>
      </c>
      <c r="AG894" s="2">
        <v>0.127833371509885</v>
      </c>
    </row>
    <row r="895" spans="1:33" x14ac:dyDescent="0.35">
      <c r="A895" s="7">
        <v>254</v>
      </c>
      <c r="B895" s="7">
        <v>171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0.75353094499999995</v>
      </c>
      <c r="I895" s="4">
        <v>8.1386191777000008</v>
      </c>
      <c r="J895" s="2">
        <f t="shared" si="27"/>
        <v>9.2587075098032809E-2</v>
      </c>
      <c r="K895" s="3">
        <v>145</v>
      </c>
      <c r="L895" s="3">
        <v>87</v>
      </c>
      <c r="M895" s="3">
        <v>150</v>
      </c>
      <c r="N895" s="3">
        <v>117</v>
      </c>
      <c r="O895" s="24">
        <v>1001</v>
      </c>
      <c r="P895" s="4">
        <v>0.40100000000000002</v>
      </c>
      <c r="Q895" s="4">
        <v>0.43820224719101097</v>
      </c>
      <c r="R895" s="4">
        <v>0.85</v>
      </c>
      <c r="S895" s="4">
        <v>0.86599999999999999</v>
      </c>
      <c r="T895" s="4">
        <v>0.86599999999999999</v>
      </c>
      <c r="U895" s="4">
        <v>0.85799999999999998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0.91379385167556804</v>
      </c>
      <c r="AC895" s="2">
        <v>0.82507472360249301</v>
      </c>
      <c r="AD895" s="2">
        <v>0.16251892949777499</v>
      </c>
      <c r="AE895" s="2">
        <v>0.14387037041970199</v>
      </c>
      <c r="AF895" s="2">
        <v>0.14387037041970199</v>
      </c>
      <c r="AG895" s="2">
        <v>0.153151179494175</v>
      </c>
    </row>
    <row r="896" spans="1:33" x14ac:dyDescent="0.35">
      <c r="A896" s="7">
        <v>250</v>
      </c>
      <c r="B896" s="7">
        <v>441</v>
      </c>
      <c r="C896" s="7">
        <v>1</v>
      </c>
      <c r="D896" s="7">
        <v>1</v>
      </c>
      <c r="E896" s="22" t="str">
        <f t="shared" si="26"/>
        <v>11</v>
      </c>
      <c r="F896" s="4">
        <v>0.98922200000000005</v>
      </c>
      <c r="G896" s="25">
        <v>1</v>
      </c>
      <c r="H896" s="4">
        <v>0.655364956</v>
      </c>
      <c r="I896" s="4">
        <v>7.0653622889800003</v>
      </c>
      <c r="J896" s="2">
        <f t="shared" si="27"/>
        <v>9.2757445293666974E-2</v>
      </c>
      <c r="K896" s="3">
        <v>148</v>
      </c>
      <c r="L896" s="3">
        <v>119</v>
      </c>
      <c r="M896" s="3">
        <v>151</v>
      </c>
      <c r="N896" s="3">
        <v>81</v>
      </c>
      <c r="O896" s="24">
        <v>1001</v>
      </c>
      <c r="P896" s="4">
        <v>0.41599999999999998</v>
      </c>
      <c r="Q896" s="4">
        <v>0.34913793103448298</v>
      </c>
      <c r="R896" s="4">
        <v>0.872</v>
      </c>
      <c r="S896" s="4">
        <v>0.86699999999999999</v>
      </c>
      <c r="T896" s="4">
        <v>0.90500000000000003</v>
      </c>
      <c r="U896" s="4">
        <v>0.90400000000000003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0.87707001872087398</v>
      </c>
      <c r="AC896" s="2">
        <v>1.0522882169938701</v>
      </c>
      <c r="AD896" s="2">
        <v>0.13696585507315701</v>
      </c>
      <c r="AE896" s="2">
        <v>0.14271630220159501</v>
      </c>
      <c r="AF896" s="2">
        <v>9.9820335282210904E-2</v>
      </c>
      <c r="AG896" s="2">
        <v>0.100925918589961</v>
      </c>
    </row>
    <row r="897" spans="1:33" x14ac:dyDescent="0.35">
      <c r="A897" s="7">
        <v>828</v>
      </c>
      <c r="B897" s="7">
        <v>73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0.73074283220000003</v>
      </c>
      <c r="I897" s="4">
        <v>7.7604564082999996</v>
      </c>
      <c r="J897" s="2">
        <f t="shared" si="27"/>
        <v>9.4162352541334107E-2</v>
      </c>
      <c r="K897" s="3">
        <v>127</v>
      </c>
      <c r="L897" s="3">
        <v>96</v>
      </c>
      <c r="M897" s="3">
        <v>174</v>
      </c>
      <c r="N897" s="3">
        <v>102</v>
      </c>
      <c r="O897" s="24">
        <v>1001</v>
      </c>
      <c r="P897" s="4">
        <v>0.38800000000000001</v>
      </c>
      <c r="Q897" s="4">
        <v>0.36956521739130399</v>
      </c>
      <c r="R897" s="4">
        <v>0.67900000000000005</v>
      </c>
      <c r="S897" s="4">
        <v>0.68200000000000005</v>
      </c>
      <c r="T897" s="4">
        <v>0.67100000000000004</v>
      </c>
      <c r="U897" s="4">
        <v>0.64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0.94674993935886398</v>
      </c>
      <c r="AC897" s="2">
        <v>0.99542805243287902</v>
      </c>
      <c r="AD897" s="2">
        <v>0.38713415142344099</v>
      </c>
      <c r="AE897" s="2">
        <v>0.38272562113867498</v>
      </c>
      <c r="AF897" s="2">
        <v>0.39898614201045501</v>
      </c>
      <c r="AG897" s="2">
        <v>0.44628710262841897</v>
      </c>
    </row>
    <row r="898" spans="1:33" x14ac:dyDescent="0.35">
      <c r="A898" s="7">
        <v>402</v>
      </c>
      <c r="B898" s="7">
        <v>20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0.78735559830000001</v>
      </c>
      <c r="I898" s="4">
        <v>8.2978754900199991</v>
      </c>
      <c r="J898" s="2">
        <f t="shared" ref="J898:J961" si="29">H898/I898</f>
        <v>9.4886407881989362E-2</v>
      </c>
      <c r="K898" s="3">
        <v>128</v>
      </c>
      <c r="L898" s="3">
        <v>106</v>
      </c>
      <c r="M898" s="3">
        <v>159</v>
      </c>
      <c r="N898" s="3">
        <v>106</v>
      </c>
      <c r="O898" s="24">
        <v>1001</v>
      </c>
      <c r="P898" s="4">
        <v>0.39900000000000002</v>
      </c>
      <c r="Q898" s="4">
        <v>0.4</v>
      </c>
      <c r="R898" s="4">
        <v>0.81299999999999994</v>
      </c>
      <c r="S898" s="4">
        <v>0.74399999999999999</v>
      </c>
      <c r="T898" s="4">
        <v>0.83299999999999996</v>
      </c>
      <c r="U898" s="4">
        <v>0.85599999999999998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0.91879386209227398</v>
      </c>
      <c r="AC898" s="2">
        <v>0.916290731874155</v>
      </c>
      <c r="AD898" s="2">
        <v>0.207024169434327</v>
      </c>
      <c r="AE898" s="2">
        <v>0.29571424414904501</v>
      </c>
      <c r="AF898" s="2">
        <v>0.18272163681529399</v>
      </c>
      <c r="AG898" s="2">
        <v>0.15548490284039501</v>
      </c>
    </row>
    <row r="899" spans="1:33" x14ac:dyDescent="0.35">
      <c r="A899" s="7">
        <v>324</v>
      </c>
      <c r="B899" s="7">
        <v>82</v>
      </c>
      <c r="C899" s="7">
        <v>1</v>
      </c>
      <c r="D899" s="7">
        <v>1</v>
      </c>
      <c r="E899" s="22" t="str">
        <f t="shared" si="28"/>
        <v>11</v>
      </c>
      <c r="F899" s="4">
        <v>0.96921299999999999</v>
      </c>
      <c r="G899" s="25">
        <v>1</v>
      </c>
      <c r="H899" s="4">
        <v>1.1172601339999999</v>
      </c>
      <c r="I899" s="4">
        <v>11.691554883989999</v>
      </c>
      <c r="J899" s="2">
        <f t="shared" si="29"/>
        <v>9.5561295746037708E-2</v>
      </c>
      <c r="K899" s="3">
        <v>162</v>
      </c>
      <c r="L899" s="3">
        <v>101</v>
      </c>
      <c r="M899" s="3">
        <v>140</v>
      </c>
      <c r="N899" s="3">
        <v>96</v>
      </c>
      <c r="O899" s="24">
        <v>1001</v>
      </c>
      <c r="P899" s="4">
        <v>0.40699999999999997</v>
      </c>
      <c r="Q899" s="4">
        <v>0.40677966101694901</v>
      </c>
      <c r="R899" s="4">
        <v>0.753</v>
      </c>
      <c r="S899" s="4">
        <v>0.74199999999999999</v>
      </c>
      <c r="T899" s="4">
        <v>0.76100000000000001</v>
      </c>
      <c r="U899" s="4">
        <v>0.77700000000000002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0.89894209353954202</v>
      </c>
      <c r="AC899" s="2">
        <v>0.89948361355777395</v>
      </c>
      <c r="AD899" s="2">
        <v>0.283690051182243</v>
      </c>
      <c r="AE899" s="2">
        <v>0.298406035814757</v>
      </c>
      <c r="AF899" s="2">
        <v>0.27312192112045097</v>
      </c>
      <c r="AG899" s="2">
        <v>0.25231492861449001</v>
      </c>
    </row>
    <row r="900" spans="1:33" x14ac:dyDescent="0.35">
      <c r="A900" s="7">
        <v>478</v>
      </c>
      <c r="B900" s="7">
        <v>484</v>
      </c>
      <c r="C900" s="7">
        <v>1</v>
      </c>
      <c r="D900" s="7">
        <v>1</v>
      </c>
      <c r="E900" s="22" t="str">
        <f t="shared" si="28"/>
        <v>11</v>
      </c>
      <c r="F900" s="4">
        <v>0.99693500000000002</v>
      </c>
      <c r="G900" s="25">
        <v>1</v>
      </c>
      <c r="H900" s="4">
        <v>0.66527658590000005</v>
      </c>
      <c r="I900" s="4">
        <v>6.7971404124000001</v>
      </c>
      <c r="J900" s="2">
        <f t="shared" si="29"/>
        <v>9.7875951581982659E-2</v>
      </c>
      <c r="K900" s="3">
        <v>166</v>
      </c>
      <c r="L900" s="3">
        <v>104</v>
      </c>
      <c r="M900" s="3">
        <v>118</v>
      </c>
      <c r="N900" s="3">
        <v>111</v>
      </c>
      <c r="O900" s="24">
        <v>1001</v>
      </c>
      <c r="P900" s="4">
        <v>0.442</v>
      </c>
      <c r="Q900" s="4">
        <v>0.48471615720523997</v>
      </c>
      <c r="R900" s="4">
        <v>0.85</v>
      </c>
      <c r="S900" s="4">
        <v>0.80800000000000005</v>
      </c>
      <c r="T900" s="4">
        <v>0.83</v>
      </c>
      <c r="U900" s="4">
        <v>0.81200000000000006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0.81644539690443896</v>
      </c>
      <c r="AC900" s="2">
        <v>0.72419180224190505</v>
      </c>
      <c r="AD900" s="2">
        <v>0.16251892949777499</v>
      </c>
      <c r="AE900" s="2">
        <v>0.213193220461042</v>
      </c>
      <c r="AF900" s="2">
        <v>0.18632957819149301</v>
      </c>
      <c r="AG900" s="2">
        <v>0.20825493882045901</v>
      </c>
    </row>
    <row r="901" spans="1:33" x14ac:dyDescent="0.35">
      <c r="A901" s="7">
        <v>266</v>
      </c>
      <c r="B901" s="7">
        <v>214</v>
      </c>
      <c r="C901" s="7">
        <v>1</v>
      </c>
      <c r="D901" s="7">
        <v>1</v>
      </c>
      <c r="E901" s="22" t="str">
        <f t="shared" si="28"/>
        <v>11</v>
      </c>
      <c r="F901" s="4">
        <v>0.95922300000000005</v>
      </c>
      <c r="G901" s="25">
        <v>1</v>
      </c>
      <c r="H901" s="4">
        <v>0.78952486070000005</v>
      </c>
      <c r="I901" s="4">
        <v>8.0647679172700002</v>
      </c>
      <c r="J901" s="2">
        <f t="shared" si="29"/>
        <v>9.7898026179935219E-2</v>
      </c>
      <c r="K901" s="3">
        <v>132</v>
      </c>
      <c r="L901" s="3">
        <v>115</v>
      </c>
      <c r="M901" s="3">
        <v>118</v>
      </c>
      <c r="N901" s="3">
        <v>134</v>
      </c>
      <c r="O901" s="24">
        <v>1001</v>
      </c>
      <c r="P901" s="4">
        <v>0.51200000000000001</v>
      </c>
      <c r="Q901" s="4">
        <v>0.53174603174603197</v>
      </c>
      <c r="R901" s="4">
        <v>0.85599999999999998</v>
      </c>
      <c r="S901" s="4">
        <v>0.88100000000000001</v>
      </c>
      <c r="T901" s="4">
        <v>0.85299999999999998</v>
      </c>
      <c r="U901" s="4">
        <v>0.86899999999999999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0.66943065394262902</v>
      </c>
      <c r="AC901" s="2">
        <v>0.63158928756051202</v>
      </c>
      <c r="AD901" s="2">
        <v>0.15548490284039501</v>
      </c>
      <c r="AE901" s="2">
        <v>0.12669765304595801</v>
      </c>
      <c r="AF901" s="2">
        <v>0.15899573149045801</v>
      </c>
      <c r="AG901" s="2">
        <v>0.14041215371674501</v>
      </c>
    </row>
    <row r="902" spans="1:33" x14ac:dyDescent="0.35">
      <c r="A902" s="7">
        <v>296</v>
      </c>
      <c r="B902" s="7">
        <v>69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0.65735503490000002</v>
      </c>
      <c r="I902" s="4">
        <v>6.3913795602599999</v>
      </c>
      <c r="J902" s="2">
        <f t="shared" si="29"/>
        <v>0.10285025771075611</v>
      </c>
      <c r="K902" s="3">
        <v>173</v>
      </c>
      <c r="L902" s="3">
        <v>103</v>
      </c>
      <c r="M902" s="3">
        <v>164</v>
      </c>
      <c r="N902" s="3">
        <v>59</v>
      </c>
      <c r="O902" s="24">
        <v>1001</v>
      </c>
      <c r="P902" s="4">
        <v>0.29899999999999999</v>
      </c>
      <c r="Q902" s="4">
        <v>0.26457399103139001</v>
      </c>
      <c r="R902" s="4">
        <v>0.92600000000000005</v>
      </c>
      <c r="S902" s="4">
        <v>0.91300000000000003</v>
      </c>
      <c r="T902" s="4">
        <v>0.91400000000000003</v>
      </c>
      <c r="U902" s="4">
        <v>0.88100000000000001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1.20731170559145</v>
      </c>
      <c r="AC902" s="2">
        <v>1.3296343275544</v>
      </c>
      <c r="AD902" s="2">
        <v>7.6881044335957605E-2</v>
      </c>
      <c r="AE902" s="2">
        <v>9.1019398387168493E-2</v>
      </c>
      <c r="AF902" s="2">
        <v>8.9924707527986994E-2</v>
      </c>
      <c r="AG902" s="2">
        <v>0.12669765304595801</v>
      </c>
    </row>
    <row r="903" spans="1:33" x14ac:dyDescent="0.35">
      <c r="A903" s="7">
        <v>288</v>
      </c>
      <c r="B903" s="7">
        <v>402</v>
      </c>
      <c r="C903" s="7">
        <v>1</v>
      </c>
      <c r="D903" s="7">
        <v>1</v>
      </c>
      <c r="E903" s="22" t="str">
        <f t="shared" si="28"/>
        <v>11</v>
      </c>
      <c r="F903" s="4">
        <v>0.98573</v>
      </c>
      <c r="G903" s="25">
        <v>1</v>
      </c>
      <c r="H903" s="4">
        <v>0.87679032960000003</v>
      </c>
      <c r="I903" s="4">
        <v>8.2659049048999993</v>
      </c>
      <c r="J903" s="2">
        <f t="shared" si="29"/>
        <v>0.10607312081224668</v>
      </c>
      <c r="K903" s="3">
        <v>152</v>
      </c>
      <c r="L903" s="3">
        <v>160</v>
      </c>
      <c r="M903" s="3">
        <v>107</v>
      </c>
      <c r="N903" s="3">
        <v>80</v>
      </c>
      <c r="O903" s="24">
        <v>911.687045405596</v>
      </c>
      <c r="P903" s="4">
        <v>0.49</v>
      </c>
      <c r="Q903" s="4">
        <v>0.42780748663101598</v>
      </c>
      <c r="R903" s="4">
        <v>0.86199999999999999</v>
      </c>
      <c r="S903" s="4">
        <v>0.81</v>
      </c>
      <c r="T903" s="4">
        <v>0.88800000000000001</v>
      </c>
      <c r="U903" s="4">
        <v>0.90800000000000003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0.71334988787746501</v>
      </c>
      <c r="AC903" s="2">
        <v>0.84908198218070496</v>
      </c>
      <c r="AD903" s="2">
        <v>0.14850000831844401</v>
      </c>
      <c r="AE903" s="2">
        <v>0.21072103131565301</v>
      </c>
      <c r="AF903" s="2">
        <v>0.11878353598996701</v>
      </c>
      <c r="AG903" s="2">
        <v>9.65109003808437E-2</v>
      </c>
    </row>
    <row r="904" spans="1:33" x14ac:dyDescent="0.35">
      <c r="A904" s="7">
        <v>506</v>
      </c>
      <c r="B904" s="7">
        <v>6</v>
      </c>
      <c r="C904" s="7">
        <v>1</v>
      </c>
      <c r="D904" s="7">
        <v>1</v>
      </c>
      <c r="E904" s="22" t="str">
        <f t="shared" si="28"/>
        <v>11</v>
      </c>
      <c r="F904" s="4">
        <v>0.998417</v>
      </c>
      <c r="G904" s="25">
        <v>1</v>
      </c>
      <c r="H904" s="4">
        <v>0.78444124339999999</v>
      </c>
      <c r="I904" s="4">
        <v>7.3654229129999997</v>
      </c>
      <c r="J904" s="2">
        <f t="shared" si="29"/>
        <v>0.10650321816761645</v>
      </c>
      <c r="K904" s="3">
        <v>144</v>
      </c>
      <c r="L904" s="3">
        <v>95</v>
      </c>
      <c r="M904" s="3">
        <v>142</v>
      </c>
      <c r="N904" s="3">
        <v>118</v>
      </c>
      <c r="O904" s="24">
        <v>1001</v>
      </c>
      <c r="P904" s="4">
        <v>0.40699999999999997</v>
      </c>
      <c r="Q904" s="4">
        <v>0.45384615384615401</v>
      </c>
      <c r="R904" s="4">
        <v>0.875</v>
      </c>
      <c r="S904" s="4">
        <v>0.81</v>
      </c>
      <c r="T904" s="4">
        <v>0.88800000000000001</v>
      </c>
      <c r="U904" s="4">
        <v>0.89800000000000002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0.89894209353954202</v>
      </c>
      <c r="AC904" s="2">
        <v>0.78999700654986305</v>
      </c>
      <c r="AD904" s="2">
        <v>0.13353139262452299</v>
      </c>
      <c r="AE904" s="2">
        <v>0.21072103131565301</v>
      </c>
      <c r="AF904" s="2">
        <v>0.11878353598996701</v>
      </c>
      <c r="AG904" s="2">
        <v>0.107585210679937</v>
      </c>
    </row>
    <row r="905" spans="1:33" x14ac:dyDescent="0.35">
      <c r="A905" s="7">
        <v>576</v>
      </c>
      <c r="B905" s="7">
        <v>259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0.71901336439999997</v>
      </c>
      <c r="I905" s="4">
        <v>6.7071396394000002</v>
      </c>
      <c r="J905" s="2">
        <f t="shared" si="29"/>
        <v>0.10720119202174844</v>
      </c>
      <c r="K905" s="3">
        <v>155</v>
      </c>
      <c r="L905" s="3">
        <v>88</v>
      </c>
      <c r="M905" s="3">
        <v>149</v>
      </c>
      <c r="N905" s="3">
        <v>107</v>
      </c>
      <c r="O905" s="24">
        <v>822.71954489560198</v>
      </c>
      <c r="P905" s="4">
        <v>0.35799999999999998</v>
      </c>
      <c r="Q905" s="4">
        <v>0.41796875</v>
      </c>
      <c r="R905" s="4">
        <v>0.60899999999999999</v>
      </c>
      <c r="S905" s="4">
        <v>0.623</v>
      </c>
      <c r="T905" s="4">
        <v>0.628</v>
      </c>
      <c r="U905" s="4">
        <v>0.61799999999999999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1.02722229258144</v>
      </c>
      <c r="AC905" s="2">
        <v>0.87234861001765596</v>
      </c>
      <c r="AD905" s="2">
        <v>0.49593701127223999</v>
      </c>
      <c r="AE905" s="2">
        <v>0.473208760194684</v>
      </c>
      <c r="AF905" s="2">
        <v>0.46521511251393799</v>
      </c>
      <c r="AG905" s="2">
        <v>0.481266821524446</v>
      </c>
    </row>
    <row r="906" spans="1:33" x14ac:dyDescent="0.35">
      <c r="A906" s="7">
        <v>172</v>
      </c>
      <c r="B906" s="7">
        <v>323</v>
      </c>
      <c r="C906" s="7">
        <v>1</v>
      </c>
      <c r="D906" s="7">
        <v>1</v>
      </c>
      <c r="E906" s="22" t="str">
        <f t="shared" si="28"/>
        <v>11</v>
      </c>
      <c r="F906" s="4">
        <v>0.49706600000000001</v>
      </c>
      <c r="G906" s="25">
        <v>1</v>
      </c>
      <c r="H906" s="4">
        <v>0.87706106449999999</v>
      </c>
      <c r="I906" s="4">
        <v>8.0881959777900008</v>
      </c>
      <c r="J906" s="2">
        <f t="shared" si="29"/>
        <v>0.10843716780705974</v>
      </c>
      <c r="K906" s="3">
        <v>163</v>
      </c>
      <c r="L906" s="3">
        <v>165</v>
      </c>
      <c r="M906" s="3">
        <v>93</v>
      </c>
      <c r="N906" s="3">
        <v>78</v>
      </c>
      <c r="O906" s="24">
        <v>735.29396666046296</v>
      </c>
      <c r="P906" s="4">
        <v>0.51300000000000001</v>
      </c>
      <c r="Q906" s="4">
        <v>0.45614035087719301</v>
      </c>
      <c r="R906" s="4">
        <v>0.94499999999999995</v>
      </c>
      <c r="S906" s="4">
        <v>0.93500000000000005</v>
      </c>
      <c r="T906" s="4">
        <v>0.88700000000000001</v>
      </c>
      <c r="U906" s="4">
        <v>0.89800000000000002</v>
      </c>
      <c r="V906" s="5">
        <v>100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0.66747943381136798</v>
      </c>
      <c r="AC906" s="2">
        <v>0.78495472981306802</v>
      </c>
      <c r="AD906" s="2">
        <v>5.6570351488394399E-2</v>
      </c>
      <c r="AE906" s="2">
        <v>6.7208749693450004E-2</v>
      </c>
      <c r="AF906" s="2">
        <v>0.11991029667255799</v>
      </c>
      <c r="AG906" s="2">
        <v>0.107585210679937</v>
      </c>
    </row>
    <row r="907" spans="1:33" x14ac:dyDescent="0.35">
      <c r="A907" s="7">
        <v>520</v>
      </c>
      <c r="B907" s="7">
        <v>191</v>
      </c>
      <c r="C907" s="7">
        <v>1</v>
      </c>
      <c r="D907" s="7">
        <v>1</v>
      </c>
      <c r="E907" s="22" t="str">
        <f t="shared" si="28"/>
        <v>11</v>
      </c>
      <c r="F907" s="4">
        <v>0.97006499999999996</v>
      </c>
      <c r="G907" s="25">
        <v>1</v>
      </c>
      <c r="H907" s="4">
        <v>0.80262875170000003</v>
      </c>
      <c r="I907" s="4">
        <v>7.3174862882499996</v>
      </c>
      <c r="J907" s="2">
        <f t="shared" si="29"/>
        <v>0.10968640323779155</v>
      </c>
      <c r="K907" s="3">
        <v>128</v>
      </c>
      <c r="L907" s="3">
        <v>116</v>
      </c>
      <c r="M907" s="3">
        <v>89</v>
      </c>
      <c r="N907" s="3">
        <v>166</v>
      </c>
      <c r="O907" s="24">
        <v>1001</v>
      </c>
      <c r="P907" s="4">
        <v>0.58099999999999996</v>
      </c>
      <c r="Q907" s="4">
        <v>0.65098039215686299</v>
      </c>
      <c r="R907" s="4">
        <v>0.86799999999999999</v>
      </c>
      <c r="S907" s="4">
        <v>0.86499999999999999</v>
      </c>
      <c r="T907" s="4">
        <v>0.84799999999999998</v>
      </c>
      <c r="U907" s="4">
        <v>0.88600000000000001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0.54300452213022599</v>
      </c>
      <c r="AC907" s="2">
        <v>0.42927575680188301</v>
      </c>
      <c r="AD907" s="2">
        <v>0.14156356432178699</v>
      </c>
      <c r="AE907" s="2">
        <v>0.14502577205025799</v>
      </c>
      <c r="AF907" s="2">
        <v>0.16487464319023401</v>
      </c>
      <c r="AG907" s="2">
        <v>0.121038328377056</v>
      </c>
    </row>
    <row r="908" spans="1:33" x14ac:dyDescent="0.35">
      <c r="A908" s="7">
        <v>158</v>
      </c>
      <c r="B908" s="7">
        <v>222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0.96061193190000005</v>
      </c>
      <c r="I908" s="4">
        <v>8.6764454813499992</v>
      </c>
      <c r="J908" s="2">
        <f t="shared" si="29"/>
        <v>0.11071491591399189</v>
      </c>
      <c r="K908" s="3">
        <v>181</v>
      </c>
      <c r="L908" s="3">
        <v>101</v>
      </c>
      <c r="M908" s="3">
        <v>126</v>
      </c>
      <c r="N908" s="3">
        <v>91</v>
      </c>
      <c r="O908" s="24">
        <v>1001</v>
      </c>
      <c r="P908" s="4">
        <v>0.39400000000000002</v>
      </c>
      <c r="Q908" s="4">
        <v>0.41935483870967699</v>
      </c>
      <c r="R908" s="4">
        <v>0.65400000000000003</v>
      </c>
      <c r="S908" s="4">
        <v>0.57099999999999995</v>
      </c>
      <c r="T908" s="4">
        <v>0.67300000000000004</v>
      </c>
      <c r="U908" s="4">
        <v>0.69199999999999995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0.93140436968420304</v>
      </c>
      <c r="AC908" s="2">
        <v>0.86903784702360898</v>
      </c>
      <c r="AD908" s="2">
        <v>0.42464792752493802</v>
      </c>
      <c r="AE908" s="2">
        <v>0.56036606932612698</v>
      </c>
      <c r="AF908" s="2">
        <v>0.39600994933740902</v>
      </c>
      <c r="AG908" s="2">
        <v>0.368169323364468</v>
      </c>
    </row>
    <row r="909" spans="1:33" x14ac:dyDescent="0.35">
      <c r="A909" s="7">
        <v>584</v>
      </c>
      <c r="B909" s="7">
        <v>241</v>
      </c>
      <c r="C909" s="7">
        <v>1</v>
      </c>
      <c r="D909" s="7">
        <v>1</v>
      </c>
      <c r="E909" s="22" t="str">
        <f t="shared" si="28"/>
        <v>11</v>
      </c>
      <c r="F909" s="4">
        <v>0.99252200000000002</v>
      </c>
      <c r="G909" s="25">
        <v>1</v>
      </c>
      <c r="H909" s="4">
        <v>0.85306460390000005</v>
      </c>
      <c r="I909" s="4">
        <v>7.53969516091</v>
      </c>
      <c r="J909" s="2">
        <f t="shared" si="29"/>
        <v>0.11314311596081025</v>
      </c>
      <c r="K909" s="3">
        <v>141</v>
      </c>
      <c r="L909" s="3">
        <v>100</v>
      </c>
      <c r="M909" s="3">
        <v>124</v>
      </c>
      <c r="N909" s="3">
        <v>134</v>
      </c>
      <c r="O909" s="24">
        <v>1001</v>
      </c>
      <c r="P909" s="4">
        <v>0.47199999999999998</v>
      </c>
      <c r="Q909" s="4">
        <v>0.51937984496124001</v>
      </c>
      <c r="R909" s="4">
        <v>0.84099999999999997</v>
      </c>
      <c r="S909" s="4">
        <v>0.89900000000000002</v>
      </c>
      <c r="T909" s="4">
        <v>0.82399999999999995</v>
      </c>
      <c r="U909" s="4">
        <v>0.83099999999999996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0.75077629339658203</v>
      </c>
      <c r="AC909" s="2">
        <v>0.655119784970706</v>
      </c>
      <c r="AD909" s="2">
        <v>0.173163619009189</v>
      </c>
      <c r="AE909" s="2">
        <v>0.106472244510517</v>
      </c>
      <c r="AF909" s="2">
        <v>0.19358474907266501</v>
      </c>
      <c r="AG909" s="2">
        <v>0.185125484126689</v>
      </c>
    </row>
    <row r="910" spans="1:33" x14ac:dyDescent="0.35">
      <c r="A910" s="7">
        <v>188</v>
      </c>
      <c r="B910" s="7">
        <v>394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0.97965132259999999</v>
      </c>
      <c r="I910" s="4">
        <v>8.4002914847000003</v>
      </c>
      <c r="J910" s="2">
        <f t="shared" si="29"/>
        <v>0.11662111063458964</v>
      </c>
      <c r="K910" s="3">
        <v>147</v>
      </c>
      <c r="L910" s="3">
        <v>137</v>
      </c>
      <c r="M910" s="3">
        <v>100</v>
      </c>
      <c r="N910" s="3">
        <v>115</v>
      </c>
      <c r="O910" s="24">
        <v>1001</v>
      </c>
      <c r="P910" s="4">
        <v>0.50700000000000001</v>
      </c>
      <c r="Q910" s="4">
        <v>0.53488372093023295</v>
      </c>
      <c r="R910" s="4">
        <v>0.68899999999999995</v>
      </c>
      <c r="S910" s="4">
        <v>0.64800000000000002</v>
      </c>
      <c r="T910" s="4">
        <v>0.70899999999999996</v>
      </c>
      <c r="U910" s="4">
        <v>0.70799999999999996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0.679244275390954</v>
      </c>
      <c r="AC910" s="2">
        <v>0.62570589976441304</v>
      </c>
      <c r="AD910" s="2">
        <v>0.372514007968479</v>
      </c>
      <c r="AE910" s="2">
        <v>0.43386458262986199</v>
      </c>
      <c r="AF910" s="2">
        <v>0.34389975245000998</v>
      </c>
      <c r="AG910" s="2">
        <v>0.34531118528841698</v>
      </c>
    </row>
    <row r="911" spans="1:33" x14ac:dyDescent="0.35">
      <c r="A911" s="7">
        <v>424</v>
      </c>
      <c r="B911" s="7">
        <v>451</v>
      </c>
      <c r="C911" s="7">
        <v>1</v>
      </c>
      <c r="D911" s="7">
        <v>1</v>
      </c>
      <c r="E911" s="22" t="str">
        <f t="shared" si="28"/>
        <v>11</v>
      </c>
      <c r="F911" s="4">
        <v>0.98843300000000001</v>
      </c>
      <c r="G911" s="25">
        <v>1</v>
      </c>
      <c r="H911" s="4">
        <v>0.88176080720000005</v>
      </c>
      <c r="I911" s="4">
        <v>7.4140478761999997</v>
      </c>
      <c r="J911" s="2">
        <f t="shared" si="29"/>
        <v>0.11893109161468461</v>
      </c>
      <c r="K911" s="3">
        <v>175</v>
      </c>
      <c r="L911" s="3">
        <v>131</v>
      </c>
      <c r="M911" s="3">
        <v>94</v>
      </c>
      <c r="N911" s="3">
        <v>99</v>
      </c>
      <c r="O911" s="24">
        <v>1001</v>
      </c>
      <c r="P911" s="4">
        <v>0.47599999999999998</v>
      </c>
      <c r="Q911" s="4">
        <v>0.51295336787564805</v>
      </c>
      <c r="R911" s="4">
        <v>0.83099999999999996</v>
      </c>
      <c r="S911" s="4">
        <v>0.89500000000000002</v>
      </c>
      <c r="T911" s="4">
        <v>0.84599999999999997</v>
      </c>
      <c r="U911" s="4">
        <v>0.87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0.74233742475071696</v>
      </c>
      <c r="AC911" s="2">
        <v>0.66757033877029603</v>
      </c>
      <c r="AD911" s="2">
        <v>0.185125484126689</v>
      </c>
      <c r="AE911" s="2">
        <v>0.110931560707282</v>
      </c>
      <c r="AF911" s="2">
        <v>0.16723591937591401</v>
      </c>
      <c r="AG911" s="2">
        <v>0.13926206733350799</v>
      </c>
    </row>
    <row r="912" spans="1:33" x14ac:dyDescent="0.35">
      <c r="A912" s="7">
        <v>500</v>
      </c>
      <c r="B912" s="7">
        <v>257</v>
      </c>
      <c r="C912" s="7">
        <v>1</v>
      </c>
      <c r="D912" s="7">
        <v>1</v>
      </c>
      <c r="E912" s="22" t="str">
        <f t="shared" si="28"/>
        <v>11</v>
      </c>
      <c r="F912" s="4">
        <v>0.79309499999999999</v>
      </c>
      <c r="G912" s="25">
        <v>1</v>
      </c>
      <c r="H912" s="4">
        <v>0.87591292009999999</v>
      </c>
      <c r="I912" s="4">
        <v>7.1131028116000001</v>
      </c>
      <c r="J912" s="2">
        <f t="shared" si="29"/>
        <v>0.12314076476886671</v>
      </c>
      <c r="K912" s="3">
        <v>146</v>
      </c>
      <c r="L912" s="3">
        <v>154</v>
      </c>
      <c r="M912" s="3">
        <v>109</v>
      </c>
      <c r="N912" s="3">
        <v>90</v>
      </c>
      <c r="O912" s="24">
        <v>1001</v>
      </c>
      <c r="P912" s="4">
        <v>0.48899999999999999</v>
      </c>
      <c r="Q912" s="4">
        <v>0.452261306532663</v>
      </c>
      <c r="R912" s="4">
        <v>0.85399999999999998</v>
      </c>
      <c r="S912" s="4">
        <v>0.85399999999999998</v>
      </c>
      <c r="T912" s="4">
        <v>0.85699999999999998</v>
      </c>
      <c r="U912" s="4">
        <v>0.86799999999999999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0.71539278950726504</v>
      </c>
      <c r="AC912" s="2">
        <v>0.79349515439422702</v>
      </c>
      <c r="AD912" s="2">
        <v>0.157824085193567</v>
      </c>
      <c r="AE912" s="2">
        <v>0.157824085193567</v>
      </c>
      <c r="AF912" s="2">
        <v>0.15431736038435701</v>
      </c>
      <c r="AG912" s="2">
        <v>0.14156356432178699</v>
      </c>
    </row>
    <row r="913" spans="1:33" x14ac:dyDescent="0.35">
      <c r="A913" s="7">
        <v>874</v>
      </c>
      <c r="B913" s="7">
        <v>84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0.8609732873</v>
      </c>
      <c r="I913" s="4">
        <v>6.8843859026400001</v>
      </c>
      <c r="J913" s="2">
        <f t="shared" si="29"/>
        <v>0.12506174108715157</v>
      </c>
      <c r="K913" s="3">
        <v>89</v>
      </c>
      <c r="L913" s="3">
        <v>109</v>
      </c>
      <c r="M913" s="3">
        <v>173</v>
      </c>
      <c r="N913" s="3">
        <v>128</v>
      </c>
      <c r="O913" s="24">
        <v>1001</v>
      </c>
      <c r="P913" s="4">
        <v>0.48099999999999998</v>
      </c>
      <c r="Q913" s="4">
        <v>0.42524916943521601</v>
      </c>
      <c r="R913" s="4">
        <v>0.91900000000000004</v>
      </c>
      <c r="S913" s="4">
        <v>0.95699999999999996</v>
      </c>
      <c r="T913" s="4">
        <v>0.89700000000000002</v>
      </c>
      <c r="U913" s="4">
        <v>0.89900000000000002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0.73188800887637595</v>
      </c>
      <c r="AC913" s="2">
        <v>0.85508000082925895</v>
      </c>
      <c r="AD913" s="2">
        <v>8.4469156626450007E-2</v>
      </c>
      <c r="AE913" s="2">
        <v>4.3951887529182797E-2</v>
      </c>
      <c r="AF913" s="2">
        <v>0.10869941692334099</v>
      </c>
      <c r="AG913" s="2">
        <v>0.106472244510517</v>
      </c>
    </row>
    <row r="914" spans="1:33" x14ac:dyDescent="0.35">
      <c r="A914" s="7">
        <v>192</v>
      </c>
      <c r="B914" s="7">
        <v>279</v>
      </c>
      <c r="C914" s="7">
        <v>1</v>
      </c>
      <c r="D914" s="7">
        <v>1</v>
      </c>
      <c r="E914" s="22" t="str">
        <f t="shared" si="28"/>
        <v>11</v>
      </c>
      <c r="F914" s="4">
        <v>0.993564</v>
      </c>
      <c r="G914" s="25">
        <v>1</v>
      </c>
      <c r="H914" s="4">
        <v>0.90347708780000002</v>
      </c>
      <c r="I914" s="4">
        <v>7.0514003117500001</v>
      </c>
      <c r="J914" s="2">
        <f t="shared" si="29"/>
        <v>0.12812732902066329</v>
      </c>
      <c r="K914" s="3">
        <v>136</v>
      </c>
      <c r="L914" s="3">
        <v>118</v>
      </c>
      <c r="M914" s="3">
        <v>124</v>
      </c>
      <c r="N914" s="3">
        <v>121</v>
      </c>
      <c r="O914" s="24">
        <v>1001</v>
      </c>
      <c r="P914" s="4">
        <v>0.47199999999999998</v>
      </c>
      <c r="Q914" s="4">
        <v>0.49387755102040798</v>
      </c>
      <c r="R914" s="4">
        <v>0.79400000000000004</v>
      </c>
      <c r="S914" s="4">
        <v>0.82799999999999996</v>
      </c>
      <c r="T914" s="4">
        <v>0.85099999999999998</v>
      </c>
      <c r="U914" s="4">
        <v>0.83299999999999996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0.75077629339658203</v>
      </c>
      <c r="AC914" s="2">
        <v>0.70546766494798596</v>
      </c>
      <c r="AD914" s="2">
        <v>0.23067181773500101</v>
      </c>
      <c r="AE914" s="2">
        <v>0.188742124596877</v>
      </c>
      <c r="AF914" s="2">
        <v>0.16134315040876299</v>
      </c>
      <c r="AG914" s="2">
        <v>0.18272163681529399</v>
      </c>
    </row>
    <row r="915" spans="1:33" x14ac:dyDescent="0.35">
      <c r="A915" s="7">
        <v>618</v>
      </c>
      <c r="B915" s="7">
        <v>212</v>
      </c>
      <c r="C915" s="7">
        <v>1</v>
      </c>
      <c r="D915" s="7">
        <v>1</v>
      </c>
      <c r="E915" s="22" t="str">
        <f t="shared" si="28"/>
        <v>11</v>
      </c>
      <c r="F915" s="4">
        <v>0.98372199999999999</v>
      </c>
      <c r="G915" s="25">
        <v>1</v>
      </c>
      <c r="H915" s="4">
        <v>1.0219015680000001</v>
      </c>
      <c r="I915" s="4">
        <v>7.8476761914599997</v>
      </c>
      <c r="J915" s="2">
        <f t="shared" si="29"/>
        <v>0.1302170914126215</v>
      </c>
      <c r="K915" s="3">
        <v>127</v>
      </c>
      <c r="L915" s="3">
        <v>108</v>
      </c>
      <c r="M915" s="3">
        <v>148</v>
      </c>
      <c r="N915" s="3">
        <v>116</v>
      </c>
      <c r="O915" s="24">
        <v>1001</v>
      </c>
      <c r="P915" s="4">
        <v>0.45200000000000001</v>
      </c>
      <c r="Q915" s="4">
        <v>0.439393939393939</v>
      </c>
      <c r="R915" s="4">
        <v>0.84899999999999998</v>
      </c>
      <c r="S915" s="4">
        <v>0.85599999999999998</v>
      </c>
      <c r="T915" s="4">
        <v>0.85099999999999998</v>
      </c>
      <c r="U915" s="4">
        <v>0.83699999999999997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0.79407309914990598</v>
      </c>
      <c r="AC915" s="2">
        <v>0.82235891203995104</v>
      </c>
      <c r="AD915" s="2">
        <v>0.16369609267078999</v>
      </c>
      <c r="AE915" s="2">
        <v>0.15548490284039501</v>
      </c>
      <c r="AF915" s="2">
        <v>0.16134315040876299</v>
      </c>
      <c r="AG915" s="2">
        <v>0.177931208492662</v>
      </c>
    </row>
    <row r="916" spans="1:33" x14ac:dyDescent="0.35">
      <c r="A916" s="7">
        <v>946</v>
      </c>
      <c r="B916" s="7">
        <v>64</v>
      </c>
      <c r="C916" s="7">
        <v>1</v>
      </c>
      <c r="D916" s="7">
        <v>1</v>
      </c>
      <c r="E916" s="22" t="str">
        <f t="shared" si="28"/>
        <v>11</v>
      </c>
      <c r="F916" s="4">
        <v>0.99870499999999995</v>
      </c>
      <c r="G916" s="25">
        <v>1</v>
      </c>
      <c r="H916" s="4">
        <v>1.1435411040000001</v>
      </c>
      <c r="I916" s="4">
        <v>8.7072705651</v>
      </c>
      <c r="J916" s="2">
        <f t="shared" si="29"/>
        <v>0.13133175263709826</v>
      </c>
      <c r="K916" s="3">
        <v>122</v>
      </c>
      <c r="L916" s="3">
        <v>116</v>
      </c>
      <c r="M916" s="3">
        <v>160</v>
      </c>
      <c r="N916" s="3">
        <v>101</v>
      </c>
      <c r="O916" s="24">
        <v>1001</v>
      </c>
      <c r="P916" s="4">
        <v>0.439</v>
      </c>
      <c r="Q916" s="4">
        <v>0.38697318007662801</v>
      </c>
      <c r="R916" s="4">
        <v>0.86299999999999999</v>
      </c>
      <c r="S916" s="4">
        <v>0.88900000000000001</v>
      </c>
      <c r="T916" s="4">
        <v>0.84299999999999997</v>
      </c>
      <c r="U916" s="4">
        <v>0.85299999999999998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0.82325586590696598</v>
      </c>
      <c r="AC916" s="2">
        <v>0.94939989048143403</v>
      </c>
      <c r="AD916" s="2">
        <v>0.14734058789870899</v>
      </c>
      <c r="AE916" s="2">
        <v>0.117658043468232</v>
      </c>
      <c r="AF916" s="2">
        <v>0.17078832098028199</v>
      </c>
      <c r="AG916" s="2">
        <v>0.15899573149045801</v>
      </c>
    </row>
    <row r="917" spans="1:33" x14ac:dyDescent="0.35">
      <c r="A917" s="7">
        <v>196</v>
      </c>
      <c r="B917" s="7">
        <v>431</v>
      </c>
      <c r="C917" s="7">
        <v>1</v>
      </c>
      <c r="D917" s="7">
        <v>1</v>
      </c>
      <c r="E917" s="22" t="str">
        <f t="shared" si="28"/>
        <v>11</v>
      </c>
      <c r="F917" s="4">
        <v>0.998475</v>
      </c>
      <c r="G917" s="25">
        <v>1</v>
      </c>
      <c r="H917" s="4">
        <v>1.0233713520000001</v>
      </c>
      <c r="I917" s="4">
        <v>7.6852519608199996</v>
      </c>
      <c r="J917" s="2">
        <f t="shared" si="29"/>
        <v>0.13316041649866853</v>
      </c>
      <c r="K917" s="3">
        <v>147</v>
      </c>
      <c r="L917" s="3">
        <v>145</v>
      </c>
      <c r="M917" s="3">
        <v>115</v>
      </c>
      <c r="N917" s="3">
        <v>92</v>
      </c>
      <c r="O917" s="24">
        <v>909.04824490336296</v>
      </c>
      <c r="P917" s="4">
        <v>0.502</v>
      </c>
      <c r="Q917" s="4">
        <v>0.44444444444444398</v>
      </c>
      <c r="R917" s="4">
        <v>0.55700000000000005</v>
      </c>
      <c r="S917" s="4">
        <v>0.46800000000000003</v>
      </c>
      <c r="T917" s="4">
        <v>0.48799999999999999</v>
      </c>
      <c r="U917" s="4">
        <v>0.49399999999999999</v>
      </c>
      <c r="V917" s="5">
        <v>100</v>
      </c>
      <c r="W917" s="5">
        <v>0</v>
      </c>
      <c r="X917" s="5">
        <v>100</v>
      </c>
      <c r="Y917" s="5">
        <v>0</v>
      </c>
      <c r="Z917" s="5">
        <v>0</v>
      </c>
      <c r="AA917" s="5">
        <v>0</v>
      </c>
      <c r="AB917" s="2">
        <v>0.68915515929040805</v>
      </c>
      <c r="AC917" s="2">
        <v>0.81093021621632899</v>
      </c>
      <c r="AD917" s="2">
        <v>0.58519003905485301</v>
      </c>
      <c r="AE917" s="2">
        <v>0.75928698306449005</v>
      </c>
      <c r="AF917" s="2">
        <v>0.71743987312899005</v>
      </c>
      <c r="AG917" s="2">
        <v>0.70521976179421497</v>
      </c>
    </row>
    <row r="918" spans="1:33" x14ac:dyDescent="0.35">
      <c r="A918" s="7">
        <v>58</v>
      </c>
      <c r="B918" s="7">
        <v>246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1.2202167500000001</v>
      </c>
      <c r="I918" s="4">
        <v>9.1292615875000003</v>
      </c>
      <c r="J918" s="2">
        <f t="shared" si="29"/>
        <v>0.13365996124711221</v>
      </c>
      <c r="K918" s="3">
        <v>115</v>
      </c>
      <c r="L918" s="3">
        <v>126</v>
      </c>
      <c r="M918" s="3">
        <v>128</v>
      </c>
      <c r="N918" s="3">
        <v>130</v>
      </c>
      <c r="O918" s="24">
        <v>1001</v>
      </c>
      <c r="P918" s="4">
        <v>0.51700000000000002</v>
      </c>
      <c r="Q918" s="4">
        <v>0.50387596899224796</v>
      </c>
      <c r="R918" s="4">
        <v>0.69599999999999995</v>
      </c>
      <c r="S918" s="4">
        <v>0.68799999999999994</v>
      </c>
      <c r="T918" s="4">
        <v>0.68500000000000005</v>
      </c>
      <c r="U918" s="4">
        <v>0.69899999999999995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0.65971240447370805</v>
      </c>
      <c r="AC918" s="2">
        <v>0.68542513446603504</v>
      </c>
      <c r="AD918" s="2">
        <v>0.36240561864771698</v>
      </c>
      <c r="AE918" s="2">
        <v>0.37396644104879301</v>
      </c>
      <c r="AF918" s="2">
        <v>0.37833644071991201</v>
      </c>
      <c r="AG918" s="2">
        <v>0.35810453674832698</v>
      </c>
    </row>
    <row r="919" spans="1:33" x14ac:dyDescent="0.35">
      <c r="A919" s="7">
        <v>504</v>
      </c>
      <c r="B919" s="7">
        <v>363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1.0478500180000001</v>
      </c>
      <c r="I919" s="4">
        <v>7.7297086533000003</v>
      </c>
      <c r="J919" s="2">
        <f t="shared" si="29"/>
        <v>0.13556138594598224</v>
      </c>
      <c r="K919" s="3">
        <v>125</v>
      </c>
      <c r="L919" s="3">
        <v>84</v>
      </c>
      <c r="M919" s="3">
        <v>193</v>
      </c>
      <c r="N919" s="3">
        <v>97</v>
      </c>
      <c r="O919" s="24">
        <v>1001</v>
      </c>
      <c r="P919" s="4">
        <v>0.38500000000000001</v>
      </c>
      <c r="Q919" s="4">
        <v>0.33448275862068999</v>
      </c>
      <c r="R919" s="4">
        <v>0.69</v>
      </c>
      <c r="S919" s="4">
        <v>0.629</v>
      </c>
      <c r="T919" s="4">
        <v>0.70499999999999996</v>
      </c>
      <c r="U919" s="4">
        <v>0.67100000000000004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0.95451194469435297</v>
      </c>
      <c r="AC919" s="2">
        <v>1.0951699444771399</v>
      </c>
      <c r="AD919" s="2">
        <v>0.37106368139083201</v>
      </c>
      <c r="AE919" s="2">
        <v>0.46362402228169702</v>
      </c>
      <c r="AF919" s="2">
        <v>0.34955747616986799</v>
      </c>
      <c r="AG919" s="2">
        <v>0.39898614201045501</v>
      </c>
    </row>
    <row r="920" spans="1:33" x14ac:dyDescent="0.35">
      <c r="A920" s="7">
        <v>894</v>
      </c>
      <c r="B920" s="7">
        <v>146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0.99057385460000003</v>
      </c>
      <c r="I920" s="4">
        <v>7.2918739609900003</v>
      </c>
      <c r="J920" s="2">
        <f t="shared" si="29"/>
        <v>0.13584626666606731</v>
      </c>
      <c r="K920" s="3">
        <v>150</v>
      </c>
      <c r="L920" s="3">
        <v>161</v>
      </c>
      <c r="M920" s="3">
        <v>69</v>
      </c>
      <c r="N920" s="3">
        <v>119</v>
      </c>
      <c r="O920" s="24">
        <v>828.53444718129697</v>
      </c>
      <c r="P920" s="4">
        <v>0.54800000000000004</v>
      </c>
      <c r="Q920" s="4">
        <v>0.63297872340425498</v>
      </c>
      <c r="R920" s="4">
        <v>0.85499999999999998</v>
      </c>
      <c r="S920" s="4">
        <v>0.877</v>
      </c>
      <c r="T920" s="4">
        <v>0.86499999999999999</v>
      </c>
      <c r="U920" s="4">
        <v>0.84899999999999998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0.60147999203412095</v>
      </c>
      <c r="AC920" s="2">
        <v>0.45731846971842</v>
      </c>
      <c r="AD920" s="2">
        <v>0.15665381004537701</v>
      </c>
      <c r="AE920" s="2">
        <v>0.131248286609954</v>
      </c>
      <c r="AF920" s="2">
        <v>0.14502577205025799</v>
      </c>
      <c r="AG920" s="2">
        <v>0.16369609267078999</v>
      </c>
    </row>
    <row r="921" spans="1:33" x14ac:dyDescent="0.35">
      <c r="A921" s="7">
        <v>570</v>
      </c>
      <c r="B921" s="7">
        <v>443</v>
      </c>
      <c r="C921" s="7">
        <v>1</v>
      </c>
      <c r="D921" s="7">
        <v>1</v>
      </c>
      <c r="E921" s="22" t="str">
        <f t="shared" si="28"/>
        <v>11</v>
      </c>
      <c r="F921" s="4">
        <v>0.96148500000000003</v>
      </c>
      <c r="G921" s="25">
        <v>1</v>
      </c>
      <c r="H921" s="4">
        <v>1.1471752120000001</v>
      </c>
      <c r="I921" s="4">
        <v>8.2507098972699993</v>
      </c>
      <c r="J921" s="2">
        <f t="shared" si="29"/>
        <v>0.13903957674958106</v>
      </c>
      <c r="K921" s="3">
        <v>160</v>
      </c>
      <c r="L921" s="3">
        <v>100</v>
      </c>
      <c r="M921" s="3">
        <v>136</v>
      </c>
      <c r="N921" s="3">
        <v>103</v>
      </c>
      <c r="O921" s="24">
        <v>800.50061359670406</v>
      </c>
      <c r="P921" s="4">
        <v>0.38400000000000001</v>
      </c>
      <c r="Q921" s="4">
        <v>0.43096234309623399</v>
      </c>
      <c r="R921" s="4">
        <v>0.79400000000000004</v>
      </c>
      <c r="S921" s="4">
        <v>0.78700000000000003</v>
      </c>
      <c r="T921" s="4">
        <v>0.83399999999999996</v>
      </c>
      <c r="U921" s="4">
        <v>0.84399999999999997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0.95711272639441003</v>
      </c>
      <c r="AC921" s="2">
        <v>0.84173456370187505</v>
      </c>
      <c r="AD921" s="2">
        <v>0.23067181773500101</v>
      </c>
      <c r="AE921" s="2">
        <v>0.23952703056473401</v>
      </c>
      <c r="AF921" s="2">
        <v>0.18152187662339</v>
      </c>
      <c r="AG921" s="2">
        <v>0.16960278438618001</v>
      </c>
    </row>
    <row r="922" spans="1:33" x14ac:dyDescent="0.35">
      <c r="A922" s="7">
        <v>320</v>
      </c>
      <c r="B922" s="7">
        <v>226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1.136885873</v>
      </c>
      <c r="I922" s="4">
        <v>7.8238649143199996</v>
      </c>
      <c r="J922" s="2">
        <f t="shared" si="29"/>
        <v>0.14531000796283697</v>
      </c>
      <c r="K922" s="3">
        <v>80</v>
      </c>
      <c r="L922" s="3">
        <v>95</v>
      </c>
      <c r="M922" s="3">
        <v>183</v>
      </c>
      <c r="N922" s="3">
        <v>141</v>
      </c>
      <c r="O922" s="24">
        <v>1001</v>
      </c>
      <c r="P922" s="4">
        <v>0.47099999999999997</v>
      </c>
      <c r="Q922" s="4">
        <v>0.43518518518518501</v>
      </c>
      <c r="R922" s="4">
        <v>0.745</v>
      </c>
      <c r="S922" s="4">
        <v>0.77500000000000002</v>
      </c>
      <c r="T922" s="4">
        <v>0.84</v>
      </c>
      <c r="U922" s="4">
        <v>0.82899999999999996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0.752897184965719</v>
      </c>
      <c r="AC922" s="2">
        <v>0.83198362541416104</v>
      </c>
      <c r="AD922" s="2">
        <v>0.29437106060257801</v>
      </c>
      <c r="AE922" s="2">
        <v>0.25489224962878998</v>
      </c>
      <c r="AF922" s="2">
        <v>0.17435338714477799</v>
      </c>
      <c r="AG922" s="2">
        <v>0.18753512384684201</v>
      </c>
    </row>
    <row r="923" spans="1:33" x14ac:dyDescent="0.35">
      <c r="A923" s="7">
        <v>796</v>
      </c>
      <c r="B923" s="7">
        <v>305</v>
      </c>
      <c r="C923" s="7">
        <v>1</v>
      </c>
      <c r="D923" s="7">
        <v>1</v>
      </c>
      <c r="E923" s="22" t="str">
        <f t="shared" si="28"/>
        <v>11</v>
      </c>
      <c r="F923" s="4">
        <v>0.49484499999999998</v>
      </c>
      <c r="G923" s="25">
        <v>1</v>
      </c>
      <c r="H923" s="4">
        <v>1.1710517620000001</v>
      </c>
      <c r="I923" s="4">
        <v>7.9524007239000003</v>
      </c>
      <c r="J923" s="2">
        <f t="shared" si="29"/>
        <v>0.14725763988232415</v>
      </c>
      <c r="K923" s="3">
        <v>160</v>
      </c>
      <c r="L923" s="3">
        <v>164</v>
      </c>
      <c r="M923" s="3">
        <v>74</v>
      </c>
      <c r="N923" s="3">
        <v>101</v>
      </c>
      <c r="O923" s="24">
        <v>1001</v>
      </c>
      <c r="P923" s="4">
        <v>0.52700000000000002</v>
      </c>
      <c r="Q923" s="4">
        <v>0.57714285714285696</v>
      </c>
      <c r="R923" s="4">
        <v>0.81</v>
      </c>
      <c r="S923" s="4">
        <v>0.752</v>
      </c>
      <c r="T923" s="4">
        <v>0.83499999999999996</v>
      </c>
      <c r="U923" s="4">
        <v>0.83099999999999996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0.64055473044077504</v>
      </c>
      <c r="AC923" s="2">
        <v>0.549665457082255</v>
      </c>
      <c r="AD923" s="2">
        <v>0.21072103131565301</v>
      </c>
      <c r="AE923" s="2">
        <v>0.28501895503229702</v>
      </c>
      <c r="AF923" s="2">
        <v>0.18032355413128201</v>
      </c>
      <c r="AG923" s="2">
        <v>0.185125484126689</v>
      </c>
    </row>
    <row r="924" spans="1:33" x14ac:dyDescent="0.35">
      <c r="A924" s="7">
        <v>730</v>
      </c>
      <c r="B924" s="7">
        <v>252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1.014382519</v>
      </c>
      <c r="I924" s="4">
        <v>6.8453396822999997</v>
      </c>
      <c r="J924" s="2">
        <f t="shared" si="29"/>
        <v>0.14818585579074908</v>
      </c>
      <c r="K924" s="3">
        <v>160</v>
      </c>
      <c r="L924" s="3">
        <v>160</v>
      </c>
      <c r="M924" s="3">
        <v>90</v>
      </c>
      <c r="N924" s="3">
        <v>89</v>
      </c>
      <c r="O924" s="24">
        <v>1001</v>
      </c>
      <c r="P924" s="4">
        <v>0.51500000000000001</v>
      </c>
      <c r="Q924" s="4">
        <v>0.497206703910615</v>
      </c>
      <c r="R924" s="4">
        <v>0.68300000000000005</v>
      </c>
      <c r="S924" s="4">
        <v>0.61499999999999999</v>
      </c>
      <c r="T924" s="4">
        <v>0.66600000000000004</v>
      </c>
      <c r="U924" s="4">
        <v>0.64100000000000001</v>
      </c>
      <c r="V924" s="5">
        <v>100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0.66358837831840101</v>
      </c>
      <c r="AC924" s="2">
        <v>0.69874943610861495</v>
      </c>
      <c r="AD924" s="2">
        <v>0.38126041941134697</v>
      </c>
      <c r="AE924" s="2">
        <v>0.48613301117561902</v>
      </c>
      <c r="AF924" s="2">
        <v>0.40646560844174801</v>
      </c>
      <c r="AG924" s="2">
        <v>0.44472582206146699</v>
      </c>
    </row>
    <row r="925" spans="1:33" x14ac:dyDescent="0.35">
      <c r="A925" s="7">
        <v>370</v>
      </c>
      <c r="B925" s="7">
        <v>204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1.293659023</v>
      </c>
      <c r="I925" s="4">
        <v>7.9858881594</v>
      </c>
      <c r="J925" s="2">
        <f t="shared" si="29"/>
        <v>0.16199313052954098</v>
      </c>
      <c r="K925" s="3">
        <v>153</v>
      </c>
      <c r="L925" s="3">
        <v>100</v>
      </c>
      <c r="M925" s="3">
        <v>116</v>
      </c>
      <c r="N925" s="3">
        <v>130</v>
      </c>
      <c r="O925" s="24">
        <v>962.869186886801</v>
      </c>
      <c r="P925" s="4">
        <v>0.45700000000000002</v>
      </c>
      <c r="Q925" s="4">
        <v>0.52845528455284596</v>
      </c>
      <c r="R925" s="4">
        <v>0.48499999999999999</v>
      </c>
      <c r="S925" s="4">
        <v>0.504</v>
      </c>
      <c r="T925" s="4">
        <v>0.47599999999999998</v>
      </c>
      <c r="U925" s="4">
        <v>0.49199999999999999</v>
      </c>
      <c r="V925" s="5">
        <v>0</v>
      </c>
      <c r="W925" s="5">
        <v>100</v>
      </c>
      <c r="X925" s="5">
        <v>0</v>
      </c>
      <c r="Y925" s="5">
        <v>100</v>
      </c>
      <c r="Z925" s="5">
        <v>0</v>
      </c>
      <c r="AA925" s="5">
        <v>0</v>
      </c>
      <c r="AB925" s="2">
        <v>0.78307188808793204</v>
      </c>
      <c r="AC925" s="2">
        <v>0.63779708547678005</v>
      </c>
      <c r="AD925" s="2">
        <v>0.72360638804465405</v>
      </c>
      <c r="AE925" s="2">
        <v>0.68517901091076805</v>
      </c>
      <c r="AF925" s="2">
        <v>0.74233742475071696</v>
      </c>
      <c r="AG925" s="2">
        <v>0.70927656248982895</v>
      </c>
    </row>
    <row r="926" spans="1:33" x14ac:dyDescent="0.35">
      <c r="A926" s="7">
        <v>724</v>
      </c>
      <c r="B926" s="7">
        <v>368</v>
      </c>
      <c r="C926" s="7">
        <v>1</v>
      </c>
      <c r="D926" s="7">
        <v>1</v>
      </c>
      <c r="E926" s="22" t="str">
        <f t="shared" si="28"/>
        <v>11</v>
      </c>
      <c r="F926" s="4">
        <v>0.99544699999999997</v>
      </c>
      <c r="G926" s="25">
        <v>1</v>
      </c>
      <c r="H926" s="4">
        <v>1.490011255</v>
      </c>
      <c r="I926" s="4">
        <v>8.9887342417399996</v>
      </c>
      <c r="J926" s="2">
        <f t="shared" si="29"/>
        <v>0.16576430172793385</v>
      </c>
      <c r="K926" s="3">
        <v>171</v>
      </c>
      <c r="L926" s="3">
        <v>92</v>
      </c>
      <c r="M926" s="3">
        <v>141</v>
      </c>
      <c r="N926" s="3">
        <v>95</v>
      </c>
      <c r="O926" s="24">
        <v>1001</v>
      </c>
      <c r="P926" s="4">
        <v>0.36099999999999999</v>
      </c>
      <c r="Q926" s="4">
        <v>0.40254237288135603</v>
      </c>
      <c r="R926" s="4">
        <v>0.68400000000000005</v>
      </c>
      <c r="S926" s="4">
        <v>0.71499999999999997</v>
      </c>
      <c r="T926" s="4">
        <v>0.79400000000000004</v>
      </c>
      <c r="U926" s="4">
        <v>0.78100000000000003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1.0188773206492601</v>
      </c>
      <c r="AC926" s="2">
        <v>0.90995491342506896</v>
      </c>
      <c r="AD926" s="2">
        <v>0.37979736135958703</v>
      </c>
      <c r="AE926" s="2">
        <v>0.33547273628812901</v>
      </c>
      <c r="AF926" s="2">
        <v>0.23067181773500101</v>
      </c>
      <c r="AG926" s="2">
        <v>0.24718012914245099</v>
      </c>
    </row>
    <row r="927" spans="1:33" x14ac:dyDescent="0.35">
      <c r="A927" s="7">
        <v>394</v>
      </c>
      <c r="B927" s="7">
        <v>314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1.657840282</v>
      </c>
      <c r="I927" s="4">
        <v>9.5135581142800003</v>
      </c>
      <c r="J927" s="2">
        <f t="shared" si="29"/>
        <v>0.17426080359056784</v>
      </c>
      <c r="K927" s="3">
        <v>141</v>
      </c>
      <c r="L927" s="3">
        <v>181</v>
      </c>
      <c r="M927" s="3">
        <v>67</v>
      </c>
      <c r="N927" s="3">
        <v>110</v>
      </c>
      <c r="O927" s="24">
        <v>1001</v>
      </c>
      <c r="P927" s="4">
        <v>0.58299999999999996</v>
      </c>
      <c r="Q927" s="4">
        <v>0.62146892655367203</v>
      </c>
      <c r="R927" s="4">
        <v>0.84299999999999997</v>
      </c>
      <c r="S927" s="4">
        <v>0.873</v>
      </c>
      <c r="T927" s="4">
        <v>0.81100000000000005</v>
      </c>
      <c r="U927" s="4">
        <v>0.80300000000000005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0.53956809263164496</v>
      </c>
      <c r="AC927" s="2">
        <v>0.47566936678141303</v>
      </c>
      <c r="AD927" s="2">
        <v>0.17078832098028199</v>
      </c>
      <c r="AE927" s="2">
        <v>0.13581972314253499</v>
      </c>
      <c r="AF927" s="2">
        <v>0.209487224866724</v>
      </c>
      <c r="AG927" s="2">
        <v>0.219400565035375</v>
      </c>
    </row>
    <row r="928" spans="1:33" x14ac:dyDescent="0.35">
      <c r="A928" s="7">
        <v>700</v>
      </c>
      <c r="B928" s="7">
        <v>313</v>
      </c>
      <c r="C928" s="7">
        <v>1</v>
      </c>
      <c r="D928" s="7">
        <v>1</v>
      </c>
      <c r="E928" s="22" t="str">
        <f t="shared" si="28"/>
        <v>11</v>
      </c>
      <c r="F928" s="4">
        <v>0.50322199999999995</v>
      </c>
      <c r="G928" s="25">
        <v>1</v>
      </c>
      <c r="H928" s="4">
        <v>1.6694742300000001</v>
      </c>
      <c r="I928" s="4">
        <v>9.0386795145000001</v>
      </c>
      <c r="J928" s="2">
        <f t="shared" si="29"/>
        <v>0.18470333275140485</v>
      </c>
      <c r="K928" s="3">
        <v>93</v>
      </c>
      <c r="L928" s="3">
        <v>156</v>
      </c>
      <c r="M928" s="3">
        <v>83</v>
      </c>
      <c r="N928" s="3">
        <v>167</v>
      </c>
      <c r="O928" s="24">
        <v>1001</v>
      </c>
      <c r="P928" s="4">
        <v>0.623</v>
      </c>
      <c r="Q928" s="4">
        <v>0.66800000000000004</v>
      </c>
      <c r="R928" s="4">
        <v>0.64700000000000002</v>
      </c>
      <c r="S928" s="4">
        <v>0.624</v>
      </c>
      <c r="T928" s="4">
        <v>0.65</v>
      </c>
      <c r="U928" s="4">
        <v>0.66300000000000003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0.473208760194684</v>
      </c>
      <c r="AC928" s="2">
        <v>0.40346710544549103</v>
      </c>
      <c r="AD928" s="2">
        <v>0.43540898448123599</v>
      </c>
      <c r="AE928" s="2">
        <v>0.47160491061270898</v>
      </c>
      <c r="AF928" s="2">
        <v>0.430782916092454</v>
      </c>
      <c r="AG928" s="2">
        <v>0.41098028879627502</v>
      </c>
    </row>
    <row r="929" spans="1:33" x14ac:dyDescent="0.35">
      <c r="A929" s="7">
        <v>986</v>
      </c>
      <c r="B929" s="7">
        <v>165</v>
      </c>
      <c r="C929" s="7">
        <v>1</v>
      </c>
      <c r="D929" s="7">
        <v>1</v>
      </c>
      <c r="E929" s="22" t="str">
        <f t="shared" si="28"/>
        <v>11</v>
      </c>
      <c r="F929" s="4">
        <v>0.99382199999999998</v>
      </c>
      <c r="G929" s="25">
        <v>1</v>
      </c>
      <c r="H929" s="4">
        <v>1.399658743</v>
      </c>
      <c r="I929" s="4">
        <v>7.5067851259999996</v>
      </c>
      <c r="J929" s="2">
        <f t="shared" si="29"/>
        <v>0.18645248525260641</v>
      </c>
      <c r="K929" s="3">
        <v>176</v>
      </c>
      <c r="L929" s="3">
        <v>93</v>
      </c>
      <c r="M929" s="3">
        <v>134</v>
      </c>
      <c r="N929" s="3">
        <v>96</v>
      </c>
      <c r="O929" s="24">
        <v>1001</v>
      </c>
      <c r="P929" s="4">
        <v>0.36499999999999999</v>
      </c>
      <c r="Q929" s="4">
        <v>0.41739130434782601</v>
      </c>
      <c r="R929" s="4">
        <v>0.73799999999999999</v>
      </c>
      <c r="S929" s="4">
        <v>0.73</v>
      </c>
      <c r="T929" s="4">
        <v>0.77100000000000002</v>
      </c>
      <c r="U929" s="4">
        <v>0.755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1.00785792539965</v>
      </c>
      <c r="AC929" s="2">
        <v>0.87373111745535903</v>
      </c>
      <c r="AD929" s="2">
        <v>0.30381145438166501</v>
      </c>
      <c r="AE929" s="2">
        <v>0.31471074483970002</v>
      </c>
      <c r="AF929" s="2">
        <v>0.260066905418808</v>
      </c>
      <c r="AG929" s="2">
        <v>0.28103752973311202</v>
      </c>
    </row>
    <row r="930" spans="1:33" x14ac:dyDescent="0.35">
      <c r="A930" s="7">
        <v>920</v>
      </c>
      <c r="B930" s="7">
        <v>6</v>
      </c>
      <c r="C930" s="7">
        <v>1</v>
      </c>
      <c r="D930" s="7">
        <v>1</v>
      </c>
      <c r="E930" s="22" t="str">
        <f t="shared" si="28"/>
        <v>11</v>
      </c>
      <c r="F930" s="4">
        <v>0.521061</v>
      </c>
      <c r="G930" s="25">
        <v>1</v>
      </c>
      <c r="H930" s="4">
        <v>1.4359134389999999</v>
      </c>
      <c r="I930" s="4">
        <v>7.6069909567450003</v>
      </c>
      <c r="J930" s="2">
        <f t="shared" si="29"/>
        <v>0.18876234337136918</v>
      </c>
      <c r="K930" s="3">
        <v>208</v>
      </c>
      <c r="L930" s="3">
        <v>104</v>
      </c>
      <c r="M930" s="3">
        <v>117</v>
      </c>
      <c r="N930" s="3">
        <v>70</v>
      </c>
      <c r="O930" s="24">
        <v>1001</v>
      </c>
      <c r="P930" s="4">
        <v>0.34</v>
      </c>
      <c r="Q930" s="4">
        <v>0.37433155080213898</v>
      </c>
      <c r="R930" s="4">
        <v>0.71199999999999997</v>
      </c>
      <c r="S930" s="4">
        <v>0.77200000000000002</v>
      </c>
      <c r="T930" s="4">
        <v>0.82499999999999996</v>
      </c>
      <c r="U930" s="4">
        <v>0.79600000000000004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1.07880966137193</v>
      </c>
      <c r="AC930" s="2">
        <v>0.98261337480522803</v>
      </c>
      <c r="AD930" s="2">
        <v>0.33967736757016098</v>
      </c>
      <c r="AE930" s="2">
        <v>0.25877072895736097</v>
      </c>
      <c r="AF930" s="2">
        <v>0.19237189264745599</v>
      </c>
      <c r="AG930" s="2">
        <v>0.22815609313775401</v>
      </c>
    </row>
    <row r="931" spans="1:33" x14ac:dyDescent="0.35">
      <c r="A931" s="7">
        <v>776</v>
      </c>
      <c r="B931" s="7">
        <v>23</v>
      </c>
      <c r="C931" s="7">
        <v>1</v>
      </c>
      <c r="D931" s="7">
        <v>1</v>
      </c>
      <c r="E931" s="22" t="str">
        <f t="shared" si="28"/>
        <v>11</v>
      </c>
      <c r="F931" s="4">
        <v>0.97529900000000003</v>
      </c>
      <c r="G931" s="25">
        <v>1</v>
      </c>
      <c r="H931" s="4">
        <v>1.3247392840000001</v>
      </c>
      <c r="I931" s="4">
        <v>6.8219836482899998</v>
      </c>
      <c r="J931" s="2">
        <f t="shared" si="29"/>
        <v>0.19418681607834981</v>
      </c>
      <c r="K931" s="3">
        <v>145</v>
      </c>
      <c r="L931" s="3">
        <v>133</v>
      </c>
      <c r="M931" s="3">
        <v>103</v>
      </c>
      <c r="N931" s="3">
        <v>118</v>
      </c>
      <c r="O931" s="24">
        <v>1001</v>
      </c>
      <c r="P931" s="4">
        <v>0.504</v>
      </c>
      <c r="Q931" s="4">
        <v>0.53393665158370995</v>
      </c>
      <c r="R931" s="4">
        <v>0.86199999999999999</v>
      </c>
      <c r="S931" s="4">
        <v>0.98199999999999998</v>
      </c>
      <c r="T931" s="4">
        <v>0.83799999999999997</v>
      </c>
      <c r="U931" s="4">
        <v>0.99299999999999999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0.68517901091076805</v>
      </c>
      <c r="AC931" s="2">
        <v>0.62747807705208802</v>
      </c>
      <c r="AD931" s="2">
        <v>0.14850000831844401</v>
      </c>
      <c r="AE931" s="2">
        <v>1.8163970627671201E-2</v>
      </c>
      <c r="AF931" s="2">
        <v>0.17673717850005399</v>
      </c>
      <c r="AG931" s="2">
        <v>7.0246149369644698E-3</v>
      </c>
    </row>
    <row r="932" spans="1:33" x14ac:dyDescent="0.35">
      <c r="A932" s="7">
        <v>868</v>
      </c>
      <c r="B932" s="7">
        <v>102</v>
      </c>
      <c r="C932" s="7">
        <v>1</v>
      </c>
      <c r="D932" s="7">
        <v>1</v>
      </c>
      <c r="E932" s="22" t="str">
        <f t="shared" si="28"/>
        <v>11</v>
      </c>
      <c r="F932" s="4">
        <v>0.66420599999999996</v>
      </c>
      <c r="G932" s="25">
        <v>1</v>
      </c>
      <c r="H932" s="4">
        <v>1.6007380120000001</v>
      </c>
      <c r="I932" s="4">
        <v>8.2004207997999998</v>
      </c>
      <c r="J932" s="2">
        <f t="shared" si="29"/>
        <v>0.19520193549568096</v>
      </c>
      <c r="K932" s="3">
        <v>102</v>
      </c>
      <c r="L932" s="3">
        <v>171</v>
      </c>
      <c r="M932" s="3">
        <v>111</v>
      </c>
      <c r="N932" s="3">
        <v>115</v>
      </c>
      <c r="O932" s="24">
        <v>1001</v>
      </c>
      <c r="P932" s="4">
        <v>0.57599999999999996</v>
      </c>
      <c r="Q932" s="4">
        <v>0.50884955752212402</v>
      </c>
      <c r="R932" s="4">
        <v>0.72199999999999998</v>
      </c>
      <c r="S932" s="4">
        <v>0.72299999999999998</v>
      </c>
      <c r="T932" s="4">
        <v>0.78500000000000003</v>
      </c>
      <c r="U932" s="4">
        <v>0.78900000000000003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0.55164761828624598</v>
      </c>
      <c r="AC932" s="2">
        <v>0.67560287090903604</v>
      </c>
      <c r="AD932" s="2">
        <v>0.325730140089311</v>
      </c>
      <c r="AE932" s="2">
        <v>0.32434605682337198</v>
      </c>
      <c r="AF932" s="2">
        <v>0.242071561199729</v>
      </c>
      <c r="AG932" s="2">
        <v>0.236988958136263</v>
      </c>
    </row>
    <row r="933" spans="1:33" x14ac:dyDescent="0.35">
      <c r="A933" s="7">
        <v>354</v>
      </c>
      <c r="B933" s="7">
        <v>407</v>
      </c>
      <c r="C933" s="7">
        <v>1</v>
      </c>
      <c r="D933" s="7">
        <v>1</v>
      </c>
      <c r="E933" s="22" t="str">
        <f t="shared" si="28"/>
        <v>11</v>
      </c>
      <c r="F933" s="4">
        <v>0.62276799999999999</v>
      </c>
      <c r="G933" s="25">
        <v>1</v>
      </c>
      <c r="H933" s="4">
        <v>1.70473721</v>
      </c>
      <c r="I933" s="4">
        <v>8.3792390719000007</v>
      </c>
      <c r="J933" s="2">
        <f t="shared" si="29"/>
        <v>0.20344773497594562</v>
      </c>
      <c r="K933" s="3">
        <v>67</v>
      </c>
      <c r="L933" s="3">
        <v>106</v>
      </c>
      <c r="M933" s="3">
        <v>141</v>
      </c>
      <c r="N933" s="3">
        <v>185</v>
      </c>
      <c r="O933" s="24">
        <v>1001</v>
      </c>
      <c r="P933" s="4">
        <v>0.57199999999999995</v>
      </c>
      <c r="Q933" s="4">
        <v>0.56748466257668695</v>
      </c>
      <c r="R933" s="4">
        <v>0.80200000000000005</v>
      </c>
      <c r="S933" s="4">
        <v>0.8</v>
      </c>
      <c r="T933" s="4">
        <v>0.78300000000000003</v>
      </c>
      <c r="U933" s="4">
        <v>0.78400000000000003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0.55861628760233895</v>
      </c>
      <c r="AC933" s="2">
        <v>0.56654155628838299</v>
      </c>
      <c r="AD933" s="2">
        <v>0.220646671115623</v>
      </c>
      <c r="AE933" s="2">
        <v>0.22314355131420999</v>
      </c>
      <c r="AF933" s="2">
        <v>0.24462258299133399</v>
      </c>
      <c r="AG933" s="2">
        <v>0.24334625863172901</v>
      </c>
    </row>
    <row r="934" spans="1:33" x14ac:dyDescent="0.35">
      <c r="A934" s="7">
        <v>856</v>
      </c>
      <c r="B934" s="7">
        <v>286</v>
      </c>
      <c r="C934" s="7">
        <v>1</v>
      </c>
      <c r="D934" s="7">
        <v>1</v>
      </c>
      <c r="E934" s="22" t="str">
        <f t="shared" si="28"/>
        <v>11</v>
      </c>
      <c r="F934" s="4">
        <v>0.99711499999999997</v>
      </c>
      <c r="G934" s="25">
        <v>1</v>
      </c>
      <c r="H934" s="4">
        <v>1.5060974739999999</v>
      </c>
      <c r="I934" s="4">
        <v>6.5791897915236</v>
      </c>
      <c r="J934" s="2">
        <f t="shared" si="29"/>
        <v>0.22891838079217652</v>
      </c>
      <c r="K934" s="3">
        <v>199</v>
      </c>
      <c r="L934" s="3">
        <v>112</v>
      </c>
      <c r="M934" s="3">
        <v>111</v>
      </c>
      <c r="N934" s="3">
        <v>77</v>
      </c>
      <c r="O934" s="24">
        <v>1001</v>
      </c>
      <c r="P934" s="4">
        <v>0.38900000000000001</v>
      </c>
      <c r="Q934" s="4">
        <v>0.409574468085106</v>
      </c>
      <c r="R934" s="4">
        <v>0.63800000000000001</v>
      </c>
      <c r="S934" s="4">
        <v>0.58499999999999996</v>
      </c>
      <c r="T934" s="4">
        <v>0.751</v>
      </c>
      <c r="U934" s="4">
        <v>0.75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0.94417593536369104</v>
      </c>
      <c r="AC934" s="2">
        <v>0.89263654097626499</v>
      </c>
      <c r="AD934" s="2">
        <v>0.44941699563734699</v>
      </c>
      <c r="AE934" s="2">
        <v>0.53614343175028101</v>
      </c>
      <c r="AF934" s="2">
        <v>0.286349627218002</v>
      </c>
      <c r="AG934" s="2">
        <v>0.28768207245178101</v>
      </c>
    </row>
    <row r="935" spans="1:33" x14ac:dyDescent="0.35">
      <c r="A935" s="7">
        <v>626</v>
      </c>
      <c r="B935" s="7">
        <v>84</v>
      </c>
      <c r="C935" s="7">
        <v>1</v>
      </c>
      <c r="D935" s="7">
        <v>1</v>
      </c>
      <c r="E935" s="22" t="str">
        <f t="shared" si="28"/>
        <v>11</v>
      </c>
      <c r="F935" s="4">
        <v>0.89282899999999998</v>
      </c>
      <c r="G935" s="25">
        <v>1</v>
      </c>
      <c r="H935" s="4">
        <v>1.9473088750000001</v>
      </c>
      <c r="I935" s="4">
        <v>7.3050284508000001</v>
      </c>
      <c r="J935" s="2">
        <f t="shared" si="29"/>
        <v>0.26657101859565563</v>
      </c>
      <c r="K935" s="3">
        <v>134</v>
      </c>
      <c r="L935" s="3">
        <v>126</v>
      </c>
      <c r="M935" s="3">
        <v>117</v>
      </c>
      <c r="N935" s="3">
        <v>122</v>
      </c>
      <c r="O935" s="24">
        <v>1001</v>
      </c>
      <c r="P935" s="4">
        <v>0.48799999999999999</v>
      </c>
      <c r="Q935" s="4">
        <v>0.51046025104602499</v>
      </c>
      <c r="R935" s="4">
        <v>0.628</v>
      </c>
      <c r="S935" s="4">
        <v>0.621</v>
      </c>
      <c r="T935" s="4">
        <v>0.61199999999999999</v>
      </c>
      <c r="U935" s="4">
        <v>0.65100000000000002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0.71743987312899005</v>
      </c>
      <c r="AC935" s="2">
        <v>0.67244250719825405</v>
      </c>
      <c r="AD935" s="2">
        <v>0.46521511251393799</v>
      </c>
      <c r="AE935" s="2">
        <v>0.47642419704865802</v>
      </c>
      <c r="AF935" s="2">
        <v>0.49102299646981101</v>
      </c>
      <c r="AG935" s="2">
        <v>0.42924563677356797</v>
      </c>
    </row>
    <row r="936" spans="1:33" x14ac:dyDescent="0.35">
      <c r="A936" s="7">
        <v>604</v>
      </c>
      <c r="B936" s="7">
        <v>484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2.837538409</v>
      </c>
      <c r="I936" s="4">
        <v>9.4065032304499994</v>
      </c>
      <c r="J936" s="2">
        <f t="shared" si="29"/>
        <v>0.30165709185263889</v>
      </c>
      <c r="K936" s="3">
        <v>94</v>
      </c>
      <c r="L936" s="3">
        <v>99</v>
      </c>
      <c r="M936" s="3">
        <v>87</v>
      </c>
      <c r="N936" s="3">
        <v>219</v>
      </c>
      <c r="O936" s="24">
        <v>1001</v>
      </c>
      <c r="P936" s="4">
        <v>0.625</v>
      </c>
      <c r="Q936" s="4">
        <v>0.71568627450980404</v>
      </c>
      <c r="R936" s="4">
        <v>0.59899999999999998</v>
      </c>
      <c r="S936" s="4">
        <v>0.69099999999999995</v>
      </c>
      <c r="T936" s="4">
        <v>0.59599999999999997</v>
      </c>
      <c r="U936" s="4">
        <v>0.621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0.47000362924573602</v>
      </c>
      <c r="AC936" s="2">
        <v>0.33451337213588</v>
      </c>
      <c r="AD936" s="2">
        <v>0.51249368086668801</v>
      </c>
      <c r="AE936" s="2">
        <v>0.36961545521446698</v>
      </c>
      <c r="AF936" s="2">
        <v>0.51751461191678705</v>
      </c>
      <c r="AG936" s="2">
        <v>0.47642419704865802</v>
      </c>
    </row>
    <row r="937" spans="1:33" x14ac:dyDescent="0.35">
      <c r="A937" s="7">
        <v>422</v>
      </c>
      <c r="B937" s="7">
        <v>11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2.5132822859999999</v>
      </c>
      <c r="I937" s="4">
        <v>8.0914479017000005</v>
      </c>
      <c r="J937" s="2">
        <f t="shared" si="29"/>
        <v>0.31060970997192766</v>
      </c>
      <c r="K937" s="3">
        <v>174</v>
      </c>
      <c r="L937" s="3">
        <v>144</v>
      </c>
      <c r="M937" s="3">
        <v>101</v>
      </c>
      <c r="N937" s="3">
        <v>80</v>
      </c>
      <c r="O937" s="24">
        <v>1001</v>
      </c>
      <c r="P937" s="4">
        <v>0.46500000000000002</v>
      </c>
      <c r="Q937" s="4">
        <v>0.44198895027624302</v>
      </c>
      <c r="R937" s="4">
        <v>0.66300000000000003</v>
      </c>
      <c r="S937" s="4">
        <v>0.63700000000000001</v>
      </c>
      <c r="T937" s="4">
        <v>0.63500000000000001</v>
      </c>
      <c r="U937" s="4">
        <v>0.66600000000000004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0.76571787339478103</v>
      </c>
      <c r="AC937" s="2">
        <v>0.81647039659194398</v>
      </c>
      <c r="AD937" s="2">
        <v>0.41098028879627502</v>
      </c>
      <c r="AE937" s="2">
        <v>0.450985623409974</v>
      </c>
      <c r="AF937" s="2">
        <v>0.454130280089445</v>
      </c>
      <c r="AG937" s="2">
        <v>0.40646560844174801</v>
      </c>
    </row>
    <row r="938" spans="1:33" x14ac:dyDescent="0.35">
      <c r="A938" s="7">
        <v>294</v>
      </c>
      <c r="B938" s="7">
        <v>143</v>
      </c>
      <c r="C938" s="7">
        <v>1</v>
      </c>
      <c r="D938" s="7">
        <v>1</v>
      </c>
      <c r="E938" s="22" t="str">
        <f t="shared" si="28"/>
        <v>11</v>
      </c>
      <c r="F938" s="4">
        <v>0.60696899999999998</v>
      </c>
      <c r="G938" s="25">
        <v>1</v>
      </c>
      <c r="H938" s="4">
        <v>2.6145457360000002</v>
      </c>
      <c r="I938" s="4">
        <v>6.8898072262400003</v>
      </c>
      <c r="J938" s="2">
        <f t="shared" si="29"/>
        <v>0.37948024525888596</v>
      </c>
      <c r="K938" s="3">
        <v>108</v>
      </c>
      <c r="L938" s="3">
        <v>113</v>
      </c>
      <c r="M938" s="3">
        <v>153</v>
      </c>
      <c r="N938" s="3">
        <v>125</v>
      </c>
      <c r="O938" s="24">
        <v>1001</v>
      </c>
      <c r="P938" s="4">
        <v>0.46400000000000002</v>
      </c>
      <c r="Q938" s="4">
        <v>0.44964028776978399</v>
      </c>
      <c r="R938" s="4">
        <v>0.41</v>
      </c>
      <c r="S938" s="4">
        <v>0.41199999999999998</v>
      </c>
      <c r="T938" s="4">
        <v>0.42599999999999999</v>
      </c>
      <c r="U938" s="4">
        <v>0.38300000000000001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2">
        <v>0.76787072675588197</v>
      </c>
      <c r="AC938" s="2">
        <v>0.79930737638833604</v>
      </c>
      <c r="AD938" s="2">
        <v>0.89159811928378396</v>
      </c>
      <c r="AE938" s="2">
        <v>0.88673192963261105</v>
      </c>
      <c r="AF938" s="2">
        <v>0.85331593271276696</v>
      </c>
      <c r="AG938" s="2">
        <v>0.95972028980149104</v>
      </c>
    </row>
    <row r="939" spans="1:33" x14ac:dyDescent="0.35">
      <c r="A939" s="7">
        <v>890</v>
      </c>
      <c r="B939" s="7">
        <v>181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7.6631465539999999E-2</v>
      </c>
      <c r="I939" s="4">
        <v>7.1727955945200002</v>
      </c>
      <c r="J939" s="2">
        <f t="shared" si="29"/>
        <v>1.0683626004698401E-2</v>
      </c>
      <c r="K939" s="3">
        <v>85</v>
      </c>
      <c r="L939" s="3">
        <v>146</v>
      </c>
      <c r="M939" s="3">
        <v>115</v>
      </c>
      <c r="N939" s="3">
        <v>153</v>
      </c>
      <c r="O939" s="24">
        <v>957.61547616952896</v>
      </c>
      <c r="P939" s="4">
        <v>0.59399999999999997</v>
      </c>
      <c r="Q939" s="4">
        <v>0.57089552238805996</v>
      </c>
      <c r="R939" s="4">
        <v>4.8000000000000001E-2</v>
      </c>
      <c r="S939" s="4">
        <v>3.9E-2</v>
      </c>
      <c r="T939" s="4">
        <v>3.6999999999999998E-2</v>
      </c>
      <c r="U939" s="4">
        <v>3.7999999999999999E-2</v>
      </c>
      <c r="V939" s="5">
        <v>100</v>
      </c>
      <c r="W939" s="5">
        <v>100</v>
      </c>
      <c r="X939" s="5">
        <v>0</v>
      </c>
      <c r="Y939" s="5">
        <v>0</v>
      </c>
      <c r="Z939" s="5">
        <v>0</v>
      </c>
      <c r="AA939" s="5">
        <v>0</v>
      </c>
      <c r="AB939" s="2">
        <v>0.52087595961949196</v>
      </c>
      <c r="AC939" s="2">
        <v>0.56054905911842101</v>
      </c>
      <c r="AD939" s="2">
        <v>3.0365542680742501</v>
      </c>
      <c r="AE939" s="2">
        <v>3.2441936328524901</v>
      </c>
      <c r="AF939" s="2">
        <v>3.2968373663379098</v>
      </c>
      <c r="AG939" s="2">
        <v>3.2701691192557498</v>
      </c>
    </row>
    <row r="940" spans="1:33" x14ac:dyDescent="0.35">
      <c r="A940" s="7">
        <v>512</v>
      </c>
      <c r="B940" s="7">
        <v>362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0.1265671578</v>
      </c>
      <c r="I940" s="4">
        <v>9.6320904931559994</v>
      </c>
      <c r="J940" s="2">
        <f t="shared" si="29"/>
        <v>1.3140154558341331E-2</v>
      </c>
      <c r="K940" s="3">
        <v>116</v>
      </c>
      <c r="L940" s="3">
        <v>82</v>
      </c>
      <c r="M940" s="3">
        <v>149</v>
      </c>
      <c r="N940" s="3">
        <v>152</v>
      </c>
      <c r="O940" s="24">
        <v>1001</v>
      </c>
      <c r="P940" s="4">
        <v>0.41399999999999998</v>
      </c>
      <c r="Q940" s="4">
        <v>0.50498338870431903</v>
      </c>
      <c r="R940" s="4">
        <v>0.97899999999999998</v>
      </c>
      <c r="S940" s="4">
        <v>0.97699999999999998</v>
      </c>
      <c r="T940" s="4">
        <v>0.97399999999999998</v>
      </c>
      <c r="U940" s="4">
        <v>0.97499999999999998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0.88188930515682296</v>
      </c>
      <c r="AC940" s="2">
        <v>0.68322974390259905</v>
      </c>
      <c r="AD940" s="2">
        <v>2.1223636451626698E-2</v>
      </c>
      <c r="AE940" s="2">
        <v>2.32686269393543E-2</v>
      </c>
      <c r="AF940" s="2">
        <v>2.6343975339602001E-2</v>
      </c>
      <c r="AG940" s="2">
        <v>2.5317807984289901E-2</v>
      </c>
    </row>
    <row r="941" spans="1:33" x14ac:dyDescent="0.35">
      <c r="A941" s="7">
        <v>748</v>
      </c>
      <c r="B941" s="7">
        <v>297</v>
      </c>
      <c r="C941" s="7">
        <v>1</v>
      </c>
      <c r="D941" s="7">
        <v>1</v>
      </c>
      <c r="E941" s="22" t="str">
        <f t="shared" si="28"/>
        <v>11</v>
      </c>
      <c r="F941" s="4">
        <v>2.5300000000000002E-4</v>
      </c>
      <c r="G941" s="25">
        <v>0</v>
      </c>
      <c r="H941" s="4">
        <v>0.1191117787</v>
      </c>
      <c r="I941" s="4">
        <v>8.3798638788000002</v>
      </c>
      <c r="J941" s="2">
        <f t="shared" si="29"/>
        <v>1.4214046960993936E-2</v>
      </c>
      <c r="K941" s="3">
        <v>103</v>
      </c>
      <c r="L941" s="3">
        <v>160</v>
      </c>
      <c r="M941" s="3">
        <v>103</v>
      </c>
      <c r="N941" s="3">
        <v>133</v>
      </c>
      <c r="O941" s="24">
        <v>1001</v>
      </c>
      <c r="P941" s="4">
        <v>0.60199999999999998</v>
      </c>
      <c r="Q941" s="4">
        <v>0.56355932203389802</v>
      </c>
      <c r="R941" s="4">
        <v>0.97299999999999998</v>
      </c>
      <c r="S941" s="4">
        <v>0.97399999999999998</v>
      </c>
      <c r="T941" s="4">
        <v>0.96899999999999997</v>
      </c>
      <c r="U941" s="4">
        <v>0.97799999999999998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0.50749783367331602</v>
      </c>
      <c r="AC941" s="2">
        <v>0.57348267680385601</v>
      </c>
      <c r="AD941" s="2">
        <v>2.7371196796132001E-2</v>
      </c>
      <c r="AE941" s="2">
        <v>2.6343975339602001E-2</v>
      </c>
      <c r="AF941" s="2">
        <v>3.14906670913708E-2</v>
      </c>
      <c r="AG941" s="2">
        <v>2.2245608947319698E-2</v>
      </c>
    </row>
    <row r="942" spans="1:33" x14ac:dyDescent="0.35">
      <c r="A942" s="7">
        <v>448</v>
      </c>
      <c r="B942" s="7">
        <v>77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0.15110205390000001</v>
      </c>
      <c r="I942" s="4">
        <v>8.5955974644000008</v>
      </c>
      <c r="J942" s="2">
        <f t="shared" si="29"/>
        <v>1.7579005360105867E-2</v>
      </c>
      <c r="K942" s="3">
        <v>137</v>
      </c>
      <c r="L942" s="3">
        <v>164</v>
      </c>
      <c r="M942" s="3">
        <v>126</v>
      </c>
      <c r="N942" s="3">
        <v>72</v>
      </c>
      <c r="O942" s="24">
        <v>1001</v>
      </c>
      <c r="P942" s="4">
        <v>0.47099999999999997</v>
      </c>
      <c r="Q942" s="4">
        <v>0.36363636363636398</v>
      </c>
      <c r="R942" s="4">
        <v>9.2999999999999999E-2</v>
      </c>
      <c r="S942" s="4">
        <v>8.7999999999999995E-2</v>
      </c>
      <c r="T942" s="4">
        <v>9.0999999999999998E-2</v>
      </c>
      <c r="U942" s="4">
        <v>7.8E-2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2">
        <v>0.752897184965719</v>
      </c>
      <c r="AC942" s="2">
        <v>1.0116009116784801</v>
      </c>
      <c r="AD942" s="2">
        <v>2.3751557858288801</v>
      </c>
      <c r="AE942" s="2">
        <v>2.43041846450393</v>
      </c>
      <c r="AF942" s="2">
        <v>2.3968957724652902</v>
      </c>
      <c r="AG942" s="2">
        <v>2.55104645229255</v>
      </c>
    </row>
    <row r="943" spans="1:33" x14ac:dyDescent="0.35">
      <c r="A943" s="7">
        <v>840</v>
      </c>
      <c r="B943" s="7">
        <v>156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0.1897007872</v>
      </c>
      <c r="I943" s="4">
        <v>8.9037843945899997</v>
      </c>
      <c r="J943" s="2">
        <f t="shared" si="29"/>
        <v>2.1305635760369881E-2</v>
      </c>
      <c r="K943" s="3">
        <v>83</v>
      </c>
      <c r="L943" s="3">
        <v>197</v>
      </c>
      <c r="M943" s="3">
        <v>78</v>
      </c>
      <c r="N943" s="3">
        <v>141</v>
      </c>
      <c r="O943" s="24">
        <v>1001</v>
      </c>
      <c r="P943" s="4">
        <v>0.68799999999999994</v>
      </c>
      <c r="Q943" s="4">
        <v>0.64383561643835596</v>
      </c>
      <c r="R943" s="4">
        <v>0.92800000000000005</v>
      </c>
      <c r="S943" s="4">
        <v>0.89300000000000002</v>
      </c>
      <c r="T943" s="4">
        <v>0.95399999999999996</v>
      </c>
      <c r="U943" s="4">
        <v>0.95099999999999996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0.37396644104879301</v>
      </c>
      <c r="AC943" s="2">
        <v>0.44031183943833302</v>
      </c>
      <c r="AD943" s="2">
        <v>7.4723546195936394E-2</v>
      </c>
      <c r="AE943" s="2">
        <v>0.113168698105638</v>
      </c>
      <c r="AF943" s="2">
        <v>4.7091607533850603E-2</v>
      </c>
      <c r="AG943" s="2">
        <v>5.0241216436746797E-2</v>
      </c>
    </row>
    <row r="944" spans="1:33" x14ac:dyDescent="0.35">
      <c r="A944" s="7">
        <v>672</v>
      </c>
      <c r="B944" s="7">
        <v>306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0.25740077569999997</v>
      </c>
      <c r="I944" s="4">
        <v>9.7192466046000003</v>
      </c>
      <c r="J944" s="2">
        <f t="shared" si="29"/>
        <v>2.6483614026027009E-2</v>
      </c>
      <c r="K944" s="3">
        <v>126</v>
      </c>
      <c r="L944" s="3">
        <v>104</v>
      </c>
      <c r="M944" s="3">
        <v>129</v>
      </c>
      <c r="N944" s="3">
        <v>140</v>
      </c>
      <c r="O944" s="24">
        <v>1001</v>
      </c>
      <c r="P944" s="4">
        <v>0.49199999999999999</v>
      </c>
      <c r="Q944" s="4">
        <v>0.52044609665427499</v>
      </c>
      <c r="R944" s="4">
        <v>0.95899999999999996</v>
      </c>
      <c r="S944" s="4">
        <v>0.97499999999999998</v>
      </c>
      <c r="T944" s="4">
        <v>0.95799999999999996</v>
      </c>
      <c r="U944" s="4">
        <v>0.95399999999999996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0.70927656248982895</v>
      </c>
      <c r="AC944" s="2">
        <v>0.65306895699253498</v>
      </c>
      <c r="AD944" s="2">
        <v>4.1864204098698898E-2</v>
      </c>
      <c r="AE944" s="2">
        <v>2.5317807984289901E-2</v>
      </c>
      <c r="AF944" s="2">
        <v>4.2907501011276501E-2</v>
      </c>
      <c r="AG944" s="2">
        <v>4.7091607533850603E-2</v>
      </c>
    </row>
    <row r="945" spans="1:33" x14ac:dyDescent="0.35">
      <c r="A945" s="7">
        <v>140</v>
      </c>
      <c r="B945" s="7">
        <v>320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0.29199617509999998</v>
      </c>
      <c r="I945" s="4">
        <v>7.8669985241999996</v>
      </c>
      <c r="J945" s="2">
        <f t="shared" si="29"/>
        <v>3.7116592077878048E-2</v>
      </c>
      <c r="K945" s="3">
        <v>180</v>
      </c>
      <c r="L945" s="3">
        <v>110</v>
      </c>
      <c r="M945" s="3">
        <v>136</v>
      </c>
      <c r="N945" s="3">
        <v>73</v>
      </c>
      <c r="O945" s="24">
        <v>1001</v>
      </c>
      <c r="P945" s="4">
        <v>0.38600000000000001</v>
      </c>
      <c r="Q945" s="4">
        <v>0.34928229665071803</v>
      </c>
      <c r="R945" s="4">
        <v>5.1999999999999998E-2</v>
      </c>
      <c r="S945" s="4">
        <v>5.6000000000000001E-2</v>
      </c>
      <c r="T945" s="4">
        <v>4.9000000000000002E-2</v>
      </c>
      <c r="U945" s="4">
        <v>4.4999999999999998E-2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2">
        <v>0.95191790951730604</v>
      </c>
      <c r="AC945" s="2">
        <v>1.05187481081642</v>
      </c>
      <c r="AD945" s="2">
        <v>2.9565115604007102</v>
      </c>
      <c r="AE945" s="2">
        <v>2.8824035882469898</v>
      </c>
      <c r="AF945" s="2">
        <v>3.0159349808715099</v>
      </c>
      <c r="AG945" s="2">
        <v>3.1010927892118199</v>
      </c>
    </row>
    <row r="946" spans="1:33" x14ac:dyDescent="0.35">
      <c r="A946" s="7">
        <v>902</v>
      </c>
      <c r="B946" s="7">
        <v>158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0.2440934984</v>
      </c>
      <c r="I946" s="4">
        <v>6.1187665653699996</v>
      </c>
      <c r="J946" s="2">
        <f t="shared" si="29"/>
        <v>3.9892598580485272E-2</v>
      </c>
      <c r="K946" s="3">
        <v>199</v>
      </c>
      <c r="L946" s="3">
        <v>140</v>
      </c>
      <c r="M946" s="3">
        <v>77</v>
      </c>
      <c r="N946" s="3">
        <v>83</v>
      </c>
      <c r="O946" s="24">
        <v>1001</v>
      </c>
      <c r="P946" s="4">
        <v>0.44600000000000001</v>
      </c>
      <c r="Q946" s="4">
        <v>0.51875000000000004</v>
      </c>
      <c r="R946" s="4">
        <v>7.6999999999999999E-2</v>
      </c>
      <c r="S946" s="4">
        <v>5.2999999999999999E-2</v>
      </c>
      <c r="T946" s="4">
        <v>6.2E-2</v>
      </c>
      <c r="U946" s="4">
        <v>4.3999999999999997E-2</v>
      </c>
      <c r="V946" s="5">
        <v>0</v>
      </c>
      <c r="W946" s="5">
        <v>100</v>
      </c>
      <c r="X946" s="5">
        <v>0</v>
      </c>
      <c r="Y946" s="5">
        <v>0</v>
      </c>
      <c r="Z946" s="5">
        <v>0</v>
      </c>
      <c r="AA946" s="5">
        <v>0</v>
      </c>
      <c r="AB946" s="2">
        <v>0.80743632696207301</v>
      </c>
      <c r="AC946" s="2">
        <v>0.656333207437229</v>
      </c>
      <c r="AD946" s="2">
        <v>2.56394985712845</v>
      </c>
      <c r="AE946" s="2">
        <v>2.9374633654300202</v>
      </c>
      <c r="AF946" s="2">
        <v>2.78062089393705</v>
      </c>
      <c r="AG946" s="2">
        <v>3.1235656450638798</v>
      </c>
    </row>
    <row r="947" spans="1:33" x14ac:dyDescent="0.35">
      <c r="A947" s="7">
        <v>832</v>
      </c>
      <c r="B947" s="7">
        <v>163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0.32496897180000001</v>
      </c>
      <c r="I947" s="4">
        <v>7.4797646737100001</v>
      </c>
      <c r="J947" s="2">
        <f t="shared" si="29"/>
        <v>4.3446416562035205E-2</v>
      </c>
      <c r="K947" s="3">
        <v>156</v>
      </c>
      <c r="L947" s="3">
        <v>142</v>
      </c>
      <c r="M947" s="3">
        <v>100</v>
      </c>
      <c r="N947" s="3">
        <v>101</v>
      </c>
      <c r="O947" s="24">
        <v>1001</v>
      </c>
      <c r="P947" s="4">
        <v>0.47799999999999998</v>
      </c>
      <c r="Q947" s="4">
        <v>0.50248756218905499</v>
      </c>
      <c r="R947" s="4">
        <v>0.54700000000000004</v>
      </c>
      <c r="S947" s="4">
        <v>0.53500000000000003</v>
      </c>
      <c r="T947" s="4">
        <v>0.54200000000000004</v>
      </c>
      <c r="U947" s="4">
        <v>0.56299999999999994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0.73814454649068095</v>
      </c>
      <c r="AC947" s="2">
        <v>0.68818439121781605</v>
      </c>
      <c r="AD947" s="2">
        <v>0.60330647656015601</v>
      </c>
      <c r="AE947" s="2">
        <v>0.62548853208612998</v>
      </c>
      <c r="AF947" s="2">
        <v>0.61248927754249105</v>
      </c>
      <c r="AG947" s="2">
        <v>0.57447565084244701</v>
      </c>
    </row>
    <row r="948" spans="1:33" x14ac:dyDescent="0.35">
      <c r="A948" s="7">
        <v>982</v>
      </c>
      <c r="B948" s="7">
        <v>410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0.37032233149999999</v>
      </c>
      <c r="I948" s="4">
        <v>8.3265873946499998</v>
      </c>
      <c r="J948" s="2">
        <f t="shared" si="29"/>
        <v>4.4474682597811864E-2</v>
      </c>
      <c r="K948" s="3">
        <v>155</v>
      </c>
      <c r="L948" s="3">
        <v>122</v>
      </c>
      <c r="M948" s="3">
        <v>115</v>
      </c>
      <c r="N948" s="3">
        <v>107</v>
      </c>
      <c r="O948" s="24">
        <v>1001</v>
      </c>
      <c r="P948" s="4">
        <v>0.48899999999999999</v>
      </c>
      <c r="Q948" s="4">
        <v>0.481981981981982</v>
      </c>
      <c r="R948" s="4">
        <v>0.93700000000000006</v>
      </c>
      <c r="S948" s="4">
        <v>0.94399999999999995</v>
      </c>
      <c r="T948" s="4">
        <v>0.95199999999999996</v>
      </c>
      <c r="U948" s="4">
        <v>0.94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0.71539278950726504</v>
      </c>
      <c r="AC948" s="2">
        <v>0.72984854741037297</v>
      </c>
      <c r="AD948" s="2">
        <v>6.5071996743714805E-2</v>
      </c>
      <c r="AE948" s="2">
        <v>5.7629112836636402E-2</v>
      </c>
      <c r="AF948" s="2">
        <v>4.9190244190771802E-2</v>
      </c>
      <c r="AG948" s="2">
        <v>6.1875403718087502E-2</v>
      </c>
    </row>
    <row r="949" spans="1:33" x14ac:dyDescent="0.35">
      <c r="A949" s="7">
        <v>1000</v>
      </c>
      <c r="B949" s="7">
        <v>175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0.32563188580000002</v>
      </c>
      <c r="I949" s="4">
        <v>7.1267007410799996</v>
      </c>
      <c r="J949" s="2">
        <f t="shared" si="29"/>
        <v>4.5691814155038153E-2</v>
      </c>
      <c r="K949" s="3">
        <v>155</v>
      </c>
      <c r="L949" s="3">
        <v>102</v>
      </c>
      <c r="M949" s="3">
        <v>158</v>
      </c>
      <c r="N949" s="3">
        <v>84</v>
      </c>
      <c r="O949" s="24">
        <v>1001</v>
      </c>
      <c r="P949" s="4">
        <v>0.36299999999999999</v>
      </c>
      <c r="Q949" s="4">
        <v>0.34710743801652899</v>
      </c>
      <c r="R949" s="4">
        <v>0.90100000000000002</v>
      </c>
      <c r="S949" s="4">
        <v>0.90800000000000003</v>
      </c>
      <c r="T949" s="4">
        <v>0.91</v>
      </c>
      <c r="U949" s="4">
        <v>0.92400000000000004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1.0133524447172899</v>
      </c>
      <c r="AC949" s="2">
        <v>1.05812092731337</v>
      </c>
      <c r="AD949" s="2">
        <v>0.104250021373799</v>
      </c>
      <c r="AE949" s="2">
        <v>9.65109003808437E-2</v>
      </c>
      <c r="AF949" s="2">
        <v>9.4310679471241304E-2</v>
      </c>
      <c r="AG949" s="2">
        <v>7.9043207340452906E-2</v>
      </c>
    </row>
    <row r="950" spans="1:33" x14ac:dyDescent="0.35">
      <c r="A950" s="7">
        <v>446</v>
      </c>
      <c r="B950" s="7">
        <v>353</v>
      </c>
      <c r="C950" s="7">
        <v>1</v>
      </c>
      <c r="D950" s="7">
        <v>1</v>
      </c>
      <c r="E950" s="22" t="str">
        <f t="shared" si="28"/>
        <v>11</v>
      </c>
      <c r="F950" s="4">
        <v>0.41250399999999998</v>
      </c>
      <c r="G950" s="25">
        <v>0</v>
      </c>
      <c r="H950" s="4">
        <v>0.42034657980000001</v>
      </c>
      <c r="I950" s="4">
        <v>8.9879780096699999</v>
      </c>
      <c r="J950" s="2">
        <f t="shared" si="29"/>
        <v>4.6767646666219798E-2</v>
      </c>
      <c r="K950" s="3">
        <v>74</v>
      </c>
      <c r="L950" s="3">
        <v>138</v>
      </c>
      <c r="M950" s="3">
        <v>100</v>
      </c>
      <c r="N950" s="3">
        <v>187</v>
      </c>
      <c r="O950" s="24">
        <v>1001</v>
      </c>
      <c r="P950" s="4">
        <v>0.65700000000000003</v>
      </c>
      <c r="Q950" s="4">
        <v>0.65156794425087095</v>
      </c>
      <c r="R950" s="4">
        <v>0.95499999999999996</v>
      </c>
      <c r="S950" s="4">
        <v>0.94399999999999995</v>
      </c>
      <c r="T950" s="4">
        <v>0.93899999999999995</v>
      </c>
      <c r="U950" s="4">
        <v>0.95099999999999996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0.42007126049752702</v>
      </c>
      <c r="AC950" s="2">
        <v>0.42837359890503501</v>
      </c>
      <c r="AD950" s="2">
        <v>4.6043938501406798E-2</v>
      </c>
      <c r="AE950" s="2">
        <v>5.7629112836636402E-2</v>
      </c>
      <c r="AF950" s="2">
        <v>6.2939799773874205E-2</v>
      </c>
      <c r="AG950" s="2">
        <v>5.0241216436746797E-2</v>
      </c>
    </row>
    <row r="951" spans="1:33" x14ac:dyDescent="0.35">
      <c r="A951" s="7">
        <v>248</v>
      </c>
      <c r="B951" s="7">
        <v>450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0.32489277319999998</v>
      </c>
      <c r="I951" s="4">
        <v>6.7232815751899997</v>
      </c>
      <c r="J951" s="2">
        <f t="shared" si="29"/>
        <v>4.832354105157622E-2</v>
      </c>
      <c r="K951" s="3">
        <v>113</v>
      </c>
      <c r="L951" s="3">
        <v>114</v>
      </c>
      <c r="M951" s="3">
        <v>151</v>
      </c>
      <c r="N951" s="3">
        <v>121</v>
      </c>
      <c r="O951" s="24">
        <v>1001</v>
      </c>
      <c r="P951" s="4">
        <v>0.48699999999999999</v>
      </c>
      <c r="Q951" s="4">
        <v>0.44485294117647101</v>
      </c>
      <c r="R951" s="4">
        <v>0.74299999999999999</v>
      </c>
      <c r="S951" s="4">
        <v>0.70099999999999996</v>
      </c>
      <c r="T951" s="4">
        <v>0.70699999999999996</v>
      </c>
      <c r="U951" s="4">
        <v>0.74299999999999999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0.71949115589954704</v>
      </c>
      <c r="AC951" s="2">
        <v>0.81001152069925597</v>
      </c>
      <c r="AD951" s="2">
        <v>0.29705923426437802</v>
      </c>
      <c r="AE951" s="2">
        <v>0.35524739194754701</v>
      </c>
      <c r="AF951" s="2">
        <v>0.34672461308556402</v>
      </c>
      <c r="AG951" s="2">
        <v>0.29705923426437802</v>
      </c>
    </row>
    <row r="952" spans="1:33" x14ac:dyDescent="0.35">
      <c r="A952" s="7">
        <v>578</v>
      </c>
      <c r="B952" s="7">
        <v>338</v>
      </c>
      <c r="C952" s="7">
        <v>1</v>
      </c>
      <c r="D952" s="7">
        <v>1</v>
      </c>
      <c r="E952" s="22" t="str">
        <f t="shared" si="28"/>
        <v>11</v>
      </c>
      <c r="F952" s="4">
        <v>1.441E-3</v>
      </c>
      <c r="G952" s="25">
        <v>0</v>
      </c>
      <c r="H952" s="4">
        <v>0.47162132340000001</v>
      </c>
      <c r="I952" s="4">
        <v>8.898157673</v>
      </c>
      <c r="J952" s="2">
        <f t="shared" si="29"/>
        <v>5.3002131534604917E-2</v>
      </c>
      <c r="K952" s="3">
        <v>160</v>
      </c>
      <c r="L952" s="3">
        <v>125</v>
      </c>
      <c r="M952" s="3">
        <v>113</v>
      </c>
      <c r="N952" s="3">
        <v>101</v>
      </c>
      <c r="O952" s="24">
        <v>1001</v>
      </c>
      <c r="P952" s="4">
        <v>0.45100000000000001</v>
      </c>
      <c r="Q952" s="4">
        <v>0.47196261682243001</v>
      </c>
      <c r="R952" s="4">
        <v>0.93400000000000005</v>
      </c>
      <c r="S952" s="4">
        <v>0.93</v>
      </c>
      <c r="T952" s="4">
        <v>0.92800000000000005</v>
      </c>
      <c r="U952" s="4">
        <v>0.93400000000000005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0.79628793947945897</v>
      </c>
      <c r="AC952" s="2">
        <v>0.75085549818059205</v>
      </c>
      <c r="AD952" s="2">
        <v>6.8278840753294406E-2</v>
      </c>
      <c r="AE952" s="2">
        <v>7.2570692834835401E-2</v>
      </c>
      <c r="AF952" s="2">
        <v>7.4723546195936394E-2</v>
      </c>
      <c r="AG952" s="2">
        <v>6.8278840753294406E-2</v>
      </c>
    </row>
    <row r="953" spans="1:33" x14ac:dyDescent="0.35">
      <c r="A953" s="7">
        <v>556</v>
      </c>
      <c r="B953" s="7">
        <v>280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0.46301938500000001</v>
      </c>
      <c r="I953" s="4">
        <v>8.7134837764000004</v>
      </c>
      <c r="J953" s="2">
        <f t="shared" si="29"/>
        <v>5.3138262132772084E-2</v>
      </c>
      <c r="K953" s="3">
        <v>137</v>
      </c>
      <c r="L953" s="3">
        <v>134</v>
      </c>
      <c r="M953" s="3">
        <v>140</v>
      </c>
      <c r="N953" s="3">
        <v>88</v>
      </c>
      <c r="O953" s="24">
        <v>1001</v>
      </c>
      <c r="P953" s="4">
        <v>0.47299999999999998</v>
      </c>
      <c r="Q953" s="4">
        <v>0.38596491228070201</v>
      </c>
      <c r="R953" s="4">
        <v>0.90300000000000002</v>
      </c>
      <c r="S953" s="4">
        <v>0.83899999999999997</v>
      </c>
      <c r="T953" s="4">
        <v>0.91500000000000004</v>
      </c>
      <c r="U953" s="4">
        <v>0.92200000000000004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0.74865989049020398</v>
      </c>
      <c r="AC953" s="2">
        <v>0.95200881447623398</v>
      </c>
      <c r="AD953" s="2">
        <v>0.102032725565152</v>
      </c>
      <c r="AE953" s="2">
        <v>0.175544572514931</v>
      </c>
      <c r="AF953" s="2">
        <v>8.8831213706615703E-2</v>
      </c>
      <c r="AG953" s="2">
        <v>8.1210055425543201E-2</v>
      </c>
    </row>
    <row r="954" spans="1:33" x14ac:dyDescent="0.35">
      <c r="A954" s="7">
        <v>860</v>
      </c>
      <c r="B954" s="7">
        <v>78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0.50252365239999996</v>
      </c>
      <c r="I954" s="4">
        <v>8.5750750838399998</v>
      </c>
      <c r="J954" s="2">
        <f t="shared" si="29"/>
        <v>5.8602828253599984E-2</v>
      </c>
      <c r="K954" s="3">
        <v>170</v>
      </c>
      <c r="L954" s="3">
        <v>141</v>
      </c>
      <c r="M954" s="3">
        <v>94</v>
      </c>
      <c r="N954" s="3">
        <v>94</v>
      </c>
      <c r="O954" s="24">
        <v>1001</v>
      </c>
      <c r="P954" s="4">
        <v>0.48</v>
      </c>
      <c r="Q954" s="4">
        <v>0.5</v>
      </c>
      <c r="R954" s="4">
        <v>7.4999999999999997E-2</v>
      </c>
      <c r="S954" s="4">
        <v>0.1</v>
      </c>
      <c r="T954" s="4">
        <v>7.9000000000000001E-2</v>
      </c>
      <c r="U954" s="4">
        <v>6.9000000000000006E-2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2">
        <v>0.73396917508019999</v>
      </c>
      <c r="AC954" s="2">
        <v>0.69314718055994495</v>
      </c>
      <c r="AD954" s="2">
        <v>2.5902671654458298</v>
      </c>
      <c r="AE954" s="2">
        <v>2.3025850929940499</v>
      </c>
      <c r="AF954" s="2">
        <v>2.5383074265151202</v>
      </c>
      <c r="AG954" s="2">
        <v>2.6736487743848798</v>
      </c>
    </row>
    <row r="955" spans="1:33" x14ac:dyDescent="0.35">
      <c r="A955" s="7">
        <v>624</v>
      </c>
      <c r="B955" s="7">
        <v>69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0.48424580029999997</v>
      </c>
      <c r="I955" s="4">
        <v>8.0413670698779995</v>
      </c>
      <c r="J955" s="2">
        <f t="shared" si="29"/>
        <v>6.0219337842930577E-2</v>
      </c>
      <c r="K955" s="3">
        <v>176</v>
      </c>
      <c r="L955" s="3">
        <v>71</v>
      </c>
      <c r="M955" s="3">
        <v>155</v>
      </c>
      <c r="N955" s="3">
        <v>97</v>
      </c>
      <c r="O955" s="24">
        <v>1001</v>
      </c>
      <c r="P955" s="4">
        <v>0.34300000000000003</v>
      </c>
      <c r="Q955" s="4">
        <v>0.384920634920635</v>
      </c>
      <c r="R955" s="4">
        <v>7.0999999999999994E-2</v>
      </c>
      <c r="S955" s="4">
        <v>8.3000000000000004E-2</v>
      </c>
      <c r="T955" s="4">
        <v>6.8000000000000005E-2</v>
      </c>
      <c r="U955" s="4">
        <v>7.9000000000000001E-2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2">
        <v>1.0700248318162</v>
      </c>
      <c r="AC955" s="2">
        <v>0.95471810900803999</v>
      </c>
      <c r="AD955" s="2">
        <v>2.64507540194082</v>
      </c>
      <c r="AE955" s="2">
        <v>2.4889146711855399</v>
      </c>
      <c r="AF955" s="2">
        <v>2.6882475738060299</v>
      </c>
      <c r="AG955" s="2">
        <v>2.5383074265151202</v>
      </c>
    </row>
    <row r="956" spans="1:33" x14ac:dyDescent="0.35">
      <c r="A956" s="7">
        <v>846</v>
      </c>
      <c r="B956" s="7">
        <v>10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0.4942233117</v>
      </c>
      <c r="I956" s="4">
        <v>7.5658332133700004</v>
      </c>
      <c r="J956" s="2">
        <f t="shared" si="29"/>
        <v>6.5323051376103669E-2</v>
      </c>
      <c r="K956" s="3">
        <v>124</v>
      </c>
      <c r="L956" s="3">
        <v>127</v>
      </c>
      <c r="M956" s="3">
        <v>119</v>
      </c>
      <c r="N956" s="3">
        <v>129</v>
      </c>
      <c r="O956" s="24">
        <v>1001</v>
      </c>
      <c r="P956" s="4">
        <v>0.51100000000000001</v>
      </c>
      <c r="Q956" s="4">
        <v>0.52016129032258096</v>
      </c>
      <c r="R956" s="4">
        <v>9.6000000000000002E-2</v>
      </c>
      <c r="S956" s="4">
        <v>9.2999999999999999E-2</v>
      </c>
      <c r="T956" s="4">
        <v>0.10100000000000001</v>
      </c>
      <c r="U956" s="4">
        <v>9.5000000000000001E-2</v>
      </c>
      <c r="V956" s="5">
        <v>100</v>
      </c>
      <c r="W956" s="5">
        <v>100</v>
      </c>
      <c r="X956" s="5">
        <v>0</v>
      </c>
      <c r="Y956" s="5">
        <v>0</v>
      </c>
      <c r="Z956" s="5">
        <v>0</v>
      </c>
      <c r="AA956" s="5">
        <v>0</v>
      </c>
      <c r="AB956" s="2">
        <v>0.67138568877843297</v>
      </c>
      <c r="AC956" s="2">
        <v>0.65361634180330996</v>
      </c>
      <c r="AD956" s="2">
        <v>2.3434070875142998</v>
      </c>
      <c r="AE956" s="2">
        <v>2.3751557858288801</v>
      </c>
      <c r="AF956" s="2">
        <v>2.2926347621408798</v>
      </c>
      <c r="AG956" s="2">
        <v>2.3538783873816</v>
      </c>
    </row>
    <row r="957" spans="1:33" x14ac:dyDescent="0.35">
      <c r="A957" s="7">
        <v>148</v>
      </c>
      <c r="B957" s="7">
        <v>162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0.42480045919999998</v>
      </c>
      <c r="I957" s="4">
        <v>6.4501856155999997</v>
      </c>
      <c r="J957" s="2">
        <f t="shared" si="29"/>
        <v>6.5858641055631828E-2</v>
      </c>
      <c r="K957" s="3">
        <v>133</v>
      </c>
      <c r="L957" s="3">
        <v>176</v>
      </c>
      <c r="M957" s="3">
        <v>85</v>
      </c>
      <c r="N957" s="3">
        <v>105</v>
      </c>
      <c r="O957" s="24">
        <v>1001</v>
      </c>
      <c r="P957" s="4">
        <v>0.57199999999999995</v>
      </c>
      <c r="Q957" s="4">
        <v>0.55263157894736803</v>
      </c>
      <c r="R957" s="4">
        <v>0.82799999999999996</v>
      </c>
      <c r="S957" s="4">
        <v>0.86299999999999999</v>
      </c>
      <c r="T957" s="4">
        <v>0.85599999999999998</v>
      </c>
      <c r="U957" s="4">
        <v>0.86099999999999999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0.55861628760233895</v>
      </c>
      <c r="AC957" s="2">
        <v>0.59306372200296298</v>
      </c>
      <c r="AD957" s="2">
        <v>0.188742124596877</v>
      </c>
      <c r="AE957" s="2">
        <v>0.14734058789870899</v>
      </c>
      <c r="AF957" s="2">
        <v>0.15548490284039501</v>
      </c>
      <c r="AG957" s="2">
        <v>0.14966077455440599</v>
      </c>
    </row>
    <row r="958" spans="1:33" x14ac:dyDescent="0.35">
      <c r="A958" s="7">
        <v>312</v>
      </c>
      <c r="B958" s="7">
        <v>287</v>
      </c>
      <c r="C958" s="7">
        <v>1</v>
      </c>
      <c r="D958" s="7">
        <v>1</v>
      </c>
      <c r="E958" s="22" t="str">
        <f t="shared" si="28"/>
        <v>11</v>
      </c>
      <c r="F958" s="4">
        <v>2.8E-5</v>
      </c>
      <c r="G958" s="25">
        <v>0</v>
      </c>
      <c r="H958" s="4">
        <v>0.64795012269999996</v>
      </c>
      <c r="I958" s="4">
        <v>8.8764018673000002</v>
      </c>
      <c r="J958" s="2">
        <f t="shared" si="29"/>
        <v>7.2996934161689966E-2</v>
      </c>
      <c r="K958" s="3">
        <v>151</v>
      </c>
      <c r="L958" s="3">
        <v>141</v>
      </c>
      <c r="M958" s="3">
        <v>112</v>
      </c>
      <c r="N958" s="3">
        <v>95</v>
      </c>
      <c r="O958" s="24">
        <v>1001</v>
      </c>
      <c r="P958" s="4">
        <v>0.47499999999999998</v>
      </c>
      <c r="Q958" s="4">
        <v>0.458937198067633</v>
      </c>
      <c r="R958" s="4">
        <v>9.0999999999999998E-2</v>
      </c>
      <c r="S958" s="4">
        <v>0.111</v>
      </c>
      <c r="T958" s="4">
        <v>8.3000000000000004E-2</v>
      </c>
      <c r="U958" s="4">
        <v>8.7999999999999995E-2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2">
        <v>0.74444047494749599</v>
      </c>
      <c r="AC958" s="2">
        <v>0.77884190166482803</v>
      </c>
      <c r="AD958" s="2">
        <v>2.3968957724652902</v>
      </c>
      <c r="AE958" s="2">
        <v>2.1982250776697998</v>
      </c>
      <c r="AF958" s="2">
        <v>2.4889146711855399</v>
      </c>
      <c r="AG958" s="2">
        <v>2.43041846450393</v>
      </c>
    </row>
    <row r="959" spans="1:33" x14ac:dyDescent="0.35">
      <c r="A959" s="7">
        <v>400</v>
      </c>
      <c r="B959" s="7">
        <v>120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0.77408852269999995</v>
      </c>
      <c r="I959" s="4">
        <v>10.190361939000001</v>
      </c>
      <c r="J959" s="2">
        <f t="shared" si="29"/>
        <v>7.5962809499184741E-2</v>
      </c>
      <c r="K959" s="3">
        <v>74</v>
      </c>
      <c r="L959" s="3">
        <v>116</v>
      </c>
      <c r="M959" s="3">
        <v>156</v>
      </c>
      <c r="N959" s="3">
        <v>153</v>
      </c>
      <c r="O959" s="24">
        <v>1001</v>
      </c>
      <c r="P959" s="4">
        <v>0.54</v>
      </c>
      <c r="Q959" s="4">
        <v>0.495145631067961</v>
      </c>
      <c r="R959" s="4">
        <v>9.1999999999999998E-2</v>
      </c>
      <c r="S959" s="4">
        <v>8.5999999999999993E-2</v>
      </c>
      <c r="T959" s="4">
        <v>0.108</v>
      </c>
      <c r="U959" s="4">
        <v>9.7000000000000003E-2</v>
      </c>
      <c r="V959" s="5">
        <v>100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0.61618613942381695</v>
      </c>
      <c r="AC959" s="2">
        <v>0.70290335550531002</v>
      </c>
      <c r="AD959" s="2">
        <v>2.3859667019330999</v>
      </c>
      <c r="AE959" s="2">
        <v>2.4534079827286299</v>
      </c>
      <c r="AF959" s="2">
        <v>2.22562405185792</v>
      </c>
      <c r="AG959" s="2">
        <v>2.33304430047875</v>
      </c>
    </row>
    <row r="960" spans="1:33" x14ac:dyDescent="0.35">
      <c r="A960" s="7">
        <v>714</v>
      </c>
      <c r="B960" s="7">
        <v>179</v>
      </c>
      <c r="C960" s="7">
        <v>1</v>
      </c>
      <c r="D960" s="7">
        <v>1</v>
      </c>
      <c r="E960" s="22" t="str">
        <f t="shared" si="28"/>
        <v>11</v>
      </c>
      <c r="F960" s="4">
        <v>0.237126</v>
      </c>
      <c r="G960" s="25">
        <v>0</v>
      </c>
      <c r="H960" s="4">
        <v>0.77748117750000001</v>
      </c>
      <c r="I960" s="4">
        <v>9.3250398437000008</v>
      </c>
      <c r="J960" s="2">
        <f t="shared" si="29"/>
        <v>8.3375641341121617E-2</v>
      </c>
      <c r="K960" s="3">
        <v>145</v>
      </c>
      <c r="L960" s="3">
        <v>169</v>
      </c>
      <c r="M960" s="3">
        <v>116</v>
      </c>
      <c r="N960" s="3">
        <v>69</v>
      </c>
      <c r="O960" s="24">
        <v>1001</v>
      </c>
      <c r="P960" s="4">
        <v>0.47799999999999998</v>
      </c>
      <c r="Q960" s="4">
        <v>0.37297297297297299</v>
      </c>
      <c r="R960" s="4">
        <v>0.753</v>
      </c>
      <c r="S960" s="4">
        <v>0.66700000000000004</v>
      </c>
      <c r="T960" s="4">
        <v>0.76600000000000001</v>
      </c>
      <c r="U960" s="4">
        <v>0.72599999999999998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0.73814454649068095</v>
      </c>
      <c r="AC960" s="2">
        <v>0.98624932048106495</v>
      </c>
      <c r="AD960" s="2">
        <v>0.283690051182243</v>
      </c>
      <c r="AE960" s="2">
        <v>0.404965233066513</v>
      </c>
      <c r="AF960" s="2">
        <v>0.26657310924154598</v>
      </c>
      <c r="AG960" s="2">
        <v>0.32020526415734102</v>
      </c>
    </row>
    <row r="961" spans="1:33" x14ac:dyDescent="0.35">
      <c r="A961" s="7">
        <v>364</v>
      </c>
      <c r="B961" s="7">
        <v>127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0.76560748749999996</v>
      </c>
      <c r="I961" s="4">
        <v>9.0202498980314001</v>
      </c>
      <c r="J961" s="2">
        <f t="shared" si="29"/>
        <v>8.4876527386130163E-2</v>
      </c>
      <c r="K961" s="3">
        <v>176</v>
      </c>
      <c r="L961" s="3">
        <v>180</v>
      </c>
      <c r="M961" s="3">
        <v>63</v>
      </c>
      <c r="N961" s="3">
        <v>80</v>
      </c>
      <c r="O961" s="24">
        <v>1001</v>
      </c>
      <c r="P961" s="4">
        <v>0.53500000000000003</v>
      </c>
      <c r="Q961" s="4">
        <v>0.55944055944055904</v>
      </c>
      <c r="R961" s="4">
        <v>0.72</v>
      </c>
      <c r="S961" s="4">
        <v>0.76200000000000001</v>
      </c>
      <c r="T961" s="4">
        <v>0.69399999999999995</v>
      </c>
      <c r="U961" s="4">
        <v>0.66500000000000004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0.62548853208612998</v>
      </c>
      <c r="AC961" s="2">
        <v>0.58081799558602598</v>
      </c>
      <c r="AD961" s="2">
        <v>0.32850406697203599</v>
      </c>
      <c r="AE961" s="2">
        <v>0.27180872329549099</v>
      </c>
      <c r="AF961" s="2">
        <v>0.36528331847533302</v>
      </c>
      <c r="AG961" s="2">
        <v>0.40796823832628298</v>
      </c>
    </row>
    <row r="962" spans="1:33" x14ac:dyDescent="0.35">
      <c r="A962" s="7">
        <v>784</v>
      </c>
      <c r="B962" s="7">
        <v>349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0.69641257729999995</v>
      </c>
      <c r="I962" s="4">
        <v>7.9163572758020004</v>
      </c>
      <c r="J962" s="2">
        <f t="shared" ref="J962:J1025" si="31">H962/I962</f>
        <v>8.7971342504807162E-2</v>
      </c>
      <c r="K962" s="3">
        <v>185</v>
      </c>
      <c r="L962" s="3">
        <v>122</v>
      </c>
      <c r="M962" s="3">
        <v>103</v>
      </c>
      <c r="N962" s="3">
        <v>89</v>
      </c>
      <c r="O962" s="24">
        <v>821.36540028453896</v>
      </c>
      <c r="P962" s="4">
        <v>0.42899999999999999</v>
      </c>
      <c r="Q962" s="4">
        <v>0.46354166666666702</v>
      </c>
      <c r="R962" s="4">
        <v>0.31900000000000001</v>
      </c>
      <c r="S962" s="4">
        <v>0.316</v>
      </c>
      <c r="T962" s="4">
        <v>0.33300000000000002</v>
      </c>
      <c r="U962" s="4">
        <v>0.32500000000000001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2">
        <v>0.84629836005411996</v>
      </c>
      <c r="AC962" s="2">
        <v>0.76885900229564197</v>
      </c>
      <c r="AD962" s="2">
        <v>1.14256417619729</v>
      </c>
      <c r="AE962" s="2">
        <v>1.1520130653952201</v>
      </c>
      <c r="AF962" s="2">
        <v>1.09961278900169</v>
      </c>
      <c r="AG962" s="2">
        <v>1.1239300966524</v>
      </c>
    </row>
    <row r="963" spans="1:33" x14ac:dyDescent="0.35">
      <c r="A963" s="7">
        <v>80</v>
      </c>
      <c r="B963" s="7">
        <v>195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0.76445792810000002</v>
      </c>
      <c r="I963" s="4">
        <v>8.6139945354999998</v>
      </c>
      <c r="J963" s="2">
        <f t="shared" si="31"/>
        <v>8.8746042843365583E-2</v>
      </c>
      <c r="K963" s="3">
        <v>118</v>
      </c>
      <c r="L963" s="3">
        <v>125</v>
      </c>
      <c r="M963" s="3">
        <v>137</v>
      </c>
      <c r="N963" s="3">
        <v>119</v>
      </c>
      <c r="O963" s="24">
        <v>1001</v>
      </c>
      <c r="P963" s="4">
        <v>0.503</v>
      </c>
      <c r="Q963" s="4">
        <v>0.46484375</v>
      </c>
      <c r="R963" s="4">
        <v>0.14699999999999999</v>
      </c>
      <c r="S963" s="4">
        <v>0.14099999999999999</v>
      </c>
      <c r="T963" s="4">
        <v>0.17299999999999999</v>
      </c>
      <c r="U963" s="4">
        <v>0.14099999999999999</v>
      </c>
      <c r="V963" s="5">
        <v>100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0.68716510888239801</v>
      </c>
      <c r="AC963" s="2">
        <v>0.766053951368033</v>
      </c>
      <c r="AD963" s="2">
        <v>1.9173226922033999</v>
      </c>
      <c r="AE963" s="2">
        <v>1.9589953886039699</v>
      </c>
      <c r="AF963" s="2">
        <v>1.75446368448436</v>
      </c>
      <c r="AG963" s="2">
        <v>1.9589953886039699</v>
      </c>
    </row>
    <row r="964" spans="1:33" x14ac:dyDescent="0.35">
      <c r="A964" s="7">
        <v>924</v>
      </c>
      <c r="B964" s="7">
        <v>282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0.60857951450000003</v>
      </c>
      <c r="I964" s="4">
        <v>6.8562801254299997</v>
      </c>
      <c r="J964" s="2">
        <f t="shared" si="31"/>
        <v>8.8762346836263814E-2</v>
      </c>
      <c r="K964" s="3">
        <v>190</v>
      </c>
      <c r="L964" s="3">
        <v>154</v>
      </c>
      <c r="M964" s="3">
        <v>71</v>
      </c>
      <c r="N964" s="3">
        <v>84</v>
      </c>
      <c r="O964" s="24">
        <v>1001</v>
      </c>
      <c r="P964" s="4">
        <v>0.44800000000000001</v>
      </c>
      <c r="Q964" s="4">
        <v>0.54193548387096802</v>
      </c>
      <c r="R964" s="4">
        <v>0.82799999999999996</v>
      </c>
      <c r="S964" s="4">
        <v>0.86399999999999999</v>
      </c>
      <c r="T964" s="4">
        <v>0.83099999999999996</v>
      </c>
      <c r="U964" s="4">
        <v>0.85299999999999998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0.80296204656715198</v>
      </c>
      <c r="AC964" s="2">
        <v>0.61260831807593297</v>
      </c>
      <c r="AD964" s="2">
        <v>0.188742124596877</v>
      </c>
      <c r="AE964" s="2">
        <v>0.14618251017808101</v>
      </c>
      <c r="AF964" s="2">
        <v>0.185125484126689</v>
      </c>
      <c r="AG964" s="2">
        <v>0.15899573149045801</v>
      </c>
    </row>
    <row r="965" spans="1:33" x14ac:dyDescent="0.35">
      <c r="A965" s="7">
        <v>664</v>
      </c>
      <c r="B965" s="7">
        <v>250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0.60132486190000001</v>
      </c>
      <c r="I965" s="4">
        <v>6.7688749257629999</v>
      </c>
      <c r="J965" s="2">
        <f t="shared" si="31"/>
        <v>8.883675182286184E-2</v>
      </c>
      <c r="K965" s="3">
        <v>194</v>
      </c>
      <c r="L965" s="3">
        <v>78</v>
      </c>
      <c r="M965" s="3">
        <v>152</v>
      </c>
      <c r="N965" s="3">
        <v>75</v>
      </c>
      <c r="O965" s="24">
        <v>1001</v>
      </c>
      <c r="P965" s="4">
        <v>0.29399999999999998</v>
      </c>
      <c r="Q965" s="4">
        <v>0.33039647577092501</v>
      </c>
      <c r="R965" s="4">
        <v>0.65800000000000003</v>
      </c>
      <c r="S965" s="4">
        <v>0.69799999999999995</v>
      </c>
      <c r="T965" s="4">
        <v>0.67800000000000005</v>
      </c>
      <c r="U965" s="4">
        <v>0.69199999999999995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1.2241755116434601</v>
      </c>
      <c r="AC965" s="2">
        <v>1.1074619039450899</v>
      </c>
      <c r="AD965" s="2">
        <v>0.41855034765681998</v>
      </c>
      <c r="AE965" s="2">
        <v>0.35953617621976502</v>
      </c>
      <c r="AF965" s="2">
        <v>0.38860799104174099</v>
      </c>
      <c r="AG965" s="2">
        <v>0.368169323364468</v>
      </c>
    </row>
    <row r="966" spans="1:33" x14ac:dyDescent="0.35">
      <c r="A966" s="7">
        <v>156</v>
      </c>
      <c r="B966" s="7">
        <v>84</v>
      </c>
      <c r="C966" s="7">
        <v>1</v>
      </c>
      <c r="D966" s="7">
        <v>1</v>
      </c>
      <c r="E966" s="22" t="str">
        <f t="shared" si="30"/>
        <v>11</v>
      </c>
      <c r="F966" s="4">
        <v>8.9280000000000002E-3</v>
      </c>
      <c r="G966" s="25">
        <v>0</v>
      </c>
      <c r="H966" s="4">
        <v>0.97544250590000003</v>
      </c>
      <c r="I966" s="4">
        <v>10.6016552192</v>
      </c>
      <c r="J966" s="2">
        <f t="shared" si="31"/>
        <v>9.2008510532717261E-2</v>
      </c>
      <c r="K966" s="3">
        <v>144</v>
      </c>
      <c r="L966" s="3">
        <v>69</v>
      </c>
      <c r="M966" s="3">
        <v>181</v>
      </c>
      <c r="N966" s="3">
        <v>105</v>
      </c>
      <c r="O966" s="24">
        <v>1001</v>
      </c>
      <c r="P966" s="4">
        <v>0.34300000000000003</v>
      </c>
      <c r="Q966" s="4">
        <v>0.36713286713286702</v>
      </c>
      <c r="R966" s="4">
        <v>0.75700000000000001</v>
      </c>
      <c r="S966" s="4">
        <v>0.69899999999999995</v>
      </c>
      <c r="T966" s="4">
        <v>0.82</v>
      </c>
      <c r="U966" s="4">
        <v>0.83199999999999996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1.0700248318162</v>
      </c>
      <c r="AC966" s="2">
        <v>1.00203146066233</v>
      </c>
      <c r="AD966" s="2">
        <v>0.278392025544688</v>
      </c>
      <c r="AE966" s="2">
        <v>0.35810453674832698</v>
      </c>
      <c r="AF966" s="2">
        <v>0.19845093872383801</v>
      </c>
      <c r="AG966" s="2">
        <v>0.183922838160928</v>
      </c>
    </row>
    <row r="967" spans="1:33" x14ac:dyDescent="0.35">
      <c r="A967" s="7">
        <v>386</v>
      </c>
      <c r="B967" s="7">
        <v>98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0.73256457770000005</v>
      </c>
      <c r="I967" s="4">
        <v>7.5785428131700003</v>
      </c>
      <c r="J967" s="2">
        <f t="shared" si="31"/>
        <v>9.6662985980226768E-2</v>
      </c>
      <c r="K967" s="3">
        <v>115</v>
      </c>
      <c r="L967" s="3">
        <v>160</v>
      </c>
      <c r="M967" s="3">
        <v>142</v>
      </c>
      <c r="N967" s="3">
        <v>82</v>
      </c>
      <c r="O967" s="24">
        <v>1001</v>
      </c>
      <c r="P967" s="4">
        <v>0.51600000000000001</v>
      </c>
      <c r="Q967" s="4">
        <v>0.36607142857142899</v>
      </c>
      <c r="R967" s="4">
        <v>0.49399999999999999</v>
      </c>
      <c r="S967" s="4">
        <v>0.38600000000000001</v>
      </c>
      <c r="T967" s="4">
        <v>0.48599999999999999</v>
      </c>
      <c r="U967" s="4">
        <v>0.49399999999999999</v>
      </c>
      <c r="V967" s="5">
        <v>100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2">
        <v>0.66164851350057396</v>
      </c>
      <c r="AC967" s="2">
        <v>1.00492680459079</v>
      </c>
      <c r="AD967" s="2">
        <v>0.70521976179421497</v>
      </c>
      <c r="AE967" s="2">
        <v>0.95191790951730604</v>
      </c>
      <c r="AF967" s="2">
        <v>0.72154665508164295</v>
      </c>
      <c r="AG967" s="2">
        <v>0.70521976179421497</v>
      </c>
    </row>
    <row r="968" spans="1:33" x14ac:dyDescent="0.35">
      <c r="A968" s="7">
        <v>952</v>
      </c>
      <c r="B968" s="7">
        <v>340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0.83071006520000001</v>
      </c>
      <c r="I968" s="4">
        <v>8.5641257257299994</v>
      </c>
      <c r="J968" s="2">
        <f t="shared" si="31"/>
        <v>9.6998817136023652E-2</v>
      </c>
      <c r="K968" s="3">
        <v>114</v>
      </c>
      <c r="L968" s="3">
        <v>103</v>
      </c>
      <c r="M968" s="3">
        <v>153</v>
      </c>
      <c r="N968" s="3">
        <v>129</v>
      </c>
      <c r="O968" s="24">
        <v>1001</v>
      </c>
      <c r="P968" s="4">
        <v>0.46700000000000003</v>
      </c>
      <c r="Q968" s="4">
        <v>0.45744680851063801</v>
      </c>
      <c r="R968" s="4">
        <v>0.627</v>
      </c>
      <c r="S968" s="4">
        <v>0.65300000000000002</v>
      </c>
      <c r="T968" s="4">
        <v>0.64800000000000002</v>
      </c>
      <c r="U968" s="4">
        <v>0.64200000000000002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0.76142602131324</v>
      </c>
      <c r="AC968" s="2">
        <v>0.782094666576441</v>
      </c>
      <c r="AD968" s="2">
        <v>0.46680873834921599</v>
      </c>
      <c r="AE968" s="2">
        <v>0.426178149705706</v>
      </c>
      <c r="AF968" s="2">
        <v>0.43386458262986199</v>
      </c>
      <c r="AG968" s="2">
        <v>0.44316697529217602</v>
      </c>
    </row>
    <row r="969" spans="1:33" x14ac:dyDescent="0.35">
      <c r="A969" s="7">
        <v>644</v>
      </c>
      <c r="B969" s="7">
        <v>497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0.77070448930000002</v>
      </c>
      <c r="I969" s="4">
        <v>7.6954810071799997</v>
      </c>
      <c r="J969" s="2">
        <f t="shared" si="31"/>
        <v>0.10015026852524503</v>
      </c>
      <c r="K969" s="3">
        <v>125</v>
      </c>
      <c r="L969" s="3">
        <v>137</v>
      </c>
      <c r="M969" s="3">
        <v>140</v>
      </c>
      <c r="N969" s="3">
        <v>97</v>
      </c>
      <c r="O969" s="24">
        <v>704.29475384716602</v>
      </c>
      <c r="P969" s="4">
        <v>0.48899999999999999</v>
      </c>
      <c r="Q969" s="4">
        <v>0.40928270042194098</v>
      </c>
      <c r="R969" s="4">
        <v>0.22900000000000001</v>
      </c>
      <c r="S969" s="4">
        <v>0.247</v>
      </c>
      <c r="T969" s="4">
        <v>0.223</v>
      </c>
      <c r="U969" s="4">
        <v>0.19900000000000001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0.71539278950726504</v>
      </c>
      <c r="AC969" s="2">
        <v>0.89334916263174802</v>
      </c>
      <c r="AD969" s="2">
        <v>1.4740332754279</v>
      </c>
      <c r="AE969" s="2">
        <v>1.39836694235416</v>
      </c>
      <c r="AF969" s="2">
        <v>1.50058350752202</v>
      </c>
      <c r="AG969" s="2">
        <v>1.6144504542576401</v>
      </c>
    </row>
    <row r="970" spans="1:33" x14ac:dyDescent="0.35">
      <c r="A970" s="7">
        <v>996</v>
      </c>
      <c r="B970" s="7">
        <v>169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0.98465120070000001</v>
      </c>
      <c r="I970" s="4">
        <v>9.7153840284400008</v>
      </c>
      <c r="J970" s="2">
        <f t="shared" si="31"/>
        <v>0.10134969423932338</v>
      </c>
      <c r="K970" s="3">
        <v>160</v>
      </c>
      <c r="L970" s="3">
        <v>92</v>
      </c>
      <c r="M970" s="3">
        <v>140</v>
      </c>
      <c r="N970" s="3">
        <v>107</v>
      </c>
      <c r="O970" s="24">
        <v>881.29809743384999</v>
      </c>
      <c r="P970" s="4">
        <v>0.40200000000000002</v>
      </c>
      <c r="Q970" s="4">
        <v>0.43319838056680199</v>
      </c>
      <c r="R970" s="4">
        <v>0.108</v>
      </c>
      <c r="S970" s="4">
        <v>0.125</v>
      </c>
      <c r="T970" s="4">
        <v>0.124</v>
      </c>
      <c r="U970" s="4">
        <v>0.126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0.91130319036311602</v>
      </c>
      <c r="AC970" s="2">
        <v>0.836559502166071</v>
      </c>
      <c r="AD970" s="2">
        <v>2.22562405185792</v>
      </c>
      <c r="AE970" s="2">
        <v>2.0794415416798402</v>
      </c>
      <c r="AF970" s="2">
        <v>2.0874737133771002</v>
      </c>
      <c r="AG970" s="2">
        <v>2.0714733720306602</v>
      </c>
    </row>
    <row r="971" spans="1:33" x14ac:dyDescent="0.35">
      <c r="A971" s="7">
        <v>766</v>
      </c>
      <c r="B971" s="7">
        <v>8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0.85959337440000005</v>
      </c>
      <c r="I971" s="4">
        <v>7.3414896608999998</v>
      </c>
      <c r="J971" s="2">
        <f t="shared" si="31"/>
        <v>0.1170870510079315</v>
      </c>
      <c r="K971" s="3">
        <v>114</v>
      </c>
      <c r="L971" s="3">
        <v>168</v>
      </c>
      <c r="M971" s="3">
        <v>90</v>
      </c>
      <c r="N971" s="3">
        <v>127</v>
      </c>
      <c r="O971" s="24">
        <v>1001</v>
      </c>
      <c r="P971" s="4">
        <v>0.55900000000000005</v>
      </c>
      <c r="Q971" s="4">
        <v>0.58525345622119795</v>
      </c>
      <c r="R971" s="4">
        <v>0.128</v>
      </c>
      <c r="S971" s="4">
        <v>0.16600000000000001</v>
      </c>
      <c r="T971" s="4">
        <v>0.14699999999999999</v>
      </c>
      <c r="U971" s="4">
        <v>0.13900000000000001</v>
      </c>
      <c r="V971" s="5">
        <v>100</v>
      </c>
      <c r="W971" s="5">
        <v>100</v>
      </c>
      <c r="X971" s="5">
        <v>0</v>
      </c>
      <c r="Y971" s="5">
        <v>0</v>
      </c>
      <c r="Z971" s="5">
        <v>0</v>
      </c>
      <c r="AA971" s="5">
        <v>0</v>
      </c>
      <c r="AB971" s="2">
        <v>0.58160580582703802</v>
      </c>
      <c r="AC971" s="2">
        <v>0.53571026708186797</v>
      </c>
      <c r="AD971" s="2">
        <v>2.0557250150625199</v>
      </c>
      <c r="AE971" s="2">
        <v>1.79576749062559</v>
      </c>
      <c r="AF971" s="2">
        <v>1.9173226922033999</v>
      </c>
      <c r="AG971" s="2">
        <v>1.97328134585145</v>
      </c>
    </row>
    <row r="972" spans="1:33" x14ac:dyDescent="0.35">
      <c r="A972" s="7">
        <v>572</v>
      </c>
      <c r="B972" s="7">
        <v>32</v>
      </c>
      <c r="C972" s="7">
        <v>1</v>
      </c>
      <c r="D972" s="7">
        <v>1</v>
      </c>
      <c r="E972" s="22" t="str">
        <f t="shared" si="30"/>
        <v>11</v>
      </c>
      <c r="F972" s="4">
        <v>5.2835E-2</v>
      </c>
      <c r="G972" s="25">
        <v>0</v>
      </c>
      <c r="H972" s="4">
        <v>0.94918744639999997</v>
      </c>
      <c r="I972" s="4">
        <v>7.7639952490999997</v>
      </c>
      <c r="J972" s="2">
        <f t="shared" si="31"/>
        <v>0.12225502669003173</v>
      </c>
      <c r="K972" s="3">
        <v>142</v>
      </c>
      <c r="L972" s="3">
        <v>124</v>
      </c>
      <c r="M972" s="3">
        <v>118</v>
      </c>
      <c r="N972" s="3">
        <v>115</v>
      </c>
      <c r="O972" s="24">
        <v>1001</v>
      </c>
      <c r="P972" s="4">
        <v>0.47099999999999997</v>
      </c>
      <c r="Q972" s="4">
        <v>0.49356223175965702</v>
      </c>
      <c r="R972" s="4">
        <v>0.189</v>
      </c>
      <c r="S972" s="4">
        <v>0.20200000000000001</v>
      </c>
      <c r="T972" s="4">
        <v>0.191</v>
      </c>
      <c r="U972" s="4">
        <v>0.182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0.752897184965719</v>
      </c>
      <c r="AC972" s="2">
        <v>0.70610632520245098</v>
      </c>
      <c r="AD972" s="2">
        <v>1.66600826392249</v>
      </c>
      <c r="AE972" s="2">
        <v>1.59948758158093</v>
      </c>
      <c r="AF972" s="2">
        <v>1.65548185093551</v>
      </c>
      <c r="AG972" s="2">
        <v>1.7037485919053399</v>
      </c>
    </row>
    <row r="973" spans="1:33" x14ac:dyDescent="0.35">
      <c r="A973" s="7">
        <v>834</v>
      </c>
      <c r="B973" s="7">
        <v>200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1.117590624</v>
      </c>
      <c r="I973" s="4">
        <v>8.9545327903099992</v>
      </c>
      <c r="J973" s="2">
        <f t="shared" si="31"/>
        <v>0.12480725127383333</v>
      </c>
      <c r="K973" s="3">
        <v>163</v>
      </c>
      <c r="L973" s="3">
        <v>128</v>
      </c>
      <c r="M973" s="3">
        <v>133</v>
      </c>
      <c r="N973" s="3">
        <v>75</v>
      </c>
      <c r="O973" s="24">
        <v>1001</v>
      </c>
      <c r="P973" s="4">
        <v>0.39900000000000002</v>
      </c>
      <c r="Q973" s="4">
        <v>0.36057692307692302</v>
      </c>
      <c r="R973" s="4">
        <v>0.873</v>
      </c>
      <c r="S973" s="4">
        <v>0.88200000000000001</v>
      </c>
      <c r="T973" s="4">
        <v>0.82099999999999995</v>
      </c>
      <c r="U973" s="4">
        <v>0.83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0.91879386209227398</v>
      </c>
      <c r="AC973" s="2">
        <v>1.02004996616501</v>
      </c>
      <c r="AD973" s="2">
        <v>0.13581972314253499</v>
      </c>
      <c r="AE973" s="2">
        <v>0.125563222975346</v>
      </c>
      <c r="AF973" s="2">
        <v>0.19723216952970901</v>
      </c>
      <c r="AG973" s="2">
        <v>0.18632957819149301</v>
      </c>
    </row>
    <row r="974" spans="1:33" x14ac:dyDescent="0.35">
      <c r="A974" s="7">
        <v>918</v>
      </c>
      <c r="B974" s="7">
        <v>483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0.94473292129999997</v>
      </c>
      <c r="I974" s="4">
        <v>7.3570270899099999</v>
      </c>
      <c r="J974" s="2">
        <f t="shared" si="31"/>
        <v>0.12841232059559496</v>
      </c>
      <c r="K974" s="3">
        <v>186</v>
      </c>
      <c r="L974" s="3">
        <v>127</v>
      </c>
      <c r="M974" s="3">
        <v>113</v>
      </c>
      <c r="N974" s="3">
        <v>73</v>
      </c>
      <c r="O974" s="24">
        <v>1001</v>
      </c>
      <c r="P974" s="4">
        <v>0.38700000000000001</v>
      </c>
      <c r="Q974" s="4">
        <v>0.39247311827956999</v>
      </c>
      <c r="R974" s="4">
        <v>0.10199999999999999</v>
      </c>
      <c r="S974" s="4">
        <v>0.13600000000000001</v>
      </c>
      <c r="T974" s="4">
        <v>0.127</v>
      </c>
      <c r="U974" s="4">
        <v>0.11700000000000001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0.94933058595235498</v>
      </c>
      <c r="AC974" s="2">
        <v>0.93528723256480994</v>
      </c>
      <c r="AD974" s="2">
        <v>2.2827824656978701</v>
      </c>
      <c r="AE974" s="2">
        <v>1.99510039324608</v>
      </c>
      <c r="AF974" s="2">
        <v>2.0635681925235501</v>
      </c>
      <c r="AG974" s="2">
        <v>2.1455813441843801</v>
      </c>
    </row>
    <row r="975" spans="1:33" x14ac:dyDescent="0.35">
      <c r="A975" s="7">
        <v>488</v>
      </c>
      <c r="B975" s="7">
        <v>27</v>
      </c>
      <c r="C975" s="7">
        <v>1</v>
      </c>
      <c r="D975" s="7">
        <v>1</v>
      </c>
      <c r="E975" s="22" t="str">
        <f t="shared" si="30"/>
        <v>11</v>
      </c>
      <c r="F975" s="4">
        <v>4.1310000000000001E-3</v>
      </c>
      <c r="G975" s="25">
        <v>0</v>
      </c>
      <c r="H975" s="4">
        <v>1.4403585649999999</v>
      </c>
      <c r="I975" s="4">
        <v>11.205956027899999</v>
      </c>
      <c r="J975" s="2">
        <f t="shared" si="31"/>
        <v>0.12853508985880999</v>
      </c>
      <c r="K975" s="3">
        <v>99</v>
      </c>
      <c r="L975" s="3">
        <v>89</v>
      </c>
      <c r="M975" s="3">
        <v>190</v>
      </c>
      <c r="N975" s="3">
        <v>121</v>
      </c>
      <c r="O975" s="24">
        <v>942.94787806486602</v>
      </c>
      <c r="P975" s="4">
        <v>0.41899999999999998</v>
      </c>
      <c r="Q975" s="4">
        <v>0.38906752411575601</v>
      </c>
      <c r="R975" s="4">
        <v>0.26100000000000001</v>
      </c>
      <c r="S975" s="4">
        <v>0.26800000000000002</v>
      </c>
      <c r="T975" s="4">
        <v>0.2</v>
      </c>
      <c r="U975" s="4">
        <v>0.214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0.86988435905999895</v>
      </c>
      <c r="AC975" s="2">
        <v>0.94400236658249304</v>
      </c>
      <c r="AD975" s="2">
        <v>1.34323487165944</v>
      </c>
      <c r="AE975" s="2">
        <v>1.3167682984712801</v>
      </c>
      <c r="AF975" s="2">
        <v>1.6094379124341001</v>
      </c>
      <c r="AG975" s="2">
        <v>1.5417792639602901</v>
      </c>
    </row>
    <row r="976" spans="1:33" x14ac:dyDescent="0.35">
      <c r="A976" s="7">
        <v>586</v>
      </c>
      <c r="B976" s="7">
        <v>473</v>
      </c>
      <c r="C976" s="7">
        <v>1</v>
      </c>
      <c r="D976" s="7">
        <v>1</v>
      </c>
      <c r="E976" s="22" t="str">
        <f t="shared" si="30"/>
        <v>11</v>
      </c>
      <c r="F976" s="4">
        <v>1.5430000000000001E-3</v>
      </c>
      <c r="G976" s="25">
        <v>0</v>
      </c>
      <c r="H976" s="4">
        <v>0.91971212550000003</v>
      </c>
      <c r="I976" s="4">
        <v>7.0539912073500002</v>
      </c>
      <c r="J976" s="2">
        <f t="shared" si="31"/>
        <v>0.13038180775469266</v>
      </c>
      <c r="K976" s="3">
        <v>130</v>
      </c>
      <c r="L976" s="3">
        <v>166</v>
      </c>
      <c r="M976" s="3">
        <v>108</v>
      </c>
      <c r="N976" s="3">
        <v>95</v>
      </c>
      <c r="O976" s="24">
        <v>1001</v>
      </c>
      <c r="P976" s="4">
        <v>0.52</v>
      </c>
      <c r="Q976" s="4">
        <v>0.467980295566502</v>
      </c>
      <c r="R976" s="4">
        <v>0.876</v>
      </c>
      <c r="S976" s="4">
        <v>0.89</v>
      </c>
      <c r="T976" s="4">
        <v>0.879</v>
      </c>
      <c r="U976" s="4">
        <v>0.872</v>
      </c>
      <c r="V976" s="5">
        <v>100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0.65392646740666405</v>
      </c>
      <c r="AC976" s="2">
        <v>0.75932908744124605</v>
      </c>
      <c r="AD976" s="2">
        <v>0.13238918804574601</v>
      </c>
      <c r="AE976" s="2">
        <v>0.11653381625595199</v>
      </c>
      <c r="AF976" s="2">
        <v>0.12897038129696001</v>
      </c>
      <c r="AG976" s="2">
        <v>0.13696585507315701</v>
      </c>
    </row>
    <row r="977" spans="1:33" x14ac:dyDescent="0.35">
      <c r="A977" s="7">
        <v>130</v>
      </c>
      <c r="B977" s="7">
        <v>85</v>
      </c>
      <c r="C977" s="7">
        <v>1</v>
      </c>
      <c r="D977" s="7">
        <v>1</v>
      </c>
      <c r="E977" s="22" t="str">
        <f t="shared" si="30"/>
        <v>11</v>
      </c>
      <c r="F977" s="4">
        <v>3.3509999999999998E-3</v>
      </c>
      <c r="G977" s="25">
        <v>0</v>
      </c>
      <c r="H977" s="4">
        <v>1.1840598440000001</v>
      </c>
      <c r="I977" s="4">
        <v>8.9285450280400003</v>
      </c>
      <c r="J977" s="2">
        <f t="shared" si="31"/>
        <v>0.13261509465220511</v>
      </c>
      <c r="K977" s="3">
        <v>143</v>
      </c>
      <c r="L977" s="3">
        <v>143</v>
      </c>
      <c r="M977" s="3">
        <v>113</v>
      </c>
      <c r="N977" s="3">
        <v>100</v>
      </c>
      <c r="O977" s="24">
        <v>1001</v>
      </c>
      <c r="P977" s="4">
        <v>0.48399999999999999</v>
      </c>
      <c r="Q977" s="4">
        <v>0.46948356807511699</v>
      </c>
      <c r="R977" s="4">
        <v>0.81</v>
      </c>
      <c r="S977" s="4">
        <v>0.79200000000000004</v>
      </c>
      <c r="T977" s="4">
        <v>0.81200000000000006</v>
      </c>
      <c r="U977" s="4">
        <v>0.81100000000000005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0.72567037226550501</v>
      </c>
      <c r="AC977" s="2">
        <v>0.75612197972133399</v>
      </c>
      <c r="AD977" s="2">
        <v>0.21072103131565301</v>
      </c>
      <c r="AE977" s="2">
        <v>0.233193887167711</v>
      </c>
      <c r="AF977" s="2">
        <v>0.20825493882045901</v>
      </c>
      <c r="AG977" s="2">
        <v>0.209487224866724</v>
      </c>
    </row>
    <row r="978" spans="1:33" x14ac:dyDescent="0.35">
      <c r="A978" s="7">
        <v>630</v>
      </c>
      <c r="B978" s="7">
        <v>259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1.0204137769999999</v>
      </c>
      <c r="I978" s="4">
        <v>7.5837670186999997</v>
      </c>
      <c r="J978" s="2">
        <f t="shared" si="31"/>
        <v>0.13455236355281891</v>
      </c>
      <c r="K978" s="3">
        <v>157</v>
      </c>
      <c r="L978" s="3">
        <v>156</v>
      </c>
      <c r="M978" s="3">
        <v>77</v>
      </c>
      <c r="N978" s="3">
        <v>109</v>
      </c>
      <c r="O978" s="24">
        <v>1001</v>
      </c>
      <c r="P978" s="4">
        <v>0.51700000000000002</v>
      </c>
      <c r="Q978" s="4">
        <v>0.58602150537634401</v>
      </c>
      <c r="R978" s="4">
        <v>0.30099999999999999</v>
      </c>
      <c r="S978" s="4">
        <v>0.39800000000000002</v>
      </c>
      <c r="T978" s="4">
        <v>0.31</v>
      </c>
      <c r="U978" s="4">
        <v>0.29599999999999999</v>
      </c>
      <c r="V978" s="5">
        <v>100</v>
      </c>
      <c r="W978" s="5">
        <v>100</v>
      </c>
      <c r="X978" s="5">
        <v>0</v>
      </c>
      <c r="Y978" s="5">
        <v>0</v>
      </c>
      <c r="Z978" s="5">
        <v>0</v>
      </c>
      <c r="AA978" s="5">
        <v>0</v>
      </c>
      <c r="AB978" s="2">
        <v>0.65971240447370805</v>
      </c>
      <c r="AC978" s="2">
        <v>0.534398791484057</v>
      </c>
      <c r="AD978" s="2">
        <v>1.2006450142332601</v>
      </c>
      <c r="AE978" s="2">
        <v>0.92130327369769904</v>
      </c>
      <c r="AF978" s="2">
        <v>1.17118298150295</v>
      </c>
      <c r="AG978" s="2">
        <v>1.2173958246580801</v>
      </c>
    </row>
    <row r="979" spans="1:33" x14ac:dyDescent="0.35">
      <c r="A979" s="7">
        <v>60</v>
      </c>
      <c r="B979" s="7">
        <v>284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1.134660139</v>
      </c>
      <c r="I979" s="4">
        <v>7.9579233821299997</v>
      </c>
      <c r="J979" s="2">
        <f t="shared" si="31"/>
        <v>0.14258244073421819</v>
      </c>
      <c r="K979" s="3">
        <v>134</v>
      </c>
      <c r="L979" s="3">
        <v>105</v>
      </c>
      <c r="M979" s="3">
        <v>157</v>
      </c>
      <c r="N979" s="3">
        <v>103</v>
      </c>
      <c r="O979" s="24">
        <v>908.15138542417901</v>
      </c>
      <c r="P979" s="4">
        <v>0.44500000000000001</v>
      </c>
      <c r="Q979" s="4">
        <v>0.39615384615384602</v>
      </c>
      <c r="R979" s="4">
        <v>0.80300000000000005</v>
      </c>
      <c r="S979" s="4">
        <v>0.76400000000000001</v>
      </c>
      <c r="T979" s="4">
        <v>0.79900000000000004</v>
      </c>
      <c r="U979" s="4">
        <v>0.76700000000000002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0.809680996815897</v>
      </c>
      <c r="AC979" s="2">
        <v>0.92595264278589196</v>
      </c>
      <c r="AD979" s="2">
        <v>0.219400565035375</v>
      </c>
      <c r="AE979" s="2">
        <v>0.26918748981561702</v>
      </c>
      <c r="AF979" s="2">
        <v>0.224394333215862</v>
      </c>
      <c r="AG979" s="2">
        <v>0.26526847761488098</v>
      </c>
    </row>
    <row r="980" spans="1:33" x14ac:dyDescent="0.35">
      <c r="A980" s="7">
        <v>272</v>
      </c>
      <c r="B980" s="7">
        <v>353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1.269500716</v>
      </c>
      <c r="I980" s="4">
        <v>8.5996502716999998</v>
      </c>
      <c r="J980" s="2">
        <f t="shared" si="31"/>
        <v>0.14762236554871458</v>
      </c>
      <c r="K980" s="3">
        <v>150</v>
      </c>
      <c r="L980" s="3">
        <v>80</v>
      </c>
      <c r="M980" s="3">
        <v>173</v>
      </c>
      <c r="N980" s="3">
        <v>96</v>
      </c>
      <c r="O980" s="24">
        <v>1001</v>
      </c>
      <c r="P980" s="4">
        <v>0.34300000000000003</v>
      </c>
      <c r="Q980" s="4">
        <v>0.356877323420074</v>
      </c>
      <c r="R980" s="4">
        <v>0.185</v>
      </c>
      <c r="S980" s="4">
        <v>0.19400000000000001</v>
      </c>
      <c r="T980" s="4">
        <v>0.23499999999999999</v>
      </c>
      <c r="U980" s="4">
        <v>0.21199999999999999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1.0700248318162</v>
      </c>
      <c r="AC980" s="2">
        <v>1.0303631881340001</v>
      </c>
      <c r="AD980" s="2">
        <v>1.68739945390381</v>
      </c>
      <c r="AE980" s="2">
        <v>1.6398971199188099</v>
      </c>
      <c r="AF980" s="2">
        <v>1.4481697648379801</v>
      </c>
      <c r="AG980" s="2">
        <v>1.5511690043101201</v>
      </c>
    </row>
    <row r="981" spans="1:33" x14ac:dyDescent="0.35">
      <c r="A981" s="7">
        <v>496</v>
      </c>
      <c r="B981" s="7">
        <v>339</v>
      </c>
      <c r="C981" s="7">
        <v>1</v>
      </c>
      <c r="D981" s="7">
        <v>1</v>
      </c>
      <c r="E981" s="22" t="str">
        <f t="shared" si="30"/>
        <v>11</v>
      </c>
      <c r="F981" s="4">
        <v>0.30252499999999999</v>
      </c>
      <c r="G981" s="25">
        <v>0</v>
      </c>
      <c r="H981" s="4">
        <v>1.213316778</v>
      </c>
      <c r="I981" s="4">
        <v>8.0092823138899991</v>
      </c>
      <c r="J981" s="2">
        <f t="shared" si="31"/>
        <v>0.15148882639532138</v>
      </c>
      <c r="K981" s="3">
        <v>192</v>
      </c>
      <c r="L981" s="3">
        <v>134</v>
      </c>
      <c r="M981" s="3">
        <v>109</v>
      </c>
      <c r="N981" s="3">
        <v>64</v>
      </c>
      <c r="O981" s="24">
        <v>1001</v>
      </c>
      <c r="P981" s="4">
        <v>0.42</v>
      </c>
      <c r="Q981" s="4">
        <v>0.369942196531792</v>
      </c>
      <c r="R981" s="4">
        <v>0.42</v>
      </c>
      <c r="S981" s="4">
        <v>0.42599999999999999</v>
      </c>
      <c r="T981" s="4">
        <v>0.32600000000000001</v>
      </c>
      <c r="U981" s="4">
        <v>0.32600000000000001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0.86750056770472295</v>
      </c>
      <c r="AC981" s="2">
        <v>0.99440851113810702</v>
      </c>
      <c r="AD981" s="2">
        <v>0.86750056770472295</v>
      </c>
      <c r="AE981" s="2">
        <v>0.85331593271276696</v>
      </c>
      <c r="AF981" s="2">
        <v>1.12085789761543</v>
      </c>
      <c r="AG981" s="2">
        <v>1.12085789761543</v>
      </c>
    </row>
    <row r="982" spans="1:33" x14ac:dyDescent="0.35">
      <c r="A982" s="7">
        <v>900</v>
      </c>
      <c r="B982" s="7">
        <v>34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1.5231965759999999</v>
      </c>
      <c r="I982" s="4">
        <v>9.9336263572999997</v>
      </c>
      <c r="J982" s="2">
        <f t="shared" si="31"/>
        <v>0.1533374138720888</v>
      </c>
      <c r="K982" s="3">
        <v>105</v>
      </c>
      <c r="L982" s="3">
        <v>146</v>
      </c>
      <c r="M982" s="3">
        <v>111</v>
      </c>
      <c r="N982" s="3">
        <v>137</v>
      </c>
      <c r="O982" s="24">
        <v>821.953226896964</v>
      </c>
      <c r="P982" s="4">
        <v>0.54400000000000004</v>
      </c>
      <c r="Q982" s="4">
        <v>0.55241935483870996</v>
      </c>
      <c r="R982" s="4">
        <v>0.17499999999999999</v>
      </c>
      <c r="S982" s="4">
        <v>0.13200000000000001</v>
      </c>
      <c r="T982" s="4">
        <v>0.193</v>
      </c>
      <c r="U982" s="4">
        <v>0.189</v>
      </c>
      <c r="V982" s="5">
        <v>100</v>
      </c>
      <c r="W982" s="5">
        <v>100</v>
      </c>
      <c r="X982" s="5">
        <v>0</v>
      </c>
      <c r="Y982" s="5">
        <v>0</v>
      </c>
      <c r="Z982" s="5">
        <v>0</v>
      </c>
      <c r="AA982" s="5">
        <v>0</v>
      </c>
      <c r="AB982" s="2">
        <v>0.608806032126194</v>
      </c>
      <c r="AC982" s="2">
        <v>0.59344782033685695</v>
      </c>
      <c r="AD982" s="2">
        <v>1.7429693050586199</v>
      </c>
      <c r="AE982" s="2">
        <v>2.0249533563957698</v>
      </c>
      <c r="AF982" s="2">
        <v>1.6450650900772501</v>
      </c>
      <c r="AG982" s="2">
        <v>1.66600826392249</v>
      </c>
    </row>
    <row r="983" spans="1:33" x14ac:dyDescent="0.35">
      <c r="A983" s="7">
        <v>954</v>
      </c>
      <c r="B983" s="7">
        <v>402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1.29098351</v>
      </c>
      <c r="I983" s="4">
        <v>7.8734364068999998</v>
      </c>
      <c r="J983" s="2">
        <f t="shared" si="31"/>
        <v>0.1639669698568503</v>
      </c>
      <c r="K983" s="3">
        <v>173</v>
      </c>
      <c r="L983" s="3">
        <v>138</v>
      </c>
      <c r="M983" s="3">
        <v>98</v>
      </c>
      <c r="N983" s="3">
        <v>90</v>
      </c>
      <c r="O983" s="24">
        <v>1001</v>
      </c>
      <c r="P983" s="4">
        <v>0.44900000000000001</v>
      </c>
      <c r="Q983" s="4">
        <v>0.47872340425531901</v>
      </c>
      <c r="R983" s="4">
        <v>0.33100000000000002</v>
      </c>
      <c r="S983" s="4">
        <v>0.35399999999999998</v>
      </c>
      <c r="T983" s="4">
        <v>0.32500000000000001</v>
      </c>
      <c r="U983" s="4">
        <v>0.34799999999999998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0.80073239123988305</v>
      </c>
      <c r="AC983" s="2">
        <v>0.73663229249968398</v>
      </c>
      <c r="AD983" s="2">
        <v>1.1056369036050699</v>
      </c>
      <c r="AE983" s="2">
        <v>1.0384583658483599</v>
      </c>
      <c r="AF983" s="2">
        <v>1.1239300966524</v>
      </c>
      <c r="AG983" s="2">
        <v>1.0555527992076601</v>
      </c>
    </row>
    <row r="984" spans="1:33" x14ac:dyDescent="0.35">
      <c r="A984" s="7">
        <v>814</v>
      </c>
      <c r="B984" s="7">
        <v>185</v>
      </c>
      <c r="C984" s="7">
        <v>1</v>
      </c>
      <c r="D984" s="7">
        <v>1</v>
      </c>
      <c r="E984" s="22" t="str">
        <f t="shared" si="30"/>
        <v>11</v>
      </c>
      <c r="F984" s="4">
        <v>1.8699999999999999E-4</v>
      </c>
      <c r="G984" s="25">
        <v>0</v>
      </c>
      <c r="H984" s="4">
        <v>1.107439123</v>
      </c>
      <c r="I984" s="4">
        <v>6.6766801398400002</v>
      </c>
      <c r="J984" s="2">
        <f t="shared" si="31"/>
        <v>0.16586673313760672</v>
      </c>
      <c r="K984" s="3">
        <v>197</v>
      </c>
      <c r="L984" s="3">
        <v>93</v>
      </c>
      <c r="M984" s="3">
        <v>138</v>
      </c>
      <c r="N984" s="3">
        <v>71</v>
      </c>
      <c r="O984" s="24">
        <v>959.08611046820704</v>
      </c>
      <c r="P984" s="4">
        <v>0.35199999999999998</v>
      </c>
      <c r="Q984" s="4">
        <v>0.33971291866028702</v>
      </c>
      <c r="R984" s="4">
        <v>0.113</v>
      </c>
      <c r="S984" s="4">
        <v>0.11700000000000001</v>
      </c>
      <c r="T984" s="4">
        <v>0.11899999999999999</v>
      </c>
      <c r="U984" s="4">
        <v>0.13600000000000001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1.04412410338404</v>
      </c>
      <c r="AC984" s="2">
        <v>1.0796543749234999</v>
      </c>
      <c r="AD984" s="2">
        <v>2.1803674602698</v>
      </c>
      <c r="AE984" s="2">
        <v>2.1455813441843801</v>
      </c>
      <c r="AF984" s="2">
        <v>2.1286317858706099</v>
      </c>
      <c r="AG984" s="2">
        <v>1.99510039324608</v>
      </c>
    </row>
    <row r="985" spans="1:33" x14ac:dyDescent="0.35">
      <c r="A985" s="7">
        <v>336</v>
      </c>
      <c r="B985" s="7">
        <v>147</v>
      </c>
      <c r="C985" s="7">
        <v>1</v>
      </c>
      <c r="D985" s="7">
        <v>1</v>
      </c>
      <c r="E985" s="22" t="str">
        <f t="shared" si="30"/>
        <v>11</v>
      </c>
      <c r="F985" s="4">
        <v>9.5659999999999999E-3</v>
      </c>
      <c r="G985" s="25">
        <v>0</v>
      </c>
      <c r="H985" s="4">
        <v>1.616067814</v>
      </c>
      <c r="I985" s="4">
        <v>9.6371467464269998</v>
      </c>
      <c r="J985" s="2">
        <f t="shared" si="31"/>
        <v>0.16769152286688607</v>
      </c>
      <c r="K985" s="3">
        <v>173</v>
      </c>
      <c r="L985" s="3">
        <v>96</v>
      </c>
      <c r="M985" s="3">
        <v>132</v>
      </c>
      <c r="N985" s="3">
        <v>98</v>
      </c>
      <c r="O985" s="24">
        <v>1001</v>
      </c>
      <c r="P985" s="4">
        <v>0.39800000000000002</v>
      </c>
      <c r="Q985" s="4">
        <v>0.426086956521739</v>
      </c>
      <c r="R985" s="4">
        <v>0.252</v>
      </c>
      <c r="S985" s="4">
        <v>0.309</v>
      </c>
      <c r="T985" s="4">
        <v>0.29099999999999998</v>
      </c>
      <c r="U985" s="4">
        <v>0.28699999999999998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0.92130327369769904</v>
      </c>
      <c r="AC985" s="2">
        <v>0.85311183025262305</v>
      </c>
      <c r="AD985" s="2">
        <v>1.3783261914707099</v>
      </c>
      <c r="AE985" s="2">
        <v>1.1744140020843901</v>
      </c>
      <c r="AF985" s="2">
        <v>1.23443201181064</v>
      </c>
      <c r="AG985" s="2">
        <v>1.2482730632225201</v>
      </c>
    </row>
    <row r="986" spans="1:33" x14ac:dyDescent="0.35">
      <c r="A986" s="7">
        <v>530</v>
      </c>
      <c r="B986" s="7">
        <v>126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1.401402254</v>
      </c>
      <c r="I986" s="4">
        <v>8.0736268680399998</v>
      </c>
      <c r="J986" s="2">
        <f t="shared" si="31"/>
        <v>0.17357778318286493</v>
      </c>
      <c r="K986" s="3">
        <v>170</v>
      </c>
      <c r="L986" s="3">
        <v>144</v>
      </c>
      <c r="M986" s="3">
        <v>91</v>
      </c>
      <c r="N986" s="3">
        <v>94</v>
      </c>
      <c r="O986" s="24">
        <v>1001</v>
      </c>
      <c r="P986" s="4">
        <v>0.48299999999999998</v>
      </c>
      <c r="Q986" s="4">
        <v>0.50810810810810803</v>
      </c>
      <c r="R986" s="4">
        <v>0.126</v>
      </c>
      <c r="S986" s="4">
        <v>6.4000000000000001E-2</v>
      </c>
      <c r="T986" s="4">
        <v>0.18099999999999999</v>
      </c>
      <c r="U986" s="4">
        <v>0.16900000000000001</v>
      </c>
      <c r="V986" s="5">
        <v>0</v>
      </c>
      <c r="W986" s="5">
        <v>100</v>
      </c>
      <c r="X986" s="5">
        <v>0</v>
      </c>
      <c r="Y986" s="5">
        <v>0</v>
      </c>
      <c r="Z986" s="5">
        <v>0</v>
      </c>
      <c r="AA986" s="5">
        <v>0</v>
      </c>
      <c r="AB986" s="2">
        <v>0.72773862532956402</v>
      </c>
      <c r="AC986" s="2">
        <v>0.67706104280832102</v>
      </c>
      <c r="AD986" s="2">
        <v>2.0714733720306602</v>
      </c>
      <c r="AE986" s="2">
        <v>2.7488721956224702</v>
      </c>
      <c r="AF986" s="2">
        <v>1.7092582477163101</v>
      </c>
      <c r="AG986" s="2">
        <v>1.77785656405906</v>
      </c>
    </row>
    <row r="987" spans="1:33" x14ac:dyDescent="0.35">
      <c r="A987" s="7">
        <v>844</v>
      </c>
      <c r="B987" s="7">
        <v>370</v>
      </c>
      <c r="C987" s="7">
        <v>1</v>
      </c>
      <c r="D987" s="7">
        <v>1</v>
      </c>
      <c r="E987" s="22" t="str">
        <f t="shared" si="30"/>
        <v>11</v>
      </c>
      <c r="F987" s="4">
        <v>8.3700000000000007E-3</v>
      </c>
      <c r="G987" s="25">
        <v>0</v>
      </c>
      <c r="H987" s="4">
        <v>1.359891417</v>
      </c>
      <c r="I987" s="4">
        <v>7.7601247995399998</v>
      </c>
      <c r="J987" s="2">
        <f t="shared" si="31"/>
        <v>0.17524092100691613</v>
      </c>
      <c r="K987" s="3">
        <v>152</v>
      </c>
      <c r="L987" s="3">
        <v>154</v>
      </c>
      <c r="M987" s="3">
        <v>88</v>
      </c>
      <c r="N987" s="3">
        <v>105</v>
      </c>
      <c r="O987" s="24">
        <v>1001</v>
      </c>
      <c r="P987" s="4">
        <v>0.51</v>
      </c>
      <c r="Q987" s="4">
        <v>0.54404145077720201</v>
      </c>
      <c r="R987" s="4">
        <v>0.20599999999999999</v>
      </c>
      <c r="S987" s="4">
        <v>0.26600000000000001</v>
      </c>
      <c r="T987" s="4">
        <v>0.21299999999999999</v>
      </c>
      <c r="U987" s="4">
        <v>0.19500000000000001</v>
      </c>
      <c r="V987" s="5">
        <v>100</v>
      </c>
      <c r="W987" s="5">
        <v>100</v>
      </c>
      <c r="X987" s="5">
        <v>0</v>
      </c>
      <c r="Y987" s="5">
        <v>0</v>
      </c>
      <c r="Z987" s="5">
        <v>0</v>
      </c>
      <c r="AA987" s="5">
        <v>0</v>
      </c>
      <c r="AB987" s="2">
        <v>0.67334455326376597</v>
      </c>
      <c r="AC987" s="2">
        <v>0.60872983874736197</v>
      </c>
      <c r="AD987" s="2">
        <v>1.57987911019256</v>
      </c>
      <c r="AE987" s="2">
        <v>1.3242589702004399</v>
      </c>
      <c r="AF987" s="2">
        <v>1.54646311327271</v>
      </c>
      <c r="AG987" s="2">
        <v>1.63475572041839</v>
      </c>
    </row>
    <row r="988" spans="1:33" x14ac:dyDescent="0.35">
      <c r="A988" s="7">
        <v>414</v>
      </c>
      <c r="B988" s="7">
        <v>158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1.3271097059999999</v>
      </c>
      <c r="I988" s="4">
        <v>7.41478735949</v>
      </c>
      <c r="J988" s="2">
        <f t="shared" si="31"/>
        <v>0.17898149220711845</v>
      </c>
      <c r="K988" s="3">
        <v>176</v>
      </c>
      <c r="L988" s="3">
        <v>103</v>
      </c>
      <c r="M988" s="3">
        <v>137</v>
      </c>
      <c r="N988" s="3">
        <v>83</v>
      </c>
      <c r="O988" s="24">
        <v>1001</v>
      </c>
      <c r="P988" s="4">
        <v>0.378</v>
      </c>
      <c r="Q988" s="4">
        <v>0.37727272727272698</v>
      </c>
      <c r="R988" s="4">
        <v>0.72799999999999998</v>
      </c>
      <c r="S988" s="4">
        <v>0.71</v>
      </c>
      <c r="T988" s="4">
        <v>0.77400000000000002</v>
      </c>
      <c r="U988" s="4">
        <v>0.77</v>
      </c>
      <c r="V988" s="5">
        <v>0</v>
      </c>
      <c r="W988" s="5">
        <v>0</v>
      </c>
      <c r="X988" s="5">
        <v>100</v>
      </c>
      <c r="Y988" s="5">
        <v>100</v>
      </c>
      <c r="Z988" s="5">
        <v>100</v>
      </c>
      <c r="AA988" s="5">
        <v>100</v>
      </c>
      <c r="AB988" s="2">
        <v>0.97286108336254895</v>
      </c>
      <c r="AC988" s="2">
        <v>0.97478693855576404</v>
      </c>
      <c r="AD988" s="2">
        <v>0.31745423078545099</v>
      </c>
      <c r="AE988" s="2">
        <v>0.34249030894677601</v>
      </c>
      <c r="AF988" s="2">
        <v>0.25618340539241002</v>
      </c>
      <c r="AG988" s="2">
        <v>0.26136476413440801</v>
      </c>
    </row>
    <row r="989" spans="1:33" x14ac:dyDescent="0.35">
      <c r="A989" s="7">
        <v>976</v>
      </c>
      <c r="B989" s="7">
        <v>440</v>
      </c>
      <c r="C989" s="7">
        <v>1</v>
      </c>
      <c r="D989" s="7">
        <v>1</v>
      </c>
      <c r="E989" s="22" t="str">
        <f t="shared" si="30"/>
        <v>11</v>
      </c>
      <c r="F989" s="4">
        <v>1.7079E-2</v>
      </c>
      <c r="G989" s="25">
        <v>0</v>
      </c>
      <c r="H989" s="4">
        <v>1.6293649619999999</v>
      </c>
      <c r="I989" s="4">
        <v>8.2769896387176001</v>
      </c>
      <c r="J989" s="2">
        <f t="shared" si="31"/>
        <v>0.19685477850283337</v>
      </c>
      <c r="K989" s="3">
        <v>220</v>
      </c>
      <c r="L989" s="3">
        <v>129</v>
      </c>
      <c r="M989" s="3">
        <v>98</v>
      </c>
      <c r="N989" s="3">
        <v>52</v>
      </c>
      <c r="O989" s="24">
        <v>1001</v>
      </c>
      <c r="P989" s="4">
        <v>0.33700000000000002</v>
      </c>
      <c r="Q989" s="4">
        <v>0.34666666666666701</v>
      </c>
      <c r="R989" s="4">
        <v>0.72799999999999998</v>
      </c>
      <c r="S989" s="4">
        <v>0.75600000000000001</v>
      </c>
      <c r="T989" s="4">
        <v>0.73399999999999999</v>
      </c>
      <c r="U989" s="4">
        <v>0.71699999999999997</v>
      </c>
      <c r="V989" s="5">
        <v>0</v>
      </c>
      <c r="W989" s="5">
        <v>0</v>
      </c>
      <c r="X989" s="5">
        <v>100</v>
      </c>
      <c r="Y989" s="5">
        <v>100</v>
      </c>
      <c r="Z989" s="5">
        <v>100</v>
      </c>
      <c r="AA989" s="5">
        <v>100</v>
      </c>
      <c r="AB989" s="2">
        <v>1.0876723486297799</v>
      </c>
      <c r="AC989" s="2">
        <v>1.05939157551483</v>
      </c>
      <c r="AD989" s="2">
        <v>0.31745423078545099</v>
      </c>
      <c r="AE989" s="2">
        <v>0.279713902802604</v>
      </c>
      <c r="AF989" s="2">
        <v>0.30924625036762099</v>
      </c>
      <c r="AG989" s="2">
        <v>0.33267943838251701</v>
      </c>
    </row>
    <row r="990" spans="1:33" x14ac:dyDescent="0.35">
      <c r="A990" s="7">
        <v>704</v>
      </c>
      <c r="B990" s="7">
        <v>229</v>
      </c>
      <c r="C990" s="7">
        <v>1</v>
      </c>
      <c r="D990" s="7">
        <v>1</v>
      </c>
      <c r="E990" s="22" t="str">
        <f t="shared" si="30"/>
        <v>11</v>
      </c>
      <c r="F990" s="4">
        <v>4.4816000000000002E-2</v>
      </c>
      <c r="G990" s="25">
        <v>0</v>
      </c>
      <c r="H990" s="4">
        <v>1.4995951000000001</v>
      </c>
      <c r="I990" s="4">
        <v>7.0094196917299998</v>
      </c>
      <c r="J990" s="2">
        <f t="shared" si="31"/>
        <v>0.21393997876447371</v>
      </c>
      <c r="K990" s="3">
        <v>114</v>
      </c>
      <c r="L990" s="3">
        <v>157</v>
      </c>
      <c r="M990" s="3">
        <v>121</v>
      </c>
      <c r="N990" s="3">
        <v>107</v>
      </c>
      <c r="O990" s="24">
        <v>1001</v>
      </c>
      <c r="P990" s="4">
        <v>0.53</v>
      </c>
      <c r="Q990" s="4">
        <v>0.46929824561403499</v>
      </c>
      <c r="R990" s="4">
        <v>0.85199999999999998</v>
      </c>
      <c r="S990" s="4">
        <v>0.83899999999999997</v>
      </c>
      <c r="T990" s="4">
        <v>0.81399999999999995</v>
      </c>
      <c r="U990" s="4">
        <v>0.78300000000000003</v>
      </c>
      <c r="V990" s="5">
        <v>100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0.63487827243596995</v>
      </c>
      <c r="AC990" s="2">
        <v>0.75651679449253495</v>
      </c>
      <c r="AD990" s="2">
        <v>0.160168752152821</v>
      </c>
      <c r="AE990" s="2">
        <v>0.175544572514931</v>
      </c>
      <c r="AF990" s="2">
        <v>0.20579491297959701</v>
      </c>
      <c r="AG990" s="2">
        <v>0.24462258299133399</v>
      </c>
    </row>
    <row r="991" spans="1:33" x14ac:dyDescent="0.35">
      <c r="A991" s="7">
        <v>764</v>
      </c>
      <c r="B991" s="7">
        <v>50</v>
      </c>
      <c r="C991" s="7">
        <v>1</v>
      </c>
      <c r="D991" s="7">
        <v>1</v>
      </c>
      <c r="E991" s="22" t="str">
        <f t="shared" si="30"/>
        <v>11</v>
      </c>
      <c r="F991" s="4">
        <v>0.319164</v>
      </c>
      <c r="G991" s="25">
        <v>0</v>
      </c>
      <c r="H991" s="4">
        <v>1.7381300609999999</v>
      </c>
      <c r="I991" s="4">
        <v>7.2717210733000002</v>
      </c>
      <c r="J991" s="2">
        <f t="shared" si="31"/>
        <v>0.23902595320686773</v>
      </c>
      <c r="K991" s="3">
        <v>144</v>
      </c>
      <c r="L991" s="3">
        <v>83</v>
      </c>
      <c r="M991" s="3">
        <v>153</v>
      </c>
      <c r="N991" s="3">
        <v>119</v>
      </c>
      <c r="O991" s="24">
        <v>1001</v>
      </c>
      <c r="P991" s="4">
        <v>0.40400000000000003</v>
      </c>
      <c r="Q991" s="4">
        <v>0.4375</v>
      </c>
      <c r="R991" s="4">
        <v>0.312</v>
      </c>
      <c r="S991" s="4">
        <v>0.35</v>
      </c>
      <c r="T991" s="4">
        <v>0.31</v>
      </c>
      <c r="U991" s="4">
        <v>0.315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0.90634040102098701</v>
      </c>
      <c r="AC991" s="2">
        <v>0.82667857318446802</v>
      </c>
      <c r="AD991" s="2">
        <v>1.1647520911726501</v>
      </c>
      <c r="AE991" s="2">
        <v>1.0498221244986801</v>
      </c>
      <c r="AF991" s="2">
        <v>1.17118298150295</v>
      </c>
      <c r="AG991" s="2">
        <v>1.1551826401565</v>
      </c>
    </row>
    <row r="992" spans="1:33" x14ac:dyDescent="0.35">
      <c r="A992" s="7">
        <v>316</v>
      </c>
      <c r="B992" s="7">
        <v>31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1.794610823</v>
      </c>
      <c r="I992" s="4">
        <v>7.4491475324599996</v>
      </c>
      <c r="J992" s="2">
        <f t="shared" si="31"/>
        <v>0.24091492552401486</v>
      </c>
      <c r="K992" s="3">
        <v>144</v>
      </c>
      <c r="L992" s="3">
        <v>118</v>
      </c>
      <c r="M992" s="3">
        <v>93</v>
      </c>
      <c r="N992" s="3">
        <v>144</v>
      </c>
      <c r="O992" s="24">
        <v>527.85049697596105</v>
      </c>
      <c r="P992" s="4">
        <v>0.51600000000000001</v>
      </c>
      <c r="Q992" s="4">
        <v>0.607594936708861</v>
      </c>
      <c r="R992" s="4">
        <v>0.71399999999999997</v>
      </c>
      <c r="S992" s="4">
        <v>0.74199999999999999</v>
      </c>
      <c r="T992" s="4">
        <v>0.73099999999999998</v>
      </c>
      <c r="U992" s="4">
        <v>0.70499999999999996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0.66164851350057396</v>
      </c>
      <c r="AC992" s="2">
        <v>0.49824684155913102</v>
      </c>
      <c r="AD992" s="2">
        <v>0.33687231664255302</v>
      </c>
      <c r="AE992" s="2">
        <v>0.298406035814757</v>
      </c>
      <c r="AF992" s="2">
        <v>0.31334181923235899</v>
      </c>
      <c r="AG992" s="2">
        <v>0.34955747616986799</v>
      </c>
    </row>
    <row r="993" spans="1:33" x14ac:dyDescent="0.35">
      <c r="A993" s="7">
        <v>374</v>
      </c>
      <c r="B993" s="7">
        <v>86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1.906504185</v>
      </c>
      <c r="I993" s="4">
        <v>7.8702813393</v>
      </c>
      <c r="J993" s="2">
        <f t="shared" si="31"/>
        <v>0.24224091907362089</v>
      </c>
      <c r="K993" s="3">
        <v>97</v>
      </c>
      <c r="L993" s="3">
        <v>127</v>
      </c>
      <c r="M993" s="3">
        <v>115</v>
      </c>
      <c r="N993" s="3">
        <v>160</v>
      </c>
      <c r="O993" s="24">
        <v>1001</v>
      </c>
      <c r="P993" s="4">
        <v>0.59499999999999997</v>
      </c>
      <c r="Q993" s="4">
        <v>0.58181818181818201</v>
      </c>
      <c r="R993" s="4">
        <v>0.72199999999999998</v>
      </c>
      <c r="S993" s="4">
        <v>0.71399999999999997</v>
      </c>
      <c r="T993" s="4">
        <v>0.67200000000000004</v>
      </c>
      <c r="U993" s="4">
        <v>0.67900000000000005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0.51919387343650703</v>
      </c>
      <c r="AC993" s="2">
        <v>0.54159728243274396</v>
      </c>
      <c r="AD993" s="2">
        <v>0.325730140089311</v>
      </c>
      <c r="AE993" s="2">
        <v>0.33687231664255302</v>
      </c>
      <c r="AF993" s="2">
        <v>0.39749693845898698</v>
      </c>
      <c r="AG993" s="2">
        <v>0.38713415142344099</v>
      </c>
    </row>
    <row r="994" spans="1:33" x14ac:dyDescent="0.35">
      <c r="A994" s="7">
        <v>270</v>
      </c>
      <c r="B994" s="7">
        <v>141</v>
      </c>
      <c r="C994" s="7">
        <v>1</v>
      </c>
      <c r="D994" s="7">
        <v>1</v>
      </c>
      <c r="E994" s="22" t="str">
        <f t="shared" si="30"/>
        <v>11</v>
      </c>
      <c r="F994" s="4">
        <v>1.06E-4</v>
      </c>
      <c r="G994" s="25">
        <v>0</v>
      </c>
      <c r="H994" s="4">
        <v>2.0086529780000002</v>
      </c>
      <c r="I994" s="4">
        <v>7.4690335783700004</v>
      </c>
      <c r="J994" s="2">
        <f t="shared" si="31"/>
        <v>0.26893077356312506</v>
      </c>
      <c r="K994" s="3">
        <v>124</v>
      </c>
      <c r="L994" s="3">
        <v>119</v>
      </c>
      <c r="M994" s="3">
        <v>114</v>
      </c>
      <c r="N994" s="3">
        <v>142</v>
      </c>
      <c r="O994" s="24">
        <v>788.32716193051601</v>
      </c>
      <c r="P994" s="4">
        <v>0.53</v>
      </c>
      <c r="Q994" s="4">
        <v>0.5546875</v>
      </c>
      <c r="R994" s="4">
        <v>0.48599999999999999</v>
      </c>
      <c r="S994" s="4">
        <v>0.48099999999999998</v>
      </c>
      <c r="T994" s="4">
        <v>0.47599999999999998</v>
      </c>
      <c r="U994" s="4">
        <v>0.436</v>
      </c>
      <c r="V994" s="5">
        <v>100</v>
      </c>
      <c r="W994" s="5">
        <v>100</v>
      </c>
      <c r="X994" s="5">
        <v>0</v>
      </c>
      <c r="Y994" s="5">
        <v>0</v>
      </c>
      <c r="Z994" s="5">
        <v>0</v>
      </c>
      <c r="AA994" s="5">
        <v>0</v>
      </c>
      <c r="AB994" s="2">
        <v>0.63487827243596995</v>
      </c>
      <c r="AC994" s="2">
        <v>0.58935038687830199</v>
      </c>
      <c r="AD994" s="2">
        <v>0.72154665508164295</v>
      </c>
      <c r="AE994" s="2">
        <v>0.73188800887637595</v>
      </c>
      <c r="AF994" s="2">
        <v>0.74233742475071696</v>
      </c>
      <c r="AG994" s="2">
        <v>0.83011303563310301</v>
      </c>
    </row>
    <row r="995" spans="1:33" x14ac:dyDescent="0.35">
      <c r="A995" s="7">
        <v>560</v>
      </c>
      <c r="B995" s="7">
        <v>452</v>
      </c>
      <c r="C995" s="7">
        <v>1</v>
      </c>
      <c r="D995" s="7">
        <v>1</v>
      </c>
      <c r="E995" s="22" t="str">
        <f t="shared" si="30"/>
        <v>11</v>
      </c>
      <c r="F995" s="4">
        <v>2.0409E-2</v>
      </c>
      <c r="G995" s="25">
        <v>0</v>
      </c>
      <c r="H995" s="4">
        <v>2.065532009</v>
      </c>
      <c r="I995" s="4">
        <v>7.4178519628800004</v>
      </c>
      <c r="J995" s="2">
        <f t="shared" si="31"/>
        <v>0.27845419662406579</v>
      </c>
      <c r="K995" s="3">
        <v>173</v>
      </c>
      <c r="L995" s="3">
        <v>125</v>
      </c>
      <c r="M995" s="3">
        <v>113</v>
      </c>
      <c r="N995" s="3">
        <v>88</v>
      </c>
      <c r="O995" s="24">
        <v>1001</v>
      </c>
      <c r="P995" s="4">
        <v>0.41</v>
      </c>
      <c r="Q995" s="4">
        <v>0.43781094527363201</v>
      </c>
      <c r="R995" s="4">
        <v>0.30399999999999999</v>
      </c>
      <c r="S995" s="4">
        <v>0.316</v>
      </c>
      <c r="T995" s="4">
        <v>0.311</v>
      </c>
      <c r="U995" s="4">
        <v>0.30599999999999999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0.89159811928378396</v>
      </c>
      <c r="AC995" s="2">
        <v>0.82596809358086898</v>
      </c>
      <c r="AD995" s="2">
        <v>1.1907275775759201</v>
      </c>
      <c r="AE995" s="2">
        <v>1.1520130653952201</v>
      </c>
      <c r="AF995" s="2">
        <v>1.1679623668029</v>
      </c>
      <c r="AG995" s="2">
        <v>1.1841701770297599</v>
      </c>
    </row>
    <row r="996" spans="1:33" x14ac:dyDescent="0.35">
      <c r="A996" s="7">
        <v>852</v>
      </c>
      <c r="B996" s="7">
        <v>469</v>
      </c>
      <c r="C996" s="7">
        <v>1</v>
      </c>
      <c r="D996" s="7">
        <v>1</v>
      </c>
      <c r="E996" s="22" t="str">
        <f t="shared" si="30"/>
        <v>11</v>
      </c>
      <c r="F996" s="4">
        <v>2.6909999999999998E-3</v>
      </c>
      <c r="G996" s="25">
        <v>0</v>
      </c>
      <c r="H996" s="4">
        <v>2.405669901</v>
      </c>
      <c r="I996" s="4">
        <v>8.6124527458000006</v>
      </c>
      <c r="J996" s="2">
        <f t="shared" si="31"/>
        <v>0.27932459799830694</v>
      </c>
      <c r="K996" s="3">
        <v>134</v>
      </c>
      <c r="L996" s="3">
        <v>187</v>
      </c>
      <c r="M996" s="3">
        <v>72</v>
      </c>
      <c r="N996" s="3">
        <v>106</v>
      </c>
      <c r="O996" s="24">
        <v>896.83257832675395</v>
      </c>
      <c r="P996" s="4">
        <v>0.56499999999999995</v>
      </c>
      <c r="Q996" s="4">
        <v>0.59550561797752799</v>
      </c>
      <c r="R996" s="4">
        <v>0.70399999999999996</v>
      </c>
      <c r="S996" s="4">
        <v>0.67200000000000004</v>
      </c>
      <c r="T996" s="4">
        <v>0.71599999999999997</v>
      </c>
      <c r="U996" s="4">
        <v>0.66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0.57092954783569605</v>
      </c>
      <c r="AC996" s="2">
        <v>0.51834445618001801</v>
      </c>
      <c r="AD996" s="2">
        <v>0.35097692282409498</v>
      </c>
      <c r="AE996" s="2">
        <v>0.39749693845898698</v>
      </c>
      <c r="AF996" s="2">
        <v>0.33407511202149098</v>
      </c>
      <c r="AG996" s="2">
        <v>0.41551544396166601</v>
      </c>
    </row>
    <row r="997" spans="1:33" x14ac:dyDescent="0.35">
      <c r="A997" s="7">
        <v>740</v>
      </c>
      <c r="B997" s="7">
        <v>224</v>
      </c>
      <c r="C997" s="7">
        <v>1</v>
      </c>
      <c r="D997" s="7">
        <v>1</v>
      </c>
      <c r="E997" s="22" t="str">
        <f t="shared" si="30"/>
        <v>11</v>
      </c>
      <c r="F997" s="4">
        <v>9.5399999999999999E-4</v>
      </c>
      <c r="G997" s="25">
        <v>0</v>
      </c>
      <c r="H997" s="4">
        <v>2.1802613869999998</v>
      </c>
      <c r="I997" s="4">
        <v>7.7813279649</v>
      </c>
      <c r="J997" s="2">
        <f t="shared" si="31"/>
        <v>0.28019142707192385</v>
      </c>
      <c r="K997" s="3">
        <v>135</v>
      </c>
      <c r="L997" s="3">
        <v>177</v>
      </c>
      <c r="M997" s="3">
        <v>95</v>
      </c>
      <c r="N997" s="3">
        <v>92</v>
      </c>
      <c r="O997" s="24">
        <v>1001</v>
      </c>
      <c r="P997" s="4">
        <v>0.51100000000000001</v>
      </c>
      <c r="Q997" s="4">
        <v>0.49197860962566797</v>
      </c>
      <c r="R997" s="4">
        <v>0.32</v>
      </c>
      <c r="S997" s="4">
        <v>0.39500000000000002</v>
      </c>
      <c r="T997" s="4">
        <v>0.27700000000000002</v>
      </c>
      <c r="U997" s="4">
        <v>0.27400000000000002</v>
      </c>
      <c r="V997" s="5">
        <v>100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0.67138568877843297</v>
      </c>
      <c r="AC997" s="2">
        <v>0.70932003980554603</v>
      </c>
      <c r="AD997" s="2">
        <v>1.1394342831883599</v>
      </c>
      <c r="AE997" s="2">
        <v>0.92886951408101504</v>
      </c>
      <c r="AF997" s="2">
        <v>1.2837377727948001</v>
      </c>
      <c r="AG997" s="2">
        <v>1.2946271725940699</v>
      </c>
    </row>
    <row r="998" spans="1:33" x14ac:dyDescent="0.35">
      <c r="A998" s="7">
        <v>674</v>
      </c>
      <c r="B998" s="7">
        <v>124</v>
      </c>
      <c r="C998" s="7">
        <v>1</v>
      </c>
      <c r="D998" s="7">
        <v>1</v>
      </c>
      <c r="E998" s="22" t="str">
        <f t="shared" si="30"/>
        <v>11</v>
      </c>
      <c r="F998" s="4">
        <v>1.3722E-2</v>
      </c>
      <c r="G998" s="25">
        <v>0</v>
      </c>
      <c r="H998" s="4">
        <v>2.40690633</v>
      </c>
      <c r="I998" s="4">
        <v>7.3747464586699998</v>
      </c>
      <c r="J998" s="2">
        <f t="shared" si="31"/>
        <v>0.32637140049341762</v>
      </c>
      <c r="K998" s="3">
        <v>114</v>
      </c>
      <c r="L998" s="3">
        <v>132</v>
      </c>
      <c r="M998" s="3">
        <v>103</v>
      </c>
      <c r="N998" s="3">
        <v>150</v>
      </c>
      <c r="O998" s="24">
        <v>1001</v>
      </c>
      <c r="P998" s="4">
        <v>0.56000000000000005</v>
      </c>
      <c r="Q998" s="4">
        <v>0.59288537549407105</v>
      </c>
      <c r="R998" s="4">
        <v>0.32100000000000001</v>
      </c>
      <c r="S998" s="4">
        <v>0.372</v>
      </c>
      <c r="T998" s="4">
        <v>0.27500000000000002</v>
      </c>
      <c r="U998" s="4">
        <v>0.28799999999999998</v>
      </c>
      <c r="V998" s="5">
        <v>100</v>
      </c>
      <c r="W998" s="5">
        <v>100</v>
      </c>
      <c r="X998" s="5">
        <v>0</v>
      </c>
      <c r="Y998" s="5">
        <v>0</v>
      </c>
      <c r="Z998" s="5">
        <v>0</v>
      </c>
      <c r="AA998" s="5">
        <v>0</v>
      </c>
      <c r="AB998" s="2">
        <v>0.57981849525294205</v>
      </c>
      <c r="AC998" s="2">
        <v>0.52275419463126405</v>
      </c>
      <c r="AD998" s="2">
        <v>1.1363141558521199</v>
      </c>
      <c r="AE998" s="2">
        <v>0.98886142470899097</v>
      </c>
      <c r="AF998" s="2">
        <v>1.29098418131557</v>
      </c>
      <c r="AG998" s="2">
        <v>1.24479479884619</v>
      </c>
    </row>
    <row r="999" spans="1:33" x14ac:dyDescent="0.35">
      <c r="A999" s="7">
        <v>818</v>
      </c>
      <c r="B999" s="7">
        <v>419</v>
      </c>
      <c r="C999" s="7">
        <v>1</v>
      </c>
      <c r="D999" s="7">
        <v>1</v>
      </c>
      <c r="E999" s="22" t="str">
        <f t="shared" si="30"/>
        <v>11</v>
      </c>
      <c r="F999" s="4">
        <v>3.9999999999999998E-6</v>
      </c>
      <c r="G999" s="25">
        <v>0</v>
      </c>
      <c r="H999" s="4">
        <v>3.0229945549999999</v>
      </c>
      <c r="I999" s="4">
        <v>8.6899924574000007</v>
      </c>
      <c r="J999" s="2">
        <f t="shared" si="31"/>
        <v>0.34787079158230522</v>
      </c>
      <c r="K999" s="3">
        <v>196</v>
      </c>
      <c r="L999" s="3">
        <v>120</v>
      </c>
      <c r="M999" s="3">
        <v>116</v>
      </c>
      <c r="N999" s="3">
        <v>67</v>
      </c>
      <c r="O999" s="24">
        <v>1001</v>
      </c>
      <c r="P999" s="4">
        <v>0.38200000000000001</v>
      </c>
      <c r="Q999" s="4">
        <v>0.36612021857923499</v>
      </c>
      <c r="R999" s="4">
        <v>0.51500000000000001</v>
      </c>
      <c r="S999" s="4">
        <v>0.49199999999999999</v>
      </c>
      <c r="T999" s="4">
        <v>0.60799999999999998</v>
      </c>
      <c r="U999" s="4">
        <v>0.61599999999999999</v>
      </c>
      <c r="V999" s="5">
        <v>0</v>
      </c>
      <c r="W999" s="5">
        <v>0</v>
      </c>
      <c r="X999" s="5">
        <v>100</v>
      </c>
      <c r="Y999" s="5">
        <v>0</v>
      </c>
      <c r="Z999" s="5">
        <v>100</v>
      </c>
      <c r="AA999" s="5">
        <v>100</v>
      </c>
      <c r="AB999" s="2">
        <v>0.96233467037556197</v>
      </c>
      <c r="AC999" s="2">
        <v>1.0047935334504501</v>
      </c>
      <c r="AD999" s="2">
        <v>0.66358837831840101</v>
      </c>
      <c r="AE999" s="2">
        <v>0.70927656248982895</v>
      </c>
      <c r="AF999" s="2">
        <v>0.49758039701597001</v>
      </c>
      <c r="AG999" s="2">
        <v>0.484508315448617</v>
      </c>
    </row>
    <row r="1000" spans="1:33" x14ac:dyDescent="0.35">
      <c r="A1000" s="7">
        <v>230</v>
      </c>
      <c r="B1000" s="7">
        <v>120</v>
      </c>
      <c r="C1000" s="7">
        <v>1</v>
      </c>
      <c r="D1000" s="7">
        <v>1</v>
      </c>
      <c r="E1000" s="22" t="str">
        <f t="shared" si="30"/>
        <v>11</v>
      </c>
      <c r="F1000" s="4">
        <v>2.05E-4</v>
      </c>
      <c r="G1000" s="25">
        <v>0</v>
      </c>
      <c r="H1000" s="4">
        <v>3.0315316189999999</v>
      </c>
      <c r="I1000" s="4">
        <v>7.7056985300000003</v>
      </c>
      <c r="J1000" s="2">
        <f t="shared" si="31"/>
        <v>0.39341425143970687</v>
      </c>
      <c r="K1000" s="3">
        <v>168</v>
      </c>
      <c r="L1000" s="3">
        <v>147</v>
      </c>
      <c r="M1000" s="3">
        <v>82</v>
      </c>
      <c r="N1000" s="3">
        <v>102</v>
      </c>
      <c r="O1000" s="24">
        <v>1001</v>
      </c>
      <c r="P1000" s="4">
        <v>0.49</v>
      </c>
      <c r="Q1000" s="4">
        <v>0.55434782608695699</v>
      </c>
      <c r="R1000" s="4">
        <v>0.40400000000000003</v>
      </c>
      <c r="S1000" s="4">
        <v>0.39700000000000002</v>
      </c>
      <c r="T1000" s="4">
        <v>0.379</v>
      </c>
      <c r="U1000" s="4">
        <v>0.38900000000000001</v>
      </c>
      <c r="V1000" s="5">
        <v>0</v>
      </c>
      <c r="W1000" s="5">
        <v>100</v>
      </c>
      <c r="X1000" s="5">
        <v>0</v>
      </c>
      <c r="Y1000" s="5">
        <v>0</v>
      </c>
      <c r="Z1000" s="5">
        <v>0</v>
      </c>
      <c r="AA1000" s="5">
        <v>0</v>
      </c>
      <c r="AB1000" s="2">
        <v>0.71334988787746501</v>
      </c>
      <c r="AC1000" s="2">
        <v>0.58996294432471497</v>
      </c>
      <c r="AD1000" s="2">
        <v>0.90634040102098701</v>
      </c>
      <c r="AE1000" s="2">
        <v>0.92381899829494696</v>
      </c>
      <c r="AF1000" s="2">
        <v>0.97021907389971096</v>
      </c>
      <c r="AG1000" s="2">
        <v>0.94417593536369104</v>
      </c>
    </row>
    <row r="1001" spans="1:33" x14ac:dyDescent="0.35">
      <c r="A1001" s="7">
        <v>574</v>
      </c>
      <c r="B1001" s="7">
        <v>331</v>
      </c>
      <c r="C1001" s="7">
        <v>1</v>
      </c>
      <c r="D1001" s="7">
        <v>1</v>
      </c>
      <c r="E1001" s="22" t="str">
        <f t="shared" si="30"/>
        <v>11</v>
      </c>
      <c r="F1001" s="4">
        <v>0.201992</v>
      </c>
      <c r="G1001" s="25">
        <v>0</v>
      </c>
      <c r="H1001" s="4">
        <v>3.5643878180000002</v>
      </c>
      <c r="I1001" s="4">
        <v>7.7313218679000002</v>
      </c>
      <c r="J1001" s="2">
        <f t="shared" si="31"/>
        <v>0.46103213381907326</v>
      </c>
      <c r="K1001" s="3">
        <v>130</v>
      </c>
      <c r="L1001" s="3">
        <v>102</v>
      </c>
      <c r="M1001" s="3">
        <v>149</v>
      </c>
      <c r="N1001" s="3">
        <v>118</v>
      </c>
      <c r="O1001" s="24">
        <v>1001</v>
      </c>
      <c r="P1001" s="4">
        <v>0.44700000000000001</v>
      </c>
      <c r="Q1001" s="4">
        <v>0.44194756554307102</v>
      </c>
      <c r="R1001" s="4">
        <v>0.51300000000000001</v>
      </c>
      <c r="S1001" s="4">
        <v>0.47699999999999998</v>
      </c>
      <c r="T1001" s="4">
        <v>0.57199999999999995</v>
      </c>
      <c r="U1001" s="4">
        <v>0.55300000000000005</v>
      </c>
      <c r="V1001" s="5">
        <v>0</v>
      </c>
      <c r="W1001" s="5">
        <v>0</v>
      </c>
      <c r="X1001" s="5">
        <v>100</v>
      </c>
      <c r="Y1001" s="5">
        <v>0</v>
      </c>
      <c r="Z1001" s="5">
        <v>100</v>
      </c>
      <c r="AA1001" s="5">
        <v>100</v>
      </c>
      <c r="AB1001" s="2">
        <v>0.80519668436856795</v>
      </c>
      <c r="AC1001" s="2">
        <v>0.81656403393458499</v>
      </c>
      <c r="AD1001" s="2">
        <v>0.66747943381136798</v>
      </c>
      <c r="AE1001" s="2">
        <v>0.74023878809379595</v>
      </c>
      <c r="AF1001" s="2">
        <v>0.55861628760233895</v>
      </c>
      <c r="AG1001" s="2">
        <v>0.59239727745980197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87" priority="18" operator="containsText" text="11">
      <formula>NOT(ISERROR(SEARCH("11",E2)))</formula>
    </cfRule>
    <cfRule type="containsText" dxfId="86" priority="19" operator="containsText" text="10">
      <formula>NOT(ISERROR(SEARCH("10",E2)))</formula>
    </cfRule>
    <cfRule type="containsText" dxfId="85" priority="20" operator="containsText" text="01">
      <formula>NOT(ISERROR(SEARCH("01",E2)))</formula>
    </cfRule>
    <cfRule type="containsText" dxfId="8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83" priority="6" operator="containsText" text="11">
      <formula>NOT(ISERROR(SEARCH("11",G2)))</formula>
    </cfRule>
    <cfRule type="containsText" dxfId="82" priority="7" operator="containsText" text="10">
      <formula>NOT(ISERROR(SEARCH("10",G2)))</formula>
    </cfRule>
    <cfRule type="containsText" dxfId="81" priority="8" operator="containsText" text="01">
      <formula>NOT(ISERROR(SEARCH("01",G2)))</formula>
    </cfRule>
    <cfRule type="containsText" dxfId="8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0">
      <colorScale>
        <cfvo type="min"/>
        <cfvo type="max"/>
        <color theme="0" tint="-0.14999847407452621"/>
        <color theme="4" tint="0.39997558519241921"/>
      </colorScale>
    </cfRule>
    <cfRule type="colorScale" priority="24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21</v>
      </c>
      <c r="B2" s="7">
        <v>367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2.6102023400000002E-3</v>
      </c>
      <c r="I2" s="4">
        <v>7.5985220261600004</v>
      </c>
      <c r="J2" s="2">
        <f t="shared" ref="J2:J65" si="1">H2/I2</f>
        <v>3.4351447965981561E-4</v>
      </c>
      <c r="K2" s="3">
        <v>199</v>
      </c>
      <c r="L2" s="3">
        <v>165</v>
      </c>
      <c r="M2" s="3">
        <v>62</v>
      </c>
      <c r="N2" s="3">
        <v>73</v>
      </c>
      <c r="O2" s="24">
        <v>1001</v>
      </c>
      <c r="P2" s="4">
        <v>0.48599999999999999</v>
      </c>
      <c r="Q2" s="4">
        <v>0.45329670329670302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0.665532013526972</v>
      </c>
      <c r="AC2" s="2">
        <v>0.60384904291224795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553</v>
      </c>
      <c r="B3" s="7">
        <v>194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3.403910537E-3</v>
      </c>
      <c r="I3" s="4">
        <v>6.8860638816600002</v>
      </c>
      <c r="J3" s="2">
        <f t="shared" si="1"/>
        <v>4.9431875676695443E-4</v>
      </c>
      <c r="K3" s="3">
        <v>242</v>
      </c>
      <c r="L3" s="3">
        <v>97</v>
      </c>
      <c r="M3" s="3">
        <v>111</v>
      </c>
      <c r="N3" s="3">
        <v>49</v>
      </c>
      <c r="O3" s="24">
        <v>1001</v>
      </c>
      <c r="P3" s="4">
        <v>0.25800000000000001</v>
      </c>
      <c r="Q3" s="4">
        <v>0.28613569321533899</v>
      </c>
      <c r="R3" s="4">
        <v>0</v>
      </c>
      <c r="S3" s="4">
        <v>0</v>
      </c>
      <c r="T3" s="4">
        <v>0</v>
      </c>
      <c r="U3" s="4">
        <v>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0.298406035814757</v>
      </c>
      <c r="AC3" s="2">
        <v>0.33706238122376397</v>
      </c>
      <c r="AD3" s="2">
        <v>1.0000050000287801E-5</v>
      </c>
      <c r="AE3" s="2">
        <v>1.0000050000287801E-5</v>
      </c>
      <c r="AF3" s="2">
        <v>1.0000050000287801E-5</v>
      </c>
      <c r="AG3" s="2">
        <v>1.00050033358353E-3</v>
      </c>
    </row>
    <row r="4" spans="1:33" x14ac:dyDescent="0.35">
      <c r="A4" s="7">
        <v>547</v>
      </c>
      <c r="B4" s="7">
        <v>286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5.2406359120000003E-3</v>
      </c>
      <c r="I4" s="4">
        <v>8.9462564386499999</v>
      </c>
      <c r="J4" s="2">
        <f t="shared" si="1"/>
        <v>5.8579093366463106E-4</v>
      </c>
      <c r="K4" s="3">
        <v>109</v>
      </c>
      <c r="L4" s="3">
        <v>59</v>
      </c>
      <c r="M4" s="3">
        <v>233</v>
      </c>
      <c r="N4" s="3">
        <v>98</v>
      </c>
      <c r="O4" s="24">
        <v>1001</v>
      </c>
      <c r="P4" s="4">
        <v>0.32200000000000001</v>
      </c>
      <c r="Q4" s="4">
        <v>0.351190476190476</v>
      </c>
      <c r="R4" s="4">
        <v>0</v>
      </c>
      <c r="S4" s="4">
        <v>1E-3</v>
      </c>
      <c r="T4" s="4">
        <v>2E-3</v>
      </c>
      <c r="U4" s="4">
        <v>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0.38860799104174198</v>
      </c>
      <c r="AC4" s="2">
        <v>0.43261609717411498</v>
      </c>
      <c r="AD4" s="2">
        <v>1.0000050000287801E-5</v>
      </c>
      <c r="AE4" s="2">
        <v>1.00050033358353E-3</v>
      </c>
      <c r="AF4" s="2">
        <v>2.0020026706730801E-3</v>
      </c>
      <c r="AG4" s="2">
        <v>1.00050033358353E-3</v>
      </c>
    </row>
    <row r="5" spans="1:33" x14ac:dyDescent="0.35">
      <c r="A5" s="7">
        <v>477</v>
      </c>
      <c r="B5" s="7">
        <v>101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4.5090026999999996E-3</v>
      </c>
      <c r="I5" s="4">
        <v>7.4729328899</v>
      </c>
      <c r="J5" s="2">
        <f t="shared" si="1"/>
        <v>6.0337791954402761E-4</v>
      </c>
      <c r="K5" s="3">
        <v>170</v>
      </c>
      <c r="L5" s="3">
        <v>101</v>
      </c>
      <c r="M5" s="3">
        <v>171</v>
      </c>
      <c r="N5" s="3">
        <v>57</v>
      </c>
      <c r="O5" s="24">
        <v>1001</v>
      </c>
      <c r="P5" s="4">
        <v>0.29299999999999998</v>
      </c>
      <c r="Q5" s="4">
        <v>0.37269372693726899</v>
      </c>
      <c r="R5" s="4">
        <v>0</v>
      </c>
      <c r="S5" s="4">
        <v>1E-3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0.34672461308556402</v>
      </c>
      <c r="AC5" s="2">
        <v>0.46632038382943902</v>
      </c>
      <c r="AD5" s="2">
        <v>1.0000050000287801E-5</v>
      </c>
      <c r="AE5" s="2">
        <v>1.00050033358353E-3</v>
      </c>
      <c r="AF5" s="2">
        <v>1.0000050000287801E-5</v>
      </c>
      <c r="AG5" s="2">
        <v>1.0000050000287801E-5</v>
      </c>
    </row>
    <row r="6" spans="1:33" x14ac:dyDescent="0.35">
      <c r="A6" s="7">
        <v>659</v>
      </c>
      <c r="B6" s="7">
        <v>75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8.5010435249999999E-3</v>
      </c>
      <c r="I6" s="4">
        <v>10.12028393178</v>
      </c>
      <c r="J6" s="2">
        <f t="shared" si="1"/>
        <v>8.4000049626125456E-4</v>
      </c>
      <c r="K6" s="3">
        <v>43</v>
      </c>
      <c r="L6" s="3">
        <v>29</v>
      </c>
      <c r="M6" s="3">
        <v>243</v>
      </c>
      <c r="N6" s="3">
        <v>184</v>
      </c>
      <c r="O6" s="24">
        <v>1001</v>
      </c>
      <c r="P6" s="4">
        <v>0.42799999999999999</v>
      </c>
      <c r="Q6" s="4">
        <v>0.40277777777777801</v>
      </c>
      <c r="R6" s="4">
        <v>3.0000000000000001E-3</v>
      </c>
      <c r="S6" s="4">
        <v>2E-3</v>
      </c>
      <c r="T6" s="4">
        <v>0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0.55861628760233895</v>
      </c>
      <c r="AC6" s="2">
        <v>0.51546600332249304</v>
      </c>
      <c r="AD6" s="2">
        <v>3.00450902029872E-3</v>
      </c>
      <c r="AE6" s="2">
        <v>2.0020026706730801E-3</v>
      </c>
      <c r="AF6" s="2">
        <v>1.0000050000287801E-5</v>
      </c>
      <c r="AG6" s="2">
        <v>1.0000050000287801E-5</v>
      </c>
    </row>
    <row r="7" spans="1:33" x14ac:dyDescent="0.35">
      <c r="A7" s="7">
        <v>381</v>
      </c>
      <c r="B7" s="7">
        <v>189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8.709185211E-3</v>
      </c>
      <c r="I7" s="4">
        <v>7.8059481542076004</v>
      </c>
      <c r="J7" s="2">
        <f t="shared" si="1"/>
        <v>1.115711383031097E-3</v>
      </c>
      <c r="K7" s="3">
        <v>194</v>
      </c>
      <c r="L7" s="3">
        <v>90</v>
      </c>
      <c r="M7" s="3">
        <v>97</v>
      </c>
      <c r="N7" s="3">
        <v>118</v>
      </c>
      <c r="O7" s="24">
        <v>1001</v>
      </c>
      <c r="P7" s="4">
        <v>0.38300000000000001</v>
      </c>
      <c r="Q7" s="4">
        <v>0.31690140845070403</v>
      </c>
      <c r="R7" s="4">
        <v>1E-3</v>
      </c>
      <c r="S7" s="4">
        <v>2E-3</v>
      </c>
      <c r="T7" s="4">
        <v>1E-3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0.48288625507674898</v>
      </c>
      <c r="AC7" s="2">
        <v>0.38111607909787798</v>
      </c>
      <c r="AD7" s="2">
        <v>1.00050033358353E-3</v>
      </c>
      <c r="AE7" s="2">
        <v>2.0020026706730801E-3</v>
      </c>
      <c r="AF7" s="2">
        <v>1.00050033358353E-3</v>
      </c>
      <c r="AG7" s="2">
        <v>1.0000050000287801E-5</v>
      </c>
    </row>
    <row r="8" spans="1:33" x14ac:dyDescent="0.35">
      <c r="A8" s="7">
        <v>111</v>
      </c>
      <c r="B8" s="7">
        <v>437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1.130192738E-2</v>
      </c>
      <c r="I8" s="4">
        <v>7.5359414684099999</v>
      </c>
      <c r="J8" s="2">
        <f t="shared" si="1"/>
        <v>1.499736619157232E-3</v>
      </c>
      <c r="K8" s="3">
        <v>181</v>
      </c>
      <c r="L8" s="3">
        <v>139</v>
      </c>
      <c r="M8" s="3">
        <v>108</v>
      </c>
      <c r="N8" s="3">
        <v>71</v>
      </c>
      <c r="O8" s="24">
        <v>1001</v>
      </c>
      <c r="P8" s="4">
        <v>0.42799999999999999</v>
      </c>
      <c r="Q8" s="4">
        <v>0.43437500000000001</v>
      </c>
      <c r="R8" s="4">
        <v>1E-3</v>
      </c>
      <c r="S8" s="4">
        <v>2E-3</v>
      </c>
      <c r="T8" s="4">
        <v>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0.55861628760233895</v>
      </c>
      <c r="AC8" s="2">
        <v>0.56982396452794604</v>
      </c>
      <c r="AD8" s="2">
        <v>1.00050033358353E-3</v>
      </c>
      <c r="AE8" s="2">
        <v>2.0020026706730801E-3</v>
      </c>
      <c r="AF8" s="2">
        <v>1.00050033358353E-3</v>
      </c>
      <c r="AG8" s="2">
        <v>1.00050033358353E-3</v>
      </c>
    </row>
    <row r="9" spans="1:33" x14ac:dyDescent="0.35">
      <c r="A9" s="7">
        <v>861</v>
      </c>
      <c r="B9" s="7">
        <v>355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1.723963106E-2</v>
      </c>
      <c r="I9" s="4">
        <v>8.4597840891880001</v>
      </c>
      <c r="J9" s="2">
        <f t="shared" si="1"/>
        <v>2.0378334574794946E-3</v>
      </c>
      <c r="K9" s="3">
        <v>34</v>
      </c>
      <c r="L9" s="3">
        <v>298</v>
      </c>
      <c r="M9" s="3">
        <v>26</v>
      </c>
      <c r="N9" s="3">
        <v>141</v>
      </c>
      <c r="O9" s="24">
        <v>1001</v>
      </c>
      <c r="P9" s="4">
        <v>0.86299999999999999</v>
      </c>
      <c r="Q9" s="4">
        <v>0.89759036144578297</v>
      </c>
      <c r="R9" s="4">
        <v>2E-3</v>
      </c>
      <c r="S9" s="4">
        <v>3.0000000000000001E-3</v>
      </c>
      <c r="T9" s="4">
        <v>2E-3</v>
      </c>
      <c r="U9" s="4">
        <v>1E-3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1.98777435315401</v>
      </c>
      <c r="AC9" s="2">
        <v>2.2787744443003302</v>
      </c>
      <c r="AD9" s="2">
        <v>2.0020026706730801E-3</v>
      </c>
      <c r="AE9" s="2">
        <v>3.00450902029872E-3</v>
      </c>
      <c r="AF9" s="2">
        <v>2.0020026706730801E-3</v>
      </c>
      <c r="AG9" s="2">
        <v>1.00050033358353E-3</v>
      </c>
    </row>
    <row r="10" spans="1:33" x14ac:dyDescent="0.35">
      <c r="A10" s="7">
        <v>611</v>
      </c>
      <c r="B10" s="7">
        <v>260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1.6318728330000001E-2</v>
      </c>
      <c r="I10" s="4">
        <v>7.7462150365999998</v>
      </c>
      <c r="J10" s="2">
        <f t="shared" si="1"/>
        <v>2.1066712262564147E-3</v>
      </c>
      <c r="K10" s="3">
        <v>252</v>
      </c>
      <c r="L10" s="3">
        <v>130</v>
      </c>
      <c r="M10" s="3">
        <v>56</v>
      </c>
      <c r="N10" s="3">
        <v>61</v>
      </c>
      <c r="O10" s="24">
        <v>1001</v>
      </c>
      <c r="P10" s="4">
        <v>0.39300000000000002</v>
      </c>
      <c r="Q10" s="4">
        <v>0.34031413612565398</v>
      </c>
      <c r="R10" s="4">
        <v>2E-3</v>
      </c>
      <c r="S10" s="4">
        <v>4.0000000000000001E-3</v>
      </c>
      <c r="T10" s="4">
        <v>2E-3</v>
      </c>
      <c r="U10" s="4">
        <v>4.0000000000000001E-3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0.49922648792263902</v>
      </c>
      <c r="AC10" s="2">
        <v>0.41599152109515197</v>
      </c>
      <c r="AD10" s="2">
        <v>2.0020026706730801E-3</v>
      </c>
      <c r="AE10" s="2">
        <v>4.0080213975388201E-3</v>
      </c>
      <c r="AF10" s="2">
        <v>2.0020026706730801E-3</v>
      </c>
      <c r="AG10" s="2">
        <v>4.0080213975388201E-3</v>
      </c>
    </row>
    <row r="11" spans="1:33" x14ac:dyDescent="0.35">
      <c r="A11" s="7">
        <v>897</v>
      </c>
      <c r="B11" s="7">
        <v>309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2.1278365069999999E-2</v>
      </c>
      <c r="I11" s="4">
        <v>10.05445308521</v>
      </c>
      <c r="J11" s="2">
        <f t="shared" si="1"/>
        <v>2.1163125323345796E-3</v>
      </c>
      <c r="K11" s="3">
        <v>205</v>
      </c>
      <c r="L11" s="3">
        <v>98</v>
      </c>
      <c r="M11" s="3">
        <v>60</v>
      </c>
      <c r="N11" s="3">
        <v>136</v>
      </c>
      <c r="O11" s="24">
        <v>1001</v>
      </c>
      <c r="P11" s="4">
        <v>0.48599999999999999</v>
      </c>
      <c r="Q11" s="4">
        <v>0.32343234323432302</v>
      </c>
      <c r="R11" s="4">
        <v>2E-3</v>
      </c>
      <c r="S11" s="4">
        <v>1E-3</v>
      </c>
      <c r="T11" s="4">
        <v>2E-3</v>
      </c>
      <c r="U11" s="4">
        <v>2E-3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0.665532013526972</v>
      </c>
      <c r="AC11" s="2">
        <v>0.39072282637096101</v>
      </c>
      <c r="AD11" s="2">
        <v>2.0020026706730801E-3</v>
      </c>
      <c r="AE11" s="2">
        <v>1.00050033358353E-3</v>
      </c>
      <c r="AF11" s="2">
        <v>2.0020026706730801E-3</v>
      </c>
      <c r="AG11" s="2">
        <v>2.0020026706730801E-3</v>
      </c>
    </row>
    <row r="12" spans="1:33" x14ac:dyDescent="0.35">
      <c r="A12" s="7">
        <v>191</v>
      </c>
      <c r="B12" s="7">
        <v>381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4.1632778269999997E-2</v>
      </c>
      <c r="I12" s="4">
        <v>7.4079849358000001</v>
      </c>
      <c r="J12" s="2">
        <f t="shared" si="1"/>
        <v>5.6199868966801576E-3</v>
      </c>
      <c r="K12" s="3">
        <v>245</v>
      </c>
      <c r="L12" s="3">
        <v>61</v>
      </c>
      <c r="M12" s="3">
        <v>110</v>
      </c>
      <c r="N12" s="3">
        <v>83</v>
      </c>
      <c r="O12" s="24">
        <v>1001</v>
      </c>
      <c r="P12" s="4">
        <v>0.27500000000000002</v>
      </c>
      <c r="Q12" s="4">
        <v>0.19934640522875799</v>
      </c>
      <c r="R12" s="4">
        <v>4.0000000000000001E-3</v>
      </c>
      <c r="S12" s="4">
        <v>2E-3</v>
      </c>
      <c r="T12" s="4">
        <v>4.0000000000000001E-3</v>
      </c>
      <c r="U12" s="4">
        <v>4.0000000000000001E-3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0.321583624127462</v>
      </c>
      <c r="AC12" s="2">
        <v>0.22232689140765399</v>
      </c>
      <c r="AD12" s="2">
        <v>4.0080213975388201E-3</v>
      </c>
      <c r="AE12" s="2">
        <v>2.0020026706730801E-3</v>
      </c>
      <c r="AF12" s="2">
        <v>4.0080213975388201E-3</v>
      </c>
      <c r="AG12" s="2">
        <v>4.0080213975388201E-3</v>
      </c>
    </row>
    <row r="13" spans="1:33" x14ac:dyDescent="0.35">
      <c r="A13" s="7">
        <v>475</v>
      </c>
      <c r="B13" s="7">
        <v>205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4.4638976529999999E-2</v>
      </c>
      <c r="I13" s="4">
        <v>7.3262864460000001</v>
      </c>
      <c r="J13" s="2">
        <f t="shared" si="1"/>
        <v>6.0929881542335753E-3</v>
      </c>
      <c r="K13" s="3">
        <v>197</v>
      </c>
      <c r="L13" s="3">
        <v>108</v>
      </c>
      <c r="M13" s="3">
        <v>160</v>
      </c>
      <c r="N13" s="3">
        <v>34</v>
      </c>
      <c r="O13" s="24">
        <v>1001</v>
      </c>
      <c r="P13" s="4">
        <v>0.28599999999999998</v>
      </c>
      <c r="Q13" s="4">
        <v>0.35409836065573802</v>
      </c>
      <c r="R13" s="4">
        <v>5.0000000000000001E-3</v>
      </c>
      <c r="S13" s="4">
        <v>0</v>
      </c>
      <c r="T13" s="4">
        <v>3.0000000000000001E-3</v>
      </c>
      <c r="U13" s="4">
        <v>3.0000000000000001E-3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0.33687231664255302</v>
      </c>
      <c r="AC13" s="2">
        <v>0.43710804786942298</v>
      </c>
      <c r="AD13" s="2">
        <v>5.0125418235442898E-3</v>
      </c>
      <c r="AE13" s="2">
        <v>1.0000050000287801E-5</v>
      </c>
      <c r="AF13" s="2">
        <v>3.00450902029872E-3</v>
      </c>
      <c r="AG13" s="2">
        <v>3.00450902029872E-3</v>
      </c>
    </row>
    <row r="14" spans="1:33" x14ac:dyDescent="0.35">
      <c r="A14" s="7">
        <v>423</v>
      </c>
      <c r="B14" s="7">
        <v>494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4.8990315999999999E-2</v>
      </c>
      <c r="I14" s="4">
        <v>7.6590895340299996</v>
      </c>
      <c r="J14" s="2">
        <f t="shared" si="1"/>
        <v>6.3963628812970224E-3</v>
      </c>
      <c r="K14" s="3">
        <v>213</v>
      </c>
      <c r="L14" s="3">
        <v>72</v>
      </c>
      <c r="M14" s="3">
        <v>158</v>
      </c>
      <c r="N14" s="3">
        <v>56</v>
      </c>
      <c r="O14" s="24">
        <v>1001</v>
      </c>
      <c r="P14" s="4">
        <v>0.255</v>
      </c>
      <c r="Q14" s="4">
        <v>0.25263157894736799</v>
      </c>
      <c r="R14" s="4">
        <v>2E-3</v>
      </c>
      <c r="S14" s="4">
        <v>4.0000000000000001E-3</v>
      </c>
      <c r="T14" s="4">
        <v>4.0000000000000001E-3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0.29437106060257801</v>
      </c>
      <c r="AC14" s="2">
        <v>0.29119701455922498</v>
      </c>
      <c r="AD14" s="2">
        <v>2.0020026706730801E-3</v>
      </c>
      <c r="AE14" s="2">
        <v>4.0080213975388201E-3</v>
      </c>
      <c r="AF14" s="2">
        <v>4.0080213975388201E-3</v>
      </c>
      <c r="AG14" s="2">
        <v>1.00050033358353E-3</v>
      </c>
    </row>
    <row r="15" spans="1:33" x14ac:dyDescent="0.35">
      <c r="A15" s="7">
        <v>633</v>
      </c>
      <c r="B15" s="7">
        <v>281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5.2274172789999997E-2</v>
      </c>
      <c r="I15" s="4">
        <v>7.9039329304099999</v>
      </c>
      <c r="J15" s="2">
        <f t="shared" si="1"/>
        <v>6.6136913420504423E-3</v>
      </c>
      <c r="K15" s="3">
        <v>33</v>
      </c>
      <c r="L15" s="3">
        <v>39</v>
      </c>
      <c r="M15" s="3">
        <v>231</v>
      </c>
      <c r="N15" s="3">
        <v>196</v>
      </c>
      <c r="O15" s="24">
        <v>499.29509569486498</v>
      </c>
      <c r="P15" s="4">
        <v>0.46</v>
      </c>
      <c r="Q15" s="4">
        <v>0.54166666666666696</v>
      </c>
      <c r="R15" s="4">
        <v>1E-3</v>
      </c>
      <c r="S15" s="4">
        <v>1.4E-2</v>
      </c>
      <c r="T15" s="4">
        <v>3.0000000000000001E-3</v>
      </c>
      <c r="U15" s="4">
        <v>8.0000000000000002E-3</v>
      </c>
      <c r="V15" s="5">
        <v>100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0.61618613942381695</v>
      </c>
      <c r="AC15" s="2">
        <v>0.78015855754957497</v>
      </c>
      <c r="AD15" s="2">
        <v>1.00050033358353E-3</v>
      </c>
      <c r="AE15" s="2">
        <v>1.4098924379501601E-2</v>
      </c>
      <c r="AF15" s="2">
        <v>3.00450902029872E-3</v>
      </c>
      <c r="AG15" s="2">
        <v>8.03217169726427E-3</v>
      </c>
    </row>
    <row r="16" spans="1:33" x14ac:dyDescent="0.35">
      <c r="A16" s="7">
        <v>957</v>
      </c>
      <c r="B16" s="7">
        <v>187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5.6629544109999999E-2</v>
      </c>
      <c r="I16" s="4">
        <v>8.4895805974700007</v>
      </c>
      <c r="J16" s="2">
        <f t="shared" si="1"/>
        <v>6.6704760570712174E-3</v>
      </c>
      <c r="K16" s="3">
        <v>110</v>
      </c>
      <c r="L16" s="3">
        <v>107</v>
      </c>
      <c r="M16" s="3">
        <v>150</v>
      </c>
      <c r="N16" s="3">
        <v>132</v>
      </c>
      <c r="O16" s="24">
        <v>1001</v>
      </c>
      <c r="P16" s="4">
        <v>0.48899999999999999</v>
      </c>
      <c r="Q16" s="4">
        <v>0.493087557603687</v>
      </c>
      <c r="R16" s="4">
        <v>5.0000000000000001E-3</v>
      </c>
      <c r="S16" s="4">
        <v>7.0000000000000001E-3</v>
      </c>
      <c r="T16" s="4">
        <v>1E-3</v>
      </c>
      <c r="U16" s="4">
        <v>7.0000000000000001E-3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0.67138568877843297</v>
      </c>
      <c r="AC16" s="2">
        <v>0.67941698774804304</v>
      </c>
      <c r="AD16" s="2">
        <v>5.0125418235442898E-3</v>
      </c>
      <c r="AE16" s="2">
        <v>7.0246149369644698E-3</v>
      </c>
      <c r="AF16" s="2">
        <v>1.00050033358353E-3</v>
      </c>
      <c r="AG16" s="2">
        <v>7.0246149369644698E-3</v>
      </c>
    </row>
    <row r="17" spans="1:33" x14ac:dyDescent="0.35">
      <c r="A17" s="7">
        <v>113</v>
      </c>
      <c r="B17" s="7">
        <v>493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5.1769882240000002E-2</v>
      </c>
      <c r="I17" s="4">
        <v>7.6300328202000003</v>
      </c>
      <c r="J17" s="2">
        <f t="shared" si="1"/>
        <v>6.7850143583842405E-3</v>
      </c>
      <c r="K17" s="3">
        <v>237</v>
      </c>
      <c r="L17" s="3">
        <v>133</v>
      </c>
      <c r="M17" s="3">
        <v>89</v>
      </c>
      <c r="N17" s="3">
        <v>40</v>
      </c>
      <c r="O17" s="24">
        <v>1001</v>
      </c>
      <c r="P17" s="4">
        <v>0.34300000000000003</v>
      </c>
      <c r="Q17" s="4">
        <v>0.35945945945945901</v>
      </c>
      <c r="R17" s="4">
        <v>3.0000000000000001E-3</v>
      </c>
      <c r="S17" s="4">
        <v>4.0000000000000001E-3</v>
      </c>
      <c r="T17" s="4">
        <v>7.0000000000000001E-3</v>
      </c>
      <c r="U17" s="4">
        <v>5.0000000000000001E-3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0.42007126049752702</v>
      </c>
      <c r="AC17" s="2">
        <v>0.44544286450313902</v>
      </c>
      <c r="AD17" s="2">
        <v>3.00450902029872E-3</v>
      </c>
      <c r="AE17" s="2">
        <v>4.0080213975388201E-3</v>
      </c>
      <c r="AF17" s="2">
        <v>7.0246149369644698E-3</v>
      </c>
      <c r="AG17" s="2">
        <v>5.0125418235442898E-3</v>
      </c>
    </row>
    <row r="18" spans="1:33" x14ac:dyDescent="0.35">
      <c r="A18" s="7">
        <v>539</v>
      </c>
      <c r="B18" s="7">
        <v>37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5.9111015730000001E-2</v>
      </c>
      <c r="I18" s="4">
        <v>8.6975763613199994</v>
      </c>
      <c r="J18" s="2">
        <f t="shared" si="1"/>
        <v>6.7962629213443246E-3</v>
      </c>
      <c r="K18" s="3">
        <v>144</v>
      </c>
      <c r="L18" s="3">
        <v>86</v>
      </c>
      <c r="M18" s="3">
        <v>118</v>
      </c>
      <c r="N18" s="3">
        <v>151</v>
      </c>
      <c r="O18" s="24">
        <v>522.83866126109399</v>
      </c>
      <c r="P18" s="4">
        <v>0.46300000000000002</v>
      </c>
      <c r="Q18" s="4">
        <v>0.37391304347826099</v>
      </c>
      <c r="R18" s="4">
        <v>0</v>
      </c>
      <c r="S18" s="4">
        <v>4.0000000000000001E-3</v>
      </c>
      <c r="T18" s="4">
        <v>1E-3</v>
      </c>
      <c r="U18" s="4">
        <v>4.0000000000000001E-3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0.62175718447327299</v>
      </c>
      <c r="AC18" s="2">
        <v>0.46826600934719498</v>
      </c>
      <c r="AD18" s="2">
        <v>1.0000050000287801E-5</v>
      </c>
      <c r="AE18" s="2">
        <v>4.0080213975388201E-3</v>
      </c>
      <c r="AF18" s="2">
        <v>1.00050033358353E-3</v>
      </c>
      <c r="AG18" s="2">
        <v>4.0080213975388201E-3</v>
      </c>
    </row>
    <row r="19" spans="1:33" x14ac:dyDescent="0.35">
      <c r="A19" s="7">
        <v>251</v>
      </c>
      <c r="B19" s="7">
        <v>236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5.2082594929999997E-2</v>
      </c>
      <c r="I19" s="4">
        <v>7.63404940748</v>
      </c>
      <c r="J19" s="2">
        <f t="shared" si="1"/>
        <v>6.822407368619908E-3</v>
      </c>
      <c r="K19" s="3">
        <v>261</v>
      </c>
      <c r="L19" s="3">
        <v>115</v>
      </c>
      <c r="M19" s="3">
        <v>80</v>
      </c>
      <c r="N19" s="3">
        <v>43</v>
      </c>
      <c r="O19" s="24">
        <v>1001</v>
      </c>
      <c r="P19" s="4">
        <v>0.32500000000000001</v>
      </c>
      <c r="Q19" s="4">
        <v>0.305851063829787</v>
      </c>
      <c r="R19" s="4">
        <v>4.0000000000000001E-3</v>
      </c>
      <c r="S19" s="4">
        <v>7.0000000000000001E-3</v>
      </c>
      <c r="T19" s="4">
        <v>7.0000000000000001E-3</v>
      </c>
      <c r="U19" s="4">
        <v>2E-3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0.39304258810960702</v>
      </c>
      <c r="AC19" s="2">
        <v>0.36506873606720103</v>
      </c>
      <c r="AD19" s="2">
        <v>4.0080213975388201E-3</v>
      </c>
      <c r="AE19" s="2">
        <v>7.0246149369644698E-3</v>
      </c>
      <c r="AF19" s="2">
        <v>7.0246149369644698E-3</v>
      </c>
      <c r="AG19" s="2">
        <v>2.0020026706730801E-3</v>
      </c>
    </row>
    <row r="20" spans="1:33" x14ac:dyDescent="0.35">
      <c r="A20" s="7">
        <v>55</v>
      </c>
      <c r="B20" s="7">
        <v>362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5.6326873059999998E-2</v>
      </c>
      <c r="I20" s="4">
        <v>8.0980530449000003</v>
      </c>
      <c r="J20" s="2">
        <f t="shared" si="1"/>
        <v>6.9556068289122397E-3</v>
      </c>
      <c r="K20" s="3">
        <v>231</v>
      </c>
      <c r="L20" s="3">
        <v>89</v>
      </c>
      <c r="M20" s="3">
        <v>128</v>
      </c>
      <c r="N20" s="3">
        <v>51</v>
      </c>
      <c r="O20" s="24">
        <v>1001</v>
      </c>
      <c r="P20" s="4">
        <v>0.28499999999999998</v>
      </c>
      <c r="Q20" s="4">
        <v>0.27812500000000001</v>
      </c>
      <c r="R20" s="4">
        <v>7.0000000000000001E-3</v>
      </c>
      <c r="S20" s="4">
        <v>2E-3</v>
      </c>
      <c r="T20" s="4">
        <v>4.0000000000000001E-3</v>
      </c>
      <c r="U20" s="4">
        <v>5.0000000000000001E-3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0.33547273628812901</v>
      </c>
      <c r="AC20" s="2">
        <v>0.32590328527197898</v>
      </c>
      <c r="AD20" s="2">
        <v>7.0246149369644698E-3</v>
      </c>
      <c r="AE20" s="2">
        <v>2.0020026706730801E-3</v>
      </c>
      <c r="AF20" s="2">
        <v>4.0080213975388201E-3</v>
      </c>
      <c r="AG20" s="2">
        <v>5.0125418235442898E-3</v>
      </c>
    </row>
    <row r="21" spans="1:33" x14ac:dyDescent="0.35">
      <c r="A21" s="7">
        <v>735</v>
      </c>
      <c r="B21" s="7">
        <v>398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6.3481624710000004E-2</v>
      </c>
      <c r="I21" s="4">
        <v>9.11086642223</v>
      </c>
      <c r="J21" s="2">
        <f t="shared" si="1"/>
        <v>6.9676825197555765E-3</v>
      </c>
      <c r="K21" s="3">
        <v>120</v>
      </c>
      <c r="L21" s="3">
        <v>122</v>
      </c>
      <c r="M21" s="3">
        <v>166</v>
      </c>
      <c r="N21" s="3">
        <v>91</v>
      </c>
      <c r="O21" s="24">
        <v>253.35976445339401</v>
      </c>
      <c r="P21" s="4">
        <v>0.43099999999999999</v>
      </c>
      <c r="Q21" s="4">
        <v>0.504132231404959</v>
      </c>
      <c r="R21" s="4">
        <v>8.0000000000000002E-3</v>
      </c>
      <c r="S21" s="4">
        <v>3.0000000000000001E-3</v>
      </c>
      <c r="T21" s="4">
        <v>6.0000000000000001E-3</v>
      </c>
      <c r="U21" s="4">
        <v>3.0000000000000001E-3</v>
      </c>
      <c r="V21" s="5">
        <v>100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0.56387484485580597</v>
      </c>
      <c r="AC21" s="2">
        <v>0.70144598337464004</v>
      </c>
      <c r="AD21" s="2">
        <v>8.03217169726427E-3</v>
      </c>
      <c r="AE21" s="2">
        <v>3.00450902029872E-3</v>
      </c>
      <c r="AF21" s="2">
        <v>6.0180723255630203E-3</v>
      </c>
      <c r="AG21" s="2">
        <v>3.00450902029872E-3</v>
      </c>
    </row>
    <row r="22" spans="1:33" x14ac:dyDescent="0.35">
      <c r="A22" s="7">
        <v>683</v>
      </c>
      <c r="B22" s="7">
        <v>284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5.7739231039999998E-2</v>
      </c>
      <c r="I22" s="4">
        <v>8.2246914418999992</v>
      </c>
      <c r="J22" s="2">
        <f t="shared" si="1"/>
        <v>7.020230661280779E-3</v>
      </c>
      <c r="K22" s="3">
        <v>90</v>
      </c>
      <c r="L22" s="3">
        <v>90</v>
      </c>
      <c r="M22" s="3">
        <v>228</v>
      </c>
      <c r="N22" s="3">
        <v>91</v>
      </c>
      <c r="O22" s="24">
        <v>298.06055267163998</v>
      </c>
      <c r="P22" s="4">
        <v>0.378</v>
      </c>
      <c r="Q22" s="4">
        <v>0.5</v>
      </c>
      <c r="R22" s="4">
        <v>4.0000000000000001E-3</v>
      </c>
      <c r="S22" s="4">
        <v>1.0999999999999999E-2</v>
      </c>
      <c r="T22" s="4">
        <v>5.0000000000000001E-3</v>
      </c>
      <c r="U22" s="4">
        <v>6.0000000000000001E-3</v>
      </c>
      <c r="V22" s="5">
        <v>100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0.47481518624295799</v>
      </c>
      <c r="AC22" s="2">
        <v>0.69314718055994495</v>
      </c>
      <c r="AD22" s="2">
        <v>4.0080213975388201E-3</v>
      </c>
      <c r="AE22" s="2">
        <v>1.1060947359424899E-2</v>
      </c>
      <c r="AF22" s="2">
        <v>5.0125418235442898E-3</v>
      </c>
      <c r="AG22" s="2">
        <v>6.0180723255630203E-3</v>
      </c>
    </row>
    <row r="23" spans="1:33" x14ac:dyDescent="0.35">
      <c r="A23" s="7">
        <v>581</v>
      </c>
      <c r="B23" s="7">
        <v>110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5.5211728940000003E-2</v>
      </c>
      <c r="I23" s="4">
        <v>7.4492636245000003</v>
      </c>
      <c r="J23" s="2">
        <f t="shared" si="1"/>
        <v>7.4117029176431985E-3</v>
      </c>
      <c r="K23" s="3">
        <v>125</v>
      </c>
      <c r="L23" s="3">
        <v>73</v>
      </c>
      <c r="M23" s="3">
        <v>197</v>
      </c>
      <c r="N23" s="3">
        <v>104</v>
      </c>
      <c r="O23" s="24">
        <v>1001</v>
      </c>
      <c r="P23" s="4">
        <v>0.34899999999999998</v>
      </c>
      <c r="Q23" s="4">
        <v>0.36868686868686901</v>
      </c>
      <c r="R23" s="4">
        <v>1E-3</v>
      </c>
      <c r="S23" s="4">
        <v>5.0000000000000001E-3</v>
      </c>
      <c r="T23" s="4">
        <v>5.0000000000000001E-3</v>
      </c>
      <c r="U23" s="4">
        <v>6.0000000000000001E-3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0.42924563677356797</v>
      </c>
      <c r="AC23" s="2">
        <v>0.45995329339223401</v>
      </c>
      <c r="AD23" s="2">
        <v>1.00050033358353E-3</v>
      </c>
      <c r="AE23" s="2">
        <v>5.0125418235442898E-3</v>
      </c>
      <c r="AF23" s="2">
        <v>5.0125418235442898E-3</v>
      </c>
      <c r="AG23" s="2">
        <v>6.0180723255630203E-3</v>
      </c>
    </row>
    <row r="24" spans="1:33" x14ac:dyDescent="0.35">
      <c r="A24" s="7">
        <v>109</v>
      </c>
      <c r="B24" s="7">
        <v>394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7.604009816E-2</v>
      </c>
      <c r="I24" s="4">
        <v>9.9948039798800004</v>
      </c>
      <c r="J24" s="2">
        <f t="shared" si="1"/>
        <v>7.6079629288450489E-3</v>
      </c>
      <c r="K24" s="3">
        <v>161</v>
      </c>
      <c r="L24" s="3">
        <v>161</v>
      </c>
      <c r="M24" s="3">
        <v>55</v>
      </c>
      <c r="N24" s="3">
        <v>122</v>
      </c>
      <c r="O24" s="24">
        <v>1001</v>
      </c>
      <c r="P24" s="4">
        <v>0.58099999999999996</v>
      </c>
      <c r="Q24" s="4">
        <v>0.5</v>
      </c>
      <c r="R24" s="4">
        <v>2E-3</v>
      </c>
      <c r="S24" s="4">
        <v>1.0999999999999999E-2</v>
      </c>
      <c r="T24" s="4">
        <v>2E-3</v>
      </c>
      <c r="U24" s="4">
        <v>6.0000000000000001E-3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0.86988435905999895</v>
      </c>
      <c r="AC24" s="2">
        <v>0.69314718055994495</v>
      </c>
      <c r="AD24" s="2">
        <v>2.0020026706730801E-3</v>
      </c>
      <c r="AE24" s="2">
        <v>1.1060947359424899E-2</v>
      </c>
      <c r="AF24" s="2">
        <v>2.0020026706730801E-3</v>
      </c>
      <c r="AG24" s="2">
        <v>6.0180723255630203E-3</v>
      </c>
    </row>
    <row r="25" spans="1:33" x14ac:dyDescent="0.35">
      <c r="A25" s="7">
        <v>901</v>
      </c>
      <c r="B25" s="7">
        <v>300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7.5676421869999996E-2</v>
      </c>
      <c r="I25" s="4">
        <v>9.6546293138399992</v>
      </c>
      <c r="J25" s="2">
        <f t="shared" si="1"/>
        <v>7.8383560269390303E-3</v>
      </c>
      <c r="K25" s="3">
        <v>215</v>
      </c>
      <c r="L25" s="3">
        <v>141</v>
      </c>
      <c r="M25" s="3">
        <v>74</v>
      </c>
      <c r="N25" s="3">
        <v>69</v>
      </c>
      <c r="O25" s="24">
        <v>1001</v>
      </c>
      <c r="P25" s="4">
        <v>0.443</v>
      </c>
      <c r="Q25" s="4">
        <v>0.39606741573033699</v>
      </c>
      <c r="R25" s="4">
        <v>2E-3</v>
      </c>
      <c r="S25" s="4">
        <v>8.9999999999999993E-3</v>
      </c>
      <c r="T25" s="4">
        <v>1.4E-2</v>
      </c>
      <c r="U25" s="4">
        <v>1.0999999999999999E-2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0.58519003905485301</v>
      </c>
      <c r="AC25" s="2">
        <v>0.50429270272436799</v>
      </c>
      <c r="AD25" s="2">
        <v>2.0020026706730801E-3</v>
      </c>
      <c r="AE25" s="2">
        <v>9.0407446521490707E-3</v>
      </c>
      <c r="AF25" s="2">
        <v>1.4098924379501601E-2</v>
      </c>
      <c r="AG25" s="2">
        <v>1.1060947359424899E-2</v>
      </c>
    </row>
    <row r="26" spans="1:33" x14ac:dyDescent="0.35">
      <c r="A26" s="7">
        <v>217</v>
      </c>
      <c r="B26" s="7">
        <v>445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7.7756988799999996E-2</v>
      </c>
      <c r="I26" s="4">
        <v>9.7741120690700001</v>
      </c>
      <c r="J26" s="2">
        <f t="shared" si="1"/>
        <v>7.9554018053527922E-3</v>
      </c>
      <c r="K26" s="3">
        <v>61</v>
      </c>
      <c r="L26" s="3">
        <v>99</v>
      </c>
      <c r="M26" s="3">
        <v>150</v>
      </c>
      <c r="N26" s="3">
        <v>189</v>
      </c>
      <c r="O26" s="24">
        <v>1001</v>
      </c>
      <c r="P26" s="4">
        <v>0.60199999999999998</v>
      </c>
      <c r="Q26" s="4">
        <v>0.61875000000000002</v>
      </c>
      <c r="R26" s="4">
        <v>7.0000000000000001E-3</v>
      </c>
      <c r="S26" s="4">
        <v>4.0000000000000001E-3</v>
      </c>
      <c r="T26" s="4">
        <v>3.0000000000000001E-3</v>
      </c>
      <c r="U26" s="4">
        <v>1E-3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0.92130327369769904</v>
      </c>
      <c r="AC26" s="2">
        <v>0.96429995106051603</v>
      </c>
      <c r="AD26" s="2">
        <v>7.0246149369644698E-3</v>
      </c>
      <c r="AE26" s="2">
        <v>4.0080213975388201E-3</v>
      </c>
      <c r="AF26" s="2">
        <v>3.00450902029872E-3</v>
      </c>
      <c r="AG26" s="2">
        <v>1.00050033358353E-3</v>
      </c>
    </row>
    <row r="27" spans="1:33" x14ac:dyDescent="0.35">
      <c r="A27" s="7">
        <v>97</v>
      </c>
      <c r="B27" s="7">
        <v>251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6.0775176989999999E-2</v>
      </c>
      <c r="I27" s="4">
        <v>7.5209552939859998</v>
      </c>
      <c r="J27" s="2">
        <f t="shared" si="1"/>
        <v>8.0807789189490074E-3</v>
      </c>
      <c r="K27" s="3">
        <v>278</v>
      </c>
      <c r="L27" s="3">
        <v>74</v>
      </c>
      <c r="M27" s="3">
        <v>103</v>
      </c>
      <c r="N27" s="3">
        <v>44</v>
      </c>
      <c r="O27" s="24">
        <v>745.53370547513498</v>
      </c>
      <c r="P27" s="4">
        <v>0.23100000000000001</v>
      </c>
      <c r="Q27" s="4">
        <v>0.21022727272727301</v>
      </c>
      <c r="R27" s="4">
        <v>2E-3</v>
      </c>
      <c r="S27" s="4">
        <v>1E-3</v>
      </c>
      <c r="T27" s="4">
        <v>3.0000000000000001E-3</v>
      </c>
      <c r="U27" s="4">
        <v>5.0000000000000001E-3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0.262664309476493</v>
      </c>
      <c r="AC27" s="2">
        <v>0.23601006190745999</v>
      </c>
      <c r="AD27" s="2">
        <v>2.0020026706730801E-3</v>
      </c>
      <c r="AE27" s="2">
        <v>1.00050033358353E-3</v>
      </c>
      <c r="AF27" s="2">
        <v>3.00450902029872E-3</v>
      </c>
      <c r="AG27" s="2">
        <v>5.0125418235442898E-3</v>
      </c>
    </row>
    <row r="28" spans="1:33" x14ac:dyDescent="0.35">
      <c r="A28" s="7">
        <v>227</v>
      </c>
      <c r="B28" s="7">
        <v>103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7.0969162609999997E-2</v>
      </c>
      <c r="I28" s="4">
        <v>8.7656200699800007</v>
      </c>
      <c r="J28" s="2">
        <f t="shared" si="1"/>
        <v>8.0963083094430666E-3</v>
      </c>
      <c r="K28" s="3">
        <v>195</v>
      </c>
      <c r="L28" s="3">
        <v>152</v>
      </c>
      <c r="M28" s="3">
        <v>72</v>
      </c>
      <c r="N28" s="3">
        <v>80</v>
      </c>
      <c r="O28" s="24">
        <v>1001</v>
      </c>
      <c r="P28" s="4">
        <v>0.46</v>
      </c>
      <c r="Q28" s="4">
        <v>0.438040345821326</v>
      </c>
      <c r="R28" s="4">
        <v>7.0000000000000001E-3</v>
      </c>
      <c r="S28" s="4">
        <v>4.0000000000000001E-3</v>
      </c>
      <c r="T28" s="4">
        <v>7.0000000000000001E-3</v>
      </c>
      <c r="U28" s="4">
        <v>5.0000000000000001E-3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0.61618613942381695</v>
      </c>
      <c r="AC28" s="2">
        <v>0.57632522138311204</v>
      </c>
      <c r="AD28" s="2">
        <v>7.0246149369644698E-3</v>
      </c>
      <c r="AE28" s="2">
        <v>4.0080213975388201E-3</v>
      </c>
      <c r="AF28" s="2">
        <v>7.0246149369644698E-3</v>
      </c>
      <c r="AG28" s="2">
        <v>5.0125418235442898E-3</v>
      </c>
    </row>
    <row r="29" spans="1:33" x14ac:dyDescent="0.35">
      <c r="A29" s="7">
        <v>959</v>
      </c>
      <c r="B29" s="7">
        <v>390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8.4345517950000004E-2</v>
      </c>
      <c r="I29" s="4">
        <v>9.9731807991900006</v>
      </c>
      <c r="J29" s="2">
        <f t="shared" si="1"/>
        <v>8.4572334191364857E-3</v>
      </c>
      <c r="K29" s="3">
        <v>40</v>
      </c>
      <c r="L29" s="3">
        <v>18</v>
      </c>
      <c r="M29" s="3">
        <v>329</v>
      </c>
      <c r="N29" s="3">
        <v>112</v>
      </c>
      <c r="O29" s="24">
        <v>1001</v>
      </c>
      <c r="P29" s="4">
        <v>0.251</v>
      </c>
      <c r="Q29" s="4">
        <v>0.31034482758620702</v>
      </c>
      <c r="R29" s="4">
        <v>6.0000000000000001E-3</v>
      </c>
      <c r="S29" s="4">
        <v>1.4999999999999999E-2</v>
      </c>
      <c r="T29" s="4">
        <v>0.01</v>
      </c>
      <c r="U29" s="4">
        <v>8.0000000000000002E-3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0.28901629546491803</v>
      </c>
      <c r="AC29" s="2">
        <v>0.37156355643248301</v>
      </c>
      <c r="AD29" s="2">
        <v>6.0180723255630203E-3</v>
      </c>
      <c r="AE29" s="2">
        <v>1.51136378100482E-2</v>
      </c>
      <c r="AF29" s="2">
        <v>1.0050335853501499E-2</v>
      </c>
      <c r="AG29" s="2">
        <v>8.03217169726427E-3</v>
      </c>
    </row>
    <row r="30" spans="1:33" x14ac:dyDescent="0.35">
      <c r="A30" s="7">
        <v>941</v>
      </c>
      <c r="B30" s="7">
        <v>163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7.7287618249999995E-2</v>
      </c>
      <c r="I30" s="4">
        <v>9.0427896495799995</v>
      </c>
      <c r="J30" s="2">
        <f t="shared" si="1"/>
        <v>8.5468778159170922E-3</v>
      </c>
      <c r="K30" s="3">
        <v>93</v>
      </c>
      <c r="L30" s="3">
        <v>171</v>
      </c>
      <c r="M30" s="3">
        <v>125</v>
      </c>
      <c r="N30" s="3">
        <v>110</v>
      </c>
      <c r="O30" s="24">
        <v>221.58364439400401</v>
      </c>
      <c r="P30" s="4">
        <v>0.58899999999999997</v>
      </c>
      <c r="Q30" s="4">
        <v>0.64772727272727304</v>
      </c>
      <c r="R30" s="4">
        <v>8.9999999999999993E-3</v>
      </c>
      <c r="S30" s="4">
        <v>1.4999999999999999E-2</v>
      </c>
      <c r="T30" s="4">
        <v>7.0000000000000001E-3</v>
      </c>
      <c r="U30" s="4">
        <v>1.2E-2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0.88916206448590196</v>
      </c>
      <c r="AC30" s="2">
        <v>1.0433496099930599</v>
      </c>
      <c r="AD30" s="2">
        <v>9.0407446521490707E-3</v>
      </c>
      <c r="AE30" s="2">
        <v>1.51136378100482E-2</v>
      </c>
      <c r="AF30" s="2">
        <v>7.0246149369644698E-3</v>
      </c>
      <c r="AG30" s="2">
        <v>1.20725812342692E-2</v>
      </c>
    </row>
    <row r="31" spans="1:33" x14ac:dyDescent="0.35">
      <c r="A31" s="7">
        <v>617</v>
      </c>
      <c r="B31" s="7">
        <v>410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7.701178216E-2</v>
      </c>
      <c r="I31" s="4">
        <v>8.8452455002400008</v>
      </c>
      <c r="J31" s="2">
        <f t="shared" si="1"/>
        <v>8.706573735902572E-3</v>
      </c>
      <c r="K31" s="3">
        <v>212</v>
      </c>
      <c r="L31" s="3">
        <v>131</v>
      </c>
      <c r="M31" s="3">
        <v>99</v>
      </c>
      <c r="N31" s="3">
        <v>57</v>
      </c>
      <c r="O31" s="24">
        <v>1001</v>
      </c>
      <c r="P31" s="4">
        <v>0.40200000000000002</v>
      </c>
      <c r="Q31" s="4">
        <v>0.38192419825072899</v>
      </c>
      <c r="R31" s="4">
        <v>3.0000000000000001E-3</v>
      </c>
      <c r="S31" s="4">
        <v>3.0000000000000001E-3</v>
      </c>
      <c r="T31" s="4">
        <v>6.0000000000000001E-3</v>
      </c>
      <c r="U31" s="4">
        <v>8.9999999999999993E-3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0.514164525031505</v>
      </c>
      <c r="AC31" s="2">
        <v>0.48114417249392699</v>
      </c>
      <c r="AD31" s="2">
        <v>3.00450902029872E-3</v>
      </c>
      <c r="AE31" s="2">
        <v>3.00450902029872E-3</v>
      </c>
      <c r="AF31" s="2">
        <v>6.0180723255630203E-3</v>
      </c>
      <c r="AG31" s="2">
        <v>9.0407446521490707E-3</v>
      </c>
    </row>
    <row r="32" spans="1:33" x14ac:dyDescent="0.35">
      <c r="A32" s="7">
        <v>563</v>
      </c>
      <c r="B32" s="7">
        <v>74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7.1078240230000006E-2</v>
      </c>
      <c r="I32" s="4">
        <v>7.7254335835100001</v>
      </c>
      <c r="J32" s="2">
        <f t="shared" si="1"/>
        <v>9.2005502942536562E-3</v>
      </c>
      <c r="K32" s="3">
        <v>227</v>
      </c>
      <c r="L32" s="3">
        <v>147</v>
      </c>
      <c r="M32" s="3">
        <v>83</v>
      </c>
      <c r="N32" s="3">
        <v>42</v>
      </c>
      <c r="O32" s="24">
        <v>1001</v>
      </c>
      <c r="P32" s="4">
        <v>0.376</v>
      </c>
      <c r="Q32" s="4">
        <v>0.39304812834224601</v>
      </c>
      <c r="R32" s="4">
        <v>4.0000000000000001E-3</v>
      </c>
      <c r="S32" s="4">
        <v>1.4999999999999999E-2</v>
      </c>
      <c r="T32" s="4">
        <v>7.0000000000000001E-3</v>
      </c>
      <c r="U32" s="4">
        <v>5.0000000000000001E-3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0.47160491061270898</v>
      </c>
      <c r="AC32" s="2">
        <v>0.49930577993312902</v>
      </c>
      <c r="AD32" s="2">
        <v>4.0080213975388201E-3</v>
      </c>
      <c r="AE32" s="2">
        <v>1.51136378100482E-2</v>
      </c>
      <c r="AF32" s="2">
        <v>7.0246149369644698E-3</v>
      </c>
      <c r="AG32" s="2">
        <v>5.0125418235442898E-3</v>
      </c>
    </row>
    <row r="33" spans="1:33" x14ac:dyDescent="0.35">
      <c r="A33" s="7">
        <v>201</v>
      </c>
      <c r="B33" s="7">
        <v>433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6.7963576629999994E-2</v>
      </c>
      <c r="I33" s="4">
        <v>7.1916045710000001</v>
      </c>
      <c r="J33" s="2">
        <f t="shared" si="1"/>
        <v>9.4504051159961903E-3</v>
      </c>
      <c r="K33" s="3">
        <v>268</v>
      </c>
      <c r="L33" s="3">
        <v>123</v>
      </c>
      <c r="M33" s="3">
        <v>61</v>
      </c>
      <c r="N33" s="3">
        <v>47</v>
      </c>
      <c r="O33" s="24">
        <v>1001</v>
      </c>
      <c r="P33" s="4">
        <v>0.33400000000000002</v>
      </c>
      <c r="Q33" s="4">
        <v>0.31457800511508899</v>
      </c>
      <c r="R33" s="4">
        <v>6.0000000000000001E-3</v>
      </c>
      <c r="S33" s="4">
        <v>5.0000000000000001E-3</v>
      </c>
      <c r="T33" s="4">
        <v>6.0000000000000001E-3</v>
      </c>
      <c r="U33" s="4">
        <v>1.0999999999999999E-2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0.40646560844174801</v>
      </c>
      <c r="AC33" s="2">
        <v>0.37772057947450899</v>
      </c>
      <c r="AD33" s="2">
        <v>6.0180723255630203E-3</v>
      </c>
      <c r="AE33" s="2">
        <v>5.0125418235442898E-3</v>
      </c>
      <c r="AF33" s="2">
        <v>6.0180723255630203E-3</v>
      </c>
      <c r="AG33" s="2">
        <v>1.1060947359424899E-2</v>
      </c>
    </row>
    <row r="34" spans="1:33" x14ac:dyDescent="0.35">
      <c r="A34" s="7">
        <v>455</v>
      </c>
      <c r="B34" s="7">
        <v>237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8.9278145789999999E-2</v>
      </c>
      <c r="I34" s="4">
        <v>9.1329822971999999</v>
      </c>
      <c r="J34" s="2">
        <f t="shared" si="1"/>
        <v>9.7753551780529555E-3</v>
      </c>
      <c r="K34" s="3">
        <v>206</v>
      </c>
      <c r="L34" s="3">
        <v>83</v>
      </c>
      <c r="M34" s="3">
        <v>146</v>
      </c>
      <c r="N34" s="3">
        <v>64</v>
      </c>
      <c r="O34" s="24">
        <v>1001</v>
      </c>
      <c r="P34" s="4">
        <v>0.28399999999999997</v>
      </c>
      <c r="Q34" s="4">
        <v>0.28719723183390999</v>
      </c>
      <c r="R34" s="4">
        <v>1.0999999999999999E-2</v>
      </c>
      <c r="S34" s="4">
        <v>1.2999999999999999E-2</v>
      </c>
      <c r="T34" s="4">
        <v>4.0000000000000001E-3</v>
      </c>
      <c r="U34" s="4">
        <v>7.0000000000000001E-3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0.33407511202149098</v>
      </c>
      <c r="AC34" s="2">
        <v>0.33855051932285102</v>
      </c>
      <c r="AD34" s="2">
        <v>1.1060947359424899E-2</v>
      </c>
      <c r="AE34" s="2">
        <v>1.30852395486555E-2</v>
      </c>
      <c r="AF34" s="2">
        <v>4.0080213975388201E-3</v>
      </c>
      <c r="AG34" s="2">
        <v>7.0246149369644698E-3</v>
      </c>
    </row>
    <row r="35" spans="1:33" x14ac:dyDescent="0.35">
      <c r="A35" s="7">
        <v>179</v>
      </c>
      <c r="B35" s="7">
        <v>498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8.8215657490000002E-2</v>
      </c>
      <c r="I35" s="4">
        <v>8.9680175124399995</v>
      </c>
      <c r="J35" s="2">
        <f t="shared" si="1"/>
        <v>9.8366954979326824E-3</v>
      </c>
      <c r="K35" s="3">
        <v>193</v>
      </c>
      <c r="L35" s="3">
        <v>74</v>
      </c>
      <c r="M35" s="3">
        <v>99</v>
      </c>
      <c r="N35" s="3">
        <v>133</v>
      </c>
      <c r="O35" s="24">
        <v>832.42706253412302</v>
      </c>
      <c r="P35" s="4">
        <v>0.441</v>
      </c>
      <c r="Q35" s="4">
        <v>0.27715355805243402</v>
      </c>
      <c r="R35" s="4">
        <v>7.0000000000000001E-3</v>
      </c>
      <c r="S35" s="4">
        <v>0.01</v>
      </c>
      <c r="T35" s="4">
        <v>1.2999999999999999E-2</v>
      </c>
      <c r="U35" s="4">
        <v>8.9999999999999993E-3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0.58160580582703802</v>
      </c>
      <c r="AC35" s="2">
        <v>0.32455846949536399</v>
      </c>
      <c r="AD35" s="2">
        <v>7.0246149369644698E-3</v>
      </c>
      <c r="AE35" s="2">
        <v>1.0050335853501499E-2</v>
      </c>
      <c r="AF35" s="2">
        <v>1.30852395486555E-2</v>
      </c>
      <c r="AG35" s="2">
        <v>9.0407446521490707E-3</v>
      </c>
    </row>
    <row r="36" spans="1:33" x14ac:dyDescent="0.35">
      <c r="A36" s="7">
        <v>375</v>
      </c>
      <c r="B36" s="7">
        <v>231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8.0473251499999995E-2</v>
      </c>
      <c r="I36" s="4">
        <v>7.9245459625999999</v>
      </c>
      <c r="J36" s="2">
        <f t="shared" si="1"/>
        <v>1.0154935295951916E-2</v>
      </c>
      <c r="K36" s="3">
        <v>184</v>
      </c>
      <c r="L36" s="3">
        <v>76</v>
      </c>
      <c r="M36" s="3">
        <v>187</v>
      </c>
      <c r="N36" s="3">
        <v>52</v>
      </c>
      <c r="O36" s="24">
        <v>1001</v>
      </c>
      <c r="P36" s="4">
        <v>0.26400000000000001</v>
      </c>
      <c r="Q36" s="4">
        <v>0.29230769230769199</v>
      </c>
      <c r="R36" s="4">
        <v>7.0000000000000001E-3</v>
      </c>
      <c r="S36" s="4">
        <v>6.0000000000000001E-3</v>
      </c>
      <c r="T36" s="4">
        <v>1.0999999999999999E-2</v>
      </c>
      <c r="U36" s="4">
        <v>3.0000000000000001E-3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0.30652516025326099</v>
      </c>
      <c r="AC36" s="2">
        <v>0.345745873406542</v>
      </c>
      <c r="AD36" s="2">
        <v>7.0246149369644698E-3</v>
      </c>
      <c r="AE36" s="2">
        <v>6.0180723255630203E-3</v>
      </c>
      <c r="AF36" s="2">
        <v>1.1060947359424899E-2</v>
      </c>
      <c r="AG36" s="2">
        <v>3.00450902029872E-3</v>
      </c>
    </row>
    <row r="37" spans="1:33" x14ac:dyDescent="0.35">
      <c r="A37" s="7">
        <v>663</v>
      </c>
      <c r="B37" s="7">
        <v>217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9.5464033670000004E-2</v>
      </c>
      <c r="I37" s="4">
        <v>8.9500248391999992</v>
      </c>
      <c r="J37" s="2">
        <f t="shared" si="1"/>
        <v>1.0666342874477775E-2</v>
      </c>
      <c r="K37" s="3">
        <v>114</v>
      </c>
      <c r="L37" s="3">
        <v>50</v>
      </c>
      <c r="M37" s="3">
        <v>83</v>
      </c>
      <c r="N37" s="3">
        <v>252</v>
      </c>
      <c r="O37" s="24">
        <v>580.75431913240402</v>
      </c>
      <c r="P37" s="4">
        <v>0.59199999999999997</v>
      </c>
      <c r="Q37" s="4">
        <v>0.30487804878048802</v>
      </c>
      <c r="R37" s="4">
        <v>5.0000000000000001E-3</v>
      </c>
      <c r="S37" s="4">
        <v>5.0000000000000001E-3</v>
      </c>
      <c r="T37" s="4">
        <v>1.4E-2</v>
      </c>
      <c r="U37" s="4">
        <v>3.0000000000000001E-3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0.89648810457797501</v>
      </c>
      <c r="AC37" s="2">
        <v>0.36366797942970303</v>
      </c>
      <c r="AD37" s="2">
        <v>5.0125418235442898E-3</v>
      </c>
      <c r="AE37" s="2">
        <v>5.0125418235442898E-3</v>
      </c>
      <c r="AF37" s="2">
        <v>1.4098924379501601E-2</v>
      </c>
      <c r="AG37" s="2">
        <v>3.00450902029872E-3</v>
      </c>
    </row>
    <row r="38" spans="1:33" x14ac:dyDescent="0.35">
      <c r="A38" s="7">
        <v>61</v>
      </c>
      <c r="B38" s="7">
        <v>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8.4839015589999997E-2</v>
      </c>
      <c r="I38" s="4">
        <v>7.6094652165200003</v>
      </c>
      <c r="J38" s="2">
        <f t="shared" si="1"/>
        <v>1.114914296550251E-2</v>
      </c>
      <c r="K38" s="3">
        <v>169</v>
      </c>
      <c r="L38" s="3">
        <v>148</v>
      </c>
      <c r="M38" s="3">
        <v>45</v>
      </c>
      <c r="N38" s="3">
        <v>137</v>
      </c>
      <c r="O38" s="24">
        <v>621.53322725456201</v>
      </c>
      <c r="P38" s="4">
        <v>0.57499999999999996</v>
      </c>
      <c r="Q38" s="4">
        <v>0.46687697160883301</v>
      </c>
      <c r="R38" s="4">
        <v>5.0000000000000001E-3</v>
      </c>
      <c r="S38" s="4">
        <v>0.01</v>
      </c>
      <c r="T38" s="4">
        <v>5.0000000000000001E-3</v>
      </c>
      <c r="U38" s="4">
        <v>4.0000000000000001E-3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0.85566611005771998</v>
      </c>
      <c r="AC38" s="2">
        <v>0.62900305895420705</v>
      </c>
      <c r="AD38" s="2">
        <v>5.0125418235442898E-3</v>
      </c>
      <c r="AE38" s="2">
        <v>1.0050335853501499E-2</v>
      </c>
      <c r="AF38" s="2">
        <v>5.0125418235442898E-3</v>
      </c>
      <c r="AG38" s="2">
        <v>4.0080213975388201E-3</v>
      </c>
    </row>
    <row r="39" spans="1:33" x14ac:dyDescent="0.35">
      <c r="A39" s="7">
        <v>921</v>
      </c>
      <c r="B39" s="7">
        <v>52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8.5786972200000006E-2</v>
      </c>
      <c r="I39" s="4">
        <v>7.42275904176</v>
      </c>
      <c r="J39" s="2">
        <f t="shared" si="1"/>
        <v>1.1557289104680296E-2</v>
      </c>
      <c r="K39" s="3">
        <v>114</v>
      </c>
      <c r="L39" s="3">
        <v>190</v>
      </c>
      <c r="M39" s="3">
        <v>71</v>
      </c>
      <c r="N39" s="3">
        <v>124</v>
      </c>
      <c r="O39" s="24">
        <v>1001</v>
      </c>
      <c r="P39" s="4">
        <v>0.64200000000000002</v>
      </c>
      <c r="Q39" s="4">
        <v>0.625</v>
      </c>
      <c r="R39" s="4">
        <v>4.1000000000000002E-2</v>
      </c>
      <c r="S39" s="4">
        <v>4.7E-2</v>
      </c>
      <c r="T39" s="4">
        <v>0.04</v>
      </c>
      <c r="U39" s="4">
        <v>3.6999999999999998E-2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1.02722229258144</v>
      </c>
      <c r="AC39" s="2">
        <v>0.98082925301172597</v>
      </c>
      <c r="AD39" s="2">
        <v>4.1864204098698898E-2</v>
      </c>
      <c r="AE39" s="2">
        <v>4.8140375327934998E-2</v>
      </c>
      <c r="AF39" s="2">
        <v>4.08219945202552E-2</v>
      </c>
      <c r="AG39" s="2">
        <v>3.7701867184011501E-2</v>
      </c>
    </row>
    <row r="40" spans="1:33" x14ac:dyDescent="0.35">
      <c r="A40" s="7">
        <v>87</v>
      </c>
      <c r="B40" s="7">
        <v>189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0.10671520750000001</v>
      </c>
      <c r="I40" s="4">
        <v>8.2809597773090005</v>
      </c>
      <c r="J40" s="2">
        <f t="shared" si="1"/>
        <v>1.2886816307502755E-2</v>
      </c>
      <c r="K40" s="3">
        <v>219</v>
      </c>
      <c r="L40" s="3">
        <v>114</v>
      </c>
      <c r="M40" s="3">
        <v>99</v>
      </c>
      <c r="N40" s="3">
        <v>67</v>
      </c>
      <c r="O40" s="24">
        <v>1001</v>
      </c>
      <c r="P40" s="4">
        <v>0.38100000000000001</v>
      </c>
      <c r="Q40" s="4">
        <v>0.34234234234234201</v>
      </c>
      <c r="R40" s="4">
        <v>7.0000000000000001E-3</v>
      </c>
      <c r="S40" s="4">
        <v>8.9999999999999993E-3</v>
      </c>
      <c r="T40" s="4">
        <v>4.0000000000000001E-3</v>
      </c>
      <c r="U40" s="4">
        <v>0.01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0.47965000629754101</v>
      </c>
      <c r="AC40" s="2">
        <v>0.41907076016394301</v>
      </c>
      <c r="AD40" s="2">
        <v>7.0246149369644698E-3</v>
      </c>
      <c r="AE40" s="2">
        <v>9.0407446521490707E-3</v>
      </c>
      <c r="AF40" s="2">
        <v>4.0080213975388201E-3</v>
      </c>
      <c r="AG40" s="2">
        <v>1.0050335853501499E-2</v>
      </c>
    </row>
    <row r="41" spans="1:33" x14ac:dyDescent="0.35">
      <c r="A41" s="7">
        <v>213</v>
      </c>
      <c r="B41" s="7">
        <v>410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0.1033233995</v>
      </c>
      <c r="I41" s="4">
        <v>7.7234349625299998</v>
      </c>
      <c r="J41" s="2">
        <f t="shared" si="1"/>
        <v>1.3377907628052828E-2</v>
      </c>
      <c r="K41" s="3">
        <v>226</v>
      </c>
      <c r="L41" s="3">
        <v>93</v>
      </c>
      <c r="M41" s="3">
        <v>98</v>
      </c>
      <c r="N41" s="3">
        <v>82</v>
      </c>
      <c r="O41" s="24">
        <v>1001</v>
      </c>
      <c r="P41" s="4">
        <v>0.36299999999999999</v>
      </c>
      <c r="Q41" s="4">
        <v>0.29153605015674</v>
      </c>
      <c r="R41" s="4">
        <v>1.4E-2</v>
      </c>
      <c r="S41" s="4">
        <v>0.01</v>
      </c>
      <c r="T41" s="4">
        <v>6.0000000000000001E-3</v>
      </c>
      <c r="U41" s="4">
        <v>7.0000000000000001E-3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0.450985623409974</v>
      </c>
      <c r="AC41" s="2">
        <v>0.34465610351255899</v>
      </c>
      <c r="AD41" s="2">
        <v>1.4098924379501601E-2</v>
      </c>
      <c r="AE41" s="2">
        <v>1.0050335853501499E-2</v>
      </c>
      <c r="AF41" s="2">
        <v>6.0180723255630203E-3</v>
      </c>
      <c r="AG41" s="2">
        <v>7.0246149369644698E-3</v>
      </c>
    </row>
    <row r="42" spans="1:33" x14ac:dyDescent="0.35">
      <c r="A42" s="7">
        <v>615</v>
      </c>
      <c r="B42" s="7">
        <v>148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9.4711697839999998E-2</v>
      </c>
      <c r="I42" s="4">
        <v>6.36883632305</v>
      </c>
      <c r="J42" s="2">
        <f t="shared" si="1"/>
        <v>1.4871115072814918E-2</v>
      </c>
      <c r="K42" s="3">
        <v>226</v>
      </c>
      <c r="L42" s="3">
        <v>58</v>
      </c>
      <c r="M42" s="3">
        <v>122</v>
      </c>
      <c r="N42" s="3">
        <v>93</v>
      </c>
      <c r="O42" s="24">
        <v>756.88928581725304</v>
      </c>
      <c r="P42" s="4">
        <v>0.29199999999999998</v>
      </c>
      <c r="Q42" s="4">
        <v>0.20422535211267601</v>
      </c>
      <c r="R42" s="4">
        <v>8.0000000000000002E-3</v>
      </c>
      <c r="S42" s="4">
        <v>7.0000000000000001E-3</v>
      </c>
      <c r="T42" s="4">
        <v>8.9999999999999993E-3</v>
      </c>
      <c r="U42" s="4">
        <v>5.0000000000000001E-3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0.34531118528841698</v>
      </c>
      <c r="AC42" s="2">
        <v>0.22843923888892001</v>
      </c>
      <c r="AD42" s="2">
        <v>8.03217169726427E-3</v>
      </c>
      <c r="AE42" s="2">
        <v>7.0246149369644698E-3</v>
      </c>
      <c r="AF42" s="2">
        <v>9.0407446521490707E-3</v>
      </c>
      <c r="AG42" s="2">
        <v>5.0125418235442898E-3</v>
      </c>
    </row>
    <row r="43" spans="1:33" x14ac:dyDescent="0.35">
      <c r="A43" s="7">
        <v>721</v>
      </c>
      <c r="B43" s="7">
        <v>490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0.13738600510000001</v>
      </c>
      <c r="I43" s="4">
        <v>8.9862143995199997</v>
      </c>
      <c r="J43" s="2">
        <f t="shared" si="1"/>
        <v>1.5288529629043628E-2</v>
      </c>
      <c r="K43" s="3">
        <v>218</v>
      </c>
      <c r="L43" s="3">
        <v>123</v>
      </c>
      <c r="M43" s="3">
        <v>108</v>
      </c>
      <c r="N43" s="3">
        <v>50</v>
      </c>
      <c r="O43" s="24">
        <v>1001</v>
      </c>
      <c r="P43" s="4">
        <v>0.35399999999999998</v>
      </c>
      <c r="Q43" s="4">
        <v>0.360703812316716</v>
      </c>
      <c r="R43" s="4">
        <v>1.6E-2</v>
      </c>
      <c r="S43" s="4">
        <v>8.9999999999999993E-3</v>
      </c>
      <c r="T43" s="4">
        <v>0.01</v>
      </c>
      <c r="U43" s="4">
        <v>2.5000000000000001E-2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0.43695577519953499</v>
      </c>
      <c r="AC43" s="2">
        <v>0.44738741449442798</v>
      </c>
      <c r="AD43" s="2">
        <v>1.6129381929883599E-2</v>
      </c>
      <c r="AE43" s="2">
        <v>9.0407446521490707E-3</v>
      </c>
      <c r="AF43" s="2">
        <v>1.0050335853501499E-2</v>
      </c>
      <c r="AG43" s="2">
        <v>2.5317807984289901E-2</v>
      </c>
    </row>
    <row r="44" spans="1:33" x14ac:dyDescent="0.35">
      <c r="A44" s="7">
        <v>415</v>
      </c>
      <c r="B44" s="7">
        <v>288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0.10977469939999999</v>
      </c>
      <c r="I44" s="4">
        <v>7.0801305781700004</v>
      </c>
      <c r="J44" s="2">
        <f t="shared" si="1"/>
        <v>1.550461508979308E-2</v>
      </c>
      <c r="K44" s="3">
        <v>216</v>
      </c>
      <c r="L44" s="3">
        <v>92</v>
      </c>
      <c r="M44" s="3">
        <v>140</v>
      </c>
      <c r="N44" s="3">
        <v>51</v>
      </c>
      <c r="O44" s="24">
        <v>1001</v>
      </c>
      <c r="P44" s="4">
        <v>0.30399999999999999</v>
      </c>
      <c r="Q44" s="4">
        <v>0.29870129870129902</v>
      </c>
      <c r="R44" s="4">
        <v>6.0000000000000001E-3</v>
      </c>
      <c r="S44" s="4">
        <v>0.01</v>
      </c>
      <c r="T44" s="4">
        <v>1.2E-2</v>
      </c>
      <c r="U44" s="4">
        <v>0.01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0.36240561864771698</v>
      </c>
      <c r="AC44" s="2">
        <v>0.35482137528940899</v>
      </c>
      <c r="AD44" s="2">
        <v>6.0180723255630203E-3</v>
      </c>
      <c r="AE44" s="2">
        <v>1.0050335853501499E-2</v>
      </c>
      <c r="AF44" s="2">
        <v>1.20725812342692E-2</v>
      </c>
      <c r="AG44" s="2">
        <v>1.0050335853501499E-2</v>
      </c>
    </row>
    <row r="45" spans="1:33" x14ac:dyDescent="0.35">
      <c r="A45" s="7">
        <v>235</v>
      </c>
      <c r="B45" s="7">
        <v>432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0.13326807490000001</v>
      </c>
      <c r="I45" s="4">
        <v>8.5533717779000007</v>
      </c>
      <c r="J45" s="2">
        <f t="shared" si="1"/>
        <v>1.5580764914759685E-2</v>
      </c>
      <c r="K45" s="3">
        <v>196</v>
      </c>
      <c r="L45" s="3">
        <v>168</v>
      </c>
      <c r="M45" s="3">
        <v>60</v>
      </c>
      <c r="N45" s="3">
        <v>75</v>
      </c>
      <c r="O45" s="24">
        <v>1001</v>
      </c>
      <c r="P45" s="4">
        <v>0.46899999999999997</v>
      </c>
      <c r="Q45" s="4">
        <v>0.46153846153846201</v>
      </c>
      <c r="R45" s="4">
        <v>1.0999999999999999E-2</v>
      </c>
      <c r="S45" s="4">
        <v>0.02</v>
      </c>
      <c r="T45" s="4">
        <v>1.2E-2</v>
      </c>
      <c r="U45" s="4">
        <v>8.0000000000000002E-3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0.63299325774019799</v>
      </c>
      <c r="AC45" s="2">
        <v>0.61903920840622395</v>
      </c>
      <c r="AD45" s="2">
        <v>1.1060947359424899E-2</v>
      </c>
      <c r="AE45" s="2">
        <v>2.0202707317519501E-2</v>
      </c>
      <c r="AF45" s="2">
        <v>1.20725812342692E-2</v>
      </c>
      <c r="AG45" s="2">
        <v>8.03217169726427E-3</v>
      </c>
    </row>
    <row r="46" spans="1:33" x14ac:dyDescent="0.35">
      <c r="A46" s="7">
        <v>671</v>
      </c>
      <c r="B46" s="7">
        <v>377</v>
      </c>
      <c r="C46" s="7">
        <v>0</v>
      </c>
      <c r="D46" s="7">
        <v>0</v>
      </c>
      <c r="E46" s="22" t="str">
        <f t="shared" si="0"/>
        <v>00</v>
      </c>
      <c r="F46" s="4">
        <v>0.99995400000000001</v>
      </c>
      <c r="G46" s="25">
        <v>1</v>
      </c>
      <c r="H46" s="4">
        <v>0.12360013760000001</v>
      </c>
      <c r="I46" s="4">
        <v>7.6141535505000002</v>
      </c>
      <c r="J46" s="2">
        <f t="shared" si="1"/>
        <v>1.6232945235505992E-2</v>
      </c>
      <c r="K46" s="3">
        <v>204</v>
      </c>
      <c r="L46" s="3">
        <v>68</v>
      </c>
      <c r="M46" s="3">
        <v>171</v>
      </c>
      <c r="N46" s="3">
        <v>56</v>
      </c>
      <c r="O46" s="24">
        <v>840.98421012409403</v>
      </c>
      <c r="P46" s="4">
        <v>0.248</v>
      </c>
      <c r="Q46" s="4">
        <v>0.25</v>
      </c>
      <c r="R46" s="4">
        <v>7.0000000000000001E-3</v>
      </c>
      <c r="S46" s="4">
        <v>1.2999999999999999E-2</v>
      </c>
      <c r="T46" s="4">
        <v>6.0000000000000001E-3</v>
      </c>
      <c r="U46" s="4">
        <v>8.0000000000000002E-3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0.28501895503229702</v>
      </c>
      <c r="AC46" s="2">
        <v>0.28768207245178101</v>
      </c>
      <c r="AD46" s="2">
        <v>7.0246149369644698E-3</v>
      </c>
      <c r="AE46" s="2">
        <v>1.30852395486555E-2</v>
      </c>
      <c r="AF46" s="2">
        <v>6.0180723255630203E-3</v>
      </c>
      <c r="AG46" s="2">
        <v>8.03217169726427E-3</v>
      </c>
    </row>
    <row r="47" spans="1:33" x14ac:dyDescent="0.35">
      <c r="A47" s="7">
        <v>729</v>
      </c>
      <c r="B47" s="7">
        <v>155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0.1053310543</v>
      </c>
      <c r="I47" s="4">
        <v>6.4738561701500004</v>
      </c>
      <c r="J47" s="2">
        <f t="shared" si="1"/>
        <v>1.6270218480550436E-2</v>
      </c>
      <c r="K47" s="3">
        <v>245</v>
      </c>
      <c r="L47" s="3">
        <v>119</v>
      </c>
      <c r="M47" s="3">
        <v>80</v>
      </c>
      <c r="N47" s="3">
        <v>55</v>
      </c>
      <c r="O47" s="24">
        <v>1001</v>
      </c>
      <c r="P47" s="4">
        <v>0.34300000000000003</v>
      </c>
      <c r="Q47" s="4">
        <v>0.32692307692307698</v>
      </c>
      <c r="R47" s="4">
        <v>1.2999999999999999E-2</v>
      </c>
      <c r="S47" s="4">
        <v>0.01</v>
      </c>
      <c r="T47" s="4">
        <v>8.9999999999999993E-3</v>
      </c>
      <c r="U47" s="4">
        <v>8.9999999999999993E-3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0.42007126049752702</v>
      </c>
      <c r="AC47" s="2">
        <v>0.39589565709201402</v>
      </c>
      <c r="AD47" s="2">
        <v>1.30852395486555E-2</v>
      </c>
      <c r="AE47" s="2">
        <v>1.0050335853501499E-2</v>
      </c>
      <c r="AF47" s="2">
        <v>9.0407446521490707E-3</v>
      </c>
      <c r="AG47" s="2">
        <v>9.0407446521490707E-3</v>
      </c>
    </row>
    <row r="48" spans="1:33" x14ac:dyDescent="0.35">
      <c r="A48" s="7">
        <v>725</v>
      </c>
      <c r="B48" s="7">
        <v>364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0.1322375284</v>
      </c>
      <c r="I48" s="4">
        <v>7.4695443985600001</v>
      </c>
      <c r="J48" s="2">
        <f t="shared" si="1"/>
        <v>1.7703560129516484E-2</v>
      </c>
      <c r="K48" s="3">
        <v>138</v>
      </c>
      <c r="L48" s="3">
        <v>37</v>
      </c>
      <c r="M48" s="3">
        <v>213</v>
      </c>
      <c r="N48" s="3">
        <v>111</v>
      </c>
      <c r="O48" s="24">
        <v>1001</v>
      </c>
      <c r="P48" s="4">
        <v>0.30099999999999999</v>
      </c>
      <c r="Q48" s="4">
        <v>0.21142857142857099</v>
      </c>
      <c r="R48" s="4">
        <v>6.0000000000000001E-3</v>
      </c>
      <c r="S48" s="4">
        <v>1.2E-2</v>
      </c>
      <c r="T48" s="4">
        <v>8.9999999999999993E-3</v>
      </c>
      <c r="U48" s="4">
        <v>8.9999999999999993E-3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0.35810453674832698</v>
      </c>
      <c r="AC48" s="2">
        <v>0.237532288766309</v>
      </c>
      <c r="AD48" s="2">
        <v>6.0180723255630203E-3</v>
      </c>
      <c r="AE48" s="2">
        <v>1.20725812342692E-2</v>
      </c>
      <c r="AF48" s="2">
        <v>9.0407446521490707E-3</v>
      </c>
      <c r="AG48" s="2">
        <v>9.0407446521490707E-3</v>
      </c>
    </row>
    <row r="49" spans="1:33" x14ac:dyDescent="0.35">
      <c r="A49" s="7">
        <v>637</v>
      </c>
      <c r="B49" s="7">
        <v>385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0.16235005799999999</v>
      </c>
      <c r="I49" s="4">
        <v>8.8137331283999991</v>
      </c>
      <c r="J49" s="2">
        <f t="shared" si="1"/>
        <v>1.8420124098932435E-2</v>
      </c>
      <c r="K49" s="3">
        <v>139</v>
      </c>
      <c r="L49" s="3">
        <v>197</v>
      </c>
      <c r="M49" s="3">
        <v>67</v>
      </c>
      <c r="N49" s="3">
        <v>96</v>
      </c>
      <c r="O49" s="24">
        <v>1001</v>
      </c>
      <c r="P49" s="4">
        <v>0.57899999999999996</v>
      </c>
      <c r="Q49" s="4">
        <v>0.58630952380952395</v>
      </c>
      <c r="R49" s="4">
        <v>0.02</v>
      </c>
      <c r="S49" s="4">
        <v>2.1999999999999999E-2</v>
      </c>
      <c r="T49" s="4">
        <v>1.2E-2</v>
      </c>
      <c r="U49" s="4">
        <v>1.4999999999999999E-2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0.86512244529975602</v>
      </c>
      <c r="AC49" s="2">
        <v>0.882637226832513</v>
      </c>
      <c r="AD49" s="2">
        <v>2.0202707317519501E-2</v>
      </c>
      <c r="AE49" s="2">
        <v>2.2245608947319698E-2</v>
      </c>
      <c r="AF49" s="2">
        <v>1.20725812342692E-2</v>
      </c>
      <c r="AG49" s="2">
        <v>1.51136378100482E-2</v>
      </c>
    </row>
    <row r="50" spans="1:33" x14ac:dyDescent="0.35">
      <c r="A50" s="7">
        <v>325</v>
      </c>
      <c r="B50" s="7">
        <v>341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0.1801201918</v>
      </c>
      <c r="I50" s="4">
        <v>9.5820981565000007</v>
      </c>
      <c r="J50" s="2">
        <f t="shared" si="1"/>
        <v>1.8797573230641115E-2</v>
      </c>
      <c r="K50" s="3">
        <v>89</v>
      </c>
      <c r="L50" s="3">
        <v>287</v>
      </c>
      <c r="M50" s="3">
        <v>51</v>
      </c>
      <c r="N50" s="3">
        <v>72</v>
      </c>
      <c r="O50" s="24">
        <v>620.16173268999296</v>
      </c>
      <c r="P50" s="4">
        <v>0.72</v>
      </c>
      <c r="Q50" s="4">
        <v>0.76329787234042601</v>
      </c>
      <c r="R50" s="4">
        <v>2.7E-2</v>
      </c>
      <c r="S50" s="4">
        <v>2.3E-2</v>
      </c>
      <c r="T50" s="4">
        <v>0.01</v>
      </c>
      <c r="U50" s="4">
        <v>1.0999999999999999E-2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1.27296567581289</v>
      </c>
      <c r="AC50" s="2">
        <v>1.4409527736577501</v>
      </c>
      <c r="AD50" s="2">
        <v>2.7371196796132001E-2</v>
      </c>
      <c r="AE50" s="2">
        <v>2.32686269393543E-2</v>
      </c>
      <c r="AF50" s="2">
        <v>1.0050335853501499E-2</v>
      </c>
      <c r="AG50" s="2">
        <v>1.1060947359424899E-2</v>
      </c>
    </row>
    <row r="51" spans="1:33" x14ac:dyDescent="0.35">
      <c r="A51" s="7">
        <v>161</v>
      </c>
      <c r="B51" s="7">
        <v>354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0.15545472809999999</v>
      </c>
      <c r="I51" s="4">
        <v>8.2203000676200002</v>
      </c>
      <c r="J51" s="2">
        <f t="shared" si="1"/>
        <v>1.8911077067896909E-2</v>
      </c>
      <c r="K51" s="3">
        <v>209</v>
      </c>
      <c r="L51" s="3">
        <v>121</v>
      </c>
      <c r="M51" s="3">
        <v>121</v>
      </c>
      <c r="N51" s="3">
        <v>48</v>
      </c>
      <c r="O51" s="24">
        <v>1001</v>
      </c>
      <c r="P51" s="4">
        <v>0.33200000000000002</v>
      </c>
      <c r="Q51" s="4">
        <v>0.36666666666666697</v>
      </c>
      <c r="R51" s="4">
        <v>1.7000000000000001E-2</v>
      </c>
      <c r="S51" s="4">
        <v>1.2999999999999999E-2</v>
      </c>
      <c r="T51" s="4">
        <v>1.0999999999999999E-2</v>
      </c>
      <c r="U51" s="4">
        <v>1.9E-2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0.40346710544549103</v>
      </c>
      <c r="AC51" s="2">
        <v>0.45675840249571498</v>
      </c>
      <c r="AD51" s="2">
        <v>1.7146158834970501E-2</v>
      </c>
      <c r="AE51" s="2">
        <v>1.30852395486555E-2</v>
      </c>
      <c r="AF51" s="2">
        <v>1.1060947359424899E-2</v>
      </c>
      <c r="AG51" s="2">
        <v>1.9182819416774001E-2</v>
      </c>
    </row>
    <row r="52" spans="1:33" x14ac:dyDescent="0.35">
      <c r="A52" s="7">
        <v>147</v>
      </c>
      <c r="B52" s="7">
        <v>388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0.21175220410000001</v>
      </c>
      <c r="I52" s="4">
        <v>11.021297281900001</v>
      </c>
      <c r="J52" s="2">
        <f t="shared" si="1"/>
        <v>1.9213001762302097E-2</v>
      </c>
      <c r="K52" s="3">
        <v>164</v>
      </c>
      <c r="L52" s="3">
        <v>87</v>
      </c>
      <c r="M52" s="3">
        <v>151</v>
      </c>
      <c r="N52" s="3">
        <v>97</v>
      </c>
      <c r="O52" s="24">
        <v>257.34829899515898</v>
      </c>
      <c r="P52" s="4">
        <v>0.371</v>
      </c>
      <c r="Q52" s="4">
        <v>0.34661354581673298</v>
      </c>
      <c r="R52" s="4">
        <v>2.1999999999999999E-2</v>
      </c>
      <c r="S52" s="4">
        <v>2.1999999999999999E-2</v>
      </c>
      <c r="T52" s="4">
        <v>2.1000000000000001E-2</v>
      </c>
      <c r="U52" s="4">
        <v>1.7000000000000001E-2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0.46362402228169702</v>
      </c>
      <c r="AC52" s="2">
        <v>0.42558651130758601</v>
      </c>
      <c r="AD52" s="2">
        <v>2.2245608947319698E-2</v>
      </c>
      <c r="AE52" s="2">
        <v>2.2245608947319698E-2</v>
      </c>
      <c r="AF52" s="2">
        <v>2.1223636451626698E-2</v>
      </c>
      <c r="AG52" s="2">
        <v>1.7146158834970501E-2</v>
      </c>
    </row>
    <row r="53" spans="1:33" x14ac:dyDescent="0.35">
      <c r="A53" s="7">
        <v>879</v>
      </c>
      <c r="B53" s="7">
        <v>205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0.13500988429999999</v>
      </c>
      <c r="I53" s="4">
        <v>6.9372534593699999</v>
      </c>
      <c r="J53" s="2">
        <f t="shared" si="1"/>
        <v>1.9461575836997137E-2</v>
      </c>
      <c r="K53" s="3">
        <v>146</v>
      </c>
      <c r="L53" s="3">
        <v>119</v>
      </c>
      <c r="M53" s="3">
        <v>158</v>
      </c>
      <c r="N53" s="3">
        <v>76</v>
      </c>
      <c r="O53" s="24">
        <v>1001</v>
      </c>
      <c r="P53" s="4">
        <v>0.39100000000000001</v>
      </c>
      <c r="Q53" s="4">
        <v>0.44905660377358497</v>
      </c>
      <c r="R53" s="4">
        <v>1.6E-2</v>
      </c>
      <c r="S53" s="4">
        <v>8.9999999999999993E-3</v>
      </c>
      <c r="T53" s="4">
        <v>1.2999999999999999E-2</v>
      </c>
      <c r="U53" s="4">
        <v>8.9999999999999993E-3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0.49593701127223999</v>
      </c>
      <c r="AC53" s="2">
        <v>0.59612320427788601</v>
      </c>
      <c r="AD53" s="2">
        <v>1.6129381929883599E-2</v>
      </c>
      <c r="AE53" s="2">
        <v>9.0407446521490707E-3</v>
      </c>
      <c r="AF53" s="2">
        <v>1.30852395486555E-2</v>
      </c>
      <c r="AG53" s="2">
        <v>9.0407446521490707E-3</v>
      </c>
    </row>
    <row r="54" spans="1:33" x14ac:dyDescent="0.35">
      <c r="A54" s="7">
        <v>341</v>
      </c>
      <c r="B54" s="7">
        <v>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0.13974615509999999</v>
      </c>
      <c r="I54" s="4">
        <v>7.0052041114000003</v>
      </c>
      <c r="J54" s="2">
        <f t="shared" si="1"/>
        <v>1.9948905539038109E-2</v>
      </c>
      <c r="K54" s="3">
        <v>207</v>
      </c>
      <c r="L54" s="3">
        <v>83</v>
      </c>
      <c r="M54" s="3">
        <v>102</v>
      </c>
      <c r="N54" s="3">
        <v>107</v>
      </c>
      <c r="O54" s="24">
        <v>1001</v>
      </c>
      <c r="P54" s="4">
        <v>0.36299999999999999</v>
      </c>
      <c r="Q54" s="4">
        <v>0.28620689655172399</v>
      </c>
      <c r="R54" s="4">
        <v>1.4999999999999999E-2</v>
      </c>
      <c r="S54" s="4">
        <v>3.0000000000000001E-3</v>
      </c>
      <c r="T54" s="4">
        <v>1.2E-2</v>
      </c>
      <c r="U54" s="4">
        <v>1.0999999999999999E-2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0.450985623409974</v>
      </c>
      <c r="AC54" s="2">
        <v>0.33716212971515103</v>
      </c>
      <c r="AD54" s="2">
        <v>1.51136378100482E-2</v>
      </c>
      <c r="AE54" s="2">
        <v>3.00450902029872E-3</v>
      </c>
      <c r="AF54" s="2">
        <v>1.20725812342692E-2</v>
      </c>
      <c r="AG54" s="2">
        <v>1.1060947359424899E-2</v>
      </c>
    </row>
    <row r="55" spans="1:33" x14ac:dyDescent="0.35">
      <c r="A55" s="7">
        <v>631</v>
      </c>
      <c r="B55" s="7">
        <v>328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0.15551527849999999</v>
      </c>
      <c r="I55" s="4">
        <v>7.6021382105999997</v>
      </c>
      <c r="J55" s="2">
        <f t="shared" si="1"/>
        <v>2.0456781262297774E-2</v>
      </c>
      <c r="K55" s="3">
        <v>102</v>
      </c>
      <c r="L55" s="3">
        <v>96</v>
      </c>
      <c r="M55" s="3">
        <v>94</v>
      </c>
      <c r="N55" s="3">
        <v>207</v>
      </c>
      <c r="O55" s="24">
        <v>458.24317145820601</v>
      </c>
      <c r="P55" s="4">
        <v>0.59</v>
      </c>
      <c r="Q55" s="4">
        <v>0.48484848484848497</v>
      </c>
      <c r="R55" s="4">
        <v>1.9E-2</v>
      </c>
      <c r="S55" s="4">
        <v>1.4E-2</v>
      </c>
      <c r="T55" s="4">
        <v>1.2999999999999999E-2</v>
      </c>
      <c r="U55" s="4">
        <v>1.0999999999999999E-2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0.89159811928378396</v>
      </c>
      <c r="AC55" s="2">
        <v>0.66329421741026395</v>
      </c>
      <c r="AD55" s="2">
        <v>1.9182819416774001E-2</v>
      </c>
      <c r="AE55" s="2">
        <v>1.4098924379501601E-2</v>
      </c>
      <c r="AF55" s="2">
        <v>1.30852395486555E-2</v>
      </c>
      <c r="AG55" s="2">
        <v>1.1060947359424899E-2</v>
      </c>
    </row>
    <row r="56" spans="1:33" x14ac:dyDescent="0.35">
      <c r="A56" s="7">
        <v>761</v>
      </c>
      <c r="B56" s="7">
        <v>205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0.13564889629999999</v>
      </c>
      <c r="I56" s="4">
        <v>6.6214848608199999</v>
      </c>
      <c r="J56" s="2">
        <f t="shared" si="1"/>
        <v>2.0486174800858993E-2</v>
      </c>
      <c r="K56" s="3">
        <v>226</v>
      </c>
      <c r="L56" s="3">
        <v>74</v>
      </c>
      <c r="M56" s="3">
        <v>152</v>
      </c>
      <c r="N56" s="3">
        <v>47</v>
      </c>
      <c r="O56" s="24">
        <v>1001</v>
      </c>
      <c r="P56" s="4">
        <v>0.26200000000000001</v>
      </c>
      <c r="Q56" s="4">
        <v>0.24666666666666701</v>
      </c>
      <c r="R56" s="4">
        <v>1.2E-2</v>
      </c>
      <c r="S56" s="4">
        <v>1.6E-2</v>
      </c>
      <c r="T56" s="4">
        <v>8.9999999999999993E-3</v>
      </c>
      <c r="U56" s="4">
        <v>1.4999999999999999E-2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0.30381145438166501</v>
      </c>
      <c r="AC56" s="2">
        <v>0.28324747538391498</v>
      </c>
      <c r="AD56" s="2">
        <v>1.20725812342692E-2</v>
      </c>
      <c r="AE56" s="2">
        <v>1.6129381929883599E-2</v>
      </c>
      <c r="AF56" s="2">
        <v>9.0407446521490707E-3</v>
      </c>
      <c r="AG56" s="2">
        <v>1.51136378100482E-2</v>
      </c>
    </row>
    <row r="57" spans="1:33" x14ac:dyDescent="0.35">
      <c r="A57" s="7">
        <v>199</v>
      </c>
      <c r="B57" s="7">
        <v>419</v>
      </c>
      <c r="C57" s="7">
        <v>0</v>
      </c>
      <c r="D57" s="7">
        <v>0</v>
      </c>
      <c r="E57" s="22" t="str">
        <f t="shared" si="0"/>
        <v>00</v>
      </c>
      <c r="F57" s="4">
        <v>0.99997800000000003</v>
      </c>
      <c r="G57" s="25">
        <v>1</v>
      </c>
      <c r="H57" s="4">
        <v>0.18619142690000001</v>
      </c>
      <c r="I57" s="4">
        <v>8.5136111004899995</v>
      </c>
      <c r="J57" s="2">
        <f t="shared" si="1"/>
        <v>2.1869853426742008E-2</v>
      </c>
      <c r="K57" s="3">
        <v>121</v>
      </c>
      <c r="L57" s="3">
        <v>107</v>
      </c>
      <c r="M57" s="3">
        <v>93</v>
      </c>
      <c r="N57" s="3">
        <v>178</v>
      </c>
      <c r="O57" s="24">
        <v>1001</v>
      </c>
      <c r="P57" s="4">
        <v>0.54100000000000004</v>
      </c>
      <c r="Q57" s="4">
        <v>0.46929824561403499</v>
      </c>
      <c r="R57" s="4">
        <v>1.6E-2</v>
      </c>
      <c r="S57" s="4">
        <v>1.9E-2</v>
      </c>
      <c r="T57" s="4">
        <v>1.0999999999999999E-2</v>
      </c>
      <c r="U57" s="4">
        <v>8.0000000000000002E-3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0.77870506892159197</v>
      </c>
      <c r="AC57" s="2">
        <v>0.63355508335770006</v>
      </c>
      <c r="AD57" s="2">
        <v>1.6129381929883599E-2</v>
      </c>
      <c r="AE57" s="2">
        <v>1.9182819416774001E-2</v>
      </c>
      <c r="AF57" s="2">
        <v>1.1060947359424899E-2</v>
      </c>
      <c r="AG57" s="2">
        <v>8.03217169726427E-3</v>
      </c>
    </row>
    <row r="58" spans="1:33" x14ac:dyDescent="0.35">
      <c r="A58" s="7">
        <v>811</v>
      </c>
      <c r="B58" s="7">
        <v>119</v>
      </c>
      <c r="C58" s="7">
        <v>0</v>
      </c>
      <c r="D58" s="7">
        <v>0</v>
      </c>
      <c r="E58" s="22" t="str">
        <f t="shared" si="0"/>
        <v>00</v>
      </c>
      <c r="F58" s="4">
        <v>0.99999499999999997</v>
      </c>
      <c r="G58" s="25">
        <v>1</v>
      </c>
      <c r="H58" s="4">
        <v>0.19239794360000001</v>
      </c>
      <c r="I58" s="4">
        <v>8.6959694664100002</v>
      </c>
      <c r="J58" s="2">
        <f t="shared" si="1"/>
        <v>2.2124956204501094E-2</v>
      </c>
      <c r="K58" s="3">
        <v>237</v>
      </c>
      <c r="L58" s="3">
        <v>123</v>
      </c>
      <c r="M58" s="3">
        <v>105</v>
      </c>
      <c r="N58" s="3">
        <v>34</v>
      </c>
      <c r="O58" s="24">
        <v>1001</v>
      </c>
      <c r="P58" s="4">
        <v>0.309</v>
      </c>
      <c r="Q58" s="4">
        <v>0.34166666666666701</v>
      </c>
      <c r="R58" s="4">
        <v>2.5000000000000001E-2</v>
      </c>
      <c r="S58" s="4">
        <v>2.1999999999999999E-2</v>
      </c>
      <c r="T58" s="4">
        <v>0.01</v>
      </c>
      <c r="U58" s="4">
        <v>1.4999999999999999E-2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0.36961545521446698</v>
      </c>
      <c r="AC58" s="2">
        <v>0.41804389031502498</v>
      </c>
      <c r="AD58" s="2">
        <v>2.5317807984289901E-2</v>
      </c>
      <c r="AE58" s="2">
        <v>2.2245608947319698E-2</v>
      </c>
      <c r="AF58" s="2">
        <v>1.0050335853501499E-2</v>
      </c>
      <c r="AG58" s="2">
        <v>1.51136378100482E-2</v>
      </c>
    </row>
    <row r="59" spans="1:33" x14ac:dyDescent="0.35">
      <c r="A59" s="7">
        <v>281</v>
      </c>
      <c r="B59" s="7">
        <v>266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0.23962012329999999</v>
      </c>
      <c r="I59" s="4">
        <v>10.706544401266999</v>
      </c>
      <c r="J59" s="2">
        <f t="shared" si="1"/>
        <v>2.2380715412868752E-2</v>
      </c>
      <c r="K59" s="3">
        <v>198</v>
      </c>
      <c r="L59" s="3">
        <v>71</v>
      </c>
      <c r="M59" s="3">
        <v>108</v>
      </c>
      <c r="N59" s="3">
        <v>122</v>
      </c>
      <c r="O59" s="24">
        <v>1001</v>
      </c>
      <c r="P59" s="4">
        <v>0.4</v>
      </c>
      <c r="Q59" s="4">
        <v>0.263940520446097</v>
      </c>
      <c r="R59" s="4">
        <v>1.9E-2</v>
      </c>
      <c r="S59" s="4">
        <v>1.2E-2</v>
      </c>
      <c r="T59" s="4">
        <v>2.4E-2</v>
      </c>
      <c r="U59" s="4">
        <v>1.6E-2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0.51082562376599105</v>
      </c>
      <c r="AC59" s="2">
        <v>0.30644434890730399</v>
      </c>
      <c r="AD59" s="2">
        <v>1.9182819416774001E-2</v>
      </c>
      <c r="AE59" s="2">
        <v>1.20725812342692E-2</v>
      </c>
      <c r="AF59" s="2">
        <v>2.4292692569044601E-2</v>
      </c>
      <c r="AG59" s="2">
        <v>1.6129381929883599E-2</v>
      </c>
    </row>
    <row r="60" spans="1:33" x14ac:dyDescent="0.35">
      <c r="A60" s="7">
        <v>899</v>
      </c>
      <c r="B60" s="7">
        <v>477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0.1553333126</v>
      </c>
      <c r="I60" s="4">
        <v>6.8444220592400002</v>
      </c>
      <c r="J60" s="2">
        <f t="shared" si="1"/>
        <v>2.2694876390666079E-2</v>
      </c>
      <c r="K60" s="3">
        <v>180</v>
      </c>
      <c r="L60" s="3">
        <v>90</v>
      </c>
      <c r="M60" s="3">
        <v>152</v>
      </c>
      <c r="N60" s="3">
        <v>77</v>
      </c>
      <c r="O60" s="24">
        <v>1001</v>
      </c>
      <c r="P60" s="4">
        <v>0.33900000000000002</v>
      </c>
      <c r="Q60" s="4">
        <v>0.33333333333333298</v>
      </c>
      <c r="R60" s="4">
        <v>6.0000000000000001E-3</v>
      </c>
      <c r="S60" s="4">
        <v>1.2999999999999999E-2</v>
      </c>
      <c r="T60" s="4">
        <v>8.0000000000000002E-3</v>
      </c>
      <c r="U60" s="4">
        <v>8.0000000000000002E-3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0.41400143913045101</v>
      </c>
      <c r="AC60" s="2">
        <v>0.405465108108164</v>
      </c>
      <c r="AD60" s="2">
        <v>6.0180723255630203E-3</v>
      </c>
      <c r="AE60" s="2">
        <v>1.30852395486555E-2</v>
      </c>
      <c r="AF60" s="2">
        <v>8.03217169726427E-3</v>
      </c>
      <c r="AG60" s="2">
        <v>8.03217169726427E-3</v>
      </c>
    </row>
    <row r="61" spans="1:33" x14ac:dyDescent="0.35">
      <c r="A61" s="7">
        <v>561</v>
      </c>
      <c r="B61" s="7">
        <v>435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0.1842690334</v>
      </c>
      <c r="I61" s="4">
        <v>7.82632278073</v>
      </c>
      <c r="J61" s="2">
        <f t="shared" si="1"/>
        <v>2.3544778124115692E-2</v>
      </c>
      <c r="K61" s="3">
        <v>261</v>
      </c>
      <c r="L61" s="3">
        <v>97</v>
      </c>
      <c r="M61" s="3">
        <v>82</v>
      </c>
      <c r="N61" s="3">
        <v>59</v>
      </c>
      <c r="O61" s="24">
        <v>1001</v>
      </c>
      <c r="P61" s="4">
        <v>0.29299999999999998</v>
      </c>
      <c r="Q61" s="4">
        <v>0.27094972067039103</v>
      </c>
      <c r="R61" s="4">
        <v>3.4000000000000002E-2</v>
      </c>
      <c r="S61" s="4">
        <v>2.9000000000000001E-2</v>
      </c>
      <c r="T61" s="4">
        <v>3.9E-2</v>
      </c>
      <c r="U61" s="4">
        <v>8.9999999999999993E-3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0.34672461308556402</v>
      </c>
      <c r="AC61" s="2">
        <v>0.31601257907800701</v>
      </c>
      <c r="AD61" s="2">
        <v>3.4591444769619097E-2</v>
      </c>
      <c r="AE61" s="2">
        <v>2.9428810690812199E-2</v>
      </c>
      <c r="AF61" s="2">
        <v>3.9780870011844598E-2</v>
      </c>
      <c r="AG61" s="2">
        <v>9.0407446521490707E-3</v>
      </c>
    </row>
    <row r="62" spans="1:33" x14ac:dyDescent="0.35">
      <c r="A62" s="7">
        <v>727</v>
      </c>
      <c r="B62" s="7">
        <v>460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0.22202215019999999</v>
      </c>
      <c r="I62" s="4">
        <v>9.1346098370700002</v>
      </c>
      <c r="J62" s="2">
        <f t="shared" si="1"/>
        <v>2.4305597519774898E-2</v>
      </c>
      <c r="K62" s="3">
        <v>280</v>
      </c>
      <c r="L62" s="3">
        <v>103</v>
      </c>
      <c r="M62" s="3">
        <v>58</v>
      </c>
      <c r="N62" s="3">
        <v>58</v>
      </c>
      <c r="O62" s="24">
        <v>889.34907313135704</v>
      </c>
      <c r="P62" s="4">
        <v>0.31</v>
      </c>
      <c r="Q62" s="4">
        <v>0.26892950391644899</v>
      </c>
      <c r="R62" s="4">
        <v>2.1000000000000001E-2</v>
      </c>
      <c r="S62" s="4">
        <v>1.7999999999999999E-2</v>
      </c>
      <c r="T62" s="4">
        <v>2.5000000000000001E-2</v>
      </c>
      <c r="U62" s="4">
        <v>1.2E-2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0.37106368139083201</v>
      </c>
      <c r="AC62" s="2">
        <v>0.31324538601139601</v>
      </c>
      <c r="AD62" s="2">
        <v>2.1223636451626698E-2</v>
      </c>
      <c r="AE62" s="2">
        <v>1.8163970627671201E-2</v>
      </c>
      <c r="AF62" s="2">
        <v>2.5317807984289901E-2</v>
      </c>
      <c r="AG62" s="2">
        <v>1.20725812342692E-2</v>
      </c>
    </row>
    <row r="63" spans="1:33" x14ac:dyDescent="0.35">
      <c r="A63" s="7">
        <v>945</v>
      </c>
      <c r="B63" s="7">
        <v>157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0.2213683209</v>
      </c>
      <c r="I63" s="4">
        <v>9.0052347192000006</v>
      </c>
      <c r="J63" s="2">
        <f t="shared" si="1"/>
        <v>2.4582182230966403E-2</v>
      </c>
      <c r="K63" s="3">
        <v>134</v>
      </c>
      <c r="L63" s="3">
        <v>76</v>
      </c>
      <c r="M63" s="3">
        <v>167</v>
      </c>
      <c r="N63" s="3">
        <v>122</v>
      </c>
      <c r="O63" s="24">
        <v>892.27058592530602</v>
      </c>
      <c r="P63" s="4">
        <v>0.40300000000000002</v>
      </c>
      <c r="Q63" s="4">
        <v>0.36190476190476201</v>
      </c>
      <c r="R63" s="4">
        <v>0.114</v>
      </c>
      <c r="S63" s="4">
        <v>0.109</v>
      </c>
      <c r="T63" s="4">
        <v>0.122</v>
      </c>
      <c r="U63" s="4">
        <v>0.104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0.51583816558953499</v>
      </c>
      <c r="AC63" s="2">
        <v>0.44926773076655702</v>
      </c>
      <c r="AD63" s="2">
        <v>0.121038328377056</v>
      </c>
      <c r="AE63" s="2">
        <v>0.115410851511328</v>
      </c>
      <c r="AF63" s="2">
        <v>0.13010868534702</v>
      </c>
      <c r="AG63" s="2">
        <v>0.109814866007207</v>
      </c>
    </row>
    <row r="64" spans="1:33" x14ac:dyDescent="0.35">
      <c r="A64" s="7">
        <v>577</v>
      </c>
      <c r="B64" s="7">
        <v>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0.23370269660000001</v>
      </c>
      <c r="I64" s="4">
        <v>9.2547032456299991</v>
      </c>
      <c r="J64" s="2">
        <f t="shared" si="1"/>
        <v>2.5252316621859557E-2</v>
      </c>
      <c r="K64" s="3">
        <v>97</v>
      </c>
      <c r="L64" s="3">
        <v>170</v>
      </c>
      <c r="M64" s="3">
        <v>32</v>
      </c>
      <c r="N64" s="3">
        <v>200</v>
      </c>
      <c r="O64" s="24">
        <v>1001</v>
      </c>
      <c r="P64" s="4">
        <v>0.72299999999999998</v>
      </c>
      <c r="Q64" s="4">
        <v>0.63670411985018704</v>
      </c>
      <c r="R64" s="4">
        <v>0.03</v>
      </c>
      <c r="S64" s="4">
        <v>2.5999999999999999E-2</v>
      </c>
      <c r="T64" s="4">
        <v>1.2E-2</v>
      </c>
      <c r="U64" s="4">
        <v>2.5999999999999999E-2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1.2837377727948001</v>
      </c>
      <c r="AC64" s="2">
        <v>1.0125376798968699</v>
      </c>
      <c r="AD64" s="2">
        <v>3.0459207484708602E-2</v>
      </c>
      <c r="AE64" s="2">
        <v>2.6343975339602001E-2</v>
      </c>
      <c r="AF64" s="2">
        <v>1.20725812342692E-2</v>
      </c>
      <c r="AG64" s="2">
        <v>2.6343975339602001E-2</v>
      </c>
    </row>
    <row r="65" spans="1:33" x14ac:dyDescent="0.35">
      <c r="A65" s="7">
        <v>349</v>
      </c>
      <c r="B65" s="7">
        <v>318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0.20615784030000001</v>
      </c>
      <c r="I65" s="4">
        <v>8.1375867257600003</v>
      </c>
      <c r="J65" s="2">
        <f t="shared" si="1"/>
        <v>2.5334026812567842E-2</v>
      </c>
      <c r="K65" s="3">
        <v>233</v>
      </c>
      <c r="L65" s="3">
        <v>74</v>
      </c>
      <c r="M65" s="3">
        <v>117</v>
      </c>
      <c r="N65" s="3">
        <v>75</v>
      </c>
      <c r="O65" s="24">
        <v>1001</v>
      </c>
      <c r="P65" s="4">
        <v>0.30299999999999999</v>
      </c>
      <c r="Q65" s="4">
        <v>0.24104234527687299</v>
      </c>
      <c r="R65" s="4">
        <v>2.1000000000000001E-2</v>
      </c>
      <c r="S65" s="4">
        <v>0.01</v>
      </c>
      <c r="T65" s="4">
        <v>1.7000000000000001E-2</v>
      </c>
      <c r="U65" s="4">
        <v>1.2E-2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0.36096986822161298</v>
      </c>
      <c r="AC65" s="2">
        <v>0.27580929402149701</v>
      </c>
      <c r="AD65" s="2">
        <v>2.1223636451626698E-2</v>
      </c>
      <c r="AE65" s="2">
        <v>1.0050335853501499E-2</v>
      </c>
      <c r="AF65" s="2">
        <v>1.7146158834970501E-2</v>
      </c>
      <c r="AG65" s="2">
        <v>1.20725812342692E-2</v>
      </c>
    </row>
    <row r="66" spans="1:33" x14ac:dyDescent="0.35">
      <c r="A66" s="7">
        <v>933</v>
      </c>
      <c r="B66" s="7">
        <v>482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0.99998900000000002</v>
      </c>
      <c r="G66" s="25">
        <v>1</v>
      </c>
      <c r="H66" s="4">
        <v>0.248395228</v>
      </c>
      <c r="I66" s="4">
        <v>9.4780842500945006</v>
      </c>
      <c r="J66" s="2">
        <f t="shared" ref="J66:J129" si="3">H66/I66</f>
        <v>2.6207324333239957E-2</v>
      </c>
      <c r="K66" s="3">
        <v>235</v>
      </c>
      <c r="L66" s="3">
        <v>78</v>
      </c>
      <c r="M66" s="3">
        <v>146</v>
      </c>
      <c r="N66" s="3">
        <v>40</v>
      </c>
      <c r="O66" s="24">
        <v>1001</v>
      </c>
      <c r="P66" s="4">
        <v>0.222</v>
      </c>
      <c r="Q66" s="4">
        <v>0.249201277955272</v>
      </c>
      <c r="R66" s="4">
        <v>1.2E-2</v>
      </c>
      <c r="S66" s="4">
        <v>1.0999999999999999E-2</v>
      </c>
      <c r="T66" s="4">
        <v>1.7000000000000001E-2</v>
      </c>
      <c r="U66" s="4">
        <v>1.6E-2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0.25102875480374498</v>
      </c>
      <c r="AC66" s="2">
        <v>0.286617676395994</v>
      </c>
      <c r="AD66" s="2">
        <v>1.20725812342692E-2</v>
      </c>
      <c r="AE66" s="2">
        <v>1.1060947359424899E-2</v>
      </c>
      <c r="AF66" s="2">
        <v>1.7146158834970501E-2</v>
      </c>
      <c r="AG66" s="2">
        <v>1.6129381929883599E-2</v>
      </c>
    </row>
    <row r="67" spans="1:33" x14ac:dyDescent="0.35">
      <c r="A67" s="7">
        <v>499</v>
      </c>
      <c r="B67" s="7">
        <v>417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0.21616907120000001</v>
      </c>
      <c r="I67" s="4">
        <v>8.2060154840999999</v>
      </c>
      <c r="J67" s="2">
        <f t="shared" si="3"/>
        <v>2.634275692251006E-2</v>
      </c>
      <c r="K67" s="3">
        <v>182</v>
      </c>
      <c r="L67" s="3">
        <v>145</v>
      </c>
      <c r="M67" s="3">
        <v>85</v>
      </c>
      <c r="N67" s="3">
        <v>87</v>
      </c>
      <c r="O67" s="24">
        <v>1001</v>
      </c>
      <c r="P67" s="4">
        <v>0.47399999999999998</v>
      </c>
      <c r="Q67" s="4">
        <v>0.44342507645259899</v>
      </c>
      <c r="R67" s="4">
        <v>2.9000000000000001E-2</v>
      </c>
      <c r="S67" s="4">
        <v>0.03</v>
      </c>
      <c r="T67" s="4">
        <v>1.6E-2</v>
      </c>
      <c r="U67" s="4">
        <v>0.02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0.64245406624442702</v>
      </c>
      <c r="AC67" s="2">
        <v>0.58595348382045798</v>
      </c>
      <c r="AD67" s="2">
        <v>2.9428810690812199E-2</v>
      </c>
      <c r="AE67" s="2">
        <v>3.0459207484708602E-2</v>
      </c>
      <c r="AF67" s="2">
        <v>1.6129381929883599E-2</v>
      </c>
      <c r="AG67" s="2">
        <v>2.0202707317519501E-2</v>
      </c>
    </row>
    <row r="68" spans="1:33" x14ac:dyDescent="0.35">
      <c r="A68" s="7">
        <v>503</v>
      </c>
      <c r="B68" s="7">
        <v>345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0.20573161030000001</v>
      </c>
      <c r="I68" s="4">
        <v>7.7338199650300004</v>
      </c>
      <c r="J68" s="2">
        <f t="shared" si="3"/>
        <v>2.6601551526962905E-2</v>
      </c>
      <c r="K68" s="3">
        <v>94</v>
      </c>
      <c r="L68" s="3">
        <v>143</v>
      </c>
      <c r="M68" s="3">
        <v>167</v>
      </c>
      <c r="N68" s="3">
        <v>95</v>
      </c>
      <c r="O68" s="24">
        <v>1001</v>
      </c>
      <c r="P68" s="4">
        <v>0.46800000000000003</v>
      </c>
      <c r="Q68" s="4">
        <v>0.60337552742615996</v>
      </c>
      <c r="R68" s="4">
        <v>1.9E-2</v>
      </c>
      <c r="S68" s="4">
        <v>2.9000000000000001E-2</v>
      </c>
      <c r="T68" s="4">
        <v>2.4E-2</v>
      </c>
      <c r="U68" s="4">
        <v>1.7999999999999999E-2</v>
      </c>
      <c r="V68" s="5">
        <v>100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0.63111178964049297</v>
      </c>
      <c r="AC68" s="2">
        <v>0.92476535886512701</v>
      </c>
      <c r="AD68" s="2">
        <v>1.9182819416774001E-2</v>
      </c>
      <c r="AE68" s="2">
        <v>2.9428810690812199E-2</v>
      </c>
      <c r="AF68" s="2">
        <v>2.4292692569044601E-2</v>
      </c>
      <c r="AG68" s="2">
        <v>1.8163970627671201E-2</v>
      </c>
    </row>
    <row r="69" spans="1:33" x14ac:dyDescent="0.35">
      <c r="A69" s="7">
        <v>73</v>
      </c>
      <c r="B69" s="7">
        <v>250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0.19530814530000001</v>
      </c>
      <c r="I69" s="4">
        <v>7.1990681548</v>
      </c>
      <c r="J69" s="2">
        <f t="shared" si="3"/>
        <v>2.7129642489879435E-2</v>
      </c>
      <c r="K69" s="3">
        <v>164</v>
      </c>
      <c r="L69" s="3">
        <v>171</v>
      </c>
      <c r="M69" s="3">
        <v>123</v>
      </c>
      <c r="N69" s="3">
        <v>41</v>
      </c>
      <c r="O69" s="24">
        <v>1001</v>
      </c>
      <c r="P69" s="4">
        <v>0.441</v>
      </c>
      <c r="Q69" s="4">
        <v>0.51044776119403001</v>
      </c>
      <c r="R69" s="4">
        <v>2.1000000000000001E-2</v>
      </c>
      <c r="S69" s="4">
        <v>2.5000000000000001E-2</v>
      </c>
      <c r="T69" s="4">
        <v>1.4999999999999999E-2</v>
      </c>
      <c r="U69" s="4">
        <v>1.6E-2</v>
      </c>
      <c r="V69" s="5">
        <v>100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0.58160580582703802</v>
      </c>
      <c r="AC69" s="2">
        <v>0.71426410400086804</v>
      </c>
      <c r="AD69" s="2">
        <v>2.1223636451626698E-2</v>
      </c>
      <c r="AE69" s="2">
        <v>2.5317807984289901E-2</v>
      </c>
      <c r="AF69" s="2">
        <v>1.51136378100482E-2</v>
      </c>
      <c r="AG69" s="2">
        <v>1.6129381929883599E-2</v>
      </c>
    </row>
    <row r="70" spans="1:33" x14ac:dyDescent="0.35">
      <c r="A70" s="7">
        <v>151</v>
      </c>
      <c r="B70" s="7">
        <v>420</v>
      </c>
      <c r="C70" s="7">
        <v>0</v>
      </c>
      <c r="D70" s="7">
        <v>0</v>
      </c>
      <c r="E70" s="22" t="str">
        <f t="shared" si="2"/>
        <v>00</v>
      </c>
      <c r="F70" s="4">
        <v>0.99981699999999996</v>
      </c>
      <c r="G70" s="25">
        <v>1</v>
      </c>
      <c r="H70" s="4">
        <v>0.2113833215</v>
      </c>
      <c r="I70" s="4">
        <v>7.6744892242300002</v>
      </c>
      <c r="J70" s="2">
        <f t="shared" si="3"/>
        <v>2.7543633891962183E-2</v>
      </c>
      <c r="K70" s="3">
        <v>299</v>
      </c>
      <c r="L70" s="3">
        <v>106</v>
      </c>
      <c r="M70" s="3">
        <v>77</v>
      </c>
      <c r="N70" s="3">
        <v>17</v>
      </c>
      <c r="O70" s="24">
        <v>1001</v>
      </c>
      <c r="P70" s="4">
        <v>0.26</v>
      </c>
      <c r="Q70" s="4">
        <v>0.26172839506172801</v>
      </c>
      <c r="R70" s="4">
        <v>1.9E-2</v>
      </c>
      <c r="S70" s="4">
        <v>2.4E-2</v>
      </c>
      <c r="T70" s="4">
        <v>1.9E-2</v>
      </c>
      <c r="U70" s="4">
        <v>2.1999999999999999E-2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0.301105092783922</v>
      </c>
      <c r="AC70" s="2">
        <v>0.303443493715853</v>
      </c>
      <c r="AD70" s="2">
        <v>1.9182819416774001E-2</v>
      </c>
      <c r="AE70" s="2">
        <v>2.4292692569044601E-2</v>
      </c>
      <c r="AF70" s="2">
        <v>1.9182819416774001E-2</v>
      </c>
      <c r="AG70" s="2">
        <v>2.2245608947319698E-2</v>
      </c>
    </row>
    <row r="71" spans="1:33" x14ac:dyDescent="0.35">
      <c r="A71" s="7">
        <v>11</v>
      </c>
      <c r="B71" s="7">
        <v>338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0.21122632769999999</v>
      </c>
      <c r="I71" s="4">
        <v>7.56671205549</v>
      </c>
      <c r="J71" s="2">
        <f t="shared" si="3"/>
        <v>2.7915206254841628E-2</v>
      </c>
      <c r="K71" s="3">
        <v>67</v>
      </c>
      <c r="L71" s="3">
        <v>63</v>
      </c>
      <c r="M71" s="3">
        <v>247</v>
      </c>
      <c r="N71" s="3">
        <v>122</v>
      </c>
      <c r="O71" s="24">
        <v>783.97410341664101</v>
      </c>
      <c r="P71" s="4">
        <v>0.35899999999999999</v>
      </c>
      <c r="Q71" s="4">
        <v>0.484615384615385</v>
      </c>
      <c r="R71" s="4">
        <v>2.7E-2</v>
      </c>
      <c r="S71" s="4">
        <v>3.5000000000000003E-2</v>
      </c>
      <c r="T71" s="4">
        <v>2.5000000000000001E-2</v>
      </c>
      <c r="U71" s="4">
        <v>2.3E-2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0.44472582206146699</v>
      </c>
      <c r="AC71" s="2">
        <v>0.66284183106461603</v>
      </c>
      <c r="AD71" s="2">
        <v>2.7371196796132001E-2</v>
      </c>
      <c r="AE71" s="2">
        <v>3.5627177643151202E-2</v>
      </c>
      <c r="AF71" s="2">
        <v>2.5317807984289901E-2</v>
      </c>
      <c r="AG71" s="2">
        <v>2.32686269393543E-2</v>
      </c>
    </row>
    <row r="72" spans="1:33" x14ac:dyDescent="0.35">
      <c r="A72" s="7">
        <v>955</v>
      </c>
      <c r="B72" s="7">
        <v>95</v>
      </c>
      <c r="C72" s="7">
        <v>0</v>
      </c>
      <c r="D72" s="7">
        <v>0</v>
      </c>
      <c r="E72" s="22" t="str">
        <f t="shared" si="2"/>
        <v>00</v>
      </c>
      <c r="F72" s="4">
        <v>0.99964600000000003</v>
      </c>
      <c r="G72" s="25">
        <v>1</v>
      </c>
      <c r="H72" s="4">
        <v>0.2400384548</v>
      </c>
      <c r="I72" s="4">
        <v>8.4949449658000002</v>
      </c>
      <c r="J72" s="2">
        <f t="shared" si="3"/>
        <v>2.8256622705194263E-2</v>
      </c>
      <c r="K72" s="3">
        <v>264</v>
      </c>
      <c r="L72" s="3">
        <v>139</v>
      </c>
      <c r="M72" s="3">
        <v>64</v>
      </c>
      <c r="N72" s="3">
        <v>32</v>
      </c>
      <c r="O72" s="24">
        <v>1001</v>
      </c>
      <c r="P72" s="4">
        <v>0.32700000000000001</v>
      </c>
      <c r="Q72" s="4">
        <v>0.34491315136476403</v>
      </c>
      <c r="R72" s="4">
        <v>2.3E-2</v>
      </c>
      <c r="S72" s="4">
        <v>2.5999999999999999E-2</v>
      </c>
      <c r="T72" s="4">
        <v>1.6E-2</v>
      </c>
      <c r="U72" s="4">
        <v>1.7999999999999999E-2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0.39600994933740902</v>
      </c>
      <c r="AC72" s="2">
        <v>0.42298745880036698</v>
      </c>
      <c r="AD72" s="2">
        <v>2.32686269393543E-2</v>
      </c>
      <c r="AE72" s="2">
        <v>2.6343975339602001E-2</v>
      </c>
      <c r="AF72" s="2">
        <v>1.6129381929883599E-2</v>
      </c>
      <c r="AG72" s="2">
        <v>1.8163970627671201E-2</v>
      </c>
    </row>
    <row r="73" spans="1:33" x14ac:dyDescent="0.35">
      <c r="A73" s="7">
        <v>759</v>
      </c>
      <c r="B73" s="7">
        <v>129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0.19601801790000001</v>
      </c>
      <c r="I73" s="4">
        <v>6.9324380830000001</v>
      </c>
      <c r="J73" s="2">
        <f t="shared" si="3"/>
        <v>2.8275480509617989E-2</v>
      </c>
      <c r="K73" s="3">
        <v>276</v>
      </c>
      <c r="L73" s="3">
        <v>55</v>
      </c>
      <c r="M73" s="3">
        <v>121</v>
      </c>
      <c r="N73" s="3">
        <v>47</v>
      </c>
      <c r="O73" s="24">
        <v>1001</v>
      </c>
      <c r="P73" s="4">
        <v>0.20899999999999999</v>
      </c>
      <c r="Q73" s="4">
        <v>0.16616314199395801</v>
      </c>
      <c r="R73" s="4">
        <v>1.6E-2</v>
      </c>
      <c r="S73" s="4">
        <v>1.2E-2</v>
      </c>
      <c r="T73" s="4">
        <v>1.7999999999999999E-2</v>
      </c>
      <c r="U73" s="4">
        <v>1.4999999999999999E-2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0.23445731121448299</v>
      </c>
      <c r="AC73" s="2">
        <v>0.18171750965991301</v>
      </c>
      <c r="AD73" s="2">
        <v>1.6129381929883599E-2</v>
      </c>
      <c r="AE73" s="2">
        <v>1.20725812342692E-2</v>
      </c>
      <c r="AF73" s="2">
        <v>1.8163970627671201E-2</v>
      </c>
      <c r="AG73" s="2">
        <v>1.51136378100482E-2</v>
      </c>
    </row>
    <row r="74" spans="1:33" x14ac:dyDescent="0.35">
      <c r="A74" s="7">
        <v>309</v>
      </c>
      <c r="B74" s="7">
        <v>256</v>
      </c>
      <c r="C74" s="7">
        <v>0</v>
      </c>
      <c r="D74" s="7">
        <v>0</v>
      </c>
      <c r="E74" s="22" t="str">
        <f t="shared" si="2"/>
        <v>00</v>
      </c>
      <c r="F74" s="4">
        <v>0.99995900000000004</v>
      </c>
      <c r="G74" s="25">
        <v>1</v>
      </c>
      <c r="H74" s="4">
        <v>0.22012845989999999</v>
      </c>
      <c r="I74" s="4">
        <v>7.7598949662200001</v>
      </c>
      <c r="J74" s="2">
        <f t="shared" si="3"/>
        <v>2.8367453536195086E-2</v>
      </c>
      <c r="K74" s="3">
        <v>35</v>
      </c>
      <c r="L74" s="3">
        <v>244</v>
      </c>
      <c r="M74" s="3">
        <v>35</v>
      </c>
      <c r="N74" s="3">
        <v>185</v>
      </c>
      <c r="O74" s="24">
        <v>1001</v>
      </c>
      <c r="P74" s="4">
        <v>0.87</v>
      </c>
      <c r="Q74" s="4">
        <v>0.87455197132616502</v>
      </c>
      <c r="R74" s="4">
        <v>2.9000000000000001E-2</v>
      </c>
      <c r="S74" s="4">
        <v>2.5000000000000001E-2</v>
      </c>
      <c r="T74" s="4">
        <v>1.4999999999999999E-2</v>
      </c>
      <c r="U74" s="4">
        <v>1.2999999999999999E-2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2.0402208285265502</v>
      </c>
      <c r="AC74" s="2">
        <v>2.0758637203319501</v>
      </c>
      <c r="AD74" s="2">
        <v>2.9428810690812199E-2</v>
      </c>
      <c r="AE74" s="2">
        <v>2.5317807984289901E-2</v>
      </c>
      <c r="AF74" s="2">
        <v>1.51136378100482E-2</v>
      </c>
      <c r="AG74" s="2">
        <v>1.30852395486555E-2</v>
      </c>
    </row>
    <row r="75" spans="1:33" x14ac:dyDescent="0.35">
      <c r="A75" s="7">
        <v>981</v>
      </c>
      <c r="B75" s="7">
        <v>433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0.27516199299999999</v>
      </c>
      <c r="I75" s="4">
        <v>9.6818218176999995</v>
      </c>
      <c r="J75" s="2">
        <f t="shared" si="3"/>
        <v>2.8420476866962949E-2</v>
      </c>
      <c r="K75" s="3">
        <v>223</v>
      </c>
      <c r="L75" s="3">
        <v>137</v>
      </c>
      <c r="M75" s="3">
        <v>94</v>
      </c>
      <c r="N75" s="3">
        <v>45</v>
      </c>
      <c r="O75" s="24">
        <v>1001</v>
      </c>
      <c r="P75" s="4">
        <v>0.33900000000000002</v>
      </c>
      <c r="Q75" s="4">
        <v>0.38055555555555598</v>
      </c>
      <c r="R75" s="4">
        <v>2.5999999999999999E-2</v>
      </c>
      <c r="S75" s="4">
        <v>1.9E-2</v>
      </c>
      <c r="T75" s="4">
        <v>3.5000000000000003E-2</v>
      </c>
      <c r="U75" s="4">
        <v>2.1000000000000001E-2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0.41400143913045101</v>
      </c>
      <c r="AC75" s="2">
        <v>0.47893225999003702</v>
      </c>
      <c r="AD75" s="2">
        <v>2.6343975339602001E-2</v>
      </c>
      <c r="AE75" s="2">
        <v>1.9182819416774001E-2</v>
      </c>
      <c r="AF75" s="2">
        <v>3.5627177643151202E-2</v>
      </c>
      <c r="AG75" s="2">
        <v>2.1223636451626698E-2</v>
      </c>
    </row>
    <row r="76" spans="1:33" x14ac:dyDescent="0.35">
      <c r="A76" s="7">
        <v>969</v>
      </c>
      <c r="B76" s="7">
        <v>88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0.22482836710000001</v>
      </c>
      <c r="I76" s="4">
        <v>7.7610476120480003</v>
      </c>
      <c r="J76" s="2">
        <f t="shared" si="3"/>
        <v>2.8968816883816521E-2</v>
      </c>
      <c r="K76" s="3">
        <v>151</v>
      </c>
      <c r="L76" s="3">
        <v>50</v>
      </c>
      <c r="M76" s="3">
        <v>148</v>
      </c>
      <c r="N76" s="3">
        <v>150</v>
      </c>
      <c r="O76" s="24">
        <v>693.80673906837899</v>
      </c>
      <c r="P76" s="4">
        <v>0.39</v>
      </c>
      <c r="Q76" s="4">
        <v>0.248756218905473</v>
      </c>
      <c r="R76" s="4">
        <v>2.3E-2</v>
      </c>
      <c r="S76" s="4">
        <v>0.01</v>
      </c>
      <c r="T76" s="4">
        <v>0.03</v>
      </c>
      <c r="U76" s="4">
        <v>1.4999999999999999E-2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0.49429632181478</v>
      </c>
      <c r="AC76" s="2">
        <v>0.286025071244151</v>
      </c>
      <c r="AD76" s="2">
        <v>2.32686269393543E-2</v>
      </c>
      <c r="AE76" s="2">
        <v>1.0050335853501499E-2</v>
      </c>
      <c r="AF76" s="2">
        <v>3.0459207484708602E-2</v>
      </c>
      <c r="AG76" s="2">
        <v>1.51136378100482E-2</v>
      </c>
    </row>
    <row r="77" spans="1:33" x14ac:dyDescent="0.35">
      <c r="A77" s="7">
        <v>769</v>
      </c>
      <c r="B77" s="7">
        <v>403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0.2349767619</v>
      </c>
      <c r="I77" s="4">
        <v>8.0490225363000008</v>
      </c>
      <c r="J77" s="2">
        <f t="shared" si="3"/>
        <v>2.9193204620845157E-2</v>
      </c>
      <c r="K77" s="3">
        <v>71</v>
      </c>
      <c r="L77" s="3">
        <v>271</v>
      </c>
      <c r="M77" s="3">
        <v>15</v>
      </c>
      <c r="N77" s="3">
        <v>142</v>
      </c>
      <c r="O77" s="24">
        <v>1001</v>
      </c>
      <c r="P77" s="4">
        <v>0.81799999999999995</v>
      </c>
      <c r="Q77" s="4">
        <v>0.79239766081871299</v>
      </c>
      <c r="R77" s="4">
        <v>0.03</v>
      </c>
      <c r="S77" s="4">
        <v>2.4E-2</v>
      </c>
      <c r="T77" s="4">
        <v>1.2999999999999999E-2</v>
      </c>
      <c r="U77" s="4">
        <v>1.4999999999999999E-2</v>
      </c>
      <c r="V77" s="5">
        <v>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1.7037485919053399</v>
      </c>
      <c r="AC77" s="2">
        <v>1.57213086002129</v>
      </c>
      <c r="AD77" s="2">
        <v>3.0459207484708602E-2</v>
      </c>
      <c r="AE77" s="2">
        <v>2.4292692569044601E-2</v>
      </c>
      <c r="AF77" s="2">
        <v>1.30852395486555E-2</v>
      </c>
      <c r="AG77" s="2">
        <v>1.51136378100482E-2</v>
      </c>
    </row>
    <row r="78" spans="1:33" x14ac:dyDescent="0.35">
      <c r="A78" s="7">
        <v>537</v>
      </c>
      <c r="B78" s="7">
        <v>115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0.26135059100000002</v>
      </c>
      <c r="I78" s="4">
        <v>8.9285299027300002</v>
      </c>
      <c r="J78" s="2">
        <f t="shared" si="3"/>
        <v>2.9271402330196497E-2</v>
      </c>
      <c r="K78" s="3">
        <v>149</v>
      </c>
      <c r="L78" s="3">
        <v>124</v>
      </c>
      <c r="M78" s="3">
        <v>143</v>
      </c>
      <c r="N78" s="3">
        <v>83</v>
      </c>
      <c r="O78" s="24">
        <v>1001</v>
      </c>
      <c r="P78" s="4">
        <v>0.40799999999999997</v>
      </c>
      <c r="Q78" s="4">
        <v>0.45421245421245399</v>
      </c>
      <c r="R78" s="4">
        <v>1.2999999999999999E-2</v>
      </c>
      <c r="S78" s="4">
        <v>2.8000000000000001E-2</v>
      </c>
      <c r="T78" s="4">
        <v>1.4E-2</v>
      </c>
      <c r="U78" s="4">
        <v>2.1000000000000001E-2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0.52424864409813099</v>
      </c>
      <c r="AC78" s="2">
        <v>0.6055254892395</v>
      </c>
      <c r="AD78" s="2">
        <v>1.30852395486555E-2</v>
      </c>
      <c r="AE78" s="2">
        <v>2.8399474521698002E-2</v>
      </c>
      <c r="AF78" s="2">
        <v>1.4098924379501601E-2</v>
      </c>
      <c r="AG78" s="2">
        <v>2.1223636451626698E-2</v>
      </c>
    </row>
    <row r="79" spans="1:33" x14ac:dyDescent="0.35">
      <c r="A79" s="7">
        <v>431</v>
      </c>
      <c r="B79" s="7">
        <v>60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0.20680646480000001</v>
      </c>
      <c r="I79" s="4">
        <v>6.8543019319400003</v>
      </c>
      <c r="J79" s="2">
        <f t="shared" si="3"/>
        <v>3.0171776331636847E-2</v>
      </c>
      <c r="K79" s="3">
        <v>218</v>
      </c>
      <c r="L79" s="3">
        <v>175</v>
      </c>
      <c r="M79" s="3">
        <v>60</v>
      </c>
      <c r="N79" s="3">
        <v>46</v>
      </c>
      <c r="O79" s="24">
        <v>617.49497374004704</v>
      </c>
      <c r="P79" s="4">
        <v>0.43</v>
      </c>
      <c r="Q79" s="4">
        <v>0.44529262086513999</v>
      </c>
      <c r="R79" s="4">
        <v>1.7999999999999999E-2</v>
      </c>
      <c r="S79" s="4">
        <v>1.9E-2</v>
      </c>
      <c r="T79" s="4">
        <v>2.1999999999999999E-2</v>
      </c>
      <c r="U79" s="4">
        <v>1.7000000000000001E-2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0.56211891815354098</v>
      </c>
      <c r="AC79" s="2">
        <v>0.589314549080172</v>
      </c>
      <c r="AD79" s="2">
        <v>1.8163970627671201E-2</v>
      </c>
      <c r="AE79" s="2">
        <v>1.9182819416774001E-2</v>
      </c>
      <c r="AF79" s="2">
        <v>2.2245608947319698E-2</v>
      </c>
      <c r="AG79" s="2">
        <v>1.7146158834970501E-2</v>
      </c>
    </row>
    <row r="80" spans="1:33" x14ac:dyDescent="0.35">
      <c r="A80" s="7">
        <v>413</v>
      </c>
      <c r="B80" s="7">
        <v>124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0.2649999281</v>
      </c>
      <c r="I80" s="4">
        <v>8.7681575411380006</v>
      </c>
      <c r="J80" s="2">
        <f t="shared" si="3"/>
        <v>3.0222988906926759E-2</v>
      </c>
      <c r="K80" s="3">
        <v>71</v>
      </c>
      <c r="L80" s="3">
        <v>220</v>
      </c>
      <c r="M80" s="3">
        <v>86</v>
      </c>
      <c r="N80" s="3">
        <v>122</v>
      </c>
      <c r="O80" s="24">
        <v>410.85624561157101</v>
      </c>
      <c r="P80" s="4">
        <v>0.69799999999999995</v>
      </c>
      <c r="Q80" s="4">
        <v>0.756013745704467</v>
      </c>
      <c r="R80" s="4">
        <v>4.7E-2</v>
      </c>
      <c r="S80" s="4">
        <v>3.3000000000000002E-2</v>
      </c>
      <c r="T80" s="4">
        <v>2.5000000000000001E-2</v>
      </c>
      <c r="U80" s="4">
        <v>3.2000000000000001E-2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1.19732826160727</v>
      </c>
      <c r="AC80" s="2">
        <v>1.41064339013018</v>
      </c>
      <c r="AD80" s="2">
        <v>4.8140375327934998E-2</v>
      </c>
      <c r="AE80" s="2">
        <v>3.3556783528842803E-2</v>
      </c>
      <c r="AF80" s="2">
        <v>2.5317807984289901E-2</v>
      </c>
      <c r="AG80" s="2">
        <v>3.2523191705560103E-2</v>
      </c>
    </row>
    <row r="81" spans="1:33" x14ac:dyDescent="0.35">
      <c r="A81" s="7">
        <v>485</v>
      </c>
      <c r="B81" s="7">
        <v>132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0.36146107640000003</v>
      </c>
      <c r="I81" s="4">
        <v>11.869669779800001</v>
      </c>
      <c r="J81" s="2">
        <f t="shared" si="3"/>
        <v>3.0452496413602041E-2</v>
      </c>
      <c r="K81" s="3">
        <v>228</v>
      </c>
      <c r="L81" s="3">
        <v>54</v>
      </c>
      <c r="M81" s="3">
        <v>199</v>
      </c>
      <c r="N81" s="3">
        <v>18</v>
      </c>
      <c r="O81" s="24">
        <v>841.974516988608</v>
      </c>
      <c r="P81" s="4">
        <v>0.121</v>
      </c>
      <c r="Q81" s="4">
        <v>0.19148936170212799</v>
      </c>
      <c r="R81" s="4">
        <v>1.7999999999999999E-2</v>
      </c>
      <c r="S81" s="4">
        <v>2.1999999999999999E-2</v>
      </c>
      <c r="T81" s="4">
        <v>1.9E-2</v>
      </c>
      <c r="U81" s="4">
        <v>2.3E-2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0.12897038129696001</v>
      </c>
      <c r="AC81" s="2">
        <v>0.21256144198367299</v>
      </c>
      <c r="AD81" s="2">
        <v>1.8163970627671201E-2</v>
      </c>
      <c r="AE81" s="2">
        <v>2.2245608947319698E-2</v>
      </c>
      <c r="AF81" s="2">
        <v>1.9182819416774001E-2</v>
      </c>
      <c r="AG81" s="2">
        <v>2.32686269393543E-2</v>
      </c>
    </row>
    <row r="82" spans="1:33" x14ac:dyDescent="0.35">
      <c r="A82" s="7">
        <v>675</v>
      </c>
      <c r="B82" s="7">
        <v>414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0.23358769870000001</v>
      </c>
      <c r="I82" s="4">
        <v>7.5881489128900004</v>
      </c>
      <c r="J82" s="2">
        <f t="shared" si="3"/>
        <v>3.0783225445563441E-2</v>
      </c>
      <c r="K82" s="3">
        <v>122</v>
      </c>
      <c r="L82" s="3">
        <v>222</v>
      </c>
      <c r="M82" s="3">
        <v>67</v>
      </c>
      <c r="N82" s="3">
        <v>88</v>
      </c>
      <c r="O82" s="24">
        <v>913.92739876594101</v>
      </c>
      <c r="P82" s="4">
        <v>0.63600000000000001</v>
      </c>
      <c r="Q82" s="4">
        <v>0.64534883720930203</v>
      </c>
      <c r="R82" s="4">
        <v>3.7999999999999999E-2</v>
      </c>
      <c r="S82" s="4">
        <v>3.5000000000000003E-2</v>
      </c>
      <c r="T82" s="4">
        <v>0.03</v>
      </c>
      <c r="U82" s="4">
        <v>0.02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1.0106014113454</v>
      </c>
      <c r="AC82" s="2">
        <v>1.03662061264014</v>
      </c>
      <c r="AD82" s="2">
        <v>3.8740828316430602E-2</v>
      </c>
      <c r="AE82" s="2">
        <v>3.5627177643151202E-2</v>
      </c>
      <c r="AF82" s="2">
        <v>3.0459207484708602E-2</v>
      </c>
      <c r="AG82" s="2">
        <v>2.0202707317519501E-2</v>
      </c>
    </row>
    <row r="83" spans="1:33" x14ac:dyDescent="0.35">
      <c r="A83" s="7">
        <v>511</v>
      </c>
      <c r="B83" s="7">
        <v>384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0.2053734948</v>
      </c>
      <c r="I83" s="4">
        <v>6.6528418884200002</v>
      </c>
      <c r="J83" s="2">
        <f t="shared" si="3"/>
        <v>3.087003993849231E-2</v>
      </c>
      <c r="K83" s="3">
        <v>112</v>
      </c>
      <c r="L83" s="3">
        <v>246</v>
      </c>
      <c r="M83" s="3">
        <v>50</v>
      </c>
      <c r="N83" s="3">
        <v>91</v>
      </c>
      <c r="O83" s="24">
        <v>1001</v>
      </c>
      <c r="P83" s="4">
        <v>0.67400000000000004</v>
      </c>
      <c r="Q83" s="4">
        <v>0.68715083798882703</v>
      </c>
      <c r="R83" s="4">
        <v>1.9E-2</v>
      </c>
      <c r="S83" s="4">
        <v>1.6E-2</v>
      </c>
      <c r="T83" s="4">
        <v>1.7999999999999999E-2</v>
      </c>
      <c r="U83" s="4">
        <v>1.0999999999999999E-2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1.12085789761543</v>
      </c>
      <c r="AC83" s="2">
        <v>1.1620341151056099</v>
      </c>
      <c r="AD83" s="2">
        <v>1.9182819416774001E-2</v>
      </c>
      <c r="AE83" s="2">
        <v>1.6129381929883599E-2</v>
      </c>
      <c r="AF83" s="2">
        <v>1.8163970627671201E-2</v>
      </c>
      <c r="AG83" s="2">
        <v>1.1060947359424899E-2</v>
      </c>
    </row>
    <row r="84" spans="1:33" x14ac:dyDescent="0.35">
      <c r="A84" s="7">
        <v>753</v>
      </c>
      <c r="B84" s="7">
        <v>338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0.19629448059999999</v>
      </c>
      <c r="I84" s="4">
        <v>6.3460286668999997</v>
      </c>
      <c r="J84" s="2">
        <f t="shared" si="3"/>
        <v>3.0931861626129206E-2</v>
      </c>
      <c r="K84" s="3">
        <v>198</v>
      </c>
      <c r="L84" s="3">
        <v>173</v>
      </c>
      <c r="M84" s="3">
        <v>98</v>
      </c>
      <c r="N84" s="3">
        <v>30</v>
      </c>
      <c r="O84" s="24">
        <v>1001</v>
      </c>
      <c r="P84" s="4">
        <v>0.41099999999999998</v>
      </c>
      <c r="Q84" s="4">
        <v>0.46630727762803198</v>
      </c>
      <c r="R84" s="4">
        <v>1.4E-2</v>
      </c>
      <c r="S84" s="4">
        <v>2.7E-2</v>
      </c>
      <c r="T84" s="4">
        <v>7.0000000000000001E-3</v>
      </c>
      <c r="U84" s="4">
        <v>7.0000000000000001E-3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0.52932909533054995</v>
      </c>
      <c r="AC84" s="2">
        <v>0.62793503191290001</v>
      </c>
      <c r="AD84" s="2">
        <v>1.4098924379501601E-2</v>
      </c>
      <c r="AE84" s="2">
        <v>2.7371196796132001E-2</v>
      </c>
      <c r="AF84" s="2">
        <v>7.0246149369644698E-3</v>
      </c>
      <c r="AG84" s="2">
        <v>7.0246149369644698E-3</v>
      </c>
    </row>
    <row r="85" spans="1:33" x14ac:dyDescent="0.35">
      <c r="A85" s="7">
        <v>259</v>
      </c>
      <c r="B85" s="7">
        <v>299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0.218984978</v>
      </c>
      <c r="I85" s="4">
        <v>7.0372630067599999</v>
      </c>
      <c r="J85" s="2">
        <f t="shared" si="3"/>
        <v>3.1117918683676148E-2</v>
      </c>
      <c r="K85" s="3">
        <v>274</v>
      </c>
      <c r="L85" s="3">
        <v>80</v>
      </c>
      <c r="M85" s="3">
        <v>88</v>
      </c>
      <c r="N85" s="3">
        <v>57</v>
      </c>
      <c r="O85" s="24">
        <v>1001</v>
      </c>
      <c r="P85" s="4">
        <v>0.27100000000000002</v>
      </c>
      <c r="Q85" s="4">
        <v>0.225988700564972</v>
      </c>
      <c r="R85" s="4">
        <v>1.6E-2</v>
      </c>
      <c r="S85" s="4">
        <v>1.2E-2</v>
      </c>
      <c r="T85" s="4">
        <v>1.6E-2</v>
      </c>
      <c r="U85" s="4">
        <v>1.7999999999999999E-2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0.31608154697347901</v>
      </c>
      <c r="AC85" s="2">
        <v>0.25616880674570403</v>
      </c>
      <c r="AD85" s="2">
        <v>1.6129381929883599E-2</v>
      </c>
      <c r="AE85" s="2">
        <v>1.20725812342692E-2</v>
      </c>
      <c r="AF85" s="2">
        <v>1.6129381929883599E-2</v>
      </c>
      <c r="AG85" s="2">
        <v>1.8163970627671201E-2</v>
      </c>
    </row>
    <row r="86" spans="1:33" x14ac:dyDescent="0.35">
      <c r="A86" s="7">
        <v>525</v>
      </c>
      <c r="B86" s="7">
        <v>32</v>
      </c>
      <c r="C86" s="7">
        <v>0</v>
      </c>
      <c r="D86" s="7">
        <v>0</v>
      </c>
      <c r="E86" s="22" t="str">
        <f t="shared" si="2"/>
        <v>00</v>
      </c>
      <c r="F86" s="4">
        <v>0.99989099999999997</v>
      </c>
      <c r="G86" s="25">
        <v>1</v>
      </c>
      <c r="H86" s="4">
        <v>0.20836920389999999</v>
      </c>
      <c r="I86" s="4">
        <v>6.6468179063299999</v>
      </c>
      <c r="J86" s="2">
        <f t="shared" si="3"/>
        <v>3.1348715556290874E-2</v>
      </c>
      <c r="K86" s="3">
        <v>312</v>
      </c>
      <c r="L86" s="3">
        <v>99</v>
      </c>
      <c r="M86" s="3">
        <v>72</v>
      </c>
      <c r="N86" s="3">
        <v>16</v>
      </c>
      <c r="O86" s="24">
        <v>1001</v>
      </c>
      <c r="P86" s="4">
        <v>0.23799999999999999</v>
      </c>
      <c r="Q86" s="4">
        <v>0.240875912408759</v>
      </c>
      <c r="R86" s="4">
        <v>1.4E-2</v>
      </c>
      <c r="S86" s="4">
        <v>1.2999999999999999E-2</v>
      </c>
      <c r="T86" s="4">
        <v>1.6E-2</v>
      </c>
      <c r="U86" s="4">
        <v>1.7000000000000001E-2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0.27180872329549099</v>
      </c>
      <c r="AC86" s="2">
        <v>0.27559002668675198</v>
      </c>
      <c r="AD86" s="2">
        <v>1.4098924379501601E-2</v>
      </c>
      <c r="AE86" s="2">
        <v>1.30852395486555E-2</v>
      </c>
      <c r="AF86" s="2">
        <v>1.6129381929883599E-2</v>
      </c>
      <c r="AG86" s="2">
        <v>1.7146158834970501E-2</v>
      </c>
    </row>
    <row r="87" spans="1:33" x14ac:dyDescent="0.35">
      <c r="A87" s="7">
        <v>749</v>
      </c>
      <c r="B87" s="7">
        <v>70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0.253876879</v>
      </c>
      <c r="I87" s="4">
        <v>8.0728059000200005</v>
      </c>
      <c r="J87" s="2">
        <f t="shared" si="3"/>
        <v>3.1448406185434361E-2</v>
      </c>
      <c r="K87" s="3">
        <v>188</v>
      </c>
      <c r="L87" s="3">
        <v>69</v>
      </c>
      <c r="M87" s="3">
        <v>177</v>
      </c>
      <c r="N87" s="3">
        <v>65</v>
      </c>
      <c r="O87" s="24">
        <v>1001</v>
      </c>
      <c r="P87" s="4">
        <v>0.27600000000000002</v>
      </c>
      <c r="Q87" s="4">
        <v>0.26848249027237397</v>
      </c>
      <c r="R87" s="4">
        <v>2.1000000000000001E-2</v>
      </c>
      <c r="S87" s="4">
        <v>2.1000000000000001E-2</v>
      </c>
      <c r="T87" s="4">
        <v>2.3E-2</v>
      </c>
      <c r="U87" s="4">
        <v>1.7999999999999999E-2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0.322963886596421</v>
      </c>
      <c r="AC87" s="2">
        <v>0.31263412206527103</v>
      </c>
      <c r="AD87" s="2">
        <v>2.1223636451626698E-2</v>
      </c>
      <c r="AE87" s="2">
        <v>2.1223636451626698E-2</v>
      </c>
      <c r="AF87" s="2">
        <v>2.32686269393543E-2</v>
      </c>
      <c r="AG87" s="2">
        <v>1.8163970627671201E-2</v>
      </c>
    </row>
    <row r="88" spans="1:33" x14ac:dyDescent="0.35">
      <c r="A88" s="7">
        <v>657</v>
      </c>
      <c r="B88" s="7">
        <v>249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0.30390660260000002</v>
      </c>
      <c r="I88" s="4">
        <v>9.493861699</v>
      </c>
      <c r="J88" s="2">
        <f t="shared" si="3"/>
        <v>3.2010852088988288E-2</v>
      </c>
      <c r="K88" s="3">
        <v>217</v>
      </c>
      <c r="L88" s="3">
        <v>124</v>
      </c>
      <c r="M88" s="3">
        <v>69</v>
      </c>
      <c r="N88" s="3">
        <v>89</v>
      </c>
      <c r="O88" s="24">
        <v>1001</v>
      </c>
      <c r="P88" s="4">
        <v>0.41699999999999998</v>
      </c>
      <c r="Q88" s="4">
        <v>0.36363636363636398</v>
      </c>
      <c r="R88" s="4">
        <v>2.5999999999999999E-2</v>
      </c>
      <c r="S88" s="4">
        <v>2.4E-2</v>
      </c>
      <c r="T88" s="4">
        <v>1.4999999999999999E-2</v>
      </c>
      <c r="U88" s="4">
        <v>1.9E-2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0.53956809263164496</v>
      </c>
      <c r="AC88" s="2">
        <v>0.45198512374305699</v>
      </c>
      <c r="AD88" s="2">
        <v>2.6343975339602001E-2</v>
      </c>
      <c r="AE88" s="2">
        <v>2.4292692569044601E-2</v>
      </c>
      <c r="AF88" s="2">
        <v>1.51136378100482E-2</v>
      </c>
      <c r="AG88" s="2">
        <v>1.9182819416774001E-2</v>
      </c>
    </row>
    <row r="89" spans="1:33" x14ac:dyDescent="0.35">
      <c r="A89" s="7">
        <v>833</v>
      </c>
      <c r="B89" s="7">
        <v>475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0.28154638980000002</v>
      </c>
      <c r="I89" s="4">
        <v>8.6181111581710006</v>
      </c>
      <c r="J89" s="2">
        <f t="shared" si="3"/>
        <v>3.2669152745037448E-2</v>
      </c>
      <c r="K89" s="3">
        <v>149</v>
      </c>
      <c r="L89" s="3">
        <v>123</v>
      </c>
      <c r="M89" s="3">
        <v>100</v>
      </c>
      <c r="N89" s="3">
        <v>127</v>
      </c>
      <c r="O89" s="24">
        <v>694.57301562251598</v>
      </c>
      <c r="P89" s="4">
        <v>0.52600000000000002</v>
      </c>
      <c r="Q89" s="4">
        <v>0.45220588235294101</v>
      </c>
      <c r="R89" s="4">
        <v>0.04</v>
      </c>
      <c r="S89" s="4">
        <v>3.1E-2</v>
      </c>
      <c r="T89" s="4">
        <v>2.3E-2</v>
      </c>
      <c r="U89" s="4">
        <v>1.9E-2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0.74654795728706103</v>
      </c>
      <c r="AC89" s="2">
        <v>0.601855760350538</v>
      </c>
      <c r="AD89" s="2">
        <v>4.08219945202552E-2</v>
      </c>
      <c r="AE89" s="2">
        <v>3.14906670913708E-2</v>
      </c>
      <c r="AF89" s="2">
        <v>2.32686269393543E-2</v>
      </c>
      <c r="AG89" s="2">
        <v>1.9182819416774001E-2</v>
      </c>
    </row>
    <row r="90" spans="1:33" x14ac:dyDescent="0.35">
      <c r="A90" s="7">
        <v>439</v>
      </c>
      <c r="B90" s="7">
        <v>248</v>
      </c>
      <c r="C90" s="7">
        <v>0</v>
      </c>
      <c r="D90" s="7">
        <v>0</v>
      </c>
      <c r="E90" s="22" t="str">
        <f t="shared" si="2"/>
        <v>00</v>
      </c>
      <c r="F90" s="4">
        <v>0.99998500000000001</v>
      </c>
      <c r="G90" s="25">
        <v>1</v>
      </c>
      <c r="H90" s="4">
        <v>0.30395539939999999</v>
      </c>
      <c r="I90" s="4">
        <v>9.2227648542999994</v>
      </c>
      <c r="J90" s="2">
        <f t="shared" si="3"/>
        <v>3.2957080029887627E-2</v>
      </c>
      <c r="K90" s="3">
        <v>142</v>
      </c>
      <c r="L90" s="3">
        <v>103</v>
      </c>
      <c r="M90" s="3">
        <v>185</v>
      </c>
      <c r="N90" s="3">
        <v>69</v>
      </c>
      <c r="O90" s="24">
        <v>1001</v>
      </c>
      <c r="P90" s="4">
        <v>0.32200000000000001</v>
      </c>
      <c r="Q90" s="4">
        <v>0.420408163265306</v>
      </c>
      <c r="R90" s="4">
        <v>2.7E-2</v>
      </c>
      <c r="S90" s="4">
        <v>1.7999999999999999E-2</v>
      </c>
      <c r="T90" s="4">
        <v>2.3E-2</v>
      </c>
      <c r="U90" s="4">
        <v>0.02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0.38860799104174198</v>
      </c>
      <c r="AC90" s="2">
        <v>0.545431152943466</v>
      </c>
      <c r="AD90" s="2">
        <v>2.7371196796132001E-2</v>
      </c>
      <c r="AE90" s="2">
        <v>1.8163970627671201E-2</v>
      </c>
      <c r="AF90" s="2">
        <v>2.32686269393543E-2</v>
      </c>
      <c r="AG90" s="2">
        <v>2.0202707317519501E-2</v>
      </c>
    </row>
    <row r="91" spans="1:33" x14ac:dyDescent="0.35">
      <c r="A91" s="7">
        <v>167</v>
      </c>
      <c r="B91" s="7">
        <v>354</v>
      </c>
      <c r="C91" s="7">
        <v>0</v>
      </c>
      <c r="D91" s="7">
        <v>0</v>
      </c>
      <c r="E91" s="22" t="str">
        <f t="shared" si="2"/>
        <v>00</v>
      </c>
      <c r="F91" s="4">
        <v>0.99978100000000003</v>
      </c>
      <c r="G91" s="25">
        <v>1</v>
      </c>
      <c r="H91" s="4">
        <v>0.2458154675</v>
      </c>
      <c r="I91" s="4">
        <v>7.2664680054000002</v>
      </c>
      <c r="J91" s="2">
        <f t="shared" si="3"/>
        <v>3.3828741462471834E-2</v>
      </c>
      <c r="K91" s="3">
        <v>203</v>
      </c>
      <c r="L91" s="3">
        <v>139</v>
      </c>
      <c r="M91" s="3">
        <v>109</v>
      </c>
      <c r="N91" s="3">
        <v>48</v>
      </c>
      <c r="O91" s="24">
        <v>846.48059000407602</v>
      </c>
      <c r="P91" s="4">
        <v>0.36299999999999999</v>
      </c>
      <c r="Q91" s="4">
        <v>0.40643274853801198</v>
      </c>
      <c r="R91" s="4">
        <v>2.5000000000000001E-2</v>
      </c>
      <c r="S91" s="4">
        <v>2.9000000000000001E-2</v>
      </c>
      <c r="T91" s="4">
        <v>2.4E-2</v>
      </c>
      <c r="U91" s="4">
        <v>2.5999999999999999E-2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0.450985623409974</v>
      </c>
      <c r="AC91" s="2">
        <v>0.52160475802081796</v>
      </c>
      <c r="AD91" s="2">
        <v>2.5317807984289901E-2</v>
      </c>
      <c r="AE91" s="2">
        <v>2.9428810690812199E-2</v>
      </c>
      <c r="AF91" s="2">
        <v>2.4292692569044601E-2</v>
      </c>
      <c r="AG91" s="2">
        <v>2.6343975339602001E-2</v>
      </c>
    </row>
    <row r="92" spans="1:33" x14ac:dyDescent="0.35">
      <c r="A92" s="7">
        <v>193</v>
      </c>
      <c r="B92" s="7">
        <v>300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0.33164773780000001</v>
      </c>
      <c r="I92" s="4">
        <v>9.4201874373199992</v>
      </c>
      <c r="J92" s="2">
        <f t="shared" si="3"/>
        <v>3.5206065697388322E-2</v>
      </c>
      <c r="K92" s="3">
        <v>208</v>
      </c>
      <c r="L92" s="3">
        <v>46</v>
      </c>
      <c r="M92" s="3">
        <v>168</v>
      </c>
      <c r="N92" s="3">
        <v>77</v>
      </c>
      <c r="O92" s="24">
        <v>1001</v>
      </c>
      <c r="P92" s="4">
        <v>0.24099999999999999</v>
      </c>
      <c r="Q92" s="4">
        <v>0.181102362204724</v>
      </c>
      <c r="R92" s="4">
        <v>3.1E-2</v>
      </c>
      <c r="S92" s="4">
        <v>2.8000000000000001E-2</v>
      </c>
      <c r="T92" s="4">
        <v>2.1999999999999999E-2</v>
      </c>
      <c r="U92" s="4">
        <v>2.3E-2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0.27575350158650702</v>
      </c>
      <c r="AC92" s="2">
        <v>0.19979618731721899</v>
      </c>
      <c r="AD92" s="2">
        <v>3.14906670913708E-2</v>
      </c>
      <c r="AE92" s="2">
        <v>2.8399474521698002E-2</v>
      </c>
      <c r="AF92" s="2">
        <v>2.2245608947319698E-2</v>
      </c>
      <c r="AG92" s="2">
        <v>2.32686269393543E-2</v>
      </c>
    </row>
    <row r="93" spans="1:33" x14ac:dyDescent="0.35">
      <c r="A93" s="7">
        <v>239</v>
      </c>
      <c r="B93" s="7">
        <v>63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0.26704058310000001</v>
      </c>
      <c r="I93" s="4">
        <v>7.5802537188699999</v>
      </c>
      <c r="J93" s="2">
        <f t="shared" si="3"/>
        <v>3.522844920549812E-2</v>
      </c>
      <c r="K93" s="3">
        <v>169</v>
      </c>
      <c r="L93" s="3">
        <v>128</v>
      </c>
      <c r="M93" s="3">
        <v>84</v>
      </c>
      <c r="N93" s="3">
        <v>118</v>
      </c>
      <c r="O93" s="24">
        <v>880.30633422498602</v>
      </c>
      <c r="P93" s="4">
        <v>0.51800000000000002</v>
      </c>
      <c r="Q93" s="4">
        <v>0.43097643097643101</v>
      </c>
      <c r="R93" s="4">
        <v>3.3000000000000002E-2</v>
      </c>
      <c r="S93" s="4">
        <v>2.9000000000000001E-2</v>
      </c>
      <c r="T93" s="4">
        <v>0.03</v>
      </c>
      <c r="U93" s="4">
        <v>2.4E-2</v>
      </c>
      <c r="V93" s="5">
        <v>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0.72981116493153697</v>
      </c>
      <c r="AC93" s="2">
        <v>0.56383342387962598</v>
      </c>
      <c r="AD93" s="2">
        <v>3.3556783528842803E-2</v>
      </c>
      <c r="AE93" s="2">
        <v>2.9428810690812199E-2</v>
      </c>
      <c r="AF93" s="2">
        <v>3.0459207484708602E-2</v>
      </c>
      <c r="AG93" s="2">
        <v>2.4292692569044601E-2</v>
      </c>
    </row>
    <row r="94" spans="1:33" x14ac:dyDescent="0.35">
      <c r="A94" s="7">
        <v>927</v>
      </c>
      <c r="B94" s="7">
        <v>197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0.2386506018</v>
      </c>
      <c r="I94" s="4">
        <v>6.6742092888200002</v>
      </c>
      <c r="J94" s="2">
        <f t="shared" si="3"/>
        <v>3.5757134886339983E-2</v>
      </c>
      <c r="K94" s="3">
        <v>182</v>
      </c>
      <c r="L94" s="3">
        <v>32</v>
      </c>
      <c r="M94" s="3">
        <v>208</v>
      </c>
      <c r="N94" s="3">
        <v>77</v>
      </c>
      <c r="O94" s="24">
        <v>1001</v>
      </c>
      <c r="P94" s="4">
        <v>0.22500000000000001</v>
      </c>
      <c r="Q94" s="4">
        <v>0.14953271028037399</v>
      </c>
      <c r="R94" s="4">
        <v>1.6E-2</v>
      </c>
      <c r="S94" s="4">
        <v>1.4999999999999999E-2</v>
      </c>
      <c r="T94" s="4">
        <v>1.4E-2</v>
      </c>
      <c r="U94" s="4">
        <v>1.6E-2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0.25489224962878998</v>
      </c>
      <c r="AC94" s="2">
        <v>0.161969327945056</v>
      </c>
      <c r="AD94" s="2">
        <v>1.6129381929883599E-2</v>
      </c>
      <c r="AE94" s="2">
        <v>1.51136378100482E-2</v>
      </c>
      <c r="AF94" s="2">
        <v>1.4098924379501601E-2</v>
      </c>
      <c r="AG94" s="2">
        <v>1.6129381929883599E-2</v>
      </c>
    </row>
    <row r="95" spans="1:33" x14ac:dyDescent="0.35">
      <c r="A95" s="7">
        <v>487</v>
      </c>
      <c r="B95" s="7">
        <v>58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0.30620478420000002</v>
      </c>
      <c r="I95" s="4">
        <v>8.51540940808</v>
      </c>
      <c r="J95" s="2">
        <f t="shared" si="3"/>
        <v>3.5958903386307188E-2</v>
      </c>
      <c r="K95" s="3">
        <v>174</v>
      </c>
      <c r="L95" s="3">
        <v>133</v>
      </c>
      <c r="M95" s="3">
        <v>115</v>
      </c>
      <c r="N95" s="3">
        <v>77</v>
      </c>
      <c r="O95" s="24">
        <v>1001</v>
      </c>
      <c r="P95" s="4">
        <v>0.40799999999999997</v>
      </c>
      <c r="Q95" s="4">
        <v>0.43322475570032598</v>
      </c>
      <c r="R95" s="4">
        <v>3.5000000000000003E-2</v>
      </c>
      <c r="S95" s="4">
        <v>4.2000000000000003E-2</v>
      </c>
      <c r="T95" s="4">
        <v>1.7000000000000001E-2</v>
      </c>
      <c r="U95" s="4">
        <v>0.02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0.52424864409813099</v>
      </c>
      <c r="AC95" s="2">
        <v>0.56779244837266796</v>
      </c>
      <c r="AD95" s="2">
        <v>3.5627177643151202E-2</v>
      </c>
      <c r="AE95" s="2">
        <v>4.2907501011276501E-2</v>
      </c>
      <c r="AF95" s="2">
        <v>1.7146158834970501E-2</v>
      </c>
      <c r="AG95" s="2">
        <v>2.0202707317519501E-2</v>
      </c>
    </row>
    <row r="96" spans="1:33" x14ac:dyDescent="0.35">
      <c r="A96" s="7">
        <v>139</v>
      </c>
      <c r="B96" s="7">
        <v>467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0.24378033860000001</v>
      </c>
      <c r="I96" s="4">
        <v>6.6718909141099996</v>
      </c>
      <c r="J96" s="2">
        <f t="shared" si="3"/>
        <v>3.6538417929532233E-2</v>
      </c>
      <c r="K96" s="3">
        <v>101</v>
      </c>
      <c r="L96" s="3">
        <v>108</v>
      </c>
      <c r="M96" s="3">
        <v>85</v>
      </c>
      <c r="N96" s="3">
        <v>205</v>
      </c>
      <c r="O96" s="24">
        <v>597.73209545680095</v>
      </c>
      <c r="P96" s="4">
        <v>0.626</v>
      </c>
      <c r="Q96" s="4">
        <v>0.51674641148325395</v>
      </c>
      <c r="R96" s="4">
        <v>2.8000000000000001E-2</v>
      </c>
      <c r="S96" s="4">
        <v>4.1000000000000002E-2</v>
      </c>
      <c r="T96" s="4">
        <v>0.02</v>
      </c>
      <c r="U96" s="4">
        <v>1.4999999999999999E-2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0.98349948156760503</v>
      </c>
      <c r="AC96" s="2">
        <v>0.72721373512355203</v>
      </c>
      <c r="AD96" s="2">
        <v>2.8399474521698002E-2</v>
      </c>
      <c r="AE96" s="2">
        <v>4.1864204098698898E-2</v>
      </c>
      <c r="AF96" s="2">
        <v>2.0202707317519501E-2</v>
      </c>
      <c r="AG96" s="2">
        <v>1.51136378100482E-2</v>
      </c>
    </row>
    <row r="97" spans="1:33" x14ac:dyDescent="0.35">
      <c r="A97" s="7">
        <v>803</v>
      </c>
      <c r="B97" s="7">
        <v>285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0.28652674049999999</v>
      </c>
      <c r="I97" s="4">
        <v>7.7845812674400001</v>
      </c>
      <c r="J97" s="2">
        <f t="shared" si="3"/>
        <v>3.6806956039939422E-2</v>
      </c>
      <c r="K97" s="3">
        <v>213</v>
      </c>
      <c r="L97" s="3">
        <v>102</v>
      </c>
      <c r="M97" s="3">
        <v>113</v>
      </c>
      <c r="N97" s="3">
        <v>71</v>
      </c>
      <c r="O97" s="24">
        <v>1001</v>
      </c>
      <c r="P97" s="4">
        <v>0.35199999999999998</v>
      </c>
      <c r="Q97" s="4">
        <v>0.32380952380952399</v>
      </c>
      <c r="R97" s="4">
        <v>3.5000000000000003E-2</v>
      </c>
      <c r="S97" s="4">
        <v>2.5999999999999999E-2</v>
      </c>
      <c r="T97" s="4">
        <v>2.5000000000000001E-2</v>
      </c>
      <c r="U97" s="4">
        <v>3.6999999999999998E-2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0.43386458262986199</v>
      </c>
      <c r="AC97" s="2">
        <v>0.39128047311620801</v>
      </c>
      <c r="AD97" s="2">
        <v>3.5627177643151202E-2</v>
      </c>
      <c r="AE97" s="2">
        <v>2.6343975339602001E-2</v>
      </c>
      <c r="AF97" s="2">
        <v>2.5317807984289901E-2</v>
      </c>
      <c r="AG97" s="2">
        <v>3.7701867184011501E-2</v>
      </c>
    </row>
    <row r="98" spans="1:33" x14ac:dyDescent="0.35">
      <c r="A98" s="7">
        <v>527</v>
      </c>
      <c r="B98" s="7">
        <v>172</v>
      </c>
      <c r="C98" s="7">
        <v>0</v>
      </c>
      <c r="D98" s="7">
        <v>0</v>
      </c>
      <c r="E98" s="22" t="str">
        <f t="shared" si="2"/>
        <v>00</v>
      </c>
      <c r="F98" s="4">
        <v>0.99955899999999998</v>
      </c>
      <c r="G98" s="25">
        <v>1</v>
      </c>
      <c r="H98" s="4">
        <v>0.28545109099999999</v>
      </c>
      <c r="I98" s="4">
        <v>7.7183806430999997</v>
      </c>
      <c r="J98" s="2">
        <f t="shared" si="3"/>
        <v>3.6983287583151871E-2</v>
      </c>
      <c r="K98" s="3">
        <v>176</v>
      </c>
      <c r="L98" s="3">
        <v>152</v>
      </c>
      <c r="M98" s="3">
        <v>99</v>
      </c>
      <c r="N98" s="3">
        <v>72</v>
      </c>
      <c r="O98" s="24">
        <v>1001</v>
      </c>
      <c r="P98" s="4">
        <v>0.45300000000000001</v>
      </c>
      <c r="Q98" s="4">
        <v>0.46341463414634099</v>
      </c>
      <c r="R98" s="4">
        <v>2.5000000000000001E-2</v>
      </c>
      <c r="S98" s="4">
        <v>2.7E-2</v>
      </c>
      <c r="T98" s="4">
        <v>1.2999999999999999E-2</v>
      </c>
      <c r="U98" s="4">
        <v>2.7E-2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0.60330647656015601</v>
      </c>
      <c r="AC98" s="2">
        <v>0.62252961334599199</v>
      </c>
      <c r="AD98" s="2">
        <v>2.5317807984289901E-2</v>
      </c>
      <c r="AE98" s="2">
        <v>2.7371196796132001E-2</v>
      </c>
      <c r="AF98" s="2">
        <v>1.30852395486555E-2</v>
      </c>
      <c r="AG98" s="2">
        <v>2.7371196796132001E-2</v>
      </c>
    </row>
    <row r="99" spans="1:33" x14ac:dyDescent="0.35">
      <c r="A99" s="7">
        <v>243</v>
      </c>
      <c r="B99" s="7">
        <v>191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0.28122744030000002</v>
      </c>
      <c r="I99" s="4">
        <v>7.4821924744999997</v>
      </c>
      <c r="J99" s="2">
        <f t="shared" si="3"/>
        <v>3.7586234417044069E-2</v>
      </c>
      <c r="K99" s="3">
        <v>175</v>
      </c>
      <c r="L99" s="3">
        <v>143</v>
      </c>
      <c r="M99" s="3">
        <v>124</v>
      </c>
      <c r="N99" s="3">
        <v>57</v>
      </c>
      <c r="O99" s="24">
        <v>594.74218742672497</v>
      </c>
      <c r="P99" s="4">
        <v>0.39300000000000002</v>
      </c>
      <c r="Q99" s="4">
        <v>0.44968553459119498</v>
      </c>
      <c r="R99" s="4">
        <v>2.4E-2</v>
      </c>
      <c r="S99" s="4">
        <v>2.7E-2</v>
      </c>
      <c r="T99" s="4">
        <v>3.1E-2</v>
      </c>
      <c r="U99" s="4">
        <v>2.8000000000000001E-2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0.49922648792263902</v>
      </c>
      <c r="AC99" s="2">
        <v>0.59726540885666302</v>
      </c>
      <c r="AD99" s="2">
        <v>2.4292692569044601E-2</v>
      </c>
      <c r="AE99" s="2">
        <v>2.7371196796132001E-2</v>
      </c>
      <c r="AF99" s="2">
        <v>3.14906670913708E-2</v>
      </c>
      <c r="AG99" s="2">
        <v>2.8399474521698002E-2</v>
      </c>
    </row>
    <row r="100" spans="1:33" x14ac:dyDescent="0.35">
      <c r="A100" s="7">
        <v>771</v>
      </c>
      <c r="B100" s="7">
        <v>101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0.2877145143</v>
      </c>
      <c r="I100" s="4">
        <v>7.4502254051400003</v>
      </c>
      <c r="J100" s="2">
        <f t="shared" si="3"/>
        <v>3.8618229470144927E-2</v>
      </c>
      <c r="K100" s="3">
        <v>152</v>
      </c>
      <c r="L100" s="3">
        <v>172</v>
      </c>
      <c r="M100" s="3">
        <v>113</v>
      </c>
      <c r="N100" s="3">
        <v>62</v>
      </c>
      <c r="O100" s="24">
        <v>647.04833369885898</v>
      </c>
      <c r="P100" s="4">
        <v>0.48599999999999999</v>
      </c>
      <c r="Q100" s="4">
        <v>0.530864197530864</v>
      </c>
      <c r="R100" s="4">
        <v>3.1E-2</v>
      </c>
      <c r="S100" s="4">
        <v>2.4E-2</v>
      </c>
      <c r="T100" s="4">
        <v>2.7E-2</v>
      </c>
      <c r="U100" s="4">
        <v>2.1000000000000001E-2</v>
      </c>
      <c r="V100" s="5">
        <v>100</v>
      </c>
      <c r="W100" s="5">
        <v>0</v>
      </c>
      <c r="X100" s="5">
        <v>100</v>
      </c>
      <c r="Y100" s="5">
        <v>100</v>
      </c>
      <c r="Z100" s="5">
        <v>100</v>
      </c>
      <c r="AA100" s="5">
        <v>100</v>
      </c>
      <c r="AB100" s="2">
        <v>0.665532013526972</v>
      </c>
      <c r="AC100" s="2">
        <v>0.75686299494605302</v>
      </c>
      <c r="AD100" s="2">
        <v>3.14906670913708E-2</v>
      </c>
      <c r="AE100" s="2">
        <v>2.4292692569044601E-2</v>
      </c>
      <c r="AF100" s="2">
        <v>2.7371196796132001E-2</v>
      </c>
      <c r="AG100" s="2">
        <v>2.1223636451626698E-2</v>
      </c>
    </row>
    <row r="101" spans="1:33" x14ac:dyDescent="0.35">
      <c r="A101" s="7">
        <v>3</v>
      </c>
      <c r="B101" s="7">
        <v>499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0.27057331810000002</v>
      </c>
      <c r="I101" s="4">
        <v>6.962247364285</v>
      </c>
      <c r="J101" s="2">
        <f t="shared" si="3"/>
        <v>3.8862928009135309E-2</v>
      </c>
      <c r="K101" s="3">
        <v>136</v>
      </c>
      <c r="L101" s="3">
        <v>94</v>
      </c>
      <c r="M101" s="3">
        <v>112</v>
      </c>
      <c r="N101" s="3">
        <v>157</v>
      </c>
      <c r="O101" s="24">
        <v>840.09152935948998</v>
      </c>
      <c r="P101" s="4">
        <v>0.49399999999999999</v>
      </c>
      <c r="Q101" s="4">
        <v>0.40869565217391302</v>
      </c>
      <c r="R101" s="4">
        <v>2.5999999999999999E-2</v>
      </c>
      <c r="S101" s="4">
        <v>0.02</v>
      </c>
      <c r="T101" s="4">
        <v>0.02</v>
      </c>
      <c r="U101" s="4">
        <v>1.7999999999999999E-2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0.68121860969467196</v>
      </c>
      <c r="AC101" s="2">
        <v>0.525424423187144</v>
      </c>
      <c r="AD101" s="2">
        <v>2.6343975339602001E-2</v>
      </c>
      <c r="AE101" s="2">
        <v>2.0202707317519501E-2</v>
      </c>
      <c r="AF101" s="2">
        <v>2.0202707317519501E-2</v>
      </c>
      <c r="AG101" s="2">
        <v>1.8163970627671201E-2</v>
      </c>
    </row>
    <row r="102" spans="1:33" x14ac:dyDescent="0.35">
      <c r="A102" s="7">
        <v>351</v>
      </c>
      <c r="B102" s="7">
        <v>318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0.35455078420000002</v>
      </c>
      <c r="I102" s="4">
        <v>9.0495511371999999</v>
      </c>
      <c r="J102" s="2">
        <f t="shared" si="3"/>
        <v>3.9178825427323982E-2</v>
      </c>
      <c r="K102" s="3">
        <v>184</v>
      </c>
      <c r="L102" s="3">
        <v>47</v>
      </c>
      <c r="M102" s="3">
        <v>134</v>
      </c>
      <c r="N102" s="3">
        <v>134</v>
      </c>
      <c r="O102" s="24">
        <v>1001</v>
      </c>
      <c r="P102" s="4">
        <v>0.38800000000000001</v>
      </c>
      <c r="Q102" s="4">
        <v>0.20346320346320301</v>
      </c>
      <c r="R102" s="4">
        <v>3.6999999999999998E-2</v>
      </c>
      <c r="S102" s="4">
        <v>0.03</v>
      </c>
      <c r="T102" s="4">
        <v>2.1000000000000001E-2</v>
      </c>
      <c r="U102" s="4">
        <v>2.3E-2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0.49102299646981101</v>
      </c>
      <c r="AC102" s="2">
        <v>0.22748195291280801</v>
      </c>
      <c r="AD102" s="2">
        <v>3.7701867184011501E-2</v>
      </c>
      <c r="AE102" s="2">
        <v>3.0459207484708602E-2</v>
      </c>
      <c r="AF102" s="2">
        <v>2.1223636451626698E-2</v>
      </c>
      <c r="AG102" s="2">
        <v>2.32686269393543E-2</v>
      </c>
    </row>
    <row r="103" spans="1:33" x14ac:dyDescent="0.35">
      <c r="A103" s="7">
        <v>601</v>
      </c>
      <c r="B103" s="7">
        <v>216</v>
      </c>
      <c r="C103" s="7">
        <v>0</v>
      </c>
      <c r="D103" s="7">
        <v>0</v>
      </c>
      <c r="E103" s="22" t="str">
        <f t="shared" si="2"/>
        <v>00</v>
      </c>
      <c r="F103" s="4">
        <v>0.999996</v>
      </c>
      <c r="G103" s="25">
        <v>1</v>
      </c>
      <c r="H103" s="4">
        <v>0.3273862239</v>
      </c>
      <c r="I103" s="4">
        <v>8.2097295493000004</v>
      </c>
      <c r="J103" s="2">
        <f t="shared" si="3"/>
        <v>3.9877832994865761E-2</v>
      </c>
      <c r="K103" s="3">
        <v>22</v>
      </c>
      <c r="L103" s="3">
        <v>23</v>
      </c>
      <c r="M103" s="3">
        <v>303</v>
      </c>
      <c r="N103" s="3">
        <v>151</v>
      </c>
      <c r="O103" s="24">
        <v>74.941020806461296</v>
      </c>
      <c r="P103" s="4">
        <v>0.35299999999999998</v>
      </c>
      <c r="Q103" s="4">
        <v>0.51111111111111096</v>
      </c>
      <c r="R103" s="4">
        <v>0.03</v>
      </c>
      <c r="S103" s="4">
        <v>3.5000000000000003E-2</v>
      </c>
      <c r="T103" s="4">
        <v>3.7999999999999999E-2</v>
      </c>
      <c r="U103" s="4">
        <v>3.2000000000000001E-2</v>
      </c>
      <c r="V103" s="5">
        <v>100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0.43540898448123599</v>
      </c>
      <c r="AC103" s="2">
        <v>0.715620036412004</v>
      </c>
      <c r="AD103" s="2">
        <v>3.0459207484708602E-2</v>
      </c>
      <c r="AE103" s="2">
        <v>3.5627177643151202E-2</v>
      </c>
      <c r="AF103" s="2">
        <v>3.8740828316430602E-2</v>
      </c>
      <c r="AG103" s="2">
        <v>3.2523191705560103E-2</v>
      </c>
    </row>
    <row r="104" spans="1:33" x14ac:dyDescent="0.35">
      <c r="A104" s="7">
        <v>965</v>
      </c>
      <c r="B104" s="7">
        <v>179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0.26944404080000001</v>
      </c>
      <c r="I104" s="4">
        <v>6.7430525075999999</v>
      </c>
      <c r="J104" s="2">
        <f t="shared" si="3"/>
        <v>3.9958763556462509E-2</v>
      </c>
      <c r="K104" s="3">
        <v>145</v>
      </c>
      <c r="L104" s="3">
        <v>153</v>
      </c>
      <c r="M104" s="3">
        <v>97</v>
      </c>
      <c r="N104" s="3">
        <v>104</v>
      </c>
      <c r="O104" s="24">
        <v>1001</v>
      </c>
      <c r="P104" s="4">
        <v>0.53700000000000003</v>
      </c>
      <c r="Q104" s="4">
        <v>0.51342281879194596</v>
      </c>
      <c r="R104" s="4">
        <v>2.5999999999999999E-2</v>
      </c>
      <c r="S104" s="4">
        <v>3.2000000000000001E-2</v>
      </c>
      <c r="T104" s="4">
        <v>2.3E-2</v>
      </c>
      <c r="U104" s="4">
        <v>0.02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0.77002822489590295</v>
      </c>
      <c r="AC104" s="2">
        <v>0.72035974408482994</v>
      </c>
      <c r="AD104" s="2">
        <v>2.6343975339602001E-2</v>
      </c>
      <c r="AE104" s="2">
        <v>3.2523191705560103E-2</v>
      </c>
      <c r="AF104" s="2">
        <v>2.32686269393543E-2</v>
      </c>
      <c r="AG104" s="2">
        <v>2.0202707317519501E-2</v>
      </c>
    </row>
    <row r="105" spans="1:33" x14ac:dyDescent="0.35">
      <c r="A105" s="7">
        <v>253</v>
      </c>
      <c r="B105" s="7">
        <v>163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0.2986199766</v>
      </c>
      <c r="I105" s="4">
        <v>7.2799255298699999</v>
      </c>
      <c r="J105" s="2">
        <f t="shared" si="3"/>
        <v>4.1019647161875922E-2</v>
      </c>
      <c r="K105" s="3">
        <v>92</v>
      </c>
      <c r="L105" s="3">
        <v>90</v>
      </c>
      <c r="M105" s="3">
        <v>169</v>
      </c>
      <c r="N105" s="3">
        <v>148</v>
      </c>
      <c r="O105" s="24">
        <v>130.85480747833199</v>
      </c>
      <c r="P105" s="4">
        <v>0.46800000000000003</v>
      </c>
      <c r="Q105" s="4">
        <v>0.49450549450549502</v>
      </c>
      <c r="R105" s="4">
        <v>3.5000000000000003E-2</v>
      </c>
      <c r="S105" s="4">
        <v>1.9E-2</v>
      </c>
      <c r="T105" s="4">
        <v>2.8000000000000001E-2</v>
      </c>
      <c r="U105" s="4">
        <v>8.0000000000000002E-3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0.63111178964049297</v>
      </c>
      <c r="AC105" s="2">
        <v>0.68221811002775501</v>
      </c>
      <c r="AD105" s="2">
        <v>3.5627177643151202E-2</v>
      </c>
      <c r="AE105" s="2">
        <v>1.9182819416774001E-2</v>
      </c>
      <c r="AF105" s="2">
        <v>2.8399474521698002E-2</v>
      </c>
      <c r="AG105" s="2">
        <v>8.03217169726427E-3</v>
      </c>
    </row>
    <row r="106" spans="1:33" x14ac:dyDescent="0.35">
      <c r="A106" s="7">
        <v>535</v>
      </c>
      <c r="B106" s="7">
        <v>228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0.35243095540000002</v>
      </c>
      <c r="I106" s="4">
        <v>8.5892003756000008</v>
      </c>
      <c r="J106" s="2">
        <f t="shared" si="3"/>
        <v>4.1031870254322818E-2</v>
      </c>
      <c r="K106" s="3">
        <v>217</v>
      </c>
      <c r="L106" s="3">
        <v>152</v>
      </c>
      <c r="M106" s="3">
        <v>88</v>
      </c>
      <c r="N106" s="3">
        <v>42</v>
      </c>
      <c r="O106" s="24">
        <v>1001</v>
      </c>
      <c r="P106" s="4">
        <v>0.40300000000000002</v>
      </c>
      <c r="Q106" s="4">
        <v>0.41192411924119199</v>
      </c>
      <c r="R106" s="4">
        <v>3.5000000000000003E-2</v>
      </c>
      <c r="S106" s="4">
        <v>2.5000000000000001E-2</v>
      </c>
      <c r="T106" s="4">
        <v>0.03</v>
      </c>
      <c r="U106" s="4">
        <v>3.3000000000000002E-2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0.51583816558953499</v>
      </c>
      <c r="AC106" s="2">
        <v>0.53089929050006801</v>
      </c>
      <c r="AD106" s="2">
        <v>3.5627177643151202E-2</v>
      </c>
      <c r="AE106" s="2">
        <v>2.5317807984289901E-2</v>
      </c>
      <c r="AF106" s="2">
        <v>3.0459207484708602E-2</v>
      </c>
      <c r="AG106" s="2">
        <v>3.3556783528842803E-2</v>
      </c>
    </row>
    <row r="107" spans="1:33" x14ac:dyDescent="0.35">
      <c r="A107" s="7">
        <v>427</v>
      </c>
      <c r="B107" s="7">
        <v>446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0.28730978210000002</v>
      </c>
      <c r="I107" s="4">
        <v>6.9367562669399998</v>
      </c>
      <c r="J107" s="2">
        <f t="shared" si="3"/>
        <v>4.1418462901643874E-2</v>
      </c>
      <c r="K107" s="3">
        <v>284</v>
      </c>
      <c r="L107" s="3">
        <v>84</v>
      </c>
      <c r="M107" s="3">
        <v>88</v>
      </c>
      <c r="N107" s="3">
        <v>43</v>
      </c>
      <c r="O107" s="24">
        <v>1001</v>
      </c>
      <c r="P107" s="4">
        <v>0.245</v>
      </c>
      <c r="Q107" s="4">
        <v>0.22826086956521699</v>
      </c>
      <c r="R107" s="4">
        <v>1.9E-2</v>
      </c>
      <c r="S107" s="4">
        <v>2.7E-2</v>
      </c>
      <c r="T107" s="4">
        <v>2.1000000000000001E-2</v>
      </c>
      <c r="U107" s="4">
        <v>2.9000000000000001E-2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0.28103752973311202</v>
      </c>
      <c r="AC107" s="2">
        <v>0.25910870000772501</v>
      </c>
      <c r="AD107" s="2">
        <v>1.9182819416774001E-2</v>
      </c>
      <c r="AE107" s="2">
        <v>2.7371196796132001E-2</v>
      </c>
      <c r="AF107" s="2">
        <v>2.1223636451626698E-2</v>
      </c>
      <c r="AG107" s="2">
        <v>2.9428810690812199E-2</v>
      </c>
    </row>
    <row r="108" spans="1:33" x14ac:dyDescent="0.35">
      <c r="A108" s="7">
        <v>457</v>
      </c>
      <c r="B108" s="7">
        <v>193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0.35293019050000002</v>
      </c>
      <c r="I108" s="4">
        <v>8.5100348914040005</v>
      </c>
      <c r="J108" s="2">
        <f t="shared" si="3"/>
        <v>4.1472237776192356E-2</v>
      </c>
      <c r="K108" s="3">
        <v>97</v>
      </c>
      <c r="L108" s="3">
        <v>211</v>
      </c>
      <c r="M108" s="3">
        <v>52</v>
      </c>
      <c r="N108" s="3">
        <v>139</v>
      </c>
      <c r="O108" s="24">
        <v>1001</v>
      </c>
      <c r="P108" s="4">
        <v>0.68300000000000005</v>
      </c>
      <c r="Q108" s="4">
        <v>0.68506493506493504</v>
      </c>
      <c r="R108" s="4">
        <v>4.1000000000000002E-2</v>
      </c>
      <c r="S108" s="4">
        <v>3.4000000000000002E-2</v>
      </c>
      <c r="T108" s="4">
        <v>2.4E-2</v>
      </c>
      <c r="U108" s="4">
        <v>4.3999999999999997E-2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1.1488535051048601</v>
      </c>
      <c r="AC108" s="2">
        <v>1.1553888044701901</v>
      </c>
      <c r="AD108" s="2">
        <v>4.1864204098698898E-2</v>
      </c>
      <c r="AE108" s="2">
        <v>3.4591444769619097E-2</v>
      </c>
      <c r="AF108" s="2">
        <v>2.4292692569044601E-2</v>
      </c>
      <c r="AG108" s="2">
        <v>4.4997365930735798E-2</v>
      </c>
    </row>
    <row r="109" spans="1:33" x14ac:dyDescent="0.35">
      <c r="A109" s="7">
        <v>995</v>
      </c>
      <c r="B109" s="7">
        <v>467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0.39860192249999998</v>
      </c>
      <c r="I109" s="4">
        <v>9.5489587981799993</v>
      </c>
      <c r="J109" s="2">
        <f t="shared" si="3"/>
        <v>4.1742972288871139E-2</v>
      </c>
      <c r="K109" s="3">
        <v>89</v>
      </c>
      <c r="L109" s="3">
        <v>38</v>
      </c>
      <c r="M109" s="3">
        <v>253</v>
      </c>
      <c r="N109" s="3">
        <v>119</v>
      </c>
      <c r="O109" s="24">
        <v>1001</v>
      </c>
      <c r="P109" s="4">
        <v>0.315</v>
      </c>
      <c r="Q109" s="4">
        <v>0.29921259842519699</v>
      </c>
      <c r="R109" s="4">
        <v>3.5999999999999997E-2</v>
      </c>
      <c r="S109" s="4">
        <v>2.3E-2</v>
      </c>
      <c r="T109" s="4">
        <v>4.4999999999999998E-2</v>
      </c>
      <c r="U109" s="4">
        <v>1.7999999999999999E-2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0.37833644071991201</v>
      </c>
      <c r="AC109" s="2">
        <v>0.355550716726451</v>
      </c>
      <c r="AD109" s="2">
        <v>3.6663984371591497E-2</v>
      </c>
      <c r="AE109" s="2">
        <v>2.32686269393543E-2</v>
      </c>
      <c r="AF109" s="2">
        <v>4.6043938501406798E-2</v>
      </c>
      <c r="AG109" s="2">
        <v>1.8163970627671201E-2</v>
      </c>
    </row>
    <row r="110" spans="1:33" x14ac:dyDescent="0.35">
      <c r="A110" s="7">
        <v>501</v>
      </c>
      <c r="B110" s="7">
        <v>400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0.2974235959</v>
      </c>
      <c r="I110" s="4">
        <v>7.0850598465385</v>
      </c>
      <c r="J110" s="2">
        <f t="shared" si="3"/>
        <v>4.1978981454237153E-2</v>
      </c>
      <c r="K110" s="3">
        <v>178</v>
      </c>
      <c r="L110" s="3">
        <v>114</v>
      </c>
      <c r="M110" s="3">
        <v>94</v>
      </c>
      <c r="N110" s="3">
        <v>113</v>
      </c>
      <c r="O110" s="24">
        <v>740.29749841475905</v>
      </c>
      <c r="P110" s="4">
        <v>0.45200000000000001</v>
      </c>
      <c r="Q110" s="4">
        <v>0.39041095890410998</v>
      </c>
      <c r="R110" s="4">
        <v>2.9000000000000001E-2</v>
      </c>
      <c r="S110" s="4">
        <v>2.1999999999999999E-2</v>
      </c>
      <c r="T110" s="4">
        <v>2.5999999999999999E-2</v>
      </c>
      <c r="U110" s="4">
        <v>0.02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0.60147999203412095</v>
      </c>
      <c r="AC110" s="2">
        <v>0.49497025197619698</v>
      </c>
      <c r="AD110" s="2">
        <v>2.9428810690812199E-2</v>
      </c>
      <c r="AE110" s="2">
        <v>2.2245608947319698E-2</v>
      </c>
      <c r="AF110" s="2">
        <v>2.6343975339602001E-2</v>
      </c>
      <c r="AG110" s="2">
        <v>2.0202707317519501E-2</v>
      </c>
    </row>
    <row r="111" spans="1:33" x14ac:dyDescent="0.35">
      <c r="A111" s="7">
        <v>699</v>
      </c>
      <c r="B111" s="7">
        <v>55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0.3207419299</v>
      </c>
      <c r="I111" s="4">
        <v>7.3514853557500004</v>
      </c>
      <c r="J111" s="2">
        <f t="shared" si="3"/>
        <v>4.362954074976564E-2</v>
      </c>
      <c r="K111" s="3">
        <v>172</v>
      </c>
      <c r="L111" s="3">
        <v>103</v>
      </c>
      <c r="M111" s="3">
        <v>133</v>
      </c>
      <c r="N111" s="3">
        <v>91</v>
      </c>
      <c r="O111" s="24">
        <v>1001</v>
      </c>
      <c r="P111" s="4">
        <v>0.41199999999999998</v>
      </c>
      <c r="Q111" s="4">
        <v>0.37454545454545501</v>
      </c>
      <c r="R111" s="4">
        <v>0.03</v>
      </c>
      <c r="S111" s="4">
        <v>2.5000000000000001E-2</v>
      </c>
      <c r="T111" s="4">
        <v>2.1000000000000001E-2</v>
      </c>
      <c r="U111" s="4">
        <v>3.1E-2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0.53102833108351</v>
      </c>
      <c r="AC111" s="2">
        <v>0.469276620853118</v>
      </c>
      <c r="AD111" s="2">
        <v>3.0459207484708602E-2</v>
      </c>
      <c r="AE111" s="2">
        <v>2.5317807984289901E-2</v>
      </c>
      <c r="AF111" s="2">
        <v>2.1223636451626698E-2</v>
      </c>
      <c r="AG111" s="2">
        <v>3.14906670913708E-2</v>
      </c>
    </row>
    <row r="112" spans="1:33" x14ac:dyDescent="0.35">
      <c r="A112" s="7">
        <v>703</v>
      </c>
      <c r="B112" s="7">
        <v>474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0.29327859169999998</v>
      </c>
      <c r="I112" s="4">
        <v>6.67895293688</v>
      </c>
      <c r="J112" s="2">
        <f t="shared" si="3"/>
        <v>4.3910863644594247E-2</v>
      </c>
      <c r="K112" s="3">
        <v>226</v>
      </c>
      <c r="L112" s="3">
        <v>111</v>
      </c>
      <c r="M112" s="3">
        <v>94</v>
      </c>
      <c r="N112" s="3">
        <v>68</v>
      </c>
      <c r="O112" s="24">
        <v>1001</v>
      </c>
      <c r="P112" s="4">
        <v>0.379</v>
      </c>
      <c r="Q112" s="4">
        <v>0.32937685459940702</v>
      </c>
      <c r="R112" s="4">
        <v>3.5000000000000003E-2</v>
      </c>
      <c r="S112" s="4">
        <v>0.02</v>
      </c>
      <c r="T112" s="4">
        <v>2.3E-2</v>
      </c>
      <c r="U112" s="4">
        <v>2.5000000000000001E-2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0.47642419704865802</v>
      </c>
      <c r="AC112" s="2">
        <v>0.39954793108007602</v>
      </c>
      <c r="AD112" s="2">
        <v>3.5627177643151202E-2</v>
      </c>
      <c r="AE112" s="2">
        <v>2.0202707317519501E-2</v>
      </c>
      <c r="AF112" s="2">
        <v>2.32686269393543E-2</v>
      </c>
      <c r="AG112" s="2">
        <v>2.5317807984289901E-2</v>
      </c>
    </row>
    <row r="113" spans="1:33" x14ac:dyDescent="0.35">
      <c r="A113" s="7">
        <v>197</v>
      </c>
      <c r="B113" s="7">
        <v>267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0.39026502140000002</v>
      </c>
      <c r="I113" s="4">
        <v>8.8707882955400006</v>
      </c>
      <c r="J113" s="2">
        <f t="shared" si="3"/>
        <v>4.3994401444143925E-2</v>
      </c>
      <c r="K113" s="3">
        <v>112</v>
      </c>
      <c r="L113" s="3">
        <v>33</v>
      </c>
      <c r="M113" s="3">
        <v>179</v>
      </c>
      <c r="N113" s="3">
        <v>175</v>
      </c>
      <c r="O113" s="24">
        <v>1001</v>
      </c>
      <c r="P113" s="4">
        <v>0.41499999999999998</v>
      </c>
      <c r="Q113" s="4">
        <v>0.22758620689655201</v>
      </c>
      <c r="R113" s="4">
        <v>3.3000000000000002E-2</v>
      </c>
      <c r="S113" s="4">
        <v>2.3E-2</v>
      </c>
      <c r="T113" s="4">
        <v>3.5000000000000003E-2</v>
      </c>
      <c r="U113" s="4">
        <v>3.2000000000000001E-2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0.53614343175028101</v>
      </c>
      <c r="AC113" s="2">
        <v>0.25823487112547999</v>
      </c>
      <c r="AD113" s="2">
        <v>3.3556783528842803E-2</v>
      </c>
      <c r="AE113" s="2">
        <v>2.32686269393543E-2</v>
      </c>
      <c r="AF113" s="2">
        <v>3.5627177643151202E-2</v>
      </c>
      <c r="AG113" s="2">
        <v>3.2523191705560103E-2</v>
      </c>
    </row>
    <row r="114" spans="1:33" x14ac:dyDescent="0.35">
      <c r="A114" s="7">
        <v>961</v>
      </c>
      <c r="B114" s="7">
        <v>1</v>
      </c>
      <c r="C114" s="7">
        <v>0</v>
      </c>
      <c r="D114" s="7">
        <v>0</v>
      </c>
      <c r="E114" s="22" t="str">
        <f t="shared" si="2"/>
        <v>00</v>
      </c>
      <c r="F114" s="4">
        <v>0.99999000000000005</v>
      </c>
      <c r="G114" s="25">
        <v>1</v>
      </c>
      <c r="H114" s="4">
        <v>0.32229691360000001</v>
      </c>
      <c r="I114" s="4">
        <v>7.1659396319999997</v>
      </c>
      <c r="J114" s="2">
        <f t="shared" si="3"/>
        <v>4.497622505229612E-2</v>
      </c>
      <c r="K114" s="3">
        <v>189</v>
      </c>
      <c r="L114" s="3">
        <v>113</v>
      </c>
      <c r="M114" s="3">
        <v>164</v>
      </c>
      <c r="N114" s="3">
        <v>33</v>
      </c>
      <c r="O114" s="24">
        <v>1001</v>
      </c>
      <c r="P114" s="4">
        <v>0.28100000000000003</v>
      </c>
      <c r="Q114" s="4">
        <v>0.37417218543046399</v>
      </c>
      <c r="R114" s="4">
        <v>3.5999999999999997E-2</v>
      </c>
      <c r="S114" s="4">
        <v>2.7E-2</v>
      </c>
      <c r="T114" s="4">
        <v>0.03</v>
      </c>
      <c r="U114" s="4">
        <v>0.02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0.32989392126109002</v>
      </c>
      <c r="AC114" s="2">
        <v>0.468680002315227</v>
      </c>
      <c r="AD114" s="2">
        <v>3.6663984371591497E-2</v>
      </c>
      <c r="AE114" s="2">
        <v>2.7371196796132001E-2</v>
      </c>
      <c r="AF114" s="2">
        <v>3.0459207484708602E-2</v>
      </c>
      <c r="AG114" s="2">
        <v>2.0202707317519501E-2</v>
      </c>
    </row>
    <row r="115" spans="1:33" x14ac:dyDescent="0.35">
      <c r="A115" s="7">
        <v>865</v>
      </c>
      <c r="B115" s="7">
        <v>251</v>
      </c>
      <c r="C115" s="7">
        <v>0</v>
      </c>
      <c r="D115" s="7">
        <v>0</v>
      </c>
      <c r="E115" s="22" t="str">
        <f t="shared" si="2"/>
        <v>00</v>
      </c>
      <c r="F115" s="4">
        <v>0.99959200000000004</v>
      </c>
      <c r="G115" s="25">
        <v>1</v>
      </c>
      <c r="H115" s="4">
        <v>0.31156695210000002</v>
      </c>
      <c r="I115" s="4">
        <v>6.8357009049900004</v>
      </c>
      <c r="J115" s="2">
        <f t="shared" si="3"/>
        <v>4.557937165924842E-2</v>
      </c>
      <c r="K115" s="3">
        <v>49</v>
      </c>
      <c r="L115" s="3">
        <v>191</v>
      </c>
      <c r="M115" s="3">
        <v>142</v>
      </c>
      <c r="N115" s="3">
        <v>117</v>
      </c>
      <c r="O115" s="24">
        <v>825.11055975100896</v>
      </c>
      <c r="P115" s="4">
        <v>0.65600000000000003</v>
      </c>
      <c r="Q115" s="4">
        <v>0.79583333333333295</v>
      </c>
      <c r="R115" s="4">
        <v>1.7999999999999999E-2</v>
      </c>
      <c r="S115" s="4">
        <v>4.1000000000000002E-2</v>
      </c>
      <c r="T115" s="4">
        <v>3.1E-2</v>
      </c>
      <c r="U115" s="4">
        <v>2.5999999999999999E-2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1.06711362160874</v>
      </c>
      <c r="AC115" s="2">
        <v>1.5888186252313601</v>
      </c>
      <c r="AD115" s="2">
        <v>1.8163970627671201E-2</v>
      </c>
      <c r="AE115" s="2">
        <v>4.1864204098698898E-2</v>
      </c>
      <c r="AF115" s="2">
        <v>3.14906670913708E-2</v>
      </c>
      <c r="AG115" s="2">
        <v>2.6343975339602001E-2</v>
      </c>
    </row>
    <row r="116" spans="1:33" x14ac:dyDescent="0.35">
      <c r="A116" s="7">
        <v>837</v>
      </c>
      <c r="B116" s="7">
        <v>228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0.33144505439999999</v>
      </c>
      <c r="I116" s="4">
        <v>6.98018536975</v>
      </c>
      <c r="J116" s="2">
        <f t="shared" si="3"/>
        <v>4.7483703776175064E-2</v>
      </c>
      <c r="K116" s="3">
        <v>271</v>
      </c>
      <c r="L116" s="3">
        <v>112</v>
      </c>
      <c r="M116" s="3">
        <v>66</v>
      </c>
      <c r="N116" s="3">
        <v>50</v>
      </c>
      <c r="O116" s="24">
        <v>1001</v>
      </c>
      <c r="P116" s="4">
        <v>0.32600000000000001</v>
      </c>
      <c r="Q116" s="4">
        <v>0.29242819843341999</v>
      </c>
      <c r="R116" s="4">
        <v>2.9000000000000001E-2</v>
      </c>
      <c r="S116" s="4">
        <v>2.3E-2</v>
      </c>
      <c r="T116" s="4">
        <v>2.1999999999999999E-2</v>
      </c>
      <c r="U116" s="4">
        <v>2.3E-2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0.39452516806983001</v>
      </c>
      <c r="AC116" s="2">
        <v>0.34591616830094502</v>
      </c>
      <c r="AD116" s="2">
        <v>2.9428810690812199E-2</v>
      </c>
      <c r="AE116" s="2">
        <v>2.32686269393543E-2</v>
      </c>
      <c r="AF116" s="2">
        <v>2.2245608947319698E-2</v>
      </c>
      <c r="AG116" s="2">
        <v>2.32686269393543E-2</v>
      </c>
    </row>
    <row r="117" spans="1:33" x14ac:dyDescent="0.35">
      <c r="A117" s="7">
        <v>49</v>
      </c>
      <c r="B117" s="7">
        <v>350</v>
      </c>
      <c r="C117" s="7">
        <v>0</v>
      </c>
      <c r="D117" s="7">
        <v>0</v>
      </c>
      <c r="E117" s="22" t="str">
        <f t="shared" si="2"/>
        <v>00</v>
      </c>
      <c r="F117" s="4">
        <v>0.99993500000000002</v>
      </c>
      <c r="G117" s="25">
        <v>1</v>
      </c>
      <c r="H117" s="4">
        <v>0.4583440526</v>
      </c>
      <c r="I117" s="4">
        <v>9.4900545396999991</v>
      </c>
      <c r="J117" s="2">
        <f t="shared" si="3"/>
        <v>4.8297304370864998E-2</v>
      </c>
      <c r="K117" s="3">
        <v>146</v>
      </c>
      <c r="L117" s="3">
        <v>117</v>
      </c>
      <c r="M117" s="3">
        <v>159</v>
      </c>
      <c r="N117" s="3">
        <v>77</v>
      </c>
      <c r="O117" s="24">
        <v>1001</v>
      </c>
      <c r="P117" s="4">
        <v>0.373</v>
      </c>
      <c r="Q117" s="4">
        <v>0.44486692015209101</v>
      </c>
      <c r="R117" s="4">
        <v>3.6999999999999998E-2</v>
      </c>
      <c r="S117" s="4">
        <v>2.4E-2</v>
      </c>
      <c r="T117" s="4">
        <v>3.5999999999999997E-2</v>
      </c>
      <c r="U117" s="4">
        <v>2.7E-2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0.46680873834921599</v>
      </c>
      <c r="AC117" s="2">
        <v>0.58854741046942805</v>
      </c>
      <c r="AD117" s="2">
        <v>3.7701867184011501E-2</v>
      </c>
      <c r="AE117" s="2">
        <v>2.4292692569044601E-2</v>
      </c>
      <c r="AF117" s="2">
        <v>3.6663984371591497E-2</v>
      </c>
      <c r="AG117" s="2">
        <v>2.7371196796132001E-2</v>
      </c>
    </row>
    <row r="118" spans="1:33" x14ac:dyDescent="0.35">
      <c r="A118" s="7">
        <v>523</v>
      </c>
      <c r="B118" s="7">
        <v>184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0.49624104250000001</v>
      </c>
      <c r="I118" s="4">
        <v>10.06658671448</v>
      </c>
      <c r="J118" s="2">
        <f t="shared" si="3"/>
        <v>4.9295859319047633E-2</v>
      </c>
      <c r="K118" s="3">
        <v>50</v>
      </c>
      <c r="L118" s="3">
        <v>283</v>
      </c>
      <c r="M118" s="3">
        <v>47</v>
      </c>
      <c r="N118" s="3">
        <v>119</v>
      </c>
      <c r="O118" s="24">
        <v>1001</v>
      </c>
      <c r="P118" s="4">
        <v>0.81499999999999995</v>
      </c>
      <c r="Q118" s="4">
        <v>0.84984984984985001</v>
      </c>
      <c r="R118" s="4">
        <v>7.5999999999999998E-2</v>
      </c>
      <c r="S118" s="4">
        <v>7.9000000000000001E-2</v>
      </c>
      <c r="T118" s="4">
        <v>4.7E-2</v>
      </c>
      <c r="U118" s="4">
        <v>4.7E-2</v>
      </c>
      <c r="V118" s="5">
        <v>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1.68739945390381</v>
      </c>
      <c r="AC118" s="2">
        <v>1.8961194845522999</v>
      </c>
      <c r="AD118" s="2">
        <v>7.9043207340452906E-2</v>
      </c>
      <c r="AE118" s="2">
        <v>8.2295242726830198E-2</v>
      </c>
      <c r="AF118" s="2">
        <v>4.8140375327934998E-2</v>
      </c>
      <c r="AG118" s="2">
        <v>4.8140375327934998E-2</v>
      </c>
    </row>
    <row r="119" spans="1:33" x14ac:dyDescent="0.35">
      <c r="A119" s="7">
        <v>285</v>
      </c>
      <c r="B119" s="7">
        <v>22</v>
      </c>
      <c r="C119" s="7">
        <v>0</v>
      </c>
      <c r="D119" s="7">
        <v>0</v>
      </c>
      <c r="E119" s="22" t="str">
        <f t="shared" si="2"/>
        <v>00</v>
      </c>
      <c r="F119" s="4">
        <v>0.99943499999999996</v>
      </c>
      <c r="G119" s="25">
        <v>1</v>
      </c>
      <c r="H119" s="4">
        <v>0.37318715940000002</v>
      </c>
      <c r="I119" s="4">
        <v>7.5321996782099996</v>
      </c>
      <c r="J119" s="2">
        <f t="shared" si="3"/>
        <v>4.9545574379765596E-2</v>
      </c>
      <c r="K119" s="3">
        <v>225</v>
      </c>
      <c r="L119" s="3">
        <v>74</v>
      </c>
      <c r="M119" s="3">
        <v>148</v>
      </c>
      <c r="N119" s="3">
        <v>52</v>
      </c>
      <c r="O119" s="24">
        <v>782.62648467166196</v>
      </c>
      <c r="P119" s="4">
        <v>0.249</v>
      </c>
      <c r="Q119" s="4">
        <v>0.24749163879598701</v>
      </c>
      <c r="R119" s="4">
        <v>2.5999999999999999E-2</v>
      </c>
      <c r="S119" s="4">
        <v>3.2000000000000001E-2</v>
      </c>
      <c r="T119" s="4">
        <v>3.5999999999999997E-2</v>
      </c>
      <c r="U119" s="4">
        <v>3.4000000000000002E-2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0.286349627218002</v>
      </c>
      <c r="AC119" s="2">
        <v>0.28434317118626601</v>
      </c>
      <c r="AD119" s="2">
        <v>2.6343975339602001E-2</v>
      </c>
      <c r="AE119" s="2">
        <v>3.2523191705560103E-2</v>
      </c>
      <c r="AF119" s="2">
        <v>3.6663984371591497E-2</v>
      </c>
      <c r="AG119" s="2">
        <v>3.4591444769619097E-2</v>
      </c>
    </row>
    <row r="120" spans="1:33" x14ac:dyDescent="0.35">
      <c r="A120" s="7">
        <v>613</v>
      </c>
      <c r="B120" s="7">
        <v>255</v>
      </c>
      <c r="C120" s="7">
        <v>0</v>
      </c>
      <c r="D120" s="7">
        <v>0</v>
      </c>
      <c r="E120" s="22" t="str">
        <f t="shared" si="2"/>
        <v>00</v>
      </c>
      <c r="F120" s="4">
        <v>0.99979499999999999</v>
      </c>
      <c r="G120" s="25">
        <v>1</v>
      </c>
      <c r="H120" s="4">
        <v>0.39568473300000001</v>
      </c>
      <c r="I120" s="4">
        <v>7.9131597039399999</v>
      </c>
      <c r="J120" s="2">
        <f t="shared" si="3"/>
        <v>5.0003380167215214E-2</v>
      </c>
      <c r="K120" s="3">
        <v>85</v>
      </c>
      <c r="L120" s="3">
        <v>64</v>
      </c>
      <c r="M120" s="3">
        <v>157</v>
      </c>
      <c r="N120" s="3">
        <v>193</v>
      </c>
      <c r="O120" s="24">
        <v>816.41694990128894</v>
      </c>
      <c r="P120" s="4">
        <v>0.501</v>
      </c>
      <c r="Q120" s="4">
        <v>0.42953020134228198</v>
      </c>
      <c r="R120" s="4">
        <v>4.1000000000000002E-2</v>
      </c>
      <c r="S120" s="4">
        <v>4.3999999999999997E-2</v>
      </c>
      <c r="T120" s="4">
        <v>3.3000000000000002E-2</v>
      </c>
      <c r="U120" s="4">
        <v>3.6999999999999998E-2</v>
      </c>
      <c r="V120" s="5">
        <v>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0.69514918323061803</v>
      </c>
      <c r="AC120" s="2">
        <v>0.56129504945514297</v>
      </c>
      <c r="AD120" s="2">
        <v>4.1864204098698898E-2</v>
      </c>
      <c r="AE120" s="2">
        <v>4.4997365930735798E-2</v>
      </c>
      <c r="AF120" s="2">
        <v>3.3556783528842803E-2</v>
      </c>
      <c r="AG120" s="2">
        <v>3.7701867184011501E-2</v>
      </c>
    </row>
    <row r="121" spans="1:33" x14ac:dyDescent="0.35">
      <c r="A121" s="7">
        <v>373</v>
      </c>
      <c r="B121" s="7">
        <v>84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0.4208467783</v>
      </c>
      <c r="I121" s="4">
        <v>8.3563763504500006</v>
      </c>
      <c r="J121" s="2">
        <f t="shared" si="3"/>
        <v>5.0362353327628298E-2</v>
      </c>
      <c r="K121" s="3">
        <v>226</v>
      </c>
      <c r="L121" s="3">
        <v>102</v>
      </c>
      <c r="M121" s="3">
        <v>116</v>
      </c>
      <c r="N121" s="3">
        <v>55</v>
      </c>
      <c r="O121" s="24">
        <v>864.79906823203601</v>
      </c>
      <c r="P121" s="4">
        <v>0.34100000000000003</v>
      </c>
      <c r="Q121" s="4">
        <v>0.310975609756098</v>
      </c>
      <c r="R121" s="4">
        <v>2.9000000000000001E-2</v>
      </c>
      <c r="S121" s="4">
        <v>3.4000000000000002E-2</v>
      </c>
      <c r="T121" s="4">
        <v>3.2000000000000001E-2</v>
      </c>
      <c r="U121" s="4">
        <v>4.2000000000000003E-2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0.41703174447962998</v>
      </c>
      <c r="AC121" s="2">
        <v>0.37247860911185798</v>
      </c>
      <c r="AD121" s="2">
        <v>2.9428810690812199E-2</v>
      </c>
      <c r="AE121" s="2">
        <v>3.4591444769619097E-2</v>
      </c>
      <c r="AF121" s="2">
        <v>3.2523191705560103E-2</v>
      </c>
      <c r="AG121" s="2">
        <v>4.2907501011276501E-2</v>
      </c>
    </row>
    <row r="122" spans="1:33" x14ac:dyDescent="0.35">
      <c r="A122" s="7">
        <v>555</v>
      </c>
      <c r="B122" s="7">
        <v>295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0.41098799079999998</v>
      </c>
      <c r="I122" s="4">
        <v>7.96423413599</v>
      </c>
      <c r="J122" s="2">
        <f t="shared" si="3"/>
        <v>5.1604207483399382E-2</v>
      </c>
      <c r="K122" s="3">
        <v>215</v>
      </c>
      <c r="L122" s="3">
        <v>99</v>
      </c>
      <c r="M122" s="3">
        <v>127</v>
      </c>
      <c r="N122" s="3">
        <v>58</v>
      </c>
      <c r="O122" s="24">
        <v>1001</v>
      </c>
      <c r="P122" s="4">
        <v>0.29799999999999999</v>
      </c>
      <c r="Q122" s="4">
        <v>0.31528662420382197</v>
      </c>
      <c r="R122" s="4">
        <v>2.5000000000000001E-2</v>
      </c>
      <c r="S122" s="4">
        <v>0.03</v>
      </c>
      <c r="T122" s="4">
        <v>0.03</v>
      </c>
      <c r="U122" s="4">
        <v>2.9000000000000001E-2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0.353821874956326</v>
      </c>
      <c r="AC122" s="2">
        <v>0.37875495778059098</v>
      </c>
      <c r="AD122" s="2">
        <v>2.5317807984289901E-2</v>
      </c>
      <c r="AE122" s="2">
        <v>3.0459207484708602E-2</v>
      </c>
      <c r="AF122" s="2">
        <v>3.0459207484708602E-2</v>
      </c>
      <c r="AG122" s="2">
        <v>2.9428810690812199E-2</v>
      </c>
    </row>
    <row r="123" spans="1:33" x14ac:dyDescent="0.35">
      <c r="A123" s="7">
        <v>943</v>
      </c>
      <c r="B123" s="7">
        <v>37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0.45884704129999998</v>
      </c>
      <c r="I123" s="4">
        <v>8.4460074108099992</v>
      </c>
      <c r="J123" s="2">
        <f t="shared" si="3"/>
        <v>5.432709432775587E-2</v>
      </c>
      <c r="K123" s="3">
        <v>261</v>
      </c>
      <c r="L123" s="3">
        <v>82</v>
      </c>
      <c r="M123" s="3">
        <v>86</v>
      </c>
      <c r="N123" s="3">
        <v>70</v>
      </c>
      <c r="O123" s="24">
        <v>1001</v>
      </c>
      <c r="P123" s="4">
        <v>0.31</v>
      </c>
      <c r="Q123" s="4">
        <v>0.239067055393586</v>
      </c>
      <c r="R123" s="4">
        <v>3.3000000000000002E-2</v>
      </c>
      <c r="S123" s="4">
        <v>2.7E-2</v>
      </c>
      <c r="T123" s="4">
        <v>4.1000000000000002E-2</v>
      </c>
      <c r="U123" s="4">
        <v>3.2000000000000001E-2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0.37106368139083201</v>
      </c>
      <c r="AC123" s="2">
        <v>0.27321003984324599</v>
      </c>
      <c r="AD123" s="2">
        <v>3.3556783528842803E-2</v>
      </c>
      <c r="AE123" s="2">
        <v>2.7371196796132001E-2</v>
      </c>
      <c r="AF123" s="2">
        <v>4.1864204098698898E-2</v>
      </c>
      <c r="AG123" s="2">
        <v>3.2523191705560103E-2</v>
      </c>
    </row>
    <row r="124" spans="1:33" x14ac:dyDescent="0.35">
      <c r="A124" s="7">
        <v>211</v>
      </c>
      <c r="B124" s="7">
        <v>164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0.35710704370000002</v>
      </c>
      <c r="I124" s="4">
        <v>6.3058817963499996</v>
      </c>
      <c r="J124" s="2">
        <f t="shared" si="3"/>
        <v>5.6630786182307193E-2</v>
      </c>
      <c r="K124" s="3">
        <v>227</v>
      </c>
      <c r="L124" s="3">
        <v>58</v>
      </c>
      <c r="M124" s="3">
        <v>68</v>
      </c>
      <c r="N124" s="3">
        <v>146</v>
      </c>
      <c r="O124" s="24">
        <v>891.77041823918398</v>
      </c>
      <c r="P124" s="4">
        <v>0.38700000000000001</v>
      </c>
      <c r="Q124" s="4">
        <v>0.203508771929825</v>
      </c>
      <c r="R124" s="4">
        <v>2.5999999999999999E-2</v>
      </c>
      <c r="S124" s="4">
        <v>4.4999999999999998E-2</v>
      </c>
      <c r="T124" s="4">
        <v>1.9E-2</v>
      </c>
      <c r="U124" s="4">
        <v>2.8000000000000001E-2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0.48939034304592599</v>
      </c>
      <c r="AC124" s="2">
        <v>0.22753916278724801</v>
      </c>
      <c r="AD124" s="2">
        <v>2.6343975339602001E-2</v>
      </c>
      <c r="AE124" s="2">
        <v>4.6043938501406798E-2</v>
      </c>
      <c r="AF124" s="2">
        <v>1.9182819416774001E-2</v>
      </c>
      <c r="AG124" s="2">
        <v>2.8399474521698002E-2</v>
      </c>
    </row>
    <row r="125" spans="1:33" x14ac:dyDescent="0.35">
      <c r="A125" s="7">
        <v>691</v>
      </c>
      <c r="B125" s="7">
        <v>17</v>
      </c>
      <c r="C125" s="7">
        <v>0</v>
      </c>
      <c r="D125" s="7">
        <v>0</v>
      </c>
      <c r="E125" s="22" t="str">
        <f t="shared" si="2"/>
        <v>00</v>
      </c>
      <c r="F125" s="4">
        <v>0.99926300000000001</v>
      </c>
      <c r="G125" s="25">
        <v>1</v>
      </c>
      <c r="H125" s="4">
        <v>0.48506845840000001</v>
      </c>
      <c r="I125" s="4">
        <v>8.5498576097200001</v>
      </c>
      <c r="J125" s="2">
        <f t="shared" si="3"/>
        <v>5.6734097869483177E-2</v>
      </c>
      <c r="K125" s="3">
        <v>118</v>
      </c>
      <c r="L125" s="3">
        <v>86</v>
      </c>
      <c r="M125" s="3">
        <v>113</v>
      </c>
      <c r="N125" s="3">
        <v>182</v>
      </c>
      <c r="O125" s="24">
        <v>503.27502247678899</v>
      </c>
      <c r="P125" s="4">
        <v>0.54600000000000004</v>
      </c>
      <c r="Q125" s="4">
        <v>0.42156862745098</v>
      </c>
      <c r="R125" s="4">
        <v>4.1000000000000002E-2</v>
      </c>
      <c r="S125" s="4">
        <v>3.5999999999999997E-2</v>
      </c>
      <c r="T125" s="4">
        <v>3.2000000000000001E-2</v>
      </c>
      <c r="U125" s="4">
        <v>3.7999999999999999E-2</v>
      </c>
      <c r="V125" s="5">
        <v>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0.78965808094078904</v>
      </c>
      <c r="AC125" s="2">
        <v>0.54743536937855197</v>
      </c>
      <c r="AD125" s="2">
        <v>4.1864204098698898E-2</v>
      </c>
      <c r="AE125" s="2">
        <v>3.6663984371591497E-2</v>
      </c>
      <c r="AF125" s="2">
        <v>3.2523191705560103E-2</v>
      </c>
      <c r="AG125" s="2">
        <v>3.8740828316430602E-2</v>
      </c>
    </row>
    <row r="126" spans="1:33" x14ac:dyDescent="0.35">
      <c r="A126" s="7">
        <v>693</v>
      </c>
      <c r="B126" s="7">
        <v>340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0.49665323280000001</v>
      </c>
      <c r="I126" s="4">
        <v>8.5958651291199999</v>
      </c>
      <c r="J126" s="2">
        <f t="shared" si="3"/>
        <v>5.7778155582909288E-2</v>
      </c>
      <c r="K126" s="3">
        <v>220</v>
      </c>
      <c r="L126" s="3">
        <v>100</v>
      </c>
      <c r="M126" s="3">
        <v>107</v>
      </c>
      <c r="N126" s="3">
        <v>72</v>
      </c>
      <c r="O126" s="24">
        <v>1001</v>
      </c>
      <c r="P126" s="4">
        <v>0.35499999999999998</v>
      </c>
      <c r="Q126" s="4">
        <v>0.3125</v>
      </c>
      <c r="R126" s="4">
        <v>3.9E-2</v>
      </c>
      <c r="S126" s="4">
        <v>3.4000000000000002E-2</v>
      </c>
      <c r="T126" s="4">
        <v>3.5999999999999997E-2</v>
      </c>
      <c r="U126" s="4">
        <v>3.6999999999999998E-2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0.43850496218636498</v>
      </c>
      <c r="AC126" s="2">
        <v>0.37469344944141098</v>
      </c>
      <c r="AD126" s="2">
        <v>3.9780870011844598E-2</v>
      </c>
      <c r="AE126" s="2">
        <v>3.4591444769619097E-2</v>
      </c>
      <c r="AF126" s="2">
        <v>3.6663984371591497E-2</v>
      </c>
      <c r="AG126" s="2">
        <v>3.7701867184011501E-2</v>
      </c>
    </row>
    <row r="127" spans="1:33" x14ac:dyDescent="0.35">
      <c r="A127" s="7">
        <v>809</v>
      </c>
      <c r="B127" s="7">
        <v>452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0.4085193828</v>
      </c>
      <c r="I127" s="4">
        <v>7.0409460447930003</v>
      </c>
      <c r="J127" s="2">
        <f t="shared" si="3"/>
        <v>5.8020524543305203E-2</v>
      </c>
      <c r="K127" s="3">
        <v>182</v>
      </c>
      <c r="L127" s="3">
        <v>93</v>
      </c>
      <c r="M127" s="3">
        <v>136</v>
      </c>
      <c r="N127" s="3">
        <v>88</v>
      </c>
      <c r="O127" s="24">
        <v>837.81493728957605</v>
      </c>
      <c r="P127" s="4">
        <v>0.372</v>
      </c>
      <c r="Q127" s="4">
        <v>0.33818181818181797</v>
      </c>
      <c r="R127" s="4">
        <v>4.2000000000000003E-2</v>
      </c>
      <c r="S127" s="4">
        <v>3.5999999999999997E-2</v>
      </c>
      <c r="T127" s="4">
        <v>3.5000000000000003E-2</v>
      </c>
      <c r="U127" s="4">
        <v>4.5999999999999999E-2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0.46521511251393799</v>
      </c>
      <c r="AC127" s="2">
        <v>0.41276441058977598</v>
      </c>
      <c r="AD127" s="2">
        <v>4.2907501011276501E-2</v>
      </c>
      <c r="AE127" s="2">
        <v>3.6663984371591497E-2</v>
      </c>
      <c r="AF127" s="2">
        <v>3.5627177643151202E-2</v>
      </c>
      <c r="AG127" s="2">
        <v>4.7091607533850603E-2</v>
      </c>
    </row>
    <row r="128" spans="1:33" x14ac:dyDescent="0.35">
      <c r="A128" s="7">
        <v>473</v>
      </c>
      <c r="B128" s="7">
        <v>364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0.41279122499999998</v>
      </c>
      <c r="I128" s="4">
        <v>7.0412786371370002</v>
      </c>
      <c r="J128" s="2">
        <f t="shared" si="3"/>
        <v>5.8624469542060589E-2</v>
      </c>
      <c r="K128" s="3">
        <v>315</v>
      </c>
      <c r="L128" s="3">
        <v>85</v>
      </c>
      <c r="M128" s="3">
        <v>73</v>
      </c>
      <c r="N128" s="3">
        <v>26</v>
      </c>
      <c r="O128" s="24">
        <v>874.69145892899496</v>
      </c>
      <c r="P128" s="4">
        <v>0.23499999999999999</v>
      </c>
      <c r="Q128" s="4">
        <v>0.21249999999999999</v>
      </c>
      <c r="R128" s="4">
        <v>3.5999999999999997E-2</v>
      </c>
      <c r="S128" s="4">
        <v>5.1999999999999998E-2</v>
      </c>
      <c r="T128" s="4">
        <v>3.2000000000000001E-2</v>
      </c>
      <c r="U128" s="4">
        <v>2.8000000000000001E-2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0.26787944515560103</v>
      </c>
      <c r="AC128" s="2">
        <v>0.23889190828234899</v>
      </c>
      <c r="AD128" s="2">
        <v>3.6663984371591497E-2</v>
      </c>
      <c r="AE128" s="2">
        <v>5.3400776727115302E-2</v>
      </c>
      <c r="AF128" s="2">
        <v>3.2523191705560103E-2</v>
      </c>
      <c r="AG128" s="2">
        <v>2.8399474521698002E-2</v>
      </c>
    </row>
    <row r="129" spans="1:33" x14ac:dyDescent="0.35">
      <c r="A129" s="7">
        <v>337</v>
      </c>
      <c r="B129" s="7">
        <v>431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0.53759201700000003</v>
      </c>
      <c r="I129" s="4">
        <v>9.1370973814099994</v>
      </c>
      <c r="J129" s="2">
        <f t="shared" si="3"/>
        <v>5.8836192125276555E-2</v>
      </c>
      <c r="K129" s="3">
        <v>18</v>
      </c>
      <c r="L129" s="3">
        <v>16</v>
      </c>
      <c r="M129" s="3">
        <v>276</v>
      </c>
      <c r="N129" s="3">
        <v>189</v>
      </c>
      <c r="O129" s="24">
        <v>741.94146117462901</v>
      </c>
      <c r="P129" s="4">
        <v>0.41199999999999998</v>
      </c>
      <c r="Q129" s="4">
        <v>0.47058823529411797</v>
      </c>
      <c r="R129" s="4">
        <v>0.05</v>
      </c>
      <c r="S129" s="4">
        <v>6.8000000000000005E-2</v>
      </c>
      <c r="T129" s="4">
        <v>4.7E-2</v>
      </c>
      <c r="U129" s="4">
        <v>4.1000000000000002E-2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0.53102833108351</v>
      </c>
      <c r="AC129" s="2">
        <v>0.63598876671999705</v>
      </c>
      <c r="AD129" s="2">
        <v>5.1293294387550599E-2</v>
      </c>
      <c r="AE129" s="2">
        <v>7.0422464296545903E-2</v>
      </c>
      <c r="AF129" s="2">
        <v>4.8140375327934998E-2</v>
      </c>
      <c r="AG129" s="2">
        <v>4.1864204098698898E-2</v>
      </c>
    </row>
    <row r="130" spans="1:33" x14ac:dyDescent="0.35">
      <c r="A130" s="7">
        <v>887</v>
      </c>
      <c r="B130" s="7">
        <v>41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0.45734346879999999</v>
      </c>
      <c r="I130" s="4">
        <v>7.71924203842</v>
      </c>
      <c r="J130" s="2">
        <f t="shared" ref="J130:J193" si="5">H130/I130</f>
        <v>5.9247198950845507E-2</v>
      </c>
      <c r="K130" s="3">
        <v>223</v>
      </c>
      <c r="L130" s="3">
        <v>124</v>
      </c>
      <c r="M130" s="3">
        <v>109</v>
      </c>
      <c r="N130" s="3">
        <v>43</v>
      </c>
      <c r="O130" s="24">
        <v>1001</v>
      </c>
      <c r="P130" s="4">
        <v>0.32200000000000001</v>
      </c>
      <c r="Q130" s="4">
        <v>0.35734870317002898</v>
      </c>
      <c r="R130" s="4">
        <v>4.2000000000000003E-2</v>
      </c>
      <c r="S130" s="4">
        <v>2.4E-2</v>
      </c>
      <c r="T130" s="4">
        <v>3.2000000000000001E-2</v>
      </c>
      <c r="U130" s="4">
        <v>2.5999999999999999E-2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0.38860799104174198</v>
      </c>
      <c r="AC130" s="2">
        <v>0.44215300848674</v>
      </c>
      <c r="AD130" s="2">
        <v>4.2907501011276501E-2</v>
      </c>
      <c r="AE130" s="2">
        <v>2.4292692569044601E-2</v>
      </c>
      <c r="AF130" s="2">
        <v>3.2523191705560103E-2</v>
      </c>
      <c r="AG130" s="2">
        <v>2.6343975339602001E-2</v>
      </c>
    </row>
    <row r="131" spans="1:33" x14ac:dyDescent="0.35">
      <c r="A131" s="7">
        <v>619</v>
      </c>
      <c r="B131" s="7">
        <v>356</v>
      </c>
      <c r="C131" s="7">
        <v>0</v>
      </c>
      <c r="D131" s="7">
        <v>0</v>
      </c>
      <c r="E131" s="22" t="str">
        <f t="shared" si="4"/>
        <v>00</v>
      </c>
      <c r="F131" s="4">
        <v>0.99985100000000005</v>
      </c>
      <c r="G131" s="25">
        <v>1</v>
      </c>
      <c r="H131" s="4">
        <v>0.46675126099999997</v>
      </c>
      <c r="I131" s="4">
        <v>7.8712537155</v>
      </c>
      <c r="J131" s="2">
        <f t="shared" si="5"/>
        <v>5.9298210662537494E-2</v>
      </c>
      <c r="K131" s="3">
        <v>138</v>
      </c>
      <c r="L131" s="3">
        <v>44</v>
      </c>
      <c r="M131" s="3">
        <v>188</v>
      </c>
      <c r="N131" s="3">
        <v>129</v>
      </c>
      <c r="O131" s="24">
        <v>1001</v>
      </c>
      <c r="P131" s="4">
        <v>0.34200000000000003</v>
      </c>
      <c r="Q131" s="4">
        <v>0.24175824175824201</v>
      </c>
      <c r="R131" s="4">
        <v>3.4000000000000002E-2</v>
      </c>
      <c r="S131" s="4">
        <v>0.04</v>
      </c>
      <c r="T131" s="4">
        <v>4.2000000000000003E-2</v>
      </c>
      <c r="U131" s="4">
        <v>2.9000000000000001E-2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0.41855034765681998</v>
      </c>
      <c r="AC131" s="2">
        <v>0.27675300191959101</v>
      </c>
      <c r="AD131" s="2">
        <v>3.4591444769619097E-2</v>
      </c>
      <c r="AE131" s="2">
        <v>4.08219945202552E-2</v>
      </c>
      <c r="AF131" s="2">
        <v>4.2907501011276501E-2</v>
      </c>
      <c r="AG131" s="2">
        <v>2.9428810690812199E-2</v>
      </c>
    </row>
    <row r="132" spans="1:33" x14ac:dyDescent="0.35">
      <c r="A132" s="7">
        <v>297</v>
      </c>
      <c r="B132" s="7">
        <v>267</v>
      </c>
      <c r="C132" s="7">
        <v>0</v>
      </c>
      <c r="D132" s="7">
        <v>0</v>
      </c>
      <c r="E132" s="22" t="str">
        <f t="shared" si="4"/>
        <v>00</v>
      </c>
      <c r="F132" s="4">
        <v>0.99953999999999998</v>
      </c>
      <c r="G132" s="25">
        <v>1</v>
      </c>
      <c r="H132" s="4">
        <v>0.49644105719999998</v>
      </c>
      <c r="I132" s="4">
        <v>8.3653308177699994</v>
      </c>
      <c r="J132" s="2">
        <f t="shared" si="5"/>
        <v>5.9345059748914929E-2</v>
      </c>
      <c r="K132" s="3">
        <v>199</v>
      </c>
      <c r="L132" s="3">
        <v>182</v>
      </c>
      <c r="M132" s="3">
        <v>67</v>
      </c>
      <c r="N132" s="3">
        <v>51</v>
      </c>
      <c r="O132" s="24">
        <v>1001</v>
      </c>
      <c r="P132" s="4">
        <v>0.46100000000000002</v>
      </c>
      <c r="Q132" s="4">
        <v>0.477690288713911</v>
      </c>
      <c r="R132" s="4">
        <v>6.3E-2</v>
      </c>
      <c r="S132" s="4">
        <v>4.2999999999999997E-2</v>
      </c>
      <c r="T132" s="4">
        <v>3.5000000000000003E-2</v>
      </c>
      <c r="U132" s="4">
        <v>4.2999999999999997E-2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0.61803970807314002</v>
      </c>
      <c r="AC132" s="2">
        <v>0.64949455040220805</v>
      </c>
      <c r="AD132" s="2">
        <v>6.5071996743714805E-2</v>
      </c>
      <c r="AE132" s="2">
        <v>4.3951887529182797E-2</v>
      </c>
      <c r="AF132" s="2">
        <v>3.5627177643151202E-2</v>
      </c>
      <c r="AG132" s="2">
        <v>4.3951887529182797E-2</v>
      </c>
    </row>
    <row r="133" spans="1:33" x14ac:dyDescent="0.35">
      <c r="A133" s="7">
        <v>529</v>
      </c>
      <c r="B133" s="7">
        <v>431</v>
      </c>
      <c r="C133" s="7">
        <v>0</v>
      </c>
      <c r="D133" s="7">
        <v>0</v>
      </c>
      <c r="E133" s="22" t="str">
        <f t="shared" si="4"/>
        <v>00</v>
      </c>
      <c r="F133" s="4">
        <v>0.99938300000000002</v>
      </c>
      <c r="G133" s="25">
        <v>1</v>
      </c>
      <c r="H133" s="4">
        <v>0.56251090199999998</v>
      </c>
      <c r="I133" s="4">
        <v>9.3945340173999998</v>
      </c>
      <c r="J133" s="2">
        <f t="shared" si="5"/>
        <v>5.9876402699500647E-2</v>
      </c>
      <c r="K133" s="3">
        <v>99</v>
      </c>
      <c r="L133" s="3">
        <v>79</v>
      </c>
      <c r="M133" s="3">
        <v>118</v>
      </c>
      <c r="N133" s="3">
        <v>203</v>
      </c>
      <c r="O133" s="24">
        <v>1001</v>
      </c>
      <c r="P133" s="4">
        <v>0.56100000000000005</v>
      </c>
      <c r="Q133" s="4">
        <v>0.44382022471910099</v>
      </c>
      <c r="R133" s="4">
        <v>3.4000000000000002E-2</v>
      </c>
      <c r="S133" s="4">
        <v>3.7999999999999999E-2</v>
      </c>
      <c r="T133" s="4">
        <v>3.3000000000000002E-2</v>
      </c>
      <c r="U133" s="4">
        <v>2.9000000000000001E-2</v>
      </c>
      <c r="V133" s="5">
        <v>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0.82325586590696598</v>
      </c>
      <c r="AC133" s="2">
        <v>0.58666370015749503</v>
      </c>
      <c r="AD133" s="2">
        <v>3.4591444769619097E-2</v>
      </c>
      <c r="AE133" s="2">
        <v>3.8740828316430602E-2</v>
      </c>
      <c r="AF133" s="2">
        <v>3.3556783528842803E-2</v>
      </c>
      <c r="AG133" s="2">
        <v>2.9428810690812199E-2</v>
      </c>
    </row>
    <row r="134" spans="1:33" x14ac:dyDescent="0.35">
      <c r="A134" s="7">
        <v>33</v>
      </c>
      <c r="B134" s="7">
        <v>494</v>
      </c>
      <c r="C134" s="7">
        <v>0</v>
      </c>
      <c r="D134" s="7">
        <v>0</v>
      </c>
      <c r="E134" s="22" t="str">
        <f t="shared" si="4"/>
        <v>00</v>
      </c>
      <c r="F134" s="4">
        <v>0.99963199999999997</v>
      </c>
      <c r="G134" s="25">
        <v>1</v>
      </c>
      <c r="H134" s="4">
        <v>0.44311315699999998</v>
      </c>
      <c r="I134" s="4">
        <v>7.37688242783</v>
      </c>
      <c r="J134" s="2">
        <f t="shared" si="5"/>
        <v>6.0067807957506936E-2</v>
      </c>
      <c r="K134" s="3">
        <v>146</v>
      </c>
      <c r="L134" s="3">
        <v>101</v>
      </c>
      <c r="M134" s="3">
        <v>141</v>
      </c>
      <c r="N134" s="3">
        <v>111</v>
      </c>
      <c r="O134" s="24">
        <v>1001</v>
      </c>
      <c r="P134" s="4">
        <v>0.433</v>
      </c>
      <c r="Q134" s="4">
        <v>0.40890688259109298</v>
      </c>
      <c r="R134" s="4">
        <v>7.0999999999999994E-2</v>
      </c>
      <c r="S134" s="4">
        <v>5.3999999999999999E-2</v>
      </c>
      <c r="T134" s="4">
        <v>6.7000000000000004E-2</v>
      </c>
      <c r="U134" s="4">
        <v>4.2000000000000003E-2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0.56739597525438501</v>
      </c>
      <c r="AC134" s="2">
        <v>0.52578171491964099</v>
      </c>
      <c r="AD134" s="2">
        <v>7.3646540168298497E-2</v>
      </c>
      <c r="AE134" s="2">
        <v>5.5512709930258801E-2</v>
      </c>
      <c r="AF134" s="2">
        <v>6.93500781347932E-2</v>
      </c>
      <c r="AG134" s="2">
        <v>4.2907501011276501E-2</v>
      </c>
    </row>
    <row r="135" spans="1:33" x14ac:dyDescent="0.35">
      <c r="A135" s="7">
        <v>65</v>
      </c>
      <c r="B135" s="7">
        <v>24</v>
      </c>
      <c r="C135" s="7">
        <v>0</v>
      </c>
      <c r="D135" s="7">
        <v>0</v>
      </c>
      <c r="E135" s="22" t="str">
        <f t="shared" si="4"/>
        <v>00</v>
      </c>
      <c r="F135" s="4">
        <v>0.99961599999999995</v>
      </c>
      <c r="G135" s="25">
        <v>1</v>
      </c>
      <c r="H135" s="4">
        <v>0.47213495789999999</v>
      </c>
      <c r="I135" s="4">
        <v>7.8562001026499999</v>
      </c>
      <c r="J135" s="2">
        <f t="shared" si="5"/>
        <v>6.0097114601337945E-2</v>
      </c>
      <c r="K135" s="3">
        <v>255</v>
      </c>
      <c r="L135" s="3">
        <v>113</v>
      </c>
      <c r="M135" s="3">
        <v>84</v>
      </c>
      <c r="N135" s="3">
        <v>47</v>
      </c>
      <c r="O135" s="24">
        <v>1001</v>
      </c>
      <c r="P135" s="4">
        <v>0.32700000000000001</v>
      </c>
      <c r="Q135" s="4">
        <v>0.30706521739130399</v>
      </c>
      <c r="R135" s="4">
        <v>2.7E-2</v>
      </c>
      <c r="S135" s="4">
        <v>2.9000000000000001E-2</v>
      </c>
      <c r="T135" s="4">
        <v>2.7E-2</v>
      </c>
      <c r="U135" s="4">
        <v>2.9000000000000001E-2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0.39600994933740902</v>
      </c>
      <c r="AC135" s="2">
        <v>0.36681939301050498</v>
      </c>
      <c r="AD135" s="2">
        <v>2.7371196796132001E-2</v>
      </c>
      <c r="AE135" s="2">
        <v>2.9428810690812199E-2</v>
      </c>
      <c r="AF135" s="2">
        <v>2.7371196796132001E-2</v>
      </c>
      <c r="AG135" s="2">
        <v>2.9428810690812199E-2</v>
      </c>
    </row>
    <row r="136" spans="1:33" x14ac:dyDescent="0.35">
      <c r="A136" s="7">
        <v>173</v>
      </c>
      <c r="B136" s="7">
        <v>490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0.50639818640000001</v>
      </c>
      <c r="I136" s="4">
        <v>8.2989733030099995</v>
      </c>
      <c r="J136" s="2">
        <f t="shared" si="5"/>
        <v>6.1019377688120977E-2</v>
      </c>
      <c r="K136" s="3">
        <v>165</v>
      </c>
      <c r="L136" s="3">
        <v>160</v>
      </c>
      <c r="M136" s="3">
        <v>115</v>
      </c>
      <c r="N136" s="3">
        <v>59</v>
      </c>
      <c r="O136" s="24">
        <v>910.90494128224498</v>
      </c>
      <c r="P136" s="4">
        <v>0.432</v>
      </c>
      <c r="Q136" s="4">
        <v>0.492307692307692</v>
      </c>
      <c r="R136" s="4">
        <v>5.2999999999999999E-2</v>
      </c>
      <c r="S136" s="4">
        <v>0.05</v>
      </c>
      <c r="T136" s="4">
        <v>3.6999999999999998E-2</v>
      </c>
      <c r="U136" s="4">
        <v>5.8999999999999997E-2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0.56563386026098605</v>
      </c>
      <c r="AC136" s="2">
        <v>0.67787970842915701</v>
      </c>
      <c r="AD136" s="2">
        <v>5.4456185796058897E-2</v>
      </c>
      <c r="AE136" s="2">
        <v>5.1293294387550599E-2</v>
      </c>
      <c r="AF136" s="2">
        <v>3.7701867184011501E-2</v>
      </c>
      <c r="AG136" s="2">
        <v>6.0812139396757399E-2</v>
      </c>
    </row>
    <row r="137" spans="1:33" x14ac:dyDescent="0.35">
      <c r="A137" s="7">
        <v>895</v>
      </c>
      <c r="B137" s="7">
        <v>133</v>
      </c>
      <c r="C137" s="7">
        <v>0</v>
      </c>
      <c r="D137" s="7">
        <v>0</v>
      </c>
      <c r="E137" s="22" t="str">
        <f t="shared" si="4"/>
        <v>00</v>
      </c>
      <c r="F137" s="4">
        <v>0.99919500000000006</v>
      </c>
      <c r="G137" s="25">
        <v>1</v>
      </c>
      <c r="H137" s="4">
        <v>0.4620726329</v>
      </c>
      <c r="I137" s="4">
        <v>7.5323873750699999</v>
      </c>
      <c r="J137" s="2">
        <f t="shared" si="5"/>
        <v>6.1344778207945774E-2</v>
      </c>
      <c r="K137" s="3">
        <v>155</v>
      </c>
      <c r="L137" s="3">
        <v>156</v>
      </c>
      <c r="M137" s="3">
        <v>105</v>
      </c>
      <c r="N137" s="3">
        <v>83</v>
      </c>
      <c r="O137" s="24">
        <v>1001</v>
      </c>
      <c r="P137" s="4">
        <v>0.49299999999999999</v>
      </c>
      <c r="Q137" s="4">
        <v>0.50160771704180096</v>
      </c>
      <c r="R137" s="4">
        <v>4.1000000000000002E-2</v>
      </c>
      <c r="S137" s="4">
        <v>3.6999999999999998E-2</v>
      </c>
      <c r="T137" s="4">
        <v>3.6999999999999998E-2</v>
      </c>
      <c r="U137" s="4">
        <v>4.3999999999999997E-2</v>
      </c>
      <c r="V137" s="5">
        <v>100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0.679244275390954</v>
      </c>
      <c r="AC137" s="2">
        <v>0.69636779525998704</v>
      </c>
      <c r="AD137" s="2">
        <v>4.1864204098698898E-2</v>
      </c>
      <c r="AE137" s="2">
        <v>3.7701867184011501E-2</v>
      </c>
      <c r="AF137" s="2">
        <v>3.7701867184011501E-2</v>
      </c>
      <c r="AG137" s="2">
        <v>4.4997365930735798E-2</v>
      </c>
    </row>
    <row r="138" spans="1:33" x14ac:dyDescent="0.35">
      <c r="A138" s="7">
        <v>231</v>
      </c>
      <c r="B138" s="7">
        <v>139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0.47296394679999998</v>
      </c>
      <c r="I138" s="4">
        <v>7.5775453482200001</v>
      </c>
      <c r="J138" s="2">
        <f t="shared" si="5"/>
        <v>6.2416511556885816E-2</v>
      </c>
      <c r="K138" s="3">
        <v>188</v>
      </c>
      <c r="L138" s="3">
        <v>143</v>
      </c>
      <c r="M138" s="3">
        <v>100</v>
      </c>
      <c r="N138" s="3">
        <v>68</v>
      </c>
      <c r="O138" s="24">
        <v>910.47844447487898</v>
      </c>
      <c r="P138" s="4">
        <v>0.433</v>
      </c>
      <c r="Q138" s="4">
        <v>0.43202416918428999</v>
      </c>
      <c r="R138" s="4">
        <v>3.5999999999999997E-2</v>
      </c>
      <c r="S138" s="4">
        <v>0.02</v>
      </c>
      <c r="T138" s="4">
        <v>2.4E-2</v>
      </c>
      <c r="U138" s="4">
        <v>2.1999999999999999E-2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0.56739597525438501</v>
      </c>
      <c r="AC138" s="2">
        <v>0.56567641254711398</v>
      </c>
      <c r="AD138" s="2">
        <v>3.6663984371591497E-2</v>
      </c>
      <c r="AE138" s="2">
        <v>2.0202707317519501E-2</v>
      </c>
      <c r="AF138" s="2">
        <v>2.4292692569044601E-2</v>
      </c>
      <c r="AG138" s="2">
        <v>2.2245608947319698E-2</v>
      </c>
    </row>
    <row r="139" spans="1:33" x14ac:dyDescent="0.35">
      <c r="A139" s="7">
        <v>441</v>
      </c>
      <c r="B139" s="7">
        <v>426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0.54653869889999995</v>
      </c>
      <c r="I139" s="4">
        <v>8.6071827199000008</v>
      </c>
      <c r="J139" s="2">
        <f t="shared" si="5"/>
        <v>6.349797798952149E-2</v>
      </c>
      <c r="K139" s="3">
        <v>74</v>
      </c>
      <c r="L139" s="3">
        <v>30</v>
      </c>
      <c r="M139" s="3">
        <v>329</v>
      </c>
      <c r="N139" s="3">
        <v>66</v>
      </c>
      <c r="O139" s="24">
        <v>1001</v>
      </c>
      <c r="P139" s="4">
        <v>0.19900000000000001</v>
      </c>
      <c r="Q139" s="4">
        <v>0.28846153846153799</v>
      </c>
      <c r="R139" s="4">
        <v>3.9E-2</v>
      </c>
      <c r="S139" s="4">
        <v>5.7000000000000002E-2</v>
      </c>
      <c r="T139" s="4">
        <v>3.1E-2</v>
      </c>
      <c r="U139" s="4">
        <v>4.7E-2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0.221894331913778</v>
      </c>
      <c r="AC139" s="2">
        <v>0.34032580593720302</v>
      </c>
      <c r="AD139" s="2">
        <v>3.9780870011844598E-2</v>
      </c>
      <c r="AE139" s="2">
        <v>5.8688996348679599E-2</v>
      </c>
      <c r="AF139" s="2">
        <v>3.14906670913708E-2</v>
      </c>
      <c r="AG139" s="2">
        <v>4.8140375327934998E-2</v>
      </c>
    </row>
    <row r="140" spans="1:33" x14ac:dyDescent="0.35">
      <c r="A140" s="7">
        <v>621</v>
      </c>
      <c r="B140" s="7">
        <v>55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0.51931927580000004</v>
      </c>
      <c r="I140" s="4">
        <v>8.1596509476399994</v>
      </c>
      <c r="J140" s="2">
        <f t="shared" si="5"/>
        <v>6.3644790583867045E-2</v>
      </c>
      <c r="K140" s="3">
        <v>114</v>
      </c>
      <c r="L140" s="3">
        <v>63</v>
      </c>
      <c r="M140" s="3">
        <v>172</v>
      </c>
      <c r="N140" s="3">
        <v>150</v>
      </c>
      <c r="O140" s="24">
        <v>1001</v>
      </c>
      <c r="P140" s="4">
        <v>0.40899999999999997</v>
      </c>
      <c r="Q140" s="4">
        <v>0.355932203389831</v>
      </c>
      <c r="R140" s="4">
        <v>0.04</v>
      </c>
      <c r="S140" s="4">
        <v>2.5000000000000001E-2</v>
      </c>
      <c r="T140" s="4">
        <v>4.5999999999999999E-2</v>
      </c>
      <c r="U140" s="4">
        <v>3.2000000000000001E-2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0.52593926157603899</v>
      </c>
      <c r="AC140" s="2">
        <v>0.43995128417933399</v>
      </c>
      <c r="AD140" s="2">
        <v>4.08219945202552E-2</v>
      </c>
      <c r="AE140" s="2">
        <v>2.5317807984289901E-2</v>
      </c>
      <c r="AF140" s="2">
        <v>4.7091607533850603E-2</v>
      </c>
      <c r="AG140" s="2">
        <v>3.2523191705560103E-2</v>
      </c>
    </row>
    <row r="141" spans="1:33" x14ac:dyDescent="0.35">
      <c r="A141" s="7">
        <v>305</v>
      </c>
      <c r="B141" s="7">
        <v>492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0.65059915140000002</v>
      </c>
      <c r="I141" s="4">
        <v>10.161391569139999</v>
      </c>
      <c r="J141" s="2">
        <f t="shared" si="5"/>
        <v>6.4026580116827728E-2</v>
      </c>
      <c r="K141" s="3">
        <v>51</v>
      </c>
      <c r="L141" s="3">
        <v>41</v>
      </c>
      <c r="M141" s="3">
        <v>281</v>
      </c>
      <c r="N141" s="3">
        <v>126</v>
      </c>
      <c r="O141" s="24">
        <v>350.58238711905602</v>
      </c>
      <c r="P141" s="4">
        <v>0.34699999999999998</v>
      </c>
      <c r="Q141" s="4">
        <v>0.44565217391304301</v>
      </c>
      <c r="R141" s="4">
        <v>6.5000000000000002E-2</v>
      </c>
      <c r="S141" s="4">
        <v>4.8000000000000001E-2</v>
      </c>
      <c r="T141" s="4">
        <v>5.5E-2</v>
      </c>
      <c r="U141" s="4">
        <v>4.2999999999999997E-2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0.426178149705706</v>
      </c>
      <c r="AC141" s="2">
        <v>0.58996294432471497</v>
      </c>
      <c r="AD141" s="2">
        <v>6.7208749693450004E-2</v>
      </c>
      <c r="AE141" s="2">
        <v>4.9190244190771802E-2</v>
      </c>
      <c r="AF141" s="2">
        <v>5.6570351488394399E-2</v>
      </c>
      <c r="AG141" s="2">
        <v>4.3951887529182797E-2</v>
      </c>
    </row>
    <row r="142" spans="1:33" x14ac:dyDescent="0.35">
      <c r="A142" s="7">
        <v>291</v>
      </c>
      <c r="B142" s="7">
        <v>401</v>
      </c>
      <c r="C142" s="7">
        <v>0</v>
      </c>
      <c r="D142" s="7">
        <v>0</v>
      </c>
      <c r="E142" s="22" t="str">
        <f t="shared" si="4"/>
        <v>00</v>
      </c>
      <c r="F142" s="4">
        <v>0.99785900000000005</v>
      </c>
      <c r="G142" s="25">
        <v>1</v>
      </c>
      <c r="H142" s="4">
        <v>0.53871099570000003</v>
      </c>
      <c r="I142" s="4">
        <v>8.4123113035500001</v>
      </c>
      <c r="J142" s="2">
        <f t="shared" si="5"/>
        <v>6.4038404697727203E-2</v>
      </c>
      <c r="K142" s="3">
        <v>85</v>
      </c>
      <c r="L142" s="3">
        <v>227</v>
      </c>
      <c r="M142" s="3">
        <v>73</v>
      </c>
      <c r="N142" s="3">
        <v>114</v>
      </c>
      <c r="O142" s="24">
        <v>1001</v>
      </c>
      <c r="P142" s="4">
        <v>0.67300000000000004</v>
      </c>
      <c r="Q142" s="4">
        <v>0.72756410256410298</v>
      </c>
      <c r="R142" s="4">
        <v>9.6000000000000002E-2</v>
      </c>
      <c r="S142" s="4">
        <v>0.13200000000000001</v>
      </c>
      <c r="T142" s="4">
        <v>9.5000000000000001E-2</v>
      </c>
      <c r="U142" s="4">
        <v>8.7999999999999995E-2</v>
      </c>
      <c r="V142" s="5">
        <v>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1.11779510808488</v>
      </c>
      <c r="AC142" s="2">
        <v>1.30035193131917</v>
      </c>
      <c r="AD142" s="2">
        <v>0.100925918589961</v>
      </c>
      <c r="AE142" s="2">
        <v>0.14156356432178699</v>
      </c>
      <c r="AF142" s="2">
        <v>9.9820335282210904E-2</v>
      </c>
      <c r="AG142" s="2">
        <v>9.2115288907805598E-2</v>
      </c>
    </row>
    <row r="143" spans="1:33" x14ac:dyDescent="0.35">
      <c r="A143" s="7">
        <v>149</v>
      </c>
      <c r="B143" s="7">
        <v>496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0.45992658619999999</v>
      </c>
      <c r="I143" s="4">
        <v>7.1132538154400002</v>
      </c>
      <c r="J143" s="2">
        <f t="shared" si="5"/>
        <v>6.4657693670607558E-2</v>
      </c>
      <c r="K143" s="3">
        <v>125</v>
      </c>
      <c r="L143" s="3">
        <v>213</v>
      </c>
      <c r="M143" s="3">
        <v>95</v>
      </c>
      <c r="N143" s="3">
        <v>66</v>
      </c>
      <c r="O143" s="24">
        <v>1001</v>
      </c>
      <c r="P143" s="4">
        <v>0.57799999999999996</v>
      </c>
      <c r="Q143" s="4">
        <v>0.63017751479289896</v>
      </c>
      <c r="R143" s="4">
        <v>3.5000000000000003E-2</v>
      </c>
      <c r="S143" s="4">
        <v>4.4999999999999998E-2</v>
      </c>
      <c r="T143" s="4">
        <v>4.9000000000000002E-2</v>
      </c>
      <c r="U143" s="4">
        <v>3.4000000000000002E-2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0.86274996494612499</v>
      </c>
      <c r="AC143" s="2">
        <v>0.99473215818071803</v>
      </c>
      <c r="AD143" s="2">
        <v>3.5627177643151202E-2</v>
      </c>
      <c r="AE143" s="2">
        <v>4.6043938501406798E-2</v>
      </c>
      <c r="AF143" s="2">
        <v>5.0241216436746797E-2</v>
      </c>
      <c r="AG143" s="2">
        <v>3.4591444769619097E-2</v>
      </c>
    </row>
    <row r="144" spans="1:33" x14ac:dyDescent="0.35">
      <c r="A144" s="7">
        <v>429</v>
      </c>
      <c r="B144" s="7">
        <v>385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0.3983789217</v>
      </c>
      <c r="I144" s="4">
        <v>6.1532634415</v>
      </c>
      <c r="J144" s="2">
        <f t="shared" si="5"/>
        <v>6.4742705311977664E-2</v>
      </c>
      <c r="K144" s="3">
        <v>146</v>
      </c>
      <c r="L144" s="3">
        <v>114</v>
      </c>
      <c r="M144" s="3">
        <v>106</v>
      </c>
      <c r="N144" s="3">
        <v>133</v>
      </c>
      <c r="O144" s="24">
        <v>1001</v>
      </c>
      <c r="P144" s="4">
        <v>0.50800000000000001</v>
      </c>
      <c r="Q144" s="4">
        <v>0.43846153846153801</v>
      </c>
      <c r="R144" s="4">
        <v>4.2999999999999997E-2</v>
      </c>
      <c r="S144" s="4">
        <v>3.4000000000000002E-2</v>
      </c>
      <c r="T144" s="4">
        <v>4.8000000000000001E-2</v>
      </c>
      <c r="U144" s="4">
        <v>3.5000000000000003E-2</v>
      </c>
      <c r="V144" s="5">
        <v>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0.70927656248982895</v>
      </c>
      <c r="AC144" s="2">
        <v>0.57707500930719102</v>
      </c>
      <c r="AD144" s="2">
        <v>4.3951887529182797E-2</v>
      </c>
      <c r="AE144" s="2">
        <v>3.4591444769619097E-2</v>
      </c>
      <c r="AF144" s="2">
        <v>4.9190244190771802E-2</v>
      </c>
      <c r="AG144" s="2">
        <v>3.5627177643151202E-2</v>
      </c>
    </row>
    <row r="145" spans="1:33" x14ac:dyDescent="0.35">
      <c r="A145" s="7">
        <v>733</v>
      </c>
      <c r="B145" s="7">
        <v>260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0.80926563019999997</v>
      </c>
      <c r="I145" s="4">
        <v>12.465833551159999</v>
      </c>
      <c r="J145" s="2">
        <f t="shared" si="5"/>
        <v>6.4918693714203682E-2</v>
      </c>
      <c r="K145" s="3">
        <v>55</v>
      </c>
      <c r="L145" s="3">
        <v>24</v>
      </c>
      <c r="M145" s="3">
        <v>314</v>
      </c>
      <c r="N145" s="3">
        <v>106</v>
      </c>
      <c r="O145" s="24">
        <v>324.07156511952797</v>
      </c>
      <c r="P145" s="4">
        <v>0.252</v>
      </c>
      <c r="Q145" s="4">
        <v>0.30379746835443</v>
      </c>
      <c r="R145" s="4">
        <v>5.8999999999999997E-2</v>
      </c>
      <c r="S145" s="4">
        <v>6.3E-2</v>
      </c>
      <c r="T145" s="4">
        <v>7.0999999999999994E-2</v>
      </c>
      <c r="U145" s="4">
        <v>5.5E-2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0.29035230100766002</v>
      </c>
      <c r="AC145" s="2">
        <v>0.36211466723455099</v>
      </c>
      <c r="AD145" s="2">
        <v>6.0812139396757399E-2</v>
      </c>
      <c r="AE145" s="2">
        <v>6.5071996743714805E-2</v>
      </c>
      <c r="AF145" s="2">
        <v>7.3646540168298497E-2</v>
      </c>
      <c r="AG145" s="2">
        <v>5.6570351488394399E-2</v>
      </c>
    </row>
    <row r="146" spans="1:33" x14ac:dyDescent="0.35">
      <c r="A146" s="7">
        <v>821</v>
      </c>
      <c r="B146" s="7">
        <v>243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0.57962842830000005</v>
      </c>
      <c r="I146" s="4">
        <v>8.9141815190340008</v>
      </c>
      <c r="J146" s="2">
        <f t="shared" si="5"/>
        <v>6.5023179869329428E-2</v>
      </c>
      <c r="K146" s="3">
        <v>222</v>
      </c>
      <c r="L146" s="3">
        <v>101</v>
      </c>
      <c r="M146" s="3">
        <v>135</v>
      </c>
      <c r="N146" s="3">
        <v>41</v>
      </c>
      <c r="O146" s="24">
        <v>1001</v>
      </c>
      <c r="P146" s="4">
        <v>0.29399999999999998</v>
      </c>
      <c r="Q146" s="4">
        <v>0.312693498452012</v>
      </c>
      <c r="R146" s="4">
        <v>3.2000000000000001E-2</v>
      </c>
      <c r="S146" s="4">
        <v>4.7E-2</v>
      </c>
      <c r="T146" s="4">
        <v>3.7999999999999999E-2</v>
      </c>
      <c r="U146" s="4">
        <v>4.9000000000000002E-2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0.34814004148889499</v>
      </c>
      <c r="AC146" s="2">
        <v>0.37497494135037701</v>
      </c>
      <c r="AD146" s="2">
        <v>3.2523191705560103E-2</v>
      </c>
      <c r="AE146" s="2">
        <v>4.8140375327934998E-2</v>
      </c>
      <c r="AF146" s="2">
        <v>3.8740828316430602E-2</v>
      </c>
      <c r="AG146" s="2">
        <v>5.0241216436746797E-2</v>
      </c>
    </row>
    <row r="147" spans="1:33" x14ac:dyDescent="0.35">
      <c r="A147" s="7">
        <v>129</v>
      </c>
      <c r="B147" s="7">
        <v>251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0.4743736818</v>
      </c>
      <c r="I147" s="4">
        <v>7.2937472259999998</v>
      </c>
      <c r="J147" s="2">
        <f t="shared" si="5"/>
        <v>6.5038404417005494E-2</v>
      </c>
      <c r="K147" s="3">
        <v>283</v>
      </c>
      <c r="L147" s="3">
        <v>86</v>
      </c>
      <c r="M147" s="3">
        <v>106</v>
      </c>
      <c r="N147" s="3">
        <v>24</v>
      </c>
      <c r="O147" s="24">
        <v>1001</v>
      </c>
      <c r="P147" s="4">
        <v>0.21</v>
      </c>
      <c r="Q147" s="4">
        <v>0.233062330623306</v>
      </c>
      <c r="R147" s="4">
        <v>3.3000000000000002E-2</v>
      </c>
      <c r="S147" s="4">
        <v>2.1000000000000001E-2</v>
      </c>
      <c r="T147" s="4">
        <v>0.04</v>
      </c>
      <c r="U147" s="4">
        <v>3.5999999999999997E-2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0.23572233352107</v>
      </c>
      <c r="AC147" s="2">
        <v>0.26534974639728898</v>
      </c>
      <c r="AD147" s="2">
        <v>3.3556783528842803E-2</v>
      </c>
      <c r="AE147" s="2">
        <v>2.1223636451626698E-2</v>
      </c>
      <c r="AF147" s="2">
        <v>4.08219945202552E-2</v>
      </c>
      <c r="AG147" s="2">
        <v>3.6663984371591497E-2</v>
      </c>
    </row>
    <row r="148" spans="1:33" x14ac:dyDescent="0.35">
      <c r="A148" s="7">
        <v>709</v>
      </c>
      <c r="B148" s="7">
        <v>493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0.50012798359999999</v>
      </c>
      <c r="I148" s="4">
        <v>7.5479039116899997</v>
      </c>
      <c r="J148" s="2">
        <f t="shared" si="5"/>
        <v>6.626051277963603E-2</v>
      </c>
      <c r="K148" s="3">
        <v>180</v>
      </c>
      <c r="L148" s="3">
        <v>143</v>
      </c>
      <c r="M148" s="3">
        <v>102</v>
      </c>
      <c r="N148" s="3">
        <v>74</v>
      </c>
      <c r="O148" s="24">
        <v>1001</v>
      </c>
      <c r="P148" s="4">
        <v>0.41799999999999998</v>
      </c>
      <c r="Q148" s="4">
        <v>0.44272445820433398</v>
      </c>
      <c r="R148" s="4">
        <v>3.5000000000000003E-2</v>
      </c>
      <c r="S148" s="4">
        <v>4.8000000000000001E-2</v>
      </c>
      <c r="T148" s="4">
        <v>3.9E-2</v>
      </c>
      <c r="U148" s="4">
        <v>3.2000000000000001E-2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0.54128483125069904</v>
      </c>
      <c r="AC148" s="2">
        <v>0.58469547233244601</v>
      </c>
      <c r="AD148" s="2">
        <v>3.5627177643151202E-2</v>
      </c>
      <c r="AE148" s="2">
        <v>4.9190244190771802E-2</v>
      </c>
      <c r="AF148" s="2">
        <v>3.9780870011844598E-2</v>
      </c>
      <c r="AG148" s="2">
        <v>3.2523191705560103E-2</v>
      </c>
    </row>
    <row r="149" spans="1:33" x14ac:dyDescent="0.35">
      <c r="A149" s="7">
        <v>651</v>
      </c>
      <c r="B149" s="7">
        <v>233</v>
      </c>
      <c r="C149" s="7">
        <v>0</v>
      </c>
      <c r="D149" s="7">
        <v>0</v>
      </c>
      <c r="E149" s="22" t="str">
        <f t="shared" si="4"/>
        <v>00</v>
      </c>
      <c r="F149" s="4">
        <v>0.97982499999999995</v>
      </c>
      <c r="G149" s="25">
        <v>1</v>
      </c>
      <c r="H149" s="4">
        <v>0.51481269360000004</v>
      </c>
      <c r="I149" s="4">
        <v>7.7132795545109998</v>
      </c>
      <c r="J149" s="2">
        <f t="shared" si="5"/>
        <v>6.6743684053162486E-2</v>
      </c>
      <c r="K149" s="3">
        <v>167</v>
      </c>
      <c r="L149" s="3">
        <v>172</v>
      </c>
      <c r="M149" s="3">
        <v>112</v>
      </c>
      <c r="N149" s="3">
        <v>48</v>
      </c>
      <c r="O149" s="24">
        <v>1001</v>
      </c>
      <c r="P149" s="4">
        <v>0.45300000000000001</v>
      </c>
      <c r="Q149" s="4">
        <v>0.50737463126843696</v>
      </c>
      <c r="R149" s="4">
        <v>4.5999999999999999E-2</v>
      </c>
      <c r="S149" s="4">
        <v>3.5999999999999997E-2</v>
      </c>
      <c r="T149" s="4">
        <v>3.6999999999999998E-2</v>
      </c>
      <c r="U149" s="4">
        <v>3.5000000000000003E-2</v>
      </c>
      <c r="V149" s="5">
        <v>100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0.60330647656015601</v>
      </c>
      <c r="AC149" s="2">
        <v>0.70800629496369505</v>
      </c>
      <c r="AD149" s="2">
        <v>4.7091607533850603E-2</v>
      </c>
      <c r="AE149" s="2">
        <v>3.6663984371591497E-2</v>
      </c>
      <c r="AF149" s="2">
        <v>3.7701867184011501E-2</v>
      </c>
      <c r="AG149" s="2">
        <v>3.5627177643151202E-2</v>
      </c>
    </row>
    <row r="150" spans="1:33" x14ac:dyDescent="0.35">
      <c r="A150" s="7">
        <v>355</v>
      </c>
      <c r="B150" s="7">
        <v>291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0.50227724549999997</v>
      </c>
      <c r="I150" s="4">
        <v>7.47026844118</v>
      </c>
      <c r="J150" s="2">
        <f t="shared" si="5"/>
        <v>6.7236840209273729E-2</v>
      </c>
      <c r="K150" s="3">
        <v>197</v>
      </c>
      <c r="L150" s="3">
        <v>130</v>
      </c>
      <c r="M150" s="3">
        <v>94</v>
      </c>
      <c r="N150" s="3">
        <v>78</v>
      </c>
      <c r="O150" s="24">
        <v>1001</v>
      </c>
      <c r="P150" s="4">
        <v>0.43</v>
      </c>
      <c r="Q150" s="4">
        <v>0.39755351681957202</v>
      </c>
      <c r="R150" s="4">
        <v>2.8000000000000001E-2</v>
      </c>
      <c r="S150" s="4">
        <v>2.5000000000000001E-2</v>
      </c>
      <c r="T150" s="4">
        <v>2.9000000000000001E-2</v>
      </c>
      <c r="U150" s="4">
        <v>4.2999999999999997E-2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0.56211891815354098</v>
      </c>
      <c r="AC150" s="2">
        <v>0.50675644215926496</v>
      </c>
      <c r="AD150" s="2">
        <v>2.8399474521698002E-2</v>
      </c>
      <c r="AE150" s="2">
        <v>2.5317807984289901E-2</v>
      </c>
      <c r="AF150" s="2">
        <v>2.9428810690812199E-2</v>
      </c>
      <c r="AG150" s="2">
        <v>4.3951887529182797E-2</v>
      </c>
    </row>
    <row r="151" spans="1:33" x14ac:dyDescent="0.35">
      <c r="A151" s="7">
        <v>459</v>
      </c>
      <c r="B151" s="7">
        <v>448</v>
      </c>
      <c r="C151" s="7">
        <v>0</v>
      </c>
      <c r="D151" s="7">
        <v>0</v>
      </c>
      <c r="E151" s="22" t="str">
        <f t="shared" si="4"/>
        <v>00</v>
      </c>
      <c r="F151" s="4">
        <v>0.99921400000000005</v>
      </c>
      <c r="G151" s="25">
        <v>1</v>
      </c>
      <c r="H151" s="4">
        <v>0.4845927605</v>
      </c>
      <c r="I151" s="4">
        <v>7.1594629802599998</v>
      </c>
      <c r="J151" s="2">
        <f t="shared" si="5"/>
        <v>6.7685629751297591E-2</v>
      </c>
      <c r="K151" s="3">
        <v>240</v>
      </c>
      <c r="L151" s="3">
        <v>114</v>
      </c>
      <c r="M151" s="3">
        <v>117</v>
      </c>
      <c r="N151" s="3">
        <v>28</v>
      </c>
      <c r="O151" s="24">
        <v>1001</v>
      </c>
      <c r="P151" s="4">
        <v>0.27</v>
      </c>
      <c r="Q151" s="4">
        <v>0.322033898305085</v>
      </c>
      <c r="R151" s="4">
        <v>3.5999999999999997E-2</v>
      </c>
      <c r="S151" s="4">
        <v>4.3999999999999997E-2</v>
      </c>
      <c r="T151" s="4">
        <v>4.1000000000000002E-2</v>
      </c>
      <c r="U151" s="4">
        <v>3.9E-2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0.31471074483970002</v>
      </c>
      <c r="AC151" s="2">
        <v>0.38865798979178301</v>
      </c>
      <c r="AD151" s="2">
        <v>3.6663984371591497E-2</v>
      </c>
      <c r="AE151" s="2">
        <v>4.4997365930735798E-2</v>
      </c>
      <c r="AF151" s="2">
        <v>4.1864204098698898E-2</v>
      </c>
      <c r="AG151" s="2">
        <v>3.9780870011844598E-2</v>
      </c>
    </row>
    <row r="152" spans="1:33" x14ac:dyDescent="0.35">
      <c r="A152" s="7">
        <v>119</v>
      </c>
      <c r="B152" s="7">
        <v>361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0.58664635210000005</v>
      </c>
      <c r="I152" s="4">
        <v>8.6666961432999994</v>
      </c>
      <c r="J152" s="2">
        <f t="shared" si="5"/>
        <v>6.7689733480909134E-2</v>
      </c>
      <c r="K152" s="3">
        <v>237</v>
      </c>
      <c r="L152" s="3">
        <v>100</v>
      </c>
      <c r="M152" s="3">
        <v>78</v>
      </c>
      <c r="N152" s="3">
        <v>84</v>
      </c>
      <c r="O152" s="24">
        <v>742.54817628612795</v>
      </c>
      <c r="P152" s="4">
        <v>0.36199999999999999</v>
      </c>
      <c r="Q152" s="4">
        <v>0.29673590504450997</v>
      </c>
      <c r="R152" s="4">
        <v>3.6999999999999998E-2</v>
      </c>
      <c r="S152" s="4">
        <v>5.1999999999999998E-2</v>
      </c>
      <c r="T152" s="4">
        <v>3.9E-2</v>
      </c>
      <c r="U152" s="4">
        <v>4.5999999999999999E-2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0.44941699563734699</v>
      </c>
      <c r="AC152" s="2">
        <v>0.35202278921723101</v>
      </c>
      <c r="AD152" s="2">
        <v>3.7701867184011501E-2</v>
      </c>
      <c r="AE152" s="2">
        <v>5.3400776727115302E-2</v>
      </c>
      <c r="AF152" s="2">
        <v>3.9780870011844598E-2</v>
      </c>
      <c r="AG152" s="2">
        <v>4.7091607533850603E-2</v>
      </c>
    </row>
    <row r="153" spans="1:33" x14ac:dyDescent="0.35">
      <c r="A153" s="7">
        <v>829</v>
      </c>
      <c r="B153" s="7">
        <v>137</v>
      </c>
      <c r="C153" s="7">
        <v>0</v>
      </c>
      <c r="D153" s="7">
        <v>0</v>
      </c>
      <c r="E153" s="22" t="str">
        <f t="shared" si="4"/>
        <v>00</v>
      </c>
      <c r="F153" s="4">
        <v>0.99790699999999999</v>
      </c>
      <c r="G153" s="25">
        <v>1</v>
      </c>
      <c r="H153" s="4">
        <v>0.50844003839999996</v>
      </c>
      <c r="I153" s="4">
        <v>7.4873988196000001</v>
      </c>
      <c r="J153" s="2">
        <f t="shared" si="5"/>
        <v>6.7906098052242181E-2</v>
      </c>
      <c r="K153" s="3">
        <v>191</v>
      </c>
      <c r="L153" s="3">
        <v>126</v>
      </c>
      <c r="M153" s="3">
        <v>83</v>
      </c>
      <c r="N153" s="3">
        <v>99</v>
      </c>
      <c r="O153" s="24">
        <v>1001</v>
      </c>
      <c r="P153" s="4">
        <v>0.42399999999999999</v>
      </c>
      <c r="Q153" s="4">
        <v>0.397476340694006</v>
      </c>
      <c r="R153" s="4">
        <v>4.3999999999999997E-2</v>
      </c>
      <c r="S153" s="4">
        <v>3.1E-2</v>
      </c>
      <c r="T153" s="4">
        <v>3.2000000000000001E-2</v>
      </c>
      <c r="U153" s="4">
        <v>3.9E-2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0.55164761828624598</v>
      </c>
      <c r="AC153" s="2">
        <v>0.50662834583065097</v>
      </c>
      <c r="AD153" s="2">
        <v>4.4997365930735798E-2</v>
      </c>
      <c r="AE153" s="2">
        <v>3.14906670913708E-2</v>
      </c>
      <c r="AF153" s="2">
        <v>3.2523191705560103E-2</v>
      </c>
      <c r="AG153" s="2">
        <v>3.9780870011844598E-2</v>
      </c>
    </row>
    <row r="154" spans="1:33" x14ac:dyDescent="0.35">
      <c r="A154" s="7">
        <v>783</v>
      </c>
      <c r="B154" s="7">
        <v>195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0.56194992710000002</v>
      </c>
      <c r="I154" s="4">
        <v>7.9637104517599999</v>
      </c>
      <c r="J154" s="2">
        <f t="shared" si="5"/>
        <v>7.0563832086060804E-2</v>
      </c>
      <c r="K154" s="3">
        <v>208</v>
      </c>
      <c r="L154" s="3">
        <v>120</v>
      </c>
      <c r="M154" s="3">
        <v>102</v>
      </c>
      <c r="N154" s="3">
        <v>69</v>
      </c>
      <c r="O154" s="24">
        <v>771.79074185381603</v>
      </c>
      <c r="P154" s="4">
        <v>0.37</v>
      </c>
      <c r="Q154" s="4">
        <v>0.36585365853658502</v>
      </c>
      <c r="R154" s="4">
        <v>5.2999999999999999E-2</v>
      </c>
      <c r="S154" s="4">
        <v>4.4999999999999998E-2</v>
      </c>
      <c r="T154" s="4">
        <v>4.4999999999999998E-2</v>
      </c>
      <c r="U154" s="4">
        <v>4.2000000000000003E-2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0.46203545959655901</v>
      </c>
      <c r="AC154" s="2">
        <v>0.45547552868282598</v>
      </c>
      <c r="AD154" s="2">
        <v>5.4456185796058897E-2</v>
      </c>
      <c r="AE154" s="2">
        <v>4.6043938501406798E-2</v>
      </c>
      <c r="AF154" s="2">
        <v>4.6043938501406798E-2</v>
      </c>
      <c r="AG154" s="2">
        <v>4.2907501011276501E-2</v>
      </c>
    </row>
    <row r="155" spans="1:33" x14ac:dyDescent="0.35">
      <c r="A155" s="7">
        <v>669</v>
      </c>
      <c r="B155" s="7">
        <v>109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0.59954340139999995</v>
      </c>
      <c r="I155" s="4">
        <v>8.2566605931999995</v>
      </c>
      <c r="J155" s="2">
        <f t="shared" si="5"/>
        <v>7.261330348176967E-2</v>
      </c>
      <c r="K155" s="3">
        <v>157</v>
      </c>
      <c r="L155" s="3">
        <v>183</v>
      </c>
      <c r="M155" s="3">
        <v>89</v>
      </c>
      <c r="N155" s="3">
        <v>70</v>
      </c>
      <c r="O155" s="24">
        <v>896.671780873692</v>
      </c>
      <c r="P155" s="4">
        <v>0.50900000000000001</v>
      </c>
      <c r="Q155" s="4">
        <v>0.53823529411764703</v>
      </c>
      <c r="R155" s="4">
        <v>3.3000000000000002E-2</v>
      </c>
      <c r="S155" s="4">
        <v>4.2000000000000003E-2</v>
      </c>
      <c r="T155" s="4">
        <v>3.6999999999999998E-2</v>
      </c>
      <c r="U155" s="4">
        <v>0.03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0.71131115118761601</v>
      </c>
      <c r="AC155" s="2">
        <v>0.77269981226189899</v>
      </c>
      <c r="AD155" s="2">
        <v>3.3556783528842803E-2</v>
      </c>
      <c r="AE155" s="2">
        <v>4.2907501011276501E-2</v>
      </c>
      <c r="AF155" s="2">
        <v>3.7701867184011501E-2</v>
      </c>
      <c r="AG155" s="2">
        <v>3.0459207484708602E-2</v>
      </c>
    </row>
    <row r="156" spans="1:33" x14ac:dyDescent="0.35">
      <c r="A156" s="7">
        <v>875</v>
      </c>
      <c r="B156" s="7">
        <v>322</v>
      </c>
      <c r="C156" s="7">
        <v>0</v>
      </c>
      <c r="D156" s="7">
        <v>0</v>
      </c>
      <c r="E156" s="22" t="str">
        <f t="shared" si="4"/>
        <v>00</v>
      </c>
      <c r="F156" s="4">
        <v>0.99997999999999998</v>
      </c>
      <c r="G156" s="25">
        <v>1</v>
      </c>
      <c r="H156" s="4">
        <v>0.54767983480000004</v>
      </c>
      <c r="I156" s="4">
        <v>7.3532368753600004</v>
      </c>
      <c r="J156" s="2">
        <f t="shared" si="5"/>
        <v>7.4481462257148717E-2</v>
      </c>
      <c r="K156" s="3">
        <v>85</v>
      </c>
      <c r="L156" s="3">
        <v>40</v>
      </c>
      <c r="M156" s="3">
        <v>230</v>
      </c>
      <c r="N156" s="3">
        <v>144</v>
      </c>
      <c r="O156" s="24">
        <v>480.83161553509598</v>
      </c>
      <c r="P156" s="4">
        <v>0.372</v>
      </c>
      <c r="Q156" s="4">
        <v>0.32</v>
      </c>
      <c r="R156" s="4">
        <v>5.0999999999999997E-2</v>
      </c>
      <c r="S156" s="4">
        <v>3.6999999999999998E-2</v>
      </c>
      <c r="T156" s="4">
        <v>5.5E-2</v>
      </c>
      <c r="U156" s="4">
        <v>5.8999999999999997E-2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0.46521511251393799</v>
      </c>
      <c r="AC156" s="2">
        <v>0.38566248081198501</v>
      </c>
      <c r="AD156" s="2">
        <v>5.2346480372209202E-2</v>
      </c>
      <c r="AE156" s="2">
        <v>3.7701867184011501E-2</v>
      </c>
      <c r="AF156" s="2">
        <v>5.6570351488394399E-2</v>
      </c>
      <c r="AG156" s="2">
        <v>6.0812139396757399E-2</v>
      </c>
    </row>
    <row r="157" spans="1:33" x14ac:dyDescent="0.35">
      <c r="A157" s="7">
        <v>83</v>
      </c>
      <c r="B157" s="7">
        <v>71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0.57369191600000002</v>
      </c>
      <c r="I157" s="4">
        <v>7.5817346151600002</v>
      </c>
      <c r="J157" s="2">
        <f t="shared" si="5"/>
        <v>7.5667633479662905E-2</v>
      </c>
      <c r="K157" s="3">
        <v>196</v>
      </c>
      <c r="L157" s="3">
        <v>76</v>
      </c>
      <c r="M157" s="3">
        <v>49</v>
      </c>
      <c r="N157" s="3">
        <v>178</v>
      </c>
      <c r="O157" s="24">
        <v>108.036146756571</v>
      </c>
      <c r="P157" s="4">
        <v>0.52500000000000002</v>
      </c>
      <c r="Q157" s="4">
        <v>0.27941176470588203</v>
      </c>
      <c r="R157" s="4">
        <v>6.3E-2</v>
      </c>
      <c r="S157" s="4">
        <v>5.1999999999999998E-2</v>
      </c>
      <c r="T157" s="4">
        <v>4.4999999999999998E-2</v>
      </c>
      <c r="U157" s="4">
        <v>6.4000000000000001E-2</v>
      </c>
      <c r="V157" s="5">
        <v>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0.74444047494749599</v>
      </c>
      <c r="AC157" s="2">
        <v>0.32768740706548</v>
      </c>
      <c r="AD157" s="2">
        <v>6.5071996743714805E-2</v>
      </c>
      <c r="AE157" s="2">
        <v>5.3400776727115302E-2</v>
      </c>
      <c r="AF157" s="2">
        <v>4.6043938501406798E-2</v>
      </c>
      <c r="AG157" s="2">
        <v>6.6139802504545098E-2</v>
      </c>
    </row>
    <row r="158" spans="1:33" x14ac:dyDescent="0.35">
      <c r="A158" s="7">
        <v>245</v>
      </c>
      <c r="B158" s="7">
        <v>88</v>
      </c>
      <c r="C158" s="7">
        <v>0</v>
      </c>
      <c r="D158" s="7">
        <v>0</v>
      </c>
      <c r="E158" s="22" t="str">
        <f t="shared" si="4"/>
        <v>00</v>
      </c>
      <c r="F158" s="4">
        <v>0.99995000000000001</v>
      </c>
      <c r="G158" s="25">
        <v>1</v>
      </c>
      <c r="H158" s="4">
        <v>0.66909484419999998</v>
      </c>
      <c r="I158" s="4">
        <v>8.8284692768599999</v>
      </c>
      <c r="J158" s="2">
        <f t="shared" si="5"/>
        <v>7.5788318814649064E-2</v>
      </c>
      <c r="K158" s="3">
        <v>242</v>
      </c>
      <c r="L158" s="3">
        <v>109</v>
      </c>
      <c r="M158" s="3">
        <v>124</v>
      </c>
      <c r="N158" s="3">
        <v>24</v>
      </c>
      <c r="O158" s="24">
        <v>1001</v>
      </c>
      <c r="P158" s="4">
        <v>0.28100000000000003</v>
      </c>
      <c r="Q158" s="4">
        <v>0.31054131054131101</v>
      </c>
      <c r="R158" s="4">
        <v>4.8000000000000001E-2</v>
      </c>
      <c r="S158" s="4">
        <v>4.4999999999999998E-2</v>
      </c>
      <c r="T158" s="4">
        <v>4.2000000000000003E-2</v>
      </c>
      <c r="U158" s="4">
        <v>4.7E-2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0.32989392126109002</v>
      </c>
      <c r="AC158" s="2">
        <v>0.37184849730918001</v>
      </c>
      <c r="AD158" s="2">
        <v>4.9190244190771802E-2</v>
      </c>
      <c r="AE158" s="2">
        <v>4.6043938501406798E-2</v>
      </c>
      <c r="AF158" s="2">
        <v>4.2907501011276501E-2</v>
      </c>
      <c r="AG158" s="2">
        <v>4.8140375327934998E-2</v>
      </c>
    </row>
    <row r="159" spans="1:33" x14ac:dyDescent="0.35">
      <c r="A159" s="7">
        <v>987</v>
      </c>
      <c r="B159" s="7">
        <v>371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0.7129098291</v>
      </c>
      <c r="I159" s="4">
        <v>9.4023978350800004</v>
      </c>
      <c r="J159" s="2">
        <f t="shared" si="5"/>
        <v>7.5822129801842636E-2</v>
      </c>
      <c r="K159" s="3">
        <v>43</v>
      </c>
      <c r="L159" s="3">
        <v>233</v>
      </c>
      <c r="M159" s="3">
        <v>46</v>
      </c>
      <c r="N159" s="3">
        <v>177</v>
      </c>
      <c r="O159" s="24">
        <v>1001</v>
      </c>
      <c r="P159" s="4">
        <v>0.83499999999999996</v>
      </c>
      <c r="Q159" s="4">
        <v>0.84420289855072495</v>
      </c>
      <c r="R159" s="4">
        <v>5.1999999999999998E-2</v>
      </c>
      <c r="S159" s="4">
        <v>3.4000000000000002E-2</v>
      </c>
      <c r="T159" s="4">
        <v>7.4999999999999997E-2</v>
      </c>
      <c r="U159" s="4">
        <v>5.1999999999999998E-2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1.8018098050815601</v>
      </c>
      <c r="AC159" s="2">
        <v>1.8592007500235901</v>
      </c>
      <c r="AD159" s="2">
        <v>5.3400776727115302E-2</v>
      </c>
      <c r="AE159" s="2">
        <v>3.4591444769619097E-2</v>
      </c>
      <c r="AF159" s="2">
        <v>7.7961541469711806E-2</v>
      </c>
      <c r="AG159" s="2">
        <v>5.3400776727115302E-2</v>
      </c>
    </row>
    <row r="160" spans="1:33" x14ac:dyDescent="0.35">
      <c r="A160" s="7">
        <v>229</v>
      </c>
      <c r="B160" s="7">
        <v>361</v>
      </c>
      <c r="C160" s="7">
        <v>0</v>
      </c>
      <c r="D160" s="7">
        <v>0</v>
      </c>
      <c r="E160" s="22" t="str">
        <f t="shared" si="4"/>
        <v>00</v>
      </c>
      <c r="F160" s="4">
        <v>0.99986799999999998</v>
      </c>
      <c r="G160" s="25">
        <v>1</v>
      </c>
      <c r="H160" s="4">
        <v>0.60856669100000005</v>
      </c>
      <c r="I160" s="4">
        <v>7.9208526412999998</v>
      </c>
      <c r="J160" s="2">
        <f t="shared" si="5"/>
        <v>7.6830957292006868E-2</v>
      </c>
      <c r="K160" s="3">
        <v>148</v>
      </c>
      <c r="L160" s="3">
        <v>72</v>
      </c>
      <c r="M160" s="3">
        <v>171</v>
      </c>
      <c r="N160" s="3">
        <v>108</v>
      </c>
      <c r="O160" s="24">
        <v>1001</v>
      </c>
      <c r="P160" s="4">
        <v>0.375</v>
      </c>
      <c r="Q160" s="4">
        <v>0.32727272727272699</v>
      </c>
      <c r="R160" s="4">
        <v>5.6000000000000001E-2</v>
      </c>
      <c r="S160" s="4">
        <v>4.7E-2</v>
      </c>
      <c r="T160" s="4">
        <v>0.04</v>
      </c>
      <c r="U160" s="4">
        <v>2.9000000000000001E-2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0.47000362924573602</v>
      </c>
      <c r="AC160" s="2">
        <v>0.39641527258824599</v>
      </c>
      <c r="AD160" s="2">
        <v>5.7629112836636402E-2</v>
      </c>
      <c r="AE160" s="2">
        <v>4.8140375327934998E-2</v>
      </c>
      <c r="AF160" s="2">
        <v>4.08219945202552E-2</v>
      </c>
      <c r="AG160" s="2">
        <v>2.9428810690812199E-2</v>
      </c>
    </row>
    <row r="161" spans="1:33" x14ac:dyDescent="0.35">
      <c r="A161" s="7">
        <v>797</v>
      </c>
      <c r="B161" s="7">
        <v>195</v>
      </c>
      <c r="C161" s="7">
        <v>0</v>
      </c>
      <c r="D161" s="7">
        <v>0</v>
      </c>
      <c r="E161" s="22" t="str">
        <f t="shared" si="4"/>
        <v>00</v>
      </c>
      <c r="F161" s="4">
        <v>0.99997400000000003</v>
      </c>
      <c r="G161" s="25">
        <v>1</v>
      </c>
      <c r="H161" s="4">
        <v>0.5350556716</v>
      </c>
      <c r="I161" s="4">
        <v>6.8919037761700004</v>
      </c>
      <c r="J161" s="2">
        <f t="shared" si="5"/>
        <v>7.7635394947046632E-2</v>
      </c>
      <c r="K161" s="3">
        <v>222</v>
      </c>
      <c r="L161" s="3">
        <v>49</v>
      </c>
      <c r="M161" s="3">
        <v>187</v>
      </c>
      <c r="N161" s="3">
        <v>41</v>
      </c>
      <c r="O161" s="24">
        <v>869.57622248989196</v>
      </c>
      <c r="P161" s="4">
        <v>0.20899999999999999</v>
      </c>
      <c r="Q161" s="4">
        <v>0.18081180811808101</v>
      </c>
      <c r="R161" s="4">
        <v>3.6999999999999998E-2</v>
      </c>
      <c r="S161" s="4">
        <v>4.3999999999999997E-2</v>
      </c>
      <c r="T161" s="4">
        <v>4.2999999999999997E-2</v>
      </c>
      <c r="U161" s="4">
        <v>3.6999999999999998E-2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0.23445731121448299</v>
      </c>
      <c r="AC161" s="2">
        <v>0.19944143900742101</v>
      </c>
      <c r="AD161" s="2">
        <v>3.7701867184011501E-2</v>
      </c>
      <c r="AE161" s="2">
        <v>4.4997365930735798E-2</v>
      </c>
      <c r="AF161" s="2">
        <v>4.3951887529182797E-2</v>
      </c>
      <c r="AG161" s="2">
        <v>3.7701867184011501E-2</v>
      </c>
    </row>
    <row r="162" spans="1:33" x14ac:dyDescent="0.35">
      <c r="A162" s="7">
        <v>823</v>
      </c>
      <c r="B162" s="7">
        <v>352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0.56356112729999996</v>
      </c>
      <c r="I162" s="4">
        <v>7.114490979697</v>
      </c>
      <c r="J162" s="2">
        <f t="shared" si="5"/>
        <v>7.9213133997676599E-2</v>
      </c>
      <c r="K162" s="3">
        <v>171</v>
      </c>
      <c r="L162" s="3">
        <v>187</v>
      </c>
      <c r="M162" s="3">
        <v>88</v>
      </c>
      <c r="N162" s="3">
        <v>53</v>
      </c>
      <c r="O162" s="24">
        <v>650.80251184451004</v>
      </c>
      <c r="P162" s="4">
        <v>0.46800000000000003</v>
      </c>
      <c r="Q162" s="4">
        <v>0.522346368715084</v>
      </c>
      <c r="R162" s="4">
        <v>5.2999999999999999E-2</v>
      </c>
      <c r="S162" s="4">
        <v>4.7E-2</v>
      </c>
      <c r="T162" s="4">
        <v>4.4999999999999998E-2</v>
      </c>
      <c r="U162" s="4">
        <v>4.5999999999999999E-2</v>
      </c>
      <c r="V162" s="5">
        <v>100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0.63111178964049297</v>
      </c>
      <c r="AC162" s="2">
        <v>0.73886942989804005</v>
      </c>
      <c r="AD162" s="2">
        <v>5.4456185796058897E-2</v>
      </c>
      <c r="AE162" s="2">
        <v>4.8140375327934998E-2</v>
      </c>
      <c r="AF162" s="2">
        <v>4.6043938501406798E-2</v>
      </c>
      <c r="AG162" s="2">
        <v>4.7091607533850603E-2</v>
      </c>
    </row>
    <row r="163" spans="1:33" x14ac:dyDescent="0.35">
      <c r="A163" s="7">
        <v>521</v>
      </c>
      <c r="B163" s="7">
        <v>63</v>
      </c>
      <c r="C163" s="7">
        <v>0</v>
      </c>
      <c r="D163" s="7">
        <v>0</v>
      </c>
      <c r="E163" s="22" t="str">
        <f t="shared" si="4"/>
        <v>00</v>
      </c>
      <c r="F163" s="4">
        <v>0.99924999999999997</v>
      </c>
      <c r="G163" s="25">
        <v>1</v>
      </c>
      <c r="H163" s="4">
        <v>0.63556929500000003</v>
      </c>
      <c r="I163" s="4">
        <v>7.9859614411980004</v>
      </c>
      <c r="J163" s="2">
        <f t="shared" si="5"/>
        <v>7.9585820652880113E-2</v>
      </c>
      <c r="K163" s="3">
        <v>250</v>
      </c>
      <c r="L163" s="3">
        <v>90</v>
      </c>
      <c r="M163" s="3">
        <v>97</v>
      </c>
      <c r="N163" s="3">
        <v>62</v>
      </c>
      <c r="O163" s="24">
        <v>1001</v>
      </c>
      <c r="P163" s="4">
        <v>0.30299999999999999</v>
      </c>
      <c r="Q163" s="4">
        <v>0.26470588235294101</v>
      </c>
      <c r="R163" s="4">
        <v>5.6000000000000001E-2</v>
      </c>
      <c r="S163" s="4">
        <v>6.8000000000000005E-2</v>
      </c>
      <c r="T163" s="4">
        <v>4.8000000000000001E-2</v>
      </c>
      <c r="U163" s="4">
        <v>3.5999999999999997E-2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0.36096986822161298</v>
      </c>
      <c r="AC163" s="2">
        <v>0.307484699747961</v>
      </c>
      <c r="AD163" s="2">
        <v>5.7629112836636402E-2</v>
      </c>
      <c r="AE163" s="2">
        <v>7.0422464296545903E-2</v>
      </c>
      <c r="AF163" s="2">
        <v>4.9190244190771802E-2</v>
      </c>
      <c r="AG163" s="2">
        <v>3.6663984371591497E-2</v>
      </c>
    </row>
    <row r="164" spans="1:33" x14ac:dyDescent="0.35">
      <c r="A164" s="7">
        <v>69</v>
      </c>
      <c r="B164" s="7">
        <v>428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0.7810053589</v>
      </c>
      <c r="I164" s="4">
        <v>9.5918244321999993</v>
      </c>
      <c r="J164" s="2">
        <f t="shared" si="5"/>
        <v>8.1424067383692414E-2</v>
      </c>
      <c r="K164" s="3">
        <v>163</v>
      </c>
      <c r="L164" s="3">
        <v>91</v>
      </c>
      <c r="M164" s="3">
        <v>147</v>
      </c>
      <c r="N164" s="3">
        <v>98</v>
      </c>
      <c r="O164" s="24">
        <v>1001</v>
      </c>
      <c r="P164" s="4">
        <v>0.39700000000000002</v>
      </c>
      <c r="Q164" s="4">
        <v>0.35826771653543299</v>
      </c>
      <c r="R164" s="4">
        <v>7.1999999999999995E-2</v>
      </c>
      <c r="S164" s="4">
        <v>0.06</v>
      </c>
      <c r="T164" s="4">
        <v>6.3E-2</v>
      </c>
      <c r="U164" s="4">
        <v>0.08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0.50583808225495197</v>
      </c>
      <c r="AC164" s="2">
        <v>0.44358406621177399</v>
      </c>
      <c r="AD164" s="2">
        <v>7.4723546195936394E-2</v>
      </c>
      <c r="AE164" s="2">
        <v>6.1875403718087502E-2</v>
      </c>
      <c r="AF164" s="2">
        <v>6.5071996743714805E-2</v>
      </c>
      <c r="AG164" s="2">
        <v>8.3381608939051E-2</v>
      </c>
    </row>
    <row r="165" spans="1:33" x14ac:dyDescent="0.35">
      <c r="A165" s="7">
        <v>491</v>
      </c>
      <c r="B165" s="7">
        <v>123</v>
      </c>
      <c r="C165" s="7">
        <v>0</v>
      </c>
      <c r="D165" s="7">
        <v>0</v>
      </c>
      <c r="E165" s="22" t="str">
        <f t="shared" si="4"/>
        <v>00</v>
      </c>
      <c r="F165" s="4">
        <v>0.51449</v>
      </c>
      <c r="G165" s="25">
        <v>1</v>
      </c>
      <c r="H165" s="4">
        <v>0.58456072339999998</v>
      </c>
      <c r="I165" s="4">
        <v>7.1713560382199999</v>
      </c>
      <c r="J165" s="2">
        <f t="shared" si="5"/>
        <v>8.1513275911077709E-2</v>
      </c>
      <c r="K165" s="3">
        <v>57</v>
      </c>
      <c r="L165" s="3">
        <v>147</v>
      </c>
      <c r="M165" s="3">
        <v>154</v>
      </c>
      <c r="N165" s="3">
        <v>141</v>
      </c>
      <c r="O165" s="24">
        <v>382.86758989987499</v>
      </c>
      <c r="P165" s="4">
        <v>0.57499999999999996</v>
      </c>
      <c r="Q165" s="4">
        <v>0.72058823529411797</v>
      </c>
      <c r="R165" s="4">
        <v>3.3000000000000002E-2</v>
      </c>
      <c r="S165" s="4">
        <v>2.5999999999999999E-2</v>
      </c>
      <c r="T165" s="4">
        <v>4.7E-2</v>
      </c>
      <c r="U165" s="4">
        <v>0.04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0.85566611005771998</v>
      </c>
      <c r="AC165" s="2">
        <v>1.27506872600967</v>
      </c>
      <c r="AD165" s="2">
        <v>3.3556783528842803E-2</v>
      </c>
      <c r="AE165" s="2">
        <v>2.6343975339602001E-2</v>
      </c>
      <c r="AF165" s="2">
        <v>4.8140375327934998E-2</v>
      </c>
      <c r="AG165" s="2">
        <v>4.08219945202552E-2</v>
      </c>
    </row>
    <row r="166" spans="1:33" x14ac:dyDescent="0.35">
      <c r="A166" s="7">
        <v>847</v>
      </c>
      <c r="B166" s="7">
        <v>358</v>
      </c>
      <c r="C166" s="7">
        <v>0</v>
      </c>
      <c r="D166" s="7">
        <v>0</v>
      </c>
      <c r="E166" s="22" t="str">
        <f t="shared" si="4"/>
        <v>00</v>
      </c>
      <c r="F166" s="4">
        <v>0.998664</v>
      </c>
      <c r="G166" s="25">
        <v>1</v>
      </c>
      <c r="H166" s="4">
        <v>0.7123053251</v>
      </c>
      <c r="I166" s="4">
        <v>8.7087033851999998</v>
      </c>
      <c r="J166" s="2">
        <f t="shared" si="5"/>
        <v>8.1792351122042667E-2</v>
      </c>
      <c r="K166" s="3">
        <v>218</v>
      </c>
      <c r="L166" s="3">
        <v>133</v>
      </c>
      <c r="M166" s="3">
        <v>115</v>
      </c>
      <c r="N166" s="3">
        <v>33</v>
      </c>
      <c r="O166" s="24">
        <v>1001</v>
      </c>
      <c r="P166" s="4">
        <v>0.35499999999999998</v>
      </c>
      <c r="Q166" s="4">
        <v>0.37891737891737898</v>
      </c>
      <c r="R166" s="4">
        <v>9.6000000000000002E-2</v>
      </c>
      <c r="S166" s="4">
        <v>0.08</v>
      </c>
      <c r="T166" s="4">
        <v>9.5000000000000001E-2</v>
      </c>
      <c r="U166" s="4">
        <v>9.8000000000000004E-2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0.43850496218636498</v>
      </c>
      <c r="AC166" s="2">
        <v>0.47629116067677701</v>
      </c>
      <c r="AD166" s="2">
        <v>0.100925918589961</v>
      </c>
      <c r="AE166" s="2">
        <v>8.3381608939051E-2</v>
      </c>
      <c r="AF166" s="2">
        <v>9.9820335282210904E-2</v>
      </c>
      <c r="AG166" s="2">
        <v>0.10314075891951301</v>
      </c>
    </row>
    <row r="167" spans="1:33" x14ac:dyDescent="0.35">
      <c r="A167" s="7">
        <v>497</v>
      </c>
      <c r="B167" s="7">
        <v>182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0.64934132069999995</v>
      </c>
      <c r="I167" s="4">
        <v>7.7680116876999996</v>
      </c>
      <c r="J167" s="2">
        <f t="shared" si="5"/>
        <v>8.3591702330749307E-2</v>
      </c>
      <c r="K167" s="3">
        <v>111</v>
      </c>
      <c r="L167" s="3">
        <v>154</v>
      </c>
      <c r="M167" s="3">
        <v>53</v>
      </c>
      <c r="N167" s="3">
        <v>181</v>
      </c>
      <c r="O167" s="24">
        <v>1001</v>
      </c>
      <c r="P167" s="4">
        <v>0.66600000000000004</v>
      </c>
      <c r="Q167" s="4">
        <v>0.58113207547169798</v>
      </c>
      <c r="R167" s="4">
        <v>3.9E-2</v>
      </c>
      <c r="S167" s="4">
        <v>6.5000000000000002E-2</v>
      </c>
      <c r="T167" s="4">
        <v>4.2000000000000003E-2</v>
      </c>
      <c r="U167" s="4">
        <v>4.2000000000000003E-2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1.09661428600544</v>
      </c>
      <c r="AC167" s="2">
        <v>0.87019962467388801</v>
      </c>
      <c r="AD167" s="2">
        <v>3.9780870011844598E-2</v>
      </c>
      <c r="AE167" s="2">
        <v>6.7208749693450004E-2</v>
      </c>
      <c r="AF167" s="2">
        <v>4.2907501011276501E-2</v>
      </c>
      <c r="AG167" s="2">
        <v>4.2907501011276501E-2</v>
      </c>
    </row>
    <row r="168" spans="1:33" x14ac:dyDescent="0.35">
      <c r="A168" s="7">
        <v>923</v>
      </c>
      <c r="B168" s="7">
        <v>186</v>
      </c>
      <c r="C168" s="7">
        <v>0</v>
      </c>
      <c r="D168" s="7">
        <v>0</v>
      </c>
      <c r="E168" s="22" t="str">
        <f t="shared" si="4"/>
        <v>00</v>
      </c>
      <c r="F168" s="4">
        <v>0.99843300000000001</v>
      </c>
      <c r="G168" s="25">
        <v>1</v>
      </c>
      <c r="H168" s="4">
        <v>0.7687535969</v>
      </c>
      <c r="I168" s="4">
        <v>9.1888242970099991</v>
      </c>
      <c r="J168" s="2">
        <f t="shared" si="5"/>
        <v>8.366180177698565E-2</v>
      </c>
      <c r="K168" s="3">
        <v>247</v>
      </c>
      <c r="L168" s="3">
        <v>77</v>
      </c>
      <c r="M168" s="3">
        <v>157</v>
      </c>
      <c r="N168" s="3">
        <v>18</v>
      </c>
      <c r="O168" s="24">
        <v>1001</v>
      </c>
      <c r="P168" s="4">
        <v>0.187</v>
      </c>
      <c r="Q168" s="4">
        <v>0.23765432098765399</v>
      </c>
      <c r="R168" s="4">
        <v>5.1999999999999998E-2</v>
      </c>
      <c r="S168" s="4">
        <v>5.8999999999999997E-2</v>
      </c>
      <c r="T168" s="4">
        <v>0.05</v>
      </c>
      <c r="U168" s="4">
        <v>6.9000000000000006E-2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0.207024169434327</v>
      </c>
      <c r="AC168" s="2">
        <v>0.27135517916435198</v>
      </c>
      <c r="AD168" s="2">
        <v>5.3400776727115302E-2</v>
      </c>
      <c r="AE168" s="2">
        <v>6.0812139396757399E-2</v>
      </c>
      <c r="AF168" s="2">
        <v>5.1293294387550599E-2</v>
      </c>
      <c r="AG168" s="2">
        <v>7.1496001705069895E-2</v>
      </c>
    </row>
    <row r="169" spans="1:33" x14ac:dyDescent="0.35">
      <c r="A169" s="7">
        <v>279</v>
      </c>
      <c r="B169" s="7">
        <v>410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0.80572863240000003</v>
      </c>
      <c r="I169" s="4">
        <v>9.6094227792000009</v>
      </c>
      <c r="J169" s="2">
        <f t="shared" si="5"/>
        <v>8.3847765980703176E-2</v>
      </c>
      <c r="K169" s="3">
        <v>212</v>
      </c>
      <c r="L169" s="3">
        <v>85</v>
      </c>
      <c r="M169" s="3">
        <v>146</v>
      </c>
      <c r="N169" s="3">
        <v>56</v>
      </c>
      <c r="O169" s="24">
        <v>1001</v>
      </c>
      <c r="P169" s="4">
        <v>0.26900000000000002</v>
      </c>
      <c r="Q169" s="4">
        <v>0.286195286195286</v>
      </c>
      <c r="R169" s="4">
        <v>0.14699999999999999</v>
      </c>
      <c r="S169" s="4">
        <v>0.10299999999999999</v>
      </c>
      <c r="T169" s="4">
        <v>0.24</v>
      </c>
      <c r="U169" s="4">
        <v>0.11799999999999999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0.31334181923235899</v>
      </c>
      <c r="AC169" s="2">
        <v>0.33714586413068698</v>
      </c>
      <c r="AD169" s="2">
        <v>0.15899573149045801</v>
      </c>
      <c r="AE169" s="2">
        <v>0.10869941692334099</v>
      </c>
      <c r="AF169" s="2">
        <v>0.27443684570176002</v>
      </c>
      <c r="AG169" s="2">
        <v>0.125563222975346</v>
      </c>
    </row>
    <row r="170" spans="1:33" x14ac:dyDescent="0.35">
      <c r="A170" s="7">
        <v>463</v>
      </c>
      <c r="B170" s="7">
        <v>118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0.70222022579999999</v>
      </c>
      <c r="I170" s="4">
        <v>8.3423347096999994</v>
      </c>
      <c r="J170" s="2">
        <f t="shared" si="5"/>
        <v>8.417550364929588E-2</v>
      </c>
      <c r="K170" s="3">
        <v>173</v>
      </c>
      <c r="L170" s="3">
        <v>114</v>
      </c>
      <c r="M170" s="3">
        <v>115</v>
      </c>
      <c r="N170" s="3">
        <v>97</v>
      </c>
      <c r="O170" s="24">
        <v>1001</v>
      </c>
      <c r="P170" s="4">
        <v>0.41099999999999998</v>
      </c>
      <c r="Q170" s="4">
        <v>0.39721254355400698</v>
      </c>
      <c r="R170" s="4">
        <v>7.0000000000000007E-2</v>
      </c>
      <c r="S170" s="4">
        <v>5.2999999999999999E-2</v>
      </c>
      <c r="T170" s="4">
        <v>6.8000000000000005E-2</v>
      </c>
      <c r="U170" s="4">
        <v>6.2E-2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0.52932909533054995</v>
      </c>
      <c r="AC170" s="2">
        <v>0.506190621261842</v>
      </c>
      <c r="AD170" s="2">
        <v>7.2570692834835498E-2</v>
      </c>
      <c r="AE170" s="2">
        <v>5.4456185796058897E-2</v>
      </c>
      <c r="AF170" s="2">
        <v>7.0422464296545903E-2</v>
      </c>
      <c r="AG170" s="2">
        <v>6.4005329975912406E-2</v>
      </c>
    </row>
    <row r="171" spans="1:33" x14ac:dyDescent="0.35">
      <c r="A171" s="7">
        <v>775</v>
      </c>
      <c r="B171" s="7">
        <v>250</v>
      </c>
      <c r="C171" s="7">
        <v>0</v>
      </c>
      <c r="D171" s="7">
        <v>0</v>
      </c>
      <c r="E171" s="22" t="str">
        <f t="shared" si="4"/>
        <v>00</v>
      </c>
      <c r="F171" s="4">
        <v>0.99888699999999997</v>
      </c>
      <c r="G171" s="25">
        <v>1</v>
      </c>
      <c r="H171" s="4">
        <v>0.67668130569999996</v>
      </c>
      <c r="I171" s="4">
        <v>7.9512968543699998</v>
      </c>
      <c r="J171" s="2">
        <f t="shared" si="5"/>
        <v>8.5103262787641826E-2</v>
      </c>
      <c r="K171" s="3">
        <v>271</v>
      </c>
      <c r="L171" s="3">
        <v>132</v>
      </c>
      <c r="M171" s="3">
        <v>44</v>
      </c>
      <c r="N171" s="3">
        <v>52</v>
      </c>
      <c r="O171" s="24">
        <v>1001</v>
      </c>
      <c r="P171" s="4">
        <v>0.38100000000000001</v>
      </c>
      <c r="Q171" s="4">
        <v>0.32754342431761801</v>
      </c>
      <c r="R171" s="4">
        <v>7.5999999999999998E-2</v>
      </c>
      <c r="S171" s="4">
        <v>6.6000000000000003E-2</v>
      </c>
      <c r="T171" s="4">
        <v>5.2999999999999999E-2</v>
      </c>
      <c r="U171" s="4">
        <v>6.3E-2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0.47965000629754101</v>
      </c>
      <c r="AC171" s="2">
        <v>0.39681774106698198</v>
      </c>
      <c r="AD171" s="2">
        <v>7.9043207340452906E-2</v>
      </c>
      <c r="AE171" s="2">
        <v>6.8278840753294504E-2</v>
      </c>
      <c r="AF171" s="2">
        <v>5.4456185796058897E-2</v>
      </c>
      <c r="AG171" s="2">
        <v>6.5071996743714805E-2</v>
      </c>
    </row>
    <row r="172" spans="1:33" x14ac:dyDescent="0.35">
      <c r="A172" s="7">
        <v>177</v>
      </c>
      <c r="B172" s="7">
        <v>258</v>
      </c>
      <c r="C172" s="7">
        <v>0</v>
      </c>
      <c r="D172" s="7">
        <v>0</v>
      </c>
      <c r="E172" s="22" t="str">
        <f t="shared" si="4"/>
        <v>00</v>
      </c>
      <c r="F172" s="4">
        <v>0.99816899999999997</v>
      </c>
      <c r="G172" s="25">
        <v>1</v>
      </c>
      <c r="H172" s="4">
        <v>0.53551592910000001</v>
      </c>
      <c r="I172" s="4">
        <v>6.2856195593999997</v>
      </c>
      <c r="J172" s="2">
        <f t="shared" si="5"/>
        <v>8.5196999920103059E-2</v>
      </c>
      <c r="K172" s="3">
        <v>239</v>
      </c>
      <c r="L172" s="3">
        <v>113</v>
      </c>
      <c r="M172" s="3">
        <v>61</v>
      </c>
      <c r="N172" s="3">
        <v>86</v>
      </c>
      <c r="O172" s="24">
        <v>1001</v>
      </c>
      <c r="P172" s="4">
        <v>0.39100000000000001</v>
      </c>
      <c r="Q172" s="4">
        <v>0.32102272727272702</v>
      </c>
      <c r="R172" s="4">
        <v>4.8000000000000001E-2</v>
      </c>
      <c r="S172" s="4">
        <v>3.2000000000000001E-2</v>
      </c>
      <c r="T172" s="4">
        <v>0.04</v>
      </c>
      <c r="U172" s="4">
        <v>4.4999999999999998E-2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0.49593701127223999</v>
      </c>
      <c r="AC172" s="2">
        <v>0.38716762366658602</v>
      </c>
      <c r="AD172" s="2">
        <v>4.9190244190771802E-2</v>
      </c>
      <c r="AE172" s="2">
        <v>3.2523191705560103E-2</v>
      </c>
      <c r="AF172" s="2">
        <v>4.08219945202552E-2</v>
      </c>
      <c r="AG172" s="2">
        <v>4.6043938501406798E-2</v>
      </c>
    </row>
    <row r="173" spans="1:33" x14ac:dyDescent="0.35">
      <c r="A173" s="7">
        <v>705</v>
      </c>
      <c r="B173" s="7">
        <v>50</v>
      </c>
      <c r="C173" s="7">
        <v>0</v>
      </c>
      <c r="D173" s="7">
        <v>0</v>
      </c>
      <c r="E173" s="22" t="str">
        <f t="shared" si="4"/>
        <v>00</v>
      </c>
      <c r="F173" s="4">
        <v>0.99987300000000001</v>
      </c>
      <c r="G173" s="25">
        <v>1</v>
      </c>
      <c r="H173" s="4">
        <v>0.66436479059999998</v>
      </c>
      <c r="I173" s="4">
        <v>7.6475963579000004</v>
      </c>
      <c r="J173" s="2">
        <f t="shared" si="5"/>
        <v>8.6872366101501716E-2</v>
      </c>
      <c r="K173" s="3">
        <v>199</v>
      </c>
      <c r="L173" s="3">
        <v>137</v>
      </c>
      <c r="M173" s="3">
        <v>56</v>
      </c>
      <c r="N173" s="3">
        <v>107</v>
      </c>
      <c r="O173" s="24">
        <v>1001</v>
      </c>
      <c r="P173" s="4">
        <v>0.48299999999999998</v>
      </c>
      <c r="Q173" s="4">
        <v>0.40773809523809501</v>
      </c>
      <c r="R173" s="4">
        <v>4.8000000000000001E-2</v>
      </c>
      <c r="S173" s="4">
        <v>4.7E-2</v>
      </c>
      <c r="T173" s="4">
        <v>3.6999999999999998E-2</v>
      </c>
      <c r="U173" s="4">
        <v>3.7999999999999999E-2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0.65971240447370805</v>
      </c>
      <c r="AC173" s="2">
        <v>0.52380633523871201</v>
      </c>
      <c r="AD173" s="2">
        <v>4.9190244190771802E-2</v>
      </c>
      <c r="AE173" s="2">
        <v>4.8140375327934998E-2</v>
      </c>
      <c r="AF173" s="2">
        <v>3.7701867184011501E-2</v>
      </c>
      <c r="AG173" s="2">
        <v>3.8740828316430602E-2</v>
      </c>
    </row>
    <row r="174" spans="1:33" x14ac:dyDescent="0.35">
      <c r="A174" s="7">
        <v>755</v>
      </c>
      <c r="B174" s="7">
        <v>314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0.67951558599999995</v>
      </c>
      <c r="I174" s="4">
        <v>7.6970700447000002</v>
      </c>
      <c r="J174" s="2">
        <f t="shared" si="5"/>
        <v>8.8282370051692136E-2</v>
      </c>
      <c r="K174" s="3">
        <v>196</v>
      </c>
      <c r="L174" s="3">
        <v>128</v>
      </c>
      <c r="M174" s="3">
        <v>122</v>
      </c>
      <c r="N174" s="3">
        <v>53</v>
      </c>
      <c r="O174" s="24">
        <v>624.82161585814401</v>
      </c>
      <c r="P174" s="4">
        <v>0.379</v>
      </c>
      <c r="Q174" s="4">
        <v>0.39506172839506198</v>
      </c>
      <c r="R174" s="4">
        <v>6.6000000000000003E-2</v>
      </c>
      <c r="S174" s="4">
        <v>6.8000000000000005E-2</v>
      </c>
      <c r="T174" s="4">
        <v>5.5E-2</v>
      </c>
      <c r="U174" s="4">
        <v>6.7000000000000004E-2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0.47642419704865802</v>
      </c>
      <c r="AC174" s="2">
        <v>0.502628856561812</v>
      </c>
      <c r="AD174" s="2">
        <v>6.8278840753294504E-2</v>
      </c>
      <c r="AE174" s="2">
        <v>7.0422464296545903E-2</v>
      </c>
      <c r="AF174" s="2">
        <v>5.6570351488394399E-2</v>
      </c>
      <c r="AG174" s="2">
        <v>6.93500781347932E-2</v>
      </c>
    </row>
    <row r="175" spans="1:33" x14ac:dyDescent="0.35">
      <c r="A175" s="7">
        <v>649</v>
      </c>
      <c r="B175" s="7">
        <v>331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0.67977240299999997</v>
      </c>
      <c r="I175" s="4">
        <v>7.6563149254020004</v>
      </c>
      <c r="J175" s="2">
        <f t="shared" si="5"/>
        <v>8.8785846666868659E-2</v>
      </c>
      <c r="K175" s="3">
        <v>124</v>
      </c>
      <c r="L175" s="3">
        <v>39</v>
      </c>
      <c r="M175" s="3">
        <v>247</v>
      </c>
      <c r="N175" s="3">
        <v>89</v>
      </c>
      <c r="O175" s="24">
        <v>1001</v>
      </c>
      <c r="P175" s="4">
        <v>0.23599999999999999</v>
      </c>
      <c r="Q175" s="4">
        <v>0.23926380368098199</v>
      </c>
      <c r="R175" s="4">
        <v>4.4999999999999998E-2</v>
      </c>
      <c r="S175" s="4">
        <v>0.05</v>
      </c>
      <c r="T175" s="4">
        <v>4.3999999999999997E-2</v>
      </c>
      <c r="U175" s="4">
        <v>3.7999999999999999E-2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0.26918748981561702</v>
      </c>
      <c r="AC175" s="2">
        <v>0.27346863520172499</v>
      </c>
      <c r="AD175" s="2">
        <v>4.6043938501406798E-2</v>
      </c>
      <c r="AE175" s="2">
        <v>5.1293294387550599E-2</v>
      </c>
      <c r="AF175" s="2">
        <v>4.4997365930735798E-2</v>
      </c>
      <c r="AG175" s="2">
        <v>3.8740828316430602E-2</v>
      </c>
    </row>
    <row r="176" spans="1:33" x14ac:dyDescent="0.35">
      <c r="A176" s="7">
        <v>891</v>
      </c>
      <c r="B176" s="7">
        <v>223</v>
      </c>
      <c r="C176" s="7">
        <v>0</v>
      </c>
      <c r="D176" s="7">
        <v>0</v>
      </c>
      <c r="E176" s="22" t="str">
        <f t="shared" si="4"/>
        <v>00</v>
      </c>
      <c r="F176" s="4">
        <v>0.99553400000000003</v>
      </c>
      <c r="G176" s="25">
        <v>1</v>
      </c>
      <c r="H176" s="4">
        <v>0.62165725059999999</v>
      </c>
      <c r="I176" s="4">
        <v>6.8659722307099997</v>
      </c>
      <c r="J176" s="2">
        <f t="shared" si="5"/>
        <v>9.0541765930753748E-2</v>
      </c>
      <c r="K176" s="3">
        <v>161</v>
      </c>
      <c r="L176" s="3">
        <v>164</v>
      </c>
      <c r="M176" s="3">
        <v>72</v>
      </c>
      <c r="N176" s="3">
        <v>102</v>
      </c>
      <c r="O176" s="24">
        <v>884.70517135893897</v>
      </c>
      <c r="P176" s="4">
        <v>0.52100000000000002</v>
      </c>
      <c r="Q176" s="4">
        <v>0.50461538461538502</v>
      </c>
      <c r="R176" s="4">
        <v>8.5000000000000006E-2</v>
      </c>
      <c r="S176" s="4">
        <v>7.0000000000000007E-2</v>
      </c>
      <c r="T176" s="4">
        <v>7.8E-2</v>
      </c>
      <c r="U176" s="4">
        <v>7.1999999999999995E-2</v>
      </c>
      <c r="V176" s="5">
        <v>0</v>
      </c>
      <c r="W176" s="5">
        <v>0</v>
      </c>
      <c r="X176" s="5">
        <v>100</v>
      </c>
      <c r="Y176" s="5">
        <v>100</v>
      </c>
      <c r="Z176" s="5">
        <v>100</v>
      </c>
      <c r="AA176" s="5">
        <v>100</v>
      </c>
      <c r="AB176" s="2">
        <v>0.736054681571222</v>
      </c>
      <c r="AC176" s="2">
        <v>0.70242081734527395</v>
      </c>
      <c r="AD176" s="2">
        <v>8.8831213706615703E-2</v>
      </c>
      <c r="AE176" s="2">
        <v>7.2570692834835498E-2</v>
      </c>
      <c r="AF176" s="2">
        <v>8.1210055425543201E-2</v>
      </c>
      <c r="AG176" s="2">
        <v>7.4723546195936394E-2</v>
      </c>
    </row>
    <row r="177" spans="1:33" x14ac:dyDescent="0.35">
      <c r="A177" s="7">
        <v>75</v>
      </c>
      <c r="B177" s="7">
        <v>161</v>
      </c>
      <c r="C177" s="7">
        <v>0</v>
      </c>
      <c r="D177" s="7">
        <v>0</v>
      </c>
      <c r="E177" s="22" t="str">
        <f t="shared" si="4"/>
        <v>00</v>
      </c>
      <c r="F177" s="4">
        <v>0.99608099999999999</v>
      </c>
      <c r="G177" s="25">
        <v>1</v>
      </c>
      <c r="H177" s="4">
        <v>0.71826287659999999</v>
      </c>
      <c r="I177" s="4">
        <v>7.8494281140700002</v>
      </c>
      <c r="J177" s="2">
        <f t="shared" si="5"/>
        <v>9.1505121922515975E-2</v>
      </c>
      <c r="K177" s="3">
        <v>216</v>
      </c>
      <c r="L177" s="3">
        <v>134</v>
      </c>
      <c r="M177" s="3">
        <v>96</v>
      </c>
      <c r="N177" s="3">
        <v>53</v>
      </c>
      <c r="O177" s="24">
        <v>1001</v>
      </c>
      <c r="P177" s="4">
        <v>0.374</v>
      </c>
      <c r="Q177" s="4">
        <v>0.38285714285714301</v>
      </c>
      <c r="R177" s="4">
        <v>7.1999999999999995E-2</v>
      </c>
      <c r="S177" s="4">
        <v>6.0999999999999999E-2</v>
      </c>
      <c r="T177" s="4">
        <v>5.8000000000000003E-2</v>
      </c>
      <c r="U177" s="4">
        <v>6.2E-2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0.46840490788203898</v>
      </c>
      <c r="AC177" s="2">
        <v>0.48265474679929399</v>
      </c>
      <c r="AD177" s="2">
        <v>7.4723546195936394E-2</v>
      </c>
      <c r="AE177" s="2">
        <v>6.2939799773874094E-2</v>
      </c>
      <c r="AF177" s="2">
        <v>5.9750004405774E-2</v>
      </c>
      <c r="AG177" s="2">
        <v>6.4005329975912406E-2</v>
      </c>
    </row>
    <row r="178" spans="1:33" x14ac:dyDescent="0.35">
      <c r="A178" s="7">
        <v>419</v>
      </c>
      <c r="B178" s="7">
        <v>383</v>
      </c>
      <c r="C178" s="7">
        <v>0</v>
      </c>
      <c r="D178" s="7">
        <v>0</v>
      </c>
      <c r="E178" s="22" t="str">
        <f t="shared" si="4"/>
        <v>00</v>
      </c>
      <c r="F178" s="4">
        <v>0.99769099999999999</v>
      </c>
      <c r="G178" s="25">
        <v>1</v>
      </c>
      <c r="H178" s="4">
        <v>0.87639088669999998</v>
      </c>
      <c r="I178" s="4">
        <v>9.5290119377</v>
      </c>
      <c r="J178" s="2">
        <f t="shared" si="5"/>
        <v>9.1970803733879336E-2</v>
      </c>
      <c r="K178" s="3">
        <v>150</v>
      </c>
      <c r="L178" s="3">
        <v>90</v>
      </c>
      <c r="M178" s="3">
        <v>122</v>
      </c>
      <c r="N178" s="3">
        <v>137</v>
      </c>
      <c r="O178" s="24">
        <v>858.45492851147003</v>
      </c>
      <c r="P178" s="4">
        <v>0.46300000000000002</v>
      </c>
      <c r="Q178" s="4">
        <v>0.375</v>
      </c>
      <c r="R178" s="4">
        <v>0.18</v>
      </c>
      <c r="S178" s="4">
        <v>0.16600000000000001</v>
      </c>
      <c r="T178" s="4">
        <v>0.17100000000000001</v>
      </c>
      <c r="U178" s="4">
        <v>0.19600000000000001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0.62175718447327299</v>
      </c>
      <c r="AC178" s="2">
        <v>0.47000362924573602</v>
      </c>
      <c r="AD178" s="2">
        <v>0.19845093872383801</v>
      </c>
      <c r="AE178" s="2">
        <v>0.18152187662339</v>
      </c>
      <c r="AF178" s="2">
        <v>0.18753512384684201</v>
      </c>
      <c r="AG178" s="2">
        <v>0.21815600980317101</v>
      </c>
    </row>
    <row r="179" spans="1:33" x14ac:dyDescent="0.35">
      <c r="A179" s="7">
        <v>121</v>
      </c>
      <c r="B179" s="7">
        <v>286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0.86953496649999995</v>
      </c>
      <c r="I179" s="4">
        <v>9.3841929309999994</v>
      </c>
      <c r="J179" s="2">
        <f t="shared" si="5"/>
        <v>9.2659536402704842E-2</v>
      </c>
      <c r="K179" s="3">
        <v>211</v>
      </c>
      <c r="L179" s="3">
        <v>129</v>
      </c>
      <c r="M179" s="3">
        <v>93</v>
      </c>
      <c r="N179" s="3">
        <v>66</v>
      </c>
      <c r="O179" s="24">
        <v>1001</v>
      </c>
      <c r="P179" s="4">
        <v>0.40400000000000003</v>
      </c>
      <c r="Q179" s="4">
        <v>0.379411764705882</v>
      </c>
      <c r="R179" s="4">
        <v>5.6000000000000001E-2</v>
      </c>
      <c r="S179" s="4">
        <v>6.6000000000000003E-2</v>
      </c>
      <c r="T179" s="4">
        <v>7.0000000000000007E-2</v>
      </c>
      <c r="U179" s="4">
        <v>5.8000000000000003E-2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0.51751461191678705</v>
      </c>
      <c r="AC179" s="2">
        <v>0.47708748413414098</v>
      </c>
      <c r="AD179" s="2">
        <v>5.7629112836636402E-2</v>
      </c>
      <c r="AE179" s="2">
        <v>6.8278840753294504E-2</v>
      </c>
      <c r="AF179" s="2">
        <v>7.2570692834835498E-2</v>
      </c>
      <c r="AG179" s="2">
        <v>5.9750004405774E-2</v>
      </c>
    </row>
    <row r="180" spans="1:33" x14ac:dyDescent="0.35">
      <c r="A180" s="7">
        <v>425</v>
      </c>
      <c r="B180" s="7">
        <v>296</v>
      </c>
      <c r="C180" s="7">
        <v>0</v>
      </c>
      <c r="D180" s="7">
        <v>0</v>
      </c>
      <c r="E180" s="22" t="str">
        <f t="shared" si="4"/>
        <v>00</v>
      </c>
      <c r="F180" s="4">
        <v>0.99924500000000005</v>
      </c>
      <c r="G180" s="25">
        <v>1</v>
      </c>
      <c r="H180" s="4">
        <v>0.56465288329999996</v>
      </c>
      <c r="I180" s="4">
        <v>6.0619156613699996</v>
      </c>
      <c r="J180" s="2">
        <f t="shared" si="5"/>
        <v>9.314759802718664E-2</v>
      </c>
      <c r="K180" s="3">
        <v>206</v>
      </c>
      <c r="L180" s="3">
        <v>47</v>
      </c>
      <c r="M180" s="3">
        <v>169</v>
      </c>
      <c r="N180" s="3">
        <v>77</v>
      </c>
      <c r="O180" s="24">
        <v>379.97558276753699</v>
      </c>
      <c r="P180" s="4">
        <v>0.252</v>
      </c>
      <c r="Q180" s="4">
        <v>0.185770750988142</v>
      </c>
      <c r="R180" s="4">
        <v>5.1999999999999998E-2</v>
      </c>
      <c r="S180" s="4">
        <v>3.2000000000000001E-2</v>
      </c>
      <c r="T180" s="4">
        <v>4.2000000000000003E-2</v>
      </c>
      <c r="U180" s="4">
        <v>0.04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0.29035230100766002</v>
      </c>
      <c r="AC180" s="2">
        <v>0.205513319937939</v>
      </c>
      <c r="AD180" s="2">
        <v>5.3400776727115302E-2</v>
      </c>
      <c r="AE180" s="2">
        <v>3.2523191705560103E-2</v>
      </c>
      <c r="AF180" s="2">
        <v>4.2907501011276501E-2</v>
      </c>
      <c r="AG180" s="2">
        <v>4.08219945202552E-2</v>
      </c>
    </row>
    <row r="181" spans="1:33" x14ac:dyDescent="0.35">
      <c r="A181" s="7">
        <v>889</v>
      </c>
      <c r="B181" s="7">
        <v>2</v>
      </c>
      <c r="C181" s="7">
        <v>0</v>
      </c>
      <c r="D181" s="7">
        <v>0</v>
      </c>
      <c r="E181" s="22" t="str">
        <f t="shared" si="4"/>
        <v>00</v>
      </c>
      <c r="F181" s="4">
        <v>0.99969799999999998</v>
      </c>
      <c r="G181" s="25">
        <v>1</v>
      </c>
      <c r="H181" s="4">
        <v>0.76292155890000002</v>
      </c>
      <c r="I181" s="4">
        <v>8.1254468233000008</v>
      </c>
      <c r="J181" s="2">
        <f t="shared" si="5"/>
        <v>9.3892874507811183E-2</v>
      </c>
      <c r="K181" s="3">
        <v>188</v>
      </c>
      <c r="L181" s="3">
        <v>92</v>
      </c>
      <c r="M181" s="3">
        <v>96</v>
      </c>
      <c r="N181" s="3">
        <v>123</v>
      </c>
      <c r="O181" s="24">
        <v>1001</v>
      </c>
      <c r="P181" s="4">
        <v>0.43099999999999999</v>
      </c>
      <c r="Q181" s="4">
        <v>0.32857142857142901</v>
      </c>
      <c r="R181" s="4">
        <v>6.8000000000000005E-2</v>
      </c>
      <c r="S181" s="4">
        <v>7.0999999999999994E-2</v>
      </c>
      <c r="T181" s="4">
        <v>6.6000000000000003E-2</v>
      </c>
      <c r="U181" s="4">
        <v>4.1000000000000002E-2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0.56387484485580597</v>
      </c>
      <c r="AC181" s="2">
        <v>0.39834764033929998</v>
      </c>
      <c r="AD181" s="2">
        <v>7.0422464296545903E-2</v>
      </c>
      <c r="AE181" s="2">
        <v>7.3646540168298497E-2</v>
      </c>
      <c r="AF181" s="2">
        <v>6.8278840753294504E-2</v>
      </c>
      <c r="AG181" s="2">
        <v>4.1864204098698898E-2</v>
      </c>
    </row>
    <row r="182" spans="1:33" x14ac:dyDescent="0.35">
      <c r="A182" s="7">
        <v>559</v>
      </c>
      <c r="B182" s="7">
        <v>323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0.82364332650000005</v>
      </c>
      <c r="I182" s="4">
        <v>8.7586803870000001</v>
      </c>
      <c r="J182" s="2">
        <f t="shared" si="5"/>
        <v>9.4037376648939713E-2</v>
      </c>
      <c r="K182" s="3">
        <v>205</v>
      </c>
      <c r="L182" s="3">
        <v>70</v>
      </c>
      <c r="M182" s="3">
        <v>154</v>
      </c>
      <c r="N182" s="3">
        <v>70</v>
      </c>
      <c r="O182" s="24">
        <v>1001</v>
      </c>
      <c r="P182" s="4">
        <v>0.26100000000000001</v>
      </c>
      <c r="Q182" s="4">
        <v>0.25454545454545502</v>
      </c>
      <c r="R182" s="4">
        <v>5.3999999999999999E-2</v>
      </c>
      <c r="S182" s="4">
        <v>0.05</v>
      </c>
      <c r="T182" s="4">
        <v>7.9000000000000001E-2</v>
      </c>
      <c r="U182" s="4">
        <v>5.1999999999999998E-2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0.30245735803393498</v>
      </c>
      <c r="AC182" s="2">
        <v>0.293761118528163</v>
      </c>
      <c r="AD182" s="2">
        <v>5.5512709930258801E-2</v>
      </c>
      <c r="AE182" s="2">
        <v>5.1293294387550599E-2</v>
      </c>
      <c r="AF182" s="2">
        <v>8.2295242726830198E-2</v>
      </c>
      <c r="AG182" s="2">
        <v>5.3400776727115302E-2</v>
      </c>
    </row>
    <row r="183" spans="1:33" x14ac:dyDescent="0.35">
      <c r="A183" s="7">
        <v>41</v>
      </c>
      <c r="B183" s="7">
        <v>101</v>
      </c>
      <c r="C183" s="7">
        <v>0</v>
      </c>
      <c r="D183" s="7">
        <v>0</v>
      </c>
      <c r="E183" s="22" t="str">
        <f t="shared" si="4"/>
        <v>00</v>
      </c>
      <c r="F183" s="4">
        <v>0.50541400000000003</v>
      </c>
      <c r="G183" s="25">
        <v>1</v>
      </c>
      <c r="H183" s="4">
        <v>0.9233520838</v>
      </c>
      <c r="I183" s="4">
        <v>9.6911238128869996</v>
      </c>
      <c r="J183" s="2">
        <f t="shared" si="5"/>
        <v>9.5278122705660911E-2</v>
      </c>
      <c r="K183" s="3">
        <v>174</v>
      </c>
      <c r="L183" s="3">
        <v>61</v>
      </c>
      <c r="M183" s="3">
        <v>178</v>
      </c>
      <c r="N183" s="3">
        <v>86</v>
      </c>
      <c r="O183" s="24">
        <v>1001</v>
      </c>
      <c r="P183" s="4">
        <v>0.28599999999999998</v>
      </c>
      <c r="Q183" s="4">
        <v>0.25957446808510598</v>
      </c>
      <c r="R183" s="4">
        <v>5.7000000000000002E-2</v>
      </c>
      <c r="S183" s="4">
        <v>5.5E-2</v>
      </c>
      <c r="T183" s="4">
        <v>9.6000000000000002E-2</v>
      </c>
      <c r="U183" s="4">
        <v>5.8999999999999997E-2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0.33687231664255302</v>
      </c>
      <c r="AC183" s="2">
        <v>0.30053021492963</v>
      </c>
      <c r="AD183" s="2">
        <v>5.8688996348679599E-2</v>
      </c>
      <c r="AE183" s="2">
        <v>5.6570351488394399E-2</v>
      </c>
      <c r="AF183" s="2">
        <v>0.100925918589961</v>
      </c>
      <c r="AG183" s="2">
        <v>6.0812139396757399E-2</v>
      </c>
    </row>
    <row r="184" spans="1:33" x14ac:dyDescent="0.35">
      <c r="A184" s="7">
        <v>587</v>
      </c>
      <c r="B184" s="7">
        <v>390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0.73795913970000004</v>
      </c>
      <c r="I184" s="4">
        <v>7.7282704308400003</v>
      </c>
      <c r="J184" s="2">
        <f t="shared" si="5"/>
        <v>9.5488265622168431E-2</v>
      </c>
      <c r="K184" s="3">
        <v>133</v>
      </c>
      <c r="L184" s="3">
        <v>96</v>
      </c>
      <c r="M184" s="3">
        <v>142</v>
      </c>
      <c r="N184" s="3">
        <v>128</v>
      </c>
      <c r="O184" s="24">
        <v>1001</v>
      </c>
      <c r="P184" s="4">
        <v>0.46800000000000003</v>
      </c>
      <c r="Q184" s="4">
        <v>0.419213973799127</v>
      </c>
      <c r="R184" s="4">
        <v>6.0999999999999999E-2</v>
      </c>
      <c r="S184" s="4">
        <v>7.1999999999999995E-2</v>
      </c>
      <c r="T184" s="4">
        <v>6.2E-2</v>
      </c>
      <c r="U184" s="4">
        <v>5.8000000000000003E-2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0.63111178964049297</v>
      </c>
      <c r="AC184" s="2">
        <v>0.54337287533248602</v>
      </c>
      <c r="AD184" s="2">
        <v>6.2939799773874094E-2</v>
      </c>
      <c r="AE184" s="2">
        <v>7.4723546195936394E-2</v>
      </c>
      <c r="AF184" s="2">
        <v>6.4005329975912406E-2</v>
      </c>
      <c r="AG184" s="2">
        <v>5.9750004405774E-2</v>
      </c>
    </row>
    <row r="185" spans="1:33" x14ac:dyDescent="0.35">
      <c r="A185" s="7">
        <v>679</v>
      </c>
      <c r="B185" s="7">
        <v>478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0.64156748590000001</v>
      </c>
      <c r="I185" s="4">
        <v>6.6592061088400003</v>
      </c>
      <c r="J185" s="2">
        <f t="shared" si="5"/>
        <v>9.6342938694798527E-2</v>
      </c>
      <c r="K185" s="3">
        <v>253</v>
      </c>
      <c r="L185" s="3">
        <v>88</v>
      </c>
      <c r="M185" s="3">
        <v>124</v>
      </c>
      <c r="N185" s="3">
        <v>34</v>
      </c>
      <c r="O185" s="24">
        <v>1001</v>
      </c>
      <c r="P185" s="4">
        <v>0.247</v>
      </c>
      <c r="Q185" s="4">
        <v>0.25806451612903197</v>
      </c>
      <c r="R185" s="4">
        <v>3.9E-2</v>
      </c>
      <c r="S185" s="4">
        <v>4.1000000000000002E-2</v>
      </c>
      <c r="T185" s="4">
        <v>5.0999999999999997E-2</v>
      </c>
      <c r="U185" s="4">
        <v>4.5999999999999999E-2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0.283690051182243</v>
      </c>
      <c r="AC185" s="2">
        <v>0.29849298855599699</v>
      </c>
      <c r="AD185" s="2">
        <v>3.9780870011844598E-2</v>
      </c>
      <c r="AE185" s="2">
        <v>4.1864204098698898E-2</v>
      </c>
      <c r="AF185" s="2">
        <v>5.2346480372209202E-2</v>
      </c>
      <c r="AG185" s="2">
        <v>4.7091607533850603E-2</v>
      </c>
    </row>
    <row r="186" spans="1:33" x14ac:dyDescent="0.35">
      <c r="A186" s="7">
        <v>625</v>
      </c>
      <c r="B186" s="7">
        <v>455</v>
      </c>
      <c r="C186" s="7">
        <v>0</v>
      </c>
      <c r="D186" s="7">
        <v>0</v>
      </c>
      <c r="E186" s="22" t="str">
        <f t="shared" si="4"/>
        <v>00</v>
      </c>
      <c r="F186" s="4">
        <v>0.99962300000000004</v>
      </c>
      <c r="G186" s="25">
        <v>1</v>
      </c>
      <c r="H186" s="4">
        <v>0.75553290969999998</v>
      </c>
      <c r="I186" s="4">
        <v>7.6821584602000001</v>
      </c>
      <c r="J186" s="2">
        <f t="shared" si="5"/>
        <v>9.8349040001490695E-2</v>
      </c>
      <c r="K186" s="3">
        <v>237</v>
      </c>
      <c r="L186" s="3">
        <v>79</v>
      </c>
      <c r="M186" s="3">
        <v>117</v>
      </c>
      <c r="N186" s="3">
        <v>66</v>
      </c>
      <c r="O186" s="24">
        <v>1001</v>
      </c>
      <c r="P186" s="4">
        <v>0.28599999999999998</v>
      </c>
      <c r="Q186" s="4">
        <v>0.25</v>
      </c>
      <c r="R186" s="4">
        <v>7.8E-2</v>
      </c>
      <c r="S186" s="4">
        <v>5.8000000000000003E-2</v>
      </c>
      <c r="T186" s="4">
        <v>5.5E-2</v>
      </c>
      <c r="U186" s="4">
        <v>0.06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0.33687231664255302</v>
      </c>
      <c r="AC186" s="2">
        <v>0.28768207245178101</v>
      </c>
      <c r="AD186" s="2">
        <v>8.1210055425543201E-2</v>
      </c>
      <c r="AE186" s="2">
        <v>5.9750004405774E-2</v>
      </c>
      <c r="AF186" s="2">
        <v>5.6570351488394399E-2</v>
      </c>
      <c r="AG186" s="2">
        <v>6.1875403718087502E-2</v>
      </c>
    </row>
    <row r="187" spans="1:33" x14ac:dyDescent="0.35">
      <c r="A187" s="7">
        <v>515</v>
      </c>
      <c r="B187" s="7">
        <v>30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0.61144987350000002</v>
      </c>
      <c r="I187" s="4">
        <v>6.1024908275999996</v>
      </c>
      <c r="J187" s="2">
        <f t="shared" si="5"/>
        <v>0.10019677059317635</v>
      </c>
      <c r="K187" s="3">
        <v>210</v>
      </c>
      <c r="L187" s="3">
        <v>110</v>
      </c>
      <c r="M187" s="3">
        <v>139</v>
      </c>
      <c r="N187" s="3">
        <v>40</v>
      </c>
      <c r="O187" s="24">
        <v>727.91229124329595</v>
      </c>
      <c r="P187" s="4">
        <v>0.27900000000000003</v>
      </c>
      <c r="Q187" s="4">
        <v>0.34375</v>
      </c>
      <c r="R187" s="4">
        <v>5.0999999999999997E-2</v>
      </c>
      <c r="S187" s="4">
        <v>3.5000000000000003E-2</v>
      </c>
      <c r="T187" s="4">
        <v>4.5999999999999999E-2</v>
      </c>
      <c r="U187" s="4">
        <v>5.1999999999999998E-2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0.327116141697188</v>
      </c>
      <c r="AC187" s="2">
        <v>0.42121346507630397</v>
      </c>
      <c r="AD187" s="2">
        <v>5.2346480372209202E-2</v>
      </c>
      <c r="AE187" s="2">
        <v>3.5627177643151202E-2</v>
      </c>
      <c r="AF187" s="2">
        <v>4.7091607533850603E-2</v>
      </c>
      <c r="AG187" s="2">
        <v>5.3400776727115302E-2</v>
      </c>
    </row>
    <row r="188" spans="1:33" x14ac:dyDescent="0.35">
      <c r="A188" s="7">
        <v>175</v>
      </c>
      <c r="B188" s="7">
        <v>332</v>
      </c>
      <c r="C188" s="7">
        <v>0</v>
      </c>
      <c r="D188" s="7">
        <v>0</v>
      </c>
      <c r="E188" s="22" t="str">
        <f t="shared" si="4"/>
        <v>00</v>
      </c>
      <c r="F188" s="4">
        <v>0.994842</v>
      </c>
      <c r="G188" s="25">
        <v>1</v>
      </c>
      <c r="H188" s="4">
        <v>0.87732997160000004</v>
      </c>
      <c r="I188" s="4">
        <v>8.6881296719000005</v>
      </c>
      <c r="J188" s="2">
        <f t="shared" si="5"/>
        <v>0.10098030355572921</v>
      </c>
      <c r="K188" s="3">
        <v>179</v>
      </c>
      <c r="L188" s="3">
        <v>79</v>
      </c>
      <c r="M188" s="3">
        <v>113</v>
      </c>
      <c r="N188" s="3">
        <v>128</v>
      </c>
      <c r="O188" s="24">
        <v>1001</v>
      </c>
      <c r="P188" s="4">
        <v>0.41899999999999998</v>
      </c>
      <c r="Q188" s="4">
        <v>0.306201550387597</v>
      </c>
      <c r="R188" s="4">
        <v>7.3999999999999996E-2</v>
      </c>
      <c r="S188" s="4">
        <v>7.8E-2</v>
      </c>
      <c r="T188" s="4">
        <v>7.0999999999999994E-2</v>
      </c>
      <c r="U188" s="4">
        <v>7.2999999999999995E-2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0.54300452213022599</v>
      </c>
      <c r="AC188" s="2">
        <v>0.36557377908086203</v>
      </c>
      <c r="AD188" s="2">
        <v>7.6881044335957605E-2</v>
      </c>
      <c r="AE188" s="2">
        <v>8.1210055425543201E-2</v>
      </c>
      <c r="AF188" s="2">
        <v>7.3646540168298497E-2</v>
      </c>
      <c r="AG188" s="2">
        <v>7.5801713416281793E-2</v>
      </c>
    </row>
    <row r="189" spans="1:33" x14ac:dyDescent="0.35">
      <c r="A189" s="7">
        <v>591</v>
      </c>
      <c r="B189" s="7">
        <v>219</v>
      </c>
      <c r="C189" s="7">
        <v>0</v>
      </c>
      <c r="D189" s="7">
        <v>0</v>
      </c>
      <c r="E189" s="22" t="str">
        <f t="shared" si="4"/>
        <v>00</v>
      </c>
      <c r="F189" s="4">
        <v>0.99993799999999999</v>
      </c>
      <c r="G189" s="25">
        <v>1</v>
      </c>
      <c r="H189" s="4">
        <v>0.8314079835</v>
      </c>
      <c r="I189" s="4">
        <v>8.2124536924000004</v>
      </c>
      <c r="J189" s="2">
        <f t="shared" si="5"/>
        <v>0.1012374638129655</v>
      </c>
      <c r="K189" s="3">
        <v>233</v>
      </c>
      <c r="L189" s="3">
        <v>50</v>
      </c>
      <c r="M189" s="3">
        <v>144</v>
      </c>
      <c r="N189" s="3">
        <v>72</v>
      </c>
      <c r="O189" s="24">
        <v>1001</v>
      </c>
      <c r="P189" s="4">
        <v>0.224</v>
      </c>
      <c r="Q189" s="4">
        <v>0.17667844522968201</v>
      </c>
      <c r="R189" s="4">
        <v>6.4000000000000001E-2</v>
      </c>
      <c r="S189" s="4">
        <v>5.0999999999999997E-2</v>
      </c>
      <c r="T189" s="4">
        <v>7.9000000000000001E-2</v>
      </c>
      <c r="U189" s="4">
        <v>5.8999999999999997E-2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0.25360275879891803</v>
      </c>
      <c r="AC189" s="2">
        <v>0.19440844407753699</v>
      </c>
      <c r="AD189" s="2">
        <v>6.6139802504545098E-2</v>
      </c>
      <c r="AE189" s="2">
        <v>5.2346480372209202E-2</v>
      </c>
      <c r="AF189" s="2">
        <v>8.2295242726830198E-2</v>
      </c>
      <c r="AG189" s="2">
        <v>6.0812139396757399E-2</v>
      </c>
    </row>
    <row r="190" spans="1:33" x14ac:dyDescent="0.35">
      <c r="A190" s="7">
        <v>919</v>
      </c>
      <c r="B190" s="7">
        <v>379</v>
      </c>
      <c r="C190" s="7">
        <v>0</v>
      </c>
      <c r="D190" s="7">
        <v>0</v>
      </c>
      <c r="E190" s="22" t="str">
        <f t="shared" si="4"/>
        <v>00</v>
      </c>
      <c r="F190" s="4">
        <v>0.99982400000000005</v>
      </c>
      <c r="G190" s="25">
        <v>1</v>
      </c>
      <c r="H190" s="4">
        <v>0.63936575760000003</v>
      </c>
      <c r="I190" s="4">
        <v>6.1769128647600002</v>
      </c>
      <c r="J190" s="2">
        <f t="shared" si="5"/>
        <v>0.10350894882258342</v>
      </c>
      <c r="K190" s="3">
        <v>207</v>
      </c>
      <c r="L190" s="3">
        <v>85</v>
      </c>
      <c r="M190" s="3">
        <v>140</v>
      </c>
      <c r="N190" s="3">
        <v>67</v>
      </c>
      <c r="O190" s="24">
        <v>549.10482284401996</v>
      </c>
      <c r="P190" s="4">
        <v>0.29399999999999998</v>
      </c>
      <c r="Q190" s="4">
        <v>0.29109589041095901</v>
      </c>
      <c r="R190" s="4">
        <v>4.3999999999999997E-2</v>
      </c>
      <c r="S190" s="4">
        <v>3.6999999999999998E-2</v>
      </c>
      <c r="T190" s="4">
        <v>3.9E-2</v>
      </c>
      <c r="U190" s="4">
        <v>4.1000000000000002E-2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0.34814004148889499</v>
      </c>
      <c r="AC190" s="2">
        <v>0.34403500900291301</v>
      </c>
      <c r="AD190" s="2">
        <v>4.4997365930735798E-2</v>
      </c>
      <c r="AE190" s="2">
        <v>3.7701867184011501E-2</v>
      </c>
      <c r="AF190" s="2">
        <v>3.9780870011844598E-2</v>
      </c>
      <c r="AG190" s="2">
        <v>4.1864204098698898E-2</v>
      </c>
    </row>
    <row r="191" spans="1:33" x14ac:dyDescent="0.35">
      <c r="A191" s="7">
        <v>647</v>
      </c>
      <c r="B191" s="7">
        <v>148</v>
      </c>
      <c r="C191" s="7">
        <v>0</v>
      </c>
      <c r="D191" s="7">
        <v>0</v>
      </c>
      <c r="E191" s="22" t="str">
        <f t="shared" si="4"/>
        <v>00</v>
      </c>
      <c r="F191" s="4">
        <v>0.99834100000000003</v>
      </c>
      <c r="G191" s="25">
        <v>1</v>
      </c>
      <c r="H191" s="4">
        <v>0.76760174960000005</v>
      </c>
      <c r="I191" s="4">
        <v>7.3669332378080004</v>
      </c>
      <c r="J191" s="2">
        <f t="shared" si="5"/>
        <v>0.10419556209096266</v>
      </c>
      <c r="K191" s="3">
        <v>97</v>
      </c>
      <c r="L191" s="3">
        <v>141</v>
      </c>
      <c r="M191" s="3">
        <v>133</v>
      </c>
      <c r="N191" s="3">
        <v>128</v>
      </c>
      <c r="O191" s="24">
        <v>908.04938960767402</v>
      </c>
      <c r="P191" s="4">
        <v>0.54500000000000004</v>
      </c>
      <c r="Q191" s="4">
        <v>0.59243697478991597</v>
      </c>
      <c r="R191" s="4">
        <v>8.2000000000000003E-2</v>
      </c>
      <c r="S191" s="4">
        <v>7.1999999999999995E-2</v>
      </c>
      <c r="T191" s="4">
        <v>6.3E-2</v>
      </c>
      <c r="U191" s="4">
        <v>6.4000000000000001E-2</v>
      </c>
      <c r="V191" s="5">
        <v>0</v>
      </c>
      <c r="W191" s="5">
        <v>0</v>
      </c>
      <c r="X191" s="5">
        <v>100</v>
      </c>
      <c r="Y191" s="5">
        <v>100</v>
      </c>
      <c r="Z191" s="5">
        <v>100</v>
      </c>
      <c r="AA191" s="5">
        <v>100</v>
      </c>
      <c r="AB191" s="2">
        <v>0.78745786003118701</v>
      </c>
      <c r="AC191" s="2">
        <v>0.89755969516809198</v>
      </c>
      <c r="AD191" s="2">
        <v>8.5557888361646503E-2</v>
      </c>
      <c r="AE191" s="2">
        <v>7.4723546195936394E-2</v>
      </c>
      <c r="AF191" s="2">
        <v>6.5071996743714805E-2</v>
      </c>
      <c r="AG191" s="2">
        <v>6.6139802504545098E-2</v>
      </c>
    </row>
    <row r="192" spans="1:33" x14ac:dyDescent="0.35">
      <c r="A192" s="7">
        <v>277</v>
      </c>
      <c r="B192" s="7">
        <v>467</v>
      </c>
      <c r="C192" s="7">
        <v>0</v>
      </c>
      <c r="D192" s="7">
        <v>0</v>
      </c>
      <c r="E192" s="22" t="str">
        <f t="shared" si="4"/>
        <v>00</v>
      </c>
      <c r="F192" s="4">
        <v>0.98890500000000003</v>
      </c>
      <c r="G192" s="25">
        <v>1</v>
      </c>
      <c r="H192" s="4">
        <v>0.96195491209999995</v>
      </c>
      <c r="I192" s="4">
        <v>8.9639701520500008</v>
      </c>
      <c r="J192" s="2">
        <f t="shared" si="5"/>
        <v>0.10731348897675738</v>
      </c>
      <c r="K192" s="3">
        <v>236</v>
      </c>
      <c r="L192" s="3">
        <v>143</v>
      </c>
      <c r="M192" s="3">
        <v>66</v>
      </c>
      <c r="N192" s="3">
        <v>54</v>
      </c>
      <c r="O192" s="24">
        <v>1001</v>
      </c>
      <c r="P192" s="4">
        <v>0.38200000000000001</v>
      </c>
      <c r="Q192" s="4">
        <v>0.37730870712401099</v>
      </c>
      <c r="R192" s="4">
        <v>9.8000000000000004E-2</v>
      </c>
      <c r="S192" s="4">
        <v>9.5000000000000001E-2</v>
      </c>
      <c r="T192" s="4">
        <v>6.4000000000000001E-2</v>
      </c>
      <c r="U192" s="4">
        <v>8.3000000000000004E-2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0.481266821524446</v>
      </c>
      <c r="AC192" s="2">
        <v>0.47370440005681602</v>
      </c>
      <c r="AD192" s="2">
        <v>0.10314075891951301</v>
      </c>
      <c r="AE192" s="2">
        <v>9.9820335282210904E-2</v>
      </c>
      <c r="AF192" s="2">
        <v>6.6139802504545098E-2</v>
      </c>
      <c r="AG192" s="2">
        <v>8.6647806725672197E-2</v>
      </c>
    </row>
    <row r="193" spans="1:33" x14ac:dyDescent="0.35">
      <c r="A193" s="7">
        <v>655</v>
      </c>
      <c r="B193" s="7">
        <v>440</v>
      </c>
      <c r="C193" s="7">
        <v>0</v>
      </c>
      <c r="D193" s="7">
        <v>0</v>
      </c>
      <c r="E193" s="22" t="str">
        <f t="shared" si="4"/>
        <v>00</v>
      </c>
      <c r="F193" s="4">
        <v>0.99571200000000004</v>
      </c>
      <c r="G193" s="25">
        <v>1</v>
      </c>
      <c r="H193" s="4">
        <v>0.86440758939999995</v>
      </c>
      <c r="I193" s="4">
        <v>8.0301967624999993</v>
      </c>
      <c r="J193" s="2">
        <f t="shared" si="5"/>
        <v>0.10764463374505016</v>
      </c>
      <c r="K193" s="3">
        <v>241</v>
      </c>
      <c r="L193" s="3">
        <v>107</v>
      </c>
      <c r="M193" s="3">
        <v>117</v>
      </c>
      <c r="N193" s="3">
        <v>34</v>
      </c>
      <c r="O193" s="24">
        <v>909.40256302576302</v>
      </c>
      <c r="P193" s="4">
        <v>0.25800000000000001</v>
      </c>
      <c r="Q193" s="4">
        <v>0.30747126436781602</v>
      </c>
      <c r="R193" s="4">
        <v>5.1999999999999998E-2</v>
      </c>
      <c r="S193" s="4">
        <v>4.4999999999999998E-2</v>
      </c>
      <c r="T193" s="4">
        <v>6.6000000000000003E-2</v>
      </c>
      <c r="U193" s="4">
        <v>5.1999999999999998E-2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0.298406035814757</v>
      </c>
      <c r="AC193" s="2">
        <v>0.367405546283819</v>
      </c>
      <c r="AD193" s="2">
        <v>5.3400776727115302E-2</v>
      </c>
      <c r="AE193" s="2">
        <v>4.6043938501406798E-2</v>
      </c>
      <c r="AF193" s="2">
        <v>6.8278840753294504E-2</v>
      </c>
      <c r="AG193" s="2">
        <v>5.3400776727115302E-2</v>
      </c>
    </row>
    <row r="194" spans="1:33" x14ac:dyDescent="0.35">
      <c r="A194" s="7">
        <v>195</v>
      </c>
      <c r="B194" s="7">
        <v>29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0.99954600000000005</v>
      </c>
      <c r="G194" s="25">
        <v>1</v>
      </c>
      <c r="H194" s="4">
        <v>0.98370627440000002</v>
      </c>
      <c r="I194" s="4">
        <v>9.0567265283000005</v>
      </c>
      <c r="J194" s="2">
        <f t="shared" ref="J194:J257" si="7">H194/I194</f>
        <v>0.10861609559769354</v>
      </c>
      <c r="K194" s="3">
        <v>158</v>
      </c>
      <c r="L194" s="3">
        <v>30</v>
      </c>
      <c r="M194" s="3">
        <v>98</v>
      </c>
      <c r="N194" s="3">
        <v>213</v>
      </c>
      <c r="O194" s="24">
        <v>183.44520873543999</v>
      </c>
      <c r="P194" s="4">
        <v>0.49399999999999999</v>
      </c>
      <c r="Q194" s="4">
        <v>0.159574468085106</v>
      </c>
      <c r="R194" s="4">
        <v>0.06</v>
      </c>
      <c r="S194" s="4">
        <v>2.3E-2</v>
      </c>
      <c r="T194" s="4">
        <v>8.4000000000000005E-2</v>
      </c>
      <c r="U194" s="4">
        <v>2.8000000000000001E-2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0.68121860969467196</v>
      </c>
      <c r="AC194" s="2">
        <v>0.173846929802982</v>
      </c>
      <c r="AD194" s="2">
        <v>6.1875403718087502E-2</v>
      </c>
      <c r="AE194" s="2">
        <v>2.32686269393543E-2</v>
      </c>
      <c r="AF194" s="2">
        <v>8.7738914308006705E-2</v>
      </c>
      <c r="AG194" s="2">
        <v>2.8399474521698002E-2</v>
      </c>
    </row>
    <row r="195" spans="1:33" x14ac:dyDescent="0.35">
      <c r="A195" s="7">
        <v>643</v>
      </c>
      <c r="B195" s="7">
        <v>483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0.88932021309999998</v>
      </c>
      <c r="I195" s="4">
        <v>8.1498185477899998</v>
      </c>
      <c r="J195" s="2">
        <f t="shared" si="7"/>
        <v>0.10912147404081265</v>
      </c>
      <c r="K195" s="3">
        <v>55</v>
      </c>
      <c r="L195" s="3">
        <v>40</v>
      </c>
      <c r="M195" s="3">
        <v>264</v>
      </c>
      <c r="N195" s="3">
        <v>140</v>
      </c>
      <c r="O195" s="24">
        <v>529.45880377108301</v>
      </c>
      <c r="P195" s="4">
        <v>0.39400000000000002</v>
      </c>
      <c r="Q195" s="4">
        <v>0.42105263157894701</v>
      </c>
      <c r="R195" s="4">
        <v>5.1999999999999998E-2</v>
      </c>
      <c r="S195" s="4">
        <v>0.04</v>
      </c>
      <c r="T195" s="4">
        <v>5.5E-2</v>
      </c>
      <c r="U195" s="4">
        <v>4.1000000000000002E-2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0.50087529291282296</v>
      </c>
      <c r="AC195" s="2">
        <v>0.54654370636807004</v>
      </c>
      <c r="AD195" s="2">
        <v>5.3400776727115302E-2</v>
      </c>
      <c r="AE195" s="2">
        <v>4.08219945202552E-2</v>
      </c>
      <c r="AF195" s="2">
        <v>5.6570351488394399E-2</v>
      </c>
      <c r="AG195" s="2">
        <v>4.1864204098698898E-2</v>
      </c>
    </row>
    <row r="196" spans="1:33" x14ac:dyDescent="0.35">
      <c r="A196" s="7">
        <v>575</v>
      </c>
      <c r="B196" s="7">
        <v>193</v>
      </c>
      <c r="C196" s="7">
        <v>0</v>
      </c>
      <c r="D196" s="7">
        <v>0</v>
      </c>
      <c r="E196" s="22" t="str">
        <f t="shared" si="6"/>
        <v>00</v>
      </c>
      <c r="F196" s="4">
        <v>0.526976</v>
      </c>
      <c r="G196" s="25">
        <v>1</v>
      </c>
      <c r="H196" s="4">
        <v>0.87612786450000002</v>
      </c>
      <c r="I196" s="4">
        <v>7.8282675188399997</v>
      </c>
      <c r="J196" s="2">
        <f t="shared" si="7"/>
        <v>0.11191848801685121</v>
      </c>
      <c r="K196" s="3">
        <v>145</v>
      </c>
      <c r="L196" s="3">
        <v>32</v>
      </c>
      <c r="M196" s="3">
        <v>237</v>
      </c>
      <c r="N196" s="3">
        <v>85</v>
      </c>
      <c r="O196" s="24">
        <v>742.24111860422704</v>
      </c>
      <c r="P196" s="4">
        <v>0.216</v>
      </c>
      <c r="Q196" s="4">
        <v>0.18079096045197701</v>
      </c>
      <c r="R196" s="4">
        <v>6.5000000000000002E-2</v>
      </c>
      <c r="S196" s="4">
        <v>5.8000000000000003E-2</v>
      </c>
      <c r="T196" s="4">
        <v>4.8000000000000001E-2</v>
      </c>
      <c r="U196" s="4">
        <v>4.2999999999999997E-2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0.24334625863172901</v>
      </c>
      <c r="AC196" s="2">
        <v>0.19941599015325501</v>
      </c>
      <c r="AD196" s="2">
        <v>6.7208749693450004E-2</v>
      </c>
      <c r="AE196" s="2">
        <v>5.9750004405774E-2</v>
      </c>
      <c r="AF196" s="2">
        <v>4.9190244190771802E-2</v>
      </c>
      <c r="AG196" s="2">
        <v>4.3951887529182797E-2</v>
      </c>
    </row>
    <row r="197" spans="1:33" x14ac:dyDescent="0.35">
      <c r="A197" s="7">
        <v>169</v>
      </c>
      <c r="B197" s="7">
        <v>52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0.95375086870000003</v>
      </c>
      <c r="I197" s="4">
        <v>8.4315170461900006</v>
      </c>
      <c r="J197" s="2">
        <f t="shared" si="7"/>
        <v>0.11311735046909228</v>
      </c>
      <c r="K197" s="3">
        <v>226</v>
      </c>
      <c r="L197" s="3">
        <v>78</v>
      </c>
      <c r="M197" s="3">
        <v>124</v>
      </c>
      <c r="N197" s="3">
        <v>71</v>
      </c>
      <c r="O197" s="24">
        <v>1001</v>
      </c>
      <c r="P197" s="4">
        <v>0.28199999999999997</v>
      </c>
      <c r="Q197" s="4">
        <v>0.25657894736842102</v>
      </c>
      <c r="R197" s="4">
        <v>9.8000000000000004E-2</v>
      </c>
      <c r="S197" s="4">
        <v>9.8000000000000004E-2</v>
      </c>
      <c r="T197" s="4">
        <v>0.06</v>
      </c>
      <c r="U197" s="4">
        <v>6.7000000000000004E-2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0.33128570993391299</v>
      </c>
      <c r="AC197" s="2">
        <v>0.29649270213393603</v>
      </c>
      <c r="AD197" s="2">
        <v>0.10314075891951301</v>
      </c>
      <c r="AE197" s="2">
        <v>0.10314075891951301</v>
      </c>
      <c r="AF197" s="2">
        <v>6.1875403718087502E-2</v>
      </c>
      <c r="AG197" s="2">
        <v>6.93500781347932E-2</v>
      </c>
    </row>
    <row r="198" spans="1:33" x14ac:dyDescent="0.35">
      <c r="A198" s="7">
        <v>51</v>
      </c>
      <c r="B198" s="7">
        <v>431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1.025628625</v>
      </c>
      <c r="I198" s="4">
        <v>9.0651936167000002</v>
      </c>
      <c r="J198" s="2">
        <f t="shared" si="7"/>
        <v>0.11313918580961972</v>
      </c>
      <c r="K198" s="3">
        <v>259</v>
      </c>
      <c r="L198" s="3">
        <v>111</v>
      </c>
      <c r="M198" s="3">
        <v>93</v>
      </c>
      <c r="N198" s="3">
        <v>36</v>
      </c>
      <c r="O198" s="24">
        <v>1001</v>
      </c>
      <c r="P198" s="4">
        <v>0.29599999999999999</v>
      </c>
      <c r="Q198" s="4">
        <v>0.3</v>
      </c>
      <c r="R198" s="4">
        <v>0.128</v>
      </c>
      <c r="S198" s="4">
        <v>0.14399999999999999</v>
      </c>
      <c r="T198" s="4">
        <v>0.126</v>
      </c>
      <c r="U198" s="4">
        <v>0.14699999999999999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0.35097692282409498</v>
      </c>
      <c r="AC198" s="2">
        <v>0.356674943938732</v>
      </c>
      <c r="AD198" s="2">
        <v>0.13696585507315701</v>
      </c>
      <c r="AE198" s="2">
        <v>0.15548490284039501</v>
      </c>
      <c r="AF198" s="2">
        <v>0.13467490332660201</v>
      </c>
      <c r="AG198" s="2">
        <v>0.15899573149045801</v>
      </c>
    </row>
    <row r="199" spans="1:33" x14ac:dyDescent="0.35">
      <c r="A199" s="7">
        <v>645</v>
      </c>
      <c r="B199" s="7">
        <v>209</v>
      </c>
      <c r="C199" s="7">
        <v>0</v>
      </c>
      <c r="D199" s="7">
        <v>0</v>
      </c>
      <c r="E199" s="22" t="str">
        <f t="shared" si="6"/>
        <v>00</v>
      </c>
      <c r="F199" s="4">
        <v>0.99991200000000002</v>
      </c>
      <c r="G199" s="25">
        <v>1</v>
      </c>
      <c r="H199" s="4">
        <v>0.99706742339999999</v>
      </c>
      <c r="I199" s="4">
        <v>8.7612136262769997</v>
      </c>
      <c r="J199" s="2">
        <f t="shared" si="7"/>
        <v>0.11380471541174998</v>
      </c>
      <c r="K199" s="3">
        <v>125</v>
      </c>
      <c r="L199" s="3">
        <v>80</v>
      </c>
      <c r="M199" s="3">
        <v>223</v>
      </c>
      <c r="N199" s="3">
        <v>71</v>
      </c>
      <c r="O199" s="24">
        <v>795.62665650592305</v>
      </c>
      <c r="P199" s="4">
        <v>0.30499999999999999</v>
      </c>
      <c r="Q199" s="4">
        <v>0.39024390243902402</v>
      </c>
      <c r="R199" s="4">
        <v>0.105</v>
      </c>
      <c r="S199" s="4">
        <v>9.1999999999999998E-2</v>
      </c>
      <c r="T199" s="4">
        <v>9.7000000000000003E-2</v>
      </c>
      <c r="U199" s="4">
        <v>8.8999999999999996E-2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0.36384343341734499</v>
      </c>
      <c r="AC199" s="2">
        <v>0.494696241836107</v>
      </c>
      <c r="AD199" s="2">
        <v>0.110931560707282</v>
      </c>
      <c r="AE199" s="2">
        <v>9.65109003808437E-2</v>
      </c>
      <c r="AF199" s="2">
        <v>0.102032725565152</v>
      </c>
      <c r="AG199" s="2">
        <v>9.3212381722178703E-2</v>
      </c>
    </row>
    <row r="200" spans="1:33" x14ac:dyDescent="0.35">
      <c r="A200" s="7">
        <v>573</v>
      </c>
      <c r="B200" s="7">
        <v>430</v>
      </c>
      <c r="C200" s="7">
        <v>0</v>
      </c>
      <c r="D200" s="7">
        <v>0</v>
      </c>
      <c r="E200" s="22" t="str">
        <f t="shared" si="6"/>
        <v>00</v>
      </c>
      <c r="F200" s="4">
        <v>0.99872399999999995</v>
      </c>
      <c r="G200" s="25">
        <v>1</v>
      </c>
      <c r="H200" s="4">
        <v>0.78363453579999998</v>
      </c>
      <c r="I200" s="4">
        <v>6.8682029006100001</v>
      </c>
      <c r="J200" s="2">
        <f t="shared" si="7"/>
        <v>0.11409600839404459</v>
      </c>
      <c r="K200" s="3">
        <v>171</v>
      </c>
      <c r="L200" s="3">
        <v>182</v>
      </c>
      <c r="M200" s="3">
        <v>95</v>
      </c>
      <c r="N200" s="3">
        <v>51</v>
      </c>
      <c r="O200" s="24">
        <v>1001</v>
      </c>
      <c r="P200" s="4">
        <v>0.46200000000000002</v>
      </c>
      <c r="Q200" s="4">
        <v>0.51558073654390901</v>
      </c>
      <c r="R200" s="4">
        <v>6.8000000000000005E-2</v>
      </c>
      <c r="S200" s="4">
        <v>8.4000000000000005E-2</v>
      </c>
      <c r="T200" s="4">
        <v>6.6000000000000003E-2</v>
      </c>
      <c r="U200" s="4">
        <v>6.9000000000000006E-2</v>
      </c>
      <c r="V200" s="5">
        <v>100</v>
      </c>
      <c r="W200" s="5">
        <v>0</v>
      </c>
      <c r="X200" s="5">
        <v>100</v>
      </c>
      <c r="Y200" s="5">
        <v>100</v>
      </c>
      <c r="Z200" s="5">
        <v>100</v>
      </c>
      <c r="AA200" s="5">
        <v>100</v>
      </c>
      <c r="AB200" s="2">
        <v>0.61989671882035302</v>
      </c>
      <c r="AC200" s="2">
        <v>0.72480450043063704</v>
      </c>
      <c r="AD200" s="2">
        <v>7.0422464296545903E-2</v>
      </c>
      <c r="AE200" s="2">
        <v>8.7738914308006705E-2</v>
      </c>
      <c r="AF200" s="2">
        <v>6.8278840753294504E-2</v>
      </c>
      <c r="AG200" s="2">
        <v>7.1496001705069895E-2</v>
      </c>
    </row>
    <row r="201" spans="1:33" x14ac:dyDescent="0.35">
      <c r="A201" s="7">
        <v>189</v>
      </c>
      <c r="B201" s="7">
        <v>289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0.75601459449999997</v>
      </c>
      <c r="I201" s="4">
        <v>6.5653066449899997</v>
      </c>
      <c r="J201" s="2">
        <f t="shared" si="7"/>
        <v>0.11515297538720699</v>
      </c>
      <c r="K201" s="3">
        <v>141</v>
      </c>
      <c r="L201" s="3">
        <v>168</v>
      </c>
      <c r="M201" s="3">
        <v>85</v>
      </c>
      <c r="N201" s="3">
        <v>105</v>
      </c>
      <c r="O201" s="24">
        <v>781.25758209069897</v>
      </c>
      <c r="P201" s="4">
        <v>0.54300000000000004</v>
      </c>
      <c r="Q201" s="4">
        <v>0.54368932038834905</v>
      </c>
      <c r="R201" s="4">
        <v>7.8E-2</v>
      </c>
      <c r="S201" s="4">
        <v>6.7000000000000004E-2</v>
      </c>
      <c r="T201" s="4">
        <v>6.2E-2</v>
      </c>
      <c r="U201" s="4">
        <v>5.3999999999999999E-2</v>
      </c>
      <c r="V201" s="5">
        <v>0</v>
      </c>
      <c r="W201" s="5">
        <v>0</v>
      </c>
      <c r="X201" s="5">
        <v>100</v>
      </c>
      <c r="Y201" s="5">
        <v>100</v>
      </c>
      <c r="Z201" s="5">
        <v>100</v>
      </c>
      <c r="AA201" s="5">
        <v>100</v>
      </c>
      <c r="AB201" s="2">
        <v>0.78307188808793204</v>
      </c>
      <c r="AC201" s="2">
        <v>0.78458138651957698</v>
      </c>
      <c r="AD201" s="2">
        <v>8.1210055425543201E-2</v>
      </c>
      <c r="AE201" s="2">
        <v>6.93500781347932E-2</v>
      </c>
      <c r="AF201" s="2">
        <v>6.4005329975912406E-2</v>
      </c>
      <c r="AG201" s="2">
        <v>5.5512709930258801E-2</v>
      </c>
    </row>
    <row r="202" spans="1:33" x14ac:dyDescent="0.35">
      <c r="A202" s="7">
        <v>369</v>
      </c>
      <c r="B202" s="7">
        <v>42</v>
      </c>
      <c r="C202" s="7">
        <v>0</v>
      </c>
      <c r="D202" s="7">
        <v>0</v>
      </c>
      <c r="E202" s="22" t="str">
        <f t="shared" si="6"/>
        <v>00</v>
      </c>
      <c r="F202" s="4">
        <v>0.99967300000000003</v>
      </c>
      <c r="G202" s="25">
        <v>1</v>
      </c>
      <c r="H202" s="4">
        <v>0.81956534160000005</v>
      </c>
      <c r="I202" s="4">
        <v>6.8289121058899998</v>
      </c>
      <c r="J202" s="2">
        <f t="shared" si="7"/>
        <v>0.12001404160600009</v>
      </c>
      <c r="K202" s="3">
        <v>87</v>
      </c>
      <c r="L202" s="3">
        <v>55</v>
      </c>
      <c r="M202" s="3">
        <v>276</v>
      </c>
      <c r="N202" s="3">
        <v>81</v>
      </c>
      <c r="O202" s="24">
        <v>1001</v>
      </c>
      <c r="P202" s="4">
        <v>0.249</v>
      </c>
      <c r="Q202" s="4">
        <v>0.38732394366197198</v>
      </c>
      <c r="R202" s="4">
        <v>0.08</v>
      </c>
      <c r="S202" s="4">
        <v>6.4000000000000001E-2</v>
      </c>
      <c r="T202" s="4">
        <v>5.7000000000000002E-2</v>
      </c>
      <c r="U202" s="4">
        <v>6.0999999999999999E-2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0.286349627218002</v>
      </c>
      <c r="AC202" s="2">
        <v>0.48991893894667699</v>
      </c>
      <c r="AD202" s="2">
        <v>8.3381608939051E-2</v>
      </c>
      <c r="AE202" s="2">
        <v>6.6139802504545098E-2</v>
      </c>
      <c r="AF202" s="2">
        <v>5.8688996348679599E-2</v>
      </c>
      <c r="AG202" s="2">
        <v>6.2939799773874094E-2</v>
      </c>
    </row>
    <row r="203" spans="1:33" x14ac:dyDescent="0.35">
      <c r="A203" s="7">
        <v>851</v>
      </c>
      <c r="B203" s="7">
        <v>82</v>
      </c>
      <c r="C203" s="7">
        <v>0</v>
      </c>
      <c r="D203" s="7">
        <v>0</v>
      </c>
      <c r="E203" s="22" t="str">
        <f t="shared" si="6"/>
        <v>00</v>
      </c>
      <c r="F203" s="4">
        <v>0.99984099999999998</v>
      </c>
      <c r="G203" s="25">
        <v>1</v>
      </c>
      <c r="H203" s="4">
        <v>0.76513804919999995</v>
      </c>
      <c r="I203" s="4">
        <v>6.3386744404900002</v>
      </c>
      <c r="J203" s="2">
        <f t="shared" si="7"/>
        <v>0.12070947267972518</v>
      </c>
      <c r="K203" s="3">
        <v>246</v>
      </c>
      <c r="L203" s="3">
        <v>78</v>
      </c>
      <c r="M203" s="3">
        <v>127</v>
      </c>
      <c r="N203" s="3">
        <v>48</v>
      </c>
      <c r="O203" s="24">
        <v>770.61667974935096</v>
      </c>
      <c r="P203" s="4">
        <v>0.27600000000000002</v>
      </c>
      <c r="Q203" s="4">
        <v>0.240740740740741</v>
      </c>
      <c r="R203" s="4">
        <v>6.2E-2</v>
      </c>
      <c r="S203" s="4">
        <v>5.1999999999999998E-2</v>
      </c>
      <c r="T203" s="4">
        <v>5.8000000000000003E-2</v>
      </c>
      <c r="U203" s="4">
        <v>4.3999999999999997E-2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0.322963886596421</v>
      </c>
      <c r="AC203" s="2">
        <v>0.27541197985996702</v>
      </c>
      <c r="AD203" s="2">
        <v>6.4005329975912406E-2</v>
      </c>
      <c r="AE203" s="2">
        <v>5.3400776727115302E-2</v>
      </c>
      <c r="AF203" s="2">
        <v>5.9750004405774E-2</v>
      </c>
      <c r="AG203" s="2">
        <v>4.4997365930735798E-2</v>
      </c>
    </row>
    <row r="204" spans="1:33" x14ac:dyDescent="0.35">
      <c r="A204" s="7">
        <v>853</v>
      </c>
      <c r="B204" s="7">
        <v>210</v>
      </c>
      <c r="C204" s="7">
        <v>0</v>
      </c>
      <c r="D204" s="7">
        <v>0</v>
      </c>
      <c r="E204" s="22" t="str">
        <f t="shared" si="6"/>
        <v>00</v>
      </c>
      <c r="F204" s="4">
        <v>0.50956400000000002</v>
      </c>
      <c r="G204" s="25">
        <v>1</v>
      </c>
      <c r="H204" s="4">
        <v>1.109839504</v>
      </c>
      <c r="I204" s="4">
        <v>9.1563623982499998</v>
      </c>
      <c r="J204" s="2">
        <f t="shared" si="7"/>
        <v>0.12120965245020413</v>
      </c>
      <c r="K204" s="3">
        <v>208</v>
      </c>
      <c r="L204" s="3">
        <v>146</v>
      </c>
      <c r="M204" s="3">
        <v>55</v>
      </c>
      <c r="N204" s="3">
        <v>90</v>
      </c>
      <c r="O204" s="24">
        <v>1001</v>
      </c>
      <c r="P204" s="4">
        <v>0.46100000000000002</v>
      </c>
      <c r="Q204" s="4">
        <v>0.41242937853107298</v>
      </c>
      <c r="R204" s="4">
        <v>0.09</v>
      </c>
      <c r="S204" s="4">
        <v>7.4999999999999997E-2</v>
      </c>
      <c r="T204" s="4">
        <v>8.2000000000000003E-2</v>
      </c>
      <c r="U204" s="4">
        <v>7.5999999999999998E-2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0.61803970807314002</v>
      </c>
      <c r="AC204" s="2">
        <v>0.531758833432456</v>
      </c>
      <c r="AD204" s="2">
        <v>9.4310679471241304E-2</v>
      </c>
      <c r="AE204" s="2">
        <v>7.7961541469711806E-2</v>
      </c>
      <c r="AF204" s="2">
        <v>8.5557888361646503E-2</v>
      </c>
      <c r="AG204" s="2">
        <v>7.9043207340452906E-2</v>
      </c>
    </row>
    <row r="205" spans="1:33" x14ac:dyDescent="0.35">
      <c r="A205" s="7">
        <v>421</v>
      </c>
      <c r="B205" s="7">
        <v>470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0.88076164059999995</v>
      </c>
      <c r="I205" s="4">
        <v>7.1051106585400001</v>
      </c>
      <c r="J205" s="2">
        <f t="shared" si="7"/>
        <v>0.12396170628832739</v>
      </c>
      <c r="K205" s="3">
        <v>287</v>
      </c>
      <c r="L205" s="3">
        <v>62</v>
      </c>
      <c r="M205" s="3">
        <v>132</v>
      </c>
      <c r="N205" s="3">
        <v>18</v>
      </c>
      <c r="O205" s="24">
        <v>1001</v>
      </c>
      <c r="P205" s="4">
        <v>0.17100000000000001</v>
      </c>
      <c r="Q205" s="4">
        <v>0.177650429799427</v>
      </c>
      <c r="R205" s="4">
        <v>4.2999999999999997E-2</v>
      </c>
      <c r="S205" s="4">
        <v>0.06</v>
      </c>
      <c r="T205" s="4">
        <v>5.8999999999999997E-2</v>
      </c>
      <c r="U205" s="4">
        <v>5.5E-2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0.18753512384684201</v>
      </c>
      <c r="AC205" s="2">
        <v>0.19558970644280599</v>
      </c>
      <c r="AD205" s="2">
        <v>4.3951887529182797E-2</v>
      </c>
      <c r="AE205" s="2">
        <v>6.1875403718087502E-2</v>
      </c>
      <c r="AF205" s="2">
        <v>6.0812139396757399E-2</v>
      </c>
      <c r="AG205" s="2">
        <v>5.6570351488394399E-2</v>
      </c>
    </row>
    <row r="206" spans="1:33" x14ac:dyDescent="0.35">
      <c r="A206" s="7">
        <v>839</v>
      </c>
      <c r="B206" s="7">
        <v>450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0.96143135940000002</v>
      </c>
      <c r="I206" s="4">
        <v>7.5476255977499997</v>
      </c>
      <c r="J206" s="2">
        <f t="shared" si="7"/>
        <v>0.1273819623070081</v>
      </c>
      <c r="K206" s="3">
        <v>225</v>
      </c>
      <c r="L206" s="3">
        <v>108</v>
      </c>
      <c r="M206" s="3">
        <v>120</v>
      </c>
      <c r="N206" s="3">
        <v>46</v>
      </c>
      <c r="O206" s="24">
        <v>979.61086060939999</v>
      </c>
      <c r="P206" s="4">
        <v>0.309</v>
      </c>
      <c r="Q206" s="4">
        <v>0.32432432432432401</v>
      </c>
      <c r="R206" s="4">
        <v>7.5999999999999998E-2</v>
      </c>
      <c r="S206" s="4">
        <v>6.6000000000000003E-2</v>
      </c>
      <c r="T206" s="4">
        <v>6.4000000000000001E-2</v>
      </c>
      <c r="U206" s="4">
        <v>6.9000000000000006E-2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0.36961545521446698</v>
      </c>
      <c r="AC206" s="2">
        <v>0.39204208777602401</v>
      </c>
      <c r="AD206" s="2">
        <v>7.9043207340452906E-2</v>
      </c>
      <c r="AE206" s="2">
        <v>6.8278840753294504E-2</v>
      </c>
      <c r="AF206" s="2">
        <v>6.6139802504545098E-2</v>
      </c>
      <c r="AG206" s="2">
        <v>7.1496001705069895E-2</v>
      </c>
    </row>
    <row r="207" spans="1:33" x14ac:dyDescent="0.35">
      <c r="A207" s="7">
        <v>223</v>
      </c>
      <c r="B207" s="7">
        <v>243</v>
      </c>
      <c r="C207" s="7">
        <v>0</v>
      </c>
      <c r="D207" s="7">
        <v>0</v>
      </c>
      <c r="E207" s="22" t="str">
        <f t="shared" si="6"/>
        <v>00</v>
      </c>
      <c r="F207" s="4">
        <v>0.99352499999999999</v>
      </c>
      <c r="G207" s="25">
        <v>1</v>
      </c>
      <c r="H207" s="4">
        <v>0.85704738550000004</v>
      </c>
      <c r="I207" s="4">
        <v>6.6992597516299996</v>
      </c>
      <c r="J207" s="2">
        <f t="shared" si="7"/>
        <v>0.12793165473117704</v>
      </c>
      <c r="K207" s="3">
        <v>161</v>
      </c>
      <c r="L207" s="3">
        <v>83</v>
      </c>
      <c r="M207" s="3">
        <v>169</v>
      </c>
      <c r="N207" s="3">
        <v>86</v>
      </c>
      <c r="O207" s="24">
        <v>1001</v>
      </c>
      <c r="P207" s="4">
        <v>0.33900000000000002</v>
      </c>
      <c r="Q207" s="4">
        <v>0.340163934426229</v>
      </c>
      <c r="R207" s="4">
        <v>6.9000000000000006E-2</v>
      </c>
      <c r="S207" s="4">
        <v>8.1000000000000003E-2</v>
      </c>
      <c r="T207" s="4">
        <v>0.06</v>
      </c>
      <c r="U207" s="4">
        <v>6.4000000000000001E-2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0.41400143913045101</v>
      </c>
      <c r="AC207" s="2">
        <v>0.41576386030873902</v>
      </c>
      <c r="AD207" s="2">
        <v>7.1496001705069895E-2</v>
      </c>
      <c r="AE207" s="2">
        <v>8.4469156626450007E-2</v>
      </c>
      <c r="AF207" s="2">
        <v>6.1875403718087502E-2</v>
      </c>
      <c r="AG207" s="2">
        <v>6.6139802504545098E-2</v>
      </c>
    </row>
    <row r="208" spans="1:33" x14ac:dyDescent="0.35">
      <c r="A208" s="7">
        <v>63</v>
      </c>
      <c r="B208" s="7">
        <v>27</v>
      </c>
      <c r="C208" s="7">
        <v>0</v>
      </c>
      <c r="D208" s="7">
        <v>0</v>
      </c>
      <c r="E208" s="22" t="str">
        <f t="shared" si="6"/>
        <v>00</v>
      </c>
      <c r="F208" s="4">
        <v>0.49860599999999999</v>
      </c>
      <c r="G208" s="25">
        <v>1</v>
      </c>
      <c r="H208" s="4">
        <v>1.026601857</v>
      </c>
      <c r="I208" s="4">
        <v>7.9111077091600004</v>
      </c>
      <c r="J208" s="2">
        <f t="shared" si="7"/>
        <v>0.12976714446844567</v>
      </c>
      <c r="K208" s="3">
        <v>133</v>
      </c>
      <c r="L208" s="3">
        <v>88</v>
      </c>
      <c r="M208" s="3">
        <v>194</v>
      </c>
      <c r="N208" s="3">
        <v>84</v>
      </c>
      <c r="O208" s="24">
        <v>1001</v>
      </c>
      <c r="P208" s="4">
        <v>0.33100000000000002</v>
      </c>
      <c r="Q208" s="4">
        <v>0.39819004524886897</v>
      </c>
      <c r="R208" s="4">
        <v>0.11700000000000001</v>
      </c>
      <c r="S208" s="4">
        <v>0.10299999999999999</v>
      </c>
      <c r="T208" s="4">
        <v>9.4E-2</v>
      </c>
      <c r="U208" s="4">
        <v>7.3999999999999996E-2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0.40197121885390902</v>
      </c>
      <c r="AC208" s="2">
        <v>0.50781357329599897</v>
      </c>
      <c r="AD208" s="2">
        <v>0.124430078378177</v>
      </c>
      <c r="AE208" s="2">
        <v>0.10869941692334099</v>
      </c>
      <c r="AF208" s="2">
        <v>9.8715972939157695E-2</v>
      </c>
      <c r="AG208" s="2">
        <v>7.6881044335957605E-2</v>
      </c>
    </row>
    <row r="209" spans="1:33" x14ac:dyDescent="0.35">
      <c r="A209" s="7">
        <v>687</v>
      </c>
      <c r="B209" s="7">
        <v>493</v>
      </c>
      <c r="C209" s="7">
        <v>0</v>
      </c>
      <c r="D209" s="7">
        <v>0</v>
      </c>
      <c r="E209" s="22" t="str">
        <f t="shared" si="6"/>
        <v>00</v>
      </c>
      <c r="F209" s="4">
        <v>0.99748000000000003</v>
      </c>
      <c r="G209" s="25">
        <v>1</v>
      </c>
      <c r="H209" s="4">
        <v>1.2008559860000001</v>
      </c>
      <c r="I209" s="4">
        <v>8.9320425387999993</v>
      </c>
      <c r="J209" s="2">
        <f t="shared" si="7"/>
        <v>0.13444360355244486</v>
      </c>
      <c r="K209" s="3">
        <v>60</v>
      </c>
      <c r="L209" s="3">
        <v>67</v>
      </c>
      <c r="M209" s="3">
        <v>273</v>
      </c>
      <c r="N209" s="3">
        <v>99</v>
      </c>
      <c r="O209" s="24">
        <v>911.95573881437997</v>
      </c>
      <c r="P209" s="4">
        <v>0.33100000000000002</v>
      </c>
      <c r="Q209" s="4">
        <v>0.52755905511810997</v>
      </c>
      <c r="R209" s="4">
        <v>7.9000000000000001E-2</v>
      </c>
      <c r="S209" s="4">
        <v>0.121</v>
      </c>
      <c r="T209" s="4">
        <v>7.0999999999999994E-2</v>
      </c>
      <c r="U209" s="4">
        <v>0.14799999999999999</v>
      </c>
      <c r="V209" s="5">
        <v>100</v>
      </c>
      <c r="W209" s="5">
        <v>0</v>
      </c>
      <c r="X209" s="5">
        <v>100</v>
      </c>
      <c r="Y209" s="5">
        <v>100</v>
      </c>
      <c r="Z209" s="5">
        <v>100</v>
      </c>
      <c r="AA209" s="5">
        <v>100</v>
      </c>
      <c r="AB209" s="2">
        <v>0.40197121885390902</v>
      </c>
      <c r="AC209" s="2">
        <v>0.74984252423649</v>
      </c>
      <c r="AD209" s="2">
        <v>8.2295242726830198E-2</v>
      </c>
      <c r="AE209" s="2">
        <v>0.12897038129696001</v>
      </c>
      <c r="AF209" s="2">
        <v>7.3646540168298497E-2</v>
      </c>
      <c r="AG209" s="2">
        <v>0.160168752152821</v>
      </c>
    </row>
    <row r="210" spans="1:33" x14ac:dyDescent="0.35">
      <c r="A210" s="7">
        <v>331</v>
      </c>
      <c r="B210" s="7">
        <v>291</v>
      </c>
      <c r="C210" s="7">
        <v>0</v>
      </c>
      <c r="D210" s="7">
        <v>0</v>
      </c>
      <c r="E210" s="22" t="str">
        <f t="shared" si="6"/>
        <v>00</v>
      </c>
      <c r="F210" s="4">
        <v>0.99745499999999998</v>
      </c>
      <c r="G210" s="25">
        <v>1</v>
      </c>
      <c r="H210" s="4">
        <v>1.339563327</v>
      </c>
      <c r="I210" s="4">
        <v>9.9154514655000003</v>
      </c>
      <c r="J210" s="2">
        <f t="shared" si="7"/>
        <v>0.13509857132183045</v>
      </c>
      <c r="K210" s="3">
        <v>171</v>
      </c>
      <c r="L210" s="3">
        <v>62</v>
      </c>
      <c r="M210" s="3">
        <v>164</v>
      </c>
      <c r="N210" s="3">
        <v>102</v>
      </c>
      <c r="O210" s="24">
        <v>1001</v>
      </c>
      <c r="P210" s="4">
        <v>0.32700000000000001</v>
      </c>
      <c r="Q210" s="4">
        <v>0.26609442060085797</v>
      </c>
      <c r="R210" s="4">
        <v>0.106</v>
      </c>
      <c r="S210" s="4">
        <v>0.10299999999999999</v>
      </c>
      <c r="T210" s="4">
        <v>8.5000000000000006E-2</v>
      </c>
      <c r="U210" s="4">
        <v>7.4999999999999997E-2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0.39600994933740902</v>
      </c>
      <c r="AC210" s="2">
        <v>0.309374897063041</v>
      </c>
      <c r="AD210" s="2">
        <v>0.112049503808623</v>
      </c>
      <c r="AE210" s="2">
        <v>0.10869941692334099</v>
      </c>
      <c r="AF210" s="2">
        <v>8.8831213706615703E-2</v>
      </c>
      <c r="AG210" s="2">
        <v>7.7961541469711806E-2</v>
      </c>
    </row>
    <row r="211" spans="1:33" x14ac:dyDescent="0.35">
      <c r="A211" s="7">
        <v>45</v>
      </c>
      <c r="B211" s="7">
        <v>181</v>
      </c>
      <c r="C211" s="7">
        <v>0</v>
      </c>
      <c r="D211" s="7">
        <v>0</v>
      </c>
      <c r="E211" s="22" t="str">
        <f t="shared" si="6"/>
        <v>00</v>
      </c>
      <c r="F211" s="4">
        <v>0.99999800000000005</v>
      </c>
      <c r="G211" s="25">
        <v>1</v>
      </c>
      <c r="H211" s="4">
        <v>0.90234645049999995</v>
      </c>
      <c r="I211" s="4">
        <v>6.5170996302999997</v>
      </c>
      <c r="J211" s="2">
        <f t="shared" si="7"/>
        <v>0.13845828692026035</v>
      </c>
      <c r="K211" s="3">
        <v>141</v>
      </c>
      <c r="L211" s="3">
        <v>106</v>
      </c>
      <c r="M211" s="3">
        <v>134</v>
      </c>
      <c r="N211" s="3">
        <v>118</v>
      </c>
      <c r="O211" s="24">
        <v>21.2753665444862</v>
      </c>
      <c r="P211" s="4">
        <v>0.433</v>
      </c>
      <c r="Q211" s="4">
        <v>0.42914979757084998</v>
      </c>
      <c r="R211" s="4">
        <v>8.2000000000000003E-2</v>
      </c>
      <c r="S211" s="4">
        <v>5.8000000000000003E-2</v>
      </c>
      <c r="T211" s="4">
        <v>0.1</v>
      </c>
      <c r="U211" s="4">
        <v>8.3000000000000004E-2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0.56739597525438501</v>
      </c>
      <c r="AC211" s="2">
        <v>0.56062844624980901</v>
      </c>
      <c r="AD211" s="2">
        <v>8.5557888361646503E-2</v>
      </c>
      <c r="AE211" s="2">
        <v>5.9750004405774E-2</v>
      </c>
      <c r="AF211" s="2">
        <v>0.105360515657826</v>
      </c>
      <c r="AG211" s="2">
        <v>8.6647806725672197E-2</v>
      </c>
    </row>
    <row r="212" spans="1:33" x14ac:dyDescent="0.35">
      <c r="A212" s="7">
        <v>893</v>
      </c>
      <c r="B212" s="7">
        <v>87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1.084866565</v>
      </c>
      <c r="I212" s="4">
        <v>7.6380004886000004</v>
      </c>
      <c r="J212" s="2">
        <f t="shared" si="7"/>
        <v>0.14203541445424148</v>
      </c>
      <c r="K212" s="3">
        <v>219</v>
      </c>
      <c r="L212" s="3">
        <v>153</v>
      </c>
      <c r="M212" s="3">
        <v>67</v>
      </c>
      <c r="N212" s="3">
        <v>60</v>
      </c>
      <c r="O212" s="24">
        <v>1001</v>
      </c>
      <c r="P212" s="4">
        <v>0.41</v>
      </c>
      <c r="Q212" s="4">
        <v>0.41129032258064502</v>
      </c>
      <c r="R212" s="4">
        <v>8.5999999999999993E-2</v>
      </c>
      <c r="S212" s="4">
        <v>0.10299999999999999</v>
      </c>
      <c r="T212" s="4">
        <v>8.5000000000000006E-2</v>
      </c>
      <c r="U212" s="4">
        <v>7.4999999999999997E-2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0.52763274208237199</v>
      </c>
      <c r="AC212" s="2">
        <v>0.529822124456646</v>
      </c>
      <c r="AD212" s="2">
        <v>8.9924707527986994E-2</v>
      </c>
      <c r="AE212" s="2">
        <v>0.10869941692334099</v>
      </c>
      <c r="AF212" s="2">
        <v>8.8831213706615703E-2</v>
      </c>
      <c r="AG212" s="2">
        <v>7.7961541469711806E-2</v>
      </c>
    </row>
    <row r="213" spans="1:33" x14ac:dyDescent="0.35">
      <c r="A213" s="7">
        <v>7</v>
      </c>
      <c r="B213" s="7">
        <v>341</v>
      </c>
      <c r="C213" s="7">
        <v>0</v>
      </c>
      <c r="D213" s="7">
        <v>0</v>
      </c>
      <c r="E213" s="22" t="str">
        <f t="shared" si="6"/>
        <v>00</v>
      </c>
      <c r="F213" s="4">
        <v>0.998332</v>
      </c>
      <c r="G213" s="25">
        <v>1</v>
      </c>
      <c r="H213" s="4">
        <v>1.1727373489999999</v>
      </c>
      <c r="I213" s="4">
        <v>8.2465572230999999</v>
      </c>
      <c r="J213" s="2">
        <f t="shared" si="7"/>
        <v>0.14220932654356228</v>
      </c>
      <c r="K213" s="3">
        <v>60</v>
      </c>
      <c r="L213" s="3">
        <v>63</v>
      </c>
      <c r="M213" s="3">
        <v>134</v>
      </c>
      <c r="N213" s="3">
        <v>242</v>
      </c>
      <c r="O213" s="24">
        <v>1001</v>
      </c>
      <c r="P213" s="4">
        <v>0.59899999999999998</v>
      </c>
      <c r="Q213" s="4">
        <v>0.51219512195121997</v>
      </c>
      <c r="R213" s="4">
        <v>9.5000000000000001E-2</v>
      </c>
      <c r="S213" s="4">
        <v>9.7000000000000003E-2</v>
      </c>
      <c r="T213" s="4">
        <v>0.10199999999999999</v>
      </c>
      <c r="U213" s="4">
        <v>0.10100000000000001</v>
      </c>
      <c r="V213" s="5">
        <v>0</v>
      </c>
      <c r="W213" s="5">
        <v>0</v>
      </c>
      <c r="X213" s="5">
        <v>100</v>
      </c>
      <c r="Y213" s="5">
        <v>100</v>
      </c>
      <c r="Z213" s="5">
        <v>100</v>
      </c>
      <c r="AA213" s="5">
        <v>100</v>
      </c>
      <c r="AB213" s="2">
        <v>0.91379385167556804</v>
      </c>
      <c r="AC213" s="2">
        <v>0.71783979315031698</v>
      </c>
      <c r="AD213" s="2">
        <v>9.9820335282210904E-2</v>
      </c>
      <c r="AE213" s="2">
        <v>0.102032725565152</v>
      </c>
      <c r="AF213" s="2">
        <v>0.107585210679937</v>
      </c>
      <c r="AG213" s="2">
        <v>0.106472244510517</v>
      </c>
    </row>
    <row r="214" spans="1:33" x14ac:dyDescent="0.35">
      <c r="A214" s="7">
        <v>883</v>
      </c>
      <c r="B214" s="7">
        <v>314</v>
      </c>
      <c r="C214" s="7">
        <v>0</v>
      </c>
      <c r="D214" s="7">
        <v>0</v>
      </c>
      <c r="E214" s="22" t="str">
        <f t="shared" si="6"/>
        <v>00</v>
      </c>
      <c r="F214" s="4">
        <v>0.99943099999999996</v>
      </c>
      <c r="G214" s="25">
        <v>1</v>
      </c>
      <c r="H214" s="4">
        <v>1.230012654</v>
      </c>
      <c r="I214" s="4">
        <v>8.5595596347999994</v>
      </c>
      <c r="J214" s="2">
        <f t="shared" si="7"/>
        <v>0.14370045965907219</v>
      </c>
      <c r="K214" s="3">
        <v>227</v>
      </c>
      <c r="L214" s="3">
        <v>102</v>
      </c>
      <c r="M214" s="3">
        <v>101</v>
      </c>
      <c r="N214" s="3">
        <v>69</v>
      </c>
      <c r="O214" s="24">
        <v>1001</v>
      </c>
      <c r="P214" s="4">
        <v>0.34699999999999998</v>
      </c>
      <c r="Q214" s="4">
        <v>0.31003039513677799</v>
      </c>
      <c r="R214" s="4">
        <v>8.8999999999999996E-2</v>
      </c>
      <c r="S214" s="4">
        <v>8.4000000000000005E-2</v>
      </c>
      <c r="T214" s="4">
        <v>8.5000000000000006E-2</v>
      </c>
      <c r="U214" s="4">
        <v>7.3999999999999996E-2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0.426178149705706</v>
      </c>
      <c r="AC214" s="2">
        <v>0.37110773328396901</v>
      </c>
      <c r="AD214" s="2">
        <v>9.3212381722178703E-2</v>
      </c>
      <c r="AE214" s="2">
        <v>8.7738914308006705E-2</v>
      </c>
      <c r="AF214" s="2">
        <v>8.8831213706615703E-2</v>
      </c>
      <c r="AG214" s="2">
        <v>7.6881044335957605E-2</v>
      </c>
    </row>
    <row r="215" spans="1:33" x14ac:dyDescent="0.35">
      <c r="A215" s="7">
        <v>451</v>
      </c>
      <c r="B215" s="7">
        <v>286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1.0578603339999999</v>
      </c>
      <c r="I215" s="4">
        <v>7.2117840270649998</v>
      </c>
      <c r="J215" s="2">
        <f t="shared" si="7"/>
        <v>0.14668497143424861</v>
      </c>
      <c r="K215" s="3">
        <v>245</v>
      </c>
      <c r="L215" s="3">
        <v>142</v>
      </c>
      <c r="M215" s="3">
        <v>95</v>
      </c>
      <c r="N215" s="3">
        <v>17</v>
      </c>
      <c r="O215" s="24">
        <v>1001</v>
      </c>
      <c r="P215" s="4">
        <v>0.33500000000000002</v>
      </c>
      <c r="Q215" s="4">
        <v>0.36692506459948299</v>
      </c>
      <c r="R215" s="4">
        <v>6.6000000000000003E-2</v>
      </c>
      <c r="S215" s="4">
        <v>6.6000000000000003E-2</v>
      </c>
      <c r="T215" s="4">
        <v>6.3E-2</v>
      </c>
      <c r="U215" s="4">
        <v>6.0999999999999999E-2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0.40796823832628298</v>
      </c>
      <c r="AC215" s="2">
        <v>0.45716648248505498</v>
      </c>
      <c r="AD215" s="2">
        <v>6.8278840753294504E-2</v>
      </c>
      <c r="AE215" s="2">
        <v>6.8278840753294504E-2</v>
      </c>
      <c r="AF215" s="2">
        <v>6.5071996743714805E-2</v>
      </c>
      <c r="AG215" s="2">
        <v>6.2939799773874094E-2</v>
      </c>
    </row>
    <row r="216" spans="1:33" x14ac:dyDescent="0.35">
      <c r="A216" s="7">
        <v>183</v>
      </c>
      <c r="B216" s="7">
        <v>9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1.301719069</v>
      </c>
      <c r="I216" s="4">
        <v>8.6469520083100004</v>
      </c>
      <c r="J216" s="2">
        <f t="shared" si="7"/>
        <v>0.15054079954983049</v>
      </c>
      <c r="K216" s="3">
        <v>177</v>
      </c>
      <c r="L216" s="3">
        <v>168</v>
      </c>
      <c r="M216" s="3">
        <v>76</v>
      </c>
      <c r="N216" s="3">
        <v>78</v>
      </c>
      <c r="O216" s="24">
        <v>912.09563602628998</v>
      </c>
      <c r="P216" s="4">
        <v>0.47599999999999998</v>
      </c>
      <c r="Q216" s="4">
        <v>0.48695652173913001</v>
      </c>
      <c r="R216" s="4">
        <v>0.09</v>
      </c>
      <c r="S216" s="4">
        <v>0.109</v>
      </c>
      <c r="T216" s="4">
        <v>0.10100000000000001</v>
      </c>
      <c r="U216" s="4">
        <v>9.1999999999999998E-2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0.64626359466109495</v>
      </c>
      <c r="AC216" s="2">
        <v>0.66739468445753103</v>
      </c>
      <c r="AD216" s="2">
        <v>9.4310679471241304E-2</v>
      </c>
      <c r="AE216" s="2">
        <v>0.115410851511328</v>
      </c>
      <c r="AF216" s="2">
        <v>0.106472244510517</v>
      </c>
      <c r="AG216" s="2">
        <v>9.65109003808437E-2</v>
      </c>
    </row>
    <row r="217" spans="1:33" x14ac:dyDescent="0.35">
      <c r="A217" s="7">
        <v>307</v>
      </c>
      <c r="B217" s="7">
        <v>462</v>
      </c>
      <c r="C217" s="7">
        <v>0</v>
      </c>
      <c r="D217" s="7">
        <v>0</v>
      </c>
      <c r="E217" s="22" t="str">
        <f t="shared" si="6"/>
        <v>00</v>
      </c>
      <c r="F217" s="4">
        <v>0.50151100000000004</v>
      </c>
      <c r="G217" s="25">
        <v>1</v>
      </c>
      <c r="H217" s="4">
        <v>1.11326861</v>
      </c>
      <c r="I217" s="4">
        <v>7.3525990272000001</v>
      </c>
      <c r="J217" s="2">
        <f t="shared" si="7"/>
        <v>0.15141157648902179</v>
      </c>
      <c r="K217" s="3">
        <v>120</v>
      </c>
      <c r="L217" s="3">
        <v>228</v>
      </c>
      <c r="M217" s="3">
        <v>79</v>
      </c>
      <c r="N217" s="3">
        <v>72</v>
      </c>
      <c r="O217" s="24">
        <v>1001</v>
      </c>
      <c r="P217" s="4">
        <v>0.59499999999999997</v>
      </c>
      <c r="Q217" s="4">
        <v>0.65517241379310298</v>
      </c>
      <c r="R217" s="4">
        <v>0.22700000000000001</v>
      </c>
      <c r="S217" s="4">
        <v>0.28100000000000003</v>
      </c>
      <c r="T217" s="4">
        <v>0.21299999999999999</v>
      </c>
      <c r="U217" s="4">
        <v>0.26200000000000001</v>
      </c>
      <c r="V217" s="5">
        <v>0</v>
      </c>
      <c r="W217" s="5">
        <v>0</v>
      </c>
      <c r="X217" s="5">
        <v>100</v>
      </c>
      <c r="Y217" s="5">
        <v>100</v>
      </c>
      <c r="Z217" s="5">
        <v>100</v>
      </c>
      <c r="AA217" s="5">
        <v>100</v>
      </c>
      <c r="AB217" s="2">
        <v>0.90386821187559796</v>
      </c>
      <c r="AC217" s="2">
        <v>1.06471073699243</v>
      </c>
      <c r="AD217" s="2">
        <v>0.25747623039471501</v>
      </c>
      <c r="AE217" s="2">
        <v>0.32989392126109002</v>
      </c>
      <c r="AF217" s="2">
        <v>0.23952703056473401</v>
      </c>
      <c r="AG217" s="2">
        <v>0.30381145438166501</v>
      </c>
    </row>
    <row r="218" spans="1:33" x14ac:dyDescent="0.35">
      <c r="A218" s="7">
        <v>777</v>
      </c>
      <c r="B218" s="7">
        <v>452</v>
      </c>
      <c r="C218" s="7">
        <v>0</v>
      </c>
      <c r="D218" s="7">
        <v>0</v>
      </c>
      <c r="E218" s="22" t="str">
        <f t="shared" si="6"/>
        <v>00</v>
      </c>
      <c r="F218" s="4">
        <v>0.999081</v>
      </c>
      <c r="G218" s="25">
        <v>1</v>
      </c>
      <c r="H218" s="4">
        <v>1.4071672230000001</v>
      </c>
      <c r="I218" s="4">
        <v>9.0993075052600005</v>
      </c>
      <c r="J218" s="2">
        <f t="shared" si="7"/>
        <v>0.15464552903466164</v>
      </c>
      <c r="K218" s="3">
        <v>167</v>
      </c>
      <c r="L218" s="3">
        <v>135</v>
      </c>
      <c r="M218" s="3">
        <v>56</v>
      </c>
      <c r="N218" s="3">
        <v>141</v>
      </c>
      <c r="O218" s="24">
        <v>1001</v>
      </c>
      <c r="P218" s="4">
        <v>0.53800000000000003</v>
      </c>
      <c r="Q218" s="4">
        <v>0.44701986754966899</v>
      </c>
      <c r="R218" s="4">
        <v>8.2000000000000003E-2</v>
      </c>
      <c r="S218" s="4">
        <v>8.7999999999999995E-2</v>
      </c>
      <c r="T218" s="4">
        <v>7.1999999999999995E-2</v>
      </c>
      <c r="U218" s="4">
        <v>6.7000000000000004E-2</v>
      </c>
      <c r="V218" s="5">
        <v>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0.77219038790039796</v>
      </c>
      <c r="AC218" s="2">
        <v>0.59243320495811402</v>
      </c>
      <c r="AD218" s="2">
        <v>8.5557888361646503E-2</v>
      </c>
      <c r="AE218" s="2">
        <v>9.2115288907805598E-2</v>
      </c>
      <c r="AF218" s="2">
        <v>7.4723546195936394E-2</v>
      </c>
      <c r="AG218" s="2">
        <v>6.93500781347932E-2</v>
      </c>
    </row>
    <row r="219" spans="1:33" x14ac:dyDescent="0.35">
      <c r="A219" s="7">
        <v>603</v>
      </c>
      <c r="B219" s="7">
        <v>57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1.4206646080000001</v>
      </c>
      <c r="I219" s="4">
        <v>8.2251934712000008</v>
      </c>
      <c r="J219" s="2">
        <f t="shared" si="7"/>
        <v>0.17272111750007682</v>
      </c>
      <c r="K219" s="3">
        <v>126</v>
      </c>
      <c r="L219" s="3">
        <v>98</v>
      </c>
      <c r="M219" s="3">
        <v>137</v>
      </c>
      <c r="N219" s="3">
        <v>138</v>
      </c>
      <c r="O219" s="24">
        <v>1001</v>
      </c>
      <c r="P219" s="4">
        <v>0.45600000000000002</v>
      </c>
      <c r="Q219" s="4">
        <v>0.4375</v>
      </c>
      <c r="R219" s="4">
        <v>0.08</v>
      </c>
      <c r="S219" s="4">
        <v>0.08</v>
      </c>
      <c r="T219" s="4">
        <v>7.8E-2</v>
      </c>
      <c r="U219" s="4">
        <v>0.104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0.608806032126194</v>
      </c>
      <c r="AC219" s="2">
        <v>0.57536414490356202</v>
      </c>
      <c r="AD219" s="2">
        <v>8.3381608939051E-2</v>
      </c>
      <c r="AE219" s="2">
        <v>8.3381608939051E-2</v>
      </c>
      <c r="AF219" s="2">
        <v>8.1210055425543201E-2</v>
      </c>
      <c r="AG219" s="2">
        <v>0.109814866007207</v>
      </c>
    </row>
    <row r="220" spans="1:33" x14ac:dyDescent="0.35">
      <c r="A220" s="7">
        <v>383</v>
      </c>
      <c r="B220" s="7">
        <v>103</v>
      </c>
      <c r="C220" s="7">
        <v>0</v>
      </c>
      <c r="D220" s="7">
        <v>0</v>
      </c>
      <c r="E220" s="22" t="str">
        <f t="shared" si="6"/>
        <v>00</v>
      </c>
      <c r="F220" s="4">
        <v>0.52582200000000001</v>
      </c>
      <c r="G220" s="25">
        <v>1</v>
      </c>
      <c r="H220" s="4">
        <v>1.2259945510000001</v>
      </c>
      <c r="I220" s="4">
        <v>6.5930734123999999</v>
      </c>
      <c r="J220" s="2">
        <f t="shared" si="7"/>
        <v>0.18595190350742896</v>
      </c>
      <c r="K220" s="3">
        <v>182</v>
      </c>
      <c r="L220" s="3">
        <v>88</v>
      </c>
      <c r="M220" s="3">
        <v>164</v>
      </c>
      <c r="N220" s="3">
        <v>65</v>
      </c>
      <c r="O220" s="24">
        <v>1001</v>
      </c>
      <c r="P220" s="4">
        <v>0.317</v>
      </c>
      <c r="Q220" s="4">
        <v>0.32592592592592601</v>
      </c>
      <c r="R220" s="4">
        <v>0.109</v>
      </c>
      <c r="S220" s="4">
        <v>0.104</v>
      </c>
      <c r="T220" s="4">
        <v>9.8000000000000004E-2</v>
      </c>
      <c r="U220" s="4">
        <v>9.9000000000000005E-2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0.38126041941134697</v>
      </c>
      <c r="AC220" s="2">
        <v>0.39441527192157899</v>
      </c>
      <c r="AD220" s="2">
        <v>0.115410851511328</v>
      </c>
      <c r="AE220" s="2">
        <v>0.109814866007207</v>
      </c>
      <c r="AF220" s="2">
        <v>0.10314075891951301</v>
      </c>
      <c r="AG220" s="2">
        <v>0.104250021373799</v>
      </c>
    </row>
    <row r="221" spans="1:33" x14ac:dyDescent="0.35">
      <c r="A221" s="7">
        <v>13</v>
      </c>
      <c r="B221" s="7">
        <v>328</v>
      </c>
      <c r="C221" s="7">
        <v>0</v>
      </c>
      <c r="D221" s="7">
        <v>0</v>
      </c>
      <c r="E221" s="22" t="str">
        <f t="shared" si="6"/>
        <v>00</v>
      </c>
      <c r="F221" s="4">
        <v>0.998448</v>
      </c>
      <c r="G221" s="25">
        <v>1</v>
      </c>
      <c r="H221" s="4">
        <v>1.650338337</v>
      </c>
      <c r="I221" s="4">
        <v>8.8525363566999999</v>
      </c>
      <c r="J221" s="2">
        <f t="shared" si="7"/>
        <v>0.18642547971587253</v>
      </c>
      <c r="K221" s="3">
        <v>261</v>
      </c>
      <c r="L221" s="3">
        <v>57</v>
      </c>
      <c r="M221" s="3">
        <v>129</v>
      </c>
      <c r="N221" s="3">
        <v>52</v>
      </c>
      <c r="O221" s="24">
        <v>851.06645158058996</v>
      </c>
      <c r="P221" s="4">
        <v>0.21199999999999999</v>
      </c>
      <c r="Q221" s="4">
        <v>0.179245283018868</v>
      </c>
      <c r="R221" s="4">
        <v>0.11</v>
      </c>
      <c r="S221" s="4">
        <v>9.6000000000000002E-2</v>
      </c>
      <c r="T221" s="4">
        <v>0.11</v>
      </c>
      <c r="U221" s="4">
        <v>9.0999999999999998E-2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0.238257189124258</v>
      </c>
      <c r="AC221" s="2">
        <v>0.19753097545748299</v>
      </c>
      <c r="AD221" s="2">
        <v>0.11653381625595199</v>
      </c>
      <c r="AE221" s="2">
        <v>0.100925918589961</v>
      </c>
      <c r="AF221" s="2">
        <v>0.11653381625595199</v>
      </c>
      <c r="AG221" s="2">
        <v>9.5410184804658196E-2</v>
      </c>
    </row>
    <row r="222" spans="1:33" x14ac:dyDescent="0.35">
      <c r="A222" s="7">
        <v>737</v>
      </c>
      <c r="B222" s="7">
        <v>328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1.4618582229999999</v>
      </c>
      <c r="I222" s="4">
        <v>7.7932495416499998</v>
      </c>
      <c r="J222" s="2">
        <f t="shared" si="7"/>
        <v>0.18758006081895498</v>
      </c>
      <c r="K222" s="3">
        <v>160</v>
      </c>
      <c r="L222" s="3">
        <v>44</v>
      </c>
      <c r="M222" s="3">
        <v>217</v>
      </c>
      <c r="N222" s="3">
        <v>78</v>
      </c>
      <c r="O222" s="24">
        <v>1001</v>
      </c>
      <c r="P222" s="4">
        <v>0.23</v>
      </c>
      <c r="Q222" s="4">
        <v>0.21568627450980399</v>
      </c>
      <c r="R222" s="4">
        <v>0.10199999999999999</v>
      </c>
      <c r="S222" s="4">
        <v>0.113</v>
      </c>
      <c r="T222" s="4">
        <v>0.09</v>
      </c>
      <c r="U222" s="4">
        <v>0.121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0.26136476413440801</v>
      </c>
      <c r="AC222" s="2">
        <v>0.242946178610389</v>
      </c>
      <c r="AD222" s="2">
        <v>0.107585210679937</v>
      </c>
      <c r="AE222" s="2">
        <v>0.11991029667255799</v>
      </c>
      <c r="AF222" s="2">
        <v>9.4310679471241304E-2</v>
      </c>
      <c r="AG222" s="2">
        <v>0.12897038129696001</v>
      </c>
    </row>
    <row r="223" spans="1:33" x14ac:dyDescent="0.35">
      <c r="A223" s="7">
        <v>357</v>
      </c>
      <c r="B223" s="7">
        <v>128</v>
      </c>
      <c r="C223" s="7">
        <v>0</v>
      </c>
      <c r="D223" s="7">
        <v>0</v>
      </c>
      <c r="E223" s="22" t="str">
        <f t="shared" si="6"/>
        <v>00</v>
      </c>
      <c r="F223" s="4">
        <v>0.99558400000000002</v>
      </c>
      <c r="G223" s="25">
        <v>1</v>
      </c>
      <c r="H223" s="4">
        <v>1.535393569</v>
      </c>
      <c r="I223" s="4">
        <v>7.8783419974799997</v>
      </c>
      <c r="J223" s="2">
        <f t="shared" si="7"/>
        <v>0.19488790528402011</v>
      </c>
      <c r="K223" s="3">
        <v>315</v>
      </c>
      <c r="L223" s="3">
        <v>97</v>
      </c>
      <c r="M223" s="3">
        <v>63</v>
      </c>
      <c r="N223" s="3">
        <v>24</v>
      </c>
      <c r="O223" s="24">
        <v>1001</v>
      </c>
      <c r="P223" s="4">
        <v>0.22900000000000001</v>
      </c>
      <c r="Q223" s="4">
        <v>0.235436893203884</v>
      </c>
      <c r="R223" s="4">
        <v>0.10299999999999999</v>
      </c>
      <c r="S223" s="4">
        <v>0.08</v>
      </c>
      <c r="T223" s="4">
        <v>0.108</v>
      </c>
      <c r="U223" s="4">
        <v>0.1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0.260066905418808</v>
      </c>
      <c r="AC223" s="2">
        <v>0.26845071052389302</v>
      </c>
      <c r="AD223" s="2">
        <v>0.10869941692334099</v>
      </c>
      <c r="AE223" s="2">
        <v>8.3381608939051E-2</v>
      </c>
      <c r="AF223" s="2">
        <v>0.11428914640212801</v>
      </c>
      <c r="AG223" s="2">
        <v>0.105360515657826</v>
      </c>
    </row>
    <row r="224" spans="1:33" x14ac:dyDescent="0.35">
      <c r="A224" s="7">
        <v>731</v>
      </c>
      <c r="B224" s="7">
        <v>166</v>
      </c>
      <c r="C224" s="7">
        <v>0</v>
      </c>
      <c r="D224" s="7">
        <v>0</v>
      </c>
      <c r="E224" s="22" t="str">
        <f t="shared" si="6"/>
        <v>00</v>
      </c>
      <c r="F224" s="4">
        <v>0.99549900000000002</v>
      </c>
      <c r="G224" s="25">
        <v>1</v>
      </c>
      <c r="H224" s="4">
        <v>1.3766031249999999</v>
      </c>
      <c r="I224" s="4">
        <v>6.9832274936000003</v>
      </c>
      <c r="J224" s="2">
        <f t="shared" si="7"/>
        <v>0.19712992685139233</v>
      </c>
      <c r="K224" s="3">
        <v>186</v>
      </c>
      <c r="L224" s="3">
        <v>84</v>
      </c>
      <c r="M224" s="3">
        <v>163</v>
      </c>
      <c r="N224" s="3">
        <v>66</v>
      </c>
      <c r="O224" s="24">
        <v>1001</v>
      </c>
      <c r="P224" s="4">
        <v>0.29199999999999998</v>
      </c>
      <c r="Q224" s="4">
        <v>0.31111111111111101</v>
      </c>
      <c r="R224" s="4">
        <v>0.10299999999999999</v>
      </c>
      <c r="S224" s="4">
        <v>0.107</v>
      </c>
      <c r="T224" s="4">
        <v>0.121</v>
      </c>
      <c r="U224" s="4">
        <v>0.121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0.34531118528841698</v>
      </c>
      <c r="AC224" s="2">
        <v>0.37267528528517402</v>
      </c>
      <c r="AD224" s="2">
        <v>0.10869941692334099</v>
      </c>
      <c r="AE224" s="2">
        <v>0.113168698105638</v>
      </c>
      <c r="AF224" s="2">
        <v>0.12897038129696001</v>
      </c>
      <c r="AG224" s="2">
        <v>0.12897038129696001</v>
      </c>
    </row>
    <row r="225" spans="1:33" x14ac:dyDescent="0.35">
      <c r="A225" s="7">
        <v>59</v>
      </c>
      <c r="B225" s="7">
        <v>92</v>
      </c>
      <c r="C225" s="7">
        <v>0</v>
      </c>
      <c r="D225" s="7">
        <v>0</v>
      </c>
      <c r="E225" s="22" t="str">
        <f t="shared" si="6"/>
        <v>00</v>
      </c>
      <c r="F225" s="4">
        <v>0.99252399999999996</v>
      </c>
      <c r="G225" s="25">
        <v>1</v>
      </c>
      <c r="H225" s="4">
        <v>1.446377059</v>
      </c>
      <c r="I225" s="4">
        <v>7.1821530227999997</v>
      </c>
      <c r="J225" s="2">
        <f t="shared" si="7"/>
        <v>0.20138488478432925</v>
      </c>
      <c r="K225" s="3">
        <v>236</v>
      </c>
      <c r="L225" s="3">
        <v>98</v>
      </c>
      <c r="M225" s="3">
        <v>102</v>
      </c>
      <c r="N225" s="3">
        <v>63</v>
      </c>
      <c r="O225" s="24">
        <v>1001</v>
      </c>
      <c r="P225" s="4">
        <v>0.33600000000000002</v>
      </c>
      <c r="Q225" s="4">
        <v>0.29341317365269498</v>
      </c>
      <c r="R225" s="4">
        <v>0.112</v>
      </c>
      <c r="S225" s="4">
        <v>0.124</v>
      </c>
      <c r="T225" s="4">
        <v>0.113</v>
      </c>
      <c r="U225" s="4">
        <v>0.109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0.40947312950570303</v>
      </c>
      <c r="AC225" s="2">
        <v>0.34730918795109</v>
      </c>
      <c r="AD225" s="2">
        <v>0.11878353598996701</v>
      </c>
      <c r="AE225" s="2">
        <v>0.13238918804574601</v>
      </c>
      <c r="AF225" s="2">
        <v>0.11991029667255799</v>
      </c>
      <c r="AG225" s="2">
        <v>0.115410851511328</v>
      </c>
    </row>
    <row r="226" spans="1:33" x14ac:dyDescent="0.35">
      <c r="A226" s="7">
        <v>789</v>
      </c>
      <c r="B226" s="7">
        <v>456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1.6552132159999999</v>
      </c>
      <c r="I226" s="4">
        <v>8.1141543325000001</v>
      </c>
      <c r="J226" s="2">
        <f t="shared" si="7"/>
        <v>0.20399084712627383</v>
      </c>
      <c r="K226" s="3">
        <v>151</v>
      </c>
      <c r="L226" s="3">
        <v>82</v>
      </c>
      <c r="M226" s="3">
        <v>181</v>
      </c>
      <c r="N226" s="3">
        <v>85</v>
      </c>
      <c r="O226" s="24">
        <v>836.41554878863303</v>
      </c>
      <c r="P226" s="4">
        <v>0.32100000000000001</v>
      </c>
      <c r="Q226" s="4">
        <v>0.35193133047210301</v>
      </c>
      <c r="R226" s="4">
        <v>0.106</v>
      </c>
      <c r="S226" s="4">
        <v>0.121</v>
      </c>
      <c r="T226" s="4">
        <v>0.125</v>
      </c>
      <c r="U226" s="4">
        <v>0.14399999999999999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0.38713415142344099</v>
      </c>
      <c r="AC226" s="2">
        <v>0.43375861675077598</v>
      </c>
      <c r="AD226" s="2">
        <v>0.112049503808623</v>
      </c>
      <c r="AE226" s="2">
        <v>0.12897038129696001</v>
      </c>
      <c r="AF226" s="2">
        <v>0.13353139262452299</v>
      </c>
      <c r="AG226" s="2">
        <v>0.15548490284039501</v>
      </c>
    </row>
    <row r="227" spans="1:33" x14ac:dyDescent="0.35">
      <c r="A227" s="7">
        <v>137</v>
      </c>
      <c r="B227" s="7">
        <v>384</v>
      </c>
      <c r="C227" s="7">
        <v>0</v>
      </c>
      <c r="D227" s="7">
        <v>0</v>
      </c>
      <c r="E227" s="22" t="str">
        <f t="shared" si="6"/>
        <v>00</v>
      </c>
      <c r="F227" s="4">
        <v>0.99562799999999996</v>
      </c>
      <c r="G227" s="25">
        <v>1</v>
      </c>
      <c r="H227" s="4">
        <v>1.4272599669999999</v>
      </c>
      <c r="I227" s="4">
        <v>6.9838803760600001</v>
      </c>
      <c r="J227" s="2">
        <f t="shared" si="7"/>
        <v>0.20436489317493114</v>
      </c>
      <c r="K227" s="3">
        <v>120</v>
      </c>
      <c r="L227" s="3">
        <v>59</v>
      </c>
      <c r="M227" s="3">
        <v>185</v>
      </c>
      <c r="N227" s="3">
        <v>135</v>
      </c>
      <c r="O227" s="24">
        <v>558.255052184894</v>
      </c>
      <c r="P227" s="4">
        <v>0.39100000000000001</v>
      </c>
      <c r="Q227" s="4">
        <v>0.32960893854748602</v>
      </c>
      <c r="R227" s="4">
        <v>0.121</v>
      </c>
      <c r="S227" s="4">
        <v>9.5000000000000001E-2</v>
      </c>
      <c r="T227" s="4">
        <v>0.11700000000000001</v>
      </c>
      <c r="U227" s="4">
        <v>0.12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0.49593701127223999</v>
      </c>
      <c r="AC227" s="2">
        <v>0.399894063058709</v>
      </c>
      <c r="AD227" s="2">
        <v>0.12897038129696001</v>
      </c>
      <c r="AE227" s="2">
        <v>9.9820335282210904E-2</v>
      </c>
      <c r="AF227" s="2">
        <v>0.124430078378177</v>
      </c>
      <c r="AG227" s="2">
        <v>0.127833371509885</v>
      </c>
    </row>
    <row r="228" spans="1:33" x14ac:dyDescent="0.35">
      <c r="A228" s="7">
        <v>597</v>
      </c>
      <c r="B228" s="7">
        <v>24</v>
      </c>
      <c r="C228" s="7">
        <v>0</v>
      </c>
      <c r="D228" s="7">
        <v>0</v>
      </c>
      <c r="E228" s="22" t="str">
        <f t="shared" si="6"/>
        <v>00</v>
      </c>
      <c r="F228" s="4">
        <v>0.97596499999999997</v>
      </c>
      <c r="G228" s="25">
        <v>1</v>
      </c>
      <c r="H228" s="4">
        <v>1.5259556569999999</v>
      </c>
      <c r="I228" s="4">
        <v>7.3850535556399999</v>
      </c>
      <c r="J228" s="2">
        <f t="shared" si="7"/>
        <v>0.20662756816903791</v>
      </c>
      <c r="K228" s="3">
        <v>294</v>
      </c>
      <c r="L228" s="3">
        <v>75</v>
      </c>
      <c r="M228" s="3">
        <v>99</v>
      </c>
      <c r="N228" s="3">
        <v>31</v>
      </c>
      <c r="O228" s="24">
        <v>1001</v>
      </c>
      <c r="P228" s="4">
        <v>0.21299999999999999</v>
      </c>
      <c r="Q228" s="4">
        <v>0.203252032520325</v>
      </c>
      <c r="R228" s="4">
        <v>0.11799999999999999</v>
      </c>
      <c r="S228" s="4">
        <v>0.10299999999999999</v>
      </c>
      <c r="T228" s="4">
        <v>0.107</v>
      </c>
      <c r="U228" s="4">
        <v>0.129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0.23952703056473401</v>
      </c>
      <c r="AC228" s="2">
        <v>0.22721687670184601</v>
      </c>
      <c r="AD228" s="2">
        <v>0.125563222975346</v>
      </c>
      <c r="AE228" s="2">
        <v>0.10869941692334099</v>
      </c>
      <c r="AF228" s="2">
        <v>0.113168698105638</v>
      </c>
      <c r="AG228" s="2">
        <v>0.13811330212963399</v>
      </c>
    </row>
    <row r="229" spans="1:33" x14ac:dyDescent="0.35">
      <c r="A229" s="7">
        <v>881</v>
      </c>
      <c r="B229" s="7">
        <v>126</v>
      </c>
      <c r="C229" s="7">
        <v>0</v>
      </c>
      <c r="D229" s="7">
        <v>0</v>
      </c>
      <c r="E229" s="22" t="str">
        <f t="shared" si="6"/>
        <v>00</v>
      </c>
      <c r="F229" s="4">
        <v>0.99558100000000005</v>
      </c>
      <c r="G229" s="25">
        <v>1</v>
      </c>
      <c r="H229" s="4">
        <v>1.618603392</v>
      </c>
      <c r="I229" s="4">
        <v>7.8209223684999998</v>
      </c>
      <c r="J229" s="2">
        <f t="shared" si="7"/>
        <v>0.20695812024924079</v>
      </c>
      <c r="K229" s="3">
        <v>153</v>
      </c>
      <c r="L229" s="3">
        <v>47</v>
      </c>
      <c r="M229" s="3">
        <v>253</v>
      </c>
      <c r="N229" s="3">
        <v>46</v>
      </c>
      <c r="O229" s="24">
        <v>894.51951798461903</v>
      </c>
      <c r="P229" s="4">
        <v>0.17699999999999999</v>
      </c>
      <c r="Q229" s="4">
        <v>0.23499999999999999</v>
      </c>
      <c r="R229" s="4">
        <v>0.1</v>
      </c>
      <c r="S229" s="4">
        <v>9.8000000000000004E-2</v>
      </c>
      <c r="T229" s="4">
        <v>8.5000000000000006E-2</v>
      </c>
      <c r="U229" s="4">
        <v>7.9000000000000001E-2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0.19479907830506701</v>
      </c>
      <c r="AC229" s="2">
        <v>0.26787944515560103</v>
      </c>
      <c r="AD229" s="2">
        <v>0.105360515657826</v>
      </c>
      <c r="AE229" s="2">
        <v>0.10314075891951301</v>
      </c>
      <c r="AF229" s="2">
        <v>8.8831213706615703E-2</v>
      </c>
      <c r="AG229" s="2">
        <v>8.2295242726830198E-2</v>
      </c>
    </row>
    <row r="230" spans="1:33" x14ac:dyDescent="0.35">
      <c r="A230" s="7">
        <v>629</v>
      </c>
      <c r="B230" s="7">
        <v>422</v>
      </c>
      <c r="C230" s="7">
        <v>0</v>
      </c>
      <c r="D230" s="7">
        <v>0</v>
      </c>
      <c r="E230" s="22" t="str">
        <f t="shared" si="6"/>
        <v>00</v>
      </c>
      <c r="F230" s="4">
        <v>0.99935200000000002</v>
      </c>
      <c r="G230" s="25">
        <v>1</v>
      </c>
      <c r="H230" s="4">
        <v>1.6414003779999999</v>
      </c>
      <c r="I230" s="4">
        <v>7.8423472867999999</v>
      </c>
      <c r="J230" s="2">
        <f t="shared" si="7"/>
        <v>0.20929962904891436</v>
      </c>
      <c r="K230" s="3">
        <v>174</v>
      </c>
      <c r="L230" s="3">
        <v>161</v>
      </c>
      <c r="M230" s="3">
        <v>82</v>
      </c>
      <c r="N230" s="3">
        <v>82</v>
      </c>
      <c r="O230" s="24">
        <v>1001</v>
      </c>
      <c r="P230" s="4">
        <v>0.46500000000000002</v>
      </c>
      <c r="Q230" s="4">
        <v>0.48059701492537299</v>
      </c>
      <c r="R230" s="4">
        <v>0.122</v>
      </c>
      <c r="S230" s="4">
        <v>0.109</v>
      </c>
      <c r="T230" s="4">
        <v>9.1999999999999998E-2</v>
      </c>
      <c r="U230" s="4">
        <v>0.105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0.62548853208613098</v>
      </c>
      <c r="AC230" s="2">
        <v>0.65507523261053702</v>
      </c>
      <c r="AD230" s="2">
        <v>0.13010868534702</v>
      </c>
      <c r="AE230" s="2">
        <v>0.115410851511328</v>
      </c>
      <c r="AF230" s="2">
        <v>9.65109003808437E-2</v>
      </c>
      <c r="AG230" s="2">
        <v>0.110931560707282</v>
      </c>
    </row>
    <row r="231" spans="1:33" x14ac:dyDescent="0.35">
      <c r="A231" s="7">
        <v>493</v>
      </c>
      <c r="B231" s="7">
        <v>359</v>
      </c>
      <c r="C231" s="7">
        <v>0</v>
      </c>
      <c r="D231" s="7">
        <v>0</v>
      </c>
      <c r="E231" s="22" t="str">
        <f t="shared" si="6"/>
        <v>00</v>
      </c>
      <c r="F231" s="4">
        <v>0.99690000000000001</v>
      </c>
      <c r="G231" s="25">
        <v>1</v>
      </c>
      <c r="H231" s="4">
        <v>1.782042141</v>
      </c>
      <c r="I231" s="4">
        <v>8.0450054120200001</v>
      </c>
      <c r="J231" s="2">
        <f t="shared" si="7"/>
        <v>0.2215091289233268</v>
      </c>
      <c r="K231" s="3">
        <v>135</v>
      </c>
      <c r="L231" s="3">
        <v>79</v>
      </c>
      <c r="M231" s="3">
        <v>166</v>
      </c>
      <c r="N231" s="3">
        <v>119</v>
      </c>
      <c r="O231" s="24">
        <v>764.63256143671697</v>
      </c>
      <c r="P231" s="4">
        <v>0.41599999999999998</v>
      </c>
      <c r="Q231" s="4">
        <v>0.36915887850467299</v>
      </c>
      <c r="R231" s="4">
        <v>0.15</v>
      </c>
      <c r="S231" s="4">
        <v>0.182</v>
      </c>
      <c r="T231" s="4">
        <v>0.16</v>
      </c>
      <c r="U231" s="4">
        <v>0.14599999999999999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0.53785429615391001</v>
      </c>
      <c r="AC231" s="2">
        <v>0.46070123658342199</v>
      </c>
      <c r="AD231" s="2">
        <v>0.16251892949777499</v>
      </c>
      <c r="AE231" s="2">
        <v>0.20089294237939001</v>
      </c>
      <c r="AF231" s="2">
        <v>0.17435338714477799</v>
      </c>
      <c r="AG231" s="2">
        <v>0.157824085193567</v>
      </c>
    </row>
    <row r="232" spans="1:33" x14ac:dyDescent="0.35">
      <c r="A232" s="7">
        <v>947</v>
      </c>
      <c r="B232" s="7">
        <v>139</v>
      </c>
      <c r="C232" s="7">
        <v>0</v>
      </c>
      <c r="D232" s="7">
        <v>0</v>
      </c>
      <c r="E232" s="22" t="str">
        <f t="shared" si="6"/>
        <v>00</v>
      </c>
      <c r="F232" s="4">
        <v>0.72482999999999997</v>
      </c>
      <c r="G232" s="25">
        <v>1</v>
      </c>
      <c r="H232" s="4">
        <v>1.582042521</v>
      </c>
      <c r="I232" s="4">
        <v>7.0567116211999998</v>
      </c>
      <c r="J232" s="2">
        <f t="shared" si="7"/>
        <v>0.2241897651375149</v>
      </c>
      <c r="K232" s="3">
        <v>255</v>
      </c>
      <c r="L232" s="3">
        <v>52</v>
      </c>
      <c r="M232" s="3">
        <v>142</v>
      </c>
      <c r="N232" s="3">
        <v>50</v>
      </c>
      <c r="O232" s="24">
        <v>899.78646444084404</v>
      </c>
      <c r="P232" s="4">
        <v>0.20799999999999999</v>
      </c>
      <c r="Q232" s="4">
        <v>0.169381107491857</v>
      </c>
      <c r="R232" s="4">
        <v>0.108</v>
      </c>
      <c r="S232" s="4">
        <v>7.5999999999999998E-2</v>
      </c>
      <c r="T232" s="4">
        <v>0.109</v>
      </c>
      <c r="U232" s="4">
        <v>0.10199999999999999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0.233193887167711</v>
      </c>
      <c r="AC232" s="2">
        <v>0.18558420242877099</v>
      </c>
      <c r="AD232" s="2">
        <v>0.11428914640212801</v>
      </c>
      <c r="AE232" s="2">
        <v>7.9043207340452906E-2</v>
      </c>
      <c r="AF232" s="2">
        <v>0.115410851511328</v>
      </c>
      <c r="AG232" s="2">
        <v>0.107585210679937</v>
      </c>
    </row>
    <row r="233" spans="1:33" x14ac:dyDescent="0.35">
      <c r="A233" s="7">
        <v>667</v>
      </c>
      <c r="B233" s="7">
        <v>300</v>
      </c>
      <c r="C233" s="7">
        <v>0</v>
      </c>
      <c r="D233" s="7">
        <v>0</v>
      </c>
      <c r="E233" s="22" t="str">
        <f t="shared" si="6"/>
        <v>00</v>
      </c>
      <c r="F233" s="4">
        <v>0.64523600000000003</v>
      </c>
      <c r="G233" s="25">
        <v>1</v>
      </c>
      <c r="H233" s="4">
        <v>1.746880832</v>
      </c>
      <c r="I233" s="4">
        <v>7.7843964154999998</v>
      </c>
      <c r="J233" s="2">
        <f t="shared" si="7"/>
        <v>0.22440800015293105</v>
      </c>
      <c r="K233" s="3">
        <v>142</v>
      </c>
      <c r="L233" s="3">
        <v>63</v>
      </c>
      <c r="M233" s="3">
        <v>193</v>
      </c>
      <c r="N233" s="3">
        <v>101</v>
      </c>
      <c r="O233" s="24">
        <v>1001</v>
      </c>
      <c r="P233" s="4">
        <v>0.33500000000000002</v>
      </c>
      <c r="Q233" s="4">
        <v>0.30731707317073198</v>
      </c>
      <c r="R233" s="4">
        <v>0.13300000000000001</v>
      </c>
      <c r="S233" s="4">
        <v>0.115</v>
      </c>
      <c r="T233" s="4">
        <v>0.13100000000000001</v>
      </c>
      <c r="U233" s="4">
        <v>9.8000000000000004E-2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0.40796823832628298</v>
      </c>
      <c r="AC233" s="2">
        <v>0.36718292153714799</v>
      </c>
      <c r="AD233" s="2">
        <v>0.14271630220159501</v>
      </c>
      <c r="AE233" s="2">
        <v>0.122167633974208</v>
      </c>
      <c r="AF233" s="2">
        <v>0.14041215371674501</v>
      </c>
      <c r="AG233" s="2">
        <v>0.10314075891951301</v>
      </c>
    </row>
    <row r="234" spans="1:33" x14ac:dyDescent="0.35">
      <c r="A234" s="7">
        <v>801</v>
      </c>
      <c r="B234" s="7">
        <v>204</v>
      </c>
      <c r="C234" s="7">
        <v>0</v>
      </c>
      <c r="D234" s="7">
        <v>0</v>
      </c>
      <c r="E234" s="22" t="str">
        <f t="shared" si="6"/>
        <v>00</v>
      </c>
      <c r="F234" s="4">
        <v>0.99796899999999999</v>
      </c>
      <c r="G234" s="25">
        <v>1</v>
      </c>
      <c r="H234" s="4">
        <v>1.9393106950000001</v>
      </c>
      <c r="I234" s="4">
        <v>8.4914906701599993</v>
      </c>
      <c r="J234" s="2">
        <f t="shared" si="7"/>
        <v>0.22838283292413475</v>
      </c>
      <c r="K234" s="3">
        <v>134</v>
      </c>
      <c r="L234" s="3">
        <v>51</v>
      </c>
      <c r="M234" s="3">
        <v>216</v>
      </c>
      <c r="N234" s="3">
        <v>98</v>
      </c>
      <c r="O234" s="24">
        <v>1001</v>
      </c>
      <c r="P234" s="4">
        <v>0.29799999999999999</v>
      </c>
      <c r="Q234" s="4">
        <v>0.27567567567567602</v>
      </c>
      <c r="R234" s="4">
        <v>0.17599999999999999</v>
      </c>
      <c r="S234" s="4">
        <v>0.18099999999999999</v>
      </c>
      <c r="T234" s="4">
        <v>0.13800000000000001</v>
      </c>
      <c r="U234" s="4">
        <v>0.152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0.353821874956326</v>
      </c>
      <c r="AC234" s="2">
        <v>0.32251602512741401</v>
      </c>
      <c r="AD234" s="2">
        <v>0.19358474907266501</v>
      </c>
      <c r="AE234" s="2">
        <v>0.199671195129068</v>
      </c>
      <c r="AF234" s="2">
        <v>0.14850000831844401</v>
      </c>
      <c r="AG234" s="2">
        <v>0.16487464319023401</v>
      </c>
    </row>
    <row r="235" spans="1:33" x14ac:dyDescent="0.35">
      <c r="A235" s="7">
        <v>781</v>
      </c>
      <c r="B235" s="7">
        <v>129</v>
      </c>
      <c r="C235" s="7">
        <v>0</v>
      </c>
      <c r="D235" s="7">
        <v>0</v>
      </c>
      <c r="E235" s="22" t="str">
        <f t="shared" si="6"/>
        <v>00</v>
      </c>
      <c r="F235" s="4">
        <v>0.99940600000000002</v>
      </c>
      <c r="G235" s="25">
        <v>1</v>
      </c>
      <c r="H235" s="4">
        <v>1.5960921459999999</v>
      </c>
      <c r="I235" s="4">
        <v>6.8491006352600001</v>
      </c>
      <c r="J235" s="2">
        <f t="shared" si="7"/>
        <v>0.23303674905623728</v>
      </c>
      <c r="K235" s="3">
        <v>65</v>
      </c>
      <c r="L235" s="3">
        <v>30</v>
      </c>
      <c r="M235" s="3">
        <v>307</v>
      </c>
      <c r="N235" s="3">
        <v>97</v>
      </c>
      <c r="O235" s="24">
        <v>824.69557145664703</v>
      </c>
      <c r="P235" s="4">
        <v>0.25</v>
      </c>
      <c r="Q235" s="4">
        <v>0.31578947368421101</v>
      </c>
      <c r="R235" s="4">
        <v>0.123</v>
      </c>
      <c r="S235" s="4">
        <v>0.14899999999999999</v>
      </c>
      <c r="T235" s="4">
        <v>0.127</v>
      </c>
      <c r="U235" s="4">
        <v>0.125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0.28768207245178101</v>
      </c>
      <c r="AC235" s="2">
        <v>0.37948962170490402</v>
      </c>
      <c r="AD235" s="2">
        <v>0.131248286609954</v>
      </c>
      <c r="AE235" s="2">
        <v>0.16134315040876299</v>
      </c>
      <c r="AF235" s="2">
        <v>0.13581972314253499</v>
      </c>
      <c r="AG235" s="2">
        <v>0.13353139262452299</v>
      </c>
    </row>
    <row r="236" spans="1:33" x14ac:dyDescent="0.35">
      <c r="A236" s="7">
        <v>841</v>
      </c>
      <c r="B236" s="7">
        <v>345</v>
      </c>
      <c r="C236" s="7">
        <v>0</v>
      </c>
      <c r="D236" s="7">
        <v>0</v>
      </c>
      <c r="E236" s="22" t="str">
        <f t="shared" si="6"/>
        <v>00</v>
      </c>
      <c r="F236" s="4">
        <v>0.64632400000000001</v>
      </c>
      <c r="G236" s="25">
        <v>1</v>
      </c>
      <c r="H236" s="4">
        <v>1.7885868920000001</v>
      </c>
      <c r="I236" s="4">
        <v>7.3115411948800002</v>
      </c>
      <c r="J236" s="2">
        <f t="shared" si="7"/>
        <v>0.24462515416756195</v>
      </c>
      <c r="K236" s="3">
        <v>68</v>
      </c>
      <c r="L236" s="3">
        <v>30</v>
      </c>
      <c r="M236" s="3">
        <v>293</v>
      </c>
      <c r="N236" s="3">
        <v>108</v>
      </c>
      <c r="O236" s="24">
        <v>1001</v>
      </c>
      <c r="P236" s="4">
        <v>0.249</v>
      </c>
      <c r="Q236" s="4">
        <v>0.30612244897959201</v>
      </c>
      <c r="R236" s="4">
        <v>0.16700000000000001</v>
      </c>
      <c r="S236" s="4">
        <v>0.25800000000000001</v>
      </c>
      <c r="T236" s="4">
        <v>0.17100000000000001</v>
      </c>
      <c r="U236" s="4">
        <v>0.23499999999999999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0.286349627218002</v>
      </c>
      <c r="AC236" s="2">
        <v>0.36545977349446501</v>
      </c>
      <c r="AD236" s="2">
        <v>0.18272163681529399</v>
      </c>
      <c r="AE236" s="2">
        <v>0.298406035814757</v>
      </c>
      <c r="AF236" s="2">
        <v>0.18753512384684201</v>
      </c>
      <c r="AG236" s="2">
        <v>0.26787944515560103</v>
      </c>
    </row>
    <row r="237" spans="1:33" x14ac:dyDescent="0.35">
      <c r="A237" s="7">
        <v>107</v>
      </c>
      <c r="B237" s="7">
        <v>459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1.9459146060000001</v>
      </c>
      <c r="I237" s="4">
        <v>7.3450588790999998</v>
      </c>
      <c r="J237" s="2">
        <f t="shared" si="7"/>
        <v>0.26492838764533305</v>
      </c>
      <c r="K237" s="3">
        <v>140</v>
      </c>
      <c r="L237" s="3">
        <v>50</v>
      </c>
      <c r="M237" s="3">
        <v>156</v>
      </c>
      <c r="N237" s="3">
        <v>153</v>
      </c>
      <c r="O237" s="24">
        <v>1001</v>
      </c>
      <c r="P237" s="4">
        <v>0.4</v>
      </c>
      <c r="Q237" s="4">
        <v>0.26315789473684198</v>
      </c>
      <c r="R237" s="4">
        <v>0.222</v>
      </c>
      <c r="S237" s="4">
        <v>0.17899999999999999</v>
      </c>
      <c r="T237" s="4">
        <v>0.152</v>
      </c>
      <c r="U237" s="4">
        <v>0.123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0.51082562376599105</v>
      </c>
      <c r="AC237" s="2">
        <v>0.30538164955118202</v>
      </c>
      <c r="AD237" s="2">
        <v>0.25102875480374498</v>
      </c>
      <c r="AE237" s="2">
        <v>0.19723216952970901</v>
      </c>
      <c r="AF237" s="2">
        <v>0.16487464319023401</v>
      </c>
      <c r="AG237" s="2">
        <v>0.131248286609954</v>
      </c>
    </row>
    <row r="238" spans="1:33" x14ac:dyDescent="0.35">
      <c r="A238" s="7">
        <v>225</v>
      </c>
      <c r="B238" s="7">
        <v>102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2.1278615009999999</v>
      </c>
      <c r="I238" s="4">
        <v>7.8909840249699998</v>
      </c>
      <c r="J238" s="2">
        <f t="shared" si="7"/>
        <v>0.26965730690452</v>
      </c>
      <c r="K238" s="3">
        <v>216</v>
      </c>
      <c r="L238" s="3">
        <v>94</v>
      </c>
      <c r="M238" s="3">
        <v>116</v>
      </c>
      <c r="N238" s="3">
        <v>73</v>
      </c>
      <c r="O238" s="24">
        <v>1001</v>
      </c>
      <c r="P238" s="4">
        <v>0.32</v>
      </c>
      <c r="Q238" s="4">
        <v>0.30322580645161301</v>
      </c>
      <c r="R238" s="4">
        <v>0.14899999999999999</v>
      </c>
      <c r="S238" s="4">
        <v>0.13600000000000001</v>
      </c>
      <c r="T238" s="4">
        <v>0.128</v>
      </c>
      <c r="U238" s="4">
        <v>0.14899999999999999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0.38566248081198501</v>
      </c>
      <c r="AC238" s="2">
        <v>0.36129388979502702</v>
      </c>
      <c r="AD238" s="2">
        <v>0.16134315040876299</v>
      </c>
      <c r="AE238" s="2">
        <v>0.14618251017808101</v>
      </c>
      <c r="AF238" s="2">
        <v>0.13696585507315701</v>
      </c>
      <c r="AG238" s="2">
        <v>0.16134315040876299</v>
      </c>
    </row>
    <row r="239" spans="1:33" x14ac:dyDescent="0.35">
      <c r="A239" s="7">
        <v>877</v>
      </c>
      <c r="B239" s="7">
        <v>74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1.7827737420000001</v>
      </c>
      <c r="I239" s="4">
        <v>6.5780165744000003</v>
      </c>
      <c r="J239" s="2">
        <f t="shared" si="7"/>
        <v>0.27101995287426162</v>
      </c>
      <c r="K239" s="3">
        <v>224</v>
      </c>
      <c r="L239" s="3">
        <v>94</v>
      </c>
      <c r="M239" s="3">
        <v>86</v>
      </c>
      <c r="N239" s="3">
        <v>95</v>
      </c>
      <c r="O239" s="24">
        <v>1001</v>
      </c>
      <c r="P239" s="4">
        <v>0.39400000000000002</v>
      </c>
      <c r="Q239" s="4">
        <v>0.29559748427672999</v>
      </c>
      <c r="R239" s="4">
        <v>0.153</v>
      </c>
      <c r="S239" s="4">
        <v>0.129</v>
      </c>
      <c r="T239" s="4">
        <v>0.14899999999999999</v>
      </c>
      <c r="U239" s="4">
        <v>0.156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0.50087529291282296</v>
      </c>
      <c r="AC239" s="2">
        <v>0.35040533092513698</v>
      </c>
      <c r="AD239" s="2">
        <v>0.16605458433008299</v>
      </c>
      <c r="AE239" s="2">
        <v>0.13811330212963399</v>
      </c>
      <c r="AF239" s="2">
        <v>0.16134315040876299</v>
      </c>
      <c r="AG239" s="2">
        <v>0.16960278438618001</v>
      </c>
    </row>
    <row r="240" spans="1:33" x14ac:dyDescent="0.35">
      <c r="A240" s="7">
        <v>953</v>
      </c>
      <c r="B240" s="7">
        <v>165</v>
      </c>
      <c r="C240" s="7">
        <v>0</v>
      </c>
      <c r="D240" s="7">
        <v>0</v>
      </c>
      <c r="E240" s="22" t="str">
        <f t="shared" si="6"/>
        <v>00</v>
      </c>
      <c r="F240" s="4">
        <v>0.99919999999999998</v>
      </c>
      <c r="G240" s="25">
        <v>1</v>
      </c>
      <c r="H240" s="4">
        <v>2.448940146</v>
      </c>
      <c r="I240" s="4">
        <v>8.7134054485700005</v>
      </c>
      <c r="J240" s="2">
        <f t="shared" si="7"/>
        <v>0.28105430884108662</v>
      </c>
      <c r="K240" s="3">
        <v>20</v>
      </c>
      <c r="L240" s="3">
        <v>121</v>
      </c>
      <c r="M240" s="3">
        <v>36</v>
      </c>
      <c r="N240" s="3">
        <v>322</v>
      </c>
      <c r="O240" s="24">
        <v>1001</v>
      </c>
      <c r="P240" s="4">
        <v>0.878</v>
      </c>
      <c r="Q240" s="4">
        <v>0.85815602836879401</v>
      </c>
      <c r="R240" s="4">
        <v>0.17</v>
      </c>
      <c r="S240" s="4">
        <v>3.7999999999999999E-2</v>
      </c>
      <c r="T240" s="4">
        <v>0.14000000000000001</v>
      </c>
      <c r="U240" s="4">
        <v>8.5000000000000006E-2</v>
      </c>
      <c r="V240" s="5">
        <v>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2.1037342342488801</v>
      </c>
      <c r="AC240" s="2">
        <v>1.95302761682418</v>
      </c>
      <c r="AD240" s="2">
        <v>0.18632957819149301</v>
      </c>
      <c r="AE240" s="2">
        <v>3.8740828316430602E-2</v>
      </c>
      <c r="AF240" s="2">
        <v>0.15082288973458399</v>
      </c>
      <c r="AG240" s="2">
        <v>8.8831213706615703E-2</v>
      </c>
    </row>
    <row r="241" spans="1:33" x14ac:dyDescent="0.35">
      <c r="A241" s="7">
        <v>1</v>
      </c>
      <c r="B241" s="7">
        <v>240</v>
      </c>
      <c r="C241" s="7">
        <v>0</v>
      </c>
      <c r="D241" s="7">
        <v>0</v>
      </c>
      <c r="E241" s="22" t="str">
        <f t="shared" si="6"/>
        <v>00</v>
      </c>
      <c r="F241" s="4">
        <v>0.99943700000000002</v>
      </c>
      <c r="G241" s="25">
        <v>1</v>
      </c>
      <c r="H241" s="4">
        <v>1.9298496089999999</v>
      </c>
      <c r="I241" s="4">
        <v>6.8593533215700004</v>
      </c>
      <c r="J241" s="2">
        <f t="shared" si="7"/>
        <v>0.28134570688046828</v>
      </c>
      <c r="K241" s="3">
        <v>144</v>
      </c>
      <c r="L241" s="3">
        <v>201</v>
      </c>
      <c r="M241" s="3">
        <v>35</v>
      </c>
      <c r="N241" s="3">
        <v>119</v>
      </c>
      <c r="O241" s="24">
        <v>1001</v>
      </c>
      <c r="P241" s="4">
        <v>0.66100000000000003</v>
      </c>
      <c r="Q241" s="4">
        <v>0.58260869565217399</v>
      </c>
      <c r="R241" s="4">
        <v>0.69499999999999995</v>
      </c>
      <c r="S241" s="4">
        <v>0.65600000000000003</v>
      </c>
      <c r="T241" s="4">
        <v>0.63300000000000001</v>
      </c>
      <c r="U241" s="4">
        <v>0.622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1.08175517160169</v>
      </c>
      <c r="AC241" s="2">
        <v>0.87373111745535903</v>
      </c>
      <c r="AD241" s="2">
        <v>1.1874435023747301</v>
      </c>
      <c r="AE241" s="2">
        <v>1.06711362160874</v>
      </c>
      <c r="AF241" s="2">
        <v>1.0023934309275699</v>
      </c>
      <c r="AG241" s="2">
        <v>0.97286108336254895</v>
      </c>
    </row>
    <row r="242" spans="1:33" x14ac:dyDescent="0.35">
      <c r="A242" s="7">
        <v>115</v>
      </c>
      <c r="B242" s="7">
        <v>489</v>
      </c>
      <c r="C242" s="7">
        <v>0</v>
      </c>
      <c r="D242" s="7">
        <v>0</v>
      </c>
      <c r="E242" s="22" t="str">
        <f t="shared" si="6"/>
        <v>00</v>
      </c>
      <c r="F242" s="4">
        <v>0.35625800000000002</v>
      </c>
      <c r="G242" s="25">
        <v>1</v>
      </c>
      <c r="H242" s="4">
        <v>1.947008839</v>
      </c>
      <c r="I242" s="4">
        <v>6.7694192819200003</v>
      </c>
      <c r="J242" s="2">
        <f t="shared" si="7"/>
        <v>0.28761829603318245</v>
      </c>
      <c r="K242" s="3">
        <v>282</v>
      </c>
      <c r="L242" s="3">
        <v>104</v>
      </c>
      <c r="M242" s="3">
        <v>64</v>
      </c>
      <c r="N242" s="3">
        <v>49</v>
      </c>
      <c r="O242" s="24">
        <v>1001</v>
      </c>
      <c r="P242" s="4">
        <v>0.30099999999999999</v>
      </c>
      <c r="Q242" s="4">
        <v>0.26943005181347202</v>
      </c>
      <c r="R242" s="4">
        <v>0.20599999999999999</v>
      </c>
      <c r="S242" s="4">
        <v>0.224</v>
      </c>
      <c r="T242" s="4">
        <v>0.161</v>
      </c>
      <c r="U242" s="4">
        <v>0.18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0.35810453674832698</v>
      </c>
      <c r="AC242" s="2">
        <v>0.313930298526717</v>
      </c>
      <c r="AD242" s="2">
        <v>0.23067181773500101</v>
      </c>
      <c r="AE242" s="2">
        <v>0.25360275879891803</v>
      </c>
      <c r="AF242" s="2">
        <v>0.175544572514931</v>
      </c>
      <c r="AG242" s="2">
        <v>0.19845093872383801</v>
      </c>
    </row>
    <row r="243" spans="1:33" x14ac:dyDescent="0.35">
      <c r="A243" s="7">
        <v>79</v>
      </c>
      <c r="B243" s="7">
        <v>282</v>
      </c>
      <c r="C243" s="7">
        <v>0</v>
      </c>
      <c r="D243" s="7">
        <v>0</v>
      </c>
      <c r="E243" s="22" t="str">
        <f t="shared" si="6"/>
        <v>00</v>
      </c>
      <c r="F243" s="4">
        <v>0.99851999999999996</v>
      </c>
      <c r="G243" s="25">
        <v>1</v>
      </c>
      <c r="H243" s="4">
        <v>2.1304916330000001</v>
      </c>
      <c r="I243" s="4">
        <v>7.3120233585717003</v>
      </c>
      <c r="J243" s="2">
        <f t="shared" si="7"/>
        <v>0.29136827503463575</v>
      </c>
      <c r="K243" s="3">
        <v>193</v>
      </c>
      <c r="L243" s="3">
        <v>167</v>
      </c>
      <c r="M243" s="3">
        <v>84</v>
      </c>
      <c r="N243" s="3">
        <v>55</v>
      </c>
      <c r="O243" s="24">
        <v>1001</v>
      </c>
      <c r="P243" s="4">
        <v>0.436</v>
      </c>
      <c r="Q243" s="4">
        <v>0.46388888888888902</v>
      </c>
      <c r="R243" s="4">
        <v>0.14399999999999999</v>
      </c>
      <c r="S243" s="4">
        <v>0.183</v>
      </c>
      <c r="T243" s="4">
        <v>0.15</v>
      </c>
      <c r="U243" s="4">
        <v>0.13900000000000001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0.57270102748407803</v>
      </c>
      <c r="AC243" s="2">
        <v>0.62341384254526999</v>
      </c>
      <c r="AD243" s="2">
        <v>0.15548490284039501</v>
      </c>
      <c r="AE243" s="2">
        <v>0.202116184122134</v>
      </c>
      <c r="AF243" s="2">
        <v>0.16251892949777499</v>
      </c>
      <c r="AG243" s="2">
        <v>0.14966077455440599</v>
      </c>
    </row>
    <row r="244" spans="1:33" x14ac:dyDescent="0.35">
      <c r="A244" s="7">
        <v>411</v>
      </c>
      <c r="B244" s="7">
        <v>230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2.308438948</v>
      </c>
      <c r="I244" s="4">
        <v>7.3434649489000003</v>
      </c>
      <c r="J244" s="2">
        <f t="shared" si="7"/>
        <v>0.31435282445867574</v>
      </c>
      <c r="K244" s="3">
        <v>229</v>
      </c>
      <c r="L244" s="3">
        <v>109</v>
      </c>
      <c r="M244" s="3">
        <v>101</v>
      </c>
      <c r="N244" s="3">
        <v>60</v>
      </c>
      <c r="O244" s="24">
        <v>1001</v>
      </c>
      <c r="P244" s="4">
        <v>0.33100000000000002</v>
      </c>
      <c r="Q244" s="4">
        <v>0.32248520710059198</v>
      </c>
      <c r="R244" s="4">
        <v>0.17599999999999999</v>
      </c>
      <c r="S244" s="4">
        <v>0.17</v>
      </c>
      <c r="T244" s="4">
        <v>0.154</v>
      </c>
      <c r="U244" s="4">
        <v>0.17599999999999999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0.40197121885390902</v>
      </c>
      <c r="AC244" s="2">
        <v>0.38932389192877898</v>
      </c>
      <c r="AD244" s="2">
        <v>0.19358474907266501</v>
      </c>
      <c r="AE244" s="2">
        <v>0.18632957819149301</v>
      </c>
      <c r="AF244" s="2">
        <v>0.16723591937591401</v>
      </c>
      <c r="AG244" s="2">
        <v>0.19358474907266501</v>
      </c>
    </row>
    <row r="245" spans="1:33" x14ac:dyDescent="0.35">
      <c r="A245" s="7">
        <v>165</v>
      </c>
      <c r="B245" s="7">
        <v>432</v>
      </c>
      <c r="C245" s="7">
        <v>0</v>
      </c>
      <c r="D245" s="7">
        <v>0</v>
      </c>
      <c r="E245" s="22" t="str">
        <f t="shared" si="6"/>
        <v>00</v>
      </c>
      <c r="F245" s="4">
        <v>0.99992999999999999</v>
      </c>
      <c r="G245" s="25">
        <v>1</v>
      </c>
      <c r="H245" s="4">
        <v>2.5031931620000001</v>
      </c>
      <c r="I245" s="4">
        <v>7.9210010662999997</v>
      </c>
      <c r="J245" s="2">
        <f t="shared" si="7"/>
        <v>0.31601979864008189</v>
      </c>
      <c r="K245" s="3">
        <v>122</v>
      </c>
      <c r="L245" s="3">
        <v>55</v>
      </c>
      <c r="M245" s="3">
        <v>139</v>
      </c>
      <c r="N245" s="3">
        <v>183</v>
      </c>
      <c r="O245" s="24">
        <v>179.115797462638</v>
      </c>
      <c r="P245" s="4">
        <v>0.48799999999999999</v>
      </c>
      <c r="Q245" s="4">
        <v>0.31073446327683601</v>
      </c>
      <c r="R245" s="4">
        <v>0.192</v>
      </c>
      <c r="S245" s="4">
        <v>0.104</v>
      </c>
      <c r="T245" s="4">
        <v>0.21299999999999999</v>
      </c>
      <c r="U245" s="4">
        <v>7.5999999999999998E-2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0.66943065394262902</v>
      </c>
      <c r="AC245" s="2">
        <v>0.37212868784057301</v>
      </c>
      <c r="AD245" s="2">
        <v>0.213193220461042</v>
      </c>
      <c r="AE245" s="2">
        <v>0.109814866007207</v>
      </c>
      <c r="AF245" s="2">
        <v>0.23952703056473401</v>
      </c>
      <c r="AG245" s="2">
        <v>7.9043207340452906E-2</v>
      </c>
    </row>
    <row r="246" spans="1:33" x14ac:dyDescent="0.35">
      <c r="A246" s="7">
        <v>685</v>
      </c>
      <c r="B246" s="7">
        <v>369</v>
      </c>
      <c r="C246" s="7">
        <v>0</v>
      </c>
      <c r="D246" s="7">
        <v>0</v>
      </c>
      <c r="E246" s="22" t="str">
        <f t="shared" si="6"/>
        <v>00</v>
      </c>
      <c r="F246" s="4">
        <v>0.98547300000000004</v>
      </c>
      <c r="G246" s="25">
        <v>1</v>
      </c>
      <c r="H246" s="4">
        <v>2.5901922509999999</v>
      </c>
      <c r="I246" s="4">
        <v>7.5089110729400002</v>
      </c>
      <c r="J246" s="2">
        <f t="shared" si="7"/>
        <v>0.34494911789997396</v>
      </c>
      <c r="K246" s="3">
        <v>277</v>
      </c>
      <c r="L246" s="3">
        <v>117</v>
      </c>
      <c r="M246" s="3">
        <v>61</v>
      </c>
      <c r="N246" s="3">
        <v>44</v>
      </c>
      <c r="O246" s="24">
        <v>867.88625920790503</v>
      </c>
      <c r="P246" s="4">
        <v>0.32100000000000001</v>
      </c>
      <c r="Q246" s="4">
        <v>0.29695431472081202</v>
      </c>
      <c r="R246" s="4">
        <v>0.17799999999999999</v>
      </c>
      <c r="S246" s="4">
        <v>0.13600000000000001</v>
      </c>
      <c r="T246" s="4">
        <v>0.161</v>
      </c>
      <c r="U246" s="4">
        <v>0.17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0.38713415142344099</v>
      </c>
      <c r="AC246" s="2">
        <v>0.35233340311059502</v>
      </c>
      <c r="AD246" s="2">
        <v>0.19601488392595701</v>
      </c>
      <c r="AE246" s="2">
        <v>0.14618251017808101</v>
      </c>
      <c r="AF246" s="2">
        <v>0.175544572514931</v>
      </c>
      <c r="AG246" s="2">
        <v>0.18632957819149301</v>
      </c>
    </row>
    <row r="247" spans="1:33" x14ac:dyDescent="0.35">
      <c r="A247" s="7">
        <v>571</v>
      </c>
      <c r="B247" s="7">
        <v>226</v>
      </c>
      <c r="C247" s="7">
        <v>0</v>
      </c>
      <c r="D247" s="7">
        <v>0</v>
      </c>
      <c r="E247" s="22" t="str">
        <f t="shared" si="6"/>
        <v>00</v>
      </c>
      <c r="F247" s="4">
        <v>0.46403899999999998</v>
      </c>
      <c r="G247" s="25">
        <v>1</v>
      </c>
      <c r="H247" s="4">
        <v>3.490129584</v>
      </c>
      <c r="I247" s="4">
        <v>8.9105444985299993</v>
      </c>
      <c r="J247" s="2">
        <f t="shared" si="7"/>
        <v>0.39168533242561976</v>
      </c>
      <c r="K247" s="3">
        <v>102</v>
      </c>
      <c r="L247" s="3">
        <v>62</v>
      </c>
      <c r="M247" s="3">
        <v>51</v>
      </c>
      <c r="N247" s="3">
        <v>284</v>
      </c>
      <c r="O247" s="24">
        <v>1001</v>
      </c>
      <c r="P247" s="4">
        <v>0.68899999999999995</v>
      </c>
      <c r="Q247" s="4">
        <v>0.37804878048780499</v>
      </c>
      <c r="R247" s="4">
        <v>0.219</v>
      </c>
      <c r="S247" s="4">
        <v>0.17299999999999999</v>
      </c>
      <c r="T247" s="4">
        <v>0.218</v>
      </c>
      <c r="U247" s="4">
        <v>0.19600000000000001</v>
      </c>
      <c r="V247" s="5">
        <v>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1.1679623668029</v>
      </c>
      <c r="AC247" s="2">
        <v>0.47489361453992701</v>
      </c>
      <c r="AD247" s="2">
        <v>0.24718012914245099</v>
      </c>
      <c r="AE247" s="2">
        <v>0.189950583958446</v>
      </c>
      <c r="AF247" s="2">
        <v>0.24590053843682599</v>
      </c>
      <c r="AG247" s="2">
        <v>0.21815600980317101</v>
      </c>
    </row>
    <row r="248" spans="1:33" x14ac:dyDescent="0.35">
      <c r="A248" s="7">
        <v>333</v>
      </c>
      <c r="B248" s="7">
        <v>457</v>
      </c>
      <c r="C248" s="7">
        <v>0</v>
      </c>
      <c r="D248" s="7">
        <v>0</v>
      </c>
      <c r="E248" s="22" t="str">
        <f t="shared" si="6"/>
        <v>00</v>
      </c>
      <c r="F248" s="4">
        <v>0.98785000000000001</v>
      </c>
      <c r="G248" s="25">
        <v>1</v>
      </c>
      <c r="H248" s="4">
        <v>3.3505458639999999</v>
      </c>
      <c r="I248" s="4">
        <v>8.2574503845899994</v>
      </c>
      <c r="J248" s="2">
        <f t="shared" si="7"/>
        <v>0.40576033859710098</v>
      </c>
      <c r="K248" s="3">
        <v>157</v>
      </c>
      <c r="L248" s="3">
        <v>139</v>
      </c>
      <c r="M248" s="3">
        <v>136</v>
      </c>
      <c r="N248" s="3">
        <v>67</v>
      </c>
      <c r="O248" s="24">
        <v>1001</v>
      </c>
      <c r="P248" s="4">
        <v>0.42399999999999999</v>
      </c>
      <c r="Q248" s="4">
        <v>0.46959459459459502</v>
      </c>
      <c r="R248" s="4">
        <v>0.23100000000000001</v>
      </c>
      <c r="S248" s="4">
        <v>0.22700000000000001</v>
      </c>
      <c r="T248" s="4">
        <v>0.18</v>
      </c>
      <c r="U248" s="4">
        <v>0.189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0.55164761828624598</v>
      </c>
      <c r="AC248" s="2">
        <v>0.63411364897575195</v>
      </c>
      <c r="AD248" s="2">
        <v>0.262664309476493</v>
      </c>
      <c r="AE248" s="2">
        <v>0.25747623039471501</v>
      </c>
      <c r="AF248" s="2">
        <v>0.19845093872383801</v>
      </c>
      <c r="AG248" s="2">
        <v>0.209487224866724</v>
      </c>
    </row>
    <row r="249" spans="1:33" x14ac:dyDescent="0.35">
      <c r="A249" s="7">
        <v>125</v>
      </c>
      <c r="B249" s="7">
        <v>64</v>
      </c>
      <c r="C249" s="7">
        <v>0</v>
      </c>
      <c r="D249" s="7">
        <v>0</v>
      </c>
      <c r="E249" s="22" t="str">
        <f t="shared" si="6"/>
        <v>00</v>
      </c>
      <c r="F249" s="4">
        <v>0.67991400000000002</v>
      </c>
      <c r="G249" s="25">
        <v>1</v>
      </c>
      <c r="H249" s="4">
        <v>4.3955477739999997</v>
      </c>
      <c r="I249" s="4">
        <v>8.5516785784000007</v>
      </c>
      <c r="J249" s="2">
        <f t="shared" si="7"/>
        <v>0.51399824416955542</v>
      </c>
      <c r="K249" s="3">
        <v>160</v>
      </c>
      <c r="L249" s="3">
        <v>147</v>
      </c>
      <c r="M249" s="3">
        <v>96</v>
      </c>
      <c r="N249" s="3">
        <v>96</v>
      </c>
      <c r="O249" s="24">
        <v>1001</v>
      </c>
      <c r="P249" s="4">
        <v>0.47299999999999998</v>
      </c>
      <c r="Q249" s="4">
        <v>0.47882736156351802</v>
      </c>
      <c r="R249" s="4">
        <v>0.38</v>
      </c>
      <c r="S249" s="4">
        <v>0.39500000000000002</v>
      </c>
      <c r="T249" s="4">
        <v>0.34599999999999997</v>
      </c>
      <c r="U249" s="4">
        <v>0.35499999999999998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0.64055473044077504</v>
      </c>
      <c r="AC249" s="2">
        <v>0.65167393235337001</v>
      </c>
      <c r="AD249" s="2">
        <v>0.47803580094300002</v>
      </c>
      <c r="AE249" s="2">
        <v>0.50252682095129597</v>
      </c>
      <c r="AF249" s="2">
        <v>0.42464792752493802</v>
      </c>
      <c r="AG249" s="2">
        <v>0.43850496218636498</v>
      </c>
    </row>
    <row r="250" spans="1:33" x14ac:dyDescent="0.35">
      <c r="A250" s="7">
        <v>265</v>
      </c>
      <c r="B250" s="7">
        <v>245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0.1235670857</v>
      </c>
      <c r="I250" s="4">
        <v>7.0761252847999998</v>
      </c>
      <c r="J250" s="2">
        <f t="shared" si="7"/>
        <v>1.7462535035301104E-2</v>
      </c>
      <c r="K250" s="3">
        <v>184</v>
      </c>
      <c r="L250" s="3">
        <v>110</v>
      </c>
      <c r="M250" s="3">
        <v>136</v>
      </c>
      <c r="N250" s="3">
        <v>69</v>
      </c>
      <c r="O250" s="24">
        <v>1001</v>
      </c>
      <c r="P250" s="4">
        <v>0.35199999999999998</v>
      </c>
      <c r="Q250" s="4">
        <v>0.37414965986394599</v>
      </c>
      <c r="R250" s="4">
        <v>8.0000000000000002E-3</v>
      </c>
      <c r="S250" s="4">
        <v>6.0000000000000001E-3</v>
      </c>
      <c r="T250" s="4">
        <v>8.0000000000000002E-3</v>
      </c>
      <c r="U250" s="4">
        <v>8.0000000000000002E-3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0.43386458262986199</v>
      </c>
      <c r="AC250" s="2">
        <v>0.468644009729696</v>
      </c>
      <c r="AD250" s="2">
        <v>8.03217169726427E-3</v>
      </c>
      <c r="AE250" s="2">
        <v>6.0180723255630203E-3</v>
      </c>
      <c r="AF250" s="2">
        <v>8.03217169726427E-3</v>
      </c>
      <c r="AG250" s="2">
        <v>8.03217169726427E-3</v>
      </c>
    </row>
    <row r="251" spans="1:33" x14ac:dyDescent="0.35">
      <c r="A251" s="7">
        <v>903</v>
      </c>
      <c r="B251" s="7">
        <v>451</v>
      </c>
      <c r="C251" s="7">
        <v>0</v>
      </c>
      <c r="D251" s="7">
        <v>0</v>
      </c>
      <c r="E251" s="22" t="str">
        <f t="shared" si="6"/>
        <v>00</v>
      </c>
      <c r="F251" s="4">
        <v>2.52E-4</v>
      </c>
      <c r="G251" s="25">
        <v>0</v>
      </c>
      <c r="H251" s="4">
        <v>0.25712994309999998</v>
      </c>
      <c r="I251" s="4">
        <v>8.9684872514399991</v>
      </c>
      <c r="J251" s="2">
        <f t="shared" si="7"/>
        <v>2.8670380621739152E-2</v>
      </c>
      <c r="K251" s="3">
        <v>222</v>
      </c>
      <c r="L251" s="3">
        <v>124</v>
      </c>
      <c r="M251" s="3">
        <v>61</v>
      </c>
      <c r="N251" s="3">
        <v>92</v>
      </c>
      <c r="O251" s="24">
        <v>1001</v>
      </c>
      <c r="P251" s="4">
        <v>0.45</v>
      </c>
      <c r="Q251" s="4">
        <v>0.35838150289017301</v>
      </c>
      <c r="R251" s="4">
        <v>0.92800000000000005</v>
      </c>
      <c r="S251" s="4">
        <v>0.92100000000000004</v>
      </c>
      <c r="T251" s="4">
        <v>0.93100000000000005</v>
      </c>
      <c r="U251" s="4">
        <v>0.90800000000000003</v>
      </c>
      <c r="V251" s="5">
        <v>100</v>
      </c>
      <c r="W251" s="5">
        <v>100</v>
      </c>
      <c r="X251" s="5">
        <v>0</v>
      </c>
      <c r="Y251" s="5">
        <v>0</v>
      </c>
      <c r="Z251" s="5">
        <v>0</v>
      </c>
      <c r="AA251" s="5">
        <v>0</v>
      </c>
      <c r="AB251" s="2">
        <v>0.59783700075561996</v>
      </c>
      <c r="AC251" s="2">
        <v>0.443761393185445</v>
      </c>
      <c r="AD251" s="2">
        <v>2.6310891599660802</v>
      </c>
      <c r="AE251" s="2">
        <v>2.5383074265151202</v>
      </c>
      <c r="AF251" s="2">
        <v>2.6736487743848798</v>
      </c>
      <c r="AG251" s="2">
        <v>2.3859667019330999</v>
      </c>
    </row>
    <row r="252" spans="1:33" x14ac:dyDescent="0.35">
      <c r="A252" s="7">
        <v>263</v>
      </c>
      <c r="B252" s="7">
        <v>276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0.261233836</v>
      </c>
      <c r="I252" s="4">
        <v>8.2825664315999994</v>
      </c>
      <c r="J252" s="2">
        <f t="shared" si="7"/>
        <v>3.1540204133265935E-2</v>
      </c>
      <c r="K252" s="3">
        <v>198</v>
      </c>
      <c r="L252" s="3">
        <v>94</v>
      </c>
      <c r="M252" s="3">
        <v>134</v>
      </c>
      <c r="N252" s="3">
        <v>73</v>
      </c>
      <c r="O252" s="24">
        <v>189.21088172513399</v>
      </c>
      <c r="P252" s="4">
        <v>0.317</v>
      </c>
      <c r="Q252" s="4">
        <v>0.32191780821917798</v>
      </c>
      <c r="R252" s="4">
        <v>0.998</v>
      </c>
      <c r="S252" s="4">
        <v>0.99399999999999999</v>
      </c>
      <c r="T252" s="4">
        <v>0.999</v>
      </c>
      <c r="U252" s="4">
        <v>0.97899999999999998</v>
      </c>
      <c r="V252" s="5">
        <v>100</v>
      </c>
      <c r="W252" s="5">
        <v>100</v>
      </c>
      <c r="X252" s="5">
        <v>0</v>
      </c>
      <c r="Y252" s="5">
        <v>0</v>
      </c>
      <c r="Z252" s="5">
        <v>0</v>
      </c>
      <c r="AA252" s="5">
        <v>0</v>
      </c>
      <c r="AB252" s="2">
        <v>0.38126041941134697</v>
      </c>
      <c r="AC252" s="2">
        <v>0.388486771573746</v>
      </c>
      <c r="AD252" s="2">
        <v>6.2146080984221896</v>
      </c>
      <c r="AE252" s="2">
        <v>5.1159958097540796</v>
      </c>
      <c r="AF252" s="2">
        <v>6.9077552789821404</v>
      </c>
      <c r="AG252" s="2">
        <v>3.8632328412587098</v>
      </c>
    </row>
    <row r="253" spans="1:33" x14ac:dyDescent="0.35">
      <c r="A253" s="7">
        <v>747</v>
      </c>
      <c r="B253" s="7">
        <v>401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0.30846326439999999</v>
      </c>
      <c r="I253" s="4">
        <v>7.6685175893000004</v>
      </c>
      <c r="J253" s="2">
        <f t="shared" si="7"/>
        <v>4.0224627616477465E-2</v>
      </c>
      <c r="K253" s="3">
        <v>198</v>
      </c>
      <c r="L253" s="3">
        <v>106</v>
      </c>
      <c r="M253" s="3">
        <v>91</v>
      </c>
      <c r="N253" s="3">
        <v>104</v>
      </c>
      <c r="O253" s="24">
        <v>1001</v>
      </c>
      <c r="P253" s="4">
        <v>0.43099999999999999</v>
      </c>
      <c r="Q253" s="4">
        <v>0.34868421052631599</v>
      </c>
      <c r="R253" s="4">
        <v>0.61099999999999999</v>
      </c>
      <c r="S253" s="4">
        <v>0.60199999999999998</v>
      </c>
      <c r="T253" s="4">
        <v>0.60799999999999998</v>
      </c>
      <c r="U253" s="4">
        <v>0.58399999999999996</v>
      </c>
      <c r="V253" s="5">
        <v>100</v>
      </c>
      <c r="W253" s="5">
        <v>100</v>
      </c>
      <c r="X253" s="5">
        <v>0</v>
      </c>
      <c r="Y253" s="5">
        <v>0</v>
      </c>
      <c r="Z253" s="5">
        <v>0</v>
      </c>
      <c r="AA253" s="5">
        <v>0</v>
      </c>
      <c r="AB253" s="2">
        <v>0.56387484485580597</v>
      </c>
      <c r="AC253" s="2">
        <v>0.428760670711686</v>
      </c>
      <c r="AD253" s="2">
        <v>0.94417593536369104</v>
      </c>
      <c r="AE253" s="2">
        <v>0.92130327369769904</v>
      </c>
      <c r="AF253" s="2">
        <v>0.93649343919167405</v>
      </c>
      <c r="AG253" s="2">
        <v>0.87707001872087398</v>
      </c>
    </row>
    <row r="254" spans="1:33" x14ac:dyDescent="0.35">
      <c r="A254" s="7">
        <v>255</v>
      </c>
      <c r="B254" s="7">
        <v>352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0.54026852319999996</v>
      </c>
      <c r="I254" s="4">
        <v>12.7194294136</v>
      </c>
      <c r="J254" s="2">
        <f t="shared" si="7"/>
        <v>4.2475845860061021E-2</v>
      </c>
      <c r="K254" s="3">
        <v>145</v>
      </c>
      <c r="L254" s="3">
        <v>106</v>
      </c>
      <c r="M254" s="3">
        <v>161</v>
      </c>
      <c r="N254" s="3">
        <v>87</v>
      </c>
      <c r="O254" s="24">
        <v>1001</v>
      </c>
      <c r="P254" s="4">
        <v>0.378</v>
      </c>
      <c r="Q254" s="4">
        <v>0.42231075697211201</v>
      </c>
      <c r="R254" s="4">
        <v>4.8000000000000001E-2</v>
      </c>
      <c r="S254" s="4">
        <v>4.9000000000000002E-2</v>
      </c>
      <c r="T254" s="4">
        <v>4.7E-2</v>
      </c>
      <c r="U254" s="4">
        <v>0.04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0.47481518624295799</v>
      </c>
      <c r="AC254" s="2">
        <v>0.54871919671121006</v>
      </c>
      <c r="AD254" s="2">
        <v>4.9190244190771802E-2</v>
      </c>
      <c r="AE254" s="2">
        <v>5.0241216436746797E-2</v>
      </c>
      <c r="AF254" s="2">
        <v>4.8140375327934998E-2</v>
      </c>
      <c r="AG254" s="2">
        <v>4.08219945202552E-2</v>
      </c>
    </row>
    <row r="255" spans="1:33" x14ac:dyDescent="0.35">
      <c r="A255" s="7">
        <v>241</v>
      </c>
      <c r="B255" s="7">
        <v>316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0.42653517070000002</v>
      </c>
      <c r="I255" s="4">
        <v>8.28037735789</v>
      </c>
      <c r="J255" s="2">
        <f t="shared" si="7"/>
        <v>5.1511561884745968E-2</v>
      </c>
      <c r="K255" s="3">
        <v>21</v>
      </c>
      <c r="L255" s="3">
        <v>29</v>
      </c>
      <c r="M255" s="3">
        <v>317</v>
      </c>
      <c r="N255" s="3">
        <v>132</v>
      </c>
      <c r="O255" s="24">
        <v>62.648218421382602</v>
      </c>
      <c r="P255" s="4">
        <v>0.35099999999999998</v>
      </c>
      <c r="Q255" s="4">
        <v>0.57999999999999996</v>
      </c>
      <c r="R255" s="4">
        <v>2.7E-2</v>
      </c>
      <c r="S255" s="4">
        <v>6.9000000000000006E-2</v>
      </c>
      <c r="T255" s="4">
        <v>3.1E-2</v>
      </c>
      <c r="U255" s="4">
        <v>3.9E-2</v>
      </c>
      <c r="V255" s="5">
        <v>100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0.432322562278047</v>
      </c>
      <c r="AC255" s="2">
        <v>0.86750056770472295</v>
      </c>
      <c r="AD255" s="2">
        <v>2.7371196796132001E-2</v>
      </c>
      <c r="AE255" s="2">
        <v>7.1496001705069895E-2</v>
      </c>
      <c r="AF255" s="2">
        <v>3.14906670913708E-2</v>
      </c>
      <c r="AG255" s="2">
        <v>3.9780870011844598E-2</v>
      </c>
    </row>
    <row r="256" spans="1:33" x14ac:dyDescent="0.35">
      <c r="A256" s="7">
        <v>593</v>
      </c>
      <c r="B256" s="7">
        <v>379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0.45267227879999999</v>
      </c>
      <c r="I256" s="4">
        <v>8.4985078421899996</v>
      </c>
      <c r="J256" s="2">
        <f t="shared" si="7"/>
        <v>5.3264912759479179E-2</v>
      </c>
      <c r="K256" s="3">
        <v>70</v>
      </c>
      <c r="L256" s="3">
        <v>34</v>
      </c>
      <c r="M256" s="3">
        <v>261</v>
      </c>
      <c r="N256" s="3">
        <v>134</v>
      </c>
      <c r="O256" s="24">
        <v>983.42557002754199</v>
      </c>
      <c r="P256" s="4">
        <v>0.37</v>
      </c>
      <c r="Q256" s="4">
        <v>0.32692307692307698</v>
      </c>
      <c r="R256" s="4">
        <v>3.3000000000000002E-2</v>
      </c>
      <c r="S256" s="4">
        <v>1.9E-2</v>
      </c>
      <c r="T256" s="4">
        <v>3.4000000000000002E-2</v>
      </c>
      <c r="U256" s="4">
        <v>2.5000000000000001E-2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0.46203545959655901</v>
      </c>
      <c r="AC256" s="2">
        <v>0.39589565709201402</v>
      </c>
      <c r="AD256" s="2">
        <v>3.3556783528842803E-2</v>
      </c>
      <c r="AE256" s="2">
        <v>1.9182819416774001E-2</v>
      </c>
      <c r="AF256" s="2">
        <v>3.4591444769619097E-2</v>
      </c>
      <c r="AG256" s="2">
        <v>2.5317807984289901E-2</v>
      </c>
    </row>
    <row r="257" spans="1:33" x14ac:dyDescent="0.35">
      <c r="A257" s="7">
        <v>287</v>
      </c>
      <c r="B257" s="7">
        <v>312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0.4364815132</v>
      </c>
      <c r="I257" s="4">
        <v>7.5739046930000002</v>
      </c>
      <c r="J257" s="2">
        <f t="shared" si="7"/>
        <v>5.7629654833577133E-2</v>
      </c>
      <c r="K257" s="3">
        <v>204</v>
      </c>
      <c r="L257" s="3">
        <v>148</v>
      </c>
      <c r="M257" s="3">
        <v>82</v>
      </c>
      <c r="N257" s="3">
        <v>65</v>
      </c>
      <c r="O257" s="24">
        <v>827.48262579978905</v>
      </c>
      <c r="P257" s="4">
        <v>0.45100000000000001</v>
      </c>
      <c r="Q257" s="4">
        <v>0.42045454545454503</v>
      </c>
      <c r="R257" s="4">
        <v>4.2000000000000003E-2</v>
      </c>
      <c r="S257" s="4">
        <v>5.2999999999999999E-2</v>
      </c>
      <c r="T257" s="4">
        <v>3.9E-2</v>
      </c>
      <c r="U257" s="4">
        <v>0.03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0.59965683747260701</v>
      </c>
      <c r="AC257" s="2">
        <v>0.54551118175388102</v>
      </c>
      <c r="AD257" s="2">
        <v>4.2907501011276501E-2</v>
      </c>
      <c r="AE257" s="2">
        <v>5.4456185796058897E-2</v>
      </c>
      <c r="AF257" s="2">
        <v>3.9780870011844598E-2</v>
      </c>
      <c r="AG257" s="2">
        <v>3.0459207484708602E-2</v>
      </c>
    </row>
    <row r="258" spans="1:33" x14ac:dyDescent="0.35">
      <c r="A258" s="7">
        <v>99</v>
      </c>
      <c r="B258" s="7">
        <v>309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3.4600000000000001E-4</v>
      </c>
      <c r="G258" s="25">
        <v>0</v>
      </c>
      <c r="H258" s="4">
        <v>0.51821757859999995</v>
      </c>
      <c r="I258" s="4">
        <v>8.3928126966899992</v>
      </c>
      <c r="J258" s="2">
        <f t="shared" ref="J258:J321" si="9">H258/I258</f>
        <v>6.1745400180844887E-2</v>
      </c>
      <c r="K258" s="3">
        <v>144</v>
      </c>
      <c r="L258" s="3">
        <v>61</v>
      </c>
      <c r="M258" s="3">
        <v>243</v>
      </c>
      <c r="N258" s="3">
        <v>51</v>
      </c>
      <c r="O258" s="24">
        <v>1001</v>
      </c>
      <c r="P258" s="4">
        <v>0.23</v>
      </c>
      <c r="Q258" s="4">
        <v>0.29756097560975597</v>
      </c>
      <c r="R258" s="4">
        <v>0.98099999999999998</v>
      </c>
      <c r="S258" s="4">
        <v>0.98799999999999999</v>
      </c>
      <c r="T258" s="4">
        <v>0.98399999999999999</v>
      </c>
      <c r="U258" s="4">
        <v>1</v>
      </c>
      <c r="V258" s="5">
        <v>100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0.26136476413440801</v>
      </c>
      <c r="AC258" s="2">
        <v>0.35319667956240802</v>
      </c>
      <c r="AD258" s="2">
        <v>3.9633162998157001</v>
      </c>
      <c r="AE258" s="2">
        <v>4.4228486291941396</v>
      </c>
      <c r="AF258" s="2">
        <v>4.1351665567423597</v>
      </c>
      <c r="AG258" s="2">
        <v>11.512925464974799</v>
      </c>
    </row>
    <row r="259" spans="1:33" x14ac:dyDescent="0.35">
      <c r="A259" s="7">
        <v>767</v>
      </c>
      <c r="B259" s="7">
        <v>233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0.54828599690000002</v>
      </c>
      <c r="I259" s="4">
        <v>8.1626011021</v>
      </c>
      <c r="J259" s="2">
        <f t="shared" si="9"/>
        <v>6.7170499947491247E-2</v>
      </c>
      <c r="K259" s="3">
        <v>147</v>
      </c>
      <c r="L259" s="3">
        <v>124</v>
      </c>
      <c r="M259" s="3">
        <v>125</v>
      </c>
      <c r="N259" s="3">
        <v>103</v>
      </c>
      <c r="O259" s="24">
        <v>389.34154039132801</v>
      </c>
      <c r="P259" s="4">
        <v>0.49099999999999999</v>
      </c>
      <c r="Q259" s="4">
        <v>0.45756457564575598</v>
      </c>
      <c r="R259" s="4">
        <v>0.47199999999999998</v>
      </c>
      <c r="S259" s="4">
        <v>0.44900000000000001</v>
      </c>
      <c r="T259" s="4">
        <v>0.441</v>
      </c>
      <c r="U259" s="4">
        <v>0.48399999999999999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0.67530726243161399</v>
      </c>
      <c r="AC259" s="2">
        <v>0.61168623410096501</v>
      </c>
      <c r="AD259" s="2">
        <v>0.638658995275876</v>
      </c>
      <c r="AE259" s="2">
        <v>0.59602046982922297</v>
      </c>
      <c r="AF259" s="2">
        <v>0.58160580582703802</v>
      </c>
      <c r="AG259" s="2">
        <v>0.66164851350057396</v>
      </c>
    </row>
    <row r="260" spans="1:33" x14ac:dyDescent="0.35">
      <c r="A260" s="7">
        <v>85</v>
      </c>
      <c r="B260" s="7">
        <v>275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0.59828805890000003</v>
      </c>
      <c r="I260" s="4">
        <v>8.7898972128500006</v>
      </c>
      <c r="J260" s="2">
        <f t="shared" si="9"/>
        <v>6.8065421518849992E-2</v>
      </c>
      <c r="K260" s="3">
        <v>123</v>
      </c>
      <c r="L260" s="3">
        <v>52</v>
      </c>
      <c r="M260" s="3">
        <v>246</v>
      </c>
      <c r="N260" s="3">
        <v>78</v>
      </c>
      <c r="O260" s="24">
        <v>1001</v>
      </c>
      <c r="P260" s="4">
        <v>0.27600000000000002</v>
      </c>
      <c r="Q260" s="4">
        <v>0.29714285714285699</v>
      </c>
      <c r="R260" s="4">
        <v>4.3999999999999997E-2</v>
      </c>
      <c r="S260" s="4">
        <v>0.09</v>
      </c>
      <c r="T260" s="4">
        <v>3.9E-2</v>
      </c>
      <c r="U260" s="4">
        <v>4.4999999999999998E-2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0.322963886596421</v>
      </c>
      <c r="AC260" s="2">
        <v>0.35260161855109701</v>
      </c>
      <c r="AD260" s="2">
        <v>4.4997365930735798E-2</v>
      </c>
      <c r="AE260" s="2">
        <v>9.4310679471241304E-2</v>
      </c>
      <c r="AF260" s="2">
        <v>3.9780870011844598E-2</v>
      </c>
      <c r="AG260" s="2">
        <v>4.6043938501406798E-2</v>
      </c>
    </row>
    <row r="261" spans="1:33" x14ac:dyDescent="0.35">
      <c r="A261" s="7">
        <v>123</v>
      </c>
      <c r="B261" s="7">
        <v>265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0.66305890879999996</v>
      </c>
      <c r="I261" s="4">
        <v>9.3232023327999993</v>
      </c>
      <c r="J261" s="2">
        <f t="shared" si="9"/>
        <v>7.1119223323866901E-2</v>
      </c>
      <c r="K261" s="3">
        <v>151</v>
      </c>
      <c r="L261" s="3">
        <v>38</v>
      </c>
      <c r="M261" s="3">
        <v>180</v>
      </c>
      <c r="N261" s="3">
        <v>130</v>
      </c>
      <c r="O261" s="24">
        <v>1001</v>
      </c>
      <c r="P261" s="4">
        <v>0.32400000000000001</v>
      </c>
      <c r="Q261" s="4">
        <v>0.20105820105820099</v>
      </c>
      <c r="R261" s="4">
        <v>0.36099999999999999</v>
      </c>
      <c r="S261" s="4">
        <v>0.36299999999999999</v>
      </c>
      <c r="T261" s="4">
        <v>0.378</v>
      </c>
      <c r="U261" s="4">
        <v>0.35299999999999998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0.39156220293917299</v>
      </c>
      <c r="AC261" s="2">
        <v>0.22446717824471801</v>
      </c>
      <c r="AD261" s="2">
        <v>0.44785082460460202</v>
      </c>
      <c r="AE261" s="2">
        <v>0.450985623409974</v>
      </c>
      <c r="AF261" s="2">
        <v>0.47481518624295799</v>
      </c>
      <c r="AG261" s="2">
        <v>0.43540898448123599</v>
      </c>
    </row>
    <row r="262" spans="1:33" x14ac:dyDescent="0.35">
      <c r="A262" s="7">
        <v>975</v>
      </c>
      <c r="B262" s="7">
        <v>477</v>
      </c>
      <c r="C262" s="7">
        <v>0</v>
      </c>
      <c r="D262" s="7">
        <v>0</v>
      </c>
      <c r="E262" s="22" t="str">
        <f t="shared" si="8"/>
        <v>00</v>
      </c>
      <c r="F262" s="4">
        <v>0</v>
      </c>
      <c r="G262" s="25">
        <v>0</v>
      </c>
      <c r="H262" s="4">
        <v>0.68542325150000005</v>
      </c>
      <c r="I262" s="4">
        <v>9.5651379431999999</v>
      </c>
      <c r="J262" s="2">
        <f t="shared" si="9"/>
        <v>7.165848057500078E-2</v>
      </c>
      <c r="K262" s="3">
        <v>162</v>
      </c>
      <c r="L262" s="3">
        <v>112</v>
      </c>
      <c r="M262" s="3">
        <v>96</v>
      </c>
      <c r="N262" s="3">
        <v>129</v>
      </c>
      <c r="O262" s="24">
        <v>1001</v>
      </c>
      <c r="P262" s="4">
        <v>0.47299999999999998</v>
      </c>
      <c r="Q262" s="4">
        <v>0.40875912408759102</v>
      </c>
      <c r="R262" s="4">
        <v>0.97299999999999998</v>
      </c>
      <c r="S262" s="4">
        <v>0.95299999999999996</v>
      </c>
      <c r="T262" s="4">
        <v>0.98</v>
      </c>
      <c r="U262" s="4">
        <v>0.95799999999999996</v>
      </c>
      <c r="V262" s="5">
        <v>100</v>
      </c>
      <c r="W262" s="5">
        <v>100</v>
      </c>
      <c r="X262" s="5">
        <v>0</v>
      </c>
      <c r="Y262" s="5">
        <v>0</v>
      </c>
      <c r="Z262" s="5">
        <v>0</v>
      </c>
      <c r="AA262" s="5">
        <v>0</v>
      </c>
      <c r="AB262" s="2">
        <v>0.64055473044077504</v>
      </c>
      <c r="AC262" s="2">
        <v>0.52553177115568595</v>
      </c>
      <c r="AD262" s="2">
        <v>3.6119184129778099</v>
      </c>
      <c r="AE262" s="2">
        <v>3.0576076772720802</v>
      </c>
      <c r="AF262" s="2">
        <v>3.91202300542815</v>
      </c>
      <c r="AG262" s="2">
        <v>3.1700856606987702</v>
      </c>
    </row>
    <row r="263" spans="1:33" x14ac:dyDescent="0.35">
      <c r="A263" s="7">
        <v>779</v>
      </c>
      <c r="B263" s="7">
        <v>273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5">
        <v>0</v>
      </c>
      <c r="H263" s="4">
        <v>0.67628507569999996</v>
      </c>
      <c r="I263" s="4">
        <v>7.5655525842199998</v>
      </c>
      <c r="J263" s="2">
        <f t="shared" si="9"/>
        <v>8.9390043644739819E-2</v>
      </c>
      <c r="K263" s="3">
        <v>123</v>
      </c>
      <c r="L263" s="3">
        <v>145</v>
      </c>
      <c r="M263" s="3">
        <v>95</v>
      </c>
      <c r="N263" s="3">
        <v>136</v>
      </c>
      <c r="O263" s="24">
        <v>457.92018875839</v>
      </c>
      <c r="P263" s="4">
        <v>0.59399999999999997</v>
      </c>
      <c r="Q263" s="4">
        <v>0.54104477611940305</v>
      </c>
      <c r="R263" s="4">
        <v>0.98799999999999999</v>
      </c>
      <c r="S263" s="4">
        <v>0.97599999999999998</v>
      </c>
      <c r="T263" s="4">
        <v>0.98499999999999999</v>
      </c>
      <c r="U263" s="4">
        <v>0.97399999999999998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2">
        <v>0.90140211938040404</v>
      </c>
      <c r="AC263" s="2">
        <v>0.77880262513843901</v>
      </c>
      <c r="AD263" s="2">
        <v>4.4228486291941396</v>
      </c>
      <c r="AE263" s="2">
        <v>3.7297014486341902</v>
      </c>
      <c r="AF263" s="2">
        <v>4.1997050778799299</v>
      </c>
      <c r="AG263" s="2">
        <v>3.6496587409606498</v>
      </c>
    </row>
    <row r="264" spans="1:33" x14ac:dyDescent="0.35">
      <c r="A264" s="7">
        <v>579</v>
      </c>
      <c r="B264" s="7">
        <v>394</v>
      </c>
      <c r="C264" s="7">
        <v>0</v>
      </c>
      <c r="D264" s="7">
        <v>0</v>
      </c>
      <c r="E264" s="22" t="str">
        <f t="shared" si="8"/>
        <v>00</v>
      </c>
      <c r="F264" s="4">
        <v>4.0000000000000002E-4</v>
      </c>
      <c r="G264" s="25">
        <v>0</v>
      </c>
      <c r="H264" s="4">
        <v>0.91270217320000002</v>
      </c>
      <c r="I264" s="4">
        <v>10.0115316675</v>
      </c>
      <c r="J264" s="2">
        <f t="shared" si="9"/>
        <v>9.1165088770868638E-2</v>
      </c>
      <c r="K264" s="3">
        <v>90</v>
      </c>
      <c r="L264" s="3">
        <v>65</v>
      </c>
      <c r="M264" s="3">
        <v>46</v>
      </c>
      <c r="N264" s="3">
        <v>298</v>
      </c>
      <c r="O264" s="24">
        <v>383.31197988153599</v>
      </c>
      <c r="P264" s="4">
        <v>0.70899999999999996</v>
      </c>
      <c r="Q264" s="4">
        <v>0.41935483870967699</v>
      </c>
      <c r="R264" s="4">
        <v>9.8000000000000004E-2</v>
      </c>
      <c r="S264" s="4">
        <v>8.3000000000000004E-2</v>
      </c>
      <c r="T264" s="4">
        <v>8.4000000000000005E-2</v>
      </c>
      <c r="U264" s="4">
        <v>6.6000000000000003E-2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1.23443201181064</v>
      </c>
      <c r="AC264" s="2">
        <v>0.54361544658898198</v>
      </c>
      <c r="AD264" s="2">
        <v>0.10314075891951301</v>
      </c>
      <c r="AE264" s="2">
        <v>8.6647806725672197E-2</v>
      </c>
      <c r="AF264" s="2">
        <v>8.7738914308006705E-2</v>
      </c>
      <c r="AG264" s="2">
        <v>6.8278840753294504E-2</v>
      </c>
    </row>
    <row r="265" spans="1:33" x14ac:dyDescent="0.35">
      <c r="A265" s="7">
        <v>283</v>
      </c>
      <c r="B265" s="7">
        <v>433</v>
      </c>
      <c r="C265" s="7">
        <v>0</v>
      </c>
      <c r="D265" s="7">
        <v>0</v>
      </c>
      <c r="E265" s="22" t="str">
        <f t="shared" si="8"/>
        <v>00</v>
      </c>
      <c r="F265" s="4">
        <v>7.2000000000000002E-5</v>
      </c>
      <c r="G265" s="25">
        <v>0</v>
      </c>
      <c r="H265" s="4">
        <v>0.71599078449999998</v>
      </c>
      <c r="I265" s="4">
        <v>7.7944892960000001</v>
      </c>
      <c r="J265" s="2">
        <f t="shared" si="9"/>
        <v>9.1858588460367041E-2</v>
      </c>
      <c r="K265" s="3">
        <v>171</v>
      </c>
      <c r="L265" s="3">
        <v>117</v>
      </c>
      <c r="M265" s="3">
        <v>147</v>
      </c>
      <c r="N265" s="3">
        <v>64</v>
      </c>
      <c r="O265" s="24">
        <v>1001</v>
      </c>
      <c r="P265" s="4">
        <v>0.38200000000000001</v>
      </c>
      <c r="Q265" s="4">
        <v>0.40625</v>
      </c>
      <c r="R265" s="4">
        <v>0.37</v>
      </c>
      <c r="S265" s="4">
        <v>0.34599999999999997</v>
      </c>
      <c r="T265" s="4">
        <v>0.34899999999999998</v>
      </c>
      <c r="U265" s="4">
        <v>0.34200000000000003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0.481266821524446</v>
      </c>
      <c r="AC265" s="2">
        <v>0.52129692363328595</v>
      </c>
      <c r="AD265" s="2">
        <v>0.46203545959655901</v>
      </c>
      <c r="AE265" s="2">
        <v>0.42464792752493802</v>
      </c>
      <c r="AF265" s="2">
        <v>0.42924563677356797</v>
      </c>
      <c r="AG265" s="2">
        <v>0.41855034765681998</v>
      </c>
    </row>
    <row r="266" spans="1:33" x14ac:dyDescent="0.35">
      <c r="A266" s="7">
        <v>745</v>
      </c>
      <c r="B266" s="7">
        <v>357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5">
        <v>0</v>
      </c>
      <c r="H266" s="4">
        <v>0.69098629700000003</v>
      </c>
      <c r="I266" s="4">
        <v>7.3597031299999998</v>
      </c>
      <c r="J266" s="2">
        <f t="shared" si="9"/>
        <v>9.3887794764895643E-2</v>
      </c>
      <c r="K266" s="3">
        <v>241</v>
      </c>
      <c r="L266" s="3">
        <v>147</v>
      </c>
      <c r="M266" s="3">
        <v>83</v>
      </c>
      <c r="N266" s="3">
        <v>28</v>
      </c>
      <c r="O266" s="24">
        <v>1001</v>
      </c>
      <c r="P266" s="4">
        <v>0.35799999999999998</v>
      </c>
      <c r="Q266" s="4">
        <v>0.37886597938144301</v>
      </c>
      <c r="R266" s="4">
        <v>0.314</v>
      </c>
      <c r="S266" s="4">
        <v>0.64700000000000002</v>
      </c>
      <c r="T266" s="4">
        <v>0.29499999999999998</v>
      </c>
      <c r="U266" s="4">
        <v>0.24299999999999999</v>
      </c>
      <c r="V266" s="5">
        <v>100</v>
      </c>
      <c r="W266" s="5">
        <v>100</v>
      </c>
      <c r="X266" s="5">
        <v>100</v>
      </c>
      <c r="Y266" s="5">
        <v>0</v>
      </c>
      <c r="Z266" s="5">
        <v>100</v>
      </c>
      <c r="AA266" s="5">
        <v>100</v>
      </c>
      <c r="AB266" s="2">
        <v>0.44316697529217602</v>
      </c>
      <c r="AC266" s="2">
        <v>0.476208406132618</v>
      </c>
      <c r="AD266" s="2">
        <v>0.376877651256252</v>
      </c>
      <c r="AE266" s="2">
        <v>1.0412872220488401</v>
      </c>
      <c r="AF266" s="2">
        <v>0.34955747616986799</v>
      </c>
      <c r="AG266" s="2">
        <v>0.278392025544688</v>
      </c>
    </row>
    <row r="267" spans="1:33" x14ac:dyDescent="0.35">
      <c r="A267" s="7">
        <v>443</v>
      </c>
      <c r="B267" s="7">
        <v>196</v>
      </c>
      <c r="C267" s="7">
        <v>0</v>
      </c>
      <c r="D267" s="7">
        <v>0</v>
      </c>
      <c r="E267" s="22" t="str">
        <f t="shared" si="8"/>
        <v>00</v>
      </c>
      <c r="F267" s="4">
        <v>0</v>
      </c>
      <c r="G267" s="25">
        <v>0</v>
      </c>
      <c r="H267" s="4">
        <v>0.73883003400000002</v>
      </c>
      <c r="I267" s="4">
        <v>7.2427859953500002</v>
      </c>
      <c r="J267" s="2">
        <f t="shared" si="9"/>
        <v>0.10200909352759314</v>
      </c>
      <c r="K267" s="3">
        <v>231</v>
      </c>
      <c r="L267" s="3">
        <v>95</v>
      </c>
      <c r="M267" s="3">
        <v>105</v>
      </c>
      <c r="N267" s="3">
        <v>68</v>
      </c>
      <c r="O267" s="24">
        <v>1001</v>
      </c>
      <c r="P267" s="4">
        <v>0.318</v>
      </c>
      <c r="Q267" s="4">
        <v>0.29141104294478498</v>
      </c>
      <c r="R267" s="4">
        <v>6.8000000000000005E-2</v>
      </c>
      <c r="S267" s="4">
        <v>6.8000000000000005E-2</v>
      </c>
      <c r="T267" s="4">
        <v>6.0999999999999999E-2</v>
      </c>
      <c r="U267" s="4">
        <v>6.5000000000000002E-2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0.38272562113867498</v>
      </c>
      <c r="AC267" s="2">
        <v>0.34447967084491399</v>
      </c>
      <c r="AD267" s="2">
        <v>7.0422464296545903E-2</v>
      </c>
      <c r="AE267" s="2">
        <v>7.0422464296545903E-2</v>
      </c>
      <c r="AF267" s="2">
        <v>6.2939799773874094E-2</v>
      </c>
      <c r="AG267" s="2">
        <v>6.7208749693450004E-2</v>
      </c>
    </row>
    <row r="268" spans="1:33" x14ac:dyDescent="0.35">
      <c r="A268" s="7">
        <v>533</v>
      </c>
      <c r="B268" s="7">
        <v>94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5">
        <v>0</v>
      </c>
      <c r="H268" s="4">
        <v>0.93716284080000001</v>
      </c>
      <c r="I268" s="4">
        <v>7.7881146306</v>
      </c>
      <c r="J268" s="2">
        <f t="shared" si="9"/>
        <v>0.12033244055214946</v>
      </c>
      <c r="K268" s="3">
        <v>155</v>
      </c>
      <c r="L268" s="3">
        <v>152</v>
      </c>
      <c r="M268" s="3">
        <v>75</v>
      </c>
      <c r="N268" s="3">
        <v>117</v>
      </c>
      <c r="O268" s="24">
        <v>1001</v>
      </c>
      <c r="P268" s="4">
        <v>0.54100000000000004</v>
      </c>
      <c r="Q268" s="4">
        <v>0.49511400651465798</v>
      </c>
      <c r="R268" s="4">
        <v>0.104</v>
      </c>
      <c r="S268" s="4">
        <v>0.107</v>
      </c>
      <c r="T268" s="4">
        <v>8.4000000000000005E-2</v>
      </c>
      <c r="U268" s="4">
        <v>8.1000000000000003E-2</v>
      </c>
      <c r="V268" s="5">
        <v>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0.77870506892159197</v>
      </c>
      <c r="AC268" s="2">
        <v>0.68342263066795095</v>
      </c>
      <c r="AD268" s="2">
        <v>0.109814866007207</v>
      </c>
      <c r="AE268" s="2">
        <v>0.113168698105638</v>
      </c>
      <c r="AF268" s="2">
        <v>8.7738914308006705E-2</v>
      </c>
      <c r="AG268" s="2">
        <v>8.4469156626450007E-2</v>
      </c>
    </row>
    <row r="269" spans="1:33" x14ac:dyDescent="0.35">
      <c r="A269" s="7">
        <v>141</v>
      </c>
      <c r="B269" s="7">
        <v>493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5">
        <v>0</v>
      </c>
      <c r="H269" s="4">
        <v>0.94662574830000001</v>
      </c>
      <c r="I269" s="4">
        <v>7.57663351356</v>
      </c>
      <c r="J269" s="2">
        <f t="shared" si="9"/>
        <v>0.12494015272162914</v>
      </c>
      <c r="K269" s="3">
        <v>159</v>
      </c>
      <c r="L269" s="3">
        <v>179</v>
      </c>
      <c r="M269" s="3">
        <v>27</v>
      </c>
      <c r="N269" s="3">
        <v>134</v>
      </c>
      <c r="O269" s="24">
        <v>1001</v>
      </c>
      <c r="P269" s="4">
        <v>0.622</v>
      </c>
      <c r="Q269" s="4">
        <v>0.52958579881656798</v>
      </c>
      <c r="R269" s="4">
        <v>0.44600000000000001</v>
      </c>
      <c r="S269" s="4">
        <v>0.44800000000000001</v>
      </c>
      <c r="T269" s="4">
        <v>0.438</v>
      </c>
      <c r="U269" s="4">
        <v>0.46200000000000002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0.97286108336254895</v>
      </c>
      <c r="AC269" s="2">
        <v>0.75414169326278702</v>
      </c>
      <c r="AD269" s="2">
        <v>0.590590592234853</v>
      </c>
      <c r="AE269" s="2">
        <v>0.59420723270504205</v>
      </c>
      <c r="AF269" s="2">
        <v>0.57625342908844601</v>
      </c>
      <c r="AG269" s="2">
        <v>0.61989671882035302</v>
      </c>
    </row>
    <row r="270" spans="1:33" x14ac:dyDescent="0.35">
      <c r="A270" s="7">
        <v>507</v>
      </c>
      <c r="B270" s="7">
        <v>142</v>
      </c>
      <c r="C270" s="7">
        <v>0</v>
      </c>
      <c r="D270" s="7">
        <v>0</v>
      </c>
      <c r="E270" s="22" t="str">
        <f t="shared" si="8"/>
        <v>00</v>
      </c>
      <c r="F270" s="4">
        <v>7.2800000000000002E-4</v>
      </c>
      <c r="G270" s="25">
        <v>0</v>
      </c>
      <c r="H270" s="4">
        <v>0.83714825780000002</v>
      </c>
      <c r="I270" s="4">
        <v>6.5970814093900003</v>
      </c>
      <c r="J270" s="2">
        <f t="shared" si="9"/>
        <v>0.12689676022618721</v>
      </c>
      <c r="K270" s="3">
        <v>148</v>
      </c>
      <c r="L270" s="3">
        <v>225</v>
      </c>
      <c r="M270" s="3">
        <v>48</v>
      </c>
      <c r="N270" s="3">
        <v>78</v>
      </c>
      <c r="O270" s="24">
        <v>725.17165912522205</v>
      </c>
      <c r="P270" s="4">
        <v>0.59299999999999997</v>
      </c>
      <c r="Q270" s="4">
        <v>0.60321715817694399</v>
      </c>
      <c r="R270" s="4">
        <v>0.95699999999999996</v>
      </c>
      <c r="S270" s="4">
        <v>0.96299999999999997</v>
      </c>
      <c r="T270" s="4">
        <v>0.94499999999999995</v>
      </c>
      <c r="U270" s="4">
        <v>0.95199999999999996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2">
        <v>0.89894209353954202</v>
      </c>
      <c r="AC270" s="2">
        <v>0.92436614587970001</v>
      </c>
      <c r="AD270" s="2">
        <v>3.14655516328857</v>
      </c>
      <c r="AE270" s="2">
        <v>3.2968373663379098</v>
      </c>
      <c r="AF270" s="2">
        <v>2.9004220937496701</v>
      </c>
      <c r="AG270" s="2">
        <v>3.0365542680742501</v>
      </c>
    </row>
    <row r="271" spans="1:33" x14ac:dyDescent="0.35">
      <c r="A271" s="7">
        <v>929</v>
      </c>
      <c r="B271" s="7">
        <v>271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5">
        <v>0</v>
      </c>
      <c r="H271" s="4">
        <v>1.2221656409999999</v>
      </c>
      <c r="I271" s="4">
        <v>9.1831491817199993</v>
      </c>
      <c r="J271" s="2">
        <f t="shared" si="9"/>
        <v>0.13308785655283115</v>
      </c>
      <c r="K271" s="3">
        <v>166</v>
      </c>
      <c r="L271" s="3">
        <v>48</v>
      </c>
      <c r="M271" s="3">
        <v>196</v>
      </c>
      <c r="N271" s="3">
        <v>89</v>
      </c>
      <c r="O271" s="24">
        <v>63.840163067022502</v>
      </c>
      <c r="P271" s="4">
        <v>0.29099999999999998</v>
      </c>
      <c r="Q271" s="4">
        <v>0.22429906542056099</v>
      </c>
      <c r="R271" s="4">
        <v>0.66600000000000004</v>
      </c>
      <c r="S271" s="4">
        <v>0.6</v>
      </c>
      <c r="T271" s="4">
        <v>0.67800000000000005</v>
      </c>
      <c r="U271" s="4">
        <v>0.56599999999999995</v>
      </c>
      <c r="V271" s="5">
        <v>100</v>
      </c>
      <c r="W271" s="5">
        <v>100</v>
      </c>
      <c r="X271" s="5">
        <v>0</v>
      </c>
      <c r="Y271" s="5">
        <v>0</v>
      </c>
      <c r="Z271" s="5">
        <v>0</v>
      </c>
      <c r="AA271" s="5">
        <v>0</v>
      </c>
      <c r="AB271" s="2">
        <v>0.34389975245000898</v>
      </c>
      <c r="AC271" s="2">
        <v>0.25398822666530801</v>
      </c>
      <c r="AD271" s="2">
        <v>1.09661428600544</v>
      </c>
      <c r="AE271" s="2">
        <v>0.916290731874155</v>
      </c>
      <c r="AF271" s="2">
        <v>1.1332037334377301</v>
      </c>
      <c r="AG271" s="2">
        <v>0.83471074488173203</v>
      </c>
    </row>
    <row r="272" spans="1:33" x14ac:dyDescent="0.35">
      <c r="A272" s="7">
        <v>311</v>
      </c>
      <c r="B272" s="7">
        <v>116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0.92707731559999995</v>
      </c>
      <c r="I272" s="4">
        <v>6.8577794122500002</v>
      </c>
      <c r="J272" s="2">
        <f t="shared" si="9"/>
        <v>0.13518622572548319</v>
      </c>
      <c r="K272" s="3">
        <v>255</v>
      </c>
      <c r="L272" s="3">
        <v>87</v>
      </c>
      <c r="M272" s="3">
        <v>127</v>
      </c>
      <c r="N272" s="3">
        <v>30</v>
      </c>
      <c r="O272" s="24">
        <v>893.01759316031996</v>
      </c>
      <c r="P272" s="4">
        <v>0.23100000000000001</v>
      </c>
      <c r="Q272" s="4">
        <v>0.25438596491228099</v>
      </c>
      <c r="R272" s="4">
        <v>0.13900000000000001</v>
      </c>
      <c r="S272" s="4">
        <v>0.17799999999999999</v>
      </c>
      <c r="T272" s="4">
        <v>0.158</v>
      </c>
      <c r="U272" s="4">
        <v>0.13800000000000001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0.262664309476493</v>
      </c>
      <c r="AC272" s="2">
        <v>0.29354719190417899</v>
      </c>
      <c r="AD272" s="2">
        <v>0.14966077455440599</v>
      </c>
      <c r="AE272" s="2">
        <v>0.19601488392595701</v>
      </c>
      <c r="AF272" s="2">
        <v>0.17197526473981001</v>
      </c>
      <c r="AG272" s="2">
        <v>0.14850000831844401</v>
      </c>
    </row>
    <row r="273" spans="1:33" x14ac:dyDescent="0.35">
      <c r="A273" s="7">
        <v>67</v>
      </c>
      <c r="B273" s="7">
        <v>144</v>
      </c>
      <c r="C273" s="7">
        <v>0</v>
      </c>
      <c r="D273" s="7">
        <v>0</v>
      </c>
      <c r="E273" s="22" t="str">
        <f t="shared" si="8"/>
        <v>00</v>
      </c>
      <c r="F273" s="4">
        <v>4.1899999999999999E-4</v>
      </c>
      <c r="G273" s="25">
        <v>0</v>
      </c>
      <c r="H273" s="4">
        <v>1.291767967</v>
      </c>
      <c r="I273" s="4">
        <v>8.9170639277599992</v>
      </c>
      <c r="J273" s="2">
        <f t="shared" si="9"/>
        <v>0.14486471976258411</v>
      </c>
      <c r="K273" s="3">
        <v>244</v>
      </c>
      <c r="L273" s="3">
        <v>112</v>
      </c>
      <c r="M273" s="3">
        <v>101</v>
      </c>
      <c r="N273" s="3">
        <v>42</v>
      </c>
      <c r="O273" s="24">
        <v>1001</v>
      </c>
      <c r="P273" s="4">
        <v>0.30099999999999999</v>
      </c>
      <c r="Q273" s="4">
        <v>0.31460674157303398</v>
      </c>
      <c r="R273" s="4">
        <v>0.115</v>
      </c>
      <c r="S273" s="4">
        <v>9.2999999999999999E-2</v>
      </c>
      <c r="T273" s="4">
        <v>8.4000000000000005E-2</v>
      </c>
      <c r="U273" s="4">
        <v>0.1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0.35810453674832698</v>
      </c>
      <c r="AC273" s="2">
        <v>0.37776250555882901</v>
      </c>
      <c r="AD273" s="2">
        <v>0.122167633974208</v>
      </c>
      <c r="AE273" s="2">
        <v>9.7612828867000401E-2</v>
      </c>
      <c r="AF273" s="2">
        <v>8.7738914308006705E-2</v>
      </c>
      <c r="AG273" s="2">
        <v>0.105360515657826</v>
      </c>
    </row>
    <row r="274" spans="1:33" x14ac:dyDescent="0.35">
      <c r="A274" s="7">
        <v>939</v>
      </c>
      <c r="B274" s="7">
        <v>436</v>
      </c>
      <c r="C274" s="7">
        <v>0</v>
      </c>
      <c r="D274" s="7">
        <v>0</v>
      </c>
      <c r="E274" s="22" t="str">
        <f t="shared" si="8"/>
        <v>00</v>
      </c>
      <c r="F274" s="4">
        <v>0</v>
      </c>
      <c r="G274" s="25">
        <v>0</v>
      </c>
      <c r="H274" s="4">
        <v>1.111567534</v>
      </c>
      <c r="I274" s="4">
        <v>7.5390109058899997</v>
      </c>
      <c r="J274" s="2">
        <f t="shared" si="9"/>
        <v>0.14744209126048169</v>
      </c>
      <c r="K274" s="3">
        <v>125</v>
      </c>
      <c r="L274" s="3">
        <v>117</v>
      </c>
      <c r="M274" s="3">
        <v>147</v>
      </c>
      <c r="N274" s="3">
        <v>110</v>
      </c>
      <c r="O274" s="24">
        <v>1001</v>
      </c>
      <c r="P274" s="4">
        <v>0.48</v>
      </c>
      <c r="Q274" s="4">
        <v>0.48347107438016501</v>
      </c>
      <c r="R274" s="4">
        <v>9.5000000000000001E-2</v>
      </c>
      <c r="S274" s="4">
        <v>0.10299999999999999</v>
      </c>
      <c r="T274" s="4">
        <v>0.10100000000000001</v>
      </c>
      <c r="U274" s="4">
        <v>8.2000000000000003E-2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0.65392646740666405</v>
      </c>
      <c r="AC274" s="2">
        <v>0.660623988854385</v>
      </c>
      <c r="AD274" s="2">
        <v>9.9820335282210904E-2</v>
      </c>
      <c r="AE274" s="2">
        <v>0.10869941692334099</v>
      </c>
      <c r="AF274" s="2">
        <v>0.106472244510517</v>
      </c>
      <c r="AG274" s="2">
        <v>8.5557888361646503E-2</v>
      </c>
    </row>
    <row r="275" spans="1:33" x14ac:dyDescent="0.35">
      <c r="A275" s="7">
        <v>857</v>
      </c>
      <c r="B275" s="7">
        <v>418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1.1083022339999999</v>
      </c>
      <c r="I275" s="4">
        <v>7.4619277616600002</v>
      </c>
      <c r="J275" s="2">
        <f t="shared" si="9"/>
        <v>0.14852760163326001</v>
      </c>
      <c r="K275" s="3">
        <v>258</v>
      </c>
      <c r="L275" s="3">
        <v>96</v>
      </c>
      <c r="M275" s="3">
        <v>123</v>
      </c>
      <c r="N275" s="3">
        <v>22</v>
      </c>
      <c r="O275" s="24">
        <v>1001</v>
      </c>
      <c r="P275" s="4">
        <v>0.27</v>
      </c>
      <c r="Q275" s="4">
        <v>0.27118644067796599</v>
      </c>
      <c r="R275" s="4">
        <v>0.114</v>
      </c>
      <c r="S275" s="4">
        <v>9.7000000000000003E-2</v>
      </c>
      <c r="T275" s="4">
        <v>9.8000000000000004E-2</v>
      </c>
      <c r="U275" s="4">
        <v>9.6000000000000002E-2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0.31471074483970002</v>
      </c>
      <c r="AC275" s="2">
        <v>0.31633732821215699</v>
      </c>
      <c r="AD275" s="2">
        <v>0.121038328377056</v>
      </c>
      <c r="AE275" s="2">
        <v>0.102032725565152</v>
      </c>
      <c r="AF275" s="2">
        <v>0.10314075891951301</v>
      </c>
      <c r="AG275" s="2">
        <v>0.100925918589961</v>
      </c>
    </row>
    <row r="276" spans="1:33" x14ac:dyDescent="0.35">
      <c r="A276" s="7">
        <v>47</v>
      </c>
      <c r="B276" s="7">
        <v>64</v>
      </c>
      <c r="C276" s="7">
        <v>0</v>
      </c>
      <c r="D276" s="7">
        <v>0</v>
      </c>
      <c r="E276" s="22" t="str">
        <f t="shared" si="8"/>
        <v>00</v>
      </c>
      <c r="F276" s="4">
        <v>3.5E-4</v>
      </c>
      <c r="G276" s="25">
        <v>0</v>
      </c>
      <c r="H276" s="4">
        <v>1.1440031530000001</v>
      </c>
      <c r="I276" s="4">
        <v>7.5667761268999998</v>
      </c>
      <c r="J276" s="2">
        <f t="shared" si="9"/>
        <v>0.15118765691151509</v>
      </c>
      <c r="K276" s="3">
        <v>141</v>
      </c>
      <c r="L276" s="3">
        <v>125</v>
      </c>
      <c r="M276" s="3">
        <v>143</v>
      </c>
      <c r="N276" s="3">
        <v>90</v>
      </c>
      <c r="O276" s="24">
        <v>1001</v>
      </c>
      <c r="P276" s="4">
        <v>0.44400000000000001</v>
      </c>
      <c r="Q276" s="4">
        <v>0.46992481203007502</v>
      </c>
      <c r="R276" s="4">
        <v>0.12</v>
      </c>
      <c r="S276" s="4">
        <v>0.11799999999999999</v>
      </c>
      <c r="T276" s="4">
        <v>0.12</v>
      </c>
      <c r="U276" s="4">
        <v>8.4000000000000005E-2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0.58698698473155497</v>
      </c>
      <c r="AC276" s="2">
        <v>0.63473641840353101</v>
      </c>
      <c r="AD276" s="2">
        <v>0.127833371509885</v>
      </c>
      <c r="AE276" s="2">
        <v>0.125563222975346</v>
      </c>
      <c r="AF276" s="2">
        <v>0.127833371509885</v>
      </c>
      <c r="AG276" s="2">
        <v>8.7738914308006705E-2</v>
      </c>
    </row>
    <row r="277" spans="1:33" x14ac:dyDescent="0.35">
      <c r="A277" s="7">
        <v>327</v>
      </c>
      <c r="B277" s="7">
        <v>452</v>
      </c>
      <c r="C277" s="7">
        <v>0</v>
      </c>
      <c r="D277" s="7">
        <v>0</v>
      </c>
      <c r="E277" s="22" t="str">
        <f t="shared" si="8"/>
        <v>00</v>
      </c>
      <c r="F277" s="4">
        <v>1.66E-4</v>
      </c>
      <c r="G277" s="25">
        <v>0</v>
      </c>
      <c r="H277" s="4">
        <v>1.3382918559999999</v>
      </c>
      <c r="I277" s="4">
        <v>8.2608770551199999</v>
      </c>
      <c r="J277" s="2">
        <f t="shared" si="9"/>
        <v>0.16200360410527373</v>
      </c>
      <c r="K277" s="3">
        <v>167</v>
      </c>
      <c r="L277" s="3">
        <v>82</v>
      </c>
      <c r="M277" s="3">
        <v>188</v>
      </c>
      <c r="N277" s="3">
        <v>62</v>
      </c>
      <c r="O277" s="24">
        <v>1001</v>
      </c>
      <c r="P277" s="4">
        <v>0.26700000000000002</v>
      </c>
      <c r="Q277" s="4">
        <v>0.32931726907630499</v>
      </c>
      <c r="R277" s="4">
        <v>0.105</v>
      </c>
      <c r="S277" s="4">
        <v>0.13800000000000001</v>
      </c>
      <c r="T277" s="4">
        <v>9.8000000000000004E-2</v>
      </c>
      <c r="U277" s="4">
        <v>9.8000000000000004E-2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0.31060957709548598</v>
      </c>
      <c r="AC277" s="2">
        <v>0.399459084047952</v>
      </c>
      <c r="AD277" s="2">
        <v>0.110931560707282</v>
      </c>
      <c r="AE277" s="2">
        <v>0.14850000831844401</v>
      </c>
      <c r="AF277" s="2">
        <v>0.10314075891951301</v>
      </c>
      <c r="AG277" s="2">
        <v>0.10314075891951301</v>
      </c>
    </row>
    <row r="278" spans="1:33" x14ac:dyDescent="0.35">
      <c r="A278" s="7">
        <v>233</v>
      </c>
      <c r="B278" s="7">
        <v>487</v>
      </c>
      <c r="C278" s="7">
        <v>0</v>
      </c>
      <c r="D278" s="7">
        <v>0</v>
      </c>
      <c r="E278" s="22" t="str">
        <f t="shared" si="8"/>
        <v>00</v>
      </c>
      <c r="F278" s="4">
        <v>4.0000000000000003E-5</v>
      </c>
      <c r="G278" s="25">
        <v>0</v>
      </c>
      <c r="H278" s="4">
        <v>1.2110793820000001</v>
      </c>
      <c r="I278" s="4">
        <v>7.2158540175999999</v>
      </c>
      <c r="J278" s="2">
        <f t="shared" si="9"/>
        <v>0.16783590397561926</v>
      </c>
      <c r="K278" s="3">
        <v>191</v>
      </c>
      <c r="L278" s="3">
        <v>71</v>
      </c>
      <c r="M278" s="3">
        <v>183</v>
      </c>
      <c r="N278" s="3">
        <v>54</v>
      </c>
      <c r="O278" s="24">
        <v>744.35292170271202</v>
      </c>
      <c r="P278" s="4">
        <v>0.254</v>
      </c>
      <c r="Q278" s="4">
        <v>0.27099236641221403</v>
      </c>
      <c r="R278" s="4">
        <v>0.107</v>
      </c>
      <c r="S278" s="4">
        <v>0.106</v>
      </c>
      <c r="T278" s="4">
        <v>0.107</v>
      </c>
      <c r="U278" s="4">
        <v>0.104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0.29302967877837599</v>
      </c>
      <c r="AC278" s="2">
        <v>0.31607107571446702</v>
      </c>
      <c r="AD278" s="2">
        <v>0.113168698105638</v>
      </c>
      <c r="AE278" s="2">
        <v>0.112049503808623</v>
      </c>
      <c r="AF278" s="2">
        <v>0.113168698105638</v>
      </c>
      <c r="AG278" s="2">
        <v>0.109814866007207</v>
      </c>
    </row>
    <row r="279" spans="1:33" x14ac:dyDescent="0.35">
      <c r="A279" s="7">
        <v>863</v>
      </c>
      <c r="B279" s="7">
        <v>83</v>
      </c>
      <c r="C279" s="7">
        <v>0</v>
      </c>
      <c r="D279" s="7">
        <v>0</v>
      </c>
      <c r="E279" s="22" t="str">
        <f t="shared" si="8"/>
        <v>00</v>
      </c>
      <c r="F279" s="4">
        <v>0</v>
      </c>
      <c r="G279" s="25">
        <v>0</v>
      </c>
      <c r="H279" s="4">
        <v>1.475039113</v>
      </c>
      <c r="I279" s="4">
        <v>8.4824016142000005</v>
      </c>
      <c r="J279" s="2">
        <f t="shared" si="9"/>
        <v>0.17389404323071717</v>
      </c>
      <c r="K279" s="3">
        <v>185</v>
      </c>
      <c r="L279" s="3">
        <v>126</v>
      </c>
      <c r="M279" s="3">
        <v>61</v>
      </c>
      <c r="N279" s="3">
        <v>127</v>
      </c>
      <c r="O279" s="24">
        <v>1001</v>
      </c>
      <c r="P279" s="4">
        <v>0.48399999999999999</v>
      </c>
      <c r="Q279" s="4">
        <v>0.40514469453376201</v>
      </c>
      <c r="R279" s="4">
        <v>0.432</v>
      </c>
      <c r="S279" s="4">
        <v>0.39</v>
      </c>
      <c r="T279" s="4">
        <v>0.40300000000000002</v>
      </c>
      <c r="U279" s="4">
        <v>0.432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0.66164851350057396</v>
      </c>
      <c r="AC279" s="2">
        <v>0.51943708710090897</v>
      </c>
      <c r="AD279" s="2">
        <v>0.56563386026098605</v>
      </c>
      <c r="AE279" s="2">
        <v>0.49429632181478</v>
      </c>
      <c r="AF279" s="2">
        <v>0.51583816558953499</v>
      </c>
      <c r="AG279" s="2">
        <v>0.56563386026098605</v>
      </c>
    </row>
    <row r="280" spans="1:33" x14ac:dyDescent="0.35">
      <c r="A280" s="7">
        <v>209</v>
      </c>
      <c r="B280" s="7">
        <v>385</v>
      </c>
      <c r="C280" s="7">
        <v>0</v>
      </c>
      <c r="D280" s="7">
        <v>0</v>
      </c>
      <c r="E280" s="22" t="str">
        <f t="shared" si="8"/>
        <v>00</v>
      </c>
      <c r="F280" s="4">
        <v>0.37693100000000002</v>
      </c>
      <c r="G280" s="25">
        <v>0</v>
      </c>
      <c r="H280" s="4">
        <v>1.332999654</v>
      </c>
      <c r="I280" s="4">
        <v>7.5358347676650004</v>
      </c>
      <c r="J280" s="2">
        <f t="shared" si="9"/>
        <v>0.17688812123637282</v>
      </c>
      <c r="K280" s="3">
        <v>219</v>
      </c>
      <c r="L280" s="3">
        <v>91</v>
      </c>
      <c r="M280" s="3">
        <v>143</v>
      </c>
      <c r="N280" s="3">
        <v>46</v>
      </c>
      <c r="O280" s="24">
        <v>1001</v>
      </c>
      <c r="P280" s="4">
        <v>0.26700000000000002</v>
      </c>
      <c r="Q280" s="4">
        <v>0.293548387096774</v>
      </c>
      <c r="R280" s="4">
        <v>0.105</v>
      </c>
      <c r="S280" s="4">
        <v>0.10299999999999999</v>
      </c>
      <c r="T280" s="4">
        <v>0.109</v>
      </c>
      <c r="U280" s="4">
        <v>0.08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0.31060957709548598</v>
      </c>
      <c r="AC280" s="2">
        <v>0.347500567662691</v>
      </c>
      <c r="AD280" s="2">
        <v>0.110931560707282</v>
      </c>
      <c r="AE280" s="2">
        <v>0.10869941692334099</v>
      </c>
      <c r="AF280" s="2">
        <v>0.115410851511328</v>
      </c>
      <c r="AG280" s="2">
        <v>8.3381608939051E-2</v>
      </c>
    </row>
    <row r="281" spans="1:33" x14ac:dyDescent="0.35">
      <c r="A281" s="7">
        <v>993</v>
      </c>
      <c r="B281" s="7">
        <v>387</v>
      </c>
      <c r="C281" s="7">
        <v>0</v>
      </c>
      <c r="D281" s="7">
        <v>0</v>
      </c>
      <c r="E281" s="22" t="str">
        <f t="shared" si="8"/>
        <v>00</v>
      </c>
      <c r="F281" s="4">
        <v>6.9300000000000004E-4</v>
      </c>
      <c r="G281" s="25">
        <v>0</v>
      </c>
      <c r="H281" s="4">
        <v>1.6026533000000001</v>
      </c>
      <c r="I281" s="4">
        <v>8.7721327516199992</v>
      </c>
      <c r="J281" s="2">
        <f t="shared" si="9"/>
        <v>0.1826982497162995</v>
      </c>
      <c r="K281" s="3">
        <v>177</v>
      </c>
      <c r="L281" s="3">
        <v>75</v>
      </c>
      <c r="M281" s="3">
        <v>124</v>
      </c>
      <c r="N281" s="3">
        <v>123</v>
      </c>
      <c r="O281" s="24">
        <v>1001</v>
      </c>
      <c r="P281" s="4">
        <v>0.38500000000000001</v>
      </c>
      <c r="Q281" s="4">
        <v>0.297619047619048</v>
      </c>
      <c r="R281" s="4">
        <v>0.109</v>
      </c>
      <c r="S281" s="4">
        <v>0.10299999999999999</v>
      </c>
      <c r="T281" s="4">
        <v>0.13100000000000001</v>
      </c>
      <c r="U281" s="4">
        <v>0.13200000000000001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0.48613301117561902</v>
      </c>
      <c r="AC281" s="2">
        <v>0.35327935493759399</v>
      </c>
      <c r="AD281" s="2">
        <v>0.115410851511328</v>
      </c>
      <c r="AE281" s="2">
        <v>0.10869941692334099</v>
      </c>
      <c r="AF281" s="2">
        <v>0.14041215371674501</v>
      </c>
      <c r="AG281" s="2">
        <v>0.14156356432178699</v>
      </c>
    </row>
    <row r="282" spans="1:33" x14ac:dyDescent="0.35">
      <c r="A282" s="7">
        <v>417</v>
      </c>
      <c r="B282" s="7">
        <v>323</v>
      </c>
      <c r="C282" s="7">
        <v>0</v>
      </c>
      <c r="D282" s="7">
        <v>0</v>
      </c>
      <c r="E282" s="22" t="str">
        <f t="shared" si="8"/>
        <v>00</v>
      </c>
      <c r="F282" s="4">
        <v>0.49682999999999999</v>
      </c>
      <c r="G282" s="25">
        <v>0</v>
      </c>
      <c r="H282" s="4">
        <v>1.313337328</v>
      </c>
      <c r="I282" s="4">
        <v>7.1148026726999998</v>
      </c>
      <c r="J282" s="2">
        <f t="shared" si="9"/>
        <v>0.18459223514931314</v>
      </c>
      <c r="K282" s="3">
        <v>216</v>
      </c>
      <c r="L282" s="3">
        <v>68</v>
      </c>
      <c r="M282" s="3">
        <v>109</v>
      </c>
      <c r="N282" s="3">
        <v>106</v>
      </c>
      <c r="O282" s="24">
        <v>1001</v>
      </c>
      <c r="P282" s="4">
        <v>0.34699999999999998</v>
      </c>
      <c r="Q282" s="4">
        <v>0.23943661971831001</v>
      </c>
      <c r="R282" s="4">
        <v>0.109</v>
      </c>
      <c r="S282" s="4">
        <v>9.7000000000000003E-2</v>
      </c>
      <c r="T282" s="4">
        <v>0.107</v>
      </c>
      <c r="U282" s="4">
        <v>0.10100000000000001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0.426178149705706</v>
      </c>
      <c r="AC282" s="2">
        <v>0.27369583047704099</v>
      </c>
      <c r="AD282" s="2">
        <v>0.115410851511328</v>
      </c>
      <c r="AE282" s="2">
        <v>0.102032725565152</v>
      </c>
      <c r="AF282" s="2">
        <v>0.113168698105638</v>
      </c>
      <c r="AG282" s="2">
        <v>0.106472244510517</v>
      </c>
    </row>
    <row r="283" spans="1:33" x14ac:dyDescent="0.35">
      <c r="A283" s="7">
        <v>133</v>
      </c>
      <c r="B283" s="7">
        <v>39</v>
      </c>
      <c r="C283" s="7">
        <v>0</v>
      </c>
      <c r="D283" s="7">
        <v>0</v>
      </c>
      <c r="E283" s="22" t="str">
        <f t="shared" si="8"/>
        <v>00</v>
      </c>
      <c r="F283" s="4">
        <v>0</v>
      </c>
      <c r="G283" s="25">
        <v>0</v>
      </c>
      <c r="H283" s="4">
        <v>1.5519595390000001</v>
      </c>
      <c r="I283" s="4">
        <v>7.9994132285999999</v>
      </c>
      <c r="J283" s="2">
        <f t="shared" si="9"/>
        <v>0.19400917225420206</v>
      </c>
      <c r="K283" s="3">
        <v>69</v>
      </c>
      <c r="L283" s="3">
        <v>77</v>
      </c>
      <c r="M283" s="3">
        <v>210</v>
      </c>
      <c r="N283" s="3">
        <v>143</v>
      </c>
      <c r="O283" s="24">
        <v>1001</v>
      </c>
      <c r="P283" s="4">
        <v>0.45900000000000002</v>
      </c>
      <c r="Q283" s="4">
        <v>0.52739726027397305</v>
      </c>
      <c r="R283" s="4">
        <v>0.247</v>
      </c>
      <c r="S283" s="4">
        <v>0.22600000000000001</v>
      </c>
      <c r="T283" s="4">
        <v>0.252</v>
      </c>
      <c r="U283" s="4">
        <v>0.25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0.61433600013565604</v>
      </c>
      <c r="AC283" s="2">
        <v>0.749500117111077</v>
      </c>
      <c r="AD283" s="2">
        <v>0.283690051182243</v>
      </c>
      <c r="AE283" s="2">
        <v>0.25618340539241002</v>
      </c>
      <c r="AF283" s="2">
        <v>0.29035230100766002</v>
      </c>
      <c r="AG283" s="2">
        <v>0.28768207245178101</v>
      </c>
    </row>
    <row r="284" spans="1:33" x14ac:dyDescent="0.35">
      <c r="A284" s="7">
        <v>513</v>
      </c>
      <c r="B284" s="7">
        <v>143</v>
      </c>
      <c r="C284" s="7">
        <v>0</v>
      </c>
      <c r="D284" s="7">
        <v>0</v>
      </c>
      <c r="E284" s="22" t="str">
        <f t="shared" si="8"/>
        <v>00</v>
      </c>
      <c r="F284" s="4">
        <v>0.40609600000000001</v>
      </c>
      <c r="G284" s="25">
        <v>0</v>
      </c>
      <c r="H284" s="4">
        <v>3.1122541639999999</v>
      </c>
      <c r="I284" s="4">
        <v>8.8477473944760003</v>
      </c>
      <c r="J284" s="2">
        <f t="shared" si="9"/>
        <v>0.35175667039760916</v>
      </c>
      <c r="K284" s="3">
        <v>173</v>
      </c>
      <c r="L284" s="3">
        <v>64</v>
      </c>
      <c r="M284" s="3">
        <v>215</v>
      </c>
      <c r="N284" s="3">
        <v>47</v>
      </c>
      <c r="O284" s="24">
        <v>1001</v>
      </c>
      <c r="P284" s="4">
        <v>0.24299999999999999</v>
      </c>
      <c r="Q284" s="4">
        <v>0.27004219409282698</v>
      </c>
      <c r="R284" s="4">
        <v>0.20200000000000001</v>
      </c>
      <c r="S284" s="4">
        <v>0.23499999999999999</v>
      </c>
      <c r="T284" s="4">
        <v>0.19600000000000001</v>
      </c>
      <c r="U284" s="4">
        <v>0.19800000000000001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0.278392025544688</v>
      </c>
      <c r="AC284" s="2">
        <v>0.31476854663735199</v>
      </c>
      <c r="AD284" s="2">
        <v>0.225646681532328</v>
      </c>
      <c r="AE284" s="2">
        <v>0.26787944515560103</v>
      </c>
      <c r="AF284" s="2">
        <v>0.21815600980317101</v>
      </c>
      <c r="AG284" s="2">
        <v>0.220646671115623</v>
      </c>
    </row>
    <row r="285" spans="1:33" x14ac:dyDescent="0.35">
      <c r="A285" s="7">
        <v>237</v>
      </c>
      <c r="B285" s="7">
        <v>463</v>
      </c>
      <c r="C285" s="7">
        <v>0</v>
      </c>
      <c r="D285" s="7">
        <v>0</v>
      </c>
      <c r="E285" s="22" t="str">
        <f t="shared" si="8"/>
        <v>00</v>
      </c>
      <c r="F285" s="4">
        <v>9.7499999999999996E-4</v>
      </c>
      <c r="G285" s="25">
        <v>0</v>
      </c>
      <c r="H285" s="4">
        <v>3.1659003019999998</v>
      </c>
      <c r="I285" s="4">
        <v>7.9368060835099996</v>
      </c>
      <c r="J285" s="2">
        <f t="shared" si="9"/>
        <v>0.39888845320004362</v>
      </c>
      <c r="K285" s="3">
        <v>225</v>
      </c>
      <c r="L285" s="3">
        <v>133</v>
      </c>
      <c r="M285" s="3">
        <v>105</v>
      </c>
      <c r="N285" s="3">
        <v>36</v>
      </c>
      <c r="O285" s="24">
        <v>1001</v>
      </c>
      <c r="P285" s="4">
        <v>0.33</v>
      </c>
      <c r="Q285" s="4">
        <v>0.37150837988826801</v>
      </c>
      <c r="R285" s="4">
        <v>0.24199999999999999</v>
      </c>
      <c r="S285" s="4">
        <v>0.27</v>
      </c>
      <c r="T285" s="4">
        <v>0.20799999999999999</v>
      </c>
      <c r="U285" s="4">
        <v>0.20599999999999999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0.40047756659712502</v>
      </c>
      <c r="AC285" s="2">
        <v>0.46443258419627997</v>
      </c>
      <c r="AD285" s="2">
        <v>0.27707189333976501</v>
      </c>
      <c r="AE285" s="2">
        <v>0.31471074483970002</v>
      </c>
      <c r="AF285" s="2">
        <v>0.233193887167711</v>
      </c>
      <c r="AG285" s="2">
        <v>0.23067181773500101</v>
      </c>
    </row>
    <row r="286" spans="1:33" x14ac:dyDescent="0.35">
      <c r="A286" s="7">
        <v>185</v>
      </c>
      <c r="B286" s="7">
        <v>180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2.1876836269999999E-4</v>
      </c>
      <c r="I286" s="4">
        <v>8.2564891412300003</v>
      </c>
      <c r="J286" s="2">
        <f t="shared" si="9"/>
        <v>2.6496536113339966E-5</v>
      </c>
      <c r="K286" s="3">
        <v>146</v>
      </c>
      <c r="L286" s="3">
        <v>76</v>
      </c>
      <c r="M286" s="3">
        <v>140</v>
      </c>
      <c r="N286" s="3">
        <v>137</v>
      </c>
      <c r="O286" s="24">
        <v>1001</v>
      </c>
      <c r="P286" s="4">
        <v>0.437</v>
      </c>
      <c r="Q286" s="4">
        <v>0.34234234234234201</v>
      </c>
      <c r="R286" s="4">
        <v>1</v>
      </c>
      <c r="S286" s="4">
        <v>1</v>
      </c>
      <c r="T286" s="4">
        <v>1</v>
      </c>
      <c r="U286" s="4">
        <v>0.999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0.82782208388654699</v>
      </c>
      <c r="AC286" s="2">
        <v>1.07194404158595</v>
      </c>
      <c r="AD286" s="2">
        <v>1.0000050000287801E-5</v>
      </c>
      <c r="AE286" s="2">
        <v>1.0000050000287801E-5</v>
      </c>
      <c r="AF286" s="2">
        <v>1.0000050000287801E-5</v>
      </c>
      <c r="AG286" s="2">
        <v>1.00050033358353E-3</v>
      </c>
    </row>
    <row r="287" spans="1:33" x14ac:dyDescent="0.35">
      <c r="A287" s="7">
        <v>203</v>
      </c>
      <c r="B287" s="7">
        <v>326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4.3383446249999997E-3</v>
      </c>
      <c r="I287" s="4">
        <v>7.6266933375999999</v>
      </c>
      <c r="J287" s="2">
        <f t="shared" si="9"/>
        <v>5.6883690387965805E-4</v>
      </c>
      <c r="K287" s="3">
        <v>174</v>
      </c>
      <c r="L287" s="3">
        <v>215</v>
      </c>
      <c r="M287" s="3">
        <v>37</v>
      </c>
      <c r="N287" s="3">
        <v>73</v>
      </c>
      <c r="O287" s="24">
        <v>1001</v>
      </c>
      <c r="P287" s="4">
        <v>0.60899999999999999</v>
      </c>
      <c r="Q287" s="4">
        <v>0.55269922879177402</v>
      </c>
      <c r="R287" s="4">
        <v>1</v>
      </c>
      <c r="S287" s="4">
        <v>0.999</v>
      </c>
      <c r="T287" s="4">
        <v>1</v>
      </c>
      <c r="U287" s="4">
        <v>1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0.49593701127223999</v>
      </c>
      <c r="AC287" s="2">
        <v>0.59294131549078299</v>
      </c>
      <c r="AD287" s="2">
        <v>1.0000050000287801E-5</v>
      </c>
      <c r="AE287" s="2">
        <v>1.00050033358353E-3</v>
      </c>
      <c r="AF287" s="2">
        <v>1.0000050000287801E-5</v>
      </c>
      <c r="AG287" s="2">
        <v>1.0000050000287801E-5</v>
      </c>
    </row>
    <row r="288" spans="1:33" x14ac:dyDescent="0.35">
      <c r="A288" s="7">
        <v>827</v>
      </c>
      <c r="B288" s="7">
        <v>418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9.0614943779999992E-3</v>
      </c>
      <c r="I288" s="4">
        <v>8.5764198489499996</v>
      </c>
      <c r="J288" s="2">
        <f t="shared" si="9"/>
        <v>1.0565590931406403E-3</v>
      </c>
      <c r="K288" s="3">
        <v>45</v>
      </c>
      <c r="L288" s="3">
        <v>255</v>
      </c>
      <c r="M288" s="3">
        <v>63</v>
      </c>
      <c r="N288" s="3">
        <v>136</v>
      </c>
      <c r="O288" s="24">
        <v>1001</v>
      </c>
      <c r="P288" s="4">
        <v>0.80500000000000005</v>
      </c>
      <c r="Q288" s="4">
        <v>0.85</v>
      </c>
      <c r="R288" s="4">
        <v>0.999</v>
      </c>
      <c r="S288" s="4">
        <v>0.999</v>
      </c>
      <c r="T288" s="4">
        <v>1</v>
      </c>
      <c r="U288" s="4">
        <v>0.999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0.21691300156357399</v>
      </c>
      <c r="AC288" s="2">
        <v>0.16251892949777499</v>
      </c>
      <c r="AD288" s="2">
        <v>1.00050033358353E-3</v>
      </c>
      <c r="AE288" s="2">
        <v>1.00050033358353E-3</v>
      </c>
      <c r="AF288" s="2">
        <v>1.0000050000287801E-5</v>
      </c>
      <c r="AG288" s="2">
        <v>1.00050033358353E-3</v>
      </c>
    </row>
    <row r="289" spans="1:33" x14ac:dyDescent="0.35">
      <c r="A289" s="7">
        <v>963</v>
      </c>
      <c r="B289" s="7">
        <v>379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1.2260627079999999E-2</v>
      </c>
      <c r="I289" s="4">
        <v>7.11409155582</v>
      </c>
      <c r="J289" s="2">
        <f t="shared" si="9"/>
        <v>1.7234283511532327E-3</v>
      </c>
      <c r="K289" s="3">
        <v>252</v>
      </c>
      <c r="L289" s="3">
        <v>66</v>
      </c>
      <c r="M289" s="3">
        <v>132</v>
      </c>
      <c r="N289" s="3">
        <v>49</v>
      </c>
      <c r="O289" s="24">
        <v>1001</v>
      </c>
      <c r="P289" s="4">
        <v>0.23400000000000001</v>
      </c>
      <c r="Q289" s="4">
        <v>0.20754716981132099</v>
      </c>
      <c r="R289" s="4">
        <v>0.996</v>
      </c>
      <c r="S289" s="4">
        <v>0.99299999999999999</v>
      </c>
      <c r="T289" s="4">
        <v>0.99299999999999999</v>
      </c>
      <c r="U289" s="4">
        <v>0.99199999999999999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1.45243416362444</v>
      </c>
      <c r="AC289" s="2">
        <v>1.57239664075375</v>
      </c>
      <c r="AD289" s="2">
        <v>4.0080213975388201E-3</v>
      </c>
      <c r="AE289" s="2">
        <v>7.0246149369644698E-3</v>
      </c>
      <c r="AF289" s="2">
        <v>7.0246149369644698E-3</v>
      </c>
      <c r="AG289" s="2">
        <v>8.03217169726427E-3</v>
      </c>
    </row>
    <row r="290" spans="1:33" x14ac:dyDescent="0.35">
      <c r="A290" s="7">
        <v>181</v>
      </c>
      <c r="B290" s="7">
        <v>153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2.3550588769999999E-2</v>
      </c>
      <c r="I290" s="4">
        <v>10.384768900099999</v>
      </c>
      <c r="J290" s="2">
        <f t="shared" si="9"/>
        <v>2.2678009493088693E-3</v>
      </c>
      <c r="K290" s="3">
        <v>84</v>
      </c>
      <c r="L290" s="3">
        <v>172</v>
      </c>
      <c r="M290" s="3">
        <v>145</v>
      </c>
      <c r="N290" s="3">
        <v>98</v>
      </c>
      <c r="O290" s="24">
        <v>1001</v>
      </c>
      <c r="P290" s="4">
        <v>0.55200000000000005</v>
      </c>
      <c r="Q290" s="4">
        <v>0.671875</v>
      </c>
      <c r="R290" s="4">
        <v>0.999</v>
      </c>
      <c r="S290" s="4">
        <v>0.999</v>
      </c>
      <c r="T290" s="4">
        <v>0.998</v>
      </c>
      <c r="U290" s="4">
        <v>0.996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0.59420723270504205</v>
      </c>
      <c r="AC290" s="2">
        <v>0.397682967666109</v>
      </c>
      <c r="AD290" s="2">
        <v>1.00050033358353E-3</v>
      </c>
      <c r="AE290" s="2">
        <v>1.00050033358353E-3</v>
      </c>
      <c r="AF290" s="2">
        <v>2.0020026706730801E-3</v>
      </c>
      <c r="AG290" s="2">
        <v>4.0080213975388201E-3</v>
      </c>
    </row>
    <row r="291" spans="1:33" x14ac:dyDescent="0.35">
      <c r="A291" s="7">
        <v>977</v>
      </c>
      <c r="B291" s="7">
        <v>417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1.922860966E-2</v>
      </c>
      <c r="I291" s="4">
        <v>7.5915943086600004</v>
      </c>
      <c r="J291" s="2">
        <f t="shared" si="9"/>
        <v>2.5328816159295082E-3</v>
      </c>
      <c r="K291" s="3">
        <v>66</v>
      </c>
      <c r="L291" s="3">
        <v>67</v>
      </c>
      <c r="M291" s="3">
        <v>67</v>
      </c>
      <c r="N291" s="3">
        <v>299</v>
      </c>
      <c r="O291" s="24">
        <v>1001</v>
      </c>
      <c r="P291" s="4">
        <v>0.72899999999999998</v>
      </c>
      <c r="Q291" s="4">
        <v>0.50375939849624096</v>
      </c>
      <c r="R291" s="4">
        <v>0.996</v>
      </c>
      <c r="S291" s="4">
        <v>0.999</v>
      </c>
      <c r="T291" s="4">
        <v>0.999</v>
      </c>
      <c r="U291" s="4">
        <v>0.995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0.31608154697347901</v>
      </c>
      <c r="AC291" s="2">
        <v>0.68565650883078799</v>
      </c>
      <c r="AD291" s="2">
        <v>4.0080213975388201E-3</v>
      </c>
      <c r="AE291" s="2">
        <v>1.00050033358353E-3</v>
      </c>
      <c r="AF291" s="2">
        <v>1.00050033358353E-3</v>
      </c>
      <c r="AG291" s="2">
        <v>5.0125418235442898E-3</v>
      </c>
    </row>
    <row r="292" spans="1:33" x14ac:dyDescent="0.35">
      <c r="A292" s="7">
        <v>371</v>
      </c>
      <c r="B292" s="7">
        <v>49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2.0425408240000002E-2</v>
      </c>
      <c r="I292" s="4">
        <v>7.622094590154</v>
      </c>
      <c r="J292" s="2">
        <f t="shared" si="9"/>
        <v>2.679763154131536E-3</v>
      </c>
      <c r="K292" s="3">
        <v>230</v>
      </c>
      <c r="L292" s="3">
        <v>80</v>
      </c>
      <c r="M292" s="3">
        <v>138</v>
      </c>
      <c r="N292" s="3">
        <v>51</v>
      </c>
      <c r="O292" s="24">
        <v>1001</v>
      </c>
      <c r="P292" s="4">
        <v>0.253</v>
      </c>
      <c r="Q292" s="4">
        <v>0.25806451612903197</v>
      </c>
      <c r="R292" s="4">
        <v>0.999</v>
      </c>
      <c r="S292" s="4">
        <v>0.999</v>
      </c>
      <c r="T292" s="4">
        <v>0.999</v>
      </c>
      <c r="U292" s="4">
        <v>1</v>
      </c>
      <c r="V292" s="5">
        <v>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1.37436579025462</v>
      </c>
      <c r="AC292" s="2">
        <v>1.3545456628053101</v>
      </c>
      <c r="AD292" s="2">
        <v>1.00050033358353E-3</v>
      </c>
      <c r="AE292" s="2">
        <v>1.00050033358353E-3</v>
      </c>
      <c r="AF292" s="2">
        <v>1.00050033358353E-3</v>
      </c>
      <c r="AG292" s="2">
        <v>1.0000050000287801E-5</v>
      </c>
    </row>
    <row r="293" spans="1:33" x14ac:dyDescent="0.35">
      <c r="A293" s="7">
        <v>207</v>
      </c>
      <c r="B293" s="7">
        <v>209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2.5614279029999999E-2</v>
      </c>
      <c r="I293" s="4">
        <v>7.9706860528199996</v>
      </c>
      <c r="J293" s="2">
        <f t="shared" si="9"/>
        <v>3.2135601452948658E-3</v>
      </c>
      <c r="K293" s="3">
        <v>36</v>
      </c>
      <c r="L293" s="3">
        <v>186</v>
      </c>
      <c r="M293" s="3">
        <v>158</v>
      </c>
      <c r="N293" s="3">
        <v>119</v>
      </c>
      <c r="O293" s="24">
        <v>395.959841082656</v>
      </c>
      <c r="P293" s="4">
        <v>0.60299999999999998</v>
      </c>
      <c r="Q293" s="4">
        <v>0.83783783783783805</v>
      </c>
      <c r="R293" s="4">
        <v>1</v>
      </c>
      <c r="S293" s="4">
        <v>1</v>
      </c>
      <c r="T293" s="4">
        <v>1</v>
      </c>
      <c r="U293" s="4">
        <v>1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0.50583808225495197</v>
      </c>
      <c r="AC293" s="2">
        <v>0.17693070815907799</v>
      </c>
      <c r="AD293" s="2">
        <v>1.0000050000287801E-5</v>
      </c>
      <c r="AE293" s="2">
        <v>1.0000050000287801E-5</v>
      </c>
      <c r="AF293" s="2">
        <v>1.0000050000287801E-5</v>
      </c>
      <c r="AG293" s="2">
        <v>1.0000050000287801E-5</v>
      </c>
    </row>
    <row r="294" spans="1:33" x14ac:dyDescent="0.35">
      <c r="A294" s="7">
        <v>689</v>
      </c>
      <c r="B294" s="7">
        <v>328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2.833968928E-2</v>
      </c>
      <c r="I294" s="4">
        <v>8.0161229128899993</v>
      </c>
      <c r="J294" s="2">
        <f t="shared" si="9"/>
        <v>3.5353361703610508E-3</v>
      </c>
      <c r="K294" s="3">
        <v>129</v>
      </c>
      <c r="L294" s="3">
        <v>77</v>
      </c>
      <c r="M294" s="3">
        <v>78</v>
      </c>
      <c r="N294" s="3">
        <v>215</v>
      </c>
      <c r="O294" s="24">
        <v>693.65948022805901</v>
      </c>
      <c r="P294" s="4">
        <v>0.59199999999999997</v>
      </c>
      <c r="Q294" s="4">
        <v>0.37378640776699001</v>
      </c>
      <c r="R294" s="4">
        <v>0.999</v>
      </c>
      <c r="S294" s="4">
        <v>1</v>
      </c>
      <c r="T294" s="4">
        <v>1</v>
      </c>
      <c r="U294" s="4">
        <v>0.999</v>
      </c>
      <c r="V294" s="5">
        <v>100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0.52424864409813099</v>
      </c>
      <c r="AC294" s="2">
        <v>0.98407074693589702</v>
      </c>
      <c r="AD294" s="2">
        <v>1.00050033358353E-3</v>
      </c>
      <c r="AE294" s="2">
        <v>1.0000050000287801E-5</v>
      </c>
      <c r="AF294" s="2">
        <v>1.0000050000287801E-5</v>
      </c>
      <c r="AG294" s="2">
        <v>1.00050033358353E-3</v>
      </c>
    </row>
    <row r="295" spans="1:33" x14ac:dyDescent="0.35">
      <c r="A295" s="7">
        <v>171</v>
      </c>
      <c r="B295" s="7">
        <v>291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3.2399205600000001E-2</v>
      </c>
      <c r="I295" s="4">
        <v>8.0913997374300006</v>
      </c>
      <c r="J295" s="2">
        <f t="shared" si="9"/>
        <v>4.0041533790654959E-3</v>
      </c>
      <c r="K295" s="3">
        <v>168</v>
      </c>
      <c r="L295" s="3">
        <v>138</v>
      </c>
      <c r="M295" s="3">
        <v>96</v>
      </c>
      <c r="N295" s="3">
        <v>97</v>
      </c>
      <c r="O295" s="24">
        <v>1001</v>
      </c>
      <c r="P295" s="4">
        <v>0.47</v>
      </c>
      <c r="Q295" s="4">
        <v>0.45098039215686297</v>
      </c>
      <c r="R295" s="4">
        <v>0.999</v>
      </c>
      <c r="S295" s="4">
        <v>0.99299999999999999</v>
      </c>
      <c r="T295" s="4">
        <v>0.997</v>
      </c>
      <c r="U295" s="4">
        <v>0.995</v>
      </c>
      <c r="V295" s="5">
        <v>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0.75502258427803304</v>
      </c>
      <c r="AC295" s="2">
        <v>0.79633141679517605</v>
      </c>
      <c r="AD295" s="2">
        <v>1.00050033358353E-3</v>
      </c>
      <c r="AE295" s="2">
        <v>7.0246149369644698E-3</v>
      </c>
      <c r="AF295" s="2">
        <v>3.00450902029872E-3</v>
      </c>
      <c r="AG295" s="2">
        <v>5.0125418235442898E-3</v>
      </c>
    </row>
    <row r="296" spans="1:33" x14ac:dyDescent="0.35">
      <c r="A296" s="7">
        <v>101</v>
      </c>
      <c r="B296" s="7">
        <v>321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3.7446127000000003E-2</v>
      </c>
      <c r="I296" s="4">
        <v>8.1765950913399994</v>
      </c>
      <c r="J296" s="2">
        <f t="shared" si="9"/>
        <v>4.5796724164145009E-3</v>
      </c>
      <c r="K296" s="3">
        <v>242</v>
      </c>
      <c r="L296" s="3">
        <v>106</v>
      </c>
      <c r="M296" s="3">
        <v>106</v>
      </c>
      <c r="N296" s="3">
        <v>45</v>
      </c>
      <c r="O296" s="24">
        <v>689.58462093835101</v>
      </c>
      <c r="P296" s="4">
        <v>0.28100000000000003</v>
      </c>
      <c r="Q296" s="4">
        <v>0.30459770114942503</v>
      </c>
      <c r="R296" s="4">
        <v>0.94799999999999995</v>
      </c>
      <c r="S296" s="4">
        <v>0.95499999999999996</v>
      </c>
      <c r="T296" s="4">
        <v>0.96</v>
      </c>
      <c r="U296" s="4">
        <v>0.95499999999999996</v>
      </c>
      <c r="V296" s="5">
        <v>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1.2694006096483901</v>
      </c>
      <c r="AC296" s="2">
        <v>1.18876338566241</v>
      </c>
      <c r="AD296" s="2">
        <v>5.3400776727115302E-2</v>
      </c>
      <c r="AE296" s="2">
        <v>4.6043938501406798E-2</v>
      </c>
      <c r="AF296" s="2">
        <v>4.08219945202552E-2</v>
      </c>
      <c r="AG296" s="2">
        <v>4.6043938501406798E-2</v>
      </c>
    </row>
    <row r="297" spans="1:33" x14ac:dyDescent="0.35">
      <c r="A297" s="7">
        <v>567</v>
      </c>
      <c r="B297" s="7">
        <v>486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3.9009043850000001E-2</v>
      </c>
      <c r="I297" s="4">
        <v>8.2908457895000005</v>
      </c>
      <c r="J297" s="2">
        <f t="shared" si="9"/>
        <v>4.7050741070836554E-3</v>
      </c>
      <c r="K297" s="3">
        <v>70</v>
      </c>
      <c r="L297" s="3">
        <v>169</v>
      </c>
      <c r="M297" s="3">
        <v>40</v>
      </c>
      <c r="N297" s="3">
        <v>220</v>
      </c>
      <c r="O297" s="24">
        <v>1001</v>
      </c>
      <c r="P297" s="4">
        <v>0.76900000000000002</v>
      </c>
      <c r="Q297" s="4">
        <v>0.70711297071129697</v>
      </c>
      <c r="R297" s="4">
        <v>1</v>
      </c>
      <c r="S297" s="4">
        <v>0.999</v>
      </c>
      <c r="T297" s="4">
        <v>0.999</v>
      </c>
      <c r="U297" s="4">
        <v>0.999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0.262664309476493</v>
      </c>
      <c r="AC297" s="2">
        <v>0.34656483700843699</v>
      </c>
      <c r="AD297" s="2">
        <v>1.0000050000287801E-5</v>
      </c>
      <c r="AE297" s="2">
        <v>1.00050033358353E-3</v>
      </c>
      <c r="AF297" s="2">
        <v>1.00050033358353E-3</v>
      </c>
      <c r="AG297" s="2">
        <v>1.00050033358353E-3</v>
      </c>
    </row>
    <row r="298" spans="1:33" x14ac:dyDescent="0.35">
      <c r="A298" s="7">
        <v>763</v>
      </c>
      <c r="B298" s="7">
        <v>304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5.097532741E-2</v>
      </c>
      <c r="I298" s="4">
        <v>9.2248981268799994</v>
      </c>
      <c r="J298" s="2">
        <f t="shared" si="9"/>
        <v>5.5258417717877423E-3</v>
      </c>
      <c r="K298" s="3">
        <v>44</v>
      </c>
      <c r="L298" s="3">
        <v>141</v>
      </c>
      <c r="M298" s="3">
        <v>208</v>
      </c>
      <c r="N298" s="3">
        <v>106</v>
      </c>
      <c r="O298" s="24">
        <v>1001</v>
      </c>
      <c r="P298" s="4">
        <v>0.50600000000000001</v>
      </c>
      <c r="Q298" s="4">
        <v>0.76216216216216204</v>
      </c>
      <c r="R298" s="4">
        <v>0.996</v>
      </c>
      <c r="S298" s="4">
        <v>0.998</v>
      </c>
      <c r="T298" s="4">
        <v>0.997</v>
      </c>
      <c r="U298" s="4">
        <v>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0.68121860969467196</v>
      </c>
      <c r="AC298" s="2">
        <v>0.27159593470015703</v>
      </c>
      <c r="AD298" s="2">
        <v>4.0080213975388201E-3</v>
      </c>
      <c r="AE298" s="2">
        <v>2.0020026706730801E-3</v>
      </c>
      <c r="AF298" s="2">
        <v>3.00450902029872E-3</v>
      </c>
      <c r="AG298" s="2">
        <v>1.0000050000287801E-5</v>
      </c>
    </row>
    <row r="299" spans="1:33" x14ac:dyDescent="0.35">
      <c r="A299" s="7">
        <v>407</v>
      </c>
      <c r="B299" s="7">
        <v>271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6.1068738650000003E-2</v>
      </c>
      <c r="I299" s="4">
        <v>10.935323525699999</v>
      </c>
      <c r="J299" s="2">
        <f t="shared" si="9"/>
        <v>5.5845388119041342E-3</v>
      </c>
      <c r="K299" s="3">
        <v>14</v>
      </c>
      <c r="L299" s="3">
        <v>80</v>
      </c>
      <c r="M299" s="3">
        <v>59</v>
      </c>
      <c r="N299" s="3">
        <v>346</v>
      </c>
      <c r="O299" s="24">
        <v>1001</v>
      </c>
      <c r="P299" s="4">
        <v>0.84599999999999997</v>
      </c>
      <c r="Q299" s="4">
        <v>0.85106382978723405</v>
      </c>
      <c r="R299" s="4">
        <v>0.999</v>
      </c>
      <c r="S299" s="4">
        <v>0.998</v>
      </c>
      <c r="T299" s="4">
        <v>0.99199999999999999</v>
      </c>
      <c r="U299" s="4">
        <v>1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0.16723591937591401</v>
      </c>
      <c r="AC299" s="2">
        <v>0.16126814759612201</v>
      </c>
      <c r="AD299" s="2">
        <v>1.00050033358353E-3</v>
      </c>
      <c r="AE299" s="2">
        <v>2.0020026706730801E-3</v>
      </c>
      <c r="AF299" s="2">
        <v>8.03217169726427E-3</v>
      </c>
      <c r="AG299" s="2">
        <v>1.0000050000287801E-5</v>
      </c>
    </row>
    <row r="300" spans="1:33" x14ac:dyDescent="0.35">
      <c r="A300" s="7">
        <v>845</v>
      </c>
      <c r="B300" s="7">
        <v>90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6.1922207469999997E-2</v>
      </c>
      <c r="I300" s="4">
        <v>9.8443575907999996</v>
      </c>
      <c r="J300" s="2">
        <f t="shared" si="9"/>
        <v>6.2901217168166582E-3</v>
      </c>
      <c r="K300" s="3">
        <v>69</v>
      </c>
      <c r="L300" s="3">
        <v>137</v>
      </c>
      <c r="M300" s="3">
        <v>164</v>
      </c>
      <c r="N300" s="3">
        <v>129</v>
      </c>
      <c r="O300" s="24">
        <v>1001</v>
      </c>
      <c r="P300" s="4">
        <v>0.55700000000000005</v>
      </c>
      <c r="Q300" s="4">
        <v>0.66504854368931998</v>
      </c>
      <c r="R300" s="4">
        <v>1</v>
      </c>
      <c r="S300" s="4">
        <v>1</v>
      </c>
      <c r="T300" s="4">
        <v>0.996</v>
      </c>
      <c r="U300" s="4">
        <v>0.998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0.58519003905485301</v>
      </c>
      <c r="AC300" s="2">
        <v>0.40789524296145602</v>
      </c>
      <c r="AD300" s="2">
        <v>1.0000050000287801E-5</v>
      </c>
      <c r="AE300" s="2">
        <v>1.0000050000287801E-5</v>
      </c>
      <c r="AF300" s="2">
        <v>4.0080213975388201E-3</v>
      </c>
      <c r="AG300" s="2">
        <v>2.0020026706730801E-3</v>
      </c>
    </row>
    <row r="301" spans="1:33" x14ac:dyDescent="0.35">
      <c r="A301" s="7">
        <v>359</v>
      </c>
      <c r="B301" s="7">
        <v>320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5.3532141560000003E-2</v>
      </c>
      <c r="I301" s="4">
        <v>7.97412105129</v>
      </c>
      <c r="J301" s="2">
        <f t="shared" si="9"/>
        <v>6.7132341252005359E-3</v>
      </c>
      <c r="K301" s="3">
        <v>189</v>
      </c>
      <c r="L301" s="3">
        <v>154</v>
      </c>
      <c r="M301" s="3">
        <v>70</v>
      </c>
      <c r="N301" s="3">
        <v>86</v>
      </c>
      <c r="O301" s="24">
        <v>1001</v>
      </c>
      <c r="P301" s="4">
        <v>0.50900000000000001</v>
      </c>
      <c r="Q301" s="4">
        <v>0.44897959183673503</v>
      </c>
      <c r="R301" s="4">
        <v>0.996</v>
      </c>
      <c r="S301" s="4">
        <v>0.996</v>
      </c>
      <c r="T301" s="4">
        <v>0.998</v>
      </c>
      <c r="U301" s="4">
        <v>0.998</v>
      </c>
      <c r="V301" s="5">
        <v>100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0.67530726243161399</v>
      </c>
      <c r="AC301" s="2">
        <v>0.80077784475231095</v>
      </c>
      <c r="AD301" s="2">
        <v>4.0080213975388201E-3</v>
      </c>
      <c r="AE301" s="2">
        <v>4.0080213975388201E-3</v>
      </c>
      <c r="AF301" s="2">
        <v>2.0020026706730801E-3</v>
      </c>
      <c r="AG301" s="2">
        <v>2.0020026706730801E-3</v>
      </c>
    </row>
    <row r="302" spans="1:33" x14ac:dyDescent="0.35">
      <c r="A302" s="7">
        <v>989</v>
      </c>
      <c r="B302" s="7">
        <v>278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6.1080181390000002E-2</v>
      </c>
      <c r="I302" s="4">
        <v>8.0862372653839998</v>
      </c>
      <c r="J302" s="2">
        <f t="shared" si="9"/>
        <v>7.5535974749931381E-3</v>
      </c>
      <c r="K302" s="3">
        <v>107</v>
      </c>
      <c r="L302" s="3">
        <v>177</v>
      </c>
      <c r="M302" s="3">
        <v>95</v>
      </c>
      <c r="N302" s="3">
        <v>120</v>
      </c>
      <c r="O302" s="24">
        <v>955.83662000857396</v>
      </c>
      <c r="P302" s="4">
        <v>0.61399999999999999</v>
      </c>
      <c r="Q302" s="4">
        <v>0.62323943661971803</v>
      </c>
      <c r="R302" s="4">
        <v>1</v>
      </c>
      <c r="S302" s="4">
        <v>0.996</v>
      </c>
      <c r="T302" s="4">
        <v>0.998</v>
      </c>
      <c r="U302" s="4">
        <v>0.99399999999999999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0.48776035083499503</v>
      </c>
      <c r="AC302" s="2">
        <v>0.47282450558737699</v>
      </c>
      <c r="AD302" s="2">
        <v>1.0000050000287801E-5</v>
      </c>
      <c r="AE302" s="2">
        <v>4.0080213975388201E-3</v>
      </c>
      <c r="AF302" s="2">
        <v>2.0020026706730801E-3</v>
      </c>
      <c r="AG302" s="2">
        <v>6.0180723255630203E-3</v>
      </c>
    </row>
    <row r="303" spans="1:33" x14ac:dyDescent="0.35">
      <c r="A303" s="7">
        <v>971</v>
      </c>
      <c r="B303" s="7">
        <v>313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5.731732338E-2</v>
      </c>
      <c r="I303" s="4">
        <v>7.5555078272799996</v>
      </c>
      <c r="J303" s="2">
        <f t="shared" si="9"/>
        <v>7.5861642513358855E-3</v>
      </c>
      <c r="K303" s="3">
        <v>47</v>
      </c>
      <c r="L303" s="3">
        <v>352</v>
      </c>
      <c r="M303" s="3">
        <v>5</v>
      </c>
      <c r="N303" s="3">
        <v>95</v>
      </c>
      <c r="O303" s="24">
        <v>869.02364151368295</v>
      </c>
      <c r="P303" s="4">
        <v>0.88300000000000001</v>
      </c>
      <c r="Q303" s="4">
        <v>0.88220551378446099</v>
      </c>
      <c r="R303" s="4">
        <v>0.999</v>
      </c>
      <c r="S303" s="4">
        <v>0.998</v>
      </c>
      <c r="T303" s="4">
        <v>0.995</v>
      </c>
      <c r="U303" s="4">
        <v>0.997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0.124430078378177</v>
      </c>
      <c r="AC303" s="2">
        <v>0.12533024129176601</v>
      </c>
      <c r="AD303" s="2">
        <v>1.00050033358353E-3</v>
      </c>
      <c r="AE303" s="2">
        <v>2.0020026706730801E-3</v>
      </c>
      <c r="AF303" s="2">
        <v>5.0125418235442898E-3</v>
      </c>
      <c r="AG303" s="2">
        <v>3.00450902029872E-3</v>
      </c>
    </row>
    <row r="304" spans="1:33" x14ac:dyDescent="0.35">
      <c r="A304" s="7">
        <v>221</v>
      </c>
      <c r="B304" s="7">
        <v>484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6.8330116189999998E-2</v>
      </c>
      <c r="I304" s="4">
        <v>8.9812140526000004</v>
      </c>
      <c r="J304" s="2">
        <f t="shared" si="9"/>
        <v>7.6081157613896193E-3</v>
      </c>
      <c r="K304" s="3">
        <v>19</v>
      </c>
      <c r="L304" s="3">
        <v>280</v>
      </c>
      <c r="M304" s="3">
        <v>22</v>
      </c>
      <c r="N304" s="3">
        <v>178</v>
      </c>
      <c r="O304" s="24">
        <v>1001</v>
      </c>
      <c r="P304" s="4">
        <v>0.90100000000000002</v>
      </c>
      <c r="Q304" s="4">
        <v>0.93645484949832802</v>
      </c>
      <c r="R304" s="4">
        <v>0.999</v>
      </c>
      <c r="S304" s="4">
        <v>0.998</v>
      </c>
      <c r="T304" s="4">
        <v>0.996</v>
      </c>
      <c r="U304" s="4">
        <v>0.998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0.104250021373799</v>
      </c>
      <c r="AC304" s="2">
        <v>6.5653970221436805E-2</v>
      </c>
      <c r="AD304" s="2">
        <v>1.00050033358353E-3</v>
      </c>
      <c r="AE304" s="2">
        <v>2.0020026706730801E-3</v>
      </c>
      <c r="AF304" s="2">
        <v>4.0080213975388201E-3</v>
      </c>
      <c r="AG304" s="2">
        <v>2.0020026706730801E-3</v>
      </c>
    </row>
    <row r="305" spans="1:33" x14ac:dyDescent="0.35">
      <c r="A305" s="7">
        <v>757</v>
      </c>
      <c r="B305" s="7">
        <v>42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6.7358645970000006E-2</v>
      </c>
      <c r="I305" s="4">
        <v>8.5842405041000003</v>
      </c>
      <c r="J305" s="2">
        <f t="shared" si="9"/>
        <v>7.8467799146387154E-3</v>
      </c>
      <c r="K305" s="3">
        <v>10</v>
      </c>
      <c r="L305" s="3">
        <v>49</v>
      </c>
      <c r="M305" s="3">
        <v>113</v>
      </c>
      <c r="N305" s="3">
        <v>327</v>
      </c>
      <c r="O305" s="24">
        <v>235.36453822978501</v>
      </c>
      <c r="P305" s="4">
        <v>0.76700000000000002</v>
      </c>
      <c r="Q305" s="4">
        <v>0.83050847457627097</v>
      </c>
      <c r="R305" s="4">
        <v>0.99399999999999999</v>
      </c>
      <c r="S305" s="4">
        <v>0.99199999999999999</v>
      </c>
      <c r="T305" s="4">
        <v>0.995</v>
      </c>
      <c r="U305" s="4">
        <v>0.995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0.26526847761488098</v>
      </c>
      <c r="AC305" s="2">
        <v>0.18571714579509299</v>
      </c>
      <c r="AD305" s="2">
        <v>6.0180723255630203E-3</v>
      </c>
      <c r="AE305" s="2">
        <v>8.03217169726427E-3</v>
      </c>
      <c r="AF305" s="2">
        <v>5.0125418235442898E-3</v>
      </c>
      <c r="AG305" s="2">
        <v>5.0125418235442898E-3</v>
      </c>
    </row>
    <row r="306" spans="1:33" x14ac:dyDescent="0.35">
      <c r="A306" s="7">
        <v>715</v>
      </c>
      <c r="B306" s="7">
        <v>206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6.9676429129999995E-2</v>
      </c>
      <c r="I306" s="4">
        <v>8.8430828451799997</v>
      </c>
      <c r="J306" s="2">
        <f t="shared" si="9"/>
        <v>7.8792012186087064E-3</v>
      </c>
      <c r="K306" s="3">
        <v>184</v>
      </c>
      <c r="L306" s="3">
        <v>87</v>
      </c>
      <c r="M306" s="3">
        <v>155</v>
      </c>
      <c r="N306" s="3">
        <v>73</v>
      </c>
      <c r="O306" s="24">
        <v>963.90536319313901</v>
      </c>
      <c r="P306" s="4">
        <v>0.33300000000000002</v>
      </c>
      <c r="Q306" s="4">
        <v>0.32103321033210303</v>
      </c>
      <c r="R306" s="4">
        <v>0.95399999999999996</v>
      </c>
      <c r="S306" s="4">
        <v>0.96599999999999997</v>
      </c>
      <c r="T306" s="4">
        <v>0.94499999999999995</v>
      </c>
      <c r="U306" s="4">
        <v>0.94699999999999995</v>
      </c>
      <c r="V306" s="5">
        <v>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1.09961278900169</v>
      </c>
      <c r="AC306" s="2">
        <v>1.13621070222512</v>
      </c>
      <c r="AD306" s="2">
        <v>4.7091607533850603E-2</v>
      </c>
      <c r="AE306" s="2">
        <v>3.4591444769619097E-2</v>
      </c>
      <c r="AF306" s="2">
        <v>5.6570351488394399E-2</v>
      </c>
      <c r="AG306" s="2">
        <v>5.4456185796058897E-2</v>
      </c>
    </row>
    <row r="307" spans="1:33" x14ac:dyDescent="0.35">
      <c r="A307" s="7">
        <v>925</v>
      </c>
      <c r="B307" s="7">
        <v>490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6.5520555980000006E-2</v>
      </c>
      <c r="I307" s="4">
        <v>8.1407521617</v>
      </c>
      <c r="J307" s="2">
        <f t="shared" si="9"/>
        <v>8.0484646478068949E-3</v>
      </c>
      <c r="K307" s="3">
        <v>242</v>
      </c>
      <c r="L307" s="3">
        <v>150</v>
      </c>
      <c r="M307" s="3">
        <v>60</v>
      </c>
      <c r="N307" s="3">
        <v>47</v>
      </c>
      <c r="O307" s="24">
        <v>820.240666752175</v>
      </c>
      <c r="P307" s="4">
        <v>0.39100000000000001</v>
      </c>
      <c r="Q307" s="4">
        <v>0.38265306122449</v>
      </c>
      <c r="R307" s="4">
        <v>0.998</v>
      </c>
      <c r="S307" s="4">
        <v>0.997</v>
      </c>
      <c r="T307" s="4">
        <v>0.99299999999999999</v>
      </c>
      <c r="U307" s="4">
        <v>0.997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0.93904771899677097</v>
      </c>
      <c r="AC307" s="2">
        <v>0.96062654569420702</v>
      </c>
      <c r="AD307" s="2">
        <v>2.0020026706730801E-3</v>
      </c>
      <c r="AE307" s="2">
        <v>3.00450902029872E-3</v>
      </c>
      <c r="AF307" s="2">
        <v>7.0246149369644698E-3</v>
      </c>
      <c r="AG307" s="2">
        <v>3.00450902029872E-3</v>
      </c>
    </row>
    <row r="308" spans="1:33" x14ac:dyDescent="0.35">
      <c r="A308" s="7">
        <v>817</v>
      </c>
      <c r="B308" s="7">
        <v>440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5.8284649289999997E-2</v>
      </c>
      <c r="I308" s="4">
        <v>7.17479972826</v>
      </c>
      <c r="J308" s="2">
        <f t="shared" si="9"/>
        <v>8.1235228156166153E-3</v>
      </c>
      <c r="K308" s="3">
        <v>144</v>
      </c>
      <c r="L308" s="3">
        <v>194</v>
      </c>
      <c r="M308" s="3">
        <v>72</v>
      </c>
      <c r="N308" s="3">
        <v>89</v>
      </c>
      <c r="O308" s="24">
        <v>732.640277322418</v>
      </c>
      <c r="P308" s="4">
        <v>0.55400000000000005</v>
      </c>
      <c r="Q308" s="4">
        <v>0.57396449704142005</v>
      </c>
      <c r="R308" s="4">
        <v>0.999</v>
      </c>
      <c r="S308" s="4">
        <v>0.998</v>
      </c>
      <c r="T308" s="4">
        <v>0.996</v>
      </c>
      <c r="U308" s="4">
        <v>0.995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0.590590592234853</v>
      </c>
      <c r="AC308" s="2">
        <v>0.55518773641969099</v>
      </c>
      <c r="AD308" s="2">
        <v>1.00050033358353E-3</v>
      </c>
      <c r="AE308" s="2">
        <v>2.0020026706730801E-3</v>
      </c>
      <c r="AF308" s="2">
        <v>4.0080213975388201E-3</v>
      </c>
      <c r="AG308" s="2">
        <v>5.0125418235442898E-3</v>
      </c>
    </row>
    <row r="309" spans="1:33" x14ac:dyDescent="0.35">
      <c r="A309" s="7">
        <v>77</v>
      </c>
      <c r="B309" s="7">
        <v>2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9.5820881009999997E-2</v>
      </c>
      <c r="I309" s="4">
        <v>9.7876931979999995</v>
      </c>
      <c r="J309" s="2">
        <f t="shared" si="9"/>
        <v>9.7899350819026353E-3</v>
      </c>
      <c r="K309" s="3">
        <v>43</v>
      </c>
      <c r="L309" s="3">
        <v>187</v>
      </c>
      <c r="M309" s="3">
        <v>99</v>
      </c>
      <c r="N309" s="3">
        <v>170</v>
      </c>
      <c r="O309" s="24">
        <v>1001</v>
      </c>
      <c r="P309" s="4">
        <v>0.73699999999999999</v>
      </c>
      <c r="Q309" s="4">
        <v>0.81304347826086998</v>
      </c>
      <c r="R309" s="4">
        <v>0.999</v>
      </c>
      <c r="S309" s="4">
        <v>0.997</v>
      </c>
      <c r="T309" s="4">
        <v>0.996</v>
      </c>
      <c r="U309" s="4">
        <v>0.99299999999999999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0.30516738679279998</v>
      </c>
      <c r="AC309" s="2">
        <v>0.20697069206860899</v>
      </c>
      <c r="AD309" s="2">
        <v>1.00050033358353E-3</v>
      </c>
      <c r="AE309" s="2">
        <v>3.00450902029872E-3</v>
      </c>
      <c r="AF309" s="2">
        <v>4.0080213975388201E-3</v>
      </c>
      <c r="AG309" s="2">
        <v>7.0246149369644698E-3</v>
      </c>
    </row>
    <row r="310" spans="1:33" x14ac:dyDescent="0.35">
      <c r="A310" s="7">
        <v>31</v>
      </c>
      <c r="B310" s="7">
        <v>234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0.10159544600000001</v>
      </c>
      <c r="I310" s="4">
        <v>9.7325216311999991</v>
      </c>
      <c r="J310" s="2">
        <f t="shared" si="9"/>
        <v>1.0438758818096097E-2</v>
      </c>
      <c r="K310" s="3">
        <v>82</v>
      </c>
      <c r="L310" s="3">
        <v>56</v>
      </c>
      <c r="M310" s="3">
        <v>225</v>
      </c>
      <c r="N310" s="3">
        <v>136</v>
      </c>
      <c r="O310" s="24">
        <v>1001</v>
      </c>
      <c r="P310" s="4">
        <v>0.38100000000000001</v>
      </c>
      <c r="Q310" s="4">
        <v>0.405797101449275</v>
      </c>
      <c r="R310" s="4">
        <v>0.90600000000000003</v>
      </c>
      <c r="S310" s="4">
        <v>0.90600000000000003</v>
      </c>
      <c r="T310" s="4">
        <v>0.90100000000000002</v>
      </c>
      <c r="U310" s="4">
        <v>0.89700000000000002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0.96495590385543595</v>
      </c>
      <c r="AC310" s="2">
        <v>0.90190199442205499</v>
      </c>
      <c r="AD310" s="2">
        <v>9.8715972939157695E-2</v>
      </c>
      <c r="AE310" s="2">
        <v>9.8715972939157695E-2</v>
      </c>
      <c r="AF310" s="2">
        <v>0.104250021373799</v>
      </c>
      <c r="AG310" s="2">
        <v>0.10869941692334099</v>
      </c>
    </row>
    <row r="311" spans="1:33" x14ac:dyDescent="0.35">
      <c r="A311" s="7">
        <v>831</v>
      </c>
      <c r="B311" s="7">
        <v>83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0.1058947437</v>
      </c>
      <c r="I311" s="4">
        <v>9.0274022175000006</v>
      </c>
      <c r="J311" s="2">
        <f t="shared" si="9"/>
        <v>1.1730367291569059E-2</v>
      </c>
      <c r="K311" s="3">
        <v>152</v>
      </c>
      <c r="L311" s="3">
        <v>116</v>
      </c>
      <c r="M311" s="3">
        <v>107</v>
      </c>
      <c r="N311" s="3">
        <v>124</v>
      </c>
      <c r="O311" s="24">
        <v>53.031152485769397</v>
      </c>
      <c r="P311" s="4">
        <v>0.47499999999999998</v>
      </c>
      <c r="Q311" s="4">
        <v>0.43283582089552203</v>
      </c>
      <c r="R311" s="4">
        <v>0.999</v>
      </c>
      <c r="S311" s="4">
        <v>0.998</v>
      </c>
      <c r="T311" s="4">
        <v>0.997</v>
      </c>
      <c r="U311" s="4">
        <v>0.99199999999999999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0.74444047494749599</v>
      </c>
      <c r="AC311" s="2">
        <v>0.83739678940449203</v>
      </c>
      <c r="AD311" s="2">
        <v>1.00050033358353E-3</v>
      </c>
      <c r="AE311" s="2">
        <v>2.0020026706730801E-3</v>
      </c>
      <c r="AF311" s="2">
        <v>3.00450902029872E-3</v>
      </c>
      <c r="AG311" s="2">
        <v>8.03217169726427E-3</v>
      </c>
    </row>
    <row r="312" spans="1:33" x14ac:dyDescent="0.35">
      <c r="A312" s="7">
        <v>999</v>
      </c>
      <c r="B312" s="7">
        <v>272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8.7709025849999997E-2</v>
      </c>
      <c r="I312" s="4">
        <v>7.0849504205400002</v>
      </c>
      <c r="J312" s="2">
        <f t="shared" si="9"/>
        <v>1.2379624506012422E-2</v>
      </c>
      <c r="K312" s="3">
        <v>118</v>
      </c>
      <c r="L312" s="3">
        <v>231</v>
      </c>
      <c r="M312" s="3">
        <v>73</v>
      </c>
      <c r="N312" s="3">
        <v>77</v>
      </c>
      <c r="O312" s="24">
        <v>1001</v>
      </c>
      <c r="P312" s="4">
        <v>0.623</v>
      </c>
      <c r="Q312" s="4">
        <v>0.66189111747851004</v>
      </c>
      <c r="R312" s="4">
        <v>1</v>
      </c>
      <c r="S312" s="4">
        <v>1</v>
      </c>
      <c r="T312" s="4">
        <v>0.997</v>
      </c>
      <c r="U312" s="4">
        <v>0.999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0.473208760194684</v>
      </c>
      <c r="AC312" s="2">
        <v>0.41265421168063399</v>
      </c>
      <c r="AD312" s="2">
        <v>1.0000050000287801E-5</v>
      </c>
      <c r="AE312" s="2">
        <v>1.0000050000287801E-5</v>
      </c>
      <c r="AF312" s="2">
        <v>3.00450902029872E-3</v>
      </c>
      <c r="AG312" s="2">
        <v>1.00050033358353E-3</v>
      </c>
    </row>
    <row r="313" spans="1:33" x14ac:dyDescent="0.35">
      <c r="A313" s="7">
        <v>465</v>
      </c>
      <c r="B313" s="7">
        <v>256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0.1226130252</v>
      </c>
      <c r="I313" s="4">
        <v>9.0254624301999993</v>
      </c>
      <c r="J313" s="2">
        <f t="shared" si="9"/>
        <v>1.358523467891528E-2</v>
      </c>
      <c r="K313" s="3">
        <v>173</v>
      </c>
      <c r="L313" s="3">
        <v>171</v>
      </c>
      <c r="M313" s="3">
        <v>99</v>
      </c>
      <c r="N313" s="3">
        <v>56</v>
      </c>
      <c r="O313" s="24">
        <v>794.13451761980696</v>
      </c>
      <c r="P313" s="4">
        <v>0.43</v>
      </c>
      <c r="Q313" s="4">
        <v>0.497093023255814</v>
      </c>
      <c r="R313" s="4">
        <v>0.995</v>
      </c>
      <c r="S313" s="4">
        <v>0.996</v>
      </c>
      <c r="T313" s="4">
        <v>0.998</v>
      </c>
      <c r="U313" s="4">
        <v>0.997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0.84397007029452897</v>
      </c>
      <c r="AC313" s="2">
        <v>0.69897810087073897</v>
      </c>
      <c r="AD313" s="2">
        <v>5.0125418235442898E-3</v>
      </c>
      <c r="AE313" s="2">
        <v>4.0080213975388201E-3</v>
      </c>
      <c r="AF313" s="2">
        <v>2.0020026706730801E-3</v>
      </c>
      <c r="AG313" s="2">
        <v>3.00450902029872E-3</v>
      </c>
    </row>
    <row r="314" spans="1:33" x14ac:dyDescent="0.35">
      <c r="A314" s="7">
        <v>543</v>
      </c>
      <c r="B314" s="7">
        <v>458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0.11588238570000001</v>
      </c>
      <c r="I314" s="4">
        <v>8.0421731767400004</v>
      </c>
      <c r="J314" s="2">
        <f t="shared" si="9"/>
        <v>1.440933727156749E-2</v>
      </c>
      <c r="K314" s="3">
        <v>186</v>
      </c>
      <c r="L314" s="3">
        <v>111</v>
      </c>
      <c r="M314" s="3">
        <v>104</v>
      </c>
      <c r="N314" s="3">
        <v>98</v>
      </c>
      <c r="O314" s="24">
        <v>319.08122054539098</v>
      </c>
      <c r="P314" s="4">
        <v>0.43099999999999999</v>
      </c>
      <c r="Q314" s="4">
        <v>0.37373737373737398</v>
      </c>
      <c r="R314" s="4">
        <v>0.996</v>
      </c>
      <c r="S314" s="4">
        <v>0.998</v>
      </c>
      <c r="T314" s="4">
        <v>0.99299999999999999</v>
      </c>
      <c r="U314" s="4">
        <v>0.999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0.84164718887838896</v>
      </c>
      <c r="AC314" s="2">
        <v>0.984201937490365</v>
      </c>
      <c r="AD314" s="2">
        <v>4.0080213975388201E-3</v>
      </c>
      <c r="AE314" s="2">
        <v>2.0020026706730801E-3</v>
      </c>
      <c r="AF314" s="2">
        <v>7.0246149369644698E-3</v>
      </c>
      <c r="AG314" s="2">
        <v>1.00050033358353E-3</v>
      </c>
    </row>
    <row r="315" spans="1:33" x14ac:dyDescent="0.35">
      <c r="A315" s="7">
        <v>95</v>
      </c>
      <c r="B315" s="7">
        <v>371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0.1249083827</v>
      </c>
      <c r="I315" s="4">
        <v>8.2709158293729992</v>
      </c>
      <c r="J315" s="2">
        <f t="shared" si="9"/>
        <v>1.5102122337698731E-2</v>
      </c>
      <c r="K315" s="3">
        <v>164</v>
      </c>
      <c r="L315" s="3">
        <v>129</v>
      </c>
      <c r="M315" s="3">
        <v>92</v>
      </c>
      <c r="N315" s="3">
        <v>114</v>
      </c>
      <c r="O315" s="24">
        <v>1001</v>
      </c>
      <c r="P315" s="4">
        <v>0.51300000000000001</v>
      </c>
      <c r="Q315" s="4">
        <v>0.440273037542662</v>
      </c>
      <c r="R315" s="4">
        <v>0.91700000000000004</v>
      </c>
      <c r="S315" s="4">
        <v>0.93100000000000005</v>
      </c>
      <c r="T315" s="4">
        <v>0.91300000000000003</v>
      </c>
      <c r="U315" s="4">
        <v>0.90700000000000003</v>
      </c>
      <c r="V315" s="5">
        <v>100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0.66747943381136798</v>
      </c>
      <c r="AC315" s="2">
        <v>0.82036020465539505</v>
      </c>
      <c r="AD315" s="2">
        <v>8.6647806725672197E-2</v>
      </c>
      <c r="AE315" s="2">
        <v>7.1496001705069895E-2</v>
      </c>
      <c r="AF315" s="2">
        <v>9.1019398387168493E-2</v>
      </c>
      <c r="AG315" s="2">
        <v>9.7612828867000401E-2</v>
      </c>
    </row>
    <row r="316" spans="1:33" x14ac:dyDescent="0.35">
      <c r="A316" s="7">
        <v>409</v>
      </c>
      <c r="B316" s="7">
        <v>284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0.15453673949999999</v>
      </c>
      <c r="I316" s="4">
        <v>10.1576754099</v>
      </c>
      <c r="J316" s="2">
        <f t="shared" si="9"/>
        <v>1.5213789894229489E-2</v>
      </c>
      <c r="K316" s="3">
        <v>52</v>
      </c>
      <c r="L316" s="3">
        <v>35</v>
      </c>
      <c r="M316" s="3">
        <v>214</v>
      </c>
      <c r="N316" s="3">
        <v>198</v>
      </c>
      <c r="O316" s="24">
        <v>334.94857619009503</v>
      </c>
      <c r="P316" s="4">
        <v>0.45800000000000002</v>
      </c>
      <c r="Q316" s="4">
        <v>0.40229885057471299</v>
      </c>
      <c r="R316" s="4">
        <v>0.98899999999999999</v>
      </c>
      <c r="S316" s="4">
        <v>0.96899999999999997</v>
      </c>
      <c r="T316" s="4">
        <v>0.99099999999999999</v>
      </c>
      <c r="U316" s="4">
        <v>0.98699999999999999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0.78088609486795202</v>
      </c>
      <c r="AC316" s="2">
        <v>0.91056005716516997</v>
      </c>
      <c r="AD316" s="2">
        <v>1.1060947359424899E-2</v>
      </c>
      <c r="AE316" s="2">
        <v>3.14906670913708E-2</v>
      </c>
      <c r="AF316" s="2">
        <v>9.0407446521490707E-3</v>
      </c>
      <c r="AG316" s="2">
        <v>1.30852395486555E-2</v>
      </c>
    </row>
    <row r="317" spans="1:33" x14ac:dyDescent="0.35">
      <c r="A317" s="7">
        <v>393</v>
      </c>
      <c r="B317" s="7">
        <v>195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0.1283107044</v>
      </c>
      <c r="I317" s="4">
        <v>8.2347307274000006</v>
      </c>
      <c r="J317" s="2">
        <f t="shared" si="9"/>
        <v>1.5581651501130783E-2</v>
      </c>
      <c r="K317" s="3">
        <v>141</v>
      </c>
      <c r="L317" s="3">
        <v>198</v>
      </c>
      <c r="M317" s="3">
        <v>47</v>
      </c>
      <c r="N317" s="3">
        <v>113</v>
      </c>
      <c r="O317" s="24">
        <v>1001</v>
      </c>
      <c r="P317" s="4">
        <v>0.64400000000000002</v>
      </c>
      <c r="Q317" s="4">
        <v>0.58407079646017701</v>
      </c>
      <c r="R317" s="4">
        <v>0.99099999999999999</v>
      </c>
      <c r="S317" s="4">
        <v>0.995</v>
      </c>
      <c r="T317" s="4">
        <v>0.996</v>
      </c>
      <c r="U317" s="4">
        <v>0.99399999999999999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0.440056552877783</v>
      </c>
      <c r="AC317" s="2">
        <v>0.53773307668591497</v>
      </c>
      <c r="AD317" s="2">
        <v>9.0407446521490707E-3</v>
      </c>
      <c r="AE317" s="2">
        <v>5.0125418235442898E-3</v>
      </c>
      <c r="AF317" s="2">
        <v>4.0080213975388201E-3</v>
      </c>
      <c r="AG317" s="2">
        <v>6.0180723255630203E-3</v>
      </c>
    </row>
    <row r="318" spans="1:33" x14ac:dyDescent="0.35">
      <c r="A318" s="7">
        <v>403</v>
      </c>
      <c r="B318" s="7">
        <v>346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0.12778859140000001</v>
      </c>
      <c r="I318" s="4">
        <v>7.83522984748</v>
      </c>
      <c r="J318" s="2">
        <f t="shared" si="9"/>
        <v>1.6309488539267284E-2</v>
      </c>
      <c r="K318" s="3">
        <v>143</v>
      </c>
      <c r="L318" s="3">
        <v>194</v>
      </c>
      <c r="M318" s="3">
        <v>95</v>
      </c>
      <c r="N318" s="3">
        <v>67</v>
      </c>
      <c r="O318" s="24">
        <v>195.87349421655301</v>
      </c>
      <c r="P318" s="4">
        <v>0.52100000000000002</v>
      </c>
      <c r="Q318" s="4">
        <v>0.57566765578635004</v>
      </c>
      <c r="R318" s="4">
        <v>0.999</v>
      </c>
      <c r="S318" s="4">
        <v>0.999</v>
      </c>
      <c r="T318" s="4">
        <v>0.999</v>
      </c>
      <c r="U318" s="4">
        <v>0.998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0.65200523722877002</v>
      </c>
      <c r="AC318" s="2">
        <v>0.55222477128903402</v>
      </c>
      <c r="AD318" s="2">
        <v>1.00050033358353E-3</v>
      </c>
      <c r="AE318" s="2">
        <v>1.00050033358353E-3</v>
      </c>
      <c r="AF318" s="2">
        <v>1.00050033358353E-3</v>
      </c>
      <c r="AG318" s="2">
        <v>2.0020026706730801E-3</v>
      </c>
    </row>
    <row r="319" spans="1:33" x14ac:dyDescent="0.35">
      <c r="A319" s="7">
        <v>481</v>
      </c>
      <c r="B319" s="7">
        <v>486</v>
      </c>
      <c r="C319" s="7">
        <v>0</v>
      </c>
      <c r="D319" s="7">
        <v>1</v>
      </c>
      <c r="E319" s="22" t="str">
        <f t="shared" si="8"/>
        <v>01</v>
      </c>
      <c r="F319" s="4">
        <v>0.99985100000000005</v>
      </c>
      <c r="G319" s="25">
        <v>1</v>
      </c>
      <c r="H319" s="4">
        <v>0.15441213619999999</v>
      </c>
      <c r="I319" s="4">
        <v>9.2843162738699991</v>
      </c>
      <c r="J319" s="2">
        <f t="shared" si="9"/>
        <v>1.6631503241071311E-2</v>
      </c>
      <c r="K319" s="3">
        <v>69</v>
      </c>
      <c r="L319" s="3">
        <v>89</v>
      </c>
      <c r="M319" s="3">
        <v>197</v>
      </c>
      <c r="N319" s="3">
        <v>144</v>
      </c>
      <c r="O319" s="24">
        <v>248.009888248138</v>
      </c>
      <c r="P319" s="4">
        <v>0.47199999999999998</v>
      </c>
      <c r="Q319" s="4">
        <v>0.563291139240506</v>
      </c>
      <c r="R319" s="4">
        <v>0.99399999999999999</v>
      </c>
      <c r="S319" s="4">
        <v>0.98899999999999999</v>
      </c>
      <c r="T319" s="4">
        <v>0.995</v>
      </c>
      <c r="U319" s="4">
        <v>0.996</v>
      </c>
      <c r="V319" s="5">
        <v>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0.75077629339658203</v>
      </c>
      <c r="AC319" s="2">
        <v>0.57395866329482703</v>
      </c>
      <c r="AD319" s="2">
        <v>6.0180723255630203E-3</v>
      </c>
      <c r="AE319" s="2">
        <v>1.1060947359424899E-2</v>
      </c>
      <c r="AF319" s="2">
        <v>5.0125418235442898E-3</v>
      </c>
      <c r="AG319" s="2">
        <v>4.0080213975388201E-3</v>
      </c>
    </row>
    <row r="320" spans="1:33" x14ac:dyDescent="0.35">
      <c r="A320" s="7">
        <v>531</v>
      </c>
      <c r="B320" s="7">
        <v>332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0.15496269369999999</v>
      </c>
      <c r="I320" s="4">
        <v>8.83551015856</v>
      </c>
      <c r="J320" s="2">
        <f t="shared" si="9"/>
        <v>1.7538624360005899E-2</v>
      </c>
      <c r="K320" s="3">
        <v>263</v>
      </c>
      <c r="L320" s="3">
        <v>141</v>
      </c>
      <c r="M320" s="3">
        <v>68</v>
      </c>
      <c r="N320" s="3">
        <v>27</v>
      </c>
      <c r="O320" s="24">
        <v>1001</v>
      </c>
      <c r="P320" s="4">
        <v>0.33100000000000002</v>
      </c>
      <c r="Q320" s="4">
        <v>0.34900990099009899</v>
      </c>
      <c r="R320" s="4">
        <v>0.98899999999999999</v>
      </c>
      <c r="S320" s="4">
        <v>0.99</v>
      </c>
      <c r="T320" s="4">
        <v>0.98099999999999998</v>
      </c>
      <c r="U320" s="4">
        <v>0.99099999999999999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1.1056369036050699</v>
      </c>
      <c r="AC320" s="2">
        <v>1.05265498758298</v>
      </c>
      <c r="AD320" s="2">
        <v>1.1060947359424899E-2</v>
      </c>
      <c r="AE320" s="2">
        <v>1.0050335853501499E-2</v>
      </c>
      <c r="AF320" s="2">
        <v>1.9182819416774001E-2</v>
      </c>
      <c r="AG320" s="2">
        <v>9.0407446521490707E-3</v>
      </c>
    </row>
    <row r="321" spans="1:33" x14ac:dyDescent="0.35">
      <c r="A321" s="7">
        <v>471</v>
      </c>
      <c r="B321" s="7">
        <v>212</v>
      </c>
      <c r="C321" s="7">
        <v>0</v>
      </c>
      <c r="D321" s="7">
        <v>1</v>
      </c>
      <c r="E321" s="22" t="str">
        <f t="shared" si="8"/>
        <v>01</v>
      </c>
      <c r="F321" s="4">
        <v>0.99988900000000003</v>
      </c>
      <c r="G321" s="25">
        <v>1</v>
      </c>
      <c r="H321" s="4">
        <v>0.15131610600000001</v>
      </c>
      <c r="I321" s="4">
        <v>8.5328517508800008</v>
      </c>
      <c r="J321" s="2">
        <f t="shared" si="9"/>
        <v>1.7733356961744311E-2</v>
      </c>
      <c r="K321" s="3">
        <v>149</v>
      </c>
      <c r="L321" s="3">
        <v>129</v>
      </c>
      <c r="M321" s="3">
        <v>93</v>
      </c>
      <c r="N321" s="3">
        <v>128</v>
      </c>
      <c r="O321" s="24">
        <v>349.47444101253501</v>
      </c>
      <c r="P321" s="4">
        <v>0.52300000000000002</v>
      </c>
      <c r="Q321" s="4">
        <v>0.46402877697841699</v>
      </c>
      <c r="R321" s="4">
        <v>0.999</v>
      </c>
      <c r="S321" s="4">
        <v>0.995</v>
      </c>
      <c r="T321" s="4">
        <v>0.995</v>
      </c>
      <c r="U321" s="4">
        <v>0.997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0.64817381491721404</v>
      </c>
      <c r="AC321" s="2">
        <v>0.76780870932896494</v>
      </c>
      <c r="AD321" s="2">
        <v>1.00050033358353E-3</v>
      </c>
      <c r="AE321" s="2">
        <v>5.0125418235442898E-3</v>
      </c>
      <c r="AF321" s="2">
        <v>5.0125418235442898E-3</v>
      </c>
      <c r="AG321" s="2">
        <v>3.00450902029872E-3</v>
      </c>
    </row>
    <row r="322" spans="1:33" x14ac:dyDescent="0.35">
      <c r="A322" s="7">
        <v>985</v>
      </c>
      <c r="B322" s="7">
        <v>320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0.18624862740000001</v>
      </c>
      <c r="I322" s="4">
        <v>10.288396501656999</v>
      </c>
      <c r="J322" s="2">
        <f t="shared" ref="J322:J385" si="11">H322/I322</f>
        <v>1.8102784760482715E-2</v>
      </c>
      <c r="K322" s="3">
        <v>84</v>
      </c>
      <c r="L322" s="3">
        <v>122</v>
      </c>
      <c r="M322" s="3">
        <v>175</v>
      </c>
      <c r="N322" s="3">
        <v>118</v>
      </c>
      <c r="O322" s="24">
        <v>1001</v>
      </c>
      <c r="P322" s="4">
        <v>0.48399999999999999</v>
      </c>
      <c r="Q322" s="4">
        <v>0.59223300970873805</v>
      </c>
      <c r="R322" s="4">
        <v>0.99</v>
      </c>
      <c r="S322" s="4">
        <v>0.99199999999999999</v>
      </c>
      <c r="T322" s="4">
        <v>0.98899999999999999</v>
      </c>
      <c r="U322" s="4">
        <v>0.99099999999999999</v>
      </c>
      <c r="V322" s="5">
        <v>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0.72567037226550501</v>
      </c>
      <c r="AC322" s="2">
        <v>0.52385512405632495</v>
      </c>
      <c r="AD322" s="2">
        <v>1.0050335853501499E-2</v>
      </c>
      <c r="AE322" s="2">
        <v>8.03217169726427E-3</v>
      </c>
      <c r="AF322" s="2">
        <v>1.1060947359424899E-2</v>
      </c>
      <c r="AG322" s="2">
        <v>9.0407446521490707E-3</v>
      </c>
    </row>
    <row r="323" spans="1:33" x14ac:dyDescent="0.35">
      <c r="A323" s="7">
        <v>585</v>
      </c>
      <c r="B323" s="7">
        <v>6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0.16563580589999999</v>
      </c>
      <c r="I323" s="4">
        <v>9.0682494239500002</v>
      </c>
      <c r="J323" s="2">
        <f t="shared" si="11"/>
        <v>1.8265466481605819E-2</v>
      </c>
      <c r="K323" s="3">
        <v>140</v>
      </c>
      <c r="L323" s="3">
        <v>97</v>
      </c>
      <c r="M323" s="3">
        <v>203</v>
      </c>
      <c r="N323" s="3">
        <v>59</v>
      </c>
      <c r="O323" s="24">
        <v>1001</v>
      </c>
      <c r="P323" s="4">
        <v>0.31900000000000001</v>
      </c>
      <c r="Q323" s="4">
        <v>0.40928270042194098</v>
      </c>
      <c r="R323" s="4">
        <v>0.996</v>
      </c>
      <c r="S323" s="4">
        <v>0.99399999999999999</v>
      </c>
      <c r="T323" s="4">
        <v>0.998</v>
      </c>
      <c r="U323" s="4">
        <v>0.998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1.14256417619729</v>
      </c>
      <c r="AC323" s="2">
        <v>0.89334916263174802</v>
      </c>
      <c r="AD323" s="2">
        <v>4.0080213975388201E-3</v>
      </c>
      <c r="AE323" s="2">
        <v>6.0180723255630203E-3</v>
      </c>
      <c r="AF323" s="2">
        <v>2.0020026706730801E-3</v>
      </c>
      <c r="AG323" s="2">
        <v>2.0020026706730801E-3</v>
      </c>
    </row>
    <row r="324" spans="1:33" x14ac:dyDescent="0.35">
      <c r="A324" s="7">
        <v>435</v>
      </c>
      <c r="B324" s="7">
        <v>471</v>
      </c>
      <c r="C324" s="7">
        <v>0</v>
      </c>
      <c r="D324" s="7">
        <v>1</v>
      </c>
      <c r="E324" s="22" t="str">
        <f t="shared" si="10"/>
        <v>01</v>
      </c>
      <c r="F324" s="4">
        <v>0.99999199999999999</v>
      </c>
      <c r="G324" s="25">
        <v>1</v>
      </c>
      <c r="H324" s="4">
        <v>0.20376679619999999</v>
      </c>
      <c r="I324" s="4">
        <v>11.00293002606</v>
      </c>
      <c r="J324" s="2">
        <f t="shared" si="11"/>
        <v>1.8519321282366285E-2</v>
      </c>
      <c r="K324" s="3">
        <v>90</v>
      </c>
      <c r="L324" s="3">
        <v>305</v>
      </c>
      <c r="M324" s="3">
        <v>28</v>
      </c>
      <c r="N324" s="3">
        <v>76</v>
      </c>
      <c r="O324" s="24">
        <v>1001</v>
      </c>
      <c r="P324" s="4">
        <v>0.77900000000000003</v>
      </c>
      <c r="Q324" s="4">
        <v>0.772151898734177</v>
      </c>
      <c r="R324" s="4">
        <v>0.995</v>
      </c>
      <c r="S324" s="4">
        <v>0.995</v>
      </c>
      <c r="T324" s="4">
        <v>0.98599999999999999</v>
      </c>
      <c r="U324" s="4">
        <v>0.98799999999999999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0.24974423311138899</v>
      </c>
      <c r="AC324" s="2">
        <v>0.25857398829370998</v>
      </c>
      <c r="AD324" s="2">
        <v>5.0125418235442898E-3</v>
      </c>
      <c r="AE324" s="2">
        <v>5.0125418235442898E-3</v>
      </c>
      <c r="AF324" s="2">
        <v>1.4098924379501601E-2</v>
      </c>
      <c r="AG324" s="2">
        <v>1.20725812342692E-2</v>
      </c>
    </row>
    <row r="325" spans="1:33" x14ac:dyDescent="0.35">
      <c r="A325" s="7">
        <v>795</v>
      </c>
      <c r="B325" s="7">
        <v>431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0.13710904560000001</v>
      </c>
      <c r="I325" s="4">
        <v>7.3462173906099997</v>
      </c>
      <c r="J325" s="2">
        <f t="shared" si="11"/>
        <v>1.8663897120068079E-2</v>
      </c>
      <c r="K325" s="3">
        <v>104</v>
      </c>
      <c r="L325" s="3">
        <v>58</v>
      </c>
      <c r="M325" s="3">
        <v>273</v>
      </c>
      <c r="N325" s="3">
        <v>64</v>
      </c>
      <c r="O325" s="24">
        <v>1001</v>
      </c>
      <c r="P325" s="4">
        <v>0.252</v>
      </c>
      <c r="Q325" s="4">
        <v>0.358024691358025</v>
      </c>
      <c r="R325" s="4">
        <v>0.98799999999999999</v>
      </c>
      <c r="S325" s="4">
        <v>0.98799999999999999</v>
      </c>
      <c r="T325" s="4">
        <v>0.99099999999999999</v>
      </c>
      <c r="U325" s="4">
        <v>0.998</v>
      </c>
      <c r="V325" s="5">
        <v>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1.3783261914707099</v>
      </c>
      <c r="AC325" s="2">
        <v>1.0271533246859601</v>
      </c>
      <c r="AD325" s="2">
        <v>1.20725812342692E-2</v>
      </c>
      <c r="AE325" s="2">
        <v>1.20725812342692E-2</v>
      </c>
      <c r="AF325" s="2">
        <v>9.0407446521490707E-3</v>
      </c>
      <c r="AG325" s="2">
        <v>2.0020026706730801E-3</v>
      </c>
    </row>
    <row r="326" spans="1:33" x14ac:dyDescent="0.35">
      <c r="A326" s="7">
        <v>917</v>
      </c>
      <c r="B326" s="7">
        <v>174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0.1795743115</v>
      </c>
      <c r="I326" s="4">
        <v>9.5620168437000004</v>
      </c>
      <c r="J326" s="2">
        <f t="shared" si="11"/>
        <v>1.8779961846471099E-2</v>
      </c>
      <c r="K326" s="3">
        <v>30</v>
      </c>
      <c r="L326" s="3">
        <v>115</v>
      </c>
      <c r="M326" s="3">
        <v>65</v>
      </c>
      <c r="N326" s="3">
        <v>289</v>
      </c>
      <c r="O326" s="24">
        <v>296.61359204118099</v>
      </c>
      <c r="P326" s="4">
        <v>0.81499999999999995</v>
      </c>
      <c r="Q326" s="4">
        <v>0.79310344827586199</v>
      </c>
      <c r="R326" s="4">
        <v>0.996</v>
      </c>
      <c r="S326" s="4">
        <v>0.998</v>
      </c>
      <c r="T326" s="4">
        <v>0.998</v>
      </c>
      <c r="U326" s="4">
        <v>1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0.20456716574127401</v>
      </c>
      <c r="AC326" s="2">
        <v>0.231801614057324</v>
      </c>
      <c r="AD326" s="2">
        <v>4.0080213975388201E-3</v>
      </c>
      <c r="AE326" s="2">
        <v>2.0020026706730801E-3</v>
      </c>
      <c r="AF326" s="2">
        <v>2.0020026706730801E-3</v>
      </c>
      <c r="AG326" s="2">
        <v>1.0000050000287801E-5</v>
      </c>
    </row>
    <row r="327" spans="1:33" x14ac:dyDescent="0.35">
      <c r="A327" s="7">
        <v>399</v>
      </c>
      <c r="B327" s="7">
        <v>257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0.17769961449999999</v>
      </c>
      <c r="I327" s="4">
        <v>9.3353823408899999</v>
      </c>
      <c r="J327" s="2">
        <f t="shared" si="11"/>
        <v>1.9035065518597578E-2</v>
      </c>
      <c r="K327" s="3">
        <v>164</v>
      </c>
      <c r="L327" s="3">
        <v>139</v>
      </c>
      <c r="M327" s="3">
        <v>105</v>
      </c>
      <c r="N327" s="3">
        <v>91</v>
      </c>
      <c r="O327" s="24">
        <v>1001</v>
      </c>
      <c r="P327" s="4">
        <v>0.48099999999999998</v>
      </c>
      <c r="Q327" s="4">
        <v>0.45874587458745902</v>
      </c>
      <c r="R327" s="4">
        <v>0.995</v>
      </c>
      <c r="S327" s="4">
        <v>0.995</v>
      </c>
      <c r="T327" s="4">
        <v>0.99199999999999999</v>
      </c>
      <c r="U327" s="4">
        <v>0.995</v>
      </c>
      <c r="V327" s="5">
        <v>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0.73188800887637595</v>
      </c>
      <c r="AC327" s="2">
        <v>0.77925887237867697</v>
      </c>
      <c r="AD327" s="2">
        <v>5.0125418235442898E-3</v>
      </c>
      <c r="AE327" s="2">
        <v>5.0125418235442898E-3</v>
      </c>
      <c r="AF327" s="2">
        <v>8.03217169726427E-3</v>
      </c>
      <c r="AG327" s="2">
        <v>5.0125418235442898E-3</v>
      </c>
    </row>
    <row r="328" spans="1:33" x14ac:dyDescent="0.35">
      <c r="A328" s="7">
        <v>799</v>
      </c>
      <c r="B328" s="7">
        <v>458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0.19653910969999999</v>
      </c>
      <c r="I328" s="4">
        <v>9.7551319710000008</v>
      </c>
      <c r="J328" s="2">
        <f t="shared" si="11"/>
        <v>2.0147252777745119E-2</v>
      </c>
      <c r="K328" s="3">
        <v>160</v>
      </c>
      <c r="L328" s="3">
        <v>137</v>
      </c>
      <c r="M328" s="3">
        <v>144</v>
      </c>
      <c r="N328" s="3">
        <v>58</v>
      </c>
      <c r="O328" s="24">
        <v>1001</v>
      </c>
      <c r="P328" s="4">
        <v>0.42599999999999999</v>
      </c>
      <c r="Q328" s="4">
        <v>0.46127946127946101</v>
      </c>
      <c r="R328" s="4">
        <v>0.99199999999999999</v>
      </c>
      <c r="S328" s="4">
        <v>0.98099999999999998</v>
      </c>
      <c r="T328" s="4">
        <v>0.99</v>
      </c>
      <c r="U328" s="4">
        <v>0.98899999999999999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0.85331593271276696</v>
      </c>
      <c r="AC328" s="2">
        <v>0.77375121297457505</v>
      </c>
      <c r="AD328" s="2">
        <v>8.03217169726427E-3</v>
      </c>
      <c r="AE328" s="2">
        <v>1.9182819416774001E-2</v>
      </c>
      <c r="AF328" s="2">
        <v>1.0050335853501499E-2</v>
      </c>
      <c r="AG328" s="2">
        <v>1.1060947359424899E-2</v>
      </c>
    </row>
    <row r="329" spans="1:33" x14ac:dyDescent="0.35">
      <c r="A329" s="7">
        <v>713</v>
      </c>
      <c r="B329" s="7">
        <v>11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0.1788645992</v>
      </c>
      <c r="I329" s="4">
        <v>8.8214220509099999</v>
      </c>
      <c r="J329" s="2">
        <f t="shared" si="11"/>
        <v>2.0276163884659471E-2</v>
      </c>
      <c r="K329" s="3">
        <v>152</v>
      </c>
      <c r="L329" s="3">
        <v>218</v>
      </c>
      <c r="M329" s="3">
        <v>51</v>
      </c>
      <c r="N329" s="3">
        <v>78</v>
      </c>
      <c r="O329" s="24">
        <v>1001</v>
      </c>
      <c r="P329" s="4">
        <v>0.56999999999999995</v>
      </c>
      <c r="Q329" s="4">
        <v>0.58918918918918906</v>
      </c>
      <c r="R329" s="4">
        <v>0.99099999999999999</v>
      </c>
      <c r="S329" s="4">
        <v>0.99</v>
      </c>
      <c r="T329" s="4">
        <v>0.98499999999999999</v>
      </c>
      <c r="U329" s="4">
        <v>0.98299999999999998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0.56211891815354098</v>
      </c>
      <c r="AC329" s="2">
        <v>0.52900794284918096</v>
      </c>
      <c r="AD329" s="2">
        <v>9.0407446521490707E-3</v>
      </c>
      <c r="AE329" s="2">
        <v>1.0050335853501499E-2</v>
      </c>
      <c r="AF329" s="2">
        <v>1.51136378100482E-2</v>
      </c>
      <c r="AG329" s="2">
        <v>1.7146158834970501E-2</v>
      </c>
    </row>
    <row r="330" spans="1:33" x14ac:dyDescent="0.35">
      <c r="A330" s="7">
        <v>405</v>
      </c>
      <c r="B330" s="7">
        <v>344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0.14529228860000001</v>
      </c>
      <c r="I330" s="4">
        <v>7.0152499920283997</v>
      </c>
      <c r="J330" s="2">
        <f t="shared" si="11"/>
        <v>2.0710921031338755E-2</v>
      </c>
      <c r="K330" s="3">
        <v>243</v>
      </c>
      <c r="L330" s="3">
        <v>84</v>
      </c>
      <c r="M330" s="3">
        <v>118</v>
      </c>
      <c r="N330" s="3">
        <v>54</v>
      </c>
      <c r="O330" s="24">
        <v>1001</v>
      </c>
      <c r="P330" s="4">
        <v>0.29299999999999998</v>
      </c>
      <c r="Q330" s="4">
        <v>0.25688073394495398</v>
      </c>
      <c r="R330" s="4">
        <v>0.96399999999999997</v>
      </c>
      <c r="S330" s="4">
        <v>0.96499999999999997</v>
      </c>
      <c r="T330" s="4">
        <v>0.97599999999999998</v>
      </c>
      <c r="U330" s="4">
        <v>0.94699999999999995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1.22758266996507</v>
      </c>
      <c r="AC330" s="2">
        <v>1.3591433720539401</v>
      </c>
      <c r="AD330" s="2">
        <v>3.6663984371591497E-2</v>
      </c>
      <c r="AE330" s="2">
        <v>3.5627177643151202E-2</v>
      </c>
      <c r="AF330" s="2">
        <v>2.4292692569044601E-2</v>
      </c>
      <c r="AG330" s="2">
        <v>5.4456185796058897E-2</v>
      </c>
    </row>
    <row r="331" spans="1:33" x14ac:dyDescent="0.35">
      <c r="A331" s="7">
        <v>605</v>
      </c>
      <c r="B331" s="7">
        <v>159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0.17811071249999999</v>
      </c>
      <c r="I331" s="4">
        <v>8.5648769288000004</v>
      </c>
      <c r="J331" s="2">
        <f t="shared" si="11"/>
        <v>2.0795478321596218E-2</v>
      </c>
      <c r="K331" s="3">
        <v>102</v>
      </c>
      <c r="L331" s="3">
        <v>232</v>
      </c>
      <c r="M331" s="3">
        <v>75</v>
      </c>
      <c r="N331" s="3">
        <v>90</v>
      </c>
      <c r="O331" s="24">
        <v>1001</v>
      </c>
      <c r="P331" s="4">
        <v>0.64400000000000002</v>
      </c>
      <c r="Q331" s="4">
        <v>0.69461077844311403</v>
      </c>
      <c r="R331" s="4">
        <v>0.995</v>
      </c>
      <c r="S331" s="4">
        <v>0.99</v>
      </c>
      <c r="T331" s="4">
        <v>0.99099999999999999</v>
      </c>
      <c r="U331" s="4">
        <v>0.99099999999999999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0.440056552877783</v>
      </c>
      <c r="AC331" s="2">
        <v>0.36440362131039</v>
      </c>
      <c r="AD331" s="2">
        <v>5.0125418235442898E-3</v>
      </c>
      <c r="AE331" s="2">
        <v>1.0050335853501499E-2</v>
      </c>
      <c r="AF331" s="2">
        <v>9.0407446521490707E-3</v>
      </c>
      <c r="AG331" s="2">
        <v>9.0407446521490707E-3</v>
      </c>
    </row>
    <row r="332" spans="1:33" x14ac:dyDescent="0.35">
      <c r="A332" s="7">
        <v>541</v>
      </c>
      <c r="B332" s="7">
        <v>150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0.16196346440000001</v>
      </c>
      <c r="I332" s="4">
        <v>7.7060485307990003</v>
      </c>
      <c r="J332" s="2">
        <f t="shared" si="11"/>
        <v>2.1017706254077645E-2</v>
      </c>
      <c r="K332" s="3">
        <v>208</v>
      </c>
      <c r="L332" s="3">
        <v>103</v>
      </c>
      <c r="M332" s="3">
        <v>127</v>
      </c>
      <c r="N332" s="3">
        <v>61</v>
      </c>
      <c r="O332" s="24">
        <v>912.43870585346804</v>
      </c>
      <c r="P332" s="4">
        <v>0.32300000000000001</v>
      </c>
      <c r="Q332" s="4">
        <v>0.331189710610932</v>
      </c>
      <c r="R332" s="4">
        <v>0.94799999999999995</v>
      </c>
      <c r="S332" s="4">
        <v>0.93899999999999995</v>
      </c>
      <c r="T332" s="4">
        <v>0.94899999999999995</v>
      </c>
      <c r="U332" s="4">
        <v>0.93899999999999995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1.1301029557594799</v>
      </c>
      <c r="AC332" s="2">
        <v>1.1050639239496001</v>
      </c>
      <c r="AD332" s="2">
        <v>5.3400776727115302E-2</v>
      </c>
      <c r="AE332" s="2">
        <v>6.2939799773874205E-2</v>
      </c>
      <c r="AF332" s="2">
        <v>5.2346480372209202E-2</v>
      </c>
      <c r="AG332" s="2">
        <v>6.2939799773874205E-2</v>
      </c>
    </row>
    <row r="333" spans="1:33" x14ac:dyDescent="0.35">
      <c r="A333" s="7">
        <v>295</v>
      </c>
      <c r="B333" s="7">
        <v>234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0.19836645159999999</v>
      </c>
      <c r="I333" s="4">
        <v>9.3881558531499998</v>
      </c>
      <c r="J333" s="2">
        <f t="shared" si="11"/>
        <v>2.1129437421242028E-2</v>
      </c>
      <c r="K333" s="3">
        <v>205</v>
      </c>
      <c r="L333" s="3">
        <v>113</v>
      </c>
      <c r="M333" s="3">
        <v>139</v>
      </c>
      <c r="N333" s="3">
        <v>42</v>
      </c>
      <c r="O333" s="24">
        <v>1001</v>
      </c>
      <c r="P333" s="4">
        <v>0.33500000000000002</v>
      </c>
      <c r="Q333" s="4">
        <v>0.35534591194968601</v>
      </c>
      <c r="R333" s="4">
        <v>0.995</v>
      </c>
      <c r="S333" s="4">
        <v>0.999</v>
      </c>
      <c r="T333" s="4">
        <v>1</v>
      </c>
      <c r="U333" s="4">
        <v>1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1.0936247471570699</v>
      </c>
      <c r="AC333" s="2">
        <v>1.0346635640678401</v>
      </c>
      <c r="AD333" s="2">
        <v>5.0125418235442898E-3</v>
      </c>
      <c r="AE333" s="2">
        <v>1.00050033358353E-3</v>
      </c>
      <c r="AF333" s="2">
        <v>1.0000050000287801E-5</v>
      </c>
      <c r="AG333" s="2">
        <v>1.0000050000287801E-5</v>
      </c>
    </row>
    <row r="334" spans="1:33" x14ac:dyDescent="0.35">
      <c r="A334" s="7">
        <v>569</v>
      </c>
      <c r="B334" s="7">
        <v>486</v>
      </c>
      <c r="C334" s="7">
        <v>0</v>
      </c>
      <c r="D334" s="7">
        <v>1</v>
      </c>
      <c r="E334" s="22" t="str">
        <f t="shared" si="10"/>
        <v>01</v>
      </c>
      <c r="F334" s="4">
        <v>0.99971100000000002</v>
      </c>
      <c r="G334" s="25">
        <v>1</v>
      </c>
      <c r="H334" s="4">
        <v>0.19333769880000001</v>
      </c>
      <c r="I334" s="4">
        <v>9.1336095041279997</v>
      </c>
      <c r="J334" s="2">
        <f t="shared" si="11"/>
        <v>2.1167721119741287E-2</v>
      </c>
      <c r="K334" s="3">
        <v>104</v>
      </c>
      <c r="L334" s="3">
        <v>60</v>
      </c>
      <c r="M334" s="3">
        <v>226</v>
      </c>
      <c r="N334" s="3">
        <v>109</v>
      </c>
      <c r="O334" s="24">
        <v>893.43347052067998</v>
      </c>
      <c r="P334" s="4">
        <v>0.373</v>
      </c>
      <c r="Q334" s="4">
        <v>0.36585365853658502</v>
      </c>
      <c r="R334" s="4">
        <v>1</v>
      </c>
      <c r="S334" s="4">
        <v>0.995</v>
      </c>
      <c r="T334" s="4">
        <v>1</v>
      </c>
      <c r="U334" s="4">
        <v>1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0.986176859338322</v>
      </c>
      <c r="AC334" s="2">
        <v>1.0055218656021001</v>
      </c>
      <c r="AD334" s="2">
        <v>1.0000050000287801E-5</v>
      </c>
      <c r="AE334" s="2">
        <v>5.0125418235442898E-3</v>
      </c>
      <c r="AF334" s="2">
        <v>1.0000050000287801E-5</v>
      </c>
      <c r="AG334" s="2">
        <v>1.0000050000287801E-5</v>
      </c>
    </row>
    <row r="335" spans="1:33" x14ac:dyDescent="0.35">
      <c r="A335" s="7">
        <v>5</v>
      </c>
      <c r="B335" s="7">
        <v>322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0.1589022477</v>
      </c>
      <c r="I335" s="4">
        <v>7.3935179192599998</v>
      </c>
      <c r="J335" s="2">
        <f t="shared" si="11"/>
        <v>2.149210287109227E-2</v>
      </c>
      <c r="K335" s="3">
        <v>190</v>
      </c>
      <c r="L335" s="3">
        <v>109</v>
      </c>
      <c r="M335" s="3">
        <v>140</v>
      </c>
      <c r="N335" s="3">
        <v>60</v>
      </c>
      <c r="O335" s="24">
        <v>1001</v>
      </c>
      <c r="P335" s="4">
        <v>0.32600000000000001</v>
      </c>
      <c r="Q335" s="4">
        <v>0.36454849498327802</v>
      </c>
      <c r="R335" s="4">
        <v>0.999</v>
      </c>
      <c r="S335" s="4">
        <v>0.997</v>
      </c>
      <c r="T335" s="4">
        <v>0.98399999999999999</v>
      </c>
      <c r="U335" s="4">
        <v>1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1.12085789761543</v>
      </c>
      <c r="AC335" s="2">
        <v>1.0090956911615401</v>
      </c>
      <c r="AD335" s="2">
        <v>1.00050033358353E-3</v>
      </c>
      <c r="AE335" s="2">
        <v>3.00450902029872E-3</v>
      </c>
      <c r="AF335" s="2">
        <v>1.6129381929883599E-2</v>
      </c>
      <c r="AG335" s="2">
        <v>1.0000050000287801E-5</v>
      </c>
    </row>
    <row r="336" spans="1:33" x14ac:dyDescent="0.35">
      <c r="A336" s="7">
        <v>387</v>
      </c>
      <c r="B336" s="7">
        <v>262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0.15033656200000001</v>
      </c>
      <c r="I336" s="4">
        <v>6.8660140284700004</v>
      </c>
      <c r="J336" s="2">
        <f t="shared" si="11"/>
        <v>2.1895755146527206E-2</v>
      </c>
      <c r="K336" s="3">
        <v>146</v>
      </c>
      <c r="L336" s="3">
        <v>230</v>
      </c>
      <c r="M336" s="3">
        <v>50</v>
      </c>
      <c r="N336" s="3">
        <v>73</v>
      </c>
      <c r="O336" s="24">
        <v>525.73148174999994</v>
      </c>
      <c r="P336" s="4">
        <v>0.59099999999999997</v>
      </c>
      <c r="Q336" s="4">
        <v>0.61170212765957399</v>
      </c>
      <c r="R336" s="4">
        <v>0.99299999999999999</v>
      </c>
      <c r="S336" s="4">
        <v>0.99399999999999999</v>
      </c>
      <c r="T336" s="4">
        <v>0.995</v>
      </c>
      <c r="U336" s="4">
        <v>0.998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0.52593926157603899</v>
      </c>
      <c r="AC336" s="2">
        <v>0.49150983446669899</v>
      </c>
      <c r="AD336" s="2">
        <v>7.0246149369644698E-3</v>
      </c>
      <c r="AE336" s="2">
        <v>6.0180723255630203E-3</v>
      </c>
      <c r="AF336" s="2">
        <v>5.0125418235442898E-3</v>
      </c>
      <c r="AG336" s="2">
        <v>2.0020026706730801E-3</v>
      </c>
    </row>
    <row r="337" spans="1:33" x14ac:dyDescent="0.35">
      <c r="A337" s="7">
        <v>93</v>
      </c>
      <c r="B337" s="7">
        <v>391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0.21480031960000001</v>
      </c>
      <c r="I337" s="4">
        <v>9.8081023086000005</v>
      </c>
      <c r="J337" s="2">
        <f t="shared" si="11"/>
        <v>2.1900293537074698E-2</v>
      </c>
      <c r="K337" s="3">
        <v>37</v>
      </c>
      <c r="L337" s="3">
        <v>215</v>
      </c>
      <c r="M337" s="3">
        <v>161</v>
      </c>
      <c r="N337" s="3">
        <v>86</v>
      </c>
      <c r="O337" s="24">
        <v>684.97876861709904</v>
      </c>
      <c r="P337" s="4">
        <v>0.627</v>
      </c>
      <c r="Q337" s="4">
        <v>0.85317460317460303</v>
      </c>
      <c r="R337" s="4">
        <v>0.99</v>
      </c>
      <c r="S337" s="4">
        <v>0.99299999999999999</v>
      </c>
      <c r="T337" s="4">
        <v>0.995</v>
      </c>
      <c r="U337" s="4">
        <v>0.99299999999999999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0.46680873834921599</v>
      </c>
      <c r="AC337" s="2">
        <v>0.15879105938376101</v>
      </c>
      <c r="AD337" s="2">
        <v>1.0050335853501499E-2</v>
      </c>
      <c r="AE337" s="2">
        <v>7.0246149369644698E-3</v>
      </c>
      <c r="AF337" s="2">
        <v>5.0125418235442898E-3</v>
      </c>
      <c r="AG337" s="2">
        <v>7.0246149369644698E-3</v>
      </c>
    </row>
    <row r="338" spans="1:33" x14ac:dyDescent="0.35">
      <c r="A338" s="7">
        <v>743</v>
      </c>
      <c r="B338" s="7">
        <v>358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0.1625247943</v>
      </c>
      <c r="I338" s="4">
        <v>7.1373023879200002</v>
      </c>
      <c r="J338" s="2">
        <f t="shared" si="11"/>
        <v>2.2771179567097486E-2</v>
      </c>
      <c r="K338" s="3">
        <v>106</v>
      </c>
      <c r="L338" s="3">
        <v>300</v>
      </c>
      <c r="M338" s="3">
        <v>29</v>
      </c>
      <c r="N338" s="3">
        <v>64</v>
      </c>
      <c r="O338" s="24">
        <v>1001</v>
      </c>
      <c r="P338" s="4">
        <v>0.72699999999999998</v>
      </c>
      <c r="Q338" s="4">
        <v>0.73891625615763501</v>
      </c>
      <c r="R338" s="4">
        <v>0.98899999999999999</v>
      </c>
      <c r="S338" s="4">
        <v>0.995</v>
      </c>
      <c r="T338" s="4">
        <v>0.99099999999999999</v>
      </c>
      <c r="U338" s="4">
        <v>0.98799999999999999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0.31882880144861803</v>
      </c>
      <c r="AC338" s="2">
        <v>0.30257068494553202</v>
      </c>
      <c r="AD338" s="2">
        <v>1.1060947359424899E-2</v>
      </c>
      <c r="AE338" s="2">
        <v>5.0125418235442898E-3</v>
      </c>
      <c r="AF338" s="2">
        <v>9.0407446521490707E-3</v>
      </c>
      <c r="AG338" s="2">
        <v>1.20725812342692E-2</v>
      </c>
    </row>
    <row r="339" spans="1:33" x14ac:dyDescent="0.35">
      <c r="A339" s="7">
        <v>247</v>
      </c>
      <c r="B339" s="7">
        <v>24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0.19846766099999999</v>
      </c>
      <c r="I339" s="4">
        <v>8.6299844612999994</v>
      </c>
      <c r="J339" s="2">
        <f t="shared" si="11"/>
        <v>2.2997452879550528E-2</v>
      </c>
      <c r="K339" s="3">
        <v>51</v>
      </c>
      <c r="L339" s="3">
        <v>83</v>
      </c>
      <c r="M339" s="3">
        <v>252</v>
      </c>
      <c r="N339" s="3">
        <v>113</v>
      </c>
      <c r="O339" s="24">
        <v>1001</v>
      </c>
      <c r="P339" s="4">
        <v>0.4</v>
      </c>
      <c r="Q339" s="4">
        <v>0.61940298507462699</v>
      </c>
      <c r="R339" s="4">
        <v>0.997</v>
      </c>
      <c r="S339" s="4">
        <v>0.996</v>
      </c>
      <c r="T339" s="4">
        <v>0.98899999999999999</v>
      </c>
      <c r="U339" s="4">
        <v>0.99299999999999999</v>
      </c>
      <c r="V339" s="5">
        <v>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0.916290731874155</v>
      </c>
      <c r="AC339" s="2">
        <v>0.47899919215431302</v>
      </c>
      <c r="AD339" s="2">
        <v>3.00450902029872E-3</v>
      </c>
      <c r="AE339" s="2">
        <v>4.0080213975388201E-3</v>
      </c>
      <c r="AF339" s="2">
        <v>1.1060947359424899E-2</v>
      </c>
      <c r="AG339" s="2">
        <v>7.0246149369644698E-3</v>
      </c>
    </row>
    <row r="340" spans="1:33" x14ac:dyDescent="0.35">
      <c r="A340" s="7">
        <v>131</v>
      </c>
      <c r="B340" s="7">
        <v>490</v>
      </c>
      <c r="C340" s="7">
        <v>0</v>
      </c>
      <c r="D340" s="7">
        <v>1</v>
      </c>
      <c r="E340" s="22" t="str">
        <f t="shared" si="10"/>
        <v>01</v>
      </c>
      <c r="F340" s="4">
        <v>0.99976100000000001</v>
      </c>
      <c r="G340" s="25">
        <v>1</v>
      </c>
      <c r="H340" s="4">
        <v>0.19842828209999999</v>
      </c>
      <c r="I340" s="4">
        <v>8.6141932683199993</v>
      </c>
      <c r="J340" s="2">
        <f t="shared" si="11"/>
        <v>2.3035039488810874E-2</v>
      </c>
      <c r="K340" s="3">
        <v>187</v>
      </c>
      <c r="L340" s="3">
        <v>67</v>
      </c>
      <c r="M340" s="3">
        <v>112</v>
      </c>
      <c r="N340" s="3">
        <v>133</v>
      </c>
      <c r="O340" s="24">
        <v>1001</v>
      </c>
      <c r="P340" s="4">
        <v>0.40500000000000003</v>
      </c>
      <c r="Q340" s="4">
        <v>0.26377952755905498</v>
      </c>
      <c r="R340" s="4">
        <v>0.99299999999999999</v>
      </c>
      <c r="S340" s="4">
        <v>0.996</v>
      </c>
      <c r="T340" s="4">
        <v>0.997</v>
      </c>
      <c r="U340" s="4">
        <v>1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0.90386821187559796</v>
      </c>
      <c r="AC340" s="2">
        <v>1.33264164762757</v>
      </c>
      <c r="AD340" s="2">
        <v>7.0246149369644698E-3</v>
      </c>
      <c r="AE340" s="2">
        <v>4.0080213975388201E-3</v>
      </c>
      <c r="AF340" s="2">
        <v>3.00450902029872E-3</v>
      </c>
      <c r="AG340" s="2">
        <v>1.0000050000287801E-5</v>
      </c>
    </row>
    <row r="341" spans="1:33" x14ac:dyDescent="0.35">
      <c r="A341" s="7">
        <v>635</v>
      </c>
      <c r="B341" s="7">
        <v>21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0.21490624189999999</v>
      </c>
      <c r="I341" s="4">
        <v>8.7650060874900007</v>
      </c>
      <c r="J341" s="2">
        <f t="shared" si="11"/>
        <v>2.4518664306089698E-2</v>
      </c>
      <c r="K341" s="3">
        <v>190</v>
      </c>
      <c r="L341" s="3">
        <v>148</v>
      </c>
      <c r="M341" s="3">
        <v>76</v>
      </c>
      <c r="N341" s="3">
        <v>85</v>
      </c>
      <c r="O341" s="24">
        <v>1001</v>
      </c>
      <c r="P341" s="4">
        <v>0.48499999999999999</v>
      </c>
      <c r="Q341" s="4">
        <v>0.43786982248520701</v>
      </c>
      <c r="R341" s="4">
        <v>0.996</v>
      </c>
      <c r="S341" s="4">
        <v>0.995</v>
      </c>
      <c r="T341" s="4">
        <v>0.98899999999999999</v>
      </c>
      <c r="U341" s="4">
        <v>0.98899999999999999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0.72360638804465405</v>
      </c>
      <c r="AC341" s="2">
        <v>0.82583362171890395</v>
      </c>
      <c r="AD341" s="2">
        <v>4.0080213975388201E-3</v>
      </c>
      <c r="AE341" s="2">
        <v>5.0125418235442898E-3</v>
      </c>
      <c r="AF341" s="2">
        <v>1.1060947359424899E-2</v>
      </c>
      <c r="AG341" s="2">
        <v>1.1060947359424899E-2</v>
      </c>
    </row>
    <row r="342" spans="1:33" x14ac:dyDescent="0.35">
      <c r="A342" s="7">
        <v>163</v>
      </c>
      <c r="B342" s="7">
        <v>338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0.16322437100000001</v>
      </c>
      <c r="I342" s="4">
        <v>6.4598681364099999</v>
      </c>
      <c r="J342" s="2">
        <f t="shared" si="11"/>
        <v>2.5267446262565683E-2</v>
      </c>
      <c r="K342" s="3">
        <v>153</v>
      </c>
      <c r="L342" s="3">
        <v>126</v>
      </c>
      <c r="M342" s="3">
        <v>85</v>
      </c>
      <c r="N342" s="3">
        <v>135</v>
      </c>
      <c r="O342" s="24">
        <v>294.96680271376903</v>
      </c>
      <c r="P342" s="4">
        <v>0.51800000000000002</v>
      </c>
      <c r="Q342" s="4">
        <v>0.45161290322580599</v>
      </c>
      <c r="R342" s="4">
        <v>0.998</v>
      </c>
      <c r="S342" s="4">
        <v>0.99299999999999999</v>
      </c>
      <c r="T342" s="4">
        <v>0.996</v>
      </c>
      <c r="U342" s="4">
        <v>0.995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0.65778003672265395</v>
      </c>
      <c r="AC342" s="2">
        <v>0.79492987486988798</v>
      </c>
      <c r="AD342" s="2">
        <v>2.0020026706730801E-3</v>
      </c>
      <c r="AE342" s="2">
        <v>7.0246149369644698E-3</v>
      </c>
      <c r="AF342" s="2">
        <v>4.0080213975388201E-3</v>
      </c>
      <c r="AG342" s="2">
        <v>5.0125418235442898E-3</v>
      </c>
    </row>
    <row r="343" spans="1:33" x14ac:dyDescent="0.35">
      <c r="A343" s="7">
        <v>469</v>
      </c>
      <c r="B343" s="7">
        <v>84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0.20921855210000001</v>
      </c>
      <c r="I343" s="4">
        <v>8.1972186998800005</v>
      </c>
      <c r="J343" s="2">
        <f t="shared" si="11"/>
        <v>2.5523114578248688E-2</v>
      </c>
      <c r="K343" s="3">
        <v>177</v>
      </c>
      <c r="L343" s="3">
        <v>69</v>
      </c>
      <c r="M343" s="3">
        <v>141</v>
      </c>
      <c r="N343" s="3">
        <v>112</v>
      </c>
      <c r="O343" s="24">
        <v>907.48590370525801</v>
      </c>
      <c r="P343" s="4">
        <v>0.38400000000000001</v>
      </c>
      <c r="Q343" s="4">
        <v>0.28048780487804897</v>
      </c>
      <c r="R343" s="4">
        <v>0.99299999999999999</v>
      </c>
      <c r="S343" s="4">
        <v>0.98899999999999999</v>
      </c>
      <c r="T343" s="4">
        <v>0.997</v>
      </c>
      <c r="U343" s="4">
        <v>0.98599999999999999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0.95711272639441003</v>
      </c>
      <c r="AC343" s="2">
        <v>1.2712250313350999</v>
      </c>
      <c r="AD343" s="2">
        <v>7.0246149369644698E-3</v>
      </c>
      <c r="AE343" s="2">
        <v>1.1060947359424899E-2</v>
      </c>
      <c r="AF343" s="2">
        <v>3.00450902029872E-3</v>
      </c>
      <c r="AG343" s="2">
        <v>1.4098924379501601E-2</v>
      </c>
    </row>
    <row r="344" spans="1:33" x14ac:dyDescent="0.35">
      <c r="A344" s="7">
        <v>389</v>
      </c>
      <c r="B344" s="7">
        <v>271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0.233517375</v>
      </c>
      <c r="I344" s="4">
        <v>8.9428431699999997</v>
      </c>
      <c r="J344" s="2">
        <f t="shared" si="11"/>
        <v>2.6112207332827465E-2</v>
      </c>
      <c r="K344" s="3">
        <v>209</v>
      </c>
      <c r="L344" s="3">
        <v>39</v>
      </c>
      <c r="M344" s="3">
        <v>190</v>
      </c>
      <c r="N344" s="3">
        <v>61</v>
      </c>
      <c r="O344" s="24">
        <v>710.544262498835</v>
      </c>
      <c r="P344" s="4">
        <v>0.182</v>
      </c>
      <c r="Q344" s="4">
        <v>0.157258064516129</v>
      </c>
      <c r="R344" s="4">
        <v>0.98799999999999999</v>
      </c>
      <c r="S344" s="4">
        <v>0.97499999999999998</v>
      </c>
      <c r="T344" s="4">
        <v>0.98199999999999998</v>
      </c>
      <c r="U344" s="4">
        <v>0.98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1.7037485919053399</v>
      </c>
      <c r="AC344" s="2">
        <v>1.8498671000353399</v>
      </c>
      <c r="AD344" s="2">
        <v>1.20725812342692E-2</v>
      </c>
      <c r="AE344" s="2">
        <v>2.5317807984289901E-2</v>
      </c>
      <c r="AF344" s="2">
        <v>1.8163970627671201E-2</v>
      </c>
      <c r="AG344" s="2">
        <v>2.0202707317519501E-2</v>
      </c>
    </row>
    <row r="345" spans="1:33" x14ac:dyDescent="0.35">
      <c r="A345" s="7">
        <v>317</v>
      </c>
      <c r="B345" s="7">
        <v>411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0.1636126104</v>
      </c>
      <c r="I345" s="4">
        <v>6.2310979268460001</v>
      </c>
      <c r="J345" s="2">
        <f t="shared" si="11"/>
        <v>2.625742883851866E-2</v>
      </c>
      <c r="K345" s="3">
        <v>222</v>
      </c>
      <c r="L345" s="3">
        <v>109</v>
      </c>
      <c r="M345" s="3">
        <v>108</v>
      </c>
      <c r="N345" s="3">
        <v>60</v>
      </c>
      <c r="O345" s="24">
        <v>1001</v>
      </c>
      <c r="P345" s="4">
        <v>0.36299999999999999</v>
      </c>
      <c r="Q345" s="4">
        <v>0.329305135951662</v>
      </c>
      <c r="R345" s="4">
        <v>0.99299999999999999</v>
      </c>
      <c r="S345" s="4">
        <v>0.997</v>
      </c>
      <c r="T345" s="4">
        <v>0.99099999999999999</v>
      </c>
      <c r="U345" s="4">
        <v>0.98699999999999999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1.0133524447172899</v>
      </c>
      <c r="AC345" s="2">
        <v>1.1107704931479201</v>
      </c>
      <c r="AD345" s="2">
        <v>7.0246149369644698E-3</v>
      </c>
      <c r="AE345" s="2">
        <v>3.00450902029872E-3</v>
      </c>
      <c r="AF345" s="2">
        <v>9.0407446521490707E-3</v>
      </c>
      <c r="AG345" s="2">
        <v>1.30852395486555E-2</v>
      </c>
    </row>
    <row r="346" spans="1:33" x14ac:dyDescent="0.35">
      <c r="A346" s="7">
        <v>379</v>
      </c>
      <c r="B346" s="7">
        <v>243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0.1855123551</v>
      </c>
      <c r="I346" s="4">
        <v>7.0250830561499997</v>
      </c>
      <c r="J346" s="2">
        <f t="shared" si="11"/>
        <v>2.6407140473249793E-2</v>
      </c>
      <c r="K346" s="3">
        <v>112</v>
      </c>
      <c r="L346" s="3">
        <v>114</v>
      </c>
      <c r="M346" s="3">
        <v>113</v>
      </c>
      <c r="N346" s="3">
        <v>160</v>
      </c>
      <c r="O346" s="24">
        <v>619.46678854585002</v>
      </c>
      <c r="P346" s="4">
        <v>0.54300000000000004</v>
      </c>
      <c r="Q346" s="4">
        <v>0.50442477876106195</v>
      </c>
      <c r="R346" s="4">
        <v>0.997</v>
      </c>
      <c r="S346" s="4">
        <v>0.99399999999999999</v>
      </c>
      <c r="T346" s="4">
        <v>0.995</v>
      </c>
      <c r="U346" s="4">
        <v>0.996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0.61064595904820196</v>
      </c>
      <c r="AC346" s="2">
        <v>0.68433655087779</v>
      </c>
      <c r="AD346" s="2">
        <v>3.00450902029872E-3</v>
      </c>
      <c r="AE346" s="2">
        <v>6.0180723255630203E-3</v>
      </c>
      <c r="AF346" s="2">
        <v>5.0125418235442898E-3</v>
      </c>
      <c r="AG346" s="2">
        <v>4.0080213975388201E-3</v>
      </c>
    </row>
    <row r="347" spans="1:33" x14ac:dyDescent="0.35">
      <c r="A347" s="7">
        <v>343</v>
      </c>
      <c r="B347" s="7">
        <v>198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0.22759044519999999</v>
      </c>
      <c r="I347" s="4">
        <v>8.5524803323169998</v>
      </c>
      <c r="J347" s="2">
        <f t="shared" si="11"/>
        <v>2.6611045726701157E-2</v>
      </c>
      <c r="K347" s="3">
        <v>154</v>
      </c>
      <c r="L347" s="3">
        <v>88</v>
      </c>
      <c r="M347" s="3">
        <v>183</v>
      </c>
      <c r="N347" s="3">
        <v>74</v>
      </c>
      <c r="O347" s="24">
        <v>1001</v>
      </c>
      <c r="P347" s="4">
        <v>0.318</v>
      </c>
      <c r="Q347" s="4">
        <v>0.36363636363636398</v>
      </c>
      <c r="R347" s="4">
        <v>0.995</v>
      </c>
      <c r="S347" s="4">
        <v>0.98799999999999999</v>
      </c>
      <c r="T347" s="4">
        <v>0.98799999999999999</v>
      </c>
      <c r="U347" s="4">
        <v>0.99099999999999999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1.1457038962019599</v>
      </c>
      <c r="AC347" s="2">
        <v>1.0116009116784801</v>
      </c>
      <c r="AD347" s="2">
        <v>5.0125418235442898E-3</v>
      </c>
      <c r="AE347" s="2">
        <v>1.20725812342692E-2</v>
      </c>
      <c r="AF347" s="2">
        <v>1.20725812342692E-2</v>
      </c>
      <c r="AG347" s="2">
        <v>9.0407446521490707E-3</v>
      </c>
    </row>
    <row r="348" spans="1:33" x14ac:dyDescent="0.35">
      <c r="A348" s="7">
        <v>871</v>
      </c>
      <c r="B348" s="7">
        <v>421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0.2347713434</v>
      </c>
      <c r="I348" s="4">
        <v>8.7510853955499996</v>
      </c>
      <c r="J348" s="2">
        <f t="shared" si="11"/>
        <v>2.6827682828850372E-2</v>
      </c>
      <c r="K348" s="3">
        <v>245</v>
      </c>
      <c r="L348" s="3">
        <v>79</v>
      </c>
      <c r="M348" s="3">
        <v>98</v>
      </c>
      <c r="N348" s="3">
        <v>77</v>
      </c>
      <c r="O348" s="24">
        <v>788.92015322881298</v>
      </c>
      <c r="P348" s="4">
        <v>0.316</v>
      </c>
      <c r="Q348" s="4">
        <v>0.24382716049382699</v>
      </c>
      <c r="R348" s="4">
        <v>0.98199999999999998</v>
      </c>
      <c r="S348" s="4">
        <v>0.98299999999999998</v>
      </c>
      <c r="T348" s="4">
        <v>0.98699999999999999</v>
      </c>
      <c r="U348" s="4">
        <v>0.98099999999999998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1.1520130653952201</v>
      </c>
      <c r="AC348" s="2">
        <v>1.41129566332531</v>
      </c>
      <c r="AD348" s="2">
        <v>1.8163970627671201E-2</v>
      </c>
      <c r="AE348" s="2">
        <v>1.7146158834970501E-2</v>
      </c>
      <c r="AF348" s="2">
        <v>1.30852395486555E-2</v>
      </c>
      <c r="AG348" s="2">
        <v>1.9182819416774001E-2</v>
      </c>
    </row>
    <row r="349" spans="1:33" x14ac:dyDescent="0.35">
      <c r="A349" s="7">
        <v>773</v>
      </c>
      <c r="B349" s="7">
        <v>75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0.1932466464</v>
      </c>
      <c r="I349" s="4">
        <v>6.8292446939099998</v>
      </c>
      <c r="J349" s="2">
        <f t="shared" si="11"/>
        <v>2.8296928146728774E-2</v>
      </c>
      <c r="K349" s="3">
        <v>189</v>
      </c>
      <c r="L349" s="3">
        <v>105</v>
      </c>
      <c r="M349" s="3">
        <v>129</v>
      </c>
      <c r="N349" s="3">
        <v>76</v>
      </c>
      <c r="O349" s="24">
        <v>1001</v>
      </c>
      <c r="P349" s="4">
        <v>0.36899999999999999</v>
      </c>
      <c r="Q349" s="4">
        <v>0.35714285714285698</v>
      </c>
      <c r="R349" s="4">
        <v>0.996</v>
      </c>
      <c r="S349" s="4">
        <v>0.995</v>
      </c>
      <c r="T349" s="4">
        <v>0.98599999999999999</v>
      </c>
      <c r="U349" s="4">
        <v>0.999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0.99695863494160997</v>
      </c>
      <c r="AC349" s="2">
        <v>1.0296194171811599</v>
      </c>
      <c r="AD349" s="2">
        <v>4.0080213975388201E-3</v>
      </c>
      <c r="AE349" s="2">
        <v>5.0125418235442898E-3</v>
      </c>
      <c r="AF349" s="2">
        <v>1.4098924379501601E-2</v>
      </c>
      <c r="AG349" s="2">
        <v>1.00050033358353E-3</v>
      </c>
    </row>
    <row r="350" spans="1:33" x14ac:dyDescent="0.35">
      <c r="A350" s="7">
        <v>467</v>
      </c>
      <c r="B350" s="7">
        <v>29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0.24689141279999999</v>
      </c>
      <c r="I350" s="4">
        <v>8.3786921616499992</v>
      </c>
      <c r="J350" s="2">
        <f t="shared" si="11"/>
        <v>2.9466581184357556E-2</v>
      </c>
      <c r="K350" s="3">
        <v>201</v>
      </c>
      <c r="L350" s="3">
        <v>116</v>
      </c>
      <c r="M350" s="3">
        <v>93</v>
      </c>
      <c r="N350" s="3">
        <v>89</v>
      </c>
      <c r="O350" s="24">
        <v>1001</v>
      </c>
      <c r="P350" s="4">
        <v>0.438</v>
      </c>
      <c r="Q350" s="4">
        <v>0.36593059936908501</v>
      </c>
      <c r="R350" s="4">
        <v>0.98099999999999998</v>
      </c>
      <c r="S350" s="4">
        <v>0.97699999999999998</v>
      </c>
      <c r="T350" s="4">
        <v>0.97899999999999998</v>
      </c>
      <c r="U350" s="4">
        <v>0.96699999999999997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0.82553636860569102</v>
      </c>
      <c r="AC350" s="2">
        <v>1.00531158277092</v>
      </c>
      <c r="AD350" s="2">
        <v>1.9182819416774001E-2</v>
      </c>
      <c r="AE350" s="2">
        <v>2.32686269393543E-2</v>
      </c>
      <c r="AF350" s="2">
        <v>2.1223636451626698E-2</v>
      </c>
      <c r="AG350" s="2">
        <v>3.3556783528842803E-2</v>
      </c>
    </row>
    <row r="351" spans="1:33" x14ac:dyDescent="0.35">
      <c r="A351" s="7">
        <v>461</v>
      </c>
      <c r="B351" s="7">
        <v>299</v>
      </c>
      <c r="C351" s="7">
        <v>0</v>
      </c>
      <c r="D351" s="7">
        <v>1</v>
      </c>
      <c r="E351" s="22" t="str">
        <f t="shared" si="10"/>
        <v>01</v>
      </c>
      <c r="F351" s="4">
        <v>0.99958800000000003</v>
      </c>
      <c r="G351" s="25">
        <v>1</v>
      </c>
      <c r="H351" s="4">
        <v>0.30041766869999997</v>
      </c>
      <c r="I351" s="4">
        <v>10.154606509500001</v>
      </c>
      <c r="J351" s="2">
        <f t="shared" si="11"/>
        <v>2.9584373202344021E-2</v>
      </c>
      <c r="K351" s="3">
        <v>80</v>
      </c>
      <c r="L351" s="3">
        <v>251</v>
      </c>
      <c r="M351" s="3">
        <v>84</v>
      </c>
      <c r="N351" s="3">
        <v>84</v>
      </c>
      <c r="O351" s="24">
        <v>792.761895517163</v>
      </c>
      <c r="P351" s="4">
        <v>0.67</v>
      </c>
      <c r="Q351" s="4">
        <v>0.75830815709969801</v>
      </c>
      <c r="R351" s="4">
        <v>0.98299999999999998</v>
      </c>
      <c r="S351" s="4">
        <v>0.99099999999999999</v>
      </c>
      <c r="T351" s="4">
        <v>0.98599999999999999</v>
      </c>
      <c r="U351" s="4">
        <v>0.99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0.40047756659712502</v>
      </c>
      <c r="AC351" s="2">
        <v>0.27666543624527901</v>
      </c>
      <c r="AD351" s="2">
        <v>1.7146158834970501E-2</v>
      </c>
      <c r="AE351" s="2">
        <v>9.0407446521490707E-3</v>
      </c>
      <c r="AF351" s="2">
        <v>1.4098924379501601E-2</v>
      </c>
      <c r="AG351" s="2">
        <v>1.0050335853501499E-2</v>
      </c>
    </row>
    <row r="352" spans="1:33" x14ac:dyDescent="0.35">
      <c r="A352" s="7">
        <v>623</v>
      </c>
      <c r="B352" s="7">
        <v>251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0.26054196610000002</v>
      </c>
      <c r="I352" s="4">
        <v>8.3167464450500006</v>
      </c>
      <c r="J352" s="2">
        <f t="shared" si="11"/>
        <v>3.1327390803776466E-2</v>
      </c>
      <c r="K352" s="3">
        <v>196</v>
      </c>
      <c r="L352" s="3">
        <v>180</v>
      </c>
      <c r="M352" s="3">
        <v>70</v>
      </c>
      <c r="N352" s="3">
        <v>53</v>
      </c>
      <c r="O352" s="24">
        <v>832.95075839189803</v>
      </c>
      <c r="P352" s="4">
        <v>0.47399999999999998</v>
      </c>
      <c r="Q352" s="4">
        <v>0.47872340425531901</v>
      </c>
      <c r="R352" s="4">
        <v>0.99299999999999999</v>
      </c>
      <c r="S352" s="4">
        <v>0.997</v>
      </c>
      <c r="T352" s="4">
        <v>0.99299999999999999</v>
      </c>
      <c r="U352" s="4">
        <v>0.995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0.74654795728706103</v>
      </c>
      <c r="AC352" s="2">
        <v>0.73663229249968398</v>
      </c>
      <c r="AD352" s="2">
        <v>7.0246149369644698E-3</v>
      </c>
      <c r="AE352" s="2">
        <v>3.00450902029872E-3</v>
      </c>
      <c r="AF352" s="2">
        <v>7.0246149369644698E-3</v>
      </c>
      <c r="AG352" s="2">
        <v>5.0125418235442898E-3</v>
      </c>
    </row>
    <row r="353" spans="1:33" x14ac:dyDescent="0.35">
      <c r="A353" s="7">
        <v>907</v>
      </c>
      <c r="B353" s="7">
        <v>161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0.29546294319999999</v>
      </c>
      <c r="I353" s="4">
        <v>9.3110278122800008</v>
      </c>
      <c r="J353" s="2">
        <f t="shared" si="11"/>
        <v>3.1732580887614131E-2</v>
      </c>
      <c r="K353" s="3">
        <v>40</v>
      </c>
      <c r="L353" s="3">
        <v>121</v>
      </c>
      <c r="M353" s="3">
        <v>98</v>
      </c>
      <c r="N353" s="3">
        <v>240</v>
      </c>
      <c r="O353" s="24">
        <v>998.58673104472803</v>
      </c>
      <c r="P353" s="4">
        <v>0.70099999999999996</v>
      </c>
      <c r="Q353" s="4">
        <v>0.75155279503105599</v>
      </c>
      <c r="R353" s="4">
        <v>0.98799999999999999</v>
      </c>
      <c r="S353" s="4">
        <v>0.99099999999999999</v>
      </c>
      <c r="T353" s="4">
        <v>0.98799999999999999</v>
      </c>
      <c r="U353" s="4">
        <v>0.98499999999999999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0.35524739194754701</v>
      </c>
      <c r="AC353" s="2">
        <v>0.28561381938772201</v>
      </c>
      <c r="AD353" s="2">
        <v>1.20725812342692E-2</v>
      </c>
      <c r="AE353" s="2">
        <v>9.0407446521490707E-3</v>
      </c>
      <c r="AF353" s="2">
        <v>1.20725812342692E-2</v>
      </c>
      <c r="AG353" s="2">
        <v>1.51136378100482E-2</v>
      </c>
    </row>
    <row r="354" spans="1:33" x14ac:dyDescent="0.35">
      <c r="A354" s="7">
        <v>329</v>
      </c>
      <c r="B354" s="7">
        <v>171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0.2517059069</v>
      </c>
      <c r="I354" s="4">
        <v>7.8733009692189997</v>
      </c>
      <c r="J354" s="2">
        <f t="shared" si="11"/>
        <v>3.1969552273443474E-2</v>
      </c>
      <c r="K354" s="3">
        <v>191</v>
      </c>
      <c r="L354" s="3">
        <v>95</v>
      </c>
      <c r="M354" s="3">
        <v>67</v>
      </c>
      <c r="N354" s="3">
        <v>146</v>
      </c>
      <c r="O354" s="24">
        <v>1001</v>
      </c>
      <c r="P354" s="4">
        <v>0.50900000000000001</v>
      </c>
      <c r="Q354" s="4">
        <v>0.33216783216783202</v>
      </c>
      <c r="R354" s="4">
        <v>0.99399999999999999</v>
      </c>
      <c r="S354" s="4">
        <v>0.99399999999999999</v>
      </c>
      <c r="T354" s="4">
        <v>0.98799999999999999</v>
      </c>
      <c r="U354" s="4">
        <v>0.99299999999999999</v>
      </c>
      <c r="V354" s="5">
        <v>100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0.67530726243161399</v>
      </c>
      <c r="AC354" s="2">
        <v>1.10211491921931</v>
      </c>
      <c r="AD354" s="2">
        <v>6.0180723255630203E-3</v>
      </c>
      <c r="AE354" s="2">
        <v>6.0180723255630203E-3</v>
      </c>
      <c r="AF354" s="2">
        <v>1.20725812342692E-2</v>
      </c>
      <c r="AG354" s="2">
        <v>7.0246149369644698E-3</v>
      </c>
    </row>
    <row r="355" spans="1:33" x14ac:dyDescent="0.35">
      <c r="A355" s="7">
        <v>935</v>
      </c>
      <c r="B355" s="7">
        <v>427</v>
      </c>
      <c r="C355" s="7">
        <v>0</v>
      </c>
      <c r="D355" s="7">
        <v>1</v>
      </c>
      <c r="E355" s="22" t="str">
        <f t="shared" si="10"/>
        <v>01</v>
      </c>
      <c r="F355" s="4">
        <v>0.99969699999999995</v>
      </c>
      <c r="G355" s="25">
        <v>1</v>
      </c>
      <c r="H355" s="4">
        <v>0.27243997079999999</v>
      </c>
      <c r="I355" s="4">
        <v>8.4441229395599997</v>
      </c>
      <c r="J355" s="2">
        <f t="shared" si="11"/>
        <v>3.2263856501146118E-2</v>
      </c>
      <c r="K355" s="3">
        <v>154</v>
      </c>
      <c r="L355" s="3">
        <v>45</v>
      </c>
      <c r="M355" s="3">
        <v>135</v>
      </c>
      <c r="N355" s="3">
        <v>165</v>
      </c>
      <c r="O355" s="24">
        <v>518.62135722539301</v>
      </c>
      <c r="P355" s="4">
        <v>0.39700000000000002</v>
      </c>
      <c r="Q355" s="4">
        <v>0.226130653266332</v>
      </c>
      <c r="R355" s="4">
        <v>0.98099999999999998</v>
      </c>
      <c r="S355" s="4">
        <v>0.96799999999999997</v>
      </c>
      <c r="T355" s="4">
        <v>0.98299999999999998</v>
      </c>
      <c r="U355" s="4">
        <v>0.98099999999999998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0.92381899829494696</v>
      </c>
      <c r="AC355" s="2">
        <v>1.48664233495417</v>
      </c>
      <c r="AD355" s="2">
        <v>1.9182819416774001E-2</v>
      </c>
      <c r="AE355" s="2">
        <v>3.2523191705560103E-2</v>
      </c>
      <c r="AF355" s="2">
        <v>1.7146158834970501E-2</v>
      </c>
      <c r="AG355" s="2">
        <v>1.9182819416774001E-2</v>
      </c>
    </row>
    <row r="356" spans="1:33" x14ac:dyDescent="0.35">
      <c r="A356" s="7">
        <v>707</v>
      </c>
      <c r="B356" s="7">
        <v>151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0.26237383419999999</v>
      </c>
      <c r="I356" s="4">
        <v>7.9544059345570002</v>
      </c>
      <c r="J356" s="2">
        <f t="shared" si="11"/>
        <v>3.2984717697162914E-2</v>
      </c>
      <c r="K356" s="3">
        <v>56</v>
      </c>
      <c r="L356" s="3">
        <v>82</v>
      </c>
      <c r="M356" s="3">
        <v>190</v>
      </c>
      <c r="N356" s="3">
        <v>171</v>
      </c>
      <c r="O356" s="24">
        <v>1001</v>
      </c>
      <c r="P356" s="4">
        <v>0.48099999999999998</v>
      </c>
      <c r="Q356" s="4">
        <v>0.59420289855072495</v>
      </c>
      <c r="R356" s="4">
        <v>0.98799999999999999</v>
      </c>
      <c r="S356" s="4">
        <v>0.997</v>
      </c>
      <c r="T356" s="4">
        <v>0.98299999999999998</v>
      </c>
      <c r="U356" s="4">
        <v>1</v>
      </c>
      <c r="V356" s="5">
        <v>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0.73188800887637595</v>
      </c>
      <c r="AC356" s="2">
        <v>0.52053443789295195</v>
      </c>
      <c r="AD356" s="2">
        <v>1.20725812342692E-2</v>
      </c>
      <c r="AE356" s="2">
        <v>3.00450902029872E-3</v>
      </c>
      <c r="AF356" s="2">
        <v>1.7146158834970501E-2</v>
      </c>
      <c r="AG356" s="2">
        <v>1.0000050000287801E-5</v>
      </c>
    </row>
    <row r="357" spans="1:33" x14ac:dyDescent="0.35">
      <c r="A357" s="7">
        <v>549</v>
      </c>
      <c r="B357" s="7">
        <v>30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0.25978694670000002</v>
      </c>
      <c r="I357" s="4">
        <v>7.8115147272999996</v>
      </c>
      <c r="J357" s="2">
        <f t="shared" si="11"/>
        <v>3.3256923371351527E-2</v>
      </c>
      <c r="K357" s="3">
        <v>156</v>
      </c>
      <c r="L357" s="3">
        <v>143</v>
      </c>
      <c r="M357" s="3">
        <v>96</v>
      </c>
      <c r="N357" s="3">
        <v>104</v>
      </c>
      <c r="O357" s="24">
        <v>817.84863697511298</v>
      </c>
      <c r="P357" s="4">
        <v>0.502</v>
      </c>
      <c r="Q357" s="4">
        <v>0.47826086956521702</v>
      </c>
      <c r="R357" s="4">
        <v>0.96699999999999997</v>
      </c>
      <c r="S357" s="4">
        <v>0.97</v>
      </c>
      <c r="T357" s="4">
        <v>0.96399999999999997</v>
      </c>
      <c r="U357" s="4">
        <v>0.97199999999999998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0.68915515929040805</v>
      </c>
      <c r="AC357" s="2">
        <v>0.73759894313077901</v>
      </c>
      <c r="AD357" s="2">
        <v>3.3556783528842803E-2</v>
      </c>
      <c r="AE357" s="2">
        <v>3.0459207484708602E-2</v>
      </c>
      <c r="AF357" s="2">
        <v>3.6663984371591497E-2</v>
      </c>
      <c r="AG357" s="2">
        <v>2.8399474521698002E-2</v>
      </c>
    </row>
    <row r="358" spans="1:33" x14ac:dyDescent="0.35">
      <c r="A358" s="7">
        <v>105</v>
      </c>
      <c r="B358" s="7">
        <v>169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0.28273737090000001</v>
      </c>
      <c r="I358" s="4">
        <v>8.3098904139999998</v>
      </c>
      <c r="J358" s="2">
        <f t="shared" si="11"/>
        <v>3.4024199696263288E-2</v>
      </c>
      <c r="K358" s="3">
        <v>141</v>
      </c>
      <c r="L358" s="3">
        <v>125</v>
      </c>
      <c r="M358" s="3">
        <v>160</v>
      </c>
      <c r="N358" s="3">
        <v>73</v>
      </c>
      <c r="O358" s="24">
        <v>1001</v>
      </c>
      <c r="P358" s="4">
        <v>0.374</v>
      </c>
      <c r="Q358" s="4">
        <v>0.46992481203007502</v>
      </c>
      <c r="R358" s="4">
        <v>0.872</v>
      </c>
      <c r="S358" s="4">
        <v>0.85499999999999998</v>
      </c>
      <c r="T358" s="4">
        <v>0.85799999999999998</v>
      </c>
      <c r="U358" s="4">
        <v>0.872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0.98349948156760503</v>
      </c>
      <c r="AC358" s="2">
        <v>0.75518257147939805</v>
      </c>
      <c r="AD358" s="2">
        <v>0.13696585507315701</v>
      </c>
      <c r="AE358" s="2">
        <v>0.15665381004537701</v>
      </c>
      <c r="AF358" s="2">
        <v>0.153151179494175</v>
      </c>
      <c r="AG358" s="2">
        <v>0.13696585507315701</v>
      </c>
    </row>
    <row r="359" spans="1:33" x14ac:dyDescent="0.35">
      <c r="A359" s="7">
        <v>153</v>
      </c>
      <c r="B359" s="7">
        <v>50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0.30189658829999999</v>
      </c>
      <c r="I359" s="4">
        <v>8.8717954077000005</v>
      </c>
      <c r="J359" s="2">
        <f t="shared" si="11"/>
        <v>3.4028804140138105E-2</v>
      </c>
      <c r="K359" s="3">
        <v>49</v>
      </c>
      <c r="L359" s="3">
        <v>142</v>
      </c>
      <c r="M359" s="3">
        <v>151</v>
      </c>
      <c r="N359" s="3">
        <v>157</v>
      </c>
      <c r="O359" s="24">
        <v>1001</v>
      </c>
      <c r="P359" s="4">
        <v>0.60199999999999998</v>
      </c>
      <c r="Q359" s="4">
        <v>0.74345549738219896</v>
      </c>
      <c r="R359" s="4">
        <v>0.98899999999999999</v>
      </c>
      <c r="S359" s="4">
        <v>0.98799999999999999</v>
      </c>
      <c r="T359" s="4">
        <v>0.99</v>
      </c>
      <c r="U359" s="4">
        <v>0.98499999999999999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0.50749783367331602</v>
      </c>
      <c r="AC359" s="2">
        <v>0.29644637044536898</v>
      </c>
      <c r="AD359" s="2">
        <v>1.1060947359424899E-2</v>
      </c>
      <c r="AE359" s="2">
        <v>1.20725812342692E-2</v>
      </c>
      <c r="AF359" s="2">
        <v>1.0050335853501499E-2</v>
      </c>
      <c r="AG359" s="2">
        <v>1.51136378100482E-2</v>
      </c>
    </row>
    <row r="360" spans="1:33" x14ac:dyDescent="0.35">
      <c r="A360" s="7">
        <v>479</v>
      </c>
      <c r="B360" s="7">
        <v>163</v>
      </c>
      <c r="C360" s="7">
        <v>0</v>
      </c>
      <c r="D360" s="7">
        <v>1</v>
      </c>
      <c r="E360" s="22" t="str">
        <f t="shared" si="10"/>
        <v>01</v>
      </c>
      <c r="F360" s="4">
        <v>0.99999899999999997</v>
      </c>
      <c r="G360" s="25">
        <v>1</v>
      </c>
      <c r="H360" s="4">
        <v>0.27585917339999999</v>
      </c>
      <c r="I360" s="4">
        <v>7.6301383807800001</v>
      </c>
      <c r="J360" s="2">
        <f t="shared" si="11"/>
        <v>3.6153888649631538E-2</v>
      </c>
      <c r="K360" s="3">
        <v>88</v>
      </c>
      <c r="L360" s="3">
        <v>284</v>
      </c>
      <c r="M360" s="3">
        <v>20</v>
      </c>
      <c r="N360" s="3">
        <v>107</v>
      </c>
      <c r="O360" s="24">
        <v>1001</v>
      </c>
      <c r="P360" s="4">
        <v>0.80400000000000005</v>
      </c>
      <c r="Q360" s="4">
        <v>0.76344086021505397</v>
      </c>
      <c r="R360" s="4">
        <v>0.99199999999999999</v>
      </c>
      <c r="S360" s="4">
        <v>0.99099999999999999</v>
      </c>
      <c r="T360" s="4">
        <v>0.98699999999999999</v>
      </c>
      <c r="U360" s="4">
        <v>0.98499999999999999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0.21815600980317101</v>
      </c>
      <c r="AC360" s="2">
        <v>0.26991961611194099</v>
      </c>
      <c r="AD360" s="2">
        <v>8.03217169726427E-3</v>
      </c>
      <c r="AE360" s="2">
        <v>9.0407446521490707E-3</v>
      </c>
      <c r="AF360" s="2">
        <v>1.30852395486555E-2</v>
      </c>
      <c r="AG360" s="2">
        <v>1.51136378100482E-2</v>
      </c>
    </row>
    <row r="361" spans="1:33" x14ac:dyDescent="0.35">
      <c r="A361" s="7">
        <v>313</v>
      </c>
      <c r="B361" s="7">
        <v>334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0.33781086980000002</v>
      </c>
      <c r="I361" s="4">
        <v>8.9230860979000006</v>
      </c>
      <c r="J361" s="2">
        <f t="shared" si="11"/>
        <v>3.785807579280244E-2</v>
      </c>
      <c r="K361" s="3">
        <v>217</v>
      </c>
      <c r="L361" s="3">
        <v>173</v>
      </c>
      <c r="M361" s="3">
        <v>74</v>
      </c>
      <c r="N361" s="3">
        <v>35</v>
      </c>
      <c r="O361" s="24">
        <v>960.67864936464798</v>
      </c>
      <c r="P361" s="4">
        <v>0.42299999999999999</v>
      </c>
      <c r="Q361" s="4">
        <v>0.44358974358974401</v>
      </c>
      <c r="R361" s="4">
        <v>0.98399999999999999</v>
      </c>
      <c r="S361" s="4">
        <v>0.98299999999999998</v>
      </c>
      <c r="T361" s="4">
        <v>0.98</v>
      </c>
      <c r="U361" s="4">
        <v>0.96399999999999997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0.86038309993585904</v>
      </c>
      <c r="AC361" s="2">
        <v>0.81285514462591302</v>
      </c>
      <c r="AD361" s="2">
        <v>1.6129381929883599E-2</v>
      </c>
      <c r="AE361" s="2">
        <v>1.7146158834970501E-2</v>
      </c>
      <c r="AF361" s="2">
        <v>2.0202707317519501E-2</v>
      </c>
      <c r="AG361" s="2">
        <v>3.6663984371591497E-2</v>
      </c>
    </row>
    <row r="362" spans="1:33" x14ac:dyDescent="0.35">
      <c r="A362" s="7">
        <v>791</v>
      </c>
      <c r="B362" s="7">
        <v>283</v>
      </c>
      <c r="C362" s="7">
        <v>0</v>
      </c>
      <c r="D362" s="7">
        <v>1</v>
      </c>
      <c r="E362" s="22" t="str">
        <f t="shared" si="10"/>
        <v>01</v>
      </c>
      <c r="F362" s="4">
        <v>0.99975000000000003</v>
      </c>
      <c r="G362" s="25">
        <v>1</v>
      </c>
      <c r="H362" s="4">
        <v>0.2890674077</v>
      </c>
      <c r="I362" s="4">
        <v>7.6120036615000002</v>
      </c>
      <c r="J362" s="2">
        <f t="shared" si="11"/>
        <v>3.7975206076429707E-2</v>
      </c>
      <c r="K362" s="3">
        <v>198</v>
      </c>
      <c r="L362" s="3">
        <v>128</v>
      </c>
      <c r="M362" s="3">
        <v>85</v>
      </c>
      <c r="N362" s="3">
        <v>88</v>
      </c>
      <c r="O362" s="24">
        <v>1001</v>
      </c>
      <c r="P362" s="4">
        <v>0.42799999999999999</v>
      </c>
      <c r="Q362" s="4">
        <v>0.39263803680981602</v>
      </c>
      <c r="R362" s="4">
        <v>0.995</v>
      </c>
      <c r="S362" s="4">
        <v>0.99299999999999999</v>
      </c>
      <c r="T362" s="4">
        <v>0.97299999999999998</v>
      </c>
      <c r="U362" s="4">
        <v>1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0.84863208340034002</v>
      </c>
      <c r="AC362" s="2">
        <v>0.93486711744709095</v>
      </c>
      <c r="AD362" s="2">
        <v>5.0125418235442898E-3</v>
      </c>
      <c r="AE362" s="2">
        <v>7.0246149369644698E-3</v>
      </c>
      <c r="AF362" s="2">
        <v>2.7371196796132001E-2</v>
      </c>
      <c r="AG362" s="2">
        <v>1.0000050000287801E-5</v>
      </c>
    </row>
    <row r="363" spans="1:33" x14ac:dyDescent="0.35">
      <c r="A363" s="7">
        <v>385</v>
      </c>
      <c r="B363" s="7">
        <v>64</v>
      </c>
      <c r="C363" s="7">
        <v>0</v>
      </c>
      <c r="D363" s="7">
        <v>1</v>
      </c>
      <c r="E363" s="22" t="str">
        <f t="shared" si="10"/>
        <v>01</v>
      </c>
      <c r="F363" s="4">
        <v>0.99983500000000003</v>
      </c>
      <c r="G363" s="25">
        <v>1</v>
      </c>
      <c r="H363" s="4">
        <v>0.31654553930000001</v>
      </c>
      <c r="I363" s="4">
        <v>8.1843702737000008</v>
      </c>
      <c r="J363" s="2">
        <f t="shared" si="11"/>
        <v>3.8676835078833217E-2</v>
      </c>
      <c r="K363" s="3">
        <v>111</v>
      </c>
      <c r="L363" s="3">
        <v>128</v>
      </c>
      <c r="M363" s="3">
        <v>98</v>
      </c>
      <c r="N363" s="3">
        <v>162</v>
      </c>
      <c r="O363" s="24">
        <v>727.21571656067897</v>
      </c>
      <c r="P363" s="4">
        <v>0.58499999999999996</v>
      </c>
      <c r="Q363" s="4">
        <v>0.53556485355648498</v>
      </c>
      <c r="R363" s="4">
        <v>0.99299999999999999</v>
      </c>
      <c r="S363" s="4">
        <v>0.995</v>
      </c>
      <c r="T363" s="4">
        <v>0.98599999999999999</v>
      </c>
      <c r="U363" s="4">
        <v>0.997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0.53614343175028101</v>
      </c>
      <c r="AC363" s="2">
        <v>0.62443328801189402</v>
      </c>
      <c r="AD363" s="2">
        <v>7.0246149369644698E-3</v>
      </c>
      <c r="AE363" s="2">
        <v>5.0125418235442898E-3</v>
      </c>
      <c r="AF363" s="2">
        <v>1.4098924379501601E-2</v>
      </c>
      <c r="AG363" s="2">
        <v>3.00450902029872E-3</v>
      </c>
    </row>
    <row r="364" spans="1:33" x14ac:dyDescent="0.35">
      <c r="A364" s="7">
        <v>81</v>
      </c>
      <c r="B364" s="7">
        <v>330</v>
      </c>
      <c r="C364" s="7">
        <v>0</v>
      </c>
      <c r="D364" s="7">
        <v>1</v>
      </c>
      <c r="E364" s="22" t="str">
        <f t="shared" si="10"/>
        <v>01</v>
      </c>
      <c r="F364" s="4">
        <v>0.99953899999999996</v>
      </c>
      <c r="G364" s="25">
        <v>1</v>
      </c>
      <c r="H364" s="4">
        <v>0.30588830410000001</v>
      </c>
      <c r="I364" s="4">
        <v>7.8090854678000001</v>
      </c>
      <c r="J364" s="2">
        <f t="shared" si="11"/>
        <v>3.9170822929432712E-2</v>
      </c>
      <c r="K364" s="3">
        <v>147</v>
      </c>
      <c r="L364" s="3">
        <v>93</v>
      </c>
      <c r="M364" s="3">
        <v>134</v>
      </c>
      <c r="N364" s="3">
        <v>125</v>
      </c>
      <c r="O364" s="24">
        <v>1001</v>
      </c>
      <c r="P364" s="4">
        <v>0.42299999999999999</v>
      </c>
      <c r="Q364" s="4">
        <v>0.38750000000000001</v>
      </c>
      <c r="R364" s="4">
        <v>0.98199999999999998</v>
      </c>
      <c r="S364" s="4">
        <v>0.98</v>
      </c>
      <c r="T364" s="4">
        <v>0.97399999999999998</v>
      </c>
      <c r="U364" s="4">
        <v>0.97599999999999998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0.86038309993585904</v>
      </c>
      <c r="AC364" s="2">
        <v>0.94803943018873504</v>
      </c>
      <c r="AD364" s="2">
        <v>1.8163970627671201E-2</v>
      </c>
      <c r="AE364" s="2">
        <v>2.0202707317519501E-2</v>
      </c>
      <c r="AF364" s="2">
        <v>2.6343975339602001E-2</v>
      </c>
      <c r="AG364" s="2">
        <v>2.4292692569044601E-2</v>
      </c>
    </row>
    <row r="365" spans="1:33" x14ac:dyDescent="0.35">
      <c r="A365" s="7">
        <v>805</v>
      </c>
      <c r="B365" s="7">
        <v>127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0.33388351040000003</v>
      </c>
      <c r="I365" s="4">
        <v>8.4597523070499996</v>
      </c>
      <c r="J365" s="2">
        <f t="shared" si="11"/>
        <v>3.9467291509440013E-2</v>
      </c>
      <c r="K365" s="3">
        <v>51</v>
      </c>
      <c r="L365" s="3">
        <v>37</v>
      </c>
      <c r="M365" s="3">
        <v>183</v>
      </c>
      <c r="N365" s="3">
        <v>228</v>
      </c>
      <c r="O365" s="24">
        <v>863.45201223616596</v>
      </c>
      <c r="P365" s="4">
        <v>0.52600000000000002</v>
      </c>
      <c r="Q365" s="4">
        <v>0.42045454545454503</v>
      </c>
      <c r="R365" s="4">
        <v>0.90300000000000002</v>
      </c>
      <c r="S365" s="4">
        <v>0.85199999999999998</v>
      </c>
      <c r="T365" s="4">
        <v>0.90600000000000003</v>
      </c>
      <c r="U365" s="4">
        <v>0.90300000000000002</v>
      </c>
      <c r="V365" s="5">
        <v>100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0.64245406624442702</v>
      </c>
      <c r="AC365" s="2">
        <v>0.86641890183398196</v>
      </c>
      <c r="AD365" s="2">
        <v>0.102032725565152</v>
      </c>
      <c r="AE365" s="2">
        <v>0.160168752152821</v>
      </c>
      <c r="AF365" s="2">
        <v>9.8715972939157695E-2</v>
      </c>
      <c r="AG365" s="2">
        <v>0.102032725565152</v>
      </c>
    </row>
    <row r="366" spans="1:33" x14ac:dyDescent="0.35">
      <c r="A366" s="7">
        <v>363</v>
      </c>
      <c r="B366" s="7">
        <v>133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0.35777221939999998</v>
      </c>
      <c r="I366" s="4">
        <v>8.8527357923000007</v>
      </c>
      <c r="J366" s="2">
        <f t="shared" si="11"/>
        <v>4.0413746416241833E-2</v>
      </c>
      <c r="K366" s="3">
        <v>182</v>
      </c>
      <c r="L366" s="3">
        <v>57</v>
      </c>
      <c r="M366" s="3">
        <v>177</v>
      </c>
      <c r="N366" s="3">
        <v>83</v>
      </c>
      <c r="O366" s="24">
        <v>1001</v>
      </c>
      <c r="P366" s="4">
        <v>0.24199999999999999</v>
      </c>
      <c r="Q366" s="4">
        <v>0.23849372384937201</v>
      </c>
      <c r="R366" s="4">
        <v>0.84599999999999997</v>
      </c>
      <c r="S366" s="4">
        <v>0.82699999999999996</v>
      </c>
      <c r="T366" s="4">
        <v>0.84099999999999997</v>
      </c>
      <c r="U366" s="4">
        <v>0.84899999999999998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1.4188175528254501</v>
      </c>
      <c r="AC366" s="2">
        <v>1.4334122840969601</v>
      </c>
      <c r="AD366" s="2">
        <v>0.16723591937591401</v>
      </c>
      <c r="AE366" s="2">
        <v>0.189950583958446</v>
      </c>
      <c r="AF366" s="2">
        <v>0.173163619009189</v>
      </c>
      <c r="AG366" s="2">
        <v>0.16369609267078999</v>
      </c>
    </row>
    <row r="367" spans="1:33" x14ac:dyDescent="0.35">
      <c r="A367" s="7">
        <v>15</v>
      </c>
      <c r="B367" s="7">
        <v>233</v>
      </c>
      <c r="C367" s="7">
        <v>0</v>
      </c>
      <c r="D367" s="7">
        <v>1</v>
      </c>
      <c r="E367" s="22" t="str">
        <f t="shared" si="10"/>
        <v>01</v>
      </c>
      <c r="F367" s="4">
        <v>0.99888699999999997</v>
      </c>
      <c r="G367" s="25">
        <v>1</v>
      </c>
      <c r="H367" s="4">
        <v>0.27609752659999998</v>
      </c>
      <c r="I367" s="4">
        <v>6.7222903017100002</v>
      </c>
      <c r="J367" s="2">
        <f t="shared" si="11"/>
        <v>4.1071943371705763E-2</v>
      </c>
      <c r="K367" s="3">
        <v>131</v>
      </c>
      <c r="L367" s="3">
        <v>166</v>
      </c>
      <c r="M367" s="3">
        <v>122</v>
      </c>
      <c r="N367" s="3">
        <v>80</v>
      </c>
      <c r="O367" s="24">
        <v>1001</v>
      </c>
      <c r="P367" s="4">
        <v>0.51300000000000001</v>
      </c>
      <c r="Q367" s="4">
        <v>0.55892255892255904</v>
      </c>
      <c r="R367" s="4">
        <v>0.99299999999999999</v>
      </c>
      <c r="S367" s="4">
        <v>0.99199999999999999</v>
      </c>
      <c r="T367" s="4">
        <v>0.99099999999999999</v>
      </c>
      <c r="U367" s="4">
        <v>0.99399999999999999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0.66747943381136798</v>
      </c>
      <c r="AC367" s="2">
        <v>0.58174435044615602</v>
      </c>
      <c r="AD367" s="2">
        <v>7.0246149369644698E-3</v>
      </c>
      <c r="AE367" s="2">
        <v>8.03217169726427E-3</v>
      </c>
      <c r="AF367" s="2">
        <v>9.0407446521490707E-3</v>
      </c>
      <c r="AG367" s="2">
        <v>6.0180723255630203E-3</v>
      </c>
    </row>
    <row r="368" spans="1:33" x14ac:dyDescent="0.35">
      <c r="A368" s="7">
        <v>367</v>
      </c>
      <c r="B368" s="7">
        <v>297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0.31181352490000003</v>
      </c>
      <c r="I368" s="4">
        <v>7.5126179332599996</v>
      </c>
      <c r="J368" s="2">
        <f t="shared" si="11"/>
        <v>4.1505308491668863E-2</v>
      </c>
      <c r="K368" s="3">
        <v>196</v>
      </c>
      <c r="L368" s="3">
        <v>179</v>
      </c>
      <c r="M368" s="3">
        <v>72</v>
      </c>
      <c r="N368" s="3">
        <v>52</v>
      </c>
      <c r="O368" s="24">
        <v>1001</v>
      </c>
      <c r="P368" s="4">
        <v>0.48</v>
      </c>
      <c r="Q368" s="4">
        <v>0.477333333333333</v>
      </c>
      <c r="R368" s="4">
        <v>0.94099999999999995</v>
      </c>
      <c r="S368" s="4">
        <v>0.95099999999999996</v>
      </c>
      <c r="T368" s="4">
        <v>0.94</v>
      </c>
      <c r="U368" s="4">
        <v>0.93400000000000005</v>
      </c>
      <c r="V368" s="5">
        <v>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0.73396917508019999</v>
      </c>
      <c r="AC368" s="2">
        <v>0.73954022012965603</v>
      </c>
      <c r="AD368" s="2">
        <v>6.0812139396757503E-2</v>
      </c>
      <c r="AE368" s="2">
        <v>5.0241216436746797E-2</v>
      </c>
      <c r="AF368" s="2">
        <v>6.1875403718087502E-2</v>
      </c>
      <c r="AG368" s="2">
        <v>6.8278840753294406E-2</v>
      </c>
    </row>
    <row r="369" spans="1:33" x14ac:dyDescent="0.35">
      <c r="A369" s="7">
        <v>157</v>
      </c>
      <c r="B369" s="7">
        <v>52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0.35622997820000002</v>
      </c>
      <c r="I369" s="4">
        <v>8.5241576901999991</v>
      </c>
      <c r="J369" s="2">
        <f t="shared" si="11"/>
        <v>4.1790636816767042E-2</v>
      </c>
      <c r="K369" s="3">
        <v>123</v>
      </c>
      <c r="L369" s="3">
        <v>119</v>
      </c>
      <c r="M369" s="3">
        <v>115</v>
      </c>
      <c r="N369" s="3">
        <v>142</v>
      </c>
      <c r="O369" s="24">
        <v>911.78488343505603</v>
      </c>
      <c r="P369" s="4">
        <v>0.503</v>
      </c>
      <c r="Q369" s="4">
        <v>0.49173553719008301</v>
      </c>
      <c r="R369" s="4">
        <v>0.96799999999999997</v>
      </c>
      <c r="S369" s="4">
        <v>0.98</v>
      </c>
      <c r="T369" s="4">
        <v>0.97299999999999998</v>
      </c>
      <c r="U369" s="4">
        <v>0.96899999999999997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0.68716510888239801</v>
      </c>
      <c r="AC369" s="2">
        <v>0.70981423304515701</v>
      </c>
      <c r="AD369" s="2">
        <v>3.2523191705560103E-2</v>
      </c>
      <c r="AE369" s="2">
        <v>2.0202707317519501E-2</v>
      </c>
      <c r="AF369" s="2">
        <v>2.7371196796132001E-2</v>
      </c>
      <c r="AG369" s="2">
        <v>3.14906670913708E-2</v>
      </c>
    </row>
    <row r="370" spans="1:33" x14ac:dyDescent="0.35">
      <c r="A370" s="7">
        <v>187</v>
      </c>
      <c r="B370" s="7">
        <v>65</v>
      </c>
      <c r="C370" s="7">
        <v>0</v>
      </c>
      <c r="D370" s="7">
        <v>1</v>
      </c>
      <c r="E370" s="22" t="str">
        <f t="shared" si="10"/>
        <v>01</v>
      </c>
      <c r="F370" s="4">
        <v>0.998525</v>
      </c>
      <c r="G370" s="25">
        <v>1</v>
      </c>
      <c r="H370" s="4">
        <v>0.44626272169999998</v>
      </c>
      <c r="I370" s="4">
        <v>10.389834949600001</v>
      </c>
      <c r="J370" s="2">
        <f t="shared" si="11"/>
        <v>4.2951858606491214E-2</v>
      </c>
      <c r="K370" s="3">
        <v>114</v>
      </c>
      <c r="L370" s="3">
        <v>137</v>
      </c>
      <c r="M370" s="3">
        <v>196</v>
      </c>
      <c r="N370" s="3">
        <v>52</v>
      </c>
      <c r="O370" s="24">
        <v>1001</v>
      </c>
      <c r="P370" s="4">
        <v>0.35699999999999998</v>
      </c>
      <c r="Q370" s="4">
        <v>0.54581673306772904</v>
      </c>
      <c r="R370" s="4">
        <v>0.97899999999999998</v>
      </c>
      <c r="S370" s="4">
        <v>0.98399999999999999</v>
      </c>
      <c r="T370" s="4">
        <v>0.98099999999999998</v>
      </c>
      <c r="U370" s="4">
        <v>0.99</v>
      </c>
      <c r="V370" s="5">
        <v>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1.0300194972025001</v>
      </c>
      <c r="AC370" s="2">
        <v>0.60547201330365896</v>
      </c>
      <c r="AD370" s="2">
        <v>2.1223636451626698E-2</v>
      </c>
      <c r="AE370" s="2">
        <v>1.6129381929883599E-2</v>
      </c>
      <c r="AF370" s="2">
        <v>1.9182819416774001E-2</v>
      </c>
      <c r="AG370" s="2">
        <v>1.0050335853501499E-2</v>
      </c>
    </row>
    <row r="371" spans="1:33" x14ac:dyDescent="0.35">
      <c r="A371" s="7">
        <v>495</v>
      </c>
      <c r="B371" s="7">
        <v>92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0.40822550959999998</v>
      </c>
      <c r="I371" s="4">
        <v>9.4868011871999993</v>
      </c>
      <c r="J371" s="2">
        <f t="shared" si="11"/>
        <v>4.3030891187094279E-2</v>
      </c>
      <c r="K371" s="3">
        <v>64</v>
      </c>
      <c r="L371" s="3">
        <v>59</v>
      </c>
      <c r="M371" s="3">
        <v>133</v>
      </c>
      <c r="N371" s="3">
        <v>243</v>
      </c>
      <c r="O371" s="24">
        <v>1001</v>
      </c>
      <c r="P371" s="4">
        <v>0.59399999999999997</v>
      </c>
      <c r="Q371" s="4">
        <v>0.47967479674796698</v>
      </c>
      <c r="R371" s="4">
        <v>0.74</v>
      </c>
      <c r="S371" s="4">
        <v>0.73299999999999998</v>
      </c>
      <c r="T371" s="4">
        <v>0.76</v>
      </c>
      <c r="U371" s="4">
        <v>0.72099999999999997</v>
      </c>
      <c r="V371" s="5">
        <v>100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0.52087595961949196</v>
      </c>
      <c r="AC371" s="2">
        <v>0.73464691146669803</v>
      </c>
      <c r="AD371" s="2">
        <v>0.301105092783922</v>
      </c>
      <c r="AE371" s="2">
        <v>0.31060957709548598</v>
      </c>
      <c r="AF371" s="2">
        <v>0.27443684570176002</v>
      </c>
      <c r="AG371" s="2">
        <v>0.327116141697188</v>
      </c>
    </row>
    <row r="372" spans="1:33" x14ac:dyDescent="0.35">
      <c r="A372" s="7">
        <v>599</v>
      </c>
      <c r="B372" s="7">
        <v>312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0.3164009525</v>
      </c>
      <c r="I372" s="4">
        <v>7.1524357695000003</v>
      </c>
      <c r="J372" s="2">
        <f t="shared" si="11"/>
        <v>4.4236811443903172E-2</v>
      </c>
      <c r="K372" s="3">
        <v>60</v>
      </c>
      <c r="L372" s="3">
        <v>60</v>
      </c>
      <c r="M372" s="3">
        <v>215</v>
      </c>
      <c r="N372" s="3">
        <v>164</v>
      </c>
      <c r="O372" s="24">
        <v>402.935363631153</v>
      </c>
      <c r="P372" s="4">
        <v>0.45200000000000001</v>
      </c>
      <c r="Q372" s="4">
        <v>0.5</v>
      </c>
      <c r="R372" s="4">
        <v>0.98799999999999999</v>
      </c>
      <c r="S372" s="4">
        <v>0.98799999999999999</v>
      </c>
      <c r="T372" s="4">
        <v>0.98699999999999999</v>
      </c>
      <c r="U372" s="4">
        <v>0.99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0.79407309914990598</v>
      </c>
      <c r="AC372" s="2">
        <v>0.69314718055994495</v>
      </c>
      <c r="AD372" s="2">
        <v>1.20725812342692E-2</v>
      </c>
      <c r="AE372" s="2">
        <v>1.20725812342692E-2</v>
      </c>
      <c r="AF372" s="2">
        <v>1.30852395486555E-2</v>
      </c>
      <c r="AG372" s="2">
        <v>1.0050335853501499E-2</v>
      </c>
    </row>
    <row r="373" spans="1:33" x14ac:dyDescent="0.35">
      <c r="A373" s="7">
        <v>271</v>
      </c>
      <c r="B373" s="7">
        <v>490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0.35080760830000002</v>
      </c>
      <c r="I373" s="4">
        <v>7.8501892580000003</v>
      </c>
      <c r="J373" s="2">
        <f t="shared" si="11"/>
        <v>4.4687789908058294E-2</v>
      </c>
      <c r="K373" s="3">
        <v>181</v>
      </c>
      <c r="L373" s="3">
        <v>168</v>
      </c>
      <c r="M373" s="3">
        <v>93</v>
      </c>
      <c r="N373" s="3">
        <v>57</v>
      </c>
      <c r="O373" s="24">
        <v>855.984865748429</v>
      </c>
      <c r="P373" s="4">
        <v>0.44700000000000001</v>
      </c>
      <c r="Q373" s="4">
        <v>0.48137535816618898</v>
      </c>
      <c r="R373" s="4">
        <v>0.98499999999999999</v>
      </c>
      <c r="S373" s="4">
        <v>0.98</v>
      </c>
      <c r="T373" s="4">
        <v>0.96399999999999997</v>
      </c>
      <c r="U373" s="4">
        <v>0.97699999999999998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0.80519668436856795</v>
      </c>
      <c r="AC373" s="2">
        <v>0.73110794279916802</v>
      </c>
      <c r="AD373" s="2">
        <v>1.51136378100482E-2</v>
      </c>
      <c r="AE373" s="2">
        <v>2.0202707317519501E-2</v>
      </c>
      <c r="AF373" s="2">
        <v>3.6663984371591497E-2</v>
      </c>
      <c r="AG373" s="2">
        <v>2.32686269393543E-2</v>
      </c>
    </row>
    <row r="374" spans="1:33" x14ac:dyDescent="0.35">
      <c r="A374" s="7">
        <v>545</v>
      </c>
      <c r="B374" s="7">
        <v>433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0.4163997612</v>
      </c>
      <c r="I374" s="4">
        <v>9.2771461833799993</v>
      </c>
      <c r="J374" s="2">
        <f t="shared" si="11"/>
        <v>4.4884466943722397E-2</v>
      </c>
      <c r="K374" s="3">
        <v>71</v>
      </c>
      <c r="L374" s="3">
        <v>118</v>
      </c>
      <c r="M374" s="3">
        <v>70</v>
      </c>
      <c r="N374" s="3">
        <v>240</v>
      </c>
      <c r="O374" s="24">
        <v>316.31881230024402</v>
      </c>
      <c r="P374" s="4">
        <v>0.71699999999999997</v>
      </c>
      <c r="Q374" s="4">
        <v>0.62433862433862397</v>
      </c>
      <c r="R374" s="4">
        <v>0.98499999999999999</v>
      </c>
      <c r="S374" s="4">
        <v>0.98699999999999999</v>
      </c>
      <c r="T374" s="4">
        <v>0.98899999999999999</v>
      </c>
      <c r="U374" s="4">
        <v>0.98299999999999998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0.33267943838251701</v>
      </c>
      <c r="AC374" s="2">
        <v>0.47106239059397798</v>
      </c>
      <c r="AD374" s="2">
        <v>1.51136378100482E-2</v>
      </c>
      <c r="AE374" s="2">
        <v>1.30852395486555E-2</v>
      </c>
      <c r="AF374" s="2">
        <v>1.1060947359424899E-2</v>
      </c>
      <c r="AG374" s="2">
        <v>1.7146158834970501E-2</v>
      </c>
    </row>
    <row r="375" spans="1:33" x14ac:dyDescent="0.35">
      <c r="A375" s="7">
        <v>117</v>
      </c>
      <c r="B375" s="7">
        <v>434</v>
      </c>
      <c r="C375" s="7">
        <v>0</v>
      </c>
      <c r="D375" s="7">
        <v>1</v>
      </c>
      <c r="E375" s="22" t="str">
        <f t="shared" si="10"/>
        <v>01</v>
      </c>
      <c r="F375" s="4">
        <v>0.99996799999999997</v>
      </c>
      <c r="G375" s="25">
        <v>1</v>
      </c>
      <c r="H375" s="4">
        <v>0.26883235599999999</v>
      </c>
      <c r="I375" s="4">
        <v>5.9110819854500001</v>
      </c>
      <c r="J375" s="2">
        <f t="shared" si="11"/>
        <v>4.5479382059278657E-2</v>
      </c>
      <c r="K375" s="3">
        <v>257</v>
      </c>
      <c r="L375" s="3">
        <v>86</v>
      </c>
      <c r="M375" s="3">
        <v>103</v>
      </c>
      <c r="N375" s="3">
        <v>53</v>
      </c>
      <c r="O375" s="24">
        <v>858.996791845095</v>
      </c>
      <c r="P375" s="4">
        <v>0.26800000000000002</v>
      </c>
      <c r="Q375" s="4">
        <v>0.25072886297376101</v>
      </c>
      <c r="R375" s="4">
        <v>0.97899999999999998</v>
      </c>
      <c r="S375" s="4">
        <v>0.98</v>
      </c>
      <c r="T375" s="4">
        <v>0.96899999999999997</v>
      </c>
      <c r="U375" s="4">
        <v>0.97199999999999998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1.3167682984712801</v>
      </c>
      <c r="AC375" s="2">
        <v>1.3833831509124299</v>
      </c>
      <c r="AD375" s="2">
        <v>2.1223636451626698E-2</v>
      </c>
      <c r="AE375" s="2">
        <v>2.0202707317519501E-2</v>
      </c>
      <c r="AF375" s="2">
        <v>3.14906670913708E-2</v>
      </c>
      <c r="AG375" s="2">
        <v>2.8399474521698002E-2</v>
      </c>
    </row>
    <row r="376" spans="1:33" x14ac:dyDescent="0.35">
      <c r="A376" s="7">
        <v>653</v>
      </c>
      <c r="B376" s="7">
        <v>157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0.37994486080000001</v>
      </c>
      <c r="I376" s="4">
        <v>7.9292870127999997</v>
      </c>
      <c r="J376" s="2">
        <f t="shared" si="11"/>
        <v>4.7916648771404911E-2</v>
      </c>
      <c r="K376" s="3">
        <v>246</v>
      </c>
      <c r="L376" s="3">
        <v>62</v>
      </c>
      <c r="M376" s="3">
        <v>109</v>
      </c>
      <c r="N376" s="3">
        <v>82</v>
      </c>
      <c r="O376" s="24">
        <v>1001</v>
      </c>
      <c r="P376" s="4">
        <v>0.27800000000000002</v>
      </c>
      <c r="Q376" s="4">
        <v>0.201298701298701</v>
      </c>
      <c r="R376" s="4">
        <v>0.97299999999999998</v>
      </c>
      <c r="S376" s="4">
        <v>0.95199999999999996</v>
      </c>
      <c r="T376" s="4">
        <v>0.96399999999999997</v>
      </c>
      <c r="U376" s="4">
        <v>0.97299999999999998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1.2801341652914999</v>
      </c>
      <c r="AC376" s="2">
        <v>1.6029653979284799</v>
      </c>
      <c r="AD376" s="2">
        <v>2.7371196796132001E-2</v>
      </c>
      <c r="AE376" s="2">
        <v>4.9190244190771802E-2</v>
      </c>
      <c r="AF376" s="2">
        <v>3.6663984371591497E-2</v>
      </c>
      <c r="AG376" s="2">
        <v>2.7371196796132001E-2</v>
      </c>
    </row>
    <row r="377" spans="1:33" x14ac:dyDescent="0.35">
      <c r="A377" s="7">
        <v>135</v>
      </c>
      <c r="B377" s="7">
        <v>318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0.37160709679999998</v>
      </c>
      <c r="I377" s="4">
        <v>7.6937662038600001</v>
      </c>
      <c r="J377" s="2">
        <f t="shared" si="11"/>
        <v>4.8299764634589869E-2</v>
      </c>
      <c r="K377" s="3">
        <v>227</v>
      </c>
      <c r="L377" s="3">
        <v>73</v>
      </c>
      <c r="M377" s="3">
        <v>162</v>
      </c>
      <c r="N377" s="3">
        <v>37</v>
      </c>
      <c r="O377" s="24">
        <v>1001</v>
      </c>
      <c r="P377" s="4">
        <v>0.20499999999999999</v>
      </c>
      <c r="Q377" s="4">
        <v>0.24333333333333301</v>
      </c>
      <c r="R377" s="4">
        <v>0.99099999999999999</v>
      </c>
      <c r="S377" s="4">
        <v>0.99399999999999999</v>
      </c>
      <c r="T377" s="4">
        <v>1</v>
      </c>
      <c r="U377" s="4">
        <v>0.999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1.5847452998437299</v>
      </c>
      <c r="AC377" s="2">
        <v>1.41332303350781</v>
      </c>
      <c r="AD377" s="2">
        <v>9.0407446521490707E-3</v>
      </c>
      <c r="AE377" s="2">
        <v>6.0180723255630203E-3</v>
      </c>
      <c r="AF377" s="2">
        <v>1.0000050000287801E-5</v>
      </c>
      <c r="AG377" s="2">
        <v>1.00050033358353E-3</v>
      </c>
    </row>
    <row r="378" spans="1:33" x14ac:dyDescent="0.35">
      <c r="A378" s="7">
        <v>509</v>
      </c>
      <c r="B378" s="7">
        <v>33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0.5316450103</v>
      </c>
      <c r="I378" s="4">
        <v>10.6485173198</v>
      </c>
      <c r="J378" s="2">
        <f t="shared" si="11"/>
        <v>4.9926670007988054E-2</v>
      </c>
      <c r="K378" s="3">
        <v>52</v>
      </c>
      <c r="L378" s="3">
        <v>19</v>
      </c>
      <c r="M378" s="3">
        <v>238</v>
      </c>
      <c r="N378" s="3">
        <v>190</v>
      </c>
      <c r="O378" s="24">
        <v>1001</v>
      </c>
      <c r="P378" s="4">
        <v>0.42099999999999999</v>
      </c>
      <c r="Q378" s="4">
        <v>0.26760563380281699</v>
      </c>
      <c r="R378" s="4">
        <v>0.65700000000000003</v>
      </c>
      <c r="S378" s="4">
        <v>0.625</v>
      </c>
      <c r="T378" s="4">
        <v>0.61099999999999999</v>
      </c>
      <c r="U378" s="4">
        <v>0.60699999999999998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0.86512244529975602</v>
      </c>
      <c r="AC378" s="2">
        <v>1.3182408978748701</v>
      </c>
      <c r="AD378" s="2">
        <v>0.42007126049752702</v>
      </c>
      <c r="AE378" s="2">
        <v>0.47000362924573602</v>
      </c>
      <c r="AF378" s="2">
        <v>0.49265831981054198</v>
      </c>
      <c r="AG378" s="2">
        <v>0.49922648792263902</v>
      </c>
    </row>
    <row r="379" spans="1:33" x14ac:dyDescent="0.35">
      <c r="A379" s="7">
        <v>627</v>
      </c>
      <c r="B379" s="7">
        <v>235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0.53241548969999997</v>
      </c>
      <c r="I379" s="4">
        <v>10.4988790103</v>
      </c>
      <c r="J379" s="2">
        <f t="shared" si="11"/>
        <v>5.0711651137009005E-2</v>
      </c>
      <c r="K379" s="3">
        <v>135</v>
      </c>
      <c r="L379" s="3">
        <v>105</v>
      </c>
      <c r="M379" s="3">
        <v>116</v>
      </c>
      <c r="N379" s="3">
        <v>143</v>
      </c>
      <c r="O379" s="24">
        <v>100.44381437854</v>
      </c>
      <c r="P379" s="4">
        <v>0.50700000000000001</v>
      </c>
      <c r="Q379" s="4">
        <v>0.4375</v>
      </c>
      <c r="R379" s="4">
        <v>0.96499999999999997</v>
      </c>
      <c r="S379" s="4">
        <v>0.96399999999999997</v>
      </c>
      <c r="T379" s="4">
        <v>0.96499999999999997</v>
      </c>
      <c r="U379" s="4">
        <v>0.97399999999999998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0.679244275390954</v>
      </c>
      <c r="AC379" s="2">
        <v>0.82667857318446802</v>
      </c>
      <c r="AD379" s="2">
        <v>3.5627177643151202E-2</v>
      </c>
      <c r="AE379" s="2">
        <v>3.6663984371591497E-2</v>
      </c>
      <c r="AF379" s="2">
        <v>3.5627177643151202E-2</v>
      </c>
      <c r="AG379" s="2">
        <v>2.6343975339602001E-2</v>
      </c>
    </row>
    <row r="380" spans="1:33" x14ac:dyDescent="0.35">
      <c r="A380" s="7">
        <v>43</v>
      </c>
      <c r="B380" s="7">
        <v>296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0.45930247940000002</v>
      </c>
      <c r="I380" s="4">
        <v>9.0368162587</v>
      </c>
      <c r="J380" s="2">
        <f t="shared" si="11"/>
        <v>5.0825696379276988E-2</v>
      </c>
      <c r="K380" s="3">
        <v>169</v>
      </c>
      <c r="L380" s="3">
        <v>150</v>
      </c>
      <c r="M380" s="3">
        <v>88</v>
      </c>
      <c r="N380" s="3">
        <v>92</v>
      </c>
      <c r="O380" s="24">
        <v>1001</v>
      </c>
      <c r="P380" s="4">
        <v>0.47299999999999998</v>
      </c>
      <c r="Q380" s="4">
        <v>0.47021943573667702</v>
      </c>
      <c r="R380" s="4">
        <v>0.98699999999999999</v>
      </c>
      <c r="S380" s="4">
        <v>0.98099999999999998</v>
      </c>
      <c r="T380" s="4">
        <v>0.98</v>
      </c>
      <c r="U380" s="4">
        <v>0.97199999999999998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0.74865989049020398</v>
      </c>
      <c r="AC380" s="2">
        <v>0.75455580868858896</v>
      </c>
      <c r="AD380" s="2">
        <v>1.30852395486555E-2</v>
      </c>
      <c r="AE380" s="2">
        <v>1.9182819416774001E-2</v>
      </c>
      <c r="AF380" s="2">
        <v>2.0202707317519501E-2</v>
      </c>
      <c r="AG380" s="2">
        <v>2.8399474521698002E-2</v>
      </c>
    </row>
    <row r="381" spans="1:33" x14ac:dyDescent="0.35">
      <c r="A381" s="7">
        <v>155</v>
      </c>
      <c r="B381" s="7">
        <v>258</v>
      </c>
      <c r="C381" s="7">
        <v>0</v>
      </c>
      <c r="D381" s="7">
        <v>1</v>
      </c>
      <c r="E381" s="22" t="str">
        <f t="shared" si="10"/>
        <v>01</v>
      </c>
      <c r="F381" s="4">
        <v>0.99913600000000002</v>
      </c>
      <c r="G381" s="25">
        <v>1</v>
      </c>
      <c r="H381" s="4">
        <v>0.44503757779999997</v>
      </c>
      <c r="I381" s="4">
        <v>8.3762961460799996</v>
      </c>
      <c r="J381" s="2">
        <f t="shared" si="11"/>
        <v>5.3130592572025036E-2</v>
      </c>
      <c r="K381" s="3">
        <v>279</v>
      </c>
      <c r="L381" s="3">
        <v>107</v>
      </c>
      <c r="M381" s="3">
        <v>68</v>
      </c>
      <c r="N381" s="3">
        <v>45</v>
      </c>
      <c r="O381" s="24">
        <v>1001</v>
      </c>
      <c r="P381" s="4">
        <v>0.309</v>
      </c>
      <c r="Q381" s="4">
        <v>0.27720207253885998</v>
      </c>
      <c r="R381" s="4">
        <v>0.98699999999999999</v>
      </c>
      <c r="S381" s="4">
        <v>0.98599999999999999</v>
      </c>
      <c r="T381" s="4">
        <v>0.96299999999999997</v>
      </c>
      <c r="U381" s="4">
        <v>0.96699999999999997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1.1744140020843901</v>
      </c>
      <c r="AC381" s="2">
        <v>1.2830085350029199</v>
      </c>
      <c r="AD381" s="2">
        <v>1.30852395486555E-2</v>
      </c>
      <c r="AE381" s="2">
        <v>1.4098924379501601E-2</v>
      </c>
      <c r="AF381" s="2">
        <v>3.7701867184011501E-2</v>
      </c>
      <c r="AG381" s="2">
        <v>3.3556783528842803E-2</v>
      </c>
    </row>
    <row r="382" spans="1:33" x14ac:dyDescent="0.35">
      <c r="A382" s="7">
        <v>289</v>
      </c>
      <c r="B382" s="7">
        <v>215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0.40312581819999999</v>
      </c>
      <c r="I382" s="4">
        <v>7.4825087966000003</v>
      </c>
      <c r="J382" s="2">
        <f t="shared" si="11"/>
        <v>5.3875756000872001E-2</v>
      </c>
      <c r="K382" s="3">
        <v>222</v>
      </c>
      <c r="L382" s="3">
        <v>107</v>
      </c>
      <c r="M382" s="3">
        <v>125</v>
      </c>
      <c r="N382" s="3">
        <v>45</v>
      </c>
      <c r="O382" s="24">
        <v>1001</v>
      </c>
      <c r="P382" s="4">
        <v>0.307</v>
      </c>
      <c r="Q382" s="4">
        <v>0.32522796352583599</v>
      </c>
      <c r="R382" s="4">
        <v>0.29899999999999999</v>
      </c>
      <c r="S382" s="4">
        <v>0.29599999999999999</v>
      </c>
      <c r="T382" s="4">
        <v>0.30499999999999999</v>
      </c>
      <c r="U382" s="4">
        <v>0.36099999999999999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2">
        <v>1.18090753139494</v>
      </c>
      <c r="AC382" s="2">
        <v>1.1232289163034701</v>
      </c>
      <c r="AD382" s="2">
        <v>1.20731170559145</v>
      </c>
      <c r="AE382" s="2">
        <v>1.2173958246580801</v>
      </c>
      <c r="AF382" s="2">
        <v>1.1874435023747301</v>
      </c>
      <c r="AG382" s="2">
        <v>1.0188773206492601</v>
      </c>
    </row>
    <row r="383" spans="1:33" x14ac:dyDescent="0.35">
      <c r="A383" s="7">
        <v>949</v>
      </c>
      <c r="B383" s="7">
        <v>128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0.41436642379999999</v>
      </c>
      <c r="I383" s="4">
        <v>7.6721015256399996</v>
      </c>
      <c r="J383" s="2">
        <f t="shared" si="11"/>
        <v>5.4009507357950917E-2</v>
      </c>
      <c r="K383" s="3">
        <v>162</v>
      </c>
      <c r="L383" s="3">
        <v>174</v>
      </c>
      <c r="M383" s="3">
        <v>74</v>
      </c>
      <c r="N383" s="3">
        <v>89</v>
      </c>
      <c r="O383" s="24">
        <v>1001</v>
      </c>
      <c r="P383" s="4">
        <v>0.55200000000000005</v>
      </c>
      <c r="Q383" s="4">
        <v>0.51785714285714302</v>
      </c>
      <c r="R383" s="4">
        <v>0.98599999999999999</v>
      </c>
      <c r="S383" s="4">
        <v>0.98</v>
      </c>
      <c r="T383" s="4">
        <v>0.98399999999999999</v>
      </c>
      <c r="U383" s="4">
        <v>0.98099999999999998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0.59420723270504205</v>
      </c>
      <c r="AC383" s="2">
        <v>0.65805586074867495</v>
      </c>
      <c r="AD383" s="2">
        <v>1.4098924379501601E-2</v>
      </c>
      <c r="AE383" s="2">
        <v>2.0202707317519501E-2</v>
      </c>
      <c r="AF383" s="2">
        <v>1.6129381929883599E-2</v>
      </c>
      <c r="AG383" s="2">
        <v>1.9182819416774001E-2</v>
      </c>
    </row>
    <row r="384" spans="1:33" x14ac:dyDescent="0.35">
      <c r="A384" s="7">
        <v>867</v>
      </c>
      <c r="B384" s="7">
        <v>109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0.42369608759999999</v>
      </c>
      <c r="I384" s="4">
        <v>7.7484458780500001</v>
      </c>
      <c r="J384" s="2">
        <f t="shared" si="11"/>
        <v>5.4681428284897408E-2</v>
      </c>
      <c r="K384" s="3">
        <v>240</v>
      </c>
      <c r="L384" s="3">
        <v>168</v>
      </c>
      <c r="M384" s="3">
        <v>37</v>
      </c>
      <c r="N384" s="3">
        <v>54</v>
      </c>
      <c r="O384" s="24">
        <v>1001</v>
      </c>
      <c r="P384" s="4">
        <v>0.48399999999999999</v>
      </c>
      <c r="Q384" s="4">
        <v>0.41176470588235298</v>
      </c>
      <c r="R384" s="4">
        <v>0.98199999999999998</v>
      </c>
      <c r="S384" s="4">
        <v>0.98899999999999999</v>
      </c>
      <c r="T384" s="4">
        <v>0.96099999999999997</v>
      </c>
      <c r="U384" s="4">
        <v>0.96599999999999997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0.72567037226550501</v>
      </c>
      <c r="AC384" s="2">
        <v>0.88730319500090304</v>
      </c>
      <c r="AD384" s="2">
        <v>1.8163970627671201E-2</v>
      </c>
      <c r="AE384" s="2">
        <v>1.1060947359424899E-2</v>
      </c>
      <c r="AF384" s="2">
        <v>3.9780870011844598E-2</v>
      </c>
      <c r="AG384" s="2">
        <v>3.4591444769619097E-2</v>
      </c>
    </row>
    <row r="385" spans="1:33" x14ac:dyDescent="0.35">
      <c r="A385" s="7">
        <v>815</v>
      </c>
      <c r="B385" s="7">
        <v>57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0.44999517360000002</v>
      </c>
      <c r="I385" s="4">
        <v>8.0913278277499998</v>
      </c>
      <c r="J385" s="2">
        <f t="shared" si="11"/>
        <v>5.5614502734235731E-2</v>
      </c>
      <c r="K385" s="3">
        <v>159</v>
      </c>
      <c r="L385" s="3">
        <v>201</v>
      </c>
      <c r="M385" s="3">
        <v>71</v>
      </c>
      <c r="N385" s="3">
        <v>68</v>
      </c>
      <c r="O385" s="24">
        <v>145.26394593944099</v>
      </c>
      <c r="P385" s="4">
        <v>0.54100000000000004</v>
      </c>
      <c r="Q385" s="4">
        <v>0.55833333333333302</v>
      </c>
      <c r="R385" s="4">
        <v>0.82799999999999996</v>
      </c>
      <c r="S385" s="4">
        <v>0.83099999999999996</v>
      </c>
      <c r="T385" s="4">
        <v>0.80900000000000005</v>
      </c>
      <c r="U385" s="4">
        <v>0.81299999999999994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0.61433600013565504</v>
      </c>
      <c r="AC385" s="2">
        <v>0.58279912339107998</v>
      </c>
      <c r="AD385" s="2">
        <v>0.188742124596877</v>
      </c>
      <c r="AE385" s="2">
        <v>0.185125484126689</v>
      </c>
      <c r="AF385" s="2">
        <v>0.211956361923645</v>
      </c>
      <c r="AG385" s="2">
        <v>0.207024169434327</v>
      </c>
    </row>
    <row r="386" spans="1:33" x14ac:dyDescent="0.35">
      <c r="A386" s="7">
        <v>885</v>
      </c>
      <c r="B386" s="7">
        <v>190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0.49120505419999999</v>
      </c>
      <c r="I386" s="4">
        <v>8.821347029</v>
      </c>
      <c r="J386" s="2">
        <f t="shared" ref="J386:J449" si="13">H386/I386</f>
        <v>5.5683678760757659E-2</v>
      </c>
      <c r="K386" s="3">
        <v>124</v>
      </c>
      <c r="L386" s="3">
        <v>132</v>
      </c>
      <c r="M386" s="3">
        <v>127</v>
      </c>
      <c r="N386" s="3">
        <v>116</v>
      </c>
      <c r="O386" s="24">
        <v>1001</v>
      </c>
      <c r="P386" s="4">
        <v>0.5</v>
      </c>
      <c r="Q386" s="4">
        <v>0.515625</v>
      </c>
      <c r="R386" s="4">
        <v>0.98199999999999998</v>
      </c>
      <c r="S386" s="4">
        <v>0.98</v>
      </c>
      <c r="T386" s="4">
        <v>0.97299999999999998</v>
      </c>
      <c r="U386" s="4">
        <v>0.96299999999999997</v>
      </c>
      <c r="V386" s="5">
        <v>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0.69314718055994495</v>
      </c>
      <c r="AC386" s="2">
        <v>0.66237552189319204</v>
      </c>
      <c r="AD386" s="2">
        <v>1.8163970627671201E-2</v>
      </c>
      <c r="AE386" s="2">
        <v>2.0202707317519501E-2</v>
      </c>
      <c r="AF386" s="2">
        <v>2.7371196796132001E-2</v>
      </c>
      <c r="AG386" s="2">
        <v>3.7701867184011501E-2</v>
      </c>
    </row>
    <row r="387" spans="1:33" x14ac:dyDescent="0.35">
      <c r="A387" s="7">
        <v>825</v>
      </c>
      <c r="B387" s="7">
        <v>234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0.43179264940000001</v>
      </c>
      <c r="I387" s="4">
        <v>7.6759742319999997</v>
      </c>
      <c r="J387" s="2">
        <f t="shared" si="13"/>
        <v>5.6252488133678252E-2</v>
      </c>
      <c r="K387" s="3">
        <v>236</v>
      </c>
      <c r="L387" s="3">
        <v>100</v>
      </c>
      <c r="M387" s="3">
        <v>76</v>
      </c>
      <c r="N387" s="3">
        <v>87</v>
      </c>
      <c r="O387" s="24">
        <v>1001</v>
      </c>
      <c r="P387" s="4">
        <v>0.374</v>
      </c>
      <c r="Q387" s="4">
        <v>0.297619047619048</v>
      </c>
      <c r="R387" s="4">
        <v>0.997</v>
      </c>
      <c r="S387" s="4">
        <v>0.998</v>
      </c>
      <c r="T387" s="4">
        <v>1</v>
      </c>
      <c r="U387" s="4">
        <v>1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0.98349948156760503</v>
      </c>
      <c r="AC387" s="2">
        <v>1.2119409739751099</v>
      </c>
      <c r="AD387" s="2">
        <v>3.00450902029872E-3</v>
      </c>
      <c r="AE387" s="2">
        <v>2.0020026706730801E-3</v>
      </c>
      <c r="AF387" s="2">
        <v>1.0000050000287801E-5</v>
      </c>
      <c r="AG387" s="2">
        <v>1.0000050000287801E-5</v>
      </c>
    </row>
    <row r="388" spans="1:33" x14ac:dyDescent="0.35">
      <c r="A388" s="7">
        <v>361</v>
      </c>
      <c r="B388" s="7">
        <v>365</v>
      </c>
      <c r="C388" s="7">
        <v>0</v>
      </c>
      <c r="D388" s="7">
        <v>1</v>
      </c>
      <c r="E388" s="22" t="str">
        <f t="shared" si="12"/>
        <v>01</v>
      </c>
      <c r="F388" s="4">
        <v>0.99983</v>
      </c>
      <c r="G388" s="25">
        <v>1</v>
      </c>
      <c r="H388" s="4">
        <v>0.39583542189999998</v>
      </c>
      <c r="I388" s="4">
        <v>6.9604416207000002</v>
      </c>
      <c r="J388" s="2">
        <f t="shared" si="13"/>
        <v>5.6869297017419919E-2</v>
      </c>
      <c r="K388" s="3">
        <v>253</v>
      </c>
      <c r="L388" s="3">
        <v>102</v>
      </c>
      <c r="M388" s="3">
        <v>74</v>
      </c>
      <c r="N388" s="3">
        <v>70</v>
      </c>
      <c r="O388" s="24">
        <v>940.09148138392004</v>
      </c>
      <c r="P388" s="4">
        <v>0.34899999999999998</v>
      </c>
      <c r="Q388" s="4">
        <v>0.287323943661972</v>
      </c>
      <c r="R388" s="4">
        <v>0.98699999999999999</v>
      </c>
      <c r="S388" s="4">
        <v>0.998</v>
      </c>
      <c r="T388" s="4">
        <v>0.97899999999999998</v>
      </c>
      <c r="U388" s="4">
        <v>0.999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1.05268335677971</v>
      </c>
      <c r="AC388" s="2">
        <v>1.24714497619114</v>
      </c>
      <c r="AD388" s="2">
        <v>1.30852395486555E-2</v>
      </c>
      <c r="AE388" s="2">
        <v>2.0020026706730801E-3</v>
      </c>
      <c r="AF388" s="2">
        <v>2.1223636451626698E-2</v>
      </c>
      <c r="AG388" s="2">
        <v>1.00050033358353E-3</v>
      </c>
    </row>
    <row r="389" spans="1:33" x14ac:dyDescent="0.35">
      <c r="A389" s="7">
        <v>951</v>
      </c>
      <c r="B389" s="7">
        <v>273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0.46796569560000001</v>
      </c>
      <c r="I389" s="4">
        <v>8.2045718595799997</v>
      </c>
      <c r="J389" s="2">
        <f t="shared" si="13"/>
        <v>5.7037186535648876E-2</v>
      </c>
      <c r="K389" s="3">
        <v>184</v>
      </c>
      <c r="L389" s="3">
        <v>174</v>
      </c>
      <c r="M389" s="3">
        <v>73</v>
      </c>
      <c r="N389" s="3">
        <v>68</v>
      </c>
      <c r="O389" s="24">
        <v>1001</v>
      </c>
      <c r="P389" s="4">
        <v>0.49</v>
      </c>
      <c r="Q389" s="4">
        <v>0.486033519553073</v>
      </c>
      <c r="R389" s="4">
        <v>0.97499999999999998</v>
      </c>
      <c r="S389" s="4">
        <v>0.97699999999999998</v>
      </c>
      <c r="T389" s="4">
        <v>0.95399999999999996</v>
      </c>
      <c r="U389" s="4">
        <v>0.96699999999999997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0.71334988787746501</v>
      </c>
      <c r="AC389" s="2">
        <v>0.721477687186171</v>
      </c>
      <c r="AD389" s="2">
        <v>2.5317807984289901E-2</v>
      </c>
      <c r="AE389" s="2">
        <v>2.32686269393543E-2</v>
      </c>
      <c r="AF389" s="2">
        <v>4.7091607533850603E-2</v>
      </c>
      <c r="AG389" s="2">
        <v>3.3556783528842803E-2</v>
      </c>
    </row>
    <row r="390" spans="1:33" x14ac:dyDescent="0.35">
      <c r="A390" s="7">
        <v>967</v>
      </c>
      <c r="B390" s="7">
        <v>430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0.45962850230000002</v>
      </c>
      <c r="I390" s="4">
        <v>7.83293583767</v>
      </c>
      <c r="J390" s="2">
        <f t="shared" si="13"/>
        <v>5.8678956629462445E-2</v>
      </c>
      <c r="K390" s="3">
        <v>131</v>
      </c>
      <c r="L390" s="3">
        <v>78</v>
      </c>
      <c r="M390" s="3">
        <v>148</v>
      </c>
      <c r="N390" s="3">
        <v>142</v>
      </c>
      <c r="O390" s="24">
        <v>877.77773960034301</v>
      </c>
      <c r="P390" s="4">
        <v>0.45700000000000002</v>
      </c>
      <c r="Q390" s="4">
        <v>0.37320574162679399</v>
      </c>
      <c r="R390" s="4">
        <v>0.97799999999999998</v>
      </c>
      <c r="S390" s="4">
        <v>0.97099999999999997</v>
      </c>
      <c r="T390" s="4">
        <v>0.97899999999999998</v>
      </c>
      <c r="U390" s="4">
        <v>0.97499999999999998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0.78307188808793204</v>
      </c>
      <c r="AC390" s="2">
        <v>0.98562542527521901</v>
      </c>
      <c r="AD390" s="2">
        <v>2.2245608947319698E-2</v>
      </c>
      <c r="AE390" s="2">
        <v>2.9428810690812199E-2</v>
      </c>
      <c r="AF390" s="2">
        <v>2.1223636451626698E-2</v>
      </c>
      <c r="AG390" s="2">
        <v>2.5317807984289901E-2</v>
      </c>
    </row>
    <row r="391" spans="1:33" x14ac:dyDescent="0.35">
      <c r="A391" s="7">
        <v>697</v>
      </c>
      <c r="B391" s="7">
        <v>243</v>
      </c>
      <c r="C391" s="7">
        <v>0</v>
      </c>
      <c r="D391" s="7">
        <v>1</v>
      </c>
      <c r="E391" s="22" t="str">
        <f t="shared" si="12"/>
        <v>01</v>
      </c>
      <c r="F391" s="4">
        <v>0.99995400000000001</v>
      </c>
      <c r="G391" s="25">
        <v>1</v>
      </c>
      <c r="H391" s="4">
        <v>0.45837335829999998</v>
      </c>
      <c r="I391" s="4">
        <v>7.7794638226100004</v>
      </c>
      <c r="J391" s="2">
        <f t="shared" si="13"/>
        <v>5.8920944778713076E-2</v>
      </c>
      <c r="K391" s="3">
        <v>139</v>
      </c>
      <c r="L391" s="3">
        <v>187</v>
      </c>
      <c r="M391" s="3">
        <v>102</v>
      </c>
      <c r="N391" s="3">
        <v>71</v>
      </c>
      <c r="O391" s="24">
        <v>1001</v>
      </c>
      <c r="P391" s="4">
        <v>0.51600000000000001</v>
      </c>
      <c r="Q391" s="4">
        <v>0.57361963190184095</v>
      </c>
      <c r="R391" s="4">
        <v>0.97699999999999998</v>
      </c>
      <c r="S391" s="4">
        <v>0.97499999999999998</v>
      </c>
      <c r="T391" s="4">
        <v>0.96899999999999997</v>
      </c>
      <c r="U391" s="4">
        <v>0.96199999999999997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0.66164851350057396</v>
      </c>
      <c r="AC391" s="2">
        <v>0.555788764512121</v>
      </c>
      <c r="AD391" s="2">
        <v>2.32686269393543E-2</v>
      </c>
      <c r="AE391" s="2">
        <v>2.5317807984289901E-2</v>
      </c>
      <c r="AF391" s="2">
        <v>3.14906670913708E-2</v>
      </c>
      <c r="AG391" s="2">
        <v>3.8740828316430602E-2</v>
      </c>
    </row>
    <row r="392" spans="1:33" x14ac:dyDescent="0.35">
      <c r="A392" s="7">
        <v>765</v>
      </c>
      <c r="B392" s="7">
        <v>395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0.62083175089999998</v>
      </c>
      <c r="I392" s="4">
        <v>10.197168616800001</v>
      </c>
      <c r="J392" s="2">
        <f t="shared" si="13"/>
        <v>6.0882758168494887E-2</v>
      </c>
      <c r="K392" s="3">
        <v>108</v>
      </c>
      <c r="L392" s="3">
        <v>189</v>
      </c>
      <c r="M392" s="3">
        <v>66</v>
      </c>
      <c r="N392" s="3">
        <v>136</v>
      </c>
      <c r="O392" s="24">
        <v>1001</v>
      </c>
      <c r="P392" s="4">
        <v>0.64700000000000002</v>
      </c>
      <c r="Q392" s="4">
        <v>0.63636363636363602</v>
      </c>
      <c r="R392" s="4">
        <v>0.97399999999999998</v>
      </c>
      <c r="S392" s="4">
        <v>0.98199999999999998</v>
      </c>
      <c r="T392" s="4">
        <v>0.96</v>
      </c>
      <c r="U392" s="4">
        <v>0.96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0.43540898448123599</v>
      </c>
      <c r="AC392" s="2">
        <v>0.45198512374305699</v>
      </c>
      <c r="AD392" s="2">
        <v>2.6343975339602001E-2</v>
      </c>
      <c r="AE392" s="2">
        <v>1.8163970627671201E-2</v>
      </c>
      <c r="AF392" s="2">
        <v>4.08219945202552E-2</v>
      </c>
      <c r="AG392" s="2">
        <v>4.08219945202552E-2</v>
      </c>
    </row>
    <row r="393" spans="1:33" x14ac:dyDescent="0.35">
      <c r="A393" s="7">
        <v>489</v>
      </c>
      <c r="B393" s="7">
        <v>481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0.60456734369999998</v>
      </c>
      <c r="I393" s="4">
        <v>9.6412148234000004</v>
      </c>
      <c r="J393" s="2">
        <f t="shared" si="13"/>
        <v>6.2706552522060463E-2</v>
      </c>
      <c r="K393" s="3">
        <v>17</v>
      </c>
      <c r="L393" s="3">
        <v>131</v>
      </c>
      <c r="M393" s="3">
        <v>132</v>
      </c>
      <c r="N393" s="3">
        <v>219</v>
      </c>
      <c r="O393" s="24">
        <v>230.47993327138701</v>
      </c>
      <c r="P393" s="4">
        <v>0.72799999999999998</v>
      </c>
      <c r="Q393" s="4">
        <v>0.88513513513513498</v>
      </c>
      <c r="R393" s="4">
        <v>0.98899999999999999</v>
      </c>
      <c r="S393" s="4">
        <v>0.97499999999999998</v>
      </c>
      <c r="T393" s="4">
        <v>0.98699999999999999</v>
      </c>
      <c r="U393" s="4">
        <v>0.98299999999999998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0.31745423078545099</v>
      </c>
      <c r="AC393" s="2">
        <v>0.12201495056296401</v>
      </c>
      <c r="AD393" s="2">
        <v>1.1060947359424899E-2</v>
      </c>
      <c r="AE393" s="2">
        <v>2.5317807984289901E-2</v>
      </c>
      <c r="AF393" s="2">
        <v>1.30852395486555E-2</v>
      </c>
      <c r="AG393" s="2">
        <v>1.7146158834970501E-2</v>
      </c>
    </row>
    <row r="394" spans="1:33" x14ac:dyDescent="0.35">
      <c r="A394" s="7">
        <v>589</v>
      </c>
      <c r="B394" s="7">
        <v>300</v>
      </c>
      <c r="C394" s="7">
        <v>0</v>
      </c>
      <c r="D394" s="7">
        <v>1</v>
      </c>
      <c r="E394" s="22" t="str">
        <f t="shared" si="12"/>
        <v>01</v>
      </c>
      <c r="F394" s="4">
        <v>0.99939</v>
      </c>
      <c r="G394" s="25">
        <v>1</v>
      </c>
      <c r="H394" s="4">
        <v>0.51891454680000004</v>
      </c>
      <c r="I394" s="4">
        <v>7.9513152729999996</v>
      </c>
      <c r="J394" s="2">
        <f t="shared" si="13"/>
        <v>6.5261472974422211E-2</v>
      </c>
      <c r="K394" s="3">
        <v>138</v>
      </c>
      <c r="L394" s="3">
        <v>101</v>
      </c>
      <c r="M394" s="3">
        <v>110</v>
      </c>
      <c r="N394" s="3">
        <v>150</v>
      </c>
      <c r="O394" s="24">
        <v>1001</v>
      </c>
      <c r="P394" s="4">
        <v>0.48599999999999999</v>
      </c>
      <c r="Q394" s="4">
        <v>0.422594142259414</v>
      </c>
      <c r="R394" s="4">
        <v>0.98599999999999999</v>
      </c>
      <c r="S394" s="4">
        <v>0.99399999999999999</v>
      </c>
      <c r="T394" s="4">
        <v>0.97899999999999998</v>
      </c>
      <c r="U394" s="4">
        <v>0.98399999999999999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0.72154665508164295</v>
      </c>
      <c r="AC394" s="2">
        <v>0.86134303509025101</v>
      </c>
      <c r="AD394" s="2">
        <v>1.4098924379501601E-2</v>
      </c>
      <c r="AE394" s="2">
        <v>6.0180723255630203E-3</v>
      </c>
      <c r="AF394" s="2">
        <v>2.1223636451626698E-2</v>
      </c>
      <c r="AG394" s="2">
        <v>1.6129381929883599E-2</v>
      </c>
    </row>
    <row r="395" spans="1:33" x14ac:dyDescent="0.35">
      <c r="A395" s="7">
        <v>449</v>
      </c>
      <c r="B395" s="7">
        <v>333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0.5159971512</v>
      </c>
      <c r="I395" s="4">
        <v>7.6806041242000003</v>
      </c>
      <c r="J395" s="2">
        <f t="shared" si="13"/>
        <v>6.7181844403905594E-2</v>
      </c>
      <c r="K395" s="3">
        <v>89</v>
      </c>
      <c r="L395" s="3">
        <v>103</v>
      </c>
      <c r="M395" s="3">
        <v>152</v>
      </c>
      <c r="N395" s="3">
        <v>155</v>
      </c>
      <c r="O395" s="24">
        <v>344.91036685021101</v>
      </c>
      <c r="P395" s="4">
        <v>0.51100000000000001</v>
      </c>
      <c r="Q395" s="4">
        <v>0.53645833333333304</v>
      </c>
      <c r="R395" s="4">
        <v>0.98199999999999998</v>
      </c>
      <c r="S395" s="4">
        <v>0.95699999999999996</v>
      </c>
      <c r="T395" s="4">
        <v>0.98</v>
      </c>
      <c r="U395" s="4">
        <v>0.98599999999999999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0.67138568877843297</v>
      </c>
      <c r="AC395" s="2">
        <v>0.62276638379814597</v>
      </c>
      <c r="AD395" s="2">
        <v>1.8163970627671201E-2</v>
      </c>
      <c r="AE395" s="2">
        <v>4.3951887529182797E-2</v>
      </c>
      <c r="AF395" s="2">
        <v>2.0202707317519501E-2</v>
      </c>
      <c r="AG395" s="2">
        <v>1.4098924379501601E-2</v>
      </c>
    </row>
    <row r="396" spans="1:33" x14ac:dyDescent="0.35">
      <c r="A396" s="7">
        <v>551</v>
      </c>
      <c r="B396" s="7">
        <v>23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0.55210950759999999</v>
      </c>
      <c r="I396" s="4">
        <v>8.2083365506699995</v>
      </c>
      <c r="J396" s="2">
        <f t="shared" si="13"/>
        <v>6.7262045627860423E-2</v>
      </c>
      <c r="K396" s="3">
        <v>97</v>
      </c>
      <c r="L396" s="3">
        <v>240</v>
      </c>
      <c r="M396" s="3">
        <v>49</v>
      </c>
      <c r="N396" s="3">
        <v>113</v>
      </c>
      <c r="O396" s="24">
        <v>1001</v>
      </c>
      <c r="P396" s="4">
        <v>0.7</v>
      </c>
      <c r="Q396" s="4">
        <v>0.71216617210682498</v>
      </c>
      <c r="R396" s="4">
        <v>0.97799999999999998</v>
      </c>
      <c r="S396" s="4">
        <v>0.98199999999999998</v>
      </c>
      <c r="T396" s="4">
        <v>0.98</v>
      </c>
      <c r="U396" s="4">
        <v>0.97899999999999998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0.356674943938732</v>
      </c>
      <c r="AC396" s="2">
        <v>0.33944400701036997</v>
      </c>
      <c r="AD396" s="2">
        <v>2.2245608947319698E-2</v>
      </c>
      <c r="AE396" s="2">
        <v>1.8163970627671201E-2</v>
      </c>
      <c r="AF396" s="2">
        <v>2.0202707317519501E-2</v>
      </c>
      <c r="AG396" s="2">
        <v>2.1223636451626698E-2</v>
      </c>
    </row>
    <row r="397" spans="1:33" x14ac:dyDescent="0.35">
      <c r="A397" s="7">
        <v>565</v>
      </c>
      <c r="B397" s="7">
        <v>47</v>
      </c>
      <c r="C397" s="7">
        <v>0</v>
      </c>
      <c r="D397" s="7">
        <v>1</v>
      </c>
      <c r="E397" s="22" t="str">
        <f t="shared" si="12"/>
        <v>01</v>
      </c>
      <c r="F397" s="4">
        <v>0.99969200000000003</v>
      </c>
      <c r="G397" s="25">
        <v>1</v>
      </c>
      <c r="H397" s="4">
        <v>0.50416288850000002</v>
      </c>
      <c r="I397" s="4">
        <v>7.4436075648399997</v>
      </c>
      <c r="J397" s="2">
        <f t="shared" si="13"/>
        <v>6.773098717366853E-2</v>
      </c>
      <c r="K397" s="3">
        <v>272</v>
      </c>
      <c r="L397" s="3">
        <v>89</v>
      </c>
      <c r="M397" s="3">
        <v>93</v>
      </c>
      <c r="N397" s="3">
        <v>45</v>
      </c>
      <c r="O397" s="24">
        <v>498.51833034391899</v>
      </c>
      <c r="P397" s="4">
        <v>0.29599999999999999</v>
      </c>
      <c r="Q397" s="4">
        <v>0.24653739612188399</v>
      </c>
      <c r="R397" s="4">
        <v>0.97599999999999998</v>
      </c>
      <c r="S397" s="4">
        <v>0.97799999999999998</v>
      </c>
      <c r="T397" s="4">
        <v>0.96099999999999997</v>
      </c>
      <c r="U397" s="4">
        <v>0.96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1.2173958246580801</v>
      </c>
      <c r="AC397" s="2">
        <v>1.40024158860074</v>
      </c>
      <c r="AD397" s="2">
        <v>2.4292692569044601E-2</v>
      </c>
      <c r="AE397" s="2">
        <v>2.2245608947319698E-2</v>
      </c>
      <c r="AF397" s="2">
        <v>3.9780870011844598E-2</v>
      </c>
      <c r="AG397" s="2">
        <v>4.08219945202552E-2</v>
      </c>
    </row>
    <row r="398" spans="1:33" x14ac:dyDescent="0.35">
      <c r="A398" s="7">
        <v>785</v>
      </c>
      <c r="B398" s="7">
        <v>362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0.49845812760000002</v>
      </c>
      <c r="I398" s="4">
        <v>7.1273625145099997</v>
      </c>
      <c r="J398" s="2">
        <f t="shared" si="13"/>
        <v>6.9935846055989279E-2</v>
      </c>
      <c r="K398" s="3">
        <v>207</v>
      </c>
      <c r="L398" s="3">
        <v>112</v>
      </c>
      <c r="M398" s="3">
        <v>120</v>
      </c>
      <c r="N398" s="3">
        <v>60</v>
      </c>
      <c r="O398" s="24">
        <v>1001</v>
      </c>
      <c r="P398" s="4">
        <v>0.32700000000000001</v>
      </c>
      <c r="Q398" s="4">
        <v>0.35109717868338602</v>
      </c>
      <c r="R398" s="4">
        <v>0.97699999999999998</v>
      </c>
      <c r="S398" s="4">
        <v>0.995</v>
      </c>
      <c r="T398" s="4">
        <v>0.96599999999999997</v>
      </c>
      <c r="U398" s="4">
        <v>0.995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1.11779510808488</v>
      </c>
      <c r="AC398" s="2">
        <v>1.04669223148975</v>
      </c>
      <c r="AD398" s="2">
        <v>2.32686269393543E-2</v>
      </c>
      <c r="AE398" s="2">
        <v>5.0125418235442898E-3</v>
      </c>
      <c r="AF398" s="2">
        <v>3.4591444769619097E-2</v>
      </c>
      <c r="AG398" s="2">
        <v>5.0125418235442898E-3</v>
      </c>
    </row>
    <row r="399" spans="1:33" x14ac:dyDescent="0.35">
      <c r="A399" s="7">
        <v>661</v>
      </c>
      <c r="B399" s="7">
        <v>281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0.48636426259999999</v>
      </c>
      <c r="I399" s="4">
        <v>6.9087597829399998</v>
      </c>
      <c r="J399" s="2">
        <f t="shared" si="13"/>
        <v>7.0398201396579652E-2</v>
      </c>
      <c r="K399" s="3">
        <v>146</v>
      </c>
      <c r="L399" s="3">
        <v>86</v>
      </c>
      <c r="M399" s="3">
        <v>213</v>
      </c>
      <c r="N399" s="3">
        <v>54</v>
      </c>
      <c r="O399" s="24">
        <v>1001</v>
      </c>
      <c r="P399" s="4">
        <v>0.27</v>
      </c>
      <c r="Q399" s="4">
        <v>0.37068965517241398</v>
      </c>
      <c r="R399" s="4">
        <v>0.67500000000000004</v>
      </c>
      <c r="S399" s="4">
        <v>0.68899999999999995</v>
      </c>
      <c r="T399" s="4">
        <v>0.67200000000000004</v>
      </c>
      <c r="U399" s="4">
        <v>0.70299999999999996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1.30933331998376</v>
      </c>
      <c r="AC399" s="2">
        <v>0.992390075412802</v>
      </c>
      <c r="AD399" s="2">
        <v>0.39304258810960702</v>
      </c>
      <c r="AE399" s="2">
        <v>0.372514007968479</v>
      </c>
      <c r="AF399" s="2">
        <v>0.39749693845898698</v>
      </c>
      <c r="AG399" s="2">
        <v>0.35239838717147198</v>
      </c>
    </row>
    <row r="400" spans="1:33" x14ac:dyDescent="0.35">
      <c r="A400" s="7">
        <v>269</v>
      </c>
      <c r="B400" s="7">
        <v>406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0.46446594140000003</v>
      </c>
      <c r="I400" s="4">
        <v>6.5347202782340004</v>
      </c>
      <c r="J400" s="2">
        <f t="shared" si="13"/>
        <v>7.1076637043983981E-2</v>
      </c>
      <c r="K400" s="3">
        <v>182</v>
      </c>
      <c r="L400" s="3">
        <v>129</v>
      </c>
      <c r="M400" s="3">
        <v>65</v>
      </c>
      <c r="N400" s="3">
        <v>123</v>
      </c>
      <c r="O400" s="24">
        <v>856.81377925334698</v>
      </c>
      <c r="P400" s="4">
        <v>0.50600000000000001</v>
      </c>
      <c r="Q400" s="4">
        <v>0.41479099678456599</v>
      </c>
      <c r="R400" s="4">
        <v>0.98699999999999999</v>
      </c>
      <c r="S400" s="4">
        <v>0.98499999999999999</v>
      </c>
      <c r="T400" s="4">
        <v>0.97799999999999998</v>
      </c>
      <c r="U400" s="4">
        <v>0.98399999999999999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0.68121860969467196</v>
      </c>
      <c r="AC400" s="2">
        <v>0.87998050781756199</v>
      </c>
      <c r="AD400" s="2">
        <v>1.30852395486555E-2</v>
      </c>
      <c r="AE400" s="2">
        <v>1.51136378100482E-2</v>
      </c>
      <c r="AF400" s="2">
        <v>2.2245608947319698E-2</v>
      </c>
      <c r="AG400" s="2">
        <v>1.6129381929883599E-2</v>
      </c>
    </row>
    <row r="401" spans="1:33" x14ac:dyDescent="0.35">
      <c r="A401" s="7">
        <v>293</v>
      </c>
      <c r="B401" s="7">
        <v>450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0.52364379640000003</v>
      </c>
      <c r="I401" s="4">
        <v>7.2157404747999996</v>
      </c>
      <c r="J401" s="2">
        <f t="shared" si="13"/>
        <v>7.2569654940993975E-2</v>
      </c>
      <c r="K401" s="3">
        <v>130</v>
      </c>
      <c r="L401" s="3">
        <v>153</v>
      </c>
      <c r="M401" s="3">
        <v>99</v>
      </c>
      <c r="N401" s="3">
        <v>117</v>
      </c>
      <c r="O401" s="24">
        <v>810.58815084663297</v>
      </c>
      <c r="P401" s="4">
        <v>0.53700000000000003</v>
      </c>
      <c r="Q401" s="4">
        <v>0.54063604240282703</v>
      </c>
      <c r="R401" s="4">
        <v>0.98</v>
      </c>
      <c r="S401" s="4">
        <v>0.97799999999999998</v>
      </c>
      <c r="T401" s="4">
        <v>0.96599999999999997</v>
      </c>
      <c r="U401" s="4">
        <v>0.95399999999999996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0.621757184473272</v>
      </c>
      <c r="AC401" s="2">
        <v>0.61500897625080198</v>
      </c>
      <c r="AD401" s="2">
        <v>2.0202707317519501E-2</v>
      </c>
      <c r="AE401" s="2">
        <v>2.2245608947319698E-2</v>
      </c>
      <c r="AF401" s="2">
        <v>3.4591444769619097E-2</v>
      </c>
      <c r="AG401" s="2">
        <v>4.7091607533850603E-2</v>
      </c>
    </row>
    <row r="402" spans="1:33" x14ac:dyDescent="0.35">
      <c r="A402" s="7">
        <v>909</v>
      </c>
      <c r="B402" s="7">
        <v>16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0.44857760810000002</v>
      </c>
      <c r="I402" s="4">
        <v>6.1332360135000004</v>
      </c>
      <c r="J402" s="2">
        <f t="shared" si="13"/>
        <v>7.313881401475926E-2</v>
      </c>
      <c r="K402" s="3">
        <v>234</v>
      </c>
      <c r="L402" s="3">
        <v>133</v>
      </c>
      <c r="M402" s="3">
        <v>68</v>
      </c>
      <c r="N402" s="3">
        <v>64</v>
      </c>
      <c r="O402" s="24">
        <v>783.87847051654899</v>
      </c>
      <c r="P402" s="4">
        <v>0.378</v>
      </c>
      <c r="Q402" s="4">
        <v>0.36239782016348798</v>
      </c>
      <c r="R402" s="4">
        <v>0.996</v>
      </c>
      <c r="S402" s="4">
        <v>0.99099999999999999</v>
      </c>
      <c r="T402" s="4">
        <v>0.99</v>
      </c>
      <c r="U402" s="4">
        <v>0.99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0.97286108336254895</v>
      </c>
      <c r="AC402" s="2">
        <v>1.01501271983282</v>
      </c>
      <c r="AD402" s="2">
        <v>4.0080213975388201E-3</v>
      </c>
      <c r="AE402" s="2">
        <v>9.0407446521490707E-3</v>
      </c>
      <c r="AF402" s="2">
        <v>1.0050335853501499E-2</v>
      </c>
      <c r="AG402" s="2">
        <v>1.0050335853501499E-2</v>
      </c>
    </row>
    <row r="403" spans="1:33" x14ac:dyDescent="0.35">
      <c r="A403" s="7">
        <v>353</v>
      </c>
      <c r="B403" s="7">
        <v>150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0.69069991740000003</v>
      </c>
      <c r="I403" s="4">
        <v>9.3073840148220004</v>
      </c>
      <c r="J403" s="2">
        <f t="shared" si="13"/>
        <v>7.4209887149822226E-2</v>
      </c>
      <c r="K403" s="3">
        <v>146</v>
      </c>
      <c r="L403" s="3">
        <v>48</v>
      </c>
      <c r="M403" s="3">
        <v>188</v>
      </c>
      <c r="N403" s="3">
        <v>117</v>
      </c>
      <c r="O403" s="24">
        <v>1001</v>
      </c>
      <c r="P403" s="4">
        <v>0.315</v>
      </c>
      <c r="Q403" s="4">
        <v>0.247422680412371</v>
      </c>
      <c r="R403" s="4">
        <v>0.97299999999999998</v>
      </c>
      <c r="S403" s="4">
        <v>0.95399999999999996</v>
      </c>
      <c r="T403" s="4">
        <v>0.95599999999999996</v>
      </c>
      <c r="U403" s="4">
        <v>0.96699999999999997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1.1551826401565</v>
      </c>
      <c r="AC403" s="2">
        <v>1.39665714815544</v>
      </c>
      <c r="AD403" s="2">
        <v>2.7371196796132001E-2</v>
      </c>
      <c r="AE403" s="2">
        <v>4.7091607533850603E-2</v>
      </c>
      <c r="AF403" s="2">
        <v>4.4997365930735798E-2</v>
      </c>
      <c r="AG403" s="2">
        <v>3.3556783528842803E-2</v>
      </c>
    </row>
    <row r="404" spans="1:33" x14ac:dyDescent="0.35">
      <c r="A404" s="7">
        <v>39</v>
      </c>
      <c r="B404" s="7">
        <v>182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0.64477513409999998</v>
      </c>
      <c r="I404" s="4">
        <v>8.5601452800400004</v>
      </c>
      <c r="J404" s="2">
        <f t="shared" si="13"/>
        <v>7.5322919530752055E-2</v>
      </c>
      <c r="K404" s="3">
        <v>145</v>
      </c>
      <c r="L404" s="3">
        <v>132</v>
      </c>
      <c r="M404" s="3">
        <v>133</v>
      </c>
      <c r="N404" s="3">
        <v>89</v>
      </c>
      <c r="O404" s="24">
        <v>1001</v>
      </c>
      <c r="P404" s="4">
        <v>0.45600000000000002</v>
      </c>
      <c r="Q404" s="4">
        <v>0.47653429602888098</v>
      </c>
      <c r="R404" s="4">
        <v>0.98499999999999999</v>
      </c>
      <c r="S404" s="4">
        <v>0.97499999999999998</v>
      </c>
      <c r="T404" s="4">
        <v>0.98399999999999999</v>
      </c>
      <c r="U404" s="4">
        <v>0.97499999999999998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0.78526246946775102</v>
      </c>
      <c r="AC404" s="2">
        <v>0.74121558360096795</v>
      </c>
      <c r="AD404" s="2">
        <v>1.51136378100482E-2</v>
      </c>
      <c r="AE404" s="2">
        <v>2.5317807984289901E-2</v>
      </c>
      <c r="AF404" s="2">
        <v>1.6129381929883599E-2</v>
      </c>
      <c r="AG404" s="2">
        <v>2.5317807984289901E-2</v>
      </c>
    </row>
    <row r="405" spans="1:33" x14ac:dyDescent="0.35">
      <c r="A405" s="7">
        <v>335</v>
      </c>
      <c r="B405" s="7">
        <v>354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0.65698958760000004</v>
      </c>
      <c r="I405" s="4">
        <v>8.4587097331300001</v>
      </c>
      <c r="J405" s="2">
        <f t="shared" si="13"/>
        <v>7.7670189464805334E-2</v>
      </c>
      <c r="K405" s="3">
        <v>10</v>
      </c>
      <c r="L405" s="3">
        <v>57</v>
      </c>
      <c r="M405" s="3">
        <v>217</v>
      </c>
      <c r="N405" s="3">
        <v>215</v>
      </c>
      <c r="O405" s="24">
        <v>106.83124891176701</v>
      </c>
      <c r="P405" s="4">
        <v>0.57199999999999995</v>
      </c>
      <c r="Q405" s="4">
        <v>0.85074626865671599</v>
      </c>
      <c r="R405" s="4">
        <v>0.96399999999999997</v>
      </c>
      <c r="S405" s="4">
        <v>0.95</v>
      </c>
      <c r="T405" s="4">
        <v>0.97299999999999998</v>
      </c>
      <c r="U405" s="4">
        <v>0.97099999999999997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0.55861628760233895</v>
      </c>
      <c r="AC405" s="2">
        <v>0.16164135155641601</v>
      </c>
      <c r="AD405" s="2">
        <v>3.6663984371591497E-2</v>
      </c>
      <c r="AE405" s="2">
        <v>5.1293294387550599E-2</v>
      </c>
      <c r="AF405" s="2">
        <v>2.7371196796132001E-2</v>
      </c>
      <c r="AG405" s="2">
        <v>2.9428810690812199E-2</v>
      </c>
    </row>
    <row r="406" spans="1:33" x14ac:dyDescent="0.35">
      <c r="A406" s="7">
        <v>913</v>
      </c>
      <c r="B406" s="7">
        <v>334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0.52314432879999995</v>
      </c>
      <c r="I406" s="4">
        <v>6.4465979416800003</v>
      </c>
      <c r="J406" s="2">
        <f t="shared" si="13"/>
        <v>8.1150450754443534E-2</v>
      </c>
      <c r="K406" s="3">
        <v>183</v>
      </c>
      <c r="L406" s="3">
        <v>181</v>
      </c>
      <c r="M406" s="3">
        <v>63</v>
      </c>
      <c r="N406" s="3">
        <v>72</v>
      </c>
      <c r="O406" s="24">
        <v>882.45608827815704</v>
      </c>
      <c r="P406" s="4">
        <v>0.53200000000000003</v>
      </c>
      <c r="Q406" s="4">
        <v>0.49725274725274698</v>
      </c>
      <c r="R406" s="4">
        <v>0.98</v>
      </c>
      <c r="S406" s="4">
        <v>0.98199999999999998</v>
      </c>
      <c r="T406" s="4">
        <v>0.96099999999999997</v>
      </c>
      <c r="U406" s="4">
        <v>0.96099999999999997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0.63111178964049297</v>
      </c>
      <c r="AC406" s="2">
        <v>0.69865683637091502</v>
      </c>
      <c r="AD406" s="2">
        <v>2.0202707317519501E-2</v>
      </c>
      <c r="AE406" s="2">
        <v>1.8163970627671201E-2</v>
      </c>
      <c r="AF406" s="2">
        <v>3.9780870011844598E-2</v>
      </c>
      <c r="AG406" s="2">
        <v>3.9780870011844598E-2</v>
      </c>
    </row>
    <row r="407" spans="1:33" x14ac:dyDescent="0.35">
      <c r="A407" s="7">
        <v>807</v>
      </c>
      <c r="B407" s="7">
        <v>101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0.73224529490000001</v>
      </c>
      <c r="I407" s="4">
        <v>8.4591690551000003</v>
      </c>
      <c r="J407" s="2">
        <f t="shared" si="13"/>
        <v>8.6562319552950906E-2</v>
      </c>
      <c r="K407" s="3">
        <v>124</v>
      </c>
      <c r="L407" s="3">
        <v>133</v>
      </c>
      <c r="M407" s="3">
        <v>77</v>
      </c>
      <c r="N407" s="3">
        <v>165</v>
      </c>
      <c r="O407" s="24">
        <v>1001</v>
      </c>
      <c r="P407" s="4">
        <v>0.60399999999999998</v>
      </c>
      <c r="Q407" s="4">
        <v>0.51750972762645897</v>
      </c>
      <c r="R407" s="4">
        <v>0.97199999999999998</v>
      </c>
      <c r="S407" s="4">
        <v>0.96399999999999997</v>
      </c>
      <c r="T407" s="4">
        <v>0.97</v>
      </c>
      <c r="U407" s="4">
        <v>0.97199999999999998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0.50418108104732196</v>
      </c>
      <c r="AC407" s="2">
        <v>0.65872695667346604</v>
      </c>
      <c r="AD407" s="2">
        <v>2.8399474521698002E-2</v>
      </c>
      <c r="AE407" s="2">
        <v>3.6663984371591497E-2</v>
      </c>
      <c r="AF407" s="2">
        <v>3.0459207484708602E-2</v>
      </c>
      <c r="AG407" s="2">
        <v>2.8399474521698002E-2</v>
      </c>
    </row>
    <row r="408" spans="1:33" x14ac:dyDescent="0.35">
      <c r="A408" s="7">
        <v>859</v>
      </c>
      <c r="B408" s="7">
        <v>73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0.70803470020000003</v>
      </c>
      <c r="I408" s="4">
        <v>8.1253214673799992</v>
      </c>
      <c r="J408" s="2">
        <f t="shared" si="13"/>
        <v>8.7139284647688539E-2</v>
      </c>
      <c r="K408" s="3">
        <v>25</v>
      </c>
      <c r="L408" s="3">
        <v>57</v>
      </c>
      <c r="M408" s="3">
        <v>68</v>
      </c>
      <c r="N408" s="3">
        <v>349</v>
      </c>
      <c r="O408" s="24">
        <v>1001</v>
      </c>
      <c r="P408" s="4">
        <v>0.80900000000000005</v>
      </c>
      <c r="Q408" s="4">
        <v>0.69512195121951204</v>
      </c>
      <c r="R408" s="4">
        <v>0.96899999999999997</v>
      </c>
      <c r="S408" s="4">
        <v>0.91300000000000003</v>
      </c>
      <c r="T408" s="4">
        <v>0.95699999999999996</v>
      </c>
      <c r="U408" s="4">
        <v>0.91300000000000003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0.211956361923645</v>
      </c>
      <c r="AC408" s="2">
        <v>0.36366797942970303</v>
      </c>
      <c r="AD408" s="2">
        <v>3.14906670913708E-2</v>
      </c>
      <c r="AE408" s="2">
        <v>9.1019398387168493E-2</v>
      </c>
      <c r="AF408" s="2">
        <v>4.3951887529182797E-2</v>
      </c>
      <c r="AG408" s="2">
        <v>9.1019398387168493E-2</v>
      </c>
    </row>
    <row r="409" spans="1:33" x14ac:dyDescent="0.35">
      <c r="A409" s="7">
        <v>739</v>
      </c>
      <c r="B409" s="7">
        <v>498</v>
      </c>
      <c r="C409" s="7">
        <v>0</v>
      </c>
      <c r="D409" s="7">
        <v>1</v>
      </c>
      <c r="E409" s="22" t="str">
        <f t="shared" si="12"/>
        <v>01</v>
      </c>
      <c r="F409" s="4">
        <v>0.99970899999999996</v>
      </c>
      <c r="G409" s="25">
        <v>1</v>
      </c>
      <c r="H409" s="4">
        <v>0.65505988940000004</v>
      </c>
      <c r="I409" s="4">
        <v>7.5064150515000003</v>
      </c>
      <c r="J409" s="2">
        <f t="shared" si="13"/>
        <v>8.7266675890657022E-2</v>
      </c>
      <c r="K409" s="3">
        <v>57</v>
      </c>
      <c r="L409" s="3">
        <v>136</v>
      </c>
      <c r="M409" s="3">
        <v>159</v>
      </c>
      <c r="N409" s="3">
        <v>147</v>
      </c>
      <c r="O409" s="24">
        <v>862.93123112460501</v>
      </c>
      <c r="P409" s="4">
        <v>0.56299999999999994</v>
      </c>
      <c r="Q409" s="4">
        <v>0.704663212435233</v>
      </c>
      <c r="R409" s="4">
        <v>0.97899999999999998</v>
      </c>
      <c r="S409" s="4">
        <v>0.97099999999999997</v>
      </c>
      <c r="T409" s="4">
        <v>0.97799999999999998</v>
      </c>
      <c r="U409" s="4">
        <v>0.97699999999999998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0.57447565084244701</v>
      </c>
      <c r="AC409" s="2">
        <v>0.35003530316883402</v>
      </c>
      <c r="AD409" s="2">
        <v>2.1223636451626698E-2</v>
      </c>
      <c r="AE409" s="2">
        <v>2.9428810690812199E-2</v>
      </c>
      <c r="AF409" s="2">
        <v>2.2245608947319698E-2</v>
      </c>
      <c r="AG409" s="2">
        <v>2.32686269393543E-2</v>
      </c>
    </row>
    <row r="410" spans="1:33" x14ac:dyDescent="0.35">
      <c r="A410" s="7">
        <v>843</v>
      </c>
      <c r="B410" s="7">
        <v>329</v>
      </c>
      <c r="C410" s="7">
        <v>0</v>
      </c>
      <c r="D410" s="7">
        <v>1</v>
      </c>
      <c r="E410" s="22" t="str">
        <f t="shared" si="12"/>
        <v>01</v>
      </c>
      <c r="F410" s="4">
        <v>0.99966900000000003</v>
      </c>
      <c r="G410" s="25">
        <v>1</v>
      </c>
      <c r="H410" s="4">
        <v>0.73534034250000002</v>
      </c>
      <c r="I410" s="4">
        <v>8.3142850939000006</v>
      </c>
      <c r="J410" s="2">
        <f t="shared" si="13"/>
        <v>8.8443003119955829E-2</v>
      </c>
      <c r="K410" s="3">
        <v>106</v>
      </c>
      <c r="L410" s="3">
        <v>130</v>
      </c>
      <c r="M410" s="3">
        <v>128</v>
      </c>
      <c r="N410" s="3">
        <v>135</v>
      </c>
      <c r="O410" s="24">
        <v>908.93507474619003</v>
      </c>
      <c r="P410" s="4">
        <v>0.54400000000000004</v>
      </c>
      <c r="Q410" s="4">
        <v>0.55084745762711895</v>
      </c>
      <c r="R410" s="4">
        <v>0.98399999999999999</v>
      </c>
      <c r="S410" s="4">
        <v>0.98599999999999999</v>
      </c>
      <c r="T410" s="4">
        <v>0.97699999999999998</v>
      </c>
      <c r="U410" s="4">
        <v>0.97899999999999998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0.608806032126194</v>
      </c>
      <c r="AC410" s="2">
        <v>0.59629735457002797</v>
      </c>
      <c r="AD410" s="2">
        <v>1.6129381929883599E-2</v>
      </c>
      <c r="AE410" s="2">
        <v>1.4098924379501601E-2</v>
      </c>
      <c r="AF410" s="2">
        <v>2.32686269393543E-2</v>
      </c>
      <c r="AG410" s="2">
        <v>2.1223636451626698E-2</v>
      </c>
    </row>
    <row r="411" spans="1:33" x14ac:dyDescent="0.35">
      <c r="A411" s="7">
        <v>787</v>
      </c>
      <c r="B411" s="7">
        <v>2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0.83928158949999998</v>
      </c>
      <c r="I411" s="4">
        <v>9.4047897163860004</v>
      </c>
      <c r="J411" s="2">
        <f t="shared" si="13"/>
        <v>8.9239803845663504E-2</v>
      </c>
      <c r="K411" s="3">
        <v>159</v>
      </c>
      <c r="L411" s="3">
        <v>89</v>
      </c>
      <c r="M411" s="3">
        <v>196</v>
      </c>
      <c r="N411" s="3">
        <v>55</v>
      </c>
      <c r="O411" s="24">
        <v>888.33440966230603</v>
      </c>
      <c r="P411" s="4">
        <v>0.27900000000000003</v>
      </c>
      <c r="Q411" s="4">
        <v>0.358870967741935</v>
      </c>
      <c r="R411" s="4">
        <v>0.95199999999999996</v>
      </c>
      <c r="S411" s="4">
        <v>0.93899999999999995</v>
      </c>
      <c r="T411" s="4">
        <v>0.93200000000000005</v>
      </c>
      <c r="U411" s="4">
        <v>0.93500000000000005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1.2765434971607701</v>
      </c>
      <c r="AC411" s="2">
        <v>1.0247923764328399</v>
      </c>
      <c r="AD411" s="2">
        <v>4.9190244190771802E-2</v>
      </c>
      <c r="AE411" s="2">
        <v>6.2939799773874205E-2</v>
      </c>
      <c r="AF411" s="2">
        <v>7.0422464296545806E-2</v>
      </c>
      <c r="AG411" s="2">
        <v>6.7208749693450004E-2</v>
      </c>
    </row>
    <row r="412" spans="1:33" x14ac:dyDescent="0.35">
      <c r="A412" s="7">
        <v>339</v>
      </c>
      <c r="B412" s="7">
        <v>496</v>
      </c>
      <c r="C412" s="7">
        <v>0</v>
      </c>
      <c r="D412" s="7">
        <v>1</v>
      </c>
      <c r="E412" s="22" t="str">
        <f t="shared" si="12"/>
        <v>01</v>
      </c>
      <c r="F412" s="4">
        <v>0.99737699999999996</v>
      </c>
      <c r="G412" s="25">
        <v>1</v>
      </c>
      <c r="H412" s="4">
        <v>0.85046591049999998</v>
      </c>
      <c r="I412" s="4">
        <v>9.5229482730000008</v>
      </c>
      <c r="J412" s="2">
        <f t="shared" si="13"/>
        <v>8.930699675344124E-2</v>
      </c>
      <c r="K412" s="3">
        <v>260</v>
      </c>
      <c r="L412" s="3">
        <v>83</v>
      </c>
      <c r="M412" s="3">
        <v>72</v>
      </c>
      <c r="N412" s="3">
        <v>84</v>
      </c>
      <c r="O412" s="24">
        <v>833.09517742329297</v>
      </c>
      <c r="P412" s="4">
        <v>0.33100000000000002</v>
      </c>
      <c r="Q412" s="4">
        <v>0.24198250728862999</v>
      </c>
      <c r="R412" s="4">
        <v>0.97099999999999997</v>
      </c>
      <c r="S412" s="4">
        <v>0.96199999999999997</v>
      </c>
      <c r="T412" s="4">
        <v>0.96399999999999997</v>
      </c>
      <c r="U412" s="4">
        <v>0.94299999999999995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1.1056369036050699</v>
      </c>
      <c r="AC412" s="2">
        <v>1.4188898393693401</v>
      </c>
      <c r="AD412" s="2">
        <v>2.9428810690812199E-2</v>
      </c>
      <c r="AE412" s="2">
        <v>3.8740828316430602E-2</v>
      </c>
      <c r="AF412" s="2">
        <v>3.6663984371591497E-2</v>
      </c>
      <c r="AG412" s="2">
        <v>5.8688996348679599E-2</v>
      </c>
    </row>
    <row r="413" spans="1:33" x14ac:dyDescent="0.35">
      <c r="A413" s="7">
        <v>991</v>
      </c>
      <c r="B413" s="7">
        <v>408</v>
      </c>
      <c r="C413" s="7">
        <v>0</v>
      </c>
      <c r="D413" s="7">
        <v>1</v>
      </c>
      <c r="E413" s="22" t="str">
        <f t="shared" si="12"/>
        <v>01</v>
      </c>
      <c r="F413" s="4">
        <v>0.99796499999999999</v>
      </c>
      <c r="G413" s="25">
        <v>1</v>
      </c>
      <c r="H413" s="4">
        <v>0.80983956540000002</v>
      </c>
      <c r="I413" s="4">
        <v>8.8160803557000005</v>
      </c>
      <c r="J413" s="2">
        <f t="shared" si="13"/>
        <v>9.1859367510914489E-2</v>
      </c>
      <c r="K413" s="3">
        <v>106</v>
      </c>
      <c r="L413" s="3">
        <v>175</v>
      </c>
      <c r="M413" s="3">
        <v>121</v>
      </c>
      <c r="N413" s="3">
        <v>97</v>
      </c>
      <c r="O413" s="24">
        <v>1001</v>
      </c>
      <c r="P413" s="4">
        <v>0.54300000000000004</v>
      </c>
      <c r="Q413" s="4">
        <v>0.62277580071174399</v>
      </c>
      <c r="R413" s="4">
        <v>0.98</v>
      </c>
      <c r="S413" s="4">
        <v>0.98199999999999998</v>
      </c>
      <c r="T413" s="4">
        <v>0.96399999999999997</v>
      </c>
      <c r="U413" s="4">
        <v>0.96399999999999997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0.61064595904820196</v>
      </c>
      <c r="AC413" s="2">
        <v>0.473568695410232</v>
      </c>
      <c r="AD413" s="2">
        <v>2.0202707317519501E-2</v>
      </c>
      <c r="AE413" s="2">
        <v>1.8163970627671201E-2</v>
      </c>
      <c r="AF413" s="2">
        <v>3.6663984371591497E-2</v>
      </c>
      <c r="AG413" s="2">
        <v>3.6663984371591497E-2</v>
      </c>
    </row>
    <row r="414" spans="1:33" x14ac:dyDescent="0.35">
      <c r="A414" s="7">
        <v>505</v>
      </c>
      <c r="B414" s="7">
        <v>373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0.68381561209999997</v>
      </c>
      <c r="I414" s="4">
        <v>7.40674123277</v>
      </c>
      <c r="J414" s="2">
        <f t="shared" si="13"/>
        <v>9.23234106079691E-2</v>
      </c>
      <c r="K414" s="3">
        <v>124</v>
      </c>
      <c r="L414" s="3">
        <v>112</v>
      </c>
      <c r="M414" s="3">
        <v>182</v>
      </c>
      <c r="N414" s="3">
        <v>81</v>
      </c>
      <c r="O414" s="24">
        <v>1001</v>
      </c>
      <c r="P414" s="4">
        <v>0.38100000000000001</v>
      </c>
      <c r="Q414" s="4">
        <v>0.47457627118644102</v>
      </c>
      <c r="R414" s="4">
        <v>0.96299999999999997</v>
      </c>
      <c r="S414" s="4">
        <v>0.97499999999999998</v>
      </c>
      <c r="T414" s="4">
        <v>0.96499999999999997</v>
      </c>
      <c r="U414" s="4">
        <v>0.96199999999999997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0.96495590385543595</v>
      </c>
      <c r="AC414" s="2">
        <v>0.74533293373051501</v>
      </c>
      <c r="AD414" s="2">
        <v>3.7701867184011501E-2</v>
      </c>
      <c r="AE414" s="2">
        <v>2.5317807984289901E-2</v>
      </c>
      <c r="AF414" s="2">
        <v>3.5627177643151202E-2</v>
      </c>
      <c r="AG414" s="2">
        <v>3.8740828316430602E-2</v>
      </c>
    </row>
    <row r="415" spans="1:33" x14ac:dyDescent="0.35">
      <c r="A415" s="7">
        <v>261</v>
      </c>
      <c r="B415" s="7">
        <v>347</v>
      </c>
      <c r="C415" s="7">
        <v>0</v>
      </c>
      <c r="D415" s="7">
        <v>1</v>
      </c>
      <c r="E415" s="22" t="str">
        <f t="shared" si="12"/>
        <v>01</v>
      </c>
      <c r="F415" s="4">
        <v>0.99995599999999996</v>
      </c>
      <c r="G415" s="25">
        <v>1</v>
      </c>
      <c r="H415" s="4">
        <v>1.0002073149999999</v>
      </c>
      <c r="I415" s="4">
        <v>10.8304687537</v>
      </c>
      <c r="J415" s="2">
        <f t="shared" si="13"/>
        <v>9.2351248846759312E-2</v>
      </c>
      <c r="K415" s="3">
        <v>56</v>
      </c>
      <c r="L415" s="3">
        <v>309</v>
      </c>
      <c r="M415" s="3">
        <v>20</v>
      </c>
      <c r="N415" s="3">
        <v>114</v>
      </c>
      <c r="O415" s="24">
        <v>840.70921230050999</v>
      </c>
      <c r="P415" s="4">
        <v>0.83299999999999996</v>
      </c>
      <c r="Q415" s="4">
        <v>0.84657534246575294</v>
      </c>
      <c r="R415" s="4">
        <v>0.96399999999999997</v>
      </c>
      <c r="S415" s="4">
        <v>0.95899999999999996</v>
      </c>
      <c r="T415" s="4">
        <v>0.96399999999999997</v>
      </c>
      <c r="U415" s="4">
        <v>0.98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0.18272163681529399</v>
      </c>
      <c r="AC415" s="2">
        <v>0.16655607668474601</v>
      </c>
      <c r="AD415" s="2">
        <v>3.6663984371591497E-2</v>
      </c>
      <c r="AE415" s="2">
        <v>4.1864204098698898E-2</v>
      </c>
      <c r="AF415" s="2">
        <v>3.6663984371591497E-2</v>
      </c>
      <c r="AG415" s="2">
        <v>2.0202707317519501E-2</v>
      </c>
    </row>
    <row r="416" spans="1:33" x14ac:dyDescent="0.35">
      <c r="A416" s="7">
        <v>741</v>
      </c>
      <c r="B416" s="7">
        <v>260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0.67678718569999996</v>
      </c>
      <c r="I416" s="4">
        <v>7.1142338585499996</v>
      </c>
      <c r="J416" s="2">
        <f t="shared" si="13"/>
        <v>9.5131422322675879E-2</v>
      </c>
      <c r="K416" s="3">
        <v>176</v>
      </c>
      <c r="L416" s="3">
        <v>133</v>
      </c>
      <c r="M416" s="3">
        <v>123</v>
      </c>
      <c r="N416" s="3">
        <v>67</v>
      </c>
      <c r="O416" s="24">
        <v>1001</v>
      </c>
      <c r="P416" s="4">
        <v>0.39500000000000002</v>
      </c>
      <c r="Q416" s="4">
        <v>0.43042071197411003</v>
      </c>
      <c r="R416" s="4">
        <v>0.96399999999999997</v>
      </c>
      <c r="S416" s="4">
        <v>0.97</v>
      </c>
      <c r="T416" s="4">
        <v>0.97799999999999998</v>
      </c>
      <c r="U416" s="4">
        <v>0.95899999999999996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0.92886951408101504</v>
      </c>
      <c r="AC416" s="2">
        <v>0.84299214867599204</v>
      </c>
      <c r="AD416" s="2">
        <v>3.6663984371591497E-2</v>
      </c>
      <c r="AE416" s="2">
        <v>3.0459207484708602E-2</v>
      </c>
      <c r="AF416" s="2">
        <v>2.2245608947319698E-2</v>
      </c>
      <c r="AG416" s="2">
        <v>4.1864204098698898E-2</v>
      </c>
    </row>
    <row r="417" spans="1:33" x14ac:dyDescent="0.35">
      <c r="A417" s="7">
        <v>323</v>
      </c>
      <c r="B417" s="7">
        <v>113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0.64471994050000003</v>
      </c>
      <c r="I417" s="4">
        <v>6.7289073989999997</v>
      </c>
      <c r="J417" s="2">
        <f t="shared" si="13"/>
        <v>9.5813466031025113E-2</v>
      </c>
      <c r="K417" s="3">
        <v>224</v>
      </c>
      <c r="L417" s="3">
        <v>105</v>
      </c>
      <c r="M417" s="3">
        <v>108</v>
      </c>
      <c r="N417" s="3">
        <v>62</v>
      </c>
      <c r="O417" s="24">
        <v>354.290183834495</v>
      </c>
      <c r="P417" s="4">
        <v>0.33200000000000002</v>
      </c>
      <c r="Q417" s="4">
        <v>0.319148936170213</v>
      </c>
      <c r="R417" s="4">
        <v>0.97</v>
      </c>
      <c r="S417" s="4">
        <v>0.98599999999999999</v>
      </c>
      <c r="T417" s="4">
        <v>0.95599999999999996</v>
      </c>
      <c r="U417" s="4">
        <v>0.996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1.10262031006565</v>
      </c>
      <c r="AC417" s="2">
        <v>1.1420974006078499</v>
      </c>
      <c r="AD417" s="2">
        <v>3.0459207484708602E-2</v>
      </c>
      <c r="AE417" s="2">
        <v>1.4098924379501601E-2</v>
      </c>
      <c r="AF417" s="2">
        <v>4.4997365930735798E-2</v>
      </c>
      <c r="AG417" s="2">
        <v>4.0080213975388201E-3</v>
      </c>
    </row>
    <row r="418" spans="1:33" x14ac:dyDescent="0.35">
      <c r="A418" s="7">
        <v>849</v>
      </c>
      <c r="B418" s="7">
        <v>111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0.79327342239999998</v>
      </c>
      <c r="I418" s="4">
        <v>8.2665068125340007</v>
      </c>
      <c r="J418" s="2">
        <f t="shared" si="13"/>
        <v>9.5962350287694412E-2</v>
      </c>
      <c r="K418" s="3">
        <v>136</v>
      </c>
      <c r="L418" s="3">
        <v>87</v>
      </c>
      <c r="M418" s="3">
        <v>177</v>
      </c>
      <c r="N418" s="3">
        <v>99</v>
      </c>
      <c r="O418" s="24">
        <v>1001</v>
      </c>
      <c r="P418" s="4">
        <v>0.38400000000000001</v>
      </c>
      <c r="Q418" s="4">
        <v>0.39013452914798202</v>
      </c>
      <c r="R418" s="4">
        <v>0.96099999999999997</v>
      </c>
      <c r="S418" s="4">
        <v>0.96</v>
      </c>
      <c r="T418" s="4">
        <v>0.94699999999999995</v>
      </c>
      <c r="U418" s="4">
        <v>0.96699999999999997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0.95711272639441003</v>
      </c>
      <c r="AC418" s="2">
        <v>0.94126365280553503</v>
      </c>
      <c r="AD418" s="2">
        <v>3.9780870011844598E-2</v>
      </c>
      <c r="AE418" s="2">
        <v>4.08219945202552E-2</v>
      </c>
      <c r="AF418" s="2">
        <v>5.4456185796058897E-2</v>
      </c>
      <c r="AG418" s="2">
        <v>3.3556783528842803E-2</v>
      </c>
    </row>
    <row r="419" spans="1:33" x14ac:dyDescent="0.35">
      <c r="A419" s="7">
        <v>445</v>
      </c>
      <c r="B419" s="7">
        <v>275</v>
      </c>
      <c r="C419" s="7">
        <v>0</v>
      </c>
      <c r="D419" s="7">
        <v>1</v>
      </c>
      <c r="E419" s="22" t="str">
        <f t="shared" si="12"/>
        <v>01</v>
      </c>
      <c r="F419" s="4">
        <v>0.93976300000000001</v>
      </c>
      <c r="G419" s="25">
        <v>1</v>
      </c>
      <c r="H419" s="4">
        <v>0.98078812209999999</v>
      </c>
      <c r="I419" s="4">
        <v>10.06211573649</v>
      </c>
      <c r="J419" s="2">
        <f t="shared" si="13"/>
        <v>9.7473349321872488E-2</v>
      </c>
      <c r="K419" s="3">
        <v>107</v>
      </c>
      <c r="L419" s="3">
        <v>53</v>
      </c>
      <c r="M419" s="3">
        <v>231</v>
      </c>
      <c r="N419" s="3">
        <v>108</v>
      </c>
      <c r="O419" s="24">
        <v>1001</v>
      </c>
      <c r="P419" s="4">
        <v>0.34</v>
      </c>
      <c r="Q419" s="4">
        <v>0.33124999999999999</v>
      </c>
      <c r="R419" s="4">
        <v>0.97199999999999998</v>
      </c>
      <c r="S419" s="4">
        <v>0.98099999999999998</v>
      </c>
      <c r="T419" s="4">
        <v>0.93600000000000005</v>
      </c>
      <c r="U419" s="4">
        <v>0.998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1.07880966137193</v>
      </c>
      <c r="AC419" s="2">
        <v>1.10488190168171</v>
      </c>
      <c r="AD419" s="2">
        <v>2.8399474521698002E-2</v>
      </c>
      <c r="AE419" s="2">
        <v>1.9182819416774001E-2</v>
      </c>
      <c r="AF419" s="2">
        <v>6.6139802504544903E-2</v>
      </c>
      <c r="AG419" s="2">
        <v>2.0020026706730801E-3</v>
      </c>
    </row>
    <row r="420" spans="1:33" x14ac:dyDescent="0.35">
      <c r="A420" s="7">
        <v>869</v>
      </c>
      <c r="B420" s="7">
        <v>229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0.71808162539999998</v>
      </c>
      <c r="I420" s="4">
        <v>7.2321809140999997</v>
      </c>
      <c r="J420" s="2">
        <f t="shared" si="13"/>
        <v>9.9289776338422911E-2</v>
      </c>
      <c r="K420" s="3">
        <v>111</v>
      </c>
      <c r="L420" s="3">
        <v>147</v>
      </c>
      <c r="M420" s="3">
        <v>134</v>
      </c>
      <c r="N420" s="3">
        <v>107</v>
      </c>
      <c r="O420" s="24">
        <v>1001</v>
      </c>
      <c r="P420" s="4">
        <v>0.51900000000000002</v>
      </c>
      <c r="Q420" s="4">
        <v>0.56976744186046502</v>
      </c>
      <c r="R420" s="4">
        <v>0.97699999999999998</v>
      </c>
      <c r="S420" s="4">
        <v>0.98299999999999998</v>
      </c>
      <c r="T420" s="4">
        <v>0.98</v>
      </c>
      <c r="U420" s="4">
        <v>0.96899999999999997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0.65585139581624796</v>
      </c>
      <c r="AC420" s="2">
        <v>0.56252699814288099</v>
      </c>
      <c r="AD420" s="2">
        <v>2.32686269393543E-2</v>
      </c>
      <c r="AE420" s="2">
        <v>1.7146158834970501E-2</v>
      </c>
      <c r="AF420" s="2">
        <v>2.0202707317519501E-2</v>
      </c>
      <c r="AG420" s="2">
        <v>3.14906670913708E-2</v>
      </c>
    </row>
    <row r="421" spans="1:33" x14ac:dyDescent="0.35">
      <c r="A421" s="7">
        <v>681</v>
      </c>
      <c r="B421" s="7">
        <v>37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0.8859364944</v>
      </c>
      <c r="I421" s="4">
        <v>8.9192774815</v>
      </c>
      <c r="J421" s="2">
        <f t="shared" si="13"/>
        <v>9.9328280372213237E-2</v>
      </c>
      <c r="K421" s="3">
        <v>130</v>
      </c>
      <c r="L421" s="3">
        <v>205</v>
      </c>
      <c r="M421" s="3">
        <v>84</v>
      </c>
      <c r="N421" s="3">
        <v>80</v>
      </c>
      <c r="O421" s="24">
        <v>1001</v>
      </c>
      <c r="P421" s="4">
        <v>0.57899999999999996</v>
      </c>
      <c r="Q421" s="4">
        <v>0.61194029850746301</v>
      </c>
      <c r="R421" s="4">
        <v>0.94599999999999995</v>
      </c>
      <c r="S421" s="4">
        <v>0.94199999999999995</v>
      </c>
      <c r="T421" s="4">
        <v>0.94099999999999995</v>
      </c>
      <c r="U421" s="4">
        <v>0.95299999999999996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0.54645280140914199</v>
      </c>
      <c r="AC421" s="2">
        <v>0.491120552686658</v>
      </c>
      <c r="AD421" s="2">
        <v>5.5512709930258801E-2</v>
      </c>
      <c r="AE421" s="2">
        <v>5.9750004405774E-2</v>
      </c>
      <c r="AF421" s="2">
        <v>6.0812139396757503E-2</v>
      </c>
      <c r="AG421" s="2">
        <v>4.8140375327934998E-2</v>
      </c>
    </row>
    <row r="422" spans="1:33" x14ac:dyDescent="0.35">
      <c r="A422" s="7">
        <v>997</v>
      </c>
      <c r="B422" s="7">
        <v>61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0.88774136999999997</v>
      </c>
      <c r="I422" s="4">
        <v>8.7674027597999995</v>
      </c>
      <c r="J422" s="2">
        <f t="shared" si="13"/>
        <v>0.10125477228791654</v>
      </c>
      <c r="K422" s="3">
        <v>133</v>
      </c>
      <c r="L422" s="3">
        <v>99</v>
      </c>
      <c r="M422" s="3">
        <v>115</v>
      </c>
      <c r="N422" s="3">
        <v>152</v>
      </c>
      <c r="O422" s="24">
        <v>1001</v>
      </c>
      <c r="P422" s="4">
        <v>0.504</v>
      </c>
      <c r="Q422" s="4">
        <v>0.42672413793103398</v>
      </c>
      <c r="R422" s="4">
        <v>0.96799999999999997</v>
      </c>
      <c r="S422" s="4">
        <v>0.97499999999999998</v>
      </c>
      <c r="T422" s="4">
        <v>0.97699999999999998</v>
      </c>
      <c r="U422" s="4">
        <v>0.97199999999999998</v>
      </c>
      <c r="V422" s="5">
        <v>100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0.68517901091076805</v>
      </c>
      <c r="AC422" s="2">
        <v>0.85161752153171999</v>
      </c>
      <c r="AD422" s="2">
        <v>3.2523191705560103E-2</v>
      </c>
      <c r="AE422" s="2">
        <v>2.5317807984289901E-2</v>
      </c>
      <c r="AF422" s="2">
        <v>2.32686269393543E-2</v>
      </c>
      <c r="AG422" s="2">
        <v>2.8399474521698002E-2</v>
      </c>
    </row>
    <row r="423" spans="1:33" x14ac:dyDescent="0.35">
      <c r="A423" s="7">
        <v>145</v>
      </c>
      <c r="B423" s="7">
        <v>95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0.66530759910000004</v>
      </c>
      <c r="I423" s="4">
        <v>6.5672333580800002</v>
      </c>
      <c r="J423" s="2">
        <f t="shared" si="13"/>
        <v>0.10130713541364239</v>
      </c>
      <c r="K423" s="3">
        <v>166</v>
      </c>
      <c r="L423" s="3">
        <v>170</v>
      </c>
      <c r="M423" s="3">
        <v>89</v>
      </c>
      <c r="N423" s="3">
        <v>74</v>
      </c>
      <c r="O423" s="24">
        <v>1001</v>
      </c>
      <c r="P423" s="4">
        <v>0.49399999999999999</v>
      </c>
      <c r="Q423" s="4">
        <v>0.50595238095238104</v>
      </c>
      <c r="R423" s="4">
        <v>0.96499999999999997</v>
      </c>
      <c r="S423" s="4">
        <v>0.96399999999999997</v>
      </c>
      <c r="T423" s="4">
        <v>0.96199999999999997</v>
      </c>
      <c r="U423" s="4">
        <v>0.96499999999999997</v>
      </c>
      <c r="V423" s="5">
        <v>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0.70521976179421497</v>
      </c>
      <c r="AC423" s="2">
        <v>0.68131272291294298</v>
      </c>
      <c r="AD423" s="2">
        <v>3.5627177643151202E-2</v>
      </c>
      <c r="AE423" s="2">
        <v>3.6663984371591497E-2</v>
      </c>
      <c r="AF423" s="2">
        <v>3.8740828316430602E-2</v>
      </c>
      <c r="AG423" s="2">
        <v>3.5627177643151202E-2</v>
      </c>
    </row>
    <row r="424" spans="1:33" x14ac:dyDescent="0.35">
      <c r="A424" s="7">
        <v>273</v>
      </c>
      <c r="B424" s="7">
        <v>279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0.84190555290000002</v>
      </c>
      <c r="I424" s="4">
        <v>8.2198675230999996</v>
      </c>
      <c r="J424" s="2">
        <f t="shared" si="13"/>
        <v>0.10242325080471468</v>
      </c>
      <c r="K424" s="3">
        <v>293</v>
      </c>
      <c r="L424" s="3">
        <v>101</v>
      </c>
      <c r="M424" s="3">
        <v>63</v>
      </c>
      <c r="N424" s="3">
        <v>42</v>
      </c>
      <c r="O424" s="24">
        <v>1001</v>
      </c>
      <c r="P424" s="4">
        <v>0.28000000000000003</v>
      </c>
      <c r="Q424" s="4">
        <v>0.256345177664975</v>
      </c>
      <c r="R424" s="4">
        <v>0.97499999999999998</v>
      </c>
      <c r="S424" s="4">
        <v>0.95299999999999996</v>
      </c>
      <c r="T424" s="4">
        <v>0.93700000000000006</v>
      </c>
      <c r="U424" s="4">
        <v>0.93700000000000006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1.27296567581289</v>
      </c>
      <c r="AC424" s="2">
        <v>1.36123039245667</v>
      </c>
      <c r="AD424" s="2">
        <v>2.5317807984289901E-2</v>
      </c>
      <c r="AE424" s="2">
        <v>4.8140375327934998E-2</v>
      </c>
      <c r="AF424" s="2">
        <v>6.5071996743714805E-2</v>
      </c>
      <c r="AG424" s="2">
        <v>6.5071996743714805E-2</v>
      </c>
    </row>
    <row r="425" spans="1:33" x14ac:dyDescent="0.35">
      <c r="A425" s="7">
        <v>89</v>
      </c>
      <c r="B425" s="7">
        <v>40</v>
      </c>
      <c r="C425" s="7">
        <v>0</v>
      </c>
      <c r="D425" s="7">
        <v>1</v>
      </c>
      <c r="E425" s="22" t="str">
        <f t="shared" si="12"/>
        <v>01</v>
      </c>
      <c r="F425" s="4">
        <v>0.52760499999999999</v>
      </c>
      <c r="G425" s="25">
        <v>1</v>
      </c>
      <c r="H425" s="4">
        <v>0.77757150350000004</v>
      </c>
      <c r="I425" s="4">
        <v>7.23343762898</v>
      </c>
      <c r="J425" s="2">
        <f t="shared" si="13"/>
        <v>0.10749681456915344</v>
      </c>
      <c r="K425" s="3">
        <v>260</v>
      </c>
      <c r="L425" s="3">
        <v>99</v>
      </c>
      <c r="M425" s="3">
        <v>96</v>
      </c>
      <c r="N425" s="3">
        <v>44</v>
      </c>
      <c r="O425" s="24">
        <v>1001</v>
      </c>
      <c r="P425" s="4">
        <v>0.28699999999999998</v>
      </c>
      <c r="Q425" s="4">
        <v>0.27576601671309198</v>
      </c>
      <c r="R425" s="4">
        <v>0.95899999999999996</v>
      </c>
      <c r="S425" s="4">
        <v>0.97699999999999998</v>
      </c>
      <c r="T425" s="4">
        <v>0.94199999999999995</v>
      </c>
      <c r="U425" s="4">
        <v>0.96299999999999997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1.2482730632225201</v>
      </c>
      <c r="AC425" s="2">
        <v>1.2882025383536899</v>
      </c>
      <c r="AD425" s="2">
        <v>4.1864204098698898E-2</v>
      </c>
      <c r="AE425" s="2">
        <v>2.32686269393543E-2</v>
      </c>
      <c r="AF425" s="2">
        <v>5.9750004405774E-2</v>
      </c>
      <c r="AG425" s="2">
        <v>3.7701867184011501E-2</v>
      </c>
    </row>
    <row r="426" spans="1:33" x14ac:dyDescent="0.35">
      <c r="A426" s="7">
        <v>143</v>
      </c>
      <c r="B426" s="7">
        <v>44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0.85476029419999999</v>
      </c>
      <c r="I426" s="4">
        <v>7.9123835295399996</v>
      </c>
      <c r="J426" s="2">
        <f t="shared" si="13"/>
        <v>0.10802816761963674</v>
      </c>
      <c r="K426" s="3">
        <v>155</v>
      </c>
      <c r="L426" s="3">
        <v>177</v>
      </c>
      <c r="M426" s="3">
        <v>84</v>
      </c>
      <c r="N426" s="3">
        <v>83</v>
      </c>
      <c r="O426" s="24">
        <v>1001</v>
      </c>
      <c r="P426" s="4">
        <v>0.52300000000000002</v>
      </c>
      <c r="Q426" s="4">
        <v>0.53313253012048201</v>
      </c>
      <c r="R426" s="4">
        <v>0.96799999999999997</v>
      </c>
      <c r="S426" s="4">
        <v>0.96799999999999997</v>
      </c>
      <c r="T426" s="4">
        <v>0.96099999999999997</v>
      </c>
      <c r="U426" s="4">
        <v>0.94799999999999995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0.64817381491721404</v>
      </c>
      <c r="AC426" s="2">
        <v>0.62898523634265902</v>
      </c>
      <c r="AD426" s="2">
        <v>3.2523191705560103E-2</v>
      </c>
      <c r="AE426" s="2">
        <v>3.2523191705560103E-2</v>
      </c>
      <c r="AF426" s="2">
        <v>3.9780870011844598E-2</v>
      </c>
      <c r="AG426" s="2">
        <v>5.3400776727115302E-2</v>
      </c>
    </row>
    <row r="427" spans="1:33" x14ac:dyDescent="0.35">
      <c r="A427" s="7">
        <v>249</v>
      </c>
      <c r="B427" s="7">
        <v>2</v>
      </c>
      <c r="C427" s="7">
        <v>0</v>
      </c>
      <c r="D427" s="7">
        <v>1</v>
      </c>
      <c r="E427" s="22" t="str">
        <f t="shared" si="12"/>
        <v>01</v>
      </c>
      <c r="F427" s="4">
        <v>0.99753999999999998</v>
      </c>
      <c r="G427" s="25">
        <v>1</v>
      </c>
      <c r="H427" s="4">
        <v>0.98281317680000002</v>
      </c>
      <c r="I427" s="4">
        <v>8.9213336320999996</v>
      </c>
      <c r="J427" s="2">
        <f t="shared" si="13"/>
        <v>0.11016437870496441</v>
      </c>
      <c r="K427" s="3">
        <v>241</v>
      </c>
      <c r="L427" s="3">
        <v>92</v>
      </c>
      <c r="M427" s="3">
        <v>100</v>
      </c>
      <c r="N427" s="3">
        <v>66</v>
      </c>
      <c r="O427" s="24">
        <v>805.6465224387</v>
      </c>
      <c r="P427" s="4">
        <v>0.315</v>
      </c>
      <c r="Q427" s="4">
        <v>0.27627627627627599</v>
      </c>
      <c r="R427" s="4">
        <v>0.96599999999999997</v>
      </c>
      <c r="S427" s="4">
        <v>0.97099999999999997</v>
      </c>
      <c r="T427" s="4">
        <v>0.91400000000000003</v>
      </c>
      <c r="U427" s="4">
        <v>0.93100000000000005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1.1551826401565</v>
      </c>
      <c r="AC427" s="2">
        <v>1.2863539129313999</v>
      </c>
      <c r="AD427" s="2">
        <v>3.4591444769619097E-2</v>
      </c>
      <c r="AE427" s="2">
        <v>2.9428810690812199E-2</v>
      </c>
      <c r="AF427" s="2">
        <v>8.9924707527986994E-2</v>
      </c>
      <c r="AG427" s="2">
        <v>7.1496001705069895E-2</v>
      </c>
    </row>
    <row r="428" spans="1:33" x14ac:dyDescent="0.35">
      <c r="A428" s="7">
        <v>911</v>
      </c>
      <c r="B428" s="7">
        <v>402</v>
      </c>
      <c r="C428" s="7">
        <v>0</v>
      </c>
      <c r="D428" s="7">
        <v>1</v>
      </c>
      <c r="E428" s="22" t="str">
        <f t="shared" si="12"/>
        <v>01</v>
      </c>
      <c r="F428" s="4">
        <v>0.99772799999999995</v>
      </c>
      <c r="G428" s="25">
        <v>1</v>
      </c>
      <c r="H428" s="4">
        <v>0.80483081729999995</v>
      </c>
      <c r="I428" s="4">
        <v>7.1981994412999999</v>
      </c>
      <c r="J428" s="2">
        <f t="shared" si="13"/>
        <v>0.11181001913926504</v>
      </c>
      <c r="K428" s="3">
        <v>235</v>
      </c>
      <c r="L428" s="3">
        <v>79</v>
      </c>
      <c r="M428" s="3">
        <v>124</v>
      </c>
      <c r="N428" s="3">
        <v>61</v>
      </c>
      <c r="O428" s="24">
        <v>713.80639646157897</v>
      </c>
      <c r="P428" s="4">
        <v>0.28399999999999997</v>
      </c>
      <c r="Q428" s="4">
        <v>0.25159235668789798</v>
      </c>
      <c r="R428" s="4">
        <v>0.97199999999999998</v>
      </c>
      <c r="S428" s="4">
        <v>0.98699999999999999</v>
      </c>
      <c r="T428" s="4">
        <v>0.96199999999999997</v>
      </c>
      <c r="U428" s="4">
        <v>1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1.2587810408209299</v>
      </c>
      <c r="AC428" s="2">
        <v>1.37994513344123</v>
      </c>
      <c r="AD428" s="2">
        <v>2.8399474521698002E-2</v>
      </c>
      <c r="AE428" s="2">
        <v>1.30852395486555E-2</v>
      </c>
      <c r="AF428" s="2">
        <v>3.8740828316430602E-2</v>
      </c>
      <c r="AG428" s="2">
        <v>1.0000050000287801E-5</v>
      </c>
    </row>
    <row r="429" spans="1:33" x14ac:dyDescent="0.35">
      <c r="A429" s="7">
        <v>677</v>
      </c>
      <c r="B429" s="7">
        <v>43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0.79789359459999998</v>
      </c>
      <c r="I429" s="4">
        <v>7.1221725038999999</v>
      </c>
      <c r="J429" s="2">
        <f t="shared" si="13"/>
        <v>0.1120295238795585</v>
      </c>
      <c r="K429" s="3">
        <v>118</v>
      </c>
      <c r="L429" s="3">
        <v>139</v>
      </c>
      <c r="M429" s="3">
        <v>127</v>
      </c>
      <c r="N429" s="3">
        <v>115</v>
      </c>
      <c r="O429" s="24">
        <v>1001</v>
      </c>
      <c r="P429" s="4">
        <v>0.48599999999999999</v>
      </c>
      <c r="Q429" s="4">
        <v>0.54085603112840497</v>
      </c>
      <c r="R429" s="4">
        <v>0.99199999999999999</v>
      </c>
      <c r="S429" s="4">
        <v>0.99299999999999999</v>
      </c>
      <c r="T429" s="4">
        <v>0.97199999999999998</v>
      </c>
      <c r="U429" s="4">
        <v>0.95899999999999996</v>
      </c>
      <c r="V429" s="5">
        <v>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0.72154665508164295</v>
      </c>
      <c r="AC429" s="2">
        <v>0.61460215176452804</v>
      </c>
      <c r="AD429" s="2">
        <v>8.03217169726427E-3</v>
      </c>
      <c r="AE429" s="2">
        <v>7.0246149369644698E-3</v>
      </c>
      <c r="AF429" s="2">
        <v>2.8399474521698002E-2</v>
      </c>
      <c r="AG429" s="2">
        <v>4.1864204098698898E-2</v>
      </c>
    </row>
    <row r="430" spans="1:33" x14ac:dyDescent="0.35">
      <c r="A430" s="7">
        <v>303</v>
      </c>
      <c r="B430" s="7">
        <v>374</v>
      </c>
      <c r="C430" s="7">
        <v>0</v>
      </c>
      <c r="D430" s="7">
        <v>1</v>
      </c>
      <c r="E430" s="22" t="str">
        <f t="shared" si="12"/>
        <v>01</v>
      </c>
      <c r="F430" s="4">
        <v>0.99830700000000006</v>
      </c>
      <c r="G430" s="25">
        <v>1</v>
      </c>
      <c r="H430" s="4">
        <v>1.014287012</v>
      </c>
      <c r="I430" s="4">
        <v>9.0309422139100004</v>
      </c>
      <c r="J430" s="2">
        <f t="shared" si="13"/>
        <v>0.1123124241053978</v>
      </c>
      <c r="K430" s="3">
        <v>96</v>
      </c>
      <c r="L430" s="3">
        <v>217</v>
      </c>
      <c r="M430" s="3">
        <v>54</v>
      </c>
      <c r="N430" s="3">
        <v>132</v>
      </c>
      <c r="O430" s="24">
        <v>1001</v>
      </c>
      <c r="P430" s="4">
        <v>0.70499999999999996</v>
      </c>
      <c r="Q430" s="4">
        <v>0.69329073482428105</v>
      </c>
      <c r="R430" s="4">
        <v>0.95499999999999996</v>
      </c>
      <c r="S430" s="4">
        <v>0.94599999999999995</v>
      </c>
      <c r="T430" s="4">
        <v>0.94199999999999995</v>
      </c>
      <c r="U430" s="4">
        <v>0.93799999999999994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0.34955747616986799</v>
      </c>
      <c r="AC430" s="2">
        <v>0.36630583699969399</v>
      </c>
      <c r="AD430" s="2">
        <v>4.6043938501406798E-2</v>
      </c>
      <c r="AE430" s="2">
        <v>5.5512709930258801E-2</v>
      </c>
      <c r="AF430" s="2">
        <v>5.9750004405774E-2</v>
      </c>
      <c r="AG430" s="2">
        <v>6.4005329975912406E-2</v>
      </c>
    </row>
    <row r="431" spans="1:33" x14ac:dyDescent="0.35">
      <c r="A431" s="7">
        <v>695</v>
      </c>
      <c r="B431" s="7">
        <v>449</v>
      </c>
      <c r="C431" s="7">
        <v>0</v>
      </c>
      <c r="D431" s="7">
        <v>1</v>
      </c>
      <c r="E431" s="22" t="str">
        <f t="shared" si="12"/>
        <v>01</v>
      </c>
      <c r="F431" s="4">
        <v>0.99825900000000001</v>
      </c>
      <c r="G431" s="25">
        <v>1</v>
      </c>
      <c r="H431" s="4">
        <v>0.81845308179999998</v>
      </c>
      <c r="I431" s="4">
        <v>7.0022926593000001</v>
      </c>
      <c r="J431" s="2">
        <f t="shared" si="13"/>
        <v>0.11688358679395992</v>
      </c>
      <c r="K431" s="3">
        <v>83</v>
      </c>
      <c r="L431" s="3">
        <v>241</v>
      </c>
      <c r="M431" s="3">
        <v>32</v>
      </c>
      <c r="N431" s="3">
        <v>143</v>
      </c>
      <c r="O431" s="24">
        <v>690.69845507959894</v>
      </c>
      <c r="P431" s="4">
        <v>0.78900000000000003</v>
      </c>
      <c r="Q431" s="4">
        <v>0.74382716049382702</v>
      </c>
      <c r="R431" s="4">
        <v>0.97199999999999998</v>
      </c>
      <c r="S431" s="4">
        <v>0.96599999999999997</v>
      </c>
      <c r="T431" s="4">
        <v>0.97399999999999998</v>
      </c>
      <c r="U431" s="4">
        <v>0.97399999999999998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0.236988958136263</v>
      </c>
      <c r="AC431" s="2">
        <v>0.29594658230167398</v>
      </c>
      <c r="AD431" s="2">
        <v>2.8399474521698002E-2</v>
      </c>
      <c r="AE431" s="2">
        <v>3.4591444769619097E-2</v>
      </c>
      <c r="AF431" s="2">
        <v>2.6343975339602001E-2</v>
      </c>
      <c r="AG431" s="2">
        <v>2.6343975339602001E-2</v>
      </c>
    </row>
    <row r="432" spans="1:33" x14ac:dyDescent="0.35">
      <c r="A432" s="7">
        <v>275</v>
      </c>
      <c r="B432" s="7">
        <v>42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0.93473780709999998</v>
      </c>
      <c r="I432" s="4">
        <v>7.7815704232699998</v>
      </c>
      <c r="J432" s="2">
        <f t="shared" si="13"/>
        <v>0.12012200060604233</v>
      </c>
      <c r="K432" s="3">
        <v>15</v>
      </c>
      <c r="L432" s="3">
        <v>169</v>
      </c>
      <c r="M432" s="3">
        <v>47</v>
      </c>
      <c r="N432" s="3">
        <v>268</v>
      </c>
      <c r="O432" s="24">
        <v>831.34037693805101</v>
      </c>
      <c r="P432" s="4">
        <v>0.88600000000000001</v>
      </c>
      <c r="Q432" s="4">
        <v>0.91847826086956497</v>
      </c>
      <c r="R432" s="4">
        <v>0.94699999999999995</v>
      </c>
      <c r="S432" s="4">
        <v>0.92400000000000004</v>
      </c>
      <c r="T432" s="4">
        <v>0.94499999999999995</v>
      </c>
      <c r="U432" s="4">
        <v>0.93899999999999995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0.121038328377056</v>
      </c>
      <c r="AC432" s="2">
        <v>8.5037042685912195E-2</v>
      </c>
      <c r="AD432" s="2">
        <v>5.4456185796058897E-2</v>
      </c>
      <c r="AE432" s="2">
        <v>7.9043207340452906E-2</v>
      </c>
      <c r="AF432" s="2">
        <v>5.6570351488394399E-2</v>
      </c>
      <c r="AG432" s="2">
        <v>6.2939799773874205E-2</v>
      </c>
    </row>
    <row r="433" spans="1:33" x14ac:dyDescent="0.35">
      <c r="A433" s="7">
        <v>973</v>
      </c>
      <c r="B433" s="7">
        <v>6</v>
      </c>
      <c r="C433" s="7">
        <v>0</v>
      </c>
      <c r="D433" s="7">
        <v>1</v>
      </c>
      <c r="E433" s="22" t="str">
        <f t="shared" si="12"/>
        <v>01</v>
      </c>
      <c r="F433" s="4">
        <v>0.99729299999999999</v>
      </c>
      <c r="G433" s="25">
        <v>1</v>
      </c>
      <c r="H433" s="4">
        <v>0.97751369489999995</v>
      </c>
      <c r="I433" s="4">
        <v>7.9592592420499999</v>
      </c>
      <c r="J433" s="2">
        <f t="shared" si="13"/>
        <v>0.12281465713990614</v>
      </c>
      <c r="K433" s="3">
        <v>168</v>
      </c>
      <c r="L433" s="3">
        <v>124</v>
      </c>
      <c r="M433" s="3">
        <v>125</v>
      </c>
      <c r="N433" s="3">
        <v>82</v>
      </c>
      <c r="O433" s="24">
        <v>1001</v>
      </c>
      <c r="P433" s="4">
        <v>0.41699999999999998</v>
      </c>
      <c r="Q433" s="4">
        <v>0.42465753424657499</v>
      </c>
      <c r="R433" s="4">
        <v>0.96399999999999997</v>
      </c>
      <c r="S433" s="4">
        <v>0.95399999999999996</v>
      </c>
      <c r="T433" s="4">
        <v>0.95299999999999996</v>
      </c>
      <c r="U433" s="4">
        <v>0.92900000000000005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0.87466905718333599</v>
      </c>
      <c r="AC433" s="2">
        <v>0.85647223666324501</v>
      </c>
      <c r="AD433" s="2">
        <v>3.6663984371591497E-2</v>
      </c>
      <c r="AE433" s="2">
        <v>4.7091607533850603E-2</v>
      </c>
      <c r="AF433" s="2">
        <v>4.8140375327934998E-2</v>
      </c>
      <c r="AG433" s="2">
        <v>7.3646540168298497E-2</v>
      </c>
    </row>
    <row r="434" spans="1:33" x14ac:dyDescent="0.35">
      <c r="A434" s="7">
        <v>905</v>
      </c>
      <c r="B434" s="7">
        <v>196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1.0801454509999999</v>
      </c>
      <c r="I434" s="4">
        <v>8.7292937930899992</v>
      </c>
      <c r="J434" s="2">
        <f t="shared" si="13"/>
        <v>0.12373801095513931</v>
      </c>
      <c r="K434" s="3">
        <v>70</v>
      </c>
      <c r="L434" s="3">
        <v>26</v>
      </c>
      <c r="M434" s="3">
        <v>341</v>
      </c>
      <c r="N434" s="3">
        <v>62</v>
      </c>
      <c r="O434" s="24">
        <v>1001</v>
      </c>
      <c r="P434" s="4">
        <v>0.16900000000000001</v>
      </c>
      <c r="Q434" s="4">
        <v>0.27083333333333298</v>
      </c>
      <c r="R434" s="4">
        <v>0.90300000000000002</v>
      </c>
      <c r="S434" s="4">
        <v>0.95599999999999996</v>
      </c>
      <c r="T434" s="4">
        <v>0.92800000000000005</v>
      </c>
      <c r="U434" s="4">
        <v>0.99399999999999999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1.77785656405906</v>
      </c>
      <c r="AC434" s="2">
        <v>1.30625165344635</v>
      </c>
      <c r="AD434" s="2">
        <v>0.102032725565152</v>
      </c>
      <c r="AE434" s="2">
        <v>4.4997365930735798E-2</v>
      </c>
      <c r="AF434" s="2">
        <v>7.4723546195936394E-2</v>
      </c>
      <c r="AG434" s="2">
        <v>6.0180723255630203E-3</v>
      </c>
    </row>
    <row r="435" spans="1:33" x14ac:dyDescent="0.35">
      <c r="A435" s="7">
        <v>583</v>
      </c>
      <c r="B435" s="7">
        <v>330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1.1216529479999999</v>
      </c>
      <c r="I435" s="4">
        <v>9.0396247239999994</v>
      </c>
      <c r="J435" s="2">
        <f t="shared" si="13"/>
        <v>0.12408180452691102</v>
      </c>
      <c r="K435" s="3">
        <v>24</v>
      </c>
      <c r="L435" s="3">
        <v>212</v>
      </c>
      <c r="M435" s="3">
        <v>23</v>
      </c>
      <c r="N435" s="3">
        <v>240</v>
      </c>
      <c r="O435" s="24">
        <v>1001</v>
      </c>
      <c r="P435" s="4">
        <v>0.9</v>
      </c>
      <c r="Q435" s="4">
        <v>0.89830508474576298</v>
      </c>
      <c r="R435" s="4">
        <v>0.97</v>
      </c>
      <c r="S435" s="4">
        <v>0.97299999999999998</v>
      </c>
      <c r="T435" s="4">
        <v>0.96799999999999997</v>
      </c>
      <c r="U435" s="4">
        <v>0.95899999999999996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0.105360515657826</v>
      </c>
      <c r="AC435" s="2">
        <v>0.107245530353598</v>
      </c>
      <c r="AD435" s="2">
        <v>3.0459207484708602E-2</v>
      </c>
      <c r="AE435" s="2">
        <v>2.7371196796132001E-2</v>
      </c>
      <c r="AF435" s="2">
        <v>3.2523191705560103E-2</v>
      </c>
      <c r="AG435" s="2">
        <v>4.1864204098698898E-2</v>
      </c>
    </row>
    <row r="436" spans="1:33" x14ac:dyDescent="0.35">
      <c r="A436" s="7">
        <v>397</v>
      </c>
      <c r="B436" s="7">
        <v>228</v>
      </c>
      <c r="C436" s="7">
        <v>0</v>
      </c>
      <c r="D436" s="7">
        <v>1</v>
      </c>
      <c r="E436" s="22" t="str">
        <f t="shared" si="12"/>
        <v>01</v>
      </c>
      <c r="F436" s="4">
        <v>0.99985599999999997</v>
      </c>
      <c r="G436" s="25">
        <v>1</v>
      </c>
      <c r="H436" s="4">
        <v>1.1113014859999999</v>
      </c>
      <c r="I436" s="4">
        <v>8.8361845420300007</v>
      </c>
      <c r="J436" s="2">
        <f t="shared" si="13"/>
        <v>0.12576712049346725</v>
      </c>
      <c r="K436" s="3">
        <v>31</v>
      </c>
      <c r="L436" s="3">
        <v>227</v>
      </c>
      <c r="M436" s="3">
        <v>57</v>
      </c>
      <c r="N436" s="3">
        <v>184</v>
      </c>
      <c r="O436" s="24">
        <v>1001</v>
      </c>
      <c r="P436" s="4">
        <v>0.80600000000000005</v>
      </c>
      <c r="Q436" s="4">
        <v>0.87984496124030998</v>
      </c>
      <c r="R436" s="4">
        <v>0.94299999999999995</v>
      </c>
      <c r="S436" s="4">
        <v>0.95</v>
      </c>
      <c r="T436" s="4">
        <v>0.93400000000000005</v>
      </c>
      <c r="U436" s="4">
        <v>0.94399999999999995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0.21567153647550899</v>
      </c>
      <c r="AC436" s="2">
        <v>0.12800956744021499</v>
      </c>
      <c r="AD436" s="2">
        <v>5.8688996348679599E-2</v>
      </c>
      <c r="AE436" s="2">
        <v>5.1293294387550599E-2</v>
      </c>
      <c r="AF436" s="2">
        <v>6.8278840753294406E-2</v>
      </c>
      <c r="AG436" s="2">
        <v>5.7629112836636402E-2</v>
      </c>
    </row>
    <row r="437" spans="1:33" x14ac:dyDescent="0.35">
      <c r="A437" s="7">
        <v>127</v>
      </c>
      <c r="B437" s="7">
        <v>123</v>
      </c>
      <c r="C437" s="7">
        <v>0</v>
      </c>
      <c r="D437" s="7">
        <v>1</v>
      </c>
      <c r="E437" s="22" t="str">
        <f t="shared" si="12"/>
        <v>01</v>
      </c>
      <c r="F437" s="4">
        <v>0.99639500000000003</v>
      </c>
      <c r="G437" s="25">
        <v>1</v>
      </c>
      <c r="H437" s="4">
        <v>0.83950583180000005</v>
      </c>
      <c r="I437" s="4">
        <v>6.6687340615100004</v>
      </c>
      <c r="J437" s="2">
        <f t="shared" si="13"/>
        <v>0.12588683610063031</v>
      </c>
      <c r="K437" s="3">
        <v>191</v>
      </c>
      <c r="L437" s="3">
        <v>114</v>
      </c>
      <c r="M437" s="3">
        <v>130</v>
      </c>
      <c r="N437" s="3">
        <v>64</v>
      </c>
      <c r="O437" s="24">
        <v>876.20714764786101</v>
      </c>
      <c r="P437" s="4">
        <v>0.33500000000000002</v>
      </c>
      <c r="Q437" s="4">
        <v>0.37377049180327898</v>
      </c>
      <c r="R437" s="4">
        <v>0.98299999999999998</v>
      </c>
      <c r="S437" s="4">
        <v>0.97599999999999998</v>
      </c>
      <c r="T437" s="4">
        <v>0.97499999999999998</v>
      </c>
      <c r="U437" s="4">
        <v>0.97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1.0936247471570699</v>
      </c>
      <c r="AC437" s="2">
        <v>0.98411332821291597</v>
      </c>
      <c r="AD437" s="2">
        <v>1.7146158834970501E-2</v>
      </c>
      <c r="AE437" s="2">
        <v>2.4292692569044601E-2</v>
      </c>
      <c r="AF437" s="2">
        <v>2.5317807984289901E-2</v>
      </c>
      <c r="AG437" s="2">
        <v>3.0459207484708602E-2</v>
      </c>
    </row>
    <row r="438" spans="1:33" x14ac:dyDescent="0.35">
      <c r="A438" s="7">
        <v>873</v>
      </c>
      <c r="B438" s="7">
        <v>316</v>
      </c>
      <c r="C438" s="7">
        <v>0</v>
      </c>
      <c r="D438" s="7">
        <v>1</v>
      </c>
      <c r="E438" s="22" t="str">
        <f t="shared" si="12"/>
        <v>01</v>
      </c>
      <c r="F438" s="4">
        <v>0.99149600000000004</v>
      </c>
      <c r="G438" s="25">
        <v>1</v>
      </c>
      <c r="H438" s="4">
        <v>0.9163924443</v>
      </c>
      <c r="I438" s="4">
        <v>7.0875813990700003</v>
      </c>
      <c r="J438" s="2">
        <f t="shared" si="13"/>
        <v>0.12929550896166705</v>
      </c>
      <c r="K438" s="3">
        <v>209</v>
      </c>
      <c r="L438" s="3">
        <v>151</v>
      </c>
      <c r="M438" s="3">
        <v>88</v>
      </c>
      <c r="N438" s="3">
        <v>51</v>
      </c>
      <c r="O438" s="24">
        <v>848.33540284876801</v>
      </c>
      <c r="P438" s="4">
        <v>0.41</v>
      </c>
      <c r="Q438" s="4">
        <v>0.41944444444444401</v>
      </c>
      <c r="R438" s="4">
        <v>0.97899999999999998</v>
      </c>
      <c r="S438" s="4">
        <v>0.97299999999999998</v>
      </c>
      <c r="T438" s="4">
        <v>0.94499999999999995</v>
      </c>
      <c r="U438" s="4">
        <v>0.96499999999999997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0.89159811928378396</v>
      </c>
      <c r="AC438" s="2">
        <v>0.86882419463523097</v>
      </c>
      <c r="AD438" s="2">
        <v>2.1223636451626698E-2</v>
      </c>
      <c r="AE438" s="2">
        <v>2.7371196796132001E-2</v>
      </c>
      <c r="AF438" s="2">
        <v>5.6570351488394399E-2</v>
      </c>
      <c r="AG438" s="2">
        <v>3.5627177643151202E-2</v>
      </c>
    </row>
    <row r="439" spans="1:33" x14ac:dyDescent="0.35">
      <c r="A439" s="7">
        <v>639</v>
      </c>
      <c r="B439" s="7">
        <v>81</v>
      </c>
      <c r="C439" s="7">
        <v>0</v>
      </c>
      <c r="D439" s="7">
        <v>1</v>
      </c>
      <c r="E439" s="22" t="str">
        <f t="shared" si="12"/>
        <v>01</v>
      </c>
      <c r="F439" s="4">
        <v>0.99712500000000004</v>
      </c>
      <c r="G439" s="25">
        <v>1</v>
      </c>
      <c r="H439" s="4">
        <v>1.078589979</v>
      </c>
      <c r="I439" s="4">
        <v>8.2885792481500005</v>
      </c>
      <c r="J439" s="2">
        <f t="shared" si="13"/>
        <v>0.13012965753337519</v>
      </c>
      <c r="K439" s="3">
        <v>217</v>
      </c>
      <c r="L439" s="3">
        <v>175</v>
      </c>
      <c r="M439" s="3">
        <v>49</v>
      </c>
      <c r="N439" s="3">
        <v>58</v>
      </c>
      <c r="O439" s="24">
        <v>1001</v>
      </c>
      <c r="P439" s="4">
        <v>0.45500000000000002</v>
      </c>
      <c r="Q439" s="4">
        <v>0.44642857142857101</v>
      </c>
      <c r="R439" s="4">
        <v>0.95</v>
      </c>
      <c r="S439" s="4">
        <v>0.94899999999999995</v>
      </c>
      <c r="T439" s="4">
        <v>0.93600000000000005</v>
      </c>
      <c r="U439" s="4">
        <v>0.92600000000000005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0.78745786003118701</v>
      </c>
      <c r="AC439" s="2">
        <v>0.80647586586694797</v>
      </c>
      <c r="AD439" s="2">
        <v>5.1293294387550599E-2</v>
      </c>
      <c r="AE439" s="2">
        <v>5.2346480372209202E-2</v>
      </c>
      <c r="AF439" s="2">
        <v>6.6139802504544903E-2</v>
      </c>
      <c r="AG439" s="2">
        <v>7.6881044335957605E-2</v>
      </c>
    </row>
    <row r="440" spans="1:33" x14ac:dyDescent="0.35">
      <c r="A440" s="7">
        <v>401</v>
      </c>
      <c r="B440" s="7">
        <v>113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1.0448645029999999</v>
      </c>
      <c r="I440" s="4">
        <v>7.7611027939520003</v>
      </c>
      <c r="J440" s="2">
        <f t="shared" si="13"/>
        <v>0.13462835511136795</v>
      </c>
      <c r="K440" s="3">
        <v>102</v>
      </c>
      <c r="L440" s="3">
        <v>170</v>
      </c>
      <c r="M440" s="3">
        <v>121</v>
      </c>
      <c r="N440" s="3">
        <v>106</v>
      </c>
      <c r="O440" s="24">
        <v>1001</v>
      </c>
      <c r="P440" s="4">
        <v>0.54500000000000004</v>
      </c>
      <c r="Q440" s="4">
        <v>0.625</v>
      </c>
      <c r="R440" s="4">
        <v>0.93899999999999995</v>
      </c>
      <c r="S440" s="4">
        <v>0.92100000000000004</v>
      </c>
      <c r="T440" s="4">
        <v>0.91500000000000004</v>
      </c>
      <c r="U440" s="4">
        <v>0.91700000000000004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0.60696948431889297</v>
      </c>
      <c r="AC440" s="2">
        <v>0.47000362924573602</v>
      </c>
      <c r="AD440" s="2">
        <v>6.2939799773874205E-2</v>
      </c>
      <c r="AE440" s="2">
        <v>8.2295242726830198E-2</v>
      </c>
      <c r="AF440" s="2">
        <v>8.8831213706615703E-2</v>
      </c>
      <c r="AG440" s="2">
        <v>8.6647806725672197E-2</v>
      </c>
    </row>
    <row r="441" spans="1:33" x14ac:dyDescent="0.35">
      <c r="A441" s="7">
        <v>433</v>
      </c>
      <c r="B441" s="7">
        <v>330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1.0648642230000001</v>
      </c>
      <c r="I441" s="4">
        <v>7.7836365084999999</v>
      </c>
      <c r="J441" s="2">
        <f t="shared" si="13"/>
        <v>0.13680806160939446</v>
      </c>
      <c r="K441" s="3">
        <v>222</v>
      </c>
      <c r="L441" s="3">
        <v>96</v>
      </c>
      <c r="M441" s="3">
        <v>87</v>
      </c>
      <c r="N441" s="3">
        <v>94</v>
      </c>
      <c r="O441" s="24">
        <v>1001</v>
      </c>
      <c r="P441" s="4">
        <v>0.377</v>
      </c>
      <c r="Q441" s="4">
        <v>0.30188679245283001</v>
      </c>
      <c r="R441" s="4">
        <v>0.96</v>
      </c>
      <c r="S441" s="4">
        <v>0.99</v>
      </c>
      <c r="T441" s="4">
        <v>0.92</v>
      </c>
      <c r="U441" s="4">
        <v>1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0.97551009153412604</v>
      </c>
      <c r="AC441" s="2">
        <v>1.1977031913123399</v>
      </c>
      <c r="AD441" s="2">
        <v>4.08219945202552E-2</v>
      </c>
      <c r="AE441" s="2">
        <v>1.0050335853501499E-2</v>
      </c>
      <c r="AF441" s="2">
        <v>8.3381608939051E-2</v>
      </c>
      <c r="AG441" s="2">
        <v>1.0000050000287801E-5</v>
      </c>
    </row>
    <row r="442" spans="1:33" x14ac:dyDescent="0.35">
      <c r="A442" s="7">
        <v>719</v>
      </c>
      <c r="B442" s="7">
        <v>31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1.1647034650000001</v>
      </c>
      <c r="I442" s="4">
        <v>8.2667711005999998</v>
      </c>
      <c r="J442" s="2">
        <f t="shared" si="13"/>
        <v>0.14088976830572536</v>
      </c>
      <c r="K442" s="3">
        <v>196</v>
      </c>
      <c r="L442" s="3">
        <v>166</v>
      </c>
      <c r="M442" s="3">
        <v>59</v>
      </c>
      <c r="N442" s="3">
        <v>78</v>
      </c>
      <c r="O442" s="24">
        <v>1001</v>
      </c>
      <c r="P442" s="4">
        <v>0.48099999999999998</v>
      </c>
      <c r="Q442" s="4">
        <v>0.45856353591160198</v>
      </c>
      <c r="R442" s="4">
        <v>0.26600000000000001</v>
      </c>
      <c r="S442" s="4">
        <v>0.25900000000000001</v>
      </c>
      <c r="T442" s="4">
        <v>0.24099999999999999</v>
      </c>
      <c r="U442" s="4">
        <v>0.245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0.73188800887637595</v>
      </c>
      <c r="AC442" s="2">
        <v>0.77965642346922803</v>
      </c>
      <c r="AD442" s="2">
        <v>1.3242589702004399</v>
      </c>
      <c r="AE442" s="2">
        <v>1.3509272172825999</v>
      </c>
      <c r="AF442" s="2">
        <v>1.42295834549148</v>
      </c>
      <c r="AG442" s="2">
        <v>1.4064970684374101</v>
      </c>
    </row>
    <row r="443" spans="1:33" x14ac:dyDescent="0.35">
      <c r="A443" s="7">
        <v>665</v>
      </c>
      <c r="B443" s="7">
        <v>213</v>
      </c>
      <c r="C443" s="7">
        <v>0</v>
      </c>
      <c r="D443" s="7">
        <v>1</v>
      </c>
      <c r="E443" s="22" t="str">
        <f t="shared" si="12"/>
        <v>01</v>
      </c>
      <c r="F443" s="4">
        <v>0.997923</v>
      </c>
      <c r="G443" s="25">
        <v>1</v>
      </c>
      <c r="H443" s="4">
        <v>1.213941564</v>
      </c>
      <c r="I443" s="4">
        <v>8.3846539244200002</v>
      </c>
      <c r="J443" s="2">
        <f t="shared" si="13"/>
        <v>0.14478135590837438</v>
      </c>
      <c r="K443" s="3">
        <v>131</v>
      </c>
      <c r="L443" s="3">
        <v>164</v>
      </c>
      <c r="M443" s="3">
        <v>88</v>
      </c>
      <c r="N443" s="3">
        <v>116</v>
      </c>
      <c r="O443" s="24">
        <v>743.35494272076198</v>
      </c>
      <c r="P443" s="4">
        <v>0.57699999999999996</v>
      </c>
      <c r="Q443" s="4">
        <v>0.55593220338983096</v>
      </c>
      <c r="R443" s="4">
        <v>0.96799999999999997</v>
      </c>
      <c r="S443" s="4">
        <v>0.96499999999999997</v>
      </c>
      <c r="T443" s="4">
        <v>0.97199999999999998</v>
      </c>
      <c r="U443" s="4">
        <v>0.96099999999999997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0.54991301247403801</v>
      </c>
      <c r="AC443" s="2">
        <v>0.58710892851562102</v>
      </c>
      <c r="AD443" s="2">
        <v>3.2523191705560103E-2</v>
      </c>
      <c r="AE443" s="2">
        <v>3.5627177643151202E-2</v>
      </c>
      <c r="AF443" s="2">
        <v>2.8399474521698002E-2</v>
      </c>
      <c r="AG443" s="2">
        <v>3.9780870011844598E-2</v>
      </c>
    </row>
    <row r="444" spans="1:33" x14ac:dyDescent="0.35">
      <c r="A444" s="7">
        <v>365</v>
      </c>
      <c r="B444" s="7">
        <v>441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1.0081059379999999</v>
      </c>
      <c r="I444" s="4">
        <v>6.9091203497900002</v>
      </c>
      <c r="J444" s="2">
        <f t="shared" si="13"/>
        <v>0.1459094482310821</v>
      </c>
      <c r="K444" s="3">
        <v>49</v>
      </c>
      <c r="L444" s="3">
        <v>244</v>
      </c>
      <c r="M444" s="3">
        <v>82</v>
      </c>
      <c r="N444" s="3">
        <v>124</v>
      </c>
      <c r="O444" s="24">
        <v>1001</v>
      </c>
      <c r="P444" s="4">
        <v>0.73899999999999999</v>
      </c>
      <c r="Q444" s="4">
        <v>0.83276450511945399</v>
      </c>
      <c r="R444" s="4">
        <v>0.95899999999999996</v>
      </c>
      <c r="S444" s="4">
        <v>0.95599999999999996</v>
      </c>
      <c r="T444" s="4">
        <v>0.94799999999999995</v>
      </c>
      <c r="U444" s="4">
        <v>0.94499999999999995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0.30245735803393498</v>
      </c>
      <c r="AC444" s="2">
        <v>0.18300438372386499</v>
      </c>
      <c r="AD444" s="2">
        <v>4.1864204098698898E-2</v>
      </c>
      <c r="AE444" s="2">
        <v>4.4997365930735798E-2</v>
      </c>
      <c r="AF444" s="2">
        <v>5.3400776727115302E-2</v>
      </c>
      <c r="AG444" s="2">
        <v>5.6570351488394399E-2</v>
      </c>
    </row>
    <row r="445" spans="1:33" x14ac:dyDescent="0.35">
      <c r="A445" s="7">
        <v>29</v>
      </c>
      <c r="B445" s="7">
        <v>494</v>
      </c>
      <c r="C445" s="7">
        <v>0</v>
      </c>
      <c r="D445" s="7">
        <v>1</v>
      </c>
      <c r="E445" s="22" t="str">
        <f t="shared" si="12"/>
        <v>01</v>
      </c>
      <c r="F445" s="4">
        <v>0.99999300000000002</v>
      </c>
      <c r="G445" s="25">
        <v>1</v>
      </c>
      <c r="H445" s="4">
        <v>1.438622898</v>
      </c>
      <c r="I445" s="4">
        <v>9.6157526240000006</v>
      </c>
      <c r="J445" s="2">
        <f t="shared" si="13"/>
        <v>0.14961105534363836</v>
      </c>
      <c r="K445" s="3">
        <v>208</v>
      </c>
      <c r="L445" s="3">
        <v>145</v>
      </c>
      <c r="M445" s="3">
        <v>73</v>
      </c>
      <c r="N445" s="3">
        <v>73</v>
      </c>
      <c r="O445" s="24">
        <v>777.38990452146697</v>
      </c>
      <c r="P445" s="4">
        <v>0.46</v>
      </c>
      <c r="Q445" s="4">
        <v>0.41076487252124599</v>
      </c>
      <c r="R445" s="4">
        <v>0.90600000000000003</v>
      </c>
      <c r="S445" s="4">
        <v>0.92900000000000005</v>
      </c>
      <c r="T445" s="4">
        <v>0.90200000000000002</v>
      </c>
      <c r="U445" s="4">
        <v>0.88900000000000001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0.77652878949899595</v>
      </c>
      <c r="AC445" s="2">
        <v>0.889734314512722</v>
      </c>
      <c r="AD445" s="2">
        <v>9.8715972939157695E-2</v>
      </c>
      <c r="AE445" s="2">
        <v>7.3646540168298497E-2</v>
      </c>
      <c r="AF445" s="2">
        <v>0.10314075891951301</v>
      </c>
      <c r="AG445" s="2">
        <v>0.117658043468232</v>
      </c>
    </row>
    <row r="446" spans="1:33" x14ac:dyDescent="0.35">
      <c r="A446" s="7">
        <v>17</v>
      </c>
      <c r="B446" s="7">
        <v>305</v>
      </c>
      <c r="C446" s="7">
        <v>0</v>
      </c>
      <c r="D446" s="7">
        <v>1</v>
      </c>
      <c r="E446" s="22" t="str">
        <f t="shared" si="12"/>
        <v>01</v>
      </c>
      <c r="F446" s="4">
        <v>0.50737200000000005</v>
      </c>
      <c r="G446" s="25">
        <v>1</v>
      </c>
      <c r="H446" s="4">
        <v>1.32661768</v>
      </c>
      <c r="I446" s="4">
        <v>8.5899477338699999</v>
      </c>
      <c r="J446" s="2">
        <f t="shared" si="13"/>
        <v>0.15443838788089151</v>
      </c>
      <c r="K446" s="3">
        <v>163</v>
      </c>
      <c r="L446" s="3">
        <v>106</v>
      </c>
      <c r="M446" s="3">
        <v>126</v>
      </c>
      <c r="N446" s="3">
        <v>104</v>
      </c>
      <c r="O446" s="24">
        <v>1001</v>
      </c>
      <c r="P446" s="4">
        <v>0.41299999999999998</v>
      </c>
      <c r="Q446" s="4">
        <v>0.39405204460966498</v>
      </c>
      <c r="R446" s="4">
        <v>0.94499999999999995</v>
      </c>
      <c r="S446" s="4">
        <v>0.95799999999999996</v>
      </c>
      <c r="T446" s="4">
        <v>0.90200000000000002</v>
      </c>
      <c r="U446" s="4">
        <v>0.96599999999999997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0.88430768602110399</v>
      </c>
      <c r="AC446" s="2">
        <v>0.93127228548977203</v>
      </c>
      <c r="AD446" s="2">
        <v>5.6570351488394399E-2</v>
      </c>
      <c r="AE446" s="2">
        <v>4.2907501011276501E-2</v>
      </c>
      <c r="AF446" s="2">
        <v>0.10314075891951301</v>
      </c>
      <c r="AG446" s="2">
        <v>3.4591444769619097E-2</v>
      </c>
    </row>
    <row r="447" spans="1:33" x14ac:dyDescent="0.35">
      <c r="A447" s="7">
        <v>813</v>
      </c>
      <c r="B447" s="7">
        <v>178</v>
      </c>
      <c r="C447" s="7">
        <v>0</v>
      </c>
      <c r="D447" s="7">
        <v>1</v>
      </c>
      <c r="E447" s="22" t="str">
        <f t="shared" si="12"/>
        <v>01</v>
      </c>
      <c r="F447" s="4">
        <v>0.94950000000000001</v>
      </c>
      <c r="G447" s="25">
        <v>1</v>
      </c>
      <c r="H447" s="4">
        <v>1.1851680309999999</v>
      </c>
      <c r="I447" s="4">
        <v>7.2604136657999998</v>
      </c>
      <c r="J447" s="2">
        <f t="shared" si="13"/>
        <v>0.16323698422070698</v>
      </c>
      <c r="K447" s="3">
        <v>243</v>
      </c>
      <c r="L447" s="3">
        <v>128</v>
      </c>
      <c r="M447" s="3">
        <v>72</v>
      </c>
      <c r="N447" s="3">
        <v>56</v>
      </c>
      <c r="O447" s="24">
        <v>1001</v>
      </c>
      <c r="P447" s="4">
        <v>0.36799999999999999</v>
      </c>
      <c r="Q447" s="4">
        <v>0.34501347708894903</v>
      </c>
      <c r="R447" s="4">
        <v>0.94699999999999995</v>
      </c>
      <c r="S447" s="4">
        <v>0.91100000000000003</v>
      </c>
      <c r="T447" s="4">
        <v>0.92700000000000005</v>
      </c>
      <c r="U447" s="4">
        <v>0.92200000000000004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0.999672340813206</v>
      </c>
      <c r="AC447" s="2">
        <v>1.0641717986878201</v>
      </c>
      <c r="AD447" s="2">
        <v>5.4456185796058897E-2</v>
      </c>
      <c r="AE447" s="2">
        <v>9.3212381722178703E-2</v>
      </c>
      <c r="AF447" s="2">
        <v>7.5801713416281793E-2</v>
      </c>
      <c r="AG447" s="2">
        <v>8.1210055425543201E-2</v>
      </c>
    </row>
    <row r="448" spans="1:33" x14ac:dyDescent="0.35">
      <c r="A448" s="7">
        <v>267</v>
      </c>
      <c r="B448" s="7">
        <v>231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1.202511871</v>
      </c>
      <c r="I448" s="4">
        <v>7.0268145450599997</v>
      </c>
      <c r="J448" s="2">
        <f t="shared" si="13"/>
        <v>0.17113186398883851</v>
      </c>
      <c r="K448" s="3">
        <v>144</v>
      </c>
      <c r="L448" s="3">
        <v>101</v>
      </c>
      <c r="M448" s="3">
        <v>143</v>
      </c>
      <c r="N448" s="3">
        <v>111</v>
      </c>
      <c r="O448" s="24">
        <v>1001</v>
      </c>
      <c r="P448" s="4">
        <v>0.43</v>
      </c>
      <c r="Q448" s="4">
        <v>0.41224489795918401</v>
      </c>
      <c r="R448" s="4">
        <v>0.97</v>
      </c>
      <c r="S448" s="4">
        <v>0.96099999999999997</v>
      </c>
      <c r="T448" s="4">
        <v>0.95599999999999996</v>
      </c>
      <c r="U448" s="4">
        <v>0.90400000000000003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0.84397007029452897</v>
      </c>
      <c r="AC448" s="2">
        <v>0.88613769370346795</v>
      </c>
      <c r="AD448" s="2">
        <v>3.0459207484708602E-2</v>
      </c>
      <c r="AE448" s="2">
        <v>3.9780870011844598E-2</v>
      </c>
      <c r="AF448" s="2">
        <v>4.4997365930735798E-2</v>
      </c>
      <c r="AG448" s="2">
        <v>0.100925918589961</v>
      </c>
    </row>
    <row r="449" spans="1:33" x14ac:dyDescent="0.35">
      <c r="A449" s="7">
        <v>299</v>
      </c>
      <c r="B449" s="7">
        <v>428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1.357764489</v>
      </c>
      <c r="I449" s="4">
        <v>7.7428775951000004</v>
      </c>
      <c r="J449" s="2">
        <f t="shared" si="13"/>
        <v>0.17535657413197997</v>
      </c>
      <c r="K449" s="3">
        <v>94</v>
      </c>
      <c r="L449" s="3">
        <v>65</v>
      </c>
      <c r="M449" s="3">
        <v>92</v>
      </c>
      <c r="N449" s="3">
        <v>248</v>
      </c>
      <c r="O449" s="24">
        <v>903.08601538322705</v>
      </c>
      <c r="P449" s="4">
        <v>0.63900000000000001</v>
      </c>
      <c r="Q449" s="4">
        <v>0.40880503144654101</v>
      </c>
      <c r="R449" s="4">
        <v>0.91100000000000003</v>
      </c>
      <c r="S449" s="4">
        <v>0.90200000000000002</v>
      </c>
      <c r="T449" s="4">
        <v>0.877</v>
      </c>
      <c r="U449" s="4">
        <v>0.93899999999999995</v>
      </c>
      <c r="V449" s="5">
        <v>100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0.44785082460460202</v>
      </c>
      <c r="AC449" s="2">
        <v>0.89451693232459395</v>
      </c>
      <c r="AD449" s="2">
        <v>9.3212381722178703E-2</v>
      </c>
      <c r="AE449" s="2">
        <v>0.10314075891951301</v>
      </c>
      <c r="AF449" s="2">
        <v>0.131248286609954</v>
      </c>
      <c r="AG449" s="2">
        <v>6.2939799773874205E-2</v>
      </c>
    </row>
    <row r="450" spans="1:33" x14ac:dyDescent="0.35">
      <c r="A450" s="7">
        <v>219</v>
      </c>
      <c r="B450" s="7">
        <v>350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1.5382067690000001</v>
      </c>
      <c r="I450" s="4">
        <v>8.3373365862799993</v>
      </c>
      <c r="J450" s="2">
        <f t="shared" ref="J450:J513" si="15">H450/I450</f>
        <v>0.18449618209384611</v>
      </c>
      <c r="K450" s="3">
        <v>142</v>
      </c>
      <c r="L450" s="3">
        <v>149</v>
      </c>
      <c r="M450" s="3">
        <v>108</v>
      </c>
      <c r="N450" s="3">
        <v>100</v>
      </c>
      <c r="O450" s="24">
        <v>821.87851426246095</v>
      </c>
      <c r="P450" s="4">
        <v>0.503</v>
      </c>
      <c r="Q450" s="4">
        <v>0.512027491408935</v>
      </c>
      <c r="R450" s="4">
        <v>0.93300000000000005</v>
      </c>
      <c r="S450" s="4">
        <v>0.93400000000000005</v>
      </c>
      <c r="T450" s="4">
        <v>0.90900000000000003</v>
      </c>
      <c r="U450" s="4">
        <v>0.873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0.68716510888239801</v>
      </c>
      <c r="AC450" s="2">
        <v>0.66937696122603296</v>
      </c>
      <c r="AD450" s="2">
        <v>6.93500781347932E-2</v>
      </c>
      <c r="AE450" s="2">
        <v>6.8278840753294406E-2</v>
      </c>
      <c r="AF450" s="2">
        <v>9.5410184804658196E-2</v>
      </c>
      <c r="AG450" s="2">
        <v>0.13581972314253499</v>
      </c>
    </row>
    <row r="451" spans="1:33" x14ac:dyDescent="0.35">
      <c r="A451" s="7">
        <v>71</v>
      </c>
      <c r="B451" s="7">
        <v>317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1.3483889710000001</v>
      </c>
      <c r="I451" s="4">
        <v>7.3033019443000002</v>
      </c>
      <c r="J451" s="2">
        <f t="shared" si="15"/>
        <v>0.184627307111734</v>
      </c>
      <c r="K451" s="3">
        <v>207</v>
      </c>
      <c r="L451" s="3">
        <v>75</v>
      </c>
      <c r="M451" s="3">
        <v>146</v>
      </c>
      <c r="N451" s="3">
        <v>71</v>
      </c>
      <c r="O451" s="24">
        <v>1001</v>
      </c>
      <c r="P451" s="4">
        <v>0.30599999999999999</v>
      </c>
      <c r="Q451" s="4">
        <v>0.26595744680851102</v>
      </c>
      <c r="R451" s="4">
        <v>0.92800000000000005</v>
      </c>
      <c r="S451" s="4">
        <v>0.91400000000000003</v>
      </c>
      <c r="T451" s="4">
        <v>0.90800000000000003</v>
      </c>
      <c r="U451" s="4">
        <v>0.89400000000000002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1.1841701770297599</v>
      </c>
      <c r="AC451" s="2">
        <v>1.3244189574017999</v>
      </c>
      <c r="AD451" s="2">
        <v>7.4723546195936394E-2</v>
      </c>
      <c r="AE451" s="2">
        <v>8.9924707527986994E-2</v>
      </c>
      <c r="AF451" s="2">
        <v>9.65109003808437E-2</v>
      </c>
      <c r="AG451" s="2">
        <v>0.112049503808623</v>
      </c>
    </row>
    <row r="452" spans="1:33" x14ac:dyDescent="0.35">
      <c r="A452" s="7">
        <v>609</v>
      </c>
      <c r="B452" s="7">
        <v>177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1.444645789</v>
      </c>
      <c r="I452" s="4">
        <v>7.6736856154000002</v>
      </c>
      <c r="J452" s="2">
        <f t="shared" si="15"/>
        <v>0.1882597048412826</v>
      </c>
      <c r="K452" s="3">
        <v>156</v>
      </c>
      <c r="L452" s="3">
        <v>195</v>
      </c>
      <c r="M452" s="3">
        <v>84</v>
      </c>
      <c r="N452" s="3">
        <v>64</v>
      </c>
      <c r="O452" s="24">
        <v>1001</v>
      </c>
      <c r="P452" s="4">
        <v>0.51</v>
      </c>
      <c r="Q452" s="4">
        <v>0.55555555555555602</v>
      </c>
      <c r="R452" s="4">
        <v>0.47599999999999998</v>
      </c>
      <c r="S452" s="4">
        <v>0.54200000000000004</v>
      </c>
      <c r="T452" s="4">
        <v>0.51700000000000002</v>
      </c>
      <c r="U452" s="4">
        <v>0.48199999999999998</v>
      </c>
      <c r="V452" s="5">
        <v>100</v>
      </c>
      <c r="W452" s="5">
        <v>100</v>
      </c>
      <c r="X452" s="5">
        <v>0</v>
      </c>
      <c r="Y452" s="5">
        <v>100</v>
      </c>
      <c r="Z452" s="5">
        <v>100</v>
      </c>
      <c r="AA452" s="5">
        <v>0</v>
      </c>
      <c r="AB452" s="2">
        <v>0.67334455326376597</v>
      </c>
      <c r="AC452" s="2">
        <v>0.58778666490211895</v>
      </c>
      <c r="AD452" s="2">
        <v>0.74233742475071696</v>
      </c>
      <c r="AE452" s="2">
        <v>0.61248927754249105</v>
      </c>
      <c r="AF452" s="2">
        <v>0.65971240447370805</v>
      </c>
      <c r="AG452" s="2">
        <v>0.72981116493153697</v>
      </c>
    </row>
    <row r="453" spans="1:33" x14ac:dyDescent="0.35">
      <c r="A453" s="7">
        <v>437</v>
      </c>
      <c r="B453" s="7">
        <v>28</v>
      </c>
      <c r="C453" s="7">
        <v>0</v>
      </c>
      <c r="D453" s="7">
        <v>1</v>
      </c>
      <c r="E453" s="22" t="str">
        <f t="shared" si="14"/>
        <v>01</v>
      </c>
      <c r="F453" s="4">
        <v>0.99684799999999996</v>
      </c>
      <c r="G453" s="25">
        <v>1</v>
      </c>
      <c r="H453" s="4">
        <v>1.59058674</v>
      </c>
      <c r="I453" s="4">
        <v>8.3703269823999999</v>
      </c>
      <c r="J453" s="2">
        <f t="shared" si="15"/>
        <v>0.19002683447665453</v>
      </c>
      <c r="K453" s="3">
        <v>71</v>
      </c>
      <c r="L453" s="3">
        <v>262</v>
      </c>
      <c r="M453" s="3">
        <v>47</v>
      </c>
      <c r="N453" s="3">
        <v>119</v>
      </c>
      <c r="O453" s="24">
        <v>290.29517878007698</v>
      </c>
      <c r="P453" s="4">
        <v>0.78800000000000003</v>
      </c>
      <c r="Q453" s="4">
        <v>0.78678678678678704</v>
      </c>
      <c r="R453" s="4">
        <v>0.95</v>
      </c>
      <c r="S453" s="4">
        <v>0.95099999999999996</v>
      </c>
      <c r="T453" s="4">
        <v>0.95799999999999996</v>
      </c>
      <c r="U453" s="4">
        <v>0.95199999999999996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0.238257189124258</v>
      </c>
      <c r="AC453" s="2">
        <v>0.239797986219347</v>
      </c>
      <c r="AD453" s="2">
        <v>5.1293294387550599E-2</v>
      </c>
      <c r="AE453" s="2">
        <v>5.0241216436746797E-2</v>
      </c>
      <c r="AF453" s="2">
        <v>4.2907501011276501E-2</v>
      </c>
      <c r="AG453" s="2">
        <v>4.9190244190771802E-2</v>
      </c>
    </row>
    <row r="454" spans="1:33" x14ac:dyDescent="0.35">
      <c r="A454" s="7">
        <v>25</v>
      </c>
      <c r="B454" s="7">
        <v>38</v>
      </c>
      <c r="C454" s="7">
        <v>0</v>
      </c>
      <c r="D454" s="7">
        <v>1</v>
      </c>
      <c r="E454" s="22" t="str">
        <f t="shared" si="14"/>
        <v>01</v>
      </c>
      <c r="F454" s="4">
        <v>0.93626699999999996</v>
      </c>
      <c r="G454" s="25">
        <v>1</v>
      </c>
      <c r="H454" s="4">
        <v>1.6040207950000001</v>
      </c>
      <c r="I454" s="4">
        <v>8.1959519590099994</v>
      </c>
      <c r="J454" s="2">
        <f t="shared" si="15"/>
        <v>0.19570890642381852</v>
      </c>
      <c r="K454" s="3">
        <v>41</v>
      </c>
      <c r="L454" s="3">
        <v>51</v>
      </c>
      <c r="M454" s="3">
        <v>318</v>
      </c>
      <c r="N454" s="3">
        <v>89</v>
      </c>
      <c r="O454" s="24">
        <v>1001</v>
      </c>
      <c r="P454" s="4">
        <v>0.27</v>
      </c>
      <c r="Q454" s="4">
        <v>0.55434782608695699</v>
      </c>
      <c r="R454" s="4">
        <v>0.97</v>
      </c>
      <c r="S454" s="4">
        <v>0.97399999999999998</v>
      </c>
      <c r="T454" s="4">
        <v>0.93500000000000005</v>
      </c>
      <c r="U454" s="4">
        <v>0.93</v>
      </c>
      <c r="V454" s="5">
        <v>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1.30933331998376</v>
      </c>
      <c r="AC454" s="2">
        <v>0.58996294432471497</v>
      </c>
      <c r="AD454" s="2">
        <v>3.0459207484708602E-2</v>
      </c>
      <c r="AE454" s="2">
        <v>2.6343975339602001E-2</v>
      </c>
      <c r="AF454" s="2">
        <v>6.7208749693450004E-2</v>
      </c>
      <c r="AG454" s="2">
        <v>7.2570692834835401E-2</v>
      </c>
    </row>
    <row r="455" spans="1:33" x14ac:dyDescent="0.35">
      <c r="A455" s="7">
        <v>257</v>
      </c>
      <c r="B455" s="7">
        <v>267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1.585430345</v>
      </c>
      <c r="I455" s="4">
        <v>7.8711052428489996</v>
      </c>
      <c r="J455" s="2">
        <f t="shared" si="15"/>
        <v>0.20142410704524424</v>
      </c>
      <c r="K455" s="3">
        <v>169</v>
      </c>
      <c r="L455" s="3">
        <v>225</v>
      </c>
      <c r="M455" s="3">
        <v>40</v>
      </c>
      <c r="N455" s="3">
        <v>65</v>
      </c>
      <c r="O455" s="24">
        <v>1001</v>
      </c>
      <c r="P455" s="4">
        <v>0.57999999999999996</v>
      </c>
      <c r="Q455" s="4">
        <v>0.57106598984771595</v>
      </c>
      <c r="R455" s="4">
        <v>0.52900000000000003</v>
      </c>
      <c r="S455" s="4">
        <v>0.48399999999999999</v>
      </c>
      <c r="T455" s="4">
        <v>0.46100000000000002</v>
      </c>
      <c r="U455" s="4">
        <v>0.48399999999999999</v>
      </c>
      <c r="V455" s="5">
        <v>100</v>
      </c>
      <c r="W455" s="5">
        <v>100</v>
      </c>
      <c r="X455" s="5">
        <v>100</v>
      </c>
      <c r="Y455" s="5">
        <v>0</v>
      </c>
      <c r="Z455" s="5">
        <v>0</v>
      </c>
      <c r="AA455" s="5">
        <v>0</v>
      </c>
      <c r="AB455" s="2">
        <v>0.54472717544167204</v>
      </c>
      <c r="AC455" s="2">
        <v>0.56025050709351398</v>
      </c>
      <c r="AD455" s="2">
        <v>0.63676684712383802</v>
      </c>
      <c r="AE455" s="2">
        <v>0.72567037226550501</v>
      </c>
      <c r="AF455" s="2">
        <v>0.774357235985488</v>
      </c>
      <c r="AG455" s="2">
        <v>0.72567037226550501</v>
      </c>
    </row>
    <row r="456" spans="1:33" x14ac:dyDescent="0.35">
      <c r="A456" s="7">
        <v>391</v>
      </c>
      <c r="B456" s="7">
        <v>197</v>
      </c>
      <c r="C456" s="7">
        <v>0</v>
      </c>
      <c r="D456" s="7">
        <v>1</v>
      </c>
      <c r="E456" s="22" t="str">
        <f t="shared" si="14"/>
        <v>01</v>
      </c>
      <c r="F456" s="4">
        <v>0.99876399999999999</v>
      </c>
      <c r="G456" s="25">
        <v>1</v>
      </c>
      <c r="H456" s="4">
        <v>1.675085639</v>
      </c>
      <c r="I456" s="4">
        <v>7.9735373765300004</v>
      </c>
      <c r="J456" s="2">
        <f t="shared" si="15"/>
        <v>0.21008061540296932</v>
      </c>
      <c r="K456" s="3">
        <v>166</v>
      </c>
      <c r="L456" s="3">
        <v>222</v>
      </c>
      <c r="M456" s="3">
        <v>45</v>
      </c>
      <c r="N456" s="3">
        <v>66</v>
      </c>
      <c r="O456" s="24">
        <v>1001</v>
      </c>
      <c r="P456" s="4">
        <v>0.60599999999999998</v>
      </c>
      <c r="Q456" s="4">
        <v>0.57216494845360799</v>
      </c>
      <c r="R456" s="4">
        <v>0.82</v>
      </c>
      <c r="S456" s="4">
        <v>0.85399999999999998</v>
      </c>
      <c r="T456" s="4">
        <v>0.86599999999999999</v>
      </c>
      <c r="U456" s="4">
        <v>0.85299999999999998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0.50087529291282296</v>
      </c>
      <c r="AC456" s="2">
        <v>0.55832795775099398</v>
      </c>
      <c r="AD456" s="2">
        <v>0.19845093872383801</v>
      </c>
      <c r="AE456" s="2">
        <v>0.157824085193567</v>
      </c>
      <c r="AF456" s="2">
        <v>0.14387037041970199</v>
      </c>
      <c r="AG456" s="2">
        <v>0.15899573149045801</v>
      </c>
    </row>
    <row r="457" spans="1:33" x14ac:dyDescent="0.35">
      <c r="A457" s="7">
        <v>103</v>
      </c>
      <c r="B457" s="7">
        <v>39</v>
      </c>
      <c r="C457" s="7">
        <v>0</v>
      </c>
      <c r="D457" s="7">
        <v>1</v>
      </c>
      <c r="E457" s="22" t="str">
        <f t="shared" si="14"/>
        <v>01</v>
      </c>
      <c r="F457" s="4">
        <v>0.99710100000000002</v>
      </c>
      <c r="G457" s="25">
        <v>1</v>
      </c>
      <c r="H457" s="4">
        <v>1.316907372</v>
      </c>
      <c r="I457" s="4">
        <v>6.2465759472700002</v>
      </c>
      <c r="J457" s="2">
        <f t="shared" si="15"/>
        <v>0.2108206772985031</v>
      </c>
      <c r="K457" s="3">
        <v>232</v>
      </c>
      <c r="L457" s="3">
        <v>126</v>
      </c>
      <c r="M457" s="3">
        <v>89</v>
      </c>
      <c r="N457" s="3">
        <v>52</v>
      </c>
      <c r="O457" s="24">
        <v>786.87133047443695</v>
      </c>
      <c r="P457" s="4">
        <v>0.36199999999999999</v>
      </c>
      <c r="Q457" s="4">
        <v>0.35195530726257002</v>
      </c>
      <c r="R457" s="4">
        <v>0.96799999999999997</v>
      </c>
      <c r="S457" s="4">
        <v>0.97799999999999998</v>
      </c>
      <c r="T457" s="4">
        <v>0.98499999999999999</v>
      </c>
      <c r="U457" s="4">
        <v>0.97299999999999998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1.01611106715637</v>
      </c>
      <c r="AC457" s="2">
        <v>1.0442510794492199</v>
      </c>
      <c r="AD457" s="2">
        <v>3.2523191705560103E-2</v>
      </c>
      <c r="AE457" s="2">
        <v>2.2245608947319698E-2</v>
      </c>
      <c r="AF457" s="2">
        <v>1.51136378100482E-2</v>
      </c>
      <c r="AG457" s="2">
        <v>2.7371196796132001E-2</v>
      </c>
    </row>
    <row r="458" spans="1:33" x14ac:dyDescent="0.35">
      <c r="A458" s="7">
        <v>723</v>
      </c>
      <c r="B458" s="7">
        <v>299</v>
      </c>
      <c r="C458" s="7">
        <v>0</v>
      </c>
      <c r="D458" s="7">
        <v>1</v>
      </c>
      <c r="E458" s="22" t="str">
        <f t="shared" si="14"/>
        <v>01</v>
      </c>
      <c r="F458" s="4">
        <v>0.99605600000000005</v>
      </c>
      <c r="G458" s="25">
        <v>1</v>
      </c>
      <c r="H458" s="4">
        <v>1.5245514010000001</v>
      </c>
      <c r="I458" s="4">
        <v>7.1512103547099999</v>
      </c>
      <c r="J458" s="2">
        <f t="shared" si="15"/>
        <v>0.21318788364208657</v>
      </c>
      <c r="K458" s="3">
        <v>94</v>
      </c>
      <c r="L458" s="3">
        <v>271</v>
      </c>
      <c r="M458" s="3">
        <v>40</v>
      </c>
      <c r="N458" s="3">
        <v>94</v>
      </c>
      <c r="O458" s="24">
        <v>899.12310999090801</v>
      </c>
      <c r="P458" s="4">
        <v>0.72799999999999998</v>
      </c>
      <c r="Q458" s="4">
        <v>0.74246575342465704</v>
      </c>
      <c r="R458" s="4">
        <v>0.95199999999999996</v>
      </c>
      <c r="S458" s="4">
        <v>0.95399999999999996</v>
      </c>
      <c r="T458" s="4">
        <v>0.94599999999999995</v>
      </c>
      <c r="U458" s="4">
        <v>0.92500000000000004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0.31745423078545099</v>
      </c>
      <c r="AC458" s="2">
        <v>0.29777853270279098</v>
      </c>
      <c r="AD458" s="2">
        <v>4.9190244190771802E-2</v>
      </c>
      <c r="AE458" s="2">
        <v>4.7091607533850603E-2</v>
      </c>
      <c r="AF458" s="2">
        <v>5.5512709930258801E-2</v>
      </c>
      <c r="AG458" s="2">
        <v>7.7961541469711806E-2</v>
      </c>
    </row>
    <row r="459" spans="1:33" x14ac:dyDescent="0.35">
      <c r="A459" s="7">
        <v>595</v>
      </c>
      <c r="B459" s="7">
        <v>62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1.982067883</v>
      </c>
      <c r="I459" s="4">
        <v>9.2778753814500003</v>
      </c>
      <c r="J459" s="2">
        <f t="shared" si="15"/>
        <v>0.21363381178442073</v>
      </c>
      <c r="K459" s="3">
        <v>73</v>
      </c>
      <c r="L459" s="3">
        <v>214</v>
      </c>
      <c r="M459" s="3">
        <v>42</v>
      </c>
      <c r="N459" s="3">
        <v>170</v>
      </c>
      <c r="O459" s="24">
        <v>1001</v>
      </c>
      <c r="P459" s="4">
        <v>0.78200000000000003</v>
      </c>
      <c r="Q459" s="4">
        <v>0.74564459930313598</v>
      </c>
      <c r="R459" s="4">
        <v>0.91900000000000004</v>
      </c>
      <c r="S459" s="4">
        <v>0.92</v>
      </c>
      <c r="T459" s="4">
        <v>0.92200000000000004</v>
      </c>
      <c r="U459" s="4">
        <v>0.91200000000000003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0.24590053843682599</v>
      </c>
      <c r="AC459" s="2">
        <v>0.29350620073777001</v>
      </c>
      <c r="AD459" s="2">
        <v>8.4469156626450007E-2</v>
      </c>
      <c r="AE459" s="2">
        <v>8.3381608939051E-2</v>
      </c>
      <c r="AF459" s="2">
        <v>8.1210055425543201E-2</v>
      </c>
      <c r="AG459" s="2">
        <v>9.2115288907805598E-2</v>
      </c>
    </row>
    <row r="460" spans="1:33" x14ac:dyDescent="0.35">
      <c r="A460" s="7">
        <v>819</v>
      </c>
      <c r="B460" s="7">
        <v>134</v>
      </c>
      <c r="C460" s="7">
        <v>0</v>
      </c>
      <c r="D460" s="7">
        <v>1</v>
      </c>
      <c r="E460" s="22" t="str">
        <f t="shared" si="14"/>
        <v>01</v>
      </c>
      <c r="F460" s="4">
        <v>0.599055</v>
      </c>
      <c r="G460" s="25">
        <v>1</v>
      </c>
      <c r="H460" s="4">
        <v>1.539729328</v>
      </c>
      <c r="I460" s="4">
        <v>6.8587835606900001</v>
      </c>
      <c r="J460" s="2">
        <f t="shared" si="15"/>
        <v>0.22449014674040854</v>
      </c>
      <c r="K460" s="3">
        <v>230</v>
      </c>
      <c r="L460" s="3">
        <v>98</v>
      </c>
      <c r="M460" s="3">
        <v>115</v>
      </c>
      <c r="N460" s="3">
        <v>56</v>
      </c>
      <c r="O460" s="24">
        <v>1001</v>
      </c>
      <c r="P460" s="4">
        <v>0.30599999999999999</v>
      </c>
      <c r="Q460" s="4">
        <v>0.29878048780487798</v>
      </c>
      <c r="R460" s="4">
        <v>0.59299999999999997</v>
      </c>
      <c r="S460" s="4">
        <v>0.58099999999999996</v>
      </c>
      <c r="T460" s="4">
        <v>0.57099999999999995</v>
      </c>
      <c r="U460" s="4">
        <v>0.61899999999999999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1.1841701770297599</v>
      </c>
      <c r="AC460" s="2">
        <v>1.2080461297135701</v>
      </c>
      <c r="AD460" s="2">
        <v>0.52256087998441203</v>
      </c>
      <c r="AE460" s="2">
        <v>0.54300452213022599</v>
      </c>
      <c r="AF460" s="2">
        <v>0.56036606932612698</v>
      </c>
      <c r="AG460" s="2">
        <v>0.47965000629754101</v>
      </c>
    </row>
    <row r="461" spans="1:33" x14ac:dyDescent="0.35">
      <c r="A461" s="7">
        <v>57</v>
      </c>
      <c r="B461" s="7">
        <v>138</v>
      </c>
      <c r="C461" s="7">
        <v>0</v>
      </c>
      <c r="D461" s="7">
        <v>1</v>
      </c>
      <c r="E461" s="22" t="str">
        <f t="shared" si="14"/>
        <v>01</v>
      </c>
      <c r="F461" s="4">
        <v>0.99844599999999994</v>
      </c>
      <c r="G461" s="25">
        <v>1</v>
      </c>
      <c r="H461" s="4">
        <v>1.8699504440000001</v>
      </c>
      <c r="I461" s="4">
        <v>8.1515723843999996</v>
      </c>
      <c r="J461" s="2">
        <f t="shared" si="15"/>
        <v>0.22939751446955209</v>
      </c>
      <c r="K461" s="3">
        <v>138</v>
      </c>
      <c r="L461" s="3">
        <v>172</v>
      </c>
      <c r="M461" s="3">
        <v>56</v>
      </c>
      <c r="N461" s="3">
        <v>133</v>
      </c>
      <c r="O461" s="24">
        <v>1001</v>
      </c>
      <c r="P461" s="4">
        <v>0.60099999999999998</v>
      </c>
      <c r="Q461" s="4">
        <v>0.554838709677419</v>
      </c>
      <c r="R461" s="4">
        <v>0.95799999999999996</v>
      </c>
      <c r="S461" s="4">
        <v>0.93799999999999994</v>
      </c>
      <c r="T461" s="4">
        <v>0.96799999999999997</v>
      </c>
      <c r="U461" s="4">
        <v>0.94799999999999995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0.50916034444692904</v>
      </c>
      <c r="AC461" s="2">
        <v>0.58907782066573899</v>
      </c>
      <c r="AD461" s="2">
        <v>4.2907501011276501E-2</v>
      </c>
      <c r="AE461" s="2">
        <v>6.4005329975912406E-2</v>
      </c>
      <c r="AF461" s="2">
        <v>3.2523191705560103E-2</v>
      </c>
      <c r="AG461" s="2">
        <v>5.3400776727115302E-2</v>
      </c>
    </row>
    <row r="462" spans="1:33" x14ac:dyDescent="0.35">
      <c r="A462" s="7">
        <v>673</v>
      </c>
      <c r="B462" s="7">
        <v>204</v>
      </c>
      <c r="C462" s="7">
        <v>0</v>
      </c>
      <c r="D462" s="7">
        <v>1</v>
      </c>
      <c r="E462" s="22" t="str">
        <f t="shared" si="14"/>
        <v>01</v>
      </c>
      <c r="F462" s="4">
        <v>0.99856900000000004</v>
      </c>
      <c r="G462" s="25">
        <v>1</v>
      </c>
      <c r="H462" s="4">
        <v>1.939519564</v>
      </c>
      <c r="I462" s="4">
        <v>8.2240191875999997</v>
      </c>
      <c r="J462" s="2">
        <f t="shared" si="15"/>
        <v>0.23583597262569209</v>
      </c>
      <c r="K462" s="3">
        <v>246</v>
      </c>
      <c r="L462" s="3">
        <v>96</v>
      </c>
      <c r="M462" s="3">
        <v>88</v>
      </c>
      <c r="N462" s="3">
        <v>69</v>
      </c>
      <c r="O462" s="24">
        <v>1001</v>
      </c>
      <c r="P462" s="4">
        <v>0.31900000000000001</v>
      </c>
      <c r="Q462" s="4">
        <v>0.28070175438596501</v>
      </c>
      <c r="R462" s="4">
        <v>0.93400000000000005</v>
      </c>
      <c r="S462" s="4">
        <v>0.90900000000000003</v>
      </c>
      <c r="T462" s="4">
        <v>0.90100000000000002</v>
      </c>
      <c r="U462" s="4">
        <v>0.89300000000000002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1.14256417619729</v>
      </c>
      <c r="AC462" s="2">
        <v>1.27046254559477</v>
      </c>
      <c r="AD462" s="2">
        <v>6.8278840753294406E-2</v>
      </c>
      <c r="AE462" s="2">
        <v>9.5410184804658196E-2</v>
      </c>
      <c r="AF462" s="2">
        <v>0.104250021373799</v>
      </c>
      <c r="AG462" s="2">
        <v>0.113168698105638</v>
      </c>
    </row>
    <row r="463" spans="1:33" x14ac:dyDescent="0.35">
      <c r="A463" s="7">
        <v>27</v>
      </c>
      <c r="B463" s="7">
        <v>224</v>
      </c>
      <c r="C463" s="7">
        <v>0</v>
      </c>
      <c r="D463" s="7">
        <v>1</v>
      </c>
      <c r="E463" s="22" t="str">
        <f t="shared" si="14"/>
        <v>01</v>
      </c>
      <c r="F463" s="4">
        <v>0.99502400000000002</v>
      </c>
      <c r="G463" s="25">
        <v>1</v>
      </c>
      <c r="H463" s="4">
        <v>1.809969188</v>
      </c>
      <c r="I463" s="4">
        <v>7.6729346523400004</v>
      </c>
      <c r="J463" s="2">
        <f t="shared" si="15"/>
        <v>0.23589008247946136</v>
      </c>
      <c r="K463" s="3">
        <v>212</v>
      </c>
      <c r="L463" s="3">
        <v>157</v>
      </c>
      <c r="M463" s="3">
        <v>100</v>
      </c>
      <c r="N463" s="3">
        <v>30</v>
      </c>
      <c r="O463" s="24">
        <v>922.81608124101399</v>
      </c>
      <c r="P463" s="4">
        <v>0.33800000000000002</v>
      </c>
      <c r="Q463" s="4">
        <v>0.42547425474254702</v>
      </c>
      <c r="R463" s="4">
        <v>0.78200000000000003</v>
      </c>
      <c r="S463" s="4">
        <v>0.81399999999999995</v>
      </c>
      <c r="T463" s="4">
        <v>0.80300000000000005</v>
      </c>
      <c r="U463" s="4">
        <v>0.79800000000000004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1.0847093834991199</v>
      </c>
      <c r="AC463" s="2">
        <v>0.85455083869221904</v>
      </c>
      <c r="AD463" s="2">
        <v>0.24590053843682599</v>
      </c>
      <c r="AE463" s="2">
        <v>0.20579491297959701</v>
      </c>
      <c r="AF463" s="2">
        <v>0.219400565035375</v>
      </c>
      <c r="AG463" s="2">
        <v>0.225646681532328</v>
      </c>
    </row>
    <row r="464" spans="1:33" x14ac:dyDescent="0.35">
      <c r="A464" s="7">
        <v>453</v>
      </c>
      <c r="B464" s="7">
        <v>419</v>
      </c>
      <c r="C464" s="7">
        <v>0</v>
      </c>
      <c r="D464" s="7">
        <v>1</v>
      </c>
      <c r="E464" s="22" t="str">
        <f t="shared" si="14"/>
        <v>01</v>
      </c>
      <c r="F464" s="4">
        <v>0.69243100000000002</v>
      </c>
      <c r="G464" s="25">
        <v>1</v>
      </c>
      <c r="H464" s="4">
        <v>1.94248372</v>
      </c>
      <c r="I464" s="4">
        <v>8.1172552147800001</v>
      </c>
      <c r="J464" s="2">
        <f t="shared" si="15"/>
        <v>0.23930302406447704</v>
      </c>
      <c r="K464" s="3">
        <v>66</v>
      </c>
      <c r="L464" s="3">
        <v>205</v>
      </c>
      <c r="M464" s="3">
        <v>76</v>
      </c>
      <c r="N464" s="3">
        <v>152</v>
      </c>
      <c r="O464" s="24">
        <v>1001</v>
      </c>
      <c r="P464" s="4">
        <v>0.68300000000000005</v>
      </c>
      <c r="Q464" s="4">
        <v>0.75645756457564595</v>
      </c>
      <c r="R464" s="4">
        <v>0.93300000000000005</v>
      </c>
      <c r="S464" s="4">
        <v>0.94299999999999995</v>
      </c>
      <c r="T464" s="4">
        <v>0.92600000000000005</v>
      </c>
      <c r="U464" s="4">
        <v>0.92600000000000005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0.38126041941134697</v>
      </c>
      <c r="AC464" s="2">
        <v>0.27910884174129302</v>
      </c>
      <c r="AD464" s="2">
        <v>6.93500781347932E-2</v>
      </c>
      <c r="AE464" s="2">
        <v>5.8688996348679599E-2</v>
      </c>
      <c r="AF464" s="2">
        <v>7.6881044335957605E-2</v>
      </c>
      <c r="AG464" s="2">
        <v>7.6881044335957605E-2</v>
      </c>
    </row>
    <row r="465" spans="1:33" x14ac:dyDescent="0.35">
      <c r="A465" s="7">
        <v>483</v>
      </c>
      <c r="B465" s="7">
        <v>419</v>
      </c>
      <c r="C465" s="7">
        <v>0</v>
      </c>
      <c r="D465" s="7">
        <v>1</v>
      </c>
      <c r="E465" s="22" t="str">
        <f t="shared" si="14"/>
        <v>01</v>
      </c>
      <c r="F465" s="4">
        <v>0.99836400000000003</v>
      </c>
      <c r="G465" s="25">
        <v>1</v>
      </c>
      <c r="H465" s="4">
        <v>1.7533656609999999</v>
      </c>
      <c r="I465" s="4">
        <v>6.9973644409600002</v>
      </c>
      <c r="J465" s="2">
        <f t="shared" si="15"/>
        <v>0.25057515237257638</v>
      </c>
      <c r="K465" s="3">
        <v>100</v>
      </c>
      <c r="L465" s="3">
        <v>226</v>
      </c>
      <c r="M465" s="3">
        <v>59</v>
      </c>
      <c r="N465" s="3">
        <v>114</v>
      </c>
      <c r="O465" s="24">
        <v>1001</v>
      </c>
      <c r="P465" s="4">
        <v>0.67300000000000004</v>
      </c>
      <c r="Q465" s="4">
        <v>0.69325153374233095</v>
      </c>
      <c r="R465" s="4">
        <v>0.90700000000000003</v>
      </c>
      <c r="S465" s="4">
        <v>0.91700000000000004</v>
      </c>
      <c r="T465" s="4">
        <v>0.90700000000000003</v>
      </c>
      <c r="U465" s="4">
        <v>0.89500000000000002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0.39600994933740902</v>
      </c>
      <c r="AC465" s="2">
        <v>0.36636238209442201</v>
      </c>
      <c r="AD465" s="2">
        <v>9.7612828867000401E-2</v>
      </c>
      <c r="AE465" s="2">
        <v>8.6647806725672197E-2</v>
      </c>
      <c r="AF465" s="2">
        <v>9.7612828867000401E-2</v>
      </c>
      <c r="AG465" s="2">
        <v>0.110931560707282</v>
      </c>
    </row>
    <row r="466" spans="1:33" x14ac:dyDescent="0.35">
      <c r="A466" s="7">
        <v>931</v>
      </c>
      <c r="B466" s="7">
        <v>27</v>
      </c>
      <c r="C466" s="7">
        <v>0</v>
      </c>
      <c r="D466" s="7">
        <v>1</v>
      </c>
      <c r="E466" s="22" t="str">
        <f t="shared" si="14"/>
        <v>01</v>
      </c>
      <c r="F466" s="4">
        <v>0.99983299999999997</v>
      </c>
      <c r="G466" s="25">
        <v>1</v>
      </c>
      <c r="H466" s="4">
        <v>1.8370006510000001</v>
      </c>
      <c r="I466" s="4">
        <v>7.0957013909180002</v>
      </c>
      <c r="J466" s="2">
        <f t="shared" si="15"/>
        <v>0.25888922740621978</v>
      </c>
      <c r="K466" s="3">
        <v>164</v>
      </c>
      <c r="L466" s="3">
        <v>43</v>
      </c>
      <c r="M466" s="3">
        <v>151</v>
      </c>
      <c r="N466" s="3">
        <v>141</v>
      </c>
      <c r="O466" s="24">
        <v>1001</v>
      </c>
      <c r="P466" s="4">
        <v>0.38900000000000001</v>
      </c>
      <c r="Q466" s="4">
        <v>0.20772946859903399</v>
      </c>
      <c r="R466" s="4">
        <v>0.375</v>
      </c>
      <c r="S466" s="4">
        <v>0.36599999999999999</v>
      </c>
      <c r="T466" s="4">
        <v>0.438</v>
      </c>
      <c r="U466" s="4">
        <v>0.434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0.94417593536369104</v>
      </c>
      <c r="AC466" s="2">
        <v>1.57151867757181</v>
      </c>
      <c r="AD466" s="2">
        <v>0.98082925301172597</v>
      </c>
      <c r="AE466" s="2">
        <v>1.0051219455807701</v>
      </c>
      <c r="AF466" s="2">
        <v>0.82553636860569102</v>
      </c>
      <c r="AG466" s="2">
        <v>0.83471074488173203</v>
      </c>
    </row>
    <row r="467" spans="1:33" x14ac:dyDescent="0.35">
      <c r="A467" s="7">
        <v>37</v>
      </c>
      <c r="B467" s="7">
        <v>281</v>
      </c>
      <c r="C467" s="7">
        <v>0</v>
      </c>
      <c r="D467" s="7">
        <v>1</v>
      </c>
      <c r="E467" s="22" t="str">
        <f t="shared" si="14"/>
        <v>01</v>
      </c>
      <c r="F467" s="4">
        <v>0.99736400000000003</v>
      </c>
      <c r="G467" s="25">
        <v>1</v>
      </c>
      <c r="H467" s="4">
        <v>1.778189126</v>
      </c>
      <c r="I467" s="4">
        <v>6.8158092738900002</v>
      </c>
      <c r="J467" s="2">
        <f t="shared" si="15"/>
        <v>0.26089185517732816</v>
      </c>
      <c r="K467" s="3">
        <v>158</v>
      </c>
      <c r="L467" s="3">
        <v>167</v>
      </c>
      <c r="M467" s="3">
        <v>87</v>
      </c>
      <c r="N467" s="3">
        <v>87</v>
      </c>
      <c r="O467" s="24">
        <v>871.30084387257898</v>
      </c>
      <c r="P467" s="4">
        <v>0.49099999999999999</v>
      </c>
      <c r="Q467" s="4">
        <v>0.51384615384615395</v>
      </c>
      <c r="R467" s="4">
        <v>0.94699999999999995</v>
      </c>
      <c r="S467" s="4">
        <v>0.97399999999999998</v>
      </c>
      <c r="T467" s="4">
        <v>0.95299999999999996</v>
      </c>
      <c r="U467" s="4">
        <v>0.91500000000000004</v>
      </c>
      <c r="V467" s="5">
        <v>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0.71131115118761601</v>
      </c>
      <c r="AC467" s="2">
        <v>0.66583136991298197</v>
      </c>
      <c r="AD467" s="2">
        <v>5.4456185796058897E-2</v>
      </c>
      <c r="AE467" s="2">
        <v>2.6343975339602001E-2</v>
      </c>
      <c r="AF467" s="2">
        <v>4.8140375327934998E-2</v>
      </c>
      <c r="AG467" s="2">
        <v>8.8831213706615703E-2</v>
      </c>
    </row>
    <row r="468" spans="1:33" x14ac:dyDescent="0.35">
      <c r="A468" s="7">
        <v>347</v>
      </c>
      <c r="B468" s="7">
        <v>144</v>
      </c>
      <c r="C468" s="7">
        <v>0</v>
      </c>
      <c r="D468" s="7">
        <v>1</v>
      </c>
      <c r="E468" s="22" t="str">
        <f t="shared" si="14"/>
        <v>01</v>
      </c>
      <c r="F468" s="4">
        <v>0.98839600000000005</v>
      </c>
      <c r="G468" s="25">
        <v>1</v>
      </c>
      <c r="H468" s="4">
        <v>1.979435652</v>
      </c>
      <c r="I468" s="4">
        <v>6.5729006326409998</v>
      </c>
      <c r="J468" s="2">
        <f t="shared" si="15"/>
        <v>0.30115100815158075</v>
      </c>
      <c r="K468" s="3">
        <v>198</v>
      </c>
      <c r="L468" s="3">
        <v>137</v>
      </c>
      <c r="M468" s="3">
        <v>77</v>
      </c>
      <c r="N468" s="3">
        <v>87</v>
      </c>
      <c r="O468" s="24">
        <v>1001</v>
      </c>
      <c r="P468" s="4">
        <v>0.46400000000000002</v>
      </c>
      <c r="Q468" s="4">
        <v>0.40895522388059702</v>
      </c>
      <c r="R468" s="4">
        <v>0.93200000000000005</v>
      </c>
      <c r="S468" s="4">
        <v>0.93400000000000005</v>
      </c>
      <c r="T468" s="4">
        <v>0.86899999999999999</v>
      </c>
      <c r="U468" s="4">
        <v>0.84499999999999997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0.76787072675588197</v>
      </c>
      <c r="AC468" s="2">
        <v>0.89414960599694104</v>
      </c>
      <c r="AD468" s="2">
        <v>7.0422464296545806E-2</v>
      </c>
      <c r="AE468" s="2">
        <v>6.8278840753294406E-2</v>
      </c>
      <c r="AF468" s="2">
        <v>0.14041215371674501</v>
      </c>
      <c r="AG468" s="2">
        <v>0.168418651624963</v>
      </c>
    </row>
    <row r="469" spans="1:33" x14ac:dyDescent="0.35">
      <c r="A469" s="7">
        <v>855</v>
      </c>
      <c r="B469" s="7">
        <v>325</v>
      </c>
      <c r="C469" s="7">
        <v>0</v>
      </c>
      <c r="D469" s="7">
        <v>1</v>
      </c>
      <c r="E469" s="22" t="str">
        <f t="shared" si="14"/>
        <v>01</v>
      </c>
      <c r="F469" s="4">
        <v>0.99867399999999995</v>
      </c>
      <c r="G469" s="25">
        <v>1</v>
      </c>
      <c r="H469" s="4">
        <v>2.8828404779999999</v>
      </c>
      <c r="I469" s="4">
        <v>9.4804944758200005</v>
      </c>
      <c r="J469" s="2">
        <f t="shared" si="15"/>
        <v>0.30408123598960834</v>
      </c>
      <c r="K469" s="3">
        <v>143</v>
      </c>
      <c r="L469" s="3">
        <v>130</v>
      </c>
      <c r="M469" s="3">
        <v>93</v>
      </c>
      <c r="N469" s="3">
        <v>133</v>
      </c>
      <c r="O469" s="24">
        <v>849.08257704628795</v>
      </c>
      <c r="P469" s="4">
        <v>0.53200000000000003</v>
      </c>
      <c r="Q469" s="4">
        <v>0.476190476190476</v>
      </c>
      <c r="R469" s="4">
        <v>0.92400000000000004</v>
      </c>
      <c r="S469" s="4">
        <v>0.93799999999999994</v>
      </c>
      <c r="T469" s="4">
        <v>0.91400000000000003</v>
      </c>
      <c r="U469" s="4">
        <v>0.89</v>
      </c>
      <c r="V469" s="5">
        <v>100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0.63111178964049297</v>
      </c>
      <c r="AC469" s="2">
        <v>0.741937344729377</v>
      </c>
      <c r="AD469" s="2">
        <v>7.9043207340452906E-2</v>
      </c>
      <c r="AE469" s="2">
        <v>6.4005329975912406E-2</v>
      </c>
      <c r="AF469" s="2">
        <v>8.9924707527986994E-2</v>
      </c>
      <c r="AG469" s="2">
        <v>0.11653381625595199</v>
      </c>
    </row>
    <row r="470" spans="1:33" x14ac:dyDescent="0.35">
      <c r="A470" s="7">
        <v>641</v>
      </c>
      <c r="B470" s="7">
        <v>235</v>
      </c>
      <c r="C470" s="7">
        <v>0</v>
      </c>
      <c r="D470" s="7">
        <v>1</v>
      </c>
      <c r="E470" s="22" t="str">
        <f t="shared" si="14"/>
        <v>01</v>
      </c>
      <c r="F470" s="4">
        <v>0.95283600000000002</v>
      </c>
      <c r="G470" s="25">
        <v>1</v>
      </c>
      <c r="H470" s="4">
        <v>3.0090754529999999</v>
      </c>
      <c r="I470" s="4">
        <v>8.9001685550400005</v>
      </c>
      <c r="J470" s="2">
        <f t="shared" si="15"/>
        <v>0.33809196246019591</v>
      </c>
      <c r="K470" s="3">
        <v>105</v>
      </c>
      <c r="L470" s="3">
        <v>133</v>
      </c>
      <c r="M470" s="3">
        <v>120</v>
      </c>
      <c r="N470" s="3">
        <v>141</v>
      </c>
      <c r="O470" s="24">
        <v>1001</v>
      </c>
      <c r="P470" s="4">
        <v>0.53200000000000003</v>
      </c>
      <c r="Q470" s="4">
        <v>0.55882352941176505</v>
      </c>
      <c r="R470" s="4">
        <v>0.875</v>
      </c>
      <c r="S470" s="4">
        <v>0.85899999999999999</v>
      </c>
      <c r="T470" s="4">
        <v>0.88200000000000001</v>
      </c>
      <c r="U470" s="4">
        <v>0.82899999999999996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0.63111178964049297</v>
      </c>
      <c r="AC470" s="2">
        <v>0.58192154544972097</v>
      </c>
      <c r="AD470" s="2">
        <v>0.13353139262452299</v>
      </c>
      <c r="AE470" s="2">
        <v>0.15198635699788199</v>
      </c>
      <c r="AF470" s="2">
        <v>0.125563222975346</v>
      </c>
      <c r="AG470" s="2">
        <v>0.18753512384684201</v>
      </c>
    </row>
    <row r="471" spans="1:33" x14ac:dyDescent="0.35">
      <c r="A471" s="7">
        <v>345</v>
      </c>
      <c r="B471" s="7">
        <v>443</v>
      </c>
      <c r="C471" s="7">
        <v>0</v>
      </c>
      <c r="D471" s="7">
        <v>1</v>
      </c>
      <c r="E471" s="22" t="str">
        <f t="shared" si="14"/>
        <v>01</v>
      </c>
      <c r="F471" s="4">
        <v>0.998749</v>
      </c>
      <c r="G471" s="25">
        <v>1</v>
      </c>
      <c r="H471" s="4">
        <v>3.0836411209999999</v>
      </c>
      <c r="I471" s="4">
        <v>6.84571503005</v>
      </c>
      <c r="J471" s="2">
        <f t="shared" si="15"/>
        <v>0.45044836185322157</v>
      </c>
      <c r="K471" s="3">
        <v>233</v>
      </c>
      <c r="L471" s="3">
        <v>102</v>
      </c>
      <c r="M471" s="3">
        <v>100</v>
      </c>
      <c r="N471" s="3">
        <v>64</v>
      </c>
      <c r="O471" s="24">
        <v>1001</v>
      </c>
      <c r="P471" s="4">
        <v>0.33</v>
      </c>
      <c r="Q471" s="4">
        <v>0.30447761194029799</v>
      </c>
      <c r="R471" s="4">
        <v>0.85399999999999998</v>
      </c>
      <c r="S471" s="4">
        <v>0.85199999999999998</v>
      </c>
      <c r="T471" s="4">
        <v>0.82499999999999996</v>
      </c>
      <c r="U471" s="4">
        <v>0.82699999999999996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1.10866262452161</v>
      </c>
      <c r="AC471" s="2">
        <v>1.1891577185408</v>
      </c>
      <c r="AD471" s="2">
        <v>0.157824085193567</v>
      </c>
      <c r="AE471" s="2">
        <v>0.160168752152821</v>
      </c>
      <c r="AF471" s="2">
        <v>0.19237189264745599</v>
      </c>
      <c r="AG471" s="2">
        <v>0.189950583958446</v>
      </c>
    </row>
    <row r="472" spans="1:33" x14ac:dyDescent="0.35">
      <c r="A472" s="7">
        <v>23</v>
      </c>
      <c r="B472" s="7">
        <v>2</v>
      </c>
      <c r="C472" s="7">
        <v>0</v>
      </c>
      <c r="D472" s="7">
        <v>1</v>
      </c>
      <c r="E472" s="22" t="str">
        <f t="shared" si="14"/>
        <v>01</v>
      </c>
      <c r="F472" s="4">
        <v>0.99945600000000001</v>
      </c>
      <c r="G472" s="25">
        <v>1</v>
      </c>
      <c r="H472" s="4">
        <v>3.4441923299999999</v>
      </c>
      <c r="I472" s="4">
        <v>7.4272872582999998</v>
      </c>
      <c r="J472" s="2">
        <f t="shared" si="15"/>
        <v>0.46372143828840229</v>
      </c>
      <c r="K472" s="3">
        <v>105</v>
      </c>
      <c r="L472" s="3">
        <v>257</v>
      </c>
      <c r="M472" s="3">
        <v>72</v>
      </c>
      <c r="N472" s="3">
        <v>65</v>
      </c>
      <c r="O472" s="24">
        <v>1001</v>
      </c>
      <c r="P472" s="4">
        <v>0.64300000000000002</v>
      </c>
      <c r="Q472" s="4">
        <v>0.70994475138121504</v>
      </c>
      <c r="R472" s="4">
        <v>0.84599999999999997</v>
      </c>
      <c r="S472" s="4">
        <v>0.875</v>
      </c>
      <c r="T472" s="4">
        <v>0.83299999999999996</v>
      </c>
      <c r="U472" s="4">
        <v>0.82299999999999995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0.44161055474451799</v>
      </c>
      <c r="AC472" s="2">
        <v>0.342568126930551</v>
      </c>
      <c r="AD472" s="2">
        <v>0.16723591937591401</v>
      </c>
      <c r="AE472" s="2">
        <v>0.13353139262452299</v>
      </c>
      <c r="AF472" s="2">
        <v>0.18272163681529399</v>
      </c>
      <c r="AG472" s="2">
        <v>0.19479907830506701</v>
      </c>
    </row>
    <row r="473" spans="1:33" x14ac:dyDescent="0.35">
      <c r="A473" s="7">
        <v>205</v>
      </c>
      <c r="B473" s="7">
        <v>288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5.0496046279999998E-2</v>
      </c>
      <c r="I473" s="4">
        <v>8.4086990538320006</v>
      </c>
      <c r="J473" s="2">
        <f t="shared" si="15"/>
        <v>6.0052150703369519E-3</v>
      </c>
      <c r="K473" s="3">
        <v>154</v>
      </c>
      <c r="L473" s="3">
        <v>138</v>
      </c>
      <c r="M473" s="3">
        <v>137</v>
      </c>
      <c r="N473" s="3">
        <v>70</v>
      </c>
      <c r="O473" s="24">
        <v>821.301584010017</v>
      </c>
      <c r="P473" s="4">
        <v>0.40699999999999997</v>
      </c>
      <c r="Q473" s="4">
        <v>0.47260273972602701</v>
      </c>
      <c r="R473" s="4">
        <v>5.8999999999999997E-2</v>
      </c>
      <c r="S473" s="4">
        <v>6.6000000000000003E-2</v>
      </c>
      <c r="T473" s="4">
        <v>6.2E-2</v>
      </c>
      <c r="U473" s="4">
        <v>6.4000000000000001E-2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0.89894209353954202</v>
      </c>
      <c r="AC473" s="2">
        <v>0.749500117111077</v>
      </c>
      <c r="AD473" s="2">
        <v>2.8302178350764202</v>
      </c>
      <c r="AE473" s="2">
        <v>2.7181005369557099</v>
      </c>
      <c r="AF473" s="2">
        <v>2.78062089393705</v>
      </c>
      <c r="AG473" s="2">
        <v>2.7488721956224702</v>
      </c>
    </row>
    <row r="474" spans="1:33" x14ac:dyDescent="0.35">
      <c r="A474" s="7">
        <v>35</v>
      </c>
      <c r="B474" s="7">
        <v>324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9.1641063740000001E-2</v>
      </c>
      <c r="I474" s="4">
        <v>7.9278001017299999</v>
      </c>
      <c r="J474" s="2">
        <f t="shared" si="15"/>
        <v>1.1559456919202862E-2</v>
      </c>
      <c r="K474" s="3">
        <v>132</v>
      </c>
      <c r="L474" s="3">
        <v>23</v>
      </c>
      <c r="M474" s="3">
        <v>214</v>
      </c>
      <c r="N474" s="3">
        <v>130</v>
      </c>
      <c r="O474" s="24">
        <v>1001</v>
      </c>
      <c r="P474" s="4">
        <v>0.30399999999999999</v>
      </c>
      <c r="Q474" s="4">
        <v>0.14838709677419401</v>
      </c>
      <c r="R474" s="4">
        <v>0.996</v>
      </c>
      <c r="S474" s="4">
        <v>0.997</v>
      </c>
      <c r="T474" s="4">
        <v>0.99299999999999999</v>
      </c>
      <c r="U474" s="4">
        <v>0.997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1.1907275775759201</v>
      </c>
      <c r="AC474" s="2">
        <v>1.9079309009901</v>
      </c>
      <c r="AD474" s="2">
        <v>4.0080213975388201E-3</v>
      </c>
      <c r="AE474" s="2">
        <v>3.00450902029872E-3</v>
      </c>
      <c r="AF474" s="2">
        <v>7.0246149369644698E-3</v>
      </c>
      <c r="AG474" s="2">
        <v>3.00450902029872E-3</v>
      </c>
    </row>
    <row r="475" spans="1:33" x14ac:dyDescent="0.35">
      <c r="A475" s="7">
        <v>751</v>
      </c>
      <c r="B475" s="7">
        <v>437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9.7461121270000006E-2</v>
      </c>
      <c r="I475" s="4">
        <v>7.2719321924000004</v>
      </c>
      <c r="J475" s="2">
        <f t="shared" si="15"/>
        <v>1.3402369369155835E-2</v>
      </c>
      <c r="K475" s="3">
        <v>138</v>
      </c>
      <c r="L475" s="3">
        <v>70</v>
      </c>
      <c r="M475" s="3">
        <v>150</v>
      </c>
      <c r="N475" s="3">
        <v>141</v>
      </c>
      <c r="O475" s="24">
        <v>1001</v>
      </c>
      <c r="P475" s="4">
        <v>0.42699999999999999</v>
      </c>
      <c r="Q475" s="4">
        <v>0.33653846153846201</v>
      </c>
      <c r="R475" s="4">
        <v>0.999</v>
      </c>
      <c r="S475" s="4">
        <v>0.997</v>
      </c>
      <c r="T475" s="4">
        <v>0.997</v>
      </c>
      <c r="U475" s="4">
        <v>0.97399999999999998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0.85097126575351301</v>
      </c>
      <c r="AC475" s="2">
        <v>1.0890428376519601</v>
      </c>
      <c r="AD475" s="2">
        <v>1.00050033358353E-3</v>
      </c>
      <c r="AE475" s="2">
        <v>3.00450902029872E-3</v>
      </c>
      <c r="AF475" s="2">
        <v>3.00450902029872E-3</v>
      </c>
      <c r="AG475" s="2">
        <v>2.6343975339602001E-2</v>
      </c>
    </row>
    <row r="476" spans="1:33" x14ac:dyDescent="0.35">
      <c r="A476" s="7">
        <v>983</v>
      </c>
      <c r="B476" s="7">
        <v>38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0.30727199820000001</v>
      </c>
      <c r="I476" s="4">
        <v>8.6172192550169999</v>
      </c>
      <c r="J476" s="2">
        <f t="shared" si="15"/>
        <v>3.5657906466880752E-2</v>
      </c>
      <c r="K476" s="3">
        <v>161</v>
      </c>
      <c r="L476" s="3">
        <v>178</v>
      </c>
      <c r="M476" s="3">
        <v>95</v>
      </c>
      <c r="N476" s="3">
        <v>65</v>
      </c>
      <c r="O476" s="24">
        <v>1001</v>
      </c>
      <c r="P476" s="4">
        <v>0.504</v>
      </c>
      <c r="Q476" s="4">
        <v>0.525073746312684</v>
      </c>
      <c r="R476" s="4">
        <v>0.97499999999999998</v>
      </c>
      <c r="S476" s="4">
        <v>0.98499999999999999</v>
      </c>
      <c r="T476" s="4">
        <v>0.97399999999999998</v>
      </c>
      <c r="U476" s="4">
        <v>0.96699999999999997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0.68517901091076805</v>
      </c>
      <c r="AC476" s="2">
        <v>0.644216557088365</v>
      </c>
      <c r="AD476" s="2">
        <v>2.5317807984289901E-2</v>
      </c>
      <c r="AE476" s="2">
        <v>1.51136378100482E-2</v>
      </c>
      <c r="AF476" s="2">
        <v>2.6343975339602001E-2</v>
      </c>
      <c r="AG476" s="2">
        <v>3.3556783528842803E-2</v>
      </c>
    </row>
    <row r="477" spans="1:33" x14ac:dyDescent="0.35">
      <c r="A477" s="7">
        <v>517</v>
      </c>
      <c r="B477" s="7">
        <v>230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0.32692149809999999</v>
      </c>
      <c r="I477" s="4">
        <v>9.1598121296400006</v>
      </c>
      <c r="J477" s="2">
        <f t="shared" si="15"/>
        <v>3.56908518944535E-2</v>
      </c>
      <c r="K477" s="3">
        <v>185</v>
      </c>
      <c r="L477" s="3">
        <v>167</v>
      </c>
      <c r="M477" s="3">
        <v>72</v>
      </c>
      <c r="N477" s="3">
        <v>75</v>
      </c>
      <c r="O477" s="24">
        <v>1001</v>
      </c>
      <c r="P477" s="4">
        <v>0.49399999999999999</v>
      </c>
      <c r="Q477" s="4">
        <v>0.47443181818181801</v>
      </c>
      <c r="R477" s="4">
        <v>2.1999999999999999E-2</v>
      </c>
      <c r="S477" s="4">
        <v>3.5000000000000003E-2</v>
      </c>
      <c r="T477" s="4">
        <v>2.5999999999999999E-2</v>
      </c>
      <c r="U477" s="4">
        <v>2.1999999999999999E-2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0.70521976179421497</v>
      </c>
      <c r="AC477" s="2">
        <v>0.74563736318134199</v>
      </c>
      <c r="AD477" s="2">
        <v>3.8167128256238199</v>
      </c>
      <c r="AE477" s="2">
        <v>3.3524072174927202</v>
      </c>
      <c r="AF477" s="2">
        <v>3.64965874096066</v>
      </c>
      <c r="AG477" s="2">
        <v>3.8167128256238199</v>
      </c>
    </row>
    <row r="478" spans="1:33" x14ac:dyDescent="0.35">
      <c r="A478" s="7">
        <v>701</v>
      </c>
      <c r="B478" s="7">
        <v>353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0.33107515679999999</v>
      </c>
      <c r="I478" s="4">
        <v>8.5231543374300003</v>
      </c>
      <c r="J478" s="2">
        <f t="shared" si="15"/>
        <v>3.8844205289825781E-2</v>
      </c>
      <c r="K478" s="3">
        <v>141</v>
      </c>
      <c r="L478" s="3">
        <v>77</v>
      </c>
      <c r="M478" s="3">
        <v>126</v>
      </c>
      <c r="N478" s="3">
        <v>155</v>
      </c>
      <c r="O478" s="24">
        <v>1001</v>
      </c>
      <c r="P478" s="4">
        <v>0.46400000000000002</v>
      </c>
      <c r="Q478" s="4">
        <v>0.35321100917431197</v>
      </c>
      <c r="R478" s="4">
        <v>1.6E-2</v>
      </c>
      <c r="S478" s="4">
        <v>1.0999999999999999E-2</v>
      </c>
      <c r="T478" s="4">
        <v>1.4999999999999999E-2</v>
      </c>
      <c r="U478" s="4">
        <v>1.2E-2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0.76787072675588197</v>
      </c>
      <c r="AC478" s="2">
        <v>1.0406896409354101</v>
      </c>
      <c r="AD478" s="2">
        <v>4.1351665567423597</v>
      </c>
      <c r="AE478" s="2">
        <v>4.5098600061837697</v>
      </c>
      <c r="AF478" s="2">
        <v>4.1997050778799299</v>
      </c>
      <c r="AG478" s="2">
        <v>4.4228486291941396</v>
      </c>
    </row>
    <row r="479" spans="1:33" x14ac:dyDescent="0.35">
      <c r="A479" s="7">
        <v>395</v>
      </c>
      <c r="B479" s="7">
        <v>36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0.26610402859999999</v>
      </c>
      <c r="I479" s="4">
        <v>6.6602544591999999</v>
      </c>
      <c r="J479" s="2">
        <f t="shared" si="15"/>
        <v>3.9954033322619209E-2</v>
      </c>
      <c r="K479" s="3">
        <v>229</v>
      </c>
      <c r="L479" s="3">
        <v>74</v>
      </c>
      <c r="M479" s="3">
        <v>107</v>
      </c>
      <c r="N479" s="3">
        <v>89</v>
      </c>
      <c r="O479" s="24">
        <v>684.44732312816097</v>
      </c>
      <c r="P479" s="4">
        <v>0.30599999999999999</v>
      </c>
      <c r="Q479" s="4">
        <v>0.24422442244224399</v>
      </c>
      <c r="R479" s="4">
        <v>1.4999999999999999E-2</v>
      </c>
      <c r="S479" s="4">
        <v>4.4999999999999998E-2</v>
      </c>
      <c r="T479" s="4">
        <v>1.4999999999999999E-2</v>
      </c>
      <c r="U479" s="4">
        <v>3.2000000000000001E-2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1.1841701770297599</v>
      </c>
      <c r="AC479" s="2">
        <v>1.4096677123051999</v>
      </c>
      <c r="AD479" s="2">
        <v>4.1997050778799299</v>
      </c>
      <c r="AE479" s="2">
        <v>3.1010927892118199</v>
      </c>
      <c r="AF479" s="2">
        <v>4.1997050778799299</v>
      </c>
      <c r="AG479" s="2">
        <v>3.4420193761824098</v>
      </c>
    </row>
    <row r="480" spans="1:33" x14ac:dyDescent="0.35">
      <c r="A480" s="7">
        <v>937</v>
      </c>
      <c r="B480" s="7">
        <v>449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0.40879962079999999</v>
      </c>
      <c r="I480" s="4">
        <v>8.4903383292499992</v>
      </c>
      <c r="J480" s="2">
        <f t="shared" si="15"/>
        <v>4.8148802196921595E-2</v>
      </c>
      <c r="K480" s="3">
        <v>213</v>
      </c>
      <c r="L480" s="3">
        <v>52</v>
      </c>
      <c r="M480" s="3">
        <v>166</v>
      </c>
      <c r="N480" s="3">
        <v>68</v>
      </c>
      <c r="O480" s="24">
        <v>911.66764174545995</v>
      </c>
      <c r="P480" s="4">
        <v>0.22700000000000001</v>
      </c>
      <c r="Q480" s="4">
        <v>0.19622641509434</v>
      </c>
      <c r="R480" s="4">
        <v>3.6999999999999998E-2</v>
      </c>
      <c r="S480" s="4">
        <v>3.3000000000000002E-2</v>
      </c>
      <c r="T480" s="4">
        <v>3.5999999999999997E-2</v>
      </c>
      <c r="U480" s="4">
        <v>3.5999999999999997E-2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1.4828052615007301</v>
      </c>
      <c r="AC480" s="2">
        <v>1.6284861074047901</v>
      </c>
      <c r="AD480" s="2">
        <v>3.2968373663379098</v>
      </c>
      <c r="AE480" s="2">
        <v>3.4112477175156601</v>
      </c>
      <c r="AF480" s="2">
        <v>3.32423634052603</v>
      </c>
      <c r="AG480" s="2">
        <v>3.32423634052603</v>
      </c>
    </row>
    <row r="481" spans="1:33" x14ac:dyDescent="0.35">
      <c r="A481" s="7">
        <v>447</v>
      </c>
      <c r="B481" s="7">
        <v>175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0.35941537530000001</v>
      </c>
      <c r="I481" s="4">
        <v>6.7320438030199998</v>
      </c>
      <c r="J481" s="2">
        <f t="shared" si="15"/>
        <v>5.338874579793524E-2</v>
      </c>
      <c r="K481" s="3">
        <v>114</v>
      </c>
      <c r="L481" s="3">
        <v>73</v>
      </c>
      <c r="M481" s="3">
        <v>187</v>
      </c>
      <c r="N481" s="3">
        <v>125</v>
      </c>
      <c r="O481" s="24">
        <v>1001</v>
      </c>
      <c r="P481" s="4">
        <v>0.41399999999999998</v>
      </c>
      <c r="Q481" s="4">
        <v>0.39037433155080198</v>
      </c>
      <c r="R481" s="4">
        <v>0.98799999999999999</v>
      </c>
      <c r="S481" s="4">
        <v>0.97499999999999998</v>
      </c>
      <c r="T481" s="4">
        <v>0.99</v>
      </c>
      <c r="U481" s="4">
        <v>0.97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0.88188930515682296</v>
      </c>
      <c r="AC481" s="2">
        <v>0.940649175706195</v>
      </c>
      <c r="AD481" s="2">
        <v>1.20725812342692E-2</v>
      </c>
      <c r="AE481" s="2">
        <v>2.5317807984289901E-2</v>
      </c>
      <c r="AF481" s="2">
        <v>1.0050335853501499E-2</v>
      </c>
      <c r="AG481" s="2">
        <v>3.0459207484708602E-2</v>
      </c>
    </row>
    <row r="482" spans="1:33" x14ac:dyDescent="0.35">
      <c r="A482" s="7">
        <v>377</v>
      </c>
      <c r="B482" s="7">
        <v>308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0.40862128759999999</v>
      </c>
      <c r="I482" s="4">
        <v>6.85691023498</v>
      </c>
      <c r="J482" s="2">
        <f t="shared" si="15"/>
        <v>5.9592626065811671E-2</v>
      </c>
      <c r="K482" s="3">
        <v>189</v>
      </c>
      <c r="L482" s="3">
        <v>170</v>
      </c>
      <c r="M482" s="3">
        <v>68</v>
      </c>
      <c r="N482" s="3">
        <v>72</v>
      </c>
      <c r="O482" s="24">
        <v>843.62366755644905</v>
      </c>
      <c r="P482" s="4">
        <v>0.48599999999999999</v>
      </c>
      <c r="Q482" s="4">
        <v>0.47353760445682502</v>
      </c>
      <c r="R482" s="4">
        <v>5.1999999999999998E-2</v>
      </c>
      <c r="S482" s="4">
        <v>4.7E-2</v>
      </c>
      <c r="T482" s="4">
        <v>3.1E-2</v>
      </c>
      <c r="U482" s="4">
        <v>3.2000000000000001E-2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0.72154665508164295</v>
      </c>
      <c r="AC482" s="2">
        <v>0.74752395143801698</v>
      </c>
      <c r="AD482" s="2">
        <v>2.9565115604007102</v>
      </c>
      <c r="AE482" s="2">
        <v>3.0576076772720802</v>
      </c>
      <c r="AF482" s="2">
        <v>3.4737680744969901</v>
      </c>
      <c r="AG482" s="2">
        <v>3.4420193761824098</v>
      </c>
    </row>
    <row r="483" spans="1:33" x14ac:dyDescent="0.35">
      <c r="A483" s="7">
        <v>301</v>
      </c>
      <c r="B483" s="7">
        <v>49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0.57727373270000004</v>
      </c>
      <c r="I483" s="4">
        <v>9.1772203914000006</v>
      </c>
      <c r="J483" s="2">
        <f t="shared" si="15"/>
        <v>6.2902895220971797E-2</v>
      </c>
      <c r="K483" s="3">
        <v>45</v>
      </c>
      <c r="L483" s="3">
        <v>109</v>
      </c>
      <c r="M483" s="3">
        <v>149</v>
      </c>
      <c r="N483" s="3">
        <v>196</v>
      </c>
      <c r="O483" s="24">
        <v>1001</v>
      </c>
      <c r="P483" s="4">
        <v>0.60899999999999999</v>
      </c>
      <c r="Q483" s="4">
        <v>0.70779220779220797</v>
      </c>
      <c r="R483" s="4">
        <v>0.96</v>
      </c>
      <c r="S483" s="4">
        <v>0.96299999999999997</v>
      </c>
      <c r="T483" s="4">
        <v>0.96099999999999997</v>
      </c>
      <c r="U483" s="4">
        <v>0.95399999999999996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0.49593701127223999</v>
      </c>
      <c r="AC483" s="2">
        <v>0.34560472018448601</v>
      </c>
      <c r="AD483" s="2">
        <v>4.08219945202552E-2</v>
      </c>
      <c r="AE483" s="2">
        <v>3.7701867184011501E-2</v>
      </c>
      <c r="AF483" s="2">
        <v>3.9780870011844598E-2</v>
      </c>
      <c r="AG483" s="2">
        <v>4.7091607533850603E-2</v>
      </c>
    </row>
    <row r="484" spans="1:33" x14ac:dyDescent="0.35">
      <c r="A484" s="7">
        <v>979</v>
      </c>
      <c r="B484" s="7">
        <v>135</v>
      </c>
      <c r="C484" s="7">
        <v>0</v>
      </c>
      <c r="D484" s="7">
        <v>1</v>
      </c>
      <c r="E484" s="22" t="str">
        <f t="shared" si="14"/>
        <v>01</v>
      </c>
      <c r="F484" s="4">
        <v>1.462E-3</v>
      </c>
      <c r="G484" s="25">
        <v>0</v>
      </c>
      <c r="H484" s="4">
        <v>0.60855067620000003</v>
      </c>
      <c r="I484" s="4">
        <v>7.8314611597999999</v>
      </c>
      <c r="J484" s="2">
        <f t="shared" si="15"/>
        <v>7.7705892142296118E-2</v>
      </c>
      <c r="K484" s="3">
        <v>173</v>
      </c>
      <c r="L484" s="3">
        <v>133</v>
      </c>
      <c r="M484" s="3">
        <v>93</v>
      </c>
      <c r="N484" s="3">
        <v>100</v>
      </c>
      <c r="O484" s="24">
        <v>1001</v>
      </c>
      <c r="P484" s="4">
        <v>0.49099999999999999</v>
      </c>
      <c r="Q484" s="4">
        <v>0.434640522875817</v>
      </c>
      <c r="R484" s="4">
        <v>5.0999999999999997E-2</v>
      </c>
      <c r="S484" s="4">
        <v>4.1000000000000002E-2</v>
      </c>
      <c r="T484" s="4">
        <v>4.2000000000000003E-2</v>
      </c>
      <c r="U484" s="4">
        <v>4.8000000000000001E-2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0.71131115118761601</v>
      </c>
      <c r="AC484" s="2">
        <v>0.83323597373062697</v>
      </c>
      <c r="AD484" s="2">
        <v>2.9759296462578102</v>
      </c>
      <c r="AE484" s="2">
        <v>3.1941832122778302</v>
      </c>
      <c r="AF484" s="2">
        <v>3.1700856606987702</v>
      </c>
      <c r="AG484" s="2">
        <v>3.0365542680742501</v>
      </c>
    </row>
    <row r="485" spans="1:33" x14ac:dyDescent="0.35">
      <c r="A485" s="7">
        <v>319</v>
      </c>
      <c r="B485" s="7">
        <v>420</v>
      </c>
      <c r="C485" s="7">
        <v>0</v>
      </c>
      <c r="D485" s="7">
        <v>1</v>
      </c>
      <c r="E485" s="22" t="str">
        <f t="shared" si="14"/>
        <v>01</v>
      </c>
      <c r="F485" s="4">
        <v>1.4300000000000001E-4</v>
      </c>
      <c r="G485" s="25">
        <v>0</v>
      </c>
      <c r="H485" s="4">
        <v>0.62660880460000001</v>
      </c>
      <c r="I485" s="4">
        <v>7.2728631589499999</v>
      </c>
      <c r="J485" s="2">
        <f t="shared" si="15"/>
        <v>8.6157100842588236E-2</v>
      </c>
      <c r="K485" s="3">
        <v>40</v>
      </c>
      <c r="L485" s="3">
        <v>272</v>
      </c>
      <c r="M485" s="3">
        <v>114</v>
      </c>
      <c r="N485" s="3">
        <v>73</v>
      </c>
      <c r="O485" s="24">
        <v>1001</v>
      </c>
      <c r="P485" s="4">
        <v>0.68200000000000005</v>
      </c>
      <c r="Q485" s="4">
        <v>0.87179487179487203</v>
      </c>
      <c r="R485" s="4">
        <v>0.42</v>
      </c>
      <c r="S485" s="4">
        <v>0.44400000000000001</v>
      </c>
      <c r="T485" s="4">
        <v>0.41899999999999998</v>
      </c>
      <c r="U485" s="4">
        <v>0.43099999999999999</v>
      </c>
      <c r="V485" s="5">
        <v>100</v>
      </c>
      <c r="W485" s="5">
        <v>100</v>
      </c>
      <c r="X485" s="5">
        <v>0</v>
      </c>
      <c r="Y485" s="5">
        <v>0</v>
      </c>
      <c r="Z485" s="5">
        <v>0</v>
      </c>
      <c r="AA485" s="5">
        <v>0</v>
      </c>
      <c r="AB485" s="2">
        <v>0.38272562113867498</v>
      </c>
      <c r="AC485" s="2">
        <v>0.13720112151348501</v>
      </c>
      <c r="AD485" s="2">
        <v>0.86750056770472295</v>
      </c>
      <c r="AE485" s="2">
        <v>0.811930716549912</v>
      </c>
      <c r="AF485" s="2">
        <v>0.86988435905999895</v>
      </c>
      <c r="AG485" s="2">
        <v>0.84164718887838896</v>
      </c>
    </row>
    <row r="486" spans="1:33" x14ac:dyDescent="0.35">
      <c r="A486" s="7">
        <v>91</v>
      </c>
      <c r="B486" s="7">
        <v>95</v>
      </c>
      <c r="C486" s="7">
        <v>0</v>
      </c>
      <c r="D486" s="7">
        <v>1</v>
      </c>
      <c r="E486" s="22" t="str">
        <f t="shared" si="14"/>
        <v>01</v>
      </c>
      <c r="F486" s="4">
        <v>9.2900000000000003E-4</v>
      </c>
      <c r="G486" s="25">
        <v>0</v>
      </c>
      <c r="H486" s="4">
        <v>0.91906454010000005</v>
      </c>
      <c r="I486" s="4">
        <v>10.368150903589999</v>
      </c>
      <c r="J486" s="2">
        <f t="shared" si="15"/>
        <v>8.86430520394694E-2</v>
      </c>
      <c r="K486" s="3">
        <v>87</v>
      </c>
      <c r="L486" s="3">
        <v>118</v>
      </c>
      <c r="M486" s="3">
        <v>199</v>
      </c>
      <c r="N486" s="3">
        <v>95</v>
      </c>
      <c r="O486" s="24">
        <v>1001</v>
      </c>
      <c r="P486" s="4">
        <v>0.433</v>
      </c>
      <c r="Q486" s="4">
        <v>0.57560975609756104</v>
      </c>
      <c r="R486" s="4">
        <v>0.96499999999999997</v>
      </c>
      <c r="S486" s="4">
        <v>0.97199999999999998</v>
      </c>
      <c r="T486" s="4">
        <v>0.95499999999999996</v>
      </c>
      <c r="U486" s="4">
        <v>0.96699999999999997</v>
      </c>
      <c r="V486" s="5">
        <v>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0.83701755097964703</v>
      </c>
      <c r="AC486" s="2">
        <v>0.55232535467274302</v>
      </c>
      <c r="AD486" s="2">
        <v>3.5627177643151202E-2</v>
      </c>
      <c r="AE486" s="2">
        <v>2.8399474521698002E-2</v>
      </c>
      <c r="AF486" s="2">
        <v>4.6043938501406798E-2</v>
      </c>
      <c r="AG486" s="2">
        <v>3.3556783528842803E-2</v>
      </c>
    </row>
    <row r="487" spans="1:33" x14ac:dyDescent="0.35">
      <c r="A487" s="7">
        <v>315</v>
      </c>
      <c r="B487" s="7">
        <v>259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0.91383876360000005</v>
      </c>
      <c r="I487" s="4">
        <v>9.8418351228999992</v>
      </c>
      <c r="J487" s="2">
        <f t="shared" si="15"/>
        <v>9.285247641201369E-2</v>
      </c>
      <c r="K487" s="3">
        <v>213</v>
      </c>
      <c r="L487" s="3">
        <v>146</v>
      </c>
      <c r="M487" s="3">
        <v>69</v>
      </c>
      <c r="N487" s="3">
        <v>71</v>
      </c>
      <c r="O487" s="24">
        <v>1001</v>
      </c>
      <c r="P487" s="4">
        <v>0.42799999999999999</v>
      </c>
      <c r="Q487" s="4">
        <v>0.40668523676880203</v>
      </c>
      <c r="R487" s="4">
        <v>0.97699999999999998</v>
      </c>
      <c r="S487" s="4">
        <v>0.97399999999999998</v>
      </c>
      <c r="T487" s="4">
        <v>0.92600000000000005</v>
      </c>
      <c r="U487" s="4">
        <v>0.93600000000000005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0.84863208340034002</v>
      </c>
      <c r="AC487" s="2">
        <v>0.89971576677994203</v>
      </c>
      <c r="AD487" s="2">
        <v>2.32686269393543E-2</v>
      </c>
      <c r="AE487" s="2">
        <v>2.6343975339602001E-2</v>
      </c>
      <c r="AF487" s="2">
        <v>7.6881044335957605E-2</v>
      </c>
      <c r="AG487" s="2">
        <v>6.6139802504544903E-2</v>
      </c>
    </row>
    <row r="488" spans="1:33" x14ac:dyDescent="0.35">
      <c r="A488" s="7">
        <v>717</v>
      </c>
      <c r="B488" s="7">
        <v>63</v>
      </c>
      <c r="C488" s="7">
        <v>0</v>
      </c>
      <c r="D488" s="7">
        <v>1</v>
      </c>
      <c r="E488" s="22" t="str">
        <f t="shared" si="14"/>
        <v>01</v>
      </c>
      <c r="F488" s="4">
        <v>1.242E-3</v>
      </c>
      <c r="G488" s="25">
        <v>0</v>
      </c>
      <c r="H488" s="4">
        <v>0.85297488960000001</v>
      </c>
      <c r="I488" s="4">
        <v>8.0769463804200008</v>
      </c>
      <c r="J488" s="2">
        <f t="shared" si="15"/>
        <v>0.10560611020865107</v>
      </c>
      <c r="K488" s="3">
        <v>173</v>
      </c>
      <c r="L488" s="3">
        <v>180</v>
      </c>
      <c r="M488" s="3">
        <v>53</v>
      </c>
      <c r="N488" s="3">
        <v>93</v>
      </c>
      <c r="O488" s="24">
        <v>605.39476262314702</v>
      </c>
      <c r="P488" s="4">
        <v>0.55000000000000004</v>
      </c>
      <c r="Q488" s="4">
        <v>0.50991501416430596</v>
      </c>
      <c r="R488" s="4">
        <v>0.98699999999999999</v>
      </c>
      <c r="S488" s="4">
        <v>0.98599999999999999</v>
      </c>
      <c r="T488" s="4">
        <v>0.98099999999999998</v>
      </c>
      <c r="U488" s="4">
        <v>0.98299999999999998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0.59783700075561996</v>
      </c>
      <c r="AC488" s="2">
        <v>0.67351120604308601</v>
      </c>
      <c r="AD488" s="2">
        <v>1.30852395486555E-2</v>
      </c>
      <c r="AE488" s="2">
        <v>1.4098924379501601E-2</v>
      </c>
      <c r="AF488" s="2">
        <v>1.9182819416774001E-2</v>
      </c>
      <c r="AG488" s="2">
        <v>1.7146158834970501E-2</v>
      </c>
    </row>
    <row r="489" spans="1:33" x14ac:dyDescent="0.35">
      <c r="A489" s="7">
        <v>557</v>
      </c>
      <c r="B489" s="7">
        <v>469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0.83900696190000001</v>
      </c>
      <c r="I489" s="4">
        <v>7.5813892306500001</v>
      </c>
      <c r="J489" s="2">
        <f t="shared" si="15"/>
        <v>0.1106666517672074</v>
      </c>
      <c r="K489" s="3">
        <v>157</v>
      </c>
      <c r="L489" s="3">
        <v>71</v>
      </c>
      <c r="M489" s="3">
        <v>157</v>
      </c>
      <c r="N489" s="3">
        <v>114</v>
      </c>
      <c r="O489" s="24">
        <v>1001</v>
      </c>
      <c r="P489" s="4">
        <v>0.378</v>
      </c>
      <c r="Q489" s="4">
        <v>0.31140350877193002</v>
      </c>
      <c r="R489" s="4">
        <v>6.4000000000000001E-2</v>
      </c>
      <c r="S489" s="4">
        <v>6.2E-2</v>
      </c>
      <c r="T489" s="4">
        <v>7.0000000000000007E-2</v>
      </c>
      <c r="U489" s="4">
        <v>7.1999999999999995E-2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0.97286108336254895</v>
      </c>
      <c r="AC489" s="2">
        <v>1.16666575191313</v>
      </c>
      <c r="AD489" s="2">
        <v>2.7488721956224702</v>
      </c>
      <c r="AE489" s="2">
        <v>2.78062089393705</v>
      </c>
      <c r="AF489" s="2">
        <v>2.6592600369327801</v>
      </c>
      <c r="AG489" s="2">
        <v>2.6310891599660802</v>
      </c>
    </row>
    <row r="490" spans="1:33" x14ac:dyDescent="0.35">
      <c r="A490" s="7">
        <v>19</v>
      </c>
      <c r="B490" s="7">
        <v>144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0.94164279910000004</v>
      </c>
      <c r="I490" s="4">
        <v>8.3245126527599993</v>
      </c>
      <c r="J490" s="2">
        <f t="shared" si="15"/>
        <v>0.11311686802323467</v>
      </c>
      <c r="K490" s="3">
        <v>295</v>
      </c>
      <c r="L490" s="3">
        <v>88</v>
      </c>
      <c r="M490" s="3">
        <v>88</v>
      </c>
      <c r="N490" s="3">
        <v>28</v>
      </c>
      <c r="O490" s="24">
        <v>1001</v>
      </c>
      <c r="P490" s="4">
        <v>0.221</v>
      </c>
      <c r="Q490" s="4">
        <v>0.22976501305482999</v>
      </c>
      <c r="R490" s="4">
        <v>6.8000000000000005E-2</v>
      </c>
      <c r="S490" s="4">
        <v>5.7000000000000002E-2</v>
      </c>
      <c r="T490" s="4">
        <v>6.5000000000000002E-2</v>
      </c>
      <c r="U490" s="4">
        <v>6.2E-2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1.5095925774643799</v>
      </c>
      <c r="AC490" s="2">
        <v>1.4706981747024399</v>
      </c>
      <c r="AD490" s="2">
        <v>2.6882475738060299</v>
      </c>
      <c r="AE490" s="2">
        <v>2.8647040111475901</v>
      </c>
      <c r="AF490" s="2">
        <v>2.7333680090865</v>
      </c>
      <c r="AG490" s="2">
        <v>2.78062089393705</v>
      </c>
    </row>
    <row r="491" spans="1:33" x14ac:dyDescent="0.35">
      <c r="A491" s="7">
        <v>793</v>
      </c>
      <c r="B491" s="7">
        <v>463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0.99930311309999997</v>
      </c>
      <c r="I491" s="4">
        <v>8.4650459959000006</v>
      </c>
      <c r="J491" s="2">
        <f t="shared" si="15"/>
        <v>0.11805052371646971</v>
      </c>
      <c r="K491" s="3">
        <v>180</v>
      </c>
      <c r="L491" s="3">
        <v>155</v>
      </c>
      <c r="M491" s="3">
        <v>87</v>
      </c>
      <c r="N491" s="3">
        <v>77</v>
      </c>
      <c r="O491" s="24">
        <v>1001</v>
      </c>
      <c r="P491" s="4">
        <v>0.46899999999999997</v>
      </c>
      <c r="Q491" s="4">
        <v>0.462686567164179</v>
      </c>
      <c r="R491" s="4">
        <v>0.89900000000000002</v>
      </c>
      <c r="S491" s="4">
        <v>0.94399999999999995</v>
      </c>
      <c r="T491" s="4">
        <v>0.9</v>
      </c>
      <c r="U491" s="4">
        <v>0.98299999999999998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0.75715251053585797</v>
      </c>
      <c r="AC491" s="2">
        <v>0.77070541490582001</v>
      </c>
      <c r="AD491" s="2">
        <v>0.106472244510517</v>
      </c>
      <c r="AE491" s="2">
        <v>5.7629112836636402E-2</v>
      </c>
      <c r="AF491" s="2">
        <v>0.105360515657826</v>
      </c>
      <c r="AG491" s="2">
        <v>1.7146158834970501E-2</v>
      </c>
    </row>
    <row r="492" spans="1:33" x14ac:dyDescent="0.35">
      <c r="A492" s="7">
        <v>519</v>
      </c>
      <c r="B492" s="7">
        <v>431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1.0255112829999999</v>
      </c>
      <c r="I492" s="4">
        <v>8.4853473462300002</v>
      </c>
      <c r="J492" s="2">
        <f t="shared" si="15"/>
        <v>0.12085672408633098</v>
      </c>
      <c r="K492" s="3">
        <v>136</v>
      </c>
      <c r="L492" s="3">
        <v>179</v>
      </c>
      <c r="M492" s="3">
        <v>102</v>
      </c>
      <c r="N492" s="3">
        <v>82</v>
      </c>
      <c r="O492" s="24">
        <v>1001</v>
      </c>
      <c r="P492" s="4">
        <v>0.54100000000000004</v>
      </c>
      <c r="Q492" s="4">
        <v>0.56825396825396801</v>
      </c>
      <c r="R492" s="4">
        <v>0.52500000000000002</v>
      </c>
      <c r="S492" s="4">
        <v>0.52900000000000003</v>
      </c>
      <c r="T492" s="4">
        <v>0.51700000000000002</v>
      </c>
      <c r="U492" s="4">
        <v>0.51900000000000002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0.61433600013565504</v>
      </c>
      <c r="AC492" s="2">
        <v>0.56518683298487804</v>
      </c>
      <c r="AD492" s="2">
        <v>0.64435701639051302</v>
      </c>
      <c r="AE492" s="2">
        <v>0.63676684712383802</v>
      </c>
      <c r="AF492" s="2">
        <v>0.65971240447370805</v>
      </c>
      <c r="AG492" s="2">
        <v>0.65585139581624796</v>
      </c>
    </row>
    <row r="493" spans="1:33" x14ac:dyDescent="0.35">
      <c r="A493" s="7">
        <v>915</v>
      </c>
      <c r="B493" s="7">
        <v>8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1.094810308</v>
      </c>
      <c r="I493" s="4">
        <v>7.6004257661999999</v>
      </c>
      <c r="J493" s="2">
        <f t="shared" si="15"/>
        <v>0.14404591817326234</v>
      </c>
      <c r="K493" s="3">
        <v>100</v>
      </c>
      <c r="L493" s="3">
        <v>93</v>
      </c>
      <c r="M493" s="3">
        <v>207</v>
      </c>
      <c r="N493" s="3">
        <v>99</v>
      </c>
      <c r="O493" s="24">
        <v>661.43747977749501</v>
      </c>
      <c r="P493" s="4">
        <v>0.35599999999999998</v>
      </c>
      <c r="Q493" s="4">
        <v>0.48186528497409298</v>
      </c>
      <c r="R493" s="4">
        <v>0.96399999999999997</v>
      </c>
      <c r="S493" s="4">
        <v>0.98299999999999998</v>
      </c>
      <c r="T493" s="4">
        <v>0.96799999999999997</v>
      </c>
      <c r="U493" s="4">
        <v>0.96599999999999997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1.0328245481301099</v>
      </c>
      <c r="AC493" s="2">
        <v>0.73009069575162999</v>
      </c>
      <c r="AD493" s="2">
        <v>3.6663984371591497E-2</v>
      </c>
      <c r="AE493" s="2">
        <v>1.7146158834970501E-2</v>
      </c>
      <c r="AF493" s="2">
        <v>3.2523191705560103E-2</v>
      </c>
      <c r="AG493" s="2">
        <v>3.4591444769619097E-2</v>
      </c>
    </row>
    <row r="494" spans="1:33" x14ac:dyDescent="0.35">
      <c r="A494" s="7">
        <v>321</v>
      </c>
      <c r="B494" s="7">
        <v>63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1.62100818</v>
      </c>
      <c r="I494" s="4">
        <v>10.937398072200001</v>
      </c>
      <c r="J494" s="2">
        <f t="shared" si="15"/>
        <v>0.14820784333708928</v>
      </c>
      <c r="K494" s="3">
        <v>201</v>
      </c>
      <c r="L494" s="3">
        <v>133</v>
      </c>
      <c r="M494" s="3">
        <v>121</v>
      </c>
      <c r="N494" s="3">
        <v>44</v>
      </c>
      <c r="O494" s="24">
        <v>1001</v>
      </c>
      <c r="P494" s="4">
        <v>0.36</v>
      </c>
      <c r="Q494" s="4">
        <v>0.39820359281437101</v>
      </c>
      <c r="R494" s="4">
        <v>0.96199999999999997</v>
      </c>
      <c r="S494" s="4">
        <v>0.96499999999999997</v>
      </c>
      <c r="T494" s="4">
        <v>0.95699999999999996</v>
      </c>
      <c r="U494" s="4">
        <v>0.93300000000000005</v>
      </c>
      <c r="V494" s="5">
        <v>0</v>
      </c>
      <c r="W494" s="5">
        <v>0</v>
      </c>
      <c r="X494" s="5">
        <v>100</v>
      </c>
      <c r="Y494" s="5">
        <v>100</v>
      </c>
      <c r="Z494" s="5">
        <v>100</v>
      </c>
      <c r="AA494" s="5">
        <v>100</v>
      </c>
      <c r="AB494" s="2">
        <v>1.0216512475319799</v>
      </c>
      <c r="AC494" s="2">
        <v>0.92079186475494701</v>
      </c>
      <c r="AD494" s="2">
        <v>3.8740828316430602E-2</v>
      </c>
      <c r="AE494" s="2">
        <v>3.5627177643151202E-2</v>
      </c>
      <c r="AF494" s="2">
        <v>4.3951887529182797E-2</v>
      </c>
      <c r="AG494" s="2">
        <v>6.93500781347932E-2</v>
      </c>
    </row>
    <row r="495" spans="1:33" x14ac:dyDescent="0.35">
      <c r="A495" s="7">
        <v>215</v>
      </c>
      <c r="B495" s="7">
        <v>381</v>
      </c>
      <c r="C495" s="7">
        <v>0</v>
      </c>
      <c r="D495" s="7">
        <v>1</v>
      </c>
      <c r="E495" s="22" t="str">
        <f t="shared" si="14"/>
        <v>01</v>
      </c>
      <c r="F495" s="4">
        <v>1.14E-3</v>
      </c>
      <c r="G495" s="25">
        <v>0</v>
      </c>
      <c r="H495" s="4">
        <v>1.6341498109999999</v>
      </c>
      <c r="I495" s="4">
        <v>8.7034430641</v>
      </c>
      <c r="J495" s="2">
        <f t="shared" si="15"/>
        <v>0.18775900513907515</v>
      </c>
      <c r="K495" s="3">
        <v>104</v>
      </c>
      <c r="L495" s="3">
        <v>198</v>
      </c>
      <c r="M495" s="3">
        <v>102</v>
      </c>
      <c r="N495" s="3">
        <v>95</v>
      </c>
      <c r="O495" s="24">
        <v>863.38189154274505</v>
      </c>
      <c r="P495" s="4">
        <v>0.58499999999999996</v>
      </c>
      <c r="Q495" s="4">
        <v>0.65562913907284803</v>
      </c>
      <c r="R495" s="4">
        <v>0.10299999999999999</v>
      </c>
      <c r="S495" s="4">
        <v>0.153</v>
      </c>
      <c r="T495" s="4">
        <v>0.14399999999999999</v>
      </c>
      <c r="U495" s="4">
        <v>0.17100000000000001</v>
      </c>
      <c r="V495" s="5">
        <v>100</v>
      </c>
      <c r="W495" s="5">
        <v>100</v>
      </c>
      <c r="X495" s="5">
        <v>0</v>
      </c>
      <c r="Y495" s="5">
        <v>0</v>
      </c>
      <c r="Z495" s="5">
        <v>0</v>
      </c>
      <c r="AA495" s="5">
        <v>0</v>
      </c>
      <c r="AB495" s="2">
        <v>0.53614343175028101</v>
      </c>
      <c r="AC495" s="2">
        <v>0.422159986680334</v>
      </c>
      <c r="AD495" s="2">
        <v>2.2730262907525001</v>
      </c>
      <c r="AE495" s="2">
        <v>1.8773173575897</v>
      </c>
      <c r="AF495" s="2">
        <v>1.9379419794061401</v>
      </c>
      <c r="AG495" s="2">
        <v>1.7660917224794801</v>
      </c>
    </row>
    <row r="496" spans="1:33" x14ac:dyDescent="0.35">
      <c r="A496" s="7">
        <v>159</v>
      </c>
      <c r="B496" s="7">
        <v>48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1.4780332679999999</v>
      </c>
      <c r="I496" s="4">
        <v>7.8608080875199997</v>
      </c>
      <c r="J496" s="2">
        <f t="shared" si="15"/>
        <v>0.18802561410277394</v>
      </c>
      <c r="K496" s="3">
        <v>183</v>
      </c>
      <c r="L496" s="3">
        <v>48</v>
      </c>
      <c r="M496" s="3">
        <v>203</v>
      </c>
      <c r="N496" s="3">
        <v>65</v>
      </c>
      <c r="O496" s="24">
        <v>1001</v>
      </c>
      <c r="P496" s="4">
        <v>0.20499999999999999</v>
      </c>
      <c r="Q496" s="4">
        <v>0.207792207792208</v>
      </c>
      <c r="R496" s="4">
        <v>0.92700000000000005</v>
      </c>
      <c r="S496" s="4">
        <v>0.83299999999999996</v>
      </c>
      <c r="T496" s="4">
        <v>0.91400000000000003</v>
      </c>
      <c r="U496" s="4">
        <v>0.88200000000000001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1.5847452998437299</v>
      </c>
      <c r="AC496" s="2">
        <v>1.5712166996139001</v>
      </c>
      <c r="AD496" s="2">
        <v>7.5801713416281793E-2</v>
      </c>
      <c r="AE496" s="2">
        <v>0.18272163681529399</v>
      </c>
      <c r="AF496" s="2">
        <v>8.9924707527986994E-2</v>
      </c>
      <c r="AG496" s="2">
        <v>0.125563222975346</v>
      </c>
    </row>
    <row r="497" spans="1:33" x14ac:dyDescent="0.35">
      <c r="A497" s="7">
        <v>53</v>
      </c>
      <c r="B497" s="7">
        <v>391</v>
      </c>
      <c r="C497" s="7">
        <v>0</v>
      </c>
      <c r="D497" s="7">
        <v>1</v>
      </c>
      <c r="E497" s="22" t="str">
        <f t="shared" si="14"/>
        <v>01</v>
      </c>
      <c r="F497" s="4">
        <v>3.9999999999999998E-6</v>
      </c>
      <c r="G497" s="25">
        <v>0</v>
      </c>
      <c r="H497" s="4">
        <v>1.92668054</v>
      </c>
      <c r="I497" s="4">
        <v>8.8766500484235902</v>
      </c>
      <c r="J497" s="2">
        <f t="shared" si="15"/>
        <v>0.21705041085202637</v>
      </c>
      <c r="K497" s="3">
        <v>206</v>
      </c>
      <c r="L497" s="3">
        <v>47</v>
      </c>
      <c r="M497" s="3">
        <v>119</v>
      </c>
      <c r="N497" s="3">
        <v>127</v>
      </c>
      <c r="O497" s="24">
        <v>549.56513727694005</v>
      </c>
      <c r="P497" s="4">
        <v>0.32800000000000001</v>
      </c>
      <c r="Q497" s="4">
        <v>0.185770750988142</v>
      </c>
      <c r="R497" s="4">
        <v>0.17799999999999999</v>
      </c>
      <c r="S497" s="4">
        <v>0.16900000000000001</v>
      </c>
      <c r="T497" s="4">
        <v>0.19600000000000001</v>
      </c>
      <c r="U497" s="4">
        <v>0.21199999999999999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1.11474167059799</v>
      </c>
      <c r="AC497" s="2">
        <v>1.6832418870174599</v>
      </c>
      <c r="AD497" s="2">
        <v>1.72597172869005</v>
      </c>
      <c r="AE497" s="2">
        <v>1.77785656405906</v>
      </c>
      <c r="AF497" s="2">
        <v>1.62964061975162</v>
      </c>
      <c r="AG497" s="2">
        <v>1.5511690043101201</v>
      </c>
    </row>
    <row r="498" spans="1:33" x14ac:dyDescent="0.35">
      <c r="A498" s="7">
        <v>607</v>
      </c>
      <c r="B498" s="7">
        <v>453</v>
      </c>
      <c r="C498" s="7">
        <v>0</v>
      </c>
      <c r="D498" s="7">
        <v>1</v>
      </c>
      <c r="E498" s="22" t="str">
        <f t="shared" si="14"/>
        <v>01</v>
      </c>
      <c r="F498" s="4">
        <v>0.21730099999999999</v>
      </c>
      <c r="G498" s="25">
        <v>0</v>
      </c>
      <c r="H498" s="4">
        <v>2.0224445649999998</v>
      </c>
      <c r="I498" s="4">
        <v>8.0174240384999997</v>
      </c>
      <c r="J498" s="2">
        <f t="shared" si="15"/>
        <v>0.25225615550432878</v>
      </c>
      <c r="K498" s="3">
        <v>129</v>
      </c>
      <c r="L498" s="3">
        <v>175</v>
      </c>
      <c r="M498" s="3">
        <v>87</v>
      </c>
      <c r="N498" s="3">
        <v>108</v>
      </c>
      <c r="O498" s="24">
        <v>1001</v>
      </c>
      <c r="P498" s="4">
        <v>0.57799999999999996</v>
      </c>
      <c r="Q498" s="4">
        <v>0.57565789473684204</v>
      </c>
      <c r="R498" s="4">
        <v>0.17699999999999999</v>
      </c>
      <c r="S498" s="4">
        <v>0.20200000000000001</v>
      </c>
      <c r="T498" s="4">
        <v>0.152</v>
      </c>
      <c r="U498" s="4">
        <v>0.151</v>
      </c>
      <c r="V498" s="5">
        <v>100</v>
      </c>
      <c r="W498" s="5">
        <v>100</v>
      </c>
      <c r="X498" s="5">
        <v>0</v>
      </c>
      <c r="Y498" s="5">
        <v>0</v>
      </c>
      <c r="Z498" s="5">
        <v>0</v>
      </c>
      <c r="AA498" s="5">
        <v>0</v>
      </c>
      <c r="AB498" s="2">
        <v>0.54818141030975998</v>
      </c>
      <c r="AC498" s="2">
        <v>0.55224172748270794</v>
      </c>
      <c r="AD498" s="2">
        <v>1.73160554640831</v>
      </c>
      <c r="AE498" s="2">
        <v>1.59948758158093</v>
      </c>
      <c r="AF498" s="2">
        <v>1.8838747581358599</v>
      </c>
      <c r="AG498" s="2">
        <v>1.8904754421672101</v>
      </c>
    </row>
    <row r="499" spans="1:33" x14ac:dyDescent="0.35">
      <c r="A499" s="7">
        <v>835</v>
      </c>
      <c r="B499" s="7">
        <v>362</v>
      </c>
      <c r="C499" s="7">
        <v>0</v>
      </c>
      <c r="D499" s="7">
        <v>1</v>
      </c>
      <c r="E499" s="22" t="str">
        <f t="shared" si="14"/>
        <v>01</v>
      </c>
      <c r="F499" s="4">
        <v>2.1770000000000001E-3</v>
      </c>
      <c r="G499" s="25">
        <v>0</v>
      </c>
      <c r="H499" s="4">
        <v>2.377143829</v>
      </c>
      <c r="I499" s="4">
        <v>8.0544766728999999</v>
      </c>
      <c r="J499" s="2">
        <f t="shared" si="15"/>
        <v>0.29513324397575214</v>
      </c>
      <c r="K499" s="3">
        <v>171</v>
      </c>
      <c r="L499" s="3">
        <v>160</v>
      </c>
      <c r="M499" s="3">
        <v>103</v>
      </c>
      <c r="N499" s="3">
        <v>65</v>
      </c>
      <c r="O499" s="24">
        <v>1001</v>
      </c>
      <c r="P499" s="4">
        <v>0.48799999999999999</v>
      </c>
      <c r="Q499" s="4">
        <v>0.48338368580060398</v>
      </c>
      <c r="R499" s="4">
        <v>0.92</v>
      </c>
      <c r="S499" s="4">
        <v>0.92800000000000005</v>
      </c>
      <c r="T499" s="4">
        <v>0.84899999999999998</v>
      </c>
      <c r="U499" s="4">
        <v>0.83399999999999996</v>
      </c>
      <c r="V499" s="5">
        <v>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0.71743987312899005</v>
      </c>
      <c r="AC499" s="2">
        <v>0.72694456014323605</v>
      </c>
      <c r="AD499" s="2">
        <v>8.3381608939051E-2</v>
      </c>
      <c r="AE499" s="2">
        <v>7.4723546195936394E-2</v>
      </c>
      <c r="AF499" s="2">
        <v>0.16369609267078999</v>
      </c>
      <c r="AG499" s="2">
        <v>0.18152187662339</v>
      </c>
    </row>
    <row r="500" spans="1:33" x14ac:dyDescent="0.35">
      <c r="A500" s="7">
        <v>711</v>
      </c>
      <c r="B500" s="7">
        <v>101</v>
      </c>
      <c r="C500" s="7">
        <v>0</v>
      </c>
      <c r="D500" s="7">
        <v>1</v>
      </c>
      <c r="E500" s="22" t="str">
        <f t="shared" si="14"/>
        <v>01</v>
      </c>
      <c r="F500" s="4">
        <v>2.5599999999999999E-4</v>
      </c>
      <c r="G500" s="25">
        <v>0</v>
      </c>
      <c r="H500" s="4">
        <v>3.0118316250000001</v>
      </c>
      <c r="I500" s="4">
        <v>9.5104210605000006</v>
      </c>
      <c r="J500" s="2">
        <f t="shared" si="15"/>
        <v>0.31668751634027614</v>
      </c>
      <c r="K500" s="3">
        <v>129</v>
      </c>
      <c r="L500" s="3">
        <v>159</v>
      </c>
      <c r="M500" s="3">
        <v>130</v>
      </c>
      <c r="N500" s="3">
        <v>81</v>
      </c>
      <c r="O500" s="24">
        <v>1001</v>
      </c>
      <c r="P500" s="4">
        <v>0.46100000000000002</v>
      </c>
      <c r="Q500" s="4">
        <v>0.55208333333333304</v>
      </c>
      <c r="R500" s="4">
        <v>0.224</v>
      </c>
      <c r="S500" s="4">
        <v>0.184</v>
      </c>
      <c r="T500" s="4">
        <v>0.20899999999999999</v>
      </c>
      <c r="U500" s="4">
        <v>0.16800000000000001</v>
      </c>
      <c r="V500" s="5">
        <v>0</v>
      </c>
      <c r="W500" s="5">
        <v>100</v>
      </c>
      <c r="X500" s="5">
        <v>0</v>
      </c>
      <c r="Y500" s="5">
        <v>0</v>
      </c>
      <c r="Z500" s="5">
        <v>0</v>
      </c>
      <c r="AA500" s="5">
        <v>0</v>
      </c>
      <c r="AB500" s="2">
        <v>0.774357235985488</v>
      </c>
      <c r="AC500" s="2">
        <v>0.59405627791571403</v>
      </c>
      <c r="AD500" s="2">
        <v>1.4961092271270999</v>
      </c>
      <c r="AE500" s="2">
        <v>1.6928195213731501</v>
      </c>
      <c r="AF500" s="2">
        <v>1.5654210270173301</v>
      </c>
      <c r="AG500" s="2">
        <v>1.7837912995788801</v>
      </c>
    </row>
    <row r="501" spans="1:33" x14ac:dyDescent="0.35">
      <c r="A501" s="7">
        <v>9</v>
      </c>
      <c r="B501" s="7">
        <v>430</v>
      </c>
      <c r="C501" s="7">
        <v>0</v>
      </c>
      <c r="D501" s="7">
        <v>1</v>
      </c>
      <c r="E501" s="22" t="str">
        <f t="shared" si="14"/>
        <v>01</v>
      </c>
      <c r="F501" s="4">
        <v>1.9855999999999999E-2</v>
      </c>
      <c r="G501" s="25">
        <v>0</v>
      </c>
      <c r="H501" s="4">
        <v>2.9867211849999999</v>
      </c>
      <c r="I501" s="4">
        <v>7.5999272859440001</v>
      </c>
      <c r="J501" s="2">
        <f t="shared" si="15"/>
        <v>0.39299338962412378</v>
      </c>
      <c r="K501" s="3">
        <v>159</v>
      </c>
      <c r="L501" s="3">
        <v>121</v>
      </c>
      <c r="M501" s="3">
        <v>118</v>
      </c>
      <c r="N501" s="3">
        <v>101</v>
      </c>
      <c r="O501" s="24">
        <v>1001</v>
      </c>
      <c r="P501" s="4">
        <v>0.436</v>
      </c>
      <c r="Q501" s="4">
        <v>0.432142857142857</v>
      </c>
      <c r="R501" s="4">
        <v>0.248</v>
      </c>
      <c r="S501" s="4">
        <v>0.24099999999999999</v>
      </c>
      <c r="T501" s="4">
        <v>0.182</v>
      </c>
      <c r="U501" s="4">
        <v>0.183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0.83011303563310301</v>
      </c>
      <c r="AC501" s="2">
        <v>0.83899905757250803</v>
      </c>
      <c r="AD501" s="2">
        <v>1.3943265328171499</v>
      </c>
      <c r="AE501" s="2">
        <v>1.42295834549148</v>
      </c>
      <c r="AF501" s="2">
        <v>1.7037485919053399</v>
      </c>
      <c r="AG501" s="2">
        <v>1.6982691261407199</v>
      </c>
    </row>
    <row r="502" spans="1:33" x14ac:dyDescent="0.35">
      <c r="A502" s="7">
        <v>186</v>
      </c>
      <c r="B502" s="7">
        <v>277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6.2474769090000003E-3</v>
      </c>
      <c r="I502" s="4">
        <v>9.6562409271600007</v>
      </c>
      <c r="J502" s="2">
        <f t="shared" si="15"/>
        <v>6.4698850786000918E-4</v>
      </c>
      <c r="K502" s="3">
        <v>145</v>
      </c>
      <c r="L502" s="3">
        <v>122</v>
      </c>
      <c r="M502" s="3">
        <v>155</v>
      </c>
      <c r="N502" s="3">
        <v>77</v>
      </c>
      <c r="O502" s="24">
        <v>1001</v>
      </c>
      <c r="P502" s="4">
        <v>0.44600000000000001</v>
      </c>
      <c r="Q502" s="4">
        <v>0.33189655172413801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0.590590592234853</v>
      </c>
      <c r="AC502" s="2">
        <v>0.403312254747063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738</v>
      </c>
      <c r="B503" s="7">
        <v>124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5.8075338369999998E-3</v>
      </c>
      <c r="I503" s="4">
        <v>8.2242842521800004</v>
      </c>
      <c r="J503" s="2">
        <f t="shared" si="15"/>
        <v>7.0614459069317853E-4</v>
      </c>
      <c r="K503" s="3">
        <v>186</v>
      </c>
      <c r="L503" s="3">
        <v>69</v>
      </c>
      <c r="M503" s="3">
        <v>133</v>
      </c>
      <c r="N503" s="3">
        <v>111</v>
      </c>
      <c r="O503" s="24">
        <v>284.283806940494</v>
      </c>
      <c r="P503" s="4">
        <v>0.38800000000000001</v>
      </c>
      <c r="Q503" s="4">
        <v>0.45491803278688497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0.49102299646981101</v>
      </c>
      <c r="AC503" s="2">
        <v>0.60681909707144799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160</v>
      </c>
      <c r="B504" s="7">
        <v>277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1.549128405E-2</v>
      </c>
      <c r="I504" s="4">
        <v>8.5291845909199999</v>
      </c>
      <c r="J504" s="2">
        <f t="shared" si="15"/>
        <v>1.8162678840943029E-3</v>
      </c>
      <c r="K504" s="3">
        <v>157</v>
      </c>
      <c r="L504" s="3">
        <v>134</v>
      </c>
      <c r="M504" s="3">
        <v>120</v>
      </c>
      <c r="N504" s="3">
        <v>88</v>
      </c>
      <c r="O504" s="24">
        <v>553.17075609152801</v>
      </c>
      <c r="P504" s="4">
        <v>0.44400000000000001</v>
      </c>
      <c r="Q504" s="4">
        <v>0.42307692307692302</v>
      </c>
      <c r="R504" s="4">
        <v>1E-3</v>
      </c>
      <c r="S504" s="4">
        <v>4.0000000000000001E-3</v>
      </c>
      <c r="T504" s="4">
        <v>1E-3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0.58698698473155497</v>
      </c>
      <c r="AC504" s="2">
        <v>0.55004633691927196</v>
      </c>
      <c r="AD504" s="2">
        <v>1.00050033358353E-3</v>
      </c>
      <c r="AE504" s="2">
        <v>4.0080213975388201E-3</v>
      </c>
      <c r="AF504" s="2">
        <v>1.00050033358353E-3</v>
      </c>
      <c r="AG504" s="2">
        <v>1.00050033358353E-3</v>
      </c>
    </row>
    <row r="505" spans="1:33" x14ac:dyDescent="0.35">
      <c r="A505" s="7">
        <v>868</v>
      </c>
      <c r="B505" s="7">
        <v>468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1.49869658E-2</v>
      </c>
      <c r="I505" s="4">
        <v>8.2004207997999998</v>
      </c>
      <c r="J505" s="2">
        <f t="shared" si="15"/>
        <v>1.8275849698305138E-3</v>
      </c>
      <c r="K505" s="3">
        <v>152</v>
      </c>
      <c r="L505" s="3">
        <v>70</v>
      </c>
      <c r="M505" s="3">
        <v>167</v>
      </c>
      <c r="N505" s="3">
        <v>110</v>
      </c>
      <c r="O505" s="24">
        <v>819.46924632416801</v>
      </c>
      <c r="P505" s="4">
        <v>0.34599999999999997</v>
      </c>
      <c r="Q505" s="4">
        <v>0.39711191335740098</v>
      </c>
      <c r="R505" s="4">
        <v>2E-3</v>
      </c>
      <c r="S505" s="4">
        <v>2E-3</v>
      </c>
      <c r="T505" s="4">
        <v>0</v>
      </c>
      <c r="U505" s="4">
        <v>4.0000000000000001E-3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0.42464792752493802</v>
      </c>
      <c r="AC505" s="2">
        <v>0.50602369377058298</v>
      </c>
      <c r="AD505" s="2">
        <v>2.0020026706730801E-3</v>
      </c>
      <c r="AE505" s="2">
        <v>2.0020026706730801E-3</v>
      </c>
      <c r="AF505" s="2">
        <v>1.0000050000287801E-5</v>
      </c>
      <c r="AG505" s="2">
        <v>4.0080213975388201E-3</v>
      </c>
    </row>
    <row r="506" spans="1:33" x14ac:dyDescent="0.35">
      <c r="A506" s="7">
        <v>850</v>
      </c>
      <c r="B506" s="7">
        <v>357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1.390435265E-2</v>
      </c>
      <c r="I506" s="4">
        <v>7.2202680849330001</v>
      </c>
      <c r="J506" s="2">
        <f t="shared" si="15"/>
        <v>1.9257391119611071E-3</v>
      </c>
      <c r="K506" s="3">
        <v>144</v>
      </c>
      <c r="L506" s="3">
        <v>199</v>
      </c>
      <c r="M506" s="3">
        <v>65</v>
      </c>
      <c r="N506" s="3">
        <v>91</v>
      </c>
      <c r="O506" s="24">
        <v>1001</v>
      </c>
      <c r="P506" s="4">
        <v>0.56699999999999995</v>
      </c>
      <c r="Q506" s="4">
        <v>0.58333333333333304</v>
      </c>
      <c r="R506" s="4">
        <v>1E-3</v>
      </c>
      <c r="S506" s="4">
        <v>3.0000000000000001E-3</v>
      </c>
      <c r="T506" s="4">
        <v>1E-3</v>
      </c>
      <c r="U506" s="4">
        <v>0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0.83701755097964703</v>
      </c>
      <c r="AC506" s="2">
        <v>0.87546873735389996</v>
      </c>
      <c r="AD506" s="2">
        <v>1.00050033358353E-3</v>
      </c>
      <c r="AE506" s="2">
        <v>3.00450902029872E-3</v>
      </c>
      <c r="AF506" s="2">
        <v>1.00050033358353E-3</v>
      </c>
      <c r="AG506" s="2">
        <v>1.0000050000287801E-5</v>
      </c>
    </row>
    <row r="507" spans="1:33" x14ac:dyDescent="0.35">
      <c r="A507" s="7">
        <v>944</v>
      </c>
      <c r="B507" s="7">
        <v>440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1.832895277E-2</v>
      </c>
      <c r="I507" s="4">
        <v>9.1632127513799997</v>
      </c>
      <c r="J507" s="2">
        <f t="shared" si="15"/>
        <v>2.0002758058018048E-3</v>
      </c>
      <c r="K507" s="3">
        <v>297</v>
      </c>
      <c r="L507" s="3">
        <v>116</v>
      </c>
      <c r="M507" s="3">
        <v>69</v>
      </c>
      <c r="N507" s="3">
        <v>17</v>
      </c>
      <c r="O507" s="24">
        <v>1001</v>
      </c>
      <c r="P507" s="4">
        <v>0.254</v>
      </c>
      <c r="Q507" s="4">
        <v>0.19767441860465099</v>
      </c>
      <c r="R507" s="4">
        <v>5.0000000000000001E-3</v>
      </c>
      <c r="S507" s="4">
        <v>2E-3</v>
      </c>
      <c r="T507" s="4">
        <v>2E-3</v>
      </c>
      <c r="U507" s="4">
        <v>2E-3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0.29302967877837599</v>
      </c>
      <c r="AC507" s="2">
        <v>0.22024079165624799</v>
      </c>
      <c r="AD507" s="2">
        <v>5.0125418235442898E-3</v>
      </c>
      <c r="AE507" s="2">
        <v>2.0020026706730801E-3</v>
      </c>
      <c r="AF507" s="2">
        <v>2.0020026706730801E-3</v>
      </c>
      <c r="AG507" s="2">
        <v>2.0020026706730801E-3</v>
      </c>
    </row>
    <row r="508" spans="1:33" x14ac:dyDescent="0.35">
      <c r="A508" s="7">
        <v>972</v>
      </c>
      <c r="B508" s="7">
        <v>76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1.7144799289999998E-2</v>
      </c>
      <c r="I508" s="4">
        <v>8.1561483213100008</v>
      </c>
      <c r="J508" s="2">
        <f t="shared" si="15"/>
        <v>2.1020705625478726E-3</v>
      </c>
      <c r="K508" s="3">
        <v>180</v>
      </c>
      <c r="L508" s="3">
        <v>90</v>
      </c>
      <c r="M508" s="3">
        <v>173</v>
      </c>
      <c r="N508" s="3">
        <v>56</v>
      </c>
      <c r="O508" s="24">
        <v>1001</v>
      </c>
      <c r="P508" s="4">
        <v>0.32</v>
      </c>
      <c r="Q508" s="4">
        <v>0.244541484716157</v>
      </c>
      <c r="R508" s="4">
        <v>1E-3</v>
      </c>
      <c r="S508" s="4">
        <v>0</v>
      </c>
      <c r="T508" s="4">
        <v>1E-3</v>
      </c>
      <c r="U508" s="4">
        <v>3.0000000000000001E-3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0.38566248081198501</v>
      </c>
      <c r="AC508" s="2">
        <v>0.28043040905646099</v>
      </c>
      <c r="AD508" s="2">
        <v>1.00050033358353E-3</v>
      </c>
      <c r="AE508" s="2">
        <v>1.0000050000287801E-5</v>
      </c>
      <c r="AF508" s="2">
        <v>1.00050033358353E-3</v>
      </c>
      <c r="AG508" s="2">
        <v>3.00450902029872E-3</v>
      </c>
    </row>
    <row r="509" spans="1:33" x14ac:dyDescent="0.35">
      <c r="A509" s="7">
        <v>804</v>
      </c>
      <c r="B509" s="7">
        <v>188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1.8650982720000001E-2</v>
      </c>
      <c r="I509" s="4">
        <v>8.2412238054000007</v>
      </c>
      <c r="J509" s="2">
        <f t="shared" si="15"/>
        <v>2.2631326560721581E-3</v>
      </c>
      <c r="K509" s="3">
        <v>244</v>
      </c>
      <c r="L509" s="3">
        <v>59</v>
      </c>
      <c r="M509" s="3">
        <v>157</v>
      </c>
      <c r="N509" s="3">
        <v>39</v>
      </c>
      <c r="O509" s="24">
        <v>1001</v>
      </c>
      <c r="P509" s="4">
        <v>0.182</v>
      </c>
      <c r="Q509" s="4">
        <v>0.198979591836735</v>
      </c>
      <c r="R509" s="4">
        <v>5.0000000000000001E-3</v>
      </c>
      <c r="S509" s="4">
        <v>1E-3</v>
      </c>
      <c r="T509" s="4">
        <v>2E-3</v>
      </c>
      <c r="U509" s="4">
        <v>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0.20089294237939001</v>
      </c>
      <c r="AC509" s="2">
        <v>0.22186885388220901</v>
      </c>
      <c r="AD509" s="2">
        <v>5.0125418235442898E-3</v>
      </c>
      <c r="AE509" s="2">
        <v>1.00050033358353E-3</v>
      </c>
      <c r="AF509" s="2">
        <v>2.0020026706730801E-3</v>
      </c>
      <c r="AG509" s="2">
        <v>1.00050033358353E-3</v>
      </c>
    </row>
    <row r="510" spans="1:33" x14ac:dyDescent="0.35">
      <c r="A510" s="7">
        <v>872</v>
      </c>
      <c r="B510" s="7">
        <v>274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1.5682928490000001E-2</v>
      </c>
      <c r="I510" s="4">
        <v>6.7013343228300002</v>
      </c>
      <c r="J510" s="2">
        <f t="shared" si="15"/>
        <v>2.3402695246186492E-3</v>
      </c>
      <c r="K510" s="3">
        <v>76</v>
      </c>
      <c r="L510" s="3">
        <v>57</v>
      </c>
      <c r="M510" s="3">
        <v>288</v>
      </c>
      <c r="N510" s="3">
        <v>78</v>
      </c>
      <c r="O510" s="24">
        <v>782.47802854764302</v>
      </c>
      <c r="P510" s="4">
        <v>0.30599999999999999</v>
      </c>
      <c r="Q510" s="4">
        <v>0.213114754098361</v>
      </c>
      <c r="R510" s="4">
        <v>0</v>
      </c>
      <c r="S510" s="4">
        <v>3.0000000000000001E-3</v>
      </c>
      <c r="T510" s="4">
        <v>0</v>
      </c>
      <c r="U510" s="4">
        <v>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0.36528331847533302</v>
      </c>
      <c r="AC510" s="2">
        <v>0.23967285326542001</v>
      </c>
      <c r="AD510" s="2">
        <v>1.0000050000287801E-5</v>
      </c>
      <c r="AE510" s="2">
        <v>3.00450902029872E-3</v>
      </c>
      <c r="AF510" s="2">
        <v>1.0000050000287801E-5</v>
      </c>
      <c r="AG510" s="2">
        <v>1.00050033358353E-3</v>
      </c>
    </row>
    <row r="511" spans="1:33" x14ac:dyDescent="0.35">
      <c r="A511" s="7">
        <v>984</v>
      </c>
      <c r="B511" s="7">
        <v>347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2.0081827050000001E-2</v>
      </c>
      <c r="I511" s="4">
        <v>7.8001482730999996</v>
      </c>
      <c r="J511" s="2">
        <f t="shared" si="15"/>
        <v>2.5745442710692107E-3</v>
      </c>
      <c r="K511" s="3">
        <v>252</v>
      </c>
      <c r="L511" s="3">
        <v>41</v>
      </c>
      <c r="M511" s="3">
        <v>140</v>
      </c>
      <c r="N511" s="3">
        <v>66</v>
      </c>
      <c r="O511" s="24">
        <v>908.09305281329603</v>
      </c>
      <c r="P511" s="4">
        <v>0.193</v>
      </c>
      <c r="Q511" s="4">
        <v>0.32038834951456302</v>
      </c>
      <c r="R511" s="4">
        <v>0</v>
      </c>
      <c r="S511" s="4">
        <v>0</v>
      </c>
      <c r="T511" s="4">
        <v>2E-3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0.214431610712188</v>
      </c>
      <c r="AC511" s="2">
        <v>0.386233746180277</v>
      </c>
      <c r="AD511" s="2">
        <v>1.0000050000287801E-5</v>
      </c>
      <c r="AE511" s="2">
        <v>1.0000050000287801E-5</v>
      </c>
      <c r="AF511" s="2">
        <v>2.0020026706730801E-3</v>
      </c>
      <c r="AG511" s="2">
        <v>1.0000050000287801E-5</v>
      </c>
    </row>
    <row r="512" spans="1:33" x14ac:dyDescent="0.35">
      <c r="A512" s="7">
        <v>776</v>
      </c>
      <c r="B512" s="7">
        <v>422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1.8344266830000001E-2</v>
      </c>
      <c r="I512" s="4">
        <v>6.8219836482899998</v>
      </c>
      <c r="J512" s="2">
        <f t="shared" si="15"/>
        <v>2.6889930811543616E-3</v>
      </c>
      <c r="K512" s="3">
        <v>251</v>
      </c>
      <c r="L512" s="3">
        <v>74</v>
      </c>
      <c r="M512" s="3">
        <v>146</v>
      </c>
      <c r="N512" s="3">
        <v>28</v>
      </c>
      <c r="O512" s="24">
        <v>1001</v>
      </c>
      <c r="P512" s="4">
        <v>0.20799999999999999</v>
      </c>
      <c r="Q512" s="4">
        <v>0.160919540229885</v>
      </c>
      <c r="R512" s="4">
        <v>0</v>
      </c>
      <c r="S512" s="4">
        <v>0</v>
      </c>
      <c r="T512" s="4">
        <v>0</v>
      </c>
      <c r="U512" s="4">
        <v>2E-3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0.233193887167711</v>
      </c>
      <c r="AC512" s="2">
        <v>0.175448677506193</v>
      </c>
      <c r="AD512" s="2">
        <v>1.0000050000287801E-5</v>
      </c>
      <c r="AE512" s="2">
        <v>1.0000050000287801E-5</v>
      </c>
      <c r="AF512" s="2">
        <v>1.0000050000287801E-5</v>
      </c>
      <c r="AG512" s="2">
        <v>2.0020026706730801E-3</v>
      </c>
    </row>
    <row r="513" spans="1:33" x14ac:dyDescent="0.35">
      <c r="A513" s="7">
        <v>662</v>
      </c>
      <c r="B513" s="7">
        <v>176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2.0523609559999999E-2</v>
      </c>
      <c r="I513" s="4">
        <v>7.6105063661700001</v>
      </c>
      <c r="J513" s="2">
        <f t="shared" si="15"/>
        <v>2.6967469144012477E-3</v>
      </c>
      <c r="K513" s="3">
        <v>186</v>
      </c>
      <c r="L513" s="3">
        <v>122</v>
      </c>
      <c r="M513" s="3">
        <v>147</v>
      </c>
      <c r="N513" s="3">
        <v>44</v>
      </c>
      <c r="O513" s="24">
        <v>1001</v>
      </c>
      <c r="P513" s="4">
        <v>0.31900000000000001</v>
      </c>
      <c r="Q513" s="4">
        <v>0.23036649214659699</v>
      </c>
      <c r="R513" s="4">
        <v>2E-3</v>
      </c>
      <c r="S513" s="4">
        <v>1E-3</v>
      </c>
      <c r="T513" s="4">
        <v>3.0000000000000001E-3</v>
      </c>
      <c r="U513" s="4">
        <v>2E-3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0.38419297283262499</v>
      </c>
      <c r="AC513" s="2">
        <v>0.26184084126789398</v>
      </c>
      <c r="AD513" s="2">
        <v>2.0020026706730801E-3</v>
      </c>
      <c r="AE513" s="2">
        <v>1.00050033358353E-3</v>
      </c>
      <c r="AF513" s="2">
        <v>3.00450902029872E-3</v>
      </c>
      <c r="AG513" s="2">
        <v>2.0020026706730801E-3</v>
      </c>
    </row>
    <row r="514" spans="1:33" x14ac:dyDescent="0.35">
      <c r="A514" s="7">
        <v>20</v>
      </c>
      <c r="B514" s="7">
        <v>94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0.99999899999999997</v>
      </c>
      <c r="G514" s="25">
        <v>1</v>
      </c>
      <c r="H514" s="4">
        <v>2.1227724829999999E-2</v>
      </c>
      <c r="I514" s="4">
        <v>7.2268806324300003</v>
      </c>
      <c r="J514" s="2">
        <f t="shared" ref="J514:J577" si="17">H514/I514</f>
        <v>2.9373288296395024E-3</v>
      </c>
      <c r="K514" s="3">
        <v>248</v>
      </c>
      <c r="L514" s="3">
        <v>51</v>
      </c>
      <c r="M514" s="3">
        <v>166</v>
      </c>
      <c r="N514" s="3">
        <v>34</v>
      </c>
      <c r="O514" s="24">
        <v>1001</v>
      </c>
      <c r="P514" s="4">
        <v>0.16400000000000001</v>
      </c>
      <c r="Q514" s="4">
        <v>0.17</v>
      </c>
      <c r="R514" s="4">
        <v>3.0000000000000001E-3</v>
      </c>
      <c r="S514" s="4">
        <v>0</v>
      </c>
      <c r="T514" s="4">
        <v>1E-3</v>
      </c>
      <c r="U514" s="4">
        <v>3.0000000000000001E-3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0.17912666589743501</v>
      </c>
      <c r="AC514" s="2">
        <v>0.18632957819149301</v>
      </c>
      <c r="AD514" s="2">
        <v>3.00450902029872E-3</v>
      </c>
      <c r="AE514" s="2">
        <v>1.0000050000287801E-5</v>
      </c>
      <c r="AF514" s="2">
        <v>1.00050033358353E-3</v>
      </c>
      <c r="AG514" s="2">
        <v>3.00450902029872E-3</v>
      </c>
    </row>
    <row r="515" spans="1:33" x14ac:dyDescent="0.35">
      <c r="A515" s="7">
        <v>304</v>
      </c>
      <c r="B515" s="7">
        <v>370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3.061334026E-2</v>
      </c>
      <c r="I515" s="4">
        <v>7.6777107410000003</v>
      </c>
      <c r="J515" s="2">
        <f t="shared" si="17"/>
        <v>3.9873005499569915E-3</v>
      </c>
      <c r="K515" s="3">
        <v>198</v>
      </c>
      <c r="L515" s="3">
        <v>57</v>
      </c>
      <c r="M515" s="3">
        <v>124</v>
      </c>
      <c r="N515" s="3">
        <v>120</v>
      </c>
      <c r="O515" s="24">
        <v>1001</v>
      </c>
      <c r="P515" s="4">
        <v>0.36299999999999999</v>
      </c>
      <c r="Q515" s="4">
        <v>0.49180327868852503</v>
      </c>
      <c r="R515" s="4">
        <v>3.0000000000000001E-3</v>
      </c>
      <c r="S515" s="4">
        <v>2E-3</v>
      </c>
      <c r="T515" s="4">
        <v>5.0000000000000001E-3</v>
      </c>
      <c r="U515" s="4">
        <v>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0.450985623409974</v>
      </c>
      <c r="AC515" s="2">
        <v>0.67688665968816497</v>
      </c>
      <c r="AD515" s="2">
        <v>3.00450902029872E-3</v>
      </c>
      <c r="AE515" s="2">
        <v>2.0020026706730801E-3</v>
      </c>
      <c r="AF515" s="2">
        <v>5.0125418235442898E-3</v>
      </c>
      <c r="AG515" s="2">
        <v>1.00050033358353E-3</v>
      </c>
    </row>
    <row r="516" spans="1:33" x14ac:dyDescent="0.35">
      <c r="A516" s="7">
        <v>314</v>
      </c>
      <c r="B516" s="7">
        <v>299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4.0727051629999997E-2</v>
      </c>
      <c r="I516" s="4">
        <v>10.0493133023</v>
      </c>
      <c r="J516" s="2">
        <f t="shared" si="17"/>
        <v>4.0527198630257392E-3</v>
      </c>
      <c r="K516" s="3">
        <v>219</v>
      </c>
      <c r="L516" s="3">
        <v>99</v>
      </c>
      <c r="M516" s="3">
        <v>104</v>
      </c>
      <c r="N516" s="3">
        <v>77</v>
      </c>
      <c r="O516" s="24">
        <v>1001</v>
      </c>
      <c r="P516" s="4">
        <v>0.375</v>
      </c>
      <c r="Q516" s="4">
        <v>0.425414364640884</v>
      </c>
      <c r="R516" s="4">
        <v>0</v>
      </c>
      <c r="S516" s="4">
        <v>6.0000000000000001E-3</v>
      </c>
      <c r="T516" s="4">
        <v>3.0000000000000001E-3</v>
      </c>
      <c r="U516" s="4">
        <v>7.0000000000000001E-3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0.47000362924573602</v>
      </c>
      <c r="AC516" s="2">
        <v>0.55410613212445303</v>
      </c>
      <c r="AD516" s="2">
        <v>1.0000050000287801E-5</v>
      </c>
      <c r="AE516" s="2">
        <v>6.0180723255630203E-3</v>
      </c>
      <c r="AF516" s="2">
        <v>3.00450902029872E-3</v>
      </c>
      <c r="AG516" s="2">
        <v>7.0246149369644698E-3</v>
      </c>
    </row>
    <row r="517" spans="1:33" x14ac:dyDescent="0.35">
      <c r="A517" s="7">
        <v>8</v>
      </c>
      <c r="B517" s="7">
        <v>368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3.35781577E-2</v>
      </c>
      <c r="I517" s="4">
        <v>7.8836329753300003</v>
      </c>
      <c r="J517" s="2">
        <f t="shared" si="17"/>
        <v>4.2592238635506055E-3</v>
      </c>
      <c r="K517" s="3">
        <v>166</v>
      </c>
      <c r="L517" s="3">
        <v>96</v>
      </c>
      <c r="M517" s="3">
        <v>168</v>
      </c>
      <c r="N517" s="3">
        <v>69</v>
      </c>
      <c r="O517" s="24">
        <v>1001</v>
      </c>
      <c r="P517" s="4">
        <v>0.36</v>
      </c>
      <c r="Q517" s="4">
        <v>0.291139240506329</v>
      </c>
      <c r="R517" s="4">
        <v>5.0000000000000001E-3</v>
      </c>
      <c r="S517" s="4">
        <v>5.0000000000000001E-3</v>
      </c>
      <c r="T517" s="4">
        <v>5.0000000000000001E-3</v>
      </c>
      <c r="U517" s="4">
        <v>1E-3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0.44628710262841897</v>
      </c>
      <c r="AC517" s="2">
        <v>0.34409616173187202</v>
      </c>
      <c r="AD517" s="2">
        <v>5.0125418235442898E-3</v>
      </c>
      <c r="AE517" s="2">
        <v>5.0125418235442898E-3</v>
      </c>
      <c r="AF517" s="2">
        <v>5.0125418235442898E-3</v>
      </c>
      <c r="AG517" s="2">
        <v>1.00050033358353E-3</v>
      </c>
    </row>
    <row r="518" spans="1:33" x14ac:dyDescent="0.35">
      <c r="A518" s="7">
        <v>366</v>
      </c>
      <c r="B518" s="7">
        <v>42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3.6535922089999999E-2</v>
      </c>
      <c r="I518" s="4">
        <v>8.2689103309400007</v>
      </c>
      <c r="J518" s="2">
        <f t="shared" si="17"/>
        <v>4.4184687737261552E-3</v>
      </c>
      <c r="K518" s="3">
        <v>133</v>
      </c>
      <c r="L518" s="3">
        <v>35</v>
      </c>
      <c r="M518" s="3">
        <v>268</v>
      </c>
      <c r="N518" s="3">
        <v>63</v>
      </c>
      <c r="O518" s="24">
        <v>958.59653125069701</v>
      </c>
      <c r="P518" s="4">
        <v>0.20200000000000001</v>
      </c>
      <c r="Q518" s="4">
        <v>0.190332326283988</v>
      </c>
      <c r="R518" s="4">
        <v>4.0000000000000001E-3</v>
      </c>
      <c r="S518" s="4">
        <v>3.0000000000000001E-3</v>
      </c>
      <c r="T518" s="4">
        <v>2E-3</v>
      </c>
      <c r="U518" s="4">
        <v>2E-3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0.225646681532328</v>
      </c>
      <c r="AC518" s="2">
        <v>0.211131394866206</v>
      </c>
      <c r="AD518" s="2">
        <v>4.0080213975388201E-3</v>
      </c>
      <c r="AE518" s="2">
        <v>3.00450902029872E-3</v>
      </c>
      <c r="AF518" s="2">
        <v>2.0020026706730801E-3</v>
      </c>
      <c r="AG518" s="2">
        <v>2.0020026706730801E-3</v>
      </c>
    </row>
    <row r="519" spans="1:33" x14ac:dyDescent="0.35">
      <c r="A519" s="7">
        <v>852</v>
      </c>
      <c r="B519" s="7">
        <v>76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3.9152103850000002E-2</v>
      </c>
      <c r="I519" s="4">
        <v>8.6124527458000006</v>
      </c>
      <c r="J519" s="2">
        <f t="shared" si="17"/>
        <v>4.5459876536440968E-3</v>
      </c>
      <c r="K519" s="3">
        <v>123</v>
      </c>
      <c r="L519" s="3">
        <v>291</v>
      </c>
      <c r="M519" s="3">
        <v>38</v>
      </c>
      <c r="N519" s="3">
        <v>47</v>
      </c>
      <c r="O519" s="24">
        <v>1001</v>
      </c>
      <c r="P519" s="4">
        <v>0.68799999999999994</v>
      </c>
      <c r="Q519" s="4">
        <v>0.55294117647058805</v>
      </c>
      <c r="R519" s="4">
        <v>4.0000000000000001E-3</v>
      </c>
      <c r="S519" s="4">
        <v>2E-3</v>
      </c>
      <c r="T519" s="4">
        <v>4.0000000000000001E-3</v>
      </c>
      <c r="U519" s="4">
        <v>3.0000000000000001E-3</v>
      </c>
      <c r="V519" s="5">
        <v>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1.1647520911726501</v>
      </c>
      <c r="AC519" s="2">
        <v>0.80506509676393101</v>
      </c>
      <c r="AD519" s="2">
        <v>4.0080213975388201E-3</v>
      </c>
      <c r="AE519" s="2">
        <v>2.0020026706730801E-3</v>
      </c>
      <c r="AF519" s="2">
        <v>4.0080213975388201E-3</v>
      </c>
      <c r="AG519" s="2">
        <v>3.00450902029872E-3</v>
      </c>
    </row>
    <row r="520" spans="1:33" x14ac:dyDescent="0.35">
      <c r="A520" s="7">
        <v>800</v>
      </c>
      <c r="B520" s="7">
        <v>304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3.5970452950000002E-2</v>
      </c>
      <c r="I520" s="4">
        <v>6.88136845991</v>
      </c>
      <c r="J520" s="2">
        <f t="shared" si="17"/>
        <v>5.2272237941565552E-3</v>
      </c>
      <c r="K520" s="3">
        <v>237</v>
      </c>
      <c r="L520" s="3">
        <v>114</v>
      </c>
      <c r="M520" s="3">
        <v>80</v>
      </c>
      <c r="N520" s="3">
        <v>68</v>
      </c>
      <c r="O520" s="24">
        <v>1001</v>
      </c>
      <c r="P520" s="4">
        <v>0.36</v>
      </c>
      <c r="Q520" s="4">
        <v>0.45945945945945899</v>
      </c>
      <c r="R520" s="4">
        <v>2E-3</v>
      </c>
      <c r="S520" s="4">
        <v>2E-3</v>
      </c>
      <c r="T520" s="4">
        <v>4.0000000000000001E-3</v>
      </c>
      <c r="U520" s="4">
        <v>3.0000000000000001E-3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0.44628710262841897</v>
      </c>
      <c r="AC520" s="2">
        <v>0.61518563909023305</v>
      </c>
      <c r="AD520" s="2">
        <v>2.0020026706730801E-3</v>
      </c>
      <c r="AE520" s="2">
        <v>2.0020026706730801E-3</v>
      </c>
      <c r="AF520" s="2">
        <v>4.0080213975388201E-3</v>
      </c>
      <c r="AG520" s="2">
        <v>3.00450902029872E-3</v>
      </c>
    </row>
    <row r="521" spans="1:33" x14ac:dyDescent="0.35">
      <c r="A521" s="7">
        <v>822</v>
      </c>
      <c r="B521" s="7">
        <v>366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4.1103376599999998E-2</v>
      </c>
      <c r="I521" s="4">
        <v>7.8575467810399999</v>
      </c>
      <c r="J521" s="2">
        <f t="shared" si="17"/>
        <v>5.2310699185630152E-3</v>
      </c>
      <c r="K521" s="3">
        <v>217</v>
      </c>
      <c r="L521" s="3">
        <v>66</v>
      </c>
      <c r="M521" s="3">
        <v>144</v>
      </c>
      <c r="N521" s="3">
        <v>72</v>
      </c>
      <c r="O521" s="24">
        <v>1001</v>
      </c>
      <c r="P521" s="4">
        <v>0.26400000000000001</v>
      </c>
      <c r="Q521" s="4">
        <v>0.33333333333333298</v>
      </c>
      <c r="R521" s="4">
        <v>2E-3</v>
      </c>
      <c r="S521" s="4">
        <v>6.0000000000000001E-3</v>
      </c>
      <c r="T521" s="4">
        <v>2E-3</v>
      </c>
      <c r="U521" s="4">
        <v>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0.30652516025326099</v>
      </c>
      <c r="AC521" s="2">
        <v>0.405465108108164</v>
      </c>
      <c r="AD521" s="2">
        <v>2.0020026706730801E-3</v>
      </c>
      <c r="AE521" s="2">
        <v>6.0180723255630203E-3</v>
      </c>
      <c r="AF521" s="2">
        <v>2.0020026706730801E-3</v>
      </c>
      <c r="AG521" s="2">
        <v>1.00050033358353E-3</v>
      </c>
    </row>
    <row r="522" spans="1:33" x14ac:dyDescent="0.35">
      <c r="A522" s="7">
        <v>58</v>
      </c>
      <c r="B522" s="7">
        <v>284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4.837399991E-2</v>
      </c>
      <c r="I522" s="4">
        <v>9.1292615875000003</v>
      </c>
      <c r="J522" s="2">
        <f t="shared" si="17"/>
        <v>5.2987856078343535E-3</v>
      </c>
      <c r="K522" s="3">
        <v>154</v>
      </c>
      <c r="L522" s="3">
        <v>73</v>
      </c>
      <c r="M522" s="3">
        <v>178</v>
      </c>
      <c r="N522" s="3">
        <v>94</v>
      </c>
      <c r="O522" s="24">
        <v>317.62245489337101</v>
      </c>
      <c r="P522" s="4">
        <v>0.312</v>
      </c>
      <c r="Q522" s="4">
        <v>0.34558823529411797</v>
      </c>
      <c r="R522" s="4">
        <v>8.0000000000000002E-3</v>
      </c>
      <c r="S522" s="4">
        <v>7.0000000000000001E-3</v>
      </c>
      <c r="T522" s="4">
        <v>8.9999999999999993E-3</v>
      </c>
      <c r="U522" s="4">
        <v>8.0000000000000002E-3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0.37396644104879301</v>
      </c>
      <c r="AC522" s="2">
        <v>0.42401851600391199</v>
      </c>
      <c r="AD522" s="2">
        <v>8.03217169726427E-3</v>
      </c>
      <c r="AE522" s="2">
        <v>7.0246149369644698E-3</v>
      </c>
      <c r="AF522" s="2">
        <v>9.0407446521490707E-3</v>
      </c>
      <c r="AG522" s="2">
        <v>8.03217169726427E-3</v>
      </c>
    </row>
    <row r="523" spans="1:33" x14ac:dyDescent="0.35">
      <c r="A523" s="7">
        <v>878</v>
      </c>
      <c r="B523" s="7">
        <v>94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5.0438578259999998E-2</v>
      </c>
      <c r="I523" s="4">
        <v>9.5050372607900009</v>
      </c>
      <c r="J523" s="2">
        <f t="shared" si="17"/>
        <v>5.3065103140698105E-3</v>
      </c>
      <c r="K523" s="3">
        <v>191</v>
      </c>
      <c r="L523" s="3">
        <v>131</v>
      </c>
      <c r="M523" s="3">
        <v>97</v>
      </c>
      <c r="N523" s="3">
        <v>80</v>
      </c>
      <c r="O523" s="24">
        <v>685.20690558160402</v>
      </c>
      <c r="P523" s="4">
        <v>0.438</v>
      </c>
      <c r="Q523" s="4">
        <v>0.451977401129944</v>
      </c>
      <c r="R523" s="4">
        <v>4.0000000000000001E-3</v>
      </c>
      <c r="S523" s="4">
        <v>4.0000000000000001E-3</v>
      </c>
      <c r="T523" s="4">
        <v>2E-3</v>
      </c>
      <c r="U523" s="4">
        <v>3.0000000000000001E-3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0.57625342908844601</v>
      </c>
      <c r="AC523" s="2">
        <v>0.601438754070446</v>
      </c>
      <c r="AD523" s="2">
        <v>4.0080213975388201E-3</v>
      </c>
      <c r="AE523" s="2">
        <v>4.0080213975388201E-3</v>
      </c>
      <c r="AF523" s="2">
        <v>2.0020026706730801E-3</v>
      </c>
      <c r="AG523" s="2">
        <v>3.00450902029872E-3</v>
      </c>
    </row>
    <row r="524" spans="1:33" x14ac:dyDescent="0.35">
      <c r="A524" s="7">
        <v>582</v>
      </c>
      <c r="B524" s="7">
        <v>404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4.8825256960000001E-2</v>
      </c>
      <c r="I524" s="4">
        <v>9.0665760315000004</v>
      </c>
      <c r="J524" s="2">
        <f t="shared" si="17"/>
        <v>5.3851924685092189E-3</v>
      </c>
      <c r="K524" s="3">
        <v>173</v>
      </c>
      <c r="L524" s="3">
        <v>141</v>
      </c>
      <c r="M524" s="3">
        <v>128</v>
      </c>
      <c r="N524" s="3">
        <v>57</v>
      </c>
      <c r="O524" s="24">
        <v>1001</v>
      </c>
      <c r="P524" s="4">
        <v>0.39500000000000002</v>
      </c>
      <c r="Q524" s="4">
        <v>0.30810810810810801</v>
      </c>
      <c r="R524" s="4">
        <v>1E-3</v>
      </c>
      <c r="S524" s="4">
        <v>0</v>
      </c>
      <c r="T524" s="4">
        <v>5.0000000000000001E-3</v>
      </c>
      <c r="U524" s="4">
        <v>3.0000000000000001E-3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0.50252682095129597</v>
      </c>
      <c r="AC524" s="2">
        <v>0.36832556115870801</v>
      </c>
      <c r="AD524" s="2">
        <v>1.00050033358353E-3</v>
      </c>
      <c r="AE524" s="2">
        <v>1.0000050000287801E-5</v>
      </c>
      <c r="AF524" s="2">
        <v>5.0125418235442898E-3</v>
      </c>
      <c r="AG524" s="2">
        <v>3.00450902029872E-3</v>
      </c>
    </row>
    <row r="525" spans="1:33" x14ac:dyDescent="0.35">
      <c r="A525" s="7">
        <v>438</v>
      </c>
      <c r="B525" s="7">
        <v>120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4.6505120359999999E-2</v>
      </c>
      <c r="I525" s="4">
        <v>8.16324788923</v>
      </c>
      <c r="J525" s="2">
        <f t="shared" si="17"/>
        <v>5.696889398808469E-3</v>
      </c>
      <c r="K525" s="3">
        <v>231</v>
      </c>
      <c r="L525" s="3">
        <v>147</v>
      </c>
      <c r="M525" s="3">
        <v>64</v>
      </c>
      <c r="N525" s="3">
        <v>57</v>
      </c>
      <c r="O525" s="24">
        <v>1001</v>
      </c>
      <c r="P525" s="4">
        <v>0.39100000000000001</v>
      </c>
      <c r="Q525" s="4">
        <v>0.47107438016528902</v>
      </c>
      <c r="R525" s="4">
        <v>4.0000000000000001E-3</v>
      </c>
      <c r="S525" s="4">
        <v>6.0000000000000001E-3</v>
      </c>
      <c r="T525" s="4">
        <v>8.0000000000000002E-3</v>
      </c>
      <c r="U525" s="4">
        <v>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0.49593701127223999</v>
      </c>
      <c r="AC525" s="2">
        <v>0.63690746223706896</v>
      </c>
      <c r="AD525" s="2">
        <v>4.0080213975388201E-3</v>
      </c>
      <c r="AE525" s="2">
        <v>6.0180723255630203E-3</v>
      </c>
      <c r="AF525" s="2">
        <v>8.03217169726427E-3</v>
      </c>
      <c r="AG525" s="2">
        <v>1.00050033358353E-3</v>
      </c>
    </row>
    <row r="526" spans="1:33" x14ac:dyDescent="0.35">
      <c r="A526" s="7">
        <v>26</v>
      </c>
      <c r="B526" s="7">
        <v>206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5.0532236690000003E-2</v>
      </c>
      <c r="I526" s="4">
        <v>8.6081699434000001</v>
      </c>
      <c r="J526" s="2">
        <f t="shared" si="17"/>
        <v>5.8702647626913719E-3</v>
      </c>
      <c r="K526" s="3">
        <v>138</v>
      </c>
      <c r="L526" s="3">
        <v>60</v>
      </c>
      <c r="M526" s="3">
        <v>174</v>
      </c>
      <c r="N526" s="3">
        <v>127</v>
      </c>
      <c r="O526" s="24">
        <v>79.639793255287003</v>
      </c>
      <c r="P526" s="4">
        <v>0.36599999999999999</v>
      </c>
      <c r="Q526" s="4">
        <v>0.42192691029900298</v>
      </c>
      <c r="R526" s="4">
        <v>5.0000000000000001E-3</v>
      </c>
      <c r="S526" s="4">
        <v>4.0000000000000001E-3</v>
      </c>
      <c r="T526" s="4">
        <v>3.0000000000000001E-3</v>
      </c>
      <c r="U526" s="4">
        <v>7.0000000000000001E-3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0.455706324544911</v>
      </c>
      <c r="AC526" s="2">
        <v>0.54805496553434696</v>
      </c>
      <c r="AD526" s="2">
        <v>5.0125418235442898E-3</v>
      </c>
      <c r="AE526" s="2">
        <v>4.0080213975388201E-3</v>
      </c>
      <c r="AF526" s="2">
        <v>3.00450902029872E-3</v>
      </c>
      <c r="AG526" s="2">
        <v>7.0246149369644698E-3</v>
      </c>
    </row>
    <row r="527" spans="1:33" x14ac:dyDescent="0.35">
      <c r="A527" s="7">
        <v>2</v>
      </c>
      <c r="B527" s="7">
        <v>248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4.336849575E-2</v>
      </c>
      <c r="I527" s="4">
        <v>6.8944437380299997</v>
      </c>
      <c r="J527" s="2">
        <f t="shared" si="17"/>
        <v>6.2903545808602104E-3</v>
      </c>
      <c r="K527" s="3">
        <v>140</v>
      </c>
      <c r="L527" s="3">
        <v>209</v>
      </c>
      <c r="M527" s="3">
        <v>62</v>
      </c>
      <c r="N527" s="3">
        <v>88</v>
      </c>
      <c r="O527" s="24">
        <v>910.59158662663003</v>
      </c>
      <c r="P527" s="4">
        <v>0.58799999999999997</v>
      </c>
      <c r="Q527" s="4">
        <v>0.586666666666667</v>
      </c>
      <c r="R527" s="4">
        <v>3.0000000000000001E-3</v>
      </c>
      <c r="S527" s="4">
        <v>7.0000000000000001E-3</v>
      </c>
      <c r="T527" s="4">
        <v>4.0000000000000001E-3</v>
      </c>
      <c r="U527" s="4">
        <v>5.0000000000000001E-3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0.88673192963261105</v>
      </c>
      <c r="AC527" s="2">
        <v>0.88350090905116396</v>
      </c>
      <c r="AD527" s="2">
        <v>3.00450902029872E-3</v>
      </c>
      <c r="AE527" s="2">
        <v>7.0246149369644698E-3</v>
      </c>
      <c r="AF527" s="2">
        <v>4.0080213975388201E-3</v>
      </c>
      <c r="AG527" s="2">
        <v>5.0125418235442898E-3</v>
      </c>
    </row>
    <row r="528" spans="1:33" x14ac:dyDescent="0.35">
      <c r="A528" s="7">
        <v>684</v>
      </c>
      <c r="B528" s="7">
        <v>16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5.8063178520000001E-2</v>
      </c>
      <c r="I528" s="4">
        <v>9.0824278726499994</v>
      </c>
      <c r="J528" s="2">
        <f t="shared" si="17"/>
        <v>6.392913803901069E-3</v>
      </c>
      <c r="K528" s="3">
        <v>137</v>
      </c>
      <c r="L528" s="3">
        <v>131</v>
      </c>
      <c r="M528" s="3">
        <v>142</v>
      </c>
      <c r="N528" s="3">
        <v>89</v>
      </c>
      <c r="O528" s="24">
        <v>1001</v>
      </c>
      <c r="P528" s="4">
        <v>0.443</v>
      </c>
      <c r="Q528" s="4">
        <v>0.385281385281385</v>
      </c>
      <c r="R528" s="4">
        <v>1.0999999999999999E-2</v>
      </c>
      <c r="S528" s="4">
        <v>2E-3</v>
      </c>
      <c r="T528" s="4">
        <v>1.2E-2</v>
      </c>
      <c r="U528" s="4">
        <v>7.0000000000000001E-3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0.58519003905485301</v>
      </c>
      <c r="AC528" s="2">
        <v>0.486590652920533</v>
      </c>
      <c r="AD528" s="2">
        <v>1.1060947359424899E-2</v>
      </c>
      <c r="AE528" s="2">
        <v>2.0020026706730801E-3</v>
      </c>
      <c r="AF528" s="2">
        <v>1.20725812342692E-2</v>
      </c>
      <c r="AG528" s="2">
        <v>7.0246149369644698E-3</v>
      </c>
    </row>
    <row r="529" spans="1:33" x14ac:dyDescent="0.35">
      <c r="A529" s="7">
        <v>136</v>
      </c>
      <c r="B529" s="7">
        <v>80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6.4124668460000006E-2</v>
      </c>
      <c r="I529" s="4">
        <v>9.8971679461999997</v>
      </c>
      <c r="J529" s="2">
        <f t="shared" si="17"/>
        <v>6.4790926867741554E-3</v>
      </c>
      <c r="K529" s="3">
        <v>77</v>
      </c>
      <c r="L529" s="3">
        <v>174</v>
      </c>
      <c r="M529" s="3">
        <v>107</v>
      </c>
      <c r="N529" s="3">
        <v>141</v>
      </c>
      <c r="O529" s="24">
        <v>1001</v>
      </c>
      <c r="P529" s="4">
        <v>0.63700000000000001</v>
      </c>
      <c r="Q529" s="4">
        <v>0.56854838709677402</v>
      </c>
      <c r="R529" s="4">
        <v>4.0000000000000001E-3</v>
      </c>
      <c r="S529" s="4">
        <v>3.0000000000000001E-3</v>
      </c>
      <c r="T529" s="4">
        <v>7.0000000000000001E-3</v>
      </c>
      <c r="U529" s="4">
        <v>2E-3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1.0133524447172899</v>
      </c>
      <c r="AC529" s="2">
        <v>0.84059991170307602</v>
      </c>
      <c r="AD529" s="2">
        <v>4.0080213975388201E-3</v>
      </c>
      <c r="AE529" s="2">
        <v>3.00450902029872E-3</v>
      </c>
      <c r="AF529" s="2">
        <v>7.0246149369644698E-3</v>
      </c>
      <c r="AG529" s="2">
        <v>2.0020026706730801E-3</v>
      </c>
    </row>
    <row r="530" spans="1:33" x14ac:dyDescent="0.35">
      <c r="A530" s="7">
        <v>548</v>
      </c>
      <c r="B530" s="7">
        <v>132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5.9521987899999997E-2</v>
      </c>
      <c r="I530" s="4">
        <v>8.2965511906000007</v>
      </c>
      <c r="J530" s="2">
        <f t="shared" si="17"/>
        <v>7.1743049048426846E-3</v>
      </c>
      <c r="K530" s="3">
        <v>186</v>
      </c>
      <c r="L530" s="3">
        <v>124</v>
      </c>
      <c r="M530" s="3">
        <v>90</v>
      </c>
      <c r="N530" s="3">
        <v>99</v>
      </c>
      <c r="O530" s="24">
        <v>1001</v>
      </c>
      <c r="P530" s="4">
        <v>0.46100000000000002</v>
      </c>
      <c r="Q530" s="4">
        <v>0.52380952380952395</v>
      </c>
      <c r="R530" s="4">
        <v>6.0000000000000001E-3</v>
      </c>
      <c r="S530" s="4">
        <v>1E-3</v>
      </c>
      <c r="T530" s="4">
        <v>5.0000000000000001E-3</v>
      </c>
      <c r="U530" s="4">
        <v>3.0000000000000001E-3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0.61803970807314002</v>
      </c>
      <c r="AC530" s="2">
        <v>0.741937344729377</v>
      </c>
      <c r="AD530" s="2">
        <v>6.0180723255630203E-3</v>
      </c>
      <c r="AE530" s="2">
        <v>1.00050033358353E-3</v>
      </c>
      <c r="AF530" s="2">
        <v>5.0125418235442898E-3</v>
      </c>
      <c r="AG530" s="2">
        <v>3.00450902029872E-3</v>
      </c>
    </row>
    <row r="531" spans="1:33" x14ac:dyDescent="0.35">
      <c r="A531" s="7">
        <v>208</v>
      </c>
      <c r="B531" s="7">
        <v>301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5.4052067920000002E-2</v>
      </c>
      <c r="I531" s="4">
        <v>7.5125004425449999</v>
      </c>
      <c r="J531" s="2">
        <f t="shared" si="17"/>
        <v>7.1949503808200581E-3</v>
      </c>
      <c r="K531" s="3">
        <v>166</v>
      </c>
      <c r="L531" s="3">
        <v>45</v>
      </c>
      <c r="M531" s="3">
        <v>199</v>
      </c>
      <c r="N531" s="3">
        <v>89</v>
      </c>
      <c r="O531" s="24">
        <v>451.33002546125903</v>
      </c>
      <c r="P531" s="4">
        <v>0.28499999999999998</v>
      </c>
      <c r="Q531" s="4">
        <v>0.30902777777777801</v>
      </c>
      <c r="R531" s="4">
        <v>4.0000000000000001E-3</v>
      </c>
      <c r="S531" s="4">
        <v>2E-3</v>
      </c>
      <c r="T531" s="4">
        <v>4.0000000000000001E-3</v>
      </c>
      <c r="U531" s="4">
        <v>1E-3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0.33547273628812901</v>
      </c>
      <c r="AC531" s="2">
        <v>0.36965565541145401</v>
      </c>
      <c r="AD531" s="2">
        <v>4.0080213975388201E-3</v>
      </c>
      <c r="AE531" s="2">
        <v>2.0020026706730801E-3</v>
      </c>
      <c r="AF531" s="2">
        <v>4.0080213975388201E-3</v>
      </c>
      <c r="AG531" s="2">
        <v>1.00050033358353E-3</v>
      </c>
    </row>
    <row r="532" spans="1:33" x14ac:dyDescent="0.35">
      <c r="A532" s="7">
        <v>952</v>
      </c>
      <c r="B532" s="7">
        <v>133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7.0468196920000004E-2</v>
      </c>
      <c r="I532" s="4">
        <v>8.5641257257299994</v>
      </c>
      <c r="J532" s="2">
        <f t="shared" si="17"/>
        <v>8.228300141400989E-3</v>
      </c>
      <c r="K532" s="3">
        <v>95</v>
      </c>
      <c r="L532" s="3">
        <v>89</v>
      </c>
      <c r="M532" s="3">
        <v>151</v>
      </c>
      <c r="N532" s="3">
        <v>164</v>
      </c>
      <c r="O532" s="24">
        <v>710.31918390767305</v>
      </c>
      <c r="P532" s="4">
        <v>0.48299999999999998</v>
      </c>
      <c r="Q532" s="4">
        <v>0.52063492063492101</v>
      </c>
      <c r="R532" s="4">
        <v>4.0000000000000001E-3</v>
      </c>
      <c r="S532" s="4">
        <v>8.9999999999999993E-3</v>
      </c>
      <c r="T532" s="4">
        <v>1.0999999999999999E-2</v>
      </c>
      <c r="U532" s="4">
        <v>7.0000000000000001E-3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0.65971240447370805</v>
      </c>
      <c r="AC532" s="2">
        <v>0.73529280201070901</v>
      </c>
      <c r="AD532" s="2">
        <v>4.0080213975388201E-3</v>
      </c>
      <c r="AE532" s="2">
        <v>9.0407446521490707E-3</v>
      </c>
      <c r="AF532" s="2">
        <v>1.1060947359424899E-2</v>
      </c>
      <c r="AG532" s="2">
        <v>7.0246149369644698E-3</v>
      </c>
    </row>
    <row r="533" spans="1:33" x14ac:dyDescent="0.35">
      <c r="A533" s="7">
        <v>586</v>
      </c>
      <c r="B533" s="7">
        <v>157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5.9897657059999998E-2</v>
      </c>
      <c r="I533" s="4">
        <v>7.0539912073500002</v>
      </c>
      <c r="J533" s="2">
        <f t="shared" si="17"/>
        <v>8.4913143919982254E-3</v>
      </c>
      <c r="K533" s="3">
        <v>177</v>
      </c>
      <c r="L533" s="3">
        <v>195</v>
      </c>
      <c r="M533" s="3">
        <v>71</v>
      </c>
      <c r="N533" s="3">
        <v>56</v>
      </c>
      <c r="O533" s="24">
        <v>1001</v>
      </c>
      <c r="P533" s="4">
        <v>0.51100000000000001</v>
      </c>
      <c r="Q533" s="4">
        <v>0.440944881889764</v>
      </c>
      <c r="R533" s="4">
        <v>1E-3</v>
      </c>
      <c r="S533" s="4">
        <v>6.0000000000000001E-3</v>
      </c>
      <c r="T533" s="4">
        <v>5.0000000000000001E-3</v>
      </c>
      <c r="U533" s="4">
        <v>5.0000000000000001E-3</v>
      </c>
      <c r="V533" s="5">
        <v>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0.71539278950726504</v>
      </c>
      <c r="AC533" s="2">
        <v>0.58150720941727596</v>
      </c>
      <c r="AD533" s="2">
        <v>1.00050033358353E-3</v>
      </c>
      <c r="AE533" s="2">
        <v>6.0180723255630203E-3</v>
      </c>
      <c r="AF533" s="2">
        <v>5.0125418235442898E-3</v>
      </c>
      <c r="AG533" s="2">
        <v>5.0125418235442898E-3</v>
      </c>
    </row>
    <row r="534" spans="1:33" x14ac:dyDescent="0.35">
      <c r="A534" s="7">
        <v>126</v>
      </c>
      <c r="B534" s="7">
        <v>89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8.1833902789999996E-2</v>
      </c>
      <c r="I534" s="4">
        <v>9.0062320216000007</v>
      </c>
      <c r="J534" s="2">
        <f t="shared" si="17"/>
        <v>9.086364041447581E-3</v>
      </c>
      <c r="K534" s="3">
        <v>136</v>
      </c>
      <c r="L534" s="3">
        <v>235</v>
      </c>
      <c r="M534" s="3">
        <v>68</v>
      </c>
      <c r="N534" s="3">
        <v>60</v>
      </c>
      <c r="O534" s="24">
        <v>762.50550812521499</v>
      </c>
      <c r="P534" s="4">
        <v>0.57799999999999996</v>
      </c>
      <c r="Q534" s="4">
        <v>0.46875</v>
      </c>
      <c r="R534" s="4">
        <v>7.0000000000000001E-3</v>
      </c>
      <c r="S534" s="4">
        <v>7.0000000000000001E-3</v>
      </c>
      <c r="T534" s="4">
        <v>6.0000000000000001E-3</v>
      </c>
      <c r="U534" s="4">
        <v>0.01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0.86274996494612499</v>
      </c>
      <c r="AC534" s="2">
        <v>0.63252255874351004</v>
      </c>
      <c r="AD534" s="2">
        <v>7.0246149369644698E-3</v>
      </c>
      <c r="AE534" s="2">
        <v>7.0246149369644698E-3</v>
      </c>
      <c r="AF534" s="2">
        <v>6.0180723255630203E-3</v>
      </c>
      <c r="AG534" s="2">
        <v>1.0050335853501499E-2</v>
      </c>
    </row>
    <row r="535" spans="1:33" x14ac:dyDescent="0.35">
      <c r="A535" s="7">
        <v>564</v>
      </c>
      <c r="B535" s="7">
        <v>166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7.0678164269999996E-2</v>
      </c>
      <c r="I535" s="4">
        <v>6.7146032910400004</v>
      </c>
      <c r="J535" s="2">
        <f t="shared" si="17"/>
        <v>1.0526037236527924E-2</v>
      </c>
      <c r="K535" s="3">
        <v>332</v>
      </c>
      <c r="L535" s="3">
        <v>80</v>
      </c>
      <c r="M535" s="3">
        <v>62</v>
      </c>
      <c r="N535" s="3">
        <v>25</v>
      </c>
      <c r="O535" s="24">
        <v>1001</v>
      </c>
      <c r="P535" s="4">
        <v>0.20499999999999999</v>
      </c>
      <c r="Q535" s="4">
        <v>0.28735632183908</v>
      </c>
      <c r="R535" s="4">
        <v>5.0000000000000001E-3</v>
      </c>
      <c r="S535" s="4">
        <v>1.0999999999999999E-2</v>
      </c>
      <c r="T535" s="4">
        <v>7.0000000000000001E-3</v>
      </c>
      <c r="U535" s="4">
        <v>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0.22941316432780501</v>
      </c>
      <c r="AC535" s="2">
        <v>0.33877373360949198</v>
      </c>
      <c r="AD535" s="2">
        <v>5.0125418235442898E-3</v>
      </c>
      <c r="AE535" s="2">
        <v>1.1060947359424899E-2</v>
      </c>
      <c r="AF535" s="2">
        <v>7.0246149369644698E-3</v>
      </c>
      <c r="AG535" s="2">
        <v>1.00050033358353E-3</v>
      </c>
    </row>
    <row r="536" spans="1:33" x14ac:dyDescent="0.35">
      <c r="A536" s="7">
        <v>522</v>
      </c>
      <c r="B536" s="7">
        <v>88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0.1135992742</v>
      </c>
      <c r="I536" s="4">
        <v>10.188165745439999</v>
      </c>
      <c r="J536" s="2">
        <f t="shared" si="17"/>
        <v>1.1150120349273328E-2</v>
      </c>
      <c r="K536" s="3">
        <v>112</v>
      </c>
      <c r="L536" s="3">
        <v>132</v>
      </c>
      <c r="M536" s="3">
        <v>150</v>
      </c>
      <c r="N536" s="3">
        <v>105</v>
      </c>
      <c r="O536" s="24">
        <v>1001</v>
      </c>
      <c r="P536" s="4">
        <v>0.47599999999999998</v>
      </c>
      <c r="Q536" s="4">
        <v>0.41176470588235298</v>
      </c>
      <c r="R536" s="4">
        <v>1.2E-2</v>
      </c>
      <c r="S536" s="4">
        <v>6.0000000000000001E-3</v>
      </c>
      <c r="T536" s="4">
        <v>8.9999999999999993E-3</v>
      </c>
      <c r="U536" s="4">
        <v>6.0000000000000001E-3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0.64626359466109495</v>
      </c>
      <c r="AC536" s="2">
        <v>0.53062825106217004</v>
      </c>
      <c r="AD536" s="2">
        <v>1.20725812342692E-2</v>
      </c>
      <c r="AE536" s="2">
        <v>6.0180723255630203E-3</v>
      </c>
      <c r="AF536" s="2">
        <v>9.0407446521490707E-3</v>
      </c>
      <c r="AG536" s="2">
        <v>6.0180723255630203E-3</v>
      </c>
    </row>
    <row r="537" spans="1:33" x14ac:dyDescent="0.35">
      <c r="A537" s="7">
        <v>920</v>
      </c>
      <c r="B537" s="7">
        <v>380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8.4981284980000002E-2</v>
      </c>
      <c r="I537" s="4">
        <v>7.6069909567450003</v>
      </c>
      <c r="J537" s="2">
        <f t="shared" si="17"/>
        <v>1.1171471803137668E-2</v>
      </c>
      <c r="K537" s="3">
        <v>147</v>
      </c>
      <c r="L537" s="3">
        <v>57</v>
      </c>
      <c r="M537" s="3">
        <v>199</v>
      </c>
      <c r="N537" s="3">
        <v>96</v>
      </c>
      <c r="O537" s="24">
        <v>726.40264056358296</v>
      </c>
      <c r="P537" s="4">
        <v>0.29599999999999999</v>
      </c>
      <c r="Q537" s="4">
        <v>0.32542372881355902</v>
      </c>
      <c r="R537" s="4">
        <v>6.0000000000000001E-3</v>
      </c>
      <c r="S537" s="4">
        <v>6.0000000000000001E-3</v>
      </c>
      <c r="T537" s="4">
        <v>7.0000000000000001E-3</v>
      </c>
      <c r="U537" s="4">
        <v>0.01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0.35097692282409498</v>
      </c>
      <c r="AC537" s="2">
        <v>0.393670531615327</v>
      </c>
      <c r="AD537" s="2">
        <v>6.0180723255630203E-3</v>
      </c>
      <c r="AE537" s="2">
        <v>6.0180723255630203E-3</v>
      </c>
      <c r="AF537" s="2">
        <v>7.0246149369644698E-3</v>
      </c>
      <c r="AG537" s="2">
        <v>1.0050335853501499E-2</v>
      </c>
    </row>
    <row r="538" spans="1:33" x14ac:dyDescent="0.35">
      <c r="A538" s="7">
        <v>716</v>
      </c>
      <c r="B538" s="7">
        <v>67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7.2155570939999997E-2</v>
      </c>
      <c r="I538" s="4">
        <v>6.2640534640999999</v>
      </c>
      <c r="J538" s="2">
        <f t="shared" si="17"/>
        <v>1.1518990275790548E-2</v>
      </c>
      <c r="K538" s="3">
        <v>254</v>
      </c>
      <c r="L538" s="3">
        <v>68</v>
      </c>
      <c r="M538" s="3">
        <v>139</v>
      </c>
      <c r="N538" s="3">
        <v>38</v>
      </c>
      <c r="O538" s="24">
        <v>1001</v>
      </c>
      <c r="P538" s="4">
        <v>0.23899999999999999</v>
      </c>
      <c r="Q538" s="4">
        <v>0.21468926553672299</v>
      </c>
      <c r="R538" s="4">
        <v>1.2E-2</v>
      </c>
      <c r="S538" s="4">
        <v>7.0000000000000001E-3</v>
      </c>
      <c r="T538" s="4">
        <v>8.9999999999999993E-3</v>
      </c>
      <c r="U538" s="4">
        <v>3.0000000000000001E-3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0.27312192112045097</v>
      </c>
      <c r="AC538" s="2">
        <v>0.241675799443137</v>
      </c>
      <c r="AD538" s="2">
        <v>1.20725812342692E-2</v>
      </c>
      <c r="AE538" s="2">
        <v>7.0246149369644698E-3</v>
      </c>
      <c r="AF538" s="2">
        <v>9.0407446521490707E-3</v>
      </c>
      <c r="AG538" s="2">
        <v>3.00450902029872E-3</v>
      </c>
    </row>
    <row r="539" spans="1:33" x14ac:dyDescent="0.35">
      <c r="A539" s="7">
        <v>98</v>
      </c>
      <c r="B539" s="7">
        <v>11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0.12445602190000001</v>
      </c>
      <c r="I539" s="4">
        <v>10.673351633119999</v>
      </c>
      <c r="J539" s="2">
        <f t="shared" si="17"/>
        <v>1.1660444270739296E-2</v>
      </c>
      <c r="K539" s="3">
        <v>132</v>
      </c>
      <c r="L539" s="3">
        <v>79</v>
      </c>
      <c r="M539" s="3">
        <v>194</v>
      </c>
      <c r="N539" s="3">
        <v>94</v>
      </c>
      <c r="O539" s="24">
        <v>1001</v>
      </c>
      <c r="P539" s="4">
        <v>0.36</v>
      </c>
      <c r="Q539" s="4">
        <v>0.32638888888888901</v>
      </c>
      <c r="R539" s="4">
        <v>5.0000000000000001E-3</v>
      </c>
      <c r="S539" s="4">
        <v>8.9999999999999993E-3</v>
      </c>
      <c r="T539" s="4">
        <v>6.0000000000000001E-3</v>
      </c>
      <c r="U539" s="4">
        <v>5.0000000000000001E-3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0.44628710262841897</v>
      </c>
      <c r="AC539" s="2">
        <v>0.395102321072618</v>
      </c>
      <c r="AD539" s="2">
        <v>5.0125418235442898E-3</v>
      </c>
      <c r="AE539" s="2">
        <v>9.0407446521490707E-3</v>
      </c>
      <c r="AF539" s="2">
        <v>6.0180723255630203E-3</v>
      </c>
      <c r="AG539" s="2">
        <v>5.0125418235442898E-3</v>
      </c>
    </row>
    <row r="540" spans="1:33" x14ac:dyDescent="0.35">
      <c r="A540" s="7">
        <v>486</v>
      </c>
      <c r="B540" s="7">
        <v>116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8.6826631749999994E-2</v>
      </c>
      <c r="I540" s="4">
        <v>7.3603122088999999</v>
      </c>
      <c r="J540" s="2">
        <f t="shared" si="17"/>
        <v>1.1796596297234551E-2</v>
      </c>
      <c r="K540" s="3">
        <v>258</v>
      </c>
      <c r="L540" s="3">
        <v>108</v>
      </c>
      <c r="M540" s="3">
        <v>96</v>
      </c>
      <c r="N540" s="3">
        <v>37</v>
      </c>
      <c r="O540" s="24">
        <v>1001</v>
      </c>
      <c r="P540" s="4">
        <v>0.29699999999999999</v>
      </c>
      <c r="Q540" s="4">
        <v>0.278195488721804</v>
      </c>
      <c r="R540" s="4">
        <v>7.0000000000000001E-3</v>
      </c>
      <c r="S540" s="4">
        <v>3.0000000000000001E-3</v>
      </c>
      <c r="T540" s="4">
        <v>8.0000000000000002E-3</v>
      </c>
      <c r="U540" s="4">
        <v>7.0000000000000001E-3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0.35239838717147198</v>
      </c>
      <c r="AC540" s="2">
        <v>0.326000936753918</v>
      </c>
      <c r="AD540" s="2">
        <v>7.0246149369644698E-3</v>
      </c>
      <c r="AE540" s="2">
        <v>3.00450902029872E-3</v>
      </c>
      <c r="AF540" s="2">
        <v>8.03217169726427E-3</v>
      </c>
      <c r="AG540" s="2">
        <v>7.0246149369644698E-3</v>
      </c>
    </row>
    <row r="541" spans="1:33" x14ac:dyDescent="0.35">
      <c r="A541" s="7">
        <v>830</v>
      </c>
      <c r="B541" s="7">
        <v>38</v>
      </c>
      <c r="C541" s="7">
        <v>1</v>
      </c>
      <c r="D541" s="7">
        <v>0</v>
      </c>
      <c r="E541" s="22" t="str">
        <f t="shared" si="16"/>
        <v>10</v>
      </c>
      <c r="F541" s="4">
        <v>0.99991300000000005</v>
      </c>
      <c r="G541" s="25">
        <v>1</v>
      </c>
      <c r="H541" s="4">
        <v>8.9496164360000005E-2</v>
      </c>
      <c r="I541" s="4">
        <v>7.4681631093299998</v>
      </c>
      <c r="J541" s="2">
        <f t="shared" si="17"/>
        <v>1.1983691712382682E-2</v>
      </c>
      <c r="K541" s="3">
        <v>120</v>
      </c>
      <c r="L541" s="3">
        <v>66</v>
      </c>
      <c r="M541" s="3">
        <v>196</v>
      </c>
      <c r="N541" s="3">
        <v>117</v>
      </c>
      <c r="O541" s="24">
        <v>490.21290805667201</v>
      </c>
      <c r="P541" s="4">
        <v>0.34599999999999997</v>
      </c>
      <c r="Q541" s="4">
        <v>0.37380191693290699</v>
      </c>
      <c r="R541" s="4">
        <v>8.9999999999999993E-3</v>
      </c>
      <c r="S541" s="4">
        <v>1.2E-2</v>
      </c>
      <c r="T541" s="4">
        <v>1.0999999999999999E-2</v>
      </c>
      <c r="U541" s="4">
        <v>1.2E-2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0.42464792752493802</v>
      </c>
      <c r="AC541" s="2">
        <v>0.46808853130963601</v>
      </c>
      <c r="AD541" s="2">
        <v>9.0407446521490707E-3</v>
      </c>
      <c r="AE541" s="2">
        <v>1.20725812342692E-2</v>
      </c>
      <c r="AF541" s="2">
        <v>1.1060947359424899E-2</v>
      </c>
      <c r="AG541" s="2">
        <v>1.20725812342692E-2</v>
      </c>
    </row>
    <row r="542" spans="1:33" x14ac:dyDescent="0.35">
      <c r="A542" s="7">
        <v>538</v>
      </c>
      <c r="B542" s="7">
        <v>376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0.1102807076</v>
      </c>
      <c r="I542" s="4">
        <v>8.8323272764199992</v>
      </c>
      <c r="J542" s="2">
        <f t="shared" si="17"/>
        <v>1.2486030481956959E-2</v>
      </c>
      <c r="K542" s="3">
        <v>84</v>
      </c>
      <c r="L542" s="3">
        <v>140</v>
      </c>
      <c r="M542" s="3">
        <v>116</v>
      </c>
      <c r="N542" s="3">
        <v>159</v>
      </c>
      <c r="O542" s="24">
        <v>269.429743564082</v>
      </c>
      <c r="P542" s="4">
        <v>0.58699999999999997</v>
      </c>
      <c r="Q542" s="4">
        <v>0.57818181818181802</v>
      </c>
      <c r="R542" s="4">
        <v>1.7000000000000001E-2</v>
      </c>
      <c r="S542" s="4">
        <v>1.4E-2</v>
      </c>
      <c r="T542" s="4">
        <v>1.7999999999999999E-2</v>
      </c>
      <c r="U542" s="4">
        <v>1.4999999999999999E-2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0.88430768602110399</v>
      </c>
      <c r="AC542" s="2">
        <v>0.86318090656020696</v>
      </c>
      <c r="AD542" s="2">
        <v>1.7146158834970501E-2</v>
      </c>
      <c r="AE542" s="2">
        <v>1.4098924379501601E-2</v>
      </c>
      <c r="AF542" s="2">
        <v>1.8163970627671201E-2</v>
      </c>
      <c r="AG542" s="2">
        <v>1.51136378100482E-2</v>
      </c>
    </row>
    <row r="543" spans="1:33" x14ac:dyDescent="0.35">
      <c r="A543" s="7">
        <v>512</v>
      </c>
      <c r="B543" s="7">
        <v>473</v>
      </c>
      <c r="C543" s="7">
        <v>1</v>
      </c>
      <c r="D543" s="7">
        <v>0</v>
      </c>
      <c r="E543" s="22" t="str">
        <f t="shared" si="16"/>
        <v>10</v>
      </c>
      <c r="F543" s="4">
        <v>0.99999400000000005</v>
      </c>
      <c r="G543" s="25">
        <v>1</v>
      </c>
      <c r="H543" s="4">
        <v>0.1237772692</v>
      </c>
      <c r="I543" s="4">
        <v>9.6320904931559994</v>
      </c>
      <c r="J543" s="2">
        <f t="shared" si="17"/>
        <v>1.2850509376749407E-2</v>
      </c>
      <c r="K543" s="3">
        <v>308</v>
      </c>
      <c r="L543" s="3">
        <v>82</v>
      </c>
      <c r="M543" s="3">
        <v>83</v>
      </c>
      <c r="N543" s="3">
        <v>26</v>
      </c>
      <c r="O543" s="24">
        <v>1001</v>
      </c>
      <c r="P543" s="4">
        <v>0.23400000000000001</v>
      </c>
      <c r="Q543" s="4">
        <v>0.23853211009174299</v>
      </c>
      <c r="R543" s="4">
        <v>2E-3</v>
      </c>
      <c r="S543" s="4">
        <v>4.0000000000000001E-3</v>
      </c>
      <c r="T543" s="4">
        <v>7.0000000000000001E-3</v>
      </c>
      <c r="U543" s="4">
        <v>8.9999999999999993E-3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0.26657310924154598</v>
      </c>
      <c r="AC543" s="2">
        <v>0.27250727443254602</v>
      </c>
      <c r="AD543" s="2">
        <v>2.0020026706730801E-3</v>
      </c>
      <c r="AE543" s="2">
        <v>4.0080213975388201E-3</v>
      </c>
      <c r="AF543" s="2">
        <v>7.0246149369644698E-3</v>
      </c>
      <c r="AG543" s="2">
        <v>9.0407446521490707E-3</v>
      </c>
    </row>
    <row r="544" spans="1:33" x14ac:dyDescent="0.35">
      <c r="A544" s="7">
        <v>894</v>
      </c>
      <c r="B544" s="7">
        <v>212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9.5069221460000006E-2</v>
      </c>
      <c r="I544" s="4">
        <v>7.2918739609900003</v>
      </c>
      <c r="J544" s="2">
        <f t="shared" si="17"/>
        <v>1.3037694009605822E-2</v>
      </c>
      <c r="K544" s="3">
        <v>200</v>
      </c>
      <c r="L544" s="3">
        <v>105</v>
      </c>
      <c r="M544" s="3">
        <v>131</v>
      </c>
      <c r="N544" s="3">
        <v>63</v>
      </c>
      <c r="O544" s="24">
        <v>907.92918424779998</v>
      </c>
      <c r="P544" s="4">
        <v>0.36599999999999999</v>
      </c>
      <c r="Q544" s="4">
        <v>0.32474226804123701</v>
      </c>
      <c r="R544" s="4">
        <v>4.0000000000000001E-3</v>
      </c>
      <c r="S544" s="4">
        <v>5.0000000000000001E-3</v>
      </c>
      <c r="T544" s="4">
        <v>0.01</v>
      </c>
      <c r="U544" s="4">
        <v>3.0000000000000001E-3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0.455706324544911</v>
      </c>
      <c r="AC544" s="2">
        <v>0.39266083586217698</v>
      </c>
      <c r="AD544" s="2">
        <v>4.0080213975388201E-3</v>
      </c>
      <c r="AE544" s="2">
        <v>5.0125418235442898E-3</v>
      </c>
      <c r="AF544" s="2">
        <v>1.0050335853501499E-2</v>
      </c>
      <c r="AG544" s="2">
        <v>3.00450902029872E-3</v>
      </c>
    </row>
    <row r="545" spans="1:33" x14ac:dyDescent="0.35">
      <c r="A545" s="7">
        <v>792</v>
      </c>
      <c r="B545" s="7">
        <v>415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0.1138337962</v>
      </c>
      <c r="I545" s="4">
        <v>8.6411332567300008</v>
      </c>
      <c r="J545" s="2">
        <f t="shared" si="17"/>
        <v>1.3173480007537493E-2</v>
      </c>
      <c r="K545" s="3">
        <v>43</v>
      </c>
      <c r="L545" s="3">
        <v>138</v>
      </c>
      <c r="M545" s="3">
        <v>38</v>
      </c>
      <c r="N545" s="3">
        <v>280</v>
      </c>
      <c r="O545" s="24">
        <v>1001</v>
      </c>
      <c r="P545" s="4">
        <v>0.84599999999999997</v>
      </c>
      <c r="Q545" s="4">
        <v>0.88050314465408797</v>
      </c>
      <c r="R545" s="4">
        <v>1.2E-2</v>
      </c>
      <c r="S545" s="4">
        <v>1.0999999999999999E-2</v>
      </c>
      <c r="T545" s="4">
        <v>4.0000000000000001E-3</v>
      </c>
      <c r="U545" s="4">
        <v>2E-3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1.87080267656851</v>
      </c>
      <c r="AC545" s="2">
        <v>2.1244652230537899</v>
      </c>
      <c r="AD545" s="2">
        <v>1.20725812342692E-2</v>
      </c>
      <c r="AE545" s="2">
        <v>1.1060947359424899E-2</v>
      </c>
      <c r="AF545" s="2">
        <v>4.0080213975388201E-3</v>
      </c>
      <c r="AG545" s="2">
        <v>2.0020026706730801E-3</v>
      </c>
    </row>
    <row r="546" spans="1:33" x14ac:dyDescent="0.35">
      <c r="A546" s="7">
        <v>796</v>
      </c>
      <c r="B546" s="7">
        <v>234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0.1052962343</v>
      </c>
      <c r="I546" s="4">
        <v>7.9524007239000003</v>
      </c>
      <c r="J546" s="2">
        <f t="shared" si="17"/>
        <v>1.3240810914312279E-2</v>
      </c>
      <c r="K546" s="3">
        <v>168</v>
      </c>
      <c r="L546" s="3">
        <v>219</v>
      </c>
      <c r="M546" s="3">
        <v>56</v>
      </c>
      <c r="N546" s="3">
        <v>56</v>
      </c>
      <c r="O546" s="24">
        <v>1001</v>
      </c>
      <c r="P546" s="4">
        <v>0.55800000000000005</v>
      </c>
      <c r="Q546" s="4">
        <v>0.5</v>
      </c>
      <c r="R546" s="4">
        <v>8.9999999999999993E-3</v>
      </c>
      <c r="S546" s="4">
        <v>2.3E-2</v>
      </c>
      <c r="T546" s="4">
        <v>1.0999999999999999E-2</v>
      </c>
      <c r="U546" s="4">
        <v>1.2999999999999999E-2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0.81644539690443896</v>
      </c>
      <c r="AC546" s="2">
        <v>0.69314718055994495</v>
      </c>
      <c r="AD546" s="2">
        <v>9.0407446521490707E-3</v>
      </c>
      <c r="AE546" s="2">
        <v>2.32686269393543E-2</v>
      </c>
      <c r="AF546" s="2">
        <v>1.1060947359424899E-2</v>
      </c>
      <c r="AG546" s="2">
        <v>1.30852395486555E-2</v>
      </c>
    </row>
    <row r="547" spans="1:33" x14ac:dyDescent="0.35">
      <c r="A547" s="7">
        <v>60</v>
      </c>
      <c r="B547" s="7">
        <v>286</v>
      </c>
      <c r="C547" s="7">
        <v>1</v>
      </c>
      <c r="D547" s="7">
        <v>0</v>
      </c>
      <c r="E547" s="22" t="str">
        <f t="shared" si="16"/>
        <v>10</v>
      </c>
      <c r="F547" s="4">
        <v>0.99987199999999998</v>
      </c>
      <c r="G547" s="25">
        <v>1</v>
      </c>
      <c r="H547" s="4">
        <v>0.1093766837</v>
      </c>
      <c r="I547" s="4">
        <v>7.9579233821299997</v>
      </c>
      <c r="J547" s="2">
        <f t="shared" si="17"/>
        <v>1.3744375064682325E-2</v>
      </c>
      <c r="K547" s="3">
        <v>177</v>
      </c>
      <c r="L547" s="3">
        <v>139</v>
      </c>
      <c r="M547" s="3">
        <v>114</v>
      </c>
      <c r="N547" s="3">
        <v>69</v>
      </c>
      <c r="O547" s="24">
        <v>1001</v>
      </c>
      <c r="P547" s="4">
        <v>0.41599999999999998</v>
      </c>
      <c r="Q547" s="4">
        <v>0.37704918032786899</v>
      </c>
      <c r="R547" s="4">
        <v>8.0000000000000002E-3</v>
      </c>
      <c r="S547" s="4">
        <v>6.0000000000000001E-3</v>
      </c>
      <c r="T547" s="4">
        <v>0.01</v>
      </c>
      <c r="U547" s="4">
        <v>8.9999999999999993E-3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0.53785429615391001</v>
      </c>
      <c r="AC547" s="2">
        <v>0.47328770444692497</v>
      </c>
      <c r="AD547" s="2">
        <v>8.03217169726427E-3</v>
      </c>
      <c r="AE547" s="2">
        <v>6.0180723255630203E-3</v>
      </c>
      <c r="AF547" s="2">
        <v>1.0050335853501499E-2</v>
      </c>
      <c r="AG547" s="2">
        <v>9.0407446521490707E-3</v>
      </c>
    </row>
    <row r="548" spans="1:33" x14ac:dyDescent="0.35">
      <c r="A548" s="7">
        <v>748</v>
      </c>
      <c r="B548" s="7">
        <v>339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0.1209756282</v>
      </c>
      <c r="I548" s="4">
        <v>8.3798638788000002</v>
      </c>
      <c r="J548" s="2">
        <f t="shared" si="17"/>
        <v>1.443646698200589E-2</v>
      </c>
      <c r="K548" s="3">
        <v>215</v>
      </c>
      <c r="L548" s="3">
        <v>101</v>
      </c>
      <c r="M548" s="3">
        <v>115</v>
      </c>
      <c r="N548" s="3">
        <v>68</v>
      </c>
      <c r="O548" s="24">
        <v>1001</v>
      </c>
      <c r="P548" s="4">
        <v>0.33800000000000002</v>
      </c>
      <c r="Q548" s="4">
        <v>0.37158469945355199</v>
      </c>
      <c r="R548" s="4">
        <v>1.2E-2</v>
      </c>
      <c r="S548" s="4">
        <v>1.2E-2</v>
      </c>
      <c r="T548" s="4">
        <v>1.2E-2</v>
      </c>
      <c r="U548" s="4">
        <v>1.2E-2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0.41248972304512899</v>
      </c>
      <c r="AC548" s="2">
        <v>0.46455402447817101</v>
      </c>
      <c r="AD548" s="2">
        <v>1.20725812342692E-2</v>
      </c>
      <c r="AE548" s="2">
        <v>1.20725812342692E-2</v>
      </c>
      <c r="AF548" s="2">
        <v>1.20725812342692E-2</v>
      </c>
      <c r="AG548" s="2">
        <v>1.20725812342692E-2</v>
      </c>
    </row>
    <row r="549" spans="1:33" x14ac:dyDescent="0.35">
      <c r="A549" s="7">
        <v>592</v>
      </c>
      <c r="B549" s="7">
        <v>81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0.13121240519999999</v>
      </c>
      <c r="I549" s="4">
        <v>9.03041258895</v>
      </c>
      <c r="J549" s="2">
        <f t="shared" si="17"/>
        <v>1.4530056507114317E-2</v>
      </c>
      <c r="K549" s="3">
        <v>265</v>
      </c>
      <c r="L549" s="3">
        <v>76</v>
      </c>
      <c r="M549" s="3">
        <v>120</v>
      </c>
      <c r="N549" s="3">
        <v>38</v>
      </c>
      <c r="O549" s="24">
        <v>1001</v>
      </c>
      <c r="P549" s="4">
        <v>0.23599999999999999</v>
      </c>
      <c r="Q549" s="4">
        <v>0.240506329113924</v>
      </c>
      <c r="R549" s="4">
        <v>6.0000000000000001E-3</v>
      </c>
      <c r="S549" s="4">
        <v>7.0000000000000001E-3</v>
      </c>
      <c r="T549" s="4">
        <v>1.2E-2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0.26918748981561702</v>
      </c>
      <c r="AC549" s="2">
        <v>0.27510329024492097</v>
      </c>
      <c r="AD549" s="2">
        <v>6.0180723255630203E-3</v>
      </c>
      <c r="AE549" s="2">
        <v>7.0246149369644698E-3</v>
      </c>
      <c r="AF549" s="2">
        <v>1.20725812342692E-2</v>
      </c>
      <c r="AG549" s="2">
        <v>6.0180723255630203E-3</v>
      </c>
    </row>
    <row r="550" spans="1:33" x14ac:dyDescent="0.35">
      <c r="A550" s="7">
        <v>190</v>
      </c>
      <c r="B550" s="7">
        <v>349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0.12762139019999999</v>
      </c>
      <c r="I550" s="4">
        <v>8.6786112330700007</v>
      </c>
      <c r="J550" s="2">
        <f t="shared" si="17"/>
        <v>1.4705277926691362E-2</v>
      </c>
      <c r="K550" s="3">
        <v>230</v>
      </c>
      <c r="L550" s="3">
        <v>101</v>
      </c>
      <c r="M550" s="3">
        <v>100</v>
      </c>
      <c r="N550" s="3">
        <v>68</v>
      </c>
      <c r="O550" s="24">
        <v>1001</v>
      </c>
      <c r="P550" s="4">
        <v>0.33100000000000002</v>
      </c>
      <c r="Q550" s="4">
        <v>0.40476190476190499</v>
      </c>
      <c r="R550" s="4">
        <v>5.0000000000000001E-3</v>
      </c>
      <c r="S550" s="4">
        <v>1.6E-2</v>
      </c>
      <c r="T550" s="4">
        <v>0.01</v>
      </c>
      <c r="U550" s="4">
        <v>0.01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0.40197121885390902</v>
      </c>
      <c r="AC550" s="2">
        <v>0.51879379341516796</v>
      </c>
      <c r="AD550" s="2">
        <v>5.0125418235442898E-3</v>
      </c>
      <c r="AE550" s="2">
        <v>1.6129381929883599E-2</v>
      </c>
      <c r="AF550" s="2">
        <v>1.0050335853501499E-2</v>
      </c>
      <c r="AG550" s="2">
        <v>1.0050335853501499E-2</v>
      </c>
    </row>
    <row r="551" spans="1:33" x14ac:dyDescent="0.35">
      <c r="A551" s="7">
        <v>720</v>
      </c>
      <c r="B551" s="7">
        <v>440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0.12530889780000001</v>
      </c>
      <c r="I551" s="4">
        <v>8.4684001312900001</v>
      </c>
      <c r="J551" s="2">
        <f t="shared" si="17"/>
        <v>1.4797233935250008E-2</v>
      </c>
      <c r="K551" s="3">
        <v>119</v>
      </c>
      <c r="L551" s="3">
        <v>201</v>
      </c>
      <c r="M551" s="3">
        <v>112</v>
      </c>
      <c r="N551" s="3">
        <v>67</v>
      </c>
      <c r="O551" s="24">
        <v>823.78953094882104</v>
      </c>
      <c r="P551" s="4">
        <v>0.54</v>
      </c>
      <c r="Q551" s="4">
        <v>0.37430167597765401</v>
      </c>
      <c r="R551" s="4">
        <v>5.0000000000000001E-3</v>
      </c>
      <c r="S551" s="4">
        <v>8.9999999999999993E-3</v>
      </c>
      <c r="T551" s="4">
        <v>1.2E-2</v>
      </c>
      <c r="U551" s="4">
        <v>7.0000000000000001E-3</v>
      </c>
      <c r="V551" s="5">
        <v>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0.77652878949899595</v>
      </c>
      <c r="AC551" s="2">
        <v>0.46888693454565999</v>
      </c>
      <c r="AD551" s="2">
        <v>5.0125418235442898E-3</v>
      </c>
      <c r="AE551" s="2">
        <v>9.0407446521490707E-3</v>
      </c>
      <c r="AF551" s="2">
        <v>1.20725812342692E-2</v>
      </c>
      <c r="AG551" s="2">
        <v>7.0246149369644698E-3</v>
      </c>
    </row>
    <row r="552" spans="1:33" x14ac:dyDescent="0.35">
      <c r="A552" s="7">
        <v>38</v>
      </c>
      <c r="B552" s="7">
        <v>130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0.1068801242</v>
      </c>
      <c r="I552" s="4">
        <v>7.09282729223</v>
      </c>
      <c r="J552" s="2">
        <f t="shared" si="17"/>
        <v>1.5068761693532884E-2</v>
      </c>
      <c r="K552" s="3">
        <v>213</v>
      </c>
      <c r="L552" s="3">
        <v>54</v>
      </c>
      <c r="M552" s="3">
        <v>187</v>
      </c>
      <c r="N552" s="3">
        <v>45</v>
      </c>
      <c r="O552" s="24">
        <v>1001</v>
      </c>
      <c r="P552" s="4">
        <v>0.193</v>
      </c>
      <c r="Q552" s="4">
        <v>0.193965517241379</v>
      </c>
      <c r="R552" s="4">
        <v>6.0000000000000001E-3</v>
      </c>
      <c r="S552" s="4">
        <v>6.0000000000000001E-3</v>
      </c>
      <c r="T552" s="4">
        <v>4.0000000000000001E-3</v>
      </c>
      <c r="U552" s="4">
        <v>2E-3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0.214431610712188</v>
      </c>
      <c r="AC552" s="2">
        <v>0.215628754811723</v>
      </c>
      <c r="AD552" s="2">
        <v>6.0180723255630203E-3</v>
      </c>
      <c r="AE552" s="2">
        <v>6.0180723255630203E-3</v>
      </c>
      <c r="AF552" s="2">
        <v>4.0080213975388201E-3</v>
      </c>
      <c r="AG552" s="2">
        <v>2.0020026706730801E-3</v>
      </c>
    </row>
    <row r="553" spans="1:33" x14ac:dyDescent="0.35">
      <c r="A553" s="7">
        <v>418</v>
      </c>
      <c r="B553" s="7">
        <v>470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0.13964093559999999</v>
      </c>
      <c r="I553" s="4">
        <v>8.9877186859599991</v>
      </c>
      <c r="J553" s="2">
        <f t="shared" si="17"/>
        <v>1.5536860963187191E-2</v>
      </c>
      <c r="K553" s="3">
        <v>72</v>
      </c>
      <c r="L553" s="3">
        <v>291</v>
      </c>
      <c r="M553" s="3">
        <v>29</v>
      </c>
      <c r="N553" s="3">
        <v>107</v>
      </c>
      <c r="O553" s="24">
        <v>1001</v>
      </c>
      <c r="P553" s="4">
        <v>0.78300000000000003</v>
      </c>
      <c r="Q553" s="4">
        <v>0.78676470588235303</v>
      </c>
      <c r="R553" s="4">
        <v>8.0000000000000002E-3</v>
      </c>
      <c r="S553" s="4">
        <v>1.2999999999999999E-2</v>
      </c>
      <c r="T553" s="4">
        <v>7.0000000000000001E-3</v>
      </c>
      <c r="U553" s="4">
        <v>0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1.52785792544168</v>
      </c>
      <c r="AC553" s="2">
        <v>1.54535905574958</v>
      </c>
      <c r="AD553" s="2">
        <v>8.03217169726427E-3</v>
      </c>
      <c r="AE553" s="2">
        <v>1.30852395486555E-2</v>
      </c>
      <c r="AF553" s="2">
        <v>7.0246149369644698E-3</v>
      </c>
      <c r="AG553" s="2">
        <v>1.0000050000287801E-5</v>
      </c>
    </row>
    <row r="554" spans="1:33" x14ac:dyDescent="0.35">
      <c r="A554" s="7">
        <v>10</v>
      </c>
      <c r="B554" s="7">
        <v>359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0.12923778559999999</v>
      </c>
      <c r="I554" s="4">
        <v>8.0246473195999997</v>
      </c>
      <c r="J554" s="2">
        <f t="shared" si="17"/>
        <v>1.6105104742028965E-2</v>
      </c>
      <c r="K554" s="3">
        <v>187</v>
      </c>
      <c r="L554" s="3">
        <v>80</v>
      </c>
      <c r="M554" s="3">
        <v>188</v>
      </c>
      <c r="N554" s="3">
        <v>44</v>
      </c>
      <c r="O554" s="24">
        <v>833.90838029363999</v>
      </c>
      <c r="P554" s="4">
        <v>0.24199999999999999</v>
      </c>
      <c r="Q554" s="4">
        <v>0.18965517241379301</v>
      </c>
      <c r="R554" s="4">
        <v>1.4E-2</v>
      </c>
      <c r="S554" s="4">
        <v>8.0000000000000002E-3</v>
      </c>
      <c r="T554" s="4">
        <v>5.0000000000000001E-3</v>
      </c>
      <c r="U554" s="4">
        <v>6.0000000000000001E-3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0.27707189333976501</v>
      </c>
      <c r="AC554" s="2">
        <v>0.210295408836361</v>
      </c>
      <c r="AD554" s="2">
        <v>1.4098924379501601E-2</v>
      </c>
      <c r="AE554" s="2">
        <v>8.03217169726427E-3</v>
      </c>
      <c r="AF554" s="2">
        <v>5.0125418235442898E-3</v>
      </c>
      <c r="AG554" s="2">
        <v>6.0180723255630203E-3</v>
      </c>
    </row>
    <row r="555" spans="1:33" x14ac:dyDescent="0.35">
      <c r="A555" s="7">
        <v>236</v>
      </c>
      <c r="B555" s="7">
        <v>176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0.13696450939999999</v>
      </c>
      <c r="I555" s="4">
        <v>8.2361518702899996</v>
      </c>
      <c r="J555" s="2">
        <f t="shared" si="17"/>
        <v>1.6629672638027424E-2</v>
      </c>
      <c r="K555" s="3">
        <v>70</v>
      </c>
      <c r="L555" s="3">
        <v>22</v>
      </c>
      <c r="M555" s="3">
        <v>198</v>
      </c>
      <c r="N555" s="3">
        <v>209</v>
      </c>
      <c r="O555" s="24">
        <v>1001</v>
      </c>
      <c r="P555" s="4">
        <v>0.47799999999999998</v>
      </c>
      <c r="Q555" s="4">
        <v>0.51351351351351304</v>
      </c>
      <c r="R555" s="4">
        <v>8.9999999999999993E-3</v>
      </c>
      <c r="S555" s="4">
        <v>1.0999999999999999E-2</v>
      </c>
      <c r="T555" s="4">
        <v>1.2E-2</v>
      </c>
      <c r="U555" s="4">
        <v>8.0000000000000002E-3</v>
      </c>
      <c r="V555" s="5">
        <v>100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0.65008769109949804</v>
      </c>
      <c r="AC555" s="2">
        <v>0.72054615474806005</v>
      </c>
      <c r="AD555" s="2">
        <v>9.0407446521490707E-3</v>
      </c>
      <c r="AE555" s="2">
        <v>1.1060947359424899E-2</v>
      </c>
      <c r="AF555" s="2">
        <v>1.20725812342692E-2</v>
      </c>
      <c r="AG555" s="2">
        <v>8.03217169726427E-3</v>
      </c>
    </row>
    <row r="556" spans="1:33" x14ac:dyDescent="0.35">
      <c r="A556" s="7">
        <v>452</v>
      </c>
      <c r="B556" s="7">
        <v>147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0.14440080999999999</v>
      </c>
      <c r="I556" s="4">
        <v>8.5066459506100003</v>
      </c>
      <c r="J556" s="2">
        <f t="shared" si="17"/>
        <v>1.697505818843268E-2</v>
      </c>
      <c r="K556" s="3">
        <v>38</v>
      </c>
      <c r="L556" s="3">
        <v>155</v>
      </c>
      <c r="M556" s="3">
        <v>35</v>
      </c>
      <c r="N556" s="3">
        <v>271</v>
      </c>
      <c r="O556" s="24">
        <v>1001</v>
      </c>
      <c r="P556" s="4">
        <v>0.84499999999999997</v>
      </c>
      <c r="Q556" s="4">
        <v>0.88562091503268003</v>
      </c>
      <c r="R556" s="4">
        <v>1.4E-2</v>
      </c>
      <c r="S556" s="4">
        <v>1.0999999999999999E-2</v>
      </c>
      <c r="T556" s="4">
        <v>4.0000000000000001E-3</v>
      </c>
      <c r="U556" s="4">
        <v>8.9999999999999993E-3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1.86433016206289</v>
      </c>
      <c r="AC556" s="2">
        <v>2.1682370404629698</v>
      </c>
      <c r="AD556" s="2">
        <v>1.4098924379501601E-2</v>
      </c>
      <c r="AE556" s="2">
        <v>1.1060947359424899E-2</v>
      </c>
      <c r="AF556" s="2">
        <v>4.0080213975388201E-3</v>
      </c>
      <c r="AG556" s="2">
        <v>9.0407446521490707E-3</v>
      </c>
    </row>
    <row r="557" spans="1:33" x14ac:dyDescent="0.35">
      <c r="A557" s="7">
        <v>272</v>
      </c>
      <c r="B557" s="7">
        <v>5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0.14684429160000001</v>
      </c>
      <c r="I557" s="4">
        <v>8.5996502716999998</v>
      </c>
      <c r="J557" s="2">
        <f t="shared" si="17"/>
        <v>1.7075612026135507E-2</v>
      </c>
      <c r="K557" s="3">
        <v>158</v>
      </c>
      <c r="L557" s="3">
        <v>90</v>
      </c>
      <c r="M557" s="3">
        <v>202</v>
      </c>
      <c r="N557" s="3">
        <v>49</v>
      </c>
      <c r="O557" s="24">
        <v>1001</v>
      </c>
      <c r="P557" s="4">
        <v>0.27600000000000002</v>
      </c>
      <c r="Q557" s="4">
        <v>0.19521912350597601</v>
      </c>
      <c r="R557" s="4">
        <v>1.2E-2</v>
      </c>
      <c r="S557" s="4">
        <v>1.2E-2</v>
      </c>
      <c r="T557" s="4">
        <v>6.0000000000000001E-3</v>
      </c>
      <c r="U557" s="4">
        <v>0.01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0.322963886596421</v>
      </c>
      <c r="AC557" s="2">
        <v>0.21718524173057899</v>
      </c>
      <c r="AD557" s="2">
        <v>1.20725812342692E-2</v>
      </c>
      <c r="AE557" s="2">
        <v>1.20725812342692E-2</v>
      </c>
      <c r="AF557" s="2">
        <v>6.0180723255630203E-3</v>
      </c>
      <c r="AG557" s="2">
        <v>1.0050335853501499E-2</v>
      </c>
    </row>
    <row r="558" spans="1:33" x14ac:dyDescent="0.35">
      <c r="A558" s="7">
        <v>968</v>
      </c>
      <c r="B558" s="7">
        <v>399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0.12936981610000001</v>
      </c>
      <c r="I558" s="4">
        <v>7.4964013871399997</v>
      </c>
      <c r="J558" s="2">
        <f t="shared" si="17"/>
        <v>1.7257589264354577E-2</v>
      </c>
      <c r="K558" s="3">
        <v>94</v>
      </c>
      <c r="L558" s="3">
        <v>125</v>
      </c>
      <c r="M558" s="3">
        <v>210</v>
      </c>
      <c r="N558" s="3">
        <v>70</v>
      </c>
      <c r="O558" s="24">
        <v>1001</v>
      </c>
      <c r="P558" s="4">
        <v>0.38</v>
      </c>
      <c r="Q558" s="4">
        <v>0.25</v>
      </c>
      <c r="R558" s="4">
        <v>6.0000000000000001E-3</v>
      </c>
      <c r="S558" s="4">
        <v>0.01</v>
      </c>
      <c r="T558" s="4">
        <v>1.0999999999999999E-2</v>
      </c>
      <c r="U558" s="4">
        <v>5.0000000000000001E-3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0.47803580094300002</v>
      </c>
      <c r="AC558" s="2">
        <v>0.28768207245178101</v>
      </c>
      <c r="AD558" s="2">
        <v>6.0180723255630203E-3</v>
      </c>
      <c r="AE558" s="2">
        <v>1.0050335853501499E-2</v>
      </c>
      <c r="AF558" s="2">
        <v>1.1060947359424899E-2</v>
      </c>
      <c r="AG558" s="2">
        <v>5.0125418235442898E-3</v>
      </c>
    </row>
    <row r="559" spans="1:33" x14ac:dyDescent="0.35">
      <c r="A559" s="7">
        <v>368</v>
      </c>
      <c r="B559" s="7">
        <v>308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0.15457672980000001</v>
      </c>
      <c r="I559" s="4">
        <v>8.8378508863899992</v>
      </c>
      <c r="J559" s="2">
        <f t="shared" si="17"/>
        <v>1.7490307517865355E-2</v>
      </c>
      <c r="K559" s="3">
        <v>109</v>
      </c>
      <c r="L559" s="3">
        <v>214</v>
      </c>
      <c r="M559" s="3">
        <v>64</v>
      </c>
      <c r="N559" s="3">
        <v>112</v>
      </c>
      <c r="O559" s="24">
        <v>1001</v>
      </c>
      <c r="P559" s="4">
        <v>0.64</v>
      </c>
      <c r="Q559" s="4">
        <v>0.63636363636363602</v>
      </c>
      <c r="R559" s="4">
        <v>0.01</v>
      </c>
      <c r="S559" s="4">
        <v>0.01</v>
      </c>
      <c r="T559" s="4">
        <v>1.2999999999999999E-2</v>
      </c>
      <c r="U559" s="4">
        <v>0.01</v>
      </c>
      <c r="V559" s="5">
        <v>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1.0216512475319799</v>
      </c>
      <c r="AC559" s="2">
        <v>1.0116009116784801</v>
      </c>
      <c r="AD559" s="2">
        <v>1.0050335853501499E-2</v>
      </c>
      <c r="AE559" s="2">
        <v>1.0050335853501499E-2</v>
      </c>
      <c r="AF559" s="2">
        <v>1.30852395486555E-2</v>
      </c>
      <c r="AG559" s="2">
        <v>1.0050335853501499E-2</v>
      </c>
    </row>
    <row r="560" spans="1:33" x14ac:dyDescent="0.35">
      <c r="A560" s="7">
        <v>346</v>
      </c>
      <c r="B560" s="7">
        <v>177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0.13816301540000001</v>
      </c>
      <c r="I560" s="4">
        <v>7.8782729547999999</v>
      </c>
      <c r="J560" s="2">
        <f t="shared" si="17"/>
        <v>1.7537221189552889E-2</v>
      </c>
      <c r="K560" s="3">
        <v>92</v>
      </c>
      <c r="L560" s="3">
        <v>44</v>
      </c>
      <c r="M560" s="3">
        <v>241</v>
      </c>
      <c r="N560" s="3">
        <v>122</v>
      </c>
      <c r="O560" s="24">
        <v>1001</v>
      </c>
      <c r="P560" s="4">
        <v>0.35299999999999998</v>
      </c>
      <c r="Q560" s="4">
        <v>0.33608815426997202</v>
      </c>
      <c r="R560" s="4">
        <v>1.2999999999999999E-2</v>
      </c>
      <c r="S560" s="4">
        <v>1.0999999999999999E-2</v>
      </c>
      <c r="T560" s="4">
        <v>1.2E-2</v>
      </c>
      <c r="U560" s="4">
        <v>0.01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0.43540898448123599</v>
      </c>
      <c r="AC560" s="2">
        <v>0.40960590077419601</v>
      </c>
      <c r="AD560" s="2">
        <v>1.30852395486555E-2</v>
      </c>
      <c r="AE560" s="2">
        <v>1.1060947359424899E-2</v>
      </c>
      <c r="AF560" s="2">
        <v>1.20725812342692E-2</v>
      </c>
      <c r="AG560" s="2">
        <v>1.0050335853501499E-2</v>
      </c>
    </row>
    <row r="561" spans="1:33" x14ac:dyDescent="0.35">
      <c r="A561" s="7">
        <v>504</v>
      </c>
      <c r="B561" s="7">
        <v>55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0.1356962025</v>
      </c>
      <c r="I561" s="4">
        <v>7.7297086533000003</v>
      </c>
      <c r="J561" s="2">
        <f t="shared" si="17"/>
        <v>1.7555150987750099E-2</v>
      </c>
      <c r="K561" s="3">
        <v>155</v>
      </c>
      <c r="L561" s="3">
        <v>45</v>
      </c>
      <c r="M561" s="3">
        <v>136</v>
      </c>
      <c r="N561" s="3">
        <v>163</v>
      </c>
      <c r="O561" s="24">
        <v>420.78794296476798</v>
      </c>
      <c r="P561" s="4">
        <v>0.433</v>
      </c>
      <c r="Q561" s="4">
        <v>0.54515050167224099</v>
      </c>
      <c r="R561" s="4">
        <v>1.2E-2</v>
      </c>
      <c r="S561" s="4">
        <v>1.7000000000000001E-2</v>
      </c>
      <c r="T561" s="4">
        <v>1.4E-2</v>
      </c>
      <c r="U561" s="4">
        <v>0.01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0.56739597525438501</v>
      </c>
      <c r="AC561" s="2">
        <v>0.78778868765463395</v>
      </c>
      <c r="AD561" s="2">
        <v>1.20725812342692E-2</v>
      </c>
      <c r="AE561" s="2">
        <v>1.7146158834970501E-2</v>
      </c>
      <c r="AF561" s="2">
        <v>1.4098924379501601E-2</v>
      </c>
      <c r="AG561" s="2">
        <v>1.0050335853501499E-2</v>
      </c>
    </row>
    <row r="562" spans="1:33" x14ac:dyDescent="0.35">
      <c r="A562" s="7">
        <v>764</v>
      </c>
      <c r="B562" s="7">
        <v>435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0.1289761904</v>
      </c>
      <c r="I562" s="4">
        <v>7.2717210733000002</v>
      </c>
      <c r="J562" s="2">
        <f t="shared" si="17"/>
        <v>1.7736680092635751E-2</v>
      </c>
      <c r="K562" s="3">
        <v>222</v>
      </c>
      <c r="L562" s="3">
        <v>76</v>
      </c>
      <c r="M562" s="3">
        <v>145</v>
      </c>
      <c r="N562" s="3">
        <v>56</v>
      </c>
      <c r="O562" s="24">
        <v>1001</v>
      </c>
      <c r="P562" s="4">
        <v>0.25600000000000001</v>
      </c>
      <c r="Q562" s="4">
        <v>0.27860696517412897</v>
      </c>
      <c r="R562" s="4">
        <v>1.2E-2</v>
      </c>
      <c r="S562" s="4">
        <v>1.6E-2</v>
      </c>
      <c r="T562" s="4">
        <v>0.01</v>
      </c>
      <c r="U562" s="4">
        <v>1.7000000000000001E-2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0.29571424414904501</v>
      </c>
      <c r="AC562" s="2">
        <v>0.32657116563850103</v>
      </c>
      <c r="AD562" s="2">
        <v>1.20725812342692E-2</v>
      </c>
      <c r="AE562" s="2">
        <v>1.6129381929883599E-2</v>
      </c>
      <c r="AF562" s="2">
        <v>1.0050335853501499E-2</v>
      </c>
      <c r="AG562" s="2">
        <v>1.7146158834970501E-2</v>
      </c>
    </row>
    <row r="563" spans="1:33" x14ac:dyDescent="0.35">
      <c r="A563" s="7">
        <v>734</v>
      </c>
      <c r="B563" s="7">
        <v>154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0.1645128095</v>
      </c>
      <c r="I563" s="4">
        <v>9.1433415871400001</v>
      </c>
      <c r="J563" s="2">
        <f t="shared" si="17"/>
        <v>1.7992635179613685E-2</v>
      </c>
      <c r="K563" s="3">
        <v>229</v>
      </c>
      <c r="L563" s="3">
        <v>124</v>
      </c>
      <c r="M563" s="3">
        <v>98</v>
      </c>
      <c r="N563" s="3">
        <v>48</v>
      </c>
      <c r="O563" s="24">
        <v>893.40151720070401</v>
      </c>
      <c r="P563" s="4">
        <v>0.33900000000000002</v>
      </c>
      <c r="Q563" s="4">
        <v>0.32876712328767099</v>
      </c>
      <c r="R563" s="4">
        <v>8.9999999999999993E-3</v>
      </c>
      <c r="S563" s="4">
        <v>1.0999999999999999E-2</v>
      </c>
      <c r="T563" s="4">
        <v>0.01</v>
      </c>
      <c r="U563" s="4">
        <v>8.9999999999999993E-3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0.41400143913045101</v>
      </c>
      <c r="AC563" s="2">
        <v>0.39863914303776399</v>
      </c>
      <c r="AD563" s="2">
        <v>9.0407446521490707E-3</v>
      </c>
      <c r="AE563" s="2">
        <v>1.1060947359424899E-2</v>
      </c>
      <c r="AF563" s="2">
        <v>1.0050335853501499E-2</v>
      </c>
      <c r="AG563" s="2">
        <v>9.0407446521490707E-3</v>
      </c>
    </row>
    <row r="564" spans="1:33" x14ac:dyDescent="0.35">
      <c r="A564" s="7">
        <v>316</v>
      </c>
      <c r="B564" s="7">
        <v>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0.13467936189999999</v>
      </c>
      <c r="I564" s="4">
        <v>7.4491475324599996</v>
      </c>
      <c r="J564" s="2">
        <f t="shared" si="17"/>
        <v>1.80798354862927E-2</v>
      </c>
      <c r="K564" s="3">
        <v>206</v>
      </c>
      <c r="L564" s="3">
        <v>148</v>
      </c>
      <c r="M564" s="3">
        <v>93</v>
      </c>
      <c r="N564" s="3">
        <v>52</v>
      </c>
      <c r="O564" s="24">
        <v>1001</v>
      </c>
      <c r="P564" s="4">
        <v>0.41799999999999998</v>
      </c>
      <c r="Q564" s="4">
        <v>0.35862068965517202</v>
      </c>
      <c r="R564" s="4">
        <v>1.2999999999999999E-2</v>
      </c>
      <c r="S564" s="4">
        <v>1.4E-2</v>
      </c>
      <c r="T564" s="4">
        <v>5.0000000000000001E-3</v>
      </c>
      <c r="U564" s="4">
        <v>7.0000000000000001E-3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0.54128483125069904</v>
      </c>
      <c r="AC564" s="2">
        <v>0.44413424926731898</v>
      </c>
      <c r="AD564" s="2">
        <v>1.30852395486555E-2</v>
      </c>
      <c r="AE564" s="2">
        <v>1.4098924379501601E-2</v>
      </c>
      <c r="AF564" s="2">
        <v>5.0125418235442898E-3</v>
      </c>
      <c r="AG564" s="2">
        <v>7.0246149369644698E-3</v>
      </c>
    </row>
    <row r="565" spans="1:33" x14ac:dyDescent="0.35">
      <c r="A565" s="7">
        <v>348</v>
      </c>
      <c r="B565" s="7">
        <v>20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0.15330346489999999</v>
      </c>
      <c r="I565" s="4">
        <v>8.3940652745000008</v>
      </c>
      <c r="J565" s="2">
        <f t="shared" si="17"/>
        <v>1.8263315793566024E-2</v>
      </c>
      <c r="K565" s="3">
        <v>142</v>
      </c>
      <c r="L565" s="3">
        <v>154</v>
      </c>
      <c r="M565" s="3">
        <v>123</v>
      </c>
      <c r="N565" s="3">
        <v>80</v>
      </c>
      <c r="O565" s="24">
        <v>1001</v>
      </c>
      <c r="P565" s="4">
        <v>0.442</v>
      </c>
      <c r="Q565" s="4">
        <v>0.39408866995073899</v>
      </c>
      <c r="R565" s="4">
        <v>1.9E-2</v>
      </c>
      <c r="S565" s="4">
        <v>1.0999999999999999E-2</v>
      </c>
      <c r="T565" s="4">
        <v>1.4999999999999999E-2</v>
      </c>
      <c r="U565" s="4">
        <v>1.7999999999999999E-2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0.58339631660082603</v>
      </c>
      <c r="AC565" s="2">
        <v>0.50102162366936998</v>
      </c>
      <c r="AD565" s="2">
        <v>1.9182819416774001E-2</v>
      </c>
      <c r="AE565" s="2">
        <v>1.1060947359424899E-2</v>
      </c>
      <c r="AF565" s="2">
        <v>1.51136378100482E-2</v>
      </c>
      <c r="AG565" s="2">
        <v>1.8163970627671201E-2</v>
      </c>
    </row>
    <row r="566" spans="1:33" x14ac:dyDescent="0.35">
      <c r="A566" s="7">
        <v>924</v>
      </c>
      <c r="B566" s="7">
        <v>449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0.12857242159999999</v>
      </c>
      <c r="I566" s="4">
        <v>6.8562801254299997</v>
      </c>
      <c r="J566" s="2">
        <f t="shared" si="17"/>
        <v>1.8752504163755478E-2</v>
      </c>
      <c r="K566" s="3">
        <v>159</v>
      </c>
      <c r="L566" s="3">
        <v>59</v>
      </c>
      <c r="M566" s="3">
        <v>218</v>
      </c>
      <c r="N566" s="3">
        <v>63</v>
      </c>
      <c r="O566" s="24">
        <v>759.80540216211205</v>
      </c>
      <c r="P566" s="4">
        <v>0.25700000000000001</v>
      </c>
      <c r="Q566" s="4">
        <v>0.22419928825622801</v>
      </c>
      <c r="R566" s="4">
        <v>7.0000000000000001E-3</v>
      </c>
      <c r="S566" s="4">
        <v>1.7000000000000001E-2</v>
      </c>
      <c r="T566" s="4">
        <v>1.4999999999999999E-2</v>
      </c>
      <c r="U566" s="4">
        <v>1.0999999999999999E-2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0.29705923426437802</v>
      </c>
      <c r="AC566" s="2">
        <v>0.253859606544657</v>
      </c>
      <c r="AD566" s="2">
        <v>7.0246149369644698E-3</v>
      </c>
      <c r="AE566" s="2">
        <v>1.7146158834970501E-2</v>
      </c>
      <c r="AF566" s="2">
        <v>1.51136378100482E-2</v>
      </c>
      <c r="AG566" s="2">
        <v>1.1060947359424899E-2</v>
      </c>
    </row>
    <row r="567" spans="1:33" x14ac:dyDescent="0.35">
      <c r="A567" s="7">
        <v>658</v>
      </c>
      <c r="B567" s="7">
        <v>276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0.1657152173</v>
      </c>
      <c r="I567" s="4">
        <v>8.4771403373999998</v>
      </c>
      <c r="J567" s="2">
        <f t="shared" si="17"/>
        <v>1.9548481056623164E-2</v>
      </c>
      <c r="K567" s="3">
        <v>113</v>
      </c>
      <c r="L567" s="3">
        <v>162</v>
      </c>
      <c r="M567" s="3">
        <v>113</v>
      </c>
      <c r="N567" s="3">
        <v>111</v>
      </c>
      <c r="O567" s="24">
        <v>1001</v>
      </c>
      <c r="P567" s="4">
        <v>0.56000000000000005</v>
      </c>
      <c r="Q567" s="4">
        <v>0.49553571428571402</v>
      </c>
      <c r="R567" s="4">
        <v>1.2999999999999999E-2</v>
      </c>
      <c r="S567" s="4">
        <v>1.2999999999999999E-2</v>
      </c>
      <c r="T567" s="4">
        <v>8.9999999999999993E-3</v>
      </c>
      <c r="U567" s="4">
        <v>8.0000000000000002E-3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0.82098055206983001</v>
      </c>
      <c r="AC567" s="2">
        <v>0.68425823314269896</v>
      </c>
      <c r="AD567" s="2">
        <v>1.30852395486555E-2</v>
      </c>
      <c r="AE567" s="2">
        <v>1.30852395486555E-2</v>
      </c>
      <c r="AF567" s="2">
        <v>9.0407446521490707E-3</v>
      </c>
      <c r="AG567" s="2">
        <v>8.03217169726427E-3</v>
      </c>
    </row>
    <row r="568" spans="1:33" x14ac:dyDescent="0.35">
      <c r="A568" s="7">
        <v>104</v>
      </c>
      <c r="B568" s="7">
        <v>15</v>
      </c>
      <c r="C568" s="7">
        <v>1</v>
      </c>
      <c r="D568" s="7">
        <v>0</v>
      </c>
      <c r="E568" s="22" t="str">
        <f t="shared" si="16"/>
        <v>10</v>
      </c>
      <c r="F568" s="4">
        <v>0.99909300000000001</v>
      </c>
      <c r="G568" s="25">
        <v>1</v>
      </c>
      <c r="H568" s="4">
        <v>0.23143463119999999</v>
      </c>
      <c r="I568" s="4">
        <v>11.2804003424</v>
      </c>
      <c r="J568" s="2">
        <f t="shared" si="17"/>
        <v>2.0516526379839486E-2</v>
      </c>
      <c r="K568" s="3">
        <v>162</v>
      </c>
      <c r="L568" s="3">
        <v>183</v>
      </c>
      <c r="M568" s="3">
        <v>66</v>
      </c>
      <c r="N568" s="3">
        <v>88</v>
      </c>
      <c r="O568" s="24">
        <v>1001</v>
      </c>
      <c r="P568" s="4">
        <v>0.55900000000000005</v>
      </c>
      <c r="Q568" s="4">
        <v>0.57142857142857095</v>
      </c>
      <c r="R568" s="4">
        <v>2.5999999999999999E-2</v>
      </c>
      <c r="S568" s="4">
        <v>3.5999999999999997E-2</v>
      </c>
      <c r="T568" s="4">
        <v>2.3E-2</v>
      </c>
      <c r="U568" s="4">
        <v>2.1000000000000001E-2</v>
      </c>
      <c r="V568" s="5">
        <v>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0.81871040353529101</v>
      </c>
      <c r="AC568" s="2">
        <v>0.847297860387204</v>
      </c>
      <c r="AD568" s="2">
        <v>2.6343975339602001E-2</v>
      </c>
      <c r="AE568" s="2">
        <v>3.6663984371591497E-2</v>
      </c>
      <c r="AF568" s="2">
        <v>2.32686269393543E-2</v>
      </c>
      <c r="AG568" s="2">
        <v>2.1223636451626698E-2</v>
      </c>
    </row>
    <row r="569" spans="1:33" x14ac:dyDescent="0.35">
      <c r="A569" s="7">
        <v>214</v>
      </c>
      <c r="B569" s="7">
        <v>498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0.1631489529</v>
      </c>
      <c r="I569" s="4">
        <v>7.6942652278899999</v>
      </c>
      <c r="J569" s="2">
        <f t="shared" si="17"/>
        <v>2.1203967899185661E-2</v>
      </c>
      <c r="K569" s="3">
        <v>107</v>
      </c>
      <c r="L569" s="3">
        <v>206</v>
      </c>
      <c r="M569" s="3">
        <v>107</v>
      </c>
      <c r="N569" s="3">
        <v>79</v>
      </c>
      <c r="O569" s="24">
        <v>1001</v>
      </c>
      <c r="P569" s="4">
        <v>0.58199999999999996</v>
      </c>
      <c r="Q569" s="4">
        <v>0.42473118279569899</v>
      </c>
      <c r="R569" s="4">
        <v>1.9E-2</v>
      </c>
      <c r="S569" s="4">
        <v>1.2E-2</v>
      </c>
      <c r="T569" s="4">
        <v>1.7000000000000001E-2</v>
      </c>
      <c r="U569" s="4">
        <v>6.0000000000000001E-3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0.87227384645738104</v>
      </c>
      <c r="AC569" s="2">
        <v>0.55291783925129501</v>
      </c>
      <c r="AD569" s="2">
        <v>1.9182819416774001E-2</v>
      </c>
      <c r="AE569" s="2">
        <v>1.20725812342692E-2</v>
      </c>
      <c r="AF569" s="2">
        <v>1.7146158834970501E-2</v>
      </c>
      <c r="AG569" s="2">
        <v>6.0180723255630203E-3</v>
      </c>
    </row>
    <row r="570" spans="1:33" x14ac:dyDescent="0.35">
      <c r="A570" s="7">
        <v>694</v>
      </c>
      <c r="B570" s="7">
        <v>475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0.16580835930000001</v>
      </c>
      <c r="I570" s="4">
        <v>7.80270030349</v>
      </c>
      <c r="J570" s="2">
        <f t="shared" si="17"/>
        <v>2.1250125322106385E-2</v>
      </c>
      <c r="K570" s="3">
        <v>52</v>
      </c>
      <c r="L570" s="3">
        <v>256</v>
      </c>
      <c r="M570" s="3">
        <v>95</v>
      </c>
      <c r="N570" s="3">
        <v>96</v>
      </c>
      <c r="O570" s="24">
        <v>68.756344811919902</v>
      </c>
      <c r="P570" s="4">
        <v>0.69199999999999995</v>
      </c>
      <c r="Q570" s="4">
        <v>0.50261780104711995</v>
      </c>
      <c r="R570" s="4">
        <v>3.4000000000000002E-2</v>
      </c>
      <c r="S570" s="4">
        <v>1.7000000000000001E-2</v>
      </c>
      <c r="T570" s="4">
        <v>8.9999999999999993E-3</v>
      </c>
      <c r="U570" s="4">
        <v>1.6E-2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1.1776554960085599</v>
      </c>
      <c r="AC570" s="2">
        <v>0.69839653644608901</v>
      </c>
      <c r="AD570" s="2">
        <v>3.4591444769619097E-2</v>
      </c>
      <c r="AE570" s="2">
        <v>1.7146158834970501E-2</v>
      </c>
      <c r="AF570" s="2">
        <v>9.0407446521490707E-3</v>
      </c>
      <c r="AG570" s="2">
        <v>1.6129381929883599E-2</v>
      </c>
    </row>
    <row r="571" spans="1:33" x14ac:dyDescent="0.35">
      <c r="A571" s="7">
        <v>184</v>
      </c>
      <c r="B571" s="7">
        <v>95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0.20604671899999999</v>
      </c>
      <c r="I571" s="4">
        <v>9.6420570269199999</v>
      </c>
      <c r="J571" s="2">
        <f t="shared" si="17"/>
        <v>2.1369581036985247E-2</v>
      </c>
      <c r="K571" s="3">
        <v>163</v>
      </c>
      <c r="L571" s="3">
        <v>177</v>
      </c>
      <c r="M571" s="3">
        <v>71</v>
      </c>
      <c r="N571" s="3">
        <v>88</v>
      </c>
      <c r="O571" s="24">
        <v>853.97066297451897</v>
      </c>
      <c r="P571" s="4">
        <v>0.51500000000000001</v>
      </c>
      <c r="Q571" s="4">
        <v>0.553459119496855</v>
      </c>
      <c r="R571" s="4">
        <v>1.2999999999999999E-2</v>
      </c>
      <c r="S571" s="4">
        <v>1.7999999999999999E-2</v>
      </c>
      <c r="T571" s="4">
        <v>1.4999999999999999E-2</v>
      </c>
      <c r="U571" s="4">
        <v>1.4E-2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0.72360638804465405</v>
      </c>
      <c r="AC571" s="2">
        <v>0.80622432517891596</v>
      </c>
      <c r="AD571" s="2">
        <v>1.30852395486555E-2</v>
      </c>
      <c r="AE571" s="2">
        <v>1.8163970627671201E-2</v>
      </c>
      <c r="AF571" s="2">
        <v>1.51136378100482E-2</v>
      </c>
      <c r="AG571" s="2">
        <v>1.4098924379501601E-2</v>
      </c>
    </row>
    <row r="572" spans="1:33" x14ac:dyDescent="0.35">
      <c r="A572" s="7">
        <v>810</v>
      </c>
      <c r="B572" s="7">
        <v>360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0.18095054369999999</v>
      </c>
      <c r="I572" s="4">
        <v>8.1439941241000007</v>
      </c>
      <c r="J572" s="2">
        <f t="shared" si="17"/>
        <v>2.2218894186640512E-2</v>
      </c>
      <c r="K572" s="3">
        <v>167</v>
      </c>
      <c r="L572" s="3">
        <v>198</v>
      </c>
      <c r="M572" s="3">
        <v>76</v>
      </c>
      <c r="N572" s="3">
        <v>58</v>
      </c>
      <c r="O572" s="24">
        <v>1001</v>
      </c>
      <c r="P572" s="4">
        <v>0.51300000000000001</v>
      </c>
      <c r="Q572" s="4">
        <v>0.43283582089552203</v>
      </c>
      <c r="R572" s="4">
        <v>1.7000000000000001E-2</v>
      </c>
      <c r="S572" s="4">
        <v>2.1000000000000001E-2</v>
      </c>
      <c r="T572" s="4">
        <v>2.1000000000000001E-2</v>
      </c>
      <c r="U572" s="4">
        <v>1.4E-2</v>
      </c>
      <c r="V572" s="5">
        <v>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0.71949115589954704</v>
      </c>
      <c r="AC572" s="2">
        <v>0.56710645966457995</v>
      </c>
      <c r="AD572" s="2">
        <v>1.7146158834970501E-2</v>
      </c>
      <c r="AE572" s="2">
        <v>2.1223636451626698E-2</v>
      </c>
      <c r="AF572" s="2">
        <v>2.1223636451626698E-2</v>
      </c>
      <c r="AG572" s="2">
        <v>1.4098924379501601E-2</v>
      </c>
    </row>
    <row r="573" spans="1:33" x14ac:dyDescent="0.35">
      <c r="A573" s="7">
        <v>70</v>
      </c>
      <c r="B573" s="7">
        <v>174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0.13425007259999999</v>
      </c>
      <c r="I573" s="4">
        <v>5.9661111825999997</v>
      </c>
      <c r="J573" s="2">
        <f t="shared" si="17"/>
        <v>2.2502107066247216E-2</v>
      </c>
      <c r="K573" s="3">
        <v>209</v>
      </c>
      <c r="L573" s="3">
        <v>81</v>
      </c>
      <c r="M573" s="3">
        <v>156</v>
      </c>
      <c r="N573" s="3">
        <v>53</v>
      </c>
      <c r="O573" s="24">
        <v>1001</v>
      </c>
      <c r="P573" s="4">
        <v>0.26300000000000001</v>
      </c>
      <c r="Q573" s="4">
        <v>0.25358851674641097</v>
      </c>
      <c r="R573" s="4">
        <v>1.2999999999999999E-2</v>
      </c>
      <c r="S573" s="4">
        <v>8.0000000000000002E-3</v>
      </c>
      <c r="T573" s="4">
        <v>1.7999999999999999E-2</v>
      </c>
      <c r="U573" s="4">
        <v>8.9999999999999993E-3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0.30516738679279998</v>
      </c>
      <c r="AC573" s="2">
        <v>0.29247824471527401</v>
      </c>
      <c r="AD573" s="2">
        <v>1.30852395486555E-2</v>
      </c>
      <c r="AE573" s="2">
        <v>8.03217169726427E-3</v>
      </c>
      <c r="AF573" s="2">
        <v>1.8163970627671201E-2</v>
      </c>
      <c r="AG573" s="2">
        <v>9.0407446521490707E-3</v>
      </c>
    </row>
    <row r="574" spans="1:33" x14ac:dyDescent="0.35">
      <c r="A574" s="7">
        <v>352</v>
      </c>
      <c r="B574" s="7">
        <v>146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0.16190595260000001</v>
      </c>
      <c r="I574" s="4">
        <v>7.1123677804999996</v>
      </c>
      <c r="J574" s="2">
        <f t="shared" si="17"/>
        <v>2.276400174972645E-2</v>
      </c>
      <c r="K574" s="3">
        <v>172</v>
      </c>
      <c r="L574" s="3">
        <v>132</v>
      </c>
      <c r="M574" s="3">
        <v>67</v>
      </c>
      <c r="N574" s="3">
        <v>128</v>
      </c>
      <c r="O574" s="24">
        <v>1001</v>
      </c>
      <c r="P574" s="4">
        <v>0.52300000000000002</v>
      </c>
      <c r="Q574" s="4">
        <v>0.65641025641025597</v>
      </c>
      <c r="R574" s="4">
        <v>1.4E-2</v>
      </c>
      <c r="S574" s="4">
        <v>3.1E-2</v>
      </c>
      <c r="T574" s="4">
        <v>1.0999999999999999E-2</v>
      </c>
      <c r="U574" s="4">
        <v>1.2E-2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0.74023878809379595</v>
      </c>
      <c r="AC574" s="2">
        <v>1.06830693917278</v>
      </c>
      <c r="AD574" s="2">
        <v>1.4098924379501601E-2</v>
      </c>
      <c r="AE574" s="2">
        <v>3.14906670913708E-2</v>
      </c>
      <c r="AF574" s="2">
        <v>1.1060947359424899E-2</v>
      </c>
      <c r="AG574" s="2">
        <v>1.20725812342692E-2</v>
      </c>
    </row>
    <row r="575" spans="1:33" x14ac:dyDescent="0.35">
      <c r="A575" s="7">
        <v>784</v>
      </c>
      <c r="B575" s="7">
        <v>358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0.18520204160000001</v>
      </c>
      <c r="I575" s="4">
        <v>7.9163572758020004</v>
      </c>
      <c r="J575" s="2">
        <f t="shared" si="17"/>
        <v>2.3394856390085973E-2</v>
      </c>
      <c r="K575" s="3">
        <v>244</v>
      </c>
      <c r="L575" s="3">
        <v>115</v>
      </c>
      <c r="M575" s="3">
        <v>103</v>
      </c>
      <c r="N575" s="3">
        <v>37</v>
      </c>
      <c r="O575" s="24">
        <v>1001</v>
      </c>
      <c r="P575" s="4">
        <v>0.29699999999999999</v>
      </c>
      <c r="Q575" s="4">
        <v>0.26428571428571401</v>
      </c>
      <c r="R575" s="4">
        <v>1.4999999999999999E-2</v>
      </c>
      <c r="S575" s="4">
        <v>0.02</v>
      </c>
      <c r="T575" s="4">
        <v>1.4999999999999999E-2</v>
      </c>
      <c r="U575" s="4">
        <v>1.2E-2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0.35239838717147198</v>
      </c>
      <c r="AC575" s="2">
        <v>0.306913434379668</v>
      </c>
      <c r="AD575" s="2">
        <v>1.51136378100482E-2</v>
      </c>
      <c r="AE575" s="2">
        <v>2.0202707317519501E-2</v>
      </c>
      <c r="AF575" s="2">
        <v>1.51136378100482E-2</v>
      </c>
      <c r="AG575" s="2">
        <v>1.20725812342692E-2</v>
      </c>
    </row>
    <row r="576" spans="1:33" x14ac:dyDescent="0.35">
      <c r="A576" s="7">
        <v>808</v>
      </c>
      <c r="B576" s="7">
        <v>206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0.19796260600000001</v>
      </c>
      <c r="I576" s="4">
        <v>8.2697936788999993</v>
      </c>
      <c r="J576" s="2">
        <f t="shared" si="17"/>
        <v>2.3938034452430482E-2</v>
      </c>
      <c r="K576" s="3">
        <v>196</v>
      </c>
      <c r="L576" s="3">
        <v>105</v>
      </c>
      <c r="M576" s="3">
        <v>92</v>
      </c>
      <c r="N576" s="3">
        <v>106</v>
      </c>
      <c r="O576" s="24">
        <v>453.65998887927901</v>
      </c>
      <c r="P576" s="4">
        <v>0.44700000000000001</v>
      </c>
      <c r="Q576" s="4">
        <v>0.53535353535353503</v>
      </c>
      <c r="R576" s="4">
        <v>1.7000000000000001E-2</v>
      </c>
      <c r="S576" s="4">
        <v>1.9E-2</v>
      </c>
      <c r="T576" s="4">
        <v>2.5000000000000001E-2</v>
      </c>
      <c r="U576" s="4">
        <v>2.4E-2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0.59239727745980197</v>
      </c>
      <c r="AC576" s="2">
        <v>0.76647845364549505</v>
      </c>
      <c r="AD576" s="2">
        <v>1.7146158834970501E-2</v>
      </c>
      <c r="AE576" s="2">
        <v>1.9182819416774001E-2</v>
      </c>
      <c r="AF576" s="2">
        <v>2.5317807984289901E-2</v>
      </c>
      <c r="AG576" s="2">
        <v>2.4292692569044601E-2</v>
      </c>
    </row>
    <row r="577" spans="1:33" x14ac:dyDescent="0.35">
      <c r="A577" s="7">
        <v>62</v>
      </c>
      <c r="B577" s="7">
        <v>404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0.18972592499999999</v>
      </c>
      <c r="I577" s="4">
        <v>7.7394743632120004</v>
      </c>
      <c r="J577" s="2">
        <f t="shared" si="17"/>
        <v>2.4514058202947626E-2</v>
      </c>
      <c r="K577" s="3">
        <v>193</v>
      </c>
      <c r="L577" s="3">
        <v>125</v>
      </c>
      <c r="M577" s="3">
        <v>118</v>
      </c>
      <c r="N577" s="3">
        <v>63</v>
      </c>
      <c r="O577" s="24">
        <v>1001</v>
      </c>
      <c r="P577" s="4">
        <v>0.374</v>
      </c>
      <c r="Q577" s="4">
        <v>0.34806629834254099</v>
      </c>
      <c r="R577" s="4">
        <v>2.1000000000000001E-2</v>
      </c>
      <c r="S577" s="4">
        <v>2.4E-2</v>
      </c>
      <c r="T577" s="4">
        <v>2.4E-2</v>
      </c>
      <c r="U577" s="4">
        <v>1.2999999999999999E-2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0.46840490788203898</v>
      </c>
      <c r="AC577" s="2">
        <v>0.42781240680016103</v>
      </c>
      <c r="AD577" s="2">
        <v>2.1223636451626698E-2</v>
      </c>
      <c r="AE577" s="2">
        <v>2.4292692569044601E-2</v>
      </c>
      <c r="AF577" s="2">
        <v>2.4292692569044601E-2</v>
      </c>
      <c r="AG577" s="2">
        <v>1.30852395486555E-2</v>
      </c>
    </row>
    <row r="578" spans="1:33" x14ac:dyDescent="0.35">
      <c r="A578" s="7">
        <v>648</v>
      </c>
      <c r="B578" s="7">
        <v>183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0.22357712630000001</v>
      </c>
      <c r="I578" s="4">
        <v>8.5788476680100008</v>
      </c>
      <c r="J578" s="2">
        <f t="shared" ref="J578:J641" si="19">H578/I578</f>
        <v>2.6061440295030002E-2</v>
      </c>
      <c r="K578" s="3">
        <v>267</v>
      </c>
      <c r="L578" s="3">
        <v>96</v>
      </c>
      <c r="M578" s="3">
        <v>103</v>
      </c>
      <c r="N578" s="3">
        <v>33</v>
      </c>
      <c r="O578" s="24">
        <v>1001</v>
      </c>
      <c r="P578" s="4">
        <v>0.26400000000000001</v>
      </c>
      <c r="Q578" s="4">
        <v>0.24264705882352899</v>
      </c>
      <c r="R578" s="4">
        <v>1.9E-2</v>
      </c>
      <c r="S578" s="4">
        <v>5.3999999999999999E-2</v>
      </c>
      <c r="T578" s="4">
        <v>2.1999999999999999E-2</v>
      </c>
      <c r="U578" s="4">
        <v>2.1000000000000001E-2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0.30652516025326099</v>
      </c>
      <c r="AC578" s="2">
        <v>0.277925897506416</v>
      </c>
      <c r="AD578" s="2">
        <v>1.9182819416774001E-2</v>
      </c>
      <c r="AE578" s="2">
        <v>5.5512709930258801E-2</v>
      </c>
      <c r="AF578" s="2">
        <v>2.2245608947319698E-2</v>
      </c>
      <c r="AG578" s="2">
        <v>2.1223636451626698E-2</v>
      </c>
    </row>
    <row r="579" spans="1:33" x14ac:dyDescent="0.35">
      <c r="A579" s="7">
        <v>870</v>
      </c>
      <c r="B579" s="7">
        <v>317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0.1988116486</v>
      </c>
      <c r="I579" s="4">
        <v>7.5608822349700002</v>
      </c>
      <c r="J579" s="2">
        <f t="shared" si="19"/>
        <v>2.6294768576142071E-2</v>
      </c>
      <c r="K579" s="3">
        <v>194</v>
      </c>
      <c r="L579" s="3">
        <v>52</v>
      </c>
      <c r="M579" s="3">
        <v>194</v>
      </c>
      <c r="N579" s="3">
        <v>59</v>
      </c>
      <c r="O579" s="24">
        <v>1001</v>
      </c>
      <c r="P579" s="4">
        <v>0.22600000000000001</v>
      </c>
      <c r="Q579" s="4">
        <v>0.233201581027668</v>
      </c>
      <c r="R579" s="4">
        <v>1.7999999999999999E-2</v>
      </c>
      <c r="S579" s="4">
        <v>2.5999999999999999E-2</v>
      </c>
      <c r="T579" s="4">
        <v>8.0000000000000002E-3</v>
      </c>
      <c r="U579" s="4">
        <v>1.2999999999999999E-2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0.25618340539241002</v>
      </c>
      <c r="AC579" s="2">
        <v>0.26553132966419202</v>
      </c>
      <c r="AD579" s="2">
        <v>1.8163970627671201E-2</v>
      </c>
      <c r="AE579" s="2">
        <v>2.6343975339602001E-2</v>
      </c>
      <c r="AF579" s="2">
        <v>8.03217169726427E-3</v>
      </c>
      <c r="AG579" s="2">
        <v>1.30852395486555E-2</v>
      </c>
    </row>
    <row r="580" spans="1:33" x14ac:dyDescent="0.35">
      <c r="A580" s="7">
        <v>958</v>
      </c>
      <c r="B580" s="7">
        <v>241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0.19119090580000001</v>
      </c>
      <c r="I580" s="4">
        <v>7.0455589742700004</v>
      </c>
      <c r="J580" s="2">
        <f t="shared" si="19"/>
        <v>2.7136371506961878E-2</v>
      </c>
      <c r="K580" s="3">
        <v>209</v>
      </c>
      <c r="L580" s="3">
        <v>134</v>
      </c>
      <c r="M580" s="3">
        <v>111</v>
      </c>
      <c r="N580" s="3">
        <v>45</v>
      </c>
      <c r="O580" s="24">
        <v>1001</v>
      </c>
      <c r="P580" s="4">
        <v>0.375</v>
      </c>
      <c r="Q580" s="4">
        <v>0.28846153846153799</v>
      </c>
      <c r="R580" s="4">
        <v>1.4E-2</v>
      </c>
      <c r="S580" s="4">
        <v>1.7999999999999999E-2</v>
      </c>
      <c r="T580" s="4">
        <v>1.0999999999999999E-2</v>
      </c>
      <c r="U580" s="4">
        <v>0.01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0.47000362924573602</v>
      </c>
      <c r="AC580" s="2">
        <v>0.34032580593720302</v>
      </c>
      <c r="AD580" s="2">
        <v>1.4098924379501601E-2</v>
      </c>
      <c r="AE580" s="2">
        <v>1.8163970627671201E-2</v>
      </c>
      <c r="AF580" s="2">
        <v>1.1060947359424899E-2</v>
      </c>
      <c r="AG580" s="2">
        <v>1.0050335853501499E-2</v>
      </c>
    </row>
    <row r="581" spans="1:33" x14ac:dyDescent="0.35">
      <c r="A581" s="7">
        <v>164</v>
      </c>
      <c r="B581" s="7">
        <v>3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0.19683927600000001</v>
      </c>
      <c r="I581" s="4">
        <v>7.1032839110300001</v>
      </c>
      <c r="J581" s="2">
        <f t="shared" si="19"/>
        <v>2.7711024712717369E-2</v>
      </c>
      <c r="K581" s="3">
        <v>116</v>
      </c>
      <c r="L581" s="3">
        <v>73</v>
      </c>
      <c r="M581" s="3">
        <v>167</v>
      </c>
      <c r="N581" s="3">
        <v>143</v>
      </c>
      <c r="O581" s="24">
        <v>1001</v>
      </c>
      <c r="P581" s="4">
        <v>0.41299999999999998</v>
      </c>
      <c r="Q581" s="4">
        <v>0.46129032258064501</v>
      </c>
      <c r="R581" s="4">
        <v>1.4E-2</v>
      </c>
      <c r="S581" s="4">
        <v>1.6E-2</v>
      </c>
      <c r="T581" s="4">
        <v>8.0000000000000002E-3</v>
      </c>
      <c r="U581" s="4">
        <v>0.01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0.53273045915404105</v>
      </c>
      <c r="AC581" s="2">
        <v>0.61857848506243696</v>
      </c>
      <c r="AD581" s="2">
        <v>1.4098924379501601E-2</v>
      </c>
      <c r="AE581" s="2">
        <v>1.6129381929883599E-2</v>
      </c>
      <c r="AF581" s="2">
        <v>8.03217169726427E-3</v>
      </c>
      <c r="AG581" s="2">
        <v>1.0050335853501499E-2</v>
      </c>
    </row>
    <row r="582" spans="1:33" x14ac:dyDescent="0.35">
      <c r="A582" s="7">
        <v>198</v>
      </c>
      <c r="B582" s="7">
        <v>411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0.22198649509999999</v>
      </c>
      <c r="I582" s="4">
        <v>7.4471310620000004</v>
      </c>
      <c r="J582" s="2">
        <f t="shared" si="19"/>
        <v>2.9808323937350355E-2</v>
      </c>
      <c r="K582" s="3">
        <v>244</v>
      </c>
      <c r="L582" s="3">
        <v>115</v>
      </c>
      <c r="M582" s="3">
        <v>100</v>
      </c>
      <c r="N582" s="3">
        <v>40</v>
      </c>
      <c r="O582" s="24">
        <v>1001</v>
      </c>
      <c r="P582" s="4">
        <v>0.29899999999999999</v>
      </c>
      <c r="Q582" s="4">
        <v>0.28571428571428598</v>
      </c>
      <c r="R582" s="4">
        <v>1.7000000000000001E-2</v>
      </c>
      <c r="S582" s="4">
        <v>1.9E-2</v>
      </c>
      <c r="T582" s="4">
        <v>1.6E-2</v>
      </c>
      <c r="U582" s="4">
        <v>1.2999999999999999E-2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0.35524739194754701</v>
      </c>
      <c r="AC582" s="2">
        <v>0.33647223662121301</v>
      </c>
      <c r="AD582" s="2">
        <v>1.7146158834970501E-2</v>
      </c>
      <c r="AE582" s="2">
        <v>1.9182819416774001E-2</v>
      </c>
      <c r="AF582" s="2">
        <v>1.6129381929883599E-2</v>
      </c>
      <c r="AG582" s="2">
        <v>1.30852395486555E-2</v>
      </c>
    </row>
    <row r="583" spans="1:33" x14ac:dyDescent="0.35">
      <c r="A583" s="7">
        <v>476</v>
      </c>
      <c r="B583" s="7">
        <v>372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0.25488278279999999</v>
      </c>
      <c r="I583" s="4">
        <v>8.5464065918200003</v>
      </c>
      <c r="J583" s="2">
        <f t="shared" si="19"/>
        <v>2.9823386011608114E-2</v>
      </c>
      <c r="K583" s="3">
        <v>58</v>
      </c>
      <c r="L583" s="3">
        <v>26</v>
      </c>
      <c r="M583" s="3">
        <v>298</v>
      </c>
      <c r="N583" s="3">
        <v>117</v>
      </c>
      <c r="O583" s="24">
        <v>1001</v>
      </c>
      <c r="P583" s="4">
        <v>0.29799999999999999</v>
      </c>
      <c r="Q583" s="4">
        <v>0.28192771084337298</v>
      </c>
      <c r="R583" s="4">
        <v>0.02</v>
      </c>
      <c r="S583" s="4">
        <v>3.1E-2</v>
      </c>
      <c r="T583" s="4">
        <v>1.7999999999999999E-2</v>
      </c>
      <c r="U583" s="4">
        <v>1.7999999999999999E-2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0.353821874956326</v>
      </c>
      <c r="AC583" s="2">
        <v>0.33118503372529401</v>
      </c>
      <c r="AD583" s="2">
        <v>2.0202707317519501E-2</v>
      </c>
      <c r="AE583" s="2">
        <v>3.14906670913708E-2</v>
      </c>
      <c r="AF583" s="2">
        <v>1.8163970627671201E-2</v>
      </c>
      <c r="AG583" s="2">
        <v>1.8163970627671201E-2</v>
      </c>
    </row>
    <row r="584" spans="1:33" x14ac:dyDescent="0.35">
      <c r="A584" s="7">
        <v>130</v>
      </c>
      <c r="B584" s="7">
        <v>244</v>
      </c>
      <c r="C584" s="7">
        <v>1</v>
      </c>
      <c r="D584" s="7">
        <v>0</v>
      </c>
      <c r="E584" s="22" t="str">
        <f t="shared" si="18"/>
        <v>10</v>
      </c>
      <c r="F584" s="4">
        <v>0.99960300000000002</v>
      </c>
      <c r="G584" s="25">
        <v>1</v>
      </c>
      <c r="H584" s="4">
        <v>0.27606395540000001</v>
      </c>
      <c r="I584" s="4">
        <v>8.9285450280400003</v>
      </c>
      <c r="J584" s="2">
        <f t="shared" si="19"/>
        <v>3.0919254428691808E-2</v>
      </c>
      <c r="K584" s="3">
        <v>101</v>
      </c>
      <c r="L584" s="3">
        <v>35</v>
      </c>
      <c r="M584" s="3">
        <v>273</v>
      </c>
      <c r="N584" s="3">
        <v>90</v>
      </c>
      <c r="O584" s="24">
        <v>1001</v>
      </c>
      <c r="P584" s="4">
        <v>0.249</v>
      </c>
      <c r="Q584" s="4">
        <v>0.247933884297521</v>
      </c>
      <c r="R584" s="4">
        <v>2.1000000000000001E-2</v>
      </c>
      <c r="S584" s="4">
        <v>2.9000000000000001E-2</v>
      </c>
      <c r="T584" s="4">
        <v>0.02</v>
      </c>
      <c r="U584" s="4">
        <v>0.02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0.286349627218002</v>
      </c>
      <c r="AC584" s="2">
        <v>0.28493103907989098</v>
      </c>
      <c r="AD584" s="2">
        <v>2.1223636451626698E-2</v>
      </c>
      <c r="AE584" s="2">
        <v>2.9428810690812199E-2</v>
      </c>
      <c r="AF584" s="2">
        <v>2.0202707317519501E-2</v>
      </c>
      <c r="AG584" s="2">
        <v>2.0202707317519501E-2</v>
      </c>
    </row>
    <row r="585" spans="1:33" x14ac:dyDescent="0.35">
      <c r="A585" s="7">
        <v>156</v>
      </c>
      <c r="B585" s="7">
        <v>61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0.33962563010000002</v>
      </c>
      <c r="I585" s="4">
        <v>10.6016552192</v>
      </c>
      <c r="J585" s="2">
        <f t="shared" si="19"/>
        <v>3.2035151405879064E-2</v>
      </c>
      <c r="K585" s="3">
        <v>174</v>
      </c>
      <c r="L585" s="3">
        <v>91</v>
      </c>
      <c r="M585" s="3">
        <v>136</v>
      </c>
      <c r="N585" s="3">
        <v>98</v>
      </c>
      <c r="O585" s="24">
        <v>1001</v>
      </c>
      <c r="P585" s="4">
        <v>0.36599999999999999</v>
      </c>
      <c r="Q585" s="4">
        <v>0.41880341880341898</v>
      </c>
      <c r="R585" s="4">
        <v>3.7999999999999999E-2</v>
      </c>
      <c r="S585" s="4">
        <v>3.5000000000000003E-2</v>
      </c>
      <c r="T585" s="4">
        <v>3.4000000000000002E-2</v>
      </c>
      <c r="U585" s="4">
        <v>4.2999999999999997E-2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0.455706324544911</v>
      </c>
      <c r="AC585" s="2">
        <v>0.54266622962165001</v>
      </c>
      <c r="AD585" s="2">
        <v>3.8740828316430602E-2</v>
      </c>
      <c r="AE585" s="2">
        <v>3.5627177643151202E-2</v>
      </c>
      <c r="AF585" s="2">
        <v>3.4591444769619097E-2</v>
      </c>
      <c r="AG585" s="2">
        <v>4.3951887529182797E-2</v>
      </c>
    </row>
    <row r="586" spans="1:33" x14ac:dyDescent="0.35">
      <c r="A586" s="7">
        <v>206</v>
      </c>
      <c r="B586" s="7">
        <v>340</v>
      </c>
      <c r="C586" s="7">
        <v>1</v>
      </c>
      <c r="D586" s="7">
        <v>0</v>
      </c>
      <c r="E586" s="22" t="str">
        <f t="shared" si="18"/>
        <v>10</v>
      </c>
      <c r="F586" s="4">
        <v>0.99984700000000004</v>
      </c>
      <c r="G586" s="25">
        <v>1</v>
      </c>
      <c r="H586" s="4">
        <v>0.23694346129999999</v>
      </c>
      <c r="I586" s="4">
        <v>6.8070003441000004</v>
      </c>
      <c r="J586" s="2">
        <f t="shared" si="19"/>
        <v>3.4808792320008011E-2</v>
      </c>
      <c r="K586" s="3">
        <v>230</v>
      </c>
      <c r="L586" s="3">
        <v>83</v>
      </c>
      <c r="M586" s="3">
        <v>144</v>
      </c>
      <c r="N586" s="3">
        <v>42</v>
      </c>
      <c r="O586" s="24">
        <v>1001</v>
      </c>
      <c r="P586" s="4">
        <v>0.26800000000000002</v>
      </c>
      <c r="Q586" s="4">
        <v>0.225806451612903</v>
      </c>
      <c r="R586" s="4">
        <v>1.7000000000000001E-2</v>
      </c>
      <c r="S586" s="4">
        <v>0.01</v>
      </c>
      <c r="T586" s="4">
        <v>2.8000000000000001E-2</v>
      </c>
      <c r="U586" s="4">
        <v>1.2999999999999999E-2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0.311974765020825</v>
      </c>
      <c r="AC586" s="2">
        <v>0.25593337413720102</v>
      </c>
      <c r="AD586" s="2">
        <v>1.7146158834970501E-2</v>
      </c>
      <c r="AE586" s="2">
        <v>1.0050335853501499E-2</v>
      </c>
      <c r="AF586" s="2">
        <v>2.8399474521698002E-2</v>
      </c>
      <c r="AG586" s="2">
        <v>1.30852395486555E-2</v>
      </c>
    </row>
    <row r="587" spans="1:33" x14ac:dyDescent="0.35">
      <c r="A587" s="7">
        <v>428</v>
      </c>
      <c r="B587" s="7">
        <v>15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0.36255298219999998</v>
      </c>
      <c r="I587" s="4">
        <v>10.28707324853</v>
      </c>
      <c r="J587" s="2">
        <f t="shared" si="19"/>
        <v>3.5243550176121088E-2</v>
      </c>
      <c r="K587" s="3">
        <v>162</v>
      </c>
      <c r="L587" s="3">
        <v>87</v>
      </c>
      <c r="M587" s="3">
        <v>139</v>
      </c>
      <c r="N587" s="3">
        <v>111</v>
      </c>
      <c r="O587" s="24">
        <v>907.53950759023803</v>
      </c>
      <c r="P587" s="4">
        <v>0.39800000000000002</v>
      </c>
      <c r="Q587" s="4">
        <v>0.44400000000000001</v>
      </c>
      <c r="R587" s="4">
        <v>2.7E-2</v>
      </c>
      <c r="S587" s="4">
        <v>0.03</v>
      </c>
      <c r="T587" s="4">
        <v>2.7E-2</v>
      </c>
      <c r="U587" s="4">
        <v>2.1000000000000001E-2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0.50749783367331602</v>
      </c>
      <c r="AC587" s="2">
        <v>0.58698698473155497</v>
      </c>
      <c r="AD587" s="2">
        <v>2.7371196796132001E-2</v>
      </c>
      <c r="AE587" s="2">
        <v>3.0459207484708602E-2</v>
      </c>
      <c r="AF587" s="2">
        <v>2.7371196796132001E-2</v>
      </c>
      <c r="AG587" s="2">
        <v>2.1223636451626698E-2</v>
      </c>
    </row>
    <row r="588" spans="1:33" x14ac:dyDescent="0.35">
      <c r="A588" s="7">
        <v>926</v>
      </c>
      <c r="B588" s="7">
        <v>165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0.29126012959999997</v>
      </c>
      <c r="I588" s="4">
        <v>8.1750637987000001</v>
      </c>
      <c r="J588" s="2">
        <f t="shared" si="19"/>
        <v>3.5627872365511841E-2</v>
      </c>
      <c r="K588" s="3">
        <v>178</v>
      </c>
      <c r="L588" s="3">
        <v>81</v>
      </c>
      <c r="M588" s="3">
        <v>138</v>
      </c>
      <c r="N588" s="3">
        <v>102</v>
      </c>
      <c r="O588" s="24">
        <v>693.38624772077401</v>
      </c>
      <c r="P588" s="4">
        <v>0.36099999999999999</v>
      </c>
      <c r="Q588" s="4">
        <v>0.42499999999999999</v>
      </c>
      <c r="R588" s="4">
        <v>2.9000000000000001E-2</v>
      </c>
      <c r="S588" s="4">
        <v>0.03</v>
      </c>
      <c r="T588" s="4">
        <v>2.5999999999999999E-2</v>
      </c>
      <c r="U588" s="4">
        <v>2.1999999999999999E-2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0.44785082460460202</v>
      </c>
      <c r="AC588" s="2">
        <v>0.55338523818478702</v>
      </c>
      <c r="AD588" s="2">
        <v>2.9428810690812199E-2</v>
      </c>
      <c r="AE588" s="2">
        <v>3.0459207484708602E-2</v>
      </c>
      <c r="AF588" s="2">
        <v>2.6343975339602001E-2</v>
      </c>
      <c r="AG588" s="2">
        <v>2.2245608947319698E-2</v>
      </c>
    </row>
    <row r="589" spans="1:33" x14ac:dyDescent="0.35">
      <c r="A589" s="7">
        <v>510</v>
      </c>
      <c r="B589" s="7">
        <v>298</v>
      </c>
      <c r="C589" s="7">
        <v>1</v>
      </c>
      <c r="D589" s="7">
        <v>0</v>
      </c>
      <c r="E589" s="22" t="str">
        <f t="shared" si="18"/>
        <v>10</v>
      </c>
      <c r="F589" s="4">
        <v>0.99998399999999998</v>
      </c>
      <c r="G589" s="25">
        <v>1</v>
      </c>
      <c r="H589" s="4">
        <v>0.29150575029999998</v>
      </c>
      <c r="I589" s="4">
        <v>7.82674520574</v>
      </c>
      <c r="J589" s="2">
        <f t="shared" si="19"/>
        <v>3.7244824334669115E-2</v>
      </c>
      <c r="K589" s="3">
        <v>237</v>
      </c>
      <c r="L589" s="3">
        <v>99</v>
      </c>
      <c r="M589" s="3">
        <v>124</v>
      </c>
      <c r="N589" s="3">
        <v>39</v>
      </c>
      <c r="O589" s="24">
        <v>1001</v>
      </c>
      <c r="P589" s="4">
        <v>0.26900000000000002</v>
      </c>
      <c r="Q589" s="4">
        <v>0.23926380368098199</v>
      </c>
      <c r="R589" s="4">
        <v>2.4E-2</v>
      </c>
      <c r="S589" s="4">
        <v>1.7999999999999999E-2</v>
      </c>
      <c r="T589" s="4">
        <v>2.8000000000000001E-2</v>
      </c>
      <c r="U589" s="4">
        <v>2.3E-2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0.31334181923235899</v>
      </c>
      <c r="AC589" s="2">
        <v>0.27346863520172499</v>
      </c>
      <c r="AD589" s="2">
        <v>2.4292692569044601E-2</v>
      </c>
      <c r="AE589" s="2">
        <v>1.8163970627671201E-2</v>
      </c>
      <c r="AF589" s="2">
        <v>2.8399474521698002E-2</v>
      </c>
      <c r="AG589" s="2">
        <v>2.32686269393543E-2</v>
      </c>
    </row>
    <row r="590" spans="1:33" x14ac:dyDescent="0.35">
      <c r="A590" s="7">
        <v>16</v>
      </c>
      <c r="B590" s="7">
        <v>168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0.30866836089999999</v>
      </c>
      <c r="I590" s="4">
        <v>8.2165428145000003</v>
      </c>
      <c r="J590" s="2">
        <f t="shared" si="19"/>
        <v>3.7566695369162184E-2</v>
      </c>
      <c r="K590" s="3">
        <v>35</v>
      </c>
      <c r="L590" s="3">
        <v>32</v>
      </c>
      <c r="M590" s="3">
        <v>335</v>
      </c>
      <c r="N590" s="3">
        <v>97</v>
      </c>
      <c r="O590" s="24">
        <v>744.31682045497701</v>
      </c>
      <c r="P590" s="4">
        <v>0.251</v>
      </c>
      <c r="Q590" s="4">
        <v>0.22453703703703701</v>
      </c>
      <c r="R590" s="4">
        <v>2.5000000000000001E-2</v>
      </c>
      <c r="S590" s="4">
        <v>2.1000000000000001E-2</v>
      </c>
      <c r="T590" s="4">
        <v>0.02</v>
      </c>
      <c r="U590" s="4">
        <v>1.6E-2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0.28901629546491803</v>
      </c>
      <c r="AC590" s="2">
        <v>0.25429505641904399</v>
      </c>
      <c r="AD590" s="2">
        <v>2.5317807984289901E-2</v>
      </c>
      <c r="AE590" s="2">
        <v>2.1223636451626698E-2</v>
      </c>
      <c r="AF590" s="2">
        <v>2.0202707317519501E-2</v>
      </c>
      <c r="AG590" s="2">
        <v>1.6129381929883599E-2</v>
      </c>
    </row>
    <row r="591" spans="1:33" x14ac:dyDescent="0.35">
      <c r="A591" s="7">
        <v>674</v>
      </c>
      <c r="B591" s="7">
        <v>328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0.27908631220000002</v>
      </c>
      <c r="I591" s="4">
        <v>7.3747464586699998</v>
      </c>
      <c r="J591" s="2">
        <f t="shared" si="19"/>
        <v>3.7843512826382902E-2</v>
      </c>
      <c r="K591" s="3">
        <v>258</v>
      </c>
      <c r="L591" s="3">
        <v>113</v>
      </c>
      <c r="M591" s="3">
        <v>106</v>
      </c>
      <c r="N591" s="3">
        <v>22</v>
      </c>
      <c r="O591" s="24">
        <v>692.510196346871</v>
      </c>
      <c r="P591" s="4">
        <v>0.27300000000000002</v>
      </c>
      <c r="Q591" s="4">
        <v>0.171875</v>
      </c>
      <c r="R591" s="4">
        <v>2.3E-2</v>
      </c>
      <c r="S591" s="4">
        <v>1.4999999999999999E-2</v>
      </c>
      <c r="T591" s="4">
        <v>0.01</v>
      </c>
      <c r="U591" s="4">
        <v>2.4E-2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0.31882880144861803</v>
      </c>
      <c r="AC591" s="2">
        <v>0.18859116980755</v>
      </c>
      <c r="AD591" s="2">
        <v>2.32686269393543E-2</v>
      </c>
      <c r="AE591" s="2">
        <v>1.51136378100482E-2</v>
      </c>
      <c r="AF591" s="2">
        <v>1.0050335853501499E-2</v>
      </c>
      <c r="AG591" s="2">
        <v>2.4292692569044601E-2</v>
      </c>
    </row>
    <row r="592" spans="1:33" x14ac:dyDescent="0.35">
      <c r="A592" s="7">
        <v>334</v>
      </c>
      <c r="B592" s="7">
        <v>463</v>
      </c>
      <c r="C592" s="7">
        <v>1</v>
      </c>
      <c r="D592" s="7">
        <v>0</v>
      </c>
      <c r="E592" s="22" t="str">
        <f t="shared" si="18"/>
        <v>10</v>
      </c>
      <c r="F592" s="4">
        <v>0.99999499999999997</v>
      </c>
      <c r="G592" s="25">
        <v>1</v>
      </c>
      <c r="H592" s="4">
        <v>0.31818139140000001</v>
      </c>
      <c r="I592" s="4">
        <v>8.3439964356300003</v>
      </c>
      <c r="J592" s="2">
        <f t="shared" si="19"/>
        <v>3.8132973072869752E-2</v>
      </c>
      <c r="K592" s="3">
        <v>194</v>
      </c>
      <c r="L592" s="3">
        <v>130</v>
      </c>
      <c r="M592" s="3">
        <v>110</v>
      </c>
      <c r="N592" s="3">
        <v>65</v>
      </c>
      <c r="O592" s="24">
        <v>852.66185604154202</v>
      </c>
      <c r="P592" s="4">
        <v>0.38700000000000001</v>
      </c>
      <c r="Q592" s="4">
        <v>0.371428571428571</v>
      </c>
      <c r="R592" s="4">
        <v>3.4000000000000002E-2</v>
      </c>
      <c r="S592" s="4">
        <v>0.02</v>
      </c>
      <c r="T592" s="4">
        <v>2.7E-2</v>
      </c>
      <c r="U592" s="4">
        <v>2.4E-2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0.48939034304592599</v>
      </c>
      <c r="AC592" s="2">
        <v>0.464305608131098</v>
      </c>
      <c r="AD592" s="2">
        <v>3.4591444769619097E-2</v>
      </c>
      <c r="AE592" s="2">
        <v>2.0202707317519501E-2</v>
      </c>
      <c r="AF592" s="2">
        <v>2.7371196796132001E-2</v>
      </c>
      <c r="AG592" s="2">
        <v>2.4292692569044601E-2</v>
      </c>
    </row>
    <row r="593" spans="1:33" x14ac:dyDescent="0.35">
      <c r="A593" s="7">
        <v>92</v>
      </c>
      <c r="B593" s="7">
        <v>240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0.24957660270000001</v>
      </c>
      <c r="I593" s="4">
        <v>6.54283160632</v>
      </c>
      <c r="J593" s="2">
        <f t="shared" si="19"/>
        <v>3.8145044487913053E-2</v>
      </c>
      <c r="K593" s="3">
        <v>100</v>
      </c>
      <c r="L593" s="3">
        <v>99</v>
      </c>
      <c r="M593" s="3">
        <v>169</v>
      </c>
      <c r="N593" s="3">
        <v>131</v>
      </c>
      <c r="O593" s="24">
        <v>252.922167331846</v>
      </c>
      <c r="P593" s="4">
        <v>0.46</v>
      </c>
      <c r="Q593" s="4">
        <v>0.43666666666666698</v>
      </c>
      <c r="R593" s="4">
        <v>1.7000000000000001E-2</v>
      </c>
      <c r="S593" s="4">
        <v>2.3E-2</v>
      </c>
      <c r="T593" s="4">
        <v>2.8000000000000001E-2</v>
      </c>
      <c r="U593" s="4">
        <v>2.4E-2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0.61618613942381695</v>
      </c>
      <c r="AC593" s="2">
        <v>0.573883759733128</v>
      </c>
      <c r="AD593" s="2">
        <v>1.7146158834970501E-2</v>
      </c>
      <c r="AE593" s="2">
        <v>2.32686269393543E-2</v>
      </c>
      <c r="AF593" s="2">
        <v>2.8399474521698002E-2</v>
      </c>
      <c r="AG593" s="2">
        <v>2.4292692569044601E-2</v>
      </c>
    </row>
    <row r="594" spans="1:33" x14ac:dyDescent="0.35">
      <c r="A594" s="7">
        <v>384</v>
      </c>
      <c r="B594" s="7">
        <v>117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0.32373365679999999</v>
      </c>
      <c r="I594" s="4">
        <v>8.4202292351400008</v>
      </c>
      <c r="J594" s="2">
        <f t="shared" si="19"/>
        <v>3.8447131041155956E-2</v>
      </c>
      <c r="K594" s="3">
        <v>144</v>
      </c>
      <c r="L594" s="3">
        <v>107</v>
      </c>
      <c r="M594" s="3">
        <v>184</v>
      </c>
      <c r="N594" s="3">
        <v>64</v>
      </c>
      <c r="O594" s="24">
        <v>1001</v>
      </c>
      <c r="P594" s="4">
        <v>0.34899999999999998</v>
      </c>
      <c r="Q594" s="4">
        <v>0.25806451612903197</v>
      </c>
      <c r="R594" s="4">
        <v>2.9000000000000001E-2</v>
      </c>
      <c r="S594" s="4">
        <v>0.03</v>
      </c>
      <c r="T594" s="4">
        <v>2.4E-2</v>
      </c>
      <c r="U594" s="4">
        <v>1.7000000000000001E-2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0.42924563677356797</v>
      </c>
      <c r="AC594" s="2">
        <v>0.29849298855599699</v>
      </c>
      <c r="AD594" s="2">
        <v>2.9428810690812199E-2</v>
      </c>
      <c r="AE594" s="2">
        <v>3.0459207484708602E-2</v>
      </c>
      <c r="AF594" s="2">
        <v>2.4292692569044601E-2</v>
      </c>
      <c r="AG594" s="2">
        <v>1.7146158834970501E-2</v>
      </c>
    </row>
    <row r="595" spans="1:33" x14ac:dyDescent="0.35">
      <c r="A595" s="7">
        <v>128</v>
      </c>
      <c r="B595" s="7">
        <v>305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0.35273636180000001</v>
      </c>
      <c r="I595" s="4">
        <v>8.9002702290800002</v>
      </c>
      <c r="J595" s="2">
        <f t="shared" si="19"/>
        <v>3.963209573654277E-2</v>
      </c>
      <c r="K595" s="3">
        <v>199</v>
      </c>
      <c r="L595" s="3">
        <v>178</v>
      </c>
      <c r="M595" s="3">
        <v>81</v>
      </c>
      <c r="N595" s="3">
        <v>41</v>
      </c>
      <c r="O595" s="24">
        <v>713.98124482631101</v>
      </c>
      <c r="P595" s="4">
        <v>0.44800000000000001</v>
      </c>
      <c r="Q595" s="4">
        <v>0.33606557377049201</v>
      </c>
      <c r="R595" s="4">
        <v>2.3E-2</v>
      </c>
      <c r="S595" s="4">
        <v>0.02</v>
      </c>
      <c r="T595" s="4">
        <v>0.02</v>
      </c>
      <c r="U595" s="4">
        <v>2.4E-2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0.59420723270504205</v>
      </c>
      <c r="AC595" s="2">
        <v>0.40957189006081801</v>
      </c>
      <c r="AD595" s="2">
        <v>2.32686269393543E-2</v>
      </c>
      <c r="AE595" s="2">
        <v>2.0202707317519501E-2</v>
      </c>
      <c r="AF595" s="2">
        <v>2.0202707317519501E-2</v>
      </c>
      <c r="AG595" s="2">
        <v>2.4292692569044601E-2</v>
      </c>
    </row>
    <row r="596" spans="1:33" x14ac:dyDescent="0.35">
      <c r="A596" s="7">
        <v>116</v>
      </c>
      <c r="B596" s="7">
        <v>72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0.262322269</v>
      </c>
      <c r="I596" s="4">
        <v>6.6140178672700003</v>
      </c>
      <c r="J596" s="2">
        <f t="shared" si="19"/>
        <v>3.9661560380434238E-2</v>
      </c>
      <c r="K596" s="3">
        <v>223</v>
      </c>
      <c r="L596" s="3">
        <v>86</v>
      </c>
      <c r="M596" s="3">
        <v>117</v>
      </c>
      <c r="N596" s="3">
        <v>73</v>
      </c>
      <c r="O596" s="24">
        <v>808.98066898935804</v>
      </c>
      <c r="P596" s="4">
        <v>0.32600000000000001</v>
      </c>
      <c r="Q596" s="4">
        <v>0.384210526315789</v>
      </c>
      <c r="R596" s="4">
        <v>1.9E-2</v>
      </c>
      <c r="S596" s="4">
        <v>2.5000000000000001E-2</v>
      </c>
      <c r="T596" s="4">
        <v>2.4E-2</v>
      </c>
      <c r="U596" s="4">
        <v>1.4999999999999999E-2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0.39452516806983001</v>
      </c>
      <c r="AC596" s="2">
        <v>0.48485013736273003</v>
      </c>
      <c r="AD596" s="2">
        <v>1.9182819416774001E-2</v>
      </c>
      <c r="AE596" s="2">
        <v>2.5317807984289901E-2</v>
      </c>
      <c r="AF596" s="2">
        <v>2.4292692569044601E-2</v>
      </c>
      <c r="AG596" s="2">
        <v>1.51136378100482E-2</v>
      </c>
    </row>
    <row r="597" spans="1:33" x14ac:dyDescent="0.35">
      <c r="A597" s="7">
        <v>898</v>
      </c>
      <c r="B597" s="7">
        <v>472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0.36228928690000001</v>
      </c>
      <c r="I597" s="4">
        <v>9.0879138420980006</v>
      </c>
      <c r="J597" s="2">
        <f t="shared" si="19"/>
        <v>3.9864956159879623E-2</v>
      </c>
      <c r="K597" s="3">
        <v>279</v>
      </c>
      <c r="L597" s="3">
        <v>95</v>
      </c>
      <c r="M597" s="3">
        <v>72</v>
      </c>
      <c r="N597" s="3">
        <v>53</v>
      </c>
      <c r="O597" s="24">
        <v>1001</v>
      </c>
      <c r="P597" s="4">
        <v>0.29199999999999998</v>
      </c>
      <c r="Q597" s="4">
        <v>0.42399999999999999</v>
      </c>
      <c r="R597" s="4">
        <v>3.9E-2</v>
      </c>
      <c r="S597" s="4">
        <v>2.8000000000000001E-2</v>
      </c>
      <c r="T597" s="4">
        <v>2.8000000000000001E-2</v>
      </c>
      <c r="U597" s="4">
        <v>3.9E-2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0.34531118528841698</v>
      </c>
      <c r="AC597" s="2">
        <v>0.55164761828624598</v>
      </c>
      <c r="AD597" s="2">
        <v>3.9780870011844598E-2</v>
      </c>
      <c r="AE597" s="2">
        <v>2.8399474521698002E-2</v>
      </c>
      <c r="AF597" s="2">
        <v>2.8399474521698002E-2</v>
      </c>
      <c r="AG597" s="2">
        <v>3.9780870011844598E-2</v>
      </c>
    </row>
    <row r="598" spans="1:33" x14ac:dyDescent="0.35">
      <c r="A598" s="7">
        <v>876</v>
      </c>
      <c r="B598" s="7">
        <v>57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0.39083829479999999</v>
      </c>
      <c r="I598" s="4">
        <v>9.7496699867000007</v>
      </c>
      <c r="J598" s="2">
        <f t="shared" si="19"/>
        <v>4.0087335810664516E-2</v>
      </c>
      <c r="K598" s="3">
        <v>247</v>
      </c>
      <c r="L598" s="3">
        <v>121</v>
      </c>
      <c r="M598" s="3">
        <v>104</v>
      </c>
      <c r="N598" s="3">
        <v>27</v>
      </c>
      <c r="O598" s="24">
        <v>1001</v>
      </c>
      <c r="P598" s="4">
        <v>0.30099999999999999</v>
      </c>
      <c r="Q598" s="4">
        <v>0.206106870229008</v>
      </c>
      <c r="R598" s="4">
        <v>3.1E-2</v>
      </c>
      <c r="S598" s="4">
        <v>4.2000000000000003E-2</v>
      </c>
      <c r="T598" s="4">
        <v>3.6999999999999998E-2</v>
      </c>
      <c r="U598" s="4">
        <v>2.5000000000000001E-2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0.35810453674832698</v>
      </c>
      <c r="AC598" s="2">
        <v>0.230806424059779</v>
      </c>
      <c r="AD598" s="2">
        <v>3.14906670913708E-2</v>
      </c>
      <c r="AE598" s="2">
        <v>4.2907501011276501E-2</v>
      </c>
      <c r="AF598" s="2">
        <v>3.7701867184011501E-2</v>
      </c>
      <c r="AG598" s="2">
        <v>2.5317807984289901E-2</v>
      </c>
    </row>
    <row r="599" spans="1:33" x14ac:dyDescent="0.35">
      <c r="A599" s="7">
        <v>752</v>
      </c>
      <c r="B599" s="7">
        <v>441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0.36786370950000002</v>
      </c>
      <c r="I599" s="4">
        <v>8.9638556511999994</v>
      </c>
      <c r="J599" s="2">
        <f t="shared" si="19"/>
        <v>4.103855793915577E-2</v>
      </c>
      <c r="K599" s="3">
        <v>49</v>
      </c>
      <c r="L599" s="3">
        <v>42</v>
      </c>
      <c r="M599" s="3">
        <v>315</v>
      </c>
      <c r="N599" s="3">
        <v>93</v>
      </c>
      <c r="O599" s="24">
        <v>178.92470283582199</v>
      </c>
      <c r="P599" s="4">
        <v>0.253</v>
      </c>
      <c r="Q599" s="4">
        <v>0.22794117647058801</v>
      </c>
      <c r="R599" s="4">
        <v>2.3E-2</v>
      </c>
      <c r="S599" s="4">
        <v>2.5000000000000001E-2</v>
      </c>
      <c r="T599" s="4">
        <v>3.3000000000000002E-2</v>
      </c>
      <c r="U599" s="4">
        <v>0.03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0.29169009384931999</v>
      </c>
      <c r="AC599" s="2">
        <v>0.25869453557852901</v>
      </c>
      <c r="AD599" s="2">
        <v>2.32686269393543E-2</v>
      </c>
      <c r="AE599" s="2">
        <v>2.5317807984289901E-2</v>
      </c>
      <c r="AF599" s="2">
        <v>3.3556783528842803E-2</v>
      </c>
      <c r="AG599" s="2">
        <v>3.0459207484708602E-2</v>
      </c>
    </row>
    <row r="600" spans="1:33" x14ac:dyDescent="0.35">
      <c r="A600" s="7">
        <v>758</v>
      </c>
      <c r="B600" s="7">
        <v>349</v>
      </c>
      <c r="C600" s="7">
        <v>1</v>
      </c>
      <c r="D600" s="7">
        <v>0</v>
      </c>
      <c r="E600" s="22" t="str">
        <f t="shared" si="18"/>
        <v>10</v>
      </c>
      <c r="F600" s="4">
        <v>0.99901200000000001</v>
      </c>
      <c r="G600" s="25">
        <v>1</v>
      </c>
      <c r="H600" s="4">
        <v>0.3732462936</v>
      </c>
      <c r="I600" s="4">
        <v>8.9378672325299995</v>
      </c>
      <c r="J600" s="2">
        <f t="shared" si="19"/>
        <v>4.1760107180999928E-2</v>
      </c>
      <c r="K600" s="3">
        <v>224</v>
      </c>
      <c r="L600" s="3">
        <v>125</v>
      </c>
      <c r="M600" s="3">
        <v>90</v>
      </c>
      <c r="N600" s="3">
        <v>60</v>
      </c>
      <c r="O600" s="24">
        <v>1001</v>
      </c>
      <c r="P600" s="4">
        <v>0.38200000000000001</v>
      </c>
      <c r="Q600" s="4">
        <v>0.4</v>
      </c>
      <c r="R600" s="4">
        <v>4.1000000000000002E-2</v>
      </c>
      <c r="S600" s="4">
        <v>3.9E-2</v>
      </c>
      <c r="T600" s="4">
        <v>0.04</v>
      </c>
      <c r="U600" s="4">
        <v>2.8000000000000001E-2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0.481266821524446</v>
      </c>
      <c r="AC600" s="2">
        <v>0.51082562376599105</v>
      </c>
      <c r="AD600" s="2">
        <v>4.1864204098698898E-2</v>
      </c>
      <c r="AE600" s="2">
        <v>3.9780870011844598E-2</v>
      </c>
      <c r="AF600" s="2">
        <v>4.08219945202552E-2</v>
      </c>
      <c r="AG600" s="2">
        <v>2.8399474521698002E-2</v>
      </c>
    </row>
    <row r="601" spans="1:33" x14ac:dyDescent="0.35">
      <c r="A601" s="7">
        <v>280</v>
      </c>
      <c r="B601" s="7">
        <v>160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0.38527611589999999</v>
      </c>
      <c r="I601" s="4">
        <v>8.5610646938600006</v>
      </c>
      <c r="J601" s="2">
        <f t="shared" si="19"/>
        <v>4.500329452904616E-2</v>
      </c>
      <c r="K601" s="3">
        <v>171</v>
      </c>
      <c r="L601" s="3">
        <v>176</v>
      </c>
      <c r="M601" s="3">
        <v>88</v>
      </c>
      <c r="N601" s="3">
        <v>64</v>
      </c>
      <c r="O601" s="24">
        <v>896.25058726173404</v>
      </c>
      <c r="P601" s="4">
        <v>0.48699999999999999</v>
      </c>
      <c r="Q601" s="4">
        <v>0.42105263157894701</v>
      </c>
      <c r="R601" s="4">
        <v>3.2000000000000001E-2</v>
      </c>
      <c r="S601" s="4">
        <v>3.9E-2</v>
      </c>
      <c r="T601" s="4">
        <v>2.9000000000000001E-2</v>
      </c>
      <c r="U601" s="4">
        <v>2.1000000000000001E-2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0.66747943381136798</v>
      </c>
      <c r="AC601" s="2">
        <v>0.54654370636807004</v>
      </c>
      <c r="AD601" s="2">
        <v>3.2523191705560103E-2</v>
      </c>
      <c r="AE601" s="2">
        <v>3.9780870011844598E-2</v>
      </c>
      <c r="AF601" s="2">
        <v>2.9428810690812199E-2</v>
      </c>
      <c r="AG601" s="2">
        <v>2.1223636451626698E-2</v>
      </c>
    </row>
    <row r="602" spans="1:33" x14ac:dyDescent="0.35">
      <c r="A602" s="7">
        <v>178</v>
      </c>
      <c r="B602" s="7">
        <v>196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0.49220168910000001</v>
      </c>
      <c r="I602" s="4">
        <v>10.497557884600001</v>
      </c>
      <c r="J602" s="2">
        <f t="shared" si="19"/>
        <v>4.688725649439511E-2</v>
      </c>
      <c r="K602" s="3">
        <v>51</v>
      </c>
      <c r="L602" s="3">
        <v>264</v>
      </c>
      <c r="M602" s="3">
        <v>30</v>
      </c>
      <c r="N602" s="3">
        <v>154</v>
      </c>
      <c r="O602" s="24">
        <v>617.23057246652604</v>
      </c>
      <c r="P602" s="4">
        <v>0.82799999999999996</v>
      </c>
      <c r="Q602" s="4">
        <v>0.83695652173913004</v>
      </c>
      <c r="R602" s="4">
        <v>3.1E-2</v>
      </c>
      <c r="S602" s="4">
        <v>0.03</v>
      </c>
      <c r="T602" s="4">
        <v>2.7E-2</v>
      </c>
      <c r="U602" s="4">
        <v>2.8000000000000001E-2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1.7602608021686801</v>
      </c>
      <c r="AC602" s="2">
        <v>1.81373837594683</v>
      </c>
      <c r="AD602" s="2">
        <v>3.14906670913708E-2</v>
      </c>
      <c r="AE602" s="2">
        <v>3.0459207484708602E-2</v>
      </c>
      <c r="AF602" s="2">
        <v>2.7371196796132001E-2</v>
      </c>
      <c r="AG602" s="2">
        <v>2.8399474521698002E-2</v>
      </c>
    </row>
    <row r="603" spans="1:33" x14ac:dyDescent="0.35">
      <c r="A603" s="7">
        <v>322</v>
      </c>
      <c r="B603" s="7">
        <v>254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0.4489643579</v>
      </c>
      <c r="I603" s="4">
        <v>9.5104763084999995</v>
      </c>
      <c r="J603" s="2">
        <f t="shared" si="19"/>
        <v>4.7207347280675896E-2</v>
      </c>
      <c r="K603" s="3">
        <v>112</v>
      </c>
      <c r="L603" s="3">
        <v>125</v>
      </c>
      <c r="M603" s="3">
        <v>126</v>
      </c>
      <c r="N603" s="3">
        <v>136</v>
      </c>
      <c r="O603" s="24">
        <v>1001</v>
      </c>
      <c r="P603" s="4">
        <v>0.496</v>
      </c>
      <c r="Q603" s="4">
        <v>0.51908396946564905</v>
      </c>
      <c r="R603" s="4">
        <v>5.1999999999999998E-2</v>
      </c>
      <c r="S603" s="4">
        <v>4.9000000000000002E-2</v>
      </c>
      <c r="T603" s="4">
        <v>4.2000000000000003E-2</v>
      </c>
      <c r="U603" s="4">
        <v>4.3999999999999997E-2</v>
      </c>
      <c r="V603" s="5">
        <v>100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0.68517901091076805</v>
      </c>
      <c r="AC603" s="2">
        <v>0.73206259680961905</v>
      </c>
      <c r="AD603" s="2">
        <v>5.3400776727115302E-2</v>
      </c>
      <c r="AE603" s="2">
        <v>5.0241216436746797E-2</v>
      </c>
      <c r="AF603" s="2">
        <v>4.2907501011276501E-2</v>
      </c>
      <c r="AG603" s="2">
        <v>4.4997365930735798E-2</v>
      </c>
    </row>
    <row r="604" spans="1:33" x14ac:dyDescent="0.35">
      <c r="A604" s="7">
        <v>48</v>
      </c>
      <c r="B604" s="7">
        <v>308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0.37567831600000001</v>
      </c>
      <c r="I604" s="4">
        <v>7.8874045466</v>
      </c>
      <c r="J604" s="2">
        <f t="shared" si="19"/>
        <v>4.7630156888800963E-2</v>
      </c>
      <c r="K604" s="3">
        <v>182</v>
      </c>
      <c r="L604" s="3">
        <v>168</v>
      </c>
      <c r="M604" s="3">
        <v>43</v>
      </c>
      <c r="N604" s="3">
        <v>106</v>
      </c>
      <c r="O604" s="24">
        <v>1001</v>
      </c>
      <c r="P604" s="4">
        <v>0.54</v>
      </c>
      <c r="Q604" s="4">
        <v>0.711409395973154</v>
      </c>
      <c r="R604" s="4">
        <v>4.2000000000000003E-2</v>
      </c>
      <c r="S604" s="4">
        <v>5.3999999999999999E-2</v>
      </c>
      <c r="T604" s="4">
        <v>3.5000000000000003E-2</v>
      </c>
      <c r="U604" s="4">
        <v>3.5000000000000003E-2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0.77652878949899595</v>
      </c>
      <c r="AC604" s="2">
        <v>1.2427461902518999</v>
      </c>
      <c r="AD604" s="2">
        <v>4.2907501011276501E-2</v>
      </c>
      <c r="AE604" s="2">
        <v>5.5512709930258801E-2</v>
      </c>
      <c r="AF604" s="2">
        <v>3.5627177643151202E-2</v>
      </c>
      <c r="AG604" s="2">
        <v>3.5627177643151202E-2</v>
      </c>
    </row>
    <row r="605" spans="1:33" x14ac:dyDescent="0.35">
      <c r="A605" s="7">
        <v>826</v>
      </c>
      <c r="B605" s="7">
        <v>473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0.40541045840000001</v>
      </c>
      <c r="I605" s="4">
        <v>8.4249236558699998</v>
      </c>
      <c r="J605" s="2">
        <f t="shared" si="19"/>
        <v>4.8120371763551051E-2</v>
      </c>
      <c r="K605" s="3">
        <v>46</v>
      </c>
      <c r="L605" s="3">
        <v>123</v>
      </c>
      <c r="M605" s="3">
        <v>199</v>
      </c>
      <c r="N605" s="3">
        <v>131</v>
      </c>
      <c r="O605" s="24">
        <v>487.55957594430299</v>
      </c>
      <c r="P605" s="4">
        <v>0.50600000000000001</v>
      </c>
      <c r="Q605" s="4">
        <v>0.39696969696969697</v>
      </c>
      <c r="R605" s="4">
        <v>2.8000000000000001E-2</v>
      </c>
      <c r="S605" s="4">
        <v>3.5999999999999997E-2</v>
      </c>
      <c r="T605" s="4">
        <v>4.4999999999999998E-2</v>
      </c>
      <c r="U605" s="4">
        <v>4.2000000000000003E-2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0.70521976179421497</v>
      </c>
      <c r="AC605" s="2">
        <v>0.50578782973603398</v>
      </c>
      <c r="AD605" s="2">
        <v>2.8399474521698002E-2</v>
      </c>
      <c r="AE605" s="2">
        <v>3.6663984371591497E-2</v>
      </c>
      <c r="AF605" s="2">
        <v>4.6043938501406798E-2</v>
      </c>
      <c r="AG605" s="2">
        <v>4.2907501011276501E-2</v>
      </c>
    </row>
    <row r="606" spans="1:33" x14ac:dyDescent="0.35">
      <c r="A606" s="7">
        <v>310</v>
      </c>
      <c r="B606" s="7">
        <v>284</v>
      </c>
      <c r="C606" s="7">
        <v>1</v>
      </c>
      <c r="D606" s="7">
        <v>0</v>
      </c>
      <c r="E606" s="22" t="str">
        <f t="shared" si="18"/>
        <v>10</v>
      </c>
      <c r="F606" s="4">
        <v>0.50183100000000003</v>
      </c>
      <c r="G606" s="25">
        <v>1</v>
      </c>
      <c r="H606" s="4">
        <v>0.36798857019999998</v>
      </c>
      <c r="I606" s="4">
        <v>7.6409562778</v>
      </c>
      <c r="J606" s="2">
        <f t="shared" si="19"/>
        <v>4.8160015163174315E-2</v>
      </c>
      <c r="K606" s="3">
        <v>215</v>
      </c>
      <c r="L606" s="3">
        <v>119</v>
      </c>
      <c r="M606" s="3">
        <v>84</v>
      </c>
      <c r="N606" s="3">
        <v>81</v>
      </c>
      <c r="O606" s="24">
        <v>1001</v>
      </c>
      <c r="P606" s="4">
        <v>0.40300000000000002</v>
      </c>
      <c r="Q606" s="4">
        <v>0.49090909090909102</v>
      </c>
      <c r="R606" s="4">
        <v>0.26</v>
      </c>
      <c r="S606" s="4">
        <v>0.40600000000000003</v>
      </c>
      <c r="T606" s="4">
        <v>0.39400000000000002</v>
      </c>
      <c r="U606" s="4">
        <v>0.378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0.51583816558953499</v>
      </c>
      <c r="AC606" s="2">
        <v>0.67512867505726704</v>
      </c>
      <c r="AD606" s="2">
        <v>0.301105092783922</v>
      </c>
      <c r="AE606" s="2">
        <v>0.52087595961949196</v>
      </c>
      <c r="AF606" s="2">
        <v>0.50087529291282296</v>
      </c>
      <c r="AG606" s="2">
        <v>0.47481518624295799</v>
      </c>
    </row>
    <row r="607" spans="1:33" x14ac:dyDescent="0.35">
      <c r="A607" s="7">
        <v>90</v>
      </c>
      <c r="B607" s="7">
        <v>362</v>
      </c>
      <c r="C607" s="7">
        <v>1</v>
      </c>
      <c r="D607" s="7">
        <v>0</v>
      </c>
      <c r="E607" s="22" t="str">
        <f t="shared" si="18"/>
        <v>10</v>
      </c>
      <c r="F607" s="4">
        <v>0.99902100000000005</v>
      </c>
      <c r="G607" s="25">
        <v>1</v>
      </c>
      <c r="H607" s="4">
        <v>0.38188440950000002</v>
      </c>
      <c r="I607" s="4">
        <v>7.8801803180199999</v>
      </c>
      <c r="J607" s="2">
        <f t="shared" si="19"/>
        <v>4.8461379573602643E-2</v>
      </c>
      <c r="K607" s="3">
        <v>204</v>
      </c>
      <c r="L607" s="3">
        <v>91</v>
      </c>
      <c r="M607" s="3">
        <v>151</v>
      </c>
      <c r="N607" s="3">
        <v>53</v>
      </c>
      <c r="O607" s="24">
        <v>1001</v>
      </c>
      <c r="P607" s="4">
        <v>0.32200000000000001</v>
      </c>
      <c r="Q607" s="4">
        <v>0.25980392156862703</v>
      </c>
      <c r="R607" s="4">
        <v>3.6999999999999998E-2</v>
      </c>
      <c r="S607" s="4">
        <v>1.4E-2</v>
      </c>
      <c r="T607" s="4">
        <v>0.02</v>
      </c>
      <c r="U607" s="4">
        <v>3.9E-2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0.38860799104174198</v>
      </c>
      <c r="AC607" s="2">
        <v>0.30084015702929201</v>
      </c>
      <c r="AD607" s="2">
        <v>3.7701867184011501E-2</v>
      </c>
      <c r="AE607" s="2">
        <v>1.4098924379501601E-2</v>
      </c>
      <c r="AF607" s="2">
        <v>2.0202707317519501E-2</v>
      </c>
      <c r="AG607" s="2">
        <v>3.9780870011844598E-2</v>
      </c>
    </row>
    <row r="608" spans="1:33" x14ac:dyDescent="0.35">
      <c r="A608" s="7">
        <v>238</v>
      </c>
      <c r="B608" s="7">
        <v>147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0.40014980100000003</v>
      </c>
      <c r="I608" s="4">
        <v>7.9407460638999998</v>
      </c>
      <c r="J608" s="2">
        <f t="shared" si="19"/>
        <v>5.039196541231182E-2</v>
      </c>
      <c r="K608" s="3">
        <v>188</v>
      </c>
      <c r="L608" s="3">
        <v>156</v>
      </c>
      <c r="M608" s="3">
        <v>93</v>
      </c>
      <c r="N608" s="3">
        <v>62</v>
      </c>
      <c r="O608" s="24">
        <v>794.70736994133199</v>
      </c>
      <c r="P608" s="4">
        <v>0.438</v>
      </c>
      <c r="Q608" s="4">
        <v>0.4</v>
      </c>
      <c r="R608" s="4">
        <v>0.03</v>
      </c>
      <c r="S608" s="4">
        <v>7.3999999999999996E-2</v>
      </c>
      <c r="T608" s="4">
        <v>4.8000000000000001E-2</v>
      </c>
      <c r="U608" s="4">
        <v>0.03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0.57625342908844601</v>
      </c>
      <c r="AC608" s="2">
        <v>0.51082562376599105</v>
      </c>
      <c r="AD608" s="2">
        <v>3.0459207484708602E-2</v>
      </c>
      <c r="AE608" s="2">
        <v>7.6881044335957605E-2</v>
      </c>
      <c r="AF608" s="2">
        <v>4.9190244190771802E-2</v>
      </c>
      <c r="AG608" s="2">
        <v>3.0459207484708602E-2</v>
      </c>
    </row>
    <row r="609" spans="1:33" x14ac:dyDescent="0.35">
      <c r="A609" s="7">
        <v>398</v>
      </c>
      <c r="B609" s="7">
        <v>388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0.49090826589999997</v>
      </c>
      <c r="I609" s="4">
        <v>9.72463655506</v>
      </c>
      <c r="J609" s="2">
        <f t="shared" si="19"/>
        <v>5.0480885647553243E-2</v>
      </c>
      <c r="K609" s="3">
        <v>273</v>
      </c>
      <c r="L609" s="3">
        <v>115</v>
      </c>
      <c r="M609" s="3">
        <v>60</v>
      </c>
      <c r="N609" s="3">
        <v>51</v>
      </c>
      <c r="O609" s="24">
        <v>1001</v>
      </c>
      <c r="P609" s="4">
        <v>0.34399999999999997</v>
      </c>
      <c r="Q609" s="4">
        <v>0.45945945945945899</v>
      </c>
      <c r="R609" s="4">
        <v>0.58499999999999996</v>
      </c>
      <c r="S609" s="4">
        <v>0.49299999999999999</v>
      </c>
      <c r="T609" s="4">
        <v>3.5999999999999997E-2</v>
      </c>
      <c r="U609" s="4">
        <v>0.55000000000000004</v>
      </c>
      <c r="V609" s="5">
        <v>100</v>
      </c>
      <c r="W609" s="5">
        <v>100</v>
      </c>
      <c r="X609" s="5">
        <v>0</v>
      </c>
      <c r="Y609" s="5">
        <v>100</v>
      </c>
      <c r="Z609" s="5">
        <v>100</v>
      </c>
      <c r="AA609" s="5">
        <v>0</v>
      </c>
      <c r="AB609" s="2">
        <v>0.421594490038048</v>
      </c>
      <c r="AC609" s="2">
        <v>0.61518563909023305</v>
      </c>
      <c r="AD609" s="2">
        <v>0.87947675875143905</v>
      </c>
      <c r="AE609" s="2">
        <v>0.679244275390954</v>
      </c>
      <c r="AF609" s="2">
        <v>3.6663984371591497E-2</v>
      </c>
      <c r="AG609" s="2">
        <v>0.79850769621777196</v>
      </c>
    </row>
    <row r="610" spans="1:33" x14ac:dyDescent="0.35">
      <c r="A610" s="7">
        <v>598</v>
      </c>
      <c r="B610" s="7">
        <v>455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0.34789581870000003</v>
      </c>
      <c r="I610" s="4">
        <v>6.8796647627</v>
      </c>
      <c r="J610" s="2">
        <f t="shared" si="19"/>
        <v>5.0568716747102734E-2</v>
      </c>
      <c r="K610" s="3">
        <v>215</v>
      </c>
      <c r="L610" s="3">
        <v>188</v>
      </c>
      <c r="M610" s="3">
        <v>55</v>
      </c>
      <c r="N610" s="3">
        <v>41</v>
      </c>
      <c r="O610" s="24">
        <v>1001</v>
      </c>
      <c r="P610" s="4">
        <v>0.46100000000000002</v>
      </c>
      <c r="Q610" s="4">
        <v>0.42708333333333298</v>
      </c>
      <c r="R610" s="4">
        <v>3.1E-2</v>
      </c>
      <c r="S610" s="4">
        <v>4.8000000000000001E-2</v>
      </c>
      <c r="T610" s="4">
        <v>0.02</v>
      </c>
      <c r="U610" s="4">
        <v>1.7999999999999999E-2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0.61803970807314002</v>
      </c>
      <c r="AC610" s="2">
        <v>0.55701500623536504</v>
      </c>
      <c r="AD610" s="2">
        <v>3.14906670913708E-2</v>
      </c>
      <c r="AE610" s="2">
        <v>4.9190244190771802E-2</v>
      </c>
      <c r="AF610" s="2">
        <v>2.0202707317519501E-2</v>
      </c>
      <c r="AG610" s="2">
        <v>1.8163970627671201E-2</v>
      </c>
    </row>
    <row r="611" spans="1:33" x14ac:dyDescent="0.35">
      <c r="A611" s="7">
        <v>918</v>
      </c>
      <c r="B611" s="7">
        <v>127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0.39194722589999997</v>
      </c>
      <c r="I611" s="4">
        <v>7.3570270899099999</v>
      </c>
      <c r="J611" s="2">
        <f t="shared" si="19"/>
        <v>5.3275218523735887E-2</v>
      </c>
      <c r="K611" s="3">
        <v>139</v>
      </c>
      <c r="L611" s="3">
        <v>245</v>
      </c>
      <c r="M611" s="3">
        <v>47</v>
      </c>
      <c r="N611" s="3">
        <v>68</v>
      </c>
      <c r="O611" s="24">
        <v>1001</v>
      </c>
      <c r="P611" s="4">
        <v>0.629</v>
      </c>
      <c r="Q611" s="4">
        <v>0.59130434782608698</v>
      </c>
      <c r="R611" s="4">
        <v>0.23</v>
      </c>
      <c r="S611" s="4">
        <v>0.29599999999999999</v>
      </c>
      <c r="T611" s="4">
        <v>0.24299999999999999</v>
      </c>
      <c r="U611" s="4">
        <v>0.216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0.99155321637470195</v>
      </c>
      <c r="AC611" s="2">
        <v>0.89478452665319197</v>
      </c>
      <c r="AD611" s="2">
        <v>0.26136476413440801</v>
      </c>
      <c r="AE611" s="2">
        <v>0.35097692282409498</v>
      </c>
      <c r="AF611" s="2">
        <v>0.278392025544688</v>
      </c>
      <c r="AG611" s="2">
        <v>0.24334625863172901</v>
      </c>
    </row>
    <row r="612" spans="1:33" x14ac:dyDescent="0.35">
      <c r="A612" s="7">
        <v>500</v>
      </c>
      <c r="B612" s="7">
        <v>180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0.39389915170000001</v>
      </c>
      <c r="I612" s="4">
        <v>7.1131028116000001</v>
      </c>
      <c r="J612" s="2">
        <f t="shared" si="19"/>
        <v>5.537655818184322E-2</v>
      </c>
      <c r="K612" s="3">
        <v>117</v>
      </c>
      <c r="L612" s="3">
        <v>59</v>
      </c>
      <c r="M612" s="3">
        <v>236</v>
      </c>
      <c r="N612" s="3">
        <v>87</v>
      </c>
      <c r="O612" s="24">
        <v>1001</v>
      </c>
      <c r="P612" s="4">
        <v>0.28299999999999997</v>
      </c>
      <c r="Q612" s="4">
        <v>0.269349845201238</v>
      </c>
      <c r="R612" s="4">
        <v>2.7E-2</v>
      </c>
      <c r="S612" s="4">
        <v>2.9000000000000001E-2</v>
      </c>
      <c r="T612" s="4">
        <v>1.6E-2</v>
      </c>
      <c r="U612" s="4">
        <v>3.1E-2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0.33267943838251701</v>
      </c>
      <c r="AC612" s="2">
        <v>0.31382051819704598</v>
      </c>
      <c r="AD612" s="2">
        <v>2.7371196796132001E-2</v>
      </c>
      <c r="AE612" s="2">
        <v>2.9428810690812199E-2</v>
      </c>
      <c r="AF612" s="2">
        <v>1.6129381929883599E-2</v>
      </c>
      <c r="AG612" s="2">
        <v>3.14906670913708E-2</v>
      </c>
    </row>
    <row r="613" spans="1:33" x14ac:dyDescent="0.35">
      <c r="A613" s="7">
        <v>542</v>
      </c>
      <c r="B613" s="7">
        <v>226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0.43371725300000002</v>
      </c>
      <c r="I613" s="4">
        <v>7.7290548401499999</v>
      </c>
      <c r="J613" s="2">
        <f t="shared" si="19"/>
        <v>5.6115173455229712E-2</v>
      </c>
      <c r="K613" s="3">
        <v>139</v>
      </c>
      <c r="L613" s="3">
        <v>120</v>
      </c>
      <c r="M613" s="3">
        <v>152</v>
      </c>
      <c r="N613" s="3">
        <v>88</v>
      </c>
      <c r="O613" s="24">
        <v>1001</v>
      </c>
      <c r="P613" s="4">
        <v>0.40300000000000002</v>
      </c>
      <c r="Q613" s="4">
        <v>0.36666666666666697</v>
      </c>
      <c r="R613" s="4">
        <v>3.2000000000000001E-2</v>
      </c>
      <c r="S613" s="4">
        <v>4.2999999999999997E-2</v>
      </c>
      <c r="T613" s="4">
        <v>3.6999999999999998E-2</v>
      </c>
      <c r="U613" s="4">
        <v>2.7E-2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0.51583816558953499</v>
      </c>
      <c r="AC613" s="2">
        <v>0.45675840249571498</v>
      </c>
      <c r="AD613" s="2">
        <v>3.2523191705560103E-2</v>
      </c>
      <c r="AE613" s="2">
        <v>4.3951887529182797E-2</v>
      </c>
      <c r="AF613" s="2">
        <v>3.7701867184011501E-2</v>
      </c>
      <c r="AG613" s="2">
        <v>2.7371196796132001E-2</v>
      </c>
    </row>
    <row r="614" spans="1:33" x14ac:dyDescent="0.35">
      <c r="A614" s="7">
        <v>860</v>
      </c>
      <c r="B614" s="7">
        <v>488</v>
      </c>
      <c r="C614" s="7">
        <v>1</v>
      </c>
      <c r="D614" s="7">
        <v>0</v>
      </c>
      <c r="E614" s="22" t="str">
        <f t="shared" si="18"/>
        <v>10</v>
      </c>
      <c r="F614" s="4">
        <v>0.99990599999999996</v>
      </c>
      <c r="G614" s="25">
        <v>1</v>
      </c>
      <c r="H614" s="4">
        <v>0.48760913249999999</v>
      </c>
      <c r="I614" s="4">
        <v>8.5750750838399998</v>
      </c>
      <c r="J614" s="2">
        <f t="shared" si="19"/>
        <v>5.6863540870786641E-2</v>
      </c>
      <c r="K614" s="3">
        <v>220</v>
      </c>
      <c r="L614" s="3">
        <v>105</v>
      </c>
      <c r="M614" s="3">
        <v>113</v>
      </c>
      <c r="N614" s="3">
        <v>61</v>
      </c>
      <c r="O614" s="24">
        <v>1001</v>
      </c>
      <c r="P614" s="4">
        <v>0.31900000000000001</v>
      </c>
      <c r="Q614" s="4">
        <v>0.35057471264367801</v>
      </c>
      <c r="R614" s="4">
        <v>6.5000000000000002E-2</v>
      </c>
      <c r="S614" s="4">
        <v>8.6999999999999994E-2</v>
      </c>
      <c r="T614" s="4">
        <v>6.4000000000000001E-2</v>
      </c>
      <c r="U614" s="4">
        <v>7.9000000000000001E-2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0.38419297283262499</v>
      </c>
      <c r="AC614" s="2">
        <v>0.431667480502189</v>
      </c>
      <c r="AD614" s="2">
        <v>6.7208749693450004E-2</v>
      </c>
      <c r="AE614" s="2">
        <v>9.1019398387168493E-2</v>
      </c>
      <c r="AF614" s="2">
        <v>6.6139802504545098E-2</v>
      </c>
      <c r="AG614" s="2">
        <v>8.2295242726830198E-2</v>
      </c>
    </row>
    <row r="615" spans="1:33" x14ac:dyDescent="0.35">
      <c r="A615" s="7">
        <v>426</v>
      </c>
      <c r="B615" s="7">
        <v>305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0.45313516780000002</v>
      </c>
      <c r="I615" s="4">
        <v>7.9491259158199998</v>
      </c>
      <c r="J615" s="2">
        <f t="shared" si="19"/>
        <v>5.7004401817084112E-2</v>
      </c>
      <c r="K615" s="3">
        <v>68</v>
      </c>
      <c r="L615" s="3">
        <v>182</v>
      </c>
      <c r="M615" s="3">
        <v>120</v>
      </c>
      <c r="N615" s="3">
        <v>129</v>
      </c>
      <c r="O615" s="24">
        <v>444.12644987779203</v>
      </c>
      <c r="P615" s="4">
        <v>0.63300000000000001</v>
      </c>
      <c r="Q615" s="4">
        <v>0.51807228915662695</v>
      </c>
      <c r="R615" s="4">
        <v>4.8000000000000001E-2</v>
      </c>
      <c r="S615" s="4">
        <v>5.8999999999999997E-2</v>
      </c>
      <c r="T615" s="4">
        <v>4.2000000000000003E-2</v>
      </c>
      <c r="U615" s="4">
        <v>6.3E-2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1.0023934309275699</v>
      </c>
      <c r="AC615" s="2">
        <v>0.72996115368266201</v>
      </c>
      <c r="AD615" s="2">
        <v>4.9190244190771802E-2</v>
      </c>
      <c r="AE615" s="2">
        <v>6.0812139396757399E-2</v>
      </c>
      <c r="AF615" s="2">
        <v>4.2907501011276501E-2</v>
      </c>
      <c r="AG615" s="2">
        <v>6.5071996743714805E-2</v>
      </c>
    </row>
    <row r="616" spans="1:33" x14ac:dyDescent="0.35">
      <c r="A616" s="7">
        <v>732</v>
      </c>
      <c r="B616" s="7">
        <v>114</v>
      </c>
      <c r="C616" s="7">
        <v>1</v>
      </c>
      <c r="D616" s="7">
        <v>0</v>
      </c>
      <c r="E616" s="22" t="str">
        <f t="shared" si="18"/>
        <v>10</v>
      </c>
      <c r="F616" s="4">
        <v>0.999699</v>
      </c>
      <c r="G616" s="25">
        <v>1</v>
      </c>
      <c r="H616" s="4">
        <v>0.51231512800000001</v>
      </c>
      <c r="I616" s="4">
        <v>8.8635214982000008</v>
      </c>
      <c r="J616" s="2">
        <f t="shared" si="19"/>
        <v>5.7800404512364602E-2</v>
      </c>
      <c r="K616" s="3">
        <v>139</v>
      </c>
      <c r="L616" s="3">
        <v>168</v>
      </c>
      <c r="M616" s="3">
        <v>106</v>
      </c>
      <c r="N616" s="3">
        <v>86</v>
      </c>
      <c r="O616" s="24">
        <v>1001</v>
      </c>
      <c r="P616" s="4">
        <v>0.51800000000000002</v>
      </c>
      <c r="Q616" s="4">
        <v>0.44791666666666702</v>
      </c>
      <c r="R616" s="4">
        <v>5.1999999999999998E-2</v>
      </c>
      <c r="S616" s="4">
        <v>3.2000000000000001E-2</v>
      </c>
      <c r="T616" s="4">
        <v>3.5999999999999997E-2</v>
      </c>
      <c r="U616" s="4">
        <v>4.1000000000000002E-2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0.72981116493153697</v>
      </c>
      <c r="AC616" s="2">
        <v>0.59405627791571503</v>
      </c>
      <c r="AD616" s="2">
        <v>5.3400776727115302E-2</v>
      </c>
      <c r="AE616" s="2">
        <v>3.2523191705560103E-2</v>
      </c>
      <c r="AF616" s="2">
        <v>3.6663984371591497E-2</v>
      </c>
      <c r="AG616" s="2">
        <v>4.1864204098698898E-2</v>
      </c>
    </row>
    <row r="617" spans="1:33" x14ac:dyDescent="0.35">
      <c r="A617" s="7">
        <v>750</v>
      </c>
      <c r="B617" s="7">
        <v>458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0.42245237990000001</v>
      </c>
      <c r="I617" s="4">
        <v>7.2401237702600003</v>
      </c>
      <c r="J617" s="2">
        <f t="shared" si="19"/>
        <v>5.8348778737083565E-2</v>
      </c>
      <c r="K617" s="3">
        <v>182</v>
      </c>
      <c r="L617" s="3">
        <v>48</v>
      </c>
      <c r="M617" s="3">
        <v>185</v>
      </c>
      <c r="N617" s="3">
        <v>84</v>
      </c>
      <c r="O617" s="24">
        <v>1001</v>
      </c>
      <c r="P617" s="4">
        <v>0.27200000000000002</v>
      </c>
      <c r="Q617" s="4">
        <v>0.31226765799256501</v>
      </c>
      <c r="R617" s="4">
        <v>2.3E-2</v>
      </c>
      <c r="S617" s="4">
        <v>2.5999999999999999E-2</v>
      </c>
      <c r="T617" s="4">
        <v>4.2000000000000003E-2</v>
      </c>
      <c r="U617" s="4">
        <v>2.3E-2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0.31745423078545099</v>
      </c>
      <c r="AC617" s="2">
        <v>0.37435555452351399</v>
      </c>
      <c r="AD617" s="2">
        <v>2.32686269393543E-2</v>
      </c>
      <c r="AE617" s="2">
        <v>2.6343975339602001E-2</v>
      </c>
      <c r="AF617" s="2">
        <v>4.2907501011276501E-2</v>
      </c>
      <c r="AG617" s="2">
        <v>2.32686269393543E-2</v>
      </c>
    </row>
    <row r="618" spans="1:33" x14ac:dyDescent="0.35">
      <c r="A618" s="7">
        <v>844</v>
      </c>
      <c r="B618" s="7">
        <v>73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0.47088699699999997</v>
      </c>
      <c r="I618" s="4">
        <v>7.7601247995399998</v>
      </c>
      <c r="J618" s="2">
        <f t="shared" si="19"/>
        <v>6.0680338160014252E-2</v>
      </c>
      <c r="K618" s="3">
        <v>27</v>
      </c>
      <c r="L618" s="3">
        <v>100</v>
      </c>
      <c r="M618" s="3">
        <v>152</v>
      </c>
      <c r="N618" s="3">
        <v>220</v>
      </c>
      <c r="O618" s="24">
        <v>1001</v>
      </c>
      <c r="P618" s="4">
        <v>0.625</v>
      </c>
      <c r="Q618" s="4">
        <v>0.59139784946236595</v>
      </c>
      <c r="R618" s="4">
        <v>5.3999999999999999E-2</v>
      </c>
      <c r="S618" s="4">
        <v>5.6000000000000001E-2</v>
      </c>
      <c r="T618" s="4">
        <v>4.7E-2</v>
      </c>
      <c r="U618" s="4">
        <v>3.2000000000000001E-2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0.98082925301172597</v>
      </c>
      <c r="AC618" s="2">
        <v>0.89501333342686995</v>
      </c>
      <c r="AD618" s="2">
        <v>5.5512709930258801E-2</v>
      </c>
      <c r="AE618" s="2">
        <v>5.7629112836636402E-2</v>
      </c>
      <c r="AF618" s="2">
        <v>4.8140375327934998E-2</v>
      </c>
      <c r="AG618" s="2">
        <v>3.2523191705560103E-2</v>
      </c>
    </row>
    <row r="619" spans="1:33" x14ac:dyDescent="0.35">
      <c r="A619" s="7">
        <v>76</v>
      </c>
      <c r="B619" s="7">
        <v>347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0.49724908130000001</v>
      </c>
      <c r="I619" s="4">
        <v>7.7505653884600001</v>
      </c>
      <c r="J619" s="2">
        <f t="shared" si="19"/>
        <v>6.4156491349697656E-2</v>
      </c>
      <c r="K619" s="3">
        <v>225</v>
      </c>
      <c r="L619" s="3">
        <v>77</v>
      </c>
      <c r="M619" s="3">
        <v>130</v>
      </c>
      <c r="N619" s="3">
        <v>67</v>
      </c>
      <c r="O619" s="24">
        <v>887.02544111440102</v>
      </c>
      <c r="P619" s="4">
        <v>0.28599999999999998</v>
      </c>
      <c r="Q619" s="4">
        <v>0.34010152284264</v>
      </c>
      <c r="R619" s="4">
        <v>3.3000000000000002E-2</v>
      </c>
      <c r="S619" s="4">
        <v>0.03</v>
      </c>
      <c r="T619" s="4">
        <v>4.2000000000000003E-2</v>
      </c>
      <c r="U619" s="4">
        <v>3.5999999999999997E-2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0.33687231664255302</v>
      </c>
      <c r="AC619" s="2">
        <v>0.41566927828240602</v>
      </c>
      <c r="AD619" s="2">
        <v>3.3556783528842803E-2</v>
      </c>
      <c r="AE619" s="2">
        <v>3.0459207484708602E-2</v>
      </c>
      <c r="AF619" s="2">
        <v>4.2907501011276501E-2</v>
      </c>
      <c r="AG619" s="2">
        <v>3.6663984371591497E-2</v>
      </c>
    </row>
    <row r="620" spans="1:33" x14ac:dyDescent="0.35">
      <c r="A620" s="7">
        <v>862</v>
      </c>
      <c r="B620" s="7">
        <v>61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0.42940668659999998</v>
      </c>
      <c r="I620" s="4">
        <v>6.6795031724399996</v>
      </c>
      <c r="J620" s="2">
        <f t="shared" si="19"/>
        <v>6.4287219500359816E-2</v>
      </c>
      <c r="K620" s="3">
        <v>264</v>
      </c>
      <c r="L620" s="3">
        <v>84</v>
      </c>
      <c r="M620" s="3">
        <v>104</v>
      </c>
      <c r="N620" s="3">
        <v>47</v>
      </c>
      <c r="O620" s="24">
        <v>879.28034564870495</v>
      </c>
      <c r="P620" s="4">
        <v>0.26400000000000001</v>
      </c>
      <c r="Q620" s="4">
        <v>0.31125827814569501</v>
      </c>
      <c r="R620" s="4">
        <v>0.33</v>
      </c>
      <c r="S620" s="4">
        <v>0.38600000000000001</v>
      </c>
      <c r="T620" s="4">
        <v>0.35299999999999998</v>
      </c>
      <c r="U620" s="4">
        <v>0.37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0.30652516025326099</v>
      </c>
      <c r="AC620" s="2">
        <v>0.37288893767355202</v>
      </c>
      <c r="AD620" s="2">
        <v>0.40047756659712502</v>
      </c>
      <c r="AE620" s="2">
        <v>0.48776035083499503</v>
      </c>
      <c r="AF620" s="2">
        <v>0.43540898448123599</v>
      </c>
      <c r="AG620" s="2">
        <v>0.46203545959655901</v>
      </c>
    </row>
    <row r="621" spans="1:33" x14ac:dyDescent="0.35">
      <c r="A621" s="7">
        <v>610</v>
      </c>
      <c r="B621" s="7">
        <v>7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0.44968911509999998</v>
      </c>
      <c r="I621" s="4">
        <v>6.7505335387200001</v>
      </c>
      <c r="J621" s="2">
        <f t="shared" si="19"/>
        <v>6.6615344182893665E-2</v>
      </c>
      <c r="K621" s="3">
        <v>225</v>
      </c>
      <c r="L621" s="3">
        <v>102</v>
      </c>
      <c r="M621" s="3">
        <v>117</v>
      </c>
      <c r="N621" s="3">
        <v>55</v>
      </c>
      <c r="O621" s="24">
        <v>1001</v>
      </c>
      <c r="P621" s="4">
        <v>0.30599999999999999</v>
      </c>
      <c r="Q621" s="4">
        <v>0.31976744186046502</v>
      </c>
      <c r="R621" s="4">
        <v>5.2999999999999999E-2</v>
      </c>
      <c r="S621" s="4">
        <v>2.9000000000000001E-2</v>
      </c>
      <c r="T621" s="4">
        <v>3.5999999999999997E-2</v>
      </c>
      <c r="U621" s="4">
        <v>3.6999999999999998E-2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0.36528331847533302</v>
      </c>
      <c r="AC621" s="2">
        <v>0.38532054201569699</v>
      </c>
      <c r="AD621" s="2">
        <v>5.4456185796058897E-2</v>
      </c>
      <c r="AE621" s="2">
        <v>2.9428810690812199E-2</v>
      </c>
      <c r="AF621" s="2">
        <v>3.6663984371591497E-2</v>
      </c>
      <c r="AG621" s="2">
        <v>3.7701867184011501E-2</v>
      </c>
    </row>
    <row r="622" spans="1:33" x14ac:dyDescent="0.35">
      <c r="A622" s="7">
        <v>338</v>
      </c>
      <c r="B622" s="7">
        <v>134</v>
      </c>
      <c r="C622" s="7">
        <v>1</v>
      </c>
      <c r="D622" s="7">
        <v>0</v>
      </c>
      <c r="E622" s="22" t="str">
        <f t="shared" si="18"/>
        <v>10</v>
      </c>
      <c r="F622" s="4">
        <v>0.99953499999999995</v>
      </c>
      <c r="G622" s="25">
        <v>1</v>
      </c>
      <c r="H622" s="4">
        <v>0.5582490511</v>
      </c>
      <c r="I622" s="4">
        <v>8.3576065375200006</v>
      </c>
      <c r="J622" s="2">
        <f t="shared" si="19"/>
        <v>6.6795325742344938E-2</v>
      </c>
      <c r="K622" s="3">
        <v>88</v>
      </c>
      <c r="L622" s="3">
        <v>206</v>
      </c>
      <c r="M622" s="3">
        <v>73</v>
      </c>
      <c r="N622" s="3">
        <v>132</v>
      </c>
      <c r="O622" s="24">
        <v>1001</v>
      </c>
      <c r="P622" s="4">
        <v>0.67900000000000005</v>
      </c>
      <c r="Q622" s="4">
        <v>0.64390243902439004</v>
      </c>
      <c r="R622" s="4">
        <v>6.0999999999999999E-2</v>
      </c>
      <c r="S622" s="4">
        <v>5.8999999999999997E-2</v>
      </c>
      <c r="T622" s="4">
        <v>2.7E-2</v>
      </c>
      <c r="U622" s="4">
        <v>2.4E-2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1.1363141558521199</v>
      </c>
      <c r="AC622" s="2">
        <v>1.0325505379900199</v>
      </c>
      <c r="AD622" s="2">
        <v>6.2939799773874094E-2</v>
      </c>
      <c r="AE622" s="2">
        <v>6.0812139396757399E-2</v>
      </c>
      <c r="AF622" s="2">
        <v>2.7371196796132001E-2</v>
      </c>
      <c r="AG622" s="2">
        <v>2.4292692569044601E-2</v>
      </c>
    </row>
    <row r="623" spans="1:33" x14ac:dyDescent="0.35">
      <c r="A623" s="7">
        <v>514</v>
      </c>
      <c r="B623" s="7">
        <v>306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0.50735018669999998</v>
      </c>
      <c r="I623" s="4">
        <v>7.5362119264</v>
      </c>
      <c r="J623" s="2">
        <f t="shared" si="19"/>
        <v>6.7321645364391697E-2</v>
      </c>
      <c r="K623" s="3">
        <v>104</v>
      </c>
      <c r="L623" s="3">
        <v>58</v>
      </c>
      <c r="M623" s="3">
        <v>173</v>
      </c>
      <c r="N623" s="3">
        <v>164</v>
      </c>
      <c r="O623" s="24">
        <v>629.75594209409701</v>
      </c>
      <c r="P623" s="4">
        <v>0.45800000000000002</v>
      </c>
      <c r="Q623" s="4">
        <v>0.48664688427299702</v>
      </c>
      <c r="R623" s="4">
        <v>0.11799999999999999</v>
      </c>
      <c r="S623" s="4">
        <v>9.8000000000000004E-2</v>
      </c>
      <c r="T623" s="4">
        <v>0.13700000000000001</v>
      </c>
      <c r="U623" s="4">
        <v>0.156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0.61248927754249105</v>
      </c>
      <c r="AC623" s="2">
        <v>0.66679133585458294</v>
      </c>
      <c r="AD623" s="2">
        <v>0.125563222975346</v>
      </c>
      <c r="AE623" s="2">
        <v>0.10314075891951301</v>
      </c>
      <c r="AF623" s="2">
        <v>0.14734058789870899</v>
      </c>
      <c r="AG623" s="2">
        <v>0.16960278438618001</v>
      </c>
    </row>
    <row r="624" spans="1:33" x14ac:dyDescent="0.35">
      <c r="A624" s="7">
        <v>466</v>
      </c>
      <c r="B624" s="7">
        <v>229</v>
      </c>
      <c r="C624" s="7">
        <v>1</v>
      </c>
      <c r="D624" s="7">
        <v>0</v>
      </c>
      <c r="E624" s="22" t="str">
        <f t="shared" si="18"/>
        <v>10</v>
      </c>
      <c r="F624" s="4">
        <v>0.99997499999999995</v>
      </c>
      <c r="G624" s="25">
        <v>1</v>
      </c>
      <c r="H624" s="4">
        <v>0.571241047</v>
      </c>
      <c r="I624" s="4">
        <v>8.4740153035999999</v>
      </c>
      <c r="J624" s="2">
        <f t="shared" si="19"/>
        <v>6.7410905755305964E-2</v>
      </c>
      <c r="K624" s="3">
        <v>182</v>
      </c>
      <c r="L624" s="3">
        <v>176</v>
      </c>
      <c r="M624" s="3">
        <v>96</v>
      </c>
      <c r="N624" s="3">
        <v>45</v>
      </c>
      <c r="O624" s="24">
        <v>895.26830523699198</v>
      </c>
      <c r="P624" s="4">
        <v>0.42599999999999999</v>
      </c>
      <c r="Q624" s="4">
        <v>0.319148936170213</v>
      </c>
      <c r="R624" s="4">
        <v>4.2999999999999997E-2</v>
      </c>
      <c r="S624" s="4">
        <v>5.8999999999999997E-2</v>
      </c>
      <c r="T624" s="4">
        <v>3.5999999999999997E-2</v>
      </c>
      <c r="U624" s="4">
        <v>3.5000000000000003E-2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0.55512588266257101</v>
      </c>
      <c r="AC624" s="2">
        <v>0.384411698910332</v>
      </c>
      <c r="AD624" s="2">
        <v>4.3951887529182797E-2</v>
      </c>
      <c r="AE624" s="2">
        <v>6.0812139396757399E-2</v>
      </c>
      <c r="AF624" s="2">
        <v>3.6663984371591497E-2</v>
      </c>
      <c r="AG624" s="2">
        <v>3.5627177643151202E-2</v>
      </c>
    </row>
    <row r="625" spans="1:33" x14ac:dyDescent="0.35">
      <c r="A625" s="7">
        <v>900</v>
      </c>
      <c r="B625" s="7">
        <v>392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0.67574811909999999</v>
      </c>
      <c r="I625" s="4">
        <v>9.9336263572999997</v>
      </c>
      <c r="J625" s="2">
        <f t="shared" si="19"/>
        <v>6.802632742507049E-2</v>
      </c>
      <c r="K625" s="3">
        <v>137</v>
      </c>
      <c r="L625" s="3">
        <v>147</v>
      </c>
      <c r="M625" s="3">
        <v>82</v>
      </c>
      <c r="N625" s="3">
        <v>133</v>
      </c>
      <c r="O625" s="24">
        <v>1001</v>
      </c>
      <c r="P625" s="4">
        <v>0.54900000000000004</v>
      </c>
      <c r="Q625" s="4">
        <v>0.61860465116279095</v>
      </c>
      <c r="R625" s="4">
        <v>6.4000000000000001E-2</v>
      </c>
      <c r="S625" s="4">
        <v>9.8000000000000004E-2</v>
      </c>
      <c r="T625" s="4">
        <v>5.5E-2</v>
      </c>
      <c r="U625" s="4">
        <v>4.3999999999999997E-2</v>
      </c>
      <c r="V625" s="5">
        <v>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0.79628793947945897</v>
      </c>
      <c r="AC625" s="2">
        <v>0.96391878086340999</v>
      </c>
      <c r="AD625" s="2">
        <v>6.6139802504545098E-2</v>
      </c>
      <c r="AE625" s="2">
        <v>0.10314075891951301</v>
      </c>
      <c r="AF625" s="2">
        <v>5.6570351488394399E-2</v>
      </c>
      <c r="AG625" s="2">
        <v>4.4997365930735798E-2</v>
      </c>
    </row>
    <row r="626" spans="1:33" x14ac:dyDescent="0.35">
      <c r="A626" s="7">
        <v>18</v>
      </c>
      <c r="B626" s="7">
        <v>449</v>
      </c>
      <c r="C626" s="7">
        <v>1</v>
      </c>
      <c r="D626" s="7">
        <v>0</v>
      </c>
      <c r="E626" s="22" t="str">
        <f t="shared" si="18"/>
        <v>10</v>
      </c>
      <c r="F626" s="4">
        <v>0.99851500000000004</v>
      </c>
      <c r="G626" s="25">
        <v>1</v>
      </c>
      <c r="H626" s="4">
        <v>0.44710886760000002</v>
      </c>
      <c r="I626" s="4">
        <v>6.5651881415700002</v>
      </c>
      <c r="J626" s="2">
        <f t="shared" si="19"/>
        <v>6.8102978613660617E-2</v>
      </c>
      <c r="K626" s="3">
        <v>219</v>
      </c>
      <c r="L626" s="3">
        <v>93</v>
      </c>
      <c r="M626" s="3">
        <v>112</v>
      </c>
      <c r="N626" s="3">
        <v>75</v>
      </c>
      <c r="O626" s="24">
        <v>399.17684258848499</v>
      </c>
      <c r="P626" s="4">
        <v>0.33600000000000002</v>
      </c>
      <c r="Q626" s="4">
        <v>0.40106951871657798</v>
      </c>
      <c r="R626" s="4">
        <v>3.3000000000000002E-2</v>
      </c>
      <c r="S626" s="4">
        <v>2.3E-2</v>
      </c>
      <c r="T626" s="4">
        <v>3.6999999999999998E-2</v>
      </c>
      <c r="U626" s="4">
        <v>4.7E-2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0.40947312950570303</v>
      </c>
      <c r="AC626" s="2">
        <v>0.51260974555949201</v>
      </c>
      <c r="AD626" s="2">
        <v>3.3556783528842803E-2</v>
      </c>
      <c r="AE626" s="2">
        <v>2.32686269393543E-2</v>
      </c>
      <c r="AF626" s="2">
        <v>3.7701867184011501E-2</v>
      </c>
      <c r="AG626" s="2">
        <v>4.8140375327934998E-2</v>
      </c>
    </row>
    <row r="627" spans="1:33" x14ac:dyDescent="0.35">
      <c r="A627" s="7">
        <v>962</v>
      </c>
      <c r="B627" s="7">
        <v>259</v>
      </c>
      <c r="C627" s="7">
        <v>1</v>
      </c>
      <c r="D627" s="7">
        <v>0</v>
      </c>
      <c r="E627" s="22" t="str">
        <f t="shared" si="18"/>
        <v>10</v>
      </c>
      <c r="F627" s="4">
        <v>0.99973999999999996</v>
      </c>
      <c r="G627" s="25">
        <v>1</v>
      </c>
      <c r="H627" s="4">
        <v>0.55508832850000001</v>
      </c>
      <c r="I627" s="4">
        <v>8.0746266791999997</v>
      </c>
      <c r="J627" s="2">
        <f t="shared" si="19"/>
        <v>6.8744766854657344E-2</v>
      </c>
      <c r="K627" s="3">
        <v>250</v>
      </c>
      <c r="L627" s="3">
        <v>87</v>
      </c>
      <c r="M627" s="3">
        <v>138</v>
      </c>
      <c r="N627" s="3">
        <v>24</v>
      </c>
      <c r="O627" s="24">
        <v>1001</v>
      </c>
      <c r="P627" s="4">
        <v>0.224</v>
      </c>
      <c r="Q627" s="4">
        <v>0.148148148148148</v>
      </c>
      <c r="R627" s="4">
        <v>3.5999999999999997E-2</v>
      </c>
      <c r="S627" s="4">
        <v>5.2999999999999999E-2</v>
      </c>
      <c r="T627" s="4">
        <v>5.2999999999999999E-2</v>
      </c>
      <c r="U627" s="4">
        <v>4.2000000000000003E-2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0.25360275879891803</v>
      </c>
      <c r="AC627" s="2">
        <v>0.16034265007517901</v>
      </c>
      <c r="AD627" s="2">
        <v>3.6663984371591497E-2</v>
      </c>
      <c r="AE627" s="2">
        <v>5.4456185796058897E-2</v>
      </c>
      <c r="AF627" s="2">
        <v>5.4456185796058897E-2</v>
      </c>
      <c r="AG627" s="2">
        <v>4.2907501011276501E-2</v>
      </c>
    </row>
    <row r="628" spans="1:33" x14ac:dyDescent="0.35">
      <c r="A628" s="7">
        <v>678</v>
      </c>
      <c r="B628" s="7">
        <v>293</v>
      </c>
      <c r="C628" s="7">
        <v>1</v>
      </c>
      <c r="D628" s="7">
        <v>0</v>
      </c>
      <c r="E628" s="22" t="str">
        <f t="shared" si="18"/>
        <v>10</v>
      </c>
      <c r="F628" s="4">
        <v>0.998081</v>
      </c>
      <c r="G628" s="25">
        <v>1</v>
      </c>
      <c r="H628" s="4">
        <v>0.62960180399999999</v>
      </c>
      <c r="I628" s="4">
        <v>9.1223623726999996</v>
      </c>
      <c r="J628" s="2">
        <f t="shared" si="19"/>
        <v>6.9017407802629646E-2</v>
      </c>
      <c r="K628" s="3">
        <v>174</v>
      </c>
      <c r="L628" s="3">
        <v>123</v>
      </c>
      <c r="M628" s="3">
        <v>63</v>
      </c>
      <c r="N628" s="3">
        <v>139</v>
      </c>
      <c r="O628" s="24">
        <v>1001</v>
      </c>
      <c r="P628" s="4">
        <v>0.53200000000000003</v>
      </c>
      <c r="Q628" s="4">
        <v>0.68811881188118795</v>
      </c>
      <c r="R628" s="4">
        <v>4.4999999999999998E-2</v>
      </c>
      <c r="S628" s="4">
        <v>5.5E-2</v>
      </c>
      <c r="T628" s="4">
        <v>4.2999999999999997E-2</v>
      </c>
      <c r="U628" s="4">
        <v>4.8000000000000001E-2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0.75928698306449005</v>
      </c>
      <c r="AC628" s="2">
        <v>1.1651329710096701</v>
      </c>
      <c r="AD628" s="2">
        <v>4.6043938501406798E-2</v>
      </c>
      <c r="AE628" s="2">
        <v>5.6570351488394399E-2</v>
      </c>
      <c r="AF628" s="2">
        <v>4.3951887529182797E-2</v>
      </c>
      <c r="AG628" s="2">
        <v>4.9190244190771802E-2</v>
      </c>
    </row>
    <row r="629" spans="1:33" x14ac:dyDescent="0.35">
      <c r="A629" s="7">
        <v>788</v>
      </c>
      <c r="B629" s="7">
        <v>438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0.49267804520000003</v>
      </c>
      <c r="I629" s="4">
        <v>7.0944680612999997</v>
      </c>
      <c r="J629" s="2">
        <f t="shared" si="19"/>
        <v>6.9445382084040427E-2</v>
      </c>
      <c r="K629" s="3">
        <v>220</v>
      </c>
      <c r="L629" s="3">
        <v>129</v>
      </c>
      <c r="M629" s="3">
        <v>98</v>
      </c>
      <c r="N629" s="3">
        <v>52</v>
      </c>
      <c r="O629" s="24">
        <v>447.37297996855199</v>
      </c>
      <c r="P629" s="4">
        <v>0.33500000000000002</v>
      </c>
      <c r="Q629" s="4">
        <v>0.34666666666666701</v>
      </c>
      <c r="R629" s="4">
        <v>3.5000000000000003E-2</v>
      </c>
      <c r="S629" s="4">
        <v>0.03</v>
      </c>
      <c r="T629" s="4">
        <v>4.9000000000000002E-2</v>
      </c>
      <c r="U629" s="4">
        <v>3.2000000000000001E-2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0.40796823832628298</v>
      </c>
      <c r="AC629" s="2">
        <v>0.42566781542568399</v>
      </c>
      <c r="AD629" s="2">
        <v>3.5627177643151202E-2</v>
      </c>
      <c r="AE629" s="2">
        <v>3.0459207484708602E-2</v>
      </c>
      <c r="AF629" s="2">
        <v>5.0241216436746797E-2</v>
      </c>
      <c r="AG629" s="2">
        <v>3.2523191705560103E-2</v>
      </c>
    </row>
    <row r="630" spans="1:33" x14ac:dyDescent="0.35">
      <c r="A630" s="7">
        <v>328</v>
      </c>
      <c r="B630" s="7">
        <v>82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0.64818194929999995</v>
      </c>
      <c r="I630" s="4">
        <v>9.2126045452999996</v>
      </c>
      <c r="J630" s="2">
        <f t="shared" si="19"/>
        <v>7.0358164850425856E-2</v>
      </c>
      <c r="K630" s="3">
        <v>209</v>
      </c>
      <c r="L630" s="3">
        <v>62</v>
      </c>
      <c r="M630" s="3">
        <v>168</v>
      </c>
      <c r="N630" s="3">
        <v>60</v>
      </c>
      <c r="O630" s="24">
        <v>1001</v>
      </c>
      <c r="P630" s="4">
        <v>0.24</v>
      </c>
      <c r="Q630" s="4">
        <v>0.26315789473684198</v>
      </c>
      <c r="R630" s="4">
        <v>4.9000000000000002E-2</v>
      </c>
      <c r="S630" s="4">
        <v>7.5999999999999998E-2</v>
      </c>
      <c r="T630" s="4">
        <v>4.5999999999999999E-2</v>
      </c>
      <c r="U630" s="4">
        <v>5.8000000000000003E-2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0.27443684570176002</v>
      </c>
      <c r="AC630" s="2">
        <v>0.30538164955118202</v>
      </c>
      <c r="AD630" s="2">
        <v>5.0241216436746797E-2</v>
      </c>
      <c r="AE630" s="2">
        <v>7.9043207340452906E-2</v>
      </c>
      <c r="AF630" s="2">
        <v>4.7091607533850603E-2</v>
      </c>
      <c r="AG630" s="2">
        <v>5.9750004405774E-2</v>
      </c>
    </row>
    <row r="631" spans="1:33" x14ac:dyDescent="0.35">
      <c r="A631" s="7">
        <v>200</v>
      </c>
      <c r="B631" s="7">
        <v>72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0.47815799939999998</v>
      </c>
      <c r="I631" s="4">
        <v>6.7820488017159999</v>
      </c>
      <c r="J631" s="2">
        <f t="shared" si="19"/>
        <v>7.0503473711220718E-2</v>
      </c>
      <c r="K631" s="3">
        <v>204</v>
      </c>
      <c r="L631" s="3">
        <v>69</v>
      </c>
      <c r="M631" s="3">
        <v>142</v>
      </c>
      <c r="N631" s="3">
        <v>84</v>
      </c>
      <c r="O631" s="24">
        <v>1001</v>
      </c>
      <c r="P631" s="4">
        <v>0.31900000000000001</v>
      </c>
      <c r="Q631" s="4">
        <v>0.37168141592920401</v>
      </c>
      <c r="R631" s="4">
        <v>4.9000000000000002E-2</v>
      </c>
      <c r="S631" s="4">
        <v>3.6999999999999998E-2</v>
      </c>
      <c r="T631" s="4">
        <v>4.3999999999999997E-2</v>
      </c>
      <c r="U631" s="4">
        <v>5.2999999999999999E-2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0.38419297283262499</v>
      </c>
      <c r="AC631" s="2">
        <v>0.46470794167102503</v>
      </c>
      <c r="AD631" s="2">
        <v>5.0241216436746797E-2</v>
      </c>
      <c r="AE631" s="2">
        <v>3.7701867184011501E-2</v>
      </c>
      <c r="AF631" s="2">
        <v>4.4997365930735798E-2</v>
      </c>
      <c r="AG631" s="2">
        <v>5.4456185796058897E-2</v>
      </c>
    </row>
    <row r="632" spans="1:33" x14ac:dyDescent="0.35">
      <c r="A632" s="7">
        <v>970</v>
      </c>
      <c r="B632" s="7">
        <v>227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0.56961203800000004</v>
      </c>
      <c r="I632" s="4">
        <v>8.0410873278900006</v>
      </c>
      <c r="J632" s="2">
        <f t="shared" si="19"/>
        <v>7.0837688334056126E-2</v>
      </c>
      <c r="K632" s="3">
        <v>109</v>
      </c>
      <c r="L632" s="3">
        <v>62</v>
      </c>
      <c r="M632" s="3">
        <v>109</v>
      </c>
      <c r="N632" s="3">
        <v>219</v>
      </c>
      <c r="O632" s="24">
        <v>729.83219469176504</v>
      </c>
      <c r="P632" s="4">
        <v>0.54800000000000004</v>
      </c>
      <c r="Q632" s="4">
        <v>0.667682926829268</v>
      </c>
      <c r="R632" s="4">
        <v>0.188</v>
      </c>
      <c r="S632" s="4">
        <v>0.184</v>
      </c>
      <c r="T632" s="4">
        <v>0.16600000000000001</v>
      </c>
      <c r="U632" s="4">
        <v>0.17799999999999999</v>
      </c>
      <c r="V632" s="5">
        <v>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0.79407309914990598</v>
      </c>
      <c r="AC632" s="2">
        <v>1.101665726155</v>
      </c>
      <c r="AD632" s="2">
        <v>0.20825493882045901</v>
      </c>
      <c r="AE632" s="2">
        <v>0.20334092401803</v>
      </c>
      <c r="AF632" s="2">
        <v>0.18152187662339</v>
      </c>
      <c r="AG632" s="2">
        <v>0.19601488392595701</v>
      </c>
    </row>
    <row r="633" spans="1:33" x14ac:dyDescent="0.35">
      <c r="A633" s="7">
        <v>574</v>
      </c>
      <c r="B633" s="7">
        <v>164</v>
      </c>
      <c r="C633" s="7">
        <v>1</v>
      </c>
      <c r="D633" s="7">
        <v>0</v>
      </c>
      <c r="E633" s="22" t="str">
        <f t="shared" si="18"/>
        <v>10</v>
      </c>
      <c r="F633" s="4">
        <v>0.99842399999999998</v>
      </c>
      <c r="G633" s="25">
        <v>1</v>
      </c>
      <c r="H633" s="4">
        <v>0.55142975969999997</v>
      </c>
      <c r="I633" s="4">
        <v>7.7313218679000002</v>
      </c>
      <c r="J633" s="2">
        <f t="shared" si="19"/>
        <v>7.1324124014226387E-2</v>
      </c>
      <c r="K633" s="3">
        <v>184</v>
      </c>
      <c r="L633" s="3">
        <v>151</v>
      </c>
      <c r="M633" s="3">
        <v>68</v>
      </c>
      <c r="N633" s="3">
        <v>96</v>
      </c>
      <c r="O633" s="24">
        <v>1001</v>
      </c>
      <c r="P633" s="4">
        <v>0.47099999999999997</v>
      </c>
      <c r="Q633" s="4">
        <v>0.58536585365853699</v>
      </c>
      <c r="R633" s="4">
        <v>4.1000000000000002E-2</v>
      </c>
      <c r="S633" s="4">
        <v>2.1999999999999999E-2</v>
      </c>
      <c r="T633" s="4">
        <v>3.7999999999999999E-2</v>
      </c>
      <c r="U633" s="4">
        <v>4.7E-2</v>
      </c>
      <c r="V633" s="5">
        <v>100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0.63676684712383802</v>
      </c>
      <c r="AC633" s="2">
        <v>0.88035872264809201</v>
      </c>
      <c r="AD633" s="2">
        <v>4.1864204098698898E-2</v>
      </c>
      <c r="AE633" s="2">
        <v>2.2245608947319698E-2</v>
      </c>
      <c r="AF633" s="2">
        <v>3.8740828316430602E-2</v>
      </c>
      <c r="AG633" s="2">
        <v>4.8140375327934998E-2</v>
      </c>
    </row>
    <row r="634" spans="1:33" x14ac:dyDescent="0.35">
      <c r="A634" s="7">
        <v>568</v>
      </c>
      <c r="B634" s="7">
        <v>427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0.62609559410000004</v>
      </c>
      <c r="I634" s="4">
        <v>8.676359841</v>
      </c>
      <c r="J634" s="2">
        <f t="shared" si="19"/>
        <v>7.2161091237986155E-2</v>
      </c>
      <c r="K634" s="3">
        <v>135</v>
      </c>
      <c r="L634" s="3">
        <v>175</v>
      </c>
      <c r="M634" s="3">
        <v>118</v>
      </c>
      <c r="N634" s="3">
        <v>71</v>
      </c>
      <c r="O634" s="24">
        <v>422.21461078468201</v>
      </c>
      <c r="P634" s="4">
        <v>0.49299999999999999</v>
      </c>
      <c r="Q634" s="4">
        <v>0.37566137566137597</v>
      </c>
      <c r="R634" s="4">
        <v>5.2999999999999999E-2</v>
      </c>
      <c r="S634" s="4">
        <v>3.3000000000000002E-2</v>
      </c>
      <c r="T634" s="4">
        <v>6.3E-2</v>
      </c>
      <c r="U634" s="4">
        <v>3.5999999999999997E-2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0.679244275390954</v>
      </c>
      <c r="AC634" s="2">
        <v>0.47106239059397698</v>
      </c>
      <c r="AD634" s="2">
        <v>5.4456185796058897E-2</v>
      </c>
      <c r="AE634" s="2">
        <v>3.3556783528842803E-2</v>
      </c>
      <c r="AF634" s="2">
        <v>6.5071996743714805E-2</v>
      </c>
      <c r="AG634" s="2">
        <v>3.6663984371591497E-2</v>
      </c>
    </row>
    <row r="635" spans="1:33" x14ac:dyDescent="0.35">
      <c r="A635" s="7">
        <v>906</v>
      </c>
      <c r="B635" s="7">
        <v>295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0.50279636270000005</v>
      </c>
      <c r="I635" s="4">
        <v>6.8783251020899998</v>
      </c>
      <c r="J635" s="2">
        <f t="shared" si="19"/>
        <v>7.3098662136109827E-2</v>
      </c>
      <c r="K635" s="3">
        <v>143</v>
      </c>
      <c r="L635" s="3">
        <v>124</v>
      </c>
      <c r="M635" s="3">
        <v>123</v>
      </c>
      <c r="N635" s="3">
        <v>109</v>
      </c>
      <c r="O635" s="24">
        <v>1001</v>
      </c>
      <c r="P635" s="4">
        <v>0.46600000000000003</v>
      </c>
      <c r="Q635" s="4">
        <v>0.46982758620689702</v>
      </c>
      <c r="R635" s="4">
        <v>4.5999999999999999E-2</v>
      </c>
      <c r="S635" s="4">
        <v>4.7E-2</v>
      </c>
      <c r="T635" s="4">
        <v>4.5999999999999999E-2</v>
      </c>
      <c r="U635" s="4">
        <v>3.3000000000000002E-2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0.62735944002194199</v>
      </c>
      <c r="AC635" s="2">
        <v>0.63455301629389205</v>
      </c>
      <c r="AD635" s="2">
        <v>4.7091607533850603E-2</v>
      </c>
      <c r="AE635" s="2">
        <v>4.8140375327934998E-2</v>
      </c>
      <c r="AF635" s="2">
        <v>4.7091607533850603E-2</v>
      </c>
      <c r="AG635" s="2">
        <v>3.3556783528842803E-2</v>
      </c>
    </row>
    <row r="636" spans="1:33" x14ac:dyDescent="0.35">
      <c r="A636" s="7">
        <v>436</v>
      </c>
      <c r="B636" s="7">
        <v>377</v>
      </c>
      <c r="C636" s="7">
        <v>1</v>
      </c>
      <c r="D636" s="7">
        <v>0</v>
      </c>
      <c r="E636" s="22" t="str">
        <f t="shared" si="18"/>
        <v>10</v>
      </c>
      <c r="F636" s="4">
        <v>0.99999099999999996</v>
      </c>
      <c r="G636" s="25">
        <v>1</v>
      </c>
      <c r="H636" s="4">
        <v>0.69642696110000002</v>
      </c>
      <c r="I636" s="4">
        <v>9.4587349515000003</v>
      </c>
      <c r="J636" s="2">
        <f t="shared" si="19"/>
        <v>7.3627917969047024E-2</v>
      </c>
      <c r="K636" s="3">
        <v>249</v>
      </c>
      <c r="L636" s="3">
        <v>85</v>
      </c>
      <c r="M636" s="3">
        <v>136</v>
      </c>
      <c r="N636" s="3">
        <v>29</v>
      </c>
      <c r="O636" s="24">
        <v>1001</v>
      </c>
      <c r="P636" s="4">
        <v>0.215</v>
      </c>
      <c r="Q636" s="4">
        <v>0.175757575757576</v>
      </c>
      <c r="R636" s="4">
        <v>5.7000000000000002E-2</v>
      </c>
      <c r="S636" s="4">
        <v>6.2E-2</v>
      </c>
      <c r="T636" s="4">
        <v>4.7E-2</v>
      </c>
      <c r="U636" s="4">
        <v>5.8999999999999997E-2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0.242071561199729</v>
      </c>
      <c r="AC636" s="2">
        <v>0.19329058816452899</v>
      </c>
      <c r="AD636" s="2">
        <v>5.8688996348679599E-2</v>
      </c>
      <c r="AE636" s="2">
        <v>6.4005329975912406E-2</v>
      </c>
      <c r="AF636" s="2">
        <v>4.8140375327934998E-2</v>
      </c>
      <c r="AG636" s="2">
        <v>6.0812139396757399E-2</v>
      </c>
    </row>
    <row r="637" spans="1:33" x14ac:dyDescent="0.35">
      <c r="A637" s="7">
        <v>572</v>
      </c>
      <c r="B637" s="7">
        <v>44</v>
      </c>
      <c r="C637" s="7">
        <v>1</v>
      </c>
      <c r="D637" s="7">
        <v>0</v>
      </c>
      <c r="E637" s="22" t="str">
        <f t="shared" si="18"/>
        <v>10</v>
      </c>
      <c r="F637" s="4">
        <v>0.99990599999999996</v>
      </c>
      <c r="G637" s="25">
        <v>1</v>
      </c>
      <c r="H637" s="4">
        <v>0.57444584759999995</v>
      </c>
      <c r="I637" s="4">
        <v>7.7639952490999997</v>
      </c>
      <c r="J637" s="2">
        <f t="shared" si="19"/>
        <v>7.3988433682592683E-2</v>
      </c>
      <c r="K637" s="3">
        <v>204</v>
      </c>
      <c r="L637" s="3">
        <v>103</v>
      </c>
      <c r="M637" s="3">
        <v>133</v>
      </c>
      <c r="N637" s="3">
        <v>59</v>
      </c>
      <c r="O637" s="24">
        <v>1001</v>
      </c>
      <c r="P637" s="4">
        <v>0.313</v>
      </c>
      <c r="Q637" s="4">
        <v>0.30729166666666702</v>
      </c>
      <c r="R637" s="4">
        <v>4.8000000000000001E-2</v>
      </c>
      <c r="S637" s="4">
        <v>4.3999999999999997E-2</v>
      </c>
      <c r="T637" s="4">
        <v>4.9000000000000002E-2</v>
      </c>
      <c r="U637" s="4">
        <v>3.7999999999999999E-2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0.37542098675978802</v>
      </c>
      <c r="AC637" s="2">
        <v>0.36714624380602801</v>
      </c>
      <c r="AD637" s="2">
        <v>4.9190244190771802E-2</v>
      </c>
      <c r="AE637" s="2">
        <v>4.4997365930735798E-2</v>
      </c>
      <c r="AF637" s="2">
        <v>5.0241216436746797E-2</v>
      </c>
      <c r="AG637" s="2">
        <v>3.8740828316430602E-2</v>
      </c>
    </row>
    <row r="638" spans="1:33" x14ac:dyDescent="0.35">
      <c r="A638" s="7">
        <v>276</v>
      </c>
      <c r="B638" s="7">
        <v>70</v>
      </c>
      <c r="C638" s="7">
        <v>1</v>
      </c>
      <c r="D638" s="7">
        <v>0</v>
      </c>
      <c r="E638" s="22" t="str">
        <f t="shared" si="18"/>
        <v>10</v>
      </c>
      <c r="F638" s="4">
        <v>0.99998900000000002</v>
      </c>
      <c r="G638" s="25">
        <v>1</v>
      </c>
      <c r="H638" s="4">
        <v>0.64427158409999996</v>
      </c>
      <c r="I638" s="4">
        <v>8.7006022973999997</v>
      </c>
      <c r="J638" s="2">
        <f t="shared" si="19"/>
        <v>7.4049078681889369E-2</v>
      </c>
      <c r="K638" s="3">
        <v>28</v>
      </c>
      <c r="L638" s="3">
        <v>215</v>
      </c>
      <c r="M638" s="3">
        <v>74</v>
      </c>
      <c r="N638" s="3">
        <v>182</v>
      </c>
      <c r="O638" s="24">
        <v>1001</v>
      </c>
      <c r="P638" s="4">
        <v>0.80900000000000005</v>
      </c>
      <c r="Q638" s="4">
        <v>0.7109375</v>
      </c>
      <c r="R638" s="4">
        <v>0.32300000000000001</v>
      </c>
      <c r="S638" s="4">
        <v>0.33200000000000002</v>
      </c>
      <c r="T638" s="4">
        <v>0.34100000000000003</v>
      </c>
      <c r="U638" s="4">
        <v>0.317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1.65548185093551</v>
      </c>
      <c r="AC638" s="2">
        <v>1.2411123512753901</v>
      </c>
      <c r="AD638" s="2">
        <v>0.39008400606986199</v>
      </c>
      <c r="AE638" s="2">
        <v>0.40346710544549103</v>
      </c>
      <c r="AF638" s="2">
        <v>0.41703174447962998</v>
      </c>
      <c r="AG638" s="2">
        <v>0.38126041941134697</v>
      </c>
    </row>
    <row r="639" spans="1:33" x14ac:dyDescent="0.35">
      <c r="A639" s="7">
        <v>942</v>
      </c>
      <c r="B639" s="7">
        <v>334</v>
      </c>
      <c r="C639" s="7">
        <v>1</v>
      </c>
      <c r="D639" s="7">
        <v>0</v>
      </c>
      <c r="E639" s="22" t="str">
        <f t="shared" si="18"/>
        <v>10</v>
      </c>
      <c r="F639" s="4">
        <v>0.49982300000000002</v>
      </c>
      <c r="G639" s="25">
        <v>1</v>
      </c>
      <c r="H639" s="4">
        <v>0.60236861139999998</v>
      </c>
      <c r="I639" s="4">
        <v>7.90130816963</v>
      </c>
      <c r="J639" s="2">
        <f t="shared" si="19"/>
        <v>7.6236567220008516E-2</v>
      </c>
      <c r="K639" s="3">
        <v>119</v>
      </c>
      <c r="L639" s="3">
        <v>107</v>
      </c>
      <c r="M639" s="3">
        <v>150</v>
      </c>
      <c r="N639" s="3">
        <v>123</v>
      </c>
      <c r="O639" s="24">
        <v>1001</v>
      </c>
      <c r="P639" s="4">
        <v>0.46</v>
      </c>
      <c r="Q639" s="4">
        <v>0.450549450549451</v>
      </c>
      <c r="R639" s="4">
        <v>6.8000000000000005E-2</v>
      </c>
      <c r="S639" s="4">
        <v>6.2E-2</v>
      </c>
      <c r="T639" s="4">
        <v>7.8E-2</v>
      </c>
      <c r="U639" s="4">
        <v>7.3999999999999996E-2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0.61618613942381695</v>
      </c>
      <c r="AC639" s="2">
        <v>0.59883650108870401</v>
      </c>
      <c r="AD639" s="2">
        <v>7.0422464296545903E-2</v>
      </c>
      <c r="AE639" s="2">
        <v>6.4005329975912406E-2</v>
      </c>
      <c r="AF639" s="2">
        <v>8.1210055425543201E-2</v>
      </c>
      <c r="AG639" s="2">
        <v>7.6881044335957605E-2</v>
      </c>
    </row>
    <row r="640" spans="1:33" x14ac:dyDescent="0.35">
      <c r="A640" s="7">
        <v>498</v>
      </c>
      <c r="B640" s="7">
        <v>127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0.62895734749999999</v>
      </c>
      <c r="I640" s="4">
        <v>8.1212869668999996</v>
      </c>
      <c r="J640" s="2">
        <f t="shared" si="19"/>
        <v>7.7445526806705259E-2</v>
      </c>
      <c r="K640" s="3">
        <v>296</v>
      </c>
      <c r="L640" s="3">
        <v>76</v>
      </c>
      <c r="M640" s="3">
        <v>85</v>
      </c>
      <c r="N640" s="3">
        <v>42</v>
      </c>
      <c r="O640" s="24">
        <v>1001</v>
      </c>
      <c r="P640" s="4">
        <v>0.223</v>
      </c>
      <c r="Q640" s="4">
        <v>0.33070866141732302</v>
      </c>
      <c r="R640" s="4">
        <v>5.0999999999999997E-2</v>
      </c>
      <c r="S640" s="4">
        <v>2.9000000000000001E-2</v>
      </c>
      <c r="T640" s="4">
        <v>0.05</v>
      </c>
      <c r="U640" s="4">
        <v>4.9000000000000002E-2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0.25231492861449001</v>
      </c>
      <c r="AC640" s="2">
        <v>0.40153582996827503</v>
      </c>
      <c r="AD640" s="2">
        <v>5.2346480372209202E-2</v>
      </c>
      <c r="AE640" s="2">
        <v>2.9428810690812199E-2</v>
      </c>
      <c r="AF640" s="2">
        <v>5.1293294387550599E-2</v>
      </c>
      <c r="AG640" s="2">
        <v>5.0241216436746797E-2</v>
      </c>
    </row>
    <row r="641" spans="1:33" x14ac:dyDescent="0.35">
      <c r="A641" s="7">
        <v>340</v>
      </c>
      <c r="B641" s="7">
        <v>453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0.64403881289999998</v>
      </c>
      <c r="I641" s="4">
        <v>8.3024507940200003</v>
      </c>
      <c r="J641" s="2">
        <f t="shared" si="19"/>
        <v>7.7572132479710842E-2</v>
      </c>
      <c r="K641" s="3">
        <v>114</v>
      </c>
      <c r="L641" s="3">
        <v>154</v>
      </c>
      <c r="M641" s="3">
        <v>89</v>
      </c>
      <c r="N641" s="3">
        <v>142</v>
      </c>
      <c r="O641" s="24">
        <v>896.85230260703895</v>
      </c>
      <c r="P641" s="4">
        <v>0.58399999999999996</v>
      </c>
      <c r="Q641" s="4">
        <v>0.614718614718615</v>
      </c>
      <c r="R641" s="4">
        <v>0.06</v>
      </c>
      <c r="S641" s="4">
        <v>3.4000000000000002E-2</v>
      </c>
      <c r="T641" s="4">
        <v>4.1000000000000002E-2</v>
      </c>
      <c r="U641" s="4">
        <v>3.5999999999999997E-2</v>
      </c>
      <c r="V641" s="5">
        <v>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0.87707001872087398</v>
      </c>
      <c r="AC641" s="2">
        <v>0.95378134078965404</v>
      </c>
      <c r="AD641" s="2">
        <v>6.1875403718087502E-2</v>
      </c>
      <c r="AE641" s="2">
        <v>3.4591444769619097E-2</v>
      </c>
      <c r="AF641" s="2">
        <v>4.1864204098698898E-2</v>
      </c>
      <c r="AG641" s="2">
        <v>3.6663984371591497E-2</v>
      </c>
    </row>
    <row r="642" spans="1:33" x14ac:dyDescent="0.35">
      <c r="A642" s="7">
        <v>142</v>
      </c>
      <c r="B642" s="7">
        <v>216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0.54261499879999997</v>
      </c>
      <c r="I642" s="4">
        <v>6.6693380834399996</v>
      </c>
      <c r="J642" s="2">
        <f t="shared" ref="J642:J705" si="21">H642/I642</f>
        <v>8.1359647990752751E-2</v>
      </c>
      <c r="K642" s="3">
        <v>216</v>
      </c>
      <c r="L642" s="3">
        <v>114</v>
      </c>
      <c r="M642" s="3">
        <v>80</v>
      </c>
      <c r="N642" s="3">
        <v>89</v>
      </c>
      <c r="O642" s="24">
        <v>504.04507876770299</v>
      </c>
      <c r="P642" s="4">
        <v>0.40500000000000003</v>
      </c>
      <c r="Q642" s="4">
        <v>0.52662721893491105</v>
      </c>
      <c r="R642" s="4">
        <v>0.04</v>
      </c>
      <c r="S642" s="4">
        <v>5.6000000000000001E-2</v>
      </c>
      <c r="T642" s="4">
        <v>4.1000000000000002E-2</v>
      </c>
      <c r="U642" s="4">
        <v>4.4999999999999998E-2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0.51919387343650703</v>
      </c>
      <c r="AC642" s="2">
        <v>0.74787208024919205</v>
      </c>
      <c r="AD642" s="2">
        <v>4.08219945202552E-2</v>
      </c>
      <c r="AE642" s="2">
        <v>5.7629112836636402E-2</v>
      </c>
      <c r="AF642" s="2">
        <v>4.1864204098698898E-2</v>
      </c>
      <c r="AG642" s="2">
        <v>4.6043938501406798E-2</v>
      </c>
    </row>
    <row r="643" spans="1:33" x14ac:dyDescent="0.35">
      <c r="A643" s="7">
        <v>950</v>
      </c>
      <c r="B643" s="7">
        <v>236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0.71120980109999998</v>
      </c>
      <c r="I643" s="4">
        <v>8.7209104278399998</v>
      </c>
      <c r="J643" s="2">
        <f t="shared" si="21"/>
        <v>8.1552242393131982E-2</v>
      </c>
      <c r="K643" s="3">
        <v>146</v>
      </c>
      <c r="L643" s="3">
        <v>113</v>
      </c>
      <c r="M643" s="3">
        <v>124</v>
      </c>
      <c r="N643" s="3">
        <v>116</v>
      </c>
      <c r="O643" s="24">
        <v>730.69757770726301</v>
      </c>
      <c r="P643" s="4">
        <v>0.47899999999999998</v>
      </c>
      <c r="Q643" s="4">
        <v>0.483333333333333</v>
      </c>
      <c r="R643" s="4">
        <v>0.32900000000000001</v>
      </c>
      <c r="S643" s="4">
        <v>0.28599999999999998</v>
      </c>
      <c r="T643" s="4">
        <v>0.29499999999999998</v>
      </c>
      <c r="U643" s="4">
        <v>0.32100000000000001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0.65200523722877002</v>
      </c>
      <c r="AC643" s="2">
        <v>0.66035735773695503</v>
      </c>
      <c r="AD643" s="2">
        <v>0.39898614201045501</v>
      </c>
      <c r="AE643" s="2">
        <v>0.33687231664255302</v>
      </c>
      <c r="AF643" s="2">
        <v>0.34955747616986799</v>
      </c>
      <c r="AG643" s="2">
        <v>0.38713415142344099</v>
      </c>
    </row>
    <row r="644" spans="1:33" x14ac:dyDescent="0.35">
      <c r="A644" s="7">
        <v>828</v>
      </c>
      <c r="B644" s="7">
        <v>82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0.64713328329999997</v>
      </c>
      <c r="I644" s="4">
        <v>7.7604564082999996</v>
      </c>
      <c r="J644" s="2">
        <f t="shared" si="21"/>
        <v>8.3388559802729509E-2</v>
      </c>
      <c r="K644" s="3">
        <v>93</v>
      </c>
      <c r="L644" s="3">
        <v>51</v>
      </c>
      <c r="M644" s="3">
        <v>262</v>
      </c>
      <c r="N644" s="3">
        <v>93</v>
      </c>
      <c r="O644" s="24">
        <v>997.67722699077899</v>
      </c>
      <c r="P644" s="4">
        <v>0.29599999999999999</v>
      </c>
      <c r="Q644" s="4">
        <v>0.26197183098591498</v>
      </c>
      <c r="R644" s="4">
        <v>5.0999999999999997E-2</v>
      </c>
      <c r="S644" s="4">
        <v>4.2999999999999997E-2</v>
      </c>
      <c r="T644" s="4">
        <v>4.9000000000000002E-2</v>
      </c>
      <c r="U644" s="4">
        <v>3.2000000000000001E-2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0.35097692282409498</v>
      </c>
      <c r="AC644" s="2">
        <v>0.303773285714319</v>
      </c>
      <c r="AD644" s="2">
        <v>5.2346480372209202E-2</v>
      </c>
      <c r="AE644" s="2">
        <v>4.3951887529182797E-2</v>
      </c>
      <c r="AF644" s="2">
        <v>5.0241216436746797E-2</v>
      </c>
      <c r="AG644" s="2">
        <v>3.2523191705560103E-2</v>
      </c>
    </row>
    <row r="645" spans="1:33" x14ac:dyDescent="0.35">
      <c r="A645" s="7">
        <v>532</v>
      </c>
      <c r="B645" s="7">
        <v>20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0.72760964800000005</v>
      </c>
      <c r="I645" s="4">
        <v>8.6673763811000004</v>
      </c>
      <c r="J645" s="2">
        <f t="shared" si="21"/>
        <v>8.3948084865290817E-2</v>
      </c>
      <c r="K645" s="3">
        <v>183</v>
      </c>
      <c r="L645" s="3">
        <v>193</v>
      </c>
      <c r="M645" s="3">
        <v>82</v>
      </c>
      <c r="N645" s="3">
        <v>41</v>
      </c>
      <c r="O645" s="24">
        <v>415.63446750403699</v>
      </c>
      <c r="P645" s="4">
        <v>0.46100000000000002</v>
      </c>
      <c r="Q645" s="4">
        <v>0.33333333333333298</v>
      </c>
      <c r="R645" s="4">
        <v>7.6999999999999999E-2</v>
      </c>
      <c r="S645" s="4">
        <v>7.3999999999999996E-2</v>
      </c>
      <c r="T645" s="4">
        <v>8.6999999999999994E-2</v>
      </c>
      <c r="U645" s="4">
        <v>7.8E-2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0.61803970807314002</v>
      </c>
      <c r="AC645" s="2">
        <v>0.405465108108164</v>
      </c>
      <c r="AD645" s="2">
        <v>8.0126044479284897E-2</v>
      </c>
      <c r="AE645" s="2">
        <v>7.6881044335957605E-2</v>
      </c>
      <c r="AF645" s="2">
        <v>9.1019398387168493E-2</v>
      </c>
      <c r="AG645" s="2">
        <v>8.1210055425543201E-2</v>
      </c>
    </row>
    <row r="646" spans="1:33" x14ac:dyDescent="0.35">
      <c r="A646" s="7">
        <v>148</v>
      </c>
      <c r="B646" s="7">
        <v>65</v>
      </c>
      <c r="C646" s="7">
        <v>1</v>
      </c>
      <c r="D646" s="7">
        <v>0</v>
      </c>
      <c r="E646" s="22" t="str">
        <f t="shared" si="20"/>
        <v>10</v>
      </c>
      <c r="F646" s="4">
        <v>0.99863000000000002</v>
      </c>
      <c r="G646" s="25">
        <v>1</v>
      </c>
      <c r="H646" s="4">
        <v>0.54259584260000004</v>
      </c>
      <c r="I646" s="4">
        <v>6.4501856155999997</v>
      </c>
      <c r="J646" s="2">
        <f t="shared" si="21"/>
        <v>8.4120965649067986E-2</v>
      </c>
      <c r="K646" s="3">
        <v>241</v>
      </c>
      <c r="L646" s="3">
        <v>113</v>
      </c>
      <c r="M646" s="3">
        <v>111</v>
      </c>
      <c r="N646" s="3">
        <v>34</v>
      </c>
      <c r="O646" s="24">
        <v>1001</v>
      </c>
      <c r="P646" s="4">
        <v>0.309</v>
      </c>
      <c r="Q646" s="4">
        <v>0.23448275862069001</v>
      </c>
      <c r="R646" s="4">
        <v>3.5000000000000003E-2</v>
      </c>
      <c r="S646" s="4">
        <v>4.2999999999999997E-2</v>
      </c>
      <c r="T646" s="4">
        <v>3.3000000000000002E-2</v>
      </c>
      <c r="U646" s="4">
        <v>3.5000000000000003E-2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0.36961545521446698</v>
      </c>
      <c r="AC646" s="2">
        <v>0.26720354110824002</v>
      </c>
      <c r="AD646" s="2">
        <v>3.5627177643151202E-2</v>
      </c>
      <c r="AE646" s="2">
        <v>4.3951887529182797E-2</v>
      </c>
      <c r="AF646" s="2">
        <v>3.3556783528842803E-2</v>
      </c>
      <c r="AG646" s="2">
        <v>3.5627177643151202E-2</v>
      </c>
    </row>
    <row r="647" spans="1:33" x14ac:dyDescent="0.35">
      <c r="A647" s="7">
        <v>152</v>
      </c>
      <c r="B647" s="7">
        <v>291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0.77206850839999996</v>
      </c>
      <c r="I647" s="4">
        <v>9.1589271610999994</v>
      </c>
      <c r="J647" s="2">
        <f t="shared" si="21"/>
        <v>8.4296828091301637E-2</v>
      </c>
      <c r="K647" s="3">
        <v>166</v>
      </c>
      <c r="L647" s="3">
        <v>163</v>
      </c>
      <c r="M647" s="3">
        <v>118</v>
      </c>
      <c r="N647" s="3">
        <v>52</v>
      </c>
      <c r="O647" s="24">
        <v>811.252906921055</v>
      </c>
      <c r="P647" s="4">
        <v>0.44500000000000001</v>
      </c>
      <c r="Q647" s="4">
        <v>0.30588235294117599</v>
      </c>
      <c r="R647" s="4">
        <v>6.8000000000000005E-2</v>
      </c>
      <c r="S647" s="4">
        <v>7.3999999999999996E-2</v>
      </c>
      <c r="T647" s="4">
        <v>4.4999999999999998E-2</v>
      </c>
      <c r="U647" s="4">
        <v>5.2999999999999999E-2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0.58878716523570296</v>
      </c>
      <c r="AC647" s="2">
        <v>0.36511381258459702</v>
      </c>
      <c r="AD647" s="2">
        <v>7.0422464296545903E-2</v>
      </c>
      <c r="AE647" s="2">
        <v>7.6881044335957605E-2</v>
      </c>
      <c r="AF647" s="2">
        <v>4.6043938501406798E-2</v>
      </c>
      <c r="AG647" s="2">
        <v>5.4456185796058897E-2</v>
      </c>
    </row>
    <row r="648" spans="1:33" x14ac:dyDescent="0.35">
      <c r="A648" s="7">
        <v>228</v>
      </c>
      <c r="B648" s="7">
        <v>190</v>
      </c>
      <c r="C648" s="7">
        <v>1</v>
      </c>
      <c r="D648" s="7">
        <v>0</v>
      </c>
      <c r="E648" s="22" t="str">
        <f t="shared" si="20"/>
        <v>10</v>
      </c>
      <c r="F648" s="4">
        <v>0.99883599999999995</v>
      </c>
      <c r="G648" s="25">
        <v>1</v>
      </c>
      <c r="H648" s="4">
        <v>0.74968813950000002</v>
      </c>
      <c r="I648" s="4">
        <v>8.7890517787300002</v>
      </c>
      <c r="J648" s="2">
        <f t="shared" si="21"/>
        <v>8.5297954588717695E-2</v>
      </c>
      <c r="K648" s="3">
        <v>251</v>
      </c>
      <c r="L648" s="3">
        <v>78</v>
      </c>
      <c r="M648" s="3">
        <v>109</v>
      </c>
      <c r="N648" s="3">
        <v>61</v>
      </c>
      <c r="O648" s="24">
        <v>1001</v>
      </c>
      <c r="P648" s="4">
        <v>0.29399999999999998</v>
      </c>
      <c r="Q648" s="4">
        <v>0.35882352941176499</v>
      </c>
      <c r="R648" s="4">
        <v>5.7000000000000002E-2</v>
      </c>
      <c r="S648" s="4">
        <v>6.6000000000000003E-2</v>
      </c>
      <c r="T648" s="4">
        <v>5.7000000000000002E-2</v>
      </c>
      <c r="U648" s="4">
        <v>6.5000000000000002E-2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0.34814004148889499</v>
      </c>
      <c r="AC648" s="2">
        <v>0.444450554821118</v>
      </c>
      <c r="AD648" s="2">
        <v>5.8688996348679599E-2</v>
      </c>
      <c r="AE648" s="2">
        <v>6.8278840753294504E-2</v>
      </c>
      <c r="AF648" s="2">
        <v>5.8688996348679599E-2</v>
      </c>
      <c r="AG648" s="2">
        <v>6.7208749693450004E-2</v>
      </c>
    </row>
    <row r="649" spans="1:33" x14ac:dyDescent="0.35">
      <c r="A649" s="7">
        <v>72</v>
      </c>
      <c r="B649" s="7">
        <v>362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0.5838966807</v>
      </c>
      <c r="I649" s="4">
        <v>6.66372369675</v>
      </c>
      <c r="J649" s="2">
        <f t="shared" si="21"/>
        <v>8.7623182963719723E-2</v>
      </c>
      <c r="K649" s="3">
        <v>233</v>
      </c>
      <c r="L649" s="3">
        <v>116</v>
      </c>
      <c r="M649" s="3">
        <v>66</v>
      </c>
      <c r="N649" s="3">
        <v>84</v>
      </c>
      <c r="O649" s="24">
        <v>1001</v>
      </c>
      <c r="P649" s="4">
        <v>0.41299999999999998</v>
      </c>
      <c r="Q649" s="4">
        <v>0.56000000000000005</v>
      </c>
      <c r="R649" s="4">
        <v>4.7E-2</v>
      </c>
      <c r="S649" s="4">
        <v>0.05</v>
      </c>
      <c r="T649" s="4">
        <v>3.5000000000000003E-2</v>
      </c>
      <c r="U649" s="4">
        <v>3.9E-2</v>
      </c>
      <c r="V649" s="5">
        <v>100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0.53273045915404105</v>
      </c>
      <c r="AC649" s="2">
        <v>0.82098055206983001</v>
      </c>
      <c r="AD649" s="2">
        <v>4.8140375327934998E-2</v>
      </c>
      <c r="AE649" s="2">
        <v>5.1293294387550599E-2</v>
      </c>
      <c r="AF649" s="2">
        <v>3.5627177643151202E-2</v>
      </c>
      <c r="AG649" s="2">
        <v>3.9780870011844598E-2</v>
      </c>
    </row>
    <row r="650" spans="1:33" x14ac:dyDescent="0.35">
      <c r="A650" s="7">
        <v>180</v>
      </c>
      <c r="B650" s="7">
        <v>397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0.90703100960000005</v>
      </c>
      <c r="I650" s="4">
        <v>10.131640558999999</v>
      </c>
      <c r="J650" s="2">
        <f t="shared" si="21"/>
        <v>8.9524594197558538E-2</v>
      </c>
      <c r="K650" s="3">
        <v>176</v>
      </c>
      <c r="L650" s="3">
        <v>73</v>
      </c>
      <c r="M650" s="3">
        <v>197</v>
      </c>
      <c r="N650" s="3">
        <v>53</v>
      </c>
      <c r="O650" s="24">
        <v>1001</v>
      </c>
      <c r="P650" s="4">
        <v>0.255</v>
      </c>
      <c r="Q650" s="4">
        <v>0.21199999999999999</v>
      </c>
      <c r="R650" s="4">
        <v>6.7000000000000004E-2</v>
      </c>
      <c r="S650" s="4">
        <v>8.2000000000000003E-2</v>
      </c>
      <c r="T650" s="4">
        <v>7.3999999999999996E-2</v>
      </c>
      <c r="U650" s="4">
        <v>6.0999999999999999E-2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0.29437106060257801</v>
      </c>
      <c r="AC650" s="2">
        <v>0.238257189124258</v>
      </c>
      <c r="AD650" s="2">
        <v>6.93500781347932E-2</v>
      </c>
      <c r="AE650" s="2">
        <v>8.5557888361646503E-2</v>
      </c>
      <c r="AF650" s="2">
        <v>7.6881044335957605E-2</v>
      </c>
      <c r="AG650" s="2">
        <v>6.2939799773874094E-2</v>
      </c>
    </row>
    <row r="651" spans="1:33" x14ac:dyDescent="0.35">
      <c r="A651" s="7">
        <v>78</v>
      </c>
      <c r="B651" s="7">
        <v>300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0.63732947809999996</v>
      </c>
      <c r="I651" s="4">
        <v>7.0592126019999997</v>
      </c>
      <c r="J651" s="2">
        <f t="shared" si="21"/>
        <v>9.0283366436567342E-2</v>
      </c>
      <c r="K651" s="3">
        <v>112</v>
      </c>
      <c r="L651" s="3">
        <v>105</v>
      </c>
      <c r="M651" s="3">
        <v>168</v>
      </c>
      <c r="N651" s="3">
        <v>114</v>
      </c>
      <c r="O651" s="24">
        <v>546.66022590399996</v>
      </c>
      <c r="P651" s="4">
        <v>0.443</v>
      </c>
      <c r="Q651" s="4">
        <v>0.40425531914893598</v>
      </c>
      <c r="R651" s="4">
        <v>4.9000000000000002E-2</v>
      </c>
      <c r="S651" s="4">
        <v>2.4E-2</v>
      </c>
      <c r="T651" s="4">
        <v>6.0999999999999999E-2</v>
      </c>
      <c r="U651" s="4">
        <v>2.3E-2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0.58519003905485301</v>
      </c>
      <c r="AC651" s="2">
        <v>0.51794309153485496</v>
      </c>
      <c r="AD651" s="2">
        <v>5.0241216436746797E-2</v>
      </c>
      <c r="AE651" s="2">
        <v>2.4292692569044601E-2</v>
      </c>
      <c r="AF651" s="2">
        <v>6.2939799773874094E-2</v>
      </c>
      <c r="AG651" s="2">
        <v>2.32686269393543E-2</v>
      </c>
    </row>
    <row r="652" spans="1:33" x14ac:dyDescent="0.35">
      <c r="A652" s="7">
        <v>230</v>
      </c>
      <c r="B652" s="7">
        <v>304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0.69592334879999995</v>
      </c>
      <c r="I652" s="4">
        <v>7.7056985300000003</v>
      </c>
      <c r="J652" s="2">
        <f t="shared" si="21"/>
        <v>9.0312817986664726E-2</v>
      </c>
      <c r="K652" s="3">
        <v>184</v>
      </c>
      <c r="L652" s="3">
        <v>133</v>
      </c>
      <c r="M652" s="3">
        <v>75</v>
      </c>
      <c r="N652" s="3">
        <v>107</v>
      </c>
      <c r="O652" s="24">
        <v>829.78799082756802</v>
      </c>
      <c r="P652" s="4">
        <v>0.46800000000000003</v>
      </c>
      <c r="Q652" s="4">
        <v>0.58791208791208804</v>
      </c>
      <c r="R652" s="4">
        <v>7.5999999999999998E-2</v>
      </c>
      <c r="S652" s="4">
        <v>5.8999999999999997E-2</v>
      </c>
      <c r="T652" s="4">
        <v>5.5E-2</v>
      </c>
      <c r="U652" s="4">
        <v>6.7000000000000004E-2</v>
      </c>
      <c r="V652" s="5">
        <v>100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0.63111178964049297</v>
      </c>
      <c r="AC652" s="2">
        <v>0.88651857354048502</v>
      </c>
      <c r="AD652" s="2">
        <v>7.9043207340452906E-2</v>
      </c>
      <c r="AE652" s="2">
        <v>6.0812139396757399E-2</v>
      </c>
      <c r="AF652" s="2">
        <v>5.6570351488394399E-2</v>
      </c>
      <c r="AG652" s="2">
        <v>6.93500781347932E-2</v>
      </c>
    </row>
    <row r="653" spans="1:33" x14ac:dyDescent="0.35">
      <c r="A653" s="7">
        <v>840</v>
      </c>
      <c r="B653" s="7">
        <v>323</v>
      </c>
      <c r="C653" s="7">
        <v>1</v>
      </c>
      <c r="D653" s="7">
        <v>0</v>
      </c>
      <c r="E653" s="22" t="str">
        <f t="shared" si="20"/>
        <v>10</v>
      </c>
      <c r="F653" s="4">
        <v>0.99940099999999998</v>
      </c>
      <c r="G653" s="25">
        <v>1</v>
      </c>
      <c r="H653" s="4">
        <v>0.81277166889999997</v>
      </c>
      <c r="I653" s="4">
        <v>8.9037843945899997</v>
      </c>
      <c r="J653" s="2">
        <f t="shared" si="21"/>
        <v>9.1283844361038841E-2</v>
      </c>
      <c r="K653" s="3">
        <v>73</v>
      </c>
      <c r="L653" s="3">
        <v>34</v>
      </c>
      <c r="M653" s="3">
        <v>263</v>
      </c>
      <c r="N653" s="3">
        <v>129</v>
      </c>
      <c r="O653" s="24">
        <v>1001</v>
      </c>
      <c r="P653" s="4">
        <v>0.32700000000000001</v>
      </c>
      <c r="Q653" s="4">
        <v>0.32908163265306101</v>
      </c>
      <c r="R653" s="4">
        <v>7.0000000000000007E-2</v>
      </c>
      <c r="S653" s="4">
        <v>6.6000000000000003E-2</v>
      </c>
      <c r="T653" s="4">
        <v>6.4000000000000001E-2</v>
      </c>
      <c r="U653" s="4">
        <v>0.05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0.39600994933740902</v>
      </c>
      <c r="AC653" s="2">
        <v>0.39910780761269798</v>
      </c>
      <c r="AD653" s="2">
        <v>7.2570692834835498E-2</v>
      </c>
      <c r="AE653" s="2">
        <v>6.8278840753294504E-2</v>
      </c>
      <c r="AF653" s="2">
        <v>6.6139802504545098E-2</v>
      </c>
      <c r="AG653" s="2">
        <v>5.1293294387550599E-2</v>
      </c>
    </row>
    <row r="654" spans="1:33" x14ac:dyDescent="0.35">
      <c r="A654" s="7">
        <v>630</v>
      </c>
      <c r="B654" s="7">
        <v>392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0.69986245700000005</v>
      </c>
      <c r="I654" s="4">
        <v>7.5837670186999997</v>
      </c>
      <c r="J654" s="2">
        <f t="shared" si="21"/>
        <v>9.2284277097949355E-2</v>
      </c>
      <c r="K654" s="3">
        <v>165</v>
      </c>
      <c r="L654" s="3">
        <v>100</v>
      </c>
      <c r="M654" s="3">
        <v>176</v>
      </c>
      <c r="N654" s="3">
        <v>58</v>
      </c>
      <c r="O654" s="24">
        <v>1001</v>
      </c>
      <c r="P654" s="4">
        <v>0.32900000000000001</v>
      </c>
      <c r="Q654" s="4">
        <v>0.24786324786324801</v>
      </c>
      <c r="R654" s="4">
        <v>5.5E-2</v>
      </c>
      <c r="S654" s="4">
        <v>6.9000000000000006E-2</v>
      </c>
      <c r="T654" s="4">
        <v>6.2E-2</v>
      </c>
      <c r="U654" s="4">
        <v>5.8999999999999997E-2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0.39898614201045501</v>
      </c>
      <c r="AC654" s="2">
        <v>0.28483712031955</v>
      </c>
      <c r="AD654" s="2">
        <v>5.6570351488394399E-2</v>
      </c>
      <c r="AE654" s="2">
        <v>7.1496001705069895E-2</v>
      </c>
      <c r="AF654" s="2">
        <v>6.4005329975912406E-2</v>
      </c>
      <c r="AG654" s="2">
        <v>6.0812139396757399E-2</v>
      </c>
    </row>
    <row r="655" spans="1:33" x14ac:dyDescent="0.35">
      <c r="A655" s="7">
        <v>68</v>
      </c>
      <c r="B655" s="7">
        <v>264</v>
      </c>
      <c r="C655" s="7">
        <v>1</v>
      </c>
      <c r="D655" s="7">
        <v>0</v>
      </c>
      <c r="E655" s="22" t="str">
        <f t="shared" si="20"/>
        <v>10</v>
      </c>
      <c r="F655" s="4">
        <v>0.99995199999999995</v>
      </c>
      <c r="G655" s="25">
        <v>1</v>
      </c>
      <c r="H655" s="4">
        <v>0.87796089040000003</v>
      </c>
      <c r="I655" s="4">
        <v>9.4889014797400009</v>
      </c>
      <c r="J655" s="2">
        <f t="shared" si="21"/>
        <v>9.2525029612179774E-2</v>
      </c>
      <c r="K655" s="3">
        <v>34</v>
      </c>
      <c r="L655" s="3">
        <v>46</v>
      </c>
      <c r="M655" s="3">
        <v>281</v>
      </c>
      <c r="N655" s="3">
        <v>138</v>
      </c>
      <c r="O655" s="24">
        <v>860.35237469783306</v>
      </c>
      <c r="P655" s="4">
        <v>0.36699999999999999</v>
      </c>
      <c r="Q655" s="4">
        <v>0.32935560859188501</v>
      </c>
      <c r="R655" s="4">
        <v>6.3E-2</v>
      </c>
      <c r="S655" s="4">
        <v>5.7000000000000002E-2</v>
      </c>
      <c r="T655" s="4">
        <v>8.4000000000000005E-2</v>
      </c>
      <c r="U655" s="4">
        <v>5.8999999999999997E-2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0.457284856837961</v>
      </c>
      <c r="AC655" s="2">
        <v>0.39951625058839202</v>
      </c>
      <c r="AD655" s="2">
        <v>6.5071996743714805E-2</v>
      </c>
      <c r="AE655" s="2">
        <v>5.8688996348679599E-2</v>
      </c>
      <c r="AF655" s="2">
        <v>8.7738914308006705E-2</v>
      </c>
      <c r="AG655" s="2">
        <v>6.0812139396757399E-2</v>
      </c>
    </row>
    <row r="656" spans="1:33" x14ac:dyDescent="0.35">
      <c r="A656" s="7">
        <v>118</v>
      </c>
      <c r="B656" s="7">
        <v>452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0.73443384789999999</v>
      </c>
      <c r="I656" s="4">
        <v>7.9298842448200002</v>
      </c>
      <c r="J656" s="2">
        <f t="shared" si="21"/>
        <v>9.2615960741135747E-2</v>
      </c>
      <c r="K656" s="3">
        <v>193</v>
      </c>
      <c r="L656" s="3">
        <v>78</v>
      </c>
      <c r="M656" s="3">
        <v>68</v>
      </c>
      <c r="N656" s="3">
        <v>160</v>
      </c>
      <c r="O656" s="24">
        <v>1001</v>
      </c>
      <c r="P656" s="4">
        <v>0.48799999999999999</v>
      </c>
      <c r="Q656" s="4">
        <v>0.70175438596491202</v>
      </c>
      <c r="R656" s="4">
        <v>6.9000000000000006E-2</v>
      </c>
      <c r="S656" s="4">
        <v>6.3E-2</v>
      </c>
      <c r="T656" s="4">
        <v>4.3999999999999997E-2</v>
      </c>
      <c r="U656" s="4">
        <v>6.4000000000000001E-2</v>
      </c>
      <c r="V656" s="5">
        <v>100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0.66943065394262902</v>
      </c>
      <c r="AC656" s="2">
        <v>1.2098379237783301</v>
      </c>
      <c r="AD656" s="2">
        <v>7.1496001705069895E-2</v>
      </c>
      <c r="AE656" s="2">
        <v>6.5071996743714805E-2</v>
      </c>
      <c r="AF656" s="2">
        <v>4.4997365930735798E-2</v>
      </c>
      <c r="AG656" s="2">
        <v>6.6139802504545098E-2</v>
      </c>
    </row>
    <row r="657" spans="1:33" x14ac:dyDescent="0.35">
      <c r="A657" s="7">
        <v>980</v>
      </c>
      <c r="B657" s="7">
        <v>340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0.89584792459999996</v>
      </c>
      <c r="I657" s="4">
        <v>9.1920624089099991</v>
      </c>
      <c r="J657" s="2">
        <f t="shared" si="21"/>
        <v>9.7458860128238636E-2</v>
      </c>
      <c r="K657" s="3">
        <v>176</v>
      </c>
      <c r="L657" s="3">
        <v>152</v>
      </c>
      <c r="M657" s="3">
        <v>102</v>
      </c>
      <c r="N657" s="3">
        <v>69</v>
      </c>
      <c r="O657" s="24">
        <v>1001</v>
      </c>
      <c r="P657" s="4">
        <v>0.42699999999999999</v>
      </c>
      <c r="Q657" s="4">
        <v>0.40350877192982498</v>
      </c>
      <c r="R657" s="4">
        <v>5.8999999999999997E-2</v>
      </c>
      <c r="S657" s="4">
        <v>7.2999999999999995E-2</v>
      </c>
      <c r="T657" s="4">
        <v>0.06</v>
      </c>
      <c r="U657" s="4">
        <v>7.2999999999999995E-2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0.55686956226739803</v>
      </c>
      <c r="AC657" s="2">
        <v>0.51669074321838904</v>
      </c>
      <c r="AD657" s="2">
        <v>6.0812139396757399E-2</v>
      </c>
      <c r="AE657" s="2">
        <v>7.5801713416281793E-2</v>
      </c>
      <c r="AF657" s="2">
        <v>6.1875403718087502E-2</v>
      </c>
      <c r="AG657" s="2">
        <v>7.5801713416281793E-2</v>
      </c>
    </row>
    <row r="658" spans="1:33" x14ac:dyDescent="0.35">
      <c r="A658" s="7">
        <v>162</v>
      </c>
      <c r="B658" s="7">
        <v>299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0.6333547464</v>
      </c>
      <c r="I658" s="4">
        <v>6.44322024456</v>
      </c>
      <c r="J658" s="2">
        <f t="shared" si="21"/>
        <v>9.8297857648858164E-2</v>
      </c>
      <c r="K658" s="3">
        <v>112</v>
      </c>
      <c r="L658" s="3">
        <v>54</v>
      </c>
      <c r="M658" s="3">
        <v>192</v>
      </c>
      <c r="N658" s="3">
        <v>141</v>
      </c>
      <c r="O658" s="24">
        <v>1001</v>
      </c>
      <c r="P658" s="4">
        <v>0.41199999999999998</v>
      </c>
      <c r="Q658" s="4">
        <v>0.42342342342342298</v>
      </c>
      <c r="R658" s="4">
        <v>5.7000000000000002E-2</v>
      </c>
      <c r="S658" s="4">
        <v>0.04</v>
      </c>
      <c r="T658" s="4">
        <v>4.2999999999999997E-2</v>
      </c>
      <c r="U658" s="4">
        <v>4.4999999999999998E-2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0.53102833108351</v>
      </c>
      <c r="AC658" s="2">
        <v>0.55064711795266197</v>
      </c>
      <c r="AD658" s="2">
        <v>5.8688996348679599E-2</v>
      </c>
      <c r="AE658" s="2">
        <v>4.08219945202552E-2</v>
      </c>
      <c r="AF658" s="2">
        <v>4.3951887529182797E-2</v>
      </c>
      <c r="AG658" s="2">
        <v>4.6043938501406798E-2</v>
      </c>
    </row>
    <row r="659" spans="1:33" x14ac:dyDescent="0.35">
      <c r="A659" s="7">
        <v>508</v>
      </c>
      <c r="B659" s="7">
        <v>229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0.74963982289999997</v>
      </c>
      <c r="I659" s="4">
        <v>7.6221911133100004</v>
      </c>
      <c r="J659" s="2">
        <f t="shared" si="21"/>
        <v>9.8349649301100059E-2</v>
      </c>
      <c r="K659" s="3">
        <v>190</v>
      </c>
      <c r="L659" s="3">
        <v>88</v>
      </c>
      <c r="M659" s="3">
        <v>166</v>
      </c>
      <c r="N659" s="3">
        <v>55</v>
      </c>
      <c r="O659" s="24">
        <v>852.89350168714498</v>
      </c>
      <c r="P659" s="4">
        <v>0.3</v>
      </c>
      <c r="Q659" s="4">
        <v>0.24886877828054299</v>
      </c>
      <c r="R659" s="4">
        <v>4.7E-2</v>
      </c>
      <c r="S659" s="4">
        <v>0.05</v>
      </c>
      <c r="T659" s="4">
        <v>7.0999999999999994E-2</v>
      </c>
      <c r="U659" s="4">
        <v>5.8999999999999997E-2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0.356674943938732</v>
      </c>
      <c r="AC659" s="2">
        <v>0.28617491316121002</v>
      </c>
      <c r="AD659" s="2">
        <v>4.8140375327934998E-2</v>
      </c>
      <c r="AE659" s="2">
        <v>5.1293294387550599E-2</v>
      </c>
      <c r="AF659" s="2">
        <v>7.3646540168298497E-2</v>
      </c>
      <c r="AG659" s="2">
        <v>6.0812139396757399E-2</v>
      </c>
    </row>
    <row r="660" spans="1:33" x14ac:dyDescent="0.35">
      <c r="A660" s="7">
        <v>754</v>
      </c>
      <c r="B660" s="7">
        <v>297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0.72170895140000002</v>
      </c>
      <c r="I660" s="4">
        <v>7.33751025843</v>
      </c>
      <c r="J660" s="2">
        <f t="shared" si="21"/>
        <v>9.8358833716223434E-2</v>
      </c>
      <c r="K660" s="3">
        <v>88</v>
      </c>
      <c r="L660" s="3">
        <v>161</v>
      </c>
      <c r="M660" s="3">
        <v>93</v>
      </c>
      <c r="N660" s="3">
        <v>157</v>
      </c>
      <c r="O660" s="24">
        <v>1001</v>
      </c>
      <c r="P660" s="4">
        <v>0.624</v>
      </c>
      <c r="Q660" s="4">
        <v>0.628</v>
      </c>
      <c r="R660" s="4">
        <v>5.7000000000000002E-2</v>
      </c>
      <c r="S660" s="4">
        <v>6.5000000000000002E-2</v>
      </c>
      <c r="T660" s="4">
        <v>4.2999999999999997E-2</v>
      </c>
      <c r="U660" s="4">
        <v>4.8000000000000001E-2</v>
      </c>
      <c r="V660" s="5">
        <v>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0.97816613559224297</v>
      </c>
      <c r="AC660" s="2">
        <v>0.98886142470899097</v>
      </c>
      <c r="AD660" s="2">
        <v>5.8688996348679599E-2</v>
      </c>
      <c r="AE660" s="2">
        <v>6.7208749693450004E-2</v>
      </c>
      <c r="AF660" s="2">
        <v>4.3951887529182797E-2</v>
      </c>
      <c r="AG660" s="2">
        <v>4.9190244190771802E-2</v>
      </c>
    </row>
    <row r="661" spans="1:33" x14ac:dyDescent="0.35">
      <c r="A661" s="7">
        <v>756</v>
      </c>
      <c r="B661" s="7">
        <v>294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0.60464298270000005</v>
      </c>
      <c r="I661" s="4">
        <v>5.9657162551100003</v>
      </c>
      <c r="J661" s="2">
        <f t="shared" si="21"/>
        <v>0.1013529569365768</v>
      </c>
      <c r="K661" s="3">
        <v>173</v>
      </c>
      <c r="L661" s="3">
        <v>121</v>
      </c>
      <c r="M661" s="3">
        <v>156</v>
      </c>
      <c r="N661" s="3">
        <v>49</v>
      </c>
      <c r="O661" s="24">
        <v>933.30318321201105</v>
      </c>
      <c r="P661" s="4">
        <v>0.34899999999999998</v>
      </c>
      <c r="Q661" s="4">
        <v>0.23902439024390201</v>
      </c>
      <c r="R661" s="4">
        <v>5.0999999999999997E-2</v>
      </c>
      <c r="S661" s="4">
        <v>4.3999999999999997E-2</v>
      </c>
      <c r="T661" s="4">
        <v>4.7E-2</v>
      </c>
      <c r="U661" s="4">
        <v>4.9000000000000002E-2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0.42924563677356797</v>
      </c>
      <c r="AC661" s="2">
        <v>0.27315397188887103</v>
      </c>
      <c r="AD661" s="2">
        <v>5.2346480372209202E-2</v>
      </c>
      <c r="AE661" s="2">
        <v>4.4997365930735798E-2</v>
      </c>
      <c r="AF661" s="2">
        <v>4.8140375327934998E-2</v>
      </c>
      <c r="AG661" s="2">
        <v>5.0241216436746797E-2</v>
      </c>
    </row>
    <row r="662" spans="1:33" x14ac:dyDescent="0.35">
      <c r="A662" s="7">
        <v>138</v>
      </c>
      <c r="B662" s="7">
        <v>425</v>
      </c>
      <c r="C662" s="7">
        <v>1</v>
      </c>
      <c r="D662" s="7">
        <v>0</v>
      </c>
      <c r="E662" s="22" t="str">
        <f t="shared" si="20"/>
        <v>10</v>
      </c>
      <c r="F662" s="4">
        <v>0.996479</v>
      </c>
      <c r="G662" s="25">
        <v>1</v>
      </c>
      <c r="H662" s="4">
        <v>0.83405134940000003</v>
      </c>
      <c r="I662" s="4">
        <v>8.1564421319099996</v>
      </c>
      <c r="J662" s="2">
        <f t="shared" si="21"/>
        <v>0.10225676047366128</v>
      </c>
      <c r="K662" s="3">
        <v>255</v>
      </c>
      <c r="L662" s="3">
        <v>100</v>
      </c>
      <c r="M662" s="3">
        <v>114</v>
      </c>
      <c r="N662" s="3">
        <v>30</v>
      </c>
      <c r="O662" s="24">
        <v>912.47953075117505</v>
      </c>
      <c r="P662" s="4">
        <v>0.27100000000000002</v>
      </c>
      <c r="Q662" s="4">
        <v>0.20833333333333301</v>
      </c>
      <c r="R662" s="4">
        <v>6.8000000000000005E-2</v>
      </c>
      <c r="S662" s="4">
        <v>4.2000000000000003E-2</v>
      </c>
      <c r="T662" s="4">
        <v>6.8000000000000005E-2</v>
      </c>
      <c r="U662" s="4">
        <v>6.5000000000000002E-2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0.31608154697347901</v>
      </c>
      <c r="AC662" s="2">
        <v>0.23361485118150499</v>
      </c>
      <c r="AD662" s="2">
        <v>7.0422464296545903E-2</v>
      </c>
      <c r="AE662" s="2">
        <v>4.2907501011276501E-2</v>
      </c>
      <c r="AF662" s="2">
        <v>7.0422464296545903E-2</v>
      </c>
      <c r="AG662" s="2">
        <v>6.7208749693450004E-2</v>
      </c>
    </row>
    <row r="663" spans="1:33" x14ac:dyDescent="0.35">
      <c r="A663" s="7">
        <v>818</v>
      </c>
      <c r="B663" s="7">
        <v>339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0.8928054003</v>
      </c>
      <c r="I663" s="4">
        <v>8.6899924574000007</v>
      </c>
      <c r="J663" s="2">
        <f t="shared" si="21"/>
        <v>0.10273949081966437</v>
      </c>
      <c r="K663" s="3">
        <v>27</v>
      </c>
      <c r="L663" s="3">
        <v>289</v>
      </c>
      <c r="M663" s="3">
        <v>48</v>
      </c>
      <c r="N663" s="3">
        <v>135</v>
      </c>
      <c r="O663" s="24">
        <v>330.65226756434703</v>
      </c>
      <c r="P663" s="4">
        <v>0.84399999999999997</v>
      </c>
      <c r="Q663" s="4">
        <v>0.73770491803278704</v>
      </c>
      <c r="R663" s="4">
        <v>7.5999999999999998E-2</v>
      </c>
      <c r="S663" s="4">
        <v>0.128</v>
      </c>
      <c r="T663" s="4">
        <v>0.106</v>
      </c>
      <c r="U663" s="4">
        <v>0.10199999999999999</v>
      </c>
      <c r="V663" s="5">
        <v>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1.8578992717325999</v>
      </c>
      <c r="AC663" s="2">
        <v>1.33828514193353</v>
      </c>
      <c r="AD663" s="2">
        <v>7.9043207340452906E-2</v>
      </c>
      <c r="AE663" s="2">
        <v>0.13696585507315701</v>
      </c>
      <c r="AF663" s="2">
        <v>0.112049503808623</v>
      </c>
      <c r="AG663" s="2">
        <v>0.107585210679937</v>
      </c>
    </row>
    <row r="664" spans="1:33" x14ac:dyDescent="0.35">
      <c r="A664" s="7">
        <v>124</v>
      </c>
      <c r="B664" s="7">
        <v>199</v>
      </c>
      <c r="C664" s="7">
        <v>1</v>
      </c>
      <c r="D664" s="7">
        <v>0</v>
      </c>
      <c r="E664" s="22" t="str">
        <f t="shared" si="20"/>
        <v>10</v>
      </c>
      <c r="F664" s="4">
        <v>0.99989600000000001</v>
      </c>
      <c r="G664" s="25">
        <v>1</v>
      </c>
      <c r="H664" s="4">
        <v>0.75611204170000001</v>
      </c>
      <c r="I664" s="4">
        <v>7.2872630619600001</v>
      </c>
      <c r="J664" s="2">
        <f t="shared" si="21"/>
        <v>0.10375802757100336</v>
      </c>
      <c r="K664" s="3">
        <v>251</v>
      </c>
      <c r="L664" s="3">
        <v>57</v>
      </c>
      <c r="M664" s="3">
        <v>135</v>
      </c>
      <c r="N664" s="3">
        <v>56</v>
      </c>
      <c r="O664" s="24">
        <v>897.98001559472902</v>
      </c>
      <c r="P664" s="4">
        <v>0.215</v>
      </c>
      <c r="Q664" s="4">
        <v>0.293193717277487</v>
      </c>
      <c r="R664" s="4">
        <v>7.6999999999999999E-2</v>
      </c>
      <c r="S664" s="4">
        <v>9.5000000000000001E-2</v>
      </c>
      <c r="T664" s="4">
        <v>8.4000000000000005E-2</v>
      </c>
      <c r="U664" s="4">
        <v>5.8999999999999997E-2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0.242071561199729</v>
      </c>
      <c r="AC664" s="2">
        <v>0.34699864960819998</v>
      </c>
      <c r="AD664" s="2">
        <v>8.0126044479284897E-2</v>
      </c>
      <c r="AE664" s="2">
        <v>9.9820335282210904E-2</v>
      </c>
      <c r="AF664" s="2">
        <v>8.7738914308006705E-2</v>
      </c>
      <c r="AG664" s="2">
        <v>6.0812139396757399E-2</v>
      </c>
    </row>
    <row r="665" spans="1:33" x14ac:dyDescent="0.35">
      <c r="A665" s="7">
        <v>820</v>
      </c>
      <c r="B665" s="7">
        <v>339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0.83861415399999995</v>
      </c>
      <c r="I665" s="4">
        <v>8.04664112741</v>
      </c>
      <c r="J665" s="2">
        <f t="shared" si="21"/>
        <v>0.10421915687818521</v>
      </c>
      <c r="K665" s="3">
        <v>183</v>
      </c>
      <c r="L665" s="3">
        <v>242</v>
      </c>
      <c r="M665" s="3">
        <v>42</v>
      </c>
      <c r="N665" s="3">
        <v>32</v>
      </c>
      <c r="O665" s="24">
        <v>1001</v>
      </c>
      <c r="P665" s="4">
        <v>0.55100000000000005</v>
      </c>
      <c r="Q665" s="4">
        <v>0.43243243243243201</v>
      </c>
      <c r="R665" s="4">
        <v>5.8999999999999997E-2</v>
      </c>
      <c r="S665" s="4">
        <v>7.0000000000000007E-2</v>
      </c>
      <c r="T665" s="4">
        <v>5.1999999999999998E-2</v>
      </c>
      <c r="U665" s="4">
        <v>4.1000000000000002E-2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0.80073239123988305</v>
      </c>
      <c r="AC665" s="2">
        <v>0.566395474920801</v>
      </c>
      <c r="AD665" s="2">
        <v>6.0812139396757399E-2</v>
      </c>
      <c r="AE665" s="2">
        <v>7.2570692834835498E-2</v>
      </c>
      <c r="AF665" s="2">
        <v>5.3400776727115302E-2</v>
      </c>
      <c r="AG665" s="2">
        <v>4.1864204098698898E-2</v>
      </c>
    </row>
    <row r="666" spans="1:33" x14ac:dyDescent="0.35">
      <c r="A666" s="7">
        <v>446</v>
      </c>
      <c r="B666" s="7">
        <v>148</v>
      </c>
      <c r="C666" s="7">
        <v>1</v>
      </c>
      <c r="D666" s="7">
        <v>0</v>
      </c>
      <c r="E666" s="22" t="str">
        <f t="shared" si="20"/>
        <v>10</v>
      </c>
      <c r="F666" s="4">
        <v>0.99981299999999995</v>
      </c>
      <c r="G666" s="25">
        <v>1</v>
      </c>
      <c r="H666" s="4">
        <v>0.94890984730000005</v>
      </c>
      <c r="I666" s="4">
        <v>8.9879780096699999</v>
      </c>
      <c r="J666" s="2">
        <f t="shared" si="21"/>
        <v>0.10557545270794894</v>
      </c>
      <c r="K666" s="3">
        <v>202</v>
      </c>
      <c r="L666" s="3">
        <v>134</v>
      </c>
      <c r="M666" s="3">
        <v>97</v>
      </c>
      <c r="N666" s="3">
        <v>66</v>
      </c>
      <c r="O666" s="24">
        <v>816.74104450143102</v>
      </c>
      <c r="P666" s="4">
        <v>0.379</v>
      </c>
      <c r="Q666" s="4">
        <v>0.40490797546012303</v>
      </c>
      <c r="R666" s="4">
        <v>7.6999999999999999E-2</v>
      </c>
      <c r="S666" s="4">
        <v>0.08</v>
      </c>
      <c r="T666" s="4">
        <v>8.4000000000000005E-2</v>
      </c>
      <c r="U666" s="4">
        <v>5.7000000000000002E-2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0.47642419704865802</v>
      </c>
      <c r="AC666" s="2">
        <v>0.51903922230337995</v>
      </c>
      <c r="AD666" s="2">
        <v>8.0126044479284897E-2</v>
      </c>
      <c r="AE666" s="2">
        <v>8.3381608939051E-2</v>
      </c>
      <c r="AF666" s="2">
        <v>8.7738914308006705E-2</v>
      </c>
      <c r="AG666" s="2">
        <v>5.8688996348679599E-2</v>
      </c>
    </row>
    <row r="667" spans="1:33" x14ac:dyDescent="0.35">
      <c r="A667" s="7">
        <v>780</v>
      </c>
      <c r="B667" s="7">
        <v>85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0.97076890410000005</v>
      </c>
      <c r="I667" s="4">
        <v>9.1499168650690006</v>
      </c>
      <c r="J667" s="2">
        <f t="shared" si="21"/>
        <v>0.10609592616147549</v>
      </c>
      <c r="K667" s="3">
        <v>209</v>
      </c>
      <c r="L667" s="3">
        <v>100</v>
      </c>
      <c r="M667" s="3">
        <v>106</v>
      </c>
      <c r="N667" s="3">
        <v>84</v>
      </c>
      <c r="O667" s="24">
        <v>1001</v>
      </c>
      <c r="P667" s="4">
        <v>0.36299999999999999</v>
      </c>
      <c r="Q667" s="4">
        <v>0.442105263157895</v>
      </c>
      <c r="R667" s="4">
        <v>4.4999999999999998E-2</v>
      </c>
      <c r="S667" s="4">
        <v>0.10299999999999999</v>
      </c>
      <c r="T667" s="4">
        <v>5.7000000000000002E-2</v>
      </c>
      <c r="U667" s="4">
        <v>7.5999999999999998E-2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0.450985623409974</v>
      </c>
      <c r="AC667" s="2">
        <v>0.58358497804841902</v>
      </c>
      <c r="AD667" s="2">
        <v>4.6043938501406798E-2</v>
      </c>
      <c r="AE667" s="2">
        <v>0.10869941692334099</v>
      </c>
      <c r="AF667" s="2">
        <v>5.8688996348679599E-2</v>
      </c>
      <c r="AG667" s="2">
        <v>7.9043207340452906E-2</v>
      </c>
    </row>
    <row r="668" spans="1:33" x14ac:dyDescent="0.35">
      <c r="A668" s="7">
        <v>474</v>
      </c>
      <c r="B668" s="7">
        <v>201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0.77031683880000001</v>
      </c>
      <c r="I668" s="4">
        <v>7.2465888726000003</v>
      </c>
      <c r="J668" s="2">
        <f t="shared" si="21"/>
        <v>0.10630061292874456</v>
      </c>
      <c r="K668" s="3">
        <v>248</v>
      </c>
      <c r="L668" s="3">
        <v>99</v>
      </c>
      <c r="M668" s="3">
        <v>117</v>
      </c>
      <c r="N668" s="3">
        <v>35</v>
      </c>
      <c r="O668" s="24">
        <v>1001</v>
      </c>
      <c r="P668" s="4">
        <v>0.28599999999999998</v>
      </c>
      <c r="Q668" s="4">
        <v>0.230263157894737</v>
      </c>
      <c r="R668" s="4">
        <v>5.0999999999999997E-2</v>
      </c>
      <c r="S668" s="4">
        <v>4.3999999999999997E-2</v>
      </c>
      <c r="T668" s="4">
        <v>6.0999999999999999E-2</v>
      </c>
      <c r="U668" s="4">
        <v>5.7000000000000002E-2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0.33687231664255302</v>
      </c>
      <c r="AC668" s="2">
        <v>0.26170658604851998</v>
      </c>
      <c r="AD668" s="2">
        <v>5.2346480372209202E-2</v>
      </c>
      <c r="AE668" s="2">
        <v>4.4997365930735798E-2</v>
      </c>
      <c r="AF668" s="2">
        <v>6.2939799773874094E-2</v>
      </c>
      <c r="AG668" s="2">
        <v>5.8688996348679599E-2</v>
      </c>
    </row>
    <row r="669" spans="1:33" x14ac:dyDescent="0.35">
      <c r="A669" s="7">
        <v>696</v>
      </c>
      <c r="B669" s="7">
        <v>101</v>
      </c>
      <c r="C669" s="7">
        <v>1</v>
      </c>
      <c r="D669" s="7">
        <v>0</v>
      </c>
      <c r="E669" s="22" t="str">
        <f t="shared" si="20"/>
        <v>10</v>
      </c>
      <c r="F669" s="4">
        <v>0.99956599999999995</v>
      </c>
      <c r="G669" s="25">
        <v>1</v>
      </c>
      <c r="H669" s="4">
        <v>0.831628594</v>
      </c>
      <c r="I669" s="4">
        <v>7.7621584972599997</v>
      </c>
      <c r="J669" s="2">
        <f t="shared" si="21"/>
        <v>0.10713883184600784</v>
      </c>
      <c r="K669" s="3">
        <v>163</v>
      </c>
      <c r="L669" s="3">
        <v>177</v>
      </c>
      <c r="M669" s="3">
        <v>97</v>
      </c>
      <c r="N669" s="3">
        <v>62</v>
      </c>
      <c r="O669" s="24">
        <v>1001</v>
      </c>
      <c r="P669" s="4">
        <v>0.45600000000000002</v>
      </c>
      <c r="Q669" s="4">
        <v>0.38993710691823902</v>
      </c>
      <c r="R669" s="4">
        <v>6.9000000000000006E-2</v>
      </c>
      <c r="S669" s="4">
        <v>5.5E-2</v>
      </c>
      <c r="T669" s="4">
        <v>7.9000000000000001E-2</v>
      </c>
      <c r="U669" s="4">
        <v>6.2E-2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0.608806032126194</v>
      </c>
      <c r="AC669" s="2">
        <v>0.49419322371684898</v>
      </c>
      <c r="AD669" s="2">
        <v>7.1496001705069895E-2</v>
      </c>
      <c r="AE669" s="2">
        <v>5.6570351488394399E-2</v>
      </c>
      <c r="AF669" s="2">
        <v>8.2295242726830198E-2</v>
      </c>
      <c r="AG669" s="2">
        <v>6.4005329975912406E-2</v>
      </c>
    </row>
    <row r="670" spans="1:33" x14ac:dyDescent="0.35">
      <c r="A670" s="7">
        <v>74</v>
      </c>
      <c r="B670" s="7">
        <v>388</v>
      </c>
      <c r="C670" s="7">
        <v>1</v>
      </c>
      <c r="D670" s="7">
        <v>0</v>
      </c>
      <c r="E670" s="22" t="str">
        <f t="shared" si="20"/>
        <v>10</v>
      </c>
      <c r="F670" s="4">
        <v>0.99910200000000005</v>
      </c>
      <c r="G670" s="25">
        <v>1</v>
      </c>
      <c r="H670" s="4">
        <v>0.85353745299999995</v>
      </c>
      <c r="I670" s="4">
        <v>7.8729773498000002</v>
      </c>
      <c r="J670" s="2">
        <f t="shared" si="21"/>
        <v>0.10841355373919406</v>
      </c>
      <c r="K670" s="3">
        <v>203</v>
      </c>
      <c r="L670" s="3">
        <v>71</v>
      </c>
      <c r="M670" s="3">
        <v>139</v>
      </c>
      <c r="N670" s="3">
        <v>86</v>
      </c>
      <c r="O670" s="24">
        <v>1001</v>
      </c>
      <c r="P670" s="4">
        <v>0.33400000000000002</v>
      </c>
      <c r="Q670" s="4">
        <v>0.38222222222222202</v>
      </c>
      <c r="R670" s="4">
        <v>4.8000000000000001E-2</v>
      </c>
      <c r="S670" s="4">
        <v>7.4999999999999997E-2</v>
      </c>
      <c r="T670" s="4">
        <v>6.0999999999999999E-2</v>
      </c>
      <c r="U670" s="4">
        <v>6.2E-2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0.40646560844174801</v>
      </c>
      <c r="AC670" s="2">
        <v>0.48162646907372803</v>
      </c>
      <c r="AD670" s="2">
        <v>4.9190244190771802E-2</v>
      </c>
      <c r="AE670" s="2">
        <v>7.7961541469711806E-2</v>
      </c>
      <c r="AF670" s="2">
        <v>6.2939799773874094E-2</v>
      </c>
      <c r="AG670" s="2">
        <v>6.4005329975912406E-2</v>
      </c>
    </row>
    <row r="671" spans="1:33" x14ac:dyDescent="0.35">
      <c r="A671" s="7">
        <v>402</v>
      </c>
      <c r="B671" s="7">
        <v>397</v>
      </c>
      <c r="C671" s="7">
        <v>1</v>
      </c>
      <c r="D671" s="7">
        <v>0</v>
      </c>
      <c r="E671" s="22" t="str">
        <f t="shared" si="20"/>
        <v>10</v>
      </c>
      <c r="F671" s="4">
        <v>0.99842900000000001</v>
      </c>
      <c r="G671" s="25">
        <v>1</v>
      </c>
      <c r="H671" s="4">
        <v>0.9482762226</v>
      </c>
      <c r="I671" s="4">
        <v>8.2978754900199991</v>
      </c>
      <c r="J671" s="2">
        <f t="shared" si="21"/>
        <v>0.11427939883413633</v>
      </c>
      <c r="K671" s="3">
        <v>251</v>
      </c>
      <c r="L671" s="3">
        <v>82</v>
      </c>
      <c r="M671" s="3">
        <v>109</v>
      </c>
      <c r="N671" s="3">
        <v>57</v>
      </c>
      <c r="O671" s="24">
        <v>1001</v>
      </c>
      <c r="P671" s="4">
        <v>0.29799999999999999</v>
      </c>
      <c r="Q671" s="4">
        <v>0.343373493975904</v>
      </c>
      <c r="R671" s="4">
        <v>6.5000000000000002E-2</v>
      </c>
      <c r="S671" s="4">
        <v>7.5999999999999998E-2</v>
      </c>
      <c r="T671" s="4">
        <v>5.2999999999999999E-2</v>
      </c>
      <c r="U671" s="4">
        <v>6.3E-2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0.353821874956326</v>
      </c>
      <c r="AC671" s="2">
        <v>0.42063990612739999</v>
      </c>
      <c r="AD671" s="2">
        <v>6.7208749693450004E-2</v>
      </c>
      <c r="AE671" s="2">
        <v>7.9043207340452906E-2</v>
      </c>
      <c r="AF671" s="2">
        <v>5.4456185796058897E-2</v>
      </c>
      <c r="AG671" s="2">
        <v>6.5071996743714805E-2</v>
      </c>
    </row>
    <row r="672" spans="1:33" x14ac:dyDescent="0.35">
      <c r="A672" s="7">
        <v>880</v>
      </c>
      <c r="B672" s="7">
        <v>359</v>
      </c>
      <c r="C672" s="7">
        <v>1</v>
      </c>
      <c r="D672" s="7">
        <v>0</v>
      </c>
      <c r="E672" s="22" t="str">
        <f t="shared" si="20"/>
        <v>10</v>
      </c>
      <c r="F672" s="4">
        <v>0.99798299999999995</v>
      </c>
      <c r="G672" s="25">
        <v>1</v>
      </c>
      <c r="H672" s="4">
        <v>0.94381470099999998</v>
      </c>
      <c r="I672" s="4">
        <v>8.2188522548199998</v>
      </c>
      <c r="J672" s="2">
        <f t="shared" si="21"/>
        <v>0.11483534096217554</v>
      </c>
      <c r="K672" s="3">
        <v>188</v>
      </c>
      <c r="L672" s="3">
        <v>154</v>
      </c>
      <c r="M672" s="3">
        <v>88</v>
      </c>
      <c r="N672" s="3">
        <v>69</v>
      </c>
      <c r="O672" s="24">
        <v>1001</v>
      </c>
      <c r="P672" s="4">
        <v>0.42299999999999999</v>
      </c>
      <c r="Q672" s="4">
        <v>0.43949044585987301</v>
      </c>
      <c r="R672" s="4">
        <v>7.8E-2</v>
      </c>
      <c r="S672" s="4">
        <v>7.6999999999999999E-2</v>
      </c>
      <c r="T672" s="4">
        <v>7.1999999999999995E-2</v>
      </c>
      <c r="U672" s="4">
        <v>7.2999999999999995E-2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0.54991301247403801</v>
      </c>
      <c r="AC672" s="2">
        <v>0.57890899087010195</v>
      </c>
      <c r="AD672" s="2">
        <v>8.1210055425543201E-2</v>
      </c>
      <c r="AE672" s="2">
        <v>8.0126044479284897E-2</v>
      </c>
      <c r="AF672" s="2">
        <v>7.4723546195936394E-2</v>
      </c>
      <c r="AG672" s="2">
        <v>7.5801713416281793E-2</v>
      </c>
    </row>
    <row r="673" spans="1:33" x14ac:dyDescent="0.35">
      <c r="A673" s="7">
        <v>332</v>
      </c>
      <c r="B673" s="7">
        <v>150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1.092689263</v>
      </c>
      <c r="I673" s="4">
        <v>9.3035390127900008</v>
      </c>
      <c r="J673" s="2">
        <f t="shared" si="21"/>
        <v>0.11744877529914477</v>
      </c>
      <c r="K673" s="3">
        <v>217</v>
      </c>
      <c r="L673" s="3">
        <v>123</v>
      </c>
      <c r="M673" s="3">
        <v>67</v>
      </c>
      <c r="N673" s="3">
        <v>92</v>
      </c>
      <c r="O673" s="24">
        <v>1001</v>
      </c>
      <c r="P673" s="4">
        <v>0.435</v>
      </c>
      <c r="Q673" s="4">
        <v>0.57861635220125796</v>
      </c>
      <c r="R673" s="4">
        <v>0.113</v>
      </c>
      <c r="S673" s="4">
        <v>0.188</v>
      </c>
      <c r="T673" s="4">
        <v>0.1</v>
      </c>
      <c r="U673" s="4">
        <v>0.11</v>
      </c>
      <c r="V673" s="5">
        <v>100</v>
      </c>
      <c r="W673" s="5">
        <v>0</v>
      </c>
      <c r="X673" s="5">
        <v>100</v>
      </c>
      <c r="Y673" s="5">
        <v>100</v>
      </c>
      <c r="Z673" s="5">
        <v>100</v>
      </c>
      <c r="AA673" s="5">
        <v>100</v>
      </c>
      <c r="AB673" s="2">
        <v>0.57092954783569605</v>
      </c>
      <c r="AC673" s="2">
        <v>0.86421158282926502</v>
      </c>
      <c r="AD673" s="2">
        <v>0.11991029667255799</v>
      </c>
      <c r="AE673" s="2">
        <v>0.20825493882045901</v>
      </c>
      <c r="AF673" s="2">
        <v>0.105360515657826</v>
      </c>
      <c r="AG673" s="2">
        <v>0.11653381625595199</v>
      </c>
    </row>
    <row r="674" spans="1:33" x14ac:dyDescent="0.35">
      <c r="A674" s="7">
        <v>730</v>
      </c>
      <c r="B674" s="7">
        <v>411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0.81052490580000003</v>
      </c>
      <c r="I674" s="4">
        <v>6.8453396822999997</v>
      </c>
      <c r="J674" s="2">
        <f t="shared" si="21"/>
        <v>0.11840535947336185</v>
      </c>
      <c r="K674" s="3">
        <v>125</v>
      </c>
      <c r="L674" s="3">
        <v>57</v>
      </c>
      <c r="M674" s="3">
        <v>193</v>
      </c>
      <c r="N674" s="3">
        <v>124</v>
      </c>
      <c r="O674" s="24">
        <v>1001</v>
      </c>
      <c r="P674" s="4">
        <v>0.39100000000000001</v>
      </c>
      <c r="Q674" s="4">
        <v>0.39116719242902198</v>
      </c>
      <c r="R674" s="4">
        <v>5.1999999999999998E-2</v>
      </c>
      <c r="S674" s="4">
        <v>7.8E-2</v>
      </c>
      <c r="T674" s="4">
        <v>4.1000000000000002E-2</v>
      </c>
      <c r="U674" s="4">
        <v>5.0999999999999997E-2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0.49593701127223999</v>
      </c>
      <c r="AC674" s="2">
        <v>0.49621158497239498</v>
      </c>
      <c r="AD674" s="2">
        <v>5.3400776727115302E-2</v>
      </c>
      <c r="AE674" s="2">
        <v>8.1210055425543201E-2</v>
      </c>
      <c r="AF674" s="2">
        <v>4.1864204098698898E-2</v>
      </c>
      <c r="AG674" s="2">
        <v>5.2346480372209202E-2</v>
      </c>
    </row>
    <row r="675" spans="1:33" x14ac:dyDescent="0.35">
      <c r="A675" s="7">
        <v>676</v>
      </c>
      <c r="B675" s="7">
        <v>481</v>
      </c>
      <c r="C675" s="7">
        <v>1</v>
      </c>
      <c r="D675" s="7">
        <v>0</v>
      </c>
      <c r="E675" s="22" t="str">
        <f t="shared" si="20"/>
        <v>10</v>
      </c>
      <c r="F675" s="4">
        <v>0.99838800000000005</v>
      </c>
      <c r="G675" s="25">
        <v>1</v>
      </c>
      <c r="H675" s="4">
        <v>0.93154877319999996</v>
      </c>
      <c r="I675" s="4">
        <v>7.8622823567999998</v>
      </c>
      <c r="J675" s="2">
        <f t="shared" si="21"/>
        <v>0.1184832509092368</v>
      </c>
      <c r="K675" s="3">
        <v>189</v>
      </c>
      <c r="L675" s="3">
        <v>114</v>
      </c>
      <c r="M675" s="3">
        <v>35</v>
      </c>
      <c r="N675" s="3">
        <v>161</v>
      </c>
      <c r="O675" s="24">
        <v>1001</v>
      </c>
      <c r="P675" s="4">
        <v>0.53300000000000003</v>
      </c>
      <c r="Q675" s="4">
        <v>0.82142857142857095</v>
      </c>
      <c r="R675" s="4">
        <v>7.3999999999999996E-2</v>
      </c>
      <c r="S675" s="4">
        <v>8.5000000000000006E-2</v>
      </c>
      <c r="T675" s="4">
        <v>5.8999999999999997E-2</v>
      </c>
      <c r="U675" s="4">
        <v>7.3999999999999996E-2</v>
      </c>
      <c r="V675" s="5">
        <v>0</v>
      </c>
      <c r="W675" s="5">
        <v>0</v>
      </c>
      <c r="X675" s="5">
        <v>100</v>
      </c>
      <c r="Y675" s="5">
        <v>100</v>
      </c>
      <c r="Z675" s="5">
        <v>100</v>
      </c>
      <c r="AA675" s="5">
        <v>100</v>
      </c>
      <c r="AB675" s="2">
        <v>0.76142602131324</v>
      </c>
      <c r="AC675" s="2">
        <v>1.7227665977411</v>
      </c>
      <c r="AD675" s="2">
        <v>7.6881044335957605E-2</v>
      </c>
      <c r="AE675" s="2">
        <v>8.8831213706615703E-2</v>
      </c>
      <c r="AF675" s="2">
        <v>6.0812139396757399E-2</v>
      </c>
      <c r="AG675" s="2">
        <v>7.6881044335957605E-2</v>
      </c>
    </row>
    <row r="676" spans="1:33" x14ac:dyDescent="0.35">
      <c r="A676" s="7">
        <v>904</v>
      </c>
      <c r="B676" s="7">
        <v>198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1.0131890960000001</v>
      </c>
      <c r="I676" s="4">
        <v>8.4841514763100001</v>
      </c>
      <c r="J676" s="2">
        <f t="shared" si="21"/>
        <v>0.1194213821887896</v>
      </c>
      <c r="K676" s="3">
        <v>15</v>
      </c>
      <c r="L676" s="3">
        <v>230</v>
      </c>
      <c r="M676" s="3">
        <v>95</v>
      </c>
      <c r="N676" s="3">
        <v>159</v>
      </c>
      <c r="O676" s="24">
        <v>214.02430596976001</v>
      </c>
      <c r="P676" s="4">
        <v>0.78200000000000003</v>
      </c>
      <c r="Q676" s="4">
        <v>0.62598425196850405</v>
      </c>
      <c r="R676" s="4">
        <v>0.47</v>
      </c>
      <c r="S676" s="4">
        <v>0.28999999999999998</v>
      </c>
      <c r="T676" s="4">
        <v>0.46100000000000002</v>
      </c>
      <c r="U676" s="4">
        <v>0.505</v>
      </c>
      <c r="V676" s="5">
        <v>0</v>
      </c>
      <c r="W676" s="5">
        <v>0</v>
      </c>
      <c r="X676" s="5">
        <v>100</v>
      </c>
      <c r="Y676" s="5">
        <v>100</v>
      </c>
      <c r="Z676" s="5">
        <v>100</v>
      </c>
      <c r="AA676" s="5">
        <v>0</v>
      </c>
      <c r="AB676" s="2">
        <v>1.52326021619305</v>
      </c>
      <c r="AC676" s="2">
        <v>0.98345737541799605</v>
      </c>
      <c r="AD676" s="2">
        <v>0.63487827243596995</v>
      </c>
      <c r="AE676" s="2">
        <v>0.34249030894677601</v>
      </c>
      <c r="AF676" s="2">
        <v>0.61803970807314002</v>
      </c>
      <c r="AG676" s="2">
        <v>0.70319751641344697</v>
      </c>
    </row>
    <row r="677" spans="1:33" x14ac:dyDescent="0.35">
      <c r="A677" s="7">
        <v>606</v>
      </c>
      <c r="B677" s="7">
        <v>372</v>
      </c>
      <c r="C677" s="7">
        <v>1</v>
      </c>
      <c r="D677" s="7">
        <v>0</v>
      </c>
      <c r="E677" s="22" t="str">
        <f t="shared" si="20"/>
        <v>10</v>
      </c>
      <c r="F677" s="4">
        <v>0.99926400000000004</v>
      </c>
      <c r="G677" s="25">
        <v>1</v>
      </c>
      <c r="H677" s="4">
        <v>0.73111892079999996</v>
      </c>
      <c r="I677" s="4">
        <v>5.9905214456999998</v>
      </c>
      <c r="J677" s="2">
        <f t="shared" si="21"/>
        <v>0.12204595667123395</v>
      </c>
      <c r="K677" s="3">
        <v>146</v>
      </c>
      <c r="L677" s="3">
        <v>28</v>
      </c>
      <c r="M677" s="3">
        <v>264</v>
      </c>
      <c r="N677" s="3">
        <v>61</v>
      </c>
      <c r="O677" s="24">
        <v>1001</v>
      </c>
      <c r="P677" s="4">
        <v>0.17799999999999999</v>
      </c>
      <c r="Q677" s="4">
        <v>0.18769230769230799</v>
      </c>
      <c r="R677" s="4">
        <v>5.2999999999999999E-2</v>
      </c>
      <c r="S677" s="4">
        <v>0.04</v>
      </c>
      <c r="T677" s="4">
        <v>4.8000000000000001E-2</v>
      </c>
      <c r="U677" s="4">
        <v>4.5999999999999999E-2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0.19601488392595701</v>
      </c>
      <c r="AC677" s="2">
        <v>0.20787607918342099</v>
      </c>
      <c r="AD677" s="2">
        <v>5.4456185796058897E-2</v>
      </c>
      <c r="AE677" s="2">
        <v>4.08219945202552E-2</v>
      </c>
      <c r="AF677" s="2">
        <v>4.9190244190771802E-2</v>
      </c>
      <c r="AG677" s="2">
        <v>4.7091607533850603E-2</v>
      </c>
    </row>
    <row r="678" spans="1:33" x14ac:dyDescent="0.35">
      <c r="A678" s="7">
        <v>458</v>
      </c>
      <c r="B678" s="7">
        <v>275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1.059477641</v>
      </c>
      <c r="I678" s="4">
        <v>8.4483356627300008</v>
      </c>
      <c r="J678" s="2">
        <f t="shared" si="21"/>
        <v>0.12540666982183324</v>
      </c>
      <c r="K678" s="3">
        <v>116</v>
      </c>
      <c r="L678" s="3">
        <v>65</v>
      </c>
      <c r="M678" s="3">
        <v>211</v>
      </c>
      <c r="N678" s="3">
        <v>107</v>
      </c>
      <c r="O678" s="24">
        <v>1001</v>
      </c>
      <c r="P678" s="4">
        <v>0.318</v>
      </c>
      <c r="Q678" s="4">
        <v>0.33647798742138402</v>
      </c>
      <c r="R678" s="4">
        <v>0.14599999999999999</v>
      </c>
      <c r="S678" s="4">
        <v>0.123</v>
      </c>
      <c r="T678" s="4">
        <v>0.13300000000000001</v>
      </c>
      <c r="U678" s="4">
        <v>0.153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0.38272562113867498</v>
      </c>
      <c r="AC678" s="2">
        <v>0.41019324930411</v>
      </c>
      <c r="AD678" s="2">
        <v>0.157824085193567</v>
      </c>
      <c r="AE678" s="2">
        <v>0.131248286609954</v>
      </c>
      <c r="AF678" s="2">
        <v>0.14271630220159501</v>
      </c>
      <c r="AG678" s="2">
        <v>0.16605458433008299</v>
      </c>
    </row>
    <row r="679" spans="1:33" x14ac:dyDescent="0.35">
      <c r="A679" s="7">
        <v>320</v>
      </c>
      <c r="B679" s="7">
        <v>138</v>
      </c>
      <c r="C679" s="7">
        <v>1</v>
      </c>
      <c r="D679" s="7">
        <v>0</v>
      </c>
      <c r="E679" s="22" t="str">
        <f t="shared" si="20"/>
        <v>10</v>
      </c>
      <c r="F679" s="4">
        <v>0.99850099999999997</v>
      </c>
      <c r="G679" s="25">
        <v>1</v>
      </c>
      <c r="H679" s="4">
        <v>1.0078577390000001</v>
      </c>
      <c r="I679" s="4">
        <v>7.8238649143199996</v>
      </c>
      <c r="J679" s="2">
        <f t="shared" si="21"/>
        <v>0.12881839730582781</v>
      </c>
      <c r="K679" s="3">
        <v>265</v>
      </c>
      <c r="L679" s="3">
        <v>64</v>
      </c>
      <c r="M679" s="3">
        <v>125</v>
      </c>
      <c r="N679" s="3">
        <v>45</v>
      </c>
      <c r="O679" s="24">
        <v>966.04957217560195</v>
      </c>
      <c r="P679" s="4">
        <v>0.23300000000000001</v>
      </c>
      <c r="Q679" s="4">
        <v>0.26470588235294101</v>
      </c>
      <c r="R679" s="4">
        <v>6.7000000000000004E-2</v>
      </c>
      <c r="S679" s="4">
        <v>0.04</v>
      </c>
      <c r="T679" s="4">
        <v>5.8999999999999997E-2</v>
      </c>
      <c r="U679" s="4">
        <v>6.6000000000000003E-2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0.26526847761488098</v>
      </c>
      <c r="AC679" s="2">
        <v>0.307484699747961</v>
      </c>
      <c r="AD679" s="2">
        <v>6.93500781347932E-2</v>
      </c>
      <c r="AE679" s="2">
        <v>4.08219945202552E-2</v>
      </c>
      <c r="AF679" s="2">
        <v>6.0812139396757399E-2</v>
      </c>
      <c r="AG679" s="2">
        <v>6.8278840753294504E-2</v>
      </c>
    </row>
    <row r="680" spans="1:33" x14ac:dyDescent="0.35">
      <c r="A680" s="7">
        <v>722</v>
      </c>
      <c r="B680" s="7">
        <v>472</v>
      </c>
      <c r="C680" s="7">
        <v>1</v>
      </c>
      <c r="D680" s="7">
        <v>0</v>
      </c>
      <c r="E680" s="22" t="str">
        <f t="shared" si="20"/>
        <v>10</v>
      </c>
      <c r="F680" s="4">
        <v>0.99898799999999999</v>
      </c>
      <c r="G680" s="25">
        <v>1</v>
      </c>
      <c r="H680" s="4">
        <v>0.94340978949999998</v>
      </c>
      <c r="I680" s="4">
        <v>7.3150443821</v>
      </c>
      <c r="J680" s="2">
        <f t="shared" si="21"/>
        <v>0.12896843002190594</v>
      </c>
      <c r="K680" s="3">
        <v>199</v>
      </c>
      <c r="L680" s="3">
        <v>51</v>
      </c>
      <c r="M680" s="3">
        <v>206</v>
      </c>
      <c r="N680" s="3">
        <v>43</v>
      </c>
      <c r="O680" s="24">
        <v>1001</v>
      </c>
      <c r="P680" s="4">
        <v>0.20100000000000001</v>
      </c>
      <c r="Q680" s="4">
        <v>0.17269076305220901</v>
      </c>
      <c r="R680" s="4">
        <v>4.7E-2</v>
      </c>
      <c r="S680" s="4">
        <v>3.1E-2</v>
      </c>
      <c r="T680" s="4">
        <v>4.1000000000000002E-2</v>
      </c>
      <c r="U680" s="4">
        <v>6.9000000000000006E-2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0.224394333215862</v>
      </c>
      <c r="AC680" s="2">
        <v>0.18957672767512701</v>
      </c>
      <c r="AD680" s="2">
        <v>4.8140375327934998E-2</v>
      </c>
      <c r="AE680" s="2">
        <v>3.14906670913708E-2</v>
      </c>
      <c r="AF680" s="2">
        <v>4.1864204098698898E-2</v>
      </c>
      <c r="AG680" s="2">
        <v>7.1496001705069895E-2</v>
      </c>
    </row>
    <row r="681" spans="1:33" x14ac:dyDescent="0.35">
      <c r="A681" s="7">
        <v>302</v>
      </c>
      <c r="B681" s="7">
        <v>479</v>
      </c>
      <c r="C681" s="7">
        <v>1</v>
      </c>
      <c r="D681" s="7">
        <v>0</v>
      </c>
      <c r="E681" s="22" t="str">
        <f t="shared" si="20"/>
        <v>10</v>
      </c>
      <c r="F681" s="4">
        <v>1</v>
      </c>
      <c r="G681" s="25">
        <v>1</v>
      </c>
      <c r="H681" s="4">
        <v>0.94498350399999997</v>
      </c>
      <c r="I681" s="4">
        <v>7.2987354957499999</v>
      </c>
      <c r="J681" s="2">
        <f t="shared" si="21"/>
        <v>0.1294722222157875</v>
      </c>
      <c r="K681" s="3">
        <v>280</v>
      </c>
      <c r="L681" s="3">
        <v>75</v>
      </c>
      <c r="M681" s="3">
        <v>99</v>
      </c>
      <c r="N681" s="3">
        <v>45</v>
      </c>
      <c r="O681" s="24">
        <v>1001</v>
      </c>
      <c r="P681" s="4">
        <v>0.252</v>
      </c>
      <c r="Q681" s="4">
        <v>0.3125</v>
      </c>
      <c r="R681" s="4">
        <v>0.08</v>
      </c>
      <c r="S681" s="4">
        <v>5.1999999999999998E-2</v>
      </c>
      <c r="T681" s="4">
        <v>7.2999999999999995E-2</v>
      </c>
      <c r="U681" s="4">
        <v>6.9000000000000006E-2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0.29035230100766002</v>
      </c>
      <c r="AC681" s="2">
        <v>0.37469344944141098</v>
      </c>
      <c r="AD681" s="2">
        <v>8.3381608939051E-2</v>
      </c>
      <c r="AE681" s="2">
        <v>5.3400776727115302E-2</v>
      </c>
      <c r="AF681" s="2">
        <v>7.5801713416281793E-2</v>
      </c>
      <c r="AG681" s="2">
        <v>7.1496001705069895E-2</v>
      </c>
    </row>
    <row r="682" spans="1:33" x14ac:dyDescent="0.35">
      <c r="A682" s="7">
        <v>468</v>
      </c>
      <c r="B682" s="7">
        <v>170</v>
      </c>
      <c r="C682" s="7">
        <v>1</v>
      </c>
      <c r="D682" s="7">
        <v>0</v>
      </c>
      <c r="E682" s="22" t="str">
        <f t="shared" si="20"/>
        <v>10</v>
      </c>
      <c r="F682" s="4">
        <v>0.99842600000000004</v>
      </c>
      <c r="G682" s="25">
        <v>1</v>
      </c>
      <c r="H682" s="4">
        <v>1.084203708</v>
      </c>
      <c r="I682" s="4">
        <v>8.3068152980000001</v>
      </c>
      <c r="J682" s="2">
        <f t="shared" si="21"/>
        <v>0.13051978033760298</v>
      </c>
      <c r="K682" s="3">
        <v>40</v>
      </c>
      <c r="L682" s="3">
        <v>80</v>
      </c>
      <c r="M682" s="3">
        <v>212</v>
      </c>
      <c r="N682" s="3">
        <v>167</v>
      </c>
      <c r="O682" s="24">
        <v>817.302720904588</v>
      </c>
      <c r="P682" s="4">
        <v>0.504</v>
      </c>
      <c r="Q682" s="4">
        <v>0.44063324538258603</v>
      </c>
      <c r="R682" s="4">
        <v>8.4000000000000005E-2</v>
      </c>
      <c r="S682" s="4">
        <v>5.8999999999999997E-2</v>
      </c>
      <c r="T682" s="4">
        <v>6.5000000000000002E-2</v>
      </c>
      <c r="U682" s="4">
        <v>0.08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0.70117935225720995</v>
      </c>
      <c r="AC682" s="2">
        <v>0.58094993041041398</v>
      </c>
      <c r="AD682" s="2">
        <v>8.7738914308006705E-2</v>
      </c>
      <c r="AE682" s="2">
        <v>6.0812139396757399E-2</v>
      </c>
      <c r="AF682" s="2">
        <v>6.7208749693450004E-2</v>
      </c>
      <c r="AG682" s="2">
        <v>8.3381608939051E-2</v>
      </c>
    </row>
    <row r="683" spans="1:33" x14ac:dyDescent="0.35">
      <c r="A683" s="7">
        <v>524</v>
      </c>
      <c r="B683" s="7">
        <v>331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0.91958839199999998</v>
      </c>
      <c r="I683" s="4">
        <v>7.0245270831999997</v>
      </c>
      <c r="J683" s="2">
        <f t="shared" si="21"/>
        <v>0.13091107502443916</v>
      </c>
      <c r="K683" s="3">
        <v>121</v>
      </c>
      <c r="L683" s="3">
        <v>206</v>
      </c>
      <c r="M683" s="3">
        <v>72</v>
      </c>
      <c r="N683" s="3">
        <v>100</v>
      </c>
      <c r="O683" s="24">
        <v>801.38442195287098</v>
      </c>
      <c r="P683" s="4">
        <v>0.6</v>
      </c>
      <c r="Q683" s="4">
        <v>0.581395348837209</v>
      </c>
      <c r="R683" s="4">
        <v>8.5999999999999993E-2</v>
      </c>
      <c r="S683" s="4">
        <v>0.114</v>
      </c>
      <c r="T683" s="4">
        <v>8.2000000000000003E-2</v>
      </c>
      <c r="U683" s="4">
        <v>8.5000000000000006E-2</v>
      </c>
      <c r="V683" s="5">
        <v>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0.916290731874155</v>
      </c>
      <c r="AC683" s="2">
        <v>0.87082835779739798</v>
      </c>
      <c r="AD683" s="2">
        <v>8.9924707527986994E-2</v>
      </c>
      <c r="AE683" s="2">
        <v>0.121038328377056</v>
      </c>
      <c r="AF683" s="2">
        <v>8.5557888361646503E-2</v>
      </c>
      <c r="AG683" s="2">
        <v>8.8831213706615703E-2</v>
      </c>
    </row>
    <row r="684" spans="1:33" x14ac:dyDescent="0.35">
      <c r="A684" s="7">
        <v>168</v>
      </c>
      <c r="B684" s="7">
        <v>112</v>
      </c>
      <c r="C684" s="7">
        <v>1</v>
      </c>
      <c r="D684" s="7">
        <v>0</v>
      </c>
      <c r="E684" s="22" t="str">
        <f t="shared" si="20"/>
        <v>10</v>
      </c>
      <c r="F684" s="4">
        <v>0.99458000000000002</v>
      </c>
      <c r="G684" s="25">
        <v>1</v>
      </c>
      <c r="H684" s="4">
        <v>1.253914084</v>
      </c>
      <c r="I684" s="4">
        <v>9.2497370105000005</v>
      </c>
      <c r="J684" s="2">
        <f t="shared" si="21"/>
        <v>0.1355621335586728</v>
      </c>
      <c r="K684" s="3">
        <v>205</v>
      </c>
      <c r="L684" s="3">
        <v>137</v>
      </c>
      <c r="M684" s="3">
        <v>68</v>
      </c>
      <c r="N684" s="3">
        <v>89</v>
      </c>
      <c r="O684" s="24">
        <v>1001</v>
      </c>
      <c r="P684" s="4">
        <v>0.42899999999999999</v>
      </c>
      <c r="Q684" s="4">
        <v>0.56687898089171995</v>
      </c>
      <c r="R684" s="4">
        <v>0.13100000000000001</v>
      </c>
      <c r="S684" s="4">
        <v>9.2999999999999999E-2</v>
      </c>
      <c r="T684" s="4">
        <v>0.158</v>
      </c>
      <c r="U684" s="4">
        <v>0.13200000000000001</v>
      </c>
      <c r="V684" s="5">
        <v>100</v>
      </c>
      <c r="W684" s="5">
        <v>0</v>
      </c>
      <c r="X684" s="5">
        <v>100</v>
      </c>
      <c r="Y684" s="5">
        <v>100</v>
      </c>
      <c r="Z684" s="5">
        <v>100</v>
      </c>
      <c r="AA684" s="5">
        <v>100</v>
      </c>
      <c r="AB684" s="2">
        <v>0.56036606932612698</v>
      </c>
      <c r="AC684" s="2">
        <v>0.83673810017220096</v>
      </c>
      <c r="AD684" s="2">
        <v>0.14041215371674501</v>
      </c>
      <c r="AE684" s="2">
        <v>9.7612828867000401E-2</v>
      </c>
      <c r="AF684" s="2">
        <v>0.17197526473981001</v>
      </c>
      <c r="AG684" s="2">
        <v>0.14156356432178699</v>
      </c>
    </row>
    <row r="685" spans="1:33" x14ac:dyDescent="0.35">
      <c r="A685" s="7">
        <v>424</v>
      </c>
      <c r="B685" s="7">
        <v>238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1.01204356</v>
      </c>
      <c r="I685" s="4">
        <v>7.4140478761999997</v>
      </c>
      <c r="J685" s="2">
        <f t="shared" si="21"/>
        <v>0.13650351021454604</v>
      </c>
      <c r="K685" s="3">
        <v>191</v>
      </c>
      <c r="L685" s="3">
        <v>170</v>
      </c>
      <c r="M685" s="3">
        <v>78</v>
      </c>
      <c r="N685" s="3">
        <v>60</v>
      </c>
      <c r="O685" s="24">
        <v>790.96354852130401</v>
      </c>
      <c r="P685" s="4">
        <v>0.46100000000000002</v>
      </c>
      <c r="Q685" s="4">
        <v>0.434782608695652</v>
      </c>
      <c r="R685" s="4">
        <v>9.5000000000000001E-2</v>
      </c>
      <c r="S685" s="4">
        <v>0.13900000000000001</v>
      </c>
      <c r="T685" s="4">
        <v>9.4E-2</v>
      </c>
      <c r="U685" s="4">
        <v>7.5999999999999998E-2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0.61803970807314002</v>
      </c>
      <c r="AC685" s="2">
        <v>0.57054485846761305</v>
      </c>
      <c r="AD685" s="2">
        <v>9.9820335282210904E-2</v>
      </c>
      <c r="AE685" s="2">
        <v>0.14966077455440599</v>
      </c>
      <c r="AF685" s="2">
        <v>9.8715972939157695E-2</v>
      </c>
      <c r="AG685" s="2">
        <v>7.9043207340452906E-2</v>
      </c>
    </row>
    <row r="686" spans="1:33" x14ac:dyDescent="0.35">
      <c r="A686" s="7">
        <v>330</v>
      </c>
      <c r="B686" s="7">
        <v>39</v>
      </c>
      <c r="C686" s="7">
        <v>1</v>
      </c>
      <c r="D686" s="7">
        <v>0</v>
      </c>
      <c r="E686" s="22" t="str">
        <f t="shared" si="20"/>
        <v>10</v>
      </c>
      <c r="F686" s="4">
        <v>0.61959699999999995</v>
      </c>
      <c r="G686" s="25">
        <v>1</v>
      </c>
      <c r="H686" s="4">
        <v>1.3107410079999999</v>
      </c>
      <c r="I686" s="4">
        <v>9.5110211235000008</v>
      </c>
      <c r="J686" s="2">
        <f t="shared" si="21"/>
        <v>0.13781285847020122</v>
      </c>
      <c r="K686" s="3">
        <v>210</v>
      </c>
      <c r="L686" s="3">
        <v>72</v>
      </c>
      <c r="M686" s="3">
        <v>156</v>
      </c>
      <c r="N686" s="3">
        <v>61</v>
      </c>
      <c r="O686" s="24">
        <v>1001</v>
      </c>
      <c r="P686" s="4">
        <v>0.26100000000000001</v>
      </c>
      <c r="Q686" s="4">
        <v>0.28110599078340998</v>
      </c>
      <c r="R686" s="4">
        <v>8.7999999999999995E-2</v>
      </c>
      <c r="S686" s="4">
        <v>0.13800000000000001</v>
      </c>
      <c r="T686" s="4">
        <v>7.5999999999999998E-2</v>
      </c>
      <c r="U686" s="4">
        <v>9.0999999999999998E-2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0.30245735803393498</v>
      </c>
      <c r="AC686" s="2">
        <v>0.33004134629092302</v>
      </c>
      <c r="AD686" s="2">
        <v>9.2115288907805598E-2</v>
      </c>
      <c r="AE686" s="2">
        <v>0.14850000831844401</v>
      </c>
      <c r="AF686" s="2">
        <v>7.9043207340452906E-2</v>
      </c>
      <c r="AG686" s="2">
        <v>9.5410184804658196E-2</v>
      </c>
    </row>
    <row r="687" spans="1:33" x14ac:dyDescent="0.35">
      <c r="A687" s="7">
        <v>256</v>
      </c>
      <c r="B687" s="7">
        <v>347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1.042094284</v>
      </c>
      <c r="I687" s="4">
        <v>7.5291004257000003</v>
      </c>
      <c r="J687" s="2">
        <f t="shared" si="21"/>
        <v>0.13840887026063459</v>
      </c>
      <c r="K687" s="3">
        <v>176</v>
      </c>
      <c r="L687" s="3">
        <v>156</v>
      </c>
      <c r="M687" s="3">
        <v>86</v>
      </c>
      <c r="N687" s="3">
        <v>81</v>
      </c>
      <c r="O687" s="24">
        <v>1001</v>
      </c>
      <c r="P687" s="4">
        <v>0.5</v>
      </c>
      <c r="Q687" s="4">
        <v>0.48502994011975997</v>
      </c>
      <c r="R687" s="4">
        <v>0.1</v>
      </c>
      <c r="S687" s="4">
        <v>0.11600000000000001</v>
      </c>
      <c r="T687" s="4">
        <v>6.2E-2</v>
      </c>
      <c r="U687" s="4">
        <v>7.1999999999999995E-2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0.69314718055994495</v>
      </c>
      <c r="AC687" s="2">
        <v>0.66364651616324699</v>
      </c>
      <c r="AD687" s="2">
        <v>0.105360515657826</v>
      </c>
      <c r="AE687" s="2">
        <v>0.123298216344494</v>
      </c>
      <c r="AF687" s="2">
        <v>6.4005329975912406E-2</v>
      </c>
      <c r="AG687" s="2">
        <v>7.4723546195936394E-2</v>
      </c>
    </row>
    <row r="688" spans="1:33" x14ac:dyDescent="0.35">
      <c r="A688" s="7">
        <v>460</v>
      </c>
      <c r="B688" s="7">
        <v>177</v>
      </c>
      <c r="C688" s="7">
        <v>1</v>
      </c>
      <c r="D688" s="7">
        <v>0</v>
      </c>
      <c r="E688" s="22" t="str">
        <f t="shared" si="20"/>
        <v>10</v>
      </c>
      <c r="F688" s="4">
        <v>0.99806399999999995</v>
      </c>
      <c r="G688" s="25">
        <v>1</v>
      </c>
      <c r="H688" s="4">
        <v>0.88970818809999996</v>
      </c>
      <c r="I688" s="4">
        <v>6.3606258273999998</v>
      </c>
      <c r="J688" s="2">
        <f t="shared" si="21"/>
        <v>0.13987746052713201</v>
      </c>
      <c r="K688" s="3">
        <v>267</v>
      </c>
      <c r="L688" s="3">
        <v>80</v>
      </c>
      <c r="M688" s="3">
        <v>115</v>
      </c>
      <c r="N688" s="3">
        <v>37</v>
      </c>
      <c r="O688" s="24">
        <v>853.11638483653098</v>
      </c>
      <c r="P688" s="4">
        <v>0.23100000000000001</v>
      </c>
      <c r="Q688" s="4">
        <v>0.24342105263157901</v>
      </c>
      <c r="R688" s="4">
        <v>6.9000000000000006E-2</v>
      </c>
      <c r="S688" s="4">
        <v>6.9000000000000006E-2</v>
      </c>
      <c r="T688" s="4">
        <v>6.9000000000000006E-2</v>
      </c>
      <c r="U688" s="4">
        <v>7.3999999999999996E-2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0.262664309476493</v>
      </c>
      <c r="AC688" s="2">
        <v>0.278948392483026</v>
      </c>
      <c r="AD688" s="2">
        <v>7.1496001705069895E-2</v>
      </c>
      <c r="AE688" s="2">
        <v>7.1496001705069895E-2</v>
      </c>
      <c r="AF688" s="2">
        <v>7.1496001705069895E-2</v>
      </c>
      <c r="AG688" s="2">
        <v>7.6881044335957605E-2</v>
      </c>
    </row>
    <row r="689" spans="1:33" x14ac:dyDescent="0.35">
      <c r="A689" s="7">
        <v>40</v>
      </c>
      <c r="B689" s="7">
        <v>107</v>
      </c>
      <c r="C689" s="7">
        <v>1</v>
      </c>
      <c r="D689" s="7">
        <v>0</v>
      </c>
      <c r="E689" s="22" t="str">
        <f t="shared" si="20"/>
        <v>10</v>
      </c>
      <c r="F689" s="4">
        <v>0.995892</v>
      </c>
      <c r="G689" s="25">
        <v>1</v>
      </c>
      <c r="H689" s="4">
        <v>1.4636364500000001</v>
      </c>
      <c r="I689" s="4">
        <v>10.405678109569999</v>
      </c>
      <c r="J689" s="2">
        <f t="shared" si="21"/>
        <v>0.14065747898293221</v>
      </c>
      <c r="K689" s="3">
        <v>168</v>
      </c>
      <c r="L689" s="3">
        <v>176</v>
      </c>
      <c r="M689" s="3">
        <v>63</v>
      </c>
      <c r="N689" s="3">
        <v>92</v>
      </c>
      <c r="O689" s="24">
        <v>843.95308007938502</v>
      </c>
      <c r="P689" s="4">
        <v>0.54500000000000004</v>
      </c>
      <c r="Q689" s="4">
        <v>0.59354838709677404</v>
      </c>
      <c r="R689" s="4">
        <v>0.122</v>
      </c>
      <c r="S689" s="4">
        <v>0.158</v>
      </c>
      <c r="T689" s="4">
        <v>0.1</v>
      </c>
      <c r="U689" s="4">
        <v>0.107</v>
      </c>
      <c r="V689" s="5">
        <v>0</v>
      </c>
      <c r="W689" s="5">
        <v>0</v>
      </c>
      <c r="X689" s="5">
        <v>100</v>
      </c>
      <c r="Y689" s="5">
        <v>100</v>
      </c>
      <c r="Z689" s="5">
        <v>100</v>
      </c>
      <c r="AA689" s="5">
        <v>100</v>
      </c>
      <c r="AB689" s="2">
        <v>0.78745786003118701</v>
      </c>
      <c r="AC689" s="2">
        <v>0.90029039052771398</v>
      </c>
      <c r="AD689" s="2">
        <v>0.13010868534702</v>
      </c>
      <c r="AE689" s="2">
        <v>0.17197526473981001</v>
      </c>
      <c r="AF689" s="2">
        <v>0.105360515657826</v>
      </c>
      <c r="AG689" s="2">
        <v>0.113168698105638</v>
      </c>
    </row>
    <row r="690" spans="1:33" x14ac:dyDescent="0.35">
      <c r="A690" s="7">
        <v>354</v>
      </c>
      <c r="B690" s="7">
        <v>107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1.188458792</v>
      </c>
      <c r="I690" s="4">
        <v>8.3792390719000007</v>
      </c>
      <c r="J690" s="2">
        <f t="shared" si="21"/>
        <v>0.14183373714512193</v>
      </c>
      <c r="K690" s="3">
        <v>117</v>
      </c>
      <c r="L690" s="3">
        <v>202</v>
      </c>
      <c r="M690" s="3">
        <v>88</v>
      </c>
      <c r="N690" s="3">
        <v>92</v>
      </c>
      <c r="O690" s="24">
        <v>888.93816973055004</v>
      </c>
      <c r="P690" s="4">
        <v>0.58899999999999997</v>
      </c>
      <c r="Q690" s="4">
        <v>0.51111111111111096</v>
      </c>
      <c r="R690" s="4">
        <v>0.105</v>
      </c>
      <c r="S690" s="4">
        <v>0.09</v>
      </c>
      <c r="T690" s="4">
        <v>9.6000000000000002E-2</v>
      </c>
      <c r="U690" s="4">
        <v>9.5000000000000001E-2</v>
      </c>
      <c r="V690" s="5">
        <v>0</v>
      </c>
      <c r="W690" s="5">
        <v>0</v>
      </c>
      <c r="X690" s="5">
        <v>100</v>
      </c>
      <c r="Y690" s="5">
        <v>100</v>
      </c>
      <c r="Z690" s="5">
        <v>100</v>
      </c>
      <c r="AA690" s="5">
        <v>100</v>
      </c>
      <c r="AB690" s="2">
        <v>0.88916206448590196</v>
      </c>
      <c r="AC690" s="2">
        <v>0.715620036412004</v>
      </c>
      <c r="AD690" s="2">
        <v>0.110931560707282</v>
      </c>
      <c r="AE690" s="2">
        <v>9.4310679471241304E-2</v>
      </c>
      <c r="AF690" s="2">
        <v>0.100925918589961</v>
      </c>
      <c r="AG690" s="2">
        <v>9.9820335282210904E-2</v>
      </c>
    </row>
    <row r="691" spans="1:33" x14ac:dyDescent="0.35">
      <c r="A691" s="7">
        <v>762</v>
      </c>
      <c r="B691" s="7">
        <v>122</v>
      </c>
      <c r="C691" s="7">
        <v>1</v>
      </c>
      <c r="D691" s="7">
        <v>0</v>
      </c>
      <c r="E691" s="22" t="str">
        <f t="shared" si="20"/>
        <v>10</v>
      </c>
      <c r="F691" s="4">
        <v>0.99660800000000005</v>
      </c>
      <c r="G691" s="25">
        <v>1</v>
      </c>
      <c r="H691" s="4">
        <v>1.1668245610000001</v>
      </c>
      <c r="I691" s="4">
        <v>8.1530226341999992</v>
      </c>
      <c r="J691" s="2">
        <f t="shared" si="21"/>
        <v>0.1431155797489691</v>
      </c>
      <c r="K691" s="3">
        <v>223</v>
      </c>
      <c r="L691" s="3">
        <v>124</v>
      </c>
      <c r="M691" s="3">
        <v>111</v>
      </c>
      <c r="N691" s="3">
        <v>41</v>
      </c>
      <c r="O691" s="24">
        <v>789.58106251566801</v>
      </c>
      <c r="P691" s="4">
        <v>0.313</v>
      </c>
      <c r="Q691" s="4">
        <v>0.269736842105263</v>
      </c>
      <c r="R691" s="4">
        <v>0.08</v>
      </c>
      <c r="S691" s="4">
        <v>7.9000000000000001E-2</v>
      </c>
      <c r="T691" s="4">
        <v>7.4999999999999997E-2</v>
      </c>
      <c r="U691" s="4">
        <v>8.7999999999999995E-2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0.37542098675978802</v>
      </c>
      <c r="AC691" s="2">
        <v>0.31435031953394199</v>
      </c>
      <c r="AD691" s="2">
        <v>8.3381608939051E-2</v>
      </c>
      <c r="AE691" s="2">
        <v>8.2295242726830198E-2</v>
      </c>
      <c r="AF691" s="2">
        <v>7.7961541469711806E-2</v>
      </c>
      <c r="AG691" s="2">
        <v>9.2115288907805598E-2</v>
      </c>
    </row>
    <row r="692" spans="1:33" x14ac:dyDescent="0.35">
      <c r="A692" s="7">
        <v>166</v>
      </c>
      <c r="B692" s="7">
        <v>221</v>
      </c>
      <c r="C692" s="7">
        <v>1</v>
      </c>
      <c r="D692" s="7">
        <v>0</v>
      </c>
      <c r="E692" s="22" t="str">
        <f t="shared" si="20"/>
        <v>10</v>
      </c>
      <c r="F692" s="4">
        <v>1</v>
      </c>
      <c r="G692" s="25">
        <v>1</v>
      </c>
      <c r="H692" s="4">
        <v>1.2196785130000001</v>
      </c>
      <c r="I692" s="4">
        <v>8.5123495670900002</v>
      </c>
      <c r="J692" s="2">
        <f t="shared" si="21"/>
        <v>0.14328341468910738</v>
      </c>
      <c r="K692" s="3">
        <v>222</v>
      </c>
      <c r="L692" s="3">
        <v>105</v>
      </c>
      <c r="M692" s="3">
        <v>134</v>
      </c>
      <c r="N692" s="3">
        <v>38</v>
      </c>
      <c r="O692" s="24">
        <v>1001</v>
      </c>
      <c r="P692" s="4">
        <v>0.29199999999999998</v>
      </c>
      <c r="Q692" s="4">
        <v>0.22093023255814001</v>
      </c>
      <c r="R692" s="4">
        <v>0.13</v>
      </c>
      <c r="S692" s="4">
        <v>0.11600000000000001</v>
      </c>
      <c r="T692" s="4">
        <v>0.13700000000000001</v>
      </c>
      <c r="U692" s="4">
        <v>9.7000000000000003E-2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0.34531118528841698</v>
      </c>
      <c r="AC692" s="2">
        <v>0.249654676862542</v>
      </c>
      <c r="AD692" s="2">
        <v>0.13926206733350799</v>
      </c>
      <c r="AE692" s="2">
        <v>0.123298216344494</v>
      </c>
      <c r="AF692" s="2">
        <v>0.14734058789870899</v>
      </c>
      <c r="AG692" s="2">
        <v>0.102032725565152</v>
      </c>
    </row>
    <row r="693" spans="1:33" x14ac:dyDescent="0.35">
      <c r="A693" s="7">
        <v>636</v>
      </c>
      <c r="B693" s="7">
        <v>224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1.033116106</v>
      </c>
      <c r="I693" s="4">
        <v>7.1442501853370004</v>
      </c>
      <c r="J693" s="2">
        <f t="shared" si="21"/>
        <v>0.1446080525175879</v>
      </c>
      <c r="K693" s="3">
        <v>159</v>
      </c>
      <c r="L693" s="3">
        <v>55</v>
      </c>
      <c r="M693" s="3">
        <v>184</v>
      </c>
      <c r="N693" s="3">
        <v>101</v>
      </c>
      <c r="O693" s="24">
        <v>1001</v>
      </c>
      <c r="P693" s="4">
        <v>0.30499999999999999</v>
      </c>
      <c r="Q693" s="4">
        <v>0.35438596491228103</v>
      </c>
      <c r="R693" s="4">
        <v>6.2E-2</v>
      </c>
      <c r="S693" s="4">
        <v>7.4999999999999997E-2</v>
      </c>
      <c r="T693" s="4">
        <v>8.5000000000000006E-2</v>
      </c>
      <c r="U693" s="4">
        <v>9.1999999999999998E-2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0.36384343341734499</v>
      </c>
      <c r="AC693" s="2">
        <v>0.43755342265966501</v>
      </c>
      <c r="AD693" s="2">
        <v>6.4005329975912406E-2</v>
      </c>
      <c r="AE693" s="2">
        <v>7.7961541469711806E-2</v>
      </c>
      <c r="AF693" s="2">
        <v>8.8831213706615703E-2</v>
      </c>
      <c r="AG693" s="2">
        <v>9.65109003808437E-2</v>
      </c>
    </row>
    <row r="694" spans="1:33" x14ac:dyDescent="0.35">
      <c r="A694" s="7">
        <v>874</v>
      </c>
      <c r="B694" s="7">
        <v>110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0.99671078099999999</v>
      </c>
      <c r="I694" s="4">
        <v>6.8843859026400001</v>
      </c>
      <c r="J694" s="2">
        <f t="shared" si="21"/>
        <v>0.14477845883360269</v>
      </c>
      <c r="K694" s="3">
        <v>219</v>
      </c>
      <c r="L694" s="3">
        <v>113</v>
      </c>
      <c r="M694" s="3">
        <v>109</v>
      </c>
      <c r="N694" s="3">
        <v>58</v>
      </c>
      <c r="O694" s="24">
        <v>1001</v>
      </c>
      <c r="P694" s="4">
        <v>0.36</v>
      </c>
      <c r="Q694" s="4">
        <v>0.34730538922155701</v>
      </c>
      <c r="R694" s="4">
        <v>9.7000000000000003E-2</v>
      </c>
      <c r="S694" s="4">
        <v>8.8999999999999996E-2</v>
      </c>
      <c r="T694" s="4">
        <v>9.8000000000000004E-2</v>
      </c>
      <c r="U694" s="4">
        <v>8.2000000000000003E-2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0.44628710262841897</v>
      </c>
      <c r="AC694" s="2">
        <v>0.42664593018761199</v>
      </c>
      <c r="AD694" s="2">
        <v>0.102032725565152</v>
      </c>
      <c r="AE694" s="2">
        <v>9.3212381722178703E-2</v>
      </c>
      <c r="AF694" s="2">
        <v>0.10314075891951301</v>
      </c>
      <c r="AG694" s="2">
        <v>8.5557888361646503E-2</v>
      </c>
    </row>
    <row r="695" spans="1:33" x14ac:dyDescent="0.35">
      <c r="A695" s="7">
        <v>56</v>
      </c>
      <c r="B695" s="7">
        <v>362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0.95650105880000003</v>
      </c>
      <c r="I695" s="4">
        <v>6.3607631529399997</v>
      </c>
      <c r="J695" s="2">
        <f t="shared" si="21"/>
        <v>0.1503752043271564</v>
      </c>
      <c r="K695" s="3">
        <v>200</v>
      </c>
      <c r="L695" s="3">
        <v>85</v>
      </c>
      <c r="M695" s="3">
        <v>129</v>
      </c>
      <c r="N695" s="3">
        <v>85</v>
      </c>
      <c r="O695" s="24">
        <v>1001</v>
      </c>
      <c r="P695" s="4">
        <v>0.316</v>
      </c>
      <c r="Q695" s="4">
        <v>0.39719626168224298</v>
      </c>
      <c r="R695" s="4">
        <v>8.1000000000000003E-2</v>
      </c>
      <c r="S695" s="4">
        <v>8.3000000000000004E-2</v>
      </c>
      <c r="T695" s="4">
        <v>6.0999999999999999E-2</v>
      </c>
      <c r="U695" s="4">
        <v>6.4000000000000001E-2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0.37979736135958703</v>
      </c>
      <c r="AC695" s="2">
        <v>0.50616361066017901</v>
      </c>
      <c r="AD695" s="2">
        <v>8.4469156626450007E-2</v>
      </c>
      <c r="AE695" s="2">
        <v>8.6647806725672197E-2</v>
      </c>
      <c r="AF695" s="2">
        <v>6.2939799773874094E-2</v>
      </c>
      <c r="AG695" s="2">
        <v>6.6139802504545098E-2</v>
      </c>
    </row>
    <row r="696" spans="1:33" x14ac:dyDescent="0.35">
      <c r="A696" s="7">
        <v>690</v>
      </c>
      <c r="B696" s="7">
        <v>302</v>
      </c>
      <c r="C696" s="7">
        <v>1</v>
      </c>
      <c r="D696" s="7">
        <v>0</v>
      </c>
      <c r="E696" s="22" t="str">
        <f t="shared" si="20"/>
        <v>10</v>
      </c>
      <c r="F696" s="4">
        <v>0.99996099999999999</v>
      </c>
      <c r="G696" s="25">
        <v>1</v>
      </c>
      <c r="H696" s="4">
        <v>1.325342137</v>
      </c>
      <c r="I696" s="4">
        <v>8.7929213071200003</v>
      </c>
      <c r="J696" s="2">
        <f t="shared" si="21"/>
        <v>0.15072830640788454</v>
      </c>
      <c r="K696" s="3">
        <v>55</v>
      </c>
      <c r="L696" s="3">
        <v>10</v>
      </c>
      <c r="M696" s="3">
        <v>311</v>
      </c>
      <c r="N696" s="3">
        <v>123</v>
      </c>
      <c r="O696" s="24">
        <v>675.79694755963396</v>
      </c>
      <c r="P696" s="4">
        <v>0.27500000000000002</v>
      </c>
      <c r="Q696" s="4">
        <v>0.28341013824884798</v>
      </c>
      <c r="R696" s="4">
        <v>0.13100000000000001</v>
      </c>
      <c r="S696" s="4">
        <v>0.153</v>
      </c>
      <c r="T696" s="4">
        <v>0.13200000000000001</v>
      </c>
      <c r="U696" s="4">
        <v>0.11700000000000001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0.321583624127462</v>
      </c>
      <c r="AC696" s="2">
        <v>0.33325162192117103</v>
      </c>
      <c r="AD696" s="2">
        <v>0.14041215371674501</v>
      </c>
      <c r="AE696" s="2">
        <v>0.16605458433008299</v>
      </c>
      <c r="AF696" s="2">
        <v>0.14156356432178699</v>
      </c>
      <c r="AG696" s="2">
        <v>0.124430078378177</v>
      </c>
    </row>
    <row r="697" spans="1:33" x14ac:dyDescent="0.35">
      <c r="A697" s="7">
        <v>644</v>
      </c>
      <c r="B697" s="7">
        <v>352</v>
      </c>
      <c r="C697" s="7">
        <v>1</v>
      </c>
      <c r="D697" s="7">
        <v>0</v>
      </c>
      <c r="E697" s="22" t="str">
        <f t="shared" si="20"/>
        <v>10</v>
      </c>
      <c r="F697" s="4">
        <v>0.99986699999999995</v>
      </c>
      <c r="G697" s="25">
        <v>1</v>
      </c>
      <c r="H697" s="4">
        <v>1.1695310240000001</v>
      </c>
      <c r="I697" s="4">
        <v>7.6954810071799997</v>
      </c>
      <c r="J697" s="2">
        <f t="shared" si="21"/>
        <v>0.15197633817935619</v>
      </c>
      <c r="K697" s="3">
        <v>188</v>
      </c>
      <c r="L697" s="3">
        <v>100</v>
      </c>
      <c r="M697" s="3">
        <v>105</v>
      </c>
      <c r="N697" s="3">
        <v>106</v>
      </c>
      <c r="O697" s="24">
        <v>1001</v>
      </c>
      <c r="P697" s="4">
        <v>0.41799999999999998</v>
      </c>
      <c r="Q697" s="4">
        <v>0.50236966824644502</v>
      </c>
      <c r="R697" s="4">
        <v>8.8999999999999996E-2</v>
      </c>
      <c r="S697" s="4">
        <v>0.16700000000000001</v>
      </c>
      <c r="T697" s="4">
        <v>0.10299999999999999</v>
      </c>
      <c r="U697" s="4">
        <v>9.7000000000000003E-2</v>
      </c>
      <c r="V697" s="5">
        <v>100</v>
      </c>
      <c r="W697" s="5">
        <v>0</v>
      </c>
      <c r="X697" s="5">
        <v>100</v>
      </c>
      <c r="Y697" s="5">
        <v>100</v>
      </c>
      <c r="Z697" s="5">
        <v>100</v>
      </c>
      <c r="AA697" s="5">
        <v>100</v>
      </c>
      <c r="AB697" s="2">
        <v>0.54128483125069904</v>
      </c>
      <c r="AC697" s="2">
        <v>0.69789778331854302</v>
      </c>
      <c r="AD697" s="2">
        <v>9.3212381722178703E-2</v>
      </c>
      <c r="AE697" s="2">
        <v>0.18272163681529399</v>
      </c>
      <c r="AF697" s="2">
        <v>0.10869941692334099</v>
      </c>
      <c r="AG697" s="2">
        <v>0.102032725565152</v>
      </c>
    </row>
    <row r="698" spans="1:33" x14ac:dyDescent="0.35">
      <c r="A698" s="7">
        <v>838</v>
      </c>
      <c r="B698" s="7">
        <v>25</v>
      </c>
      <c r="C698" s="7">
        <v>1</v>
      </c>
      <c r="D698" s="7">
        <v>0</v>
      </c>
      <c r="E698" s="22" t="str">
        <f t="shared" si="20"/>
        <v>10</v>
      </c>
      <c r="F698" s="4">
        <v>0.99340399999999995</v>
      </c>
      <c r="G698" s="25">
        <v>1</v>
      </c>
      <c r="H698" s="4">
        <v>1.200656197</v>
      </c>
      <c r="I698" s="4">
        <v>7.7883638825099997</v>
      </c>
      <c r="J698" s="2">
        <f t="shared" si="21"/>
        <v>0.15416025947327178</v>
      </c>
      <c r="K698" s="3">
        <v>208</v>
      </c>
      <c r="L698" s="3">
        <v>98</v>
      </c>
      <c r="M698" s="3">
        <v>138</v>
      </c>
      <c r="N698" s="3">
        <v>55</v>
      </c>
      <c r="O698" s="24">
        <v>374.26876286562299</v>
      </c>
      <c r="P698" s="4">
        <v>0.312</v>
      </c>
      <c r="Q698" s="4">
        <v>0.284974093264249</v>
      </c>
      <c r="R698" s="4">
        <v>9.9000000000000005E-2</v>
      </c>
      <c r="S698" s="4">
        <v>9.7000000000000003E-2</v>
      </c>
      <c r="T698" s="4">
        <v>9.1999999999999998E-2</v>
      </c>
      <c r="U698" s="4">
        <v>9.7000000000000003E-2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0.37396644104879301</v>
      </c>
      <c r="AC698" s="2">
        <v>0.33543650374768103</v>
      </c>
      <c r="AD698" s="2">
        <v>0.104250021373799</v>
      </c>
      <c r="AE698" s="2">
        <v>0.102032725565152</v>
      </c>
      <c r="AF698" s="2">
        <v>9.65109003808437E-2</v>
      </c>
      <c r="AG698" s="2">
        <v>0.102032725565152</v>
      </c>
    </row>
    <row r="699" spans="1:33" x14ac:dyDescent="0.35">
      <c r="A699" s="7">
        <v>704</v>
      </c>
      <c r="B699" s="7">
        <v>88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1.086337375</v>
      </c>
      <c r="I699" s="4">
        <v>7.0094196917299998</v>
      </c>
      <c r="J699" s="2">
        <f t="shared" si="21"/>
        <v>0.15498249823472623</v>
      </c>
      <c r="K699" s="3">
        <v>205</v>
      </c>
      <c r="L699" s="3">
        <v>91</v>
      </c>
      <c r="M699" s="3">
        <v>150</v>
      </c>
      <c r="N699" s="3">
        <v>53</v>
      </c>
      <c r="O699" s="24">
        <v>1001</v>
      </c>
      <c r="P699" s="4">
        <v>0.28799999999999998</v>
      </c>
      <c r="Q699" s="4">
        <v>0.26108374384236499</v>
      </c>
      <c r="R699" s="4">
        <v>8.6999999999999994E-2</v>
      </c>
      <c r="S699" s="4">
        <v>5.3999999999999999E-2</v>
      </c>
      <c r="T699" s="4">
        <v>9.9000000000000005E-2</v>
      </c>
      <c r="U699" s="4">
        <v>8.7999999999999995E-2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0.33967736757016098</v>
      </c>
      <c r="AC699" s="2">
        <v>0.30257068494553202</v>
      </c>
      <c r="AD699" s="2">
        <v>9.1019398387168493E-2</v>
      </c>
      <c r="AE699" s="2">
        <v>5.5512709930258801E-2</v>
      </c>
      <c r="AF699" s="2">
        <v>0.104250021373799</v>
      </c>
      <c r="AG699" s="2">
        <v>9.2115288907805598E-2</v>
      </c>
    </row>
    <row r="700" spans="1:33" x14ac:dyDescent="0.35">
      <c r="A700" s="7">
        <v>412</v>
      </c>
      <c r="B700" s="7">
        <v>350</v>
      </c>
      <c r="C700" s="7">
        <v>1</v>
      </c>
      <c r="D700" s="7">
        <v>0</v>
      </c>
      <c r="E700" s="22" t="str">
        <f t="shared" si="20"/>
        <v>10</v>
      </c>
      <c r="F700" s="4">
        <v>0.99729999999999996</v>
      </c>
      <c r="G700" s="25">
        <v>1</v>
      </c>
      <c r="H700" s="4">
        <v>1.4909301370000001</v>
      </c>
      <c r="I700" s="4">
        <v>9.4663856197099996</v>
      </c>
      <c r="J700" s="2">
        <f t="shared" si="21"/>
        <v>0.15749729589461561</v>
      </c>
      <c r="K700" s="3">
        <v>62</v>
      </c>
      <c r="L700" s="3">
        <v>54</v>
      </c>
      <c r="M700" s="3">
        <v>279</v>
      </c>
      <c r="N700" s="3">
        <v>104</v>
      </c>
      <c r="O700" s="24">
        <v>1001</v>
      </c>
      <c r="P700" s="4">
        <v>0.314</v>
      </c>
      <c r="Q700" s="4">
        <v>0.27154046997388998</v>
      </c>
      <c r="R700" s="4">
        <v>0.1</v>
      </c>
      <c r="S700" s="4">
        <v>9.7000000000000003E-2</v>
      </c>
      <c r="T700" s="4">
        <v>6.9000000000000006E-2</v>
      </c>
      <c r="U700" s="4">
        <v>9.2999999999999999E-2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0.376877651256252</v>
      </c>
      <c r="AC700" s="2">
        <v>0.31682320735927999</v>
      </c>
      <c r="AD700" s="2">
        <v>0.105360515657826</v>
      </c>
      <c r="AE700" s="2">
        <v>0.102032725565152</v>
      </c>
      <c r="AF700" s="2">
        <v>7.1496001705069895E-2</v>
      </c>
      <c r="AG700" s="2">
        <v>9.7612828867000401E-2</v>
      </c>
    </row>
    <row r="701" spans="1:33" x14ac:dyDescent="0.35">
      <c r="A701" s="7">
        <v>728</v>
      </c>
      <c r="B701" s="7">
        <v>39</v>
      </c>
      <c r="C701" s="7">
        <v>1</v>
      </c>
      <c r="D701" s="7">
        <v>0</v>
      </c>
      <c r="E701" s="22" t="str">
        <f t="shared" si="20"/>
        <v>10</v>
      </c>
      <c r="F701" s="4">
        <v>0.99914000000000003</v>
      </c>
      <c r="G701" s="25">
        <v>1</v>
      </c>
      <c r="H701" s="4">
        <v>1.1199311139999999</v>
      </c>
      <c r="I701" s="4">
        <v>6.9569299026589997</v>
      </c>
      <c r="J701" s="2">
        <f t="shared" si="21"/>
        <v>0.16098065233803094</v>
      </c>
      <c r="K701" s="3">
        <v>21</v>
      </c>
      <c r="L701" s="3">
        <v>46</v>
      </c>
      <c r="M701" s="3">
        <v>171</v>
      </c>
      <c r="N701" s="3">
        <v>261</v>
      </c>
      <c r="O701" s="24">
        <v>1001</v>
      </c>
      <c r="P701" s="4">
        <v>0.63100000000000001</v>
      </c>
      <c r="Q701" s="4">
        <v>0.60416666666666696</v>
      </c>
      <c r="R701" s="4">
        <v>8.5999999999999993E-2</v>
      </c>
      <c r="S701" s="4">
        <v>8.7999999999999995E-2</v>
      </c>
      <c r="T701" s="4">
        <v>0.10199999999999999</v>
      </c>
      <c r="U701" s="4">
        <v>0.113</v>
      </c>
      <c r="V701" s="5">
        <v>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0.99695863494160997</v>
      </c>
      <c r="AC701" s="2">
        <v>0.92676203174145</v>
      </c>
      <c r="AD701" s="2">
        <v>8.9924707527986994E-2</v>
      </c>
      <c r="AE701" s="2">
        <v>9.2115288907805598E-2</v>
      </c>
      <c r="AF701" s="2">
        <v>0.107585210679937</v>
      </c>
      <c r="AG701" s="2">
        <v>0.11991029667255799</v>
      </c>
    </row>
    <row r="702" spans="1:33" x14ac:dyDescent="0.35">
      <c r="A702" s="7">
        <v>146</v>
      </c>
      <c r="B702" s="7">
        <v>142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1.2620682169999999</v>
      </c>
      <c r="I702" s="4">
        <v>7.8123917592199996</v>
      </c>
      <c r="J702" s="2">
        <f t="shared" si="21"/>
        <v>0.16154696998016477</v>
      </c>
      <c r="K702" s="3">
        <v>247</v>
      </c>
      <c r="L702" s="3">
        <v>140</v>
      </c>
      <c r="M702" s="3">
        <v>70</v>
      </c>
      <c r="N702" s="3">
        <v>42</v>
      </c>
      <c r="O702" s="24">
        <v>1001</v>
      </c>
      <c r="P702" s="4">
        <v>0.36</v>
      </c>
      <c r="Q702" s="4">
        <v>0.375</v>
      </c>
      <c r="R702" s="4">
        <v>7.2999999999999995E-2</v>
      </c>
      <c r="S702" s="4">
        <v>6.2E-2</v>
      </c>
      <c r="T702" s="4">
        <v>6.2E-2</v>
      </c>
      <c r="U702" s="4">
        <v>5.3999999999999999E-2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0.44628710262841897</v>
      </c>
      <c r="AC702" s="2">
        <v>0.47000362924573602</v>
      </c>
      <c r="AD702" s="2">
        <v>7.5801713416281793E-2</v>
      </c>
      <c r="AE702" s="2">
        <v>6.4005329975912406E-2</v>
      </c>
      <c r="AF702" s="2">
        <v>6.4005329975912406E-2</v>
      </c>
      <c r="AG702" s="2">
        <v>5.5512709930258801E-2</v>
      </c>
    </row>
    <row r="703" spans="1:33" x14ac:dyDescent="0.35">
      <c r="A703" s="7">
        <v>992</v>
      </c>
      <c r="B703" s="7">
        <v>321</v>
      </c>
      <c r="C703" s="7">
        <v>1</v>
      </c>
      <c r="D703" s="7">
        <v>0</v>
      </c>
      <c r="E703" s="22" t="str">
        <f t="shared" si="20"/>
        <v>10</v>
      </c>
      <c r="F703" s="4">
        <v>0.99962300000000004</v>
      </c>
      <c r="G703" s="25">
        <v>1</v>
      </c>
      <c r="H703" s="4">
        <v>1.6954905739999999</v>
      </c>
      <c r="I703" s="4">
        <v>10.3882754329</v>
      </c>
      <c r="J703" s="2">
        <f t="shared" si="21"/>
        <v>0.16321193878151585</v>
      </c>
      <c r="K703" s="3">
        <v>128</v>
      </c>
      <c r="L703" s="3">
        <v>57</v>
      </c>
      <c r="M703" s="3">
        <v>205</v>
      </c>
      <c r="N703" s="3">
        <v>109</v>
      </c>
      <c r="O703" s="24">
        <v>1001</v>
      </c>
      <c r="P703" s="4">
        <v>0.33900000000000002</v>
      </c>
      <c r="Q703" s="4">
        <v>0.34713375796178297</v>
      </c>
      <c r="R703" s="4">
        <v>0.13800000000000001</v>
      </c>
      <c r="S703" s="4">
        <v>0.14000000000000001</v>
      </c>
      <c r="T703" s="4">
        <v>0.125</v>
      </c>
      <c r="U703" s="4">
        <v>0.12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0.41400143913045101</v>
      </c>
      <c r="AC703" s="2">
        <v>0.42638300676984497</v>
      </c>
      <c r="AD703" s="2">
        <v>0.14850000831844401</v>
      </c>
      <c r="AE703" s="2">
        <v>0.15082288973458399</v>
      </c>
      <c r="AF703" s="2">
        <v>0.13353139262452299</v>
      </c>
      <c r="AG703" s="2">
        <v>0.127833371509885</v>
      </c>
    </row>
    <row r="704" spans="1:33" x14ac:dyDescent="0.35">
      <c r="A704" s="7">
        <v>392</v>
      </c>
      <c r="B704" s="7">
        <v>150</v>
      </c>
      <c r="C704" s="7">
        <v>1</v>
      </c>
      <c r="D704" s="7">
        <v>0</v>
      </c>
      <c r="E704" s="22" t="str">
        <f t="shared" si="20"/>
        <v>10</v>
      </c>
      <c r="F704" s="4">
        <v>0.99704499999999996</v>
      </c>
      <c r="G704" s="25">
        <v>1</v>
      </c>
      <c r="H704" s="4">
        <v>1.282995865</v>
      </c>
      <c r="I704" s="4">
        <v>7.5738676876</v>
      </c>
      <c r="J704" s="2">
        <f t="shared" si="21"/>
        <v>0.16939771302059206</v>
      </c>
      <c r="K704" s="3">
        <v>26</v>
      </c>
      <c r="L704" s="3">
        <v>23</v>
      </c>
      <c r="M704" s="3">
        <v>246</v>
      </c>
      <c r="N704" s="3">
        <v>204</v>
      </c>
      <c r="O704" s="24">
        <v>794.206182692374</v>
      </c>
      <c r="P704" s="4">
        <v>0.44400000000000001</v>
      </c>
      <c r="Q704" s="4">
        <v>0.45333333333333298</v>
      </c>
      <c r="R704" s="4">
        <v>9.7000000000000003E-2</v>
      </c>
      <c r="S704" s="4">
        <v>6.4000000000000001E-2</v>
      </c>
      <c r="T704" s="4">
        <v>0.06</v>
      </c>
      <c r="U704" s="4">
        <v>6.8000000000000005E-2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0.58698698473155497</v>
      </c>
      <c r="AC704" s="2">
        <v>0.60391604683200295</v>
      </c>
      <c r="AD704" s="2">
        <v>0.102032725565152</v>
      </c>
      <c r="AE704" s="2">
        <v>6.6139802504545098E-2</v>
      </c>
      <c r="AF704" s="2">
        <v>6.1875403718087502E-2</v>
      </c>
      <c r="AG704" s="2">
        <v>7.0422464296545903E-2</v>
      </c>
    </row>
    <row r="705" spans="1:33" x14ac:dyDescent="0.35">
      <c r="A705" s="7">
        <v>740</v>
      </c>
      <c r="B705" s="7">
        <v>305</v>
      </c>
      <c r="C705" s="7">
        <v>1</v>
      </c>
      <c r="D705" s="7">
        <v>0</v>
      </c>
      <c r="E705" s="22" t="str">
        <f t="shared" si="20"/>
        <v>10</v>
      </c>
      <c r="F705" s="4">
        <v>0.99055000000000004</v>
      </c>
      <c r="G705" s="25">
        <v>1</v>
      </c>
      <c r="H705" s="4">
        <v>1.4077186900000001</v>
      </c>
      <c r="I705" s="4">
        <v>7.7813279649</v>
      </c>
      <c r="J705" s="2">
        <f t="shared" si="21"/>
        <v>0.18090982623402263</v>
      </c>
      <c r="K705" s="3">
        <v>131</v>
      </c>
      <c r="L705" s="3">
        <v>104</v>
      </c>
      <c r="M705" s="3">
        <v>189</v>
      </c>
      <c r="N705" s="3">
        <v>75</v>
      </c>
      <c r="O705" s="24">
        <v>1001</v>
      </c>
      <c r="P705" s="4">
        <v>0.374</v>
      </c>
      <c r="Q705" s="4">
        <v>0.28409090909090901</v>
      </c>
      <c r="R705" s="4">
        <v>0.12</v>
      </c>
      <c r="S705" s="4">
        <v>8.6999999999999994E-2</v>
      </c>
      <c r="T705" s="4">
        <v>0.107</v>
      </c>
      <c r="U705" s="4">
        <v>9.8000000000000004E-2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0.46840490788203898</v>
      </c>
      <c r="AC705" s="2">
        <v>0.33420208808667401</v>
      </c>
      <c r="AD705" s="2">
        <v>0.127833371509885</v>
      </c>
      <c r="AE705" s="2">
        <v>9.1019398387168493E-2</v>
      </c>
      <c r="AF705" s="2">
        <v>0.113168698105638</v>
      </c>
      <c r="AG705" s="2">
        <v>0.10314075891951301</v>
      </c>
    </row>
    <row r="706" spans="1:33" x14ac:dyDescent="0.35">
      <c r="A706" s="7">
        <v>194</v>
      </c>
      <c r="B706" s="7">
        <v>38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1.595450179</v>
      </c>
      <c r="I706" s="4">
        <v>8.8064324841000001</v>
      </c>
      <c r="J706" s="2">
        <f t="shared" ref="J706:J769" si="23">H706/I706</f>
        <v>0.18116872886728907</v>
      </c>
      <c r="K706" s="3">
        <v>116</v>
      </c>
      <c r="L706" s="3">
        <v>190</v>
      </c>
      <c r="M706" s="3">
        <v>66</v>
      </c>
      <c r="N706" s="3">
        <v>127</v>
      </c>
      <c r="O706" s="24">
        <v>1001</v>
      </c>
      <c r="P706" s="4">
        <v>0.64200000000000002</v>
      </c>
      <c r="Q706" s="4">
        <v>0.658031088082902</v>
      </c>
      <c r="R706" s="4">
        <v>8.8999999999999996E-2</v>
      </c>
      <c r="S706" s="4">
        <v>4.5999999999999999E-2</v>
      </c>
      <c r="T706" s="4">
        <v>0.08</v>
      </c>
      <c r="U706" s="4">
        <v>5.6000000000000001E-2</v>
      </c>
      <c r="V706" s="5">
        <v>0</v>
      </c>
      <c r="W706" s="5">
        <v>0</v>
      </c>
      <c r="X706" s="5">
        <v>100</v>
      </c>
      <c r="Y706" s="5">
        <v>100</v>
      </c>
      <c r="Z706" s="5">
        <v>100</v>
      </c>
      <c r="AA706" s="5">
        <v>100</v>
      </c>
      <c r="AB706" s="2">
        <v>1.02722229258144</v>
      </c>
      <c r="AC706" s="2">
        <v>1.07303544687846</v>
      </c>
      <c r="AD706" s="2">
        <v>9.3212381722178703E-2</v>
      </c>
      <c r="AE706" s="2">
        <v>4.7091607533850603E-2</v>
      </c>
      <c r="AF706" s="2">
        <v>8.3381608939051E-2</v>
      </c>
      <c r="AG706" s="2">
        <v>5.7629112836636402E-2</v>
      </c>
    </row>
    <row r="707" spans="1:33" x14ac:dyDescent="0.35">
      <c r="A707" s="7">
        <v>812</v>
      </c>
      <c r="B707" s="7">
        <v>283</v>
      </c>
      <c r="C707" s="7">
        <v>1</v>
      </c>
      <c r="D707" s="7">
        <v>0</v>
      </c>
      <c r="E707" s="22" t="str">
        <f t="shared" si="22"/>
        <v>10</v>
      </c>
      <c r="F707" s="4">
        <v>0.99562600000000001</v>
      </c>
      <c r="G707" s="25">
        <v>1</v>
      </c>
      <c r="H707" s="4">
        <v>1.54382172</v>
      </c>
      <c r="I707" s="4">
        <v>7.83210083112</v>
      </c>
      <c r="J707" s="2">
        <f t="shared" si="23"/>
        <v>0.19711463798650197</v>
      </c>
      <c r="K707" s="3">
        <v>97</v>
      </c>
      <c r="L707" s="3">
        <v>100</v>
      </c>
      <c r="M707" s="3">
        <v>127</v>
      </c>
      <c r="N707" s="3">
        <v>175</v>
      </c>
      <c r="O707" s="24">
        <v>66.855045695621996</v>
      </c>
      <c r="P707" s="4">
        <v>0.56899999999999995</v>
      </c>
      <c r="Q707" s="4">
        <v>0.57947019867549698</v>
      </c>
      <c r="R707" s="4">
        <v>0.13500000000000001</v>
      </c>
      <c r="S707" s="4">
        <v>0.17899999999999999</v>
      </c>
      <c r="T707" s="4">
        <v>0.13300000000000001</v>
      </c>
      <c r="U707" s="4">
        <v>0.16200000000000001</v>
      </c>
      <c r="V707" s="5">
        <v>0</v>
      </c>
      <c r="W707" s="5">
        <v>0</v>
      </c>
      <c r="X707" s="5">
        <v>100</v>
      </c>
      <c r="Y707" s="5">
        <v>100</v>
      </c>
      <c r="Z707" s="5">
        <v>100</v>
      </c>
      <c r="AA707" s="5">
        <v>100</v>
      </c>
      <c r="AB707" s="2">
        <v>0.84164718887838896</v>
      </c>
      <c r="AC707" s="2">
        <v>0.86623993091627804</v>
      </c>
      <c r="AD707" s="2">
        <v>0.14502577205025799</v>
      </c>
      <c r="AE707" s="2">
        <v>0.19723216952970901</v>
      </c>
      <c r="AF707" s="2">
        <v>0.14271630220159501</v>
      </c>
      <c r="AG707" s="2">
        <v>0.17673717850005399</v>
      </c>
    </row>
    <row r="708" spans="1:33" x14ac:dyDescent="0.35">
      <c r="A708" s="7">
        <v>726</v>
      </c>
      <c r="B708" s="7">
        <v>243</v>
      </c>
      <c r="C708" s="7">
        <v>1</v>
      </c>
      <c r="D708" s="7">
        <v>0</v>
      </c>
      <c r="E708" s="22" t="str">
        <f t="shared" si="22"/>
        <v>10</v>
      </c>
      <c r="F708" s="4">
        <v>0.99973900000000004</v>
      </c>
      <c r="G708" s="25">
        <v>1</v>
      </c>
      <c r="H708" s="4">
        <v>1.6139522610000001</v>
      </c>
      <c r="I708" s="4">
        <v>7.9509721086300003</v>
      </c>
      <c r="J708" s="2">
        <f t="shared" si="23"/>
        <v>0.20298804208459156</v>
      </c>
      <c r="K708" s="3">
        <v>208</v>
      </c>
      <c r="L708" s="3">
        <v>150</v>
      </c>
      <c r="M708" s="3">
        <v>113</v>
      </c>
      <c r="N708" s="3">
        <v>28</v>
      </c>
      <c r="O708" s="24">
        <v>1001</v>
      </c>
      <c r="P708" s="4">
        <v>0.375</v>
      </c>
      <c r="Q708" s="4">
        <v>0.19858156028368801</v>
      </c>
      <c r="R708" s="4">
        <v>9.7000000000000003E-2</v>
      </c>
      <c r="S708" s="4">
        <v>6.4000000000000001E-2</v>
      </c>
      <c r="T708" s="4">
        <v>9.6000000000000002E-2</v>
      </c>
      <c r="U708" s="4">
        <v>0.04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0.47000362924573602</v>
      </c>
      <c r="AC708" s="2">
        <v>0.22137207166582801</v>
      </c>
      <c r="AD708" s="2">
        <v>0.102032725565152</v>
      </c>
      <c r="AE708" s="2">
        <v>6.6139802504545098E-2</v>
      </c>
      <c r="AF708" s="2">
        <v>0.100925918589961</v>
      </c>
      <c r="AG708" s="2">
        <v>4.08219945202552E-2</v>
      </c>
    </row>
    <row r="709" spans="1:33" x14ac:dyDescent="0.35">
      <c r="A709" s="7">
        <v>290</v>
      </c>
      <c r="B709" s="7">
        <v>476</v>
      </c>
      <c r="C709" s="7">
        <v>1</v>
      </c>
      <c r="D709" s="7">
        <v>0</v>
      </c>
      <c r="E709" s="22" t="str">
        <f t="shared" si="22"/>
        <v>10</v>
      </c>
      <c r="F709" s="4">
        <v>0.50853400000000004</v>
      </c>
      <c r="G709" s="25">
        <v>1</v>
      </c>
      <c r="H709" s="4">
        <v>1.677988131</v>
      </c>
      <c r="I709" s="4">
        <v>8.2492840655799995</v>
      </c>
      <c r="J709" s="2">
        <f t="shared" si="23"/>
        <v>0.203410152646019</v>
      </c>
      <c r="K709" s="3">
        <v>93</v>
      </c>
      <c r="L709" s="3">
        <v>242</v>
      </c>
      <c r="M709" s="3">
        <v>49</v>
      </c>
      <c r="N709" s="3">
        <v>115</v>
      </c>
      <c r="O709" s="24">
        <v>1001</v>
      </c>
      <c r="P709" s="4">
        <v>0.71299999999999997</v>
      </c>
      <c r="Q709" s="4">
        <v>0.70121951219512202</v>
      </c>
      <c r="R709" s="4">
        <v>0.157</v>
      </c>
      <c r="S709" s="4">
        <v>0.16300000000000001</v>
      </c>
      <c r="T709" s="4">
        <v>0.13500000000000001</v>
      </c>
      <c r="U709" s="4">
        <v>0.14399999999999999</v>
      </c>
      <c r="V709" s="5">
        <v>0</v>
      </c>
      <c r="W709" s="5">
        <v>0</v>
      </c>
      <c r="X709" s="5">
        <v>100</v>
      </c>
      <c r="Y709" s="5">
        <v>100</v>
      </c>
      <c r="Z709" s="5">
        <v>100</v>
      </c>
      <c r="AA709" s="5">
        <v>100</v>
      </c>
      <c r="AB709" s="2">
        <v>1.2482730632225201</v>
      </c>
      <c r="AC709" s="2">
        <v>1.2080461297135701</v>
      </c>
      <c r="AD709" s="2">
        <v>0.17078832098028199</v>
      </c>
      <c r="AE709" s="2">
        <v>0.177931208492662</v>
      </c>
      <c r="AF709" s="2">
        <v>0.14502577205025799</v>
      </c>
      <c r="AG709" s="2">
        <v>0.15548490284039501</v>
      </c>
    </row>
    <row r="710" spans="1:33" x14ac:dyDescent="0.35">
      <c r="A710" s="7">
        <v>372</v>
      </c>
      <c r="B710" s="7">
        <v>458</v>
      </c>
      <c r="C710" s="7">
        <v>1</v>
      </c>
      <c r="D710" s="7">
        <v>0</v>
      </c>
      <c r="E710" s="22" t="str">
        <f t="shared" si="22"/>
        <v>10</v>
      </c>
      <c r="F710" s="4">
        <v>0.999977</v>
      </c>
      <c r="G710" s="25">
        <v>1</v>
      </c>
      <c r="H710" s="4">
        <v>1.5087681639999999</v>
      </c>
      <c r="I710" s="4">
        <v>7.3776589789899996</v>
      </c>
      <c r="J710" s="2">
        <f t="shared" si="23"/>
        <v>0.20450500196561675</v>
      </c>
      <c r="K710" s="3">
        <v>205</v>
      </c>
      <c r="L710" s="3">
        <v>78</v>
      </c>
      <c r="M710" s="3">
        <v>137</v>
      </c>
      <c r="N710" s="3">
        <v>79</v>
      </c>
      <c r="O710" s="24">
        <v>648.09092094118398</v>
      </c>
      <c r="P710" s="4">
        <v>0.31900000000000001</v>
      </c>
      <c r="Q710" s="4">
        <v>0.36574074074074098</v>
      </c>
      <c r="R710" s="4">
        <v>0.10199999999999999</v>
      </c>
      <c r="S710" s="4">
        <v>0.15</v>
      </c>
      <c r="T710" s="4">
        <v>9.7000000000000003E-2</v>
      </c>
      <c r="U710" s="4">
        <v>0.1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0.38419297283262499</v>
      </c>
      <c r="AC710" s="2">
        <v>0.45529748185604002</v>
      </c>
      <c r="AD710" s="2">
        <v>0.107585210679937</v>
      </c>
      <c r="AE710" s="2">
        <v>0.16251892949777499</v>
      </c>
      <c r="AF710" s="2">
        <v>0.102032725565152</v>
      </c>
      <c r="AG710" s="2">
        <v>0.105360515657826</v>
      </c>
    </row>
    <row r="711" spans="1:33" x14ac:dyDescent="0.35">
      <c r="A711" s="7">
        <v>344</v>
      </c>
      <c r="B711" s="7">
        <v>467</v>
      </c>
      <c r="C711" s="7">
        <v>1</v>
      </c>
      <c r="D711" s="7">
        <v>0</v>
      </c>
      <c r="E711" s="22" t="str">
        <f t="shared" si="22"/>
        <v>10</v>
      </c>
      <c r="F711" s="4">
        <v>0.99232299999999996</v>
      </c>
      <c r="G711" s="25">
        <v>1</v>
      </c>
      <c r="H711" s="4">
        <v>1.717936712</v>
      </c>
      <c r="I711" s="4">
        <v>8.2755087609999993</v>
      </c>
      <c r="J711" s="2">
        <f t="shared" si="23"/>
        <v>0.20759288179309562</v>
      </c>
      <c r="K711" s="3">
        <v>53</v>
      </c>
      <c r="L711" s="3">
        <v>24</v>
      </c>
      <c r="M711" s="3">
        <v>294</v>
      </c>
      <c r="N711" s="3">
        <v>128</v>
      </c>
      <c r="O711" s="24">
        <v>366.36465584820297</v>
      </c>
      <c r="P711" s="4">
        <v>0.313</v>
      </c>
      <c r="Q711" s="4">
        <v>0.303317535545024</v>
      </c>
      <c r="R711" s="4">
        <v>0.127</v>
      </c>
      <c r="S711" s="4">
        <v>0.13</v>
      </c>
      <c r="T711" s="4">
        <v>0.16</v>
      </c>
      <c r="U711" s="4">
        <v>0.13800000000000001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0.37542098675978802</v>
      </c>
      <c r="AC711" s="2">
        <v>0.36142554669733001</v>
      </c>
      <c r="AD711" s="2">
        <v>0.13581972314253499</v>
      </c>
      <c r="AE711" s="2">
        <v>0.13926206733350799</v>
      </c>
      <c r="AF711" s="2">
        <v>0.17435338714477799</v>
      </c>
      <c r="AG711" s="2">
        <v>0.14850000831844401</v>
      </c>
    </row>
    <row r="712" spans="1:33" x14ac:dyDescent="0.35">
      <c r="A712" s="7">
        <v>30</v>
      </c>
      <c r="B712" s="7">
        <v>401</v>
      </c>
      <c r="C712" s="7">
        <v>1</v>
      </c>
      <c r="D712" s="7">
        <v>0</v>
      </c>
      <c r="E712" s="22" t="str">
        <f t="shared" si="22"/>
        <v>10</v>
      </c>
      <c r="F712" s="4">
        <v>0.99636800000000003</v>
      </c>
      <c r="G712" s="25">
        <v>1</v>
      </c>
      <c r="H712" s="4">
        <v>1.7695975660000001</v>
      </c>
      <c r="I712" s="4">
        <v>8.1902324720109991</v>
      </c>
      <c r="J712" s="2">
        <f t="shared" si="23"/>
        <v>0.21606194598839021</v>
      </c>
      <c r="K712" s="3">
        <v>282</v>
      </c>
      <c r="L712" s="3">
        <v>82</v>
      </c>
      <c r="M712" s="3">
        <v>92</v>
      </c>
      <c r="N712" s="3">
        <v>43</v>
      </c>
      <c r="O712" s="24">
        <v>1001</v>
      </c>
      <c r="P712" s="4">
        <v>0.23200000000000001</v>
      </c>
      <c r="Q712" s="4">
        <v>0.31851851851851898</v>
      </c>
      <c r="R712" s="4">
        <v>0.12</v>
      </c>
      <c r="S712" s="4">
        <v>0.128</v>
      </c>
      <c r="T712" s="4">
        <v>9.5000000000000001E-2</v>
      </c>
      <c r="U712" s="4">
        <v>0.114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0.26396554583446502</v>
      </c>
      <c r="AC712" s="2">
        <v>0.38348620138938899</v>
      </c>
      <c r="AD712" s="2">
        <v>0.127833371509885</v>
      </c>
      <c r="AE712" s="2">
        <v>0.13696585507315701</v>
      </c>
      <c r="AF712" s="2">
        <v>9.9820335282210904E-2</v>
      </c>
      <c r="AG712" s="2">
        <v>0.121038328377056</v>
      </c>
    </row>
    <row r="713" spans="1:33" x14ac:dyDescent="0.35">
      <c r="A713" s="7">
        <v>916</v>
      </c>
      <c r="B713" s="7">
        <v>403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1.79766709</v>
      </c>
      <c r="I713" s="4">
        <v>7.9805765980099999</v>
      </c>
      <c r="J713" s="2">
        <f t="shared" si="23"/>
        <v>0.22525528925419475</v>
      </c>
      <c r="K713" s="3">
        <v>217</v>
      </c>
      <c r="L713" s="3">
        <v>90</v>
      </c>
      <c r="M713" s="3">
        <v>145</v>
      </c>
      <c r="N713" s="3">
        <v>47</v>
      </c>
      <c r="O713" s="24">
        <v>1001</v>
      </c>
      <c r="P713" s="4">
        <v>0.26800000000000002</v>
      </c>
      <c r="Q713" s="4">
        <v>0.24479166666666699</v>
      </c>
      <c r="R713" s="4">
        <v>0.16</v>
      </c>
      <c r="S713" s="4">
        <v>0.18099999999999999</v>
      </c>
      <c r="T713" s="4">
        <v>0.14000000000000001</v>
      </c>
      <c r="U713" s="4">
        <v>0.14199999999999999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0.311974765020825</v>
      </c>
      <c r="AC713" s="2">
        <v>0.28076162960720702</v>
      </c>
      <c r="AD713" s="2">
        <v>0.17435338714477799</v>
      </c>
      <c r="AE713" s="2">
        <v>0.199671195129068</v>
      </c>
      <c r="AF713" s="2">
        <v>0.15082288973458399</v>
      </c>
      <c r="AG713" s="2">
        <v>0.153151179494175</v>
      </c>
    </row>
    <row r="714" spans="1:33" x14ac:dyDescent="0.35">
      <c r="A714" s="7">
        <v>656</v>
      </c>
      <c r="B714" s="7">
        <v>452</v>
      </c>
      <c r="C714" s="7">
        <v>1</v>
      </c>
      <c r="D714" s="7">
        <v>0</v>
      </c>
      <c r="E714" s="22" t="str">
        <f t="shared" si="22"/>
        <v>10</v>
      </c>
      <c r="F714" s="4">
        <v>0.99925900000000001</v>
      </c>
      <c r="G714" s="25">
        <v>1</v>
      </c>
      <c r="H714" s="4">
        <v>1.6579111470000001</v>
      </c>
      <c r="I714" s="4">
        <v>7.2098472252999999</v>
      </c>
      <c r="J714" s="2">
        <f t="shared" si="23"/>
        <v>0.22995094003965039</v>
      </c>
      <c r="K714" s="3">
        <v>170</v>
      </c>
      <c r="L714" s="3">
        <v>64</v>
      </c>
      <c r="M714" s="3">
        <v>201</v>
      </c>
      <c r="N714" s="3">
        <v>64</v>
      </c>
      <c r="O714" s="24">
        <v>974.97331483493701</v>
      </c>
      <c r="P714" s="4">
        <v>0.27200000000000002</v>
      </c>
      <c r="Q714" s="4">
        <v>0.24150943396226399</v>
      </c>
      <c r="R714" s="4">
        <v>0.123</v>
      </c>
      <c r="S714" s="4">
        <v>8.2000000000000003E-2</v>
      </c>
      <c r="T714" s="4">
        <v>0.11700000000000001</v>
      </c>
      <c r="U714" s="4">
        <v>0.106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0.31745423078545099</v>
      </c>
      <c r="AC714" s="2">
        <v>0.27642491792714602</v>
      </c>
      <c r="AD714" s="2">
        <v>0.131248286609954</v>
      </c>
      <c r="AE714" s="2">
        <v>8.5557888361646503E-2</v>
      </c>
      <c r="AF714" s="2">
        <v>0.124430078378177</v>
      </c>
      <c r="AG714" s="2">
        <v>0.112049503808623</v>
      </c>
    </row>
    <row r="715" spans="1:33" x14ac:dyDescent="0.35">
      <c r="A715" s="7">
        <v>294</v>
      </c>
      <c r="B715" s="7">
        <v>445</v>
      </c>
      <c r="C715" s="7">
        <v>1</v>
      </c>
      <c r="D715" s="7">
        <v>0</v>
      </c>
      <c r="E715" s="22" t="str">
        <f t="shared" si="22"/>
        <v>10</v>
      </c>
      <c r="F715" s="4">
        <v>0.99568599999999996</v>
      </c>
      <c r="G715" s="25">
        <v>1</v>
      </c>
      <c r="H715" s="4">
        <v>1.5993100520000001</v>
      </c>
      <c r="I715" s="4">
        <v>6.8898072262400003</v>
      </c>
      <c r="J715" s="2">
        <f t="shared" si="23"/>
        <v>0.23212696661656779</v>
      </c>
      <c r="K715" s="3">
        <v>118</v>
      </c>
      <c r="L715" s="3">
        <v>27</v>
      </c>
      <c r="M715" s="3">
        <v>302</v>
      </c>
      <c r="N715" s="3">
        <v>52</v>
      </c>
      <c r="O715" s="24">
        <v>623.29179621946503</v>
      </c>
      <c r="P715" s="4">
        <v>0.154</v>
      </c>
      <c r="Q715" s="4">
        <v>0.14689265536723201</v>
      </c>
      <c r="R715" s="4">
        <v>0.1</v>
      </c>
      <c r="S715" s="4">
        <v>0.115</v>
      </c>
      <c r="T715" s="4">
        <v>9.0999999999999998E-2</v>
      </c>
      <c r="U715" s="4">
        <v>6.7000000000000004E-2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0.16723591937591401</v>
      </c>
      <c r="AC715" s="2">
        <v>0.15886989575890501</v>
      </c>
      <c r="AD715" s="2">
        <v>0.105360515657826</v>
      </c>
      <c r="AE715" s="2">
        <v>0.122167633974208</v>
      </c>
      <c r="AF715" s="2">
        <v>9.5410184804658196E-2</v>
      </c>
      <c r="AG715" s="2">
        <v>6.93500781347932E-2</v>
      </c>
    </row>
    <row r="716" spans="1:33" x14ac:dyDescent="0.35">
      <c r="A716" s="7">
        <v>614</v>
      </c>
      <c r="B716" s="7">
        <v>284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1.6294024250000001</v>
      </c>
      <c r="I716" s="4">
        <v>7.0107840156999996</v>
      </c>
      <c r="J716" s="2">
        <f t="shared" si="23"/>
        <v>0.23241372453510259</v>
      </c>
      <c r="K716" s="3">
        <v>277</v>
      </c>
      <c r="L716" s="3">
        <v>76</v>
      </c>
      <c r="M716" s="3">
        <v>80</v>
      </c>
      <c r="N716" s="3">
        <v>66</v>
      </c>
      <c r="O716" s="24">
        <v>1001</v>
      </c>
      <c r="P716" s="4">
        <v>0.27100000000000002</v>
      </c>
      <c r="Q716" s="4">
        <v>0.45205479452054798</v>
      </c>
      <c r="R716" s="4">
        <v>0.128</v>
      </c>
      <c r="S716" s="4">
        <v>0.16300000000000001</v>
      </c>
      <c r="T716" s="4">
        <v>0.13500000000000001</v>
      </c>
      <c r="U716" s="4">
        <v>0.14699999999999999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0.31608154697347901</v>
      </c>
      <c r="AC716" s="2">
        <v>0.60157998703445503</v>
      </c>
      <c r="AD716" s="2">
        <v>0.13696585507315701</v>
      </c>
      <c r="AE716" s="2">
        <v>0.177931208492662</v>
      </c>
      <c r="AF716" s="2">
        <v>0.14502577205025799</v>
      </c>
      <c r="AG716" s="2">
        <v>0.15899573149045801</v>
      </c>
    </row>
    <row r="717" spans="1:33" x14ac:dyDescent="0.35">
      <c r="A717" s="7">
        <v>714</v>
      </c>
      <c r="B717" s="7">
        <v>201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2.1806299679999999</v>
      </c>
      <c r="I717" s="4">
        <v>9.3250398437000008</v>
      </c>
      <c r="J717" s="2">
        <f t="shared" si="23"/>
        <v>0.23384671857174252</v>
      </c>
      <c r="K717" s="3">
        <v>191</v>
      </c>
      <c r="L717" s="3">
        <v>102</v>
      </c>
      <c r="M717" s="3">
        <v>94</v>
      </c>
      <c r="N717" s="3">
        <v>112</v>
      </c>
      <c r="O717" s="24">
        <v>1001</v>
      </c>
      <c r="P717" s="4">
        <v>0.44900000000000001</v>
      </c>
      <c r="Q717" s="4">
        <v>0.54368932038834905</v>
      </c>
      <c r="R717" s="4">
        <v>0.7</v>
      </c>
      <c r="S717" s="4">
        <v>0.74099999999999999</v>
      </c>
      <c r="T717" s="4">
        <v>0.63200000000000001</v>
      </c>
      <c r="U717" s="4">
        <v>0.65</v>
      </c>
      <c r="V717" s="5">
        <v>100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2">
        <v>0.59602046982922297</v>
      </c>
      <c r="AC717" s="2">
        <v>0.78458138651957698</v>
      </c>
      <c r="AD717" s="2">
        <v>1.2039728043259399</v>
      </c>
      <c r="AE717" s="2">
        <v>1.3509272172825999</v>
      </c>
      <c r="AF717" s="2">
        <v>0.999672340813206</v>
      </c>
      <c r="AG717" s="2">
        <v>1.0498221244986801</v>
      </c>
    </row>
    <row r="718" spans="1:33" x14ac:dyDescent="0.35">
      <c r="A718" s="7">
        <v>196</v>
      </c>
      <c r="B718" s="7">
        <v>55</v>
      </c>
      <c r="C718" s="7">
        <v>1</v>
      </c>
      <c r="D718" s="7">
        <v>0</v>
      </c>
      <c r="E718" s="22" t="str">
        <f t="shared" si="22"/>
        <v>10</v>
      </c>
      <c r="F718" s="4">
        <v>0.99937799999999999</v>
      </c>
      <c r="G718" s="25">
        <v>1</v>
      </c>
      <c r="H718" s="4">
        <v>1.8121006820000001</v>
      </c>
      <c r="I718" s="4">
        <v>7.6852519608199996</v>
      </c>
      <c r="J718" s="2">
        <f t="shared" si="23"/>
        <v>0.23578936529839586</v>
      </c>
      <c r="K718" s="3">
        <v>202</v>
      </c>
      <c r="L718" s="3">
        <v>120</v>
      </c>
      <c r="M718" s="3">
        <v>139</v>
      </c>
      <c r="N718" s="3">
        <v>38</v>
      </c>
      <c r="O718" s="24">
        <v>852.52103362707396</v>
      </c>
      <c r="P718" s="4">
        <v>0.314</v>
      </c>
      <c r="Q718" s="4">
        <v>0.21468926553672299</v>
      </c>
      <c r="R718" s="4">
        <v>0.127</v>
      </c>
      <c r="S718" s="4">
        <v>8.3000000000000004E-2</v>
      </c>
      <c r="T718" s="4">
        <v>0.105</v>
      </c>
      <c r="U718" s="4">
        <v>8.7999999999999995E-2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0.376877651256252</v>
      </c>
      <c r="AC718" s="2">
        <v>0.241675799443137</v>
      </c>
      <c r="AD718" s="2">
        <v>0.13581972314253499</v>
      </c>
      <c r="AE718" s="2">
        <v>8.6647806725672197E-2</v>
      </c>
      <c r="AF718" s="2">
        <v>0.110931560707282</v>
      </c>
      <c r="AG718" s="2">
        <v>9.2115288907805598E-2</v>
      </c>
    </row>
    <row r="719" spans="1:33" x14ac:dyDescent="0.35">
      <c r="A719" s="7">
        <v>556</v>
      </c>
      <c r="B719" s="7">
        <v>359</v>
      </c>
      <c r="C719" s="7">
        <v>1</v>
      </c>
      <c r="D719" s="7">
        <v>0</v>
      </c>
      <c r="E719" s="22" t="str">
        <f t="shared" si="22"/>
        <v>10</v>
      </c>
      <c r="F719" s="4">
        <v>0.96399999999999997</v>
      </c>
      <c r="G719" s="25">
        <v>1</v>
      </c>
      <c r="H719" s="4">
        <v>2.4667390220000001</v>
      </c>
      <c r="I719" s="4">
        <v>8.7134837764000004</v>
      </c>
      <c r="J719" s="2">
        <f t="shared" si="23"/>
        <v>0.28309446431529822</v>
      </c>
      <c r="K719" s="3">
        <v>223</v>
      </c>
      <c r="L719" s="3">
        <v>86</v>
      </c>
      <c r="M719" s="3">
        <v>135</v>
      </c>
      <c r="N719" s="3">
        <v>55</v>
      </c>
      <c r="O719" s="24">
        <v>782.44179126572499</v>
      </c>
      <c r="P719" s="4">
        <v>0.29099999999999998</v>
      </c>
      <c r="Q719" s="4">
        <v>0.28947368421052599</v>
      </c>
      <c r="R719" s="4">
        <v>0.20300000000000001</v>
      </c>
      <c r="S719" s="4">
        <v>0.187</v>
      </c>
      <c r="T719" s="4">
        <v>0.182</v>
      </c>
      <c r="U719" s="4">
        <v>0.184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0.34389975245000898</v>
      </c>
      <c r="AC719" s="2">
        <v>0.34174929372205698</v>
      </c>
      <c r="AD719" s="2">
        <v>0.22690060019192199</v>
      </c>
      <c r="AE719" s="2">
        <v>0.207024169434327</v>
      </c>
      <c r="AF719" s="2">
        <v>0.20089294237939001</v>
      </c>
      <c r="AG719" s="2">
        <v>0.20334092401803</v>
      </c>
    </row>
    <row r="720" spans="1:33" x14ac:dyDescent="0.35">
      <c r="A720" s="7">
        <v>212</v>
      </c>
      <c r="B720" s="7">
        <v>42</v>
      </c>
      <c r="C720" s="7">
        <v>1</v>
      </c>
      <c r="D720" s="7">
        <v>0</v>
      </c>
      <c r="E720" s="22" t="str">
        <f t="shared" si="22"/>
        <v>10</v>
      </c>
      <c r="F720" s="4">
        <v>0.99934900000000004</v>
      </c>
      <c r="G720" s="25">
        <v>1</v>
      </c>
      <c r="H720" s="4">
        <v>2.1513734840000001</v>
      </c>
      <c r="I720" s="4">
        <v>7.3857649206999998</v>
      </c>
      <c r="J720" s="2">
        <f t="shared" si="23"/>
        <v>0.29128648245632216</v>
      </c>
      <c r="K720" s="3">
        <v>98</v>
      </c>
      <c r="L720" s="3">
        <v>139</v>
      </c>
      <c r="M720" s="3">
        <v>132</v>
      </c>
      <c r="N720" s="3">
        <v>130</v>
      </c>
      <c r="O720" s="24">
        <v>1001</v>
      </c>
      <c r="P720" s="4">
        <v>0.51500000000000001</v>
      </c>
      <c r="Q720" s="4">
        <v>0.49618320610687</v>
      </c>
      <c r="R720" s="4">
        <v>0.18099999999999999</v>
      </c>
      <c r="S720" s="4">
        <v>0.19700000000000001</v>
      </c>
      <c r="T720" s="4">
        <v>0.16300000000000001</v>
      </c>
      <c r="U720" s="4">
        <v>0.14799999999999999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0.72360638804465405</v>
      </c>
      <c r="AC720" s="2">
        <v>0.685542581174726</v>
      </c>
      <c r="AD720" s="2">
        <v>0.199671195129068</v>
      </c>
      <c r="AE720" s="2">
        <v>0.219400565035375</v>
      </c>
      <c r="AF720" s="2">
        <v>0.177931208492662</v>
      </c>
      <c r="AG720" s="2">
        <v>0.160168752152821</v>
      </c>
    </row>
    <row r="721" spans="1:33" x14ac:dyDescent="0.35">
      <c r="A721" s="7">
        <v>794</v>
      </c>
      <c r="B721" s="7">
        <v>94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2.0954868699999998</v>
      </c>
      <c r="I721" s="4">
        <v>6.7828292930299998</v>
      </c>
      <c r="J721" s="2">
        <f t="shared" si="23"/>
        <v>0.30893993928953972</v>
      </c>
      <c r="K721" s="3">
        <v>164</v>
      </c>
      <c r="L721" s="3">
        <v>140</v>
      </c>
      <c r="M721" s="3">
        <v>147</v>
      </c>
      <c r="N721" s="3">
        <v>48</v>
      </c>
      <c r="O721" s="24">
        <v>1001</v>
      </c>
      <c r="P721" s="4">
        <v>0.39500000000000002</v>
      </c>
      <c r="Q721" s="4">
        <v>0.246153846153846</v>
      </c>
      <c r="R721" s="4">
        <v>0.13400000000000001</v>
      </c>
      <c r="S721" s="4">
        <v>0.127</v>
      </c>
      <c r="T721" s="4">
        <v>0.13400000000000001</v>
      </c>
      <c r="U721" s="4">
        <v>0.121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0.50252682095129597</v>
      </c>
      <c r="AC721" s="2">
        <v>0.282566971785011</v>
      </c>
      <c r="AD721" s="2">
        <v>0.14387037041970199</v>
      </c>
      <c r="AE721" s="2">
        <v>0.13581972314253499</v>
      </c>
      <c r="AF721" s="2">
        <v>0.14387037041970199</v>
      </c>
      <c r="AG721" s="2">
        <v>0.12897038129696001</v>
      </c>
    </row>
    <row r="722" spans="1:33" x14ac:dyDescent="0.35">
      <c r="A722" s="7">
        <v>472</v>
      </c>
      <c r="B722" s="7">
        <v>175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2.1745446959999999</v>
      </c>
      <c r="I722" s="4">
        <v>6.8984353939799998</v>
      </c>
      <c r="J722" s="2">
        <f t="shared" si="23"/>
        <v>0.31522288342333998</v>
      </c>
      <c r="K722" s="3">
        <v>221</v>
      </c>
      <c r="L722" s="3">
        <v>89</v>
      </c>
      <c r="M722" s="3">
        <v>100</v>
      </c>
      <c r="N722" s="3">
        <v>89</v>
      </c>
      <c r="O722" s="24">
        <v>1001</v>
      </c>
      <c r="P722" s="4">
        <v>0.33400000000000002</v>
      </c>
      <c r="Q722" s="4">
        <v>0.47089947089947098</v>
      </c>
      <c r="R722" s="4">
        <v>9.6000000000000002E-2</v>
      </c>
      <c r="S722" s="4">
        <v>0.112</v>
      </c>
      <c r="T722" s="4">
        <v>8.2000000000000003E-2</v>
      </c>
      <c r="U722" s="4">
        <v>7.9000000000000001E-2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0.40646560844174801</v>
      </c>
      <c r="AC722" s="2">
        <v>0.636576829071551</v>
      </c>
      <c r="AD722" s="2">
        <v>0.100925918589961</v>
      </c>
      <c r="AE722" s="2">
        <v>0.11878353598996701</v>
      </c>
      <c r="AF722" s="2">
        <v>8.5557888361646503E-2</v>
      </c>
      <c r="AG722" s="2">
        <v>8.2295242726830198E-2</v>
      </c>
    </row>
    <row r="723" spans="1:33" x14ac:dyDescent="0.35">
      <c r="A723" s="7">
        <v>286</v>
      </c>
      <c r="B723" s="7">
        <v>272</v>
      </c>
      <c r="C723" s="7">
        <v>1</v>
      </c>
      <c r="D723" s="7">
        <v>0</v>
      </c>
      <c r="E723" s="22" t="str">
        <f t="shared" si="22"/>
        <v>10</v>
      </c>
      <c r="F723" s="4">
        <v>1</v>
      </c>
      <c r="G723" s="25">
        <v>1</v>
      </c>
      <c r="H723" s="4">
        <v>2.0531498039999998</v>
      </c>
      <c r="I723" s="4">
        <v>6.3738586493999998</v>
      </c>
      <c r="J723" s="2">
        <f t="shared" si="23"/>
        <v>0.32212038530118203</v>
      </c>
      <c r="K723" s="3">
        <v>223</v>
      </c>
      <c r="L723" s="3">
        <v>91</v>
      </c>
      <c r="M723" s="3">
        <v>145</v>
      </c>
      <c r="N723" s="3">
        <v>40</v>
      </c>
      <c r="O723" s="24">
        <v>1001</v>
      </c>
      <c r="P723" s="4">
        <v>0.24399999999999999</v>
      </c>
      <c r="Q723" s="4">
        <v>0.21621621621621601</v>
      </c>
      <c r="R723" s="4">
        <v>0.13500000000000001</v>
      </c>
      <c r="S723" s="4">
        <v>0.11899999999999999</v>
      </c>
      <c r="T723" s="4">
        <v>0.13700000000000001</v>
      </c>
      <c r="U723" s="4">
        <v>0.157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0.279713902802604</v>
      </c>
      <c r="AC723" s="2">
        <v>0.24362208265775001</v>
      </c>
      <c r="AD723" s="2">
        <v>0.14502577205025799</v>
      </c>
      <c r="AE723" s="2">
        <v>0.12669765304595801</v>
      </c>
      <c r="AF723" s="2">
        <v>0.14734058789870899</v>
      </c>
      <c r="AG723" s="2">
        <v>0.17078832098028199</v>
      </c>
    </row>
    <row r="724" spans="1:33" x14ac:dyDescent="0.35">
      <c r="A724" s="7">
        <v>350</v>
      </c>
      <c r="B724" s="7">
        <v>446</v>
      </c>
      <c r="C724" s="7">
        <v>1</v>
      </c>
      <c r="D724" s="7">
        <v>0</v>
      </c>
      <c r="E724" s="22" t="str">
        <f t="shared" si="22"/>
        <v>10</v>
      </c>
      <c r="F724" s="4">
        <v>0.997637</v>
      </c>
      <c r="G724" s="25">
        <v>1</v>
      </c>
      <c r="H724" s="4">
        <v>2.3130185839999999</v>
      </c>
      <c r="I724" s="4">
        <v>6.9601012738300003</v>
      </c>
      <c r="J724" s="2">
        <f t="shared" si="23"/>
        <v>0.33232542070859744</v>
      </c>
      <c r="K724" s="3">
        <v>189</v>
      </c>
      <c r="L724" s="3">
        <v>88</v>
      </c>
      <c r="M724" s="3">
        <v>163</v>
      </c>
      <c r="N724" s="3">
        <v>59</v>
      </c>
      <c r="O724" s="24">
        <v>1001</v>
      </c>
      <c r="P724" s="4">
        <v>0.28000000000000003</v>
      </c>
      <c r="Q724" s="4">
        <v>0.26576576576576599</v>
      </c>
      <c r="R724" s="4">
        <v>0.14799999999999999</v>
      </c>
      <c r="S724" s="4">
        <v>0.17299999999999999</v>
      </c>
      <c r="T724" s="4">
        <v>0.14799999999999999</v>
      </c>
      <c r="U724" s="4">
        <v>0.14799999999999999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0.32850406697203599</v>
      </c>
      <c r="AC724" s="2">
        <v>0.30892718106551698</v>
      </c>
      <c r="AD724" s="2">
        <v>0.160168752152821</v>
      </c>
      <c r="AE724" s="2">
        <v>0.189950583958446</v>
      </c>
      <c r="AF724" s="2">
        <v>0.160168752152821</v>
      </c>
      <c r="AG724" s="2">
        <v>0.160168752152821</v>
      </c>
    </row>
    <row r="725" spans="1:33" x14ac:dyDescent="0.35">
      <c r="A725" s="7">
        <v>990</v>
      </c>
      <c r="B725" s="7">
        <v>282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0.29493068059999999</v>
      </c>
      <c r="I725" s="4">
        <v>7.7944269790899998</v>
      </c>
      <c r="J725" s="2">
        <f t="shared" si="23"/>
        <v>3.7838661057600052E-2</v>
      </c>
      <c r="K725" s="3">
        <v>260</v>
      </c>
      <c r="L725" s="3">
        <v>71</v>
      </c>
      <c r="M725" s="3">
        <v>106</v>
      </c>
      <c r="N725" s="3">
        <v>62</v>
      </c>
      <c r="O725" s="24">
        <v>1001</v>
      </c>
      <c r="P725" s="4">
        <v>0.25600000000000001</v>
      </c>
      <c r="Q725" s="4">
        <v>0.36904761904761901</v>
      </c>
      <c r="R725" s="4">
        <v>3.4000000000000002E-2</v>
      </c>
      <c r="S725" s="4">
        <v>0.04</v>
      </c>
      <c r="T725" s="4">
        <v>2.5999999999999999E-2</v>
      </c>
      <c r="U725" s="4">
        <v>2.5999999999999999E-2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0.29571424414904501</v>
      </c>
      <c r="AC725" s="2">
        <v>0.46052488529119201</v>
      </c>
      <c r="AD725" s="2">
        <v>3.4591444769619097E-2</v>
      </c>
      <c r="AE725" s="2">
        <v>4.08219945202552E-2</v>
      </c>
      <c r="AF725" s="2">
        <v>2.6343975339602001E-2</v>
      </c>
      <c r="AG725" s="2">
        <v>2.6343975339602001E-2</v>
      </c>
    </row>
    <row r="726" spans="1:33" x14ac:dyDescent="0.35">
      <c r="A726" s="7">
        <v>478</v>
      </c>
      <c r="B726" s="7">
        <v>8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0.2634894062</v>
      </c>
      <c r="I726" s="4">
        <v>6.7971404124000001</v>
      </c>
      <c r="J726" s="2">
        <f t="shared" si="23"/>
        <v>3.8764743732425652E-2</v>
      </c>
      <c r="K726" s="3">
        <v>227</v>
      </c>
      <c r="L726" s="3">
        <v>84</v>
      </c>
      <c r="M726" s="3">
        <v>135</v>
      </c>
      <c r="N726" s="3">
        <v>53</v>
      </c>
      <c r="O726" s="24">
        <v>1001</v>
      </c>
      <c r="P726" s="4">
        <v>0.27200000000000002</v>
      </c>
      <c r="Q726" s="4">
        <v>0.28191489361702099</v>
      </c>
      <c r="R726" s="4">
        <v>0.79500000000000004</v>
      </c>
      <c r="S726" s="4">
        <v>0.85199999999999998</v>
      </c>
      <c r="T726" s="4">
        <v>0.88800000000000001</v>
      </c>
      <c r="U726" s="4">
        <v>0.51200000000000001</v>
      </c>
      <c r="V726" s="5">
        <v>100</v>
      </c>
      <c r="W726" s="5">
        <v>100</v>
      </c>
      <c r="X726" s="5">
        <v>0</v>
      </c>
      <c r="Y726" s="5">
        <v>0</v>
      </c>
      <c r="Z726" s="5">
        <v>0</v>
      </c>
      <c r="AA726" s="5">
        <v>0</v>
      </c>
      <c r="AB726" s="2">
        <v>0.31745423078545099</v>
      </c>
      <c r="AC726" s="2">
        <v>0.33116718439151999</v>
      </c>
      <c r="AD726" s="2">
        <v>1.5847452998437299</v>
      </c>
      <c r="AE726" s="2">
        <v>1.9105430052180199</v>
      </c>
      <c r="AF726" s="2">
        <v>2.18925640768704</v>
      </c>
      <c r="AG726" s="2">
        <v>0.71743987312899005</v>
      </c>
    </row>
    <row r="727" spans="1:33" x14ac:dyDescent="0.35">
      <c r="A727" s="7">
        <v>282</v>
      </c>
      <c r="B727" s="7">
        <v>202</v>
      </c>
      <c r="C727" s="7">
        <v>1</v>
      </c>
      <c r="D727" s="7">
        <v>0</v>
      </c>
      <c r="E727" s="22" t="str">
        <f t="shared" si="22"/>
        <v>10</v>
      </c>
      <c r="F727" s="4">
        <v>1.4999999999999999E-4</v>
      </c>
      <c r="G727" s="25">
        <v>0</v>
      </c>
      <c r="H727" s="4">
        <v>0.31696128200000001</v>
      </c>
      <c r="I727" s="4">
        <v>7.8796176344660003</v>
      </c>
      <c r="J727" s="2">
        <f t="shared" si="23"/>
        <v>4.0225464826312021E-2</v>
      </c>
      <c r="K727" s="3">
        <v>223</v>
      </c>
      <c r="L727" s="3">
        <v>154</v>
      </c>
      <c r="M727" s="3">
        <v>60</v>
      </c>
      <c r="N727" s="3">
        <v>62</v>
      </c>
      <c r="O727" s="24">
        <v>1001</v>
      </c>
      <c r="P727" s="4">
        <v>0.42799999999999999</v>
      </c>
      <c r="Q727" s="4">
        <v>0.50819672131147497</v>
      </c>
      <c r="R727" s="4">
        <v>0.03</v>
      </c>
      <c r="S727" s="4">
        <v>3.6999999999999998E-2</v>
      </c>
      <c r="T727" s="4">
        <v>3.5999999999999997E-2</v>
      </c>
      <c r="U727" s="4">
        <v>2.1999999999999999E-2</v>
      </c>
      <c r="V727" s="5">
        <v>100</v>
      </c>
      <c r="W727" s="5">
        <v>0</v>
      </c>
      <c r="X727" s="5">
        <v>100</v>
      </c>
      <c r="Y727" s="5">
        <v>100</v>
      </c>
      <c r="Z727" s="5">
        <v>100</v>
      </c>
      <c r="AA727" s="5">
        <v>100</v>
      </c>
      <c r="AB727" s="2">
        <v>0.55861628760233895</v>
      </c>
      <c r="AC727" s="2">
        <v>0.709676482511156</v>
      </c>
      <c r="AD727" s="2">
        <v>3.0459207484708602E-2</v>
      </c>
      <c r="AE727" s="2">
        <v>3.7701867184011501E-2</v>
      </c>
      <c r="AF727" s="2">
        <v>3.6663984371591497E-2</v>
      </c>
      <c r="AG727" s="2">
        <v>2.2245608947319698E-2</v>
      </c>
    </row>
    <row r="728" spans="1:33" x14ac:dyDescent="0.35">
      <c r="A728" s="7">
        <v>608</v>
      </c>
      <c r="B728" s="7">
        <v>104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0.39521563069999999</v>
      </c>
      <c r="I728" s="4">
        <v>9.2424839452200001</v>
      </c>
      <c r="J728" s="2">
        <f t="shared" si="23"/>
        <v>4.2760759233387298E-2</v>
      </c>
      <c r="K728" s="3">
        <v>194</v>
      </c>
      <c r="L728" s="3">
        <v>89</v>
      </c>
      <c r="M728" s="3">
        <v>140</v>
      </c>
      <c r="N728" s="3">
        <v>76</v>
      </c>
      <c r="O728" s="24">
        <v>1001</v>
      </c>
      <c r="P728" s="4">
        <v>0.313</v>
      </c>
      <c r="Q728" s="4">
        <v>0.35185185185185203</v>
      </c>
      <c r="R728" s="4">
        <v>0.27500000000000002</v>
      </c>
      <c r="S728" s="4">
        <v>0.24</v>
      </c>
      <c r="T728" s="4">
        <v>0.253</v>
      </c>
      <c r="U728" s="4">
        <v>0.254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0.37542098675978802</v>
      </c>
      <c r="AC728" s="2">
        <v>0.43363598507486101</v>
      </c>
      <c r="AD728" s="2">
        <v>0.321583624127462</v>
      </c>
      <c r="AE728" s="2">
        <v>0.27443684570176002</v>
      </c>
      <c r="AF728" s="2">
        <v>0.29169009384931999</v>
      </c>
      <c r="AG728" s="2">
        <v>0.29302967877837599</v>
      </c>
    </row>
    <row r="729" spans="1:33" x14ac:dyDescent="0.35">
      <c r="A729" s="7">
        <v>526</v>
      </c>
      <c r="B729" s="7">
        <v>199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0.31785430419999999</v>
      </c>
      <c r="I729" s="4">
        <v>7.1353454571099997</v>
      </c>
      <c r="J729" s="2">
        <f t="shared" si="23"/>
        <v>4.4546449237895656E-2</v>
      </c>
      <c r="K729" s="3">
        <v>185</v>
      </c>
      <c r="L729" s="3">
        <v>60</v>
      </c>
      <c r="M729" s="3">
        <v>183</v>
      </c>
      <c r="N729" s="3">
        <v>71</v>
      </c>
      <c r="O729" s="24">
        <v>473.28961957006902</v>
      </c>
      <c r="P729" s="4">
        <v>0.26200000000000001</v>
      </c>
      <c r="Q729" s="4">
        <v>0.279527559055118</v>
      </c>
      <c r="R729" s="4">
        <v>2.8000000000000001E-2</v>
      </c>
      <c r="S729" s="4">
        <v>4.5999999999999999E-2</v>
      </c>
      <c r="T729" s="4">
        <v>3.1E-2</v>
      </c>
      <c r="U729" s="4">
        <v>1.9E-2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0.30381145438166501</v>
      </c>
      <c r="AC729" s="2">
        <v>0.32784811417711601</v>
      </c>
      <c r="AD729" s="2">
        <v>2.8399474521698002E-2</v>
      </c>
      <c r="AE729" s="2">
        <v>4.7091607533850603E-2</v>
      </c>
      <c r="AF729" s="2">
        <v>3.14906670913708E-2</v>
      </c>
      <c r="AG729" s="2">
        <v>1.9182819416774001E-2</v>
      </c>
    </row>
    <row r="730" spans="1:33" x14ac:dyDescent="0.35">
      <c r="A730" s="7">
        <v>814</v>
      </c>
      <c r="B730" s="7">
        <v>164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5">
        <v>0</v>
      </c>
      <c r="H730" s="4">
        <v>0.32304655500000001</v>
      </c>
      <c r="I730" s="4">
        <v>6.6766801398400002</v>
      </c>
      <c r="J730" s="2">
        <f t="shared" si="23"/>
        <v>4.8384309002968279E-2</v>
      </c>
      <c r="K730" s="3">
        <v>151</v>
      </c>
      <c r="L730" s="3">
        <v>134</v>
      </c>
      <c r="M730" s="3">
        <v>116</v>
      </c>
      <c r="N730" s="3">
        <v>98</v>
      </c>
      <c r="O730" s="24">
        <v>1001</v>
      </c>
      <c r="P730" s="4">
        <v>0.432</v>
      </c>
      <c r="Q730" s="4">
        <v>0.45794392523364502</v>
      </c>
      <c r="R730" s="4">
        <v>2.5999999999999999E-2</v>
      </c>
      <c r="S730" s="4">
        <v>1.2999999999999999E-2</v>
      </c>
      <c r="T730" s="4">
        <v>2.1999999999999999E-2</v>
      </c>
      <c r="U730" s="4">
        <v>2.3E-2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0.56563386026098605</v>
      </c>
      <c r="AC730" s="2">
        <v>0.61238582391548702</v>
      </c>
      <c r="AD730" s="2">
        <v>2.6343975339602001E-2</v>
      </c>
      <c r="AE730" s="2">
        <v>1.30852395486555E-2</v>
      </c>
      <c r="AF730" s="2">
        <v>2.2245608947319698E-2</v>
      </c>
      <c r="AG730" s="2">
        <v>2.32686269393543E-2</v>
      </c>
    </row>
    <row r="731" spans="1:33" x14ac:dyDescent="0.35">
      <c r="A731" s="7">
        <v>798</v>
      </c>
      <c r="B731" s="7">
        <v>214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0.36708828129999999</v>
      </c>
      <c r="I731" s="4">
        <v>7.4585173879699997</v>
      </c>
      <c r="J731" s="2">
        <f t="shared" si="23"/>
        <v>4.9217325938273528E-2</v>
      </c>
      <c r="K731" s="3">
        <v>279</v>
      </c>
      <c r="L731" s="3">
        <v>111</v>
      </c>
      <c r="M731" s="3">
        <v>56</v>
      </c>
      <c r="N731" s="3">
        <v>53</v>
      </c>
      <c r="O731" s="24">
        <v>907.15463833116996</v>
      </c>
      <c r="P731" s="4">
        <v>0.315</v>
      </c>
      <c r="Q731" s="4">
        <v>0.48623853211009199</v>
      </c>
      <c r="R731" s="4">
        <v>8.6999999999999994E-2</v>
      </c>
      <c r="S731" s="4">
        <v>0.13100000000000001</v>
      </c>
      <c r="T731" s="4">
        <v>0.109</v>
      </c>
      <c r="U731" s="4">
        <v>0.105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0.37833644071991201</v>
      </c>
      <c r="AC731" s="2">
        <v>0.66599619149399403</v>
      </c>
      <c r="AD731" s="2">
        <v>9.1019398387168493E-2</v>
      </c>
      <c r="AE731" s="2">
        <v>0.14041215371674501</v>
      </c>
      <c r="AF731" s="2">
        <v>0.115410851511328</v>
      </c>
      <c r="AG731" s="2">
        <v>0.110931560707282</v>
      </c>
    </row>
    <row r="732" spans="1:33" x14ac:dyDescent="0.35">
      <c r="A732" s="7">
        <v>174</v>
      </c>
      <c r="B732" s="7">
        <v>41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0.47037306540000001</v>
      </c>
      <c r="I732" s="4">
        <v>8.4339484678600005</v>
      </c>
      <c r="J732" s="2">
        <f t="shared" si="23"/>
        <v>5.5771394287324923E-2</v>
      </c>
      <c r="K732" s="3">
        <v>207</v>
      </c>
      <c r="L732" s="3">
        <v>112</v>
      </c>
      <c r="M732" s="3">
        <v>117</v>
      </c>
      <c r="N732" s="3">
        <v>63</v>
      </c>
      <c r="O732" s="24">
        <v>1001</v>
      </c>
      <c r="P732" s="4">
        <v>0.35299999999999998</v>
      </c>
      <c r="Q732" s="4">
        <v>0.35</v>
      </c>
      <c r="R732" s="4">
        <v>0.53600000000000003</v>
      </c>
      <c r="S732" s="4">
        <v>0.53700000000000003</v>
      </c>
      <c r="T732" s="4">
        <v>0.52300000000000002</v>
      </c>
      <c r="U732" s="4">
        <v>0.49099999999999999</v>
      </c>
      <c r="V732" s="5">
        <v>100</v>
      </c>
      <c r="W732" s="5">
        <v>100</v>
      </c>
      <c r="X732" s="5">
        <v>0</v>
      </c>
      <c r="Y732" s="5">
        <v>0</v>
      </c>
      <c r="Z732" s="5">
        <v>0</v>
      </c>
      <c r="AA732" s="5">
        <v>100</v>
      </c>
      <c r="AB732" s="2">
        <v>0.43540898448123599</v>
      </c>
      <c r="AC732" s="2">
        <v>0.430782916092454</v>
      </c>
      <c r="AD732" s="2">
        <v>0.76787072675588197</v>
      </c>
      <c r="AE732" s="2">
        <v>0.77002822489590295</v>
      </c>
      <c r="AF732" s="2">
        <v>0.74023878809379595</v>
      </c>
      <c r="AG732" s="2">
        <v>0.67530726243161399</v>
      </c>
    </row>
    <row r="733" spans="1:33" x14ac:dyDescent="0.35">
      <c r="A733" s="7">
        <v>462</v>
      </c>
      <c r="B733" s="7">
        <v>253</v>
      </c>
      <c r="C733" s="7">
        <v>1</v>
      </c>
      <c r="D733" s="7">
        <v>0</v>
      </c>
      <c r="E733" s="22" t="str">
        <f t="shared" si="22"/>
        <v>10</v>
      </c>
      <c r="F733" s="4">
        <v>0.49815100000000001</v>
      </c>
      <c r="G733" s="25">
        <v>0</v>
      </c>
      <c r="H733" s="4">
        <v>0.65953027769999995</v>
      </c>
      <c r="I733" s="4">
        <v>10.7551452044</v>
      </c>
      <c r="J733" s="2">
        <f t="shared" si="23"/>
        <v>6.132230343391197E-2</v>
      </c>
      <c r="K733" s="3">
        <v>232</v>
      </c>
      <c r="L733" s="3">
        <v>140</v>
      </c>
      <c r="M733" s="3">
        <v>98</v>
      </c>
      <c r="N733" s="3">
        <v>29</v>
      </c>
      <c r="O733" s="24">
        <v>1001</v>
      </c>
      <c r="P733" s="4">
        <v>0.34599999999999997</v>
      </c>
      <c r="Q733" s="4">
        <v>0.22834645669291301</v>
      </c>
      <c r="R733" s="4">
        <v>3.3000000000000002E-2</v>
      </c>
      <c r="S733" s="4">
        <v>3.1E-2</v>
      </c>
      <c r="T733" s="4">
        <v>5.3999999999999999E-2</v>
      </c>
      <c r="U733" s="4">
        <v>3.9E-2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0.42464792752493802</v>
      </c>
      <c r="AC733" s="2">
        <v>0.259219607788019</v>
      </c>
      <c r="AD733" s="2">
        <v>3.3556783528842803E-2</v>
      </c>
      <c r="AE733" s="2">
        <v>3.14906670913708E-2</v>
      </c>
      <c r="AF733" s="2">
        <v>5.5512709930258801E-2</v>
      </c>
      <c r="AG733" s="2">
        <v>3.9780870011844598E-2</v>
      </c>
    </row>
    <row r="734" spans="1:33" x14ac:dyDescent="0.35">
      <c r="A734" s="7">
        <v>222</v>
      </c>
      <c r="B734" s="7">
        <v>408</v>
      </c>
      <c r="C734" s="7">
        <v>1</v>
      </c>
      <c r="D734" s="7">
        <v>0</v>
      </c>
      <c r="E734" s="22" t="str">
        <f t="shared" si="22"/>
        <v>10</v>
      </c>
      <c r="F734" s="4">
        <v>4.0999999999999999E-4</v>
      </c>
      <c r="G734" s="25">
        <v>0</v>
      </c>
      <c r="H734" s="4">
        <v>0.62896050319999997</v>
      </c>
      <c r="I734" s="4">
        <v>8.9691928039000004</v>
      </c>
      <c r="J734" s="2">
        <f t="shared" si="23"/>
        <v>7.0124538177673501E-2</v>
      </c>
      <c r="K734" s="3">
        <v>206</v>
      </c>
      <c r="L734" s="3">
        <v>113</v>
      </c>
      <c r="M734" s="3">
        <v>69</v>
      </c>
      <c r="N734" s="3">
        <v>111</v>
      </c>
      <c r="O734" s="24">
        <v>649.66066098469696</v>
      </c>
      <c r="P734" s="4">
        <v>0.48099999999999998</v>
      </c>
      <c r="Q734" s="4">
        <v>0.61666666666666703</v>
      </c>
      <c r="R734" s="4">
        <v>5.2999999999999999E-2</v>
      </c>
      <c r="S734" s="4">
        <v>7.8E-2</v>
      </c>
      <c r="T734" s="4">
        <v>5.1999999999999998E-2</v>
      </c>
      <c r="U734" s="4">
        <v>6.2E-2</v>
      </c>
      <c r="V734" s="5">
        <v>100</v>
      </c>
      <c r="W734" s="5">
        <v>0</v>
      </c>
      <c r="X734" s="5">
        <v>100</v>
      </c>
      <c r="Y734" s="5">
        <v>100</v>
      </c>
      <c r="Z734" s="5">
        <v>100</v>
      </c>
      <c r="AA734" s="5">
        <v>100</v>
      </c>
      <c r="AB734" s="2">
        <v>0.65585139581624796</v>
      </c>
      <c r="AC734" s="2">
        <v>0.95885034629295096</v>
      </c>
      <c r="AD734" s="2">
        <v>5.4456185796058897E-2</v>
      </c>
      <c r="AE734" s="2">
        <v>8.1210055425543201E-2</v>
      </c>
      <c r="AF734" s="2">
        <v>5.3400776727115302E-2</v>
      </c>
      <c r="AG734" s="2">
        <v>6.4005329975912406E-2</v>
      </c>
    </row>
    <row r="735" spans="1:33" x14ac:dyDescent="0.35">
      <c r="A735" s="7">
        <v>234</v>
      </c>
      <c r="B735" s="7">
        <v>135</v>
      </c>
      <c r="C735" s="7">
        <v>1</v>
      </c>
      <c r="D735" s="7">
        <v>0</v>
      </c>
      <c r="E735" s="22" t="str">
        <f t="shared" si="22"/>
        <v>10</v>
      </c>
      <c r="F735" s="4">
        <v>3.4099999999999999E-4</v>
      </c>
      <c r="G735" s="25">
        <v>0</v>
      </c>
      <c r="H735" s="4">
        <v>0.59846560589999998</v>
      </c>
      <c r="I735" s="4">
        <v>7.1227241714999998</v>
      </c>
      <c r="J735" s="2">
        <f t="shared" si="23"/>
        <v>8.402201060861339E-2</v>
      </c>
      <c r="K735" s="3">
        <v>188</v>
      </c>
      <c r="L735" s="3">
        <v>119</v>
      </c>
      <c r="M735" s="3">
        <v>132</v>
      </c>
      <c r="N735" s="3">
        <v>60</v>
      </c>
      <c r="O735" s="24">
        <v>1001</v>
      </c>
      <c r="P735" s="4">
        <v>0.36299999999999999</v>
      </c>
      <c r="Q735" s="4">
        <v>0.3125</v>
      </c>
      <c r="R735" s="4">
        <v>0.44900000000000001</v>
      </c>
      <c r="S735" s="4">
        <v>0.44800000000000001</v>
      </c>
      <c r="T735" s="4">
        <v>0.438</v>
      </c>
      <c r="U735" s="4">
        <v>0.46200000000000002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0.450985623409974</v>
      </c>
      <c r="AC735" s="2">
        <v>0.37469344944141098</v>
      </c>
      <c r="AD735" s="2">
        <v>0.59602046982922297</v>
      </c>
      <c r="AE735" s="2">
        <v>0.59420723270504205</v>
      </c>
      <c r="AF735" s="2">
        <v>0.57625342908844601</v>
      </c>
      <c r="AG735" s="2">
        <v>0.61989671882035302</v>
      </c>
    </row>
    <row r="736" spans="1:33" x14ac:dyDescent="0.35">
      <c r="A736" s="7">
        <v>44</v>
      </c>
      <c r="B736" s="7">
        <v>205</v>
      </c>
      <c r="C736" s="7">
        <v>1</v>
      </c>
      <c r="D736" s="7">
        <v>0</v>
      </c>
      <c r="E736" s="22" t="str">
        <f t="shared" si="22"/>
        <v>10</v>
      </c>
      <c r="F736" s="4">
        <v>5.1599999999999997E-4</v>
      </c>
      <c r="G736" s="25">
        <v>0</v>
      </c>
      <c r="H736" s="4">
        <v>0.67634838829999999</v>
      </c>
      <c r="I736" s="4">
        <v>7.7020897706589997</v>
      </c>
      <c r="J736" s="2">
        <f t="shared" si="23"/>
        <v>8.7813620515894197E-2</v>
      </c>
      <c r="K736" s="3">
        <v>167</v>
      </c>
      <c r="L736" s="3">
        <v>44</v>
      </c>
      <c r="M736" s="3">
        <v>153</v>
      </c>
      <c r="N736" s="3">
        <v>135</v>
      </c>
      <c r="O736" s="24">
        <v>1001</v>
      </c>
      <c r="P736" s="4">
        <v>0.35799999999999998</v>
      </c>
      <c r="Q736" s="4">
        <v>0.46875</v>
      </c>
      <c r="R736" s="4">
        <v>0.621</v>
      </c>
      <c r="S736" s="4">
        <v>0.64700000000000002</v>
      </c>
      <c r="T736" s="4">
        <v>0.64800000000000002</v>
      </c>
      <c r="U736" s="4">
        <v>0.66100000000000003</v>
      </c>
      <c r="V736" s="5">
        <v>100</v>
      </c>
      <c r="W736" s="5">
        <v>100</v>
      </c>
      <c r="X736" s="5">
        <v>0</v>
      </c>
      <c r="Y736" s="5">
        <v>0</v>
      </c>
      <c r="Z736" s="5">
        <v>0</v>
      </c>
      <c r="AA736" s="5">
        <v>0</v>
      </c>
      <c r="AB736" s="2">
        <v>0.44316697529217602</v>
      </c>
      <c r="AC736" s="2">
        <v>0.63252255874351004</v>
      </c>
      <c r="AD736" s="2">
        <v>0.97021907389971096</v>
      </c>
      <c r="AE736" s="2">
        <v>1.0412872220488401</v>
      </c>
      <c r="AF736" s="2">
        <v>1.04412410338404</v>
      </c>
      <c r="AG736" s="2">
        <v>1.08175517160169</v>
      </c>
    </row>
    <row r="737" spans="1:33" x14ac:dyDescent="0.35">
      <c r="A737" s="7">
        <v>176</v>
      </c>
      <c r="B737" s="7">
        <v>440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0.58050862110000001</v>
      </c>
      <c r="I737" s="4">
        <v>6.5900738640499998</v>
      </c>
      <c r="J737" s="2">
        <f t="shared" si="23"/>
        <v>8.8088333010465272E-2</v>
      </c>
      <c r="K737" s="3">
        <v>177</v>
      </c>
      <c r="L737" s="3">
        <v>185</v>
      </c>
      <c r="M737" s="3">
        <v>64</v>
      </c>
      <c r="N737" s="3">
        <v>73</v>
      </c>
      <c r="O737" s="24">
        <v>1001</v>
      </c>
      <c r="P737" s="4">
        <v>0.51800000000000002</v>
      </c>
      <c r="Q737" s="4">
        <v>0.53284671532846695</v>
      </c>
      <c r="R737" s="4">
        <v>6.4000000000000001E-2</v>
      </c>
      <c r="S737" s="4">
        <v>8.5000000000000006E-2</v>
      </c>
      <c r="T737" s="4">
        <v>4.3999999999999997E-2</v>
      </c>
      <c r="U737" s="4">
        <v>9.2999999999999999E-2</v>
      </c>
      <c r="V737" s="5">
        <v>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0.72981116493153697</v>
      </c>
      <c r="AC737" s="2">
        <v>0.76109784246845302</v>
      </c>
      <c r="AD737" s="2">
        <v>6.6139802504545098E-2</v>
      </c>
      <c r="AE737" s="2">
        <v>8.8831213706615703E-2</v>
      </c>
      <c r="AF737" s="2">
        <v>4.4997365930735798E-2</v>
      </c>
      <c r="AG737" s="2">
        <v>9.7612828867000401E-2</v>
      </c>
    </row>
    <row r="738" spans="1:33" x14ac:dyDescent="0.35">
      <c r="A738" s="7">
        <v>254</v>
      </c>
      <c r="B738" s="7">
        <v>4</v>
      </c>
      <c r="C738" s="7">
        <v>1</v>
      </c>
      <c r="D738" s="7">
        <v>0</v>
      </c>
      <c r="E738" s="22" t="str">
        <f t="shared" si="22"/>
        <v>10</v>
      </c>
      <c r="F738" s="4">
        <v>3.6999999999999998E-5</v>
      </c>
      <c r="G738" s="25">
        <v>0</v>
      </c>
      <c r="H738" s="4">
        <v>0.72919461939999997</v>
      </c>
      <c r="I738" s="4">
        <v>8.1386191777000008</v>
      </c>
      <c r="J738" s="2">
        <f t="shared" si="23"/>
        <v>8.9596847263478011E-2</v>
      </c>
      <c r="K738" s="3">
        <v>182</v>
      </c>
      <c r="L738" s="3">
        <v>87</v>
      </c>
      <c r="M738" s="3">
        <v>141</v>
      </c>
      <c r="N738" s="3">
        <v>89</v>
      </c>
      <c r="O738" s="24">
        <v>897.46831838722903</v>
      </c>
      <c r="P738" s="4">
        <v>0.34300000000000003</v>
      </c>
      <c r="Q738" s="4">
        <v>0.38695652173912998</v>
      </c>
      <c r="R738" s="4">
        <v>7.4999999999999997E-2</v>
      </c>
      <c r="S738" s="4">
        <v>5.8999999999999997E-2</v>
      </c>
      <c r="T738" s="4">
        <v>6.8000000000000005E-2</v>
      </c>
      <c r="U738" s="4">
        <v>5.7000000000000002E-2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0.42007126049752702</v>
      </c>
      <c r="AC738" s="2">
        <v>0.48931941854502697</v>
      </c>
      <c r="AD738" s="2">
        <v>7.7961541469711806E-2</v>
      </c>
      <c r="AE738" s="2">
        <v>6.0812139396757399E-2</v>
      </c>
      <c r="AF738" s="2">
        <v>7.0422464296545903E-2</v>
      </c>
      <c r="AG738" s="2">
        <v>5.8688996348679599E-2</v>
      </c>
    </row>
    <row r="739" spans="1:33" x14ac:dyDescent="0.35">
      <c r="A739" s="7">
        <v>296</v>
      </c>
      <c r="B739" s="7">
        <v>446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0.57372414019999995</v>
      </c>
      <c r="I739" s="4">
        <v>6.3913795602599999</v>
      </c>
      <c r="J739" s="2">
        <f t="shared" si="23"/>
        <v>8.9765305720109823E-2</v>
      </c>
      <c r="K739" s="3">
        <v>171</v>
      </c>
      <c r="L739" s="3">
        <v>53</v>
      </c>
      <c r="M739" s="3">
        <v>199</v>
      </c>
      <c r="N739" s="3">
        <v>76</v>
      </c>
      <c r="O739" s="24">
        <v>1001</v>
      </c>
      <c r="P739" s="4">
        <v>0.27200000000000002</v>
      </c>
      <c r="Q739" s="4">
        <v>0.27636363636363598</v>
      </c>
      <c r="R739" s="4">
        <v>0.48099999999999998</v>
      </c>
      <c r="S739" s="4">
        <v>0.48499999999999999</v>
      </c>
      <c r="T739" s="4">
        <v>0.46100000000000002</v>
      </c>
      <c r="U739" s="4">
        <v>0.48599999999999999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0.31745423078545099</v>
      </c>
      <c r="AC739" s="2">
        <v>0.32346627294207903</v>
      </c>
      <c r="AD739" s="2">
        <v>0.65585139581624796</v>
      </c>
      <c r="AE739" s="2">
        <v>0.66358837831840101</v>
      </c>
      <c r="AF739" s="2">
        <v>0.61803970807314002</v>
      </c>
      <c r="AG739" s="2">
        <v>0.665532013526972</v>
      </c>
    </row>
    <row r="740" spans="1:33" x14ac:dyDescent="0.35">
      <c r="A740" s="7">
        <v>562</v>
      </c>
      <c r="B740" s="7">
        <v>310</v>
      </c>
      <c r="C740" s="7">
        <v>1</v>
      </c>
      <c r="D740" s="7">
        <v>0</v>
      </c>
      <c r="E740" s="22" t="str">
        <f t="shared" si="22"/>
        <v>10</v>
      </c>
      <c r="F740" s="4">
        <v>0.49606899999999998</v>
      </c>
      <c r="G740" s="25">
        <v>0</v>
      </c>
      <c r="H740" s="4">
        <v>0.79661823519999997</v>
      </c>
      <c r="I740" s="4">
        <v>8.23643533037</v>
      </c>
      <c r="J740" s="2">
        <f t="shared" si="23"/>
        <v>9.6718811384659292E-2</v>
      </c>
      <c r="K740" s="3">
        <v>174</v>
      </c>
      <c r="L740" s="3">
        <v>130</v>
      </c>
      <c r="M740" s="3">
        <v>80</v>
      </c>
      <c r="N740" s="3">
        <v>115</v>
      </c>
      <c r="O740" s="24">
        <v>719.89799877922405</v>
      </c>
      <c r="P740" s="4">
        <v>0.48899999999999999</v>
      </c>
      <c r="Q740" s="4">
        <v>0.58974358974358998</v>
      </c>
      <c r="R740" s="4">
        <v>7.0000000000000007E-2</v>
      </c>
      <c r="S740" s="4">
        <v>4.5999999999999999E-2</v>
      </c>
      <c r="T740" s="4">
        <v>6.0999999999999999E-2</v>
      </c>
      <c r="U740" s="4">
        <v>0.05</v>
      </c>
      <c r="V740" s="5">
        <v>100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0.67138568877843297</v>
      </c>
      <c r="AC740" s="2">
        <v>0.89097292388986504</v>
      </c>
      <c r="AD740" s="2">
        <v>7.2570692834835498E-2</v>
      </c>
      <c r="AE740" s="2">
        <v>4.7091607533850603E-2</v>
      </c>
      <c r="AF740" s="2">
        <v>6.2939799773874094E-2</v>
      </c>
      <c r="AG740" s="2">
        <v>5.1293294387550599E-2</v>
      </c>
    </row>
    <row r="741" spans="1:33" x14ac:dyDescent="0.35">
      <c r="A741" s="7">
        <v>252</v>
      </c>
      <c r="B741" s="7">
        <v>297</v>
      </c>
      <c r="C741" s="7">
        <v>1</v>
      </c>
      <c r="D741" s="7">
        <v>0</v>
      </c>
      <c r="E741" s="22" t="str">
        <f t="shared" si="22"/>
        <v>10</v>
      </c>
      <c r="F741" s="4">
        <v>4.5000000000000003E-5</v>
      </c>
      <c r="G741" s="25">
        <v>0</v>
      </c>
      <c r="H741" s="4">
        <v>0.79577190170000001</v>
      </c>
      <c r="I741" s="4">
        <v>7.4520351851899997</v>
      </c>
      <c r="J741" s="2">
        <f t="shared" si="23"/>
        <v>0.10678584868755027</v>
      </c>
      <c r="K741" s="3">
        <v>183</v>
      </c>
      <c r="L741" s="3">
        <v>79</v>
      </c>
      <c r="M741" s="3">
        <v>171</v>
      </c>
      <c r="N741" s="3">
        <v>66</v>
      </c>
      <c r="O741" s="24">
        <v>1001</v>
      </c>
      <c r="P741" s="4">
        <v>0.28599999999999998</v>
      </c>
      <c r="Q741" s="4">
        <v>0.278481012658228</v>
      </c>
      <c r="R741" s="4">
        <v>0.502</v>
      </c>
      <c r="S741" s="4">
        <v>0.53100000000000003</v>
      </c>
      <c r="T741" s="4">
        <v>0.495</v>
      </c>
      <c r="U741" s="4">
        <v>0.47699999999999998</v>
      </c>
      <c r="V741" s="5">
        <v>100</v>
      </c>
      <c r="W741" s="5">
        <v>100</v>
      </c>
      <c r="X741" s="5">
        <v>0</v>
      </c>
      <c r="Y741" s="5">
        <v>0</v>
      </c>
      <c r="Z741" s="5">
        <v>100</v>
      </c>
      <c r="AA741" s="5">
        <v>100</v>
      </c>
      <c r="AB741" s="2">
        <v>0.33687231664255302</v>
      </c>
      <c r="AC741" s="2">
        <v>0.32639658463247101</v>
      </c>
      <c r="AD741" s="2">
        <v>0.69715520195748404</v>
      </c>
      <c r="AE741" s="2">
        <v>0.75715251053585797</v>
      </c>
      <c r="AF741" s="2">
        <v>0.68319684970677697</v>
      </c>
      <c r="AG741" s="2">
        <v>0.64817381491721404</v>
      </c>
    </row>
    <row r="742" spans="1:33" x14ac:dyDescent="0.35">
      <c r="A742" s="7">
        <v>448</v>
      </c>
      <c r="B742" s="7">
        <v>147</v>
      </c>
      <c r="C742" s="7">
        <v>1</v>
      </c>
      <c r="D742" s="7">
        <v>0</v>
      </c>
      <c r="E742" s="22" t="str">
        <f t="shared" si="22"/>
        <v>10</v>
      </c>
      <c r="F742" s="4">
        <v>2.6800000000000001E-3</v>
      </c>
      <c r="G742" s="25">
        <v>0</v>
      </c>
      <c r="H742" s="4">
        <v>0.91970989039999995</v>
      </c>
      <c r="I742" s="4">
        <v>8.5955974644000008</v>
      </c>
      <c r="J742" s="2">
        <f t="shared" si="23"/>
        <v>0.10699778511140395</v>
      </c>
      <c r="K742" s="3">
        <v>267</v>
      </c>
      <c r="L742" s="3">
        <v>79</v>
      </c>
      <c r="M742" s="3">
        <v>114</v>
      </c>
      <c r="N742" s="3">
        <v>39</v>
      </c>
      <c r="O742" s="24">
        <v>1001</v>
      </c>
      <c r="P742" s="4">
        <v>0.246</v>
      </c>
      <c r="Q742" s="4">
        <v>0.25490196078431399</v>
      </c>
      <c r="R742" s="4">
        <v>6.3E-2</v>
      </c>
      <c r="S742" s="4">
        <v>8.1000000000000003E-2</v>
      </c>
      <c r="T742" s="4">
        <v>6.5000000000000002E-2</v>
      </c>
      <c r="U742" s="4">
        <v>7.0999999999999994E-2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0.28236291097418098</v>
      </c>
      <c r="AC742" s="2">
        <v>0.29423947299794001</v>
      </c>
      <c r="AD742" s="2">
        <v>6.5071996743714805E-2</v>
      </c>
      <c r="AE742" s="2">
        <v>8.4469156626450007E-2</v>
      </c>
      <c r="AF742" s="2">
        <v>6.7208749693450004E-2</v>
      </c>
      <c r="AG742" s="2">
        <v>7.3646540168298497E-2</v>
      </c>
    </row>
    <row r="743" spans="1:33" x14ac:dyDescent="0.35">
      <c r="A743" s="7">
        <v>312</v>
      </c>
      <c r="B743" s="7">
        <v>124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1.0547777389999999</v>
      </c>
      <c r="I743" s="4">
        <v>8.8764018673000002</v>
      </c>
      <c r="J743" s="2">
        <f t="shared" si="23"/>
        <v>0.11882942601840979</v>
      </c>
      <c r="K743" s="3">
        <v>208</v>
      </c>
      <c r="L743" s="3">
        <v>99</v>
      </c>
      <c r="M743" s="3">
        <v>138</v>
      </c>
      <c r="N743" s="3">
        <v>54</v>
      </c>
      <c r="O743" s="24">
        <v>888.57998477303897</v>
      </c>
      <c r="P743" s="4">
        <v>0.28599999999999998</v>
      </c>
      <c r="Q743" s="4">
        <v>0.28125</v>
      </c>
      <c r="R743" s="4">
        <v>7.3999999999999996E-2</v>
      </c>
      <c r="S743" s="4">
        <v>5.6000000000000001E-2</v>
      </c>
      <c r="T743" s="4">
        <v>6.9000000000000006E-2</v>
      </c>
      <c r="U743" s="4">
        <v>7.6999999999999999E-2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0.33687231664255302</v>
      </c>
      <c r="AC743" s="2">
        <v>0.33024168687057698</v>
      </c>
      <c r="AD743" s="2">
        <v>7.6881044335957605E-2</v>
      </c>
      <c r="AE743" s="2">
        <v>5.7629112836636402E-2</v>
      </c>
      <c r="AF743" s="2">
        <v>7.1496001705069895E-2</v>
      </c>
      <c r="AG743" s="2">
        <v>8.0126044479284897E-2</v>
      </c>
    </row>
    <row r="744" spans="1:33" x14ac:dyDescent="0.35">
      <c r="A744" s="7">
        <v>406</v>
      </c>
      <c r="B744" s="7">
        <v>414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5">
        <v>0</v>
      </c>
      <c r="H744" s="4">
        <v>1.166400498</v>
      </c>
      <c r="I744" s="4">
        <v>9.2114076239999996</v>
      </c>
      <c r="J744" s="2">
        <f t="shared" si="23"/>
        <v>0.1266256521925036</v>
      </c>
      <c r="K744" s="3">
        <v>147</v>
      </c>
      <c r="L744" s="3">
        <v>174</v>
      </c>
      <c r="M744" s="3">
        <v>113</v>
      </c>
      <c r="N744" s="3">
        <v>65</v>
      </c>
      <c r="O744" s="24">
        <v>1001</v>
      </c>
      <c r="P744" s="4">
        <v>0.46899999999999997</v>
      </c>
      <c r="Q744" s="4">
        <v>0.36516853932584298</v>
      </c>
      <c r="R744" s="4">
        <v>0.95199999999999996</v>
      </c>
      <c r="S744" s="4">
        <v>0.98699999999999999</v>
      </c>
      <c r="T744" s="4">
        <v>0.92700000000000005</v>
      </c>
      <c r="U744" s="4">
        <v>0.996</v>
      </c>
      <c r="V744" s="5">
        <v>100</v>
      </c>
      <c r="W744" s="5">
        <v>100</v>
      </c>
      <c r="X744" s="5">
        <v>0</v>
      </c>
      <c r="Y744" s="5">
        <v>0</v>
      </c>
      <c r="Z744" s="5">
        <v>0</v>
      </c>
      <c r="AA744" s="5">
        <v>0</v>
      </c>
      <c r="AB744" s="2">
        <v>0.63299325774019799</v>
      </c>
      <c r="AC744" s="2">
        <v>0.454395731579745</v>
      </c>
      <c r="AD744" s="2">
        <v>3.0365542680742501</v>
      </c>
      <c r="AE744" s="2">
        <v>4.3428059215205996</v>
      </c>
      <c r="AF744" s="2">
        <v>2.6172958378337499</v>
      </c>
      <c r="AG744" s="2">
        <v>5.5214609178622496</v>
      </c>
    </row>
    <row r="745" spans="1:33" x14ac:dyDescent="0.35">
      <c r="A745" s="7">
        <v>82</v>
      </c>
      <c r="B745" s="7">
        <v>192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1.071134494</v>
      </c>
      <c r="I745" s="4">
        <v>8.1579550048599998</v>
      </c>
      <c r="J745" s="2">
        <f t="shared" si="23"/>
        <v>0.13129938732953111</v>
      </c>
      <c r="K745" s="3">
        <v>130</v>
      </c>
      <c r="L745" s="3">
        <v>91</v>
      </c>
      <c r="M745" s="3">
        <v>164</v>
      </c>
      <c r="N745" s="3">
        <v>114</v>
      </c>
      <c r="O745" s="24">
        <v>1001</v>
      </c>
      <c r="P745" s="4">
        <v>0.40500000000000003</v>
      </c>
      <c r="Q745" s="4">
        <v>0.410071942446043</v>
      </c>
      <c r="R745" s="4">
        <v>0.96399999999999997</v>
      </c>
      <c r="S745" s="4">
        <v>0.95</v>
      </c>
      <c r="T745" s="4">
        <v>0.93</v>
      </c>
      <c r="U745" s="4">
        <v>0.92800000000000005</v>
      </c>
      <c r="V745" s="5">
        <v>100</v>
      </c>
      <c r="W745" s="5">
        <v>100</v>
      </c>
      <c r="X745" s="5">
        <v>0</v>
      </c>
      <c r="Y745" s="5">
        <v>0</v>
      </c>
      <c r="Z745" s="5">
        <v>0</v>
      </c>
      <c r="AA745" s="5">
        <v>0</v>
      </c>
      <c r="AB745" s="2">
        <v>0.51919387343650703</v>
      </c>
      <c r="AC745" s="2">
        <v>0.52775468586643903</v>
      </c>
      <c r="AD745" s="2">
        <v>3.32423634052603</v>
      </c>
      <c r="AE745" s="2">
        <v>2.99573227355399</v>
      </c>
      <c r="AF745" s="2">
        <v>2.6592600369327801</v>
      </c>
      <c r="AG745" s="2">
        <v>2.6310891599660802</v>
      </c>
    </row>
    <row r="746" spans="1:33" x14ac:dyDescent="0.35">
      <c r="A746" s="7">
        <v>496</v>
      </c>
      <c r="B746" s="7">
        <v>266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1.05459762</v>
      </c>
      <c r="I746" s="4">
        <v>8.0092823138899991</v>
      </c>
      <c r="J746" s="2">
        <f t="shared" si="23"/>
        <v>0.13167192498272623</v>
      </c>
      <c r="K746" s="3">
        <v>147</v>
      </c>
      <c r="L746" s="3">
        <v>98</v>
      </c>
      <c r="M746" s="3">
        <v>165</v>
      </c>
      <c r="N746" s="3">
        <v>89</v>
      </c>
      <c r="O746" s="24">
        <v>895.27854821738197</v>
      </c>
      <c r="P746" s="4">
        <v>0.38600000000000001</v>
      </c>
      <c r="Q746" s="4">
        <v>0.35039370078740201</v>
      </c>
      <c r="R746" s="4">
        <v>0.371</v>
      </c>
      <c r="S746" s="4">
        <v>0.374</v>
      </c>
      <c r="T746" s="4">
        <v>0.39</v>
      </c>
      <c r="U746" s="4">
        <v>0.39800000000000002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0.48776035083499503</v>
      </c>
      <c r="AC746" s="2">
        <v>0.43138879311795603</v>
      </c>
      <c r="AD746" s="2">
        <v>0.46362402228169702</v>
      </c>
      <c r="AE746" s="2">
        <v>0.46840490788203898</v>
      </c>
      <c r="AF746" s="2">
        <v>0.49429632181478</v>
      </c>
      <c r="AG746" s="2">
        <v>0.50749783367331602</v>
      </c>
    </row>
    <row r="747" spans="1:33" x14ac:dyDescent="0.35">
      <c r="A747" s="7">
        <v>594</v>
      </c>
      <c r="B747" s="7">
        <v>495</v>
      </c>
      <c r="C747" s="7">
        <v>1</v>
      </c>
      <c r="D747" s="7">
        <v>0</v>
      </c>
      <c r="E747" s="22" t="str">
        <f t="shared" si="22"/>
        <v>10</v>
      </c>
      <c r="F747" s="4">
        <v>2.0799999999999998E-3</v>
      </c>
      <c r="G747" s="25">
        <v>0</v>
      </c>
      <c r="H747" s="4">
        <v>0.89654830740000002</v>
      </c>
      <c r="I747" s="4">
        <v>6.7026613692000003</v>
      </c>
      <c r="J747" s="2">
        <f t="shared" si="23"/>
        <v>0.13376004813846176</v>
      </c>
      <c r="K747" s="3">
        <v>178</v>
      </c>
      <c r="L747" s="3">
        <v>122</v>
      </c>
      <c r="M747" s="3">
        <v>112</v>
      </c>
      <c r="N747" s="3">
        <v>87</v>
      </c>
      <c r="O747" s="24">
        <v>1001</v>
      </c>
      <c r="P747" s="4">
        <v>0.42199999999999999</v>
      </c>
      <c r="Q747" s="4">
        <v>0.43718592964824099</v>
      </c>
      <c r="R747" s="4">
        <v>9.1999999999999998E-2</v>
      </c>
      <c r="S747" s="4">
        <v>0.09</v>
      </c>
      <c r="T747" s="4">
        <v>8.2000000000000003E-2</v>
      </c>
      <c r="U747" s="4">
        <v>6.8000000000000005E-2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0.54818141030975898</v>
      </c>
      <c r="AC747" s="2">
        <v>0.574805953429398</v>
      </c>
      <c r="AD747" s="2">
        <v>9.65109003808437E-2</v>
      </c>
      <c r="AE747" s="2">
        <v>9.4310679471241304E-2</v>
      </c>
      <c r="AF747" s="2">
        <v>8.5557888361646503E-2</v>
      </c>
      <c r="AG747" s="2">
        <v>7.0422464296545903E-2</v>
      </c>
    </row>
    <row r="748" spans="1:33" x14ac:dyDescent="0.35">
      <c r="A748" s="7">
        <v>584</v>
      </c>
      <c r="B748" s="7">
        <v>270</v>
      </c>
      <c r="C748" s="7">
        <v>1</v>
      </c>
      <c r="D748" s="7">
        <v>0</v>
      </c>
      <c r="E748" s="22" t="str">
        <f t="shared" si="22"/>
        <v>10</v>
      </c>
      <c r="F748" s="4">
        <v>9.9999999999999995E-7</v>
      </c>
      <c r="G748" s="25">
        <v>0</v>
      </c>
      <c r="H748" s="4">
        <v>1.0214720770000001</v>
      </c>
      <c r="I748" s="4">
        <v>7.53969516091</v>
      </c>
      <c r="J748" s="2">
        <f t="shared" si="23"/>
        <v>0.13547922763454456</v>
      </c>
      <c r="K748" s="3">
        <v>58</v>
      </c>
      <c r="L748" s="3">
        <v>317</v>
      </c>
      <c r="M748" s="3">
        <v>14</v>
      </c>
      <c r="N748" s="3">
        <v>110</v>
      </c>
      <c r="O748" s="24">
        <v>1001</v>
      </c>
      <c r="P748" s="4">
        <v>0.85399999999999998</v>
      </c>
      <c r="Q748" s="4">
        <v>0.88709677419354804</v>
      </c>
      <c r="R748" s="4">
        <v>0.97</v>
      </c>
      <c r="S748" s="4">
        <v>0.95499999999999996</v>
      </c>
      <c r="T748" s="4">
        <v>0.96899999999999997</v>
      </c>
      <c r="U748" s="4">
        <v>0.95099999999999996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2">
        <v>1.9241486572738</v>
      </c>
      <c r="AC748" s="2">
        <v>2.18122423598978</v>
      </c>
      <c r="AD748" s="2">
        <v>3.50655789731998</v>
      </c>
      <c r="AE748" s="2">
        <v>3.1010927892118199</v>
      </c>
      <c r="AF748" s="2">
        <v>3.4737680744969901</v>
      </c>
      <c r="AG748" s="2">
        <v>3.0159349808715099</v>
      </c>
    </row>
    <row r="749" spans="1:33" x14ac:dyDescent="0.35">
      <c r="A749" s="7">
        <v>202</v>
      </c>
      <c r="B749" s="7">
        <v>342</v>
      </c>
      <c r="C749" s="7">
        <v>1</v>
      </c>
      <c r="D749" s="7">
        <v>0</v>
      </c>
      <c r="E749" s="22" t="str">
        <f t="shared" si="22"/>
        <v>10</v>
      </c>
      <c r="F749" s="4">
        <v>3.6000000000000001E-5</v>
      </c>
      <c r="G749" s="25">
        <v>0</v>
      </c>
      <c r="H749" s="4">
        <v>1.2158677739999999</v>
      </c>
      <c r="I749" s="4">
        <v>8.4795946065999992</v>
      </c>
      <c r="J749" s="2">
        <f t="shared" si="23"/>
        <v>0.14338748848366437</v>
      </c>
      <c r="K749" s="3">
        <v>51</v>
      </c>
      <c r="L749" s="3">
        <v>200</v>
      </c>
      <c r="M749" s="3">
        <v>87</v>
      </c>
      <c r="N749" s="3">
        <v>161</v>
      </c>
      <c r="O749" s="24">
        <v>61.935496694231901</v>
      </c>
      <c r="P749" s="4">
        <v>0.71199999999999997</v>
      </c>
      <c r="Q749" s="4">
        <v>0.64919354838709697</v>
      </c>
      <c r="R749" s="4">
        <v>0.13600000000000001</v>
      </c>
      <c r="S749" s="4">
        <v>0.13400000000000001</v>
      </c>
      <c r="T749" s="4">
        <v>0.13100000000000001</v>
      </c>
      <c r="U749" s="4">
        <v>0.111</v>
      </c>
      <c r="V749" s="5">
        <v>0</v>
      </c>
      <c r="W749" s="5">
        <v>0</v>
      </c>
      <c r="X749" s="5">
        <v>100</v>
      </c>
      <c r="Y749" s="5">
        <v>100</v>
      </c>
      <c r="Z749" s="5">
        <v>100</v>
      </c>
      <c r="AA749" s="5">
        <v>100</v>
      </c>
      <c r="AB749" s="2">
        <v>1.24479479884619</v>
      </c>
      <c r="AC749" s="2">
        <v>1.0475206275104001</v>
      </c>
      <c r="AD749" s="2">
        <v>0.14618251017808101</v>
      </c>
      <c r="AE749" s="2">
        <v>0.14387037041970199</v>
      </c>
      <c r="AF749" s="2">
        <v>0.14041215371674501</v>
      </c>
      <c r="AG749" s="2">
        <v>0.117658043468232</v>
      </c>
    </row>
    <row r="750" spans="1:33" x14ac:dyDescent="0.35">
      <c r="A750" s="7">
        <v>806</v>
      </c>
      <c r="B750" s="7">
        <v>442</v>
      </c>
      <c r="C750" s="7">
        <v>1</v>
      </c>
      <c r="D750" s="7">
        <v>0</v>
      </c>
      <c r="E750" s="22" t="str">
        <f t="shared" si="22"/>
        <v>10</v>
      </c>
      <c r="F750" s="4">
        <v>0</v>
      </c>
      <c r="G750" s="25">
        <v>0</v>
      </c>
      <c r="H750" s="4">
        <v>1.087001087</v>
      </c>
      <c r="I750" s="4">
        <v>7.5205061476099999</v>
      </c>
      <c r="J750" s="2">
        <f t="shared" si="23"/>
        <v>0.144538288469513</v>
      </c>
      <c r="K750" s="3">
        <v>261</v>
      </c>
      <c r="L750" s="3">
        <v>144</v>
      </c>
      <c r="M750" s="3">
        <v>64</v>
      </c>
      <c r="N750" s="3">
        <v>30</v>
      </c>
      <c r="O750" s="24">
        <v>1001</v>
      </c>
      <c r="P750" s="4">
        <v>0.35099999999999998</v>
      </c>
      <c r="Q750" s="4">
        <v>0.319148936170213</v>
      </c>
      <c r="R750" s="4">
        <v>0.104</v>
      </c>
      <c r="S750" s="4">
        <v>0.112</v>
      </c>
      <c r="T750" s="4">
        <v>8.1000000000000003E-2</v>
      </c>
      <c r="U750" s="4">
        <v>6.6000000000000003E-2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0.432322562278047</v>
      </c>
      <c r="AC750" s="2">
        <v>0.384411698910332</v>
      </c>
      <c r="AD750" s="2">
        <v>0.109814866007207</v>
      </c>
      <c r="AE750" s="2">
        <v>0.11878353598996701</v>
      </c>
      <c r="AF750" s="2">
        <v>8.4469156626450007E-2</v>
      </c>
      <c r="AG750" s="2">
        <v>6.8278840753294504E-2</v>
      </c>
    </row>
    <row r="751" spans="1:33" x14ac:dyDescent="0.35">
      <c r="A751" s="7">
        <v>480</v>
      </c>
      <c r="B751" s="7">
        <v>489</v>
      </c>
      <c r="C751" s="7">
        <v>1</v>
      </c>
      <c r="D751" s="7">
        <v>0</v>
      </c>
      <c r="E751" s="22" t="str">
        <f t="shared" si="22"/>
        <v>10</v>
      </c>
      <c r="F751" s="4">
        <v>2.5900000000000001E-4</v>
      </c>
      <c r="G751" s="25">
        <v>0</v>
      </c>
      <c r="H751" s="4">
        <v>1.5821213679999999</v>
      </c>
      <c r="I751" s="4">
        <v>9.5843698518</v>
      </c>
      <c r="J751" s="2">
        <f t="shared" si="23"/>
        <v>0.16507307130920751</v>
      </c>
      <c r="K751" s="3">
        <v>215</v>
      </c>
      <c r="L751" s="3">
        <v>138</v>
      </c>
      <c r="M751" s="3">
        <v>107</v>
      </c>
      <c r="N751" s="3">
        <v>39</v>
      </c>
      <c r="O751" s="24">
        <v>1001</v>
      </c>
      <c r="P751" s="4">
        <v>0.33</v>
      </c>
      <c r="Q751" s="4">
        <v>0.267123287671233</v>
      </c>
      <c r="R751" s="4">
        <v>0.83699999999999997</v>
      </c>
      <c r="S751" s="4">
        <v>0.76600000000000001</v>
      </c>
      <c r="T751" s="4">
        <v>0.8</v>
      </c>
      <c r="U751" s="4">
        <v>0.79500000000000004</v>
      </c>
      <c r="V751" s="5">
        <v>100</v>
      </c>
      <c r="W751" s="5">
        <v>100</v>
      </c>
      <c r="X751" s="5">
        <v>0</v>
      </c>
      <c r="Y751" s="5">
        <v>0</v>
      </c>
      <c r="Z751" s="5">
        <v>0</v>
      </c>
      <c r="AA751" s="5">
        <v>0</v>
      </c>
      <c r="AB751" s="2">
        <v>0.40047756659712502</v>
      </c>
      <c r="AC751" s="2">
        <v>0.31077778724643002</v>
      </c>
      <c r="AD751" s="2">
        <v>1.81400507817537</v>
      </c>
      <c r="AE751" s="2">
        <v>1.45243416362444</v>
      </c>
      <c r="AF751" s="2">
        <v>1.6094379124341001</v>
      </c>
      <c r="AG751" s="2">
        <v>1.5847452998437299</v>
      </c>
    </row>
    <row r="752" spans="1:33" x14ac:dyDescent="0.35">
      <c r="A752" s="7">
        <v>856</v>
      </c>
      <c r="B752" s="7">
        <v>349</v>
      </c>
      <c r="C752" s="7">
        <v>1</v>
      </c>
      <c r="D752" s="7">
        <v>0</v>
      </c>
      <c r="E752" s="22" t="str">
        <f t="shared" si="22"/>
        <v>10</v>
      </c>
      <c r="F752" s="4">
        <v>1.8699999999999999E-4</v>
      </c>
      <c r="G752" s="25">
        <v>0</v>
      </c>
      <c r="H752" s="4">
        <v>1.0874939619999999</v>
      </c>
      <c r="I752" s="4">
        <v>6.5791897915236</v>
      </c>
      <c r="J752" s="2">
        <f t="shared" si="23"/>
        <v>0.16529299145634763</v>
      </c>
      <c r="K752" s="3">
        <v>233</v>
      </c>
      <c r="L752" s="3">
        <v>107</v>
      </c>
      <c r="M752" s="3">
        <v>102</v>
      </c>
      <c r="N752" s="3">
        <v>57</v>
      </c>
      <c r="O752" s="24">
        <v>1001</v>
      </c>
      <c r="P752" s="4">
        <v>0.317</v>
      </c>
      <c r="Q752" s="4">
        <v>0.35849056603773599</v>
      </c>
      <c r="R752" s="4">
        <v>8.5000000000000006E-2</v>
      </c>
      <c r="S752" s="4">
        <v>9.8000000000000004E-2</v>
      </c>
      <c r="T752" s="4">
        <v>7.5999999999999998E-2</v>
      </c>
      <c r="U752" s="4">
        <v>0.08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0.38126041941134697</v>
      </c>
      <c r="AC752" s="2">
        <v>0.44393138893596001</v>
      </c>
      <c r="AD752" s="2">
        <v>8.8831213706615703E-2</v>
      </c>
      <c r="AE752" s="2">
        <v>0.10314075891951301</v>
      </c>
      <c r="AF752" s="2">
        <v>7.9043207340452906E-2</v>
      </c>
      <c r="AG752" s="2">
        <v>8.3381608939051E-2</v>
      </c>
    </row>
    <row r="753" spans="1:33" x14ac:dyDescent="0.35">
      <c r="A753" s="7">
        <v>550</v>
      </c>
      <c r="B753" s="7">
        <v>360</v>
      </c>
      <c r="C753" s="7">
        <v>1</v>
      </c>
      <c r="D753" s="7">
        <v>0</v>
      </c>
      <c r="E753" s="22" t="str">
        <f t="shared" si="22"/>
        <v>10</v>
      </c>
      <c r="F753" s="4">
        <v>0</v>
      </c>
      <c r="G753" s="25">
        <v>0</v>
      </c>
      <c r="H753" s="4">
        <v>1.294712039</v>
      </c>
      <c r="I753" s="4">
        <v>7.8276620690899996</v>
      </c>
      <c r="J753" s="2">
        <f t="shared" si="23"/>
        <v>0.16540213764625586</v>
      </c>
      <c r="K753" s="3">
        <v>189</v>
      </c>
      <c r="L753" s="3">
        <v>163</v>
      </c>
      <c r="M753" s="3">
        <v>100</v>
      </c>
      <c r="N753" s="3">
        <v>47</v>
      </c>
      <c r="O753" s="24">
        <v>1001</v>
      </c>
      <c r="P753" s="4">
        <v>0.41099999999999998</v>
      </c>
      <c r="Q753" s="4">
        <v>0.319727891156463</v>
      </c>
      <c r="R753" s="4">
        <v>9.7000000000000003E-2</v>
      </c>
      <c r="S753" s="4">
        <v>0.11700000000000001</v>
      </c>
      <c r="T753" s="4">
        <v>7.8E-2</v>
      </c>
      <c r="U753" s="4">
        <v>9.1999999999999998E-2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0.52932909533054995</v>
      </c>
      <c r="AC753" s="2">
        <v>0.385262400790645</v>
      </c>
      <c r="AD753" s="2">
        <v>0.102032725565152</v>
      </c>
      <c r="AE753" s="2">
        <v>0.124430078378177</v>
      </c>
      <c r="AF753" s="2">
        <v>8.1210055425543201E-2</v>
      </c>
      <c r="AG753" s="2">
        <v>9.65109003808437E-2</v>
      </c>
    </row>
    <row r="754" spans="1:33" x14ac:dyDescent="0.35">
      <c r="A754" s="7">
        <v>626</v>
      </c>
      <c r="B754" s="7">
        <v>1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5">
        <v>0</v>
      </c>
      <c r="H754" s="4">
        <v>1.258558356</v>
      </c>
      <c r="I754" s="4">
        <v>7.3050284508000001</v>
      </c>
      <c r="J754" s="2">
        <f t="shared" si="23"/>
        <v>0.1722865782763886</v>
      </c>
      <c r="K754" s="3">
        <v>118</v>
      </c>
      <c r="L754" s="3">
        <v>307</v>
      </c>
      <c r="M754" s="3">
        <v>13</v>
      </c>
      <c r="N754" s="3">
        <v>61</v>
      </c>
      <c r="O754" s="24">
        <v>1001</v>
      </c>
      <c r="P754" s="4">
        <v>0.72099999999999997</v>
      </c>
      <c r="Q754" s="4">
        <v>0.82432432432432401</v>
      </c>
      <c r="R754" s="4">
        <v>0.94199999999999995</v>
      </c>
      <c r="S754" s="4">
        <v>0.98299999999999998</v>
      </c>
      <c r="T754" s="4">
        <v>0.93600000000000005</v>
      </c>
      <c r="U754" s="4">
        <v>0.99099999999999999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2">
        <v>1.2765434971607701</v>
      </c>
      <c r="AC754" s="2">
        <v>1.7391157357426299</v>
      </c>
      <c r="AD754" s="2">
        <v>2.8473122684357199</v>
      </c>
      <c r="AE754" s="2">
        <v>4.0745419349259198</v>
      </c>
      <c r="AF754" s="2">
        <v>2.7488721956224702</v>
      </c>
      <c r="AG754" s="2">
        <v>4.7105307016459204</v>
      </c>
    </row>
    <row r="755" spans="1:33" x14ac:dyDescent="0.35">
      <c r="A755" s="7">
        <v>910</v>
      </c>
      <c r="B755" s="7">
        <v>270</v>
      </c>
      <c r="C755" s="7">
        <v>1</v>
      </c>
      <c r="D755" s="7">
        <v>0</v>
      </c>
      <c r="E755" s="22" t="str">
        <f t="shared" si="22"/>
        <v>10</v>
      </c>
      <c r="F755" s="4">
        <v>5.6099999999999998E-4</v>
      </c>
      <c r="G755" s="25">
        <v>0</v>
      </c>
      <c r="H755" s="4">
        <v>1.2073431590000001</v>
      </c>
      <c r="I755" s="4">
        <v>6.8533452875399998</v>
      </c>
      <c r="J755" s="2">
        <f t="shared" si="23"/>
        <v>0.17616844159232117</v>
      </c>
      <c r="K755" s="3">
        <v>162</v>
      </c>
      <c r="L755" s="3">
        <v>176</v>
      </c>
      <c r="M755" s="3">
        <v>72</v>
      </c>
      <c r="N755" s="3">
        <v>89</v>
      </c>
      <c r="O755" s="24">
        <v>1001</v>
      </c>
      <c r="P755" s="4">
        <v>0.52900000000000003</v>
      </c>
      <c r="Q755" s="4">
        <v>0.552795031055901</v>
      </c>
      <c r="R755" s="4">
        <v>0.128</v>
      </c>
      <c r="S755" s="4">
        <v>8.6999999999999994E-2</v>
      </c>
      <c r="T755" s="4">
        <v>8.7999999999999995E-2</v>
      </c>
      <c r="U755" s="4">
        <v>8.4000000000000005E-2</v>
      </c>
      <c r="V755" s="5">
        <v>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0.752897184965719</v>
      </c>
      <c r="AC755" s="2">
        <v>0.80473824596840804</v>
      </c>
      <c r="AD755" s="2">
        <v>0.13696585507315701</v>
      </c>
      <c r="AE755" s="2">
        <v>9.1019398387168493E-2</v>
      </c>
      <c r="AF755" s="2">
        <v>9.2115288907805598E-2</v>
      </c>
      <c r="AG755" s="2">
        <v>8.7738914308006705E-2</v>
      </c>
    </row>
    <row r="756" spans="1:33" x14ac:dyDescent="0.35">
      <c r="A756" s="7">
        <v>666</v>
      </c>
      <c r="B756" s="7">
        <v>87</v>
      </c>
      <c r="C756" s="7">
        <v>1</v>
      </c>
      <c r="D756" s="7">
        <v>0</v>
      </c>
      <c r="E756" s="22" t="str">
        <f t="shared" si="22"/>
        <v>10</v>
      </c>
      <c r="F756" s="4">
        <v>0</v>
      </c>
      <c r="G756" s="25">
        <v>0</v>
      </c>
      <c r="H756" s="4">
        <v>1.644378125</v>
      </c>
      <c r="I756" s="4">
        <v>9.0479569627600007</v>
      </c>
      <c r="J756" s="2">
        <f t="shared" si="23"/>
        <v>0.18174026819181474</v>
      </c>
      <c r="K756" s="3">
        <v>138</v>
      </c>
      <c r="L756" s="3">
        <v>65</v>
      </c>
      <c r="M756" s="3">
        <v>144</v>
      </c>
      <c r="N756" s="3">
        <v>152</v>
      </c>
      <c r="O756" s="24">
        <v>886.45764635571595</v>
      </c>
      <c r="P756" s="4">
        <v>0.441</v>
      </c>
      <c r="Q756" s="4">
        <v>0.51351351351351304</v>
      </c>
      <c r="R756" s="4">
        <v>0.48399999999999999</v>
      </c>
      <c r="S756" s="4">
        <v>0.52400000000000002</v>
      </c>
      <c r="T756" s="4">
        <v>0.46700000000000003</v>
      </c>
      <c r="U756" s="4">
        <v>0.49199999999999999</v>
      </c>
      <c r="V756" s="5">
        <v>100</v>
      </c>
      <c r="W756" s="5">
        <v>0</v>
      </c>
      <c r="X756" s="5">
        <v>100</v>
      </c>
      <c r="Y756" s="5">
        <v>0</v>
      </c>
      <c r="Z756" s="5">
        <v>100</v>
      </c>
      <c r="AA756" s="5">
        <v>100</v>
      </c>
      <c r="AB756" s="2">
        <v>0.58160580582703802</v>
      </c>
      <c r="AC756" s="2">
        <v>0.72054615474806005</v>
      </c>
      <c r="AD756" s="2">
        <v>0.66164851350057396</v>
      </c>
      <c r="AE756" s="2">
        <v>0.74233742475071696</v>
      </c>
      <c r="AF756" s="2">
        <v>0.62923385481629301</v>
      </c>
      <c r="AG756" s="2">
        <v>0.67727383140365505</v>
      </c>
    </row>
    <row r="757" spans="1:33" x14ac:dyDescent="0.35">
      <c r="A757" s="7">
        <v>360</v>
      </c>
      <c r="B757" s="7">
        <v>234</v>
      </c>
      <c r="C757" s="7">
        <v>1</v>
      </c>
      <c r="D757" s="7">
        <v>0</v>
      </c>
      <c r="E757" s="22" t="str">
        <f t="shared" si="22"/>
        <v>10</v>
      </c>
      <c r="F757" s="4">
        <v>0.31547599999999998</v>
      </c>
      <c r="G757" s="25">
        <v>0</v>
      </c>
      <c r="H757" s="4">
        <v>1.6160428149999999</v>
      </c>
      <c r="I757" s="4">
        <v>8.4534598549000002</v>
      </c>
      <c r="J757" s="2">
        <f t="shared" si="23"/>
        <v>0.19116939605069158</v>
      </c>
      <c r="K757" s="3">
        <v>189</v>
      </c>
      <c r="L757" s="3">
        <v>114</v>
      </c>
      <c r="M757" s="3">
        <v>85</v>
      </c>
      <c r="N757" s="3">
        <v>111</v>
      </c>
      <c r="O757" s="24">
        <v>718.06258960549303</v>
      </c>
      <c r="P757" s="4">
        <v>0.47</v>
      </c>
      <c r="Q757" s="4">
        <v>0.56632653061224503</v>
      </c>
      <c r="R757" s="4">
        <v>0.14000000000000001</v>
      </c>
      <c r="S757" s="4">
        <v>2.7E-2</v>
      </c>
      <c r="T757" s="4">
        <v>9.7000000000000003E-2</v>
      </c>
      <c r="U757" s="4">
        <v>0</v>
      </c>
      <c r="V757" s="5">
        <v>100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0.63487827243596995</v>
      </c>
      <c r="AC757" s="2">
        <v>0.83546340274020103</v>
      </c>
      <c r="AD757" s="2">
        <v>0.15082288973458399</v>
      </c>
      <c r="AE757" s="2">
        <v>2.7371196796132001E-2</v>
      </c>
      <c r="AF757" s="2">
        <v>0.102032725565152</v>
      </c>
      <c r="AG757" s="2">
        <v>1.0000050000287801E-5</v>
      </c>
    </row>
    <row r="758" spans="1:33" x14ac:dyDescent="0.35">
      <c r="A758" s="7">
        <v>884</v>
      </c>
      <c r="B758" s="7">
        <v>374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5">
        <v>0</v>
      </c>
      <c r="H758" s="4">
        <v>1.6262560189999999</v>
      </c>
      <c r="I758" s="4">
        <v>8.4088663611999994</v>
      </c>
      <c r="J758" s="2">
        <f t="shared" si="23"/>
        <v>0.19339777196410607</v>
      </c>
      <c r="K758" s="3">
        <v>227</v>
      </c>
      <c r="L758" s="3">
        <v>109</v>
      </c>
      <c r="M758" s="3">
        <v>96</v>
      </c>
      <c r="N758" s="3">
        <v>67</v>
      </c>
      <c r="O758" s="24">
        <v>1001</v>
      </c>
      <c r="P758" s="4">
        <v>0.35099999999999998</v>
      </c>
      <c r="Q758" s="4">
        <v>0.41104294478527598</v>
      </c>
      <c r="R758" s="4">
        <v>0.128</v>
      </c>
      <c r="S758" s="4">
        <v>0.126</v>
      </c>
      <c r="T758" s="4">
        <v>8.7999999999999995E-2</v>
      </c>
      <c r="U758" s="4">
        <v>0.104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0.432322562278047</v>
      </c>
      <c r="AC758" s="2">
        <v>0.52940200933892601</v>
      </c>
      <c r="AD758" s="2">
        <v>0.13696585507315701</v>
      </c>
      <c r="AE758" s="2">
        <v>0.13467490332660201</v>
      </c>
      <c r="AF758" s="2">
        <v>9.2115288907805598E-2</v>
      </c>
      <c r="AG758" s="2">
        <v>0.109814866007207</v>
      </c>
    </row>
    <row r="759" spans="1:33" x14ac:dyDescent="0.35">
      <c r="A759" s="7">
        <v>364</v>
      </c>
      <c r="B759" s="7">
        <v>341</v>
      </c>
      <c r="C759" s="7">
        <v>1</v>
      </c>
      <c r="D759" s="7">
        <v>0</v>
      </c>
      <c r="E759" s="22" t="str">
        <f t="shared" si="22"/>
        <v>10</v>
      </c>
      <c r="F759" s="4">
        <v>3.7060000000000001E-3</v>
      </c>
      <c r="G759" s="25">
        <v>0</v>
      </c>
      <c r="H759" s="4">
        <v>1.7605541149999999</v>
      </c>
      <c r="I759" s="4">
        <v>9.0202498980314001</v>
      </c>
      <c r="J759" s="2">
        <f t="shared" si="23"/>
        <v>0.19517797565500122</v>
      </c>
      <c r="K759" s="3">
        <v>258</v>
      </c>
      <c r="L759" s="3">
        <v>71</v>
      </c>
      <c r="M759" s="3">
        <v>87</v>
      </c>
      <c r="N759" s="3">
        <v>83</v>
      </c>
      <c r="O759" s="24">
        <v>1001</v>
      </c>
      <c r="P759" s="4">
        <v>0.33100000000000002</v>
      </c>
      <c r="Q759" s="4">
        <v>0.48823529411764699</v>
      </c>
      <c r="R759" s="4">
        <v>0.129</v>
      </c>
      <c r="S759" s="4">
        <v>0.14399999999999999</v>
      </c>
      <c r="T759" s="4">
        <v>0.128</v>
      </c>
      <c r="U759" s="4">
        <v>0.13500000000000001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0.40197121885390902</v>
      </c>
      <c r="AC759" s="2">
        <v>0.66989031839567803</v>
      </c>
      <c r="AD759" s="2">
        <v>0.13811330212963399</v>
      </c>
      <c r="AE759" s="2">
        <v>0.15548490284039501</v>
      </c>
      <c r="AF759" s="2">
        <v>0.13696585507315701</v>
      </c>
      <c r="AG759" s="2">
        <v>0.14502577205025799</v>
      </c>
    </row>
    <row r="760" spans="1:33" x14ac:dyDescent="0.35">
      <c r="A760" s="7">
        <v>204</v>
      </c>
      <c r="B760" s="7">
        <v>481</v>
      </c>
      <c r="C760" s="7">
        <v>1</v>
      </c>
      <c r="D760" s="7">
        <v>0</v>
      </c>
      <c r="E760" s="22" t="str">
        <f t="shared" si="22"/>
        <v>10</v>
      </c>
      <c r="F760" s="4">
        <v>0</v>
      </c>
      <c r="G760" s="25">
        <v>0</v>
      </c>
      <c r="H760" s="4">
        <v>1.7165122269999999</v>
      </c>
      <c r="I760" s="4">
        <v>8.3688967707100002</v>
      </c>
      <c r="J760" s="2">
        <f t="shared" si="23"/>
        <v>0.20510615365785836</v>
      </c>
      <c r="K760" s="3">
        <v>176</v>
      </c>
      <c r="L760" s="3">
        <v>177</v>
      </c>
      <c r="M760" s="3">
        <v>73</v>
      </c>
      <c r="N760" s="3">
        <v>73</v>
      </c>
      <c r="O760" s="24">
        <v>1001</v>
      </c>
      <c r="P760" s="4">
        <v>0.52</v>
      </c>
      <c r="Q760" s="4">
        <v>0.5</v>
      </c>
      <c r="R760" s="4">
        <v>0.16600000000000001</v>
      </c>
      <c r="S760" s="4">
        <v>0.21299999999999999</v>
      </c>
      <c r="T760" s="4">
        <v>0.13</v>
      </c>
      <c r="U760" s="4">
        <v>0.11799999999999999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0.73396917508019999</v>
      </c>
      <c r="AC760" s="2">
        <v>0.69314718055994495</v>
      </c>
      <c r="AD760" s="2">
        <v>0.18152187662339</v>
      </c>
      <c r="AE760" s="2">
        <v>0.23952703056473401</v>
      </c>
      <c r="AF760" s="2">
        <v>0.13926206733350799</v>
      </c>
      <c r="AG760" s="2">
        <v>0.125563222975346</v>
      </c>
    </row>
    <row r="761" spans="1:33" x14ac:dyDescent="0.35">
      <c r="A761" s="7">
        <v>544</v>
      </c>
      <c r="B761" s="7">
        <v>353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1.777355164</v>
      </c>
      <c r="I761" s="4">
        <v>8.4422366619999991</v>
      </c>
      <c r="J761" s="2">
        <f t="shared" si="23"/>
        <v>0.21053131239499481</v>
      </c>
      <c r="K761" s="3">
        <v>189</v>
      </c>
      <c r="L761" s="3">
        <v>60</v>
      </c>
      <c r="M761" s="3">
        <v>182</v>
      </c>
      <c r="N761" s="3">
        <v>68</v>
      </c>
      <c r="O761" s="24">
        <v>1001</v>
      </c>
      <c r="P761" s="4">
        <v>0.26800000000000002</v>
      </c>
      <c r="Q761" s="4">
        <v>0.27200000000000002</v>
      </c>
      <c r="R761" s="4">
        <v>0.216</v>
      </c>
      <c r="S761" s="4">
        <v>0.23499999999999999</v>
      </c>
      <c r="T761" s="4">
        <v>0.19500000000000001</v>
      </c>
      <c r="U761" s="4">
        <v>0.19500000000000001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0.311974765020825</v>
      </c>
      <c r="AC761" s="2">
        <v>0.31745423078545099</v>
      </c>
      <c r="AD761" s="2">
        <v>0.24334625863172901</v>
      </c>
      <c r="AE761" s="2">
        <v>0.26787944515560103</v>
      </c>
      <c r="AF761" s="2">
        <v>0.21691300156357399</v>
      </c>
      <c r="AG761" s="2">
        <v>0.21691300156357399</v>
      </c>
    </row>
    <row r="762" spans="1:33" x14ac:dyDescent="0.35">
      <c r="A762" s="7">
        <v>246</v>
      </c>
      <c r="B762" s="7">
        <v>463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5">
        <v>0</v>
      </c>
      <c r="H762" s="4">
        <v>1.667009277</v>
      </c>
      <c r="I762" s="4">
        <v>7.8002692983999999</v>
      </c>
      <c r="J762" s="2">
        <f t="shared" si="23"/>
        <v>0.213711759585267</v>
      </c>
      <c r="K762" s="3">
        <v>160</v>
      </c>
      <c r="L762" s="3">
        <v>63</v>
      </c>
      <c r="M762" s="3">
        <v>158</v>
      </c>
      <c r="N762" s="3">
        <v>118</v>
      </c>
      <c r="O762" s="24">
        <v>1001</v>
      </c>
      <c r="P762" s="4">
        <v>0.34599999999999997</v>
      </c>
      <c r="Q762" s="4">
        <v>0.42753623188405798</v>
      </c>
      <c r="R762" s="4">
        <v>0.109</v>
      </c>
      <c r="S762" s="4">
        <v>0.113</v>
      </c>
      <c r="T762" s="4">
        <v>9.9000000000000005E-2</v>
      </c>
      <c r="U762" s="4">
        <v>0.121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0.42464792752493802</v>
      </c>
      <c r="AC762" s="2">
        <v>0.55780583269018302</v>
      </c>
      <c r="AD762" s="2">
        <v>0.115410851511328</v>
      </c>
      <c r="AE762" s="2">
        <v>0.11991029667255799</v>
      </c>
      <c r="AF762" s="2">
        <v>0.104250021373799</v>
      </c>
      <c r="AG762" s="2">
        <v>0.12897038129696001</v>
      </c>
    </row>
    <row r="763" spans="1:33" x14ac:dyDescent="0.35">
      <c r="A763" s="7">
        <v>404</v>
      </c>
      <c r="B763" s="7">
        <v>258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1.5299742359999999</v>
      </c>
      <c r="I763" s="4">
        <v>6.9825863527000003</v>
      </c>
      <c r="J763" s="2">
        <f t="shared" si="23"/>
        <v>0.21911282706992879</v>
      </c>
      <c r="K763" s="3">
        <v>250</v>
      </c>
      <c r="L763" s="3">
        <v>103</v>
      </c>
      <c r="M763" s="3">
        <v>102</v>
      </c>
      <c r="N763" s="3">
        <v>44</v>
      </c>
      <c r="O763" s="24">
        <v>518.37400894090695</v>
      </c>
      <c r="P763" s="4">
        <v>0.27300000000000002</v>
      </c>
      <c r="Q763" s="4">
        <v>0.301369863013699</v>
      </c>
      <c r="R763" s="4">
        <v>0.111</v>
      </c>
      <c r="S763" s="4">
        <v>0.125</v>
      </c>
      <c r="T763" s="4">
        <v>0.12</v>
      </c>
      <c r="U763" s="4">
        <v>0.128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0.31882880144861803</v>
      </c>
      <c r="AC763" s="2">
        <v>0.358633808424065</v>
      </c>
      <c r="AD763" s="2">
        <v>0.117658043468232</v>
      </c>
      <c r="AE763" s="2">
        <v>0.13353139262452299</v>
      </c>
      <c r="AF763" s="2">
        <v>0.127833371509885</v>
      </c>
      <c r="AG763" s="2">
        <v>0.13696585507315701</v>
      </c>
    </row>
    <row r="764" spans="1:33" x14ac:dyDescent="0.35">
      <c r="A764" s="7">
        <v>936</v>
      </c>
      <c r="B764" s="7">
        <v>239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5">
        <v>0</v>
      </c>
      <c r="H764" s="4">
        <v>2.0776399890000001</v>
      </c>
      <c r="I764" s="4">
        <v>8.1183091300870007</v>
      </c>
      <c r="J764" s="2">
        <f t="shared" si="23"/>
        <v>0.25592028533381739</v>
      </c>
      <c r="K764" s="3">
        <v>211</v>
      </c>
      <c r="L764" s="3">
        <v>168</v>
      </c>
      <c r="M764" s="3">
        <v>84</v>
      </c>
      <c r="N764" s="3">
        <v>36</v>
      </c>
      <c r="O764" s="24">
        <v>1001</v>
      </c>
      <c r="P764" s="4">
        <v>0.41199999999999998</v>
      </c>
      <c r="Q764" s="4">
        <v>0.3</v>
      </c>
      <c r="R764" s="4">
        <v>0.193</v>
      </c>
      <c r="S764" s="4">
        <v>0.19400000000000001</v>
      </c>
      <c r="T764" s="4">
        <v>0.16</v>
      </c>
      <c r="U764" s="4">
        <v>0.16500000000000001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0.53102833108351</v>
      </c>
      <c r="AC764" s="2">
        <v>0.356674943938732</v>
      </c>
      <c r="AD764" s="2">
        <v>0.214431610712188</v>
      </c>
      <c r="AE764" s="2">
        <v>0.21567153647550899</v>
      </c>
      <c r="AF764" s="2">
        <v>0.17435338714477799</v>
      </c>
      <c r="AG764" s="2">
        <v>0.18032355413128201</v>
      </c>
    </row>
    <row r="765" spans="1:33" x14ac:dyDescent="0.35">
      <c r="A765" s="7">
        <v>408</v>
      </c>
      <c r="B765" s="7">
        <v>342</v>
      </c>
      <c r="C765" s="7">
        <v>1</v>
      </c>
      <c r="D765" s="7">
        <v>0</v>
      </c>
      <c r="E765" s="22" t="str">
        <f t="shared" si="22"/>
        <v>10</v>
      </c>
      <c r="F765" s="4">
        <v>0</v>
      </c>
      <c r="G765" s="25">
        <v>0</v>
      </c>
      <c r="H765" s="4">
        <v>2.5980074069999999</v>
      </c>
      <c r="I765" s="4">
        <v>9.2703383144699991</v>
      </c>
      <c r="J765" s="2">
        <f t="shared" si="23"/>
        <v>0.28024947082511437</v>
      </c>
      <c r="K765" s="3">
        <v>96</v>
      </c>
      <c r="L765" s="3">
        <v>291</v>
      </c>
      <c r="M765" s="3">
        <v>38</v>
      </c>
      <c r="N765" s="3">
        <v>74</v>
      </c>
      <c r="O765" s="24">
        <v>1001</v>
      </c>
      <c r="P765" s="4">
        <v>0.748</v>
      </c>
      <c r="Q765" s="4">
        <v>0.66071428571428603</v>
      </c>
      <c r="R765" s="4">
        <v>0.754</v>
      </c>
      <c r="S765" s="4">
        <v>0.63600000000000001</v>
      </c>
      <c r="T765" s="4">
        <v>0.72799999999999998</v>
      </c>
      <c r="U765" s="4">
        <v>0.73699999999999999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2">
        <v>1.3783261914707099</v>
      </c>
      <c r="AC765" s="2">
        <v>1.08091271156871</v>
      </c>
      <c r="AD765" s="2">
        <v>1.4024237430497699</v>
      </c>
      <c r="AE765" s="2">
        <v>1.0106014113454</v>
      </c>
      <c r="AF765" s="2">
        <v>1.3019532126861399</v>
      </c>
      <c r="AG765" s="2">
        <v>1.3356012468043701</v>
      </c>
    </row>
    <row r="766" spans="1:33" x14ac:dyDescent="0.35">
      <c r="A766" s="7">
        <v>600</v>
      </c>
      <c r="B766" s="7">
        <v>78</v>
      </c>
      <c r="C766" s="7">
        <v>1</v>
      </c>
      <c r="D766" s="7">
        <v>0</v>
      </c>
      <c r="E766" s="22" t="str">
        <f t="shared" si="22"/>
        <v>10</v>
      </c>
      <c r="F766" s="4">
        <v>1.5413E-2</v>
      </c>
      <c r="G766" s="25">
        <v>0</v>
      </c>
      <c r="H766" s="4">
        <v>2.215636167</v>
      </c>
      <c r="I766" s="4">
        <v>7.6036688165999999</v>
      </c>
      <c r="J766" s="2">
        <f t="shared" si="23"/>
        <v>0.2913904090829047</v>
      </c>
      <c r="K766" s="3">
        <v>209</v>
      </c>
      <c r="L766" s="3">
        <v>138</v>
      </c>
      <c r="M766" s="3">
        <v>83</v>
      </c>
      <c r="N766" s="3">
        <v>69</v>
      </c>
      <c r="O766" s="24">
        <v>806.06860286930396</v>
      </c>
      <c r="P766" s="4">
        <v>0.38800000000000001</v>
      </c>
      <c r="Q766" s="4">
        <v>0.45394736842105299</v>
      </c>
      <c r="R766" s="4">
        <v>0.20699999999999999</v>
      </c>
      <c r="S766" s="4">
        <v>0.19400000000000001</v>
      </c>
      <c r="T766" s="4">
        <v>0.16900000000000001</v>
      </c>
      <c r="U766" s="4">
        <v>0.17799999999999999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0.49102299646981101</v>
      </c>
      <c r="AC766" s="2">
        <v>0.60503991304967897</v>
      </c>
      <c r="AD766" s="2">
        <v>0.231932057347289</v>
      </c>
      <c r="AE766" s="2">
        <v>0.21567153647550899</v>
      </c>
      <c r="AF766" s="2">
        <v>0.185125484126689</v>
      </c>
      <c r="AG766" s="2">
        <v>0.19601488392595701</v>
      </c>
    </row>
    <row r="767" spans="1:33" x14ac:dyDescent="0.35">
      <c r="A767" s="7">
        <v>386</v>
      </c>
      <c r="B767" s="7">
        <v>470</v>
      </c>
      <c r="C767" s="7">
        <v>1</v>
      </c>
      <c r="D767" s="7">
        <v>0</v>
      </c>
      <c r="E767" s="22" t="str">
        <f t="shared" si="22"/>
        <v>10</v>
      </c>
      <c r="F767" s="4">
        <v>1.3320000000000001E-3</v>
      </c>
      <c r="G767" s="25">
        <v>0</v>
      </c>
      <c r="H767" s="4">
        <v>2.316208746</v>
      </c>
      <c r="I767" s="4">
        <v>7.5785428131700003</v>
      </c>
      <c r="J767" s="2">
        <f t="shared" si="23"/>
        <v>0.30562719022644957</v>
      </c>
      <c r="K767" s="3">
        <v>166</v>
      </c>
      <c r="L767" s="3">
        <v>70</v>
      </c>
      <c r="M767" s="3">
        <v>188</v>
      </c>
      <c r="N767" s="3">
        <v>75</v>
      </c>
      <c r="O767" s="24">
        <v>839.75262122062497</v>
      </c>
      <c r="P767" s="4">
        <v>0.28000000000000003</v>
      </c>
      <c r="Q767" s="4">
        <v>0.28517110266159701</v>
      </c>
      <c r="R767" s="4">
        <v>0.42</v>
      </c>
      <c r="S767" s="4">
        <v>0.438</v>
      </c>
      <c r="T767" s="4">
        <v>0.45200000000000001</v>
      </c>
      <c r="U767" s="4">
        <v>0.46400000000000002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0.32850406697203599</v>
      </c>
      <c r="AC767" s="2">
        <v>0.335712069347815</v>
      </c>
      <c r="AD767" s="2">
        <v>0.54472717544167204</v>
      </c>
      <c r="AE767" s="2">
        <v>0.57625342908844601</v>
      </c>
      <c r="AF767" s="2">
        <v>0.60147999203412095</v>
      </c>
      <c r="AG767" s="2">
        <v>0.62362111791133501</v>
      </c>
    </row>
    <row r="768" spans="1:33" x14ac:dyDescent="0.35">
      <c r="A768" s="7">
        <v>640</v>
      </c>
      <c r="B768" s="7">
        <v>407</v>
      </c>
      <c r="C768" s="7">
        <v>1</v>
      </c>
      <c r="D768" s="7">
        <v>0</v>
      </c>
      <c r="E768" s="22" t="str">
        <f t="shared" si="22"/>
        <v>10</v>
      </c>
      <c r="F768" s="4">
        <v>1.3159000000000001E-2</v>
      </c>
      <c r="G768" s="25">
        <v>0</v>
      </c>
      <c r="H768" s="4">
        <v>2.3709188779999999</v>
      </c>
      <c r="I768" s="4">
        <v>7.6049446436999997</v>
      </c>
      <c r="J768" s="2">
        <f t="shared" si="23"/>
        <v>0.31176017565940983</v>
      </c>
      <c r="K768" s="3">
        <v>175</v>
      </c>
      <c r="L768" s="3">
        <v>150</v>
      </c>
      <c r="M768" s="3">
        <v>81</v>
      </c>
      <c r="N768" s="3">
        <v>93</v>
      </c>
      <c r="O768" s="24">
        <v>1001</v>
      </c>
      <c r="P768" s="4">
        <v>0.48</v>
      </c>
      <c r="Q768" s="4">
        <v>0.53448275862068995</v>
      </c>
      <c r="R768" s="4">
        <v>0.33200000000000002</v>
      </c>
      <c r="S768" s="4">
        <v>0.35399999999999998</v>
      </c>
      <c r="T768" s="4">
        <v>0.34899999999999998</v>
      </c>
      <c r="U768" s="4">
        <v>0.35199999999999998</v>
      </c>
      <c r="V768" s="5">
        <v>100</v>
      </c>
      <c r="W768" s="5">
        <v>0</v>
      </c>
      <c r="X768" s="5">
        <v>100</v>
      </c>
      <c r="Y768" s="5">
        <v>100</v>
      </c>
      <c r="Z768" s="5">
        <v>100</v>
      </c>
      <c r="AA768" s="5">
        <v>100</v>
      </c>
      <c r="AB768" s="2">
        <v>0.65392646740666405</v>
      </c>
      <c r="AC768" s="2">
        <v>0.76460614454208997</v>
      </c>
      <c r="AD768" s="2">
        <v>0.40346710544549103</v>
      </c>
      <c r="AE768" s="2">
        <v>0.43695577519953499</v>
      </c>
      <c r="AF768" s="2">
        <v>0.42924563677356797</v>
      </c>
      <c r="AG768" s="2">
        <v>0.43386458262986199</v>
      </c>
    </row>
    <row r="769" spans="1:33" x14ac:dyDescent="0.35">
      <c r="A769" s="7">
        <v>432</v>
      </c>
      <c r="B769" s="7">
        <v>257</v>
      </c>
      <c r="C769" s="7">
        <v>1</v>
      </c>
      <c r="D769" s="7">
        <v>0</v>
      </c>
      <c r="E769" s="22" t="str">
        <f t="shared" si="22"/>
        <v>10</v>
      </c>
      <c r="F769" s="4">
        <v>8.0000000000000004E-4</v>
      </c>
      <c r="G769" s="25">
        <v>0</v>
      </c>
      <c r="H769" s="4">
        <v>3.0364201280000001</v>
      </c>
      <c r="I769" s="4">
        <v>6.93553368264</v>
      </c>
      <c r="J769" s="2">
        <f t="shared" si="23"/>
        <v>0.43780626941518819</v>
      </c>
      <c r="K769" s="3">
        <v>193</v>
      </c>
      <c r="L769" s="3">
        <v>89</v>
      </c>
      <c r="M769" s="3">
        <v>153</v>
      </c>
      <c r="N769" s="3">
        <v>64</v>
      </c>
      <c r="O769" s="24">
        <v>1001</v>
      </c>
      <c r="P769" s="4">
        <v>0.33200000000000002</v>
      </c>
      <c r="Q769" s="4">
        <v>0.29493087557603698</v>
      </c>
      <c r="R769" s="4">
        <v>0.89200000000000002</v>
      </c>
      <c r="S769" s="4">
        <v>0.93799999999999994</v>
      </c>
      <c r="T769" s="4">
        <v>0.83799999999999997</v>
      </c>
      <c r="U769" s="4">
        <v>0.98399999999999999</v>
      </c>
      <c r="V769" s="5">
        <v>100</v>
      </c>
      <c r="W769" s="5">
        <v>100</v>
      </c>
      <c r="X769" s="5">
        <v>0</v>
      </c>
      <c r="Y769" s="5">
        <v>0</v>
      </c>
      <c r="Z769" s="5">
        <v>0</v>
      </c>
      <c r="AA769" s="5">
        <v>0</v>
      </c>
      <c r="AB769" s="2">
        <v>0.40346710544549103</v>
      </c>
      <c r="AC769" s="2">
        <v>0.349459432148024</v>
      </c>
      <c r="AD769" s="2">
        <v>2.22562405185792</v>
      </c>
      <c r="AE769" s="2">
        <v>2.7806208939370398</v>
      </c>
      <c r="AF769" s="2">
        <v>1.8201589437497501</v>
      </c>
      <c r="AG769" s="2">
        <v>4.1351665567423597</v>
      </c>
    </row>
    <row r="770" spans="1:33" x14ac:dyDescent="0.35">
      <c r="A770" s="7">
        <v>892</v>
      </c>
      <c r="B770" s="7">
        <v>380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3.3605744550000002E-4</v>
      </c>
      <c r="I770" s="4">
        <v>8.4068479858000007</v>
      </c>
      <c r="J770" s="2">
        <f t="shared" ref="J770:J833" si="25">H770/I770</f>
        <v>3.9974250285913855E-5</v>
      </c>
      <c r="K770" s="3">
        <v>133</v>
      </c>
      <c r="L770" s="3">
        <v>68</v>
      </c>
      <c r="M770" s="3">
        <v>245</v>
      </c>
      <c r="N770" s="3">
        <v>53</v>
      </c>
      <c r="O770" s="24">
        <v>872.17265216117403</v>
      </c>
      <c r="P770" s="4">
        <v>0.247</v>
      </c>
      <c r="Q770" s="4">
        <v>0.177852348993289</v>
      </c>
      <c r="R770" s="4">
        <v>0.999</v>
      </c>
      <c r="S770" s="4">
        <v>1</v>
      </c>
      <c r="T770" s="4">
        <v>1</v>
      </c>
      <c r="U770" s="4">
        <v>1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1.39836694235416</v>
      </c>
      <c r="AC770" s="2">
        <v>1.72680157295328</v>
      </c>
      <c r="AD770" s="2">
        <v>1.00050033358353E-3</v>
      </c>
      <c r="AE770" s="2">
        <v>1.0000050000287801E-5</v>
      </c>
      <c r="AF770" s="2">
        <v>1.0000050000287801E-5</v>
      </c>
      <c r="AG770" s="2">
        <v>1.0000050000287801E-5</v>
      </c>
    </row>
    <row r="771" spans="1:33" x14ac:dyDescent="0.35">
      <c r="A771" s="7">
        <v>400</v>
      </c>
      <c r="B771" s="7">
        <v>261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2.1406776579999998E-2</v>
      </c>
      <c r="I771" s="4">
        <v>10.190361939000001</v>
      </c>
      <c r="J771" s="2">
        <f t="shared" si="25"/>
        <v>2.1006885435612588E-3</v>
      </c>
      <c r="K771" s="3">
        <v>67</v>
      </c>
      <c r="L771" s="3">
        <v>238</v>
      </c>
      <c r="M771" s="3">
        <v>42</v>
      </c>
      <c r="N771" s="3">
        <v>152</v>
      </c>
      <c r="O771" s="24">
        <v>746.08751467597403</v>
      </c>
      <c r="P771" s="4">
        <v>0.78900000000000003</v>
      </c>
      <c r="Q771" s="4">
        <v>0.78350515463917503</v>
      </c>
      <c r="R771" s="4">
        <v>0.998</v>
      </c>
      <c r="S771" s="4">
        <v>1</v>
      </c>
      <c r="T771" s="4">
        <v>1</v>
      </c>
      <c r="U771" s="4">
        <v>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0.236988958136263</v>
      </c>
      <c r="AC771" s="2">
        <v>0.24397763821705201</v>
      </c>
      <c r="AD771" s="2">
        <v>2.0020026706730801E-3</v>
      </c>
      <c r="AE771" s="2">
        <v>1.0000050000287801E-5</v>
      </c>
      <c r="AF771" s="2">
        <v>1.0000050000287801E-5</v>
      </c>
      <c r="AG771" s="2">
        <v>1.0000050000287801E-5</v>
      </c>
    </row>
    <row r="772" spans="1:33" x14ac:dyDescent="0.35">
      <c r="A772" s="7">
        <v>616</v>
      </c>
      <c r="B772" s="7">
        <v>166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2.3059515869999998E-2</v>
      </c>
      <c r="I772" s="4">
        <v>7.6529057729199996</v>
      </c>
      <c r="J772" s="2">
        <f t="shared" si="25"/>
        <v>3.0131712782348213E-3</v>
      </c>
      <c r="K772" s="3">
        <v>295</v>
      </c>
      <c r="L772" s="3">
        <v>56</v>
      </c>
      <c r="M772" s="3">
        <v>103</v>
      </c>
      <c r="N772" s="3">
        <v>45</v>
      </c>
      <c r="O772" s="24">
        <v>1001</v>
      </c>
      <c r="P772" s="4">
        <v>0.20399999999999999</v>
      </c>
      <c r="Q772" s="4">
        <v>0.304054054054054</v>
      </c>
      <c r="R772" s="4">
        <v>1</v>
      </c>
      <c r="S772" s="4">
        <v>0.999</v>
      </c>
      <c r="T772" s="4">
        <v>0.999</v>
      </c>
      <c r="U772" s="4">
        <v>1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1.5896352851379201</v>
      </c>
      <c r="AC772" s="2">
        <v>1.1905497839938</v>
      </c>
      <c r="AD772" s="2">
        <v>1.0000050000287801E-5</v>
      </c>
      <c r="AE772" s="2">
        <v>1.00050033358353E-3</v>
      </c>
      <c r="AF772" s="2">
        <v>1.00050033358353E-3</v>
      </c>
      <c r="AG772" s="2">
        <v>1.0000050000287801E-5</v>
      </c>
    </row>
    <row r="773" spans="1:33" x14ac:dyDescent="0.35">
      <c r="A773" s="7">
        <v>394</v>
      </c>
      <c r="B773" s="7">
        <v>101</v>
      </c>
      <c r="C773" s="7">
        <v>1</v>
      </c>
      <c r="D773" s="7">
        <v>1</v>
      </c>
      <c r="E773" s="22" t="str">
        <f t="shared" si="24"/>
        <v>11</v>
      </c>
      <c r="F773" s="4">
        <v>0.99999800000000005</v>
      </c>
      <c r="G773" s="25">
        <v>1</v>
      </c>
      <c r="H773" s="4">
        <v>2.9867029959999999E-2</v>
      </c>
      <c r="I773" s="4">
        <v>9.5135581142800003</v>
      </c>
      <c r="J773" s="2">
        <f t="shared" si="25"/>
        <v>3.1394174084214735E-3</v>
      </c>
      <c r="K773" s="3">
        <v>49</v>
      </c>
      <c r="L773" s="3">
        <v>280</v>
      </c>
      <c r="M773" s="3">
        <v>30</v>
      </c>
      <c r="N773" s="3">
        <v>140</v>
      </c>
      <c r="O773" s="24">
        <v>841.59766165485098</v>
      </c>
      <c r="P773" s="4">
        <v>0.85899999999999999</v>
      </c>
      <c r="Q773" s="4">
        <v>0.82352941176470595</v>
      </c>
      <c r="R773" s="4">
        <v>0.998</v>
      </c>
      <c r="S773" s="4">
        <v>0.997</v>
      </c>
      <c r="T773" s="4">
        <v>0.999</v>
      </c>
      <c r="U773" s="4">
        <v>0.998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0.15198635699788199</v>
      </c>
      <c r="AC773" s="2">
        <v>0.19415601444095801</v>
      </c>
      <c r="AD773" s="2">
        <v>2.0020026706730801E-3</v>
      </c>
      <c r="AE773" s="2">
        <v>3.00450902029872E-3</v>
      </c>
      <c r="AF773" s="2">
        <v>1.00050033358353E-3</v>
      </c>
      <c r="AG773" s="2">
        <v>2.0020026706730801E-3</v>
      </c>
    </row>
    <row r="774" spans="1:33" x14ac:dyDescent="0.35">
      <c r="A774" s="7">
        <v>708</v>
      </c>
      <c r="B774" s="7">
        <v>462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3.0408801709999999E-2</v>
      </c>
      <c r="I774" s="4">
        <v>8.1603667674999993</v>
      </c>
      <c r="J774" s="2">
        <f t="shared" si="25"/>
        <v>3.7264013464576181E-3</v>
      </c>
      <c r="K774" s="3">
        <v>157</v>
      </c>
      <c r="L774" s="3">
        <v>63</v>
      </c>
      <c r="M774" s="3">
        <v>170</v>
      </c>
      <c r="N774" s="3">
        <v>109</v>
      </c>
      <c r="O774" s="24">
        <v>1001</v>
      </c>
      <c r="P774" s="4">
        <v>0.33700000000000002</v>
      </c>
      <c r="Q774" s="4">
        <v>0.39068100358422903</v>
      </c>
      <c r="R774" s="4">
        <v>0.999</v>
      </c>
      <c r="S774" s="4">
        <v>1</v>
      </c>
      <c r="T774" s="4">
        <v>0.999</v>
      </c>
      <c r="U774" s="4">
        <v>0.998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1.0876723486297799</v>
      </c>
      <c r="AC774" s="2">
        <v>0.93986389959222205</v>
      </c>
      <c r="AD774" s="2">
        <v>1.00050033358353E-3</v>
      </c>
      <c r="AE774" s="2">
        <v>1.0000050000287801E-5</v>
      </c>
      <c r="AF774" s="2">
        <v>1.00050033358353E-3</v>
      </c>
      <c r="AG774" s="2">
        <v>2.0020026706730801E-3</v>
      </c>
    </row>
    <row r="775" spans="1:33" x14ac:dyDescent="0.35">
      <c r="A775" s="7">
        <v>622</v>
      </c>
      <c r="B775" s="7">
        <v>175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4.0048899509999999E-2</v>
      </c>
      <c r="I775" s="4">
        <v>9.6376930812240005</v>
      </c>
      <c r="J775" s="2">
        <f t="shared" si="25"/>
        <v>4.1554445833124343E-3</v>
      </c>
      <c r="K775" s="3">
        <v>215</v>
      </c>
      <c r="L775" s="3">
        <v>170</v>
      </c>
      <c r="M775" s="3">
        <v>69</v>
      </c>
      <c r="N775" s="3">
        <v>45</v>
      </c>
      <c r="O775" s="24">
        <v>1001</v>
      </c>
      <c r="P775" s="4">
        <v>0.443</v>
      </c>
      <c r="Q775" s="4">
        <v>0.394736842105263</v>
      </c>
      <c r="R775" s="4">
        <v>0.998</v>
      </c>
      <c r="S775" s="4">
        <v>0.996</v>
      </c>
      <c r="T775" s="4">
        <v>0.997</v>
      </c>
      <c r="U775" s="4">
        <v>0.999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0.81418550893700103</v>
      </c>
      <c r="AC775" s="2">
        <v>0.92953595862417604</v>
      </c>
      <c r="AD775" s="2">
        <v>2.0020026706730801E-3</v>
      </c>
      <c r="AE775" s="2">
        <v>4.0080213975388201E-3</v>
      </c>
      <c r="AF775" s="2">
        <v>3.00450902029872E-3</v>
      </c>
      <c r="AG775" s="2">
        <v>1.00050033358353E-3</v>
      </c>
    </row>
    <row r="776" spans="1:33" x14ac:dyDescent="0.35">
      <c r="A776" s="7">
        <v>766</v>
      </c>
      <c r="B776" s="7">
        <v>375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3.4476770070000003E-2</v>
      </c>
      <c r="I776" s="4">
        <v>7.3414896608999998</v>
      </c>
      <c r="J776" s="2">
        <f t="shared" si="25"/>
        <v>4.6961545493443444E-3</v>
      </c>
      <c r="K776" s="3">
        <v>179</v>
      </c>
      <c r="L776" s="3">
        <v>174</v>
      </c>
      <c r="M776" s="3">
        <v>56</v>
      </c>
      <c r="N776" s="3">
        <v>90</v>
      </c>
      <c r="O776" s="24">
        <v>1001</v>
      </c>
      <c r="P776" s="4">
        <v>0.56599999999999995</v>
      </c>
      <c r="Q776" s="4">
        <v>0.61643835616438403</v>
      </c>
      <c r="R776" s="4">
        <v>0.999</v>
      </c>
      <c r="S776" s="4">
        <v>1</v>
      </c>
      <c r="T776" s="4">
        <v>1</v>
      </c>
      <c r="U776" s="4">
        <v>1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0.56916120077895405</v>
      </c>
      <c r="AC776" s="2">
        <v>0.48379695137807099</v>
      </c>
      <c r="AD776" s="2">
        <v>1.00050033358353E-3</v>
      </c>
      <c r="AE776" s="2">
        <v>1.0000050000287801E-5</v>
      </c>
      <c r="AF776" s="2">
        <v>1.0000050000287801E-5</v>
      </c>
      <c r="AG776" s="2">
        <v>1.0000050000287801E-5</v>
      </c>
    </row>
    <row r="777" spans="1:33" x14ac:dyDescent="0.35">
      <c r="A777" s="7">
        <v>342</v>
      </c>
      <c r="B777" s="7">
        <v>27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3.7916606419999999E-2</v>
      </c>
      <c r="I777" s="4">
        <v>7.968488233765</v>
      </c>
      <c r="J777" s="2">
        <f t="shared" si="25"/>
        <v>4.7583186807423983E-3</v>
      </c>
      <c r="K777" s="3">
        <v>143</v>
      </c>
      <c r="L777" s="3">
        <v>80</v>
      </c>
      <c r="M777" s="3">
        <v>214</v>
      </c>
      <c r="N777" s="3">
        <v>62</v>
      </c>
      <c r="O777" s="24">
        <v>1001</v>
      </c>
      <c r="P777" s="4">
        <v>0.29299999999999998</v>
      </c>
      <c r="Q777" s="4">
        <v>0.22463768115942001</v>
      </c>
      <c r="R777" s="4">
        <v>0.93400000000000005</v>
      </c>
      <c r="S777" s="4">
        <v>0.92200000000000004</v>
      </c>
      <c r="T777" s="4">
        <v>0.92200000000000004</v>
      </c>
      <c r="U777" s="4">
        <v>0.93799999999999994</v>
      </c>
      <c r="V777" s="5">
        <v>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1.22758266996507</v>
      </c>
      <c r="AC777" s="2">
        <v>1.4932664806720599</v>
      </c>
      <c r="AD777" s="2">
        <v>6.8278840753294406E-2</v>
      </c>
      <c r="AE777" s="2">
        <v>8.1210055425543201E-2</v>
      </c>
      <c r="AF777" s="2">
        <v>8.1210055425543201E-2</v>
      </c>
      <c r="AG777" s="2">
        <v>6.4005329975912406E-2</v>
      </c>
    </row>
    <row r="778" spans="1:33" x14ac:dyDescent="0.35">
      <c r="A778" s="7">
        <v>938</v>
      </c>
      <c r="B778" s="7">
        <v>446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4.8243561019999999E-2</v>
      </c>
      <c r="I778" s="4">
        <v>9.8153456101799996</v>
      </c>
      <c r="J778" s="2">
        <f t="shared" si="25"/>
        <v>4.9151158742657131E-3</v>
      </c>
      <c r="K778" s="3">
        <v>129</v>
      </c>
      <c r="L778" s="3">
        <v>96</v>
      </c>
      <c r="M778" s="3">
        <v>153</v>
      </c>
      <c r="N778" s="3">
        <v>121</v>
      </c>
      <c r="O778" s="24">
        <v>1001</v>
      </c>
      <c r="P778" s="4">
        <v>0.45500000000000002</v>
      </c>
      <c r="Q778" s="4">
        <v>0.44160583941605802</v>
      </c>
      <c r="R778" s="4">
        <v>0.997</v>
      </c>
      <c r="S778" s="4">
        <v>0.999</v>
      </c>
      <c r="T778" s="4">
        <v>0.997</v>
      </c>
      <c r="U778" s="4">
        <v>0.995</v>
      </c>
      <c r="V778" s="5">
        <v>0</v>
      </c>
      <c r="W778" s="5">
        <v>0</v>
      </c>
      <c r="X778" s="5">
        <v>100</v>
      </c>
      <c r="Y778" s="5">
        <v>100</v>
      </c>
      <c r="Z778" s="5">
        <v>100</v>
      </c>
      <c r="AA778" s="5">
        <v>100</v>
      </c>
      <c r="AB778" s="2">
        <v>0.78745786003118701</v>
      </c>
      <c r="AC778" s="2">
        <v>0.81733756079132902</v>
      </c>
      <c r="AD778" s="2">
        <v>3.00450902029872E-3</v>
      </c>
      <c r="AE778" s="2">
        <v>1.00050033358353E-3</v>
      </c>
      <c r="AF778" s="2">
        <v>3.00450902029872E-3</v>
      </c>
      <c r="AG778" s="2">
        <v>5.0125418235442898E-3</v>
      </c>
    </row>
    <row r="779" spans="1:33" x14ac:dyDescent="0.35">
      <c r="A779" s="7">
        <v>140</v>
      </c>
      <c r="B779" s="7">
        <v>385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4.5266404759999997E-2</v>
      </c>
      <c r="I779" s="4">
        <v>7.8669985241999996</v>
      </c>
      <c r="J779" s="2">
        <f t="shared" si="25"/>
        <v>5.7539612624502388E-3</v>
      </c>
      <c r="K779" s="3">
        <v>209</v>
      </c>
      <c r="L779" s="3">
        <v>121</v>
      </c>
      <c r="M779" s="3">
        <v>101</v>
      </c>
      <c r="N779" s="3">
        <v>68</v>
      </c>
      <c r="O779" s="24">
        <v>1001</v>
      </c>
      <c r="P779" s="4">
        <v>0.375</v>
      </c>
      <c r="Q779" s="4">
        <v>0.402366863905325</v>
      </c>
      <c r="R779" s="4">
        <v>1</v>
      </c>
      <c r="S779" s="4">
        <v>0.998</v>
      </c>
      <c r="T779" s="4">
        <v>0.997</v>
      </c>
      <c r="U779" s="4">
        <v>0.99199999999999999</v>
      </c>
      <c r="V779" s="5">
        <v>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0.98082925301172597</v>
      </c>
      <c r="AC779" s="2">
        <v>0.91039100974696696</v>
      </c>
      <c r="AD779" s="2">
        <v>1.0000050000287801E-5</v>
      </c>
      <c r="AE779" s="2">
        <v>2.0020026706730801E-3</v>
      </c>
      <c r="AF779" s="2">
        <v>3.00450902029872E-3</v>
      </c>
      <c r="AG779" s="2">
        <v>8.03217169726427E-3</v>
      </c>
    </row>
    <row r="780" spans="1:33" x14ac:dyDescent="0.35">
      <c r="A780" s="7">
        <v>416</v>
      </c>
      <c r="B780" s="7">
        <v>272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5.6668657050000001E-2</v>
      </c>
      <c r="I780" s="4">
        <v>8.8843360133000004</v>
      </c>
      <c r="J780" s="2">
        <f t="shared" si="25"/>
        <v>6.3784909716568658E-3</v>
      </c>
      <c r="K780" s="3">
        <v>207</v>
      </c>
      <c r="L780" s="3">
        <v>75</v>
      </c>
      <c r="M780" s="3">
        <v>148</v>
      </c>
      <c r="N780" s="3">
        <v>69</v>
      </c>
      <c r="O780" s="24">
        <v>1001</v>
      </c>
      <c r="P780" s="4">
        <v>0.27900000000000003</v>
      </c>
      <c r="Q780" s="4">
        <v>0.31797235023041498</v>
      </c>
      <c r="R780" s="4">
        <v>0.998</v>
      </c>
      <c r="S780" s="4">
        <v>0.997</v>
      </c>
      <c r="T780" s="4">
        <v>0.995</v>
      </c>
      <c r="U780" s="4">
        <v>0.997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1.2765434971607701</v>
      </c>
      <c r="AC780" s="2">
        <v>1.1457908489432</v>
      </c>
      <c r="AD780" s="2">
        <v>2.0020026706730801E-3</v>
      </c>
      <c r="AE780" s="2">
        <v>3.00450902029872E-3</v>
      </c>
      <c r="AF780" s="2">
        <v>5.0125418235442898E-3</v>
      </c>
      <c r="AG780" s="2">
        <v>3.00450902029872E-3</v>
      </c>
    </row>
    <row r="781" spans="1:33" x14ac:dyDescent="0.35">
      <c r="A781" s="7">
        <v>996</v>
      </c>
      <c r="B781" s="7">
        <v>172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6.4450678649999996E-2</v>
      </c>
      <c r="I781" s="4">
        <v>9.7153840284400008</v>
      </c>
      <c r="J781" s="2">
        <f t="shared" si="25"/>
        <v>6.6338786466219437E-3</v>
      </c>
      <c r="K781" s="3">
        <v>199</v>
      </c>
      <c r="L781" s="3">
        <v>136</v>
      </c>
      <c r="M781" s="3">
        <v>118</v>
      </c>
      <c r="N781" s="3">
        <v>46</v>
      </c>
      <c r="O781" s="24">
        <v>1001</v>
      </c>
      <c r="P781" s="4">
        <v>0.38900000000000001</v>
      </c>
      <c r="Q781" s="4">
        <v>0.28048780487804897</v>
      </c>
      <c r="R781" s="4">
        <v>0.995</v>
      </c>
      <c r="S781" s="4">
        <v>1</v>
      </c>
      <c r="T781" s="4">
        <v>0.99199999999999999</v>
      </c>
      <c r="U781" s="4">
        <v>1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0.94417593536369104</v>
      </c>
      <c r="AC781" s="2">
        <v>1.2712250313350999</v>
      </c>
      <c r="AD781" s="2">
        <v>5.0125418235442898E-3</v>
      </c>
      <c r="AE781" s="2">
        <v>1.0000050000287801E-5</v>
      </c>
      <c r="AF781" s="2">
        <v>8.03217169726427E-3</v>
      </c>
      <c r="AG781" s="2">
        <v>1.0000050000287801E-5</v>
      </c>
    </row>
    <row r="782" spans="1:33" x14ac:dyDescent="0.35">
      <c r="A782" s="7">
        <v>356</v>
      </c>
      <c r="B782" s="7">
        <v>275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5.1681185640000002E-2</v>
      </c>
      <c r="I782" s="4">
        <v>7.6025450892000004</v>
      </c>
      <c r="J782" s="2">
        <f t="shared" si="25"/>
        <v>6.7978795302927036E-3</v>
      </c>
      <c r="K782" s="3">
        <v>176</v>
      </c>
      <c r="L782" s="3">
        <v>138</v>
      </c>
      <c r="M782" s="3">
        <v>75</v>
      </c>
      <c r="N782" s="3">
        <v>110</v>
      </c>
      <c r="O782" s="24">
        <v>1001</v>
      </c>
      <c r="P782" s="4">
        <v>0.48299999999999998</v>
      </c>
      <c r="Q782" s="4">
        <v>0.59459459459459496</v>
      </c>
      <c r="R782" s="4">
        <v>0.99199999999999999</v>
      </c>
      <c r="S782" s="4">
        <v>0.99199999999999999</v>
      </c>
      <c r="T782" s="4">
        <v>0.98899999999999999</v>
      </c>
      <c r="U782" s="4">
        <v>0.99199999999999999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0.72773862532956402</v>
      </c>
      <c r="AC782" s="2">
        <v>0.51987545928590895</v>
      </c>
      <c r="AD782" s="2">
        <v>8.03217169726427E-3</v>
      </c>
      <c r="AE782" s="2">
        <v>8.03217169726427E-3</v>
      </c>
      <c r="AF782" s="2">
        <v>1.1060947359424899E-2</v>
      </c>
      <c r="AG782" s="2">
        <v>8.03217169726427E-3</v>
      </c>
    </row>
    <row r="783" spans="1:33" x14ac:dyDescent="0.35">
      <c r="A783" s="7">
        <v>760</v>
      </c>
      <c r="B783" s="7">
        <v>300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5.9507640370000003E-2</v>
      </c>
      <c r="I783" s="4">
        <v>8.5584413843</v>
      </c>
      <c r="J783" s="2">
        <f t="shared" si="25"/>
        <v>6.953093174086997E-3</v>
      </c>
      <c r="K783" s="3">
        <v>133</v>
      </c>
      <c r="L783" s="3">
        <v>211</v>
      </c>
      <c r="M783" s="3">
        <v>55</v>
      </c>
      <c r="N783" s="3">
        <v>100</v>
      </c>
      <c r="O783" s="24">
        <v>965.09617349853704</v>
      </c>
      <c r="P783" s="4">
        <v>0.625</v>
      </c>
      <c r="Q783" s="4">
        <v>0.64516129032258096</v>
      </c>
      <c r="R783" s="4">
        <v>1</v>
      </c>
      <c r="S783" s="4">
        <v>0.997</v>
      </c>
      <c r="T783" s="4">
        <v>0.995</v>
      </c>
      <c r="U783" s="4">
        <v>0.999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0.47000362924573602</v>
      </c>
      <c r="AC783" s="2">
        <v>0.43825493093115497</v>
      </c>
      <c r="AD783" s="2">
        <v>1.0000050000287801E-5</v>
      </c>
      <c r="AE783" s="2">
        <v>3.00450902029872E-3</v>
      </c>
      <c r="AF783" s="2">
        <v>5.0125418235442898E-3</v>
      </c>
      <c r="AG783" s="2">
        <v>1.00050033358353E-3</v>
      </c>
    </row>
    <row r="784" spans="1:33" x14ac:dyDescent="0.35">
      <c r="A784" s="7">
        <v>378</v>
      </c>
      <c r="B784" s="7">
        <v>178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6.0800734600000003E-2</v>
      </c>
      <c r="I784" s="4">
        <v>8.3406893691799997</v>
      </c>
      <c r="J784" s="2">
        <f t="shared" si="25"/>
        <v>7.2896533977955258E-3</v>
      </c>
      <c r="K784" s="3">
        <v>201</v>
      </c>
      <c r="L784" s="3">
        <v>104</v>
      </c>
      <c r="M784" s="3">
        <v>145</v>
      </c>
      <c r="N784" s="3">
        <v>49</v>
      </c>
      <c r="O784" s="24">
        <v>1001</v>
      </c>
      <c r="P784" s="4">
        <v>0.29899999999999999</v>
      </c>
      <c r="Q784" s="4">
        <v>0.25257731958762902</v>
      </c>
      <c r="R784" s="4">
        <v>0.99299999999999999</v>
      </c>
      <c r="S784" s="4">
        <v>0.98799999999999999</v>
      </c>
      <c r="T784" s="4">
        <v>0.99199999999999999</v>
      </c>
      <c r="U784" s="4">
        <v>0.996</v>
      </c>
      <c r="V784" s="5">
        <v>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1.20731170559145</v>
      </c>
      <c r="AC784" s="2">
        <v>1.3760378609527</v>
      </c>
      <c r="AD784" s="2">
        <v>7.0246149369644698E-3</v>
      </c>
      <c r="AE784" s="2">
        <v>1.20725812342692E-2</v>
      </c>
      <c r="AF784" s="2">
        <v>8.03217169726427E-3</v>
      </c>
      <c r="AG784" s="2">
        <v>4.0080213975388201E-3</v>
      </c>
    </row>
    <row r="785" spans="1:33" x14ac:dyDescent="0.35">
      <c r="A785" s="7">
        <v>396</v>
      </c>
      <c r="B785" s="7">
        <v>479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6.6333400540000004E-2</v>
      </c>
      <c r="I785" s="4">
        <v>8.8721949447000004</v>
      </c>
      <c r="J785" s="2">
        <f t="shared" si="25"/>
        <v>7.4765490336329583E-3</v>
      </c>
      <c r="K785" s="3">
        <v>119</v>
      </c>
      <c r="L785" s="3">
        <v>65</v>
      </c>
      <c r="M785" s="3">
        <v>97</v>
      </c>
      <c r="N785" s="3">
        <v>218</v>
      </c>
      <c r="O785" s="24">
        <v>448.19325948137799</v>
      </c>
      <c r="P785" s="4">
        <v>0.56000000000000005</v>
      </c>
      <c r="Q785" s="4">
        <v>0.69206349206349205</v>
      </c>
      <c r="R785" s="4">
        <v>0.999</v>
      </c>
      <c r="S785" s="4">
        <v>0.998</v>
      </c>
      <c r="T785" s="4">
        <v>0.997</v>
      </c>
      <c r="U785" s="4">
        <v>0.996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0.57981849525294205</v>
      </c>
      <c r="AC785" s="2">
        <v>0.36807757603654401</v>
      </c>
      <c r="AD785" s="2">
        <v>1.00050033358353E-3</v>
      </c>
      <c r="AE785" s="2">
        <v>2.0020026706730801E-3</v>
      </c>
      <c r="AF785" s="2">
        <v>3.00450902029872E-3</v>
      </c>
      <c r="AG785" s="2">
        <v>4.0080213975388201E-3</v>
      </c>
    </row>
    <row r="786" spans="1:33" x14ac:dyDescent="0.35">
      <c r="A786" s="7">
        <v>218</v>
      </c>
      <c r="B786" s="7">
        <v>352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6.6978036120000001E-2</v>
      </c>
      <c r="I786" s="4">
        <v>8.9402951075000008</v>
      </c>
      <c r="J786" s="2">
        <f t="shared" si="25"/>
        <v>7.4917030494678211E-3</v>
      </c>
      <c r="K786" s="3">
        <v>120</v>
      </c>
      <c r="L786" s="3">
        <v>86</v>
      </c>
      <c r="M786" s="3">
        <v>126</v>
      </c>
      <c r="N786" s="3">
        <v>167</v>
      </c>
      <c r="O786" s="24">
        <v>198.69166521975399</v>
      </c>
      <c r="P786" s="4">
        <v>0.499</v>
      </c>
      <c r="Q786" s="4">
        <v>0.56996587030716706</v>
      </c>
      <c r="R786" s="4">
        <v>0.999</v>
      </c>
      <c r="S786" s="4">
        <v>0.997</v>
      </c>
      <c r="T786" s="4">
        <v>0.99399999999999999</v>
      </c>
      <c r="U786" s="4">
        <v>0.999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0.69514918323061803</v>
      </c>
      <c r="AC786" s="2">
        <v>0.562178796600312</v>
      </c>
      <c r="AD786" s="2">
        <v>1.00050033358353E-3</v>
      </c>
      <c r="AE786" s="2">
        <v>3.00450902029872E-3</v>
      </c>
      <c r="AF786" s="2">
        <v>6.0180723255630203E-3</v>
      </c>
      <c r="AG786" s="2">
        <v>1.00050033358353E-3</v>
      </c>
    </row>
    <row r="787" spans="1:33" x14ac:dyDescent="0.35">
      <c r="A787" s="7">
        <v>492</v>
      </c>
      <c r="B787" s="7">
        <v>463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7.933078532E-2</v>
      </c>
      <c r="I787" s="4">
        <v>8.1792226612000007</v>
      </c>
      <c r="J787" s="2">
        <f t="shared" si="25"/>
        <v>9.6990617086784529E-3</v>
      </c>
      <c r="K787" s="3">
        <v>68</v>
      </c>
      <c r="L787" s="3">
        <v>24</v>
      </c>
      <c r="M787" s="3">
        <v>238</v>
      </c>
      <c r="N787" s="3">
        <v>169</v>
      </c>
      <c r="O787" s="24">
        <v>147.55790472657799</v>
      </c>
      <c r="P787" s="4">
        <v>0.39600000000000002</v>
      </c>
      <c r="Q787" s="4">
        <v>0.415233415233415</v>
      </c>
      <c r="R787" s="4">
        <v>0.91900000000000004</v>
      </c>
      <c r="S787" s="4">
        <v>0.91100000000000003</v>
      </c>
      <c r="T787" s="4">
        <v>0.89500000000000002</v>
      </c>
      <c r="U787" s="4">
        <v>0.90600000000000003</v>
      </c>
      <c r="V787" s="5">
        <v>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0.92634106772765601</v>
      </c>
      <c r="AC787" s="2">
        <v>0.87891447051952198</v>
      </c>
      <c r="AD787" s="2">
        <v>8.4469156626450007E-2</v>
      </c>
      <c r="AE787" s="2">
        <v>9.3212381722178703E-2</v>
      </c>
      <c r="AF787" s="2">
        <v>0.110931560707282</v>
      </c>
      <c r="AG787" s="2">
        <v>9.8715972939157695E-2</v>
      </c>
    </row>
    <row r="788" spans="1:33" x14ac:dyDescent="0.35">
      <c r="A788" s="7">
        <v>494</v>
      </c>
      <c r="B788" s="7">
        <v>355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8.7213719549999999E-2</v>
      </c>
      <c r="I788" s="4">
        <v>8.3409700428800004</v>
      </c>
      <c r="J788" s="2">
        <f t="shared" si="25"/>
        <v>1.0456064354822514E-2</v>
      </c>
      <c r="K788" s="3">
        <v>97</v>
      </c>
      <c r="L788" s="3">
        <v>202</v>
      </c>
      <c r="M788" s="3">
        <v>57</v>
      </c>
      <c r="N788" s="3">
        <v>143</v>
      </c>
      <c r="O788" s="24">
        <v>1001</v>
      </c>
      <c r="P788" s="4">
        <v>0.71099999999999997</v>
      </c>
      <c r="Q788" s="4">
        <v>0.71499999999999997</v>
      </c>
      <c r="R788" s="4">
        <v>0.998</v>
      </c>
      <c r="S788" s="4">
        <v>0.995</v>
      </c>
      <c r="T788" s="4">
        <v>0.997</v>
      </c>
      <c r="U788" s="4">
        <v>0.99399999999999999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0.34108284917889597</v>
      </c>
      <c r="AC788" s="2">
        <v>0.33547273628812901</v>
      </c>
      <c r="AD788" s="2">
        <v>2.0020026706730801E-3</v>
      </c>
      <c r="AE788" s="2">
        <v>5.0125418235442898E-3</v>
      </c>
      <c r="AF788" s="2">
        <v>3.00450902029872E-3</v>
      </c>
      <c r="AG788" s="2">
        <v>6.0180723255630203E-3</v>
      </c>
    </row>
    <row r="789" spans="1:33" x14ac:dyDescent="0.35">
      <c r="A789" s="7">
        <v>172</v>
      </c>
      <c r="B789" s="7">
        <v>223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8.4966057849999999E-2</v>
      </c>
      <c r="I789" s="4">
        <v>8.0881959777900008</v>
      </c>
      <c r="J789" s="2">
        <f t="shared" si="25"/>
        <v>1.0504945488872281E-2</v>
      </c>
      <c r="K789" s="3">
        <v>200</v>
      </c>
      <c r="L789" s="3">
        <v>114</v>
      </c>
      <c r="M789" s="3">
        <v>125</v>
      </c>
      <c r="N789" s="3">
        <v>60</v>
      </c>
      <c r="O789" s="24">
        <v>565.59956512609403</v>
      </c>
      <c r="P789" s="4">
        <v>0.32400000000000001</v>
      </c>
      <c r="Q789" s="4">
        <v>0.32432432432432401</v>
      </c>
      <c r="R789" s="4">
        <v>0.996</v>
      </c>
      <c r="S789" s="4">
        <v>0.99</v>
      </c>
      <c r="T789" s="4">
        <v>0.997</v>
      </c>
      <c r="U789" s="4">
        <v>0.99199999999999999</v>
      </c>
      <c r="V789" s="5">
        <v>0</v>
      </c>
      <c r="W789" s="5">
        <v>0</v>
      </c>
      <c r="X789" s="5">
        <v>100</v>
      </c>
      <c r="Y789" s="5">
        <v>100</v>
      </c>
      <c r="Z789" s="5">
        <v>100</v>
      </c>
      <c r="AA789" s="5">
        <v>100</v>
      </c>
      <c r="AB789" s="2">
        <v>1.12701176318981</v>
      </c>
      <c r="AC789" s="2">
        <v>1.12601126285622</v>
      </c>
      <c r="AD789" s="2">
        <v>4.0080213975388201E-3</v>
      </c>
      <c r="AE789" s="2">
        <v>1.0050335853501499E-2</v>
      </c>
      <c r="AF789" s="2">
        <v>3.00450902029872E-3</v>
      </c>
      <c r="AG789" s="2">
        <v>8.03217169726427E-3</v>
      </c>
    </row>
    <row r="790" spans="1:33" x14ac:dyDescent="0.35">
      <c r="A790" s="7">
        <v>590</v>
      </c>
      <c r="B790" s="7">
        <v>493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8.6589717090000004E-2</v>
      </c>
      <c r="I790" s="4">
        <v>7.4740447808899999</v>
      </c>
      <c r="J790" s="2">
        <f t="shared" si="25"/>
        <v>1.1585389120412657E-2</v>
      </c>
      <c r="K790" s="3">
        <v>160</v>
      </c>
      <c r="L790" s="3">
        <v>113</v>
      </c>
      <c r="M790" s="3">
        <v>140</v>
      </c>
      <c r="N790" s="3">
        <v>86</v>
      </c>
      <c r="O790" s="24">
        <v>1001</v>
      </c>
      <c r="P790" s="4">
        <v>0.40699999999999997</v>
      </c>
      <c r="Q790" s="4">
        <v>0.38053097345132703</v>
      </c>
      <c r="R790" s="4">
        <v>0.997</v>
      </c>
      <c r="S790" s="4">
        <v>1</v>
      </c>
      <c r="T790" s="4">
        <v>0.997</v>
      </c>
      <c r="U790" s="4">
        <v>0.99399999999999999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0.89894209353954202</v>
      </c>
      <c r="AC790" s="2">
        <v>0.96618770301877799</v>
      </c>
      <c r="AD790" s="2">
        <v>3.00450902029872E-3</v>
      </c>
      <c r="AE790" s="2">
        <v>1.0000050000287801E-5</v>
      </c>
      <c r="AF790" s="2">
        <v>3.00450902029872E-3</v>
      </c>
      <c r="AG790" s="2">
        <v>6.0180723255630203E-3</v>
      </c>
    </row>
    <row r="791" spans="1:33" x14ac:dyDescent="0.35">
      <c r="A791" s="7">
        <v>718</v>
      </c>
      <c r="B791" s="7">
        <v>454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9.1883493760000004E-2</v>
      </c>
      <c r="I791" s="4">
        <v>7.8862157741900001</v>
      </c>
      <c r="J791" s="2">
        <f t="shared" si="25"/>
        <v>1.1651151374873133E-2</v>
      </c>
      <c r="K791" s="3">
        <v>113</v>
      </c>
      <c r="L791" s="3">
        <v>43</v>
      </c>
      <c r="M791" s="3">
        <v>146</v>
      </c>
      <c r="N791" s="3">
        <v>197</v>
      </c>
      <c r="O791" s="24">
        <v>758.72580077365001</v>
      </c>
      <c r="P791" s="4">
        <v>0.46100000000000002</v>
      </c>
      <c r="Q791" s="4">
        <v>0.574344023323615</v>
      </c>
      <c r="R791" s="4">
        <v>0.996</v>
      </c>
      <c r="S791" s="4">
        <v>0.998</v>
      </c>
      <c r="T791" s="4">
        <v>0.995</v>
      </c>
      <c r="U791" s="4">
        <v>0.996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0.774357235985488</v>
      </c>
      <c r="AC791" s="2">
        <v>0.55452671842795198</v>
      </c>
      <c r="AD791" s="2">
        <v>4.0080213975388201E-3</v>
      </c>
      <c r="AE791" s="2">
        <v>2.0020026706730801E-3</v>
      </c>
      <c r="AF791" s="2">
        <v>5.0125418235442898E-3</v>
      </c>
      <c r="AG791" s="2">
        <v>4.0080213975388201E-3</v>
      </c>
    </row>
    <row r="792" spans="1:33" x14ac:dyDescent="0.35">
      <c r="A792" s="7">
        <v>250</v>
      </c>
      <c r="B792" s="7">
        <v>342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8.3084368290000002E-2</v>
      </c>
      <c r="I792" s="4">
        <v>7.0653622889800003</v>
      </c>
      <c r="J792" s="2">
        <f t="shared" si="25"/>
        <v>1.1759392497054044E-2</v>
      </c>
      <c r="K792" s="3">
        <v>211</v>
      </c>
      <c r="L792" s="3">
        <v>108</v>
      </c>
      <c r="M792" s="3">
        <v>118</v>
      </c>
      <c r="N792" s="3">
        <v>62</v>
      </c>
      <c r="O792" s="24">
        <v>1001</v>
      </c>
      <c r="P792" s="4">
        <v>0.35799999999999998</v>
      </c>
      <c r="Q792" s="4">
        <v>0.344444444444444</v>
      </c>
      <c r="R792" s="4">
        <v>0.98899999999999999</v>
      </c>
      <c r="S792" s="4">
        <v>0.98799999999999999</v>
      </c>
      <c r="T792" s="4">
        <v>0.99199999999999999</v>
      </c>
      <c r="U792" s="4">
        <v>0.99399999999999999</v>
      </c>
      <c r="V792" s="5">
        <v>0</v>
      </c>
      <c r="W792" s="5">
        <v>0</v>
      </c>
      <c r="X792" s="5">
        <v>100</v>
      </c>
      <c r="Y792" s="5">
        <v>100</v>
      </c>
      <c r="Z792" s="5">
        <v>100</v>
      </c>
      <c r="AA792" s="5">
        <v>100</v>
      </c>
      <c r="AB792" s="2">
        <v>1.02722229258144</v>
      </c>
      <c r="AC792" s="2">
        <v>1.0658224658451201</v>
      </c>
      <c r="AD792" s="2">
        <v>1.1060947359424899E-2</v>
      </c>
      <c r="AE792" s="2">
        <v>1.20725812342692E-2</v>
      </c>
      <c r="AF792" s="2">
        <v>8.03217169726427E-3</v>
      </c>
      <c r="AG792" s="2">
        <v>6.0180723255630203E-3</v>
      </c>
    </row>
    <row r="793" spans="1:33" x14ac:dyDescent="0.35">
      <c r="A793" s="7">
        <v>982</v>
      </c>
      <c r="B793" s="7">
        <v>108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9.8417995140000006E-2</v>
      </c>
      <c r="I793" s="4">
        <v>8.3265873946499998</v>
      </c>
      <c r="J793" s="2">
        <f t="shared" si="25"/>
        <v>1.1819727635746135E-2</v>
      </c>
      <c r="K793" s="3">
        <v>70</v>
      </c>
      <c r="L793" s="3">
        <v>57</v>
      </c>
      <c r="M793" s="3">
        <v>138</v>
      </c>
      <c r="N793" s="3">
        <v>234</v>
      </c>
      <c r="O793" s="24">
        <v>911.223864880772</v>
      </c>
      <c r="P793" s="4">
        <v>0.56000000000000005</v>
      </c>
      <c r="Q793" s="4">
        <v>0.62903225806451601</v>
      </c>
      <c r="R793" s="4">
        <v>0.99299999999999999</v>
      </c>
      <c r="S793" s="4">
        <v>0.996</v>
      </c>
      <c r="T793" s="4">
        <v>0.998</v>
      </c>
      <c r="U793" s="4">
        <v>0.999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0.57981849525294205</v>
      </c>
      <c r="AC793" s="2">
        <v>0.46357273891544498</v>
      </c>
      <c r="AD793" s="2">
        <v>7.0246149369644698E-3</v>
      </c>
      <c r="AE793" s="2">
        <v>4.0080213975388201E-3</v>
      </c>
      <c r="AF793" s="2">
        <v>2.0020026706730801E-3</v>
      </c>
      <c r="AG793" s="2">
        <v>1.00050033358353E-3</v>
      </c>
    </row>
    <row r="794" spans="1:33" x14ac:dyDescent="0.35">
      <c r="A794" s="7">
        <v>318</v>
      </c>
      <c r="B794" s="7">
        <v>191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0.1173023591</v>
      </c>
      <c r="I794" s="4">
        <v>9.5985648972999993</v>
      </c>
      <c r="J794" s="2">
        <f t="shared" si="25"/>
        <v>1.2220822628703196E-2</v>
      </c>
      <c r="K794" s="3">
        <v>269</v>
      </c>
      <c r="L794" s="3">
        <v>119</v>
      </c>
      <c r="M794" s="3">
        <v>89</v>
      </c>
      <c r="N794" s="3">
        <v>22</v>
      </c>
      <c r="O794" s="24">
        <v>846.83788003039194</v>
      </c>
      <c r="P794" s="4">
        <v>0.29199999999999998</v>
      </c>
      <c r="Q794" s="4">
        <v>0.19819819819819801</v>
      </c>
      <c r="R794" s="4">
        <v>0.995</v>
      </c>
      <c r="S794" s="4">
        <v>0.98499999999999999</v>
      </c>
      <c r="T794" s="4">
        <v>0.99099999999999999</v>
      </c>
      <c r="U794" s="4">
        <v>0.99299999999999999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1.23100147671386</v>
      </c>
      <c r="AC794" s="2">
        <v>1.6184877479540201</v>
      </c>
      <c r="AD794" s="2">
        <v>5.0125418235442898E-3</v>
      </c>
      <c r="AE794" s="2">
        <v>1.51136378100482E-2</v>
      </c>
      <c r="AF794" s="2">
        <v>9.0407446521490707E-3</v>
      </c>
      <c r="AG794" s="2">
        <v>7.0246149369644698E-3</v>
      </c>
    </row>
    <row r="795" spans="1:33" x14ac:dyDescent="0.35">
      <c r="A795" s="7">
        <v>546</v>
      </c>
      <c r="B795" s="7">
        <v>164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0.12276672850000001</v>
      </c>
      <c r="I795" s="4">
        <v>9.9700716031999992</v>
      </c>
      <c r="J795" s="2">
        <f t="shared" si="25"/>
        <v>1.2313525256989803E-2</v>
      </c>
      <c r="K795" s="3">
        <v>111</v>
      </c>
      <c r="L795" s="3">
        <v>63</v>
      </c>
      <c r="M795" s="3">
        <v>174</v>
      </c>
      <c r="N795" s="3">
        <v>151</v>
      </c>
      <c r="O795" s="24">
        <v>374.74402462190301</v>
      </c>
      <c r="P795" s="4">
        <v>0.41</v>
      </c>
      <c r="Q795" s="4">
        <v>0.46461538461538499</v>
      </c>
      <c r="R795" s="4">
        <v>0.999</v>
      </c>
      <c r="S795" s="4">
        <v>0.997</v>
      </c>
      <c r="T795" s="4">
        <v>0.997</v>
      </c>
      <c r="U795" s="4">
        <v>0.997</v>
      </c>
      <c r="V795" s="5">
        <v>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0.89159811928378396</v>
      </c>
      <c r="AC795" s="2">
        <v>0.76654534551481301</v>
      </c>
      <c r="AD795" s="2">
        <v>1.00050033358353E-3</v>
      </c>
      <c r="AE795" s="2">
        <v>3.00450902029872E-3</v>
      </c>
      <c r="AF795" s="2">
        <v>3.00450902029872E-3</v>
      </c>
      <c r="AG795" s="2">
        <v>3.00450902029872E-3</v>
      </c>
    </row>
    <row r="796" spans="1:33" x14ac:dyDescent="0.35">
      <c r="A796" s="7">
        <v>580</v>
      </c>
      <c r="B796" s="7">
        <v>114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0.1225187895</v>
      </c>
      <c r="I796" s="4">
        <v>9.9260016411399992</v>
      </c>
      <c r="J796" s="2">
        <f t="shared" si="25"/>
        <v>1.2343216728093222E-2</v>
      </c>
      <c r="K796" s="3">
        <v>17</v>
      </c>
      <c r="L796" s="3">
        <v>19</v>
      </c>
      <c r="M796" s="3">
        <v>203</v>
      </c>
      <c r="N796" s="3">
        <v>260</v>
      </c>
      <c r="O796" s="24">
        <v>729.19913900287895</v>
      </c>
      <c r="P796" s="4">
        <v>0.55600000000000005</v>
      </c>
      <c r="Q796" s="4">
        <v>0.56155507559395201</v>
      </c>
      <c r="R796" s="4">
        <v>0.99299999999999999</v>
      </c>
      <c r="S796" s="4">
        <v>0.998</v>
      </c>
      <c r="T796" s="4">
        <v>0.996</v>
      </c>
      <c r="U796" s="4">
        <v>0.996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0.58698698473155497</v>
      </c>
      <c r="AC796" s="2">
        <v>0.57704542307070605</v>
      </c>
      <c r="AD796" s="2">
        <v>7.0246149369644698E-3</v>
      </c>
      <c r="AE796" s="2">
        <v>2.0020026706730801E-3</v>
      </c>
      <c r="AF796" s="2">
        <v>4.0080213975388201E-3</v>
      </c>
      <c r="AG796" s="2">
        <v>4.0080213975388201E-3</v>
      </c>
    </row>
    <row r="797" spans="1:33" x14ac:dyDescent="0.35">
      <c r="A797" s="7">
        <v>264</v>
      </c>
      <c r="B797" s="7">
        <v>73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9.6947336620000005E-2</v>
      </c>
      <c r="I797" s="4">
        <v>7.7754653421300004</v>
      </c>
      <c r="J797" s="2">
        <f t="shared" si="25"/>
        <v>1.2468364574234265E-2</v>
      </c>
      <c r="K797" s="3">
        <v>200</v>
      </c>
      <c r="L797" s="3">
        <v>52</v>
      </c>
      <c r="M797" s="3">
        <v>159</v>
      </c>
      <c r="N797" s="3">
        <v>88</v>
      </c>
      <c r="O797" s="24">
        <v>1001</v>
      </c>
      <c r="P797" s="4">
        <v>0.27700000000000002</v>
      </c>
      <c r="Q797" s="4">
        <v>0.35627530364372501</v>
      </c>
      <c r="R797" s="4">
        <v>0.997</v>
      </c>
      <c r="S797" s="4">
        <v>0.998</v>
      </c>
      <c r="T797" s="4">
        <v>1</v>
      </c>
      <c r="U797" s="4">
        <v>1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1.2837377727948001</v>
      </c>
      <c r="AC797" s="2">
        <v>1.0320515221497699</v>
      </c>
      <c r="AD797" s="2">
        <v>3.00450902029872E-3</v>
      </c>
      <c r="AE797" s="2">
        <v>2.0020026706730801E-3</v>
      </c>
      <c r="AF797" s="2">
        <v>1.0000050000287801E-5</v>
      </c>
      <c r="AG797" s="2">
        <v>1.0000050000287801E-5</v>
      </c>
    </row>
    <row r="798" spans="1:33" x14ac:dyDescent="0.35">
      <c r="A798" s="7">
        <v>620</v>
      </c>
      <c r="B798" s="7">
        <v>132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0.10042961290000001</v>
      </c>
      <c r="I798" s="4">
        <v>7.6925404662399997</v>
      </c>
      <c r="J798" s="2">
        <f t="shared" si="25"/>
        <v>1.305545461096398E-2</v>
      </c>
      <c r="K798" s="3">
        <v>111</v>
      </c>
      <c r="L798" s="3">
        <v>163</v>
      </c>
      <c r="M798" s="3">
        <v>83</v>
      </c>
      <c r="N798" s="3">
        <v>142</v>
      </c>
      <c r="O798" s="24">
        <v>1001</v>
      </c>
      <c r="P798" s="4">
        <v>0.58699999999999997</v>
      </c>
      <c r="Q798" s="4">
        <v>0.63111111111111096</v>
      </c>
      <c r="R798" s="4">
        <v>0.99299999999999999</v>
      </c>
      <c r="S798" s="4">
        <v>0.99399999999999999</v>
      </c>
      <c r="T798" s="4">
        <v>0.99099999999999999</v>
      </c>
      <c r="U798" s="4">
        <v>0.99099999999999999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0.53273045915404105</v>
      </c>
      <c r="AC798" s="2">
        <v>0.460273344603159</v>
      </c>
      <c r="AD798" s="2">
        <v>7.0246149369644698E-3</v>
      </c>
      <c r="AE798" s="2">
        <v>6.0180723255630203E-3</v>
      </c>
      <c r="AF798" s="2">
        <v>9.0407446521490707E-3</v>
      </c>
      <c r="AG798" s="2">
        <v>9.0407446521490707E-3</v>
      </c>
    </row>
    <row r="799" spans="1:33" x14ac:dyDescent="0.35">
      <c r="A799" s="7">
        <v>964</v>
      </c>
      <c r="B799" s="7">
        <v>64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0.10621077650000001</v>
      </c>
      <c r="I799" s="4">
        <v>7.86872341714</v>
      </c>
      <c r="J799" s="2">
        <f t="shared" si="25"/>
        <v>1.3497840865603055E-2</v>
      </c>
      <c r="K799" s="3">
        <v>109</v>
      </c>
      <c r="L799" s="3">
        <v>76</v>
      </c>
      <c r="M799" s="3">
        <v>127</v>
      </c>
      <c r="N799" s="3">
        <v>187</v>
      </c>
      <c r="O799" s="24">
        <v>1001</v>
      </c>
      <c r="P799" s="4">
        <v>0.51600000000000001</v>
      </c>
      <c r="Q799" s="4">
        <v>0.595541401273885</v>
      </c>
      <c r="R799" s="4">
        <v>0.99</v>
      </c>
      <c r="S799" s="4">
        <v>0.99099999999999999</v>
      </c>
      <c r="T799" s="4">
        <v>0.99299999999999999</v>
      </c>
      <c r="U799" s="4">
        <v>1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0.66164851350057396</v>
      </c>
      <c r="AC799" s="2">
        <v>0.51828436905366704</v>
      </c>
      <c r="AD799" s="2">
        <v>1.0050335853501499E-2</v>
      </c>
      <c r="AE799" s="2">
        <v>9.0407446521490707E-3</v>
      </c>
      <c r="AF799" s="2">
        <v>7.0246149369644698E-3</v>
      </c>
      <c r="AG799" s="2">
        <v>1.0000050000287801E-5</v>
      </c>
    </row>
    <row r="800" spans="1:33" x14ac:dyDescent="0.35">
      <c r="A800" s="7">
        <v>570</v>
      </c>
      <c r="B800" s="7">
        <v>348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0.11343033919999999</v>
      </c>
      <c r="I800" s="4">
        <v>8.2507098972699993</v>
      </c>
      <c r="J800" s="2">
        <f t="shared" si="25"/>
        <v>1.37479490386072E-2</v>
      </c>
      <c r="K800" s="3">
        <v>169</v>
      </c>
      <c r="L800" s="3">
        <v>93</v>
      </c>
      <c r="M800" s="3">
        <v>125</v>
      </c>
      <c r="N800" s="3">
        <v>112</v>
      </c>
      <c r="O800" s="24">
        <v>1001</v>
      </c>
      <c r="P800" s="4">
        <v>0.39700000000000002</v>
      </c>
      <c r="Q800" s="4">
        <v>0.47257383966244698</v>
      </c>
      <c r="R800" s="4">
        <v>0.97099999999999997</v>
      </c>
      <c r="S800" s="4">
        <v>0.97599999999999998</v>
      </c>
      <c r="T800" s="4">
        <v>0.97299999999999998</v>
      </c>
      <c r="U800" s="4">
        <v>0.96799999999999997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0.92381899829494696</v>
      </c>
      <c r="AC800" s="2">
        <v>0.74956126984003701</v>
      </c>
      <c r="AD800" s="2">
        <v>2.9428810690812199E-2</v>
      </c>
      <c r="AE800" s="2">
        <v>2.4292692569044601E-2</v>
      </c>
      <c r="AF800" s="2">
        <v>2.7371196796132001E-2</v>
      </c>
      <c r="AG800" s="2">
        <v>3.2523191705560103E-2</v>
      </c>
    </row>
    <row r="801" spans="1:33" x14ac:dyDescent="0.35">
      <c r="A801" s="7">
        <v>362</v>
      </c>
      <c r="B801" s="7">
        <v>445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0.10584003409999999</v>
      </c>
      <c r="I801" s="4">
        <v>7.347905375181</v>
      </c>
      <c r="J801" s="2">
        <f t="shared" si="25"/>
        <v>1.4404109565359346E-2</v>
      </c>
      <c r="K801" s="3">
        <v>226</v>
      </c>
      <c r="L801" s="3">
        <v>136</v>
      </c>
      <c r="M801" s="3">
        <v>98</v>
      </c>
      <c r="N801" s="3">
        <v>39</v>
      </c>
      <c r="O801" s="24">
        <v>883.47233290296697</v>
      </c>
      <c r="P801" s="4">
        <v>0.35599999999999998</v>
      </c>
      <c r="Q801" s="4">
        <v>0.28467153284671498</v>
      </c>
      <c r="R801" s="4">
        <v>0.996</v>
      </c>
      <c r="S801" s="4">
        <v>0.995</v>
      </c>
      <c r="T801" s="4">
        <v>0.995</v>
      </c>
      <c r="U801" s="4">
        <v>0.996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1.0328245481301099</v>
      </c>
      <c r="AC801" s="2">
        <v>1.2564192796984801</v>
      </c>
      <c r="AD801" s="2">
        <v>4.0080213975388201E-3</v>
      </c>
      <c r="AE801" s="2">
        <v>5.0125418235442898E-3</v>
      </c>
      <c r="AF801" s="2">
        <v>5.0125418235442898E-3</v>
      </c>
      <c r="AG801" s="2">
        <v>4.0080213975388201E-3</v>
      </c>
    </row>
    <row r="802" spans="1:33" x14ac:dyDescent="0.35">
      <c r="A802" s="7">
        <v>434</v>
      </c>
      <c r="B802" s="7">
        <v>90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0.10519641489999999</v>
      </c>
      <c r="I802" s="4">
        <v>7.3018345417399999</v>
      </c>
      <c r="J802" s="2">
        <f t="shared" si="25"/>
        <v>1.44068472516952E-2</v>
      </c>
      <c r="K802" s="3">
        <v>47</v>
      </c>
      <c r="L802" s="3">
        <v>329</v>
      </c>
      <c r="M802" s="3">
        <v>18</v>
      </c>
      <c r="N802" s="3">
        <v>105</v>
      </c>
      <c r="O802" s="24">
        <v>1001</v>
      </c>
      <c r="P802" s="4">
        <v>0.89</v>
      </c>
      <c r="Q802" s="4">
        <v>0.85365853658536595</v>
      </c>
      <c r="R802" s="4">
        <v>0.996</v>
      </c>
      <c r="S802" s="4">
        <v>0.996</v>
      </c>
      <c r="T802" s="4">
        <v>0.997</v>
      </c>
      <c r="U802" s="4">
        <v>0.99399999999999999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0.11653381625595199</v>
      </c>
      <c r="AC802" s="2">
        <v>0.15822400521489399</v>
      </c>
      <c r="AD802" s="2">
        <v>4.0080213975388201E-3</v>
      </c>
      <c r="AE802" s="2">
        <v>4.0080213975388201E-3</v>
      </c>
      <c r="AF802" s="2">
        <v>3.00450902029872E-3</v>
      </c>
      <c r="AG802" s="2">
        <v>6.0180723255630203E-3</v>
      </c>
    </row>
    <row r="803" spans="1:33" x14ac:dyDescent="0.35">
      <c r="A803" s="7">
        <v>96</v>
      </c>
      <c r="B803" s="7">
        <v>185</v>
      </c>
      <c r="C803" s="7">
        <v>1</v>
      </c>
      <c r="D803" s="7">
        <v>1</v>
      </c>
      <c r="E803" s="22" t="str">
        <f t="shared" si="24"/>
        <v>11</v>
      </c>
      <c r="F803" s="4">
        <v>0.99999300000000002</v>
      </c>
      <c r="G803" s="25">
        <v>1</v>
      </c>
      <c r="H803" s="4">
        <v>0.14518585810000001</v>
      </c>
      <c r="I803" s="4">
        <v>9.8055523902699999</v>
      </c>
      <c r="J803" s="2">
        <f t="shared" si="25"/>
        <v>1.4806494557518982E-2</v>
      </c>
      <c r="K803" s="3">
        <v>83</v>
      </c>
      <c r="L803" s="3">
        <v>53</v>
      </c>
      <c r="M803" s="3">
        <v>72</v>
      </c>
      <c r="N803" s="3">
        <v>291</v>
      </c>
      <c r="O803" s="24">
        <v>1001</v>
      </c>
      <c r="P803" s="4">
        <v>0.66800000000000004</v>
      </c>
      <c r="Q803" s="4">
        <v>0.80165289256198302</v>
      </c>
      <c r="R803" s="4">
        <v>0.99199999999999999</v>
      </c>
      <c r="S803" s="4">
        <v>0.995</v>
      </c>
      <c r="T803" s="4">
        <v>0.996</v>
      </c>
      <c r="U803" s="4">
        <v>0.996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0.40346710544549103</v>
      </c>
      <c r="AC803" s="2">
        <v>0.22107956709335799</v>
      </c>
      <c r="AD803" s="2">
        <v>8.03217169726427E-3</v>
      </c>
      <c r="AE803" s="2">
        <v>5.0125418235442898E-3</v>
      </c>
      <c r="AF803" s="2">
        <v>4.0080213975388201E-3</v>
      </c>
      <c r="AG803" s="2">
        <v>4.0080213975388201E-3</v>
      </c>
    </row>
    <row r="804" spans="1:33" x14ac:dyDescent="0.35">
      <c r="A804" s="7">
        <v>268</v>
      </c>
      <c r="B804" s="7">
        <v>159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0.13312511690000001</v>
      </c>
      <c r="I804" s="4">
        <v>8.9196071901000007</v>
      </c>
      <c r="J804" s="2">
        <f t="shared" si="25"/>
        <v>1.4924997711531229E-2</v>
      </c>
      <c r="K804" s="3">
        <v>195</v>
      </c>
      <c r="L804" s="3">
        <v>116</v>
      </c>
      <c r="M804" s="3">
        <v>87</v>
      </c>
      <c r="N804" s="3">
        <v>101</v>
      </c>
      <c r="O804" s="24">
        <v>811.81181134418705</v>
      </c>
      <c r="P804" s="4">
        <v>0.437</v>
      </c>
      <c r="Q804" s="4">
        <v>0.53723404255319196</v>
      </c>
      <c r="R804" s="4">
        <v>0.995</v>
      </c>
      <c r="S804" s="4">
        <v>0.99099999999999999</v>
      </c>
      <c r="T804" s="4">
        <v>0.98699999999999999</v>
      </c>
      <c r="U804" s="4">
        <v>0.99299999999999999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0.82782208388654699</v>
      </c>
      <c r="AC804" s="2">
        <v>0.62132144598868999</v>
      </c>
      <c r="AD804" s="2">
        <v>5.0125418235442898E-3</v>
      </c>
      <c r="AE804" s="2">
        <v>9.0407446521490707E-3</v>
      </c>
      <c r="AF804" s="2">
        <v>1.30852395486555E-2</v>
      </c>
      <c r="AG804" s="2">
        <v>7.0246149369644698E-3</v>
      </c>
    </row>
    <row r="805" spans="1:33" x14ac:dyDescent="0.35">
      <c r="A805" s="7">
        <v>698</v>
      </c>
      <c r="B805" s="7">
        <v>444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0.14389848750000001</v>
      </c>
      <c r="I805" s="4">
        <v>9.2815355637400003</v>
      </c>
      <c r="J805" s="2">
        <f t="shared" si="25"/>
        <v>1.5503737125370235E-2</v>
      </c>
      <c r="K805" s="3">
        <v>55</v>
      </c>
      <c r="L805" s="3">
        <v>32</v>
      </c>
      <c r="M805" s="3">
        <v>140</v>
      </c>
      <c r="N805" s="3">
        <v>272</v>
      </c>
      <c r="O805" s="24">
        <v>1001</v>
      </c>
      <c r="P805" s="4">
        <v>0.60599999999999998</v>
      </c>
      <c r="Q805" s="4">
        <v>0.66019417475728204</v>
      </c>
      <c r="R805" s="4">
        <v>0.997</v>
      </c>
      <c r="S805" s="4">
        <v>0.99199999999999999</v>
      </c>
      <c r="T805" s="4">
        <v>0.998</v>
      </c>
      <c r="U805" s="4">
        <v>0.995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0.50087529291282296</v>
      </c>
      <c r="AC805" s="2">
        <v>0.41522128305352901</v>
      </c>
      <c r="AD805" s="2">
        <v>3.00450902029872E-3</v>
      </c>
      <c r="AE805" s="2">
        <v>8.03217169726427E-3</v>
      </c>
      <c r="AF805" s="2">
        <v>2.0020026706730801E-3</v>
      </c>
      <c r="AG805" s="2">
        <v>5.0125418235442898E-3</v>
      </c>
    </row>
    <row r="806" spans="1:33" x14ac:dyDescent="0.35">
      <c r="A806" s="7">
        <v>32</v>
      </c>
      <c r="B806" s="7">
        <v>181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0.12583858379999999</v>
      </c>
      <c r="I806" s="4">
        <v>7.74279785476</v>
      </c>
      <c r="J806" s="2">
        <f t="shared" si="25"/>
        <v>1.6252340066277057E-2</v>
      </c>
      <c r="K806" s="3">
        <v>159</v>
      </c>
      <c r="L806" s="3">
        <v>99</v>
      </c>
      <c r="M806" s="3">
        <v>168</v>
      </c>
      <c r="N806" s="3">
        <v>73</v>
      </c>
      <c r="O806" s="24">
        <v>1001</v>
      </c>
      <c r="P806" s="4">
        <v>0.35</v>
      </c>
      <c r="Q806" s="4">
        <v>0.30290456431535301</v>
      </c>
      <c r="R806" s="4">
        <v>1</v>
      </c>
      <c r="S806" s="4">
        <v>1</v>
      </c>
      <c r="T806" s="4">
        <v>1</v>
      </c>
      <c r="U806" s="4">
        <v>1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1.0498221244986801</v>
      </c>
      <c r="AC806" s="2">
        <v>1.1943374923422601</v>
      </c>
      <c r="AD806" s="2">
        <v>1.0000050000287801E-5</v>
      </c>
      <c r="AE806" s="2">
        <v>1.0000050000287801E-5</v>
      </c>
      <c r="AF806" s="2">
        <v>1.0000050000287801E-5</v>
      </c>
      <c r="AG806" s="2">
        <v>1.0000050000287801E-5</v>
      </c>
    </row>
    <row r="807" spans="1:33" x14ac:dyDescent="0.35">
      <c r="A807" s="7">
        <v>108</v>
      </c>
      <c r="B807" s="7">
        <v>96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0.15220027210000001</v>
      </c>
      <c r="I807" s="4">
        <v>8.0530878498800007</v>
      </c>
      <c r="J807" s="2">
        <f t="shared" si="25"/>
        <v>1.8899616511977819E-2</v>
      </c>
      <c r="K807" s="3">
        <v>225</v>
      </c>
      <c r="L807" s="3">
        <v>77</v>
      </c>
      <c r="M807" s="3">
        <v>135</v>
      </c>
      <c r="N807" s="3">
        <v>62</v>
      </c>
      <c r="O807" s="24">
        <v>749.79830310463205</v>
      </c>
      <c r="P807" s="4">
        <v>0.27300000000000002</v>
      </c>
      <c r="Q807" s="4">
        <v>0.31472081218274101</v>
      </c>
      <c r="R807" s="4">
        <v>0.99399999999999999</v>
      </c>
      <c r="S807" s="4">
        <v>0.99199999999999999</v>
      </c>
      <c r="T807" s="4">
        <v>0.98399999999999999</v>
      </c>
      <c r="U807" s="4">
        <v>0.999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1.2982834837971799</v>
      </c>
      <c r="AC807" s="2">
        <v>1.1560693436928999</v>
      </c>
      <c r="AD807" s="2">
        <v>6.0180723255630203E-3</v>
      </c>
      <c r="AE807" s="2">
        <v>8.03217169726427E-3</v>
      </c>
      <c r="AF807" s="2">
        <v>1.6129381929883599E-2</v>
      </c>
      <c r="AG807" s="2">
        <v>1.00050033358353E-3</v>
      </c>
    </row>
    <row r="808" spans="1:33" x14ac:dyDescent="0.35">
      <c r="A808" s="7">
        <v>966</v>
      </c>
      <c r="B808" s="7">
        <v>220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0.16521527429999999</v>
      </c>
      <c r="I808" s="4">
        <v>8.6408268303300009</v>
      </c>
      <c r="J808" s="2">
        <f t="shared" si="25"/>
        <v>1.9120308454751232E-2</v>
      </c>
      <c r="K808" s="3">
        <v>165</v>
      </c>
      <c r="L808" s="3">
        <v>136</v>
      </c>
      <c r="M808" s="3">
        <v>81</v>
      </c>
      <c r="N808" s="3">
        <v>117</v>
      </c>
      <c r="O808" s="24">
        <v>1001</v>
      </c>
      <c r="P808" s="4">
        <v>0.504</v>
      </c>
      <c r="Q808" s="4">
        <v>0.59090909090909105</v>
      </c>
      <c r="R808" s="4">
        <v>0.99299999999999999</v>
      </c>
      <c r="S808" s="4">
        <v>0.99299999999999999</v>
      </c>
      <c r="T808" s="4">
        <v>0.99299999999999999</v>
      </c>
      <c r="U808" s="4">
        <v>1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0.68517901091076805</v>
      </c>
      <c r="AC808" s="2">
        <v>0.52609309589677899</v>
      </c>
      <c r="AD808" s="2">
        <v>7.0246149369644698E-3</v>
      </c>
      <c r="AE808" s="2">
        <v>7.0246149369644698E-3</v>
      </c>
      <c r="AF808" s="2">
        <v>7.0246149369644698E-3</v>
      </c>
      <c r="AG808" s="2">
        <v>1.0000050000287801E-5</v>
      </c>
    </row>
    <row r="809" spans="1:33" x14ac:dyDescent="0.35">
      <c r="A809" s="7">
        <v>552</v>
      </c>
      <c r="B809" s="7">
        <v>174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0.17598957809999999</v>
      </c>
      <c r="I809" s="4">
        <v>8.5988192932499992</v>
      </c>
      <c r="J809" s="2">
        <f t="shared" si="25"/>
        <v>2.0466714335786812E-2</v>
      </c>
      <c r="K809" s="3">
        <v>134</v>
      </c>
      <c r="L809" s="3">
        <v>87</v>
      </c>
      <c r="M809" s="3">
        <v>133</v>
      </c>
      <c r="N809" s="3">
        <v>145</v>
      </c>
      <c r="O809" s="24">
        <v>350.02321940985701</v>
      </c>
      <c r="P809" s="4">
        <v>0.47799999999999998</v>
      </c>
      <c r="Q809" s="4">
        <v>0.52158273381294995</v>
      </c>
      <c r="R809" s="4">
        <v>0.99299999999999999</v>
      </c>
      <c r="S809" s="4">
        <v>0.98699999999999999</v>
      </c>
      <c r="T809" s="4">
        <v>0.99299999999999999</v>
      </c>
      <c r="U809" s="4">
        <v>0.99099999999999999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0.73814454649068095</v>
      </c>
      <c r="AC809" s="2">
        <v>0.65088737127006302</v>
      </c>
      <c r="AD809" s="2">
        <v>7.0246149369644698E-3</v>
      </c>
      <c r="AE809" s="2">
        <v>1.30852395486555E-2</v>
      </c>
      <c r="AF809" s="2">
        <v>7.0246149369644698E-3</v>
      </c>
      <c r="AG809" s="2">
        <v>9.0407446521490707E-3</v>
      </c>
    </row>
    <row r="810" spans="1:33" x14ac:dyDescent="0.35">
      <c r="A810" s="7">
        <v>864</v>
      </c>
      <c r="B810" s="7">
        <v>221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0.16426993140000001</v>
      </c>
      <c r="I810" s="4">
        <v>8.0179363304999995</v>
      </c>
      <c r="J810" s="2">
        <f t="shared" si="25"/>
        <v>2.0487806915492946E-2</v>
      </c>
      <c r="K810" s="3">
        <v>95</v>
      </c>
      <c r="L810" s="3">
        <v>75</v>
      </c>
      <c r="M810" s="3">
        <v>73</v>
      </c>
      <c r="N810" s="3">
        <v>256</v>
      </c>
      <c r="O810" s="24">
        <v>1001</v>
      </c>
      <c r="P810" s="4">
        <v>0.68600000000000005</v>
      </c>
      <c r="Q810" s="4">
        <v>0.77811550151975695</v>
      </c>
      <c r="R810" s="4">
        <v>0.99399999999999999</v>
      </c>
      <c r="S810" s="4">
        <v>0.998</v>
      </c>
      <c r="T810" s="4">
        <v>0.996</v>
      </c>
      <c r="U810" s="4">
        <v>0.99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0.376877651256252</v>
      </c>
      <c r="AC810" s="2">
        <v>0.25088030628580898</v>
      </c>
      <c r="AD810" s="2">
        <v>6.0180723255630203E-3</v>
      </c>
      <c r="AE810" s="2">
        <v>2.0020026706730801E-3</v>
      </c>
      <c r="AF810" s="2">
        <v>4.0080213975388201E-3</v>
      </c>
      <c r="AG810" s="2">
        <v>1.0050335853501499E-2</v>
      </c>
    </row>
    <row r="811" spans="1:33" x14ac:dyDescent="0.35">
      <c r="A811" s="7">
        <v>960</v>
      </c>
      <c r="B811" s="7">
        <v>436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0.1647222535</v>
      </c>
      <c r="I811" s="4">
        <v>7.8950065353400003</v>
      </c>
      <c r="J811" s="2">
        <f t="shared" si="25"/>
        <v>2.0864106034955449E-2</v>
      </c>
      <c r="K811" s="3">
        <v>144</v>
      </c>
      <c r="L811" s="3">
        <v>42</v>
      </c>
      <c r="M811" s="3">
        <v>216</v>
      </c>
      <c r="N811" s="3">
        <v>97</v>
      </c>
      <c r="O811" s="24">
        <v>827.39098161782601</v>
      </c>
      <c r="P811" s="4">
        <v>0.28999999999999998</v>
      </c>
      <c r="Q811" s="4">
        <v>0.30990415335463301</v>
      </c>
      <c r="R811" s="4">
        <v>0.97799999999999998</v>
      </c>
      <c r="S811" s="4">
        <v>0.99099999999999999</v>
      </c>
      <c r="T811" s="4">
        <v>0.98799999999999999</v>
      </c>
      <c r="U811" s="4">
        <v>0.98599999999999999</v>
      </c>
      <c r="V811" s="5">
        <v>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1.2378743560016201</v>
      </c>
      <c r="AC811" s="2">
        <v>1.1714922120367699</v>
      </c>
      <c r="AD811" s="2">
        <v>2.2245608947319698E-2</v>
      </c>
      <c r="AE811" s="2">
        <v>9.0407446521490707E-3</v>
      </c>
      <c r="AF811" s="2">
        <v>1.20725812342692E-2</v>
      </c>
      <c r="AG811" s="2">
        <v>1.4098924379501601E-2</v>
      </c>
    </row>
    <row r="812" spans="1:33" x14ac:dyDescent="0.35">
      <c r="A812" s="7">
        <v>262</v>
      </c>
      <c r="B812" s="7">
        <v>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0.182139097</v>
      </c>
      <c r="I812" s="4">
        <v>8.7281659537999996</v>
      </c>
      <c r="J812" s="2">
        <f t="shared" si="25"/>
        <v>2.0867969051470855E-2</v>
      </c>
      <c r="K812" s="3">
        <v>60</v>
      </c>
      <c r="L812" s="3">
        <v>100</v>
      </c>
      <c r="M812" s="3">
        <v>176</v>
      </c>
      <c r="N812" s="3">
        <v>163</v>
      </c>
      <c r="O812" s="24">
        <v>851.95656618479302</v>
      </c>
      <c r="P812" s="4">
        <v>0.52500000000000002</v>
      </c>
      <c r="Q812" s="4">
        <v>0.48082595870206501</v>
      </c>
      <c r="R812" s="4">
        <v>0.99299999999999999</v>
      </c>
      <c r="S812" s="4">
        <v>0.99099999999999999</v>
      </c>
      <c r="T812" s="4">
        <v>0.99199999999999999</v>
      </c>
      <c r="U812" s="4">
        <v>0.995</v>
      </c>
      <c r="V812" s="5">
        <v>100</v>
      </c>
      <c r="W812" s="5">
        <v>0</v>
      </c>
      <c r="X812" s="5">
        <v>100</v>
      </c>
      <c r="Y812" s="5">
        <v>100</v>
      </c>
      <c r="Z812" s="5">
        <v>100</v>
      </c>
      <c r="AA812" s="5">
        <v>100</v>
      </c>
      <c r="AB812" s="2">
        <v>0.64435701639051302</v>
      </c>
      <c r="AC812" s="2">
        <v>0.73224990657368805</v>
      </c>
      <c r="AD812" s="2">
        <v>7.0246149369644698E-3</v>
      </c>
      <c r="AE812" s="2">
        <v>9.0407446521490707E-3</v>
      </c>
      <c r="AF812" s="2">
        <v>8.03217169726427E-3</v>
      </c>
      <c r="AG812" s="2">
        <v>5.0125418235442898E-3</v>
      </c>
    </row>
    <row r="813" spans="1:33" x14ac:dyDescent="0.35">
      <c r="A813" s="7">
        <v>170</v>
      </c>
      <c r="B813" s="7">
        <v>478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0.18439648189999999</v>
      </c>
      <c r="I813" s="4">
        <v>8.6202762105000001</v>
      </c>
      <c r="J813" s="2">
        <f t="shared" si="25"/>
        <v>2.1391017804672466E-2</v>
      </c>
      <c r="K813" s="3">
        <v>94</v>
      </c>
      <c r="L813" s="3">
        <v>158</v>
      </c>
      <c r="M813" s="3">
        <v>41</v>
      </c>
      <c r="N813" s="3">
        <v>206</v>
      </c>
      <c r="O813" s="24">
        <v>1001</v>
      </c>
      <c r="P813" s="4">
        <v>0.75600000000000001</v>
      </c>
      <c r="Q813" s="4">
        <v>0.834008097165992</v>
      </c>
      <c r="R813" s="4">
        <v>0.99399999999999999</v>
      </c>
      <c r="S813" s="4">
        <v>0.995</v>
      </c>
      <c r="T813" s="4">
        <v>0.99299999999999999</v>
      </c>
      <c r="U813" s="4">
        <v>0.996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0.279713902802604</v>
      </c>
      <c r="AC813" s="2">
        <v>0.18151216783839599</v>
      </c>
      <c r="AD813" s="2">
        <v>6.0180723255630203E-3</v>
      </c>
      <c r="AE813" s="2">
        <v>5.0125418235442898E-3</v>
      </c>
      <c r="AF813" s="2">
        <v>7.0246149369644698E-3</v>
      </c>
      <c r="AG813" s="2">
        <v>4.0080213975388201E-3</v>
      </c>
    </row>
    <row r="814" spans="1:33" x14ac:dyDescent="0.35">
      <c r="A814" s="7">
        <v>308</v>
      </c>
      <c r="B814" s="7">
        <v>253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0.17332194500000001</v>
      </c>
      <c r="I814" s="4">
        <v>7.9267579385999998</v>
      </c>
      <c r="J814" s="2">
        <f t="shared" si="25"/>
        <v>2.1865426740987577E-2</v>
      </c>
      <c r="K814" s="3">
        <v>186</v>
      </c>
      <c r="L814" s="3">
        <v>148</v>
      </c>
      <c r="M814" s="3">
        <v>124</v>
      </c>
      <c r="N814" s="3">
        <v>41</v>
      </c>
      <c r="O814" s="24">
        <v>1001</v>
      </c>
      <c r="P814" s="4">
        <v>0.38100000000000001</v>
      </c>
      <c r="Q814" s="4">
        <v>0.248484848484848</v>
      </c>
      <c r="R814" s="4">
        <v>0.99099999999999999</v>
      </c>
      <c r="S814" s="4">
        <v>0.98699999999999999</v>
      </c>
      <c r="T814" s="4">
        <v>0.98699999999999999</v>
      </c>
      <c r="U814" s="4">
        <v>0.99399999999999999</v>
      </c>
      <c r="V814" s="5">
        <v>0</v>
      </c>
      <c r="W814" s="5">
        <v>0</v>
      </c>
      <c r="X814" s="5">
        <v>100</v>
      </c>
      <c r="Y814" s="5">
        <v>100</v>
      </c>
      <c r="Z814" s="5">
        <v>100</v>
      </c>
      <c r="AA814" s="5">
        <v>100</v>
      </c>
      <c r="AB814" s="2">
        <v>0.96495590385543595</v>
      </c>
      <c r="AC814" s="2">
        <v>1.3923734071962699</v>
      </c>
      <c r="AD814" s="2">
        <v>9.0407446521490707E-3</v>
      </c>
      <c r="AE814" s="2">
        <v>1.30852395486555E-2</v>
      </c>
      <c r="AF814" s="2">
        <v>1.30852395486555E-2</v>
      </c>
      <c r="AG814" s="2">
        <v>6.0180723255630203E-3</v>
      </c>
    </row>
    <row r="815" spans="1:33" x14ac:dyDescent="0.35">
      <c r="A815" s="7">
        <v>724</v>
      </c>
      <c r="B815" s="7">
        <v>360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0.19908331400000001</v>
      </c>
      <c r="I815" s="4">
        <v>8.9887342417399996</v>
      </c>
      <c r="J815" s="2">
        <f t="shared" si="25"/>
        <v>2.2148092116856526E-2</v>
      </c>
      <c r="K815" s="3">
        <v>183</v>
      </c>
      <c r="L815" s="3">
        <v>88</v>
      </c>
      <c r="M815" s="3">
        <v>148</v>
      </c>
      <c r="N815" s="3">
        <v>80</v>
      </c>
      <c r="O815" s="24">
        <v>908.338437204005</v>
      </c>
      <c r="P815" s="4">
        <v>0.34899999999999998</v>
      </c>
      <c r="Q815" s="4">
        <v>0.35087719298245601</v>
      </c>
      <c r="R815" s="4">
        <v>0.997</v>
      </c>
      <c r="S815" s="4">
        <v>0.99199999999999999</v>
      </c>
      <c r="T815" s="4">
        <v>1</v>
      </c>
      <c r="U815" s="4">
        <v>0.99299999999999999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1.05268335677971</v>
      </c>
      <c r="AC815" s="2">
        <v>1.0473189942805601</v>
      </c>
      <c r="AD815" s="2">
        <v>3.00450902029872E-3</v>
      </c>
      <c r="AE815" s="2">
        <v>8.03217169726427E-3</v>
      </c>
      <c r="AF815" s="2">
        <v>1.0000050000287801E-5</v>
      </c>
      <c r="AG815" s="2">
        <v>7.0246149369644698E-3</v>
      </c>
    </row>
    <row r="816" spans="1:33" x14ac:dyDescent="0.35">
      <c r="A816" s="7">
        <v>220</v>
      </c>
      <c r="B816" s="7">
        <v>102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0.23705108220000001</v>
      </c>
      <c r="I816" s="4">
        <v>10.577485546229999</v>
      </c>
      <c r="J816" s="2">
        <f t="shared" si="25"/>
        <v>2.2410910529155878E-2</v>
      </c>
      <c r="K816" s="3">
        <v>42</v>
      </c>
      <c r="L816" s="3">
        <v>264</v>
      </c>
      <c r="M816" s="3">
        <v>36</v>
      </c>
      <c r="N816" s="3">
        <v>157</v>
      </c>
      <c r="O816" s="24">
        <v>1001</v>
      </c>
      <c r="P816" s="4">
        <v>0.84899999999999998</v>
      </c>
      <c r="Q816" s="4">
        <v>0.81347150259067402</v>
      </c>
      <c r="R816" s="4">
        <v>0.997</v>
      </c>
      <c r="S816" s="4">
        <v>0.99299999999999999</v>
      </c>
      <c r="T816" s="4">
        <v>0.995</v>
      </c>
      <c r="U816" s="4">
        <v>0.995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0.16369609267078999</v>
      </c>
      <c r="AC816" s="2">
        <v>0.20644438355657699</v>
      </c>
      <c r="AD816" s="2">
        <v>3.00450902029872E-3</v>
      </c>
      <c r="AE816" s="2">
        <v>7.0246149369644698E-3</v>
      </c>
      <c r="AF816" s="2">
        <v>5.0125418235442898E-3</v>
      </c>
      <c r="AG816" s="2">
        <v>5.0125418235442898E-3</v>
      </c>
    </row>
    <row r="817" spans="1:33" x14ac:dyDescent="0.35">
      <c r="A817" s="7">
        <v>278</v>
      </c>
      <c r="B817" s="7">
        <v>417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0.15517805670000001</v>
      </c>
      <c r="I817" s="4">
        <v>6.8868694476999996</v>
      </c>
      <c r="J817" s="2">
        <f t="shared" si="25"/>
        <v>2.2532452209011261E-2</v>
      </c>
      <c r="K817" s="3">
        <v>171</v>
      </c>
      <c r="L817" s="3">
        <v>179</v>
      </c>
      <c r="M817" s="3">
        <v>62</v>
      </c>
      <c r="N817" s="3">
        <v>87</v>
      </c>
      <c r="O817" s="24">
        <v>1001</v>
      </c>
      <c r="P817" s="4">
        <v>0.52800000000000002</v>
      </c>
      <c r="Q817" s="4">
        <v>0.58389261744966403</v>
      </c>
      <c r="R817" s="4">
        <v>0.99</v>
      </c>
      <c r="S817" s="4">
        <v>0.98599999999999999</v>
      </c>
      <c r="T817" s="4">
        <v>0.98</v>
      </c>
      <c r="U817" s="4">
        <v>0.98499999999999999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0.638658995275876</v>
      </c>
      <c r="AC817" s="2">
        <v>0.53803818729087505</v>
      </c>
      <c r="AD817" s="2">
        <v>1.0050335853501499E-2</v>
      </c>
      <c r="AE817" s="2">
        <v>1.4098924379501601E-2</v>
      </c>
      <c r="AF817" s="2">
        <v>2.0202707317519501E-2</v>
      </c>
      <c r="AG817" s="2">
        <v>1.51136378100482E-2</v>
      </c>
    </row>
    <row r="818" spans="1:33" x14ac:dyDescent="0.35">
      <c r="A818" s="7">
        <v>842</v>
      </c>
      <c r="B818" s="7">
        <v>146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0.17349430800000001</v>
      </c>
      <c r="I818" s="4">
        <v>7.4549638637989997</v>
      </c>
      <c r="J818" s="2">
        <f t="shared" si="25"/>
        <v>2.3272320452481506E-2</v>
      </c>
      <c r="K818" s="3">
        <v>109</v>
      </c>
      <c r="L818" s="3">
        <v>70</v>
      </c>
      <c r="M818" s="3">
        <v>161</v>
      </c>
      <c r="N818" s="3">
        <v>159</v>
      </c>
      <c r="O818" s="24">
        <v>606.06000191578005</v>
      </c>
      <c r="P818" s="4">
        <v>0.49399999999999999</v>
      </c>
      <c r="Q818" s="4">
        <v>0.49687500000000001</v>
      </c>
      <c r="R818" s="4">
        <v>0.995</v>
      </c>
      <c r="S818" s="4">
        <v>0.99199999999999999</v>
      </c>
      <c r="T818" s="4">
        <v>0.99199999999999999</v>
      </c>
      <c r="U818" s="4">
        <v>0.99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0.70521976179421497</v>
      </c>
      <c r="AC818" s="2">
        <v>0.69941679357354103</v>
      </c>
      <c r="AD818" s="2">
        <v>5.0125418235442898E-3</v>
      </c>
      <c r="AE818" s="2">
        <v>8.03217169726427E-3</v>
      </c>
      <c r="AF818" s="2">
        <v>8.03217169726427E-3</v>
      </c>
      <c r="AG818" s="2">
        <v>1.0050335853501499E-2</v>
      </c>
    </row>
    <row r="819" spans="1:33" x14ac:dyDescent="0.35">
      <c r="A819" s="7">
        <v>682</v>
      </c>
      <c r="B819" s="7">
        <v>310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0.18193595009999999</v>
      </c>
      <c r="I819" s="4">
        <v>7.6135457657299996</v>
      </c>
      <c r="J819" s="2">
        <f t="shared" si="25"/>
        <v>2.389634944061516E-2</v>
      </c>
      <c r="K819" s="3">
        <v>229</v>
      </c>
      <c r="L819" s="3">
        <v>88</v>
      </c>
      <c r="M819" s="3">
        <v>132</v>
      </c>
      <c r="N819" s="3">
        <v>50</v>
      </c>
      <c r="O819" s="24">
        <v>1001</v>
      </c>
      <c r="P819" s="4">
        <v>0.26200000000000001</v>
      </c>
      <c r="Q819" s="4">
        <v>0.27472527472527503</v>
      </c>
      <c r="R819" s="4">
        <v>0.98199999999999998</v>
      </c>
      <c r="S819" s="4">
        <v>0.97899999999999998</v>
      </c>
      <c r="T819" s="4">
        <v>0.98699999999999999</v>
      </c>
      <c r="U819" s="4">
        <v>0.98299999999999998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1.33941077522104</v>
      </c>
      <c r="AC819" s="2">
        <v>1.2919836816486501</v>
      </c>
      <c r="AD819" s="2">
        <v>1.8163970627671201E-2</v>
      </c>
      <c r="AE819" s="2">
        <v>2.1223636451626698E-2</v>
      </c>
      <c r="AF819" s="2">
        <v>1.30852395486555E-2</v>
      </c>
      <c r="AG819" s="2">
        <v>1.7146158834970501E-2</v>
      </c>
    </row>
    <row r="820" spans="1:33" x14ac:dyDescent="0.35">
      <c r="A820" s="7">
        <v>802</v>
      </c>
      <c r="B820" s="7">
        <v>104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0.1983353139</v>
      </c>
      <c r="I820" s="4">
        <v>8.0352963349680007</v>
      </c>
      <c r="J820" s="2">
        <f t="shared" si="25"/>
        <v>2.468301175612957E-2</v>
      </c>
      <c r="K820" s="3">
        <v>81</v>
      </c>
      <c r="L820" s="3">
        <v>49</v>
      </c>
      <c r="M820" s="3">
        <v>197</v>
      </c>
      <c r="N820" s="3">
        <v>172</v>
      </c>
      <c r="O820" s="24">
        <v>1001</v>
      </c>
      <c r="P820" s="4">
        <v>0.42199999999999999</v>
      </c>
      <c r="Q820" s="4">
        <v>0.466124661246612</v>
      </c>
      <c r="R820" s="4">
        <v>0.998</v>
      </c>
      <c r="S820" s="4">
        <v>0.99299999999999999</v>
      </c>
      <c r="T820" s="4">
        <v>0.98699999999999999</v>
      </c>
      <c r="U820" s="4">
        <v>0.99</v>
      </c>
      <c r="V820" s="5">
        <v>0</v>
      </c>
      <c r="W820" s="5">
        <v>0</v>
      </c>
      <c r="X820" s="5">
        <v>100</v>
      </c>
      <c r="Y820" s="5">
        <v>100</v>
      </c>
      <c r="Z820" s="5">
        <v>100</v>
      </c>
      <c r="AA820" s="5">
        <v>100</v>
      </c>
      <c r="AB820" s="2">
        <v>0.86274996494612499</v>
      </c>
      <c r="AC820" s="2">
        <v>0.763302167227074</v>
      </c>
      <c r="AD820" s="2">
        <v>2.0020026706730801E-3</v>
      </c>
      <c r="AE820" s="2">
        <v>7.0246149369644698E-3</v>
      </c>
      <c r="AF820" s="2">
        <v>1.30852395486555E-2</v>
      </c>
      <c r="AG820" s="2">
        <v>1.0050335853501499E-2</v>
      </c>
    </row>
    <row r="821" spans="1:33" x14ac:dyDescent="0.35">
      <c r="A821" s="7">
        <v>182</v>
      </c>
      <c r="B821" s="7">
        <v>358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0.198708838</v>
      </c>
      <c r="I821" s="4">
        <v>8.0408800491899992</v>
      </c>
      <c r="J821" s="2">
        <f t="shared" si="25"/>
        <v>2.4712324619245749E-2</v>
      </c>
      <c r="K821" s="3">
        <v>58</v>
      </c>
      <c r="L821" s="3">
        <v>262</v>
      </c>
      <c r="M821" s="3">
        <v>43</v>
      </c>
      <c r="N821" s="3">
        <v>136</v>
      </c>
      <c r="O821" s="24">
        <v>901.16752561386204</v>
      </c>
      <c r="P821" s="4">
        <v>0.77100000000000002</v>
      </c>
      <c r="Q821" s="4">
        <v>0.75977653631284903</v>
      </c>
      <c r="R821" s="4">
        <v>0.98699999999999999</v>
      </c>
      <c r="S821" s="4">
        <v>0.99099999999999999</v>
      </c>
      <c r="T821" s="4">
        <v>0.98899999999999999</v>
      </c>
      <c r="U821" s="4">
        <v>0.99399999999999999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0.260066905418808</v>
      </c>
      <c r="AC821" s="2">
        <v>0.27473092010470301</v>
      </c>
      <c r="AD821" s="2">
        <v>1.30852395486555E-2</v>
      </c>
      <c r="AE821" s="2">
        <v>9.0407446521490707E-3</v>
      </c>
      <c r="AF821" s="2">
        <v>1.1060947359424899E-2</v>
      </c>
      <c r="AG821" s="2">
        <v>6.0180723255630203E-3</v>
      </c>
    </row>
    <row r="822" spans="1:33" x14ac:dyDescent="0.35">
      <c r="A822" s="7">
        <v>284</v>
      </c>
      <c r="B822" s="7">
        <v>368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0.1980594863</v>
      </c>
      <c r="I822" s="4">
        <v>7.8317698444417996</v>
      </c>
      <c r="J822" s="2">
        <f t="shared" si="25"/>
        <v>2.5289237328719849E-2</v>
      </c>
      <c r="K822" s="3">
        <v>255</v>
      </c>
      <c r="L822" s="3">
        <v>113</v>
      </c>
      <c r="M822" s="3">
        <v>82</v>
      </c>
      <c r="N822" s="3">
        <v>49</v>
      </c>
      <c r="O822" s="24">
        <v>866.33309949168302</v>
      </c>
      <c r="P822" s="4">
        <v>0.29299999999999998</v>
      </c>
      <c r="Q822" s="4">
        <v>0.37404580152671801</v>
      </c>
      <c r="R822" s="4">
        <v>0.995</v>
      </c>
      <c r="S822" s="4">
        <v>0.996</v>
      </c>
      <c r="T822" s="4">
        <v>0.98899999999999999</v>
      </c>
      <c r="U822" s="4">
        <v>0.999</v>
      </c>
      <c r="V822" s="5">
        <v>0</v>
      </c>
      <c r="W822" s="5">
        <v>0</v>
      </c>
      <c r="X822" s="5">
        <v>100</v>
      </c>
      <c r="Y822" s="5">
        <v>100</v>
      </c>
      <c r="Z822" s="5">
        <v>100</v>
      </c>
      <c r="AA822" s="5">
        <v>100</v>
      </c>
      <c r="AB822" s="2">
        <v>1.22758266996507</v>
      </c>
      <c r="AC822" s="2">
        <v>0.98337702509052505</v>
      </c>
      <c r="AD822" s="2">
        <v>5.0125418235442898E-3</v>
      </c>
      <c r="AE822" s="2">
        <v>4.0080213975388201E-3</v>
      </c>
      <c r="AF822" s="2">
        <v>1.1060947359424899E-2</v>
      </c>
      <c r="AG822" s="2">
        <v>1.00050033358353E-3</v>
      </c>
    </row>
    <row r="823" spans="1:33" x14ac:dyDescent="0.35">
      <c r="A823" s="7">
        <v>832</v>
      </c>
      <c r="B823" s="7">
        <v>414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0.18933491920000001</v>
      </c>
      <c r="I823" s="4">
        <v>7.4797646737100001</v>
      </c>
      <c r="J823" s="2">
        <f t="shared" si="25"/>
        <v>2.5312951337289728E-2</v>
      </c>
      <c r="K823" s="3">
        <v>43</v>
      </c>
      <c r="L823" s="3">
        <v>96</v>
      </c>
      <c r="M823" s="3">
        <v>270</v>
      </c>
      <c r="N823" s="3">
        <v>90</v>
      </c>
      <c r="O823" s="24">
        <v>692.63985571521903</v>
      </c>
      <c r="P823" s="4">
        <v>0.374</v>
      </c>
      <c r="Q823" s="4">
        <v>0.25</v>
      </c>
      <c r="R823" s="4">
        <v>0.999</v>
      </c>
      <c r="S823" s="4">
        <v>0.99299999999999999</v>
      </c>
      <c r="T823" s="4">
        <v>1</v>
      </c>
      <c r="U823" s="4">
        <v>0.998</v>
      </c>
      <c r="V823" s="5">
        <v>0</v>
      </c>
      <c r="W823" s="5">
        <v>0</v>
      </c>
      <c r="X823" s="5">
        <v>100</v>
      </c>
      <c r="Y823" s="5">
        <v>100</v>
      </c>
      <c r="Z823" s="5">
        <v>100</v>
      </c>
      <c r="AA823" s="5">
        <v>100</v>
      </c>
      <c r="AB823" s="2">
        <v>0.98349948156760503</v>
      </c>
      <c r="AC823" s="2">
        <v>1.3862943611198899</v>
      </c>
      <c r="AD823" s="2">
        <v>1.00050033358353E-3</v>
      </c>
      <c r="AE823" s="2">
        <v>7.0246149369644698E-3</v>
      </c>
      <c r="AF823" s="2">
        <v>1.0000050000287801E-5</v>
      </c>
      <c r="AG823" s="2">
        <v>2.0020026706730801E-3</v>
      </c>
    </row>
    <row r="824" spans="1:33" x14ac:dyDescent="0.35">
      <c r="A824" s="7">
        <v>530</v>
      </c>
      <c r="B824" s="7">
        <v>232</v>
      </c>
      <c r="C824" s="7">
        <v>1</v>
      </c>
      <c r="D824" s="7">
        <v>1</v>
      </c>
      <c r="E824" s="22" t="str">
        <f t="shared" si="24"/>
        <v>11</v>
      </c>
      <c r="F824" s="4">
        <v>0.99993900000000002</v>
      </c>
      <c r="G824" s="25">
        <v>1</v>
      </c>
      <c r="H824" s="4">
        <v>0.2048207169</v>
      </c>
      <c r="I824" s="4">
        <v>8.0736268680399998</v>
      </c>
      <c r="J824" s="2">
        <f t="shared" si="25"/>
        <v>2.5369108611000678E-2</v>
      </c>
      <c r="K824" s="3">
        <v>45</v>
      </c>
      <c r="L824" s="3">
        <v>228</v>
      </c>
      <c r="M824" s="3">
        <v>15</v>
      </c>
      <c r="N824" s="3">
        <v>211</v>
      </c>
      <c r="O824" s="24">
        <v>887.78244141781704</v>
      </c>
      <c r="P824" s="4">
        <v>0.879</v>
      </c>
      <c r="Q824" s="4">
        <v>0.93362831858407103</v>
      </c>
      <c r="R824" s="4">
        <v>0.99099999999999999</v>
      </c>
      <c r="S824" s="4">
        <v>0.997</v>
      </c>
      <c r="T824" s="4">
        <v>0.98899999999999999</v>
      </c>
      <c r="U824" s="4">
        <v>0.996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0.12897038129696001</v>
      </c>
      <c r="AC824" s="2">
        <v>6.86768657962194E-2</v>
      </c>
      <c r="AD824" s="2">
        <v>9.0407446521490707E-3</v>
      </c>
      <c r="AE824" s="2">
        <v>3.00450902029872E-3</v>
      </c>
      <c r="AF824" s="2">
        <v>1.1060947359424899E-2</v>
      </c>
      <c r="AG824" s="2">
        <v>4.0080213975388201E-3</v>
      </c>
    </row>
    <row r="825" spans="1:33" x14ac:dyDescent="0.35">
      <c r="A825" s="7">
        <v>106</v>
      </c>
      <c r="B825" s="7">
        <v>16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0.20733922539999999</v>
      </c>
      <c r="I825" s="4">
        <v>8.1004578074999998</v>
      </c>
      <c r="J825" s="2">
        <f t="shared" si="25"/>
        <v>2.5595988563514284E-2</v>
      </c>
      <c r="K825" s="3">
        <v>141</v>
      </c>
      <c r="L825" s="3">
        <v>20</v>
      </c>
      <c r="M825" s="3">
        <v>260</v>
      </c>
      <c r="N825" s="3">
        <v>78</v>
      </c>
      <c r="O825" s="24">
        <v>1001</v>
      </c>
      <c r="P825" s="4">
        <v>0.184</v>
      </c>
      <c r="Q825" s="4">
        <v>0.230769230769231</v>
      </c>
      <c r="R825" s="4">
        <v>0.98499999999999999</v>
      </c>
      <c r="S825" s="4">
        <v>0.97399999999999998</v>
      </c>
      <c r="T825" s="4">
        <v>0.99199999999999999</v>
      </c>
      <c r="U825" s="4">
        <v>0.99199999999999999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1.6928195213731501</v>
      </c>
      <c r="AC825" s="2">
        <v>1.4663370687934301</v>
      </c>
      <c r="AD825" s="2">
        <v>1.51136378100482E-2</v>
      </c>
      <c r="AE825" s="2">
        <v>2.6343975339602001E-2</v>
      </c>
      <c r="AF825" s="2">
        <v>8.03217169726427E-3</v>
      </c>
      <c r="AG825" s="2">
        <v>8.03217169726427E-3</v>
      </c>
    </row>
    <row r="826" spans="1:33" x14ac:dyDescent="0.35">
      <c r="A826" s="7">
        <v>410</v>
      </c>
      <c r="B826" s="7">
        <v>101</v>
      </c>
      <c r="C826" s="7">
        <v>1</v>
      </c>
      <c r="D826" s="7">
        <v>1</v>
      </c>
      <c r="E826" s="22" t="str">
        <f t="shared" si="24"/>
        <v>11</v>
      </c>
      <c r="F826" s="4">
        <v>0.99999400000000005</v>
      </c>
      <c r="G826" s="25">
        <v>1</v>
      </c>
      <c r="H826" s="4">
        <v>0.18723509260000001</v>
      </c>
      <c r="I826" s="4">
        <v>7.2333074275599998</v>
      </c>
      <c r="J826" s="2">
        <f t="shared" si="25"/>
        <v>2.5885128549438655E-2</v>
      </c>
      <c r="K826" s="3">
        <v>97</v>
      </c>
      <c r="L826" s="3">
        <v>140</v>
      </c>
      <c r="M826" s="3">
        <v>116</v>
      </c>
      <c r="N826" s="3">
        <v>146</v>
      </c>
      <c r="O826" s="24">
        <v>1001</v>
      </c>
      <c r="P826" s="4">
        <v>0.54700000000000004</v>
      </c>
      <c r="Q826" s="4">
        <v>0.55725190839694705</v>
      </c>
      <c r="R826" s="4">
        <v>0.99399999999999999</v>
      </c>
      <c r="S826" s="4">
        <v>0.98899999999999999</v>
      </c>
      <c r="T826" s="4">
        <v>0.99199999999999999</v>
      </c>
      <c r="U826" s="4">
        <v>0.995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0.60330647656015601</v>
      </c>
      <c r="AC826" s="2">
        <v>0.58473788205276001</v>
      </c>
      <c r="AD826" s="2">
        <v>6.0180723255630203E-3</v>
      </c>
      <c r="AE826" s="2">
        <v>1.1060947359424899E-2</v>
      </c>
      <c r="AF826" s="2">
        <v>8.03217169726427E-3</v>
      </c>
      <c r="AG826" s="2">
        <v>5.0125418235442898E-3</v>
      </c>
    </row>
    <row r="827" spans="1:33" x14ac:dyDescent="0.35">
      <c r="A827" s="7">
        <v>450</v>
      </c>
      <c r="B827" s="7">
        <v>31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0.29034992840000001</v>
      </c>
      <c r="I827" s="4">
        <v>11.197953480000001</v>
      </c>
      <c r="J827" s="2">
        <f t="shared" si="25"/>
        <v>2.5928838597032641E-2</v>
      </c>
      <c r="K827" s="3">
        <v>160</v>
      </c>
      <c r="L827" s="3">
        <v>207</v>
      </c>
      <c r="M827" s="3">
        <v>33</v>
      </c>
      <c r="N827" s="3">
        <v>99</v>
      </c>
      <c r="O827" s="24">
        <v>1001</v>
      </c>
      <c r="P827" s="4">
        <v>0.63500000000000001</v>
      </c>
      <c r="Q827" s="4">
        <v>0.75</v>
      </c>
      <c r="R827" s="4">
        <v>0.99299999999999999</v>
      </c>
      <c r="S827" s="4">
        <v>0.99</v>
      </c>
      <c r="T827" s="4">
        <v>0.97899999999999998</v>
      </c>
      <c r="U827" s="4">
        <v>0.98199999999999998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0.454130280089445</v>
      </c>
      <c r="AC827" s="2">
        <v>0.28768207245178101</v>
      </c>
      <c r="AD827" s="2">
        <v>7.0246149369644698E-3</v>
      </c>
      <c r="AE827" s="2">
        <v>1.0050335853501499E-2</v>
      </c>
      <c r="AF827" s="2">
        <v>2.1223636451626698E-2</v>
      </c>
      <c r="AG827" s="2">
        <v>1.8163970627671201E-2</v>
      </c>
    </row>
    <row r="828" spans="1:33" x14ac:dyDescent="0.35">
      <c r="A828" s="7">
        <v>680</v>
      </c>
      <c r="B828" s="7">
        <v>71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0.23588164019999999</v>
      </c>
      <c r="I828" s="4">
        <v>8.8621404110200004</v>
      </c>
      <c r="J828" s="2">
        <f t="shared" si="25"/>
        <v>2.6616779836469647E-2</v>
      </c>
      <c r="K828" s="3">
        <v>149</v>
      </c>
      <c r="L828" s="3">
        <v>128</v>
      </c>
      <c r="M828" s="3">
        <v>129</v>
      </c>
      <c r="N828" s="3">
        <v>93</v>
      </c>
      <c r="O828" s="24">
        <v>1001</v>
      </c>
      <c r="P828" s="4">
        <v>0.41</v>
      </c>
      <c r="Q828" s="4">
        <v>0.41891891891891903</v>
      </c>
      <c r="R828" s="4">
        <v>0.98399999999999999</v>
      </c>
      <c r="S828" s="4">
        <v>0.96899999999999997</v>
      </c>
      <c r="T828" s="4">
        <v>0.97599999999999998</v>
      </c>
      <c r="U828" s="4">
        <v>0.98299999999999998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0.89159811928378396</v>
      </c>
      <c r="AC828" s="2">
        <v>0.87007788871902303</v>
      </c>
      <c r="AD828" s="2">
        <v>1.6129381929883599E-2</v>
      </c>
      <c r="AE828" s="2">
        <v>3.14906670913708E-2</v>
      </c>
      <c r="AF828" s="2">
        <v>2.4292692569044601E-2</v>
      </c>
      <c r="AG828" s="2">
        <v>1.7146158834970501E-2</v>
      </c>
    </row>
    <row r="829" spans="1:33" x14ac:dyDescent="0.35">
      <c r="A829" s="7">
        <v>80</v>
      </c>
      <c r="B829" s="7">
        <v>306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0.231527595</v>
      </c>
      <c r="I829" s="4">
        <v>8.6139945354999998</v>
      </c>
      <c r="J829" s="2">
        <f t="shared" si="25"/>
        <v>2.6878075444072821E-2</v>
      </c>
      <c r="K829" s="3">
        <v>92</v>
      </c>
      <c r="L829" s="3">
        <v>209</v>
      </c>
      <c r="M829" s="3">
        <v>102</v>
      </c>
      <c r="N829" s="3">
        <v>96</v>
      </c>
      <c r="O829" s="24">
        <v>1001</v>
      </c>
      <c r="P829" s="4">
        <v>0.61799999999999999</v>
      </c>
      <c r="Q829" s="4">
        <v>0.48484848484848497</v>
      </c>
      <c r="R829" s="4">
        <v>0.98899999999999999</v>
      </c>
      <c r="S829" s="4">
        <v>0.98099999999999998</v>
      </c>
      <c r="T829" s="4">
        <v>0.995</v>
      </c>
      <c r="U829" s="4">
        <v>0.98199999999999998</v>
      </c>
      <c r="V829" s="5">
        <v>100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0.481266821524446</v>
      </c>
      <c r="AC829" s="2">
        <v>0.72391883922669897</v>
      </c>
      <c r="AD829" s="2">
        <v>1.1060947359424899E-2</v>
      </c>
      <c r="AE829" s="2">
        <v>1.9182819416774001E-2</v>
      </c>
      <c r="AF829" s="2">
        <v>5.0125418235442898E-3</v>
      </c>
      <c r="AG829" s="2">
        <v>1.8163970627671201E-2</v>
      </c>
    </row>
    <row r="830" spans="1:33" x14ac:dyDescent="0.35">
      <c r="A830" s="7">
        <v>668</v>
      </c>
      <c r="B830" s="7">
        <v>372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0.23927930380000001</v>
      </c>
      <c r="I830" s="4">
        <v>8.7937525024400003</v>
      </c>
      <c r="J830" s="2">
        <f t="shared" si="25"/>
        <v>2.7210147628513225E-2</v>
      </c>
      <c r="K830" s="3">
        <v>86</v>
      </c>
      <c r="L830" s="3">
        <v>216</v>
      </c>
      <c r="M830" s="3">
        <v>47</v>
      </c>
      <c r="N830" s="3">
        <v>150</v>
      </c>
      <c r="O830" s="24">
        <v>166.19283654320799</v>
      </c>
      <c r="P830" s="4">
        <v>0.73299999999999998</v>
      </c>
      <c r="Q830" s="4">
        <v>0.76142131979695404</v>
      </c>
      <c r="R830" s="4">
        <v>0.997</v>
      </c>
      <c r="S830" s="4">
        <v>0.996</v>
      </c>
      <c r="T830" s="4">
        <v>0.998</v>
      </c>
      <c r="U830" s="4">
        <v>0.997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0.31060957709548598</v>
      </c>
      <c r="AC830" s="2">
        <v>0.27256843464173303</v>
      </c>
      <c r="AD830" s="2">
        <v>3.00450902029872E-3</v>
      </c>
      <c r="AE830" s="2">
        <v>4.0080213975388201E-3</v>
      </c>
      <c r="AF830" s="2">
        <v>2.0020026706730801E-3</v>
      </c>
      <c r="AG830" s="2">
        <v>3.00450902029872E-3</v>
      </c>
    </row>
    <row r="831" spans="1:33" x14ac:dyDescent="0.35">
      <c r="A831" s="7">
        <v>258</v>
      </c>
      <c r="B831" s="7">
        <v>265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0.2499688548</v>
      </c>
      <c r="I831" s="4">
        <v>9.17794740119</v>
      </c>
      <c r="J831" s="2">
        <f t="shared" si="25"/>
        <v>2.7235812526838994E-2</v>
      </c>
      <c r="K831" s="3">
        <v>67</v>
      </c>
      <c r="L831" s="3">
        <v>233</v>
      </c>
      <c r="M831" s="3">
        <v>114</v>
      </c>
      <c r="N831" s="3">
        <v>85</v>
      </c>
      <c r="O831" s="24">
        <v>1001</v>
      </c>
      <c r="P831" s="4">
        <v>0.66200000000000003</v>
      </c>
      <c r="Q831" s="4">
        <v>0.42713567839195998</v>
      </c>
      <c r="R831" s="4">
        <v>0.99199999999999999</v>
      </c>
      <c r="S831" s="4">
        <v>0.99</v>
      </c>
      <c r="T831" s="4">
        <v>0.98899999999999999</v>
      </c>
      <c r="U831" s="4">
        <v>0.99199999999999999</v>
      </c>
      <c r="V831" s="5">
        <v>100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0.41248972304512899</v>
      </c>
      <c r="AC831" s="2">
        <v>0.85065356823417604</v>
      </c>
      <c r="AD831" s="2">
        <v>8.03217169726427E-3</v>
      </c>
      <c r="AE831" s="2">
        <v>1.0050335853501499E-2</v>
      </c>
      <c r="AF831" s="2">
        <v>1.1060947359424899E-2</v>
      </c>
      <c r="AG831" s="2">
        <v>8.03217169726427E-3</v>
      </c>
    </row>
    <row r="832" spans="1:33" x14ac:dyDescent="0.35">
      <c r="A832" s="7">
        <v>390</v>
      </c>
      <c r="B832" s="7">
        <v>159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0.20179934769999999</v>
      </c>
      <c r="I832" s="4">
        <v>7.3748192504999999</v>
      </c>
      <c r="J832" s="2">
        <f t="shared" si="25"/>
        <v>2.7363294047690504E-2</v>
      </c>
      <c r="K832" s="3">
        <v>202</v>
      </c>
      <c r="L832" s="3">
        <v>104</v>
      </c>
      <c r="M832" s="3">
        <v>128</v>
      </c>
      <c r="N832" s="3">
        <v>65</v>
      </c>
      <c r="O832" s="24">
        <v>920.47498366176796</v>
      </c>
      <c r="P832" s="4">
        <v>0.34399999999999997</v>
      </c>
      <c r="Q832" s="4">
        <v>0.33678756476683902</v>
      </c>
      <c r="R832" s="4">
        <v>0.996</v>
      </c>
      <c r="S832" s="4">
        <v>0.997</v>
      </c>
      <c r="T832" s="4">
        <v>0.999</v>
      </c>
      <c r="U832" s="4">
        <v>0.999</v>
      </c>
      <c r="V832" s="5">
        <v>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1.06711362160874</v>
      </c>
      <c r="AC832" s="2">
        <v>1.0883029190092499</v>
      </c>
      <c r="AD832" s="2">
        <v>4.0080213975388201E-3</v>
      </c>
      <c r="AE832" s="2">
        <v>3.00450902029872E-3</v>
      </c>
      <c r="AF832" s="2">
        <v>1.00050033358353E-3</v>
      </c>
      <c r="AG832" s="2">
        <v>1.00050033358353E-3</v>
      </c>
    </row>
    <row r="833" spans="1:33" x14ac:dyDescent="0.35">
      <c r="A833" s="7">
        <v>444</v>
      </c>
      <c r="B833" s="7">
        <v>109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0.2121968383</v>
      </c>
      <c r="I833" s="4">
        <v>7.7053192507799997</v>
      </c>
      <c r="J833" s="2">
        <f t="shared" si="25"/>
        <v>2.7539006677564929E-2</v>
      </c>
      <c r="K833" s="3">
        <v>129</v>
      </c>
      <c r="L833" s="3">
        <v>107</v>
      </c>
      <c r="M833" s="3">
        <v>174</v>
      </c>
      <c r="N833" s="3">
        <v>89</v>
      </c>
      <c r="O833" s="24">
        <v>912.42800018254297</v>
      </c>
      <c r="P833" s="4">
        <v>0.40799999999999997</v>
      </c>
      <c r="Q833" s="4">
        <v>0.33840304182509501</v>
      </c>
      <c r="R833" s="4">
        <v>0.98499999999999999</v>
      </c>
      <c r="S833" s="4">
        <v>0.98599999999999999</v>
      </c>
      <c r="T833" s="4">
        <v>0.99399999999999999</v>
      </c>
      <c r="U833" s="4">
        <v>0.99399999999999999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0.89648810457797501</v>
      </c>
      <c r="AC833" s="2">
        <v>1.08351766244562</v>
      </c>
      <c r="AD833" s="2">
        <v>1.51136378100482E-2</v>
      </c>
      <c r="AE833" s="2">
        <v>1.4098924379501601E-2</v>
      </c>
      <c r="AF833" s="2">
        <v>6.0180723255630203E-3</v>
      </c>
      <c r="AG833" s="2">
        <v>6.0180723255630203E-3</v>
      </c>
    </row>
    <row r="834" spans="1:33" x14ac:dyDescent="0.35">
      <c r="A834" s="7">
        <v>858</v>
      </c>
      <c r="B834" s="7">
        <v>388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0.2354570131</v>
      </c>
      <c r="I834" s="4">
        <v>8.4410081078000001</v>
      </c>
      <c r="J834" s="2">
        <f t="shared" ref="J834:J897" si="27">H834/I834</f>
        <v>2.7894418544915686E-2</v>
      </c>
      <c r="K834" s="3">
        <v>108</v>
      </c>
      <c r="L834" s="3">
        <v>75</v>
      </c>
      <c r="M834" s="3">
        <v>212</v>
      </c>
      <c r="N834" s="3">
        <v>104</v>
      </c>
      <c r="O834" s="24">
        <v>1001</v>
      </c>
      <c r="P834" s="4">
        <v>0.35299999999999998</v>
      </c>
      <c r="Q834" s="4">
        <v>0.329113924050633</v>
      </c>
      <c r="R834" s="4">
        <v>0.98499999999999999</v>
      </c>
      <c r="S834" s="4">
        <v>0.98699999999999999</v>
      </c>
      <c r="T834" s="4">
        <v>0.98299999999999998</v>
      </c>
      <c r="U834" s="4">
        <v>0.98499999999999999</v>
      </c>
      <c r="V834" s="5">
        <v>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1.0412872220488401</v>
      </c>
      <c r="AC834" s="2">
        <v>1.11135131444554</v>
      </c>
      <c r="AD834" s="2">
        <v>1.51136378100482E-2</v>
      </c>
      <c r="AE834" s="2">
        <v>1.30852395486555E-2</v>
      </c>
      <c r="AF834" s="2">
        <v>1.7146158834970501E-2</v>
      </c>
      <c r="AG834" s="2">
        <v>1.51136378100482E-2</v>
      </c>
    </row>
    <row r="835" spans="1:33" x14ac:dyDescent="0.35">
      <c r="A835" s="7">
        <v>94</v>
      </c>
      <c r="B835" s="7">
        <v>422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0.20496317180000001</v>
      </c>
      <c r="I835" s="4">
        <v>6.9883332835949998</v>
      </c>
      <c r="J835" s="2">
        <f t="shared" si="27"/>
        <v>2.9329335548598942E-2</v>
      </c>
      <c r="K835" s="3">
        <v>190</v>
      </c>
      <c r="L835" s="3">
        <v>115</v>
      </c>
      <c r="M835" s="3">
        <v>139</v>
      </c>
      <c r="N835" s="3">
        <v>55</v>
      </c>
      <c r="O835" s="24">
        <v>1001</v>
      </c>
      <c r="P835" s="4">
        <v>0.34</v>
      </c>
      <c r="Q835" s="4">
        <v>0.28350515463917503</v>
      </c>
      <c r="R835" s="4">
        <v>0.995</v>
      </c>
      <c r="S835" s="4">
        <v>0.999</v>
      </c>
      <c r="T835" s="4">
        <v>0.99399999999999999</v>
      </c>
      <c r="U835" s="4">
        <v>1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1.07880966137193</v>
      </c>
      <c r="AC835" s="2">
        <v>1.2605249738308599</v>
      </c>
      <c r="AD835" s="2">
        <v>5.0125418235442898E-3</v>
      </c>
      <c r="AE835" s="2">
        <v>1.00050033358353E-3</v>
      </c>
      <c r="AF835" s="2">
        <v>6.0180723255630203E-3</v>
      </c>
      <c r="AG835" s="2">
        <v>1.0000050000287801E-5</v>
      </c>
    </row>
    <row r="836" spans="1:33" x14ac:dyDescent="0.35">
      <c r="A836" s="7">
        <v>816</v>
      </c>
      <c r="B836" s="7">
        <v>256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0.21902134649999999</v>
      </c>
      <c r="I836" s="4">
        <v>7.4224995093199997</v>
      </c>
      <c r="J836" s="2">
        <f t="shared" si="27"/>
        <v>2.9507761667749207E-2</v>
      </c>
      <c r="K836" s="3">
        <v>172</v>
      </c>
      <c r="L836" s="3">
        <v>183</v>
      </c>
      <c r="M836" s="3">
        <v>68</v>
      </c>
      <c r="N836" s="3">
        <v>76</v>
      </c>
      <c r="O836" s="24">
        <v>1001</v>
      </c>
      <c r="P836" s="4">
        <v>0.54</v>
      </c>
      <c r="Q836" s="4">
        <v>0.52777777777777801</v>
      </c>
      <c r="R836" s="4">
        <v>0.996</v>
      </c>
      <c r="S836" s="4">
        <v>0.99199999999999999</v>
      </c>
      <c r="T836" s="4">
        <v>0.99399999999999999</v>
      </c>
      <c r="U836" s="4">
        <v>0.99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0.61618613942381695</v>
      </c>
      <c r="AC836" s="2">
        <v>0.63907995928966999</v>
      </c>
      <c r="AD836" s="2">
        <v>4.0080213975388201E-3</v>
      </c>
      <c r="AE836" s="2">
        <v>8.03217169726427E-3</v>
      </c>
      <c r="AF836" s="2">
        <v>6.0180723255630203E-3</v>
      </c>
      <c r="AG836" s="2">
        <v>1.0050335853501499E-2</v>
      </c>
    </row>
    <row r="837" spans="1:33" x14ac:dyDescent="0.35">
      <c r="A837" s="7">
        <v>932</v>
      </c>
      <c r="B837" s="7">
        <v>92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0.30895112250000001</v>
      </c>
      <c r="I837" s="4">
        <v>10.26884060161</v>
      </c>
      <c r="J837" s="2">
        <f t="shared" si="27"/>
        <v>3.0086271127001536E-2</v>
      </c>
      <c r="K837" s="3">
        <v>52</v>
      </c>
      <c r="L837" s="3">
        <v>357</v>
      </c>
      <c r="M837" s="3">
        <v>9</v>
      </c>
      <c r="N837" s="3">
        <v>81</v>
      </c>
      <c r="O837" s="24">
        <v>1001</v>
      </c>
      <c r="P837" s="4">
        <v>0.88800000000000001</v>
      </c>
      <c r="Q837" s="4">
        <v>0.9</v>
      </c>
      <c r="R837" s="4">
        <v>0.98599999999999999</v>
      </c>
      <c r="S837" s="4">
        <v>0.98899999999999999</v>
      </c>
      <c r="T837" s="4">
        <v>0.98699999999999999</v>
      </c>
      <c r="U837" s="4">
        <v>0.98599999999999999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0.11878353598996701</v>
      </c>
      <c r="AC837" s="2">
        <v>0.105360515657826</v>
      </c>
      <c r="AD837" s="2">
        <v>1.4098924379501601E-2</v>
      </c>
      <c r="AE837" s="2">
        <v>1.1060947359424899E-2</v>
      </c>
      <c r="AF837" s="2">
        <v>1.30852395486555E-2</v>
      </c>
      <c r="AG837" s="2">
        <v>1.4098924379501601E-2</v>
      </c>
    </row>
    <row r="838" spans="1:33" x14ac:dyDescent="0.35">
      <c r="A838" s="7">
        <v>854</v>
      </c>
      <c r="B838" s="7">
        <v>371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0.2444993513</v>
      </c>
      <c r="I838" s="4">
        <v>7.9617839633000003</v>
      </c>
      <c r="J838" s="2">
        <f t="shared" si="27"/>
        <v>3.0709116502912484E-2</v>
      </c>
      <c r="K838" s="3">
        <v>198</v>
      </c>
      <c r="L838" s="3">
        <v>92</v>
      </c>
      <c r="M838" s="3">
        <v>127</v>
      </c>
      <c r="N838" s="3">
        <v>82</v>
      </c>
      <c r="O838" s="24">
        <v>1001</v>
      </c>
      <c r="P838" s="4">
        <v>0.34499999999999997</v>
      </c>
      <c r="Q838" s="4">
        <v>0.392344497607655</v>
      </c>
      <c r="R838" s="4">
        <v>0.79500000000000004</v>
      </c>
      <c r="S838" s="4">
        <v>0.77200000000000002</v>
      </c>
      <c r="T838" s="4">
        <v>0.78700000000000003</v>
      </c>
      <c r="U838" s="4">
        <v>0.81599999999999995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1.06421086195078</v>
      </c>
      <c r="AC838" s="2">
        <v>0.93561500470055803</v>
      </c>
      <c r="AD838" s="2">
        <v>0.22941316432780501</v>
      </c>
      <c r="AE838" s="2">
        <v>0.25877072895736097</v>
      </c>
      <c r="AF838" s="2">
        <v>0.23952703056473401</v>
      </c>
      <c r="AG838" s="2">
        <v>0.20334092401803</v>
      </c>
    </row>
    <row r="839" spans="1:33" x14ac:dyDescent="0.35">
      <c r="A839" s="7">
        <v>422</v>
      </c>
      <c r="B839" s="7">
        <v>298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0.25048386080000001</v>
      </c>
      <c r="I839" s="4">
        <v>8.0914479017000005</v>
      </c>
      <c r="J839" s="2">
        <f t="shared" si="27"/>
        <v>3.0956617881377418E-2</v>
      </c>
      <c r="K839" s="3">
        <v>159</v>
      </c>
      <c r="L839" s="3">
        <v>103</v>
      </c>
      <c r="M839" s="3">
        <v>94</v>
      </c>
      <c r="N839" s="3">
        <v>143</v>
      </c>
      <c r="O839" s="24">
        <v>1001</v>
      </c>
      <c r="P839" s="4">
        <v>0.502</v>
      </c>
      <c r="Q839" s="4">
        <v>0.60337552742615996</v>
      </c>
      <c r="R839" s="4">
        <v>0.98499999999999999</v>
      </c>
      <c r="S839" s="4">
        <v>0.99</v>
      </c>
      <c r="T839" s="4">
        <v>0.98199999999999998</v>
      </c>
      <c r="U839" s="4">
        <v>0.97899999999999998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0.68915515929040805</v>
      </c>
      <c r="AC839" s="2">
        <v>0.50521551087522398</v>
      </c>
      <c r="AD839" s="2">
        <v>1.51136378100482E-2</v>
      </c>
      <c r="AE839" s="2">
        <v>1.0050335853501499E-2</v>
      </c>
      <c r="AF839" s="2">
        <v>1.8163970627671201E-2</v>
      </c>
      <c r="AG839" s="2">
        <v>2.1223636451626698E-2</v>
      </c>
    </row>
    <row r="840" spans="1:33" x14ac:dyDescent="0.35">
      <c r="A840" s="7">
        <v>886</v>
      </c>
      <c r="B840" s="7">
        <v>168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0.25234949849999999</v>
      </c>
      <c r="I840" s="4">
        <v>8.0189743794490003</v>
      </c>
      <c r="J840" s="2">
        <f t="shared" si="27"/>
        <v>3.1469049102678316E-2</v>
      </c>
      <c r="K840" s="3">
        <v>47</v>
      </c>
      <c r="L840" s="3">
        <v>207</v>
      </c>
      <c r="M840" s="3">
        <v>30</v>
      </c>
      <c r="N840" s="3">
        <v>215</v>
      </c>
      <c r="O840" s="24">
        <v>769.11963496219005</v>
      </c>
      <c r="P840" s="4">
        <v>0.84799999999999998</v>
      </c>
      <c r="Q840" s="4">
        <v>0.87755102040816302</v>
      </c>
      <c r="R840" s="4">
        <v>0.99299999999999999</v>
      </c>
      <c r="S840" s="4">
        <v>0.99299999999999999</v>
      </c>
      <c r="T840" s="4">
        <v>0.99399999999999999</v>
      </c>
      <c r="U840" s="4">
        <v>0.99299999999999999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0.16487464319023401</v>
      </c>
      <c r="AC840" s="2">
        <v>0.130620182417064</v>
      </c>
      <c r="AD840" s="2">
        <v>7.0246149369644698E-3</v>
      </c>
      <c r="AE840" s="2">
        <v>7.0246149369644698E-3</v>
      </c>
      <c r="AF840" s="2">
        <v>6.0180723255630203E-3</v>
      </c>
      <c r="AG840" s="2">
        <v>7.0246149369644698E-3</v>
      </c>
    </row>
    <row r="841" spans="1:33" x14ac:dyDescent="0.35">
      <c r="A841" s="7">
        <v>866</v>
      </c>
      <c r="B841" s="7">
        <v>237</v>
      </c>
      <c r="C841" s="7">
        <v>1</v>
      </c>
      <c r="D841" s="7">
        <v>1</v>
      </c>
      <c r="E841" s="22" t="str">
        <f t="shared" si="26"/>
        <v>11</v>
      </c>
      <c r="F841" s="4">
        <v>0.99978199999999995</v>
      </c>
      <c r="G841" s="25">
        <v>1</v>
      </c>
      <c r="H841" s="4">
        <v>0.27084161629999998</v>
      </c>
      <c r="I841" s="4">
        <v>8.5993171865400004</v>
      </c>
      <c r="J841" s="2">
        <f t="shared" si="27"/>
        <v>3.1495711859998866E-2</v>
      </c>
      <c r="K841" s="3">
        <v>187</v>
      </c>
      <c r="L841" s="3">
        <v>104</v>
      </c>
      <c r="M841" s="3">
        <v>97</v>
      </c>
      <c r="N841" s="3">
        <v>111</v>
      </c>
      <c r="O841" s="24">
        <v>876.32605127571696</v>
      </c>
      <c r="P841" s="4">
        <v>0.40600000000000003</v>
      </c>
      <c r="Q841" s="4">
        <v>0.53365384615384603</v>
      </c>
      <c r="R841" s="4">
        <v>0.996</v>
      </c>
      <c r="S841" s="4">
        <v>0.99299999999999999</v>
      </c>
      <c r="T841" s="4">
        <v>0.99199999999999999</v>
      </c>
      <c r="U841" s="4">
        <v>1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0.90140211938040404</v>
      </c>
      <c r="AC841" s="2">
        <v>0.62800787838898398</v>
      </c>
      <c r="AD841" s="2">
        <v>4.0080213975388201E-3</v>
      </c>
      <c r="AE841" s="2">
        <v>7.0246149369644698E-3</v>
      </c>
      <c r="AF841" s="2">
        <v>8.03217169726427E-3</v>
      </c>
      <c r="AG841" s="2">
        <v>1.0000050000287801E-5</v>
      </c>
    </row>
    <row r="842" spans="1:33" x14ac:dyDescent="0.35">
      <c r="A842" s="7">
        <v>488</v>
      </c>
      <c r="B842" s="7">
        <v>333</v>
      </c>
      <c r="C842" s="7">
        <v>1</v>
      </c>
      <c r="D842" s="7">
        <v>1</v>
      </c>
      <c r="E842" s="22" t="str">
        <f t="shared" si="26"/>
        <v>11</v>
      </c>
      <c r="F842" s="4">
        <v>0.99898799999999999</v>
      </c>
      <c r="G842" s="25">
        <v>1</v>
      </c>
      <c r="H842" s="4">
        <v>0.35616314449999997</v>
      </c>
      <c r="I842" s="4">
        <v>11.205956027899999</v>
      </c>
      <c r="J842" s="2">
        <f t="shared" si="27"/>
        <v>3.1783378732991967E-2</v>
      </c>
      <c r="K842" s="3">
        <v>127</v>
      </c>
      <c r="L842" s="3">
        <v>196</v>
      </c>
      <c r="M842" s="3">
        <v>94</v>
      </c>
      <c r="N842" s="3">
        <v>82</v>
      </c>
      <c r="O842" s="24">
        <v>1001</v>
      </c>
      <c r="P842" s="4">
        <v>0.54</v>
      </c>
      <c r="Q842" s="4">
        <v>0.46590909090909099</v>
      </c>
      <c r="R842" s="4">
        <v>0.92800000000000005</v>
      </c>
      <c r="S842" s="4">
        <v>0.91900000000000004</v>
      </c>
      <c r="T842" s="4">
        <v>0.91</v>
      </c>
      <c r="U842" s="4">
        <v>0.92600000000000005</v>
      </c>
      <c r="V842" s="5">
        <v>100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0.61618613942381695</v>
      </c>
      <c r="AC842" s="2">
        <v>0.76376474777389902</v>
      </c>
      <c r="AD842" s="2">
        <v>7.4723546195936394E-2</v>
      </c>
      <c r="AE842" s="2">
        <v>8.4469156626450007E-2</v>
      </c>
      <c r="AF842" s="2">
        <v>9.4310679471241304E-2</v>
      </c>
      <c r="AG842" s="2">
        <v>7.6881044335957605E-2</v>
      </c>
    </row>
    <row r="843" spans="1:33" x14ac:dyDescent="0.35">
      <c r="A843" s="7">
        <v>188</v>
      </c>
      <c r="B843" s="7">
        <v>37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0.27275381609999999</v>
      </c>
      <c r="I843" s="4">
        <v>8.4002914847000003</v>
      </c>
      <c r="J843" s="2">
        <f t="shared" si="27"/>
        <v>3.2469565680760523E-2</v>
      </c>
      <c r="K843" s="3">
        <v>143</v>
      </c>
      <c r="L843" s="3">
        <v>81</v>
      </c>
      <c r="M843" s="3">
        <v>160</v>
      </c>
      <c r="N843" s="3">
        <v>115</v>
      </c>
      <c r="O843" s="24">
        <v>1001</v>
      </c>
      <c r="P843" s="4">
        <v>0.39900000000000002</v>
      </c>
      <c r="Q843" s="4">
        <v>0.41818181818181799</v>
      </c>
      <c r="R843" s="4">
        <v>0.99099999999999999</v>
      </c>
      <c r="S843" s="4">
        <v>0.98799999999999999</v>
      </c>
      <c r="T843" s="4">
        <v>0.99199999999999999</v>
      </c>
      <c r="U843" s="4">
        <v>0.99099999999999999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0.91879386209227398</v>
      </c>
      <c r="AC843" s="2">
        <v>0.87183896930332105</v>
      </c>
      <c r="AD843" s="2">
        <v>9.0407446521490707E-3</v>
      </c>
      <c r="AE843" s="2">
        <v>1.20725812342692E-2</v>
      </c>
      <c r="AF843" s="2">
        <v>8.03217169726427E-3</v>
      </c>
      <c r="AG843" s="2">
        <v>9.0407446521490707E-3</v>
      </c>
    </row>
    <row r="844" spans="1:33" x14ac:dyDescent="0.35">
      <c r="A844" s="7">
        <v>954</v>
      </c>
      <c r="B844" s="7">
        <v>31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0.25741131290000002</v>
      </c>
      <c r="I844" s="4">
        <v>7.8734364068999998</v>
      </c>
      <c r="J844" s="2">
        <f t="shared" si="27"/>
        <v>3.2693642216302644E-2</v>
      </c>
      <c r="K844" s="3">
        <v>184</v>
      </c>
      <c r="L844" s="3">
        <v>154</v>
      </c>
      <c r="M844" s="3">
        <v>94</v>
      </c>
      <c r="N844" s="3">
        <v>67</v>
      </c>
      <c r="O844" s="24">
        <v>908.35575204632596</v>
      </c>
      <c r="P844" s="4">
        <v>0.436</v>
      </c>
      <c r="Q844" s="4">
        <v>0.41614906832298099</v>
      </c>
      <c r="R844" s="4">
        <v>0.99</v>
      </c>
      <c r="S844" s="4">
        <v>0.99399999999999999</v>
      </c>
      <c r="T844" s="4">
        <v>0.97499999999999998</v>
      </c>
      <c r="U844" s="4">
        <v>1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0.83011303563310301</v>
      </c>
      <c r="AC844" s="2">
        <v>0.87671174559349696</v>
      </c>
      <c r="AD844" s="2">
        <v>1.0050335853501499E-2</v>
      </c>
      <c r="AE844" s="2">
        <v>6.0180723255630203E-3</v>
      </c>
      <c r="AF844" s="2">
        <v>2.5317807984289901E-2</v>
      </c>
      <c r="AG844" s="2">
        <v>1.0000050000287801E-5</v>
      </c>
    </row>
    <row r="845" spans="1:33" x14ac:dyDescent="0.35">
      <c r="A845" s="7">
        <v>36</v>
      </c>
      <c r="B845" s="7">
        <v>354</v>
      </c>
      <c r="C845" s="7">
        <v>1</v>
      </c>
      <c r="D845" s="7">
        <v>1</v>
      </c>
      <c r="E845" s="22" t="str">
        <f t="shared" si="26"/>
        <v>11</v>
      </c>
      <c r="F845" s="4">
        <v>0.99985900000000005</v>
      </c>
      <c r="G845" s="25">
        <v>1</v>
      </c>
      <c r="H845" s="4">
        <v>0.26438966159999999</v>
      </c>
      <c r="I845" s="4">
        <v>8.0442093481200008</v>
      </c>
      <c r="J845" s="2">
        <f t="shared" si="27"/>
        <v>3.2867078684593168E-2</v>
      </c>
      <c r="K845" s="3">
        <v>87</v>
      </c>
      <c r="L845" s="3">
        <v>102</v>
      </c>
      <c r="M845" s="3">
        <v>119</v>
      </c>
      <c r="N845" s="3">
        <v>191</v>
      </c>
      <c r="O845" s="24">
        <v>805.10747301853496</v>
      </c>
      <c r="P845" s="4">
        <v>0.57799999999999996</v>
      </c>
      <c r="Q845" s="4">
        <v>0.61612903225806404</v>
      </c>
      <c r="R845" s="4">
        <v>0.98599999999999999</v>
      </c>
      <c r="S845" s="4">
        <v>0.99299999999999999</v>
      </c>
      <c r="T845" s="4">
        <v>0.99199999999999999</v>
      </c>
      <c r="U845" s="4">
        <v>0.99099999999999999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0.54818141030975998</v>
      </c>
      <c r="AC845" s="2">
        <v>0.48429886943256201</v>
      </c>
      <c r="AD845" s="2">
        <v>1.4098924379501601E-2</v>
      </c>
      <c r="AE845" s="2">
        <v>7.0246149369644698E-3</v>
      </c>
      <c r="AF845" s="2">
        <v>8.03217169726427E-3</v>
      </c>
      <c r="AG845" s="2">
        <v>9.0407446521490707E-3</v>
      </c>
    </row>
    <row r="846" spans="1:33" x14ac:dyDescent="0.35">
      <c r="A846" s="7">
        <v>978</v>
      </c>
      <c r="B846" s="7">
        <v>6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0.2666971333</v>
      </c>
      <c r="I846" s="4">
        <v>7.5836388997000004</v>
      </c>
      <c r="J846" s="2">
        <f t="shared" si="27"/>
        <v>3.5167435689817748E-2</v>
      </c>
      <c r="K846" s="3">
        <v>152</v>
      </c>
      <c r="L846" s="3">
        <v>102</v>
      </c>
      <c r="M846" s="3">
        <v>59</v>
      </c>
      <c r="N846" s="3">
        <v>186</v>
      </c>
      <c r="O846" s="24">
        <v>218.768177968012</v>
      </c>
      <c r="P846" s="4">
        <v>0.58099999999999996</v>
      </c>
      <c r="Q846" s="4">
        <v>0.75918367346938798</v>
      </c>
      <c r="R846" s="4">
        <v>0.995</v>
      </c>
      <c r="S846" s="4">
        <v>0.997</v>
      </c>
      <c r="T846" s="4">
        <v>0.99099999999999999</v>
      </c>
      <c r="U846" s="4">
        <v>0.99199999999999999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0.54300452213022599</v>
      </c>
      <c r="AC846" s="2">
        <v>0.27551153683152602</v>
      </c>
      <c r="AD846" s="2">
        <v>5.0125418235442898E-3</v>
      </c>
      <c r="AE846" s="2">
        <v>3.00450902029872E-3</v>
      </c>
      <c r="AF846" s="2">
        <v>9.0407446521490707E-3</v>
      </c>
      <c r="AG846" s="2">
        <v>8.03217169726427E-3</v>
      </c>
    </row>
    <row r="847" spans="1:33" x14ac:dyDescent="0.35">
      <c r="A847" s="7">
        <v>560</v>
      </c>
      <c r="B847" s="7">
        <v>358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0.26223506569999999</v>
      </c>
      <c r="I847" s="4">
        <v>7.4178519628800004</v>
      </c>
      <c r="J847" s="2">
        <f t="shared" si="27"/>
        <v>3.5351887178695668E-2</v>
      </c>
      <c r="K847" s="3">
        <v>212</v>
      </c>
      <c r="L847" s="3">
        <v>66</v>
      </c>
      <c r="M847" s="3">
        <v>95</v>
      </c>
      <c r="N847" s="3">
        <v>126</v>
      </c>
      <c r="O847" s="24">
        <v>1001</v>
      </c>
      <c r="P847" s="4">
        <v>0.38100000000000001</v>
      </c>
      <c r="Q847" s="4">
        <v>0.57013574660633504</v>
      </c>
      <c r="R847" s="4">
        <v>0.98299999999999998</v>
      </c>
      <c r="S847" s="4">
        <v>0.98599999999999999</v>
      </c>
      <c r="T847" s="4">
        <v>0.98499999999999999</v>
      </c>
      <c r="U847" s="4">
        <v>0.98299999999999998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0.96495590385543595</v>
      </c>
      <c r="AC847" s="2">
        <v>0.56188079456627504</v>
      </c>
      <c r="AD847" s="2">
        <v>1.7146158834970501E-2</v>
      </c>
      <c r="AE847" s="2">
        <v>1.4098924379501601E-2</v>
      </c>
      <c r="AF847" s="2">
        <v>1.51136378100482E-2</v>
      </c>
      <c r="AG847" s="2">
        <v>1.7146158834970501E-2</v>
      </c>
    </row>
    <row r="848" spans="1:33" x14ac:dyDescent="0.35">
      <c r="A848" s="7">
        <v>382</v>
      </c>
      <c r="B848" s="7">
        <v>495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0.27268503379999998</v>
      </c>
      <c r="I848" s="4">
        <v>7.2306427520699996</v>
      </c>
      <c r="J848" s="2">
        <f t="shared" si="27"/>
        <v>3.7712419649267734E-2</v>
      </c>
      <c r="K848" s="3">
        <v>155</v>
      </c>
      <c r="L848" s="3">
        <v>25</v>
      </c>
      <c r="M848" s="3">
        <v>221</v>
      </c>
      <c r="N848" s="3">
        <v>98</v>
      </c>
      <c r="O848" s="24">
        <v>1001</v>
      </c>
      <c r="P848" s="4">
        <v>0.25900000000000001</v>
      </c>
      <c r="Q848" s="4">
        <v>0.30721003134796199</v>
      </c>
      <c r="R848" s="4">
        <v>0.999</v>
      </c>
      <c r="S848" s="4">
        <v>0.995</v>
      </c>
      <c r="T848" s="4">
        <v>1</v>
      </c>
      <c r="U848" s="4">
        <v>1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1.3509272172825999</v>
      </c>
      <c r="AC848" s="2">
        <v>1.1802236241142701</v>
      </c>
      <c r="AD848" s="2">
        <v>1.00050033358353E-3</v>
      </c>
      <c r="AE848" s="2">
        <v>5.0125418235442898E-3</v>
      </c>
      <c r="AF848" s="2">
        <v>1.0000050000287801E-5</v>
      </c>
      <c r="AG848" s="2">
        <v>1.0000050000287801E-5</v>
      </c>
    </row>
    <row r="849" spans="1:33" x14ac:dyDescent="0.35">
      <c r="A849" s="7">
        <v>440</v>
      </c>
      <c r="B849" s="7">
        <v>11</v>
      </c>
      <c r="C849" s="7">
        <v>1</v>
      </c>
      <c r="D849" s="7">
        <v>1</v>
      </c>
      <c r="E849" s="22" t="str">
        <f t="shared" si="26"/>
        <v>11</v>
      </c>
      <c r="F849" s="4">
        <v>0.99985599999999997</v>
      </c>
      <c r="G849" s="25">
        <v>1</v>
      </c>
      <c r="H849" s="4">
        <v>0.39741928920000003</v>
      </c>
      <c r="I849" s="4">
        <v>10.3482725379</v>
      </c>
      <c r="J849" s="2">
        <f t="shared" si="27"/>
        <v>3.8404408827122878E-2</v>
      </c>
      <c r="K849" s="3">
        <v>86</v>
      </c>
      <c r="L849" s="3">
        <v>47</v>
      </c>
      <c r="M849" s="3">
        <v>169</v>
      </c>
      <c r="N849" s="3">
        <v>197</v>
      </c>
      <c r="O849" s="24">
        <v>835.95335432819297</v>
      </c>
      <c r="P849" s="4">
        <v>0.46800000000000003</v>
      </c>
      <c r="Q849" s="4">
        <v>0.53825136612021895</v>
      </c>
      <c r="R849" s="4">
        <v>0.98699999999999999</v>
      </c>
      <c r="S849" s="4">
        <v>0.995</v>
      </c>
      <c r="T849" s="4">
        <v>0.99099999999999999</v>
      </c>
      <c r="U849" s="4">
        <v>0.99199999999999999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0.75928698306449005</v>
      </c>
      <c r="AC849" s="2">
        <v>0.61942960466337804</v>
      </c>
      <c r="AD849" s="2">
        <v>1.30852395486555E-2</v>
      </c>
      <c r="AE849" s="2">
        <v>5.0125418235442898E-3</v>
      </c>
      <c r="AF849" s="2">
        <v>9.0407446521490707E-3</v>
      </c>
      <c r="AG849" s="2">
        <v>8.03217169726427E-3</v>
      </c>
    </row>
    <row r="850" spans="1:33" x14ac:dyDescent="0.35">
      <c r="A850" s="7">
        <v>64</v>
      </c>
      <c r="B850" s="7">
        <v>299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0.40504224849999998</v>
      </c>
      <c r="I850" s="4">
        <v>10.471421956452</v>
      </c>
      <c r="J850" s="2">
        <f t="shared" si="27"/>
        <v>3.8680730294745877E-2</v>
      </c>
      <c r="K850" s="3">
        <v>69</v>
      </c>
      <c r="L850" s="3">
        <v>68</v>
      </c>
      <c r="M850" s="3">
        <v>36</v>
      </c>
      <c r="N850" s="3">
        <v>326</v>
      </c>
      <c r="O850" s="24">
        <v>715.86638597649699</v>
      </c>
      <c r="P850" s="4">
        <v>0.78400000000000003</v>
      </c>
      <c r="Q850" s="4">
        <v>0.900552486187845</v>
      </c>
      <c r="R850" s="4">
        <v>0.98699999999999999</v>
      </c>
      <c r="S850" s="4">
        <v>0.98199999999999998</v>
      </c>
      <c r="T850" s="4">
        <v>0.99</v>
      </c>
      <c r="U850" s="4">
        <v>0.98799999999999999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0.24334625863172901</v>
      </c>
      <c r="AC850" s="2">
        <v>0.104746830459063</v>
      </c>
      <c r="AD850" s="2">
        <v>1.30852395486555E-2</v>
      </c>
      <c r="AE850" s="2">
        <v>1.8163970627671201E-2</v>
      </c>
      <c r="AF850" s="2">
        <v>1.0050335853501499E-2</v>
      </c>
      <c r="AG850" s="2">
        <v>1.20725812342692E-2</v>
      </c>
    </row>
    <row r="851" spans="1:33" x14ac:dyDescent="0.35">
      <c r="A851" s="7">
        <v>834</v>
      </c>
      <c r="B851" s="7">
        <v>256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0.35091482000000002</v>
      </c>
      <c r="I851" s="4">
        <v>8.9545327903099992</v>
      </c>
      <c r="J851" s="2">
        <f t="shared" si="27"/>
        <v>3.9188512479370975E-2</v>
      </c>
      <c r="K851" s="3">
        <v>126</v>
      </c>
      <c r="L851" s="3">
        <v>95</v>
      </c>
      <c r="M851" s="3">
        <v>175</v>
      </c>
      <c r="N851" s="3">
        <v>103</v>
      </c>
      <c r="O851" s="24">
        <v>888.14287968821998</v>
      </c>
      <c r="P851" s="4">
        <v>0.41399999999999998</v>
      </c>
      <c r="Q851" s="4">
        <v>0.37050359712230202</v>
      </c>
      <c r="R851" s="4">
        <v>0.98799999999999999</v>
      </c>
      <c r="S851" s="4">
        <v>0.99199999999999999</v>
      </c>
      <c r="T851" s="4">
        <v>0.98799999999999999</v>
      </c>
      <c r="U851" s="4">
        <v>0.99099999999999999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0.88188930515682296</v>
      </c>
      <c r="AC851" s="2">
        <v>0.99289212546100103</v>
      </c>
      <c r="AD851" s="2">
        <v>1.20725812342692E-2</v>
      </c>
      <c r="AE851" s="2">
        <v>8.03217169726427E-3</v>
      </c>
      <c r="AF851" s="2">
        <v>1.20725812342692E-2</v>
      </c>
      <c r="AG851" s="2">
        <v>9.0407446521490707E-3</v>
      </c>
    </row>
    <row r="852" spans="1:33" x14ac:dyDescent="0.35">
      <c r="A852" s="7">
        <v>42</v>
      </c>
      <c r="B852" s="7">
        <v>390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0.29835918119999999</v>
      </c>
      <c r="I852" s="4">
        <v>7.3330027748599997</v>
      </c>
      <c r="J852" s="2">
        <f t="shared" si="27"/>
        <v>4.0687176912420603E-2</v>
      </c>
      <c r="K852" s="3">
        <v>157</v>
      </c>
      <c r="L852" s="3">
        <v>123</v>
      </c>
      <c r="M852" s="3">
        <v>141</v>
      </c>
      <c r="N852" s="3">
        <v>78</v>
      </c>
      <c r="O852" s="24">
        <v>1001</v>
      </c>
      <c r="P852" s="4">
        <v>0.41</v>
      </c>
      <c r="Q852" s="4">
        <v>0.35616438356164398</v>
      </c>
      <c r="R852" s="4">
        <v>0.98399999999999999</v>
      </c>
      <c r="S852" s="4">
        <v>0.98</v>
      </c>
      <c r="T852" s="4">
        <v>0.97699999999999998</v>
      </c>
      <c r="U852" s="4">
        <v>0.99099999999999999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0.89159811928378396</v>
      </c>
      <c r="AC852" s="2">
        <v>1.0323629031269099</v>
      </c>
      <c r="AD852" s="2">
        <v>1.6129381929883599E-2</v>
      </c>
      <c r="AE852" s="2">
        <v>2.0202707317519501E-2</v>
      </c>
      <c r="AF852" s="2">
        <v>2.32686269393543E-2</v>
      </c>
      <c r="AG852" s="2">
        <v>9.0407446521490707E-3</v>
      </c>
    </row>
    <row r="853" spans="1:33" x14ac:dyDescent="0.35">
      <c r="A853" s="7">
        <v>216</v>
      </c>
      <c r="B853" s="7">
        <v>148</v>
      </c>
      <c r="C853" s="7">
        <v>1</v>
      </c>
      <c r="D853" s="7">
        <v>1</v>
      </c>
      <c r="E853" s="22" t="str">
        <f t="shared" si="26"/>
        <v>11</v>
      </c>
      <c r="F853" s="4">
        <v>0.99979799999999996</v>
      </c>
      <c r="G853" s="25">
        <v>1</v>
      </c>
      <c r="H853" s="4">
        <v>0.41337131739999999</v>
      </c>
      <c r="I853" s="4">
        <v>10.054249770129999</v>
      </c>
      <c r="J853" s="2">
        <f t="shared" si="27"/>
        <v>4.1114088753601272E-2</v>
      </c>
      <c r="K853" s="3">
        <v>55</v>
      </c>
      <c r="L853" s="3">
        <v>36</v>
      </c>
      <c r="M853" s="3">
        <v>139</v>
      </c>
      <c r="N853" s="3">
        <v>269</v>
      </c>
      <c r="O853" s="24">
        <v>857.20625294942795</v>
      </c>
      <c r="P853" s="4">
        <v>0.61599999999999999</v>
      </c>
      <c r="Q853" s="4">
        <v>0.65931372549019596</v>
      </c>
      <c r="R853" s="4">
        <v>0.97099999999999997</v>
      </c>
      <c r="S853" s="4">
        <v>0.98199999999999998</v>
      </c>
      <c r="T853" s="4">
        <v>0.98599999999999999</v>
      </c>
      <c r="U853" s="4">
        <v>0.98199999999999998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0.484508315448617</v>
      </c>
      <c r="AC853" s="2">
        <v>0.41655579480232302</v>
      </c>
      <c r="AD853" s="2">
        <v>2.9428810690812199E-2</v>
      </c>
      <c r="AE853" s="2">
        <v>1.8163970627671201E-2</v>
      </c>
      <c r="AF853" s="2">
        <v>1.4098924379501601E-2</v>
      </c>
      <c r="AG853" s="2">
        <v>1.8163970627671201E-2</v>
      </c>
    </row>
    <row r="854" spans="1:33" x14ac:dyDescent="0.35">
      <c r="A854" s="7">
        <v>224</v>
      </c>
      <c r="B854" s="7">
        <v>268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0.37178931320000003</v>
      </c>
      <c r="I854" s="4">
        <v>8.7745376844000003</v>
      </c>
      <c r="J854" s="2">
        <f t="shared" si="27"/>
        <v>4.237138486065125E-2</v>
      </c>
      <c r="K854" s="3">
        <v>129</v>
      </c>
      <c r="L854" s="3">
        <v>125</v>
      </c>
      <c r="M854" s="3">
        <v>94</v>
      </c>
      <c r="N854" s="3">
        <v>151</v>
      </c>
      <c r="O854" s="24">
        <v>584.58888743877401</v>
      </c>
      <c r="P854" s="4">
        <v>0.53200000000000003</v>
      </c>
      <c r="Q854" s="4">
        <v>0.61632653061224496</v>
      </c>
      <c r="R854" s="4">
        <v>0.98699999999999999</v>
      </c>
      <c r="S854" s="4">
        <v>0.99</v>
      </c>
      <c r="T854" s="4">
        <v>0.97899999999999998</v>
      </c>
      <c r="U854" s="4">
        <v>0.98399999999999999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0.63111178964049297</v>
      </c>
      <c r="AC854" s="2">
        <v>0.48397837372980301</v>
      </c>
      <c r="AD854" s="2">
        <v>1.30852395486555E-2</v>
      </c>
      <c r="AE854" s="2">
        <v>1.0050335853501499E-2</v>
      </c>
      <c r="AF854" s="2">
        <v>2.1223636451626698E-2</v>
      </c>
      <c r="AG854" s="2">
        <v>1.6129381929883599E-2</v>
      </c>
    </row>
    <row r="855" spans="1:33" x14ac:dyDescent="0.35">
      <c r="A855" s="7">
        <v>536</v>
      </c>
      <c r="B855" s="7">
        <v>340</v>
      </c>
      <c r="C855" s="7">
        <v>1</v>
      </c>
      <c r="D855" s="7">
        <v>1</v>
      </c>
      <c r="E855" s="22" t="str">
        <f t="shared" si="26"/>
        <v>11</v>
      </c>
      <c r="F855" s="4">
        <v>0.99987300000000001</v>
      </c>
      <c r="G855" s="25">
        <v>1</v>
      </c>
      <c r="H855" s="4">
        <v>0.34664574539999998</v>
      </c>
      <c r="I855" s="4">
        <v>8.1335961504200007</v>
      </c>
      <c r="J855" s="2">
        <f t="shared" si="27"/>
        <v>4.2619001360437593E-2</v>
      </c>
      <c r="K855" s="3">
        <v>64</v>
      </c>
      <c r="L855" s="3">
        <v>53</v>
      </c>
      <c r="M855" s="3">
        <v>188</v>
      </c>
      <c r="N855" s="3">
        <v>194</v>
      </c>
      <c r="O855" s="24">
        <v>1001</v>
      </c>
      <c r="P855" s="4">
        <v>0.48499999999999999</v>
      </c>
      <c r="Q855" s="4">
        <v>0.50785340314136096</v>
      </c>
      <c r="R855" s="4">
        <v>0.98899999999999999</v>
      </c>
      <c r="S855" s="4">
        <v>0.99199999999999999</v>
      </c>
      <c r="T855" s="4">
        <v>0.98499999999999999</v>
      </c>
      <c r="U855" s="4">
        <v>0.99099999999999999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0.72360638804465405</v>
      </c>
      <c r="AC855" s="2">
        <v>0.67756244954324696</v>
      </c>
      <c r="AD855" s="2">
        <v>1.1060947359424899E-2</v>
      </c>
      <c r="AE855" s="2">
        <v>8.03217169726427E-3</v>
      </c>
      <c r="AF855" s="2">
        <v>1.51136378100482E-2</v>
      </c>
      <c r="AG855" s="2">
        <v>9.0407446521490707E-3</v>
      </c>
    </row>
    <row r="856" spans="1:33" x14ac:dyDescent="0.35">
      <c r="A856" s="7">
        <v>642</v>
      </c>
      <c r="B856" s="7">
        <v>88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0.42774520319999998</v>
      </c>
      <c r="I856" s="4">
        <v>9.9485049504499994</v>
      </c>
      <c r="J856" s="2">
        <f t="shared" si="27"/>
        <v>4.2995928064613553E-2</v>
      </c>
      <c r="K856" s="3">
        <v>159</v>
      </c>
      <c r="L856" s="3">
        <v>114</v>
      </c>
      <c r="M856" s="3">
        <v>127</v>
      </c>
      <c r="N856" s="3">
        <v>99</v>
      </c>
      <c r="O856" s="24">
        <v>1001</v>
      </c>
      <c r="P856" s="4">
        <v>0.43</v>
      </c>
      <c r="Q856" s="4">
        <v>0.43805309734513298</v>
      </c>
      <c r="R856" s="4">
        <v>0.98699999999999999</v>
      </c>
      <c r="S856" s="4">
        <v>0.98</v>
      </c>
      <c r="T856" s="4">
        <v>0.99</v>
      </c>
      <c r="U856" s="4">
        <v>0.97199999999999998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0.84397007029452897</v>
      </c>
      <c r="AC856" s="2">
        <v>0.82541514913769598</v>
      </c>
      <c r="AD856" s="2">
        <v>1.30852395486555E-2</v>
      </c>
      <c r="AE856" s="2">
        <v>2.0202707317519501E-2</v>
      </c>
      <c r="AF856" s="2">
        <v>1.0050335853501499E-2</v>
      </c>
      <c r="AG856" s="2">
        <v>2.8399474521698002E-2</v>
      </c>
    </row>
    <row r="857" spans="1:33" x14ac:dyDescent="0.35">
      <c r="A857" s="7">
        <v>144</v>
      </c>
      <c r="B857" s="7">
        <v>400</v>
      </c>
      <c r="C857" s="7">
        <v>1</v>
      </c>
      <c r="D857" s="7">
        <v>1</v>
      </c>
      <c r="E857" s="22" t="str">
        <f t="shared" si="26"/>
        <v>11</v>
      </c>
      <c r="F857" s="4">
        <v>0.99928600000000001</v>
      </c>
      <c r="G857" s="25">
        <v>1</v>
      </c>
      <c r="H857" s="4">
        <v>0.34577142399999999</v>
      </c>
      <c r="I857" s="4">
        <v>7.9642591378300001</v>
      </c>
      <c r="J857" s="2">
        <f t="shared" si="27"/>
        <v>4.3415390937946226E-2</v>
      </c>
      <c r="K857" s="3">
        <v>179</v>
      </c>
      <c r="L857" s="3">
        <v>150</v>
      </c>
      <c r="M857" s="3">
        <v>71</v>
      </c>
      <c r="N857" s="3">
        <v>99</v>
      </c>
      <c r="O857" s="24">
        <v>1001</v>
      </c>
      <c r="P857" s="4">
        <v>0.51100000000000001</v>
      </c>
      <c r="Q857" s="4">
        <v>0.58235294117647096</v>
      </c>
      <c r="R857" s="4">
        <v>0.98</v>
      </c>
      <c r="S857" s="4">
        <v>0.97699999999999998</v>
      </c>
      <c r="T857" s="4">
        <v>0.98</v>
      </c>
      <c r="U857" s="4">
        <v>0.96499999999999997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0.67138568877843297</v>
      </c>
      <c r="AC857" s="2">
        <v>0.54067858691567205</v>
      </c>
      <c r="AD857" s="2">
        <v>2.0202707317519501E-2</v>
      </c>
      <c r="AE857" s="2">
        <v>2.32686269393543E-2</v>
      </c>
      <c r="AF857" s="2">
        <v>2.0202707317519501E-2</v>
      </c>
      <c r="AG857" s="2">
        <v>3.5627177643151202E-2</v>
      </c>
    </row>
    <row r="858" spans="1:33" x14ac:dyDescent="0.35">
      <c r="A858" s="7">
        <v>988</v>
      </c>
      <c r="B858" s="7">
        <v>161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0.31587011059999998</v>
      </c>
      <c r="I858" s="4">
        <v>7.2227625986000001</v>
      </c>
      <c r="J858" s="2">
        <f t="shared" si="27"/>
        <v>4.3732589336554627E-2</v>
      </c>
      <c r="K858" s="3">
        <v>139</v>
      </c>
      <c r="L858" s="3">
        <v>113</v>
      </c>
      <c r="M858" s="3">
        <v>145</v>
      </c>
      <c r="N858" s="3">
        <v>102</v>
      </c>
      <c r="O858" s="24">
        <v>838.60447307240895</v>
      </c>
      <c r="P858" s="4">
        <v>0.441</v>
      </c>
      <c r="Q858" s="4">
        <v>0.41295546558704499</v>
      </c>
      <c r="R858" s="4">
        <v>0.999</v>
      </c>
      <c r="S858" s="4">
        <v>0.997</v>
      </c>
      <c r="T858" s="4">
        <v>1</v>
      </c>
      <c r="U858" s="4">
        <v>0.995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0.81871040353529101</v>
      </c>
      <c r="AC858" s="2">
        <v>0.88441552334370599</v>
      </c>
      <c r="AD858" s="2">
        <v>1.00050033358353E-3</v>
      </c>
      <c r="AE858" s="2">
        <v>3.00450902029872E-3</v>
      </c>
      <c r="AF858" s="2">
        <v>1.0000050000287801E-5</v>
      </c>
      <c r="AG858" s="2">
        <v>5.0125418235442898E-3</v>
      </c>
    </row>
    <row r="859" spans="1:33" x14ac:dyDescent="0.35">
      <c r="A859" s="7">
        <v>588</v>
      </c>
      <c r="B859" s="7">
        <v>138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0.34566373099999997</v>
      </c>
      <c r="I859" s="4">
        <v>7.8268217407999998</v>
      </c>
      <c r="J859" s="2">
        <f t="shared" si="27"/>
        <v>4.4163996887537235E-2</v>
      </c>
      <c r="K859" s="3">
        <v>10</v>
      </c>
      <c r="L859" s="3">
        <v>37</v>
      </c>
      <c r="M859" s="3">
        <v>104</v>
      </c>
      <c r="N859" s="3">
        <v>348</v>
      </c>
      <c r="O859" s="24">
        <v>271.38143053939001</v>
      </c>
      <c r="P859" s="4">
        <v>0.75700000000000001</v>
      </c>
      <c r="Q859" s="4">
        <v>0.76991150442477896</v>
      </c>
      <c r="R859" s="4">
        <v>0.98299999999999998</v>
      </c>
      <c r="S859" s="4">
        <v>0.98699999999999999</v>
      </c>
      <c r="T859" s="4">
        <v>0.98899999999999999</v>
      </c>
      <c r="U859" s="4">
        <v>0.98399999999999999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0.278392025544688</v>
      </c>
      <c r="AC859" s="2">
        <v>0.261479700057757</v>
      </c>
      <c r="AD859" s="2">
        <v>1.7146158834970501E-2</v>
      </c>
      <c r="AE859" s="2">
        <v>1.30852395486555E-2</v>
      </c>
      <c r="AF859" s="2">
        <v>1.1060947359424899E-2</v>
      </c>
      <c r="AG859" s="2">
        <v>1.6129381929883599E-2</v>
      </c>
    </row>
    <row r="860" spans="1:33" x14ac:dyDescent="0.35">
      <c r="A860" s="7">
        <v>288</v>
      </c>
      <c r="B860" s="7">
        <v>139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0.36648274710000001</v>
      </c>
      <c r="I860" s="4">
        <v>8.2659049048999993</v>
      </c>
      <c r="J860" s="2">
        <f t="shared" si="27"/>
        <v>4.4336675937652066E-2</v>
      </c>
      <c r="K860" s="3">
        <v>97</v>
      </c>
      <c r="L860" s="3">
        <v>196</v>
      </c>
      <c r="M860" s="3">
        <v>73</v>
      </c>
      <c r="N860" s="3">
        <v>133</v>
      </c>
      <c r="O860" s="24">
        <v>693.62947894017498</v>
      </c>
      <c r="P860" s="4">
        <v>0.64400000000000002</v>
      </c>
      <c r="Q860" s="4">
        <v>0.64563106796116498</v>
      </c>
      <c r="R860" s="4">
        <v>0.98799999999999999</v>
      </c>
      <c r="S860" s="4">
        <v>0.98799999999999999</v>
      </c>
      <c r="T860" s="4">
        <v>0.99</v>
      </c>
      <c r="U860" s="4">
        <v>0.98899999999999999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0.440056552877783</v>
      </c>
      <c r="AC860" s="2">
        <v>0.43752704056782699</v>
      </c>
      <c r="AD860" s="2">
        <v>1.20725812342692E-2</v>
      </c>
      <c r="AE860" s="2">
        <v>1.20725812342692E-2</v>
      </c>
      <c r="AF860" s="2">
        <v>1.0050335853501499E-2</v>
      </c>
      <c r="AG860" s="2">
        <v>1.1060947359424899E-2</v>
      </c>
    </row>
    <row r="861" spans="1:33" x14ac:dyDescent="0.35">
      <c r="A861" s="7">
        <v>456</v>
      </c>
      <c r="B861" s="7">
        <v>487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0.36056323400000001</v>
      </c>
      <c r="I861" s="4">
        <v>8.0946663502800007</v>
      </c>
      <c r="J861" s="2">
        <f t="shared" si="27"/>
        <v>4.4543310174548191E-2</v>
      </c>
      <c r="K861" s="3">
        <v>156</v>
      </c>
      <c r="L861" s="3">
        <v>145</v>
      </c>
      <c r="M861" s="3">
        <v>72</v>
      </c>
      <c r="N861" s="3">
        <v>126</v>
      </c>
      <c r="O861" s="24">
        <v>1001</v>
      </c>
      <c r="P861" s="4">
        <v>0.55200000000000005</v>
      </c>
      <c r="Q861" s="4">
        <v>0.63636363636363602</v>
      </c>
      <c r="R861" s="4">
        <v>0.98299999999999998</v>
      </c>
      <c r="S861" s="4">
        <v>0.98899999999999999</v>
      </c>
      <c r="T861" s="4">
        <v>0.97199999999999998</v>
      </c>
      <c r="U861" s="4">
        <v>0.97499999999999998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0.59420723270504205</v>
      </c>
      <c r="AC861" s="2">
        <v>0.45198512374305699</v>
      </c>
      <c r="AD861" s="2">
        <v>1.7146158834970501E-2</v>
      </c>
      <c r="AE861" s="2">
        <v>1.1060947359424899E-2</v>
      </c>
      <c r="AF861" s="2">
        <v>2.8399474521698002E-2</v>
      </c>
      <c r="AG861" s="2">
        <v>2.5317807984289901E-2</v>
      </c>
    </row>
    <row r="862" spans="1:33" x14ac:dyDescent="0.35">
      <c r="A862" s="7">
        <v>948</v>
      </c>
      <c r="B862" s="7">
        <v>161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0.45670634919999997</v>
      </c>
      <c r="I862" s="4">
        <v>10.10532548206</v>
      </c>
      <c r="J862" s="2">
        <f t="shared" si="27"/>
        <v>4.5194620401964439E-2</v>
      </c>
      <c r="K862" s="3">
        <v>125</v>
      </c>
      <c r="L862" s="3">
        <v>100</v>
      </c>
      <c r="M862" s="3">
        <v>182</v>
      </c>
      <c r="N862" s="3">
        <v>92</v>
      </c>
      <c r="O862" s="24">
        <v>1001</v>
      </c>
      <c r="P862" s="4">
        <v>0.35299999999999998</v>
      </c>
      <c r="Q862" s="4">
        <v>0.33576642335766399</v>
      </c>
      <c r="R862" s="4">
        <v>0.97699999999999998</v>
      </c>
      <c r="S862" s="4">
        <v>0.97</v>
      </c>
      <c r="T862" s="4">
        <v>0.97699999999999998</v>
      </c>
      <c r="U862" s="4">
        <v>0.97699999999999998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1.0412872220488401</v>
      </c>
      <c r="AC862" s="2">
        <v>1.09133952933903</v>
      </c>
      <c r="AD862" s="2">
        <v>2.32686269393543E-2</v>
      </c>
      <c r="AE862" s="2">
        <v>3.0459207484708602E-2</v>
      </c>
      <c r="AF862" s="2">
        <v>2.32686269393543E-2</v>
      </c>
      <c r="AG862" s="2">
        <v>2.32686269393543E-2</v>
      </c>
    </row>
    <row r="863" spans="1:33" x14ac:dyDescent="0.35">
      <c r="A863" s="7">
        <v>688</v>
      </c>
      <c r="B863" s="7">
        <v>487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0.3831502068</v>
      </c>
      <c r="I863" s="4">
        <v>8.3620661035099992</v>
      </c>
      <c r="J863" s="2">
        <f t="shared" si="27"/>
        <v>4.582004041311892E-2</v>
      </c>
      <c r="K863" s="3">
        <v>107</v>
      </c>
      <c r="L863" s="3">
        <v>216</v>
      </c>
      <c r="M863" s="3">
        <v>63</v>
      </c>
      <c r="N863" s="3">
        <v>113</v>
      </c>
      <c r="O863" s="24">
        <v>1001</v>
      </c>
      <c r="P863" s="4">
        <v>0.623</v>
      </c>
      <c r="Q863" s="4">
        <v>0.64204545454545503</v>
      </c>
      <c r="R863" s="4">
        <v>0.99099999999999999</v>
      </c>
      <c r="S863" s="4">
        <v>0.99299999999999999</v>
      </c>
      <c r="T863" s="4">
        <v>0.98099999999999998</v>
      </c>
      <c r="U863" s="4">
        <v>0.97899999999999998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0.473208760194684</v>
      </c>
      <c r="AC863" s="2">
        <v>0.443096176325811</v>
      </c>
      <c r="AD863" s="2">
        <v>9.0407446521490707E-3</v>
      </c>
      <c r="AE863" s="2">
        <v>7.0246149369644698E-3</v>
      </c>
      <c r="AF863" s="2">
        <v>1.9182819416774001E-2</v>
      </c>
      <c r="AG863" s="2">
        <v>2.1223636451626698E-2</v>
      </c>
    </row>
    <row r="864" spans="1:33" x14ac:dyDescent="0.35">
      <c r="A864" s="7">
        <v>28</v>
      </c>
      <c r="B864" s="7">
        <v>493</v>
      </c>
      <c r="C864" s="7">
        <v>1</v>
      </c>
      <c r="D864" s="7">
        <v>1</v>
      </c>
      <c r="E864" s="22" t="str">
        <f t="shared" si="26"/>
        <v>11</v>
      </c>
      <c r="F864" s="4">
        <v>0.99940799999999996</v>
      </c>
      <c r="G864" s="25">
        <v>1</v>
      </c>
      <c r="H864" s="4">
        <v>0.42650141730000002</v>
      </c>
      <c r="I864" s="4">
        <v>9.2433101543999996</v>
      </c>
      <c r="J864" s="2">
        <f t="shared" si="27"/>
        <v>4.614163218324735E-2</v>
      </c>
      <c r="K864" s="3">
        <v>126</v>
      </c>
      <c r="L864" s="3">
        <v>169</v>
      </c>
      <c r="M864" s="3">
        <v>116</v>
      </c>
      <c r="N864" s="3">
        <v>88</v>
      </c>
      <c r="O864" s="24">
        <v>127.00915636732201</v>
      </c>
      <c r="P864" s="4">
        <v>0.52200000000000002</v>
      </c>
      <c r="Q864" s="4">
        <v>0.43137254901960798</v>
      </c>
      <c r="R864" s="4">
        <v>0.98699999999999999</v>
      </c>
      <c r="S864" s="4">
        <v>0.98799999999999999</v>
      </c>
      <c r="T864" s="4">
        <v>0.98199999999999998</v>
      </c>
      <c r="U864" s="4">
        <v>0.98799999999999999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0.65008769109949804</v>
      </c>
      <c r="AC864" s="2">
        <v>0.84078317936600999</v>
      </c>
      <c r="AD864" s="2">
        <v>1.30852395486555E-2</v>
      </c>
      <c r="AE864" s="2">
        <v>1.20725812342692E-2</v>
      </c>
      <c r="AF864" s="2">
        <v>1.8163970627671201E-2</v>
      </c>
      <c r="AG864" s="2">
        <v>1.20725812342692E-2</v>
      </c>
    </row>
    <row r="865" spans="1:33" x14ac:dyDescent="0.35">
      <c r="A865" s="7">
        <v>244</v>
      </c>
      <c r="B865" s="7">
        <v>319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0.32222305509999999</v>
      </c>
      <c r="I865" s="4">
        <v>6.8567554056300004</v>
      </c>
      <c r="J865" s="2">
        <f t="shared" si="27"/>
        <v>4.6993517493044375E-2</v>
      </c>
      <c r="K865" s="3">
        <v>262</v>
      </c>
      <c r="L865" s="3">
        <v>111</v>
      </c>
      <c r="M865" s="3">
        <v>93</v>
      </c>
      <c r="N865" s="3">
        <v>33</v>
      </c>
      <c r="O865" s="24">
        <v>1001</v>
      </c>
      <c r="P865" s="4">
        <v>0.29299999999999998</v>
      </c>
      <c r="Q865" s="4">
        <v>0.26190476190476197</v>
      </c>
      <c r="R865" s="4">
        <v>0.98099999999999998</v>
      </c>
      <c r="S865" s="4">
        <v>0.98699999999999999</v>
      </c>
      <c r="T865" s="4">
        <v>0.97899999999999998</v>
      </c>
      <c r="U865" s="4">
        <v>0.99399999999999999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1.22758266996507</v>
      </c>
      <c r="AC865" s="2">
        <v>1.339774345485</v>
      </c>
      <c r="AD865" s="2">
        <v>1.9182819416774001E-2</v>
      </c>
      <c r="AE865" s="2">
        <v>1.30852395486555E-2</v>
      </c>
      <c r="AF865" s="2">
        <v>2.1223636451626698E-2</v>
      </c>
      <c r="AG865" s="2">
        <v>6.0180723255630203E-3</v>
      </c>
    </row>
    <row r="866" spans="1:33" x14ac:dyDescent="0.35">
      <c r="A866" s="7">
        <v>292</v>
      </c>
      <c r="B866" s="7">
        <v>110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0.39393492860000001</v>
      </c>
      <c r="I866" s="4">
        <v>8.3275367567200007</v>
      </c>
      <c r="J866" s="2">
        <f t="shared" si="27"/>
        <v>4.7305096345820356E-2</v>
      </c>
      <c r="K866" s="3">
        <v>3</v>
      </c>
      <c r="L866" s="3">
        <v>99</v>
      </c>
      <c r="M866" s="3">
        <v>40</v>
      </c>
      <c r="N866" s="3">
        <v>357</v>
      </c>
      <c r="O866" s="24">
        <v>1001</v>
      </c>
      <c r="P866" s="4">
        <v>0.91500000000000004</v>
      </c>
      <c r="Q866" s="4">
        <v>0.89924433249370295</v>
      </c>
      <c r="R866" s="4">
        <v>0.98599999999999999</v>
      </c>
      <c r="S866" s="4">
        <v>0.97799999999999998</v>
      </c>
      <c r="T866" s="4">
        <v>0.99</v>
      </c>
      <c r="U866" s="4">
        <v>0.97699999999999998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8.8831213706615703E-2</v>
      </c>
      <c r="AC866" s="2">
        <v>0.106200498907551</v>
      </c>
      <c r="AD866" s="2">
        <v>1.4098924379501601E-2</v>
      </c>
      <c r="AE866" s="2">
        <v>2.2245608947319698E-2</v>
      </c>
      <c r="AF866" s="2">
        <v>1.0050335853501499E-2</v>
      </c>
      <c r="AG866" s="2">
        <v>2.32686269393543E-2</v>
      </c>
    </row>
    <row r="867" spans="1:33" x14ac:dyDescent="0.35">
      <c r="A867" s="7">
        <v>742</v>
      </c>
      <c r="B867" s="7">
        <v>377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0.46126465230000002</v>
      </c>
      <c r="I867" s="4">
        <v>9.6967255781299997</v>
      </c>
      <c r="J867" s="2">
        <f t="shared" si="27"/>
        <v>4.7569114809264748E-2</v>
      </c>
      <c r="K867" s="3">
        <v>134</v>
      </c>
      <c r="L867" s="3">
        <v>86</v>
      </c>
      <c r="M867" s="3">
        <v>183</v>
      </c>
      <c r="N867" s="3">
        <v>96</v>
      </c>
      <c r="O867" s="24">
        <v>875.96674317718896</v>
      </c>
      <c r="P867" s="4">
        <v>0.35199999999999998</v>
      </c>
      <c r="Q867" s="4">
        <v>0.34408602150537598</v>
      </c>
      <c r="R867" s="4">
        <v>0.96599999999999997</v>
      </c>
      <c r="S867" s="4">
        <v>0.94799999999999995</v>
      </c>
      <c r="T867" s="4">
        <v>0.98299999999999998</v>
      </c>
      <c r="U867" s="4">
        <v>0.95899999999999996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1.04412410338404</v>
      </c>
      <c r="AC867" s="2">
        <v>1.06686359035353</v>
      </c>
      <c r="AD867" s="2">
        <v>3.4591444769619097E-2</v>
      </c>
      <c r="AE867" s="2">
        <v>5.3400776727115302E-2</v>
      </c>
      <c r="AF867" s="2">
        <v>1.7146158834970501E-2</v>
      </c>
      <c r="AG867" s="2">
        <v>4.1864204098698898E-2</v>
      </c>
    </row>
    <row r="868" spans="1:33" x14ac:dyDescent="0.35">
      <c r="A868" s="7">
        <v>634</v>
      </c>
      <c r="B868" s="7">
        <v>389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0.47089309530000001</v>
      </c>
      <c r="I868" s="4">
        <v>9.7538020906000007</v>
      </c>
      <c r="J868" s="2">
        <f t="shared" si="27"/>
        <v>4.8277901368719817E-2</v>
      </c>
      <c r="K868" s="3">
        <v>87</v>
      </c>
      <c r="L868" s="3">
        <v>42</v>
      </c>
      <c r="M868" s="3">
        <v>100</v>
      </c>
      <c r="N868" s="3">
        <v>270</v>
      </c>
      <c r="O868" s="24">
        <v>164.823957054716</v>
      </c>
      <c r="P868" s="4">
        <v>0.61899999999999999</v>
      </c>
      <c r="Q868" s="4">
        <v>0.72972972972973005</v>
      </c>
      <c r="R868" s="4">
        <v>0.98899999999999999</v>
      </c>
      <c r="S868" s="4">
        <v>0.98899999999999999</v>
      </c>
      <c r="T868" s="4">
        <v>0.98899999999999999</v>
      </c>
      <c r="U868" s="4">
        <v>0.98599999999999999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0.47965000629754101</v>
      </c>
      <c r="AC868" s="2">
        <v>0.315081046639895</v>
      </c>
      <c r="AD868" s="2">
        <v>1.1060947359424899E-2</v>
      </c>
      <c r="AE868" s="2">
        <v>1.1060947359424899E-2</v>
      </c>
      <c r="AF868" s="2">
        <v>1.1060947359424899E-2</v>
      </c>
      <c r="AG868" s="2">
        <v>1.4098924379501601E-2</v>
      </c>
    </row>
    <row r="869" spans="1:33" x14ac:dyDescent="0.35">
      <c r="A869" s="7">
        <v>706</v>
      </c>
      <c r="B869" s="7">
        <v>47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0.56160457939999997</v>
      </c>
      <c r="I869" s="4">
        <v>11.6293766558</v>
      </c>
      <c r="J869" s="2">
        <f t="shared" si="27"/>
        <v>4.82918901005676E-2</v>
      </c>
      <c r="K869" s="3">
        <v>160</v>
      </c>
      <c r="L869" s="3">
        <v>240</v>
      </c>
      <c r="M869" s="3">
        <v>41</v>
      </c>
      <c r="N869" s="3">
        <v>58</v>
      </c>
      <c r="O869" s="24">
        <v>1001</v>
      </c>
      <c r="P869" s="4">
        <v>0.60399999999999998</v>
      </c>
      <c r="Q869" s="4">
        <v>0.58585858585858597</v>
      </c>
      <c r="R869" s="4">
        <v>0.96199999999999997</v>
      </c>
      <c r="S869" s="4">
        <v>0.97699999999999998</v>
      </c>
      <c r="T869" s="4">
        <v>0.95099999999999996</v>
      </c>
      <c r="U869" s="4">
        <v>0.996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0.50418108104732196</v>
      </c>
      <c r="AC869" s="2">
        <v>0.53467683958817103</v>
      </c>
      <c r="AD869" s="2">
        <v>3.8740828316430602E-2</v>
      </c>
      <c r="AE869" s="2">
        <v>2.32686269393543E-2</v>
      </c>
      <c r="AF869" s="2">
        <v>5.0241216436746797E-2</v>
      </c>
      <c r="AG869" s="2">
        <v>4.0080213975388201E-3</v>
      </c>
    </row>
    <row r="870" spans="1:33" x14ac:dyDescent="0.35">
      <c r="A870" s="7">
        <v>414</v>
      </c>
      <c r="B870" s="7">
        <v>429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0.35850271490000002</v>
      </c>
      <c r="I870" s="4">
        <v>7.41478735949</v>
      </c>
      <c r="J870" s="2">
        <f t="shared" si="27"/>
        <v>4.8349696022120095E-2</v>
      </c>
      <c r="K870" s="3">
        <v>186</v>
      </c>
      <c r="L870" s="3">
        <v>92</v>
      </c>
      <c r="M870" s="3">
        <v>135</v>
      </c>
      <c r="N870" s="3">
        <v>86</v>
      </c>
      <c r="O870" s="24">
        <v>1001</v>
      </c>
      <c r="P870" s="4">
        <v>0.34899999999999998</v>
      </c>
      <c r="Q870" s="4">
        <v>0.38914027149321301</v>
      </c>
      <c r="R870" s="4">
        <v>0.98</v>
      </c>
      <c r="S870" s="4">
        <v>0.98299999999999998</v>
      </c>
      <c r="T870" s="4">
        <v>0.98499999999999999</v>
      </c>
      <c r="U870" s="4">
        <v>0.97599999999999998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1.05268335677971</v>
      </c>
      <c r="AC870" s="2">
        <v>0.94381540526424501</v>
      </c>
      <c r="AD870" s="2">
        <v>2.0202707317519501E-2</v>
      </c>
      <c r="AE870" s="2">
        <v>1.7146158834970501E-2</v>
      </c>
      <c r="AF870" s="2">
        <v>1.51136378100482E-2</v>
      </c>
      <c r="AG870" s="2">
        <v>2.4292692569044601E-2</v>
      </c>
    </row>
    <row r="871" spans="1:33" x14ac:dyDescent="0.35">
      <c r="A871" s="7">
        <v>692</v>
      </c>
      <c r="B871" s="7">
        <v>223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0.45532029530000001</v>
      </c>
      <c r="I871" s="4">
        <v>8.9750610061699998</v>
      </c>
      <c r="J871" s="2">
        <f t="shared" si="27"/>
        <v>5.0731721487685184E-2</v>
      </c>
      <c r="K871" s="3">
        <v>130</v>
      </c>
      <c r="L871" s="3">
        <v>203</v>
      </c>
      <c r="M871" s="3">
        <v>73</v>
      </c>
      <c r="N871" s="3">
        <v>93</v>
      </c>
      <c r="O871" s="24">
        <v>1001</v>
      </c>
      <c r="P871" s="4">
        <v>0.58699999999999997</v>
      </c>
      <c r="Q871" s="4">
        <v>0.56024096385542199</v>
      </c>
      <c r="R871" s="4">
        <v>0.98299999999999998</v>
      </c>
      <c r="S871" s="4">
        <v>0.97199999999999998</v>
      </c>
      <c r="T871" s="4">
        <v>0.97599999999999998</v>
      </c>
      <c r="U871" s="4">
        <v>0.97399999999999998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0.53273045915404105</v>
      </c>
      <c r="AC871" s="2">
        <v>0.57938829520328705</v>
      </c>
      <c r="AD871" s="2">
        <v>1.7146158834970501E-2</v>
      </c>
      <c r="AE871" s="2">
        <v>2.8399474521698002E-2</v>
      </c>
      <c r="AF871" s="2">
        <v>2.4292692569044601E-2</v>
      </c>
      <c r="AG871" s="2">
        <v>2.6343975339602001E-2</v>
      </c>
    </row>
    <row r="872" spans="1:33" x14ac:dyDescent="0.35">
      <c r="A872" s="7">
        <v>786</v>
      </c>
      <c r="B872" s="7">
        <v>157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0.54027400439999995</v>
      </c>
      <c r="I872" s="4">
        <v>10.46323855915</v>
      </c>
      <c r="J872" s="2">
        <f t="shared" si="27"/>
        <v>5.1635447413892289E-2</v>
      </c>
      <c r="K872" s="3">
        <v>23</v>
      </c>
      <c r="L872" s="3">
        <v>246</v>
      </c>
      <c r="M872" s="3">
        <v>23</v>
      </c>
      <c r="N872" s="3">
        <v>207</v>
      </c>
      <c r="O872" s="24">
        <v>713.964260784933</v>
      </c>
      <c r="P872" s="4">
        <v>0.89600000000000002</v>
      </c>
      <c r="Q872" s="4">
        <v>0.9</v>
      </c>
      <c r="R872" s="4">
        <v>0.96499999999999997</v>
      </c>
      <c r="S872" s="4">
        <v>0.97499999999999998</v>
      </c>
      <c r="T872" s="4">
        <v>0.95799999999999996</v>
      </c>
      <c r="U872" s="4">
        <v>0.96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0.109814866007207</v>
      </c>
      <c r="AC872" s="2">
        <v>0.105360515657826</v>
      </c>
      <c r="AD872" s="2">
        <v>3.5627177643151202E-2</v>
      </c>
      <c r="AE872" s="2">
        <v>2.5317807984289901E-2</v>
      </c>
      <c r="AF872" s="2">
        <v>4.2907501011276501E-2</v>
      </c>
      <c r="AG872" s="2">
        <v>4.08219945202552E-2</v>
      </c>
    </row>
    <row r="873" spans="1:33" x14ac:dyDescent="0.35">
      <c r="A873" s="7">
        <v>12</v>
      </c>
      <c r="B873" s="7">
        <v>388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0.47285544169999999</v>
      </c>
      <c r="I873" s="4">
        <v>9.0880866510999994</v>
      </c>
      <c r="J873" s="2">
        <f t="shared" si="27"/>
        <v>5.2030252335101446E-2</v>
      </c>
      <c r="K873" s="3">
        <v>233</v>
      </c>
      <c r="L873" s="3">
        <v>96</v>
      </c>
      <c r="M873" s="3">
        <v>98</v>
      </c>
      <c r="N873" s="3">
        <v>72</v>
      </c>
      <c r="O873" s="24">
        <v>1001</v>
      </c>
      <c r="P873" s="4">
        <v>0.307</v>
      </c>
      <c r="Q873" s="4">
        <v>0.42352941176470599</v>
      </c>
      <c r="R873" s="4">
        <v>0.98199999999999998</v>
      </c>
      <c r="S873" s="4">
        <v>0.97099999999999997</v>
      </c>
      <c r="T873" s="4">
        <v>0.97599999999999998</v>
      </c>
      <c r="U873" s="4">
        <v>0.97699999999999998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1.18090753139494</v>
      </c>
      <c r="AC873" s="2">
        <v>0.85913231803420598</v>
      </c>
      <c r="AD873" s="2">
        <v>1.8163970627671201E-2</v>
      </c>
      <c r="AE873" s="2">
        <v>2.9428810690812199E-2</v>
      </c>
      <c r="AF873" s="2">
        <v>2.4292692569044601E-2</v>
      </c>
      <c r="AG873" s="2">
        <v>2.32686269393543E-2</v>
      </c>
    </row>
    <row r="874" spans="1:33" x14ac:dyDescent="0.35">
      <c r="A874" s="7">
        <v>914</v>
      </c>
      <c r="B874" s="7">
        <v>436</v>
      </c>
      <c r="C874" s="7">
        <v>1</v>
      </c>
      <c r="D874" s="7">
        <v>1</v>
      </c>
      <c r="E874" s="22" t="str">
        <f t="shared" si="26"/>
        <v>11</v>
      </c>
      <c r="F874" s="4">
        <v>0.99841400000000002</v>
      </c>
      <c r="G874" s="25">
        <v>1</v>
      </c>
      <c r="H874" s="4">
        <v>0.49713422680000002</v>
      </c>
      <c r="I874" s="4">
        <v>9.1673764900000005</v>
      </c>
      <c r="J874" s="2">
        <f t="shared" si="27"/>
        <v>5.4228625533410374E-2</v>
      </c>
      <c r="K874" s="3">
        <v>115</v>
      </c>
      <c r="L874" s="3">
        <v>20</v>
      </c>
      <c r="M874" s="3">
        <v>274</v>
      </c>
      <c r="N874" s="3">
        <v>90</v>
      </c>
      <c r="O874" s="24">
        <v>1001</v>
      </c>
      <c r="P874" s="4">
        <v>0.189</v>
      </c>
      <c r="Q874" s="4">
        <v>0.24725274725274701</v>
      </c>
      <c r="R874" s="4">
        <v>0.98699999999999999</v>
      </c>
      <c r="S874" s="4">
        <v>0.99299999999999999</v>
      </c>
      <c r="T874" s="4">
        <v>0.98099999999999998</v>
      </c>
      <c r="U874" s="4">
        <v>0.96899999999999997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1.66600826392249</v>
      </c>
      <c r="AC874" s="2">
        <v>1.39734419730648</v>
      </c>
      <c r="AD874" s="2">
        <v>1.30852395486555E-2</v>
      </c>
      <c r="AE874" s="2">
        <v>7.0246149369644698E-3</v>
      </c>
      <c r="AF874" s="2">
        <v>1.9182819416774001E-2</v>
      </c>
      <c r="AG874" s="2">
        <v>3.14906670913708E-2</v>
      </c>
    </row>
    <row r="875" spans="1:33" x14ac:dyDescent="0.35">
      <c r="A875" s="7">
        <v>370</v>
      </c>
      <c r="B875" s="7">
        <v>324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0.4379442597</v>
      </c>
      <c r="I875" s="4">
        <v>7.9858881594</v>
      </c>
      <c r="J875" s="2">
        <f t="shared" si="27"/>
        <v>5.4839768721842937E-2</v>
      </c>
      <c r="K875" s="3">
        <v>214</v>
      </c>
      <c r="L875" s="3">
        <v>76</v>
      </c>
      <c r="M875" s="3">
        <v>118</v>
      </c>
      <c r="N875" s="3">
        <v>91</v>
      </c>
      <c r="O875" s="24">
        <v>1001</v>
      </c>
      <c r="P875" s="4">
        <v>0.34100000000000003</v>
      </c>
      <c r="Q875" s="4">
        <v>0.43540669856459302</v>
      </c>
      <c r="R875" s="4">
        <v>0.96399999999999997</v>
      </c>
      <c r="S875" s="4">
        <v>0.97499999999999998</v>
      </c>
      <c r="T875" s="4">
        <v>0.96699999999999997</v>
      </c>
      <c r="U875" s="4">
        <v>0.95599999999999996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1.0758728016986201</v>
      </c>
      <c r="AC875" s="2">
        <v>0.83147474544796096</v>
      </c>
      <c r="AD875" s="2">
        <v>3.6663984371591497E-2</v>
      </c>
      <c r="AE875" s="2">
        <v>2.5317807984289901E-2</v>
      </c>
      <c r="AF875" s="2">
        <v>3.3556783528842803E-2</v>
      </c>
      <c r="AG875" s="2">
        <v>4.4997365930735798E-2</v>
      </c>
    </row>
    <row r="876" spans="1:33" x14ac:dyDescent="0.35">
      <c r="A876" s="7">
        <v>664</v>
      </c>
      <c r="B876" s="7">
        <v>14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0.3721890162</v>
      </c>
      <c r="I876" s="4">
        <v>6.7688749257629999</v>
      </c>
      <c r="J876" s="2">
        <f t="shared" si="27"/>
        <v>5.4985358760790838E-2</v>
      </c>
      <c r="K876" s="3">
        <v>160</v>
      </c>
      <c r="L876" s="3">
        <v>140</v>
      </c>
      <c r="M876" s="3">
        <v>125</v>
      </c>
      <c r="N876" s="3">
        <v>74</v>
      </c>
      <c r="O876" s="24">
        <v>1001</v>
      </c>
      <c r="P876" s="4">
        <v>0.45300000000000001</v>
      </c>
      <c r="Q876" s="4">
        <v>0.37185929648241201</v>
      </c>
      <c r="R876" s="4">
        <v>0.98299999999999998</v>
      </c>
      <c r="S876" s="4">
        <v>0.97799999999999998</v>
      </c>
      <c r="T876" s="4">
        <v>0.98099999999999998</v>
      </c>
      <c r="U876" s="4">
        <v>0.96899999999999997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0.79186315349910297</v>
      </c>
      <c r="AC876" s="2">
        <v>0.98923973152032296</v>
      </c>
      <c r="AD876" s="2">
        <v>1.7146158834970501E-2</v>
      </c>
      <c r="AE876" s="2">
        <v>2.2245608947319698E-2</v>
      </c>
      <c r="AF876" s="2">
        <v>1.9182819416774001E-2</v>
      </c>
      <c r="AG876" s="2">
        <v>3.14906670913708E-2</v>
      </c>
    </row>
    <row r="877" spans="1:33" x14ac:dyDescent="0.35">
      <c r="A877" s="7">
        <v>52</v>
      </c>
      <c r="B877" s="7">
        <v>128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0.47655974200000001</v>
      </c>
      <c r="I877" s="4">
        <v>8.5556422955000002</v>
      </c>
      <c r="J877" s="2">
        <f t="shared" si="27"/>
        <v>5.5701223302738537E-2</v>
      </c>
      <c r="K877" s="3">
        <v>157</v>
      </c>
      <c r="L877" s="3">
        <v>116</v>
      </c>
      <c r="M877" s="3">
        <v>114</v>
      </c>
      <c r="N877" s="3">
        <v>112</v>
      </c>
      <c r="O877" s="24">
        <v>1001</v>
      </c>
      <c r="P877" s="4">
        <v>0.45700000000000002</v>
      </c>
      <c r="Q877" s="4">
        <v>0.49557522123893799</v>
      </c>
      <c r="R877" s="4">
        <v>0.98399999999999999</v>
      </c>
      <c r="S877" s="4">
        <v>0.97299999999999998</v>
      </c>
      <c r="T877" s="4">
        <v>0.98599999999999999</v>
      </c>
      <c r="U877" s="4">
        <v>0.97199999999999998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0.78307188808793204</v>
      </c>
      <c r="AC877" s="2">
        <v>0.70203612797719095</v>
      </c>
      <c r="AD877" s="2">
        <v>1.6129381929883599E-2</v>
      </c>
      <c r="AE877" s="2">
        <v>2.7371196796132001E-2</v>
      </c>
      <c r="AF877" s="2">
        <v>1.4098924379501601E-2</v>
      </c>
      <c r="AG877" s="2">
        <v>2.8399474521698002E-2</v>
      </c>
    </row>
    <row r="878" spans="1:33" x14ac:dyDescent="0.35">
      <c r="A878" s="7">
        <v>4</v>
      </c>
      <c r="B878" s="7">
        <v>370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0.45429803299999999</v>
      </c>
      <c r="I878" s="4">
        <v>8.1504621773799997</v>
      </c>
      <c r="J878" s="2">
        <f t="shared" si="27"/>
        <v>5.5738929046356973E-2</v>
      </c>
      <c r="K878" s="3">
        <v>65</v>
      </c>
      <c r="L878" s="3">
        <v>165</v>
      </c>
      <c r="M878" s="3">
        <v>45</v>
      </c>
      <c r="N878" s="3">
        <v>224</v>
      </c>
      <c r="O878" s="24">
        <v>332.99285818124503</v>
      </c>
      <c r="P878" s="4">
        <v>0.75600000000000001</v>
      </c>
      <c r="Q878" s="4">
        <v>0.83271375464684005</v>
      </c>
      <c r="R878" s="4">
        <v>0.91900000000000004</v>
      </c>
      <c r="S878" s="4">
        <v>0.90500000000000003</v>
      </c>
      <c r="T878" s="4">
        <v>0.91500000000000004</v>
      </c>
      <c r="U878" s="4">
        <v>0.93700000000000006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0.279713902802604</v>
      </c>
      <c r="AC878" s="2">
        <v>0.18306532774679901</v>
      </c>
      <c r="AD878" s="2">
        <v>8.4469156626450007E-2</v>
      </c>
      <c r="AE878" s="2">
        <v>9.9820335282210904E-2</v>
      </c>
      <c r="AF878" s="2">
        <v>8.8831213706615703E-2</v>
      </c>
      <c r="AG878" s="2">
        <v>6.5071996743714805E-2</v>
      </c>
    </row>
    <row r="879" spans="1:33" x14ac:dyDescent="0.35">
      <c r="A879" s="7">
        <v>566</v>
      </c>
      <c r="B879" s="7">
        <v>439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0.4998471142</v>
      </c>
      <c r="I879" s="4">
        <v>8.9584786722</v>
      </c>
      <c r="J879" s="2">
        <f t="shared" si="27"/>
        <v>5.579598193955948E-2</v>
      </c>
      <c r="K879" s="3">
        <v>77</v>
      </c>
      <c r="L879" s="3">
        <v>74</v>
      </c>
      <c r="M879" s="3">
        <v>177</v>
      </c>
      <c r="N879" s="3">
        <v>171</v>
      </c>
      <c r="O879" s="24">
        <v>1001</v>
      </c>
      <c r="P879" s="4">
        <v>0.48799999999999999</v>
      </c>
      <c r="Q879" s="4">
        <v>0.49137931034482801</v>
      </c>
      <c r="R879" s="4">
        <v>0.97599999999999998</v>
      </c>
      <c r="S879" s="4">
        <v>0.98599999999999999</v>
      </c>
      <c r="T879" s="4">
        <v>0.99</v>
      </c>
      <c r="U879" s="4">
        <v>0.98399999999999999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0.71743987312899005</v>
      </c>
      <c r="AC879" s="2">
        <v>0.710538923271815</v>
      </c>
      <c r="AD879" s="2">
        <v>2.4292692569044601E-2</v>
      </c>
      <c r="AE879" s="2">
        <v>1.4098924379501601E-2</v>
      </c>
      <c r="AF879" s="2">
        <v>1.0050335853501499E-2</v>
      </c>
      <c r="AG879" s="2">
        <v>1.6129381929883599E-2</v>
      </c>
    </row>
    <row r="880" spans="1:33" x14ac:dyDescent="0.35">
      <c r="A880" s="7">
        <v>86</v>
      </c>
      <c r="B880" s="7">
        <v>500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0.52733906259999996</v>
      </c>
      <c r="I880" s="4">
        <v>9.3370769038799999</v>
      </c>
      <c r="J880" s="2">
        <f t="shared" si="27"/>
        <v>5.6477960718184242E-2</v>
      </c>
      <c r="K880" s="3">
        <v>164</v>
      </c>
      <c r="L880" s="3">
        <v>61</v>
      </c>
      <c r="M880" s="3">
        <v>165</v>
      </c>
      <c r="N880" s="3">
        <v>109</v>
      </c>
      <c r="O880" s="24">
        <v>1001</v>
      </c>
      <c r="P880" s="4">
        <v>0.33500000000000002</v>
      </c>
      <c r="Q880" s="4">
        <v>0.39781021897810198</v>
      </c>
      <c r="R880" s="4">
        <v>0.97</v>
      </c>
      <c r="S880" s="4">
        <v>0.98899999999999999</v>
      </c>
      <c r="T880" s="4">
        <v>0.95699999999999996</v>
      </c>
      <c r="U880" s="4">
        <v>0.997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1.0936247471570699</v>
      </c>
      <c r="AC880" s="2">
        <v>0.92178022415892602</v>
      </c>
      <c r="AD880" s="2">
        <v>3.0459207484708602E-2</v>
      </c>
      <c r="AE880" s="2">
        <v>1.1060947359424899E-2</v>
      </c>
      <c r="AF880" s="2">
        <v>4.3951887529182797E-2</v>
      </c>
      <c r="AG880" s="2">
        <v>3.00450902029872E-3</v>
      </c>
    </row>
    <row r="881" spans="1:33" x14ac:dyDescent="0.35">
      <c r="A881" s="7">
        <v>652</v>
      </c>
      <c r="B881" s="7">
        <v>279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0.40662880769999998</v>
      </c>
      <c r="I881" s="4">
        <v>7.1873899452499996</v>
      </c>
      <c r="J881" s="2">
        <f t="shared" si="27"/>
        <v>5.6575309089599728E-2</v>
      </c>
      <c r="K881" s="3">
        <v>217</v>
      </c>
      <c r="L881" s="3">
        <v>146</v>
      </c>
      <c r="M881" s="3">
        <v>80</v>
      </c>
      <c r="N881" s="3">
        <v>56</v>
      </c>
      <c r="O881" s="24">
        <v>1001</v>
      </c>
      <c r="P881" s="4">
        <v>0.40699999999999997</v>
      </c>
      <c r="Q881" s="4">
        <v>0.41176470588235298</v>
      </c>
      <c r="R881" s="4">
        <v>0.99299999999999999</v>
      </c>
      <c r="S881" s="4">
        <v>0.98399999999999999</v>
      </c>
      <c r="T881" s="4">
        <v>0.97099999999999997</v>
      </c>
      <c r="U881" s="4">
        <v>0.97099999999999997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0.89894209353954202</v>
      </c>
      <c r="AC881" s="2">
        <v>0.88730319500090304</v>
      </c>
      <c r="AD881" s="2">
        <v>7.0246149369644698E-3</v>
      </c>
      <c r="AE881" s="2">
        <v>1.6129381929883599E-2</v>
      </c>
      <c r="AF881" s="2">
        <v>2.9428810690812199E-2</v>
      </c>
      <c r="AG881" s="2">
        <v>2.9428810690812199E-2</v>
      </c>
    </row>
    <row r="882" spans="1:33" x14ac:dyDescent="0.35">
      <c r="A882" s="7">
        <v>744</v>
      </c>
      <c r="B882" s="7">
        <v>171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0.43711896909999998</v>
      </c>
      <c r="I882" s="4">
        <v>7.6812241649599997</v>
      </c>
      <c r="J882" s="2">
        <f t="shared" si="27"/>
        <v>5.6907461585880732E-2</v>
      </c>
      <c r="K882" s="3">
        <v>34</v>
      </c>
      <c r="L882" s="3">
        <v>275</v>
      </c>
      <c r="M882" s="3">
        <v>19</v>
      </c>
      <c r="N882" s="3">
        <v>171</v>
      </c>
      <c r="O882" s="24">
        <v>1001</v>
      </c>
      <c r="P882" s="4">
        <v>0.90100000000000002</v>
      </c>
      <c r="Q882" s="4">
        <v>0.9</v>
      </c>
      <c r="R882" s="4">
        <v>0.98599999999999999</v>
      </c>
      <c r="S882" s="4">
        <v>0.98399999999999999</v>
      </c>
      <c r="T882" s="4">
        <v>0.97399999999999998</v>
      </c>
      <c r="U882" s="4">
        <v>0.97699999999999998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0.104250021373799</v>
      </c>
      <c r="AC882" s="2">
        <v>0.105360515657826</v>
      </c>
      <c r="AD882" s="2">
        <v>1.4098924379501601E-2</v>
      </c>
      <c r="AE882" s="2">
        <v>1.6129381929883599E-2</v>
      </c>
      <c r="AF882" s="2">
        <v>2.6343975339602001E-2</v>
      </c>
      <c r="AG882" s="2">
        <v>2.32686269393543E-2</v>
      </c>
    </row>
    <row r="883" spans="1:33" x14ac:dyDescent="0.35">
      <c r="A883" s="7">
        <v>890</v>
      </c>
      <c r="B883" s="7">
        <v>279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0.41910634930000001</v>
      </c>
      <c r="I883" s="4">
        <v>7.1727955945200002</v>
      </c>
      <c r="J883" s="2">
        <f t="shared" si="27"/>
        <v>5.8429986436557085E-2</v>
      </c>
      <c r="K883" s="3">
        <v>168</v>
      </c>
      <c r="L883" s="3">
        <v>81</v>
      </c>
      <c r="M883" s="3">
        <v>78</v>
      </c>
      <c r="N883" s="3">
        <v>172</v>
      </c>
      <c r="O883" s="24">
        <v>725.43817454658699</v>
      </c>
      <c r="P883" s="4">
        <v>0.502</v>
      </c>
      <c r="Q883" s="4">
        <v>0.68799999999999994</v>
      </c>
      <c r="R883" s="4">
        <v>0.997</v>
      </c>
      <c r="S883" s="4">
        <v>0.995</v>
      </c>
      <c r="T883" s="4">
        <v>0.98699999999999999</v>
      </c>
      <c r="U883" s="4">
        <v>0.998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0.68915515929040805</v>
      </c>
      <c r="AC883" s="2">
        <v>0.37396644104879301</v>
      </c>
      <c r="AD883" s="2">
        <v>3.00450902029872E-3</v>
      </c>
      <c r="AE883" s="2">
        <v>5.0125418235442898E-3</v>
      </c>
      <c r="AF883" s="2">
        <v>1.30852395486555E-2</v>
      </c>
      <c r="AG883" s="2">
        <v>2.0020026706730801E-3</v>
      </c>
    </row>
    <row r="884" spans="1:33" x14ac:dyDescent="0.35">
      <c r="A884" s="7">
        <v>578</v>
      </c>
      <c r="B884" s="7">
        <v>246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0.52471841330000002</v>
      </c>
      <c r="I884" s="4">
        <v>8.898157673</v>
      </c>
      <c r="J884" s="2">
        <f t="shared" si="27"/>
        <v>5.8969331920490912E-2</v>
      </c>
      <c r="K884" s="3">
        <v>56</v>
      </c>
      <c r="L884" s="3">
        <v>126</v>
      </c>
      <c r="M884" s="3">
        <v>79</v>
      </c>
      <c r="N884" s="3">
        <v>238</v>
      </c>
      <c r="O884" s="24">
        <v>311.04361069992802</v>
      </c>
      <c r="P884" s="4">
        <v>0.73099999999999998</v>
      </c>
      <c r="Q884" s="4">
        <v>0.75078864353312302</v>
      </c>
      <c r="R884" s="4">
        <v>0.98899999999999999</v>
      </c>
      <c r="S884" s="4">
        <v>0.98</v>
      </c>
      <c r="T884" s="4">
        <v>0.98699999999999999</v>
      </c>
      <c r="U884" s="4">
        <v>0.98399999999999999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0.31334181923235899</v>
      </c>
      <c r="AC884" s="2">
        <v>0.28663110020580601</v>
      </c>
      <c r="AD884" s="2">
        <v>1.1060947359424899E-2</v>
      </c>
      <c r="AE884" s="2">
        <v>2.0202707317519501E-2</v>
      </c>
      <c r="AF884" s="2">
        <v>1.30852395486555E-2</v>
      </c>
      <c r="AG884" s="2">
        <v>1.6129381929883599E-2</v>
      </c>
    </row>
    <row r="885" spans="1:33" x14ac:dyDescent="0.35">
      <c r="A885" s="7">
        <v>420</v>
      </c>
      <c r="B885" s="7">
        <v>49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0.4788022294</v>
      </c>
      <c r="I885" s="4">
        <v>7.9589937827200004</v>
      </c>
      <c r="J885" s="2">
        <f t="shared" si="27"/>
        <v>6.0158638449943416E-2</v>
      </c>
      <c r="K885" s="3">
        <v>244</v>
      </c>
      <c r="L885" s="3">
        <v>114</v>
      </c>
      <c r="M885" s="3">
        <v>97</v>
      </c>
      <c r="N885" s="3">
        <v>44</v>
      </c>
      <c r="O885" s="24">
        <v>697.81452163450194</v>
      </c>
      <c r="P885" s="4">
        <v>0.32500000000000001</v>
      </c>
      <c r="Q885" s="4">
        <v>0.31205673758865199</v>
      </c>
      <c r="R885" s="4">
        <v>0.97499999999999998</v>
      </c>
      <c r="S885" s="4">
        <v>0.98899999999999999</v>
      </c>
      <c r="T885" s="4">
        <v>0.95199999999999996</v>
      </c>
      <c r="U885" s="4">
        <v>0.97699999999999998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1.1239300966524</v>
      </c>
      <c r="AC885" s="2">
        <v>1.1645702564599101</v>
      </c>
      <c r="AD885" s="2">
        <v>2.5317807984289901E-2</v>
      </c>
      <c r="AE885" s="2">
        <v>1.1060947359424899E-2</v>
      </c>
      <c r="AF885" s="2">
        <v>4.9190244190771802E-2</v>
      </c>
      <c r="AG885" s="2">
        <v>2.32686269393543E-2</v>
      </c>
    </row>
    <row r="886" spans="1:33" x14ac:dyDescent="0.35">
      <c r="A886" s="7">
        <v>132</v>
      </c>
      <c r="B886" s="7">
        <v>377</v>
      </c>
      <c r="C886" s="7">
        <v>1</v>
      </c>
      <c r="D886" s="7">
        <v>1</v>
      </c>
      <c r="E886" s="22" t="str">
        <f t="shared" si="26"/>
        <v>11</v>
      </c>
      <c r="F886" s="4">
        <v>0.99962700000000004</v>
      </c>
      <c r="G886" s="25">
        <v>1</v>
      </c>
      <c r="H886" s="4">
        <v>0.50356140739999999</v>
      </c>
      <c r="I886" s="4">
        <v>8.3485263280000002</v>
      </c>
      <c r="J886" s="2">
        <f t="shared" si="27"/>
        <v>6.0317400654426014E-2</v>
      </c>
      <c r="K886" s="3">
        <v>210</v>
      </c>
      <c r="L886" s="3">
        <v>64</v>
      </c>
      <c r="M886" s="3">
        <v>116</v>
      </c>
      <c r="N886" s="3">
        <v>109</v>
      </c>
      <c r="O886" s="24">
        <v>904.88605905489896</v>
      </c>
      <c r="P886" s="4">
        <v>0.34200000000000003</v>
      </c>
      <c r="Q886" s="4">
        <v>0.48444444444444401</v>
      </c>
      <c r="R886" s="4">
        <v>0.96199999999999997</v>
      </c>
      <c r="S886" s="4">
        <v>0.97499999999999998</v>
      </c>
      <c r="T886" s="4">
        <v>0.97799999999999998</v>
      </c>
      <c r="U886" s="4">
        <v>0.96199999999999997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1.07294454191953</v>
      </c>
      <c r="AC886" s="2">
        <v>0.72475251997527601</v>
      </c>
      <c r="AD886" s="2">
        <v>3.8740828316430602E-2</v>
      </c>
      <c r="AE886" s="2">
        <v>2.5317807984289901E-2</v>
      </c>
      <c r="AF886" s="2">
        <v>2.2245608947319698E-2</v>
      </c>
      <c r="AG886" s="2">
        <v>3.8740828316430602E-2</v>
      </c>
    </row>
    <row r="887" spans="1:33" x14ac:dyDescent="0.35">
      <c r="A887" s="7">
        <v>934</v>
      </c>
      <c r="B887" s="7">
        <v>426</v>
      </c>
      <c r="C887" s="7">
        <v>1</v>
      </c>
      <c r="D887" s="7">
        <v>1</v>
      </c>
      <c r="E887" s="22" t="str">
        <f t="shared" si="26"/>
        <v>11</v>
      </c>
      <c r="F887" s="4">
        <v>0.99992400000000004</v>
      </c>
      <c r="G887" s="25">
        <v>1</v>
      </c>
      <c r="H887" s="4">
        <v>0.48646936029999999</v>
      </c>
      <c r="I887" s="4">
        <v>7.7694273425500002</v>
      </c>
      <c r="J887" s="2">
        <f t="shared" si="27"/>
        <v>6.2613283946399076E-2</v>
      </c>
      <c r="K887" s="3">
        <v>188</v>
      </c>
      <c r="L887" s="3">
        <v>72</v>
      </c>
      <c r="M887" s="3">
        <v>178</v>
      </c>
      <c r="N887" s="3">
        <v>61</v>
      </c>
      <c r="O887" s="24">
        <v>1001</v>
      </c>
      <c r="P887" s="4">
        <v>0.27500000000000002</v>
      </c>
      <c r="Q887" s="4">
        <v>0.255230125523013</v>
      </c>
      <c r="R887" s="4">
        <v>0.41299999999999998</v>
      </c>
      <c r="S887" s="4">
        <v>0.433</v>
      </c>
      <c r="T887" s="4">
        <v>0.443</v>
      </c>
      <c r="U887" s="4">
        <v>0.436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2">
        <v>1.29098418131557</v>
      </c>
      <c r="AC887" s="2">
        <v>1.3655896877582001</v>
      </c>
      <c r="AD887" s="2">
        <v>0.88430768602110399</v>
      </c>
      <c r="AE887" s="2">
        <v>0.83701755097964703</v>
      </c>
      <c r="AF887" s="2">
        <v>0.81418550893700103</v>
      </c>
      <c r="AG887" s="2">
        <v>0.83011303563310301</v>
      </c>
    </row>
    <row r="888" spans="1:33" x14ac:dyDescent="0.35">
      <c r="A888" s="7">
        <v>226</v>
      </c>
      <c r="B888" s="7">
        <v>301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0.57383332899999995</v>
      </c>
      <c r="I888" s="4">
        <v>9.1573452601999996</v>
      </c>
      <c r="J888" s="2">
        <f t="shared" si="27"/>
        <v>6.2663721056146704E-2</v>
      </c>
      <c r="K888" s="3">
        <v>110</v>
      </c>
      <c r="L888" s="3">
        <v>95</v>
      </c>
      <c r="M888" s="3">
        <v>75</v>
      </c>
      <c r="N888" s="3">
        <v>219</v>
      </c>
      <c r="O888" s="24">
        <v>690.27873068576298</v>
      </c>
      <c r="P888" s="4">
        <v>0.61</v>
      </c>
      <c r="Q888" s="4">
        <v>0.74489795918367396</v>
      </c>
      <c r="R888" s="4">
        <v>0.98499999999999999</v>
      </c>
      <c r="S888" s="4">
        <v>0.97799999999999998</v>
      </c>
      <c r="T888" s="4">
        <v>0.98799999999999999</v>
      </c>
      <c r="U888" s="4">
        <v>0.99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0.49429632181478</v>
      </c>
      <c r="AC888" s="2">
        <v>0.29450803752218102</v>
      </c>
      <c r="AD888" s="2">
        <v>1.51136378100482E-2</v>
      </c>
      <c r="AE888" s="2">
        <v>2.2245608947319698E-2</v>
      </c>
      <c r="AF888" s="2">
        <v>1.20725812342692E-2</v>
      </c>
      <c r="AG888" s="2">
        <v>1.0050335853501499E-2</v>
      </c>
    </row>
    <row r="889" spans="1:33" x14ac:dyDescent="0.35">
      <c r="A889" s="7">
        <v>882</v>
      </c>
      <c r="B889" s="7">
        <v>135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0.3814658501</v>
      </c>
      <c r="I889" s="4">
        <v>6.0318404096689999</v>
      </c>
      <c r="J889" s="2">
        <f t="shared" si="27"/>
        <v>6.3242032976952245E-2</v>
      </c>
      <c r="K889" s="3">
        <v>168</v>
      </c>
      <c r="L889" s="3">
        <v>80</v>
      </c>
      <c r="M889" s="3">
        <v>158</v>
      </c>
      <c r="N889" s="3">
        <v>93</v>
      </c>
      <c r="O889" s="24">
        <v>1001</v>
      </c>
      <c r="P889" s="4">
        <v>0.36899999999999999</v>
      </c>
      <c r="Q889" s="4">
        <v>0.37051792828685298</v>
      </c>
      <c r="R889" s="4">
        <v>0.99</v>
      </c>
      <c r="S889" s="4">
        <v>0.98899999999999999</v>
      </c>
      <c r="T889" s="4">
        <v>0.98799999999999999</v>
      </c>
      <c r="U889" s="4">
        <v>0.996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0.99695863494160997</v>
      </c>
      <c r="AC889" s="2">
        <v>0.99285344597852798</v>
      </c>
      <c r="AD889" s="2">
        <v>1.0050335853501499E-2</v>
      </c>
      <c r="AE889" s="2">
        <v>1.1060947359424899E-2</v>
      </c>
      <c r="AF889" s="2">
        <v>1.20725812342692E-2</v>
      </c>
      <c r="AG889" s="2">
        <v>4.0080213975388201E-3</v>
      </c>
    </row>
    <row r="890" spans="1:33" x14ac:dyDescent="0.35">
      <c r="A890" s="7">
        <v>336</v>
      </c>
      <c r="B890" s="7">
        <v>130</v>
      </c>
      <c r="C890" s="7">
        <v>1</v>
      </c>
      <c r="D890" s="7">
        <v>1</v>
      </c>
      <c r="E890" s="22" t="str">
        <f t="shared" si="26"/>
        <v>11</v>
      </c>
      <c r="F890" s="4">
        <v>0.99775400000000003</v>
      </c>
      <c r="G890" s="25">
        <v>1</v>
      </c>
      <c r="H890" s="4">
        <v>0.62293962489999999</v>
      </c>
      <c r="I890" s="4">
        <v>9.6371467464269998</v>
      </c>
      <c r="J890" s="2">
        <f t="shared" si="27"/>
        <v>6.4639425059181202E-2</v>
      </c>
      <c r="K890" s="3">
        <v>125</v>
      </c>
      <c r="L890" s="3">
        <v>139</v>
      </c>
      <c r="M890" s="3">
        <v>71</v>
      </c>
      <c r="N890" s="3">
        <v>164</v>
      </c>
      <c r="O890" s="24">
        <v>898.02687405851498</v>
      </c>
      <c r="P890" s="4">
        <v>0.622</v>
      </c>
      <c r="Q890" s="4">
        <v>0.69787234042553203</v>
      </c>
      <c r="R890" s="4">
        <v>0.97499999999999998</v>
      </c>
      <c r="S890" s="4">
        <v>0.95799999999999996</v>
      </c>
      <c r="T890" s="4">
        <v>0.96499999999999997</v>
      </c>
      <c r="U890" s="4">
        <v>0.96499999999999997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0.47481518624295799</v>
      </c>
      <c r="AC890" s="2">
        <v>0.35971908631996102</v>
      </c>
      <c r="AD890" s="2">
        <v>2.5317807984289901E-2</v>
      </c>
      <c r="AE890" s="2">
        <v>4.2907501011276501E-2</v>
      </c>
      <c r="AF890" s="2">
        <v>3.5627177643151202E-2</v>
      </c>
      <c r="AG890" s="2">
        <v>3.5627177643151202E-2</v>
      </c>
    </row>
    <row r="891" spans="1:33" x14ac:dyDescent="0.35">
      <c r="A891" s="7">
        <v>454</v>
      </c>
      <c r="B891" s="7">
        <v>132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0.50809747009999995</v>
      </c>
      <c r="I891" s="4">
        <v>7.7808792427200002</v>
      </c>
      <c r="J891" s="2">
        <f t="shared" si="27"/>
        <v>6.5300778260424699E-2</v>
      </c>
      <c r="K891" s="3">
        <v>229</v>
      </c>
      <c r="L891" s="3">
        <v>102</v>
      </c>
      <c r="M891" s="3">
        <v>78</v>
      </c>
      <c r="N891" s="3">
        <v>90</v>
      </c>
      <c r="O891" s="24">
        <v>1001</v>
      </c>
      <c r="P891" s="4">
        <v>0.36199999999999999</v>
      </c>
      <c r="Q891" s="4">
        <v>0.53571428571428603</v>
      </c>
      <c r="R891" s="4">
        <v>0.99199999999999999</v>
      </c>
      <c r="S891" s="4">
        <v>0.997</v>
      </c>
      <c r="T891" s="4">
        <v>1</v>
      </c>
      <c r="U891" s="4">
        <v>1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1.01611106715637</v>
      </c>
      <c r="AC891" s="2">
        <v>0.62415430907299396</v>
      </c>
      <c r="AD891" s="2">
        <v>8.03217169726427E-3</v>
      </c>
      <c r="AE891" s="2">
        <v>3.00450902029872E-3</v>
      </c>
      <c r="AF891" s="2">
        <v>1.0000050000287801E-5</v>
      </c>
      <c r="AG891" s="2">
        <v>1.0000050000287801E-5</v>
      </c>
    </row>
    <row r="892" spans="1:33" x14ac:dyDescent="0.35">
      <c r="A892" s="7">
        <v>326</v>
      </c>
      <c r="B892" s="7">
        <v>238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0.427215438</v>
      </c>
      <c r="I892" s="4">
        <v>6.3970140345399997</v>
      </c>
      <c r="J892" s="2">
        <f t="shared" si="27"/>
        <v>6.6783570536705958E-2</v>
      </c>
      <c r="K892" s="3">
        <v>179</v>
      </c>
      <c r="L892" s="3">
        <v>80</v>
      </c>
      <c r="M892" s="3">
        <v>153</v>
      </c>
      <c r="N892" s="3">
        <v>87</v>
      </c>
      <c r="O892" s="24">
        <v>1001</v>
      </c>
      <c r="P892" s="4">
        <v>0.34899999999999998</v>
      </c>
      <c r="Q892" s="4">
        <v>0.36249999999999999</v>
      </c>
      <c r="R892" s="4">
        <v>0.98299999999999998</v>
      </c>
      <c r="S892" s="4">
        <v>0.98699999999999999</v>
      </c>
      <c r="T892" s="4">
        <v>0.97799999999999998</v>
      </c>
      <c r="U892" s="4">
        <v>0.97799999999999998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1.05268335677971</v>
      </c>
      <c r="AC892" s="2">
        <v>1.0147308046874099</v>
      </c>
      <c r="AD892" s="2">
        <v>1.7146158834970501E-2</v>
      </c>
      <c r="AE892" s="2">
        <v>1.30852395486555E-2</v>
      </c>
      <c r="AF892" s="2">
        <v>2.2245608947319698E-2</v>
      </c>
      <c r="AG892" s="2">
        <v>2.2245608947319698E-2</v>
      </c>
    </row>
    <row r="893" spans="1:33" x14ac:dyDescent="0.35">
      <c r="A893" s="7">
        <v>102</v>
      </c>
      <c r="B893" s="7">
        <v>120</v>
      </c>
      <c r="C893" s="7">
        <v>1</v>
      </c>
      <c r="D893" s="7">
        <v>1</v>
      </c>
      <c r="E893" s="22" t="str">
        <f t="shared" si="26"/>
        <v>11</v>
      </c>
      <c r="F893" s="4">
        <v>0.99999899999999997</v>
      </c>
      <c r="G893" s="25">
        <v>1</v>
      </c>
      <c r="H893" s="4">
        <v>0.68824619860000003</v>
      </c>
      <c r="I893" s="4">
        <v>10.2559160741</v>
      </c>
      <c r="J893" s="2">
        <f t="shared" si="27"/>
        <v>6.7107237776455428E-2</v>
      </c>
      <c r="K893" s="3">
        <v>100</v>
      </c>
      <c r="L893" s="3">
        <v>144</v>
      </c>
      <c r="M893" s="3">
        <v>103</v>
      </c>
      <c r="N893" s="3">
        <v>152</v>
      </c>
      <c r="O893" s="24">
        <v>815.01565784175796</v>
      </c>
      <c r="P893" s="4">
        <v>0.58399999999999996</v>
      </c>
      <c r="Q893" s="4">
        <v>0.59607843137254901</v>
      </c>
      <c r="R893" s="4">
        <v>0.97299999999999998</v>
      </c>
      <c r="S893" s="4">
        <v>0.98499999999999999</v>
      </c>
      <c r="T893" s="4">
        <v>0.98299999999999998</v>
      </c>
      <c r="U893" s="4">
        <v>0.98299999999999998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0.53785429615391001</v>
      </c>
      <c r="AC893" s="2">
        <v>0.51738302431215</v>
      </c>
      <c r="AD893" s="2">
        <v>2.7371196796132001E-2</v>
      </c>
      <c r="AE893" s="2">
        <v>1.51136378100482E-2</v>
      </c>
      <c r="AF893" s="2">
        <v>1.7146158834970501E-2</v>
      </c>
      <c r="AG893" s="2">
        <v>1.7146158834970501E-2</v>
      </c>
    </row>
    <row r="894" spans="1:33" x14ac:dyDescent="0.35">
      <c r="A894" s="7">
        <v>34</v>
      </c>
      <c r="B894" s="7">
        <v>473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0.51795600900000005</v>
      </c>
      <c r="I894" s="4">
        <v>7.6219112372</v>
      </c>
      <c r="J894" s="2">
        <f t="shared" si="27"/>
        <v>6.7956184857156293E-2</v>
      </c>
      <c r="K894" s="3">
        <v>171</v>
      </c>
      <c r="L894" s="3">
        <v>206</v>
      </c>
      <c r="M894" s="3">
        <v>59</v>
      </c>
      <c r="N894" s="3">
        <v>63</v>
      </c>
      <c r="O894" s="24">
        <v>873.68056517246396</v>
      </c>
      <c r="P894" s="4">
        <v>0.52</v>
      </c>
      <c r="Q894" s="4">
        <v>0.51639344262295095</v>
      </c>
      <c r="R894" s="4">
        <v>0.98699999999999999</v>
      </c>
      <c r="S894" s="4">
        <v>0.996</v>
      </c>
      <c r="T894" s="4">
        <v>0.99</v>
      </c>
      <c r="U894" s="4">
        <v>1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0.65392646740666405</v>
      </c>
      <c r="AC894" s="2">
        <v>0.66088631834172396</v>
      </c>
      <c r="AD894" s="2">
        <v>1.30852395486555E-2</v>
      </c>
      <c r="AE894" s="2">
        <v>4.0080213975388201E-3</v>
      </c>
      <c r="AF894" s="2">
        <v>1.0050335853501499E-2</v>
      </c>
      <c r="AG894" s="2">
        <v>1.0000050000287801E-5</v>
      </c>
    </row>
    <row r="895" spans="1:33" x14ac:dyDescent="0.35">
      <c r="A895" s="7">
        <v>374</v>
      </c>
      <c r="B895" s="7">
        <v>484</v>
      </c>
      <c r="C895" s="7">
        <v>1</v>
      </c>
      <c r="D895" s="7">
        <v>1</v>
      </c>
      <c r="E895" s="22" t="str">
        <f t="shared" si="26"/>
        <v>11</v>
      </c>
      <c r="F895" s="4">
        <v>0.99816099999999996</v>
      </c>
      <c r="G895" s="25">
        <v>1</v>
      </c>
      <c r="H895" s="4">
        <v>0.54774926189999995</v>
      </c>
      <c r="I895" s="4">
        <v>7.8702813393</v>
      </c>
      <c r="J895" s="2">
        <f t="shared" si="27"/>
        <v>6.9597164101978332E-2</v>
      </c>
      <c r="K895" s="3">
        <v>268</v>
      </c>
      <c r="L895" s="3">
        <v>133</v>
      </c>
      <c r="M895" s="3">
        <v>74</v>
      </c>
      <c r="N895" s="3">
        <v>24</v>
      </c>
      <c r="O895" s="24">
        <v>1001</v>
      </c>
      <c r="P895" s="4">
        <v>0.32200000000000001</v>
      </c>
      <c r="Q895" s="4">
        <v>0.24489795918367299</v>
      </c>
      <c r="R895" s="4">
        <v>0.91</v>
      </c>
      <c r="S895" s="4">
        <v>0.89300000000000002</v>
      </c>
      <c r="T895" s="4">
        <v>0.90900000000000003</v>
      </c>
      <c r="U895" s="4">
        <v>0.91900000000000004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1.1332037334377301</v>
      </c>
      <c r="AC895" s="2">
        <v>1.4069136483226301</v>
      </c>
      <c r="AD895" s="2">
        <v>9.4310679471241304E-2</v>
      </c>
      <c r="AE895" s="2">
        <v>0.113168698105638</v>
      </c>
      <c r="AF895" s="2">
        <v>9.5410184804658196E-2</v>
      </c>
      <c r="AG895" s="2">
        <v>8.4469156626450007E-2</v>
      </c>
    </row>
    <row r="896" spans="1:33" x14ac:dyDescent="0.35">
      <c r="A896" s="7">
        <v>554</v>
      </c>
      <c r="B896" s="7">
        <v>384</v>
      </c>
      <c r="C896" s="7">
        <v>1</v>
      </c>
      <c r="D896" s="7">
        <v>1</v>
      </c>
      <c r="E896" s="22" t="str">
        <f t="shared" si="26"/>
        <v>11</v>
      </c>
      <c r="F896" s="4">
        <v>0.99898299999999995</v>
      </c>
      <c r="G896" s="25">
        <v>1</v>
      </c>
      <c r="H896" s="4">
        <v>0.50007505119999995</v>
      </c>
      <c r="I896" s="4">
        <v>7.1609945555000003</v>
      </c>
      <c r="J896" s="2">
        <f t="shared" si="27"/>
        <v>6.9833184109310262E-2</v>
      </c>
      <c r="K896" s="3">
        <v>264</v>
      </c>
      <c r="L896" s="3">
        <v>129</v>
      </c>
      <c r="M896" s="3">
        <v>60</v>
      </c>
      <c r="N896" s="3">
        <v>46</v>
      </c>
      <c r="O896" s="24">
        <v>1001</v>
      </c>
      <c r="P896" s="4">
        <v>0.35599999999999998</v>
      </c>
      <c r="Q896" s="4">
        <v>0.43396226415094302</v>
      </c>
      <c r="R896" s="4">
        <v>0.98899999999999999</v>
      </c>
      <c r="S896" s="4">
        <v>0.996</v>
      </c>
      <c r="T896" s="4">
        <v>0.97799999999999998</v>
      </c>
      <c r="U896" s="4">
        <v>0.999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1.0328245481301099</v>
      </c>
      <c r="AC896" s="2">
        <v>0.83479769762297196</v>
      </c>
      <c r="AD896" s="2">
        <v>1.1060947359424899E-2</v>
      </c>
      <c r="AE896" s="2">
        <v>4.0080213975388201E-3</v>
      </c>
      <c r="AF896" s="2">
        <v>2.2245608947319698E-2</v>
      </c>
      <c r="AG896" s="2">
        <v>1.00050033358353E-3</v>
      </c>
    </row>
    <row r="897" spans="1:33" x14ac:dyDescent="0.35">
      <c r="A897" s="7">
        <v>24</v>
      </c>
      <c r="B897" s="7">
        <v>125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0.6126858771</v>
      </c>
      <c r="I897" s="4">
        <v>8.3603912686000008</v>
      </c>
      <c r="J897" s="2">
        <f t="shared" si="27"/>
        <v>7.3284354453735753E-2</v>
      </c>
      <c r="K897" s="3">
        <v>163</v>
      </c>
      <c r="L897" s="3">
        <v>197</v>
      </c>
      <c r="M897" s="3">
        <v>37</v>
      </c>
      <c r="N897" s="3">
        <v>102</v>
      </c>
      <c r="O897" s="24">
        <v>1001</v>
      </c>
      <c r="P897" s="4">
        <v>0.58199999999999996</v>
      </c>
      <c r="Q897" s="4">
        <v>0.73381294964028798</v>
      </c>
      <c r="R897" s="4">
        <v>0.97699999999999998</v>
      </c>
      <c r="S897" s="4">
        <v>0.98899999999999999</v>
      </c>
      <c r="T897" s="4">
        <v>0.98</v>
      </c>
      <c r="U897" s="4">
        <v>0.97199999999999998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0.54128483125069904</v>
      </c>
      <c r="AC897" s="2">
        <v>0.30950111984642098</v>
      </c>
      <c r="AD897" s="2">
        <v>2.32686269393543E-2</v>
      </c>
      <c r="AE897" s="2">
        <v>1.1060947359424899E-2</v>
      </c>
      <c r="AF897" s="2">
        <v>2.0202707317519501E-2</v>
      </c>
      <c r="AG897" s="2">
        <v>2.8399474521698002E-2</v>
      </c>
    </row>
    <row r="898" spans="1:33" x14ac:dyDescent="0.35">
      <c r="A898" s="7">
        <v>602</v>
      </c>
      <c r="B898" s="7">
        <v>318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0.62449580709999997</v>
      </c>
      <c r="I898" s="4">
        <v>8.4539855235359997</v>
      </c>
      <c r="J898" s="2">
        <f t="shared" ref="J898:J961" si="29">H898/I898</f>
        <v>7.3869987754461602E-2</v>
      </c>
      <c r="K898" s="3">
        <v>208</v>
      </c>
      <c r="L898" s="3">
        <v>170</v>
      </c>
      <c r="M898" s="3">
        <v>39</v>
      </c>
      <c r="N898" s="3">
        <v>82</v>
      </c>
      <c r="O898" s="24">
        <v>1001</v>
      </c>
      <c r="P898" s="4">
        <v>0.48899999999999999</v>
      </c>
      <c r="Q898" s="4">
        <v>0.67768595041322299</v>
      </c>
      <c r="R898" s="4">
        <v>0.96199999999999997</v>
      </c>
      <c r="S898" s="4">
        <v>0.93400000000000005</v>
      </c>
      <c r="T898" s="4">
        <v>0.95499999999999996</v>
      </c>
      <c r="U898" s="4">
        <v>0.93600000000000005</v>
      </c>
      <c r="V898" s="5">
        <v>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0.71539278950726504</v>
      </c>
      <c r="AC898" s="2">
        <v>0.38907129833248799</v>
      </c>
      <c r="AD898" s="2">
        <v>3.8740828316430602E-2</v>
      </c>
      <c r="AE898" s="2">
        <v>6.8278840753294406E-2</v>
      </c>
      <c r="AF898" s="2">
        <v>4.6043938501406798E-2</v>
      </c>
      <c r="AG898" s="2">
        <v>6.6139802504544903E-2</v>
      </c>
    </row>
    <row r="899" spans="1:33" x14ac:dyDescent="0.35">
      <c r="A899" s="7">
        <v>778</v>
      </c>
      <c r="B899" s="7">
        <v>165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0.58766208320000002</v>
      </c>
      <c r="I899" s="4">
        <v>7.6993834916299999</v>
      </c>
      <c r="J899" s="2">
        <f t="shared" si="29"/>
        <v>7.6325862173100931E-2</v>
      </c>
      <c r="K899" s="3">
        <v>153</v>
      </c>
      <c r="L899" s="3">
        <v>83</v>
      </c>
      <c r="M899" s="3">
        <v>185</v>
      </c>
      <c r="N899" s="3">
        <v>78</v>
      </c>
      <c r="O899" s="24">
        <v>1001</v>
      </c>
      <c r="P899" s="4">
        <v>0.32600000000000001</v>
      </c>
      <c r="Q899" s="4">
        <v>0.29657794676806098</v>
      </c>
      <c r="R899" s="4">
        <v>0.57499999999999996</v>
      </c>
      <c r="S899" s="4">
        <v>0.58899999999999997</v>
      </c>
      <c r="T899" s="4">
        <v>0.60599999999999998</v>
      </c>
      <c r="U899" s="4">
        <v>0.58699999999999997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1.12085789761543</v>
      </c>
      <c r="AC899" s="2">
        <v>1.2154452054881699</v>
      </c>
      <c r="AD899" s="2">
        <v>0.55338523818478702</v>
      </c>
      <c r="AE899" s="2">
        <v>0.52932909533054995</v>
      </c>
      <c r="AF899" s="2">
        <v>0.50087529291282296</v>
      </c>
      <c r="AG899" s="2">
        <v>0.53273045915404105</v>
      </c>
    </row>
    <row r="900" spans="1:33" x14ac:dyDescent="0.35">
      <c r="A900" s="7">
        <v>946</v>
      </c>
      <c r="B900" s="7">
        <v>457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0.67640731359999995</v>
      </c>
      <c r="I900" s="4">
        <v>8.7072705651</v>
      </c>
      <c r="J900" s="2">
        <f t="shared" si="29"/>
        <v>7.7683047579931455E-2</v>
      </c>
      <c r="K900" s="3">
        <v>271</v>
      </c>
      <c r="L900" s="3">
        <v>113</v>
      </c>
      <c r="M900" s="3">
        <v>74</v>
      </c>
      <c r="N900" s="3">
        <v>41</v>
      </c>
      <c r="O900" s="24">
        <v>892.79698663182501</v>
      </c>
      <c r="P900" s="4">
        <v>0.316</v>
      </c>
      <c r="Q900" s="4">
        <v>0.356521739130435</v>
      </c>
      <c r="R900" s="4">
        <v>0.89800000000000002</v>
      </c>
      <c r="S900" s="4">
        <v>0.83599999999999997</v>
      </c>
      <c r="T900" s="4">
        <v>0.89800000000000002</v>
      </c>
      <c r="U900" s="4">
        <v>0.875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1.1520130653952201</v>
      </c>
      <c r="AC900" s="2">
        <v>1.03136006165894</v>
      </c>
      <c r="AD900" s="2">
        <v>0.107585210679937</v>
      </c>
      <c r="AE900" s="2">
        <v>0.17912666589743501</v>
      </c>
      <c r="AF900" s="2">
        <v>0.107585210679937</v>
      </c>
      <c r="AG900" s="2">
        <v>0.13353139262452299</v>
      </c>
    </row>
    <row r="901" spans="1:33" x14ac:dyDescent="0.35">
      <c r="A901" s="7">
        <v>974</v>
      </c>
      <c r="B901" s="7">
        <v>199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0.51042079360000003</v>
      </c>
      <c r="I901" s="4">
        <v>6.4821908920100002</v>
      </c>
      <c r="J901" s="2">
        <f t="shared" si="29"/>
        <v>7.874201826255206E-2</v>
      </c>
      <c r="K901" s="3">
        <v>226</v>
      </c>
      <c r="L901" s="3">
        <v>73</v>
      </c>
      <c r="M901" s="3">
        <v>119</v>
      </c>
      <c r="N901" s="3">
        <v>81</v>
      </c>
      <c r="O901" s="24">
        <v>1001</v>
      </c>
      <c r="P901" s="4">
        <v>0.29399999999999998</v>
      </c>
      <c r="Q901" s="4">
        <v>0.40500000000000003</v>
      </c>
      <c r="R901" s="4">
        <v>0.95299999999999996</v>
      </c>
      <c r="S901" s="4">
        <v>0.96899999999999997</v>
      </c>
      <c r="T901" s="4">
        <v>0.96499999999999997</v>
      </c>
      <c r="U901" s="4">
        <v>0.97099999999999997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1.2241755116434601</v>
      </c>
      <c r="AC901" s="2">
        <v>0.90386821187559796</v>
      </c>
      <c r="AD901" s="2">
        <v>4.8140375327934998E-2</v>
      </c>
      <c r="AE901" s="2">
        <v>3.14906670913708E-2</v>
      </c>
      <c r="AF901" s="2">
        <v>3.5627177643151202E-2</v>
      </c>
      <c r="AG901" s="2">
        <v>2.9428810690812199E-2</v>
      </c>
    </row>
    <row r="902" spans="1:33" x14ac:dyDescent="0.35">
      <c r="A902" s="7">
        <v>956</v>
      </c>
      <c r="B902" s="7">
        <v>24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0.53995462979999997</v>
      </c>
      <c r="I902" s="4">
        <v>6.7771058758800002</v>
      </c>
      <c r="J902" s="2">
        <f t="shared" si="29"/>
        <v>7.9673335445698254E-2</v>
      </c>
      <c r="K902" s="3">
        <v>103</v>
      </c>
      <c r="L902" s="3">
        <v>159</v>
      </c>
      <c r="M902" s="3">
        <v>108</v>
      </c>
      <c r="N902" s="3">
        <v>129</v>
      </c>
      <c r="O902" s="24">
        <v>1001</v>
      </c>
      <c r="P902" s="4">
        <v>0.58799999999999997</v>
      </c>
      <c r="Q902" s="4">
        <v>0.544303797468354</v>
      </c>
      <c r="R902" s="4">
        <v>0.68300000000000005</v>
      </c>
      <c r="S902" s="4">
        <v>0.66300000000000003</v>
      </c>
      <c r="T902" s="4">
        <v>0.66300000000000003</v>
      </c>
      <c r="U902" s="4">
        <v>0.66100000000000003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0.53102833108351</v>
      </c>
      <c r="AC902" s="2">
        <v>0.608247736773459</v>
      </c>
      <c r="AD902" s="2">
        <v>0.38126041941134697</v>
      </c>
      <c r="AE902" s="2">
        <v>0.41098028879627502</v>
      </c>
      <c r="AF902" s="2">
        <v>0.41098028879627502</v>
      </c>
      <c r="AG902" s="2">
        <v>0.41400143913045101</v>
      </c>
    </row>
    <row r="903" spans="1:33" x14ac:dyDescent="0.35">
      <c r="A903" s="7">
        <v>612</v>
      </c>
      <c r="B903" s="7">
        <v>439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0.65257811750000005</v>
      </c>
      <c r="I903" s="4">
        <v>8.1365991393999995</v>
      </c>
      <c r="J903" s="2">
        <f t="shared" si="29"/>
        <v>8.0202810328950505E-2</v>
      </c>
      <c r="K903" s="3">
        <v>144</v>
      </c>
      <c r="L903" s="3">
        <v>130</v>
      </c>
      <c r="M903" s="3">
        <v>119</v>
      </c>
      <c r="N903" s="3">
        <v>106</v>
      </c>
      <c r="O903" s="24">
        <v>792.27819874253998</v>
      </c>
      <c r="P903" s="4">
        <v>0.47099999999999997</v>
      </c>
      <c r="Q903" s="4">
        <v>0.47111111111111098</v>
      </c>
      <c r="R903" s="4">
        <v>0.995</v>
      </c>
      <c r="S903" s="4">
        <v>0.97499999999999998</v>
      </c>
      <c r="T903" s="4">
        <v>0.98299999999999998</v>
      </c>
      <c r="U903" s="4">
        <v>0.98899999999999999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0.752897184965719</v>
      </c>
      <c r="AC903" s="2">
        <v>0.75266130809235299</v>
      </c>
      <c r="AD903" s="2">
        <v>5.0125418235442898E-3</v>
      </c>
      <c r="AE903" s="2">
        <v>2.5317807984289901E-2</v>
      </c>
      <c r="AF903" s="2">
        <v>1.7146158834970501E-2</v>
      </c>
      <c r="AG903" s="2">
        <v>1.1060947359424899E-2</v>
      </c>
    </row>
    <row r="904" spans="1:33" x14ac:dyDescent="0.35">
      <c r="A904" s="7">
        <v>534</v>
      </c>
      <c r="B904" s="7">
        <v>68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0.62676900189999996</v>
      </c>
      <c r="I904" s="4">
        <v>7.3368063559600003</v>
      </c>
      <c r="J904" s="2">
        <f t="shared" si="29"/>
        <v>8.5428042051409581E-2</v>
      </c>
      <c r="K904" s="3">
        <v>209</v>
      </c>
      <c r="L904" s="3">
        <v>149</v>
      </c>
      <c r="M904" s="3">
        <v>67</v>
      </c>
      <c r="N904" s="3">
        <v>74</v>
      </c>
      <c r="O904" s="24">
        <v>1001</v>
      </c>
      <c r="P904" s="4">
        <v>0.44500000000000001</v>
      </c>
      <c r="Q904" s="4">
        <v>0.52482269503546097</v>
      </c>
      <c r="R904" s="4">
        <v>0.98699999999999999</v>
      </c>
      <c r="S904" s="4">
        <v>0.99099999999999999</v>
      </c>
      <c r="T904" s="4">
        <v>0.96499999999999997</v>
      </c>
      <c r="U904" s="4">
        <v>0.97599999999999998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0.809680996815897</v>
      </c>
      <c r="AC904" s="2">
        <v>0.64469479717399902</v>
      </c>
      <c r="AD904" s="2">
        <v>1.30852395486555E-2</v>
      </c>
      <c r="AE904" s="2">
        <v>9.0407446521490707E-3</v>
      </c>
      <c r="AF904" s="2">
        <v>3.5627177643151202E-2</v>
      </c>
      <c r="AG904" s="2">
        <v>2.4292692569044601E-2</v>
      </c>
    </row>
    <row r="905" spans="1:33" x14ac:dyDescent="0.35">
      <c r="A905" s="7">
        <v>618</v>
      </c>
      <c r="B905" s="7">
        <v>112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0.6755348726</v>
      </c>
      <c r="I905" s="4">
        <v>7.8476761914599997</v>
      </c>
      <c r="J905" s="2">
        <f t="shared" si="29"/>
        <v>8.6080880010713332E-2</v>
      </c>
      <c r="K905" s="3">
        <v>92</v>
      </c>
      <c r="L905" s="3">
        <v>61</v>
      </c>
      <c r="M905" s="3">
        <v>175</v>
      </c>
      <c r="N905" s="3">
        <v>171</v>
      </c>
      <c r="O905" s="24">
        <v>1001</v>
      </c>
      <c r="P905" s="4">
        <v>0.45200000000000001</v>
      </c>
      <c r="Q905" s="4">
        <v>0.49421965317919098</v>
      </c>
      <c r="R905" s="4">
        <v>0.98299999999999998</v>
      </c>
      <c r="S905" s="4">
        <v>0.97</v>
      </c>
      <c r="T905" s="4">
        <v>0.97299999999999998</v>
      </c>
      <c r="U905" s="4">
        <v>0.96199999999999997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0.79407309914990598</v>
      </c>
      <c r="AC905" s="2">
        <v>0.70477521855506398</v>
      </c>
      <c r="AD905" s="2">
        <v>1.7146158834970501E-2</v>
      </c>
      <c r="AE905" s="2">
        <v>3.0459207484708602E-2</v>
      </c>
      <c r="AF905" s="2">
        <v>2.7371196796132001E-2</v>
      </c>
      <c r="AG905" s="2">
        <v>3.8740828316430602E-2</v>
      </c>
    </row>
    <row r="906" spans="1:33" x14ac:dyDescent="0.35">
      <c r="A906" s="7">
        <v>746</v>
      </c>
      <c r="B906" s="7">
        <v>429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0.68109913860000004</v>
      </c>
      <c r="I906" s="4">
        <v>7.8739443226099999</v>
      </c>
      <c r="J906" s="2">
        <f t="shared" si="29"/>
        <v>8.6500375249571756E-2</v>
      </c>
      <c r="K906" s="3">
        <v>293</v>
      </c>
      <c r="L906" s="3">
        <v>79</v>
      </c>
      <c r="M906" s="3">
        <v>90</v>
      </c>
      <c r="N906" s="3">
        <v>37</v>
      </c>
      <c r="O906" s="24">
        <v>1001</v>
      </c>
      <c r="P906" s="4">
        <v>0.217</v>
      </c>
      <c r="Q906" s="4">
        <v>0.291338582677165</v>
      </c>
      <c r="R906" s="4">
        <v>0.96299999999999997</v>
      </c>
      <c r="S906" s="4">
        <v>0.96499999999999997</v>
      </c>
      <c r="T906" s="4">
        <v>0.95699999999999996</v>
      </c>
      <c r="U906" s="4">
        <v>0.99199999999999999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1.52785792544168</v>
      </c>
      <c r="AC906" s="2">
        <v>1.23326917381437</v>
      </c>
      <c r="AD906" s="2">
        <v>3.7701867184011501E-2</v>
      </c>
      <c r="AE906" s="2">
        <v>3.5627177643151202E-2</v>
      </c>
      <c r="AF906" s="2">
        <v>4.3951887529182797E-2</v>
      </c>
      <c r="AG906" s="2">
        <v>8.03217169726427E-3</v>
      </c>
    </row>
    <row r="907" spans="1:33" x14ac:dyDescent="0.35">
      <c r="A907" s="7">
        <v>986</v>
      </c>
      <c r="B907" s="7">
        <v>80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0.65275608029999999</v>
      </c>
      <c r="I907" s="4">
        <v>7.5067851259999996</v>
      </c>
      <c r="J907" s="2">
        <f t="shared" si="29"/>
        <v>8.695547685775068E-2</v>
      </c>
      <c r="K907" s="3">
        <v>205</v>
      </c>
      <c r="L907" s="3">
        <v>73</v>
      </c>
      <c r="M907" s="3">
        <v>168</v>
      </c>
      <c r="N907" s="3">
        <v>53</v>
      </c>
      <c r="O907" s="24">
        <v>1001</v>
      </c>
      <c r="P907" s="4">
        <v>0.222</v>
      </c>
      <c r="Q907" s="4">
        <v>0.239819004524887</v>
      </c>
      <c r="R907" s="4">
        <v>0.72299999999999998</v>
      </c>
      <c r="S907" s="4">
        <v>0.67100000000000004</v>
      </c>
      <c r="T907" s="4">
        <v>0.71699999999999997</v>
      </c>
      <c r="U907" s="4">
        <v>0.70399999999999996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1.50507789710986</v>
      </c>
      <c r="AC907" s="2">
        <v>1.4278707879656301</v>
      </c>
      <c r="AD907" s="2">
        <v>0.32434605682337198</v>
      </c>
      <c r="AE907" s="2">
        <v>0.39898614201045501</v>
      </c>
      <c r="AF907" s="2">
        <v>0.33267943838251701</v>
      </c>
      <c r="AG907" s="2">
        <v>0.35097692282409498</v>
      </c>
    </row>
    <row r="908" spans="1:33" x14ac:dyDescent="0.35">
      <c r="A908" s="7">
        <v>266</v>
      </c>
      <c r="B908" s="7">
        <v>187</v>
      </c>
      <c r="C908" s="7">
        <v>1</v>
      </c>
      <c r="D908" s="7">
        <v>1</v>
      </c>
      <c r="E908" s="22" t="str">
        <f t="shared" si="28"/>
        <v>11</v>
      </c>
      <c r="F908" s="4">
        <v>0.99854900000000002</v>
      </c>
      <c r="G908" s="25">
        <v>1</v>
      </c>
      <c r="H908" s="4">
        <v>0.7030307871</v>
      </c>
      <c r="I908" s="4">
        <v>8.0647679172700002</v>
      </c>
      <c r="J908" s="2">
        <f t="shared" si="29"/>
        <v>8.7173095904535661E-2</v>
      </c>
      <c r="K908" s="3">
        <v>117</v>
      </c>
      <c r="L908" s="3">
        <v>78</v>
      </c>
      <c r="M908" s="3">
        <v>147</v>
      </c>
      <c r="N908" s="3">
        <v>157</v>
      </c>
      <c r="O908" s="24">
        <v>426.38924323152202</v>
      </c>
      <c r="P908" s="4">
        <v>0.46300000000000002</v>
      </c>
      <c r="Q908" s="4">
        <v>0.51644736842105299</v>
      </c>
      <c r="R908" s="4">
        <v>0.96699999999999997</v>
      </c>
      <c r="S908" s="4">
        <v>0.98799999999999999</v>
      </c>
      <c r="T908" s="4">
        <v>0.97699999999999998</v>
      </c>
      <c r="U908" s="4">
        <v>0.98199999999999998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0.77002822489590295</v>
      </c>
      <c r="AC908" s="2">
        <v>0.66078189605791404</v>
      </c>
      <c r="AD908" s="2">
        <v>3.3556783528842803E-2</v>
      </c>
      <c r="AE908" s="2">
        <v>1.20725812342692E-2</v>
      </c>
      <c r="AF908" s="2">
        <v>2.32686269393543E-2</v>
      </c>
      <c r="AG908" s="2">
        <v>1.8163970627671201E-2</v>
      </c>
    </row>
    <row r="909" spans="1:33" x14ac:dyDescent="0.35">
      <c r="A909" s="7">
        <v>470</v>
      </c>
      <c r="B909" s="7">
        <v>462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0.78330523900000004</v>
      </c>
      <c r="I909" s="4">
        <v>8.6964016336099998</v>
      </c>
      <c r="J909" s="2">
        <f t="shared" si="29"/>
        <v>9.0072339342363028E-2</v>
      </c>
      <c r="K909" s="3">
        <v>37</v>
      </c>
      <c r="L909" s="3">
        <v>258</v>
      </c>
      <c r="M909" s="3">
        <v>28</v>
      </c>
      <c r="N909" s="3">
        <v>176</v>
      </c>
      <c r="O909" s="24">
        <v>1001</v>
      </c>
      <c r="P909" s="4">
        <v>0.871</v>
      </c>
      <c r="Q909" s="4">
        <v>0.86274509803921595</v>
      </c>
      <c r="R909" s="4">
        <v>0.96599999999999997</v>
      </c>
      <c r="S909" s="4">
        <v>0.93400000000000005</v>
      </c>
      <c r="T909" s="4">
        <v>0.96899999999999997</v>
      </c>
      <c r="U909" s="4">
        <v>0.95099999999999996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0.13811330212963399</v>
      </c>
      <c r="AC909" s="2">
        <v>0.14763599880606501</v>
      </c>
      <c r="AD909" s="2">
        <v>3.4591444769619097E-2</v>
      </c>
      <c r="AE909" s="2">
        <v>6.8278840753294406E-2</v>
      </c>
      <c r="AF909" s="2">
        <v>3.14906670913708E-2</v>
      </c>
      <c r="AG909" s="2">
        <v>5.0241216436746797E-2</v>
      </c>
    </row>
    <row r="910" spans="1:33" x14ac:dyDescent="0.35">
      <c r="A910" s="7">
        <v>998</v>
      </c>
      <c r="B910" s="7">
        <v>311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0.88090231819999998</v>
      </c>
      <c r="I910" s="4">
        <v>9.1692188164000008</v>
      </c>
      <c r="J910" s="2">
        <f t="shared" si="29"/>
        <v>9.6071686785838745E-2</v>
      </c>
      <c r="K910" s="3">
        <v>155</v>
      </c>
      <c r="L910" s="3">
        <v>193</v>
      </c>
      <c r="M910" s="3">
        <v>49</v>
      </c>
      <c r="N910" s="3">
        <v>102</v>
      </c>
      <c r="O910" s="24">
        <v>1001</v>
      </c>
      <c r="P910" s="4">
        <v>0.6</v>
      </c>
      <c r="Q910" s="4">
        <v>0.67549668874172197</v>
      </c>
      <c r="R910" s="4">
        <v>0.95499999999999996</v>
      </c>
      <c r="S910" s="4">
        <v>0.96899999999999997</v>
      </c>
      <c r="T910" s="4">
        <v>0.94699999999999995</v>
      </c>
      <c r="U910" s="4">
        <v>0.93400000000000005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0.51082562376599105</v>
      </c>
      <c r="AC910" s="2">
        <v>0.392307023530653</v>
      </c>
      <c r="AD910" s="2">
        <v>4.6043938501406798E-2</v>
      </c>
      <c r="AE910" s="2">
        <v>3.14906670913708E-2</v>
      </c>
      <c r="AF910" s="2">
        <v>5.4456185796058897E-2</v>
      </c>
      <c r="AG910" s="2">
        <v>6.8278840753294406E-2</v>
      </c>
    </row>
    <row r="911" spans="1:33" x14ac:dyDescent="0.35">
      <c r="A911" s="7">
        <v>994</v>
      </c>
      <c r="B911" s="7">
        <v>440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0.94675162010000002</v>
      </c>
      <c r="I911" s="4">
        <v>9.7079430698000007</v>
      </c>
      <c r="J911" s="2">
        <f t="shared" si="29"/>
        <v>9.7523400507488214E-2</v>
      </c>
      <c r="K911" s="3">
        <v>197</v>
      </c>
      <c r="L911" s="3">
        <v>105</v>
      </c>
      <c r="M911" s="3">
        <v>73</v>
      </c>
      <c r="N911" s="3">
        <v>124</v>
      </c>
      <c r="O911" s="24">
        <v>840.58897092904795</v>
      </c>
      <c r="P911" s="4">
        <v>0.45</v>
      </c>
      <c r="Q911" s="4">
        <v>0.62944162436548201</v>
      </c>
      <c r="R911" s="4">
        <v>0.96099999999999997</v>
      </c>
      <c r="S911" s="4">
        <v>0.97499999999999998</v>
      </c>
      <c r="T911" s="4">
        <v>0.95799999999999996</v>
      </c>
      <c r="U911" s="4">
        <v>0.95599999999999996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0.79850769621777196</v>
      </c>
      <c r="AC911" s="2">
        <v>0.46292216313295198</v>
      </c>
      <c r="AD911" s="2">
        <v>3.9780870011844598E-2</v>
      </c>
      <c r="AE911" s="2">
        <v>2.5317807984289901E-2</v>
      </c>
      <c r="AF911" s="2">
        <v>4.2907501011276501E-2</v>
      </c>
      <c r="AG911" s="2">
        <v>4.4997365930735798E-2</v>
      </c>
    </row>
    <row r="912" spans="1:33" x14ac:dyDescent="0.35">
      <c r="A912" s="7">
        <v>380</v>
      </c>
      <c r="B912" s="7">
        <v>13</v>
      </c>
      <c r="C912" s="7">
        <v>1</v>
      </c>
      <c r="D912" s="7">
        <v>1</v>
      </c>
      <c r="E912" s="22" t="str">
        <f t="shared" si="28"/>
        <v>11</v>
      </c>
      <c r="F912" s="4">
        <v>0.99925200000000003</v>
      </c>
      <c r="G912" s="25">
        <v>1</v>
      </c>
      <c r="H912" s="4">
        <v>0.98607340430000001</v>
      </c>
      <c r="I912" s="4">
        <v>10.0520891623</v>
      </c>
      <c r="J912" s="2">
        <f t="shared" si="29"/>
        <v>9.8096364683894072E-2</v>
      </c>
      <c r="K912" s="3">
        <v>200</v>
      </c>
      <c r="L912" s="3">
        <v>138</v>
      </c>
      <c r="M912" s="3">
        <v>83</v>
      </c>
      <c r="N912" s="3">
        <v>78</v>
      </c>
      <c r="O912" s="24">
        <v>1001</v>
      </c>
      <c r="P912" s="4">
        <v>0.443</v>
      </c>
      <c r="Q912" s="4">
        <v>0.48447204968944102</v>
      </c>
      <c r="R912" s="4">
        <v>0.96599999999999997</v>
      </c>
      <c r="S912" s="4">
        <v>0.98299999999999998</v>
      </c>
      <c r="T912" s="4">
        <v>0.96599999999999997</v>
      </c>
      <c r="U912" s="4">
        <v>0.99399999999999999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0.81418550893700103</v>
      </c>
      <c r="AC912" s="2">
        <v>0.72469553829487099</v>
      </c>
      <c r="AD912" s="2">
        <v>3.4591444769619097E-2</v>
      </c>
      <c r="AE912" s="2">
        <v>1.7146158834970501E-2</v>
      </c>
      <c r="AF912" s="2">
        <v>3.4591444769619097E-2</v>
      </c>
      <c r="AG912" s="2">
        <v>6.0180723255630203E-3</v>
      </c>
    </row>
    <row r="913" spans="1:33" x14ac:dyDescent="0.35">
      <c r="A913" s="7">
        <v>388</v>
      </c>
      <c r="B913" s="7">
        <v>115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1.0642883809999999</v>
      </c>
      <c r="I913" s="4">
        <v>10.74820864945</v>
      </c>
      <c r="J913" s="2">
        <f t="shared" si="29"/>
        <v>9.9020070758903719E-2</v>
      </c>
      <c r="K913" s="3">
        <v>193</v>
      </c>
      <c r="L913" s="3">
        <v>177</v>
      </c>
      <c r="M913" s="3">
        <v>65</v>
      </c>
      <c r="N913" s="3">
        <v>64</v>
      </c>
      <c r="O913" s="24">
        <v>1001</v>
      </c>
      <c r="P913" s="4">
        <v>0.48099999999999998</v>
      </c>
      <c r="Q913" s="4">
        <v>0.49612403100775199</v>
      </c>
      <c r="R913" s="4">
        <v>0.94599999999999995</v>
      </c>
      <c r="S913" s="4">
        <v>0.97499999999999998</v>
      </c>
      <c r="T913" s="4">
        <v>0.94099999999999995</v>
      </c>
      <c r="U913" s="4">
        <v>0.93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0.73188800887637595</v>
      </c>
      <c r="AC913" s="2">
        <v>0.70092932100200001</v>
      </c>
      <c r="AD913" s="2">
        <v>5.5512709930258801E-2</v>
      </c>
      <c r="AE913" s="2">
        <v>2.5317807984289901E-2</v>
      </c>
      <c r="AF913" s="2">
        <v>6.0812139396757503E-2</v>
      </c>
      <c r="AG913" s="2">
        <v>7.2570692834835401E-2</v>
      </c>
    </row>
    <row r="914" spans="1:33" x14ac:dyDescent="0.35">
      <c r="A914" s="7">
        <v>824</v>
      </c>
      <c r="B914" s="7">
        <v>442</v>
      </c>
      <c r="C914" s="7">
        <v>1</v>
      </c>
      <c r="D914" s="7">
        <v>1</v>
      </c>
      <c r="E914" s="22" t="str">
        <f t="shared" si="28"/>
        <v>11</v>
      </c>
      <c r="F914" s="4">
        <v>0.99061500000000002</v>
      </c>
      <c r="G914" s="25">
        <v>1</v>
      </c>
      <c r="H914" s="4">
        <v>0.95907598250000003</v>
      </c>
      <c r="I914" s="4">
        <v>9.6456798028000001</v>
      </c>
      <c r="J914" s="2">
        <f t="shared" si="29"/>
        <v>9.9430626156758212E-2</v>
      </c>
      <c r="K914" s="3">
        <v>192</v>
      </c>
      <c r="L914" s="3">
        <v>107</v>
      </c>
      <c r="M914" s="3">
        <v>151</v>
      </c>
      <c r="N914" s="3">
        <v>49</v>
      </c>
      <c r="O914" s="24">
        <v>1001</v>
      </c>
      <c r="P914" s="4">
        <v>0.32100000000000001</v>
      </c>
      <c r="Q914" s="4">
        <v>0.245</v>
      </c>
      <c r="R914" s="4">
        <v>0.92300000000000004</v>
      </c>
      <c r="S914" s="4">
        <v>0.86299999999999999</v>
      </c>
      <c r="T914" s="4">
        <v>0.91900000000000004</v>
      </c>
      <c r="U914" s="4">
        <v>0.89900000000000002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1.1363141558521199</v>
      </c>
      <c r="AC914" s="2">
        <v>1.4064970684374101</v>
      </c>
      <c r="AD914" s="2">
        <v>8.0126044479284897E-2</v>
      </c>
      <c r="AE914" s="2">
        <v>0.14734058789870899</v>
      </c>
      <c r="AF914" s="2">
        <v>8.4469156626450007E-2</v>
      </c>
      <c r="AG914" s="2">
        <v>0.106472244510517</v>
      </c>
    </row>
    <row r="915" spans="1:33" x14ac:dyDescent="0.35">
      <c r="A915" s="7">
        <v>66</v>
      </c>
      <c r="B915" s="7">
        <v>280</v>
      </c>
      <c r="C915" s="7">
        <v>1</v>
      </c>
      <c r="D915" s="7">
        <v>1</v>
      </c>
      <c r="E915" s="22" t="str">
        <f t="shared" si="28"/>
        <v>11</v>
      </c>
      <c r="F915" s="4">
        <v>0.99327100000000002</v>
      </c>
      <c r="G915" s="25">
        <v>1</v>
      </c>
      <c r="H915" s="4">
        <v>0.82690571099999999</v>
      </c>
      <c r="I915" s="4">
        <v>8.1210428227999998</v>
      </c>
      <c r="J915" s="2">
        <f t="shared" si="29"/>
        <v>0.10182260197895333</v>
      </c>
      <c r="K915" s="3">
        <v>161</v>
      </c>
      <c r="L915" s="3">
        <v>132</v>
      </c>
      <c r="M915" s="3">
        <v>125</v>
      </c>
      <c r="N915" s="3">
        <v>81</v>
      </c>
      <c r="O915" s="24">
        <v>879.13006386712004</v>
      </c>
      <c r="P915" s="4">
        <v>0.40100000000000002</v>
      </c>
      <c r="Q915" s="4">
        <v>0.39320388349514601</v>
      </c>
      <c r="R915" s="4">
        <v>0.90900000000000003</v>
      </c>
      <c r="S915" s="4">
        <v>0.89600000000000002</v>
      </c>
      <c r="T915" s="4">
        <v>0.88400000000000001</v>
      </c>
      <c r="U915" s="4">
        <v>0.90700000000000003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0.91379385167556804</v>
      </c>
      <c r="AC915" s="2">
        <v>0.93342701411714202</v>
      </c>
      <c r="AD915" s="2">
        <v>9.5410184804658196E-2</v>
      </c>
      <c r="AE915" s="2">
        <v>0.109814866007207</v>
      </c>
      <c r="AF915" s="2">
        <v>0.123298216344494</v>
      </c>
      <c r="AG915" s="2">
        <v>9.7612828867000401E-2</v>
      </c>
    </row>
    <row r="916" spans="1:33" x14ac:dyDescent="0.35">
      <c r="A916" s="7">
        <v>928</v>
      </c>
      <c r="B916" s="7">
        <v>317</v>
      </c>
      <c r="C916" s="7">
        <v>1</v>
      </c>
      <c r="D916" s="7">
        <v>1</v>
      </c>
      <c r="E916" s="22" t="str">
        <f t="shared" si="28"/>
        <v>11</v>
      </c>
      <c r="F916" s="4">
        <v>0.99985599999999997</v>
      </c>
      <c r="G916" s="25">
        <v>1</v>
      </c>
      <c r="H916" s="4">
        <v>0.8480819771</v>
      </c>
      <c r="I916" s="4">
        <v>8.1747262310599993</v>
      </c>
      <c r="J916" s="2">
        <f t="shared" si="29"/>
        <v>0.10374438887967885</v>
      </c>
      <c r="K916" s="3">
        <v>98</v>
      </c>
      <c r="L916" s="3">
        <v>165</v>
      </c>
      <c r="M916" s="3">
        <v>53</v>
      </c>
      <c r="N916" s="3">
        <v>183</v>
      </c>
      <c r="O916" s="24">
        <v>514.25520602570202</v>
      </c>
      <c r="P916" s="4">
        <v>0.68899999999999995</v>
      </c>
      <c r="Q916" s="4">
        <v>0.77542372881355903</v>
      </c>
      <c r="R916" s="4">
        <v>0.97099999999999997</v>
      </c>
      <c r="S916" s="4">
        <v>0.97799999999999998</v>
      </c>
      <c r="T916" s="4">
        <v>0.97</v>
      </c>
      <c r="U916" s="4">
        <v>0.97299999999999998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0.372514007968479</v>
      </c>
      <c r="AC916" s="2">
        <v>0.25434565218418898</v>
      </c>
      <c r="AD916" s="2">
        <v>2.9428810690812199E-2</v>
      </c>
      <c r="AE916" s="2">
        <v>2.2245608947319698E-2</v>
      </c>
      <c r="AF916" s="2">
        <v>3.0459207484708602E-2</v>
      </c>
      <c r="AG916" s="2">
        <v>2.7371196796132001E-2</v>
      </c>
    </row>
    <row r="917" spans="1:33" x14ac:dyDescent="0.35">
      <c r="A917" s="7">
        <v>710</v>
      </c>
      <c r="B917" s="7">
        <v>14</v>
      </c>
      <c r="C917" s="7">
        <v>1</v>
      </c>
      <c r="D917" s="7">
        <v>1</v>
      </c>
      <c r="E917" s="22" t="str">
        <f t="shared" si="28"/>
        <v>11</v>
      </c>
      <c r="F917" s="4">
        <v>0.99727500000000002</v>
      </c>
      <c r="G917" s="25">
        <v>1</v>
      </c>
      <c r="H917" s="4">
        <v>0.99524718980000004</v>
      </c>
      <c r="I917" s="4">
        <v>9.5472432209800004</v>
      </c>
      <c r="J917" s="2">
        <f t="shared" si="29"/>
        <v>0.10424445745898159</v>
      </c>
      <c r="K917" s="3">
        <v>153</v>
      </c>
      <c r="L917" s="3">
        <v>139</v>
      </c>
      <c r="M917" s="3">
        <v>73</v>
      </c>
      <c r="N917" s="3">
        <v>134</v>
      </c>
      <c r="O917" s="24">
        <v>1001</v>
      </c>
      <c r="P917" s="4">
        <v>0.55200000000000005</v>
      </c>
      <c r="Q917" s="4">
        <v>0.647342995169082</v>
      </c>
      <c r="R917" s="4">
        <v>0.97099999999999997</v>
      </c>
      <c r="S917" s="4">
        <v>0.97299999999999998</v>
      </c>
      <c r="T917" s="4">
        <v>0.95699999999999996</v>
      </c>
      <c r="U917" s="4">
        <v>0.95499999999999996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0.59420723270504205</v>
      </c>
      <c r="AC917" s="2">
        <v>0.43487899331445801</v>
      </c>
      <c r="AD917" s="2">
        <v>2.9428810690812199E-2</v>
      </c>
      <c r="AE917" s="2">
        <v>2.7371196796132001E-2</v>
      </c>
      <c r="AF917" s="2">
        <v>4.3951887529182797E-2</v>
      </c>
      <c r="AG917" s="2">
        <v>4.6043938501406798E-2</v>
      </c>
    </row>
    <row r="918" spans="1:33" x14ac:dyDescent="0.35">
      <c r="A918" s="7">
        <v>672</v>
      </c>
      <c r="B918" s="7">
        <v>274</v>
      </c>
      <c r="C918" s="7">
        <v>1</v>
      </c>
      <c r="D918" s="7">
        <v>1</v>
      </c>
      <c r="E918" s="22" t="str">
        <f t="shared" si="28"/>
        <v>11</v>
      </c>
      <c r="F918" s="4">
        <v>0.99957700000000005</v>
      </c>
      <c r="G918" s="25">
        <v>1</v>
      </c>
      <c r="H918" s="4">
        <v>1.036553931</v>
      </c>
      <c r="I918" s="4">
        <v>9.7192466046000003</v>
      </c>
      <c r="J918" s="2">
        <f t="shared" si="29"/>
        <v>0.10664961731801431</v>
      </c>
      <c r="K918" s="3">
        <v>100</v>
      </c>
      <c r="L918" s="3">
        <v>225</v>
      </c>
      <c r="M918" s="3">
        <v>40</v>
      </c>
      <c r="N918" s="3">
        <v>134</v>
      </c>
      <c r="O918" s="24">
        <v>1001</v>
      </c>
      <c r="P918" s="4">
        <v>0.72699999999999998</v>
      </c>
      <c r="Q918" s="4">
        <v>0.77011494252873602</v>
      </c>
      <c r="R918" s="4">
        <v>0.94199999999999995</v>
      </c>
      <c r="S918" s="4">
        <v>0.93</v>
      </c>
      <c r="T918" s="4">
        <v>0.96</v>
      </c>
      <c r="U918" s="4">
        <v>0.95199999999999996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0.31882880144861803</v>
      </c>
      <c r="AC918" s="2">
        <v>0.26121549926361798</v>
      </c>
      <c r="AD918" s="2">
        <v>5.9750004405774E-2</v>
      </c>
      <c r="AE918" s="2">
        <v>7.2570692834835401E-2</v>
      </c>
      <c r="AF918" s="2">
        <v>4.08219945202552E-2</v>
      </c>
      <c r="AG918" s="2">
        <v>4.9190244190771802E-2</v>
      </c>
    </row>
    <row r="919" spans="1:33" x14ac:dyDescent="0.35">
      <c r="A919" s="7">
        <v>232</v>
      </c>
      <c r="B919" s="7">
        <v>497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0.78716129779999999</v>
      </c>
      <c r="I919" s="4">
        <v>7.1986612240800003</v>
      </c>
      <c r="J919" s="2">
        <f t="shared" si="29"/>
        <v>0.10934829036917214</v>
      </c>
      <c r="K919" s="3">
        <v>266</v>
      </c>
      <c r="L919" s="3">
        <v>108</v>
      </c>
      <c r="M919" s="3">
        <v>87</v>
      </c>
      <c r="N919" s="3">
        <v>38</v>
      </c>
      <c r="O919" s="24">
        <v>1001</v>
      </c>
      <c r="P919" s="4">
        <v>0.313</v>
      </c>
      <c r="Q919" s="4">
        <v>0.30399999999999999</v>
      </c>
      <c r="R919" s="4">
        <v>0.98599999999999999</v>
      </c>
      <c r="S919" s="4">
        <v>0.97799999999999998</v>
      </c>
      <c r="T919" s="4">
        <v>0.99199999999999999</v>
      </c>
      <c r="U919" s="4">
        <v>0.998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1.1615520884419801</v>
      </c>
      <c r="AC919" s="2">
        <v>1.1907275775759201</v>
      </c>
      <c r="AD919" s="2">
        <v>1.4098924379501601E-2</v>
      </c>
      <c r="AE919" s="2">
        <v>2.2245608947319698E-2</v>
      </c>
      <c r="AF919" s="2">
        <v>8.03217169726427E-3</v>
      </c>
      <c r="AG919" s="2">
        <v>2.0020026706730801E-3</v>
      </c>
    </row>
    <row r="920" spans="1:33" x14ac:dyDescent="0.35">
      <c r="A920" s="7">
        <v>848</v>
      </c>
      <c r="B920" s="7">
        <v>131</v>
      </c>
      <c r="C920" s="7">
        <v>1</v>
      </c>
      <c r="D920" s="7">
        <v>1</v>
      </c>
      <c r="E920" s="22" t="str">
        <f t="shared" si="28"/>
        <v>11</v>
      </c>
      <c r="F920" s="4">
        <v>0.99999099999999996</v>
      </c>
      <c r="G920" s="25">
        <v>1</v>
      </c>
      <c r="H920" s="4">
        <v>0.76960657590000003</v>
      </c>
      <c r="I920" s="4">
        <v>6.9982705495099999</v>
      </c>
      <c r="J920" s="2">
        <f t="shared" si="29"/>
        <v>0.10997096646311935</v>
      </c>
      <c r="K920" s="3">
        <v>97</v>
      </c>
      <c r="L920" s="3">
        <v>151</v>
      </c>
      <c r="M920" s="3">
        <v>135</v>
      </c>
      <c r="N920" s="3">
        <v>116</v>
      </c>
      <c r="O920" s="24">
        <v>1001</v>
      </c>
      <c r="P920" s="4">
        <v>0.51800000000000002</v>
      </c>
      <c r="Q920" s="4">
        <v>0.46215139442231101</v>
      </c>
      <c r="R920" s="4">
        <v>0.97899999999999998</v>
      </c>
      <c r="S920" s="4">
        <v>0.96699999999999997</v>
      </c>
      <c r="T920" s="4">
        <v>0.97599999999999998</v>
      </c>
      <c r="U920" s="4">
        <v>0.96399999999999997</v>
      </c>
      <c r="V920" s="5">
        <v>100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0.65778003672265395</v>
      </c>
      <c r="AC920" s="2">
        <v>0.77186274802541899</v>
      </c>
      <c r="AD920" s="2">
        <v>2.1223636451626698E-2</v>
      </c>
      <c r="AE920" s="2">
        <v>3.3556783528842803E-2</v>
      </c>
      <c r="AF920" s="2">
        <v>2.4292692569044601E-2</v>
      </c>
      <c r="AG920" s="2">
        <v>3.6663984371591497E-2</v>
      </c>
    </row>
    <row r="921" spans="1:33" x14ac:dyDescent="0.35">
      <c r="A921" s="7">
        <v>700</v>
      </c>
      <c r="B921" s="7">
        <v>467</v>
      </c>
      <c r="C921" s="7">
        <v>1</v>
      </c>
      <c r="D921" s="7">
        <v>1</v>
      </c>
      <c r="E921" s="22" t="str">
        <f t="shared" si="28"/>
        <v>11</v>
      </c>
      <c r="F921" s="4">
        <v>0.99936100000000005</v>
      </c>
      <c r="G921" s="25">
        <v>1</v>
      </c>
      <c r="H921" s="4">
        <v>1.031867903</v>
      </c>
      <c r="I921" s="4">
        <v>9.0386795145000001</v>
      </c>
      <c r="J921" s="2">
        <f t="shared" si="29"/>
        <v>0.11416135524494041</v>
      </c>
      <c r="K921" s="3">
        <v>118</v>
      </c>
      <c r="L921" s="3">
        <v>126</v>
      </c>
      <c r="M921" s="3">
        <v>143</v>
      </c>
      <c r="N921" s="3">
        <v>112</v>
      </c>
      <c r="O921" s="24">
        <v>1001</v>
      </c>
      <c r="P921" s="4">
        <v>0.45700000000000002</v>
      </c>
      <c r="Q921" s="4">
        <v>0.43921568627451002</v>
      </c>
      <c r="R921" s="4">
        <v>0.95399999999999996</v>
      </c>
      <c r="S921" s="4">
        <v>0.96099999999999997</v>
      </c>
      <c r="T921" s="4">
        <v>0.96699999999999997</v>
      </c>
      <c r="U921" s="4">
        <v>0.96499999999999997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0.78307188808793204</v>
      </c>
      <c r="AC921" s="2">
        <v>0.82276467386333196</v>
      </c>
      <c r="AD921" s="2">
        <v>4.7091607533850603E-2</v>
      </c>
      <c r="AE921" s="2">
        <v>3.9780870011844598E-2</v>
      </c>
      <c r="AF921" s="2">
        <v>3.3556783528842803E-2</v>
      </c>
      <c r="AG921" s="2">
        <v>3.5627177643151202E-2</v>
      </c>
    </row>
    <row r="922" spans="1:33" x14ac:dyDescent="0.35">
      <c r="A922" s="7">
        <v>660</v>
      </c>
      <c r="B922" s="7">
        <v>380</v>
      </c>
      <c r="C922" s="7">
        <v>1</v>
      </c>
      <c r="D922" s="7">
        <v>1</v>
      </c>
      <c r="E922" s="22" t="str">
        <f t="shared" si="28"/>
        <v>11</v>
      </c>
      <c r="F922" s="4">
        <v>0.71946500000000002</v>
      </c>
      <c r="G922" s="25">
        <v>1</v>
      </c>
      <c r="H922" s="4">
        <v>1.030771745</v>
      </c>
      <c r="I922" s="4">
        <v>8.9136766454000007</v>
      </c>
      <c r="J922" s="2">
        <f t="shared" si="29"/>
        <v>0.11563934681565333</v>
      </c>
      <c r="K922" s="3">
        <v>156</v>
      </c>
      <c r="L922" s="3">
        <v>52</v>
      </c>
      <c r="M922" s="3">
        <v>166</v>
      </c>
      <c r="N922" s="3">
        <v>125</v>
      </c>
      <c r="O922" s="24">
        <v>1001</v>
      </c>
      <c r="P922" s="4">
        <v>0.371</v>
      </c>
      <c r="Q922" s="4">
        <v>0.42955326460481102</v>
      </c>
      <c r="R922" s="4">
        <v>0.96299999999999997</v>
      </c>
      <c r="S922" s="4">
        <v>0.94199999999999995</v>
      </c>
      <c r="T922" s="4">
        <v>0.96399999999999997</v>
      </c>
      <c r="U922" s="4">
        <v>0.95699999999999996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0.99155321637470195</v>
      </c>
      <c r="AC922" s="2">
        <v>0.84500952986919098</v>
      </c>
      <c r="AD922" s="2">
        <v>3.7701867184011501E-2</v>
      </c>
      <c r="AE922" s="2">
        <v>5.9750004405774E-2</v>
      </c>
      <c r="AF922" s="2">
        <v>3.6663984371591497E-2</v>
      </c>
      <c r="AG922" s="2">
        <v>4.3951887529182797E-2</v>
      </c>
    </row>
    <row r="923" spans="1:33" x14ac:dyDescent="0.35">
      <c r="A923" s="7">
        <v>158</v>
      </c>
      <c r="B923" s="7">
        <v>192</v>
      </c>
      <c r="C923" s="7">
        <v>1</v>
      </c>
      <c r="D923" s="7">
        <v>1</v>
      </c>
      <c r="E923" s="22" t="str">
        <f t="shared" si="28"/>
        <v>11</v>
      </c>
      <c r="F923" s="4">
        <v>0.99984200000000001</v>
      </c>
      <c r="G923" s="25">
        <v>1</v>
      </c>
      <c r="H923" s="4">
        <v>1.032953813</v>
      </c>
      <c r="I923" s="4">
        <v>8.6764454813499992</v>
      </c>
      <c r="J923" s="2">
        <f t="shared" si="29"/>
        <v>0.11905264837084864</v>
      </c>
      <c r="K923" s="3">
        <v>123</v>
      </c>
      <c r="L923" s="3">
        <v>42</v>
      </c>
      <c r="M923" s="3">
        <v>128</v>
      </c>
      <c r="N923" s="3">
        <v>206</v>
      </c>
      <c r="O923" s="24">
        <v>555.58032752522604</v>
      </c>
      <c r="P923" s="4">
        <v>0.498</v>
      </c>
      <c r="Q923" s="4">
        <v>0.61676646706586802</v>
      </c>
      <c r="R923" s="4">
        <v>0.96799999999999997</v>
      </c>
      <c r="S923" s="4">
        <v>0.97499999999999998</v>
      </c>
      <c r="T923" s="4">
        <v>0.98</v>
      </c>
      <c r="U923" s="4">
        <v>0.98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0.69715520195748404</v>
      </c>
      <c r="AC923" s="2">
        <v>0.48326482418711902</v>
      </c>
      <c r="AD923" s="2">
        <v>3.2523191705560103E-2</v>
      </c>
      <c r="AE923" s="2">
        <v>2.5317807984289901E-2</v>
      </c>
      <c r="AF923" s="2">
        <v>2.0202707317519501E-2</v>
      </c>
      <c r="AG923" s="2">
        <v>2.0202707317519501E-2</v>
      </c>
    </row>
    <row r="924" spans="1:33" x14ac:dyDescent="0.35">
      <c r="A924" s="7">
        <v>736</v>
      </c>
      <c r="B924" s="7">
        <v>397</v>
      </c>
      <c r="C924" s="7">
        <v>1</v>
      </c>
      <c r="D924" s="7">
        <v>1</v>
      </c>
      <c r="E924" s="22" t="str">
        <f t="shared" si="28"/>
        <v>11</v>
      </c>
      <c r="F924" s="4">
        <v>0.99902500000000005</v>
      </c>
      <c r="G924" s="25">
        <v>1</v>
      </c>
      <c r="H924" s="4">
        <v>0.95409273640000003</v>
      </c>
      <c r="I924" s="4">
        <v>7.9657149890829997</v>
      </c>
      <c r="J924" s="2">
        <f t="shared" si="29"/>
        <v>0.11977490253010341</v>
      </c>
      <c r="K924" s="3">
        <v>240</v>
      </c>
      <c r="L924" s="3">
        <v>88</v>
      </c>
      <c r="M924" s="3">
        <v>102</v>
      </c>
      <c r="N924" s="3">
        <v>69</v>
      </c>
      <c r="O924" s="24">
        <v>821.73761309935799</v>
      </c>
      <c r="P924" s="4">
        <v>0.31900000000000001</v>
      </c>
      <c r="Q924" s="4">
        <v>0.40350877192982498</v>
      </c>
      <c r="R924" s="4">
        <v>0.99099999999999999</v>
      </c>
      <c r="S924" s="4">
        <v>0.97199999999999998</v>
      </c>
      <c r="T924" s="4">
        <v>1</v>
      </c>
      <c r="U924" s="4">
        <v>0.95499999999999996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1.14256417619729</v>
      </c>
      <c r="AC924" s="2">
        <v>0.90755705190540004</v>
      </c>
      <c r="AD924" s="2">
        <v>9.0407446521490707E-3</v>
      </c>
      <c r="AE924" s="2">
        <v>2.8399474521698002E-2</v>
      </c>
      <c r="AF924" s="2">
        <v>1.0000050000287801E-5</v>
      </c>
      <c r="AG924" s="2">
        <v>4.6043938501406798E-2</v>
      </c>
    </row>
    <row r="925" spans="1:33" x14ac:dyDescent="0.35">
      <c r="A925" s="7">
        <v>836</v>
      </c>
      <c r="B925" s="7">
        <v>37</v>
      </c>
      <c r="C925" s="7">
        <v>1</v>
      </c>
      <c r="D925" s="7">
        <v>1</v>
      </c>
      <c r="E925" s="22" t="str">
        <f t="shared" si="28"/>
        <v>11</v>
      </c>
      <c r="F925" s="4">
        <v>0.99543000000000004</v>
      </c>
      <c r="G925" s="25">
        <v>1</v>
      </c>
      <c r="H925" s="4">
        <v>0.8838129025</v>
      </c>
      <c r="I925" s="4">
        <v>7.1909863410000003</v>
      </c>
      <c r="J925" s="2">
        <f t="shared" si="29"/>
        <v>0.12290565724772247</v>
      </c>
      <c r="K925" s="3">
        <v>190</v>
      </c>
      <c r="L925" s="3">
        <v>61</v>
      </c>
      <c r="M925" s="3">
        <v>185</v>
      </c>
      <c r="N925" s="3">
        <v>63</v>
      </c>
      <c r="O925" s="24">
        <v>1001</v>
      </c>
      <c r="P925" s="4">
        <v>0.26900000000000002</v>
      </c>
      <c r="Q925" s="4">
        <v>0.25403225806451601</v>
      </c>
      <c r="R925" s="4">
        <v>0.96499999999999997</v>
      </c>
      <c r="S925" s="4">
        <v>0.98699999999999999</v>
      </c>
      <c r="T925" s="4">
        <v>0.97199999999999998</v>
      </c>
      <c r="U925" s="4">
        <v>0.99299999999999999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1.3130438993803</v>
      </c>
      <c r="AC925" s="2">
        <v>1.3702940197734499</v>
      </c>
      <c r="AD925" s="2">
        <v>3.5627177643151202E-2</v>
      </c>
      <c r="AE925" s="2">
        <v>1.30852395486555E-2</v>
      </c>
      <c r="AF925" s="2">
        <v>2.8399474521698002E-2</v>
      </c>
      <c r="AG925" s="2">
        <v>7.0246149369644698E-3</v>
      </c>
    </row>
    <row r="926" spans="1:33" x14ac:dyDescent="0.35">
      <c r="A926" s="7">
        <v>134</v>
      </c>
      <c r="B926" s="7">
        <v>343</v>
      </c>
      <c r="C926" s="7">
        <v>1</v>
      </c>
      <c r="D926" s="7">
        <v>1</v>
      </c>
      <c r="E926" s="22" t="str">
        <f t="shared" si="28"/>
        <v>11</v>
      </c>
      <c r="F926" s="4">
        <v>0.99948300000000001</v>
      </c>
      <c r="G926" s="25">
        <v>1</v>
      </c>
      <c r="H926" s="4">
        <v>1.023210891</v>
      </c>
      <c r="I926" s="4">
        <v>8.3051256018600004</v>
      </c>
      <c r="J926" s="2">
        <f t="shared" si="29"/>
        <v>0.12320233793584573</v>
      </c>
      <c r="K926" s="3">
        <v>67</v>
      </c>
      <c r="L926" s="3">
        <v>314</v>
      </c>
      <c r="M926" s="3">
        <v>18</v>
      </c>
      <c r="N926" s="3">
        <v>100</v>
      </c>
      <c r="O926" s="24">
        <v>1001</v>
      </c>
      <c r="P926" s="4">
        <v>0.80900000000000005</v>
      </c>
      <c r="Q926" s="4">
        <v>0.84745762711864403</v>
      </c>
      <c r="R926" s="4">
        <v>0.96499999999999997</v>
      </c>
      <c r="S926" s="4">
        <v>0.94699999999999995</v>
      </c>
      <c r="T926" s="4">
        <v>0.97399999999999998</v>
      </c>
      <c r="U926" s="4">
        <v>0.95499999999999996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0.211956361923645</v>
      </c>
      <c r="AC926" s="2">
        <v>0.16551443847757299</v>
      </c>
      <c r="AD926" s="2">
        <v>3.5627177643151202E-2</v>
      </c>
      <c r="AE926" s="2">
        <v>5.4456185796058897E-2</v>
      </c>
      <c r="AF926" s="2">
        <v>2.6343975339602001E-2</v>
      </c>
      <c r="AG926" s="2">
        <v>4.6043938501406798E-2</v>
      </c>
    </row>
    <row r="927" spans="1:33" x14ac:dyDescent="0.35">
      <c r="A927" s="7">
        <v>210</v>
      </c>
      <c r="B927" s="7">
        <v>205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1.052434793</v>
      </c>
      <c r="I927" s="4">
        <v>8.4565659214599993</v>
      </c>
      <c r="J927" s="2">
        <f t="shared" si="29"/>
        <v>0.12445179317165429</v>
      </c>
      <c r="K927" s="3">
        <v>107</v>
      </c>
      <c r="L927" s="3">
        <v>203</v>
      </c>
      <c r="M927" s="3">
        <v>112</v>
      </c>
      <c r="N927" s="3">
        <v>77</v>
      </c>
      <c r="O927" s="24">
        <v>853.39557078808105</v>
      </c>
      <c r="P927" s="4">
        <v>0.55300000000000005</v>
      </c>
      <c r="Q927" s="4">
        <v>0.407407407407407</v>
      </c>
      <c r="R927" s="4">
        <v>0.49</v>
      </c>
      <c r="S927" s="4">
        <v>0.56100000000000005</v>
      </c>
      <c r="T927" s="4">
        <v>0.48399999999999999</v>
      </c>
      <c r="U927" s="4">
        <v>0.52500000000000002</v>
      </c>
      <c r="V927" s="5">
        <v>100</v>
      </c>
      <c r="W927" s="5">
        <v>0</v>
      </c>
      <c r="X927" s="5">
        <v>0</v>
      </c>
      <c r="Y927" s="5">
        <v>100</v>
      </c>
      <c r="Z927" s="5">
        <v>0</v>
      </c>
      <c r="AA927" s="5">
        <v>100</v>
      </c>
      <c r="AB927" s="2">
        <v>0.59239727745980197</v>
      </c>
      <c r="AC927" s="2">
        <v>0.89794159320595901</v>
      </c>
      <c r="AD927" s="2">
        <v>0.71334988787746501</v>
      </c>
      <c r="AE927" s="2">
        <v>0.57803437345944098</v>
      </c>
      <c r="AF927" s="2">
        <v>0.72567037226550501</v>
      </c>
      <c r="AG927" s="2">
        <v>0.64435701639051302</v>
      </c>
    </row>
    <row r="928" spans="1:33" x14ac:dyDescent="0.35">
      <c r="A928" s="7">
        <v>650</v>
      </c>
      <c r="B928" s="7">
        <v>205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0.9155016883</v>
      </c>
      <c r="I928" s="4">
        <v>7.3416612488000004</v>
      </c>
      <c r="J928" s="2">
        <f t="shared" si="29"/>
        <v>0.12469952743320041</v>
      </c>
      <c r="K928" s="3">
        <v>279</v>
      </c>
      <c r="L928" s="3">
        <v>39</v>
      </c>
      <c r="M928" s="3">
        <v>125</v>
      </c>
      <c r="N928" s="3">
        <v>56</v>
      </c>
      <c r="O928" s="24">
        <v>1001</v>
      </c>
      <c r="P928" s="4">
        <v>0.18</v>
      </c>
      <c r="Q928" s="4">
        <v>0.30939226519336999</v>
      </c>
      <c r="R928" s="4">
        <v>0.64</v>
      </c>
      <c r="S928" s="4">
        <v>0.60399999999999998</v>
      </c>
      <c r="T928" s="4">
        <v>0.64300000000000002</v>
      </c>
      <c r="U928" s="4">
        <v>0.65900000000000003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1.7147984280919299</v>
      </c>
      <c r="AC928" s="2">
        <v>1.17314534053068</v>
      </c>
      <c r="AD928" s="2">
        <v>0.44628710262841897</v>
      </c>
      <c r="AE928" s="2">
        <v>0.50418108104732196</v>
      </c>
      <c r="AF928" s="2">
        <v>0.44161055474451799</v>
      </c>
      <c r="AG928" s="2">
        <v>0.41703174447962998</v>
      </c>
    </row>
    <row r="929" spans="1:33" x14ac:dyDescent="0.35">
      <c r="A929" s="7">
        <v>846</v>
      </c>
      <c r="B929" s="7">
        <v>332</v>
      </c>
      <c r="C929" s="7">
        <v>1</v>
      </c>
      <c r="D929" s="7">
        <v>1</v>
      </c>
      <c r="E929" s="22" t="str">
        <f t="shared" si="28"/>
        <v>11</v>
      </c>
      <c r="F929" s="4">
        <v>0.99252600000000002</v>
      </c>
      <c r="G929" s="25">
        <v>1</v>
      </c>
      <c r="H929" s="4">
        <v>0.94474185109999997</v>
      </c>
      <c r="I929" s="4">
        <v>7.5658332133700004</v>
      </c>
      <c r="J929" s="2">
        <f t="shared" si="29"/>
        <v>0.12486950537456927</v>
      </c>
      <c r="K929" s="3">
        <v>79</v>
      </c>
      <c r="L929" s="3">
        <v>102</v>
      </c>
      <c r="M929" s="3">
        <v>166</v>
      </c>
      <c r="N929" s="3">
        <v>152</v>
      </c>
      <c r="O929" s="24">
        <v>280.140450839685</v>
      </c>
      <c r="P929" s="4">
        <v>0.52200000000000002</v>
      </c>
      <c r="Q929" s="4">
        <v>0.47798742138364803</v>
      </c>
      <c r="R929" s="4">
        <v>0.96199999999999997</v>
      </c>
      <c r="S929" s="4">
        <v>0.98</v>
      </c>
      <c r="T929" s="4">
        <v>0.96799999999999997</v>
      </c>
      <c r="U929" s="4">
        <v>0.97399999999999998</v>
      </c>
      <c r="V929" s="5">
        <v>100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0.65008769109949804</v>
      </c>
      <c r="AC929" s="2">
        <v>0.73817086193390002</v>
      </c>
      <c r="AD929" s="2">
        <v>3.8740828316430602E-2</v>
      </c>
      <c r="AE929" s="2">
        <v>2.0202707317519501E-2</v>
      </c>
      <c r="AF929" s="2">
        <v>3.2523191705560103E-2</v>
      </c>
      <c r="AG929" s="2">
        <v>2.6343975339602001E-2</v>
      </c>
    </row>
    <row r="930" spans="1:33" x14ac:dyDescent="0.35">
      <c r="A930" s="7">
        <v>50</v>
      </c>
      <c r="B930" s="7">
        <v>490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0.99917864450000005</v>
      </c>
      <c r="I930" s="4">
        <v>7.3923697003999997</v>
      </c>
      <c r="J930" s="2">
        <f t="shared" si="29"/>
        <v>0.13516351116015404</v>
      </c>
      <c r="K930" s="3">
        <v>139</v>
      </c>
      <c r="L930" s="3">
        <v>214</v>
      </c>
      <c r="M930" s="3">
        <v>64</v>
      </c>
      <c r="N930" s="3">
        <v>82</v>
      </c>
      <c r="O930" s="24">
        <v>1001</v>
      </c>
      <c r="P930" s="4">
        <v>0.59499999999999997</v>
      </c>
      <c r="Q930" s="4">
        <v>0.56164383561643805</v>
      </c>
      <c r="R930" s="4">
        <v>0.96699999999999997</v>
      </c>
      <c r="S930" s="4">
        <v>0.90900000000000003</v>
      </c>
      <c r="T930" s="4">
        <v>0.96499999999999997</v>
      </c>
      <c r="U930" s="4">
        <v>0.92800000000000005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0.51919387343650703</v>
      </c>
      <c r="AC930" s="2">
        <v>0.576887374444083</v>
      </c>
      <c r="AD930" s="2">
        <v>3.3556783528842803E-2</v>
      </c>
      <c r="AE930" s="2">
        <v>9.5410184804658196E-2</v>
      </c>
      <c r="AF930" s="2">
        <v>3.5627177643151202E-2</v>
      </c>
      <c r="AG930" s="2">
        <v>7.4723546195936394E-2</v>
      </c>
    </row>
    <row r="931" spans="1:33" x14ac:dyDescent="0.35">
      <c r="A931" s="7">
        <v>88</v>
      </c>
      <c r="B931" s="7">
        <v>17</v>
      </c>
      <c r="C931" s="7">
        <v>1</v>
      </c>
      <c r="D931" s="7">
        <v>1</v>
      </c>
      <c r="E931" s="22" t="str">
        <f t="shared" si="28"/>
        <v>11</v>
      </c>
      <c r="F931" s="4">
        <v>0.99963900000000006</v>
      </c>
      <c r="G931" s="25">
        <v>1</v>
      </c>
      <c r="H931" s="4">
        <v>0.9495151369</v>
      </c>
      <c r="I931" s="4">
        <v>6.7362762361300002</v>
      </c>
      <c r="J931" s="2">
        <f t="shared" si="29"/>
        <v>0.14095549285928596</v>
      </c>
      <c r="K931" s="3">
        <v>156</v>
      </c>
      <c r="L931" s="3">
        <v>157</v>
      </c>
      <c r="M931" s="3">
        <v>60</v>
      </c>
      <c r="N931" s="3">
        <v>126</v>
      </c>
      <c r="O931" s="24">
        <v>1001</v>
      </c>
      <c r="P931" s="4">
        <v>0.58899999999999997</v>
      </c>
      <c r="Q931" s="4">
        <v>0.67741935483870996</v>
      </c>
      <c r="R931" s="4">
        <v>0.96599999999999997</v>
      </c>
      <c r="S931" s="4">
        <v>0.96199999999999997</v>
      </c>
      <c r="T931" s="4">
        <v>0.97199999999999998</v>
      </c>
      <c r="U931" s="4">
        <v>0.96299999999999997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0.52932909533054995</v>
      </c>
      <c r="AC931" s="2">
        <v>0.38946476676172298</v>
      </c>
      <c r="AD931" s="2">
        <v>3.4591444769619097E-2</v>
      </c>
      <c r="AE931" s="2">
        <v>3.8740828316430602E-2</v>
      </c>
      <c r="AF931" s="2">
        <v>2.8399474521698002E-2</v>
      </c>
      <c r="AG931" s="2">
        <v>3.7701867184011501E-2</v>
      </c>
    </row>
    <row r="932" spans="1:33" x14ac:dyDescent="0.35">
      <c r="A932" s="7">
        <v>516</v>
      </c>
      <c r="B932" s="7">
        <v>252</v>
      </c>
      <c r="C932" s="7">
        <v>1</v>
      </c>
      <c r="D932" s="7">
        <v>1</v>
      </c>
      <c r="E932" s="22" t="str">
        <f t="shared" si="28"/>
        <v>11</v>
      </c>
      <c r="F932" s="4">
        <v>0.99952700000000005</v>
      </c>
      <c r="G932" s="25">
        <v>1</v>
      </c>
      <c r="H932" s="4">
        <v>1.2840882600000001</v>
      </c>
      <c r="I932" s="4">
        <v>9.0906670894400001</v>
      </c>
      <c r="J932" s="2">
        <f t="shared" si="29"/>
        <v>0.14125346879016576</v>
      </c>
      <c r="K932" s="3">
        <v>76</v>
      </c>
      <c r="L932" s="3">
        <v>246</v>
      </c>
      <c r="M932" s="3">
        <v>62</v>
      </c>
      <c r="N932" s="3">
        <v>115</v>
      </c>
      <c r="O932" s="24">
        <v>1001</v>
      </c>
      <c r="P932" s="4">
        <v>0.74299999999999999</v>
      </c>
      <c r="Q932" s="4">
        <v>0.64971751412429402</v>
      </c>
      <c r="R932" s="4">
        <v>0.94499999999999995</v>
      </c>
      <c r="S932" s="4">
        <v>0.95499999999999996</v>
      </c>
      <c r="T932" s="4">
        <v>0.93100000000000005</v>
      </c>
      <c r="U932" s="4">
        <v>0.94199999999999995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0.29705923426437802</v>
      </c>
      <c r="AC932" s="2">
        <v>0.43121760421057898</v>
      </c>
      <c r="AD932" s="2">
        <v>5.6570351488394399E-2</v>
      </c>
      <c r="AE932" s="2">
        <v>4.6043938501406798E-2</v>
      </c>
      <c r="AF932" s="2">
        <v>7.1496001705069895E-2</v>
      </c>
      <c r="AG932" s="2">
        <v>5.9750004405774E-2</v>
      </c>
    </row>
    <row r="933" spans="1:33" x14ac:dyDescent="0.35">
      <c r="A933" s="7">
        <v>6</v>
      </c>
      <c r="B933" s="7">
        <v>61</v>
      </c>
      <c r="C933" s="7">
        <v>1</v>
      </c>
      <c r="D933" s="7">
        <v>1</v>
      </c>
      <c r="E933" s="22" t="str">
        <f t="shared" si="28"/>
        <v>11</v>
      </c>
      <c r="F933" s="4">
        <v>0.99953099999999995</v>
      </c>
      <c r="G933" s="25">
        <v>1</v>
      </c>
      <c r="H933" s="4">
        <v>1.1585516419999999</v>
      </c>
      <c r="I933" s="4">
        <v>7.9612308040100004</v>
      </c>
      <c r="J933" s="2">
        <f t="shared" si="29"/>
        <v>0.14552418721693736</v>
      </c>
      <c r="K933" s="3">
        <v>170</v>
      </c>
      <c r="L933" s="3">
        <v>204</v>
      </c>
      <c r="M933" s="3">
        <v>52</v>
      </c>
      <c r="N933" s="3">
        <v>73</v>
      </c>
      <c r="O933" s="24">
        <v>1001</v>
      </c>
      <c r="P933" s="4">
        <v>0.56299999999999994</v>
      </c>
      <c r="Q933" s="4">
        <v>0.58399999999999996</v>
      </c>
      <c r="R933" s="4">
        <v>0.95599999999999996</v>
      </c>
      <c r="S933" s="4">
        <v>0.94799999999999995</v>
      </c>
      <c r="T933" s="4">
        <v>0.93</v>
      </c>
      <c r="U933" s="4">
        <v>0.92900000000000005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0.57447565084244701</v>
      </c>
      <c r="AC933" s="2">
        <v>0.53785429615391001</v>
      </c>
      <c r="AD933" s="2">
        <v>4.4997365930735798E-2</v>
      </c>
      <c r="AE933" s="2">
        <v>5.3400776727115302E-2</v>
      </c>
      <c r="AF933" s="2">
        <v>7.2570692834835401E-2</v>
      </c>
      <c r="AG933" s="2">
        <v>7.3646540168298497E-2</v>
      </c>
    </row>
    <row r="934" spans="1:33" x14ac:dyDescent="0.35">
      <c r="A934" s="7">
        <v>22</v>
      </c>
      <c r="B934" s="7">
        <v>88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1.458018695</v>
      </c>
      <c r="I934" s="4">
        <v>9.9624196837800003</v>
      </c>
      <c r="J934" s="2">
        <f t="shared" si="29"/>
        <v>0.14635186443448345</v>
      </c>
      <c r="K934" s="3">
        <v>156</v>
      </c>
      <c r="L934" s="3">
        <v>148</v>
      </c>
      <c r="M934" s="3">
        <v>117</v>
      </c>
      <c r="N934" s="3">
        <v>78</v>
      </c>
      <c r="O934" s="24">
        <v>1001</v>
      </c>
      <c r="P934" s="4">
        <v>0.439</v>
      </c>
      <c r="Q934" s="4">
        <v>0.4</v>
      </c>
      <c r="R934" s="4">
        <v>0.34300000000000003</v>
      </c>
      <c r="S934" s="4">
        <v>0.32</v>
      </c>
      <c r="T934" s="4">
        <v>0.28399999999999997</v>
      </c>
      <c r="U934" s="4">
        <v>0.313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2">
        <v>0.82325586590696598</v>
      </c>
      <c r="AC934" s="2">
        <v>0.916290731874155</v>
      </c>
      <c r="AD934" s="2">
        <v>1.0700248318162</v>
      </c>
      <c r="AE934" s="2">
        <v>1.1394342831883599</v>
      </c>
      <c r="AF934" s="2">
        <v>1.2587810408209299</v>
      </c>
      <c r="AG934" s="2">
        <v>1.1615520884419801</v>
      </c>
    </row>
    <row r="935" spans="1:33" x14ac:dyDescent="0.35">
      <c r="A935" s="7">
        <v>888</v>
      </c>
      <c r="B935" s="7">
        <v>151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1.437151249</v>
      </c>
      <c r="I935" s="4">
        <v>9.6216130180500006</v>
      </c>
      <c r="J935" s="2">
        <f t="shared" si="29"/>
        <v>0.14936697685761482</v>
      </c>
      <c r="K935" s="3">
        <v>132</v>
      </c>
      <c r="L935" s="3">
        <v>241</v>
      </c>
      <c r="M935" s="3">
        <v>16</v>
      </c>
      <c r="N935" s="3">
        <v>110</v>
      </c>
      <c r="O935" s="24">
        <v>1001</v>
      </c>
      <c r="P935" s="4">
        <v>0.69899999999999995</v>
      </c>
      <c r="Q935" s="4">
        <v>0.87301587301587302</v>
      </c>
      <c r="R935" s="4">
        <v>0.95099999999999996</v>
      </c>
      <c r="S935" s="4">
        <v>0.97499999999999998</v>
      </c>
      <c r="T935" s="4">
        <v>0.94699999999999995</v>
      </c>
      <c r="U935" s="4">
        <v>0.96699999999999997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0.35810453674832698</v>
      </c>
      <c r="AC935" s="2">
        <v>0.13580154115906201</v>
      </c>
      <c r="AD935" s="2">
        <v>5.0241216436746797E-2</v>
      </c>
      <c r="AE935" s="2">
        <v>2.5317807984289901E-2</v>
      </c>
      <c r="AF935" s="2">
        <v>5.4456185796058897E-2</v>
      </c>
      <c r="AG935" s="2">
        <v>3.3556783528842803E-2</v>
      </c>
    </row>
    <row r="936" spans="1:33" x14ac:dyDescent="0.35">
      <c r="A936" s="7">
        <v>686</v>
      </c>
      <c r="B936" s="7">
        <v>65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1.425680488</v>
      </c>
      <c r="I936" s="4">
        <v>9.5187529795899994</v>
      </c>
      <c r="J936" s="2">
        <f t="shared" si="29"/>
        <v>0.14977597286713162</v>
      </c>
      <c r="K936" s="3">
        <v>127</v>
      </c>
      <c r="L936" s="3">
        <v>189</v>
      </c>
      <c r="M936" s="3">
        <v>84</v>
      </c>
      <c r="N936" s="3">
        <v>99</v>
      </c>
      <c r="O936" s="24">
        <v>1001</v>
      </c>
      <c r="P936" s="4">
        <v>0.61399999999999999</v>
      </c>
      <c r="Q936" s="4">
        <v>0.54098360655737698</v>
      </c>
      <c r="R936" s="4">
        <v>0.91400000000000003</v>
      </c>
      <c r="S936" s="4">
        <v>0.88100000000000001</v>
      </c>
      <c r="T936" s="4">
        <v>0.88900000000000001</v>
      </c>
      <c r="U936" s="4">
        <v>0.88900000000000001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0.48776035083499503</v>
      </c>
      <c r="AC936" s="2">
        <v>0.61436630270683101</v>
      </c>
      <c r="AD936" s="2">
        <v>8.9924707527986994E-2</v>
      </c>
      <c r="AE936" s="2">
        <v>0.12669765304595801</v>
      </c>
      <c r="AF936" s="2">
        <v>0.117658043468232</v>
      </c>
      <c r="AG936" s="2">
        <v>0.117658043468232</v>
      </c>
    </row>
    <row r="937" spans="1:33" x14ac:dyDescent="0.35">
      <c r="A937" s="7">
        <v>376</v>
      </c>
      <c r="B937" s="7">
        <v>305</v>
      </c>
      <c r="C937" s="7">
        <v>1</v>
      </c>
      <c r="D937" s="7">
        <v>1</v>
      </c>
      <c r="E937" s="22" t="str">
        <f t="shared" si="28"/>
        <v>11</v>
      </c>
      <c r="F937" s="4">
        <v>0.99972799999999995</v>
      </c>
      <c r="G937" s="25">
        <v>1</v>
      </c>
      <c r="H937" s="4">
        <v>1.382775278</v>
      </c>
      <c r="I937" s="4">
        <v>9.2279840577000005</v>
      </c>
      <c r="J937" s="2">
        <f t="shared" si="29"/>
        <v>0.14984586767314437</v>
      </c>
      <c r="K937" s="3">
        <v>138</v>
      </c>
      <c r="L937" s="3">
        <v>113</v>
      </c>
      <c r="M937" s="3">
        <v>93</v>
      </c>
      <c r="N937" s="3">
        <v>155</v>
      </c>
      <c r="O937" s="24">
        <v>1001</v>
      </c>
      <c r="P937" s="4">
        <v>0.50900000000000001</v>
      </c>
      <c r="Q937" s="4">
        <v>0.625</v>
      </c>
      <c r="R937" s="4">
        <v>0.90700000000000003</v>
      </c>
      <c r="S937" s="4">
        <v>0.89900000000000002</v>
      </c>
      <c r="T937" s="4">
        <v>0.90800000000000003</v>
      </c>
      <c r="U937" s="4">
        <v>0.89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0.67530726243161399</v>
      </c>
      <c r="AC937" s="2">
        <v>0.47000362924573602</v>
      </c>
      <c r="AD937" s="2">
        <v>9.7612828867000401E-2</v>
      </c>
      <c r="AE937" s="2">
        <v>0.106472244510517</v>
      </c>
      <c r="AF937" s="2">
        <v>9.65109003808437E-2</v>
      </c>
      <c r="AG937" s="2">
        <v>0.11653381625595199</v>
      </c>
    </row>
    <row r="938" spans="1:33" x14ac:dyDescent="0.35">
      <c r="A938" s="7">
        <v>670</v>
      </c>
      <c r="B938" s="7">
        <v>276</v>
      </c>
      <c r="C938" s="7">
        <v>1</v>
      </c>
      <c r="D938" s="7">
        <v>1</v>
      </c>
      <c r="E938" s="22" t="str">
        <f t="shared" si="28"/>
        <v>11</v>
      </c>
      <c r="F938" s="4">
        <v>0.99467399999999995</v>
      </c>
      <c r="G938" s="25">
        <v>1</v>
      </c>
      <c r="H938" s="4">
        <v>1.5548093759999999</v>
      </c>
      <c r="I938" s="4">
        <v>10.186455662685001</v>
      </c>
      <c r="J938" s="2">
        <f t="shared" si="29"/>
        <v>0.15263497211258414</v>
      </c>
      <c r="K938" s="3">
        <v>68</v>
      </c>
      <c r="L938" s="3">
        <v>234</v>
      </c>
      <c r="M938" s="3">
        <v>78</v>
      </c>
      <c r="N938" s="3">
        <v>119</v>
      </c>
      <c r="O938" s="24">
        <v>259.73619153644103</v>
      </c>
      <c r="P938" s="4">
        <v>0.70899999999999996</v>
      </c>
      <c r="Q938" s="4">
        <v>0.60406091370558401</v>
      </c>
      <c r="R938" s="4">
        <v>0.96499999999999997</v>
      </c>
      <c r="S938" s="4">
        <v>0.91300000000000003</v>
      </c>
      <c r="T938" s="4">
        <v>0.96099999999999997</v>
      </c>
      <c r="U938" s="4">
        <v>0.95099999999999996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0.34389975245000998</v>
      </c>
      <c r="AC938" s="2">
        <v>0.50408023562645898</v>
      </c>
      <c r="AD938" s="2">
        <v>3.5627177643151202E-2</v>
      </c>
      <c r="AE938" s="2">
        <v>9.1019398387168493E-2</v>
      </c>
      <c r="AF938" s="2">
        <v>3.9780870011844598E-2</v>
      </c>
      <c r="AG938" s="2">
        <v>5.0241216436746797E-2</v>
      </c>
    </row>
    <row r="939" spans="1:33" x14ac:dyDescent="0.35">
      <c r="A939" s="7">
        <v>922</v>
      </c>
      <c r="B939" s="7">
        <v>34</v>
      </c>
      <c r="C939" s="7">
        <v>1</v>
      </c>
      <c r="D939" s="7">
        <v>1</v>
      </c>
      <c r="E939" s="22" t="str">
        <f t="shared" si="28"/>
        <v>11</v>
      </c>
      <c r="F939" s="4">
        <v>0.84548500000000004</v>
      </c>
      <c r="G939" s="25">
        <v>1</v>
      </c>
      <c r="H939" s="4">
        <v>1.6987189199999999</v>
      </c>
      <c r="I939" s="4">
        <v>10.443278146460001</v>
      </c>
      <c r="J939" s="2">
        <f t="shared" si="29"/>
        <v>0.16266146474091772</v>
      </c>
      <c r="K939" s="3">
        <v>70</v>
      </c>
      <c r="L939" s="3">
        <v>298</v>
      </c>
      <c r="M939" s="3">
        <v>37</v>
      </c>
      <c r="N939" s="3">
        <v>94</v>
      </c>
      <c r="O939" s="24">
        <v>865.15307105977104</v>
      </c>
      <c r="P939" s="4">
        <v>0.77800000000000002</v>
      </c>
      <c r="Q939" s="4">
        <v>0.71755725190839703</v>
      </c>
      <c r="R939" s="4">
        <v>0.92900000000000005</v>
      </c>
      <c r="S939" s="4">
        <v>0.91300000000000003</v>
      </c>
      <c r="T939" s="4">
        <v>0.93400000000000005</v>
      </c>
      <c r="U939" s="4">
        <v>0.90100000000000002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0.25102875480374498</v>
      </c>
      <c r="AC939" s="2">
        <v>0.33190254093114802</v>
      </c>
      <c r="AD939" s="2">
        <v>7.3646540168298497E-2</v>
      </c>
      <c r="AE939" s="2">
        <v>9.1019398387168493E-2</v>
      </c>
      <c r="AF939" s="2">
        <v>6.8278840753294406E-2</v>
      </c>
      <c r="AG939" s="2">
        <v>0.104250021373799</v>
      </c>
    </row>
    <row r="940" spans="1:33" x14ac:dyDescent="0.35">
      <c r="A940" s="7">
        <v>604</v>
      </c>
      <c r="B940" s="7">
        <v>265</v>
      </c>
      <c r="C940" s="7">
        <v>1</v>
      </c>
      <c r="D940" s="7">
        <v>1</v>
      </c>
      <c r="E940" s="22" t="str">
        <f t="shared" si="28"/>
        <v>11</v>
      </c>
      <c r="F940" s="4">
        <v>0.99748099999999995</v>
      </c>
      <c r="G940" s="25">
        <v>1</v>
      </c>
      <c r="H940" s="4">
        <v>1.580207447</v>
      </c>
      <c r="I940" s="4">
        <v>9.4065032304499994</v>
      </c>
      <c r="J940" s="2">
        <f t="shared" si="29"/>
        <v>0.16799095352294949</v>
      </c>
      <c r="K940" s="3">
        <v>172</v>
      </c>
      <c r="L940" s="3">
        <v>216</v>
      </c>
      <c r="M940" s="3">
        <v>63</v>
      </c>
      <c r="N940" s="3">
        <v>48</v>
      </c>
      <c r="O940" s="24">
        <v>1001</v>
      </c>
      <c r="P940" s="4">
        <v>0.52</v>
      </c>
      <c r="Q940" s="4">
        <v>0.43243243243243201</v>
      </c>
      <c r="R940" s="4">
        <v>0.94799999999999995</v>
      </c>
      <c r="S940" s="4">
        <v>0.98199999999999998</v>
      </c>
      <c r="T940" s="4">
        <v>0.93500000000000005</v>
      </c>
      <c r="U940" s="4">
        <v>0.996</v>
      </c>
      <c r="V940" s="5">
        <v>100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0.65392646740666405</v>
      </c>
      <c r="AC940" s="2">
        <v>0.83832919040444298</v>
      </c>
      <c r="AD940" s="2">
        <v>5.3400776727115302E-2</v>
      </c>
      <c r="AE940" s="2">
        <v>1.8163970627671201E-2</v>
      </c>
      <c r="AF940" s="2">
        <v>6.7208749693450004E-2</v>
      </c>
      <c r="AG940" s="2">
        <v>4.0080213975388201E-3</v>
      </c>
    </row>
    <row r="941" spans="1:33" x14ac:dyDescent="0.35">
      <c r="A941" s="7">
        <v>596</v>
      </c>
      <c r="B941" s="7">
        <v>277</v>
      </c>
      <c r="C941" s="7">
        <v>1</v>
      </c>
      <c r="D941" s="7">
        <v>1</v>
      </c>
      <c r="E941" s="22" t="str">
        <f t="shared" si="28"/>
        <v>11</v>
      </c>
      <c r="F941" s="4">
        <v>0.99872499999999997</v>
      </c>
      <c r="G941" s="25">
        <v>1</v>
      </c>
      <c r="H941" s="4">
        <v>1.259543649</v>
      </c>
      <c r="I941" s="4">
        <v>7.3641992413760002</v>
      </c>
      <c r="J941" s="2">
        <f t="shared" si="29"/>
        <v>0.17103606348986483</v>
      </c>
      <c r="K941" s="3">
        <v>198</v>
      </c>
      <c r="L941" s="3">
        <v>183</v>
      </c>
      <c r="M941" s="3">
        <v>24</v>
      </c>
      <c r="N941" s="3">
        <v>94</v>
      </c>
      <c r="O941" s="24">
        <v>1001</v>
      </c>
      <c r="P941" s="4">
        <v>0.55900000000000005</v>
      </c>
      <c r="Q941" s="4">
        <v>0.79661016949152497</v>
      </c>
      <c r="R941" s="4">
        <v>0.97799999999999998</v>
      </c>
      <c r="S941" s="4">
        <v>0.97699999999999998</v>
      </c>
      <c r="T941" s="4">
        <v>0.96299999999999997</v>
      </c>
      <c r="U941" s="4">
        <v>0.96299999999999997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0.58160580582703802</v>
      </c>
      <c r="AC941" s="2">
        <v>0.227389842195661</v>
      </c>
      <c r="AD941" s="2">
        <v>2.2245608947319698E-2</v>
      </c>
      <c r="AE941" s="2">
        <v>2.32686269393543E-2</v>
      </c>
      <c r="AF941" s="2">
        <v>3.7701867184011501E-2</v>
      </c>
      <c r="AG941" s="2">
        <v>3.7701867184011501E-2</v>
      </c>
    </row>
    <row r="942" spans="1:33" x14ac:dyDescent="0.35">
      <c r="A942" s="7">
        <v>54</v>
      </c>
      <c r="B942" s="7">
        <v>213</v>
      </c>
      <c r="C942" s="7">
        <v>1</v>
      </c>
      <c r="D942" s="7">
        <v>1</v>
      </c>
      <c r="E942" s="22" t="str">
        <f t="shared" si="28"/>
        <v>11</v>
      </c>
      <c r="F942" s="4">
        <v>0.99777899999999997</v>
      </c>
      <c r="G942" s="25">
        <v>1</v>
      </c>
      <c r="H942" s="4">
        <v>1.327010714</v>
      </c>
      <c r="I942" s="4">
        <v>7.7412400376599999</v>
      </c>
      <c r="J942" s="2">
        <f t="shared" si="29"/>
        <v>0.17142094903972582</v>
      </c>
      <c r="K942" s="3">
        <v>187</v>
      </c>
      <c r="L942" s="3">
        <v>165</v>
      </c>
      <c r="M942" s="3">
        <v>81</v>
      </c>
      <c r="N942" s="3">
        <v>66</v>
      </c>
      <c r="O942" s="24">
        <v>213.03253501318201</v>
      </c>
      <c r="P942" s="4">
        <v>0.45400000000000001</v>
      </c>
      <c r="Q942" s="4">
        <v>0.44897959183673503</v>
      </c>
      <c r="R942" s="4">
        <v>0.98299999999999998</v>
      </c>
      <c r="S942" s="4">
        <v>0.97499999999999998</v>
      </c>
      <c r="T942" s="4">
        <v>0.98299999999999998</v>
      </c>
      <c r="U942" s="4">
        <v>0.90300000000000002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0.78965808094078904</v>
      </c>
      <c r="AC942" s="2">
        <v>0.80077784475231095</v>
      </c>
      <c r="AD942" s="2">
        <v>1.7146158834970501E-2</v>
      </c>
      <c r="AE942" s="2">
        <v>2.5317807984289901E-2</v>
      </c>
      <c r="AF942" s="2">
        <v>1.7146158834970501E-2</v>
      </c>
      <c r="AG942" s="2">
        <v>0.102032725565152</v>
      </c>
    </row>
    <row r="943" spans="1:33" x14ac:dyDescent="0.35">
      <c r="A943" s="7">
        <v>324</v>
      </c>
      <c r="B943" s="7">
        <v>349</v>
      </c>
      <c r="C943" s="7">
        <v>1</v>
      </c>
      <c r="D943" s="7">
        <v>1</v>
      </c>
      <c r="E943" s="22" t="str">
        <f t="shared" si="28"/>
        <v>11</v>
      </c>
      <c r="F943" s="4">
        <v>0.99147200000000002</v>
      </c>
      <c r="G943" s="25">
        <v>1</v>
      </c>
      <c r="H943" s="4">
        <v>2.0206522730000001</v>
      </c>
      <c r="I943" s="4">
        <v>11.691554883989999</v>
      </c>
      <c r="J943" s="2">
        <f t="shared" si="29"/>
        <v>0.1728300720520082</v>
      </c>
      <c r="K943" s="3">
        <v>46</v>
      </c>
      <c r="L943" s="3">
        <v>239</v>
      </c>
      <c r="M943" s="3">
        <v>59</v>
      </c>
      <c r="N943" s="3">
        <v>155</v>
      </c>
      <c r="O943" s="24">
        <v>325.39605291530802</v>
      </c>
      <c r="P943" s="4">
        <v>0.8</v>
      </c>
      <c r="Q943" s="4">
        <v>0.72429906542056099</v>
      </c>
      <c r="R943" s="4">
        <v>0.93899999999999995</v>
      </c>
      <c r="S943" s="4">
        <v>0.92200000000000004</v>
      </c>
      <c r="T943" s="4">
        <v>0.94899999999999995</v>
      </c>
      <c r="U943" s="4">
        <v>0.89600000000000002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0.22314355131420999</v>
      </c>
      <c r="AC943" s="2">
        <v>0.32255089810260501</v>
      </c>
      <c r="AD943" s="2">
        <v>6.2939799773874205E-2</v>
      </c>
      <c r="AE943" s="2">
        <v>8.1210055425543201E-2</v>
      </c>
      <c r="AF943" s="2">
        <v>5.2346480372209202E-2</v>
      </c>
      <c r="AG943" s="2">
        <v>0.109814866007207</v>
      </c>
    </row>
    <row r="944" spans="1:33" x14ac:dyDescent="0.35">
      <c r="A944" s="7">
        <v>154</v>
      </c>
      <c r="B944" s="7">
        <v>115</v>
      </c>
      <c r="C944" s="7">
        <v>1</v>
      </c>
      <c r="D944" s="7">
        <v>1</v>
      </c>
      <c r="E944" s="22" t="str">
        <f t="shared" si="28"/>
        <v>11</v>
      </c>
      <c r="F944" s="4">
        <v>0.99999400000000005</v>
      </c>
      <c r="G944" s="25">
        <v>1</v>
      </c>
      <c r="H944" s="4">
        <v>1.268018426</v>
      </c>
      <c r="I944" s="4">
        <v>7.2255389538000001</v>
      </c>
      <c r="J944" s="2">
        <f t="shared" si="29"/>
        <v>0.17549118953031642</v>
      </c>
      <c r="K944" s="3">
        <v>142</v>
      </c>
      <c r="L944" s="3">
        <v>216</v>
      </c>
      <c r="M944" s="3">
        <v>62</v>
      </c>
      <c r="N944" s="3">
        <v>79</v>
      </c>
      <c r="O944" s="24">
        <v>383.56011940922201</v>
      </c>
      <c r="P944" s="4">
        <v>0.56299999999999994</v>
      </c>
      <c r="Q944" s="4">
        <v>0.560283687943262</v>
      </c>
      <c r="R944" s="4">
        <v>0.96799999999999997</v>
      </c>
      <c r="S944" s="4">
        <v>0.95699999999999996</v>
      </c>
      <c r="T944" s="4">
        <v>0.97</v>
      </c>
      <c r="U944" s="4">
        <v>0.95299999999999996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0.57447565084244701</v>
      </c>
      <c r="AC944" s="2">
        <v>0.57931203791114705</v>
      </c>
      <c r="AD944" s="2">
        <v>3.2523191705560103E-2</v>
      </c>
      <c r="AE944" s="2">
        <v>4.3951887529182797E-2</v>
      </c>
      <c r="AF944" s="2">
        <v>3.0459207484708602E-2</v>
      </c>
      <c r="AG944" s="2">
        <v>4.8140375327934998E-2</v>
      </c>
    </row>
    <row r="945" spans="1:33" x14ac:dyDescent="0.35">
      <c r="A945" s="7">
        <v>576</v>
      </c>
      <c r="B945" s="7">
        <v>78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1.187454547</v>
      </c>
      <c r="I945" s="4">
        <v>6.7071396394000002</v>
      </c>
      <c r="J945" s="2">
        <f t="shared" si="29"/>
        <v>0.17704336137934143</v>
      </c>
      <c r="K945" s="3">
        <v>292</v>
      </c>
      <c r="L945" s="3">
        <v>113</v>
      </c>
      <c r="M945" s="3">
        <v>55</v>
      </c>
      <c r="N945" s="3">
        <v>39</v>
      </c>
      <c r="O945" s="24">
        <v>1001</v>
      </c>
      <c r="P945" s="4">
        <v>0.311</v>
      </c>
      <c r="Q945" s="4">
        <v>0.41489361702127697</v>
      </c>
      <c r="R945" s="4">
        <v>0.95299999999999996</v>
      </c>
      <c r="S945" s="4">
        <v>0.75800000000000001</v>
      </c>
      <c r="T945" s="4">
        <v>0.91800000000000004</v>
      </c>
      <c r="U945" s="4">
        <v>0.878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1.1679623668029</v>
      </c>
      <c r="AC945" s="2">
        <v>0.87973313614035797</v>
      </c>
      <c r="AD945" s="2">
        <v>4.8140375327934998E-2</v>
      </c>
      <c r="AE945" s="2">
        <v>0.27707189333976501</v>
      </c>
      <c r="AF945" s="2">
        <v>8.5557888361646503E-2</v>
      </c>
      <c r="AG945" s="2">
        <v>0.13010868534702</v>
      </c>
    </row>
    <row r="946" spans="1:33" x14ac:dyDescent="0.35">
      <c r="A946" s="7">
        <v>654</v>
      </c>
      <c r="B946" s="7">
        <v>184</v>
      </c>
      <c r="C946" s="7">
        <v>1</v>
      </c>
      <c r="D946" s="7">
        <v>1</v>
      </c>
      <c r="E946" s="22" t="str">
        <f t="shared" si="28"/>
        <v>11</v>
      </c>
      <c r="F946" s="4">
        <v>0.99995900000000004</v>
      </c>
      <c r="G946" s="25">
        <v>1</v>
      </c>
      <c r="H946" s="4">
        <v>1.7607163109999999</v>
      </c>
      <c r="I946" s="4">
        <v>9.8092274966000002</v>
      </c>
      <c r="J946" s="2">
        <f t="shared" si="29"/>
        <v>0.17949591969503062</v>
      </c>
      <c r="K946" s="3">
        <v>19</v>
      </c>
      <c r="L946" s="3">
        <v>123</v>
      </c>
      <c r="M946" s="3">
        <v>165</v>
      </c>
      <c r="N946" s="3">
        <v>192</v>
      </c>
      <c r="O946" s="24">
        <v>496.986960835822</v>
      </c>
      <c r="P946" s="4">
        <v>0.622</v>
      </c>
      <c r="Q946" s="4">
        <v>0.53781512605042003</v>
      </c>
      <c r="R946" s="4">
        <v>0.95799999999999996</v>
      </c>
      <c r="S946" s="4">
        <v>0.93600000000000005</v>
      </c>
      <c r="T946" s="4">
        <v>0.95699999999999996</v>
      </c>
      <c r="U946" s="4">
        <v>0.92600000000000005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0.47481518624295799</v>
      </c>
      <c r="AC946" s="2">
        <v>0.62024040975185801</v>
      </c>
      <c r="AD946" s="2">
        <v>4.2907501011276501E-2</v>
      </c>
      <c r="AE946" s="2">
        <v>6.6139802504544903E-2</v>
      </c>
      <c r="AF946" s="2">
        <v>4.3951887529182797E-2</v>
      </c>
      <c r="AG946" s="2">
        <v>7.6881044335957605E-2</v>
      </c>
    </row>
    <row r="947" spans="1:33" x14ac:dyDescent="0.35">
      <c r="A947" s="7">
        <v>774</v>
      </c>
      <c r="B947" s="7">
        <v>483</v>
      </c>
      <c r="C947" s="7">
        <v>1</v>
      </c>
      <c r="D947" s="7">
        <v>1</v>
      </c>
      <c r="E947" s="22" t="str">
        <f t="shared" si="28"/>
        <v>11</v>
      </c>
      <c r="F947" s="4">
        <v>1</v>
      </c>
      <c r="G947" s="25">
        <v>1</v>
      </c>
      <c r="H947" s="4">
        <v>1.6536156319999999</v>
      </c>
      <c r="I947" s="4">
        <v>8.9936979570000002</v>
      </c>
      <c r="J947" s="2">
        <f t="shared" si="29"/>
        <v>0.18386381663095025</v>
      </c>
      <c r="K947" s="3">
        <v>36</v>
      </c>
      <c r="L947" s="3">
        <v>108</v>
      </c>
      <c r="M947" s="3">
        <v>158</v>
      </c>
      <c r="N947" s="3">
        <v>197</v>
      </c>
      <c r="O947" s="24">
        <v>1001</v>
      </c>
      <c r="P947" s="4">
        <v>0.625</v>
      </c>
      <c r="Q947" s="4">
        <v>0.55492957746478899</v>
      </c>
      <c r="R947" s="4">
        <v>0.94399999999999995</v>
      </c>
      <c r="S947" s="4">
        <v>0.93200000000000005</v>
      </c>
      <c r="T947" s="4">
        <v>0.94</v>
      </c>
      <c r="U947" s="4">
        <v>0.91800000000000004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0.47000362924573602</v>
      </c>
      <c r="AC947" s="2">
        <v>0.58891406073742703</v>
      </c>
      <c r="AD947" s="2">
        <v>5.7629112836636402E-2</v>
      </c>
      <c r="AE947" s="2">
        <v>7.0422464296545806E-2</v>
      </c>
      <c r="AF947" s="2">
        <v>6.1875403718087502E-2</v>
      </c>
      <c r="AG947" s="2">
        <v>8.5557888361646503E-2</v>
      </c>
    </row>
    <row r="948" spans="1:33" x14ac:dyDescent="0.35">
      <c r="A948" s="7">
        <v>768</v>
      </c>
      <c r="B948" s="7">
        <v>285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1.4230737630000001</v>
      </c>
      <c r="I948" s="4">
        <v>7.7277745761599999</v>
      </c>
      <c r="J948" s="2">
        <f t="shared" si="29"/>
        <v>0.18415052729283132</v>
      </c>
      <c r="K948" s="3">
        <v>82</v>
      </c>
      <c r="L948" s="3">
        <v>297</v>
      </c>
      <c r="M948" s="3">
        <v>38</v>
      </c>
      <c r="N948" s="3">
        <v>82</v>
      </c>
      <c r="O948" s="24">
        <v>913.31269035038395</v>
      </c>
      <c r="P948" s="4">
        <v>0.751</v>
      </c>
      <c r="Q948" s="4">
        <v>0.68333333333333302</v>
      </c>
      <c r="R948" s="4">
        <v>0.95599999999999996</v>
      </c>
      <c r="S948" s="4">
        <v>0.92700000000000005</v>
      </c>
      <c r="T948" s="4">
        <v>0.95</v>
      </c>
      <c r="U948" s="4">
        <v>0.94099999999999995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0.286349627218002</v>
      </c>
      <c r="AC948" s="2">
        <v>0.38077249551779302</v>
      </c>
      <c r="AD948" s="2">
        <v>4.4997365930735798E-2</v>
      </c>
      <c r="AE948" s="2">
        <v>7.5801713416281793E-2</v>
      </c>
      <c r="AF948" s="2">
        <v>5.1293294387550599E-2</v>
      </c>
      <c r="AG948" s="2">
        <v>6.0812139396757503E-2</v>
      </c>
    </row>
    <row r="949" spans="1:33" x14ac:dyDescent="0.35">
      <c r="A949" s="7">
        <v>540</v>
      </c>
      <c r="B949" s="7">
        <v>360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1.2399231930000001</v>
      </c>
      <c r="I949" s="4">
        <v>6.6303681582399996</v>
      </c>
      <c r="J949" s="2">
        <f t="shared" si="29"/>
        <v>0.18700668852891147</v>
      </c>
      <c r="K949" s="3">
        <v>297</v>
      </c>
      <c r="L949" s="3">
        <v>121</v>
      </c>
      <c r="M949" s="3">
        <v>42</v>
      </c>
      <c r="N949" s="3">
        <v>39</v>
      </c>
      <c r="O949" s="24">
        <v>1001</v>
      </c>
      <c r="P949" s="4">
        <v>0.29199999999999998</v>
      </c>
      <c r="Q949" s="4">
        <v>0.48148148148148101</v>
      </c>
      <c r="R949" s="4">
        <v>0.66400000000000003</v>
      </c>
      <c r="S949" s="4">
        <v>0.88200000000000001</v>
      </c>
      <c r="T949" s="4">
        <v>0.68</v>
      </c>
      <c r="U949" s="4">
        <v>0.82699999999999996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1.23100147671386</v>
      </c>
      <c r="AC949" s="2">
        <v>0.73088750854279205</v>
      </c>
      <c r="AD949" s="2">
        <v>0.40947312950570303</v>
      </c>
      <c r="AE949" s="2">
        <v>0.125563222975346</v>
      </c>
      <c r="AF949" s="2">
        <v>0.38566248081198501</v>
      </c>
      <c r="AG949" s="2">
        <v>0.189950583958446</v>
      </c>
    </row>
    <row r="950" spans="1:33" x14ac:dyDescent="0.35">
      <c r="A950" s="7">
        <v>270</v>
      </c>
      <c r="B950" s="7">
        <v>244</v>
      </c>
      <c r="C950" s="7">
        <v>1</v>
      </c>
      <c r="D950" s="7">
        <v>1</v>
      </c>
      <c r="E950" s="22" t="str">
        <f t="shared" si="28"/>
        <v>11</v>
      </c>
      <c r="F950" s="4">
        <v>0.55159000000000002</v>
      </c>
      <c r="G950" s="25">
        <v>1</v>
      </c>
      <c r="H950" s="4">
        <v>1.447154161</v>
      </c>
      <c r="I950" s="4">
        <v>7.4690335783700004</v>
      </c>
      <c r="J950" s="2">
        <f t="shared" si="29"/>
        <v>0.1937538700041323</v>
      </c>
      <c r="K950" s="3">
        <v>166</v>
      </c>
      <c r="L950" s="3">
        <v>92</v>
      </c>
      <c r="M950" s="3">
        <v>165</v>
      </c>
      <c r="N950" s="3">
        <v>76</v>
      </c>
      <c r="O950" s="24">
        <v>1001</v>
      </c>
      <c r="P950" s="4">
        <v>0.34799999999999998</v>
      </c>
      <c r="Q950" s="4">
        <v>0.31535269709543601</v>
      </c>
      <c r="R950" s="4">
        <v>0.55800000000000005</v>
      </c>
      <c r="S950" s="4">
        <v>0.53300000000000003</v>
      </c>
      <c r="T950" s="4">
        <v>0.53200000000000003</v>
      </c>
      <c r="U950" s="4">
        <v>0.67700000000000005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1.0555527992076601</v>
      </c>
      <c r="AC950" s="2">
        <v>1.1540635932043199</v>
      </c>
      <c r="AD950" s="2">
        <v>0.58339631660082603</v>
      </c>
      <c r="AE950" s="2">
        <v>0.62923385481629202</v>
      </c>
      <c r="AF950" s="2">
        <v>0.63111178964049297</v>
      </c>
      <c r="AG950" s="2">
        <v>0.39008400606986199</v>
      </c>
    </row>
    <row r="951" spans="1:33" x14ac:dyDescent="0.35">
      <c r="A951" s="7">
        <v>632</v>
      </c>
      <c r="B951" s="7">
        <v>80</v>
      </c>
      <c r="C951" s="7">
        <v>1</v>
      </c>
      <c r="D951" s="7">
        <v>1</v>
      </c>
      <c r="E951" s="22" t="str">
        <f t="shared" si="28"/>
        <v>11</v>
      </c>
      <c r="F951" s="4">
        <v>0.999973</v>
      </c>
      <c r="G951" s="25">
        <v>1</v>
      </c>
      <c r="H951" s="4">
        <v>1.4602593829999999</v>
      </c>
      <c r="I951" s="4">
        <v>6.9273296302</v>
      </c>
      <c r="J951" s="2">
        <f t="shared" si="29"/>
        <v>0.21079686704006903</v>
      </c>
      <c r="K951" s="3">
        <v>224</v>
      </c>
      <c r="L951" s="3">
        <v>103</v>
      </c>
      <c r="M951" s="3">
        <v>98</v>
      </c>
      <c r="N951" s="3">
        <v>74</v>
      </c>
      <c r="O951" s="24">
        <v>1001</v>
      </c>
      <c r="P951" s="4">
        <v>0.34899999999999998</v>
      </c>
      <c r="Q951" s="4">
        <v>0.43023255813953498</v>
      </c>
      <c r="R951" s="4">
        <v>0.95199999999999996</v>
      </c>
      <c r="S951" s="4">
        <v>0.94699999999999995</v>
      </c>
      <c r="T951" s="4">
        <v>0.91700000000000004</v>
      </c>
      <c r="U951" s="4">
        <v>0.89500000000000002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1.05268335677971</v>
      </c>
      <c r="AC951" s="2">
        <v>0.84342938360928299</v>
      </c>
      <c r="AD951" s="2">
        <v>4.9190244190771802E-2</v>
      </c>
      <c r="AE951" s="2">
        <v>5.4456185796058897E-2</v>
      </c>
      <c r="AF951" s="2">
        <v>8.6647806725672197E-2</v>
      </c>
      <c r="AG951" s="2">
        <v>0.110931560707282</v>
      </c>
    </row>
    <row r="952" spans="1:33" x14ac:dyDescent="0.35">
      <c r="A952" s="7">
        <v>638</v>
      </c>
      <c r="B952" s="7">
        <v>139</v>
      </c>
      <c r="C952" s="7">
        <v>1</v>
      </c>
      <c r="D952" s="7">
        <v>1</v>
      </c>
      <c r="E952" s="22" t="str">
        <f t="shared" si="28"/>
        <v>11</v>
      </c>
      <c r="F952" s="4">
        <v>0.96799400000000002</v>
      </c>
      <c r="G952" s="25">
        <v>1</v>
      </c>
      <c r="H952" s="4">
        <v>1.9750194940000001</v>
      </c>
      <c r="I952" s="4">
        <v>8.3861817711699995</v>
      </c>
      <c r="J952" s="2">
        <f t="shared" si="29"/>
        <v>0.23550878670311184</v>
      </c>
      <c r="K952" s="3">
        <v>153</v>
      </c>
      <c r="L952" s="3">
        <v>131</v>
      </c>
      <c r="M952" s="3">
        <v>58</v>
      </c>
      <c r="N952" s="3">
        <v>157</v>
      </c>
      <c r="O952" s="24">
        <v>706.15230831261897</v>
      </c>
      <c r="P952" s="4">
        <v>0.59699999999999998</v>
      </c>
      <c r="Q952" s="4">
        <v>0.73023255813953503</v>
      </c>
      <c r="R952" s="4">
        <v>0.91200000000000003</v>
      </c>
      <c r="S952" s="4">
        <v>0.96199999999999997</v>
      </c>
      <c r="T952" s="4">
        <v>0.92600000000000005</v>
      </c>
      <c r="U952" s="4">
        <v>0.93899999999999995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0.51583816558953499</v>
      </c>
      <c r="AC952" s="2">
        <v>0.31439222277935502</v>
      </c>
      <c r="AD952" s="2">
        <v>9.2115288907805598E-2</v>
      </c>
      <c r="AE952" s="2">
        <v>3.8740828316430602E-2</v>
      </c>
      <c r="AF952" s="2">
        <v>7.6881044335957605E-2</v>
      </c>
      <c r="AG952" s="2">
        <v>6.2939799773874205E-2</v>
      </c>
    </row>
    <row r="953" spans="1:33" x14ac:dyDescent="0.35">
      <c r="A953" s="7">
        <v>84</v>
      </c>
      <c r="B953" s="7">
        <v>382</v>
      </c>
      <c r="C953" s="7">
        <v>1</v>
      </c>
      <c r="D953" s="7">
        <v>1</v>
      </c>
      <c r="E953" s="22" t="str">
        <f t="shared" si="28"/>
        <v>11</v>
      </c>
      <c r="F953" s="4">
        <v>1</v>
      </c>
      <c r="G953" s="25">
        <v>1</v>
      </c>
      <c r="H953" s="4">
        <v>1.746474155</v>
      </c>
      <c r="I953" s="4">
        <v>7.1505202343400001</v>
      </c>
      <c r="J953" s="2">
        <f t="shared" si="29"/>
        <v>0.24424434835001921</v>
      </c>
      <c r="K953" s="3">
        <v>283</v>
      </c>
      <c r="L953" s="3">
        <v>114</v>
      </c>
      <c r="M953" s="3">
        <v>58</v>
      </c>
      <c r="N953" s="3">
        <v>44</v>
      </c>
      <c r="O953" s="24">
        <v>1001</v>
      </c>
      <c r="P953" s="4">
        <v>0.29399999999999998</v>
      </c>
      <c r="Q953" s="4">
        <v>0.43137254901960798</v>
      </c>
      <c r="R953" s="4">
        <v>0.49399999999999999</v>
      </c>
      <c r="S953" s="4">
        <v>0.56200000000000006</v>
      </c>
      <c r="T953" s="4">
        <v>0.51300000000000001</v>
      </c>
      <c r="U953" s="4">
        <v>0.56499999999999995</v>
      </c>
      <c r="V953" s="5">
        <v>0</v>
      </c>
      <c r="W953" s="5">
        <v>0</v>
      </c>
      <c r="X953" s="5">
        <v>0</v>
      </c>
      <c r="Y953" s="5">
        <v>100</v>
      </c>
      <c r="Z953" s="5">
        <v>100</v>
      </c>
      <c r="AA953" s="5">
        <v>100</v>
      </c>
      <c r="AB953" s="2">
        <v>1.2241755116434601</v>
      </c>
      <c r="AC953" s="2">
        <v>0.84078317936600999</v>
      </c>
      <c r="AD953" s="2">
        <v>0.70521976179421497</v>
      </c>
      <c r="AE953" s="2">
        <v>0.57625342908844601</v>
      </c>
      <c r="AF953" s="2">
        <v>0.66747943381136798</v>
      </c>
      <c r="AG953" s="2">
        <v>0.57092954783569605</v>
      </c>
    </row>
    <row r="954" spans="1:33" x14ac:dyDescent="0.35">
      <c r="A954" s="7">
        <v>528</v>
      </c>
      <c r="B954" s="7">
        <v>4</v>
      </c>
      <c r="C954" s="7">
        <v>1</v>
      </c>
      <c r="D954" s="7">
        <v>1</v>
      </c>
      <c r="E954" s="22" t="str">
        <f t="shared" si="28"/>
        <v>11</v>
      </c>
      <c r="F954" s="4">
        <v>0.99998299999999996</v>
      </c>
      <c r="G954" s="25">
        <v>1</v>
      </c>
      <c r="H954" s="4">
        <v>2.116799737</v>
      </c>
      <c r="I954" s="4">
        <v>8.5255981875</v>
      </c>
      <c r="J954" s="2">
        <f t="shared" si="29"/>
        <v>0.24828753249286298</v>
      </c>
      <c r="K954" s="3">
        <v>62</v>
      </c>
      <c r="L954" s="3">
        <v>69</v>
      </c>
      <c r="M954" s="3">
        <v>231</v>
      </c>
      <c r="N954" s="3">
        <v>137</v>
      </c>
      <c r="O954" s="24">
        <v>893.847091100135</v>
      </c>
      <c r="P954" s="4">
        <v>0.41099999999999998</v>
      </c>
      <c r="Q954" s="4">
        <v>0.372282608695652</v>
      </c>
      <c r="R954" s="4">
        <v>0.95899999999999996</v>
      </c>
      <c r="S954" s="4">
        <v>0.99</v>
      </c>
      <c r="T954" s="4">
        <v>0.94099999999999995</v>
      </c>
      <c r="U954" s="4">
        <v>1</v>
      </c>
      <c r="V954" s="5">
        <v>0</v>
      </c>
      <c r="W954" s="5">
        <v>0</v>
      </c>
      <c r="X954" s="5">
        <v>100</v>
      </c>
      <c r="Y954" s="5">
        <v>100</v>
      </c>
      <c r="Z954" s="5">
        <v>100</v>
      </c>
      <c r="AA954" s="5">
        <v>100</v>
      </c>
      <c r="AB954" s="2">
        <v>0.88916206448590296</v>
      </c>
      <c r="AC954" s="2">
        <v>0.98810201234080597</v>
      </c>
      <c r="AD954" s="2">
        <v>4.1864204098698898E-2</v>
      </c>
      <c r="AE954" s="2">
        <v>1.0050335853501499E-2</v>
      </c>
      <c r="AF954" s="2">
        <v>6.0812139396757503E-2</v>
      </c>
      <c r="AG954" s="2">
        <v>1.0000050000287801E-5</v>
      </c>
    </row>
    <row r="955" spans="1:33" x14ac:dyDescent="0.35">
      <c r="A955" s="7">
        <v>240</v>
      </c>
      <c r="B955" s="7">
        <v>288</v>
      </c>
      <c r="C955" s="7">
        <v>1</v>
      </c>
      <c r="D955" s="7">
        <v>1</v>
      </c>
      <c r="E955" s="22" t="str">
        <f t="shared" si="28"/>
        <v>11</v>
      </c>
      <c r="F955" s="4">
        <v>0.72406000000000004</v>
      </c>
      <c r="G955" s="25">
        <v>1</v>
      </c>
      <c r="H955" s="4">
        <v>2.333159706</v>
      </c>
      <c r="I955" s="4">
        <v>8.3721289438900008</v>
      </c>
      <c r="J955" s="2">
        <f t="shared" si="29"/>
        <v>0.27868176919357474</v>
      </c>
      <c r="K955" s="3">
        <v>204</v>
      </c>
      <c r="L955" s="3">
        <v>90</v>
      </c>
      <c r="M955" s="3">
        <v>133</v>
      </c>
      <c r="N955" s="3">
        <v>72</v>
      </c>
      <c r="O955" s="24">
        <v>1001</v>
      </c>
      <c r="P955" s="4">
        <v>0.32300000000000001</v>
      </c>
      <c r="Q955" s="4">
        <v>0.35121951219512199</v>
      </c>
      <c r="R955" s="4">
        <v>0.17899999999999999</v>
      </c>
      <c r="S955" s="4">
        <v>0.21199999999999999</v>
      </c>
      <c r="T955" s="4">
        <v>0.16600000000000001</v>
      </c>
      <c r="U955" s="4">
        <v>0.19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2">
        <v>1.1301029557594799</v>
      </c>
      <c r="AC955" s="2">
        <v>1.04634386012235</v>
      </c>
      <c r="AD955" s="2">
        <v>1.7203694731413799</v>
      </c>
      <c r="AE955" s="2">
        <v>1.5511690043101201</v>
      </c>
      <c r="AF955" s="2">
        <v>1.79576749062559</v>
      </c>
      <c r="AG955" s="2">
        <v>1.66073120682165</v>
      </c>
    </row>
    <row r="956" spans="1:33" x14ac:dyDescent="0.35">
      <c r="A956" s="7">
        <v>1000</v>
      </c>
      <c r="B956" s="7">
        <v>94</v>
      </c>
      <c r="C956" s="7">
        <v>1</v>
      </c>
      <c r="D956" s="7">
        <v>1</v>
      </c>
      <c r="E956" s="22" t="str">
        <f t="shared" si="28"/>
        <v>11</v>
      </c>
      <c r="F956" s="4">
        <v>0.99699700000000002</v>
      </c>
      <c r="G956" s="25">
        <v>1</v>
      </c>
      <c r="H956" s="4">
        <v>2.7159694010000002</v>
      </c>
      <c r="I956" s="4">
        <v>7.1267007410799996</v>
      </c>
      <c r="J956" s="2">
        <f t="shared" si="29"/>
        <v>0.38109771964248562</v>
      </c>
      <c r="K956" s="3">
        <v>232</v>
      </c>
      <c r="L956" s="3">
        <v>98</v>
      </c>
      <c r="M956" s="3">
        <v>114</v>
      </c>
      <c r="N956" s="3">
        <v>55</v>
      </c>
      <c r="O956" s="24">
        <v>1001</v>
      </c>
      <c r="P956" s="4">
        <v>0.312</v>
      </c>
      <c r="Q956" s="4">
        <v>0.32544378698224902</v>
      </c>
      <c r="R956" s="4">
        <v>0.89400000000000002</v>
      </c>
      <c r="S956" s="4">
        <v>0.94199999999999995</v>
      </c>
      <c r="T956" s="4">
        <v>0.85</v>
      </c>
      <c r="U956" s="4">
        <v>0.99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1.1647520911726501</v>
      </c>
      <c r="AC956" s="2">
        <v>1.1225655296906001</v>
      </c>
      <c r="AD956" s="2">
        <v>0.112049503808623</v>
      </c>
      <c r="AE956" s="2">
        <v>5.9750004405774E-2</v>
      </c>
      <c r="AF956" s="2">
        <v>0.16251892949777499</v>
      </c>
      <c r="AG956" s="2">
        <v>1.0050335853501499E-2</v>
      </c>
    </row>
    <row r="957" spans="1:33" x14ac:dyDescent="0.35">
      <c r="A957" s="7">
        <v>940</v>
      </c>
      <c r="B957" s="7">
        <v>377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0.19142142970000001</v>
      </c>
      <c r="I957" s="4">
        <v>9.1079728170200003</v>
      </c>
      <c r="J957" s="2">
        <f t="shared" si="29"/>
        <v>2.1016908322595368E-2</v>
      </c>
      <c r="K957" s="3">
        <v>17</v>
      </c>
      <c r="L957" s="3">
        <v>233</v>
      </c>
      <c r="M957" s="3">
        <v>14</v>
      </c>
      <c r="N957" s="3">
        <v>235</v>
      </c>
      <c r="O957" s="24">
        <v>1001</v>
      </c>
      <c r="P957" s="4">
        <v>0.94499999999999995</v>
      </c>
      <c r="Q957" s="4">
        <v>0.94377510040160595</v>
      </c>
      <c r="R957" s="4">
        <v>0.997</v>
      </c>
      <c r="S957" s="4">
        <v>0.98799999999999999</v>
      </c>
      <c r="T957" s="4">
        <v>0.996</v>
      </c>
      <c r="U957" s="4">
        <v>0.997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5.6570351488394399E-2</v>
      </c>
      <c r="AC957" s="2">
        <v>5.7867382320548701E-2</v>
      </c>
      <c r="AD957" s="2">
        <v>3.00450902029872E-3</v>
      </c>
      <c r="AE957" s="2">
        <v>1.20725812342692E-2</v>
      </c>
      <c r="AF957" s="2">
        <v>4.0080213975388201E-3</v>
      </c>
      <c r="AG957" s="2">
        <v>3.00450902029872E-3</v>
      </c>
    </row>
    <row r="958" spans="1:33" x14ac:dyDescent="0.35">
      <c r="A958" s="7">
        <v>122</v>
      </c>
      <c r="B958" s="7">
        <v>245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0.30608739489999998</v>
      </c>
      <c r="I958" s="4">
        <v>8.4038324770999999</v>
      </c>
      <c r="J958" s="2">
        <f t="shared" si="29"/>
        <v>3.6422357981798423E-2</v>
      </c>
      <c r="K958" s="3">
        <v>24</v>
      </c>
      <c r="L958" s="3">
        <v>247</v>
      </c>
      <c r="M958" s="3">
        <v>68</v>
      </c>
      <c r="N958" s="3">
        <v>160</v>
      </c>
      <c r="O958" s="24">
        <v>166.90951077927801</v>
      </c>
      <c r="P958" s="4">
        <v>0.82799999999999996</v>
      </c>
      <c r="Q958" s="4">
        <v>0.70175438596491202</v>
      </c>
      <c r="R958" s="4">
        <v>0.996</v>
      </c>
      <c r="S958" s="4">
        <v>0.98799999999999999</v>
      </c>
      <c r="T958" s="4">
        <v>0.996</v>
      </c>
      <c r="U958" s="4">
        <v>0.99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0.188742124596877</v>
      </c>
      <c r="AC958" s="2">
        <v>0.35417181372061401</v>
      </c>
      <c r="AD958" s="2">
        <v>4.0080213975388201E-3</v>
      </c>
      <c r="AE958" s="2">
        <v>1.20725812342692E-2</v>
      </c>
      <c r="AF958" s="2">
        <v>4.0080213975388201E-3</v>
      </c>
      <c r="AG958" s="2">
        <v>1.0050335853501499E-2</v>
      </c>
    </row>
    <row r="959" spans="1:33" x14ac:dyDescent="0.35">
      <c r="A959" s="7">
        <v>558</v>
      </c>
      <c r="B959" s="7">
        <v>491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0.25392451729999999</v>
      </c>
      <c r="I959" s="4">
        <v>6.2544057716110002</v>
      </c>
      <c r="J959" s="2">
        <f t="shared" si="29"/>
        <v>4.0599303366688107E-2</v>
      </c>
      <c r="K959" s="3">
        <v>161</v>
      </c>
      <c r="L959" s="3">
        <v>165</v>
      </c>
      <c r="M959" s="3">
        <v>129</v>
      </c>
      <c r="N959" s="3">
        <v>44</v>
      </c>
      <c r="O959" s="24">
        <v>1001</v>
      </c>
      <c r="P959" s="4">
        <v>0.433</v>
      </c>
      <c r="Q959" s="4">
        <v>0.25433526011560698</v>
      </c>
      <c r="R959" s="4">
        <v>2.1000000000000001E-2</v>
      </c>
      <c r="S959" s="4">
        <v>1.6E-2</v>
      </c>
      <c r="T959" s="4">
        <v>1.7000000000000001E-2</v>
      </c>
      <c r="U959" s="4">
        <v>1.4999999999999999E-2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0.83701755097964703</v>
      </c>
      <c r="AC959" s="2">
        <v>1.36910196057952</v>
      </c>
      <c r="AD959" s="2">
        <v>3.8632328412587098</v>
      </c>
      <c r="AE959" s="2">
        <v>4.1351665567423597</v>
      </c>
      <c r="AF959" s="2">
        <v>4.0745419349259198</v>
      </c>
      <c r="AG959" s="2">
        <v>4.1997050778799299</v>
      </c>
    </row>
    <row r="960" spans="1:33" x14ac:dyDescent="0.35">
      <c r="A960" s="7">
        <v>442</v>
      </c>
      <c r="B960" s="7">
        <v>295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0.39791405810000002</v>
      </c>
      <c r="I960" s="4">
        <v>9.1889419948600004</v>
      </c>
      <c r="J960" s="2">
        <f t="shared" si="29"/>
        <v>4.3303577095445848E-2</v>
      </c>
      <c r="K960" s="3">
        <v>124</v>
      </c>
      <c r="L960" s="3">
        <v>85</v>
      </c>
      <c r="M960" s="3">
        <v>118</v>
      </c>
      <c r="N960" s="3">
        <v>172</v>
      </c>
      <c r="O960" s="24">
        <v>1001</v>
      </c>
      <c r="P960" s="4">
        <v>0.52500000000000002</v>
      </c>
      <c r="Q960" s="4">
        <v>0.59310344827586203</v>
      </c>
      <c r="R960" s="4">
        <v>0.995</v>
      </c>
      <c r="S960" s="4">
        <v>0.97599999999999998</v>
      </c>
      <c r="T960" s="4">
        <v>0.97299999999999998</v>
      </c>
      <c r="U960" s="4">
        <v>0.99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0.64435701639051302</v>
      </c>
      <c r="AC960" s="2">
        <v>0.52238644616706698</v>
      </c>
      <c r="AD960" s="2">
        <v>5.0125418235442898E-3</v>
      </c>
      <c r="AE960" s="2">
        <v>2.4292692569044601E-2</v>
      </c>
      <c r="AF960" s="2">
        <v>2.7371196796132001E-2</v>
      </c>
      <c r="AG960" s="2">
        <v>1.0050335853501499E-2</v>
      </c>
    </row>
    <row r="961" spans="1:33" x14ac:dyDescent="0.35">
      <c r="A961" s="7">
        <v>100</v>
      </c>
      <c r="B961" s="7">
        <v>131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0.37096785139999999</v>
      </c>
      <c r="I961" s="4">
        <v>8.4505190135999992</v>
      </c>
      <c r="J961" s="2">
        <f t="shared" si="29"/>
        <v>4.3898824534087909E-2</v>
      </c>
      <c r="K961" s="3">
        <v>26</v>
      </c>
      <c r="L961" s="3">
        <v>301</v>
      </c>
      <c r="M961" s="3">
        <v>7</v>
      </c>
      <c r="N961" s="3">
        <v>165</v>
      </c>
      <c r="O961" s="24">
        <v>467.30859659981502</v>
      </c>
      <c r="P961" s="4">
        <v>0.92800000000000005</v>
      </c>
      <c r="Q961" s="4">
        <v>0.95930232558139505</v>
      </c>
      <c r="R961" s="4">
        <v>0.99099999999999999</v>
      </c>
      <c r="S961" s="4">
        <v>0.99299999999999999</v>
      </c>
      <c r="T961" s="4">
        <v>0.98799999999999999</v>
      </c>
      <c r="U961" s="4">
        <v>0.99299999999999999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7.4723546195936394E-2</v>
      </c>
      <c r="AC961" s="2">
        <v>4.1549002912872397E-2</v>
      </c>
      <c r="AD961" s="2">
        <v>9.0407446521490707E-3</v>
      </c>
      <c r="AE961" s="2">
        <v>7.0246149369644698E-3</v>
      </c>
      <c r="AF961" s="2">
        <v>1.20725812342692E-2</v>
      </c>
      <c r="AG961" s="2">
        <v>7.0246149369644698E-3</v>
      </c>
    </row>
    <row r="962" spans="1:33" x14ac:dyDescent="0.35">
      <c r="A962" s="7">
        <v>896</v>
      </c>
      <c r="B962" s="7">
        <v>95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0.3775944524</v>
      </c>
      <c r="I962" s="4">
        <v>8.1282946024000005</v>
      </c>
      <c r="J962" s="2">
        <f t="shared" ref="J962:J1025" si="31">H962/I962</f>
        <v>4.6454326629414934E-2</v>
      </c>
      <c r="K962" s="3">
        <v>173</v>
      </c>
      <c r="L962" s="3">
        <v>150</v>
      </c>
      <c r="M962" s="3">
        <v>130</v>
      </c>
      <c r="N962" s="3">
        <v>46</v>
      </c>
      <c r="O962" s="24">
        <v>1001</v>
      </c>
      <c r="P962" s="4">
        <v>0.433</v>
      </c>
      <c r="Q962" s="4">
        <v>0.26136363636363602</v>
      </c>
      <c r="R962" s="4">
        <v>3.2000000000000001E-2</v>
      </c>
      <c r="S962" s="4">
        <v>3.6999999999999998E-2</v>
      </c>
      <c r="T962" s="4">
        <v>1.4999999999999999E-2</v>
      </c>
      <c r="U962" s="4">
        <v>2.3E-2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2">
        <v>0.83701755097964703</v>
      </c>
      <c r="AC962" s="2">
        <v>1.3418425985490601</v>
      </c>
      <c r="AD962" s="2">
        <v>3.4420193761824098</v>
      </c>
      <c r="AE962" s="2">
        <v>3.2968373663379098</v>
      </c>
      <c r="AF962" s="2">
        <v>4.1997050778799299</v>
      </c>
      <c r="AG962" s="2">
        <v>3.7722610630529898</v>
      </c>
    </row>
    <row r="963" spans="1:33" x14ac:dyDescent="0.35">
      <c r="A963" s="7">
        <v>298</v>
      </c>
      <c r="B963" s="7">
        <v>357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0.43043225689999998</v>
      </c>
      <c r="I963" s="4">
        <v>8.8810627070700008</v>
      </c>
      <c r="J963" s="2">
        <f t="shared" si="31"/>
        <v>4.846630083552312E-2</v>
      </c>
      <c r="K963" s="3">
        <v>64</v>
      </c>
      <c r="L963" s="3">
        <v>273</v>
      </c>
      <c r="M963" s="3">
        <v>13</v>
      </c>
      <c r="N963" s="3">
        <v>149</v>
      </c>
      <c r="O963" s="24">
        <v>832.12409927431997</v>
      </c>
      <c r="P963" s="4">
        <v>0.85199999999999998</v>
      </c>
      <c r="Q963" s="4">
        <v>0.91975308641975295</v>
      </c>
      <c r="R963" s="4">
        <v>0.97499999999999998</v>
      </c>
      <c r="S963" s="4">
        <v>0.97499999999999998</v>
      </c>
      <c r="T963" s="4">
        <v>0.98399999999999999</v>
      </c>
      <c r="U963" s="4">
        <v>0.98399999999999999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0.160168752152821</v>
      </c>
      <c r="AC963" s="2">
        <v>8.3650029286924998E-2</v>
      </c>
      <c r="AD963" s="2">
        <v>2.5317807984289901E-2</v>
      </c>
      <c r="AE963" s="2">
        <v>2.5317807984289901E-2</v>
      </c>
      <c r="AF963" s="2">
        <v>1.6129381929883599E-2</v>
      </c>
      <c r="AG963" s="2">
        <v>1.6129381929883599E-2</v>
      </c>
    </row>
    <row r="964" spans="1:33" x14ac:dyDescent="0.35">
      <c r="A964" s="7">
        <v>46</v>
      </c>
      <c r="B964" s="7">
        <v>113</v>
      </c>
      <c r="C964" s="7">
        <v>1</v>
      </c>
      <c r="D964" s="7">
        <v>1</v>
      </c>
      <c r="E964" s="22" t="str">
        <f t="shared" si="30"/>
        <v>11</v>
      </c>
      <c r="F964" s="4">
        <v>7.3999999999999996E-5</v>
      </c>
      <c r="G964" s="25">
        <v>0</v>
      </c>
      <c r="H964" s="4">
        <v>0.32246162760000002</v>
      </c>
      <c r="I964" s="4">
        <v>6.5569834516999999</v>
      </c>
      <c r="J964" s="2">
        <f t="shared" si="31"/>
        <v>4.9178350071387905E-2</v>
      </c>
      <c r="K964" s="3">
        <v>161</v>
      </c>
      <c r="L964" s="3">
        <v>173</v>
      </c>
      <c r="M964" s="3">
        <v>70</v>
      </c>
      <c r="N964" s="3">
        <v>95</v>
      </c>
      <c r="O964" s="24">
        <v>1001</v>
      </c>
      <c r="P964" s="4">
        <v>0.53400000000000003</v>
      </c>
      <c r="Q964" s="4">
        <v>0.57575757575757602</v>
      </c>
      <c r="R964" s="4">
        <v>0.99099999999999999</v>
      </c>
      <c r="S964" s="4">
        <v>0.98</v>
      </c>
      <c r="T964" s="4">
        <v>0.98399999999999999</v>
      </c>
      <c r="U964" s="4">
        <v>0.98399999999999999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0.62735944002194199</v>
      </c>
      <c r="AC964" s="2">
        <v>0.55206858230003997</v>
      </c>
      <c r="AD964" s="2">
        <v>9.0407446521490707E-3</v>
      </c>
      <c r="AE964" s="2">
        <v>2.0202707317519501E-2</v>
      </c>
      <c r="AF964" s="2">
        <v>1.6129381929883599E-2</v>
      </c>
      <c r="AG964" s="2">
        <v>1.6129381929883599E-2</v>
      </c>
    </row>
    <row r="965" spans="1:33" x14ac:dyDescent="0.35">
      <c r="A965" s="7">
        <v>464</v>
      </c>
      <c r="B965" s="7">
        <v>415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0.44970504319999999</v>
      </c>
      <c r="I965" s="4">
        <v>8.2424301617100006</v>
      </c>
      <c r="J965" s="2">
        <f t="shared" si="31"/>
        <v>5.4559763853273921E-2</v>
      </c>
      <c r="K965" s="3">
        <v>229</v>
      </c>
      <c r="L965" s="3">
        <v>51</v>
      </c>
      <c r="M965" s="3">
        <v>128</v>
      </c>
      <c r="N965" s="3">
        <v>91</v>
      </c>
      <c r="O965" s="24">
        <v>1001</v>
      </c>
      <c r="P965" s="4">
        <v>0.28999999999999998</v>
      </c>
      <c r="Q965" s="4">
        <v>0.41552511415525101</v>
      </c>
      <c r="R965" s="4">
        <v>3.6999999999999998E-2</v>
      </c>
      <c r="S965" s="4">
        <v>4.3999999999999997E-2</v>
      </c>
      <c r="T965" s="4">
        <v>4.1000000000000002E-2</v>
      </c>
      <c r="U965" s="4">
        <v>3.4000000000000002E-2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2">
        <v>1.2378743560016201</v>
      </c>
      <c r="AC965" s="2">
        <v>0.87821222329965098</v>
      </c>
      <c r="AD965" s="2">
        <v>3.2968373663379098</v>
      </c>
      <c r="AE965" s="2">
        <v>3.1235656450638798</v>
      </c>
      <c r="AF965" s="2">
        <v>3.1941832122778302</v>
      </c>
      <c r="AG965" s="2">
        <v>3.3813947543659801</v>
      </c>
    </row>
    <row r="966" spans="1:33" x14ac:dyDescent="0.35">
      <c r="A966" s="7">
        <v>484</v>
      </c>
      <c r="B966" s="7">
        <v>135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0.45950662260000003</v>
      </c>
      <c r="I966" s="4">
        <v>7.9546194705</v>
      </c>
      <c r="J966" s="2">
        <f t="shared" si="31"/>
        <v>5.7766009336348179E-2</v>
      </c>
      <c r="K966" s="3">
        <v>184</v>
      </c>
      <c r="L966" s="3">
        <v>147</v>
      </c>
      <c r="M966" s="3">
        <v>74</v>
      </c>
      <c r="N966" s="3">
        <v>94</v>
      </c>
      <c r="O966" s="24">
        <v>629.87345880395901</v>
      </c>
      <c r="P966" s="4">
        <v>0.46200000000000002</v>
      </c>
      <c r="Q966" s="4">
        <v>0.55952380952380998</v>
      </c>
      <c r="R966" s="4">
        <v>0.98799999999999999</v>
      </c>
      <c r="S966" s="4">
        <v>0.99</v>
      </c>
      <c r="T966" s="4">
        <v>0.98399999999999999</v>
      </c>
      <c r="U966" s="4">
        <v>0.98799999999999999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0.77219038790039796</v>
      </c>
      <c r="AC966" s="2">
        <v>0.58066919713325504</v>
      </c>
      <c r="AD966" s="2">
        <v>1.20725812342692E-2</v>
      </c>
      <c r="AE966" s="2">
        <v>1.0050335853501499E-2</v>
      </c>
      <c r="AF966" s="2">
        <v>1.6129381929883599E-2</v>
      </c>
      <c r="AG966" s="2">
        <v>1.20725812342692E-2</v>
      </c>
    </row>
    <row r="967" spans="1:33" x14ac:dyDescent="0.35">
      <c r="A967" s="7">
        <v>482</v>
      </c>
      <c r="B967" s="7">
        <v>483</v>
      </c>
      <c r="C967" s="7">
        <v>1</v>
      </c>
      <c r="D967" s="7">
        <v>1</v>
      </c>
      <c r="E967" s="22" t="str">
        <f t="shared" si="30"/>
        <v>11</v>
      </c>
      <c r="F967" s="4">
        <v>1.1E-5</v>
      </c>
      <c r="G967" s="25">
        <v>0</v>
      </c>
      <c r="H967" s="4">
        <v>0.55045851530000001</v>
      </c>
      <c r="I967" s="4">
        <v>8.1656061540299998</v>
      </c>
      <c r="J967" s="2">
        <f t="shared" si="31"/>
        <v>6.7411837519046919E-2</v>
      </c>
      <c r="K967" s="3">
        <v>130</v>
      </c>
      <c r="L967" s="3">
        <v>153</v>
      </c>
      <c r="M967" s="3">
        <v>113</v>
      </c>
      <c r="N967" s="3">
        <v>103</v>
      </c>
      <c r="O967" s="24">
        <v>892.09189817087395</v>
      </c>
      <c r="P967" s="4">
        <v>0.50600000000000001</v>
      </c>
      <c r="Q967" s="4">
        <v>0.47685185185185203</v>
      </c>
      <c r="R967" s="4">
        <v>0.98499999999999999</v>
      </c>
      <c r="S967" s="4">
        <v>0.96699999999999997</v>
      </c>
      <c r="T967" s="4">
        <v>0.96899999999999997</v>
      </c>
      <c r="U967" s="4">
        <v>0.95799999999999996</v>
      </c>
      <c r="V967" s="5">
        <v>100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0.68121860969467196</v>
      </c>
      <c r="AC967" s="2">
        <v>0.74054941945452901</v>
      </c>
      <c r="AD967" s="2">
        <v>1.51136378100482E-2</v>
      </c>
      <c r="AE967" s="2">
        <v>3.3556783528842803E-2</v>
      </c>
      <c r="AF967" s="2">
        <v>3.14906670913708E-2</v>
      </c>
      <c r="AG967" s="2">
        <v>4.2907501011276501E-2</v>
      </c>
    </row>
    <row r="968" spans="1:33" x14ac:dyDescent="0.35">
      <c r="A968" s="7">
        <v>518</v>
      </c>
      <c r="B968" s="7">
        <v>10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0.85699385849999998</v>
      </c>
      <c r="I968" s="4">
        <v>12.41020614396</v>
      </c>
      <c r="J968" s="2">
        <f t="shared" si="31"/>
        <v>6.9055569952566467E-2</v>
      </c>
      <c r="K968" s="3">
        <v>166</v>
      </c>
      <c r="L968" s="3">
        <v>49</v>
      </c>
      <c r="M968" s="3">
        <v>196</v>
      </c>
      <c r="N968" s="3">
        <v>88</v>
      </c>
      <c r="O968" s="24">
        <v>1001</v>
      </c>
      <c r="P968" s="4">
        <v>0.28799999999999998</v>
      </c>
      <c r="Q968" s="4">
        <v>0.309859154929577</v>
      </c>
      <c r="R968" s="4">
        <v>5.8000000000000003E-2</v>
      </c>
      <c r="S968" s="4">
        <v>5.8999999999999997E-2</v>
      </c>
      <c r="T968" s="4">
        <v>7.0000000000000007E-2</v>
      </c>
      <c r="U968" s="4">
        <v>5.1999999999999998E-2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2">
        <v>1.24479479884619</v>
      </c>
      <c r="AC968" s="2">
        <v>1.1716374236830001</v>
      </c>
      <c r="AD968" s="2">
        <v>2.8473122684357199</v>
      </c>
      <c r="AE968" s="2">
        <v>2.8302178350764202</v>
      </c>
      <c r="AF968" s="2">
        <v>2.6592600369327801</v>
      </c>
      <c r="AG968" s="2">
        <v>2.9565115604007102</v>
      </c>
    </row>
    <row r="969" spans="1:33" x14ac:dyDescent="0.35">
      <c r="A969" s="7">
        <v>790</v>
      </c>
      <c r="B969" s="7">
        <v>458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0.71579315399999999</v>
      </c>
      <c r="I969" s="4">
        <v>9.3996303613999999</v>
      </c>
      <c r="J969" s="2">
        <f t="shared" si="31"/>
        <v>7.6151202385514691E-2</v>
      </c>
      <c r="K969" s="3">
        <v>155</v>
      </c>
      <c r="L969" s="3">
        <v>176</v>
      </c>
      <c r="M969" s="3">
        <v>52</v>
      </c>
      <c r="N969" s="3">
        <v>116</v>
      </c>
      <c r="O969" s="24">
        <v>1001</v>
      </c>
      <c r="P969" s="4">
        <v>0.56899999999999995</v>
      </c>
      <c r="Q969" s="4">
        <v>0.69047619047619002</v>
      </c>
      <c r="R969" s="4">
        <v>0.60799999999999998</v>
      </c>
      <c r="S969" s="4">
        <v>0.60399999999999998</v>
      </c>
      <c r="T969" s="4">
        <v>0.58599999999999997</v>
      </c>
      <c r="U969" s="4">
        <v>0.58099999999999996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0.56387484485580597</v>
      </c>
      <c r="AC969" s="2">
        <v>0.37037378829689399</v>
      </c>
      <c r="AD969" s="2">
        <v>0.49758039701597001</v>
      </c>
      <c r="AE969" s="2">
        <v>0.50418108104732196</v>
      </c>
      <c r="AF969" s="2">
        <v>0.53443548940512497</v>
      </c>
      <c r="AG969" s="2">
        <v>0.54300452213022599</v>
      </c>
    </row>
    <row r="970" spans="1:33" x14ac:dyDescent="0.35">
      <c r="A970" s="7">
        <v>358</v>
      </c>
      <c r="B970" s="7">
        <v>36</v>
      </c>
      <c r="C970" s="7">
        <v>1</v>
      </c>
      <c r="D970" s="7">
        <v>1</v>
      </c>
      <c r="E970" s="22" t="str">
        <f t="shared" si="30"/>
        <v>11</v>
      </c>
      <c r="F970" s="4">
        <v>1.0900000000000001E-4</v>
      </c>
      <c r="G970" s="25">
        <v>0</v>
      </c>
      <c r="H970" s="4">
        <v>0.53135137720000003</v>
      </c>
      <c r="I970" s="4">
        <v>6.8555906345200004</v>
      </c>
      <c r="J970" s="2">
        <f t="shared" si="31"/>
        <v>7.7506287280994138E-2</v>
      </c>
      <c r="K970" s="3">
        <v>141</v>
      </c>
      <c r="L970" s="3">
        <v>169</v>
      </c>
      <c r="M970" s="3">
        <v>85</v>
      </c>
      <c r="N970" s="3">
        <v>104</v>
      </c>
      <c r="O970" s="24">
        <v>1001</v>
      </c>
      <c r="P970" s="4">
        <v>0.51600000000000001</v>
      </c>
      <c r="Q970" s="4">
        <v>0.55026455026455001</v>
      </c>
      <c r="R970" s="4">
        <v>0.624</v>
      </c>
      <c r="S970" s="4">
        <v>0.60399999999999998</v>
      </c>
      <c r="T970" s="4">
        <v>0.59799999999999998</v>
      </c>
      <c r="U970" s="4">
        <v>0.59799999999999998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0.66164851350057396</v>
      </c>
      <c r="AC970" s="2">
        <v>0.59735611591826998</v>
      </c>
      <c r="AD970" s="2">
        <v>0.47160491061270898</v>
      </c>
      <c r="AE970" s="2">
        <v>0.50418108104732196</v>
      </c>
      <c r="AF970" s="2">
        <v>0.514164525031505</v>
      </c>
      <c r="AG970" s="2">
        <v>0.514164525031505</v>
      </c>
    </row>
    <row r="971" spans="1:33" x14ac:dyDescent="0.35">
      <c r="A971" s="7">
        <v>506</v>
      </c>
      <c r="B971" s="7">
        <v>372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0.60640368789999999</v>
      </c>
      <c r="I971" s="4">
        <v>7.3654229129999997</v>
      </c>
      <c r="J971" s="2">
        <f t="shared" si="31"/>
        <v>8.2331143107844507E-2</v>
      </c>
      <c r="K971" s="3">
        <v>221</v>
      </c>
      <c r="L971" s="3">
        <v>146</v>
      </c>
      <c r="M971" s="3">
        <v>88</v>
      </c>
      <c r="N971" s="3">
        <v>44</v>
      </c>
      <c r="O971" s="24">
        <v>1001</v>
      </c>
      <c r="P971" s="4">
        <v>0.35199999999999998</v>
      </c>
      <c r="Q971" s="4">
        <v>0.33333333333333298</v>
      </c>
      <c r="R971" s="4">
        <v>0.96699999999999997</v>
      </c>
      <c r="S971" s="4">
        <v>0.95699999999999996</v>
      </c>
      <c r="T971" s="4">
        <v>0.96199999999999997</v>
      </c>
      <c r="U971" s="4">
        <v>0.95199999999999996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1.04412410338404</v>
      </c>
      <c r="AC971" s="2">
        <v>1.09861228866811</v>
      </c>
      <c r="AD971" s="2">
        <v>3.3556783528842803E-2</v>
      </c>
      <c r="AE971" s="2">
        <v>4.3951887529182797E-2</v>
      </c>
      <c r="AF971" s="2">
        <v>3.8740828316430602E-2</v>
      </c>
      <c r="AG971" s="2">
        <v>4.9190244190771802E-2</v>
      </c>
    </row>
    <row r="972" spans="1:33" x14ac:dyDescent="0.35">
      <c r="A972" s="7">
        <v>624</v>
      </c>
      <c r="B972" s="7">
        <v>141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0.71026772010000006</v>
      </c>
      <c r="I972" s="4">
        <v>8.0413670698779995</v>
      </c>
      <c r="J972" s="2">
        <f t="shared" si="31"/>
        <v>8.8326737721074577E-2</v>
      </c>
      <c r="K972" s="3">
        <v>127</v>
      </c>
      <c r="L972" s="3">
        <v>197</v>
      </c>
      <c r="M972" s="3">
        <v>112</v>
      </c>
      <c r="N972" s="3">
        <v>63</v>
      </c>
      <c r="O972" s="24">
        <v>1001</v>
      </c>
      <c r="P972" s="4">
        <v>0.53600000000000003</v>
      </c>
      <c r="Q972" s="4">
        <v>0.36</v>
      </c>
      <c r="R972" s="4">
        <v>4.4999999999999998E-2</v>
      </c>
      <c r="S972" s="4">
        <v>2.7E-2</v>
      </c>
      <c r="T972" s="4">
        <v>3.5999999999999997E-2</v>
      </c>
      <c r="U972" s="4">
        <v>3.5999999999999997E-2</v>
      </c>
      <c r="V972" s="5">
        <v>100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0.62362111791133501</v>
      </c>
      <c r="AC972" s="2">
        <v>1.0216512475319799</v>
      </c>
      <c r="AD972" s="2">
        <v>3.1010927892118199</v>
      </c>
      <c r="AE972" s="2">
        <v>3.6119184129778099</v>
      </c>
      <c r="AF972" s="2">
        <v>3.32423634052603</v>
      </c>
      <c r="AG972" s="2">
        <v>3.32423634052603</v>
      </c>
    </row>
    <row r="973" spans="1:33" x14ac:dyDescent="0.35">
      <c r="A973" s="7">
        <v>520</v>
      </c>
      <c r="B973" s="7">
        <v>272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0.69256889460000004</v>
      </c>
      <c r="I973" s="4">
        <v>7.3174862882499996</v>
      </c>
      <c r="J973" s="2">
        <f t="shared" si="31"/>
        <v>9.4645738620937017E-2</v>
      </c>
      <c r="K973" s="3">
        <v>159</v>
      </c>
      <c r="L973" s="3">
        <v>170</v>
      </c>
      <c r="M973" s="3">
        <v>100</v>
      </c>
      <c r="N973" s="3">
        <v>70</v>
      </c>
      <c r="O973" s="24">
        <v>1001</v>
      </c>
      <c r="P973" s="4">
        <v>0.48399999999999999</v>
      </c>
      <c r="Q973" s="4">
        <v>0.41176470588235298</v>
      </c>
      <c r="R973" s="4">
        <v>5.8999999999999997E-2</v>
      </c>
      <c r="S973" s="4">
        <v>4.1000000000000002E-2</v>
      </c>
      <c r="T973" s="4">
        <v>5.8999999999999997E-2</v>
      </c>
      <c r="U973" s="4">
        <v>4.7E-2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0.72567037226550501</v>
      </c>
      <c r="AC973" s="2">
        <v>0.88730319500090304</v>
      </c>
      <c r="AD973" s="2">
        <v>2.8302178350764202</v>
      </c>
      <c r="AE973" s="2">
        <v>3.1941832122778302</v>
      </c>
      <c r="AF973" s="2">
        <v>2.8302178350764202</v>
      </c>
      <c r="AG973" s="2">
        <v>3.0576076772720802</v>
      </c>
    </row>
    <row r="974" spans="1:33" x14ac:dyDescent="0.35">
      <c r="A974" s="7">
        <v>192</v>
      </c>
      <c r="B974" s="7">
        <v>286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0.69281273899999996</v>
      </c>
      <c r="I974" s="4">
        <v>7.0514003117500001</v>
      </c>
      <c r="J974" s="2">
        <f t="shared" si="31"/>
        <v>9.8251795156990493E-2</v>
      </c>
      <c r="K974" s="3">
        <v>171</v>
      </c>
      <c r="L974" s="3">
        <v>115</v>
      </c>
      <c r="M974" s="3">
        <v>128</v>
      </c>
      <c r="N974" s="3">
        <v>85</v>
      </c>
      <c r="O974" s="24">
        <v>889.07813332473995</v>
      </c>
      <c r="P974" s="4">
        <v>0.40799999999999997</v>
      </c>
      <c r="Q974" s="4">
        <v>0.39906103286384997</v>
      </c>
      <c r="R974" s="4">
        <v>0.95599999999999996</v>
      </c>
      <c r="S974" s="4">
        <v>0.95299999999999996</v>
      </c>
      <c r="T974" s="4">
        <v>0.94399999999999995</v>
      </c>
      <c r="U974" s="4">
        <v>0.94299999999999995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0.89648810457797501</v>
      </c>
      <c r="AC974" s="2">
        <v>0.91864090921910901</v>
      </c>
      <c r="AD974" s="2">
        <v>4.4997365930735798E-2</v>
      </c>
      <c r="AE974" s="2">
        <v>4.8140375327934998E-2</v>
      </c>
      <c r="AF974" s="2">
        <v>5.7629112836636402E-2</v>
      </c>
      <c r="AG974" s="2">
        <v>5.8688996348679599E-2</v>
      </c>
    </row>
    <row r="975" spans="1:33" x14ac:dyDescent="0.35">
      <c r="A975" s="7">
        <v>502</v>
      </c>
      <c r="B975" s="7">
        <v>444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0.77320132350000004</v>
      </c>
      <c r="I975" s="4">
        <v>7.8401349694000002</v>
      </c>
      <c r="J975" s="2">
        <f t="shared" si="31"/>
        <v>9.8620919986428829E-2</v>
      </c>
      <c r="K975" s="3">
        <v>27</v>
      </c>
      <c r="L975" s="3">
        <v>12</v>
      </c>
      <c r="M975" s="3">
        <v>297</v>
      </c>
      <c r="N975" s="3">
        <v>163</v>
      </c>
      <c r="O975" s="24">
        <v>741.58600311163696</v>
      </c>
      <c r="P975" s="4">
        <v>0.35199999999999998</v>
      </c>
      <c r="Q975" s="4">
        <v>0.35434782608695697</v>
      </c>
      <c r="R975" s="4">
        <v>6.8000000000000005E-2</v>
      </c>
      <c r="S975" s="4">
        <v>5.5E-2</v>
      </c>
      <c r="T975" s="4">
        <v>7.0999999999999994E-2</v>
      </c>
      <c r="U975" s="4">
        <v>6.4000000000000001E-2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1.04412410338404</v>
      </c>
      <c r="AC975" s="2">
        <v>1.03747628867638</v>
      </c>
      <c r="AD975" s="2">
        <v>2.6882475738060299</v>
      </c>
      <c r="AE975" s="2">
        <v>2.9004220937496701</v>
      </c>
      <c r="AF975" s="2">
        <v>2.64507540194082</v>
      </c>
      <c r="AG975" s="2">
        <v>2.7488721956224702</v>
      </c>
    </row>
    <row r="976" spans="1:33" x14ac:dyDescent="0.35">
      <c r="A976" s="7">
        <v>274</v>
      </c>
      <c r="B976" s="7">
        <v>139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0.73432091769999996</v>
      </c>
      <c r="I976" s="4">
        <v>7.2976410672399998</v>
      </c>
      <c r="J976" s="2">
        <f t="shared" si="31"/>
        <v>0.10062442245843743</v>
      </c>
      <c r="K976" s="3">
        <v>172</v>
      </c>
      <c r="L976" s="3">
        <v>107</v>
      </c>
      <c r="M976" s="3">
        <v>145</v>
      </c>
      <c r="N976" s="3">
        <v>75</v>
      </c>
      <c r="O976" s="24">
        <v>1001</v>
      </c>
      <c r="P976" s="4">
        <v>0.372</v>
      </c>
      <c r="Q976" s="4">
        <v>0.34090909090909099</v>
      </c>
      <c r="R976" s="4">
        <v>4.7E-2</v>
      </c>
      <c r="S976" s="4">
        <v>7.0000000000000007E-2</v>
      </c>
      <c r="T976" s="4">
        <v>5.1999999999999998E-2</v>
      </c>
      <c r="U976" s="4">
        <v>6.2E-2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0.98886142470899097</v>
      </c>
      <c r="AC976" s="2">
        <v>1.0761394328160501</v>
      </c>
      <c r="AD976" s="2">
        <v>3.0576076772720802</v>
      </c>
      <c r="AE976" s="2">
        <v>2.6592600369327801</v>
      </c>
      <c r="AF976" s="2">
        <v>2.9565115604007102</v>
      </c>
      <c r="AG976" s="2">
        <v>2.78062089393705</v>
      </c>
    </row>
    <row r="977" spans="1:33" x14ac:dyDescent="0.35">
      <c r="A977" s="7">
        <v>712</v>
      </c>
      <c r="B977" s="7">
        <v>127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0.76497516880000005</v>
      </c>
      <c r="I977" s="4">
        <v>7.3328392041299999</v>
      </c>
      <c r="J977" s="2">
        <f t="shared" si="31"/>
        <v>0.1043218250809524</v>
      </c>
      <c r="K977" s="3">
        <v>179</v>
      </c>
      <c r="L977" s="3">
        <v>48</v>
      </c>
      <c r="M977" s="3">
        <v>218</v>
      </c>
      <c r="N977" s="3">
        <v>54</v>
      </c>
      <c r="O977" s="24">
        <v>887.99848521930403</v>
      </c>
      <c r="P977" s="4">
        <v>0.19700000000000001</v>
      </c>
      <c r="Q977" s="4">
        <v>0.19852941176470601</v>
      </c>
      <c r="R977" s="4">
        <v>4.8000000000000001E-2</v>
      </c>
      <c r="S977" s="4">
        <v>6.5000000000000002E-2</v>
      </c>
      <c r="T977" s="4">
        <v>4.9000000000000002E-2</v>
      </c>
      <c r="U977" s="4">
        <v>5.1999999999999998E-2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1.6245515502441501</v>
      </c>
      <c r="AC977" s="2">
        <v>1.6168180197317199</v>
      </c>
      <c r="AD977" s="2">
        <v>3.0365542680742501</v>
      </c>
      <c r="AE977" s="2">
        <v>2.7333680090865</v>
      </c>
      <c r="AF977" s="2">
        <v>3.0159349808715099</v>
      </c>
      <c r="AG977" s="2">
        <v>2.9565115604007102</v>
      </c>
    </row>
    <row r="978" spans="1:33" x14ac:dyDescent="0.35">
      <c r="A978" s="7">
        <v>628</v>
      </c>
      <c r="B978" s="7">
        <v>319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0.75647436300000004</v>
      </c>
      <c r="I978" s="4">
        <v>7.1427290066199998</v>
      </c>
      <c r="J978" s="2">
        <f t="shared" si="31"/>
        <v>0.10590831071693844</v>
      </c>
      <c r="K978" s="3">
        <v>146</v>
      </c>
      <c r="L978" s="3">
        <v>145</v>
      </c>
      <c r="M978" s="3">
        <v>159</v>
      </c>
      <c r="N978" s="3">
        <v>49</v>
      </c>
      <c r="O978" s="24">
        <v>1001</v>
      </c>
      <c r="P978" s="4">
        <v>0.41299999999999998</v>
      </c>
      <c r="Q978" s="4">
        <v>0.23557692307692299</v>
      </c>
      <c r="R978" s="4">
        <v>0.98199999999999998</v>
      </c>
      <c r="S978" s="4">
        <v>0.94499999999999995</v>
      </c>
      <c r="T978" s="4">
        <v>0.97599999999999998</v>
      </c>
      <c r="U978" s="4">
        <v>0.96499999999999997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0.88430768602110399</v>
      </c>
      <c r="AC978" s="2">
        <v>1.4457177815906901</v>
      </c>
      <c r="AD978" s="2">
        <v>1.8163970627671201E-2</v>
      </c>
      <c r="AE978" s="2">
        <v>5.6570351488394399E-2</v>
      </c>
      <c r="AF978" s="2">
        <v>2.4292692569044601E-2</v>
      </c>
      <c r="AG978" s="2">
        <v>3.5627177643151202E-2</v>
      </c>
    </row>
    <row r="979" spans="1:33" x14ac:dyDescent="0.35">
      <c r="A979" s="7">
        <v>782</v>
      </c>
      <c r="B979" s="7">
        <v>165</v>
      </c>
      <c r="C979" s="7">
        <v>1</v>
      </c>
      <c r="D979" s="7">
        <v>1</v>
      </c>
      <c r="E979" s="22" t="str">
        <f t="shared" si="30"/>
        <v>11</v>
      </c>
      <c r="F979" s="4">
        <v>3.5199999999999999E-4</v>
      </c>
      <c r="G979" s="25">
        <v>0</v>
      </c>
      <c r="H979" s="4">
        <v>0.85998425190000005</v>
      </c>
      <c r="I979" s="4">
        <v>6.9341112850000002</v>
      </c>
      <c r="J979" s="2">
        <f t="shared" si="31"/>
        <v>0.1240222743122589</v>
      </c>
      <c r="K979" s="3">
        <v>110</v>
      </c>
      <c r="L979" s="3">
        <v>43</v>
      </c>
      <c r="M979" s="3">
        <v>254</v>
      </c>
      <c r="N979" s="3">
        <v>92</v>
      </c>
      <c r="O979" s="24">
        <v>956.73743617960702</v>
      </c>
      <c r="P979" s="4">
        <v>0.25600000000000001</v>
      </c>
      <c r="Q979" s="4">
        <v>0.26589595375722502</v>
      </c>
      <c r="R979" s="4">
        <v>9.6000000000000002E-2</v>
      </c>
      <c r="S979" s="4">
        <v>0.105</v>
      </c>
      <c r="T979" s="4">
        <v>9.0999999999999998E-2</v>
      </c>
      <c r="U979" s="4">
        <v>0.10100000000000001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1.3625778345025701</v>
      </c>
      <c r="AC979" s="2">
        <v>1.32465019800868</v>
      </c>
      <c r="AD979" s="2">
        <v>2.3434070875142998</v>
      </c>
      <c r="AE979" s="2">
        <v>2.2537949288246102</v>
      </c>
      <c r="AF979" s="2">
        <v>2.3968957724652902</v>
      </c>
      <c r="AG979" s="2">
        <v>2.2926347621408798</v>
      </c>
    </row>
    <row r="980" spans="1:33" x14ac:dyDescent="0.35">
      <c r="A980" s="7">
        <v>646</v>
      </c>
      <c r="B980" s="7">
        <v>346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1.095621483</v>
      </c>
      <c r="I980" s="4">
        <v>8.0840093612700006</v>
      </c>
      <c r="J980" s="2">
        <f t="shared" si="31"/>
        <v>0.13552946737655402</v>
      </c>
      <c r="K980" s="3">
        <v>232</v>
      </c>
      <c r="L980" s="3">
        <v>126</v>
      </c>
      <c r="M980" s="3">
        <v>90</v>
      </c>
      <c r="N980" s="3">
        <v>51</v>
      </c>
      <c r="O980" s="24">
        <v>1001</v>
      </c>
      <c r="P980" s="4">
        <v>0.33200000000000002</v>
      </c>
      <c r="Q980" s="4">
        <v>0.36170212765957399</v>
      </c>
      <c r="R980" s="4">
        <v>0.42799999999999999</v>
      </c>
      <c r="S980" s="4">
        <v>0.39800000000000002</v>
      </c>
      <c r="T980" s="4">
        <v>0.41</v>
      </c>
      <c r="U980" s="4">
        <v>0.42099999999999999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1.10262031006565</v>
      </c>
      <c r="AC980" s="2">
        <v>1.01693425765384</v>
      </c>
      <c r="AD980" s="2">
        <v>0.84863208340034002</v>
      </c>
      <c r="AE980" s="2">
        <v>0.92130327369769904</v>
      </c>
      <c r="AF980" s="2">
        <v>0.89159811928378396</v>
      </c>
      <c r="AG980" s="2">
        <v>0.86512244529975602</v>
      </c>
    </row>
    <row r="981" spans="1:33" x14ac:dyDescent="0.35">
      <c r="A981" s="7">
        <v>930</v>
      </c>
      <c r="B981" s="7">
        <v>325</v>
      </c>
      <c r="C981" s="7">
        <v>1</v>
      </c>
      <c r="D981" s="7">
        <v>1</v>
      </c>
      <c r="E981" s="22" t="str">
        <f t="shared" si="30"/>
        <v>11</v>
      </c>
      <c r="F981" s="4">
        <v>1.0000000000000001E-5</v>
      </c>
      <c r="G981" s="25">
        <v>0</v>
      </c>
      <c r="H981" s="4">
        <v>0.9812192448</v>
      </c>
      <c r="I981" s="4">
        <v>6.98514917374</v>
      </c>
      <c r="J981" s="2">
        <f t="shared" si="31"/>
        <v>0.14047219613989059</v>
      </c>
      <c r="K981" s="3">
        <v>185</v>
      </c>
      <c r="L981" s="3">
        <v>99</v>
      </c>
      <c r="M981" s="3">
        <v>107</v>
      </c>
      <c r="N981" s="3">
        <v>108</v>
      </c>
      <c r="O981" s="24">
        <v>1001</v>
      </c>
      <c r="P981" s="4">
        <v>0.42699999999999999</v>
      </c>
      <c r="Q981" s="4">
        <v>0.502325581395349</v>
      </c>
      <c r="R981" s="4">
        <v>5.2999999999999999E-2</v>
      </c>
      <c r="S981" s="4">
        <v>3.7999999999999999E-2</v>
      </c>
      <c r="T981" s="4">
        <v>6.4000000000000001E-2</v>
      </c>
      <c r="U981" s="4">
        <v>4.3999999999999997E-2</v>
      </c>
      <c r="V981" s="5">
        <v>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0.85097126575351301</v>
      </c>
      <c r="AC981" s="2">
        <v>0.68850680100344297</v>
      </c>
      <c r="AD981" s="2">
        <v>2.9374633654300202</v>
      </c>
      <c r="AE981" s="2">
        <v>3.2701691192557498</v>
      </c>
      <c r="AF981" s="2">
        <v>2.7488721956224702</v>
      </c>
      <c r="AG981" s="2">
        <v>3.1235656450638798</v>
      </c>
    </row>
    <row r="982" spans="1:33" x14ac:dyDescent="0.35">
      <c r="A982" s="7">
        <v>306</v>
      </c>
      <c r="B982" s="7">
        <v>331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1.0373475130000001</v>
      </c>
      <c r="I982" s="4">
        <v>7.3054486232300002</v>
      </c>
      <c r="J982" s="2">
        <f t="shared" si="31"/>
        <v>0.14199641479941744</v>
      </c>
      <c r="K982" s="3">
        <v>160</v>
      </c>
      <c r="L982" s="3">
        <v>79</v>
      </c>
      <c r="M982" s="3">
        <v>109</v>
      </c>
      <c r="N982" s="3">
        <v>151</v>
      </c>
      <c r="O982" s="24">
        <v>810.13568497655899</v>
      </c>
      <c r="P982" s="4">
        <v>0.47299999999999998</v>
      </c>
      <c r="Q982" s="4">
        <v>0.58076923076923104</v>
      </c>
      <c r="R982" s="4">
        <v>0.20699999999999999</v>
      </c>
      <c r="S982" s="4">
        <v>0.23899999999999999</v>
      </c>
      <c r="T982" s="4">
        <v>0.215</v>
      </c>
      <c r="U982" s="4">
        <v>0.20200000000000001</v>
      </c>
      <c r="V982" s="5">
        <v>0</v>
      </c>
      <c r="W982" s="5">
        <v>100</v>
      </c>
      <c r="X982" s="5">
        <v>0</v>
      </c>
      <c r="Y982" s="5">
        <v>0</v>
      </c>
      <c r="Z982" s="5">
        <v>0</v>
      </c>
      <c r="AA982" s="5">
        <v>0</v>
      </c>
      <c r="AB982" s="2">
        <v>0.74865989049020398</v>
      </c>
      <c r="AC982" s="2">
        <v>0.54340179420060297</v>
      </c>
      <c r="AD982" s="2">
        <v>1.57503648571677</v>
      </c>
      <c r="AE982" s="2">
        <v>1.43129172705063</v>
      </c>
      <c r="AF982" s="2">
        <v>1.5371172508544699</v>
      </c>
      <c r="AG982" s="2">
        <v>1.59948758158093</v>
      </c>
    </row>
    <row r="983" spans="1:33" x14ac:dyDescent="0.35">
      <c r="A983" s="7">
        <v>772</v>
      </c>
      <c r="B983" s="7">
        <v>96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1.226892264</v>
      </c>
      <c r="I983" s="4">
        <v>7.70843172972</v>
      </c>
      <c r="J983" s="2">
        <f t="shared" si="31"/>
        <v>0.15916237011864479</v>
      </c>
      <c r="K983" s="3">
        <v>30</v>
      </c>
      <c r="L983" s="3">
        <v>73</v>
      </c>
      <c r="M983" s="3">
        <v>200</v>
      </c>
      <c r="N983" s="3">
        <v>196</v>
      </c>
      <c r="O983" s="24">
        <v>1001</v>
      </c>
      <c r="P983" s="4">
        <v>0.54100000000000004</v>
      </c>
      <c r="Q983" s="4">
        <v>0.49494949494949497</v>
      </c>
      <c r="R983" s="4">
        <v>0.108</v>
      </c>
      <c r="S983" s="4">
        <v>8.5999999999999993E-2</v>
      </c>
      <c r="T983" s="4">
        <v>8.2000000000000003E-2</v>
      </c>
      <c r="U983" s="4">
        <v>5.8000000000000003E-2</v>
      </c>
      <c r="V983" s="5">
        <v>100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0.61433600013565504</v>
      </c>
      <c r="AC983" s="2">
        <v>0.70329955202396299</v>
      </c>
      <c r="AD983" s="2">
        <v>2.22562405185792</v>
      </c>
      <c r="AE983" s="2">
        <v>2.4534079827286299</v>
      </c>
      <c r="AF983" s="2">
        <v>2.5010360317178799</v>
      </c>
      <c r="AG983" s="2">
        <v>2.8473122684357199</v>
      </c>
    </row>
    <row r="984" spans="1:33" x14ac:dyDescent="0.35">
      <c r="A984" s="7">
        <v>908</v>
      </c>
      <c r="B984" s="7">
        <v>360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1.307835251</v>
      </c>
      <c r="I984" s="4">
        <v>8.1548204796999997</v>
      </c>
      <c r="J984" s="2">
        <f t="shared" si="31"/>
        <v>0.16037572553014837</v>
      </c>
      <c r="K984" s="3">
        <v>133</v>
      </c>
      <c r="L984" s="3">
        <v>157</v>
      </c>
      <c r="M984" s="3">
        <v>126</v>
      </c>
      <c r="N984" s="3">
        <v>83</v>
      </c>
      <c r="O984" s="24">
        <v>871.75085501833496</v>
      </c>
      <c r="P984" s="4">
        <v>0.46200000000000002</v>
      </c>
      <c r="Q984" s="4">
        <v>0.397129186602871</v>
      </c>
      <c r="R984" s="4">
        <v>0.67100000000000004</v>
      </c>
      <c r="S984" s="4">
        <v>0.68400000000000005</v>
      </c>
      <c r="T984" s="4">
        <v>0.66600000000000004</v>
      </c>
      <c r="U984" s="4">
        <v>0.67100000000000004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0.77219038790039796</v>
      </c>
      <c r="AC984" s="2">
        <v>0.923493644168213</v>
      </c>
      <c r="AD984" s="2">
        <v>0.39898614201045501</v>
      </c>
      <c r="AE984" s="2">
        <v>0.37979736135958703</v>
      </c>
      <c r="AF984" s="2">
        <v>0.40646560844174801</v>
      </c>
      <c r="AG984" s="2">
        <v>0.39898614201045501</v>
      </c>
    </row>
    <row r="985" spans="1:33" x14ac:dyDescent="0.35">
      <c r="A985" s="7">
        <v>490</v>
      </c>
      <c r="B985" s="7">
        <v>280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1.196991176</v>
      </c>
      <c r="I985" s="4">
        <v>7.1030647423</v>
      </c>
      <c r="J985" s="2">
        <f t="shared" si="31"/>
        <v>0.16851756522388245</v>
      </c>
      <c r="K985" s="3">
        <v>119</v>
      </c>
      <c r="L985" s="3">
        <v>50</v>
      </c>
      <c r="M985" s="3">
        <v>148</v>
      </c>
      <c r="N985" s="3">
        <v>182</v>
      </c>
      <c r="O985" s="24">
        <v>1001</v>
      </c>
      <c r="P985" s="4">
        <v>0.441</v>
      </c>
      <c r="Q985" s="4">
        <v>0.55151515151515196</v>
      </c>
      <c r="R985" s="4">
        <v>9.8000000000000004E-2</v>
      </c>
      <c r="S985" s="4">
        <v>7.1999999999999995E-2</v>
      </c>
      <c r="T985" s="4">
        <v>8.7999999999999995E-2</v>
      </c>
      <c r="U985" s="4">
        <v>0.10199999999999999</v>
      </c>
      <c r="V985" s="5">
        <v>0</v>
      </c>
      <c r="W985" s="5">
        <v>100</v>
      </c>
      <c r="X985" s="5">
        <v>0</v>
      </c>
      <c r="Y985" s="5">
        <v>0</v>
      </c>
      <c r="Z985" s="5">
        <v>0</v>
      </c>
      <c r="AA985" s="5">
        <v>0</v>
      </c>
      <c r="AB985" s="2">
        <v>0.81871040353529101</v>
      </c>
      <c r="AC985" s="2">
        <v>0.59508596738373098</v>
      </c>
      <c r="AD985" s="2">
        <v>2.3227878003115601</v>
      </c>
      <c r="AE985" s="2">
        <v>2.6310891599660802</v>
      </c>
      <c r="AF985" s="2">
        <v>2.43041846450393</v>
      </c>
      <c r="AG985" s="2">
        <v>2.2827824656978701</v>
      </c>
    </row>
    <row r="986" spans="1:33" x14ac:dyDescent="0.35">
      <c r="A986" s="7">
        <v>702</v>
      </c>
      <c r="B986" s="7">
        <v>382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1.5364464280000001</v>
      </c>
      <c r="I986" s="4">
        <v>8.9522911945000008</v>
      </c>
      <c r="J986" s="2">
        <f t="shared" si="31"/>
        <v>0.17162605579049342</v>
      </c>
      <c r="K986" s="3">
        <v>178</v>
      </c>
      <c r="L986" s="3">
        <v>177</v>
      </c>
      <c r="M986" s="3">
        <v>69</v>
      </c>
      <c r="N986" s="3">
        <v>75</v>
      </c>
      <c r="O986" s="24">
        <v>993.71253138555505</v>
      </c>
      <c r="P986" s="4">
        <v>0.48199999999999998</v>
      </c>
      <c r="Q986" s="4">
        <v>0.52083333333333304</v>
      </c>
      <c r="R986" s="4">
        <v>0.16400000000000001</v>
      </c>
      <c r="S986" s="4">
        <v>0.14799999999999999</v>
      </c>
      <c r="T986" s="4">
        <v>0.122</v>
      </c>
      <c r="U986" s="4">
        <v>0.127</v>
      </c>
      <c r="V986" s="5">
        <v>0</v>
      </c>
      <c r="W986" s="5">
        <v>100</v>
      </c>
      <c r="X986" s="5">
        <v>0</v>
      </c>
      <c r="Y986" s="5">
        <v>0</v>
      </c>
      <c r="Z986" s="5">
        <v>0</v>
      </c>
      <c r="AA986" s="5">
        <v>0</v>
      </c>
      <c r="AB986" s="2">
        <v>0.72981116493153697</v>
      </c>
      <c r="AC986" s="2">
        <v>0.65232518603969003</v>
      </c>
      <c r="AD986" s="2">
        <v>1.8078888511579401</v>
      </c>
      <c r="AE986" s="2">
        <v>1.9105430052180199</v>
      </c>
      <c r="AF986" s="2">
        <v>2.1037342342488801</v>
      </c>
      <c r="AG986" s="2">
        <v>2.0635681925235501</v>
      </c>
    </row>
    <row r="987" spans="1:33" x14ac:dyDescent="0.35">
      <c r="A987" s="7">
        <v>110</v>
      </c>
      <c r="B987" s="7">
        <v>348</v>
      </c>
      <c r="C987" s="7">
        <v>1</v>
      </c>
      <c r="D987" s="7">
        <v>1</v>
      </c>
      <c r="E987" s="22" t="str">
        <f t="shared" si="30"/>
        <v>11</v>
      </c>
      <c r="F987" s="4">
        <v>5.3999999999999998E-5</v>
      </c>
      <c r="G987" s="25">
        <v>0</v>
      </c>
      <c r="H987" s="4">
        <v>1.7546680690000001</v>
      </c>
      <c r="I987" s="4">
        <v>9.8469396901999993</v>
      </c>
      <c r="J987" s="2">
        <f t="shared" si="31"/>
        <v>0.17819425366708641</v>
      </c>
      <c r="K987" s="3">
        <v>156</v>
      </c>
      <c r="L987" s="3">
        <v>222</v>
      </c>
      <c r="M987" s="3">
        <v>50</v>
      </c>
      <c r="N987" s="3">
        <v>71</v>
      </c>
      <c r="O987" s="24">
        <v>1001</v>
      </c>
      <c r="P987" s="4">
        <v>0.54700000000000004</v>
      </c>
      <c r="Q987" s="4">
        <v>0.58677685950413205</v>
      </c>
      <c r="R987" s="4">
        <v>0.13400000000000001</v>
      </c>
      <c r="S987" s="4">
        <v>0.14699999999999999</v>
      </c>
      <c r="T987" s="4">
        <v>0.15</v>
      </c>
      <c r="U987" s="4">
        <v>0.126</v>
      </c>
      <c r="V987" s="5">
        <v>100</v>
      </c>
      <c r="W987" s="5">
        <v>100</v>
      </c>
      <c r="X987" s="5">
        <v>0</v>
      </c>
      <c r="Y987" s="5">
        <v>0</v>
      </c>
      <c r="Z987" s="5">
        <v>0</v>
      </c>
      <c r="AA987" s="5">
        <v>0</v>
      </c>
      <c r="AB987" s="2">
        <v>0.60330647656015601</v>
      </c>
      <c r="AC987" s="2">
        <v>0.53311066855542599</v>
      </c>
      <c r="AD987" s="2">
        <v>2.0099154790312301</v>
      </c>
      <c r="AE987" s="2">
        <v>1.9173226922033999</v>
      </c>
      <c r="AF987" s="2">
        <v>1.89711998488588</v>
      </c>
      <c r="AG987" s="2">
        <v>2.0714733720306602</v>
      </c>
    </row>
    <row r="988" spans="1:33" x14ac:dyDescent="0.35">
      <c r="A988" s="7">
        <v>242</v>
      </c>
      <c r="B988" s="7">
        <v>332</v>
      </c>
      <c r="C988" s="7">
        <v>1</v>
      </c>
      <c r="D988" s="7">
        <v>1</v>
      </c>
      <c r="E988" s="22" t="str">
        <f t="shared" si="30"/>
        <v>11</v>
      </c>
      <c r="F988" s="4">
        <v>1.941E-3</v>
      </c>
      <c r="G988" s="25">
        <v>0</v>
      </c>
      <c r="H988" s="4">
        <v>1.9349215470000001</v>
      </c>
      <c r="I988" s="4">
        <v>10.525832456910001</v>
      </c>
      <c r="J988" s="2">
        <f t="shared" si="31"/>
        <v>0.18382598762815786</v>
      </c>
      <c r="K988" s="3">
        <v>104</v>
      </c>
      <c r="L988" s="3">
        <v>201</v>
      </c>
      <c r="M988" s="3">
        <v>75</v>
      </c>
      <c r="N988" s="3">
        <v>119</v>
      </c>
      <c r="O988" s="24">
        <v>896.63762463567502</v>
      </c>
      <c r="P988" s="4">
        <v>0.66100000000000003</v>
      </c>
      <c r="Q988" s="4">
        <v>0.61340206185567003</v>
      </c>
      <c r="R988" s="4">
        <v>0.94599999999999995</v>
      </c>
      <c r="S988" s="4">
        <v>0.94499999999999995</v>
      </c>
      <c r="T988" s="4">
        <v>0.94</v>
      </c>
      <c r="U988" s="4">
        <v>0.92900000000000005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0.41400143913045101</v>
      </c>
      <c r="AC988" s="2">
        <v>0.48873466595179899</v>
      </c>
      <c r="AD988" s="2">
        <v>5.5512709930258801E-2</v>
      </c>
      <c r="AE988" s="2">
        <v>5.6570351488394399E-2</v>
      </c>
      <c r="AF988" s="2">
        <v>6.1875403718087502E-2</v>
      </c>
      <c r="AG988" s="2">
        <v>7.3646540168298497E-2</v>
      </c>
    </row>
    <row r="989" spans="1:33" x14ac:dyDescent="0.35">
      <c r="A989" s="7">
        <v>260</v>
      </c>
      <c r="B989" s="7">
        <v>241</v>
      </c>
      <c r="C989" s="7">
        <v>1</v>
      </c>
      <c r="D989" s="7">
        <v>1</v>
      </c>
      <c r="E989" s="22" t="str">
        <f t="shared" si="30"/>
        <v>11</v>
      </c>
      <c r="F989" s="4">
        <v>1.073E-3</v>
      </c>
      <c r="G989" s="25">
        <v>0</v>
      </c>
      <c r="H989" s="4">
        <v>1.687392609</v>
      </c>
      <c r="I989" s="4">
        <v>7.6709703917600001</v>
      </c>
      <c r="J989" s="2">
        <f t="shared" si="31"/>
        <v>0.21997120609571935</v>
      </c>
      <c r="K989" s="3">
        <v>123</v>
      </c>
      <c r="L989" s="3">
        <v>88</v>
      </c>
      <c r="M989" s="3">
        <v>214</v>
      </c>
      <c r="N989" s="3">
        <v>74</v>
      </c>
      <c r="O989" s="24">
        <v>1001</v>
      </c>
      <c r="P989" s="4">
        <v>0.34</v>
      </c>
      <c r="Q989" s="4">
        <v>0.25694444444444398</v>
      </c>
      <c r="R989" s="4">
        <v>0.23599999999999999</v>
      </c>
      <c r="S989" s="4">
        <v>0.17699999999999999</v>
      </c>
      <c r="T989" s="4">
        <v>0.23499999999999999</v>
      </c>
      <c r="U989" s="4">
        <v>0.13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1.07880966137193</v>
      </c>
      <c r="AC989" s="2">
        <v>1.3588953869317799</v>
      </c>
      <c r="AD989" s="2">
        <v>1.4439234739565301</v>
      </c>
      <c r="AE989" s="2">
        <v>1.73160554640831</v>
      </c>
      <c r="AF989" s="2">
        <v>1.4481697648379801</v>
      </c>
      <c r="AG989" s="2">
        <v>2.0402208285265502</v>
      </c>
    </row>
    <row r="990" spans="1:33" x14ac:dyDescent="0.35">
      <c r="A990" s="7">
        <v>430</v>
      </c>
      <c r="B990" s="7">
        <v>493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2.005115805</v>
      </c>
      <c r="I990" s="4">
        <v>8.5719369256100002</v>
      </c>
      <c r="J990" s="2">
        <f t="shared" si="31"/>
        <v>0.23391630414467976</v>
      </c>
      <c r="K990" s="3">
        <v>91</v>
      </c>
      <c r="L990" s="3">
        <v>82</v>
      </c>
      <c r="M990" s="3">
        <v>236</v>
      </c>
      <c r="N990" s="3">
        <v>90</v>
      </c>
      <c r="O990" s="24">
        <v>1001</v>
      </c>
      <c r="P990" s="4">
        <v>0.33100000000000002</v>
      </c>
      <c r="Q990" s="4">
        <v>0.27607361963190202</v>
      </c>
      <c r="R990" s="4">
        <v>0.94699999999999995</v>
      </c>
      <c r="S990" s="4">
        <v>0.92400000000000004</v>
      </c>
      <c r="T990" s="4">
        <v>0.94299999999999995</v>
      </c>
      <c r="U990" s="4">
        <v>0.90700000000000003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1.1056369036050699</v>
      </c>
      <c r="AC990" s="2">
        <v>1.28708771103644</v>
      </c>
      <c r="AD990" s="2">
        <v>5.4456185796058897E-2</v>
      </c>
      <c r="AE990" s="2">
        <v>7.9043207340452906E-2</v>
      </c>
      <c r="AF990" s="2">
        <v>5.8688996348679599E-2</v>
      </c>
      <c r="AG990" s="2">
        <v>9.7612828867000401E-2</v>
      </c>
    </row>
    <row r="991" spans="1:33" x14ac:dyDescent="0.35">
      <c r="A991" s="7">
        <v>150</v>
      </c>
      <c r="B991" s="7">
        <v>9</v>
      </c>
      <c r="C991" s="7">
        <v>1</v>
      </c>
      <c r="D991" s="7">
        <v>1</v>
      </c>
      <c r="E991" s="22" t="str">
        <f t="shared" si="30"/>
        <v>11</v>
      </c>
      <c r="F991" s="4">
        <v>3.9999999999999998E-6</v>
      </c>
      <c r="G991" s="25">
        <v>0</v>
      </c>
      <c r="H991" s="4">
        <v>2.2384511229999999</v>
      </c>
      <c r="I991" s="4">
        <v>9.5433942047400002</v>
      </c>
      <c r="J991" s="2">
        <f t="shared" si="31"/>
        <v>0.23455503094362476</v>
      </c>
      <c r="K991" s="3">
        <v>108</v>
      </c>
      <c r="L991" s="3">
        <v>144</v>
      </c>
      <c r="M991" s="3">
        <v>149</v>
      </c>
      <c r="N991" s="3">
        <v>98</v>
      </c>
      <c r="O991" s="24">
        <v>1001</v>
      </c>
      <c r="P991" s="4">
        <v>0.497</v>
      </c>
      <c r="Q991" s="4">
        <v>0.396761133603239</v>
      </c>
      <c r="R991" s="4">
        <v>0.152</v>
      </c>
      <c r="S991" s="4">
        <v>0.122</v>
      </c>
      <c r="T991" s="4">
        <v>0.14199999999999999</v>
      </c>
      <c r="U991" s="4">
        <v>0.13700000000000001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0.69916525288550802</v>
      </c>
      <c r="AC991" s="2">
        <v>0.92442085795740503</v>
      </c>
      <c r="AD991" s="2">
        <v>1.8838747581358599</v>
      </c>
      <c r="AE991" s="2">
        <v>2.1037342342488801</v>
      </c>
      <c r="AF991" s="2">
        <v>1.95192822138088</v>
      </c>
      <c r="AG991" s="2">
        <v>1.98777435315401</v>
      </c>
    </row>
    <row r="992" spans="1:33" x14ac:dyDescent="0.35">
      <c r="A992" s="7">
        <v>912</v>
      </c>
      <c r="B992" s="7">
        <v>389</v>
      </c>
      <c r="C992" s="7">
        <v>1</v>
      </c>
      <c r="D992" s="7">
        <v>1</v>
      </c>
      <c r="E992" s="22" t="str">
        <f t="shared" si="30"/>
        <v>11</v>
      </c>
      <c r="F992" s="4">
        <v>3.6849999999999999E-3</v>
      </c>
      <c r="G992" s="25">
        <v>0</v>
      </c>
      <c r="H992" s="4">
        <v>1.8219595</v>
      </c>
      <c r="I992" s="4">
        <v>7.7618752032999998</v>
      </c>
      <c r="J992" s="2">
        <f t="shared" si="31"/>
        <v>0.23473187242502749</v>
      </c>
      <c r="K992" s="3">
        <v>67</v>
      </c>
      <c r="L992" s="3">
        <v>288</v>
      </c>
      <c r="M992" s="3">
        <v>34</v>
      </c>
      <c r="N992" s="3">
        <v>110</v>
      </c>
      <c r="O992" s="24">
        <v>287.05931014502897</v>
      </c>
      <c r="P992" s="4">
        <v>0.78400000000000003</v>
      </c>
      <c r="Q992" s="4">
        <v>0.76388888888888895</v>
      </c>
      <c r="R992" s="4">
        <v>0.98099999999999998</v>
      </c>
      <c r="S992" s="4">
        <v>0.97699999999999998</v>
      </c>
      <c r="T992" s="4">
        <v>0.97299999999999998</v>
      </c>
      <c r="U992" s="4">
        <v>0.97299999999999998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0.24334625863172901</v>
      </c>
      <c r="AC992" s="2">
        <v>0.26933293378358403</v>
      </c>
      <c r="AD992" s="2">
        <v>1.9182819416774001E-2</v>
      </c>
      <c r="AE992" s="2">
        <v>2.32686269393543E-2</v>
      </c>
      <c r="AF992" s="2">
        <v>2.7371196796132001E-2</v>
      </c>
      <c r="AG992" s="2">
        <v>2.7371196796132001E-2</v>
      </c>
    </row>
    <row r="993" spans="1:33" x14ac:dyDescent="0.35">
      <c r="A993" s="7">
        <v>770</v>
      </c>
      <c r="B993" s="7">
        <v>181</v>
      </c>
      <c r="C993" s="7">
        <v>1</v>
      </c>
      <c r="D993" s="7">
        <v>1</v>
      </c>
      <c r="E993" s="22" t="str">
        <f t="shared" si="30"/>
        <v>11</v>
      </c>
      <c r="F993" s="4">
        <v>1.0380000000000001E-3</v>
      </c>
      <c r="G993" s="25">
        <v>0</v>
      </c>
      <c r="H993" s="4">
        <v>2.2751426330000002</v>
      </c>
      <c r="I993" s="4">
        <v>9.2493904216399994</v>
      </c>
      <c r="J993" s="2">
        <f t="shared" si="31"/>
        <v>0.24597757574132081</v>
      </c>
      <c r="K993" s="3">
        <v>143</v>
      </c>
      <c r="L993" s="3">
        <v>91</v>
      </c>
      <c r="M993" s="3">
        <v>131</v>
      </c>
      <c r="N993" s="3">
        <v>134</v>
      </c>
      <c r="O993" s="24">
        <v>1001</v>
      </c>
      <c r="P993" s="4">
        <v>0.43</v>
      </c>
      <c r="Q993" s="4">
        <v>0.50566037735849101</v>
      </c>
      <c r="R993" s="4">
        <v>0.16</v>
      </c>
      <c r="S993" s="4">
        <v>0.17699999999999999</v>
      </c>
      <c r="T993" s="4">
        <v>0.18</v>
      </c>
      <c r="U993" s="4">
        <v>0.17199999999999999</v>
      </c>
      <c r="V993" s="5">
        <v>0</v>
      </c>
      <c r="W993" s="5">
        <v>100</v>
      </c>
      <c r="X993" s="5">
        <v>0</v>
      </c>
      <c r="Y993" s="5">
        <v>0</v>
      </c>
      <c r="Z993" s="5">
        <v>0</v>
      </c>
      <c r="AA993" s="5">
        <v>0</v>
      </c>
      <c r="AB993" s="2">
        <v>0.84397007029452897</v>
      </c>
      <c r="AC993" s="2">
        <v>0.68189002603531101</v>
      </c>
      <c r="AD993" s="2">
        <v>1.83258146374831</v>
      </c>
      <c r="AE993" s="2">
        <v>1.73160554640831</v>
      </c>
      <c r="AF993" s="2">
        <v>1.7147984280919299</v>
      </c>
      <c r="AG993" s="2">
        <v>1.7602608021686801</v>
      </c>
    </row>
    <row r="994" spans="1:33" x14ac:dyDescent="0.35">
      <c r="A994" s="7">
        <v>300</v>
      </c>
      <c r="B994" s="7">
        <v>320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1.827121121</v>
      </c>
      <c r="I994" s="4">
        <v>7.2110277310099997</v>
      </c>
      <c r="J994" s="2">
        <f t="shared" si="31"/>
        <v>0.25337874005708305</v>
      </c>
      <c r="K994" s="3">
        <v>213</v>
      </c>
      <c r="L994" s="3">
        <v>132</v>
      </c>
      <c r="M994" s="3">
        <v>116</v>
      </c>
      <c r="N994" s="3">
        <v>38</v>
      </c>
      <c r="O994" s="24">
        <v>1001</v>
      </c>
      <c r="P994" s="4">
        <v>0.36099999999999999</v>
      </c>
      <c r="Q994" s="4">
        <v>0.246753246753247</v>
      </c>
      <c r="R994" s="4">
        <v>0.13100000000000001</v>
      </c>
      <c r="S994" s="4">
        <v>0.113</v>
      </c>
      <c r="T994" s="4">
        <v>0.159</v>
      </c>
      <c r="U994" s="4">
        <v>0.151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1.0188773206492601</v>
      </c>
      <c r="AC994" s="2">
        <v>1.3993664426872401</v>
      </c>
      <c r="AD994" s="2">
        <v>2.0325579557809901</v>
      </c>
      <c r="AE994" s="2">
        <v>2.1803674602698</v>
      </c>
      <c r="AF994" s="2">
        <v>1.83885107676191</v>
      </c>
      <c r="AG994" s="2">
        <v>1.8904754421672101</v>
      </c>
    </row>
    <row r="995" spans="1:33" x14ac:dyDescent="0.35">
      <c r="A995" s="7">
        <v>976</v>
      </c>
      <c r="B995" s="7">
        <v>149</v>
      </c>
      <c r="C995" s="7">
        <v>1</v>
      </c>
      <c r="D995" s="7">
        <v>1</v>
      </c>
      <c r="E995" s="22" t="str">
        <f t="shared" si="30"/>
        <v>11</v>
      </c>
      <c r="F995" s="4">
        <v>6.999E-3</v>
      </c>
      <c r="G995" s="25">
        <v>0</v>
      </c>
      <c r="H995" s="4">
        <v>2.4896905079999998</v>
      </c>
      <c r="I995" s="4">
        <v>8.2769896387176001</v>
      </c>
      <c r="J995" s="2">
        <f t="shared" si="31"/>
        <v>0.3007966201085811</v>
      </c>
      <c r="K995" s="3">
        <v>56</v>
      </c>
      <c r="L995" s="3">
        <v>24</v>
      </c>
      <c r="M995" s="3">
        <v>343</v>
      </c>
      <c r="N995" s="3">
        <v>76</v>
      </c>
      <c r="O995" s="24">
        <v>1001</v>
      </c>
      <c r="P995" s="4">
        <v>0.22500000000000001</v>
      </c>
      <c r="Q995" s="4">
        <v>0.181384248210024</v>
      </c>
      <c r="R995" s="4">
        <v>0.156</v>
      </c>
      <c r="S995" s="4">
        <v>0.17100000000000001</v>
      </c>
      <c r="T995" s="4">
        <v>0.154</v>
      </c>
      <c r="U995" s="4">
        <v>0.13400000000000001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1.49165487677772</v>
      </c>
      <c r="AC995" s="2">
        <v>1.7071375796358099</v>
      </c>
      <c r="AD995" s="2">
        <v>1.8578992717325999</v>
      </c>
      <c r="AE995" s="2">
        <v>1.7660917224794801</v>
      </c>
      <c r="AF995" s="2">
        <v>1.87080267656851</v>
      </c>
      <c r="AG995" s="2">
        <v>2.0099154790312301</v>
      </c>
    </row>
    <row r="996" spans="1:33" x14ac:dyDescent="0.35">
      <c r="A996" s="7">
        <v>248</v>
      </c>
      <c r="B996" s="7">
        <v>45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2.091182528</v>
      </c>
      <c r="I996" s="4">
        <v>6.7232815751899997</v>
      </c>
      <c r="J996" s="2">
        <f t="shared" si="31"/>
        <v>0.31103598809795546</v>
      </c>
      <c r="K996" s="3">
        <v>221</v>
      </c>
      <c r="L996" s="3">
        <v>98</v>
      </c>
      <c r="M996" s="3">
        <v>150</v>
      </c>
      <c r="N996" s="3">
        <v>30</v>
      </c>
      <c r="O996" s="24">
        <v>1001</v>
      </c>
      <c r="P996" s="4">
        <v>0.251</v>
      </c>
      <c r="Q996" s="4">
        <v>0.16666666666666699</v>
      </c>
      <c r="R996" s="4">
        <v>0.16400000000000001</v>
      </c>
      <c r="S996" s="4">
        <v>0.13100000000000001</v>
      </c>
      <c r="T996" s="4">
        <v>0.153</v>
      </c>
      <c r="U996" s="4">
        <v>0.13200000000000001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1.38230233985035</v>
      </c>
      <c r="AC996" s="2">
        <v>1.7917594692280501</v>
      </c>
      <c r="AD996" s="2">
        <v>1.8078888511579401</v>
      </c>
      <c r="AE996" s="2">
        <v>2.0325579557809901</v>
      </c>
      <c r="AF996" s="2">
        <v>1.8773173575897</v>
      </c>
      <c r="AG996" s="2">
        <v>2.0249533563957698</v>
      </c>
    </row>
    <row r="997" spans="1:33" x14ac:dyDescent="0.35">
      <c r="A997" s="7">
        <v>14</v>
      </c>
      <c r="B997" s="7">
        <v>67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2.1174725630000002</v>
      </c>
      <c r="I997" s="4">
        <v>6.3767188592700004</v>
      </c>
      <c r="J997" s="2">
        <f t="shared" si="31"/>
        <v>0.3320630264139332</v>
      </c>
      <c r="K997" s="3">
        <v>242</v>
      </c>
      <c r="L997" s="3">
        <v>130</v>
      </c>
      <c r="M997" s="3">
        <v>72</v>
      </c>
      <c r="N997" s="3">
        <v>55</v>
      </c>
      <c r="O997" s="24">
        <v>1001</v>
      </c>
      <c r="P997" s="4">
        <v>0.379</v>
      </c>
      <c r="Q997" s="4">
        <v>0.43307086614173201</v>
      </c>
      <c r="R997" s="4">
        <v>0.94</v>
      </c>
      <c r="S997" s="4">
        <v>0.93600000000000005</v>
      </c>
      <c r="T997" s="4">
        <v>0.89</v>
      </c>
      <c r="U997" s="4">
        <v>0.871</v>
      </c>
      <c r="V997" s="5">
        <v>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0.97021907389971096</v>
      </c>
      <c r="AC997" s="2">
        <v>0.83685390122612002</v>
      </c>
      <c r="AD997" s="2">
        <v>6.1875403718087502E-2</v>
      </c>
      <c r="AE997" s="2">
        <v>6.6139802504544903E-2</v>
      </c>
      <c r="AF997" s="2">
        <v>0.11653381625595199</v>
      </c>
      <c r="AG997" s="2">
        <v>0.13811330212963399</v>
      </c>
    </row>
    <row r="998" spans="1:33" x14ac:dyDescent="0.35">
      <c r="A998" s="7">
        <v>902</v>
      </c>
      <c r="B998" s="7">
        <v>114</v>
      </c>
      <c r="C998" s="7">
        <v>1</v>
      </c>
      <c r="D998" s="7">
        <v>1</v>
      </c>
      <c r="E998" s="22" t="str">
        <f t="shared" si="30"/>
        <v>11</v>
      </c>
      <c r="F998" s="4">
        <v>0.37157400000000002</v>
      </c>
      <c r="G998" s="25">
        <v>0</v>
      </c>
      <c r="H998" s="4">
        <v>2.3023136630000001</v>
      </c>
      <c r="I998" s="4">
        <v>6.1187665653699996</v>
      </c>
      <c r="J998" s="2">
        <f t="shared" si="31"/>
        <v>0.37627087721081903</v>
      </c>
      <c r="K998" s="3">
        <v>265</v>
      </c>
      <c r="L998" s="3">
        <v>125</v>
      </c>
      <c r="M998" s="3">
        <v>80</v>
      </c>
      <c r="N998" s="3">
        <v>29</v>
      </c>
      <c r="O998" s="24">
        <v>893.95382179628803</v>
      </c>
      <c r="P998" s="4">
        <v>0.29399999999999998</v>
      </c>
      <c r="Q998" s="4">
        <v>0.26605504587155998</v>
      </c>
      <c r="R998" s="4">
        <v>0.92800000000000005</v>
      </c>
      <c r="S998" s="4">
        <v>0.875</v>
      </c>
      <c r="T998" s="4">
        <v>0.83799999999999997</v>
      </c>
      <c r="U998" s="4">
        <v>0.85099999999999998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1.2241755116434601</v>
      </c>
      <c r="AC998" s="2">
        <v>1.32405205224267</v>
      </c>
      <c r="AD998" s="2">
        <v>7.4723546195936394E-2</v>
      </c>
      <c r="AE998" s="2">
        <v>0.13353139262452299</v>
      </c>
      <c r="AF998" s="2">
        <v>0.17673717850005399</v>
      </c>
      <c r="AG998" s="2">
        <v>0.16134315040876299</v>
      </c>
    </row>
    <row r="999" spans="1:33" x14ac:dyDescent="0.35">
      <c r="A999" s="7">
        <v>114</v>
      </c>
      <c r="B999" s="7">
        <v>439</v>
      </c>
      <c r="C999" s="7">
        <v>1</v>
      </c>
      <c r="D999" s="7">
        <v>1</v>
      </c>
      <c r="E999" s="22" t="str">
        <f t="shared" si="30"/>
        <v>11</v>
      </c>
      <c r="F999" s="4">
        <v>1.8420000000000001E-3</v>
      </c>
      <c r="G999" s="25">
        <v>0</v>
      </c>
      <c r="H999" s="4">
        <v>3.546847294</v>
      </c>
      <c r="I999" s="4">
        <v>9.2996705572899998</v>
      </c>
      <c r="J999" s="2">
        <f t="shared" si="31"/>
        <v>0.38139493997662433</v>
      </c>
      <c r="K999" s="3">
        <v>99</v>
      </c>
      <c r="L999" s="3">
        <v>264</v>
      </c>
      <c r="M999" s="3">
        <v>39</v>
      </c>
      <c r="N999" s="3">
        <v>97</v>
      </c>
      <c r="O999" s="24">
        <v>1001</v>
      </c>
      <c r="P999" s="4">
        <v>0.75</v>
      </c>
      <c r="Q999" s="4">
        <v>0.71323529411764697</v>
      </c>
      <c r="R999" s="4">
        <v>0.91500000000000004</v>
      </c>
      <c r="S999" s="4">
        <v>0.94199999999999995</v>
      </c>
      <c r="T999" s="4">
        <v>0.91</v>
      </c>
      <c r="U999" s="4">
        <v>0.88500000000000001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0.28768207245178101</v>
      </c>
      <c r="AC999" s="2">
        <v>0.33794390723266898</v>
      </c>
      <c r="AD999" s="2">
        <v>8.8831213706615703E-2</v>
      </c>
      <c r="AE999" s="2">
        <v>5.9750004405774E-2</v>
      </c>
      <c r="AF999" s="2">
        <v>9.4310679471241304E-2</v>
      </c>
      <c r="AG999" s="2">
        <v>0.122167633974208</v>
      </c>
    </row>
    <row r="1000" spans="1:33" x14ac:dyDescent="0.35">
      <c r="A1000" s="7">
        <v>120</v>
      </c>
      <c r="B1000" s="7">
        <v>405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3.1152545190000001</v>
      </c>
      <c r="I1000" s="4">
        <v>7.9279637064899999</v>
      </c>
      <c r="J1000" s="2">
        <f t="shared" si="31"/>
        <v>0.39294510347591355</v>
      </c>
      <c r="K1000" s="3">
        <v>97</v>
      </c>
      <c r="L1000" s="3">
        <v>264</v>
      </c>
      <c r="M1000" s="3">
        <v>49</v>
      </c>
      <c r="N1000" s="3">
        <v>89</v>
      </c>
      <c r="O1000" s="24">
        <v>1001</v>
      </c>
      <c r="P1000" s="4">
        <v>0.71799999999999997</v>
      </c>
      <c r="Q1000" s="4">
        <v>0.64492753623188404</v>
      </c>
      <c r="R1000" s="4">
        <v>0.88</v>
      </c>
      <c r="S1000" s="4">
        <v>0.89200000000000002</v>
      </c>
      <c r="T1000" s="4">
        <v>0.89100000000000001</v>
      </c>
      <c r="U1000" s="4">
        <v>0.83599999999999997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0.33128570993391299</v>
      </c>
      <c r="AC1000" s="2">
        <v>0.43861731542506499</v>
      </c>
      <c r="AD1000" s="2">
        <v>0.127833371509885</v>
      </c>
      <c r="AE1000" s="2">
        <v>0.11428914640212801</v>
      </c>
      <c r="AF1000" s="2">
        <v>0.115410851511328</v>
      </c>
      <c r="AG1000" s="2">
        <v>0.17912666589743501</v>
      </c>
    </row>
    <row r="1001" spans="1:33" x14ac:dyDescent="0.35">
      <c r="A1001" s="7">
        <v>112</v>
      </c>
      <c r="B1001" s="7">
        <v>394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3.4205786869999999</v>
      </c>
      <c r="I1001" s="4">
        <v>8.2845389757000003</v>
      </c>
      <c r="J1001" s="2">
        <f t="shared" si="31"/>
        <v>0.41288702932452304</v>
      </c>
      <c r="K1001" s="3">
        <v>220</v>
      </c>
      <c r="L1001" s="3">
        <v>50</v>
      </c>
      <c r="M1001" s="3">
        <v>187</v>
      </c>
      <c r="N1001" s="3">
        <v>42</v>
      </c>
      <c r="O1001" s="24">
        <v>1001</v>
      </c>
      <c r="P1001" s="4">
        <v>0.19400000000000001</v>
      </c>
      <c r="Q1001" s="4">
        <v>0.183406113537118</v>
      </c>
      <c r="R1001" s="4">
        <v>0.20399999999999999</v>
      </c>
      <c r="S1001" s="4">
        <v>0.188</v>
      </c>
      <c r="T1001" s="4">
        <v>0.185</v>
      </c>
      <c r="U1001" s="4">
        <v>0.214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1.6398971199188099</v>
      </c>
      <c r="AC1001" s="2">
        <v>1.69605238527087</v>
      </c>
      <c r="AD1001" s="2">
        <v>1.5896352851379201</v>
      </c>
      <c r="AE1001" s="2">
        <v>1.67131331615219</v>
      </c>
      <c r="AF1001" s="2">
        <v>1.68739945390381</v>
      </c>
      <c r="AG1001" s="2">
        <v>1.5417792639602901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79" priority="18" operator="containsText" text="11">
      <formula>NOT(ISERROR(SEARCH("11",E2)))</formula>
    </cfRule>
    <cfRule type="containsText" dxfId="78" priority="19" operator="containsText" text="10">
      <formula>NOT(ISERROR(SEARCH("10",E2)))</formula>
    </cfRule>
    <cfRule type="containsText" dxfId="77" priority="20" operator="containsText" text="01">
      <formula>NOT(ISERROR(SEARCH("01",E2)))</formula>
    </cfRule>
    <cfRule type="containsText" dxfId="7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5" priority="6" operator="containsText" text="11">
      <formula>NOT(ISERROR(SEARCH("11",G2)))</formula>
    </cfRule>
    <cfRule type="containsText" dxfId="74" priority="7" operator="containsText" text="10">
      <formula>NOT(ISERROR(SEARCH("10",G2)))</formula>
    </cfRule>
    <cfRule type="containsText" dxfId="73" priority="8" operator="containsText" text="01">
      <formula>NOT(ISERROR(SEARCH("01",G2)))</formula>
    </cfRule>
    <cfRule type="containsText" dxfId="7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7">
      <colorScale>
        <cfvo type="min"/>
        <cfvo type="max"/>
        <color theme="0" tint="-0.14999847407452621"/>
        <color theme="4" tint="0.39997558519241921"/>
      </colorScale>
    </cfRule>
    <cfRule type="colorScale" priority="248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165</v>
      </c>
      <c r="B2" s="7">
        <v>416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2.886859714E-3</v>
      </c>
      <c r="I2" s="4">
        <v>7.9210010662999997</v>
      </c>
      <c r="J2" s="2">
        <f t="shared" ref="J2:J65" si="1">H2/I2</f>
        <v>3.6445642284813995E-4</v>
      </c>
      <c r="K2" s="3">
        <v>49</v>
      </c>
      <c r="L2" s="3">
        <v>34</v>
      </c>
      <c r="M2" s="3">
        <v>253</v>
      </c>
      <c r="N2" s="3">
        <v>163</v>
      </c>
      <c r="O2" s="24">
        <v>250.683073579796</v>
      </c>
      <c r="P2" s="4">
        <v>0.40799999999999997</v>
      </c>
      <c r="Q2" s="4">
        <v>0.40963855421686701</v>
      </c>
      <c r="R2" s="4">
        <v>0</v>
      </c>
      <c r="S2" s="4">
        <v>0</v>
      </c>
      <c r="T2" s="4">
        <v>1E-3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0.52424864409813099</v>
      </c>
      <c r="AC2" s="2">
        <v>0.52702030968597102</v>
      </c>
      <c r="AD2" s="2">
        <v>1.0000050000287801E-5</v>
      </c>
      <c r="AE2" s="2">
        <v>1.0000050000287801E-5</v>
      </c>
      <c r="AF2" s="2">
        <v>1.00050033358353E-3</v>
      </c>
      <c r="AG2" s="2">
        <v>1.0000050000287801E-5</v>
      </c>
    </row>
    <row r="3" spans="1:33" x14ac:dyDescent="0.35">
      <c r="A3" s="7">
        <v>625</v>
      </c>
      <c r="B3" s="7">
        <v>74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4.3281111040000004E-3</v>
      </c>
      <c r="I3" s="4">
        <v>7.6821584602000001</v>
      </c>
      <c r="J3" s="2">
        <f t="shared" si="1"/>
        <v>5.633977906630321E-4</v>
      </c>
      <c r="K3" s="3">
        <v>47</v>
      </c>
      <c r="L3" s="3">
        <v>51</v>
      </c>
      <c r="M3" s="3">
        <v>58</v>
      </c>
      <c r="N3" s="3">
        <v>343</v>
      </c>
      <c r="O3" s="24">
        <v>14.9906150034811</v>
      </c>
      <c r="P3" s="4">
        <v>0.77400000000000002</v>
      </c>
      <c r="Q3" s="4">
        <v>0.52040816326530603</v>
      </c>
      <c r="R3" s="4">
        <v>1E-3</v>
      </c>
      <c r="S3" s="4">
        <v>1E-3</v>
      </c>
      <c r="T3" s="4">
        <v>0</v>
      </c>
      <c r="U3" s="4">
        <v>0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1.4872202797098499</v>
      </c>
      <c r="AC3" s="2">
        <v>0.73481987696051299</v>
      </c>
      <c r="AD3" s="2">
        <v>1.00050033358353E-3</v>
      </c>
      <c r="AE3" s="2">
        <v>1.00050033358353E-3</v>
      </c>
      <c r="AF3" s="2">
        <v>1.0000050000287801E-5</v>
      </c>
      <c r="AG3" s="2">
        <v>1.0000050000287801E-5</v>
      </c>
    </row>
    <row r="4" spans="1:33" x14ac:dyDescent="0.35">
      <c r="A4" s="7">
        <v>621</v>
      </c>
      <c r="B4" s="7">
        <v>259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1.2625144200000001E-2</v>
      </c>
      <c r="I4" s="4">
        <v>8.1596509476399994</v>
      </c>
      <c r="J4" s="2">
        <f t="shared" si="1"/>
        <v>1.5472652299730477E-3</v>
      </c>
      <c r="K4" s="3">
        <v>49</v>
      </c>
      <c r="L4" s="3">
        <v>45</v>
      </c>
      <c r="M4" s="3">
        <v>169</v>
      </c>
      <c r="N4" s="3">
        <v>236</v>
      </c>
      <c r="O4" s="24">
        <v>17.596755987299201</v>
      </c>
      <c r="P4" s="4">
        <v>0.56200000000000006</v>
      </c>
      <c r="Q4" s="4">
        <v>0.47872340425531901</v>
      </c>
      <c r="R4" s="4">
        <v>2E-3</v>
      </c>
      <c r="S4" s="4">
        <v>1E-3</v>
      </c>
      <c r="T4" s="4">
        <v>2E-3</v>
      </c>
      <c r="U4" s="4">
        <v>2E-3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0.82553636860569102</v>
      </c>
      <c r="AC4" s="2">
        <v>0.65147448415937703</v>
      </c>
      <c r="AD4" s="2">
        <v>2.0020026706730801E-3</v>
      </c>
      <c r="AE4" s="2">
        <v>1.00050033358353E-3</v>
      </c>
      <c r="AF4" s="2">
        <v>2.0020026706730801E-3</v>
      </c>
      <c r="AG4" s="2">
        <v>2.0020026706730801E-3</v>
      </c>
    </row>
    <row r="5" spans="1:33" x14ac:dyDescent="0.35">
      <c r="A5" s="7">
        <v>85</v>
      </c>
      <c r="B5" s="7">
        <v>237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2.2286965589999999E-2</v>
      </c>
      <c r="I5" s="4">
        <v>8.7898972128500006</v>
      </c>
      <c r="J5" s="2">
        <f t="shared" si="1"/>
        <v>2.5355206153512872E-3</v>
      </c>
      <c r="K5" s="3">
        <v>120</v>
      </c>
      <c r="L5" s="3">
        <v>109</v>
      </c>
      <c r="M5" s="3">
        <v>79</v>
      </c>
      <c r="N5" s="3">
        <v>191</v>
      </c>
      <c r="O5" s="24">
        <v>104.395567965783</v>
      </c>
      <c r="P5" s="4">
        <v>0.58099999999999996</v>
      </c>
      <c r="Q5" s="4">
        <v>0.47598253275109198</v>
      </c>
      <c r="R5" s="4">
        <v>1E-3</v>
      </c>
      <c r="S5" s="4">
        <v>3.0000000000000001E-3</v>
      </c>
      <c r="T5" s="4">
        <v>5.0000000000000001E-3</v>
      </c>
      <c r="U5" s="4">
        <v>2E-3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0.86988435905999895</v>
      </c>
      <c r="AC5" s="2">
        <v>0.64623026077219403</v>
      </c>
      <c r="AD5" s="2">
        <v>1.00050033358353E-3</v>
      </c>
      <c r="AE5" s="2">
        <v>3.00450902029872E-3</v>
      </c>
      <c r="AF5" s="2">
        <v>5.0125418235442898E-3</v>
      </c>
      <c r="AG5" s="2">
        <v>2.0020026706730801E-3</v>
      </c>
    </row>
    <row r="6" spans="1:33" x14ac:dyDescent="0.35">
      <c r="A6" s="7">
        <v>579</v>
      </c>
      <c r="B6" s="7">
        <v>38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2.8239182920000001E-2</v>
      </c>
      <c r="I6" s="4">
        <v>10.0115316675</v>
      </c>
      <c r="J6" s="2">
        <f t="shared" si="1"/>
        <v>2.8206655942238723E-3</v>
      </c>
      <c r="K6" s="3">
        <v>97</v>
      </c>
      <c r="L6" s="3">
        <v>144</v>
      </c>
      <c r="M6" s="3">
        <v>45</v>
      </c>
      <c r="N6" s="3">
        <v>213</v>
      </c>
      <c r="O6" s="24">
        <v>460.06115466786798</v>
      </c>
      <c r="P6" s="4">
        <v>0.70699999999999996</v>
      </c>
      <c r="Q6" s="4">
        <v>0.59751037344398295</v>
      </c>
      <c r="R6" s="4">
        <v>7.3999999999999996E-2</v>
      </c>
      <c r="S6" s="4">
        <v>9.2999999999999999E-2</v>
      </c>
      <c r="T6" s="4">
        <v>8.6999999999999994E-2</v>
      </c>
      <c r="U6" s="4">
        <v>6.3E-2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1.22758266996507</v>
      </c>
      <c r="AC6" s="2">
        <v>0.91008595498727196</v>
      </c>
      <c r="AD6" s="2">
        <v>7.6881044335957605E-2</v>
      </c>
      <c r="AE6" s="2">
        <v>9.7612828867000401E-2</v>
      </c>
      <c r="AF6" s="2">
        <v>9.1019398387168493E-2</v>
      </c>
      <c r="AG6" s="2">
        <v>6.5071996743714805E-2</v>
      </c>
    </row>
    <row r="7" spans="1:33" x14ac:dyDescent="0.35">
      <c r="A7" s="7">
        <v>325</v>
      </c>
      <c r="B7" s="7">
        <v>174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3.8262487120000001E-2</v>
      </c>
      <c r="I7" s="4">
        <v>9.5820981565000007</v>
      </c>
      <c r="J7" s="2">
        <f t="shared" si="1"/>
        <v>3.9931220172321766E-3</v>
      </c>
      <c r="K7" s="3">
        <v>109</v>
      </c>
      <c r="L7" s="3">
        <v>99</v>
      </c>
      <c r="M7" s="3">
        <v>84</v>
      </c>
      <c r="N7" s="3">
        <v>207</v>
      </c>
      <c r="O7" s="24">
        <v>374.33430163107101</v>
      </c>
      <c r="P7" s="4">
        <v>0.62</v>
      </c>
      <c r="Q7" s="4">
        <v>0.47596153846153799</v>
      </c>
      <c r="R7" s="4">
        <v>4.0000000000000001E-3</v>
      </c>
      <c r="S7" s="4">
        <v>7.0000000000000001E-3</v>
      </c>
      <c r="T7" s="4">
        <v>2E-3</v>
      </c>
      <c r="U7" s="4">
        <v>3.0000000000000001E-3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0.96758402626170603</v>
      </c>
      <c r="AC7" s="2">
        <v>0.64619019747217399</v>
      </c>
      <c r="AD7" s="2">
        <v>4.0080213975388201E-3</v>
      </c>
      <c r="AE7" s="2">
        <v>7.0246149369644698E-3</v>
      </c>
      <c r="AF7" s="2">
        <v>2.0020026706730801E-3</v>
      </c>
      <c r="AG7" s="2">
        <v>3.00450902029872E-3</v>
      </c>
    </row>
    <row r="8" spans="1:33" x14ac:dyDescent="0.35">
      <c r="A8" s="7">
        <v>941</v>
      </c>
      <c r="B8" s="7">
        <v>419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4.169781711E-2</v>
      </c>
      <c r="I8" s="4">
        <v>9.0427896495799995</v>
      </c>
      <c r="J8" s="2">
        <f t="shared" si="1"/>
        <v>4.6111674301676023E-3</v>
      </c>
      <c r="K8" s="3">
        <v>38</v>
      </c>
      <c r="L8" s="3">
        <v>118</v>
      </c>
      <c r="M8" s="3">
        <v>46</v>
      </c>
      <c r="N8" s="3">
        <v>297</v>
      </c>
      <c r="O8" s="24">
        <v>329.26627358519403</v>
      </c>
      <c r="P8" s="4">
        <v>0.82299999999999995</v>
      </c>
      <c r="Q8" s="4">
        <v>0.75641025641025605</v>
      </c>
      <c r="R8" s="4">
        <v>1.2999999999999999E-2</v>
      </c>
      <c r="S8" s="4">
        <v>0.01</v>
      </c>
      <c r="T8" s="4">
        <v>8.0000000000000002E-3</v>
      </c>
      <c r="U8" s="4">
        <v>8.9999999999999993E-3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1.73160554640831</v>
      </c>
      <c r="AC8" s="2">
        <v>1.4122698475231501</v>
      </c>
      <c r="AD8" s="2">
        <v>1.30852395486555E-2</v>
      </c>
      <c r="AE8" s="2">
        <v>1.0050335853501499E-2</v>
      </c>
      <c r="AF8" s="2">
        <v>8.03217169726427E-3</v>
      </c>
      <c r="AG8" s="2">
        <v>9.0407446521490707E-3</v>
      </c>
    </row>
    <row r="9" spans="1:33" x14ac:dyDescent="0.35">
      <c r="A9" s="7">
        <v>825</v>
      </c>
      <c r="B9" s="7">
        <v>483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4.291129481E-2</v>
      </c>
      <c r="I9" s="4">
        <v>7.6759742319999997</v>
      </c>
      <c r="J9" s="2">
        <f t="shared" si="1"/>
        <v>5.5903385698077472E-3</v>
      </c>
      <c r="K9" s="3">
        <v>46</v>
      </c>
      <c r="L9" s="3">
        <v>51</v>
      </c>
      <c r="M9" s="3">
        <v>150</v>
      </c>
      <c r="N9" s="3">
        <v>252</v>
      </c>
      <c r="O9" s="24">
        <v>1001</v>
      </c>
      <c r="P9" s="4">
        <v>0.56100000000000005</v>
      </c>
      <c r="Q9" s="4">
        <v>0.52577319587628901</v>
      </c>
      <c r="R9" s="4">
        <v>1.2999999999999999E-2</v>
      </c>
      <c r="S9" s="4">
        <v>8.9999999999999993E-3</v>
      </c>
      <c r="T9" s="4">
        <v>7.0000000000000001E-3</v>
      </c>
      <c r="U9" s="4">
        <v>6.0000000000000001E-3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0.82325586590696598</v>
      </c>
      <c r="AC9" s="2">
        <v>0.74606958201428797</v>
      </c>
      <c r="AD9" s="2">
        <v>1.30852395486555E-2</v>
      </c>
      <c r="AE9" s="2">
        <v>9.0407446521490707E-3</v>
      </c>
      <c r="AF9" s="2">
        <v>7.0246149369644698E-3</v>
      </c>
      <c r="AG9" s="2">
        <v>6.0180723255630203E-3</v>
      </c>
    </row>
    <row r="10" spans="1:33" x14ac:dyDescent="0.35">
      <c r="A10" s="7">
        <v>995</v>
      </c>
      <c r="B10" s="7">
        <v>112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5.4874985379999998E-2</v>
      </c>
      <c r="I10" s="4">
        <v>9.5489587981799993</v>
      </c>
      <c r="J10" s="2">
        <f t="shared" si="1"/>
        <v>5.7466983091872797E-3</v>
      </c>
      <c r="K10" s="3">
        <v>10</v>
      </c>
      <c r="L10" s="3">
        <v>58</v>
      </c>
      <c r="M10" s="3">
        <v>163</v>
      </c>
      <c r="N10" s="3">
        <v>268</v>
      </c>
      <c r="O10" s="24">
        <v>304.65914390762703</v>
      </c>
      <c r="P10" s="4">
        <v>0.64200000000000002</v>
      </c>
      <c r="Q10" s="4">
        <v>0.85294117647058798</v>
      </c>
      <c r="R10" s="4">
        <v>6.0000000000000001E-3</v>
      </c>
      <c r="S10" s="4">
        <v>1.4E-2</v>
      </c>
      <c r="T10" s="4">
        <v>5.0000000000000001E-3</v>
      </c>
      <c r="U10" s="4">
        <v>1.0999999999999999E-2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1.02722229258144</v>
      </c>
      <c r="AC10" s="2">
        <v>1.9169226121820599</v>
      </c>
      <c r="AD10" s="2">
        <v>6.0180723255630203E-3</v>
      </c>
      <c r="AE10" s="2">
        <v>1.4098924379501601E-2</v>
      </c>
      <c r="AF10" s="2">
        <v>5.0125418235442898E-3</v>
      </c>
      <c r="AG10" s="2">
        <v>1.1060947359424899E-2</v>
      </c>
    </row>
    <row r="11" spans="1:33" x14ac:dyDescent="0.35">
      <c r="A11" s="7">
        <v>279</v>
      </c>
      <c r="B11" s="7">
        <v>409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5.5696597510000001E-2</v>
      </c>
      <c r="I11" s="4">
        <v>9.6094227792000009</v>
      </c>
      <c r="J11" s="2">
        <f t="shared" si="1"/>
        <v>5.7960398652203773E-3</v>
      </c>
      <c r="K11" s="3">
        <v>77</v>
      </c>
      <c r="L11" s="3">
        <v>81</v>
      </c>
      <c r="M11" s="3">
        <v>121</v>
      </c>
      <c r="N11" s="3">
        <v>220</v>
      </c>
      <c r="O11" s="24">
        <v>298.47216941106501</v>
      </c>
      <c r="P11" s="4">
        <v>0.60399999999999998</v>
      </c>
      <c r="Q11" s="4">
        <v>0.512658227848101</v>
      </c>
      <c r="R11" s="4">
        <v>7.0000000000000001E-3</v>
      </c>
      <c r="S11" s="4">
        <v>0.01</v>
      </c>
      <c r="T11" s="4">
        <v>0.01</v>
      </c>
      <c r="U11" s="4">
        <v>1.2999999999999999E-2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0.92634106772765601</v>
      </c>
      <c r="AC11" s="2">
        <v>0.71878961117328299</v>
      </c>
      <c r="AD11" s="2">
        <v>7.0246149369644698E-3</v>
      </c>
      <c r="AE11" s="2">
        <v>1.0050335853501499E-2</v>
      </c>
      <c r="AF11" s="2">
        <v>1.0050335853501499E-2</v>
      </c>
      <c r="AG11" s="2">
        <v>1.30852395486555E-2</v>
      </c>
    </row>
    <row r="12" spans="1:33" x14ac:dyDescent="0.35">
      <c r="A12" s="7">
        <v>221</v>
      </c>
      <c r="B12" s="7">
        <v>250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5.3804756119999998E-2</v>
      </c>
      <c r="I12" s="4">
        <v>8.9812140526000004</v>
      </c>
      <c r="J12" s="2">
        <f t="shared" si="1"/>
        <v>5.9908110200785035E-3</v>
      </c>
      <c r="K12" s="3">
        <v>39</v>
      </c>
      <c r="L12" s="3">
        <v>32</v>
      </c>
      <c r="M12" s="3">
        <v>176</v>
      </c>
      <c r="N12" s="3">
        <v>252</v>
      </c>
      <c r="O12" s="24">
        <v>79.852301475272995</v>
      </c>
      <c r="P12" s="4">
        <v>0.60299999999999998</v>
      </c>
      <c r="Q12" s="4">
        <v>0.45070422535211302</v>
      </c>
      <c r="R12" s="4">
        <v>1.7000000000000001E-2</v>
      </c>
      <c r="S12" s="4">
        <v>1.0999999999999999E-2</v>
      </c>
      <c r="T12" s="4">
        <v>8.9999999999999993E-3</v>
      </c>
      <c r="U12" s="4">
        <v>6.0000000000000001E-3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0.92381899829494696</v>
      </c>
      <c r="AC12" s="2">
        <v>0.59911823091166905</v>
      </c>
      <c r="AD12" s="2">
        <v>1.7146158834970501E-2</v>
      </c>
      <c r="AE12" s="2">
        <v>1.1060947359424899E-2</v>
      </c>
      <c r="AF12" s="2">
        <v>9.0407446521490707E-3</v>
      </c>
      <c r="AG12" s="2">
        <v>6.0180723255630203E-3</v>
      </c>
    </row>
    <row r="13" spans="1:33" x14ac:dyDescent="0.35">
      <c r="A13" s="7">
        <v>261</v>
      </c>
      <c r="B13" s="7">
        <v>468</v>
      </c>
      <c r="C13" s="7">
        <v>0</v>
      </c>
      <c r="D13" s="7">
        <v>0</v>
      </c>
      <c r="E13" s="22" t="str">
        <f t="shared" si="0"/>
        <v>00</v>
      </c>
      <c r="F13" s="4">
        <v>0.99999700000000002</v>
      </c>
      <c r="G13" s="25">
        <v>1</v>
      </c>
      <c r="H13" s="4">
        <v>8.5395302980000004E-2</v>
      </c>
      <c r="I13" s="4">
        <v>10.8304687537</v>
      </c>
      <c r="J13" s="2">
        <f t="shared" si="1"/>
        <v>7.8847282534125328E-3</v>
      </c>
      <c r="K13" s="3">
        <v>44</v>
      </c>
      <c r="L13" s="3">
        <v>101</v>
      </c>
      <c r="M13" s="3">
        <v>113</v>
      </c>
      <c r="N13" s="3">
        <v>241</v>
      </c>
      <c r="O13" s="24">
        <v>215.82891406105</v>
      </c>
      <c r="P13" s="4">
        <v>0.66500000000000004</v>
      </c>
      <c r="Q13" s="4">
        <v>0.69655172413793098</v>
      </c>
      <c r="R13" s="4">
        <v>1.9E-2</v>
      </c>
      <c r="S13" s="4">
        <v>1.2999999999999999E-2</v>
      </c>
      <c r="T13" s="4">
        <v>1.7000000000000001E-2</v>
      </c>
      <c r="U13" s="4">
        <v>1.9E-2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1.0936247471570699</v>
      </c>
      <c r="AC13" s="2">
        <v>1.1925441085023101</v>
      </c>
      <c r="AD13" s="2">
        <v>1.9182819416774001E-2</v>
      </c>
      <c r="AE13" s="2">
        <v>1.30852395486555E-2</v>
      </c>
      <c r="AF13" s="2">
        <v>1.7146158834970501E-2</v>
      </c>
      <c r="AG13" s="2">
        <v>1.9182819416774001E-2</v>
      </c>
    </row>
    <row r="14" spans="1:33" x14ac:dyDescent="0.35">
      <c r="A14" s="7">
        <v>751</v>
      </c>
      <c r="B14" s="7">
        <v>490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5.7655179280000003E-2</v>
      </c>
      <c r="I14" s="4">
        <v>7.2719321924000004</v>
      </c>
      <c r="J14" s="2">
        <f t="shared" si="1"/>
        <v>7.928453917688651E-3</v>
      </c>
      <c r="K14" s="3">
        <v>92</v>
      </c>
      <c r="L14" s="3">
        <v>95</v>
      </c>
      <c r="M14" s="3">
        <v>104</v>
      </c>
      <c r="N14" s="3">
        <v>208</v>
      </c>
      <c r="O14" s="24">
        <v>198.04420332161101</v>
      </c>
      <c r="P14" s="4">
        <v>0.61699999999999999</v>
      </c>
      <c r="Q14" s="4">
        <v>0.50802139037433203</v>
      </c>
      <c r="R14" s="4">
        <v>1.2999999999999999E-2</v>
      </c>
      <c r="S14" s="4">
        <v>0.01</v>
      </c>
      <c r="T14" s="4">
        <v>7.0000000000000001E-3</v>
      </c>
      <c r="U14" s="4">
        <v>8.9999999999999993E-3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0.95972028980149104</v>
      </c>
      <c r="AC14" s="2">
        <v>0.70932003980554603</v>
      </c>
      <c r="AD14" s="2">
        <v>1.30852395486555E-2</v>
      </c>
      <c r="AE14" s="2">
        <v>1.0050335853501499E-2</v>
      </c>
      <c r="AF14" s="2">
        <v>7.0246149369644698E-3</v>
      </c>
      <c r="AG14" s="2">
        <v>9.0407446521490707E-3</v>
      </c>
    </row>
    <row r="15" spans="1:33" x14ac:dyDescent="0.35">
      <c r="A15" s="7">
        <v>171</v>
      </c>
      <c r="B15" s="7">
        <v>161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6.5616945149999995E-2</v>
      </c>
      <c r="I15" s="4">
        <v>8.0913997374300006</v>
      </c>
      <c r="J15" s="2">
        <f t="shared" si="1"/>
        <v>8.1094677409722579E-3</v>
      </c>
      <c r="K15" s="3">
        <v>46</v>
      </c>
      <c r="L15" s="3">
        <v>84</v>
      </c>
      <c r="M15" s="3">
        <v>107</v>
      </c>
      <c r="N15" s="3">
        <v>262</v>
      </c>
      <c r="O15" s="24">
        <v>47.628159004096901</v>
      </c>
      <c r="P15" s="4">
        <v>0.70099999999999996</v>
      </c>
      <c r="Q15" s="4">
        <v>0.64615384615384597</v>
      </c>
      <c r="R15" s="4">
        <v>0.01</v>
      </c>
      <c r="S15" s="4">
        <v>1.4999999999999999E-2</v>
      </c>
      <c r="T15" s="4">
        <v>1.4E-2</v>
      </c>
      <c r="U15" s="4">
        <v>8.0000000000000002E-3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1.20731170559145</v>
      </c>
      <c r="AC15" s="2">
        <v>1.03889305396649</v>
      </c>
      <c r="AD15" s="2">
        <v>1.0050335853501499E-2</v>
      </c>
      <c r="AE15" s="2">
        <v>1.51136378100482E-2</v>
      </c>
      <c r="AF15" s="2">
        <v>1.4098924379501601E-2</v>
      </c>
      <c r="AG15" s="2">
        <v>8.03217169726427E-3</v>
      </c>
    </row>
    <row r="16" spans="1:33" x14ac:dyDescent="0.35">
      <c r="A16" s="7">
        <v>489</v>
      </c>
      <c r="B16" s="7">
        <v>352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8.2911416700000004E-2</v>
      </c>
      <c r="I16" s="4">
        <v>9.6412148234000004</v>
      </c>
      <c r="J16" s="2">
        <f t="shared" si="1"/>
        <v>8.5996856432207433E-3</v>
      </c>
      <c r="K16" s="3">
        <v>58</v>
      </c>
      <c r="L16" s="3">
        <v>82</v>
      </c>
      <c r="M16" s="3">
        <v>147</v>
      </c>
      <c r="N16" s="3">
        <v>212</v>
      </c>
      <c r="O16" s="24">
        <v>64.124475401307606</v>
      </c>
      <c r="P16" s="4">
        <v>0.61499999999999999</v>
      </c>
      <c r="Q16" s="4">
        <v>0.58571428571428596</v>
      </c>
      <c r="R16" s="4">
        <v>1.4999999999999999E-2</v>
      </c>
      <c r="S16" s="4">
        <v>8.9999999999999993E-3</v>
      </c>
      <c r="T16" s="4">
        <v>1.2E-2</v>
      </c>
      <c r="U16" s="4">
        <v>1.0999999999999999E-2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0.95451194469435297</v>
      </c>
      <c r="AC16" s="2">
        <v>0.88119941206288499</v>
      </c>
      <c r="AD16" s="2">
        <v>1.51136378100482E-2</v>
      </c>
      <c r="AE16" s="2">
        <v>9.0407446521490707E-3</v>
      </c>
      <c r="AF16" s="2">
        <v>1.20725812342692E-2</v>
      </c>
      <c r="AG16" s="2">
        <v>1.1060947359424899E-2</v>
      </c>
    </row>
    <row r="17" spans="1:33" x14ac:dyDescent="0.35">
      <c r="A17" s="7">
        <v>243</v>
      </c>
      <c r="B17" s="7">
        <v>37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6.7520704190000003E-2</v>
      </c>
      <c r="I17" s="4">
        <v>7.4821924744999997</v>
      </c>
      <c r="J17" s="2">
        <f t="shared" si="1"/>
        <v>9.0241870173905277E-3</v>
      </c>
      <c r="K17" s="3">
        <v>57</v>
      </c>
      <c r="L17" s="3">
        <v>87</v>
      </c>
      <c r="M17" s="3">
        <v>91</v>
      </c>
      <c r="N17" s="3">
        <v>264</v>
      </c>
      <c r="O17" s="24">
        <v>35.850222852617001</v>
      </c>
      <c r="P17" s="4">
        <v>0.68</v>
      </c>
      <c r="Q17" s="4">
        <v>0.60416666666666696</v>
      </c>
      <c r="R17" s="4">
        <v>6.0000000000000001E-3</v>
      </c>
      <c r="S17" s="4">
        <v>8.0000000000000002E-3</v>
      </c>
      <c r="T17" s="4">
        <v>1.6E-2</v>
      </c>
      <c r="U17" s="4">
        <v>0.01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1.1394342831883699</v>
      </c>
      <c r="AC17" s="2">
        <v>0.92676203174145</v>
      </c>
      <c r="AD17" s="2">
        <v>6.0180723255630203E-3</v>
      </c>
      <c r="AE17" s="2">
        <v>8.03217169726427E-3</v>
      </c>
      <c r="AF17" s="2">
        <v>1.6129381929883599E-2</v>
      </c>
      <c r="AG17" s="2">
        <v>1.0050335853501499E-2</v>
      </c>
    </row>
    <row r="18" spans="1:33" x14ac:dyDescent="0.35">
      <c r="A18" s="7">
        <v>889</v>
      </c>
      <c r="B18" s="7">
        <v>226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7.9174724890000006E-2</v>
      </c>
      <c r="I18" s="4">
        <v>8.1254468233000008</v>
      </c>
      <c r="J18" s="2">
        <f t="shared" si="1"/>
        <v>9.7440456644136454E-3</v>
      </c>
      <c r="K18" s="3">
        <v>98</v>
      </c>
      <c r="L18" s="3">
        <v>160</v>
      </c>
      <c r="M18" s="3">
        <v>114</v>
      </c>
      <c r="N18" s="3">
        <v>127</v>
      </c>
      <c r="O18" s="24">
        <v>932.06738345928102</v>
      </c>
      <c r="P18" s="4">
        <v>0.56499999999999995</v>
      </c>
      <c r="Q18" s="4">
        <v>0.62015503875969002</v>
      </c>
      <c r="R18" s="4">
        <v>1.0999999999999999E-2</v>
      </c>
      <c r="S18" s="4">
        <v>0.01</v>
      </c>
      <c r="T18" s="4">
        <v>1.6E-2</v>
      </c>
      <c r="U18" s="4">
        <v>7.0000000000000001E-3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0.83240924789345305</v>
      </c>
      <c r="AC18" s="2">
        <v>0.96799210625104504</v>
      </c>
      <c r="AD18" s="2">
        <v>1.1060947359424899E-2</v>
      </c>
      <c r="AE18" s="2">
        <v>1.0050335853501499E-2</v>
      </c>
      <c r="AF18" s="2">
        <v>1.6129381929883599E-2</v>
      </c>
      <c r="AG18" s="2">
        <v>7.0246149369644698E-3</v>
      </c>
    </row>
    <row r="19" spans="1:33" x14ac:dyDescent="0.35">
      <c r="A19" s="7">
        <v>893</v>
      </c>
      <c r="B19" s="7">
        <v>12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7.8594583199999998E-2</v>
      </c>
      <c r="I19" s="4">
        <v>7.6380004886000004</v>
      </c>
      <c r="J19" s="2">
        <f t="shared" si="1"/>
        <v>1.0289942154010769E-2</v>
      </c>
      <c r="K19" s="3">
        <v>48</v>
      </c>
      <c r="L19" s="3">
        <v>116</v>
      </c>
      <c r="M19" s="3">
        <v>119</v>
      </c>
      <c r="N19" s="3">
        <v>216</v>
      </c>
      <c r="O19" s="24">
        <v>512.75519609951095</v>
      </c>
      <c r="P19" s="4">
        <v>0.65500000000000003</v>
      </c>
      <c r="Q19" s="4">
        <v>0.707317073170732</v>
      </c>
      <c r="R19" s="4">
        <v>1.7999999999999999E-2</v>
      </c>
      <c r="S19" s="4">
        <v>0.01</v>
      </c>
      <c r="T19" s="4">
        <v>1.9E-2</v>
      </c>
      <c r="U19" s="4">
        <v>1.4E-2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1.06421086195078</v>
      </c>
      <c r="AC19" s="2">
        <v>1.22866541691631</v>
      </c>
      <c r="AD19" s="2">
        <v>1.8163970627671201E-2</v>
      </c>
      <c r="AE19" s="2">
        <v>1.0050335853501499E-2</v>
      </c>
      <c r="AF19" s="2">
        <v>1.9182819416774001E-2</v>
      </c>
      <c r="AG19" s="2">
        <v>1.4098924379501601E-2</v>
      </c>
    </row>
    <row r="20" spans="1:33" x14ac:dyDescent="0.35">
      <c r="A20" s="7">
        <v>499</v>
      </c>
      <c r="B20" s="7">
        <v>438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8.5294604260000004E-2</v>
      </c>
      <c r="I20" s="4">
        <v>8.2060154840999999</v>
      </c>
      <c r="J20" s="2">
        <f t="shared" si="1"/>
        <v>1.0394155900054915E-2</v>
      </c>
      <c r="K20" s="3">
        <v>137</v>
      </c>
      <c r="L20" s="3">
        <v>112</v>
      </c>
      <c r="M20" s="3">
        <v>142</v>
      </c>
      <c r="N20" s="3">
        <v>108</v>
      </c>
      <c r="O20" s="24">
        <v>772.44063910889804</v>
      </c>
      <c r="P20" s="4">
        <v>0.41499999999999998</v>
      </c>
      <c r="Q20" s="4">
        <v>0.44979919678714902</v>
      </c>
      <c r="R20" s="4">
        <v>1.2E-2</v>
      </c>
      <c r="S20" s="4">
        <v>0.02</v>
      </c>
      <c r="T20" s="4">
        <v>7.0000000000000001E-3</v>
      </c>
      <c r="U20" s="4">
        <v>1.2E-2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0.53614343175028101</v>
      </c>
      <c r="AC20" s="2">
        <v>0.59747197063658297</v>
      </c>
      <c r="AD20" s="2">
        <v>1.20725812342692E-2</v>
      </c>
      <c r="AE20" s="2">
        <v>2.0202707317519501E-2</v>
      </c>
      <c r="AF20" s="2">
        <v>7.0246149369644698E-3</v>
      </c>
      <c r="AG20" s="2">
        <v>1.20725812342692E-2</v>
      </c>
    </row>
    <row r="21" spans="1:33" x14ac:dyDescent="0.35">
      <c r="A21" s="7">
        <v>939</v>
      </c>
      <c r="B21" s="7">
        <v>179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8.5544706240000004E-2</v>
      </c>
      <c r="I21" s="4">
        <v>7.5390109058899997</v>
      </c>
      <c r="J21" s="2">
        <f t="shared" si="1"/>
        <v>1.1346940242939101E-2</v>
      </c>
      <c r="K21" s="3">
        <v>125</v>
      </c>
      <c r="L21" s="3">
        <v>129</v>
      </c>
      <c r="M21" s="3">
        <v>96</v>
      </c>
      <c r="N21" s="3">
        <v>149</v>
      </c>
      <c r="O21" s="24">
        <v>68.003332052974102</v>
      </c>
      <c r="P21" s="4">
        <v>0.57799999999999996</v>
      </c>
      <c r="Q21" s="4">
        <v>0.50787401574803104</v>
      </c>
      <c r="R21" s="4">
        <v>1.7999999999999999E-2</v>
      </c>
      <c r="S21" s="4">
        <v>1.4999999999999999E-2</v>
      </c>
      <c r="T21" s="4">
        <v>0.02</v>
      </c>
      <c r="U21" s="4">
        <v>1.4E-2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0.86274996494612499</v>
      </c>
      <c r="AC21" s="2">
        <v>0.70902052971623497</v>
      </c>
      <c r="AD21" s="2">
        <v>1.8163970627671201E-2</v>
      </c>
      <c r="AE21" s="2">
        <v>1.51136378100482E-2</v>
      </c>
      <c r="AF21" s="2">
        <v>2.0202707317519501E-2</v>
      </c>
      <c r="AG21" s="2">
        <v>1.4098924379501601E-2</v>
      </c>
    </row>
    <row r="22" spans="1:33" x14ac:dyDescent="0.35">
      <c r="A22" s="7">
        <v>373</v>
      </c>
      <c r="B22" s="7">
        <v>408</v>
      </c>
      <c r="C22" s="7">
        <v>0</v>
      </c>
      <c r="D22" s="7">
        <v>0</v>
      </c>
      <c r="E22" s="22" t="str">
        <f t="shared" si="0"/>
        <v>00</v>
      </c>
      <c r="F22" s="4">
        <v>0.99999899999999997</v>
      </c>
      <c r="G22" s="25">
        <v>1</v>
      </c>
      <c r="H22" s="4">
        <v>9.5027373149999997E-2</v>
      </c>
      <c r="I22" s="4">
        <v>8.3563763504500006</v>
      </c>
      <c r="J22" s="2">
        <f t="shared" si="1"/>
        <v>1.1371839798106109E-2</v>
      </c>
      <c r="K22" s="3">
        <v>37</v>
      </c>
      <c r="L22" s="3">
        <v>33</v>
      </c>
      <c r="M22" s="3">
        <v>177</v>
      </c>
      <c r="N22" s="3">
        <v>252</v>
      </c>
      <c r="O22" s="24">
        <v>397.26449073045899</v>
      </c>
      <c r="P22" s="4">
        <v>0.58499999999999996</v>
      </c>
      <c r="Q22" s="4">
        <v>0.47142857142857097</v>
      </c>
      <c r="R22" s="4">
        <v>2.4E-2</v>
      </c>
      <c r="S22" s="4">
        <v>1.6E-2</v>
      </c>
      <c r="T22" s="4">
        <v>8.9999999999999993E-3</v>
      </c>
      <c r="U22" s="4">
        <v>1.2E-2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0.87947675875143905</v>
      </c>
      <c r="AC22" s="2">
        <v>0.63757732940513501</v>
      </c>
      <c r="AD22" s="2">
        <v>2.4292692569044601E-2</v>
      </c>
      <c r="AE22" s="2">
        <v>1.6129381929883599E-2</v>
      </c>
      <c r="AF22" s="2">
        <v>9.0407446521490707E-3</v>
      </c>
      <c r="AG22" s="2">
        <v>1.20725812342692E-2</v>
      </c>
    </row>
    <row r="23" spans="1:33" x14ac:dyDescent="0.35">
      <c r="A23" s="7">
        <v>953</v>
      </c>
      <c r="B23" s="7">
        <v>134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9.9348025199999995E-2</v>
      </c>
      <c r="I23" s="4">
        <v>8.7134054485700005</v>
      </c>
      <c r="J23" s="2">
        <f t="shared" si="1"/>
        <v>1.1401744792709547E-2</v>
      </c>
      <c r="K23" s="3">
        <v>11</v>
      </c>
      <c r="L23" s="3">
        <v>53</v>
      </c>
      <c r="M23" s="3">
        <v>57</v>
      </c>
      <c r="N23" s="3">
        <v>378</v>
      </c>
      <c r="O23" s="24">
        <v>440.44504821880702</v>
      </c>
      <c r="P23" s="4">
        <v>0.84899999999999998</v>
      </c>
      <c r="Q23" s="4">
        <v>0.828125</v>
      </c>
      <c r="R23" s="4">
        <v>1.4E-2</v>
      </c>
      <c r="S23" s="4">
        <v>1.4E-2</v>
      </c>
      <c r="T23" s="4">
        <v>8.9999999999999993E-3</v>
      </c>
      <c r="U23" s="4">
        <v>7.0000000000000001E-3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1.8904754421672101</v>
      </c>
      <c r="AC23" s="2">
        <v>1.7609878105612999</v>
      </c>
      <c r="AD23" s="2">
        <v>1.4098924379501601E-2</v>
      </c>
      <c r="AE23" s="2">
        <v>1.4098924379501601E-2</v>
      </c>
      <c r="AF23" s="2">
        <v>9.0407446521490707E-3</v>
      </c>
      <c r="AG23" s="2">
        <v>7.0246149369644698E-3</v>
      </c>
    </row>
    <row r="24" spans="1:33" x14ac:dyDescent="0.35">
      <c r="A24" s="7">
        <v>911</v>
      </c>
      <c r="B24" s="7">
        <v>125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8.4044200109999995E-2</v>
      </c>
      <c r="I24" s="4">
        <v>7.1981994412999999</v>
      </c>
      <c r="J24" s="2">
        <f t="shared" si="1"/>
        <v>1.1675725408189239E-2</v>
      </c>
      <c r="K24" s="3">
        <v>96</v>
      </c>
      <c r="L24" s="3">
        <v>131</v>
      </c>
      <c r="M24" s="3">
        <v>96</v>
      </c>
      <c r="N24" s="3">
        <v>176</v>
      </c>
      <c r="O24" s="24">
        <v>62.361776765657503</v>
      </c>
      <c r="P24" s="4">
        <v>0.61099999999999999</v>
      </c>
      <c r="Q24" s="4">
        <v>0.57709251101321601</v>
      </c>
      <c r="R24" s="4">
        <v>5.0000000000000001E-3</v>
      </c>
      <c r="S24" s="4">
        <v>0.01</v>
      </c>
      <c r="T24" s="4">
        <v>1.6E-2</v>
      </c>
      <c r="U24" s="4">
        <v>1.7999999999999999E-2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0.94417593536369104</v>
      </c>
      <c r="AC24" s="2">
        <v>0.86060182601356605</v>
      </c>
      <c r="AD24" s="2">
        <v>5.0125418235442898E-3</v>
      </c>
      <c r="AE24" s="2">
        <v>1.0050335853501499E-2</v>
      </c>
      <c r="AF24" s="2">
        <v>1.6129381929883599E-2</v>
      </c>
      <c r="AG24" s="2">
        <v>1.8163970627671201E-2</v>
      </c>
    </row>
    <row r="25" spans="1:33" x14ac:dyDescent="0.35">
      <c r="A25" s="7">
        <v>719</v>
      </c>
      <c r="B25" s="7">
        <v>20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9.6793026929999998E-2</v>
      </c>
      <c r="I25" s="4">
        <v>8.2667711005999998</v>
      </c>
      <c r="J25" s="2">
        <f t="shared" si="1"/>
        <v>1.1708685985387305E-2</v>
      </c>
      <c r="K25" s="3">
        <v>32</v>
      </c>
      <c r="L25" s="3">
        <v>87</v>
      </c>
      <c r="M25" s="3">
        <v>52</v>
      </c>
      <c r="N25" s="3">
        <v>328</v>
      </c>
      <c r="O25" s="24">
        <v>48.015586777638198</v>
      </c>
      <c r="P25" s="4">
        <v>0.83</v>
      </c>
      <c r="Q25" s="4">
        <v>0.73109243697478998</v>
      </c>
      <c r="R25" s="4">
        <v>1.4E-2</v>
      </c>
      <c r="S25" s="4">
        <v>2.1000000000000001E-2</v>
      </c>
      <c r="T25" s="4">
        <v>2.3E-2</v>
      </c>
      <c r="U25" s="4">
        <v>1.7000000000000001E-2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1.7719568419318701</v>
      </c>
      <c r="AC25" s="2">
        <v>1.3133875903118</v>
      </c>
      <c r="AD25" s="2">
        <v>1.4098924379501601E-2</v>
      </c>
      <c r="AE25" s="2">
        <v>2.1223636451626698E-2</v>
      </c>
      <c r="AF25" s="2">
        <v>2.32686269393543E-2</v>
      </c>
      <c r="AG25" s="2">
        <v>1.7146158834970501E-2</v>
      </c>
    </row>
    <row r="26" spans="1:33" x14ac:dyDescent="0.35">
      <c r="A26" s="7">
        <v>863</v>
      </c>
      <c r="B26" s="7">
        <v>12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0.1091588295</v>
      </c>
      <c r="I26" s="4">
        <v>8.4824016142000005</v>
      </c>
      <c r="J26" s="2">
        <f t="shared" si="1"/>
        <v>1.2868858899260581E-2</v>
      </c>
      <c r="K26" s="3">
        <v>108</v>
      </c>
      <c r="L26" s="3">
        <v>152</v>
      </c>
      <c r="M26" s="3">
        <v>80</v>
      </c>
      <c r="N26" s="3">
        <v>159</v>
      </c>
      <c r="O26" s="24">
        <v>15.352250658667799</v>
      </c>
      <c r="P26" s="4">
        <v>0.61599999999999999</v>
      </c>
      <c r="Q26" s="4">
        <v>0.58461538461538498</v>
      </c>
      <c r="R26" s="4">
        <v>2.1999999999999999E-2</v>
      </c>
      <c r="S26" s="4">
        <v>1.7000000000000001E-2</v>
      </c>
      <c r="T26" s="4">
        <v>1.9E-2</v>
      </c>
      <c r="U26" s="4">
        <v>2.1999999999999999E-2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0.95711272639441003</v>
      </c>
      <c r="AC26" s="2">
        <v>0.87855040389130801</v>
      </c>
      <c r="AD26" s="2">
        <v>2.2245608947319698E-2</v>
      </c>
      <c r="AE26" s="2">
        <v>1.7146158834970501E-2</v>
      </c>
      <c r="AF26" s="2">
        <v>1.9182819416774001E-2</v>
      </c>
      <c r="AG26" s="2">
        <v>2.2245608947319698E-2</v>
      </c>
    </row>
    <row r="27" spans="1:33" x14ac:dyDescent="0.35">
      <c r="A27" s="7">
        <v>781</v>
      </c>
      <c r="B27" s="7">
        <v>483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9.1580897420000001E-2</v>
      </c>
      <c r="I27" s="4">
        <v>6.8491006352600001</v>
      </c>
      <c r="J27" s="2">
        <f t="shared" si="1"/>
        <v>1.3371229639776418E-2</v>
      </c>
      <c r="K27" s="3">
        <v>110</v>
      </c>
      <c r="L27" s="3">
        <v>177</v>
      </c>
      <c r="M27" s="3">
        <v>70</v>
      </c>
      <c r="N27" s="3">
        <v>142</v>
      </c>
      <c r="O27" s="24">
        <v>315.10741038432298</v>
      </c>
      <c r="P27" s="4">
        <v>0.64600000000000002</v>
      </c>
      <c r="Q27" s="4">
        <v>0.61672473867595801</v>
      </c>
      <c r="R27" s="4">
        <v>8.9999999999999993E-3</v>
      </c>
      <c r="S27" s="4">
        <v>6.0000000000000001E-3</v>
      </c>
      <c r="T27" s="4">
        <v>8.9999999999999993E-3</v>
      </c>
      <c r="U27" s="4">
        <v>0.02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1.0384583658483599</v>
      </c>
      <c r="AC27" s="2">
        <v>0.95900184996720494</v>
      </c>
      <c r="AD27" s="2">
        <v>9.0407446521490707E-3</v>
      </c>
      <c r="AE27" s="2">
        <v>6.0180723255630203E-3</v>
      </c>
      <c r="AF27" s="2">
        <v>9.0407446521490707E-3</v>
      </c>
      <c r="AG27" s="2">
        <v>2.0202707317519501E-2</v>
      </c>
    </row>
    <row r="28" spans="1:33" x14ac:dyDescent="0.35">
      <c r="A28" s="7">
        <v>873</v>
      </c>
      <c r="B28" s="7">
        <v>17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9.4898475930000004E-2</v>
      </c>
      <c r="I28" s="4">
        <v>7.0875813990700003</v>
      </c>
      <c r="J28" s="2">
        <f t="shared" si="1"/>
        <v>1.3389401911130382E-2</v>
      </c>
      <c r="K28" s="3">
        <v>141</v>
      </c>
      <c r="L28" s="3">
        <v>59</v>
      </c>
      <c r="M28" s="3">
        <v>135</v>
      </c>
      <c r="N28" s="3">
        <v>164</v>
      </c>
      <c r="O28" s="24">
        <v>433.23579888723901</v>
      </c>
      <c r="P28" s="4">
        <v>0.45800000000000002</v>
      </c>
      <c r="Q28" s="4">
        <v>0.29499999999999998</v>
      </c>
      <c r="R28" s="4">
        <v>2.3E-2</v>
      </c>
      <c r="S28" s="4">
        <v>2.1999999999999999E-2</v>
      </c>
      <c r="T28" s="4">
        <v>1.7999999999999999E-2</v>
      </c>
      <c r="U28" s="4">
        <v>1.4999999999999999E-2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0.61248927754249105</v>
      </c>
      <c r="AC28" s="2">
        <v>0.34955747616986799</v>
      </c>
      <c r="AD28" s="2">
        <v>2.32686269393543E-2</v>
      </c>
      <c r="AE28" s="2">
        <v>2.2245608947319698E-2</v>
      </c>
      <c r="AF28" s="2">
        <v>1.8163970627671201E-2</v>
      </c>
      <c r="AG28" s="2">
        <v>1.51136378100482E-2</v>
      </c>
    </row>
    <row r="29" spans="1:33" x14ac:dyDescent="0.35">
      <c r="A29" s="7">
        <v>331</v>
      </c>
      <c r="B29" s="7">
        <v>287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0.13856871330000001</v>
      </c>
      <c r="I29" s="4">
        <v>9.9154514655000003</v>
      </c>
      <c r="J29" s="2">
        <f t="shared" si="1"/>
        <v>1.3975028144924967E-2</v>
      </c>
      <c r="K29" s="3">
        <v>44</v>
      </c>
      <c r="L29" s="3">
        <v>45</v>
      </c>
      <c r="M29" s="3">
        <v>200</v>
      </c>
      <c r="N29" s="3">
        <v>210</v>
      </c>
      <c r="O29" s="24">
        <v>1001</v>
      </c>
      <c r="P29" s="4">
        <v>0.52300000000000002</v>
      </c>
      <c r="Q29" s="4">
        <v>0.50561797752809001</v>
      </c>
      <c r="R29" s="4">
        <v>2.3E-2</v>
      </c>
      <c r="S29" s="4">
        <v>3.1E-2</v>
      </c>
      <c r="T29" s="4">
        <v>2.1999999999999999E-2</v>
      </c>
      <c r="U29" s="4">
        <v>1.7999999999999999E-2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0.74023878809379595</v>
      </c>
      <c r="AC29" s="2">
        <v>0.70444673581387895</v>
      </c>
      <c r="AD29" s="2">
        <v>2.32686269393543E-2</v>
      </c>
      <c r="AE29" s="2">
        <v>3.14906670913708E-2</v>
      </c>
      <c r="AF29" s="2">
        <v>2.2245608947319698E-2</v>
      </c>
      <c r="AG29" s="2">
        <v>1.8163970627671201E-2</v>
      </c>
    </row>
    <row r="30" spans="1:33" x14ac:dyDescent="0.35">
      <c r="A30" s="7">
        <v>133</v>
      </c>
      <c r="B30" s="7">
        <v>188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0.1134042455</v>
      </c>
      <c r="I30" s="4">
        <v>7.9994132285999999</v>
      </c>
      <c r="J30" s="2">
        <f t="shared" si="1"/>
        <v>1.4176570488264074E-2</v>
      </c>
      <c r="K30" s="3">
        <v>29</v>
      </c>
      <c r="L30" s="3">
        <v>28</v>
      </c>
      <c r="M30" s="3">
        <v>194</v>
      </c>
      <c r="N30" s="3">
        <v>248</v>
      </c>
      <c r="O30" s="24">
        <v>18.6694620009315</v>
      </c>
      <c r="P30" s="4">
        <v>0.55600000000000005</v>
      </c>
      <c r="Q30" s="4">
        <v>0.49122807017543901</v>
      </c>
      <c r="R30" s="4">
        <v>2.1999999999999999E-2</v>
      </c>
      <c r="S30" s="4">
        <v>4.0000000000000001E-3</v>
      </c>
      <c r="T30" s="4">
        <v>0.01</v>
      </c>
      <c r="U30" s="4">
        <v>3.0000000000000001E-3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0.811930716549912</v>
      </c>
      <c r="AC30" s="2">
        <v>0.67575543784807601</v>
      </c>
      <c r="AD30" s="2">
        <v>2.2245608947319698E-2</v>
      </c>
      <c r="AE30" s="2">
        <v>4.0080213975388201E-3</v>
      </c>
      <c r="AF30" s="2">
        <v>1.0050335853501499E-2</v>
      </c>
      <c r="AG30" s="2">
        <v>3.00450902029872E-3</v>
      </c>
    </row>
    <row r="31" spans="1:33" x14ac:dyDescent="0.35">
      <c r="A31" s="7">
        <v>353</v>
      </c>
      <c r="B31" s="7">
        <v>45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0.14191526730000001</v>
      </c>
      <c r="I31" s="4">
        <v>9.3073840148220004</v>
      </c>
      <c r="J31" s="2">
        <f t="shared" si="1"/>
        <v>1.5247599870597374E-2</v>
      </c>
      <c r="K31" s="3">
        <v>140</v>
      </c>
      <c r="L31" s="3">
        <v>72</v>
      </c>
      <c r="M31" s="3">
        <v>125</v>
      </c>
      <c r="N31" s="3">
        <v>162</v>
      </c>
      <c r="O31" s="24">
        <v>842.46654364563597</v>
      </c>
      <c r="P31" s="4">
        <v>0.47399999999999998</v>
      </c>
      <c r="Q31" s="4">
        <v>0.339622641509434</v>
      </c>
      <c r="R31" s="4">
        <v>2.1999999999999999E-2</v>
      </c>
      <c r="S31" s="4">
        <v>1.9E-2</v>
      </c>
      <c r="T31" s="4">
        <v>2.1000000000000001E-2</v>
      </c>
      <c r="U31" s="4">
        <v>1.2999999999999999E-2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0.64245406624442702</v>
      </c>
      <c r="AC31" s="2">
        <v>0.41494385206270801</v>
      </c>
      <c r="AD31" s="2">
        <v>2.2245608947319698E-2</v>
      </c>
      <c r="AE31" s="2">
        <v>1.9182819416774001E-2</v>
      </c>
      <c r="AF31" s="2">
        <v>2.1223636451626698E-2</v>
      </c>
      <c r="AG31" s="2">
        <v>1.30852395486555E-2</v>
      </c>
    </row>
    <row r="32" spans="1:33" x14ac:dyDescent="0.35">
      <c r="A32" s="7">
        <v>613</v>
      </c>
      <c r="B32" s="7">
        <v>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0.1269520103</v>
      </c>
      <c r="I32" s="4">
        <v>7.9131597039399999</v>
      </c>
      <c r="J32" s="2">
        <f t="shared" si="1"/>
        <v>1.6043150277478917E-2</v>
      </c>
      <c r="K32" s="3">
        <v>71</v>
      </c>
      <c r="L32" s="3">
        <v>104</v>
      </c>
      <c r="M32" s="3">
        <v>179</v>
      </c>
      <c r="N32" s="3">
        <v>145</v>
      </c>
      <c r="O32" s="24">
        <v>120.34846952966799</v>
      </c>
      <c r="P32" s="4">
        <v>0.52700000000000002</v>
      </c>
      <c r="Q32" s="4">
        <v>0.59428571428571397</v>
      </c>
      <c r="R32" s="4">
        <v>1.7000000000000001E-2</v>
      </c>
      <c r="S32" s="4">
        <v>1.7999999999999999E-2</v>
      </c>
      <c r="T32" s="4">
        <v>1.7999999999999999E-2</v>
      </c>
      <c r="U32" s="4">
        <v>2.3E-2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0.74865989049020398</v>
      </c>
      <c r="AC32" s="2">
        <v>0.902106096882199</v>
      </c>
      <c r="AD32" s="2">
        <v>1.7146158834970501E-2</v>
      </c>
      <c r="AE32" s="2">
        <v>1.8163970627671201E-2</v>
      </c>
      <c r="AF32" s="2">
        <v>1.8163970627671201E-2</v>
      </c>
      <c r="AG32" s="2">
        <v>2.32686269393543E-2</v>
      </c>
    </row>
    <row r="33" spans="1:33" x14ac:dyDescent="0.35">
      <c r="A33" s="7">
        <v>647</v>
      </c>
      <c r="B33" s="7">
        <v>453</v>
      </c>
      <c r="C33" s="7">
        <v>0</v>
      </c>
      <c r="D33" s="7">
        <v>0</v>
      </c>
      <c r="E33" s="22" t="str">
        <f t="shared" si="0"/>
        <v>00</v>
      </c>
      <c r="F33" s="4">
        <v>0.99996700000000005</v>
      </c>
      <c r="G33" s="25">
        <v>1</v>
      </c>
      <c r="H33" s="4">
        <v>0.1226282806</v>
      </c>
      <c r="I33" s="4">
        <v>7.3669332378080004</v>
      </c>
      <c r="J33" s="2">
        <f t="shared" si="1"/>
        <v>1.6645770586145223E-2</v>
      </c>
      <c r="K33" s="3">
        <v>43</v>
      </c>
      <c r="L33" s="3">
        <v>37</v>
      </c>
      <c r="M33" s="3">
        <v>201</v>
      </c>
      <c r="N33" s="3">
        <v>218</v>
      </c>
      <c r="O33" s="24">
        <v>18.575939816342299</v>
      </c>
      <c r="P33" s="4">
        <v>0.51100000000000001</v>
      </c>
      <c r="Q33" s="4">
        <v>0.46250000000000002</v>
      </c>
      <c r="R33" s="4">
        <v>2.4E-2</v>
      </c>
      <c r="S33" s="4">
        <v>3.5999999999999997E-2</v>
      </c>
      <c r="T33" s="4">
        <v>1.6E-2</v>
      </c>
      <c r="U33" s="4">
        <v>2.5000000000000001E-2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0.71539278950726504</v>
      </c>
      <c r="AC33" s="2">
        <v>0.62082651898031904</v>
      </c>
      <c r="AD33" s="2">
        <v>2.4292692569044601E-2</v>
      </c>
      <c r="AE33" s="2">
        <v>3.6663984371591497E-2</v>
      </c>
      <c r="AF33" s="2">
        <v>1.6129381929883599E-2</v>
      </c>
      <c r="AG33" s="2">
        <v>2.5317807984289901E-2</v>
      </c>
    </row>
    <row r="34" spans="1:33" x14ac:dyDescent="0.35">
      <c r="A34" s="7">
        <v>597</v>
      </c>
      <c r="B34" s="7">
        <v>122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0.1267109115</v>
      </c>
      <c r="I34" s="4">
        <v>7.3850535556399999</v>
      </c>
      <c r="J34" s="2">
        <f t="shared" si="1"/>
        <v>1.7157751199140633E-2</v>
      </c>
      <c r="K34" s="3">
        <v>102</v>
      </c>
      <c r="L34" s="3">
        <v>70</v>
      </c>
      <c r="M34" s="3">
        <v>100</v>
      </c>
      <c r="N34" s="3">
        <v>227</v>
      </c>
      <c r="O34" s="24">
        <v>38.361937304822298</v>
      </c>
      <c r="P34" s="4">
        <v>0.58899999999999997</v>
      </c>
      <c r="Q34" s="4">
        <v>0.40697674418604701</v>
      </c>
      <c r="R34" s="4">
        <v>2.8000000000000001E-2</v>
      </c>
      <c r="S34" s="4">
        <v>1.7000000000000001E-2</v>
      </c>
      <c r="T34" s="4">
        <v>1.9E-2</v>
      </c>
      <c r="U34" s="4">
        <v>3.6999999999999998E-2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0.88916206448590196</v>
      </c>
      <c r="AC34" s="2">
        <v>0.52252166352918195</v>
      </c>
      <c r="AD34" s="2">
        <v>2.8399474521698002E-2</v>
      </c>
      <c r="AE34" s="2">
        <v>1.7146158834970501E-2</v>
      </c>
      <c r="AF34" s="2">
        <v>1.9182819416774001E-2</v>
      </c>
      <c r="AG34" s="2">
        <v>3.7701867184011501E-2</v>
      </c>
    </row>
    <row r="35" spans="1:33" x14ac:dyDescent="0.35">
      <c r="A35" s="7">
        <v>769</v>
      </c>
      <c r="B35" s="7">
        <v>411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0.14350582849999999</v>
      </c>
      <c r="I35" s="4">
        <v>8.0490225363000008</v>
      </c>
      <c r="J35" s="2">
        <f t="shared" si="1"/>
        <v>1.7828975860461088E-2</v>
      </c>
      <c r="K35" s="3">
        <v>71</v>
      </c>
      <c r="L35" s="3">
        <v>122</v>
      </c>
      <c r="M35" s="3">
        <v>77</v>
      </c>
      <c r="N35" s="3">
        <v>229</v>
      </c>
      <c r="O35" s="24">
        <v>148.13570343472699</v>
      </c>
      <c r="P35" s="4">
        <v>0.67300000000000004</v>
      </c>
      <c r="Q35" s="4">
        <v>0.63212435233160602</v>
      </c>
      <c r="R35" s="4">
        <v>2.4E-2</v>
      </c>
      <c r="S35" s="4">
        <v>3.6999999999999998E-2</v>
      </c>
      <c r="T35" s="4">
        <v>1.7000000000000001E-2</v>
      </c>
      <c r="U35" s="4">
        <v>1.9E-2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1.11779510808488</v>
      </c>
      <c r="AC35" s="2">
        <v>1.0000103118635699</v>
      </c>
      <c r="AD35" s="2">
        <v>2.4292692569044601E-2</v>
      </c>
      <c r="AE35" s="2">
        <v>3.7701867184011501E-2</v>
      </c>
      <c r="AF35" s="2">
        <v>1.7146158834970501E-2</v>
      </c>
      <c r="AG35" s="2">
        <v>1.9182819416774001E-2</v>
      </c>
    </row>
    <row r="36" spans="1:33" x14ac:dyDescent="0.35">
      <c r="A36" s="7">
        <v>469</v>
      </c>
      <c r="B36" s="7">
        <v>324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0.14723161730000001</v>
      </c>
      <c r="I36" s="4">
        <v>8.1972186998800005</v>
      </c>
      <c r="J36" s="2">
        <f t="shared" si="1"/>
        <v>1.7961167402079359E-2</v>
      </c>
      <c r="K36" s="3">
        <v>25</v>
      </c>
      <c r="L36" s="3">
        <v>134</v>
      </c>
      <c r="M36" s="3">
        <v>91</v>
      </c>
      <c r="N36" s="3">
        <v>249</v>
      </c>
      <c r="O36" s="24">
        <v>221.35748067875801</v>
      </c>
      <c r="P36" s="4">
        <v>0.77</v>
      </c>
      <c r="Q36" s="4">
        <v>0.84276729559748398</v>
      </c>
      <c r="R36" s="4">
        <v>2.4E-2</v>
      </c>
      <c r="S36" s="4">
        <v>2.5999999999999999E-2</v>
      </c>
      <c r="T36" s="4">
        <v>2.9000000000000001E-2</v>
      </c>
      <c r="U36" s="4">
        <v>3.3000000000000002E-2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1.4696759700589399</v>
      </c>
      <c r="AC36" s="2">
        <v>1.8500283773520301</v>
      </c>
      <c r="AD36" s="2">
        <v>2.4292692569044601E-2</v>
      </c>
      <c r="AE36" s="2">
        <v>2.6343975339602001E-2</v>
      </c>
      <c r="AF36" s="2">
        <v>2.9428810690812199E-2</v>
      </c>
      <c r="AG36" s="2">
        <v>3.3556783528842803E-2</v>
      </c>
    </row>
    <row r="37" spans="1:33" x14ac:dyDescent="0.35">
      <c r="A37" s="7">
        <v>3</v>
      </c>
      <c r="B37" s="7">
        <v>75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0.12995747939999999</v>
      </c>
      <c r="I37" s="4">
        <v>6.962247364285</v>
      </c>
      <c r="J37" s="2">
        <f t="shared" si="1"/>
        <v>1.8666024431515757E-2</v>
      </c>
      <c r="K37" s="3">
        <v>43</v>
      </c>
      <c r="L37" s="3">
        <v>151</v>
      </c>
      <c r="M37" s="3">
        <v>105</v>
      </c>
      <c r="N37" s="3">
        <v>200</v>
      </c>
      <c r="O37" s="24">
        <v>807.08679950718602</v>
      </c>
      <c r="P37" s="4">
        <v>0.71799999999999997</v>
      </c>
      <c r="Q37" s="4">
        <v>0.77835051546391798</v>
      </c>
      <c r="R37" s="4">
        <v>1.9E-2</v>
      </c>
      <c r="S37" s="4">
        <v>2.5999999999999999E-2</v>
      </c>
      <c r="T37" s="4">
        <v>1.9E-2</v>
      </c>
      <c r="U37" s="4">
        <v>0.02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1.2658482080440201</v>
      </c>
      <c r="AC37" s="2">
        <v>1.5066580433697701</v>
      </c>
      <c r="AD37" s="2">
        <v>1.9182819416774001E-2</v>
      </c>
      <c r="AE37" s="2">
        <v>2.6343975339602001E-2</v>
      </c>
      <c r="AF37" s="2">
        <v>1.9182819416774001E-2</v>
      </c>
      <c r="AG37" s="2">
        <v>2.0202707317519501E-2</v>
      </c>
    </row>
    <row r="38" spans="1:33" x14ac:dyDescent="0.35">
      <c r="A38" s="7">
        <v>289</v>
      </c>
      <c r="B38" s="7">
        <v>361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0.15198163919999999</v>
      </c>
      <c r="I38" s="4">
        <v>7.4825087966000003</v>
      </c>
      <c r="J38" s="2">
        <f t="shared" si="1"/>
        <v>2.0311588443311872E-2</v>
      </c>
      <c r="K38" s="3">
        <v>66</v>
      </c>
      <c r="L38" s="3">
        <v>54</v>
      </c>
      <c r="M38" s="3">
        <v>94</v>
      </c>
      <c r="N38" s="3">
        <v>285</v>
      </c>
      <c r="O38" s="24">
        <v>1001</v>
      </c>
      <c r="P38" s="4">
        <v>0.69499999999999995</v>
      </c>
      <c r="Q38" s="4">
        <v>0.45</v>
      </c>
      <c r="R38" s="4">
        <v>2.8000000000000001E-2</v>
      </c>
      <c r="S38" s="4">
        <v>3.3000000000000002E-2</v>
      </c>
      <c r="T38" s="4">
        <v>2.8000000000000001E-2</v>
      </c>
      <c r="U38" s="4">
        <v>2.4E-2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1.1874435023747301</v>
      </c>
      <c r="AC38" s="2">
        <v>0.59783700075561996</v>
      </c>
      <c r="AD38" s="2">
        <v>2.8399474521698002E-2</v>
      </c>
      <c r="AE38" s="2">
        <v>3.3556783528842803E-2</v>
      </c>
      <c r="AF38" s="2">
        <v>2.8399474521698002E-2</v>
      </c>
      <c r="AG38" s="2">
        <v>2.4292692569044601E-2</v>
      </c>
    </row>
    <row r="39" spans="1:33" x14ac:dyDescent="0.35">
      <c r="A39" s="7">
        <v>137</v>
      </c>
      <c r="B39" s="7">
        <v>480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0.1444013053</v>
      </c>
      <c r="I39" s="4">
        <v>6.9838803760600001</v>
      </c>
      <c r="J39" s="2">
        <f t="shared" si="1"/>
        <v>2.0676371519047252E-2</v>
      </c>
      <c r="K39" s="3">
        <v>121</v>
      </c>
      <c r="L39" s="3">
        <v>72</v>
      </c>
      <c r="M39" s="3">
        <v>127</v>
      </c>
      <c r="N39" s="3">
        <v>179</v>
      </c>
      <c r="O39" s="24">
        <v>253.187992182036</v>
      </c>
      <c r="P39" s="4">
        <v>0.505</v>
      </c>
      <c r="Q39" s="4">
        <v>0.37305699481865301</v>
      </c>
      <c r="R39" s="4">
        <v>2.1999999999999999E-2</v>
      </c>
      <c r="S39" s="4">
        <v>7.0000000000000001E-3</v>
      </c>
      <c r="T39" s="4">
        <v>1.7999999999999999E-2</v>
      </c>
      <c r="U39" s="4">
        <v>2.1999999999999999E-2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0.70319751641344697</v>
      </c>
      <c r="AC39" s="2">
        <v>0.46689964330814399</v>
      </c>
      <c r="AD39" s="2">
        <v>2.2245608947319698E-2</v>
      </c>
      <c r="AE39" s="2">
        <v>7.0246149369644698E-3</v>
      </c>
      <c r="AF39" s="2">
        <v>1.8163970627671201E-2</v>
      </c>
      <c r="AG39" s="2">
        <v>2.2245608947319698E-2</v>
      </c>
    </row>
    <row r="40" spans="1:33" x14ac:dyDescent="0.35">
      <c r="A40" s="7">
        <v>563</v>
      </c>
      <c r="B40" s="7">
        <v>491</v>
      </c>
      <c r="C40" s="7">
        <v>0</v>
      </c>
      <c r="D40" s="7">
        <v>0</v>
      </c>
      <c r="E40" s="22" t="str">
        <f t="shared" si="0"/>
        <v>00</v>
      </c>
      <c r="F40" s="4">
        <v>0.99999800000000005</v>
      </c>
      <c r="G40" s="25">
        <v>1</v>
      </c>
      <c r="H40" s="4">
        <v>0.16162517179999999</v>
      </c>
      <c r="I40" s="4">
        <v>7.7254335835100001</v>
      </c>
      <c r="J40" s="2">
        <f t="shared" si="1"/>
        <v>2.0921178087012517E-2</v>
      </c>
      <c r="K40" s="3">
        <v>83</v>
      </c>
      <c r="L40" s="3">
        <v>115</v>
      </c>
      <c r="M40" s="3">
        <v>106</v>
      </c>
      <c r="N40" s="3">
        <v>195</v>
      </c>
      <c r="O40" s="24">
        <v>265.36512187728101</v>
      </c>
      <c r="P40" s="4">
        <v>0.63200000000000001</v>
      </c>
      <c r="Q40" s="4">
        <v>0.580808080808081</v>
      </c>
      <c r="R40" s="4">
        <v>2.8000000000000001E-2</v>
      </c>
      <c r="S40" s="4">
        <v>3.4000000000000002E-2</v>
      </c>
      <c r="T40" s="4">
        <v>2.8000000000000001E-2</v>
      </c>
      <c r="U40" s="4">
        <v>3.1E-2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0.999672340813206</v>
      </c>
      <c r="AC40" s="2">
        <v>0.86942642289793703</v>
      </c>
      <c r="AD40" s="2">
        <v>2.8399474521698002E-2</v>
      </c>
      <c r="AE40" s="2">
        <v>3.4591444769619097E-2</v>
      </c>
      <c r="AF40" s="2">
        <v>2.8399474521698002E-2</v>
      </c>
      <c r="AG40" s="2">
        <v>3.14906670913708E-2</v>
      </c>
    </row>
    <row r="41" spans="1:33" x14ac:dyDescent="0.35">
      <c r="A41" s="7">
        <v>355</v>
      </c>
      <c r="B41" s="7">
        <v>232</v>
      </c>
      <c r="C41" s="7">
        <v>0</v>
      </c>
      <c r="D41" s="7">
        <v>0</v>
      </c>
      <c r="E41" s="22" t="str">
        <f t="shared" si="0"/>
        <v>00</v>
      </c>
      <c r="F41" s="4">
        <v>0.99998699999999996</v>
      </c>
      <c r="G41" s="25">
        <v>1</v>
      </c>
      <c r="H41" s="4">
        <v>0.16011303660000001</v>
      </c>
      <c r="I41" s="4">
        <v>7.47026844118</v>
      </c>
      <c r="J41" s="2">
        <f t="shared" si="1"/>
        <v>2.1433371218278287E-2</v>
      </c>
      <c r="K41" s="3">
        <v>49</v>
      </c>
      <c r="L41" s="3">
        <v>103</v>
      </c>
      <c r="M41" s="3">
        <v>123</v>
      </c>
      <c r="N41" s="3">
        <v>224</v>
      </c>
      <c r="O41" s="24">
        <v>67.117146930805205</v>
      </c>
      <c r="P41" s="4">
        <v>0.68799999999999994</v>
      </c>
      <c r="Q41" s="4">
        <v>0.67763157894736803</v>
      </c>
      <c r="R41" s="4">
        <v>0.03</v>
      </c>
      <c r="S41" s="4">
        <v>2.9000000000000001E-2</v>
      </c>
      <c r="T41" s="4">
        <v>2.8000000000000001E-2</v>
      </c>
      <c r="U41" s="4">
        <v>2.5999999999999999E-2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1.1647520911726501</v>
      </c>
      <c r="AC41" s="2">
        <v>1.13206022273565</v>
      </c>
      <c r="AD41" s="2">
        <v>3.0459207484708602E-2</v>
      </c>
      <c r="AE41" s="2">
        <v>2.9428810690812199E-2</v>
      </c>
      <c r="AF41" s="2">
        <v>2.8399474521698002E-2</v>
      </c>
      <c r="AG41" s="2">
        <v>2.6343975339602001E-2</v>
      </c>
    </row>
    <row r="42" spans="1:33" x14ac:dyDescent="0.35">
      <c r="A42" s="7">
        <v>319</v>
      </c>
      <c r="B42" s="7">
        <v>220</v>
      </c>
      <c r="C42" s="7">
        <v>0</v>
      </c>
      <c r="D42" s="7">
        <v>0</v>
      </c>
      <c r="E42" s="22" t="str">
        <f t="shared" si="0"/>
        <v>00</v>
      </c>
      <c r="F42" s="4">
        <v>0.99978199999999995</v>
      </c>
      <c r="G42" s="25">
        <v>1</v>
      </c>
      <c r="H42" s="4">
        <v>0.17099810539999999</v>
      </c>
      <c r="I42" s="4">
        <v>7.2728631589499999</v>
      </c>
      <c r="J42" s="2">
        <f t="shared" si="1"/>
        <v>2.3511800189663871E-2</v>
      </c>
      <c r="K42" s="3">
        <v>106</v>
      </c>
      <c r="L42" s="3">
        <v>68</v>
      </c>
      <c r="M42" s="3">
        <v>171</v>
      </c>
      <c r="N42" s="3">
        <v>154</v>
      </c>
      <c r="O42" s="24">
        <v>488.77040428169801</v>
      </c>
      <c r="P42" s="4">
        <v>0.41899999999999998</v>
      </c>
      <c r="Q42" s="4">
        <v>0.390804597701149</v>
      </c>
      <c r="R42" s="4">
        <v>2.1999999999999999E-2</v>
      </c>
      <c r="S42" s="4">
        <v>2.1999999999999999E-2</v>
      </c>
      <c r="T42" s="4">
        <v>2.1999999999999999E-2</v>
      </c>
      <c r="U42" s="4">
        <v>1.4E-2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0.54300452213022599</v>
      </c>
      <c r="AC42" s="2">
        <v>0.49561620510246202</v>
      </c>
      <c r="AD42" s="2">
        <v>2.2245608947319698E-2</v>
      </c>
      <c r="AE42" s="2">
        <v>2.2245608947319698E-2</v>
      </c>
      <c r="AF42" s="2">
        <v>2.2245608947319698E-2</v>
      </c>
      <c r="AG42" s="2">
        <v>1.4098924379501601E-2</v>
      </c>
    </row>
    <row r="43" spans="1:33" x14ac:dyDescent="0.35">
      <c r="A43" s="7">
        <v>533</v>
      </c>
      <c r="B43" s="7">
        <v>486</v>
      </c>
      <c r="C43" s="7">
        <v>0</v>
      </c>
      <c r="D43" s="7">
        <v>0</v>
      </c>
      <c r="E43" s="22" t="str">
        <f t="shared" si="0"/>
        <v>00</v>
      </c>
      <c r="F43" s="4">
        <v>0.99999300000000002</v>
      </c>
      <c r="G43" s="25">
        <v>1</v>
      </c>
      <c r="H43" s="4">
        <v>0.19317541769999999</v>
      </c>
      <c r="I43" s="4">
        <v>7.7881146306</v>
      </c>
      <c r="J43" s="2">
        <f t="shared" si="1"/>
        <v>2.4803874475730164E-2</v>
      </c>
      <c r="K43" s="3">
        <v>95</v>
      </c>
      <c r="L43" s="3">
        <v>116</v>
      </c>
      <c r="M43" s="3">
        <v>139</v>
      </c>
      <c r="N43" s="3">
        <v>149</v>
      </c>
      <c r="O43" s="24">
        <v>87.556198309338598</v>
      </c>
      <c r="P43" s="4">
        <v>0.53800000000000003</v>
      </c>
      <c r="Q43" s="4">
        <v>0.54976303317535502</v>
      </c>
      <c r="R43" s="4">
        <v>3.6999999999999998E-2</v>
      </c>
      <c r="S43" s="4">
        <v>3.6999999999999998E-2</v>
      </c>
      <c r="T43" s="4">
        <v>4.9000000000000002E-2</v>
      </c>
      <c r="U43" s="4">
        <v>3.5999999999999997E-2</v>
      </c>
      <c r="V43" s="5">
        <v>0</v>
      </c>
      <c r="W43" s="5">
        <v>0</v>
      </c>
      <c r="X43" s="5">
        <v>100</v>
      </c>
      <c r="Y43" s="5">
        <v>100</v>
      </c>
      <c r="Z43" s="5">
        <v>100</v>
      </c>
      <c r="AA43" s="5">
        <v>100</v>
      </c>
      <c r="AB43" s="2">
        <v>0.77219038790039796</v>
      </c>
      <c r="AC43" s="2">
        <v>0.79798124187552599</v>
      </c>
      <c r="AD43" s="2">
        <v>3.7701867184011501E-2</v>
      </c>
      <c r="AE43" s="2">
        <v>3.7701867184011501E-2</v>
      </c>
      <c r="AF43" s="2">
        <v>5.0241216436746797E-2</v>
      </c>
      <c r="AG43" s="2">
        <v>3.6663984371591497E-2</v>
      </c>
    </row>
    <row r="44" spans="1:33" x14ac:dyDescent="0.35">
      <c r="A44" s="7">
        <v>77</v>
      </c>
      <c r="B44" s="7">
        <v>365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0.26364148949999999</v>
      </c>
      <c r="I44" s="4">
        <v>9.7876931979999995</v>
      </c>
      <c r="J44" s="2">
        <f t="shared" si="1"/>
        <v>2.6936018954279446E-2</v>
      </c>
      <c r="K44" s="3">
        <v>30</v>
      </c>
      <c r="L44" s="3">
        <v>194</v>
      </c>
      <c r="M44" s="3">
        <v>48</v>
      </c>
      <c r="N44" s="3">
        <v>227</v>
      </c>
      <c r="O44" s="24">
        <v>114.638035045647</v>
      </c>
      <c r="P44" s="4">
        <v>0.82599999999999996</v>
      </c>
      <c r="Q44" s="4">
        <v>0.86607142857142905</v>
      </c>
      <c r="R44" s="4">
        <v>6.4000000000000001E-2</v>
      </c>
      <c r="S44" s="4">
        <v>8.2000000000000003E-2</v>
      </c>
      <c r="T44" s="4">
        <v>5.3999999999999999E-2</v>
      </c>
      <c r="U44" s="4">
        <v>5.7000000000000002E-2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1.7486999797676099</v>
      </c>
      <c r="AC44" s="2">
        <v>2.0104486701928801</v>
      </c>
      <c r="AD44" s="2">
        <v>6.6139802504545098E-2</v>
      </c>
      <c r="AE44" s="2">
        <v>8.5557888361646503E-2</v>
      </c>
      <c r="AF44" s="2">
        <v>5.5512709930258801E-2</v>
      </c>
      <c r="AG44" s="2">
        <v>5.8688996348679599E-2</v>
      </c>
    </row>
    <row r="45" spans="1:33" x14ac:dyDescent="0.35">
      <c r="A45" s="7">
        <v>349</v>
      </c>
      <c r="B45" s="7">
        <v>182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0.22628985139999999</v>
      </c>
      <c r="I45" s="4">
        <v>8.1375867257600003</v>
      </c>
      <c r="J45" s="2">
        <f t="shared" si="1"/>
        <v>2.7807980304979905E-2</v>
      </c>
      <c r="K45" s="3">
        <v>12</v>
      </c>
      <c r="L45" s="3">
        <v>91</v>
      </c>
      <c r="M45" s="3">
        <v>78</v>
      </c>
      <c r="N45" s="3">
        <v>318</v>
      </c>
      <c r="O45" s="24">
        <v>107.40299840529801</v>
      </c>
      <c r="P45" s="4">
        <v>0.80700000000000005</v>
      </c>
      <c r="Q45" s="4">
        <v>0.88349514563106801</v>
      </c>
      <c r="R45" s="4">
        <v>3.1E-2</v>
      </c>
      <c r="S45" s="4">
        <v>2.3E-2</v>
      </c>
      <c r="T45" s="4">
        <v>4.7E-2</v>
      </c>
      <c r="U45" s="4">
        <v>3.7999999999999999E-2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1.6450650900772501</v>
      </c>
      <c r="AC45" s="2">
        <v>2.1498223384416399</v>
      </c>
      <c r="AD45" s="2">
        <v>3.14906670913708E-2</v>
      </c>
      <c r="AE45" s="2">
        <v>2.32686269393543E-2</v>
      </c>
      <c r="AF45" s="2">
        <v>4.8140375327934998E-2</v>
      </c>
      <c r="AG45" s="2">
        <v>3.8740828316430602E-2</v>
      </c>
    </row>
    <row r="46" spans="1:33" x14ac:dyDescent="0.35">
      <c r="A46" s="7">
        <v>215</v>
      </c>
      <c r="B46" s="7">
        <v>495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0.2461263964</v>
      </c>
      <c r="I46" s="4">
        <v>8.7034430641</v>
      </c>
      <c r="J46" s="2">
        <f t="shared" si="1"/>
        <v>2.8279198770797185E-2</v>
      </c>
      <c r="K46" s="3">
        <v>35</v>
      </c>
      <c r="L46" s="3">
        <v>44</v>
      </c>
      <c r="M46" s="3">
        <v>167</v>
      </c>
      <c r="N46" s="3">
        <v>253</v>
      </c>
      <c r="O46" s="24">
        <v>68.396959825184098</v>
      </c>
      <c r="P46" s="4">
        <v>0.58399999999999996</v>
      </c>
      <c r="Q46" s="4">
        <v>0.556962025316456</v>
      </c>
      <c r="R46" s="4">
        <v>4.2000000000000003E-2</v>
      </c>
      <c r="S46" s="4">
        <v>3.2000000000000001E-2</v>
      </c>
      <c r="T46" s="4">
        <v>4.3999999999999997E-2</v>
      </c>
      <c r="U46" s="4">
        <v>4.3999999999999997E-2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0.87707001872087398</v>
      </c>
      <c r="AC46" s="2">
        <v>0.81409979097760798</v>
      </c>
      <c r="AD46" s="2">
        <v>4.2907501011276501E-2</v>
      </c>
      <c r="AE46" s="2">
        <v>3.2523191705560103E-2</v>
      </c>
      <c r="AF46" s="2">
        <v>4.4997365930735798E-2</v>
      </c>
      <c r="AG46" s="2">
        <v>4.4997365930735798E-2</v>
      </c>
    </row>
    <row r="47" spans="1:33" x14ac:dyDescent="0.35">
      <c r="A47" s="7">
        <v>239</v>
      </c>
      <c r="B47" s="7">
        <v>184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0.22372060730000001</v>
      </c>
      <c r="I47" s="4">
        <v>7.5802537188699999</v>
      </c>
      <c r="J47" s="2">
        <f t="shared" si="1"/>
        <v>2.9513604108405804E-2</v>
      </c>
      <c r="K47" s="3">
        <v>32</v>
      </c>
      <c r="L47" s="3">
        <v>187</v>
      </c>
      <c r="M47" s="3">
        <v>42</v>
      </c>
      <c r="N47" s="3">
        <v>238</v>
      </c>
      <c r="O47" s="24">
        <v>15.8362036005585</v>
      </c>
      <c r="P47" s="4">
        <v>0.85899999999999999</v>
      </c>
      <c r="Q47" s="4">
        <v>0.85388127853881302</v>
      </c>
      <c r="R47" s="4">
        <v>5.7000000000000002E-2</v>
      </c>
      <c r="S47" s="4">
        <v>5.8000000000000003E-2</v>
      </c>
      <c r="T47" s="4">
        <v>0.05</v>
      </c>
      <c r="U47" s="4">
        <v>3.9E-2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1.9589953886039699</v>
      </c>
      <c r="AC47" s="2">
        <v>1.92333582701677</v>
      </c>
      <c r="AD47" s="2">
        <v>5.8688996348679599E-2</v>
      </c>
      <c r="AE47" s="2">
        <v>5.9750004405774E-2</v>
      </c>
      <c r="AF47" s="2">
        <v>5.1293294387550599E-2</v>
      </c>
      <c r="AG47" s="2">
        <v>3.9780870011844598E-2</v>
      </c>
    </row>
    <row r="48" spans="1:33" x14ac:dyDescent="0.35">
      <c r="A48" s="7">
        <v>473</v>
      </c>
      <c r="B48" s="7">
        <v>86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0.22566858140000001</v>
      </c>
      <c r="I48" s="4">
        <v>7.0412786371370002</v>
      </c>
      <c r="J48" s="2">
        <f t="shared" si="1"/>
        <v>3.2049375266841783E-2</v>
      </c>
      <c r="K48" s="3">
        <v>76</v>
      </c>
      <c r="L48" s="3">
        <v>72</v>
      </c>
      <c r="M48" s="3">
        <v>127</v>
      </c>
      <c r="N48" s="3">
        <v>224</v>
      </c>
      <c r="O48" s="24">
        <v>235.959689093283</v>
      </c>
      <c r="P48" s="4">
        <v>0.59399999999999997</v>
      </c>
      <c r="Q48" s="4">
        <v>0.48648648648648701</v>
      </c>
      <c r="R48" s="4">
        <v>2.9000000000000001E-2</v>
      </c>
      <c r="S48" s="4">
        <v>3.3000000000000002E-2</v>
      </c>
      <c r="T48" s="4">
        <v>3.9E-2</v>
      </c>
      <c r="U48" s="4">
        <v>4.1000000000000002E-2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0.90140211938040404</v>
      </c>
      <c r="AC48" s="2">
        <v>0.66647893347778397</v>
      </c>
      <c r="AD48" s="2">
        <v>2.9428810690812199E-2</v>
      </c>
      <c r="AE48" s="2">
        <v>3.3556783528842803E-2</v>
      </c>
      <c r="AF48" s="2">
        <v>3.9780870011844598E-2</v>
      </c>
      <c r="AG48" s="2">
        <v>4.1864204098698898E-2</v>
      </c>
    </row>
    <row r="49" spans="1:33" x14ac:dyDescent="0.35">
      <c r="A49" s="7">
        <v>765</v>
      </c>
      <c r="B49" s="7">
        <v>283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0.32994226110000002</v>
      </c>
      <c r="I49" s="4">
        <v>10.197168616800001</v>
      </c>
      <c r="J49" s="2">
        <f t="shared" si="1"/>
        <v>3.2356262164422271E-2</v>
      </c>
      <c r="K49" s="3">
        <v>30</v>
      </c>
      <c r="L49" s="3">
        <v>90</v>
      </c>
      <c r="M49" s="3">
        <v>57</v>
      </c>
      <c r="N49" s="3">
        <v>322</v>
      </c>
      <c r="O49" s="24">
        <v>147.43147486739099</v>
      </c>
      <c r="P49" s="4">
        <v>0.82099999999999995</v>
      </c>
      <c r="Q49" s="4">
        <v>0.75</v>
      </c>
      <c r="R49" s="4">
        <v>5.8999999999999997E-2</v>
      </c>
      <c r="S49" s="4">
        <v>6.5000000000000002E-2</v>
      </c>
      <c r="T49" s="4">
        <v>3.9E-2</v>
      </c>
      <c r="U49" s="4">
        <v>4.2999999999999997E-2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1.7203694731413799</v>
      </c>
      <c r="AC49" s="2">
        <v>1.3862943611198899</v>
      </c>
      <c r="AD49" s="2">
        <v>6.0812139396757399E-2</v>
      </c>
      <c r="AE49" s="2">
        <v>6.7208749693450004E-2</v>
      </c>
      <c r="AF49" s="2">
        <v>3.9780870011844598E-2</v>
      </c>
      <c r="AG49" s="2">
        <v>4.3951887529182797E-2</v>
      </c>
    </row>
    <row r="50" spans="1:33" x14ac:dyDescent="0.35">
      <c r="A50" s="7">
        <v>495</v>
      </c>
      <c r="B50" s="7">
        <v>400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0.31062612439999998</v>
      </c>
      <c r="I50" s="4">
        <v>9.4868011871999993</v>
      </c>
      <c r="J50" s="2">
        <f t="shared" si="1"/>
        <v>3.2742978193651844E-2</v>
      </c>
      <c r="K50" s="3">
        <v>69</v>
      </c>
      <c r="L50" s="3">
        <v>146</v>
      </c>
      <c r="M50" s="3">
        <v>47</v>
      </c>
      <c r="N50" s="3">
        <v>237</v>
      </c>
      <c r="O50" s="24">
        <v>32.402818575878896</v>
      </c>
      <c r="P50" s="4">
        <v>0.77900000000000003</v>
      </c>
      <c r="Q50" s="4">
        <v>0.67906976744185998</v>
      </c>
      <c r="R50" s="4">
        <v>4.2999999999999997E-2</v>
      </c>
      <c r="S50" s="4">
        <v>0.06</v>
      </c>
      <c r="T50" s="4">
        <v>3.1E-2</v>
      </c>
      <c r="U50" s="4">
        <v>3.9E-2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1.5095925774643799</v>
      </c>
      <c r="AC50" s="2">
        <v>1.1365315235304001</v>
      </c>
      <c r="AD50" s="2">
        <v>4.3951887529182797E-2</v>
      </c>
      <c r="AE50" s="2">
        <v>6.1875403718087502E-2</v>
      </c>
      <c r="AF50" s="2">
        <v>3.14906670913708E-2</v>
      </c>
      <c r="AG50" s="2">
        <v>3.9780870011844598E-2</v>
      </c>
    </row>
    <row r="51" spans="1:33" x14ac:dyDescent="0.35">
      <c r="A51" s="7">
        <v>957</v>
      </c>
      <c r="B51" s="7">
        <v>448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0.27833308470000001</v>
      </c>
      <c r="I51" s="4">
        <v>8.4895805974700007</v>
      </c>
      <c r="J51" s="2">
        <f t="shared" si="1"/>
        <v>3.278525735216492E-2</v>
      </c>
      <c r="K51" s="3">
        <v>64</v>
      </c>
      <c r="L51" s="3">
        <v>109</v>
      </c>
      <c r="M51" s="3">
        <v>86</v>
      </c>
      <c r="N51" s="3">
        <v>240</v>
      </c>
      <c r="O51" s="24">
        <v>172.64814416054099</v>
      </c>
      <c r="P51" s="4">
        <v>0.71899999999999997</v>
      </c>
      <c r="Q51" s="4">
        <v>0.63005780346820806</v>
      </c>
      <c r="R51" s="4">
        <v>8.5999999999999993E-2</v>
      </c>
      <c r="S51" s="4">
        <v>4.2999999999999997E-2</v>
      </c>
      <c r="T51" s="4">
        <v>6.4000000000000001E-2</v>
      </c>
      <c r="U51" s="4">
        <v>6.6000000000000003E-2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1.2694006096483901</v>
      </c>
      <c r="AC51" s="2">
        <v>0.99440851113810702</v>
      </c>
      <c r="AD51" s="2">
        <v>8.9924707527986994E-2</v>
      </c>
      <c r="AE51" s="2">
        <v>4.3951887529182797E-2</v>
      </c>
      <c r="AF51" s="2">
        <v>6.6139802504545098E-2</v>
      </c>
      <c r="AG51" s="2">
        <v>6.8278840753294504E-2</v>
      </c>
    </row>
    <row r="52" spans="1:33" x14ac:dyDescent="0.35">
      <c r="A52" s="7">
        <v>501</v>
      </c>
      <c r="B52" s="7">
        <v>223</v>
      </c>
      <c r="C52" s="7">
        <v>0</v>
      </c>
      <c r="D52" s="7">
        <v>0</v>
      </c>
      <c r="E52" s="22" t="str">
        <f t="shared" si="0"/>
        <v>00</v>
      </c>
      <c r="F52" s="4">
        <v>0.99992300000000001</v>
      </c>
      <c r="G52" s="25">
        <v>1</v>
      </c>
      <c r="H52" s="4">
        <v>0.24236524039999999</v>
      </c>
      <c r="I52" s="4">
        <v>7.0850598465385</v>
      </c>
      <c r="J52" s="2">
        <f t="shared" si="1"/>
        <v>3.4207931287752034E-2</v>
      </c>
      <c r="K52" s="3">
        <v>97</v>
      </c>
      <c r="L52" s="3">
        <v>147</v>
      </c>
      <c r="M52" s="3">
        <v>100</v>
      </c>
      <c r="N52" s="3">
        <v>155</v>
      </c>
      <c r="O52" s="24">
        <v>123.509755384192</v>
      </c>
      <c r="P52" s="4">
        <v>0.60299999999999998</v>
      </c>
      <c r="Q52" s="4">
        <v>0.60245901639344301</v>
      </c>
      <c r="R52" s="4">
        <v>3.9E-2</v>
      </c>
      <c r="S52" s="4">
        <v>3.2000000000000001E-2</v>
      </c>
      <c r="T52" s="4">
        <v>3.5000000000000003E-2</v>
      </c>
      <c r="U52" s="4">
        <v>3.7999999999999999E-2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0.92381899829494696</v>
      </c>
      <c r="AC52" s="2">
        <v>0.922457246789819</v>
      </c>
      <c r="AD52" s="2">
        <v>3.9780870011844598E-2</v>
      </c>
      <c r="AE52" s="2">
        <v>3.2523191705560103E-2</v>
      </c>
      <c r="AF52" s="2">
        <v>3.5627177643151202E-2</v>
      </c>
      <c r="AG52" s="2">
        <v>3.8740828316430602E-2</v>
      </c>
    </row>
    <row r="53" spans="1:33" x14ac:dyDescent="0.35">
      <c r="A53" s="7">
        <v>357</v>
      </c>
      <c r="B53" s="7">
        <v>96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0.27370438790000001</v>
      </c>
      <c r="I53" s="4">
        <v>7.8783419974799997</v>
      </c>
      <c r="J53" s="2">
        <f t="shared" si="1"/>
        <v>3.474136918498185E-2</v>
      </c>
      <c r="K53" s="3">
        <v>102</v>
      </c>
      <c r="L53" s="3">
        <v>128</v>
      </c>
      <c r="M53" s="3">
        <v>81</v>
      </c>
      <c r="N53" s="3">
        <v>188</v>
      </c>
      <c r="O53" s="24">
        <v>405.21489318097701</v>
      </c>
      <c r="P53" s="4">
        <v>0.63200000000000001</v>
      </c>
      <c r="Q53" s="4">
        <v>0.55652173913043501</v>
      </c>
      <c r="R53" s="4">
        <v>5.7000000000000002E-2</v>
      </c>
      <c r="S53" s="4">
        <v>5.3999999999999999E-2</v>
      </c>
      <c r="T53" s="4">
        <v>5.5E-2</v>
      </c>
      <c r="U53" s="4">
        <v>5.3999999999999999E-2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0.999672340813206</v>
      </c>
      <c r="AC53" s="2">
        <v>0.81310649563892401</v>
      </c>
      <c r="AD53" s="2">
        <v>5.8688996348679599E-2</v>
      </c>
      <c r="AE53" s="2">
        <v>5.5512709930258801E-2</v>
      </c>
      <c r="AF53" s="2">
        <v>5.6570351488394399E-2</v>
      </c>
      <c r="AG53" s="2">
        <v>5.5512709930258801E-2</v>
      </c>
    </row>
    <row r="54" spans="1:33" x14ac:dyDescent="0.35">
      <c r="A54" s="7">
        <v>63</v>
      </c>
      <c r="B54" s="7">
        <v>401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0.2759408908</v>
      </c>
      <c r="I54" s="4">
        <v>7.9111077091600004</v>
      </c>
      <c r="J54" s="2">
        <f t="shared" si="1"/>
        <v>3.4880183780142127E-2</v>
      </c>
      <c r="K54" s="3">
        <v>72</v>
      </c>
      <c r="L54" s="3">
        <v>111</v>
      </c>
      <c r="M54" s="3">
        <v>125</v>
      </c>
      <c r="N54" s="3">
        <v>191</v>
      </c>
      <c r="O54" s="24">
        <v>335.76324485299602</v>
      </c>
      <c r="P54" s="4">
        <v>0.61</v>
      </c>
      <c r="Q54" s="4">
        <v>0.60655737704918</v>
      </c>
      <c r="R54" s="4">
        <v>4.4999999999999998E-2</v>
      </c>
      <c r="S54" s="4">
        <v>3.2000000000000001E-2</v>
      </c>
      <c r="T54" s="4">
        <v>4.2000000000000003E-2</v>
      </c>
      <c r="U54" s="4">
        <v>3.7999999999999999E-2</v>
      </c>
      <c r="V54" s="5">
        <v>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0.94160853985844495</v>
      </c>
      <c r="AC54" s="2">
        <v>0.93282003382536605</v>
      </c>
      <c r="AD54" s="2">
        <v>4.6043938501406798E-2</v>
      </c>
      <c r="AE54" s="2">
        <v>3.2523191705560103E-2</v>
      </c>
      <c r="AF54" s="2">
        <v>4.2907501011276501E-2</v>
      </c>
      <c r="AG54" s="2">
        <v>3.8740828316430602E-2</v>
      </c>
    </row>
    <row r="55" spans="1:33" x14ac:dyDescent="0.35">
      <c r="A55" s="7">
        <v>301</v>
      </c>
      <c r="B55" s="7">
        <v>396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0.33202186369999998</v>
      </c>
      <c r="I55" s="4">
        <v>9.1772203914000006</v>
      </c>
      <c r="J55" s="2">
        <f t="shared" si="1"/>
        <v>3.6178913607778085E-2</v>
      </c>
      <c r="K55" s="3">
        <v>81</v>
      </c>
      <c r="L55" s="3">
        <v>50</v>
      </c>
      <c r="M55" s="3">
        <v>202</v>
      </c>
      <c r="N55" s="3">
        <v>166</v>
      </c>
      <c r="O55" s="24">
        <v>204.81304867797499</v>
      </c>
      <c r="P55" s="4">
        <v>0.42599999999999999</v>
      </c>
      <c r="Q55" s="4">
        <v>0.38167938931297701</v>
      </c>
      <c r="R55" s="4">
        <v>5.3999999999999999E-2</v>
      </c>
      <c r="S55" s="4">
        <v>2.5000000000000001E-2</v>
      </c>
      <c r="T55" s="4">
        <v>4.4999999999999998E-2</v>
      </c>
      <c r="U55" s="4">
        <v>2.1000000000000001E-2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0.55512588266257101</v>
      </c>
      <c r="AC55" s="2">
        <v>0.48074816852871299</v>
      </c>
      <c r="AD55" s="2">
        <v>5.5512709930258801E-2</v>
      </c>
      <c r="AE55" s="2">
        <v>2.5317807984289901E-2</v>
      </c>
      <c r="AF55" s="2">
        <v>4.6043938501406798E-2</v>
      </c>
      <c r="AG55" s="2">
        <v>2.1223636451626698E-2</v>
      </c>
    </row>
    <row r="56" spans="1:33" x14ac:dyDescent="0.35">
      <c r="A56" s="7">
        <v>35</v>
      </c>
      <c r="B56" s="7">
        <v>432</v>
      </c>
      <c r="C56" s="7">
        <v>0</v>
      </c>
      <c r="D56" s="7">
        <v>0</v>
      </c>
      <c r="E56" s="22" t="str">
        <f t="shared" si="0"/>
        <v>00</v>
      </c>
      <c r="F56" s="4">
        <v>0.99914000000000003</v>
      </c>
      <c r="G56" s="25">
        <v>1</v>
      </c>
      <c r="H56" s="4">
        <v>0.28803967270000003</v>
      </c>
      <c r="I56" s="4">
        <v>7.9278001017299999</v>
      </c>
      <c r="J56" s="2">
        <f t="shared" si="1"/>
        <v>3.6332862711453105E-2</v>
      </c>
      <c r="K56" s="3">
        <v>119</v>
      </c>
      <c r="L56" s="3">
        <v>127</v>
      </c>
      <c r="M56" s="3">
        <v>86</v>
      </c>
      <c r="N56" s="3">
        <v>167</v>
      </c>
      <c r="O56" s="24">
        <v>18.937444851839398</v>
      </c>
      <c r="P56" s="4">
        <v>0.61099999999999999</v>
      </c>
      <c r="Q56" s="4">
        <v>0.51626016260162599</v>
      </c>
      <c r="R56" s="4">
        <v>5.2999999999999999E-2</v>
      </c>
      <c r="S56" s="4">
        <v>5.3999999999999999E-2</v>
      </c>
      <c r="T56" s="4">
        <v>4.9000000000000002E-2</v>
      </c>
      <c r="U56" s="4">
        <v>4.2000000000000003E-2</v>
      </c>
      <c r="V56" s="5">
        <v>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0.94417593536369104</v>
      </c>
      <c r="AC56" s="2">
        <v>0.72620804282083296</v>
      </c>
      <c r="AD56" s="2">
        <v>5.4456185796058897E-2</v>
      </c>
      <c r="AE56" s="2">
        <v>5.5512709930258801E-2</v>
      </c>
      <c r="AF56" s="2">
        <v>5.0241216436746797E-2</v>
      </c>
      <c r="AG56" s="2">
        <v>4.2907501011276501E-2</v>
      </c>
    </row>
    <row r="57" spans="1:33" x14ac:dyDescent="0.35">
      <c r="A57" s="7">
        <v>927</v>
      </c>
      <c r="B57" s="7">
        <v>440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0.24867986510000001</v>
      </c>
      <c r="I57" s="4">
        <v>6.6742092888200002</v>
      </c>
      <c r="J57" s="2">
        <f t="shared" si="1"/>
        <v>3.7259824248628948E-2</v>
      </c>
      <c r="K57" s="3">
        <v>95</v>
      </c>
      <c r="L57" s="3">
        <v>121</v>
      </c>
      <c r="M57" s="3">
        <v>114</v>
      </c>
      <c r="N57" s="3">
        <v>169</v>
      </c>
      <c r="O57" s="24">
        <v>91.966979522589199</v>
      </c>
      <c r="P57" s="4">
        <v>0.59499999999999997</v>
      </c>
      <c r="Q57" s="4">
        <v>0.56018518518518501</v>
      </c>
      <c r="R57" s="4">
        <v>0.04</v>
      </c>
      <c r="S57" s="4">
        <v>0.03</v>
      </c>
      <c r="T57" s="4">
        <v>2.3E-2</v>
      </c>
      <c r="U57" s="4">
        <v>4.4999999999999998E-2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0.90386821187559796</v>
      </c>
      <c r="AC57" s="2">
        <v>0.82140151608362399</v>
      </c>
      <c r="AD57" s="2">
        <v>4.08219945202552E-2</v>
      </c>
      <c r="AE57" s="2">
        <v>3.0459207484708602E-2</v>
      </c>
      <c r="AF57" s="2">
        <v>2.32686269393543E-2</v>
      </c>
      <c r="AG57" s="2">
        <v>4.6043938501406798E-2</v>
      </c>
    </row>
    <row r="58" spans="1:33" x14ac:dyDescent="0.35">
      <c r="A58" s="7">
        <v>907</v>
      </c>
      <c r="B58" s="7">
        <v>438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0.34776448729999998</v>
      </c>
      <c r="I58" s="4">
        <v>9.3110278122800008</v>
      </c>
      <c r="J58" s="2">
        <f t="shared" si="1"/>
        <v>3.7349742081249623E-2</v>
      </c>
      <c r="K58" s="3">
        <v>119</v>
      </c>
      <c r="L58" s="3">
        <v>141</v>
      </c>
      <c r="M58" s="3">
        <v>134</v>
      </c>
      <c r="N58" s="3">
        <v>105</v>
      </c>
      <c r="O58" s="24">
        <v>1001</v>
      </c>
      <c r="P58" s="4">
        <v>0.49299999999999999</v>
      </c>
      <c r="Q58" s="4">
        <v>0.54230769230769205</v>
      </c>
      <c r="R58" s="4">
        <v>5.3999999999999999E-2</v>
      </c>
      <c r="S58" s="4">
        <v>0.06</v>
      </c>
      <c r="T58" s="4">
        <v>5.0999999999999997E-2</v>
      </c>
      <c r="U58" s="4">
        <v>3.6999999999999998E-2</v>
      </c>
      <c r="V58" s="5">
        <v>100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0.679244275390954</v>
      </c>
      <c r="AC58" s="2">
        <v>0.78155813790399797</v>
      </c>
      <c r="AD58" s="2">
        <v>5.5512709930258801E-2</v>
      </c>
      <c r="AE58" s="2">
        <v>6.1875403718087502E-2</v>
      </c>
      <c r="AF58" s="2">
        <v>5.2346480372209202E-2</v>
      </c>
      <c r="AG58" s="2">
        <v>3.7701867184011501E-2</v>
      </c>
    </row>
    <row r="59" spans="1:33" x14ac:dyDescent="0.35">
      <c r="A59" s="7">
        <v>667</v>
      </c>
      <c r="B59" s="7">
        <v>47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0.29091744400000003</v>
      </c>
      <c r="I59" s="4">
        <v>7.7843964154999998</v>
      </c>
      <c r="J59" s="2">
        <f t="shared" si="1"/>
        <v>3.7371869117653882E-2</v>
      </c>
      <c r="K59" s="3">
        <v>100</v>
      </c>
      <c r="L59" s="3">
        <v>78</v>
      </c>
      <c r="M59" s="3">
        <v>149</v>
      </c>
      <c r="N59" s="3">
        <v>172</v>
      </c>
      <c r="O59" s="24">
        <v>74.503844882575706</v>
      </c>
      <c r="P59" s="4">
        <v>0.499</v>
      </c>
      <c r="Q59" s="4">
        <v>0.43820224719101097</v>
      </c>
      <c r="R59" s="4">
        <v>4.3999999999999997E-2</v>
      </c>
      <c r="S59" s="4">
        <v>6.3E-2</v>
      </c>
      <c r="T59" s="4">
        <v>4.2000000000000003E-2</v>
      </c>
      <c r="U59" s="4">
        <v>5.0999999999999997E-2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0.69114917789727204</v>
      </c>
      <c r="AC59" s="2">
        <v>0.57661336430399401</v>
      </c>
      <c r="AD59" s="2">
        <v>4.4997365930735798E-2</v>
      </c>
      <c r="AE59" s="2">
        <v>6.5071996743714805E-2</v>
      </c>
      <c r="AF59" s="2">
        <v>4.2907501011276501E-2</v>
      </c>
      <c r="AG59" s="2">
        <v>5.2346480372209202E-2</v>
      </c>
    </row>
    <row r="60" spans="1:33" x14ac:dyDescent="0.35">
      <c r="A60" s="7">
        <v>199</v>
      </c>
      <c r="B60" s="7">
        <v>378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0.32054154270000002</v>
      </c>
      <c r="I60" s="4">
        <v>8.5136111004899995</v>
      </c>
      <c r="J60" s="2">
        <f t="shared" si="1"/>
        <v>3.7650479792476224E-2</v>
      </c>
      <c r="K60" s="3">
        <v>14</v>
      </c>
      <c r="L60" s="3">
        <v>36</v>
      </c>
      <c r="M60" s="3">
        <v>118</v>
      </c>
      <c r="N60" s="3">
        <v>331</v>
      </c>
      <c r="O60" s="24">
        <v>279.69791216395498</v>
      </c>
      <c r="P60" s="4">
        <v>0.753</v>
      </c>
      <c r="Q60" s="4">
        <v>0.72</v>
      </c>
      <c r="R60" s="4">
        <v>5.8999999999999997E-2</v>
      </c>
      <c r="S60" s="4">
        <v>0.111</v>
      </c>
      <c r="T60" s="4">
        <v>5.5E-2</v>
      </c>
      <c r="U60" s="4">
        <v>6.0999999999999999E-2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1.39836694235416</v>
      </c>
      <c r="AC60" s="2">
        <v>1.27296567581289</v>
      </c>
      <c r="AD60" s="2">
        <v>6.0812139396757399E-2</v>
      </c>
      <c r="AE60" s="2">
        <v>0.117658043468232</v>
      </c>
      <c r="AF60" s="2">
        <v>5.6570351488394399E-2</v>
      </c>
      <c r="AG60" s="2">
        <v>6.2939799773874094E-2</v>
      </c>
    </row>
    <row r="61" spans="1:33" x14ac:dyDescent="0.35">
      <c r="A61" s="7">
        <v>653</v>
      </c>
      <c r="B61" s="7">
        <v>81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0.29868820410000002</v>
      </c>
      <c r="I61" s="4">
        <v>7.9292870127999997</v>
      </c>
      <c r="J61" s="2">
        <f t="shared" si="1"/>
        <v>3.7668986331032918E-2</v>
      </c>
      <c r="K61" s="3">
        <v>52</v>
      </c>
      <c r="L61" s="3">
        <v>91</v>
      </c>
      <c r="M61" s="3">
        <v>113</v>
      </c>
      <c r="N61" s="3">
        <v>243</v>
      </c>
      <c r="O61" s="24">
        <v>113.33428556289201</v>
      </c>
      <c r="P61" s="4">
        <v>0.67</v>
      </c>
      <c r="Q61" s="4">
        <v>0.63636363636363602</v>
      </c>
      <c r="R61" s="4">
        <v>4.1000000000000002E-2</v>
      </c>
      <c r="S61" s="4">
        <v>4.4999999999999998E-2</v>
      </c>
      <c r="T61" s="4">
        <v>4.4999999999999998E-2</v>
      </c>
      <c r="U61" s="4">
        <v>4.8000000000000001E-2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1.10866262452161</v>
      </c>
      <c r="AC61" s="2">
        <v>1.0116009116784801</v>
      </c>
      <c r="AD61" s="2">
        <v>4.1864204098698898E-2</v>
      </c>
      <c r="AE61" s="2">
        <v>4.6043938501406798E-2</v>
      </c>
      <c r="AF61" s="2">
        <v>4.6043938501406798E-2</v>
      </c>
      <c r="AG61" s="2">
        <v>4.9190244190771802E-2</v>
      </c>
    </row>
    <row r="62" spans="1:33" x14ac:dyDescent="0.35">
      <c r="A62" s="7">
        <v>369</v>
      </c>
      <c r="B62" s="7">
        <v>328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0.26393373139999998</v>
      </c>
      <c r="I62" s="4">
        <v>6.8289121058899998</v>
      </c>
      <c r="J62" s="2">
        <f t="shared" si="1"/>
        <v>3.8649455038724939E-2</v>
      </c>
      <c r="K62" s="3">
        <v>88</v>
      </c>
      <c r="L62" s="3">
        <v>39</v>
      </c>
      <c r="M62" s="3">
        <v>216</v>
      </c>
      <c r="N62" s="3">
        <v>156</v>
      </c>
      <c r="O62" s="24">
        <v>613.60378144563401</v>
      </c>
      <c r="P62" s="4">
        <v>0.42</v>
      </c>
      <c r="Q62" s="4">
        <v>0.30708661417322802</v>
      </c>
      <c r="R62" s="4">
        <v>3.5000000000000003E-2</v>
      </c>
      <c r="S62" s="4">
        <v>3.3000000000000002E-2</v>
      </c>
      <c r="T62" s="4">
        <v>4.2999999999999997E-2</v>
      </c>
      <c r="U62" s="4">
        <v>3.5999999999999997E-2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0.54472717544167204</v>
      </c>
      <c r="AC62" s="2">
        <v>0.366850271980385</v>
      </c>
      <c r="AD62" s="2">
        <v>3.5627177643151202E-2</v>
      </c>
      <c r="AE62" s="2">
        <v>3.3556783528842803E-2</v>
      </c>
      <c r="AF62" s="2">
        <v>4.3951887529182797E-2</v>
      </c>
      <c r="AG62" s="2">
        <v>3.6663984371591497E-2</v>
      </c>
    </row>
    <row r="63" spans="1:33" x14ac:dyDescent="0.35">
      <c r="A63" s="7">
        <v>421</v>
      </c>
      <c r="B63" s="7">
        <v>141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0.2889836563</v>
      </c>
      <c r="I63" s="4">
        <v>7.1051106585400001</v>
      </c>
      <c r="J63" s="2">
        <f t="shared" si="1"/>
        <v>4.0672646801447852E-2</v>
      </c>
      <c r="K63" s="3">
        <v>85</v>
      </c>
      <c r="L63" s="3">
        <v>143</v>
      </c>
      <c r="M63" s="3">
        <v>103</v>
      </c>
      <c r="N63" s="3">
        <v>168</v>
      </c>
      <c r="O63" s="24">
        <v>754.363821160866</v>
      </c>
      <c r="P63" s="4">
        <v>0.63300000000000001</v>
      </c>
      <c r="Q63" s="4">
        <v>0.62719298245613997</v>
      </c>
      <c r="R63" s="4">
        <v>0.32200000000000001</v>
      </c>
      <c r="S63" s="4">
        <v>0.30299999999999999</v>
      </c>
      <c r="T63" s="4">
        <v>0.32100000000000001</v>
      </c>
      <c r="U63" s="4">
        <v>0.30199999999999999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1.0023934309275699</v>
      </c>
      <c r="AC63" s="2">
        <v>0.98669437246412395</v>
      </c>
      <c r="AD63" s="2">
        <v>0.38860799104174198</v>
      </c>
      <c r="AE63" s="2">
        <v>0.36096986822161298</v>
      </c>
      <c r="AF63" s="2">
        <v>0.38713415142344099</v>
      </c>
      <c r="AG63" s="2">
        <v>0.35953617621976502</v>
      </c>
    </row>
    <row r="64" spans="1:33" x14ac:dyDescent="0.35">
      <c r="A64" s="7">
        <v>275</v>
      </c>
      <c r="B64" s="7">
        <v>188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0.3238533375</v>
      </c>
      <c r="I64" s="4">
        <v>7.7815704232699998</v>
      </c>
      <c r="J64" s="2">
        <f t="shared" si="1"/>
        <v>4.1617992241199712E-2</v>
      </c>
      <c r="K64" s="3">
        <v>72</v>
      </c>
      <c r="L64" s="3">
        <v>138</v>
      </c>
      <c r="M64" s="3">
        <v>60</v>
      </c>
      <c r="N64" s="3">
        <v>229</v>
      </c>
      <c r="O64" s="24">
        <v>50.419884165873697</v>
      </c>
      <c r="P64" s="4">
        <v>0.755</v>
      </c>
      <c r="Q64" s="4">
        <v>0.65714285714285703</v>
      </c>
      <c r="R64" s="4">
        <v>0.05</v>
      </c>
      <c r="S64" s="4">
        <v>3.6999999999999998E-2</v>
      </c>
      <c r="T64" s="4">
        <v>4.2000000000000003E-2</v>
      </c>
      <c r="U64" s="4">
        <v>5.1999999999999998E-2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1.4064970684374101</v>
      </c>
      <c r="AC64" s="2">
        <v>1.0704414117014101</v>
      </c>
      <c r="AD64" s="2">
        <v>5.1293294387550599E-2</v>
      </c>
      <c r="AE64" s="2">
        <v>3.7701867184011501E-2</v>
      </c>
      <c r="AF64" s="2">
        <v>4.2907501011276501E-2</v>
      </c>
      <c r="AG64" s="2">
        <v>5.3400776727115302E-2</v>
      </c>
    </row>
    <row r="65" spans="1:33" x14ac:dyDescent="0.35">
      <c r="A65" s="7">
        <v>175</v>
      </c>
      <c r="B65" s="7">
        <v>222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0.36966335960000002</v>
      </c>
      <c r="I65" s="4">
        <v>8.6881296719000005</v>
      </c>
      <c r="J65" s="2">
        <f t="shared" si="1"/>
        <v>4.254809418828099E-2</v>
      </c>
      <c r="K65" s="3">
        <v>36</v>
      </c>
      <c r="L65" s="3">
        <v>153</v>
      </c>
      <c r="M65" s="3">
        <v>85</v>
      </c>
      <c r="N65" s="3">
        <v>225</v>
      </c>
      <c r="O65" s="24">
        <v>586.07246762198395</v>
      </c>
      <c r="P65" s="4">
        <v>0.76300000000000001</v>
      </c>
      <c r="Q65" s="4">
        <v>0.80952380952380998</v>
      </c>
      <c r="R65" s="4">
        <v>5.0999999999999997E-2</v>
      </c>
      <c r="S65" s="4">
        <v>0.11799999999999999</v>
      </c>
      <c r="T65" s="4">
        <v>5.0999999999999997E-2</v>
      </c>
      <c r="U65" s="4">
        <v>6.0999999999999999E-2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1.43969513784701</v>
      </c>
      <c r="AC65" s="2">
        <v>1.65822807660353</v>
      </c>
      <c r="AD65" s="2">
        <v>5.2346480372209202E-2</v>
      </c>
      <c r="AE65" s="2">
        <v>0.125563222975346</v>
      </c>
      <c r="AF65" s="2">
        <v>5.2346480372209202E-2</v>
      </c>
      <c r="AG65" s="2">
        <v>6.2939799773874094E-2</v>
      </c>
    </row>
    <row r="66" spans="1:33" x14ac:dyDescent="0.35">
      <c r="A66" s="7">
        <v>777</v>
      </c>
      <c r="B66" s="7">
        <v>243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0.41586565089999999</v>
      </c>
      <c r="I66" s="4">
        <v>9.0993075052600005</v>
      </c>
      <c r="J66" s="2">
        <f t="shared" ref="J66:J129" si="3">H66/I66</f>
        <v>4.5702999998582551E-2</v>
      </c>
      <c r="K66" s="3">
        <v>85</v>
      </c>
      <c r="L66" s="3">
        <v>138</v>
      </c>
      <c r="M66" s="3">
        <v>100</v>
      </c>
      <c r="N66" s="3">
        <v>176</v>
      </c>
      <c r="O66" s="24">
        <v>198.564682116819</v>
      </c>
      <c r="P66" s="4">
        <v>0.64800000000000002</v>
      </c>
      <c r="Q66" s="4">
        <v>0.61883408071748902</v>
      </c>
      <c r="R66" s="4">
        <v>4.7E-2</v>
      </c>
      <c r="S66" s="4">
        <v>4.9000000000000002E-2</v>
      </c>
      <c r="T66" s="4">
        <v>6.2E-2</v>
      </c>
      <c r="U66" s="4">
        <v>5.6000000000000001E-2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1.04412410338404</v>
      </c>
      <c r="AC66" s="2">
        <v>0.96452051496980196</v>
      </c>
      <c r="AD66" s="2">
        <v>4.8140375327934998E-2</v>
      </c>
      <c r="AE66" s="2">
        <v>5.0241216436746797E-2</v>
      </c>
      <c r="AF66" s="2">
        <v>6.4005329975912406E-2</v>
      </c>
      <c r="AG66" s="2">
        <v>5.7629112836636402E-2</v>
      </c>
    </row>
    <row r="67" spans="1:33" x14ac:dyDescent="0.35">
      <c r="A67" s="7">
        <v>403</v>
      </c>
      <c r="B67" s="7">
        <v>158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0.36732555389999999</v>
      </c>
      <c r="I67" s="4">
        <v>7.83522984748</v>
      </c>
      <c r="J67" s="2">
        <f t="shared" si="3"/>
        <v>4.688127356189057E-2</v>
      </c>
      <c r="K67" s="3">
        <v>71</v>
      </c>
      <c r="L67" s="3">
        <v>143</v>
      </c>
      <c r="M67" s="3">
        <v>99</v>
      </c>
      <c r="N67" s="3">
        <v>186</v>
      </c>
      <c r="O67" s="24">
        <v>91.651159197301894</v>
      </c>
      <c r="P67" s="4">
        <v>0.67</v>
      </c>
      <c r="Q67" s="4">
        <v>0.66822429906542102</v>
      </c>
      <c r="R67" s="4">
        <v>6.2E-2</v>
      </c>
      <c r="S67" s="4">
        <v>6.5000000000000002E-2</v>
      </c>
      <c r="T67" s="4">
        <v>5.2999999999999999E-2</v>
      </c>
      <c r="U67" s="4">
        <v>7.3999999999999996E-2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1.10866262452161</v>
      </c>
      <c r="AC67" s="2">
        <v>1.1032961379805399</v>
      </c>
      <c r="AD67" s="2">
        <v>6.4005329975912406E-2</v>
      </c>
      <c r="AE67" s="2">
        <v>6.7208749693450004E-2</v>
      </c>
      <c r="AF67" s="2">
        <v>5.4456185796058897E-2</v>
      </c>
      <c r="AG67" s="2">
        <v>7.6881044335957605E-2</v>
      </c>
    </row>
    <row r="68" spans="1:33" x14ac:dyDescent="0.35">
      <c r="A68" s="7">
        <v>529</v>
      </c>
      <c r="B68" s="7">
        <v>347</v>
      </c>
      <c r="C68" s="7">
        <v>0</v>
      </c>
      <c r="D68" s="7">
        <v>0</v>
      </c>
      <c r="E68" s="22" t="str">
        <f t="shared" si="2"/>
        <v>00</v>
      </c>
      <c r="F68" s="4">
        <v>0.99982400000000005</v>
      </c>
      <c r="G68" s="25">
        <v>1</v>
      </c>
      <c r="H68" s="4">
        <v>0.47160283990000001</v>
      </c>
      <c r="I68" s="4">
        <v>9.3945340173999998</v>
      </c>
      <c r="J68" s="2">
        <f t="shared" si="3"/>
        <v>5.0199705384697653E-2</v>
      </c>
      <c r="K68" s="3">
        <v>30</v>
      </c>
      <c r="L68" s="3">
        <v>80</v>
      </c>
      <c r="M68" s="3">
        <v>171</v>
      </c>
      <c r="N68" s="3">
        <v>218</v>
      </c>
      <c r="O68" s="24">
        <v>31.2807006675007</v>
      </c>
      <c r="P68" s="4">
        <v>0.55700000000000005</v>
      </c>
      <c r="Q68" s="4">
        <v>0.72727272727272696</v>
      </c>
      <c r="R68" s="4">
        <v>6.4000000000000001E-2</v>
      </c>
      <c r="S68" s="4">
        <v>0.107</v>
      </c>
      <c r="T68" s="4">
        <v>6.8000000000000005E-2</v>
      </c>
      <c r="U68" s="4">
        <v>5.8000000000000003E-2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0.81418550893700103</v>
      </c>
      <c r="AC68" s="2">
        <v>1.29928298413026</v>
      </c>
      <c r="AD68" s="2">
        <v>6.6139802504545098E-2</v>
      </c>
      <c r="AE68" s="2">
        <v>0.113168698105638</v>
      </c>
      <c r="AF68" s="2">
        <v>7.0422464296545903E-2</v>
      </c>
      <c r="AG68" s="2">
        <v>5.9750004405774E-2</v>
      </c>
    </row>
    <row r="69" spans="1:33" x14ac:dyDescent="0.35">
      <c r="A69" s="7">
        <v>783</v>
      </c>
      <c r="B69" s="7">
        <v>254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0.41311247849999999</v>
      </c>
      <c r="I69" s="4">
        <v>7.9637104517599999</v>
      </c>
      <c r="J69" s="2">
        <f t="shared" si="3"/>
        <v>5.1874372003153514E-2</v>
      </c>
      <c r="K69" s="3">
        <v>55</v>
      </c>
      <c r="L69" s="3">
        <v>71</v>
      </c>
      <c r="M69" s="3">
        <v>150</v>
      </c>
      <c r="N69" s="3">
        <v>223</v>
      </c>
      <c r="O69" s="24">
        <v>330.824694777687</v>
      </c>
      <c r="P69" s="4">
        <v>0.59499999999999997</v>
      </c>
      <c r="Q69" s="4">
        <v>0.56349206349206304</v>
      </c>
      <c r="R69" s="4">
        <v>5.6000000000000001E-2</v>
      </c>
      <c r="S69" s="4">
        <v>6.2E-2</v>
      </c>
      <c r="T69" s="4">
        <v>7.0000000000000007E-2</v>
      </c>
      <c r="U69" s="4">
        <v>6.9000000000000006E-2</v>
      </c>
      <c r="V69" s="5">
        <v>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0.90386821187559796</v>
      </c>
      <c r="AC69" s="2">
        <v>0.82894872171900702</v>
      </c>
      <c r="AD69" s="2">
        <v>5.7629112836636402E-2</v>
      </c>
      <c r="AE69" s="2">
        <v>6.4005329975912406E-2</v>
      </c>
      <c r="AF69" s="2">
        <v>7.2570692834835498E-2</v>
      </c>
      <c r="AG69" s="2">
        <v>7.1496001705069895E-2</v>
      </c>
    </row>
    <row r="70" spans="1:33" x14ac:dyDescent="0.35">
      <c r="A70" s="7">
        <v>163</v>
      </c>
      <c r="B70" s="7">
        <v>26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0.34317065540000002</v>
      </c>
      <c r="I70" s="4">
        <v>6.4598681364099999</v>
      </c>
      <c r="J70" s="2">
        <f t="shared" si="3"/>
        <v>5.3123476850212195E-2</v>
      </c>
      <c r="K70" s="3">
        <v>25</v>
      </c>
      <c r="L70" s="3">
        <v>236</v>
      </c>
      <c r="M70" s="3">
        <v>17</v>
      </c>
      <c r="N70" s="3">
        <v>221</v>
      </c>
      <c r="O70" s="24">
        <v>154.77932356181901</v>
      </c>
      <c r="P70" s="4">
        <v>0.92100000000000004</v>
      </c>
      <c r="Q70" s="4">
        <v>0.90421455938697304</v>
      </c>
      <c r="R70" s="4">
        <v>5.7000000000000002E-2</v>
      </c>
      <c r="S70" s="4">
        <v>6.8000000000000005E-2</v>
      </c>
      <c r="T70" s="4">
        <v>5.2999999999999999E-2</v>
      </c>
      <c r="U70" s="4">
        <v>3.9E-2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5">
        <v>100</v>
      </c>
      <c r="AB70" s="2">
        <v>2.5383074265151202</v>
      </c>
      <c r="AC70" s="2">
        <v>2.34564458245449</v>
      </c>
      <c r="AD70" s="2">
        <v>5.8688996348679599E-2</v>
      </c>
      <c r="AE70" s="2">
        <v>7.0422464296545903E-2</v>
      </c>
      <c r="AF70" s="2">
        <v>5.4456185796058897E-2</v>
      </c>
      <c r="AG70" s="2">
        <v>3.9780870011844598E-2</v>
      </c>
    </row>
    <row r="71" spans="1:33" x14ac:dyDescent="0.35">
      <c r="A71" s="7">
        <v>459</v>
      </c>
      <c r="B71" s="7">
        <v>430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0.39480592009999999</v>
      </c>
      <c r="I71" s="4">
        <v>7.1594629802599998</v>
      </c>
      <c r="J71" s="2">
        <f t="shared" si="3"/>
        <v>5.5144627633183514E-2</v>
      </c>
      <c r="K71" s="3">
        <v>137</v>
      </c>
      <c r="L71" s="3">
        <v>80</v>
      </c>
      <c r="M71" s="3">
        <v>142</v>
      </c>
      <c r="N71" s="3">
        <v>140</v>
      </c>
      <c r="O71" s="24">
        <v>898.34383237743805</v>
      </c>
      <c r="P71" s="4">
        <v>0.437</v>
      </c>
      <c r="Q71" s="4">
        <v>0.36866359447004599</v>
      </c>
      <c r="R71" s="4">
        <v>6.8000000000000005E-2</v>
      </c>
      <c r="S71" s="4">
        <v>5.3999999999999999E-2</v>
      </c>
      <c r="T71" s="4">
        <v>5.6000000000000001E-2</v>
      </c>
      <c r="U71" s="4">
        <v>6.3E-2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0.57447565084244701</v>
      </c>
      <c r="AC71" s="2">
        <v>0.45991642771233499</v>
      </c>
      <c r="AD71" s="2">
        <v>7.0422464296545903E-2</v>
      </c>
      <c r="AE71" s="2">
        <v>5.5512709930258801E-2</v>
      </c>
      <c r="AF71" s="2">
        <v>5.7629112836636402E-2</v>
      </c>
      <c r="AG71" s="2">
        <v>6.5071996743714805E-2</v>
      </c>
    </row>
    <row r="72" spans="1:33" x14ac:dyDescent="0.35">
      <c r="A72" s="7">
        <v>445</v>
      </c>
      <c r="B72" s="7">
        <v>273</v>
      </c>
      <c r="C72" s="7">
        <v>0</v>
      </c>
      <c r="D72" s="7">
        <v>0</v>
      </c>
      <c r="E72" s="22" t="str">
        <f t="shared" si="2"/>
        <v>00</v>
      </c>
      <c r="F72" s="4">
        <v>0.99989799999999995</v>
      </c>
      <c r="G72" s="25">
        <v>1</v>
      </c>
      <c r="H72" s="4">
        <v>0.57506035830000002</v>
      </c>
      <c r="I72" s="4">
        <v>10.06211573649</v>
      </c>
      <c r="J72" s="2">
        <f t="shared" si="3"/>
        <v>5.7151037948665072E-2</v>
      </c>
      <c r="K72" s="3">
        <v>43</v>
      </c>
      <c r="L72" s="3">
        <v>32</v>
      </c>
      <c r="M72" s="3">
        <v>153</v>
      </c>
      <c r="N72" s="3">
        <v>271</v>
      </c>
      <c r="O72" s="24">
        <v>130.96433363603401</v>
      </c>
      <c r="P72" s="4">
        <v>0.59399999999999997</v>
      </c>
      <c r="Q72" s="4">
        <v>0.42666666666666703</v>
      </c>
      <c r="R72" s="4">
        <v>7.0000000000000007E-2</v>
      </c>
      <c r="S72" s="4">
        <v>6.0999999999999999E-2</v>
      </c>
      <c r="T72" s="4">
        <v>7.6999999999999999E-2</v>
      </c>
      <c r="U72" s="4">
        <v>7.5999999999999998E-2</v>
      </c>
      <c r="V72" s="5">
        <v>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0.90140211938040404</v>
      </c>
      <c r="AC72" s="2">
        <v>0.55628799784274796</v>
      </c>
      <c r="AD72" s="2">
        <v>7.2570692834835498E-2</v>
      </c>
      <c r="AE72" s="2">
        <v>6.2939799773874094E-2</v>
      </c>
      <c r="AF72" s="2">
        <v>8.0126044479284897E-2</v>
      </c>
      <c r="AG72" s="2">
        <v>7.9043207340452906E-2</v>
      </c>
    </row>
    <row r="73" spans="1:33" x14ac:dyDescent="0.35">
      <c r="A73" s="7">
        <v>521</v>
      </c>
      <c r="B73" s="7">
        <v>140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0.46529086190000002</v>
      </c>
      <c r="I73" s="4">
        <v>7.9859614411980004</v>
      </c>
      <c r="J73" s="2">
        <f t="shared" si="3"/>
        <v>5.8263599859079737E-2</v>
      </c>
      <c r="K73" s="3">
        <v>23</v>
      </c>
      <c r="L73" s="3">
        <v>77</v>
      </c>
      <c r="M73" s="3">
        <v>112</v>
      </c>
      <c r="N73" s="3">
        <v>287</v>
      </c>
      <c r="O73" s="24">
        <v>72.158719764639898</v>
      </c>
      <c r="P73" s="4">
        <v>0.72799999999999998</v>
      </c>
      <c r="Q73" s="4">
        <v>0.77</v>
      </c>
      <c r="R73" s="4">
        <v>0.27900000000000003</v>
      </c>
      <c r="S73" s="4">
        <v>0.32300000000000001</v>
      </c>
      <c r="T73" s="4">
        <v>0.26600000000000001</v>
      </c>
      <c r="U73" s="4">
        <v>0.27300000000000002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1.3019532126861399</v>
      </c>
      <c r="AC73" s="2">
        <v>1.4696759700589399</v>
      </c>
      <c r="AD73" s="2">
        <v>0.327116141697188</v>
      </c>
      <c r="AE73" s="2">
        <v>0.39008400606986199</v>
      </c>
      <c r="AF73" s="2">
        <v>0.30924625036762099</v>
      </c>
      <c r="AG73" s="2">
        <v>0.31882880144861803</v>
      </c>
    </row>
    <row r="74" spans="1:33" x14ac:dyDescent="0.35">
      <c r="A74" s="7">
        <v>33</v>
      </c>
      <c r="B74" s="7">
        <v>406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0.45610137779999999</v>
      </c>
      <c r="I74" s="4">
        <v>7.37688242783</v>
      </c>
      <c r="J74" s="2">
        <f t="shared" si="3"/>
        <v>6.182847324220779E-2</v>
      </c>
      <c r="K74" s="3">
        <v>68</v>
      </c>
      <c r="L74" s="3">
        <v>63</v>
      </c>
      <c r="M74" s="3">
        <v>186</v>
      </c>
      <c r="N74" s="3">
        <v>182</v>
      </c>
      <c r="O74" s="24">
        <v>224.13768893538699</v>
      </c>
      <c r="P74" s="4">
        <v>0.51100000000000001</v>
      </c>
      <c r="Q74" s="4">
        <v>0.480916030534351</v>
      </c>
      <c r="R74" s="4">
        <v>7.1999999999999995E-2</v>
      </c>
      <c r="S74" s="4">
        <v>5.3999999999999999E-2</v>
      </c>
      <c r="T74" s="4">
        <v>7.4999999999999997E-2</v>
      </c>
      <c r="U74" s="4">
        <v>5.1999999999999998E-2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0.71539278950726504</v>
      </c>
      <c r="AC74" s="2">
        <v>0.655689618025045</v>
      </c>
      <c r="AD74" s="2">
        <v>7.4723546195936394E-2</v>
      </c>
      <c r="AE74" s="2">
        <v>5.5512709930258801E-2</v>
      </c>
      <c r="AF74" s="2">
        <v>7.7961541469711806E-2</v>
      </c>
      <c r="AG74" s="2">
        <v>5.3400776727115302E-2</v>
      </c>
    </row>
    <row r="75" spans="1:33" x14ac:dyDescent="0.35">
      <c r="A75" s="7">
        <v>761</v>
      </c>
      <c r="B75" s="7">
        <v>295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0.40978899880000003</v>
      </c>
      <c r="I75" s="4">
        <v>6.6214848608199999</v>
      </c>
      <c r="J75" s="2">
        <f t="shared" si="3"/>
        <v>6.1887780069507257E-2</v>
      </c>
      <c r="K75" s="3">
        <v>80</v>
      </c>
      <c r="L75" s="3">
        <v>101</v>
      </c>
      <c r="M75" s="3">
        <v>156</v>
      </c>
      <c r="N75" s="3">
        <v>162</v>
      </c>
      <c r="O75" s="24">
        <v>377.67997795221402</v>
      </c>
      <c r="P75" s="4">
        <v>0.51300000000000001</v>
      </c>
      <c r="Q75" s="4">
        <v>0.55801104972375704</v>
      </c>
      <c r="R75" s="4">
        <v>0.04</v>
      </c>
      <c r="S75" s="4">
        <v>7.8E-2</v>
      </c>
      <c r="T75" s="4">
        <v>5.8999999999999997E-2</v>
      </c>
      <c r="U75" s="4">
        <v>6.4000000000000001E-2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0.71949115589954704</v>
      </c>
      <c r="AC75" s="2">
        <v>0.81647039659194398</v>
      </c>
      <c r="AD75" s="2">
        <v>4.08219945202552E-2</v>
      </c>
      <c r="AE75" s="2">
        <v>8.1210055425543201E-2</v>
      </c>
      <c r="AF75" s="2">
        <v>6.0812139396757399E-2</v>
      </c>
      <c r="AG75" s="2">
        <v>6.6139802504545098E-2</v>
      </c>
    </row>
    <row r="76" spans="1:33" x14ac:dyDescent="0.35">
      <c r="A76" s="7">
        <v>923</v>
      </c>
      <c r="B76" s="7">
        <v>166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0.57138117610000005</v>
      </c>
      <c r="I76" s="4">
        <v>9.1888242970099991</v>
      </c>
      <c r="J76" s="2">
        <f t="shared" si="3"/>
        <v>6.2182185406018137E-2</v>
      </c>
      <c r="K76" s="3">
        <v>64</v>
      </c>
      <c r="L76" s="3">
        <v>138</v>
      </c>
      <c r="M76" s="3">
        <v>74</v>
      </c>
      <c r="N76" s="3">
        <v>223</v>
      </c>
      <c r="O76" s="24">
        <v>66.176250948853493</v>
      </c>
      <c r="P76" s="4">
        <v>0.71299999999999997</v>
      </c>
      <c r="Q76" s="4">
        <v>0.683168316831683</v>
      </c>
      <c r="R76" s="4">
        <v>7.9000000000000001E-2</v>
      </c>
      <c r="S76" s="4">
        <v>8.8999999999999996E-2</v>
      </c>
      <c r="T76" s="4">
        <v>9.2999999999999999E-2</v>
      </c>
      <c r="U76" s="4">
        <v>8.3000000000000004E-2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1.2482730632225201</v>
      </c>
      <c r="AC76" s="2">
        <v>1.14938461404153</v>
      </c>
      <c r="AD76" s="2">
        <v>8.2295242726830198E-2</v>
      </c>
      <c r="AE76" s="2">
        <v>9.3212381722178703E-2</v>
      </c>
      <c r="AF76" s="2">
        <v>9.7612828867000401E-2</v>
      </c>
      <c r="AG76" s="2">
        <v>8.6647806725672197E-2</v>
      </c>
    </row>
    <row r="77" spans="1:33" x14ac:dyDescent="0.35">
      <c r="A77" s="7">
        <v>835</v>
      </c>
      <c r="B77" s="7">
        <v>287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0.50838319330000004</v>
      </c>
      <c r="I77" s="4">
        <v>8.0544766728999999</v>
      </c>
      <c r="J77" s="2">
        <f t="shared" si="3"/>
        <v>6.3118091211375696E-2</v>
      </c>
      <c r="K77" s="3">
        <v>76</v>
      </c>
      <c r="L77" s="3">
        <v>136</v>
      </c>
      <c r="M77" s="3">
        <v>84</v>
      </c>
      <c r="N77" s="3">
        <v>203</v>
      </c>
      <c r="O77" s="24">
        <v>358.27573385961199</v>
      </c>
      <c r="P77" s="4">
        <v>0.66</v>
      </c>
      <c r="Q77" s="4">
        <v>0.64150943396226401</v>
      </c>
      <c r="R77" s="4">
        <v>6.8000000000000005E-2</v>
      </c>
      <c r="S77" s="4">
        <v>7.1999999999999995E-2</v>
      </c>
      <c r="T77" s="4">
        <v>6.5000000000000002E-2</v>
      </c>
      <c r="U77" s="4">
        <v>7.0999999999999994E-2</v>
      </c>
      <c r="V77" s="5">
        <v>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1.07880966137193</v>
      </c>
      <c r="AC77" s="2">
        <v>1.0258529343856799</v>
      </c>
      <c r="AD77" s="2">
        <v>7.0422464296545903E-2</v>
      </c>
      <c r="AE77" s="2">
        <v>7.4723546195936394E-2</v>
      </c>
      <c r="AF77" s="2">
        <v>6.7208749693450004E-2</v>
      </c>
      <c r="AG77" s="2">
        <v>7.3646540168298497E-2</v>
      </c>
    </row>
    <row r="78" spans="1:33" x14ac:dyDescent="0.35">
      <c r="A78" s="7">
        <v>335</v>
      </c>
      <c r="B78" s="7">
        <v>107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0.55979929429999997</v>
      </c>
      <c r="I78" s="4">
        <v>8.4587097331300001</v>
      </c>
      <c r="J78" s="2">
        <f t="shared" si="3"/>
        <v>6.6180222748092321E-2</v>
      </c>
      <c r="K78" s="3">
        <v>68</v>
      </c>
      <c r="L78" s="3">
        <v>97</v>
      </c>
      <c r="M78" s="3">
        <v>118</v>
      </c>
      <c r="N78" s="3">
        <v>216</v>
      </c>
      <c r="O78" s="24">
        <v>126.623354494651</v>
      </c>
      <c r="P78" s="4">
        <v>0.624</v>
      </c>
      <c r="Q78" s="4">
        <v>0.587878787878788</v>
      </c>
      <c r="R78" s="4">
        <v>0.11700000000000001</v>
      </c>
      <c r="S78" s="4">
        <v>8.1000000000000003E-2</v>
      </c>
      <c r="T78" s="4">
        <v>8.6999999999999994E-2</v>
      </c>
      <c r="U78" s="4">
        <v>0.104</v>
      </c>
      <c r="V78" s="5">
        <v>0</v>
      </c>
      <c r="W78" s="5">
        <v>0</v>
      </c>
      <c r="X78" s="5">
        <v>100</v>
      </c>
      <c r="Y78" s="5">
        <v>100</v>
      </c>
      <c r="Z78" s="5">
        <v>100</v>
      </c>
      <c r="AA78" s="5">
        <v>100</v>
      </c>
      <c r="AB78" s="2">
        <v>0.97816613559224297</v>
      </c>
      <c r="AC78" s="2">
        <v>0.886437768724474</v>
      </c>
      <c r="AD78" s="2">
        <v>0.124430078378177</v>
      </c>
      <c r="AE78" s="2">
        <v>8.4469156626450007E-2</v>
      </c>
      <c r="AF78" s="2">
        <v>9.1019398387168493E-2</v>
      </c>
      <c r="AG78" s="2">
        <v>0.109814866007207</v>
      </c>
    </row>
    <row r="79" spans="1:33" x14ac:dyDescent="0.35">
      <c r="A79" s="7">
        <v>121</v>
      </c>
      <c r="B79" s="7">
        <v>43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0.62969326029999995</v>
      </c>
      <c r="I79" s="4">
        <v>9.3841929309999994</v>
      </c>
      <c r="J79" s="2">
        <f t="shared" si="3"/>
        <v>6.7101482773212609E-2</v>
      </c>
      <c r="K79" s="3">
        <v>123</v>
      </c>
      <c r="L79" s="3">
        <v>85</v>
      </c>
      <c r="M79" s="3">
        <v>161</v>
      </c>
      <c r="N79" s="3">
        <v>130</v>
      </c>
      <c r="O79" s="24">
        <v>67.791883840935995</v>
      </c>
      <c r="P79" s="4">
        <v>0.42</v>
      </c>
      <c r="Q79" s="4">
        <v>0.40865384615384598</v>
      </c>
      <c r="R79" s="4">
        <v>9.7000000000000003E-2</v>
      </c>
      <c r="S79" s="4">
        <v>8.5000000000000006E-2</v>
      </c>
      <c r="T79" s="4">
        <v>9.8000000000000004E-2</v>
      </c>
      <c r="U79" s="4">
        <v>0.104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0.54472717544167204</v>
      </c>
      <c r="AC79" s="2">
        <v>0.52535372432890004</v>
      </c>
      <c r="AD79" s="2">
        <v>0.102032725565152</v>
      </c>
      <c r="AE79" s="2">
        <v>8.8831213706615703E-2</v>
      </c>
      <c r="AF79" s="2">
        <v>0.10314075891951301</v>
      </c>
      <c r="AG79" s="2">
        <v>0.109814866007207</v>
      </c>
    </row>
    <row r="80" spans="1:33" x14ac:dyDescent="0.35">
      <c r="A80" s="7">
        <v>965</v>
      </c>
      <c r="B80" s="7">
        <v>221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0.50372147420000002</v>
      </c>
      <c r="I80" s="4">
        <v>6.7430525075999999</v>
      </c>
      <c r="J80" s="2">
        <f t="shared" si="3"/>
        <v>7.4702291526317285E-2</v>
      </c>
      <c r="K80" s="3">
        <v>82</v>
      </c>
      <c r="L80" s="3">
        <v>62</v>
      </c>
      <c r="M80" s="3">
        <v>152</v>
      </c>
      <c r="N80" s="3">
        <v>203</v>
      </c>
      <c r="O80" s="24">
        <v>245.56872468568699</v>
      </c>
      <c r="P80" s="4">
        <v>0.54200000000000004</v>
      </c>
      <c r="Q80" s="4">
        <v>0.43055555555555602</v>
      </c>
      <c r="R80" s="4">
        <v>7.4999999999999997E-2</v>
      </c>
      <c r="S80" s="4">
        <v>9.0999999999999998E-2</v>
      </c>
      <c r="T80" s="4">
        <v>8.4000000000000005E-2</v>
      </c>
      <c r="U80" s="4">
        <v>8.1000000000000003E-2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0.78088609486795202</v>
      </c>
      <c r="AC80" s="2">
        <v>0.56309405231174803</v>
      </c>
      <c r="AD80" s="2">
        <v>7.7961541469711806E-2</v>
      </c>
      <c r="AE80" s="2">
        <v>9.5410184804658196E-2</v>
      </c>
      <c r="AF80" s="2">
        <v>8.7738914308006705E-2</v>
      </c>
      <c r="AG80" s="2">
        <v>8.4469156626450007E-2</v>
      </c>
    </row>
    <row r="81" spans="1:33" x14ac:dyDescent="0.35">
      <c r="A81" s="7">
        <v>771</v>
      </c>
      <c r="B81" s="7">
        <v>326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0.55658452309999995</v>
      </c>
      <c r="I81" s="4">
        <v>7.4502254051400003</v>
      </c>
      <c r="J81" s="2">
        <f t="shared" si="3"/>
        <v>7.470707164322915E-2</v>
      </c>
      <c r="K81" s="3">
        <v>95</v>
      </c>
      <c r="L81" s="3">
        <v>181</v>
      </c>
      <c r="M81" s="3">
        <v>54</v>
      </c>
      <c r="N81" s="3">
        <v>169</v>
      </c>
      <c r="O81" s="24">
        <v>306.41563090666398</v>
      </c>
      <c r="P81" s="4">
        <v>0.70599999999999996</v>
      </c>
      <c r="Q81" s="4">
        <v>0.65579710144927505</v>
      </c>
      <c r="R81" s="4">
        <v>7.0000000000000007E-2</v>
      </c>
      <c r="S81" s="4">
        <v>7.0000000000000007E-2</v>
      </c>
      <c r="T81" s="4">
        <v>6.9000000000000006E-2</v>
      </c>
      <c r="U81" s="4">
        <v>8.3000000000000004E-2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1.2241755116434601</v>
      </c>
      <c r="AC81" s="2">
        <v>1.0665239741166099</v>
      </c>
      <c r="AD81" s="2">
        <v>7.2570692834835498E-2</v>
      </c>
      <c r="AE81" s="2">
        <v>7.2570692834835498E-2</v>
      </c>
      <c r="AF81" s="2">
        <v>7.1496001705069895E-2</v>
      </c>
      <c r="AG81" s="2">
        <v>8.6647806725672197E-2</v>
      </c>
    </row>
    <row r="82" spans="1:33" x14ac:dyDescent="0.35">
      <c r="A82" s="7">
        <v>991</v>
      </c>
      <c r="B82" s="7">
        <v>489</v>
      </c>
      <c r="C82" s="7">
        <v>0</v>
      </c>
      <c r="D82" s="7">
        <v>0</v>
      </c>
      <c r="E82" s="22" t="str">
        <f t="shared" si="2"/>
        <v>00</v>
      </c>
      <c r="F82" s="4">
        <v>0.84656600000000004</v>
      </c>
      <c r="G82" s="25">
        <v>1</v>
      </c>
      <c r="H82" s="4">
        <v>0.67243251110000002</v>
      </c>
      <c r="I82" s="4">
        <v>8.8160803557000005</v>
      </c>
      <c r="J82" s="2">
        <f t="shared" si="3"/>
        <v>7.6273409947453755E-2</v>
      </c>
      <c r="K82" s="3">
        <v>69</v>
      </c>
      <c r="L82" s="3">
        <v>54</v>
      </c>
      <c r="M82" s="3">
        <v>168</v>
      </c>
      <c r="N82" s="3">
        <v>208</v>
      </c>
      <c r="O82" s="24">
        <v>902.56035077506795</v>
      </c>
      <c r="P82" s="4">
        <v>0.52800000000000002</v>
      </c>
      <c r="Q82" s="4">
        <v>0.439024390243902</v>
      </c>
      <c r="R82" s="4">
        <v>8.7999999999999995E-2</v>
      </c>
      <c r="S82" s="4">
        <v>0.11899999999999999</v>
      </c>
      <c r="T82" s="4">
        <v>9.4E-2</v>
      </c>
      <c r="U82" s="4">
        <v>0.111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0.75077629339658203</v>
      </c>
      <c r="AC82" s="2">
        <v>0.57807785077515805</v>
      </c>
      <c r="AD82" s="2">
        <v>9.2115288907805598E-2</v>
      </c>
      <c r="AE82" s="2">
        <v>0.12669765304595801</v>
      </c>
      <c r="AF82" s="2">
        <v>9.8715972939157695E-2</v>
      </c>
      <c r="AG82" s="2">
        <v>0.117658043468232</v>
      </c>
    </row>
    <row r="83" spans="1:33" x14ac:dyDescent="0.35">
      <c r="A83" s="7">
        <v>491</v>
      </c>
      <c r="B83" s="7">
        <v>152</v>
      </c>
      <c r="C83" s="7">
        <v>0</v>
      </c>
      <c r="D83" s="7">
        <v>0</v>
      </c>
      <c r="E83" s="22" t="str">
        <f t="shared" si="2"/>
        <v>00</v>
      </c>
      <c r="F83" s="4">
        <v>0.99999099999999996</v>
      </c>
      <c r="G83" s="25">
        <v>1</v>
      </c>
      <c r="H83" s="4">
        <v>0.55807039110000001</v>
      </c>
      <c r="I83" s="4">
        <v>7.1713560382199999</v>
      </c>
      <c r="J83" s="2">
        <f t="shared" si="3"/>
        <v>7.7819367512328735E-2</v>
      </c>
      <c r="K83" s="3">
        <v>122</v>
      </c>
      <c r="L83" s="3">
        <v>96</v>
      </c>
      <c r="M83" s="3">
        <v>149</v>
      </c>
      <c r="N83" s="3">
        <v>132</v>
      </c>
      <c r="O83" s="24">
        <v>221.31456712766499</v>
      </c>
      <c r="P83" s="4">
        <v>0.44400000000000001</v>
      </c>
      <c r="Q83" s="4">
        <v>0.44036697247706402</v>
      </c>
      <c r="R83" s="4">
        <v>8.7999999999999995E-2</v>
      </c>
      <c r="S83" s="4">
        <v>8.5999999999999993E-2</v>
      </c>
      <c r="T83" s="4">
        <v>0.104</v>
      </c>
      <c r="U83" s="4">
        <v>9.2999999999999999E-2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0.58698698473155497</v>
      </c>
      <c r="AC83" s="2">
        <v>0.58047401805583299</v>
      </c>
      <c r="AD83" s="2">
        <v>9.2115288907805598E-2</v>
      </c>
      <c r="AE83" s="2">
        <v>8.9924707527986994E-2</v>
      </c>
      <c r="AF83" s="2">
        <v>0.109814866007207</v>
      </c>
      <c r="AG83" s="2">
        <v>9.7612828867000401E-2</v>
      </c>
    </row>
    <row r="84" spans="1:33" x14ac:dyDescent="0.35">
      <c r="A84" s="7">
        <v>779</v>
      </c>
      <c r="B84" s="7">
        <v>244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0.59591887389999998</v>
      </c>
      <c r="I84" s="4">
        <v>7.5655525842199998</v>
      </c>
      <c r="J84" s="2">
        <f t="shared" si="3"/>
        <v>7.8767395674831403E-2</v>
      </c>
      <c r="K84" s="3">
        <v>32</v>
      </c>
      <c r="L84" s="3">
        <v>158</v>
      </c>
      <c r="M84" s="3">
        <v>94</v>
      </c>
      <c r="N84" s="3">
        <v>215</v>
      </c>
      <c r="O84" s="24">
        <v>245.702643260663</v>
      </c>
      <c r="P84" s="4">
        <v>0.76600000000000001</v>
      </c>
      <c r="Q84" s="4">
        <v>0.83157894736842097</v>
      </c>
      <c r="R84" s="4">
        <v>0.10100000000000001</v>
      </c>
      <c r="S84" s="4">
        <v>0.108</v>
      </c>
      <c r="T84" s="4">
        <v>8.3000000000000004E-2</v>
      </c>
      <c r="U84" s="4">
        <v>9.6000000000000002E-2</v>
      </c>
      <c r="V84" s="5">
        <v>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1.45243416362444</v>
      </c>
      <c r="AC84" s="2">
        <v>1.7812881693607601</v>
      </c>
      <c r="AD84" s="2">
        <v>0.106472244510517</v>
      </c>
      <c r="AE84" s="2">
        <v>0.11428914640212801</v>
      </c>
      <c r="AF84" s="2">
        <v>8.6647806725672197E-2</v>
      </c>
      <c r="AG84" s="2">
        <v>0.100925918589961</v>
      </c>
    </row>
    <row r="85" spans="1:33" x14ac:dyDescent="0.35">
      <c r="A85" s="7">
        <v>763</v>
      </c>
      <c r="B85" s="7">
        <v>338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0.73041170060000005</v>
      </c>
      <c r="I85" s="4">
        <v>9.2248981268799994</v>
      </c>
      <c r="J85" s="2">
        <f t="shared" si="3"/>
        <v>7.9178294497549789E-2</v>
      </c>
      <c r="K85" s="3">
        <v>64</v>
      </c>
      <c r="L85" s="3">
        <v>131</v>
      </c>
      <c r="M85" s="3">
        <v>142</v>
      </c>
      <c r="N85" s="3">
        <v>162</v>
      </c>
      <c r="O85" s="24">
        <v>37.871379456934399</v>
      </c>
      <c r="P85" s="4">
        <v>0.56799999999999995</v>
      </c>
      <c r="Q85" s="4">
        <v>0.67179487179487196</v>
      </c>
      <c r="R85" s="4">
        <v>0.11799999999999999</v>
      </c>
      <c r="S85" s="4">
        <v>0.12</v>
      </c>
      <c r="T85" s="4">
        <v>0.14499999999999999</v>
      </c>
      <c r="U85" s="4">
        <v>0.11899999999999999</v>
      </c>
      <c r="V85" s="5">
        <v>0</v>
      </c>
      <c r="W85" s="5">
        <v>0</v>
      </c>
      <c r="X85" s="5">
        <v>100</v>
      </c>
      <c r="Y85" s="5">
        <v>100</v>
      </c>
      <c r="Z85" s="5">
        <v>100</v>
      </c>
      <c r="AA85" s="5">
        <v>100</v>
      </c>
      <c r="AB85" s="2">
        <v>0.83932969073802699</v>
      </c>
      <c r="AC85" s="2">
        <v>1.11411647520407</v>
      </c>
      <c r="AD85" s="2">
        <v>0.125563222975346</v>
      </c>
      <c r="AE85" s="2">
        <v>0.127833371509885</v>
      </c>
      <c r="AF85" s="2">
        <v>0.15665381004537701</v>
      </c>
      <c r="AG85" s="2">
        <v>0.12669765304595801</v>
      </c>
    </row>
    <row r="86" spans="1:33" x14ac:dyDescent="0.35">
      <c r="A86" s="7">
        <v>365</v>
      </c>
      <c r="B86" s="7">
        <v>23</v>
      </c>
      <c r="C86" s="7">
        <v>0</v>
      </c>
      <c r="D86" s="7">
        <v>0</v>
      </c>
      <c r="E86" s="22" t="str">
        <f t="shared" si="2"/>
        <v>00</v>
      </c>
      <c r="F86" s="4">
        <v>0.99946299999999999</v>
      </c>
      <c r="G86" s="25">
        <v>1</v>
      </c>
      <c r="H86" s="4">
        <v>0.54970140140000001</v>
      </c>
      <c r="I86" s="4">
        <v>6.9091203497900002</v>
      </c>
      <c r="J86" s="2">
        <f t="shared" si="3"/>
        <v>7.9561705914806935E-2</v>
      </c>
      <c r="K86" s="3">
        <v>54</v>
      </c>
      <c r="L86" s="3">
        <v>69</v>
      </c>
      <c r="M86" s="3">
        <v>190</v>
      </c>
      <c r="N86" s="3">
        <v>186</v>
      </c>
      <c r="O86" s="24">
        <v>61.479596751258804</v>
      </c>
      <c r="P86" s="4">
        <v>0.51200000000000001</v>
      </c>
      <c r="Q86" s="4">
        <v>0.56097560975609795</v>
      </c>
      <c r="R86" s="4">
        <v>0.106</v>
      </c>
      <c r="S86" s="4">
        <v>0.114</v>
      </c>
      <c r="T86" s="4">
        <v>9.8000000000000004E-2</v>
      </c>
      <c r="U86" s="4">
        <v>9.2999999999999999E-2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0.71743987312899005</v>
      </c>
      <c r="AC86" s="2">
        <v>0.82320030880814299</v>
      </c>
      <c r="AD86" s="2">
        <v>0.112049503808623</v>
      </c>
      <c r="AE86" s="2">
        <v>0.121038328377056</v>
      </c>
      <c r="AF86" s="2">
        <v>0.10314075891951301</v>
      </c>
      <c r="AG86" s="2">
        <v>9.7612828867000401E-2</v>
      </c>
    </row>
    <row r="87" spans="1:33" x14ac:dyDescent="0.35">
      <c r="A87" s="7">
        <v>427</v>
      </c>
      <c r="B87" s="7">
        <v>305</v>
      </c>
      <c r="C87" s="7">
        <v>0</v>
      </c>
      <c r="D87" s="7">
        <v>0</v>
      </c>
      <c r="E87" s="22" t="str">
        <f t="shared" si="2"/>
        <v>00</v>
      </c>
      <c r="F87" s="4">
        <v>0.99979200000000001</v>
      </c>
      <c r="G87" s="25">
        <v>1</v>
      </c>
      <c r="H87" s="4">
        <v>0.55400469159999999</v>
      </c>
      <c r="I87" s="4">
        <v>6.9367562669399998</v>
      </c>
      <c r="J87" s="2">
        <f t="shared" si="3"/>
        <v>7.9865094041193296E-2</v>
      </c>
      <c r="K87" s="3">
        <v>86</v>
      </c>
      <c r="L87" s="3">
        <v>86</v>
      </c>
      <c r="M87" s="3">
        <v>151</v>
      </c>
      <c r="N87" s="3">
        <v>176</v>
      </c>
      <c r="O87" s="24">
        <v>87.670665029003402</v>
      </c>
      <c r="P87" s="4">
        <v>0.48499999999999999</v>
      </c>
      <c r="Q87" s="4">
        <v>0.5</v>
      </c>
      <c r="R87" s="4">
        <v>8.7999999999999995E-2</v>
      </c>
      <c r="S87" s="4">
        <v>8.4000000000000005E-2</v>
      </c>
      <c r="T87" s="4">
        <v>9.0999999999999998E-2</v>
      </c>
      <c r="U87" s="4">
        <v>8.7999999999999995E-2</v>
      </c>
      <c r="V87" s="5">
        <v>100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0.66358837831840101</v>
      </c>
      <c r="AC87" s="2">
        <v>0.69314718055994495</v>
      </c>
      <c r="AD87" s="2">
        <v>9.2115288907805598E-2</v>
      </c>
      <c r="AE87" s="2">
        <v>8.7738914308006705E-2</v>
      </c>
      <c r="AF87" s="2">
        <v>9.5410184804658196E-2</v>
      </c>
      <c r="AG87" s="2">
        <v>9.2115288907805598E-2</v>
      </c>
    </row>
    <row r="88" spans="1:33" x14ac:dyDescent="0.35">
      <c r="A88" s="7">
        <v>249</v>
      </c>
      <c r="B88" s="7">
        <v>303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0.72329140380000001</v>
      </c>
      <c r="I88" s="4">
        <v>8.9213336320999996</v>
      </c>
      <c r="J88" s="2">
        <f t="shared" si="3"/>
        <v>8.1074358792895387E-2</v>
      </c>
      <c r="K88" s="3">
        <v>106</v>
      </c>
      <c r="L88" s="3">
        <v>79</v>
      </c>
      <c r="M88" s="3">
        <v>125</v>
      </c>
      <c r="N88" s="3">
        <v>189</v>
      </c>
      <c r="O88" s="24">
        <v>167.10354215250101</v>
      </c>
      <c r="P88" s="4">
        <v>0.55700000000000005</v>
      </c>
      <c r="Q88" s="4">
        <v>0.427027027027027</v>
      </c>
      <c r="R88" s="4">
        <v>0.108</v>
      </c>
      <c r="S88" s="4">
        <v>8.5000000000000006E-2</v>
      </c>
      <c r="T88" s="4">
        <v>0.105</v>
      </c>
      <c r="U88" s="4">
        <v>0.104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0.81418550893700103</v>
      </c>
      <c r="AC88" s="2">
        <v>0.55691673096625804</v>
      </c>
      <c r="AD88" s="2">
        <v>0.11428914640212801</v>
      </c>
      <c r="AE88" s="2">
        <v>8.8831213706615703E-2</v>
      </c>
      <c r="AF88" s="2">
        <v>0.110931560707282</v>
      </c>
      <c r="AG88" s="2">
        <v>0.109814866007207</v>
      </c>
    </row>
    <row r="89" spans="1:33" x14ac:dyDescent="0.35">
      <c r="A89" s="7">
        <v>253</v>
      </c>
      <c r="B89" s="7">
        <v>149</v>
      </c>
      <c r="C89" s="7">
        <v>0</v>
      </c>
      <c r="D89" s="7">
        <v>0</v>
      </c>
      <c r="E89" s="22" t="str">
        <f t="shared" si="2"/>
        <v>00</v>
      </c>
      <c r="F89" s="4">
        <v>0.99999000000000005</v>
      </c>
      <c r="G89" s="25">
        <v>1</v>
      </c>
      <c r="H89" s="4">
        <v>0.60073056430000005</v>
      </c>
      <c r="I89" s="4">
        <v>7.2799255298699999</v>
      </c>
      <c r="J89" s="2">
        <f t="shared" si="3"/>
        <v>8.2518778775299853E-2</v>
      </c>
      <c r="K89" s="3">
        <v>65</v>
      </c>
      <c r="L89" s="3">
        <v>111</v>
      </c>
      <c r="M89" s="3">
        <v>153</v>
      </c>
      <c r="N89" s="3">
        <v>170</v>
      </c>
      <c r="O89" s="24">
        <v>662.31873288821203</v>
      </c>
      <c r="P89" s="4">
        <v>0.56200000000000006</v>
      </c>
      <c r="Q89" s="4">
        <v>0.63068181818181801</v>
      </c>
      <c r="R89" s="4">
        <v>9.1999999999999998E-2</v>
      </c>
      <c r="S89" s="4">
        <v>0.10199999999999999</v>
      </c>
      <c r="T89" s="4">
        <v>9.0999999999999998E-2</v>
      </c>
      <c r="U89" s="4">
        <v>0.107</v>
      </c>
      <c r="V89" s="5">
        <v>0</v>
      </c>
      <c r="W89" s="5">
        <v>0</v>
      </c>
      <c r="X89" s="5">
        <v>100</v>
      </c>
      <c r="Y89" s="5">
        <v>100</v>
      </c>
      <c r="Z89" s="5">
        <v>100</v>
      </c>
      <c r="AA89" s="5">
        <v>100</v>
      </c>
      <c r="AB89" s="2">
        <v>0.82553636860569102</v>
      </c>
      <c r="AC89" s="2">
        <v>0.99609672514251502</v>
      </c>
      <c r="AD89" s="2">
        <v>9.65109003808437E-2</v>
      </c>
      <c r="AE89" s="2">
        <v>0.107585210679937</v>
      </c>
      <c r="AF89" s="2">
        <v>9.5410184804658196E-2</v>
      </c>
      <c r="AG89" s="2">
        <v>0.113168698105638</v>
      </c>
    </row>
    <row r="90" spans="1:33" x14ac:dyDescent="0.35">
      <c r="A90" s="7">
        <v>213</v>
      </c>
      <c r="B90" s="7">
        <v>179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0.64718858020000003</v>
      </c>
      <c r="I90" s="4">
        <v>7.7234349625299998</v>
      </c>
      <c r="J90" s="2">
        <f t="shared" si="3"/>
        <v>8.3795433423057869E-2</v>
      </c>
      <c r="K90" s="3">
        <v>72</v>
      </c>
      <c r="L90" s="3">
        <v>171</v>
      </c>
      <c r="M90" s="3">
        <v>76</v>
      </c>
      <c r="N90" s="3">
        <v>180</v>
      </c>
      <c r="O90" s="24">
        <v>150.64481565043999</v>
      </c>
      <c r="P90" s="4">
        <v>0.70299999999999996</v>
      </c>
      <c r="Q90" s="4">
        <v>0.70370370370370405</v>
      </c>
      <c r="R90" s="4">
        <v>0.115</v>
      </c>
      <c r="S90" s="4">
        <v>9.8000000000000004E-2</v>
      </c>
      <c r="T90" s="4">
        <v>0.105</v>
      </c>
      <c r="U90" s="4">
        <v>9.7000000000000003E-2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1.2140231401794399</v>
      </c>
      <c r="AC90" s="2">
        <v>1.21639532432449</v>
      </c>
      <c r="AD90" s="2">
        <v>0.122167633974208</v>
      </c>
      <c r="AE90" s="2">
        <v>0.10314075891951301</v>
      </c>
      <c r="AF90" s="2">
        <v>0.110931560707282</v>
      </c>
      <c r="AG90" s="2">
        <v>0.102032725565152</v>
      </c>
    </row>
    <row r="91" spans="1:33" x14ac:dyDescent="0.35">
      <c r="A91" s="7">
        <v>81</v>
      </c>
      <c r="B91" s="7">
        <v>107</v>
      </c>
      <c r="C91" s="7">
        <v>0</v>
      </c>
      <c r="D91" s="7">
        <v>0</v>
      </c>
      <c r="E91" s="22" t="str">
        <f t="shared" si="2"/>
        <v>00</v>
      </c>
      <c r="F91" s="4">
        <v>0.999112</v>
      </c>
      <c r="G91" s="25">
        <v>1</v>
      </c>
      <c r="H91" s="4">
        <v>0.66634382069999998</v>
      </c>
      <c r="I91" s="4">
        <v>7.8090854678000001</v>
      </c>
      <c r="J91" s="2">
        <f t="shared" si="3"/>
        <v>8.5329303085182454E-2</v>
      </c>
      <c r="K91" s="3">
        <v>40</v>
      </c>
      <c r="L91" s="3">
        <v>126</v>
      </c>
      <c r="M91" s="3">
        <v>86</v>
      </c>
      <c r="N91" s="3">
        <v>247</v>
      </c>
      <c r="O91" s="24">
        <v>1001</v>
      </c>
      <c r="P91" s="4">
        <v>0.752</v>
      </c>
      <c r="Q91" s="4">
        <v>0.75903614457831303</v>
      </c>
      <c r="R91" s="4">
        <v>0.13200000000000001</v>
      </c>
      <c r="S91" s="4">
        <v>0.13200000000000001</v>
      </c>
      <c r="T91" s="4">
        <v>0.13800000000000001</v>
      </c>
      <c r="U91" s="4">
        <v>0.107</v>
      </c>
      <c r="V91" s="5">
        <v>0</v>
      </c>
      <c r="W91" s="5">
        <v>0</v>
      </c>
      <c r="X91" s="5">
        <v>100</v>
      </c>
      <c r="Y91" s="5">
        <v>100</v>
      </c>
      <c r="Z91" s="5">
        <v>100</v>
      </c>
      <c r="AA91" s="5">
        <v>100</v>
      </c>
      <c r="AB91" s="2">
        <v>1.3943265328171499</v>
      </c>
      <c r="AC91" s="2">
        <v>1.4231083342426101</v>
      </c>
      <c r="AD91" s="2">
        <v>0.14156356432178699</v>
      </c>
      <c r="AE91" s="2">
        <v>0.14156356432178699</v>
      </c>
      <c r="AF91" s="2">
        <v>0.14850000831844401</v>
      </c>
      <c r="AG91" s="2">
        <v>0.113168698105638</v>
      </c>
    </row>
    <row r="92" spans="1:33" x14ac:dyDescent="0.35">
      <c r="A92" s="7">
        <v>969</v>
      </c>
      <c r="B92" s="7">
        <v>269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0.67255887250000002</v>
      </c>
      <c r="I92" s="4">
        <v>7.7610476120480003</v>
      </c>
      <c r="J92" s="2">
        <f t="shared" si="3"/>
        <v>8.6658258796910526E-2</v>
      </c>
      <c r="K92" s="3">
        <v>82</v>
      </c>
      <c r="L92" s="3">
        <v>133</v>
      </c>
      <c r="M92" s="3">
        <v>118</v>
      </c>
      <c r="N92" s="3">
        <v>166</v>
      </c>
      <c r="O92" s="24">
        <v>834.70906734544099</v>
      </c>
      <c r="P92" s="4">
        <v>0.60799999999999998</v>
      </c>
      <c r="Q92" s="4">
        <v>0.61860465116279095</v>
      </c>
      <c r="R92" s="4">
        <v>7.6999999999999999E-2</v>
      </c>
      <c r="S92" s="4">
        <v>6.5000000000000002E-2</v>
      </c>
      <c r="T92" s="4">
        <v>0.09</v>
      </c>
      <c r="U92" s="4">
        <v>7.6999999999999999E-2</v>
      </c>
      <c r="V92" s="5">
        <v>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0.93649343919167405</v>
      </c>
      <c r="AC92" s="2">
        <v>0.96391878086340999</v>
      </c>
      <c r="AD92" s="2">
        <v>8.0126044479284897E-2</v>
      </c>
      <c r="AE92" s="2">
        <v>6.7208749693450004E-2</v>
      </c>
      <c r="AF92" s="2">
        <v>9.4310679471241304E-2</v>
      </c>
      <c r="AG92" s="2">
        <v>8.0126044479284897E-2</v>
      </c>
    </row>
    <row r="93" spans="1:33" x14ac:dyDescent="0.35">
      <c r="A93" s="7">
        <v>797</v>
      </c>
      <c r="B93" s="7">
        <v>232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0.60756107429999995</v>
      </c>
      <c r="I93" s="4">
        <v>6.8919037761700004</v>
      </c>
      <c r="J93" s="2">
        <f t="shared" si="3"/>
        <v>8.8155768570181134E-2</v>
      </c>
      <c r="K93" s="3">
        <v>86</v>
      </c>
      <c r="L93" s="3">
        <v>127</v>
      </c>
      <c r="M93" s="3">
        <v>98</v>
      </c>
      <c r="N93" s="3">
        <v>188</v>
      </c>
      <c r="O93" s="24">
        <v>267.88202794803902</v>
      </c>
      <c r="P93" s="4">
        <v>0.61499999999999999</v>
      </c>
      <c r="Q93" s="4">
        <v>0.59624413145539901</v>
      </c>
      <c r="R93" s="4">
        <v>9.2999999999999999E-2</v>
      </c>
      <c r="S93" s="4">
        <v>0.106</v>
      </c>
      <c r="T93" s="4">
        <v>0.108</v>
      </c>
      <c r="U93" s="4">
        <v>9.5000000000000001E-2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0.95451194469435297</v>
      </c>
      <c r="AC93" s="2">
        <v>0.90694486945591701</v>
      </c>
      <c r="AD93" s="2">
        <v>9.7612828867000401E-2</v>
      </c>
      <c r="AE93" s="2">
        <v>0.112049503808623</v>
      </c>
      <c r="AF93" s="2">
        <v>0.11428914640212801</v>
      </c>
      <c r="AG93" s="2">
        <v>9.9820335282210904E-2</v>
      </c>
    </row>
    <row r="94" spans="1:33" x14ac:dyDescent="0.35">
      <c r="A94" s="7">
        <v>679</v>
      </c>
      <c r="B94" s="7">
        <v>30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0.59644463640000001</v>
      </c>
      <c r="I94" s="4">
        <v>6.6592061088400003</v>
      </c>
      <c r="J94" s="2">
        <f t="shared" si="3"/>
        <v>8.9566928347243724E-2</v>
      </c>
      <c r="K94" s="3">
        <v>170</v>
      </c>
      <c r="L94" s="3">
        <v>127</v>
      </c>
      <c r="M94" s="3">
        <v>107</v>
      </c>
      <c r="N94" s="3">
        <v>95</v>
      </c>
      <c r="O94" s="24">
        <v>738.81093037848302</v>
      </c>
      <c r="P94" s="4">
        <v>0.436</v>
      </c>
      <c r="Q94" s="4">
        <v>0.42760942760942799</v>
      </c>
      <c r="R94" s="4">
        <v>7.5999999999999998E-2</v>
      </c>
      <c r="S94" s="4">
        <v>6.8000000000000005E-2</v>
      </c>
      <c r="T94" s="4">
        <v>7.3999999999999996E-2</v>
      </c>
      <c r="U94" s="4">
        <v>8.3000000000000004E-2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0.57270102748407803</v>
      </c>
      <c r="AC94" s="2">
        <v>0.55793370175243795</v>
      </c>
      <c r="AD94" s="2">
        <v>7.9043207340452906E-2</v>
      </c>
      <c r="AE94" s="2">
        <v>7.0422464296545903E-2</v>
      </c>
      <c r="AF94" s="2">
        <v>7.6881044335957605E-2</v>
      </c>
      <c r="AG94" s="2">
        <v>8.6647806725672197E-2</v>
      </c>
    </row>
    <row r="95" spans="1:33" x14ac:dyDescent="0.35">
      <c r="A95" s="7">
        <v>689</v>
      </c>
      <c r="B95" s="7">
        <v>248</v>
      </c>
      <c r="C95" s="7">
        <v>0</v>
      </c>
      <c r="D95" s="7">
        <v>0</v>
      </c>
      <c r="E95" s="22" t="str">
        <f t="shared" si="2"/>
        <v>00</v>
      </c>
      <c r="F95" s="4">
        <v>0.99990900000000005</v>
      </c>
      <c r="G95" s="25">
        <v>1</v>
      </c>
      <c r="H95" s="4">
        <v>0.72346930089999995</v>
      </c>
      <c r="I95" s="4">
        <v>8.0161229128899993</v>
      </c>
      <c r="J95" s="2">
        <f t="shared" si="3"/>
        <v>9.0251772429369145E-2</v>
      </c>
      <c r="K95" s="3">
        <v>50</v>
      </c>
      <c r="L95" s="3">
        <v>106</v>
      </c>
      <c r="M95" s="3">
        <v>127</v>
      </c>
      <c r="N95" s="3">
        <v>216</v>
      </c>
      <c r="O95" s="24">
        <v>1001</v>
      </c>
      <c r="P95" s="4">
        <v>0.629</v>
      </c>
      <c r="Q95" s="4">
        <v>0.67948717948717996</v>
      </c>
      <c r="R95" s="4">
        <v>0.112</v>
      </c>
      <c r="S95" s="4">
        <v>0.15</v>
      </c>
      <c r="T95" s="4">
        <v>0.152</v>
      </c>
      <c r="U95" s="4">
        <v>0.13600000000000001</v>
      </c>
      <c r="V95" s="5">
        <v>0</v>
      </c>
      <c r="W95" s="5">
        <v>0</v>
      </c>
      <c r="X95" s="5">
        <v>100</v>
      </c>
      <c r="Y95" s="5">
        <v>100</v>
      </c>
      <c r="Z95" s="5">
        <v>100</v>
      </c>
      <c r="AA95" s="5">
        <v>100</v>
      </c>
      <c r="AB95" s="2">
        <v>0.99155321637470195</v>
      </c>
      <c r="AC95" s="2">
        <v>1.13783300182139</v>
      </c>
      <c r="AD95" s="2">
        <v>0.11878353598996701</v>
      </c>
      <c r="AE95" s="2">
        <v>0.16251892949777499</v>
      </c>
      <c r="AF95" s="2">
        <v>0.16487464319023401</v>
      </c>
      <c r="AG95" s="2">
        <v>0.14618251017808101</v>
      </c>
    </row>
    <row r="96" spans="1:33" x14ac:dyDescent="0.35">
      <c r="A96" s="7">
        <v>573</v>
      </c>
      <c r="B96" s="7">
        <v>443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0.63217761490000002</v>
      </c>
      <c r="I96" s="4">
        <v>6.8682029006100001</v>
      </c>
      <c r="J96" s="2">
        <f t="shared" si="3"/>
        <v>9.2044108779001432E-2</v>
      </c>
      <c r="K96" s="3">
        <v>67</v>
      </c>
      <c r="L96" s="3">
        <v>116</v>
      </c>
      <c r="M96" s="3">
        <v>126</v>
      </c>
      <c r="N96" s="3">
        <v>190</v>
      </c>
      <c r="O96" s="24">
        <v>367.76777185740002</v>
      </c>
      <c r="P96" s="4">
        <v>0.60499999999999998</v>
      </c>
      <c r="Q96" s="4">
        <v>0.63387978142076495</v>
      </c>
      <c r="R96" s="4">
        <v>8.3000000000000004E-2</v>
      </c>
      <c r="S96" s="4">
        <v>8.3000000000000004E-2</v>
      </c>
      <c r="T96" s="4">
        <v>0.1</v>
      </c>
      <c r="U96" s="4">
        <v>8.7999999999999995E-2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0.92886951408101504</v>
      </c>
      <c r="AC96" s="2">
        <v>1.0047935334504501</v>
      </c>
      <c r="AD96" s="2">
        <v>8.6647806725672197E-2</v>
      </c>
      <c r="AE96" s="2">
        <v>8.6647806725672197E-2</v>
      </c>
      <c r="AF96" s="2">
        <v>0.105360515657826</v>
      </c>
      <c r="AG96" s="2">
        <v>9.2115288907805598E-2</v>
      </c>
    </row>
    <row r="97" spans="1:33" x14ac:dyDescent="0.35">
      <c r="A97" s="7">
        <v>65</v>
      </c>
      <c r="B97" s="7">
        <v>15</v>
      </c>
      <c r="C97" s="7">
        <v>0</v>
      </c>
      <c r="D97" s="7">
        <v>0</v>
      </c>
      <c r="E97" s="22" t="str">
        <f t="shared" si="2"/>
        <v>00</v>
      </c>
      <c r="F97" s="4">
        <v>0.99962700000000004</v>
      </c>
      <c r="G97" s="25">
        <v>1</v>
      </c>
      <c r="H97" s="4">
        <v>0.73139318689999999</v>
      </c>
      <c r="I97" s="4">
        <v>7.8562001026499999</v>
      </c>
      <c r="J97" s="2">
        <f t="shared" si="3"/>
        <v>9.3097576098308835E-2</v>
      </c>
      <c r="K97" s="3">
        <v>70</v>
      </c>
      <c r="L97" s="3">
        <v>66</v>
      </c>
      <c r="M97" s="3">
        <v>128</v>
      </c>
      <c r="N97" s="3">
        <v>235</v>
      </c>
      <c r="O97" s="24">
        <v>48.591179803236201</v>
      </c>
      <c r="P97" s="4">
        <v>0.59</v>
      </c>
      <c r="Q97" s="4">
        <v>0.48529411764705899</v>
      </c>
      <c r="R97" s="4">
        <v>9.4E-2</v>
      </c>
      <c r="S97" s="4">
        <v>0.104</v>
      </c>
      <c r="T97" s="4">
        <v>0.11</v>
      </c>
      <c r="U97" s="4">
        <v>0.107</v>
      </c>
      <c r="V97" s="5">
        <v>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0.89159811928378396</v>
      </c>
      <c r="AC97" s="2">
        <v>0.664159643686693</v>
      </c>
      <c r="AD97" s="2">
        <v>9.8715972939157695E-2</v>
      </c>
      <c r="AE97" s="2">
        <v>0.109814866007207</v>
      </c>
      <c r="AF97" s="2">
        <v>0.11653381625595199</v>
      </c>
      <c r="AG97" s="2">
        <v>0.113168698105638</v>
      </c>
    </row>
    <row r="98" spans="1:33" x14ac:dyDescent="0.35">
      <c r="A98" s="7">
        <v>389</v>
      </c>
      <c r="B98" s="7">
        <v>131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0.83572041659999996</v>
      </c>
      <c r="I98" s="4">
        <v>8.9428431699999997</v>
      </c>
      <c r="J98" s="2">
        <f t="shared" si="3"/>
        <v>9.345131080946821E-2</v>
      </c>
      <c r="K98" s="3">
        <v>62</v>
      </c>
      <c r="L98" s="3">
        <v>119</v>
      </c>
      <c r="M98" s="3">
        <v>71</v>
      </c>
      <c r="N98" s="3">
        <v>247</v>
      </c>
      <c r="O98" s="24">
        <v>89.150855863040206</v>
      </c>
      <c r="P98" s="4">
        <v>0.73299999999999998</v>
      </c>
      <c r="Q98" s="4">
        <v>0.65745856353591203</v>
      </c>
      <c r="R98" s="4">
        <v>0.17199999999999999</v>
      </c>
      <c r="S98" s="4">
        <v>0.18</v>
      </c>
      <c r="T98" s="4">
        <v>0.14199999999999999</v>
      </c>
      <c r="U98" s="4">
        <v>0.16400000000000001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1.3205066205818901</v>
      </c>
      <c r="AC98" s="2">
        <v>1.07136264622073</v>
      </c>
      <c r="AD98" s="2">
        <v>0.188742124596877</v>
      </c>
      <c r="AE98" s="2">
        <v>0.19845093872383801</v>
      </c>
      <c r="AF98" s="2">
        <v>0.153151179494175</v>
      </c>
      <c r="AG98" s="2">
        <v>0.17912666589743501</v>
      </c>
    </row>
    <row r="99" spans="1:33" x14ac:dyDescent="0.35">
      <c r="A99" s="7">
        <v>259</v>
      </c>
      <c r="B99" s="7">
        <v>97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0.66386633849999999</v>
      </c>
      <c r="I99" s="4">
        <v>7.0372630067599999</v>
      </c>
      <c r="J99" s="2">
        <f t="shared" si="3"/>
        <v>9.4335871469105173E-2</v>
      </c>
      <c r="K99" s="3">
        <v>54</v>
      </c>
      <c r="L99" s="3">
        <v>116</v>
      </c>
      <c r="M99" s="3">
        <v>101</v>
      </c>
      <c r="N99" s="3">
        <v>228</v>
      </c>
      <c r="O99" s="24">
        <v>27.840099383935701</v>
      </c>
      <c r="P99" s="4">
        <v>0.68700000000000006</v>
      </c>
      <c r="Q99" s="4">
        <v>0.68235294117647105</v>
      </c>
      <c r="R99" s="4">
        <v>0.129</v>
      </c>
      <c r="S99" s="4">
        <v>0.14000000000000001</v>
      </c>
      <c r="T99" s="4">
        <v>0.13300000000000001</v>
      </c>
      <c r="U99" s="4">
        <v>0.125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1.1615520884419801</v>
      </c>
      <c r="AC99" s="2">
        <v>1.14681439048599</v>
      </c>
      <c r="AD99" s="2">
        <v>0.13811330212963399</v>
      </c>
      <c r="AE99" s="2">
        <v>0.15082288973458399</v>
      </c>
      <c r="AF99" s="2">
        <v>0.14271630220159501</v>
      </c>
      <c r="AG99" s="2">
        <v>0.13353139262452299</v>
      </c>
    </row>
    <row r="100" spans="1:33" x14ac:dyDescent="0.35">
      <c r="A100" s="7">
        <v>673</v>
      </c>
      <c r="B100" s="7">
        <v>147</v>
      </c>
      <c r="C100" s="7">
        <v>0</v>
      </c>
      <c r="D100" s="7">
        <v>0</v>
      </c>
      <c r="E100" s="22" t="str">
        <f t="shared" si="2"/>
        <v>00</v>
      </c>
      <c r="F100" s="4">
        <v>0.99948300000000001</v>
      </c>
      <c r="G100" s="25">
        <v>1</v>
      </c>
      <c r="H100" s="4">
        <v>0.78661312620000001</v>
      </c>
      <c r="I100" s="4">
        <v>8.2240191875999997</v>
      </c>
      <c r="J100" s="2">
        <f t="shared" si="3"/>
        <v>9.564826008504923E-2</v>
      </c>
      <c r="K100" s="3">
        <v>66</v>
      </c>
      <c r="L100" s="3">
        <v>125</v>
      </c>
      <c r="M100" s="3">
        <v>126</v>
      </c>
      <c r="N100" s="3">
        <v>182</v>
      </c>
      <c r="O100" s="24">
        <v>374.857764386197</v>
      </c>
      <c r="P100" s="4">
        <v>0.64100000000000001</v>
      </c>
      <c r="Q100" s="4">
        <v>0.65445026178010501</v>
      </c>
      <c r="R100" s="4">
        <v>0.14499999999999999</v>
      </c>
      <c r="S100" s="4">
        <v>0.156</v>
      </c>
      <c r="T100" s="4">
        <v>0.12</v>
      </c>
      <c r="U100" s="4">
        <v>0.128</v>
      </c>
      <c r="V100" s="5">
        <v>0</v>
      </c>
      <c r="W100" s="5">
        <v>0</v>
      </c>
      <c r="X100" s="5">
        <v>100</v>
      </c>
      <c r="Y100" s="5">
        <v>100</v>
      </c>
      <c r="Z100" s="5">
        <v>100</v>
      </c>
      <c r="AA100" s="5">
        <v>100</v>
      </c>
      <c r="AB100" s="2">
        <v>1.02443289049386</v>
      </c>
      <c r="AC100" s="2">
        <v>1.0626186860202</v>
      </c>
      <c r="AD100" s="2">
        <v>0.15665381004537701</v>
      </c>
      <c r="AE100" s="2">
        <v>0.16960278438618001</v>
      </c>
      <c r="AF100" s="2">
        <v>0.127833371509885</v>
      </c>
      <c r="AG100" s="2">
        <v>0.13696585507315701</v>
      </c>
    </row>
    <row r="101" spans="1:33" x14ac:dyDescent="0.35">
      <c r="A101" s="7">
        <v>849</v>
      </c>
      <c r="B101" s="7">
        <v>54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0.84320255919999998</v>
      </c>
      <c r="I101" s="4">
        <v>8.2665068125340007</v>
      </c>
      <c r="J101" s="2">
        <f t="shared" si="3"/>
        <v>0.1020022820185067</v>
      </c>
      <c r="K101" s="3">
        <v>85</v>
      </c>
      <c r="L101" s="3">
        <v>132</v>
      </c>
      <c r="M101" s="3">
        <v>115</v>
      </c>
      <c r="N101" s="3">
        <v>167</v>
      </c>
      <c r="O101" s="24">
        <v>188.80792068345201</v>
      </c>
      <c r="P101" s="4">
        <v>0.60699999999999998</v>
      </c>
      <c r="Q101" s="4">
        <v>0.60829493087557596</v>
      </c>
      <c r="R101" s="4">
        <v>0.10299999999999999</v>
      </c>
      <c r="S101" s="4">
        <v>0.13500000000000001</v>
      </c>
      <c r="T101" s="4">
        <v>0.157</v>
      </c>
      <c r="U101" s="4">
        <v>0.14799999999999999</v>
      </c>
      <c r="V101" s="5">
        <v>0</v>
      </c>
      <c r="W101" s="5">
        <v>0</v>
      </c>
      <c r="X101" s="5">
        <v>100</v>
      </c>
      <c r="Y101" s="5">
        <v>100</v>
      </c>
      <c r="Z101" s="5">
        <v>100</v>
      </c>
      <c r="AA101" s="5">
        <v>100</v>
      </c>
      <c r="AB101" s="2">
        <v>0.93394566711287597</v>
      </c>
      <c r="AC101" s="2">
        <v>0.93724609705014295</v>
      </c>
      <c r="AD101" s="2">
        <v>0.10869941692334099</v>
      </c>
      <c r="AE101" s="2">
        <v>0.14502577205025799</v>
      </c>
      <c r="AF101" s="2">
        <v>0.17078832098028199</v>
      </c>
      <c r="AG101" s="2">
        <v>0.160168752152821</v>
      </c>
    </row>
    <row r="102" spans="1:33" x14ac:dyDescent="0.35">
      <c r="A102" s="7">
        <v>41</v>
      </c>
      <c r="B102" s="7">
        <v>484</v>
      </c>
      <c r="C102" s="7">
        <v>0</v>
      </c>
      <c r="D102" s="7">
        <v>0</v>
      </c>
      <c r="E102" s="22" t="str">
        <f t="shared" si="2"/>
        <v>00</v>
      </c>
      <c r="F102" s="4">
        <v>0.99767399999999995</v>
      </c>
      <c r="G102" s="25">
        <v>1</v>
      </c>
      <c r="H102" s="4">
        <v>1.04607732</v>
      </c>
      <c r="I102" s="4">
        <v>9.6911238128869996</v>
      </c>
      <c r="J102" s="2">
        <f t="shared" si="3"/>
        <v>0.1079417970709397</v>
      </c>
      <c r="K102" s="3">
        <v>72</v>
      </c>
      <c r="L102" s="3">
        <v>111</v>
      </c>
      <c r="M102" s="3">
        <v>169</v>
      </c>
      <c r="N102" s="3">
        <v>147</v>
      </c>
      <c r="O102" s="24">
        <v>158.82116003111301</v>
      </c>
      <c r="P102" s="4">
        <v>0.51400000000000001</v>
      </c>
      <c r="Q102" s="4">
        <v>0.60655737704918</v>
      </c>
      <c r="R102" s="4">
        <v>0.151</v>
      </c>
      <c r="S102" s="4">
        <v>0.17499999999999999</v>
      </c>
      <c r="T102" s="4">
        <v>0.13</v>
      </c>
      <c r="U102" s="4">
        <v>0.113</v>
      </c>
      <c r="V102" s="5">
        <v>0</v>
      </c>
      <c r="W102" s="5">
        <v>0</v>
      </c>
      <c r="X102" s="5">
        <v>100</v>
      </c>
      <c r="Y102" s="5">
        <v>100</v>
      </c>
      <c r="Z102" s="5">
        <v>100</v>
      </c>
      <c r="AA102" s="5">
        <v>100</v>
      </c>
      <c r="AB102" s="2">
        <v>0.72154665508164295</v>
      </c>
      <c r="AC102" s="2">
        <v>0.93282003382536605</v>
      </c>
      <c r="AD102" s="2">
        <v>0.16369609267078999</v>
      </c>
      <c r="AE102" s="2">
        <v>0.19237189264745599</v>
      </c>
      <c r="AF102" s="2">
        <v>0.13926206733350799</v>
      </c>
      <c r="AG102" s="2">
        <v>0.11991029667255799</v>
      </c>
    </row>
    <row r="103" spans="1:33" x14ac:dyDescent="0.35">
      <c r="A103" s="7">
        <v>803</v>
      </c>
      <c r="B103" s="7">
        <v>188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0.86453433000000002</v>
      </c>
      <c r="I103" s="4">
        <v>7.7845812674400001</v>
      </c>
      <c r="J103" s="2">
        <f t="shared" si="3"/>
        <v>0.11105726824588814</v>
      </c>
      <c r="K103" s="3">
        <v>72</v>
      </c>
      <c r="L103" s="3">
        <v>103</v>
      </c>
      <c r="M103" s="3">
        <v>172</v>
      </c>
      <c r="N103" s="3">
        <v>152</v>
      </c>
      <c r="O103" s="24">
        <v>592.55183407734296</v>
      </c>
      <c r="P103" s="4">
        <v>0.51800000000000002</v>
      </c>
      <c r="Q103" s="4">
        <v>0.58857142857142897</v>
      </c>
      <c r="R103" s="4">
        <v>0.19900000000000001</v>
      </c>
      <c r="S103" s="4">
        <v>0.38400000000000001</v>
      </c>
      <c r="T103" s="4">
        <v>0.156</v>
      </c>
      <c r="U103" s="4">
        <v>0.33500000000000002</v>
      </c>
      <c r="V103" s="5">
        <v>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0.72981116493153697</v>
      </c>
      <c r="AC103" s="2">
        <v>0.88811985490745904</v>
      </c>
      <c r="AD103" s="2">
        <v>0.221894331913778</v>
      </c>
      <c r="AE103" s="2">
        <v>0.484508315448617</v>
      </c>
      <c r="AF103" s="2">
        <v>0.16960278438618001</v>
      </c>
      <c r="AG103" s="2">
        <v>0.40796823832628298</v>
      </c>
    </row>
    <row r="104" spans="1:33" x14ac:dyDescent="0.35">
      <c r="A104" s="7">
        <v>611</v>
      </c>
      <c r="B104" s="7">
        <v>342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0.90270870950000004</v>
      </c>
      <c r="I104" s="4">
        <v>7.7462150365999998</v>
      </c>
      <c r="J104" s="2">
        <f t="shared" si="3"/>
        <v>0.11653545702446967</v>
      </c>
      <c r="K104" s="3">
        <v>135</v>
      </c>
      <c r="L104" s="3">
        <v>115</v>
      </c>
      <c r="M104" s="3">
        <v>123</v>
      </c>
      <c r="N104" s="3">
        <v>126</v>
      </c>
      <c r="O104" s="24">
        <v>646.13716216496596</v>
      </c>
      <c r="P104" s="4">
        <v>0.48599999999999999</v>
      </c>
      <c r="Q104" s="4">
        <v>0.46</v>
      </c>
      <c r="R104" s="4">
        <v>0.12</v>
      </c>
      <c r="S104" s="4">
        <v>9.8000000000000004E-2</v>
      </c>
      <c r="T104" s="4">
        <v>0.13800000000000001</v>
      </c>
      <c r="U104" s="4">
        <v>0.13100000000000001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0.665532013526972</v>
      </c>
      <c r="AC104" s="2">
        <v>0.61618613942381695</v>
      </c>
      <c r="AD104" s="2">
        <v>0.127833371509885</v>
      </c>
      <c r="AE104" s="2">
        <v>0.10314075891951301</v>
      </c>
      <c r="AF104" s="2">
        <v>0.14850000831844401</v>
      </c>
      <c r="AG104" s="2">
        <v>0.14041215371674501</v>
      </c>
    </row>
    <row r="105" spans="1:33" x14ac:dyDescent="0.35">
      <c r="A105" s="7">
        <v>415</v>
      </c>
      <c r="B105" s="7">
        <v>404</v>
      </c>
      <c r="C105" s="7">
        <v>0</v>
      </c>
      <c r="D105" s="7">
        <v>0</v>
      </c>
      <c r="E105" s="22" t="str">
        <f t="shared" si="2"/>
        <v>00</v>
      </c>
      <c r="F105" s="4">
        <v>0.99738000000000004</v>
      </c>
      <c r="G105" s="25">
        <v>1</v>
      </c>
      <c r="H105" s="4">
        <v>0.82893924370000005</v>
      </c>
      <c r="I105" s="4">
        <v>7.0801305781700004</v>
      </c>
      <c r="J105" s="2">
        <f t="shared" si="3"/>
        <v>0.11707965475323985</v>
      </c>
      <c r="K105" s="3">
        <v>113</v>
      </c>
      <c r="L105" s="3">
        <v>100</v>
      </c>
      <c r="M105" s="3">
        <v>101</v>
      </c>
      <c r="N105" s="3">
        <v>185</v>
      </c>
      <c r="O105" s="24">
        <v>122.0428686385</v>
      </c>
      <c r="P105" s="4">
        <v>0.59199999999999997</v>
      </c>
      <c r="Q105" s="4">
        <v>0.46948356807511699</v>
      </c>
      <c r="R105" s="4">
        <v>0.13500000000000001</v>
      </c>
      <c r="S105" s="4">
        <v>0.13700000000000001</v>
      </c>
      <c r="T105" s="4">
        <v>0.14000000000000001</v>
      </c>
      <c r="U105" s="4">
        <v>0.14000000000000001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0.89648810457797501</v>
      </c>
      <c r="AC105" s="2">
        <v>0.63390434699708498</v>
      </c>
      <c r="AD105" s="2">
        <v>0.14502577205025799</v>
      </c>
      <c r="AE105" s="2">
        <v>0.14734058789870899</v>
      </c>
      <c r="AF105" s="2">
        <v>0.15082288973458399</v>
      </c>
      <c r="AG105" s="2">
        <v>0.15082288973458399</v>
      </c>
    </row>
    <row r="106" spans="1:33" x14ac:dyDescent="0.35">
      <c r="A106" s="7">
        <v>895</v>
      </c>
      <c r="B106" s="7">
        <v>101</v>
      </c>
      <c r="C106" s="7">
        <v>0</v>
      </c>
      <c r="D106" s="7">
        <v>0</v>
      </c>
      <c r="E106" s="22" t="str">
        <f t="shared" si="2"/>
        <v>00</v>
      </c>
      <c r="F106" s="4">
        <v>0.99994400000000006</v>
      </c>
      <c r="G106" s="25">
        <v>1</v>
      </c>
      <c r="H106" s="4">
        <v>0.91214638910000001</v>
      </c>
      <c r="I106" s="4">
        <v>7.5323873750699999</v>
      </c>
      <c r="J106" s="2">
        <f t="shared" si="3"/>
        <v>0.12109658514363426</v>
      </c>
      <c r="K106" s="3">
        <v>44</v>
      </c>
      <c r="L106" s="3">
        <v>85</v>
      </c>
      <c r="M106" s="3">
        <v>98</v>
      </c>
      <c r="N106" s="3">
        <v>272</v>
      </c>
      <c r="O106" s="24">
        <v>261.32004614701799</v>
      </c>
      <c r="P106" s="4">
        <v>0.73099999999999998</v>
      </c>
      <c r="Q106" s="4">
        <v>0.65891472868217005</v>
      </c>
      <c r="R106" s="4">
        <v>0.154</v>
      </c>
      <c r="S106" s="4">
        <v>0.13900000000000001</v>
      </c>
      <c r="T106" s="4">
        <v>0.14899999999999999</v>
      </c>
      <c r="U106" s="4">
        <v>0.14000000000000001</v>
      </c>
      <c r="V106" s="5">
        <v>0</v>
      </c>
      <c r="W106" s="5">
        <v>0</v>
      </c>
      <c r="X106" s="5">
        <v>100</v>
      </c>
      <c r="Y106" s="5">
        <v>100</v>
      </c>
      <c r="Z106" s="5">
        <v>100</v>
      </c>
      <c r="AA106" s="5">
        <v>100</v>
      </c>
      <c r="AB106" s="2">
        <v>1.3130438993803</v>
      </c>
      <c r="AC106" s="2">
        <v>1.07562277044341</v>
      </c>
      <c r="AD106" s="2">
        <v>0.16723591937591401</v>
      </c>
      <c r="AE106" s="2">
        <v>0.14966077455440599</v>
      </c>
      <c r="AF106" s="2">
        <v>0.16134315040876299</v>
      </c>
      <c r="AG106" s="2">
        <v>0.15082288973458399</v>
      </c>
    </row>
    <row r="107" spans="1:33" x14ac:dyDescent="0.35">
      <c r="A107" s="7">
        <v>669</v>
      </c>
      <c r="B107" s="7">
        <v>181</v>
      </c>
      <c r="C107" s="7">
        <v>0</v>
      </c>
      <c r="D107" s="7">
        <v>0</v>
      </c>
      <c r="E107" s="22" t="str">
        <f t="shared" si="2"/>
        <v>00</v>
      </c>
      <c r="F107" s="4">
        <v>0.99972799999999995</v>
      </c>
      <c r="G107" s="25">
        <v>1</v>
      </c>
      <c r="H107" s="4">
        <v>1.032062177</v>
      </c>
      <c r="I107" s="4">
        <v>8.2566605931999995</v>
      </c>
      <c r="J107" s="2">
        <f t="shared" si="3"/>
        <v>0.1249975296126358</v>
      </c>
      <c r="K107" s="3">
        <v>59</v>
      </c>
      <c r="L107" s="3">
        <v>96</v>
      </c>
      <c r="M107" s="3">
        <v>61</v>
      </c>
      <c r="N107" s="3">
        <v>283</v>
      </c>
      <c r="O107" s="24">
        <v>30.398727255529899</v>
      </c>
      <c r="P107" s="4">
        <v>0.76700000000000002</v>
      </c>
      <c r="Q107" s="4">
        <v>0.619354838709677</v>
      </c>
      <c r="R107" s="4">
        <v>0.13900000000000001</v>
      </c>
      <c r="S107" s="4">
        <v>0.12</v>
      </c>
      <c r="T107" s="4">
        <v>0.187</v>
      </c>
      <c r="U107" s="4">
        <v>0.153</v>
      </c>
      <c r="V107" s="5">
        <v>0</v>
      </c>
      <c r="W107" s="5">
        <v>0</v>
      </c>
      <c r="X107" s="5">
        <v>100</v>
      </c>
      <c r="Y107" s="5">
        <v>100</v>
      </c>
      <c r="Z107" s="5">
        <v>100</v>
      </c>
      <c r="AA107" s="5">
        <v>100</v>
      </c>
      <c r="AB107" s="2">
        <v>1.45671682541644</v>
      </c>
      <c r="AC107" s="2">
        <v>0.96588767301352696</v>
      </c>
      <c r="AD107" s="2">
        <v>0.14966077455440599</v>
      </c>
      <c r="AE107" s="2">
        <v>0.127833371509885</v>
      </c>
      <c r="AF107" s="2">
        <v>0.207024169434327</v>
      </c>
      <c r="AG107" s="2">
        <v>0.16605458433008299</v>
      </c>
    </row>
    <row r="108" spans="1:33" x14ac:dyDescent="0.35">
      <c r="A108" s="7">
        <v>837</v>
      </c>
      <c r="B108" s="7">
        <v>10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0.94755970599999995</v>
      </c>
      <c r="I108" s="4">
        <v>6.98018536975</v>
      </c>
      <c r="J108" s="2">
        <f t="shared" si="3"/>
        <v>0.13574993439378208</v>
      </c>
      <c r="K108" s="3">
        <v>76</v>
      </c>
      <c r="L108" s="3">
        <v>110</v>
      </c>
      <c r="M108" s="3">
        <v>117</v>
      </c>
      <c r="N108" s="3">
        <v>196</v>
      </c>
      <c r="O108" s="24">
        <v>106.63414496513499</v>
      </c>
      <c r="P108" s="4">
        <v>0.621</v>
      </c>
      <c r="Q108" s="4">
        <v>0.59139784946236595</v>
      </c>
      <c r="R108" s="4">
        <v>0.128</v>
      </c>
      <c r="S108" s="4">
        <v>9.1999999999999998E-2</v>
      </c>
      <c r="T108" s="4">
        <v>0.14799999999999999</v>
      </c>
      <c r="U108" s="4">
        <v>0.14000000000000001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0.97021907389971096</v>
      </c>
      <c r="AC108" s="2">
        <v>0.89501333342686995</v>
      </c>
      <c r="AD108" s="2">
        <v>0.13696585507315701</v>
      </c>
      <c r="AE108" s="2">
        <v>9.65109003808437E-2</v>
      </c>
      <c r="AF108" s="2">
        <v>0.160168752152821</v>
      </c>
      <c r="AG108" s="2">
        <v>0.15082288973458399</v>
      </c>
    </row>
    <row r="109" spans="1:33" x14ac:dyDescent="0.35">
      <c r="A109" s="7">
        <v>329</v>
      </c>
      <c r="B109" s="7">
        <v>290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1.0845316300000001</v>
      </c>
      <c r="I109" s="4">
        <v>7.8733009692189997</v>
      </c>
      <c r="J109" s="2">
        <f t="shared" si="3"/>
        <v>0.13774802134962477</v>
      </c>
      <c r="K109" s="3">
        <v>94</v>
      </c>
      <c r="L109" s="3">
        <v>90</v>
      </c>
      <c r="M109" s="3">
        <v>102</v>
      </c>
      <c r="N109" s="3">
        <v>213</v>
      </c>
      <c r="O109" s="24">
        <v>273.307171810059</v>
      </c>
      <c r="P109" s="4">
        <v>0.61099999999999999</v>
      </c>
      <c r="Q109" s="4">
        <v>0.48913043478260898</v>
      </c>
      <c r="R109" s="4">
        <v>0.14599999999999999</v>
      </c>
      <c r="S109" s="4">
        <v>0.187</v>
      </c>
      <c r="T109" s="4">
        <v>0.14099999999999999</v>
      </c>
      <c r="U109" s="4">
        <v>0.157</v>
      </c>
      <c r="V109" s="5">
        <v>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0.94417593536369104</v>
      </c>
      <c r="AC109" s="2">
        <v>0.67164097533898204</v>
      </c>
      <c r="AD109" s="2">
        <v>0.157824085193567</v>
      </c>
      <c r="AE109" s="2">
        <v>0.207024169434327</v>
      </c>
      <c r="AF109" s="2">
        <v>0.15198635699788199</v>
      </c>
      <c r="AG109" s="2">
        <v>0.17078832098028199</v>
      </c>
    </row>
    <row r="110" spans="1:33" x14ac:dyDescent="0.35">
      <c r="A110" s="7">
        <v>477</v>
      </c>
      <c r="B110" s="7">
        <v>345</v>
      </c>
      <c r="C110" s="7">
        <v>0</v>
      </c>
      <c r="D110" s="7">
        <v>0</v>
      </c>
      <c r="E110" s="22" t="str">
        <f t="shared" si="2"/>
        <v>00</v>
      </c>
      <c r="F110" s="4">
        <v>0.98971799999999999</v>
      </c>
      <c r="G110" s="25">
        <v>1</v>
      </c>
      <c r="H110" s="4">
        <v>1.0849567950000001</v>
      </c>
      <c r="I110" s="4">
        <v>7.4729328899</v>
      </c>
      <c r="J110" s="2">
        <f t="shared" si="3"/>
        <v>0.1451848706505002</v>
      </c>
      <c r="K110" s="3">
        <v>101</v>
      </c>
      <c r="L110" s="3">
        <v>127</v>
      </c>
      <c r="M110" s="3">
        <v>157</v>
      </c>
      <c r="N110" s="3">
        <v>114</v>
      </c>
      <c r="O110" s="24">
        <v>611.79070448320999</v>
      </c>
      <c r="P110" s="4">
        <v>0.48099999999999998</v>
      </c>
      <c r="Q110" s="4">
        <v>0.55701754385964897</v>
      </c>
      <c r="R110" s="4">
        <v>0.13100000000000001</v>
      </c>
      <c r="S110" s="4">
        <v>0.16200000000000001</v>
      </c>
      <c r="T110" s="4">
        <v>0.14599999999999999</v>
      </c>
      <c r="U110" s="4">
        <v>0.15</v>
      </c>
      <c r="V110" s="5">
        <v>100</v>
      </c>
      <c r="W110" s="5">
        <v>0</v>
      </c>
      <c r="X110" s="5">
        <v>100</v>
      </c>
      <c r="Y110" s="5">
        <v>100</v>
      </c>
      <c r="Z110" s="5">
        <v>100</v>
      </c>
      <c r="AA110" s="5">
        <v>100</v>
      </c>
      <c r="AB110" s="2">
        <v>0.65585139581624796</v>
      </c>
      <c r="AC110" s="2">
        <v>0.81422511211318105</v>
      </c>
      <c r="AD110" s="2">
        <v>0.14041215371674501</v>
      </c>
      <c r="AE110" s="2">
        <v>0.17673717850005399</v>
      </c>
      <c r="AF110" s="2">
        <v>0.157824085193567</v>
      </c>
      <c r="AG110" s="2">
        <v>0.16251892949777499</v>
      </c>
    </row>
    <row r="111" spans="1:33" x14ac:dyDescent="0.35">
      <c r="A111" s="7">
        <v>909</v>
      </c>
      <c r="B111" s="7">
        <v>269</v>
      </c>
      <c r="C111" s="7">
        <v>0</v>
      </c>
      <c r="D111" s="7">
        <v>0</v>
      </c>
      <c r="E111" s="22" t="str">
        <f t="shared" si="2"/>
        <v>00</v>
      </c>
      <c r="F111" s="4">
        <v>0.87980100000000006</v>
      </c>
      <c r="G111" s="25">
        <v>1</v>
      </c>
      <c r="H111" s="4">
        <v>0.90664823029999997</v>
      </c>
      <c r="I111" s="4">
        <v>6.1332360135000004</v>
      </c>
      <c r="J111" s="2">
        <f t="shared" si="3"/>
        <v>0.14782542662704592</v>
      </c>
      <c r="K111" s="3">
        <v>121</v>
      </c>
      <c r="L111" s="3">
        <v>81</v>
      </c>
      <c r="M111" s="3">
        <v>175</v>
      </c>
      <c r="N111" s="3">
        <v>122</v>
      </c>
      <c r="O111" s="24">
        <v>21.588849032953998</v>
      </c>
      <c r="P111" s="4">
        <v>0.40200000000000002</v>
      </c>
      <c r="Q111" s="4">
        <v>0.40099009900990101</v>
      </c>
      <c r="R111" s="4">
        <v>0.121</v>
      </c>
      <c r="S111" s="4">
        <v>0.108</v>
      </c>
      <c r="T111" s="4">
        <v>0.13200000000000001</v>
      </c>
      <c r="U111" s="4">
        <v>6.6000000000000003E-2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0.514164525031505</v>
      </c>
      <c r="AC111" s="2">
        <v>0.51247715180446396</v>
      </c>
      <c r="AD111" s="2">
        <v>0.12897038129696001</v>
      </c>
      <c r="AE111" s="2">
        <v>0.11428914640212801</v>
      </c>
      <c r="AF111" s="2">
        <v>0.14156356432178699</v>
      </c>
      <c r="AG111" s="2">
        <v>6.8278840753294504E-2</v>
      </c>
    </row>
    <row r="112" spans="1:33" x14ac:dyDescent="0.35">
      <c r="A112" s="7">
        <v>467</v>
      </c>
      <c r="B112" s="7">
        <v>468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1.257707364</v>
      </c>
      <c r="I112" s="4">
        <v>8.3786921616499992</v>
      </c>
      <c r="J112" s="2">
        <f t="shared" si="3"/>
        <v>0.1501078378027344</v>
      </c>
      <c r="K112" s="3">
        <v>69</v>
      </c>
      <c r="L112" s="3">
        <v>58</v>
      </c>
      <c r="M112" s="3">
        <v>163</v>
      </c>
      <c r="N112" s="3">
        <v>209</v>
      </c>
      <c r="O112" s="24">
        <v>202.861995879148</v>
      </c>
      <c r="P112" s="4">
        <v>0.52500000000000002</v>
      </c>
      <c r="Q112" s="4">
        <v>0.45669291338582702</v>
      </c>
      <c r="R112" s="4">
        <v>0.17299999999999999</v>
      </c>
      <c r="S112" s="4">
        <v>0.22</v>
      </c>
      <c r="T112" s="4">
        <v>0.215</v>
      </c>
      <c r="U112" s="4">
        <v>0.221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0.74444047494749599</v>
      </c>
      <c r="AC112" s="2">
        <v>0.61008058186133196</v>
      </c>
      <c r="AD112" s="2">
        <v>0.189950583958446</v>
      </c>
      <c r="AE112" s="2">
        <v>0.2484613592985</v>
      </c>
      <c r="AF112" s="2">
        <v>0.242071561199729</v>
      </c>
      <c r="AG112" s="2">
        <v>0.24974423311138899</v>
      </c>
    </row>
    <row r="113" spans="1:33" x14ac:dyDescent="0.35">
      <c r="A113" s="7">
        <v>623</v>
      </c>
      <c r="B113" s="7">
        <v>209</v>
      </c>
      <c r="C113" s="7">
        <v>0</v>
      </c>
      <c r="D113" s="7">
        <v>0</v>
      </c>
      <c r="E113" s="22" t="str">
        <f t="shared" si="2"/>
        <v>00</v>
      </c>
      <c r="F113" s="4">
        <v>0.80327700000000002</v>
      </c>
      <c r="G113" s="25">
        <v>1</v>
      </c>
      <c r="H113" s="4">
        <v>1.2512744229999999</v>
      </c>
      <c r="I113" s="4">
        <v>8.3167464450500006</v>
      </c>
      <c r="J113" s="2">
        <f t="shared" si="3"/>
        <v>0.15045239520855408</v>
      </c>
      <c r="K113" s="3">
        <v>151</v>
      </c>
      <c r="L113" s="3">
        <v>101</v>
      </c>
      <c r="M113" s="3">
        <v>118</v>
      </c>
      <c r="N113" s="3">
        <v>129</v>
      </c>
      <c r="O113" s="24">
        <v>237.45457863214301</v>
      </c>
      <c r="P113" s="4">
        <v>0.45800000000000002</v>
      </c>
      <c r="Q113" s="4">
        <v>0.40079365079365098</v>
      </c>
      <c r="R113" s="4">
        <v>0.18099999999999999</v>
      </c>
      <c r="S113" s="4">
        <v>0.19</v>
      </c>
      <c r="T113" s="4">
        <v>0.224</v>
      </c>
      <c r="U113" s="4">
        <v>0.17899999999999999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0.61248927754249105</v>
      </c>
      <c r="AC113" s="2">
        <v>0.51214925069649897</v>
      </c>
      <c r="AD113" s="2">
        <v>0.199671195129068</v>
      </c>
      <c r="AE113" s="2">
        <v>0.21072103131565301</v>
      </c>
      <c r="AF113" s="2">
        <v>0.25360275879891803</v>
      </c>
      <c r="AG113" s="2">
        <v>0.19723216952970901</v>
      </c>
    </row>
    <row r="114" spans="1:33" x14ac:dyDescent="0.35">
      <c r="A114" s="7">
        <v>735</v>
      </c>
      <c r="B114" s="7">
        <v>166</v>
      </c>
      <c r="C114" s="7">
        <v>0</v>
      </c>
      <c r="D114" s="7">
        <v>0</v>
      </c>
      <c r="E114" s="22" t="str">
        <f t="shared" si="2"/>
        <v>00</v>
      </c>
      <c r="F114" s="4">
        <v>0.97374400000000005</v>
      </c>
      <c r="G114" s="25">
        <v>1</v>
      </c>
      <c r="H114" s="4">
        <v>1.4446985969999999</v>
      </c>
      <c r="I114" s="4">
        <v>9.11086642223</v>
      </c>
      <c r="J114" s="2">
        <f t="shared" si="3"/>
        <v>0.15856873869591775</v>
      </c>
      <c r="K114" s="3">
        <v>61</v>
      </c>
      <c r="L114" s="3">
        <v>153</v>
      </c>
      <c r="M114" s="3">
        <v>88</v>
      </c>
      <c r="N114" s="3">
        <v>197</v>
      </c>
      <c r="O114" s="24">
        <v>84.4804201054461</v>
      </c>
      <c r="P114" s="4">
        <v>0.69699999999999995</v>
      </c>
      <c r="Q114" s="4">
        <v>0.71495327102803696</v>
      </c>
      <c r="R114" s="4">
        <v>0.23</v>
      </c>
      <c r="S114" s="4">
        <v>0.23599999999999999</v>
      </c>
      <c r="T114" s="4">
        <v>0.24199999999999999</v>
      </c>
      <c r="U114" s="4">
        <v>0.217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1.19402247347277</v>
      </c>
      <c r="AC114" s="2">
        <v>1.25510215084854</v>
      </c>
      <c r="AD114" s="2">
        <v>0.26136476413440801</v>
      </c>
      <c r="AE114" s="2">
        <v>0.26918748981561702</v>
      </c>
      <c r="AF114" s="2">
        <v>0.27707189333976501</v>
      </c>
      <c r="AG114" s="2">
        <v>0.24462258299133399</v>
      </c>
    </row>
    <row r="115" spans="1:33" x14ac:dyDescent="0.35">
      <c r="A115" s="7">
        <v>101</v>
      </c>
      <c r="B115" s="7">
        <v>397</v>
      </c>
      <c r="C115" s="7">
        <v>0</v>
      </c>
      <c r="D115" s="7">
        <v>0</v>
      </c>
      <c r="E115" s="22" t="str">
        <f t="shared" si="2"/>
        <v>00</v>
      </c>
      <c r="F115" s="4">
        <v>0.65956099999999995</v>
      </c>
      <c r="G115" s="25">
        <v>1</v>
      </c>
      <c r="H115" s="4">
        <v>1.3242511020000001</v>
      </c>
      <c r="I115" s="4">
        <v>8.1765950913399994</v>
      </c>
      <c r="J115" s="2">
        <f t="shared" si="3"/>
        <v>0.16195630176215303</v>
      </c>
      <c r="K115" s="3">
        <v>31</v>
      </c>
      <c r="L115" s="3">
        <v>48</v>
      </c>
      <c r="M115" s="3">
        <v>158</v>
      </c>
      <c r="N115" s="3">
        <v>262</v>
      </c>
      <c r="O115" s="24">
        <v>22.6890780003299</v>
      </c>
      <c r="P115" s="4">
        <v>0.628</v>
      </c>
      <c r="Q115" s="4">
        <v>0.607594936708861</v>
      </c>
      <c r="R115" s="4">
        <v>0.24399999999999999</v>
      </c>
      <c r="S115" s="4">
        <v>0.315</v>
      </c>
      <c r="T115" s="4">
        <v>0.246</v>
      </c>
      <c r="U115" s="4">
        <v>0.26700000000000002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0.98886142470899097</v>
      </c>
      <c r="AC115" s="2">
        <v>0.935460647981875</v>
      </c>
      <c r="AD115" s="2">
        <v>0.279713902802604</v>
      </c>
      <c r="AE115" s="2">
        <v>0.37833644071991201</v>
      </c>
      <c r="AF115" s="2">
        <v>0.28236291097418098</v>
      </c>
      <c r="AG115" s="2">
        <v>0.31060957709548598</v>
      </c>
    </row>
    <row r="116" spans="1:33" x14ac:dyDescent="0.35">
      <c r="A116" s="7">
        <v>317</v>
      </c>
      <c r="B116" s="7">
        <v>153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1.0828943680000001</v>
      </c>
      <c r="I116" s="4">
        <v>6.2310979268460001</v>
      </c>
      <c r="J116" s="2">
        <f t="shared" si="3"/>
        <v>0.1737886935357682</v>
      </c>
      <c r="K116" s="3">
        <v>150</v>
      </c>
      <c r="L116" s="3">
        <v>174</v>
      </c>
      <c r="M116" s="3">
        <v>86</v>
      </c>
      <c r="N116" s="3">
        <v>89</v>
      </c>
      <c r="O116" s="24">
        <v>669.17188568061704</v>
      </c>
      <c r="P116" s="4">
        <v>0.52</v>
      </c>
      <c r="Q116" s="4">
        <v>0.53703703703703698</v>
      </c>
      <c r="R116" s="4">
        <v>0.158</v>
      </c>
      <c r="S116" s="4">
        <v>0.14899999999999999</v>
      </c>
      <c r="T116" s="4">
        <v>0.16600000000000001</v>
      </c>
      <c r="U116" s="4">
        <v>0.14199999999999999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0.73396917508019999</v>
      </c>
      <c r="AC116" s="2">
        <v>0.77010822169607396</v>
      </c>
      <c r="AD116" s="2">
        <v>0.17197526473981001</v>
      </c>
      <c r="AE116" s="2">
        <v>0.16134315040876299</v>
      </c>
      <c r="AF116" s="2">
        <v>0.18152187662339</v>
      </c>
      <c r="AG116" s="2">
        <v>0.153151179494175</v>
      </c>
    </row>
    <row r="117" spans="1:33" x14ac:dyDescent="0.35">
      <c r="A117" s="7">
        <v>449</v>
      </c>
      <c r="B117" s="7">
        <v>465</v>
      </c>
      <c r="C117" s="7">
        <v>0</v>
      </c>
      <c r="D117" s="7">
        <v>0</v>
      </c>
      <c r="E117" s="22" t="str">
        <f t="shared" si="2"/>
        <v>00</v>
      </c>
      <c r="F117" s="4">
        <v>0.99983699999999998</v>
      </c>
      <c r="G117" s="25">
        <v>1</v>
      </c>
      <c r="H117" s="4">
        <v>1.41671562</v>
      </c>
      <c r="I117" s="4">
        <v>7.6806041242000003</v>
      </c>
      <c r="J117" s="2">
        <f t="shared" si="3"/>
        <v>0.18445367019193465</v>
      </c>
      <c r="K117" s="3">
        <v>63</v>
      </c>
      <c r="L117" s="3">
        <v>190</v>
      </c>
      <c r="M117" s="3">
        <v>53</v>
      </c>
      <c r="N117" s="3">
        <v>193</v>
      </c>
      <c r="O117" s="24">
        <v>103.45146688466799</v>
      </c>
      <c r="P117" s="4">
        <v>0.78400000000000003</v>
      </c>
      <c r="Q117" s="4">
        <v>0.75098814229249</v>
      </c>
      <c r="R117" s="4">
        <v>0.246</v>
      </c>
      <c r="S117" s="4">
        <v>0.25</v>
      </c>
      <c r="T117" s="4">
        <v>0.224</v>
      </c>
      <c r="U117" s="4">
        <v>0.27600000000000002</v>
      </c>
      <c r="V117" s="5">
        <v>0</v>
      </c>
      <c r="W117" s="5">
        <v>0</v>
      </c>
      <c r="X117" s="5">
        <v>100</v>
      </c>
      <c r="Y117" s="5">
        <v>100</v>
      </c>
      <c r="Z117" s="5">
        <v>100</v>
      </c>
      <c r="AA117" s="5">
        <v>100</v>
      </c>
      <c r="AB117" s="2">
        <v>1.5324768712979699</v>
      </c>
      <c r="AC117" s="2">
        <v>1.39025476233599</v>
      </c>
      <c r="AD117" s="2">
        <v>0.28236291097418098</v>
      </c>
      <c r="AE117" s="2">
        <v>0.28768207245178101</v>
      </c>
      <c r="AF117" s="2">
        <v>0.25360275879891803</v>
      </c>
      <c r="AG117" s="2">
        <v>0.322963886596421</v>
      </c>
    </row>
    <row r="118" spans="1:33" x14ac:dyDescent="0.35">
      <c r="A118" s="7">
        <v>841</v>
      </c>
      <c r="B118" s="7">
        <v>185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1.373024332</v>
      </c>
      <c r="I118" s="4">
        <v>7.3115411948800002</v>
      </c>
      <c r="J118" s="2">
        <f t="shared" si="3"/>
        <v>0.18778863380561647</v>
      </c>
      <c r="K118" s="3">
        <v>119</v>
      </c>
      <c r="L118" s="3">
        <v>94</v>
      </c>
      <c r="M118" s="3">
        <v>166</v>
      </c>
      <c r="N118" s="3">
        <v>120</v>
      </c>
      <c r="O118" s="24">
        <v>331.52045101017097</v>
      </c>
      <c r="P118" s="4">
        <v>0.436</v>
      </c>
      <c r="Q118" s="4">
        <v>0.44131455399060998</v>
      </c>
      <c r="R118" s="4">
        <v>0.371</v>
      </c>
      <c r="S118" s="4">
        <v>0.308</v>
      </c>
      <c r="T118" s="4">
        <v>0.38500000000000001</v>
      </c>
      <c r="U118" s="4">
        <v>0.24099999999999999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0.57270102748407803</v>
      </c>
      <c r="AC118" s="2">
        <v>0.58216867259789595</v>
      </c>
      <c r="AD118" s="2">
        <v>0.46362402228169702</v>
      </c>
      <c r="AE118" s="2">
        <v>0.368169323364468</v>
      </c>
      <c r="AF118" s="2">
        <v>0.48613301117561902</v>
      </c>
      <c r="AG118" s="2">
        <v>0.27575350158650702</v>
      </c>
    </row>
    <row r="119" spans="1:33" x14ac:dyDescent="0.35">
      <c r="A119" s="7">
        <v>115</v>
      </c>
      <c r="B119" s="7">
        <v>215</v>
      </c>
      <c r="C119" s="7">
        <v>0</v>
      </c>
      <c r="D119" s="7">
        <v>0</v>
      </c>
      <c r="E119" s="22" t="str">
        <f t="shared" si="2"/>
        <v>00</v>
      </c>
      <c r="F119" s="4">
        <v>0.87438800000000005</v>
      </c>
      <c r="G119" s="25">
        <v>1</v>
      </c>
      <c r="H119" s="4">
        <v>1.290919205</v>
      </c>
      <c r="I119" s="4">
        <v>6.7694192819200003</v>
      </c>
      <c r="J119" s="2">
        <f t="shared" si="3"/>
        <v>0.19069866280078585</v>
      </c>
      <c r="K119" s="3">
        <v>44</v>
      </c>
      <c r="L119" s="3">
        <v>221</v>
      </c>
      <c r="M119" s="3">
        <v>26</v>
      </c>
      <c r="N119" s="3">
        <v>208</v>
      </c>
      <c r="O119" s="24">
        <v>43.4092692006137</v>
      </c>
      <c r="P119" s="4">
        <v>0.86399999999999999</v>
      </c>
      <c r="Q119" s="4">
        <v>0.83396226415094299</v>
      </c>
      <c r="R119" s="4">
        <v>0.32800000000000001</v>
      </c>
      <c r="S119" s="4">
        <v>0.31900000000000001</v>
      </c>
      <c r="T119" s="4">
        <v>0.35699999999999998</v>
      </c>
      <c r="U119" s="4">
        <v>0.29099999999999998</v>
      </c>
      <c r="V119" s="5">
        <v>0</v>
      </c>
      <c r="W119" s="5">
        <v>0</v>
      </c>
      <c r="X119" s="5">
        <v>100</v>
      </c>
      <c r="Y119" s="5">
        <v>100</v>
      </c>
      <c r="Z119" s="5">
        <v>100</v>
      </c>
      <c r="AA119" s="5">
        <v>100</v>
      </c>
      <c r="AB119" s="2">
        <v>1.99510039324608</v>
      </c>
      <c r="AC119" s="2">
        <v>1.7955401920679599</v>
      </c>
      <c r="AD119" s="2">
        <v>0.39749693845898798</v>
      </c>
      <c r="AE119" s="2">
        <v>0.38419297283262499</v>
      </c>
      <c r="AF119" s="2">
        <v>0.44161055474451799</v>
      </c>
      <c r="AG119" s="2">
        <v>0.34389975245000898</v>
      </c>
    </row>
    <row r="120" spans="1:33" x14ac:dyDescent="0.35">
      <c r="A120" s="7">
        <v>479</v>
      </c>
      <c r="B120" s="7">
        <v>152</v>
      </c>
      <c r="C120" s="7">
        <v>0</v>
      </c>
      <c r="D120" s="7">
        <v>0</v>
      </c>
      <c r="E120" s="22" t="str">
        <f t="shared" si="2"/>
        <v>00</v>
      </c>
      <c r="F120" s="4">
        <v>0.999641</v>
      </c>
      <c r="G120" s="25">
        <v>1</v>
      </c>
      <c r="H120" s="4">
        <v>1.531846219</v>
      </c>
      <c r="I120" s="4">
        <v>7.6301383807800001</v>
      </c>
      <c r="J120" s="2">
        <f t="shared" si="3"/>
        <v>0.20076257369835607</v>
      </c>
      <c r="K120" s="3">
        <v>53</v>
      </c>
      <c r="L120" s="3">
        <v>159</v>
      </c>
      <c r="M120" s="3">
        <v>107</v>
      </c>
      <c r="N120" s="3">
        <v>180</v>
      </c>
      <c r="O120" s="24">
        <v>181.82113069208901</v>
      </c>
      <c r="P120" s="4">
        <v>0.68</v>
      </c>
      <c r="Q120" s="4">
        <v>0.75</v>
      </c>
      <c r="R120" s="4">
        <v>0.221</v>
      </c>
      <c r="S120" s="4">
        <v>0.152</v>
      </c>
      <c r="T120" s="4">
        <v>0.21</v>
      </c>
      <c r="U120" s="4">
        <v>0.16600000000000001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1.1394342831883699</v>
      </c>
      <c r="AC120" s="2">
        <v>1.3862943611198899</v>
      </c>
      <c r="AD120" s="2">
        <v>0.24974423311138899</v>
      </c>
      <c r="AE120" s="2">
        <v>0.16487464319023401</v>
      </c>
      <c r="AF120" s="2">
        <v>0.23572233352107</v>
      </c>
      <c r="AG120" s="2">
        <v>0.18152187662339</v>
      </c>
    </row>
    <row r="121" spans="1:33" x14ac:dyDescent="0.35">
      <c r="A121" s="7">
        <v>505</v>
      </c>
      <c r="B121" s="7">
        <v>46</v>
      </c>
      <c r="C121" s="7">
        <v>0</v>
      </c>
      <c r="D121" s="7">
        <v>0</v>
      </c>
      <c r="E121" s="22" t="str">
        <f t="shared" si="2"/>
        <v>00</v>
      </c>
      <c r="F121" s="4">
        <v>0.97338599999999997</v>
      </c>
      <c r="G121" s="25">
        <v>1</v>
      </c>
      <c r="H121" s="4">
        <v>1.503160053</v>
      </c>
      <c r="I121" s="4">
        <v>7.40674123277</v>
      </c>
      <c r="J121" s="2">
        <f t="shared" si="3"/>
        <v>0.20294485871188492</v>
      </c>
      <c r="K121" s="3">
        <v>144</v>
      </c>
      <c r="L121" s="3">
        <v>115</v>
      </c>
      <c r="M121" s="3">
        <v>110</v>
      </c>
      <c r="N121" s="3">
        <v>130</v>
      </c>
      <c r="O121" s="24">
        <v>8.6621847880526293</v>
      </c>
      <c r="P121" s="4">
        <v>0.52700000000000002</v>
      </c>
      <c r="Q121" s="4">
        <v>0.44401544401544402</v>
      </c>
      <c r="R121" s="4">
        <v>0.21</v>
      </c>
      <c r="S121" s="4">
        <v>0.19700000000000001</v>
      </c>
      <c r="T121" s="4">
        <v>0.21</v>
      </c>
      <c r="U121" s="4">
        <v>0.20799999999999999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0.74865989049020398</v>
      </c>
      <c r="AC121" s="2">
        <v>0.58701476212353698</v>
      </c>
      <c r="AD121" s="2">
        <v>0.23572233352107</v>
      </c>
      <c r="AE121" s="2">
        <v>0.219400565035375</v>
      </c>
      <c r="AF121" s="2">
        <v>0.23572233352107</v>
      </c>
      <c r="AG121" s="2">
        <v>0.233193887167711</v>
      </c>
    </row>
    <row r="122" spans="1:33" x14ac:dyDescent="0.35">
      <c r="A122" s="7">
        <v>395</v>
      </c>
      <c r="B122" s="7">
        <v>24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1.4185912329999999</v>
      </c>
      <c r="I122" s="4">
        <v>6.6602544591999999</v>
      </c>
      <c r="J122" s="2">
        <f t="shared" si="3"/>
        <v>0.21299354877356966</v>
      </c>
      <c r="K122" s="3">
        <v>27</v>
      </c>
      <c r="L122" s="3">
        <v>28</v>
      </c>
      <c r="M122" s="3">
        <v>215</v>
      </c>
      <c r="N122" s="3">
        <v>229</v>
      </c>
      <c r="O122" s="24">
        <v>53.709648040692002</v>
      </c>
      <c r="P122" s="4">
        <v>0.505</v>
      </c>
      <c r="Q122" s="4">
        <v>0.50909090909090904</v>
      </c>
      <c r="R122" s="4">
        <v>0.193</v>
      </c>
      <c r="S122" s="4">
        <v>0.32500000000000001</v>
      </c>
      <c r="T122" s="4">
        <v>0.21199999999999999</v>
      </c>
      <c r="U122" s="4">
        <v>0.223</v>
      </c>
      <c r="V122" s="5">
        <v>0</v>
      </c>
      <c r="W122" s="5">
        <v>0</v>
      </c>
      <c r="X122" s="5">
        <v>100</v>
      </c>
      <c r="Y122" s="5">
        <v>100</v>
      </c>
      <c r="Z122" s="5">
        <v>100</v>
      </c>
      <c r="AA122" s="5">
        <v>100</v>
      </c>
      <c r="AB122" s="2">
        <v>0.70319751641344697</v>
      </c>
      <c r="AC122" s="2">
        <v>0.71149631922814205</v>
      </c>
      <c r="AD122" s="2">
        <v>0.214431610712188</v>
      </c>
      <c r="AE122" s="2">
        <v>0.39304258810960702</v>
      </c>
      <c r="AF122" s="2">
        <v>0.238257189124258</v>
      </c>
      <c r="AG122" s="2">
        <v>0.25231492861449001</v>
      </c>
    </row>
    <row r="123" spans="1:33" x14ac:dyDescent="0.35">
      <c r="A123" s="7">
        <v>475</v>
      </c>
      <c r="B123" s="7">
        <v>489</v>
      </c>
      <c r="C123" s="7">
        <v>0</v>
      </c>
      <c r="D123" s="7">
        <v>0</v>
      </c>
      <c r="E123" s="22" t="str">
        <f t="shared" si="2"/>
        <v>00</v>
      </c>
      <c r="F123" s="4">
        <v>0.96796599999999999</v>
      </c>
      <c r="G123" s="25">
        <v>1</v>
      </c>
      <c r="H123" s="4">
        <v>1.5620336990000001</v>
      </c>
      <c r="I123" s="4">
        <v>7.3262864460000001</v>
      </c>
      <c r="J123" s="2">
        <f t="shared" si="3"/>
        <v>0.21320947665823767</v>
      </c>
      <c r="K123" s="3">
        <v>58</v>
      </c>
      <c r="L123" s="3">
        <v>68</v>
      </c>
      <c r="M123" s="3">
        <v>145</v>
      </c>
      <c r="N123" s="3">
        <v>228</v>
      </c>
      <c r="O123" s="24">
        <v>65.220632587328296</v>
      </c>
      <c r="P123" s="4">
        <v>0.58499999999999996</v>
      </c>
      <c r="Q123" s="4">
        <v>0.53968253968253999</v>
      </c>
      <c r="R123" s="4">
        <v>0.23599999999999999</v>
      </c>
      <c r="S123" s="4">
        <v>0.20100000000000001</v>
      </c>
      <c r="T123" s="4">
        <v>0.26200000000000001</v>
      </c>
      <c r="U123" s="4">
        <v>0.24199999999999999</v>
      </c>
      <c r="V123" s="5">
        <v>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0.87947675875143905</v>
      </c>
      <c r="AC123" s="2">
        <v>0.77583889640505899</v>
      </c>
      <c r="AD123" s="2">
        <v>0.26918748981561702</v>
      </c>
      <c r="AE123" s="2">
        <v>0.224394333215862</v>
      </c>
      <c r="AF123" s="2">
        <v>0.30381145438166501</v>
      </c>
      <c r="AG123" s="2">
        <v>0.27707189333976501</v>
      </c>
    </row>
    <row r="124" spans="1:33" x14ac:dyDescent="0.35">
      <c r="A124" s="7">
        <v>861</v>
      </c>
      <c r="B124" s="7">
        <v>232</v>
      </c>
      <c r="C124" s="7">
        <v>0</v>
      </c>
      <c r="D124" s="7">
        <v>0</v>
      </c>
      <c r="E124" s="22" t="str">
        <f t="shared" si="2"/>
        <v>00</v>
      </c>
      <c r="F124" s="4">
        <v>0.99911399999999995</v>
      </c>
      <c r="G124" s="25">
        <v>1</v>
      </c>
      <c r="H124" s="4">
        <v>1.8716397309999999</v>
      </c>
      <c r="I124" s="4">
        <v>8.4597840891880001</v>
      </c>
      <c r="J124" s="2">
        <f t="shared" si="3"/>
        <v>0.22123965709621871</v>
      </c>
      <c r="K124" s="3">
        <v>61</v>
      </c>
      <c r="L124" s="3">
        <v>124</v>
      </c>
      <c r="M124" s="3">
        <v>49</v>
      </c>
      <c r="N124" s="3">
        <v>265</v>
      </c>
      <c r="O124" s="24">
        <v>44.222015054838998</v>
      </c>
      <c r="P124" s="4">
        <v>0.76</v>
      </c>
      <c r="Q124" s="4">
        <v>0.67027027027026997</v>
      </c>
      <c r="R124" s="4">
        <v>0.249</v>
      </c>
      <c r="S124" s="4">
        <v>0.25</v>
      </c>
      <c r="T124" s="4">
        <v>0.25</v>
      </c>
      <c r="U124" s="4">
        <v>0.216</v>
      </c>
      <c r="V124" s="5">
        <v>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1.42711635564015</v>
      </c>
      <c r="AC124" s="2">
        <v>1.1094819609050099</v>
      </c>
      <c r="AD124" s="2">
        <v>0.286349627218002</v>
      </c>
      <c r="AE124" s="2">
        <v>0.28768207245178101</v>
      </c>
      <c r="AF124" s="2">
        <v>0.28768207245178101</v>
      </c>
      <c r="AG124" s="2">
        <v>0.24334625863172901</v>
      </c>
    </row>
    <row r="125" spans="1:33" x14ac:dyDescent="0.35">
      <c r="A125" s="7">
        <v>819</v>
      </c>
      <c r="B125" s="7">
        <v>395</v>
      </c>
      <c r="C125" s="7">
        <v>0</v>
      </c>
      <c r="D125" s="7">
        <v>0</v>
      </c>
      <c r="E125" s="22" t="str">
        <f t="shared" si="2"/>
        <v>00</v>
      </c>
      <c r="F125" s="4">
        <v>0.99919500000000006</v>
      </c>
      <c r="G125" s="25">
        <v>1</v>
      </c>
      <c r="H125" s="4">
        <v>1.606906728</v>
      </c>
      <c r="I125" s="4">
        <v>6.8587835606900001</v>
      </c>
      <c r="J125" s="2">
        <f t="shared" si="3"/>
        <v>0.2342845074175724</v>
      </c>
      <c r="K125" s="3">
        <v>91</v>
      </c>
      <c r="L125" s="3">
        <v>67</v>
      </c>
      <c r="M125" s="3">
        <v>95</v>
      </c>
      <c r="N125" s="3">
        <v>246</v>
      </c>
      <c r="O125" s="24">
        <v>121.05459921562699</v>
      </c>
      <c r="P125" s="4">
        <v>0.60899999999999999</v>
      </c>
      <c r="Q125" s="4">
        <v>0.424050632911392</v>
      </c>
      <c r="R125" s="4">
        <v>0.184</v>
      </c>
      <c r="S125" s="4">
        <v>0.13700000000000001</v>
      </c>
      <c r="T125" s="4">
        <v>0.22500000000000001</v>
      </c>
      <c r="U125" s="4">
        <v>0.221</v>
      </c>
      <c r="V125" s="5">
        <v>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0.93904771899677097</v>
      </c>
      <c r="AC125" s="2">
        <v>0.55173552651011704</v>
      </c>
      <c r="AD125" s="2">
        <v>0.20334092401803</v>
      </c>
      <c r="AE125" s="2">
        <v>0.14734058789870899</v>
      </c>
      <c r="AF125" s="2">
        <v>0.25489224962878998</v>
      </c>
      <c r="AG125" s="2">
        <v>0.24974423311138899</v>
      </c>
    </row>
    <row r="126" spans="1:33" x14ac:dyDescent="0.35">
      <c r="A126" s="7">
        <v>377</v>
      </c>
      <c r="B126" s="7">
        <v>9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1.6289873420000001</v>
      </c>
      <c r="I126" s="4">
        <v>6.85691023498</v>
      </c>
      <c r="J126" s="2">
        <f t="shared" si="3"/>
        <v>0.23756871333823892</v>
      </c>
      <c r="K126" s="3">
        <v>79</v>
      </c>
      <c r="L126" s="3">
        <v>171</v>
      </c>
      <c r="M126" s="3">
        <v>44</v>
      </c>
      <c r="N126" s="3">
        <v>205</v>
      </c>
      <c r="O126" s="24">
        <v>44.134916141521202</v>
      </c>
      <c r="P126" s="4">
        <v>0.747</v>
      </c>
      <c r="Q126" s="4">
        <v>0.68400000000000005</v>
      </c>
      <c r="R126" s="4">
        <v>0.247</v>
      </c>
      <c r="S126" s="4">
        <v>0.24</v>
      </c>
      <c r="T126" s="4">
        <v>0.224</v>
      </c>
      <c r="U126" s="4">
        <v>0.255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1.37436579025462</v>
      </c>
      <c r="AC126" s="2">
        <v>1.1520130653952301</v>
      </c>
      <c r="AD126" s="2">
        <v>0.283690051182243</v>
      </c>
      <c r="AE126" s="2">
        <v>0.27443684570176002</v>
      </c>
      <c r="AF126" s="2">
        <v>0.25360275879891803</v>
      </c>
      <c r="AG126" s="2">
        <v>0.29437106060257801</v>
      </c>
    </row>
    <row r="127" spans="1:33" x14ac:dyDescent="0.35">
      <c r="A127" s="7">
        <v>237</v>
      </c>
      <c r="B127" s="7">
        <v>420</v>
      </c>
      <c r="C127" s="7">
        <v>0</v>
      </c>
      <c r="D127" s="7">
        <v>0</v>
      </c>
      <c r="E127" s="22" t="str">
        <f t="shared" si="2"/>
        <v>00</v>
      </c>
      <c r="F127" s="4">
        <v>0.85895200000000005</v>
      </c>
      <c r="G127" s="25">
        <v>1</v>
      </c>
      <c r="H127" s="4">
        <v>1.9144990150000001</v>
      </c>
      <c r="I127" s="4">
        <v>7.9368060835099996</v>
      </c>
      <c r="J127" s="2">
        <f t="shared" si="3"/>
        <v>0.24121781417561428</v>
      </c>
      <c r="K127" s="3">
        <v>51</v>
      </c>
      <c r="L127" s="3">
        <v>99</v>
      </c>
      <c r="M127" s="3">
        <v>126</v>
      </c>
      <c r="N127" s="3">
        <v>223</v>
      </c>
      <c r="O127" s="24">
        <v>1001</v>
      </c>
      <c r="P127" s="4">
        <v>0.63200000000000001</v>
      </c>
      <c r="Q127" s="4">
        <v>0.66</v>
      </c>
      <c r="R127" s="4">
        <v>0.20100000000000001</v>
      </c>
      <c r="S127" s="4">
        <v>0.27500000000000002</v>
      </c>
      <c r="T127" s="4">
        <v>0.24399999999999999</v>
      </c>
      <c r="U127" s="4">
        <v>0.25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0.999672340813206</v>
      </c>
      <c r="AC127" s="2">
        <v>1.07880966137193</v>
      </c>
      <c r="AD127" s="2">
        <v>0.224394333215862</v>
      </c>
      <c r="AE127" s="2">
        <v>0.321583624127462</v>
      </c>
      <c r="AF127" s="2">
        <v>0.279713902802604</v>
      </c>
      <c r="AG127" s="2">
        <v>0.28768207245178101</v>
      </c>
    </row>
    <row r="128" spans="1:33" x14ac:dyDescent="0.35">
      <c r="A128" s="7">
        <v>961</v>
      </c>
      <c r="B128" s="7">
        <v>117</v>
      </c>
      <c r="C128" s="7">
        <v>0</v>
      </c>
      <c r="D128" s="7">
        <v>0</v>
      </c>
      <c r="E128" s="22" t="str">
        <f t="shared" si="2"/>
        <v>00</v>
      </c>
      <c r="F128" s="4">
        <v>0.56378600000000001</v>
      </c>
      <c r="G128" s="25">
        <v>1</v>
      </c>
      <c r="H128" s="4">
        <v>1.7319908799999999</v>
      </c>
      <c r="I128" s="4">
        <v>7.1659396319999997</v>
      </c>
      <c r="J128" s="2">
        <f t="shared" si="3"/>
        <v>0.24169766547650984</v>
      </c>
      <c r="K128" s="3">
        <v>38</v>
      </c>
      <c r="L128" s="3">
        <v>53</v>
      </c>
      <c r="M128" s="3">
        <v>200</v>
      </c>
      <c r="N128" s="3">
        <v>208</v>
      </c>
      <c r="O128" s="24">
        <v>370.19539708340102</v>
      </c>
      <c r="P128" s="4">
        <v>0.54100000000000004</v>
      </c>
      <c r="Q128" s="4">
        <v>0.58241758241758201</v>
      </c>
      <c r="R128" s="4">
        <v>0.252</v>
      </c>
      <c r="S128" s="4">
        <v>0.307</v>
      </c>
      <c r="T128" s="4">
        <v>0.27300000000000002</v>
      </c>
      <c r="U128" s="4">
        <v>0.221</v>
      </c>
      <c r="V128" s="5">
        <v>0</v>
      </c>
      <c r="W128" s="5">
        <v>0</v>
      </c>
      <c r="X128" s="5">
        <v>100</v>
      </c>
      <c r="Y128" s="5">
        <v>100</v>
      </c>
      <c r="Z128" s="5">
        <v>100</v>
      </c>
      <c r="AA128" s="5">
        <v>100</v>
      </c>
      <c r="AB128" s="2">
        <v>0.77870506892159197</v>
      </c>
      <c r="AC128" s="2">
        <v>0.87327334679046398</v>
      </c>
      <c r="AD128" s="2">
        <v>0.29035230100766002</v>
      </c>
      <c r="AE128" s="2">
        <v>0.36672527979223402</v>
      </c>
      <c r="AF128" s="2">
        <v>0.31882880144861803</v>
      </c>
      <c r="AG128" s="2">
        <v>0.24974423311138899</v>
      </c>
    </row>
    <row r="129" spans="1:33" x14ac:dyDescent="0.35">
      <c r="A129" s="7">
        <v>383</v>
      </c>
      <c r="B129" s="7">
        <v>362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1.676144289</v>
      </c>
      <c r="I129" s="4">
        <v>6.5930734123999999</v>
      </c>
      <c r="J129" s="2">
        <f t="shared" si="3"/>
        <v>0.25422806393260722</v>
      </c>
      <c r="K129" s="3">
        <v>93</v>
      </c>
      <c r="L129" s="3">
        <v>93</v>
      </c>
      <c r="M129" s="3">
        <v>153</v>
      </c>
      <c r="N129" s="3">
        <v>160</v>
      </c>
      <c r="O129" s="24">
        <v>175.38638814167899</v>
      </c>
      <c r="P129" s="4">
        <v>0.47799999999999998</v>
      </c>
      <c r="Q129" s="4">
        <v>0.5</v>
      </c>
      <c r="R129" s="4">
        <v>0.27100000000000002</v>
      </c>
      <c r="S129" s="4">
        <v>0.246</v>
      </c>
      <c r="T129" s="4">
        <v>0.28100000000000003</v>
      </c>
      <c r="U129" s="4">
        <v>0.312</v>
      </c>
      <c r="V129" s="5">
        <v>100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0.65008769109949804</v>
      </c>
      <c r="AC129" s="2">
        <v>0.69314718055994495</v>
      </c>
      <c r="AD129" s="2">
        <v>0.31608154697347901</v>
      </c>
      <c r="AE129" s="2">
        <v>0.28236291097418098</v>
      </c>
      <c r="AF129" s="2">
        <v>0.32989392126109002</v>
      </c>
      <c r="AG129" s="2">
        <v>0.37396644104879301</v>
      </c>
    </row>
    <row r="130" spans="1:33" x14ac:dyDescent="0.35">
      <c r="A130" s="7">
        <v>433</v>
      </c>
      <c r="B130" s="7">
        <v>205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0.99865899999999996</v>
      </c>
      <c r="G130" s="25">
        <v>1</v>
      </c>
      <c r="H130" s="4">
        <v>2.0325854799999998</v>
      </c>
      <c r="I130" s="4">
        <v>7.7836365084999999</v>
      </c>
      <c r="J130" s="2">
        <f t="shared" ref="J130:J193" si="5">H130/I130</f>
        <v>0.26113571436440364</v>
      </c>
      <c r="K130" s="3">
        <v>62</v>
      </c>
      <c r="L130" s="3">
        <v>142</v>
      </c>
      <c r="M130" s="3">
        <v>93</v>
      </c>
      <c r="N130" s="3">
        <v>202</v>
      </c>
      <c r="O130" s="24">
        <v>607.25293824287405</v>
      </c>
      <c r="P130" s="4">
        <v>0.67600000000000005</v>
      </c>
      <c r="Q130" s="4">
        <v>0.69607843137254899</v>
      </c>
      <c r="R130" s="4">
        <v>0.252</v>
      </c>
      <c r="S130" s="4">
        <v>0.12</v>
      </c>
      <c r="T130" s="4">
        <v>0.25700000000000001</v>
      </c>
      <c r="U130" s="4">
        <v>7.9000000000000001E-2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1.12701176318981</v>
      </c>
      <c r="AC130" s="2">
        <v>1.19098560879912</v>
      </c>
      <c r="AD130" s="2">
        <v>0.29035230100766002</v>
      </c>
      <c r="AE130" s="2">
        <v>0.127833371509885</v>
      </c>
      <c r="AF130" s="2">
        <v>0.29705923426437802</v>
      </c>
      <c r="AG130" s="2">
        <v>8.2295242726830198E-2</v>
      </c>
    </row>
    <row r="131" spans="1:33" x14ac:dyDescent="0.35">
      <c r="A131" s="7">
        <v>97</v>
      </c>
      <c r="B131" s="7">
        <v>269</v>
      </c>
      <c r="C131" s="7">
        <v>0</v>
      </c>
      <c r="D131" s="7">
        <v>0</v>
      </c>
      <c r="E131" s="22" t="str">
        <f t="shared" si="4"/>
        <v>00</v>
      </c>
      <c r="F131" s="4">
        <v>0.41282000000000002</v>
      </c>
      <c r="G131" s="25">
        <v>1</v>
      </c>
      <c r="H131" s="4">
        <v>2.1507953409999998</v>
      </c>
      <c r="I131" s="4">
        <v>7.5209552939859998</v>
      </c>
      <c r="J131" s="2">
        <f t="shared" si="5"/>
        <v>0.28597369043262971</v>
      </c>
      <c r="K131" s="3">
        <v>90</v>
      </c>
      <c r="L131" s="3">
        <v>114</v>
      </c>
      <c r="M131" s="3">
        <v>157</v>
      </c>
      <c r="N131" s="3">
        <v>138</v>
      </c>
      <c r="O131" s="24">
        <v>240.345195409741</v>
      </c>
      <c r="P131" s="4">
        <v>0.51700000000000002</v>
      </c>
      <c r="Q131" s="4">
        <v>0.55882352941176505</v>
      </c>
      <c r="R131" s="4">
        <v>0.376</v>
      </c>
      <c r="S131" s="4">
        <v>0.32100000000000001</v>
      </c>
      <c r="T131" s="4">
        <v>0.34799999999999998</v>
      </c>
      <c r="U131" s="4">
        <v>0.35099999999999998</v>
      </c>
      <c r="V131" s="5">
        <v>0</v>
      </c>
      <c r="W131" s="5">
        <v>0</v>
      </c>
      <c r="X131" s="5">
        <v>100</v>
      </c>
      <c r="Y131" s="5">
        <v>100</v>
      </c>
      <c r="Z131" s="5">
        <v>100</v>
      </c>
      <c r="AA131" s="5">
        <v>100</v>
      </c>
      <c r="AB131" s="2">
        <v>0.72773862532956402</v>
      </c>
      <c r="AC131" s="2">
        <v>0.81831032351395105</v>
      </c>
      <c r="AD131" s="2">
        <v>0.47160491061270898</v>
      </c>
      <c r="AE131" s="2">
        <v>0.38713415142344099</v>
      </c>
      <c r="AF131" s="2">
        <v>0.42771071705548402</v>
      </c>
      <c r="AG131" s="2">
        <v>0.432322562278047</v>
      </c>
    </row>
    <row r="132" spans="1:33" x14ac:dyDescent="0.35">
      <c r="A132" s="7">
        <v>865</v>
      </c>
      <c r="B132" s="7">
        <v>143</v>
      </c>
      <c r="C132" s="7">
        <v>0</v>
      </c>
      <c r="D132" s="7">
        <v>0</v>
      </c>
      <c r="E132" s="22" t="str">
        <f t="shared" si="4"/>
        <v>00</v>
      </c>
      <c r="F132" s="4">
        <v>0.81416599999999995</v>
      </c>
      <c r="G132" s="25">
        <v>1</v>
      </c>
      <c r="H132" s="4">
        <v>1.989978612</v>
      </c>
      <c r="I132" s="4">
        <v>6.8357009049900004</v>
      </c>
      <c r="J132" s="2">
        <f t="shared" si="5"/>
        <v>0.29111551831463744</v>
      </c>
      <c r="K132" s="3">
        <v>59</v>
      </c>
      <c r="L132" s="3">
        <v>162</v>
      </c>
      <c r="M132" s="3">
        <v>74</v>
      </c>
      <c r="N132" s="3">
        <v>204</v>
      </c>
      <c r="O132" s="24">
        <v>85.5939721719392</v>
      </c>
      <c r="P132" s="4">
        <v>0.71699999999999997</v>
      </c>
      <c r="Q132" s="4">
        <v>0.73303167420814497</v>
      </c>
      <c r="R132" s="4">
        <v>0.36299999999999999</v>
      </c>
      <c r="S132" s="4">
        <v>0.35199999999999998</v>
      </c>
      <c r="T132" s="4">
        <v>0.31</v>
      </c>
      <c r="U132" s="4">
        <v>0.33800000000000002</v>
      </c>
      <c r="V132" s="5">
        <v>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1.2623083813389</v>
      </c>
      <c r="AC132" s="2">
        <v>1.3206252576120301</v>
      </c>
      <c r="AD132" s="2">
        <v>0.450985623409974</v>
      </c>
      <c r="AE132" s="2">
        <v>0.43386458262986199</v>
      </c>
      <c r="AF132" s="2">
        <v>0.37106368139083201</v>
      </c>
      <c r="AG132" s="2">
        <v>0.41248972304512899</v>
      </c>
    </row>
    <row r="133" spans="1:33" x14ac:dyDescent="0.35">
      <c r="A133" s="7">
        <v>649</v>
      </c>
      <c r="B133" s="7">
        <v>411</v>
      </c>
      <c r="C133" s="7">
        <v>0</v>
      </c>
      <c r="D133" s="7">
        <v>0</v>
      </c>
      <c r="E133" s="22" t="str">
        <f t="shared" si="4"/>
        <v>00</v>
      </c>
      <c r="F133" s="4">
        <v>0.99899499999999997</v>
      </c>
      <c r="G133" s="25">
        <v>1</v>
      </c>
      <c r="H133" s="4">
        <v>2.2810938709999999</v>
      </c>
      <c r="I133" s="4">
        <v>7.6563149254020004</v>
      </c>
      <c r="J133" s="2">
        <f t="shared" si="5"/>
        <v>0.29793626479911672</v>
      </c>
      <c r="K133" s="3">
        <v>48</v>
      </c>
      <c r="L133" s="3">
        <v>56</v>
      </c>
      <c r="M133" s="3">
        <v>149</v>
      </c>
      <c r="N133" s="3">
        <v>246</v>
      </c>
      <c r="O133" s="24">
        <v>455.62207510591099</v>
      </c>
      <c r="P133" s="4">
        <v>0.61899999999999999</v>
      </c>
      <c r="Q133" s="4">
        <v>0.53846153846153799</v>
      </c>
      <c r="R133" s="4">
        <v>0.26800000000000002</v>
      </c>
      <c r="S133" s="4">
        <v>0.22800000000000001</v>
      </c>
      <c r="T133" s="4">
        <v>0.31</v>
      </c>
      <c r="U133" s="4">
        <v>0.29199999999999998</v>
      </c>
      <c r="V133" s="5">
        <v>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0.96495590385543595</v>
      </c>
      <c r="AC133" s="2">
        <v>0.773189888233482</v>
      </c>
      <c r="AD133" s="2">
        <v>0.311974765020825</v>
      </c>
      <c r="AE133" s="2">
        <v>0.25877072895736097</v>
      </c>
      <c r="AF133" s="2">
        <v>0.37106368139083201</v>
      </c>
      <c r="AG133" s="2">
        <v>0.34531118528841698</v>
      </c>
    </row>
    <row r="134" spans="1:33" x14ac:dyDescent="0.35">
      <c r="A134" s="7">
        <v>589</v>
      </c>
      <c r="B134" s="7">
        <v>238</v>
      </c>
      <c r="C134" s="7">
        <v>0</v>
      </c>
      <c r="D134" s="7">
        <v>0</v>
      </c>
      <c r="E134" s="22" t="str">
        <f t="shared" si="4"/>
        <v>00</v>
      </c>
      <c r="F134" s="4">
        <v>0.98522900000000002</v>
      </c>
      <c r="G134" s="25">
        <v>1</v>
      </c>
      <c r="H134" s="4">
        <v>2.6153534129999998</v>
      </c>
      <c r="I134" s="4">
        <v>7.9513152729999996</v>
      </c>
      <c r="J134" s="2">
        <f t="shared" si="5"/>
        <v>0.32892085437498159</v>
      </c>
      <c r="K134" s="3">
        <v>123</v>
      </c>
      <c r="L134" s="3">
        <v>76</v>
      </c>
      <c r="M134" s="3">
        <v>97</v>
      </c>
      <c r="N134" s="3">
        <v>203</v>
      </c>
      <c r="O134" s="24">
        <v>245.000933032136</v>
      </c>
      <c r="P134" s="4">
        <v>0.59</v>
      </c>
      <c r="Q134" s="4">
        <v>0.38190954773869301</v>
      </c>
      <c r="R134" s="4">
        <v>0.30399999999999999</v>
      </c>
      <c r="S134" s="4">
        <v>0.248</v>
      </c>
      <c r="T134" s="4">
        <v>0.28299999999999997</v>
      </c>
      <c r="U134" s="4">
        <v>0.28799999999999998</v>
      </c>
      <c r="V134" s="5">
        <v>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0.89159811928378396</v>
      </c>
      <c r="AC134" s="2">
        <v>0.48112046935207498</v>
      </c>
      <c r="AD134" s="2">
        <v>0.36240561864771698</v>
      </c>
      <c r="AE134" s="2">
        <v>0.28501895503229702</v>
      </c>
      <c r="AF134" s="2">
        <v>0.33267943838251701</v>
      </c>
      <c r="AG134" s="2">
        <v>0.33967736757016098</v>
      </c>
    </row>
    <row r="135" spans="1:33" x14ac:dyDescent="0.35">
      <c r="A135" s="7">
        <v>379</v>
      </c>
      <c r="B135" s="7">
        <v>69</v>
      </c>
      <c r="C135" s="7">
        <v>0</v>
      </c>
      <c r="D135" s="7">
        <v>0</v>
      </c>
      <c r="E135" s="22" t="str">
        <f t="shared" si="4"/>
        <v>00</v>
      </c>
      <c r="F135" s="4">
        <v>0.96007100000000001</v>
      </c>
      <c r="G135" s="25">
        <v>1</v>
      </c>
      <c r="H135" s="4">
        <v>2.3209146380000001</v>
      </c>
      <c r="I135" s="4">
        <v>7.0250830561499997</v>
      </c>
      <c r="J135" s="2">
        <f t="shared" si="5"/>
        <v>0.33037540189196646</v>
      </c>
      <c r="K135" s="3">
        <v>89</v>
      </c>
      <c r="L135" s="3">
        <v>87</v>
      </c>
      <c r="M135" s="3">
        <v>137</v>
      </c>
      <c r="N135" s="3">
        <v>186</v>
      </c>
      <c r="O135" s="24">
        <v>425.54141711741897</v>
      </c>
      <c r="P135" s="4">
        <v>0.57299999999999995</v>
      </c>
      <c r="Q135" s="4">
        <v>0.49431818181818199</v>
      </c>
      <c r="R135" s="4">
        <v>0.33400000000000002</v>
      </c>
      <c r="S135" s="4">
        <v>0.30399999999999999</v>
      </c>
      <c r="T135" s="4">
        <v>0.35599999999999998</v>
      </c>
      <c r="U135" s="4">
        <v>0.35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0.85097126575351201</v>
      </c>
      <c r="AC135" s="2">
        <v>0.68184762530601195</v>
      </c>
      <c r="AD135" s="2">
        <v>0.40646560844174801</v>
      </c>
      <c r="AE135" s="2">
        <v>0.36240561864771698</v>
      </c>
      <c r="AF135" s="2">
        <v>0.440056552877783</v>
      </c>
      <c r="AG135" s="2">
        <v>0.430782916092454</v>
      </c>
    </row>
    <row r="136" spans="1:33" x14ac:dyDescent="0.35">
      <c r="A136" s="7">
        <v>311</v>
      </c>
      <c r="B136" s="7">
        <v>131</v>
      </c>
      <c r="C136" s="7">
        <v>0</v>
      </c>
      <c r="D136" s="7">
        <v>0</v>
      </c>
      <c r="E136" s="22" t="str">
        <f t="shared" si="4"/>
        <v>00</v>
      </c>
      <c r="F136" s="4">
        <v>0.69435899999999995</v>
      </c>
      <c r="G136" s="25">
        <v>1</v>
      </c>
      <c r="H136" s="4">
        <v>2.6081831200000001</v>
      </c>
      <c r="I136" s="4">
        <v>6.8577794122500002</v>
      </c>
      <c r="J136" s="2">
        <f t="shared" si="5"/>
        <v>0.38032473242592524</v>
      </c>
      <c r="K136" s="3">
        <v>131</v>
      </c>
      <c r="L136" s="3">
        <v>123</v>
      </c>
      <c r="M136" s="3">
        <v>102</v>
      </c>
      <c r="N136" s="3">
        <v>143</v>
      </c>
      <c r="O136" s="24">
        <v>203.80975066303299</v>
      </c>
      <c r="P136" s="4">
        <v>0.54300000000000004</v>
      </c>
      <c r="Q136" s="4">
        <v>0.48425196850393698</v>
      </c>
      <c r="R136" s="4">
        <v>0.35599999999999998</v>
      </c>
      <c r="S136" s="4">
        <v>0.38800000000000001</v>
      </c>
      <c r="T136" s="4">
        <v>0.31</v>
      </c>
      <c r="U136" s="4">
        <v>0.32500000000000001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0.78307188808793204</v>
      </c>
      <c r="AC136" s="2">
        <v>0.66213694381738497</v>
      </c>
      <c r="AD136" s="2">
        <v>0.440056552877783</v>
      </c>
      <c r="AE136" s="2">
        <v>0.49102299646981101</v>
      </c>
      <c r="AF136" s="2">
        <v>0.37106368139083201</v>
      </c>
      <c r="AG136" s="2">
        <v>0.39304258810960702</v>
      </c>
    </row>
    <row r="137" spans="1:33" x14ac:dyDescent="0.35">
      <c r="A137" s="7">
        <v>703</v>
      </c>
      <c r="B137" s="7">
        <v>116</v>
      </c>
      <c r="C137" s="7">
        <v>0</v>
      </c>
      <c r="D137" s="7">
        <v>0</v>
      </c>
      <c r="E137" s="22" t="str">
        <f t="shared" si="4"/>
        <v>00</v>
      </c>
      <c r="F137" s="4">
        <v>0.69204299999999996</v>
      </c>
      <c r="G137" s="25">
        <v>1</v>
      </c>
      <c r="H137" s="4">
        <v>3.391491743</v>
      </c>
      <c r="I137" s="4">
        <v>6.67895293688</v>
      </c>
      <c r="J137" s="2">
        <f t="shared" si="5"/>
        <v>0.50778793847652093</v>
      </c>
      <c r="K137" s="3">
        <v>33</v>
      </c>
      <c r="L137" s="3">
        <v>99</v>
      </c>
      <c r="M137" s="3">
        <v>134</v>
      </c>
      <c r="N137" s="3">
        <v>233</v>
      </c>
      <c r="O137" s="24">
        <v>29.390147637570902</v>
      </c>
      <c r="P137" s="4">
        <v>0.65400000000000003</v>
      </c>
      <c r="Q137" s="4">
        <v>0.75</v>
      </c>
      <c r="R137" s="4">
        <v>0.39600000000000002</v>
      </c>
      <c r="S137" s="4">
        <v>0.443</v>
      </c>
      <c r="T137" s="4">
        <v>0.47</v>
      </c>
      <c r="U137" s="4">
        <v>0.45300000000000001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1.0613165039244099</v>
      </c>
      <c r="AC137" s="2">
        <v>1.3862943611198899</v>
      </c>
      <c r="AD137" s="2">
        <v>0.50418108104732196</v>
      </c>
      <c r="AE137" s="2">
        <v>0.58519003905485301</v>
      </c>
      <c r="AF137" s="2">
        <v>0.63487827243596995</v>
      </c>
      <c r="AG137" s="2">
        <v>0.60330647656015601</v>
      </c>
    </row>
    <row r="138" spans="1:33" x14ac:dyDescent="0.35">
      <c r="A138" s="7">
        <v>131</v>
      </c>
      <c r="B138" s="7">
        <v>399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5">
        <v>0</v>
      </c>
      <c r="H138" s="4">
        <v>0.18364905979999999</v>
      </c>
      <c r="I138" s="4">
        <v>8.6141932683199993</v>
      </c>
      <c r="J138" s="2">
        <f t="shared" si="5"/>
        <v>2.1319356796346469E-2</v>
      </c>
      <c r="K138" s="3">
        <v>65</v>
      </c>
      <c r="L138" s="3">
        <v>132</v>
      </c>
      <c r="M138" s="3">
        <v>130</v>
      </c>
      <c r="N138" s="3">
        <v>172</v>
      </c>
      <c r="O138" s="24">
        <v>1001</v>
      </c>
      <c r="P138" s="4">
        <v>0.60299999999999998</v>
      </c>
      <c r="Q138" s="4">
        <v>0.67005076142132003</v>
      </c>
      <c r="R138" s="4">
        <v>0.70799999999999996</v>
      </c>
      <c r="S138" s="4">
        <v>0.68500000000000005</v>
      </c>
      <c r="T138" s="4">
        <v>0.68100000000000005</v>
      </c>
      <c r="U138" s="4">
        <v>0.71599999999999997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0.92381899829494696</v>
      </c>
      <c r="AC138" s="2">
        <v>1.1088164588423499</v>
      </c>
      <c r="AD138" s="2">
        <v>1.23100147671386</v>
      </c>
      <c r="AE138" s="2">
        <v>1.1551826401565</v>
      </c>
      <c r="AF138" s="2">
        <v>1.14256417619729</v>
      </c>
      <c r="AG138" s="2">
        <v>1.2587810408209299</v>
      </c>
    </row>
    <row r="139" spans="1:33" x14ac:dyDescent="0.35">
      <c r="A139" s="7">
        <v>19</v>
      </c>
      <c r="B139" s="7">
        <v>358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0.1983837457</v>
      </c>
      <c r="I139" s="4">
        <v>8.3245126527599993</v>
      </c>
      <c r="J139" s="2">
        <f t="shared" si="5"/>
        <v>2.3831274451150686E-2</v>
      </c>
      <c r="K139" s="3">
        <v>52</v>
      </c>
      <c r="L139" s="3">
        <v>37</v>
      </c>
      <c r="M139" s="3">
        <v>213</v>
      </c>
      <c r="N139" s="3">
        <v>197</v>
      </c>
      <c r="O139" s="24">
        <v>81.210814098246999</v>
      </c>
      <c r="P139" s="4">
        <v>0.48899999999999999</v>
      </c>
      <c r="Q139" s="4">
        <v>0.41573033707865198</v>
      </c>
      <c r="R139" s="4">
        <v>0.98199999999999998</v>
      </c>
      <c r="S139" s="4">
        <v>0.97099999999999997</v>
      </c>
      <c r="T139" s="4">
        <v>0.99099999999999999</v>
      </c>
      <c r="U139" s="4">
        <v>0.96799999999999997</v>
      </c>
      <c r="V139" s="5">
        <v>100</v>
      </c>
      <c r="W139" s="5">
        <v>100</v>
      </c>
      <c r="X139" s="5">
        <v>0</v>
      </c>
      <c r="Y139" s="5">
        <v>0</v>
      </c>
      <c r="Z139" s="5">
        <v>0</v>
      </c>
      <c r="AA139" s="5">
        <v>0</v>
      </c>
      <c r="AB139" s="2">
        <v>0.67138568877843297</v>
      </c>
      <c r="AC139" s="2">
        <v>0.537392651150713</v>
      </c>
      <c r="AD139" s="2">
        <v>4.0173835210859696</v>
      </c>
      <c r="AE139" s="2">
        <v>3.54045944899566</v>
      </c>
      <c r="AF139" s="2">
        <v>4.7105307016459204</v>
      </c>
      <c r="AG139" s="2">
        <v>3.4420193761824098</v>
      </c>
    </row>
    <row r="140" spans="1:33" x14ac:dyDescent="0.35">
      <c r="A140" s="7">
        <v>371</v>
      </c>
      <c r="B140" s="7">
        <v>51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5">
        <v>0</v>
      </c>
      <c r="H140" s="4">
        <v>0.21771042730000001</v>
      </c>
      <c r="I140" s="4">
        <v>7.622094590154</v>
      </c>
      <c r="J140" s="2">
        <f t="shared" si="5"/>
        <v>2.8563070783880325E-2</v>
      </c>
      <c r="K140" s="3">
        <v>80</v>
      </c>
      <c r="L140" s="3">
        <v>124</v>
      </c>
      <c r="M140" s="3">
        <v>131</v>
      </c>
      <c r="N140" s="3">
        <v>164</v>
      </c>
      <c r="O140" s="24">
        <v>184.09627730241701</v>
      </c>
      <c r="P140" s="4">
        <v>0.55000000000000004</v>
      </c>
      <c r="Q140" s="4">
        <v>0.60784313725490202</v>
      </c>
      <c r="R140" s="4">
        <v>0.66400000000000003</v>
      </c>
      <c r="S140" s="4">
        <v>0.68100000000000005</v>
      </c>
      <c r="T140" s="4">
        <v>0.65400000000000003</v>
      </c>
      <c r="U140" s="4">
        <v>0.63600000000000001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2">
        <v>0.79850769621777196</v>
      </c>
      <c r="AC140" s="2">
        <v>0.93609335917033498</v>
      </c>
      <c r="AD140" s="2">
        <v>1.09064411901893</v>
      </c>
      <c r="AE140" s="2">
        <v>1.14256417619729</v>
      </c>
      <c r="AF140" s="2">
        <v>1.0613165039244099</v>
      </c>
      <c r="AG140" s="2">
        <v>1.0106014113454</v>
      </c>
    </row>
    <row r="141" spans="1:33" x14ac:dyDescent="0.35">
      <c r="A141" s="7">
        <v>705</v>
      </c>
      <c r="B141" s="7">
        <v>355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0.24960260910000001</v>
      </c>
      <c r="I141" s="4">
        <v>7.6475963579000004</v>
      </c>
      <c r="J141" s="2">
        <f t="shared" si="5"/>
        <v>3.2638046965195726E-2</v>
      </c>
      <c r="K141" s="3">
        <v>84</v>
      </c>
      <c r="L141" s="3">
        <v>118</v>
      </c>
      <c r="M141" s="3">
        <v>137</v>
      </c>
      <c r="N141" s="3">
        <v>160</v>
      </c>
      <c r="O141" s="24">
        <v>45.781054752918898</v>
      </c>
      <c r="P141" s="4">
        <v>0.55700000000000005</v>
      </c>
      <c r="Q141" s="4">
        <v>0.58415841584158401</v>
      </c>
      <c r="R141" s="4">
        <v>4.4999999999999998E-2</v>
      </c>
      <c r="S141" s="4">
        <v>3.2000000000000001E-2</v>
      </c>
      <c r="T141" s="4">
        <v>3.2000000000000001E-2</v>
      </c>
      <c r="U141" s="4">
        <v>3.6999999999999998E-2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0.81418550893700103</v>
      </c>
      <c r="AC141" s="2">
        <v>0.87745089855789105</v>
      </c>
      <c r="AD141" s="2">
        <v>4.6043938501406798E-2</v>
      </c>
      <c r="AE141" s="2">
        <v>3.2523191705560103E-2</v>
      </c>
      <c r="AF141" s="2">
        <v>3.2523191705560103E-2</v>
      </c>
      <c r="AG141" s="2">
        <v>3.7701867184011501E-2</v>
      </c>
    </row>
    <row r="142" spans="1:33" x14ac:dyDescent="0.35">
      <c r="A142" s="7">
        <v>485</v>
      </c>
      <c r="B142" s="7">
        <v>125</v>
      </c>
      <c r="C142" s="7">
        <v>0</v>
      </c>
      <c r="D142" s="7">
        <v>0</v>
      </c>
      <c r="E142" s="22" t="str">
        <f t="shared" si="4"/>
        <v>00</v>
      </c>
      <c r="F142" s="4">
        <v>9.9999999999999995E-7</v>
      </c>
      <c r="G142" s="25">
        <v>0</v>
      </c>
      <c r="H142" s="4">
        <v>0.38922010140000002</v>
      </c>
      <c r="I142" s="4">
        <v>11.869669779800001</v>
      </c>
      <c r="J142" s="2">
        <f t="shared" si="5"/>
        <v>3.2791148247643856E-2</v>
      </c>
      <c r="K142" s="3">
        <v>13</v>
      </c>
      <c r="L142" s="3">
        <v>61</v>
      </c>
      <c r="M142" s="3">
        <v>93</v>
      </c>
      <c r="N142" s="3">
        <v>332</v>
      </c>
      <c r="O142" s="24">
        <v>342.11244155435702</v>
      </c>
      <c r="P142" s="4">
        <v>0.79</v>
      </c>
      <c r="Q142" s="4">
        <v>0.82432432432432401</v>
      </c>
      <c r="R142" s="4">
        <v>0.14099999999999999</v>
      </c>
      <c r="S142" s="4">
        <v>0.11899999999999999</v>
      </c>
      <c r="T142" s="4">
        <v>0.151</v>
      </c>
      <c r="U142" s="4">
        <v>0.16300000000000001</v>
      </c>
      <c r="V142" s="5">
        <v>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1.5606477482646699</v>
      </c>
      <c r="AC142" s="2">
        <v>1.7391157357426299</v>
      </c>
      <c r="AD142" s="2">
        <v>0.15198635699788199</v>
      </c>
      <c r="AE142" s="2">
        <v>0.12669765304595801</v>
      </c>
      <c r="AF142" s="2">
        <v>0.16369609267078999</v>
      </c>
      <c r="AG142" s="2">
        <v>0.177931208492662</v>
      </c>
    </row>
    <row r="143" spans="1:33" x14ac:dyDescent="0.35">
      <c r="A143" s="7">
        <v>975</v>
      </c>
      <c r="B143" s="7">
        <v>383</v>
      </c>
      <c r="C143" s="7">
        <v>0</v>
      </c>
      <c r="D143" s="7">
        <v>0</v>
      </c>
      <c r="E143" s="22" t="str">
        <f t="shared" si="4"/>
        <v>00</v>
      </c>
      <c r="F143" s="4">
        <v>1.9000000000000001E-5</v>
      </c>
      <c r="G143" s="25">
        <v>0</v>
      </c>
      <c r="H143" s="4">
        <v>0.31885455740000002</v>
      </c>
      <c r="I143" s="4">
        <v>9.5651379431999999</v>
      </c>
      <c r="J143" s="2">
        <f t="shared" si="5"/>
        <v>3.3335071516316032E-2</v>
      </c>
      <c r="K143" s="3">
        <v>49</v>
      </c>
      <c r="L143" s="3">
        <v>116</v>
      </c>
      <c r="M143" s="3">
        <v>97</v>
      </c>
      <c r="N143" s="3">
        <v>237</v>
      </c>
      <c r="O143" s="24">
        <v>530.39793628396501</v>
      </c>
      <c r="P143" s="4">
        <v>0.70499999999999996</v>
      </c>
      <c r="Q143" s="4">
        <v>0.70303030303030301</v>
      </c>
      <c r="R143" s="4">
        <v>0.78700000000000003</v>
      </c>
      <c r="S143" s="4">
        <v>0.80300000000000005</v>
      </c>
      <c r="T143" s="4">
        <v>0.77900000000000003</v>
      </c>
      <c r="U143" s="4">
        <v>0.80600000000000005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1.2207799226423199</v>
      </c>
      <c r="AC143" s="2">
        <v>1.2141251757899501</v>
      </c>
      <c r="AD143" s="2">
        <v>1.54646311327271</v>
      </c>
      <c r="AE143" s="2">
        <v>1.6245515502441501</v>
      </c>
      <c r="AF143" s="2">
        <v>1.5095925774643799</v>
      </c>
      <c r="AG143" s="2">
        <v>1.6398971199188099</v>
      </c>
    </row>
    <row r="144" spans="1:33" x14ac:dyDescent="0.35">
      <c r="A144" s="7">
        <v>959</v>
      </c>
      <c r="B144" s="7">
        <v>229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0.33794985389999999</v>
      </c>
      <c r="I144" s="4">
        <v>9.9731807991900006</v>
      </c>
      <c r="J144" s="2">
        <f t="shared" si="5"/>
        <v>3.3885864570654081E-2</v>
      </c>
      <c r="K144" s="3">
        <v>46</v>
      </c>
      <c r="L144" s="3">
        <v>56</v>
      </c>
      <c r="M144" s="3">
        <v>137</v>
      </c>
      <c r="N144" s="3">
        <v>260</v>
      </c>
      <c r="O144" s="24">
        <v>42.252659444439402</v>
      </c>
      <c r="P144" s="4">
        <v>0.64300000000000002</v>
      </c>
      <c r="Q144" s="4">
        <v>0.54901960784313697</v>
      </c>
      <c r="R144" s="4">
        <v>6.7000000000000004E-2</v>
      </c>
      <c r="S144" s="4">
        <v>7.1999999999999995E-2</v>
      </c>
      <c r="T144" s="4">
        <v>5.2999999999999999E-2</v>
      </c>
      <c r="U144" s="4">
        <v>4.3999999999999997E-2</v>
      </c>
      <c r="V144" s="5">
        <v>0</v>
      </c>
      <c r="W144" s="5">
        <v>0</v>
      </c>
      <c r="X144" s="5">
        <v>100</v>
      </c>
      <c r="Y144" s="5">
        <v>100</v>
      </c>
      <c r="Z144" s="5">
        <v>100</v>
      </c>
      <c r="AA144" s="5">
        <v>100</v>
      </c>
      <c r="AB144" s="2">
        <v>1.0300194972025001</v>
      </c>
      <c r="AC144" s="2">
        <v>0.79633141679517605</v>
      </c>
      <c r="AD144" s="2">
        <v>6.93500781347932E-2</v>
      </c>
      <c r="AE144" s="2">
        <v>7.4723546195936394E-2</v>
      </c>
      <c r="AF144" s="2">
        <v>5.4456185796058897E-2</v>
      </c>
      <c r="AG144" s="2">
        <v>4.4997365930735798E-2</v>
      </c>
    </row>
    <row r="145" spans="1:33" x14ac:dyDescent="0.35">
      <c r="A145" s="7">
        <v>879</v>
      </c>
      <c r="B145" s="7">
        <v>281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0.2358000224</v>
      </c>
      <c r="I145" s="4">
        <v>6.9372534593699999</v>
      </c>
      <c r="J145" s="2">
        <f t="shared" si="5"/>
        <v>3.3990400348067135E-2</v>
      </c>
      <c r="K145" s="3">
        <v>64</v>
      </c>
      <c r="L145" s="3">
        <v>53</v>
      </c>
      <c r="M145" s="3">
        <v>166</v>
      </c>
      <c r="N145" s="3">
        <v>216</v>
      </c>
      <c r="O145" s="24">
        <v>101.682094878001</v>
      </c>
      <c r="P145" s="4">
        <v>0.54600000000000004</v>
      </c>
      <c r="Q145" s="4">
        <v>0.45299145299145299</v>
      </c>
      <c r="R145" s="4">
        <v>0.47299999999999998</v>
      </c>
      <c r="S145" s="4">
        <v>0.48199999999999998</v>
      </c>
      <c r="T145" s="4">
        <v>0.47599999999999998</v>
      </c>
      <c r="U145" s="4">
        <v>0.503</v>
      </c>
      <c r="V145" s="5">
        <v>0</v>
      </c>
      <c r="W145" s="5">
        <v>100</v>
      </c>
      <c r="X145" s="5">
        <v>100</v>
      </c>
      <c r="Y145" s="5">
        <v>100</v>
      </c>
      <c r="Z145" s="5">
        <v>100</v>
      </c>
      <c r="AA145" s="5">
        <v>0</v>
      </c>
      <c r="AB145" s="2">
        <v>0.78965808094078904</v>
      </c>
      <c r="AC145" s="2">
        <v>0.60329085143808403</v>
      </c>
      <c r="AD145" s="2">
        <v>0.64055473044077504</v>
      </c>
      <c r="AE145" s="2">
        <v>0.65778003672265395</v>
      </c>
      <c r="AF145" s="2">
        <v>0.64626359466109495</v>
      </c>
      <c r="AG145" s="2">
        <v>0.69916525288550802</v>
      </c>
    </row>
    <row r="146" spans="1:33" x14ac:dyDescent="0.35">
      <c r="A146" s="7">
        <v>535</v>
      </c>
      <c r="B146" s="7">
        <v>395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5">
        <v>0</v>
      </c>
      <c r="H146" s="4">
        <v>0.35243095540000002</v>
      </c>
      <c r="I146" s="4">
        <v>8.5892003756000008</v>
      </c>
      <c r="J146" s="2">
        <f t="shared" si="5"/>
        <v>4.1031870254322818E-2</v>
      </c>
      <c r="K146" s="3">
        <v>80</v>
      </c>
      <c r="L146" s="3">
        <v>88</v>
      </c>
      <c r="M146" s="3">
        <v>114</v>
      </c>
      <c r="N146" s="3">
        <v>217</v>
      </c>
      <c r="O146" s="24">
        <v>100.94465305108901</v>
      </c>
      <c r="P146" s="4">
        <v>0.61</v>
      </c>
      <c r="Q146" s="4">
        <v>0.52380952380952395</v>
      </c>
      <c r="R146" s="4">
        <v>0.82299999999999995</v>
      </c>
      <c r="S146" s="4">
        <v>0.81100000000000005</v>
      </c>
      <c r="T146" s="4">
        <v>0.80700000000000005</v>
      </c>
      <c r="U146" s="4">
        <v>0.83599999999999997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2">
        <v>0.94160853985844495</v>
      </c>
      <c r="AC146" s="2">
        <v>0.741937344729377</v>
      </c>
      <c r="AD146" s="2">
        <v>1.73160554640831</v>
      </c>
      <c r="AE146" s="2">
        <v>1.66600826392249</v>
      </c>
      <c r="AF146" s="2">
        <v>1.6450650900772501</v>
      </c>
      <c r="AG146" s="2">
        <v>1.8078888511579401</v>
      </c>
    </row>
    <row r="147" spans="1:33" x14ac:dyDescent="0.35">
      <c r="A147" s="7">
        <v>51</v>
      </c>
      <c r="B147" s="7">
        <v>476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0.46457142940000001</v>
      </c>
      <c r="I147" s="4">
        <v>9.0651936167000002</v>
      </c>
      <c r="J147" s="2">
        <f t="shared" si="5"/>
        <v>5.1247822059107634E-2</v>
      </c>
      <c r="K147" s="3">
        <v>35</v>
      </c>
      <c r="L147" s="3">
        <v>43</v>
      </c>
      <c r="M147" s="3">
        <v>268</v>
      </c>
      <c r="N147" s="3">
        <v>153</v>
      </c>
      <c r="O147" s="24">
        <v>60.029582847167198</v>
      </c>
      <c r="P147" s="4">
        <v>0.376</v>
      </c>
      <c r="Q147" s="4">
        <v>0.55128205128205099</v>
      </c>
      <c r="R147" s="4">
        <v>9.0999999999999998E-2</v>
      </c>
      <c r="S147" s="4">
        <v>0.152</v>
      </c>
      <c r="T147" s="4">
        <v>7.0000000000000007E-2</v>
      </c>
      <c r="U147" s="4">
        <v>8.7999999999999995E-2</v>
      </c>
      <c r="V147" s="5">
        <v>100</v>
      </c>
      <c r="W147" s="5">
        <v>0</v>
      </c>
      <c r="X147" s="5">
        <v>100</v>
      </c>
      <c r="Y147" s="5">
        <v>100</v>
      </c>
      <c r="Z147" s="5">
        <v>100</v>
      </c>
      <c r="AA147" s="5">
        <v>100</v>
      </c>
      <c r="AB147" s="2">
        <v>0.47160491061270898</v>
      </c>
      <c r="AC147" s="2">
        <v>0.80136076520017796</v>
      </c>
      <c r="AD147" s="2">
        <v>9.5410184804658196E-2</v>
      </c>
      <c r="AE147" s="2">
        <v>0.16487464319023401</v>
      </c>
      <c r="AF147" s="2">
        <v>7.2570692834835498E-2</v>
      </c>
      <c r="AG147" s="2">
        <v>9.2115288907805598E-2</v>
      </c>
    </row>
    <row r="148" spans="1:33" x14ac:dyDescent="0.35">
      <c r="A148" s="7">
        <v>11</v>
      </c>
      <c r="B148" s="7">
        <v>450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5">
        <v>0</v>
      </c>
      <c r="H148" s="4">
        <v>0.40433310919999998</v>
      </c>
      <c r="I148" s="4">
        <v>7.56671205549</v>
      </c>
      <c r="J148" s="2">
        <f t="shared" si="5"/>
        <v>5.3435773191162675E-2</v>
      </c>
      <c r="K148" s="3">
        <v>39</v>
      </c>
      <c r="L148" s="3">
        <v>44</v>
      </c>
      <c r="M148" s="3">
        <v>222</v>
      </c>
      <c r="N148" s="3">
        <v>194</v>
      </c>
      <c r="O148" s="24">
        <v>37.528430241687602</v>
      </c>
      <c r="P148" s="4">
        <v>0.45200000000000001</v>
      </c>
      <c r="Q148" s="4">
        <v>0.530120481927711</v>
      </c>
      <c r="R148" s="4">
        <v>6.4000000000000001E-2</v>
      </c>
      <c r="S148" s="4">
        <v>6.5000000000000002E-2</v>
      </c>
      <c r="T148" s="4">
        <v>7.0000000000000007E-2</v>
      </c>
      <c r="U148" s="4">
        <v>6.4000000000000001E-2</v>
      </c>
      <c r="V148" s="5">
        <v>100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0.60147999203412095</v>
      </c>
      <c r="AC148" s="2">
        <v>0.75527896166695196</v>
      </c>
      <c r="AD148" s="2">
        <v>6.6139802504545098E-2</v>
      </c>
      <c r="AE148" s="2">
        <v>6.7208749693450004E-2</v>
      </c>
      <c r="AF148" s="2">
        <v>7.2570692834835498E-2</v>
      </c>
      <c r="AG148" s="2">
        <v>6.6139802504545098E-2</v>
      </c>
    </row>
    <row r="149" spans="1:33" x14ac:dyDescent="0.35">
      <c r="A149" s="7">
        <v>397</v>
      </c>
      <c r="B149" s="7">
        <v>163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5">
        <v>0</v>
      </c>
      <c r="H149" s="4">
        <v>0.53356928110000001</v>
      </c>
      <c r="I149" s="4">
        <v>8.8361845420300007</v>
      </c>
      <c r="J149" s="2">
        <f t="shared" si="5"/>
        <v>6.0384578724226062E-2</v>
      </c>
      <c r="K149" s="3">
        <v>18</v>
      </c>
      <c r="L149" s="3">
        <v>39</v>
      </c>
      <c r="M149" s="3">
        <v>136</v>
      </c>
      <c r="N149" s="3">
        <v>306</v>
      </c>
      <c r="O149" s="24">
        <v>70.826158710828693</v>
      </c>
      <c r="P149" s="4">
        <v>0.67700000000000005</v>
      </c>
      <c r="Q149" s="4">
        <v>0.68421052631578905</v>
      </c>
      <c r="R149" s="4">
        <v>0.59399999999999997</v>
      </c>
      <c r="S149" s="4">
        <v>0.60499999999999998</v>
      </c>
      <c r="T149" s="4">
        <v>0.60799999999999998</v>
      </c>
      <c r="U149" s="4">
        <v>0.58199999999999996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2">
        <v>1.1301029557594799</v>
      </c>
      <c r="AC149" s="2">
        <v>1.15267950993839</v>
      </c>
      <c r="AD149" s="2">
        <v>0.90140211938040404</v>
      </c>
      <c r="AE149" s="2">
        <v>0.92886951408101504</v>
      </c>
      <c r="AF149" s="2">
        <v>0.93649343919167405</v>
      </c>
      <c r="AG149" s="2">
        <v>0.87227384645738104</v>
      </c>
    </row>
    <row r="150" spans="1:33" x14ac:dyDescent="0.35">
      <c r="A150" s="7">
        <v>717</v>
      </c>
      <c r="B150" s="7">
        <v>47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0.49559840890000001</v>
      </c>
      <c r="I150" s="4">
        <v>8.0769463804200008</v>
      </c>
      <c r="J150" s="2">
        <f t="shared" si="5"/>
        <v>6.1359625972189372E-2</v>
      </c>
      <c r="K150" s="3">
        <v>22</v>
      </c>
      <c r="L150" s="3">
        <v>154</v>
      </c>
      <c r="M150" s="3">
        <v>32</v>
      </c>
      <c r="N150" s="3">
        <v>291</v>
      </c>
      <c r="O150" s="24">
        <v>144.490245202815</v>
      </c>
      <c r="P150" s="4">
        <v>0.88100000000000001</v>
      </c>
      <c r="Q150" s="4">
        <v>0.875</v>
      </c>
      <c r="R150" s="4">
        <v>0.98399999999999999</v>
      </c>
      <c r="S150" s="4">
        <v>0.97599999999999998</v>
      </c>
      <c r="T150" s="4">
        <v>0.98299999999999998</v>
      </c>
      <c r="U150" s="4">
        <v>0.98599999999999999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2">
        <v>2.1286317858706099</v>
      </c>
      <c r="AC150" s="2">
        <v>2.0794415416798402</v>
      </c>
      <c r="AD150" s="2">
        <v>4.1351665567423597</v>
      </c>
      <c r="AE150" s="2">
        <v>3.7297014486341902</v>
      </c>
      <c r="AF150" s="2">
        <v>4.0745419349259198</v>
      </c>
      <c r="AG150" s="2">
        <v>4.2686979493668797</v>
      </c>
    </row>
    <row r="151" spans="1:33" x14ac:dyDescent="0.35">
      <c r="A151" s="7">
        <v>657</v>
      </c>
      <c r="B151" s="7">
        <v>350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0.66126136209999997</v>
      </c>
      <c r="I151" s="4">
        <v>9.493861699</v>
      </c>
      <c r="J151" s="2">
        <f t="shared" si="5"/>
        <v>6.9651463552460574E-2</v>
      </c>
      <c r="K151" s="3">
        <v>58</v>
      </c>
      <c r="L151" s="3">
        <v>136</v>
      </c>
      <c r="M151" s="3">
        <v>102</v>
      </c>
      <c r="N151" s="3">
        <v>203</v>
      </c>
      <c r="O151" s="24">
        <v>85.271706282756696</v>
      </c>
      <c r="P151" s="4">
        <v>0.68</v>
      </c>
      <c r="Q151" s="4">
        <v>0.70103092783505105</v>
      </c>
      <c r="R151" s="4">
        <v>0.59899999999999998</v>
      </c>
      <c r="S151" s="4">
        <v>0.52700000000000002</v>
      </c>
      <c r="T151" s="4">
        <v>0.57399999999999995</v>
      </c>
      <c r="U151" s="4">
        <v>0.80400000000000005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1.1394342831883699</v>
      </c>
      <c r="AC151" s="2">
        <v>1.20741514851691</v>
      </c>
      <c r="AD151" s="2">
        <v>0.91379385167556804</v>
      </c>
      <c r="AE151" s="2">
        <v>0.74865989049020398</v>
      </c>
      <c r="AF151" s="2">
        <v>0.85331593271276696</v>
      </c>
      <c r="AG151" s="2">
        <v>1.62964061975162</v>
      </c>
    </row>
    <row r="152" spans="1:33" x14ac:dyDescent="0.35">
      <c r="A152" s="7">
        <v>701</v>
      </c>
      <c r="B152" s="7">
        <v>172</v>
      </c>
      <c r="C152" s="7">
        <v>0</v>
      </c>
      <c r="D152" s="7">
        <v>0</v>
      </c>
      <c r="E152" s="22" t="str">
        <f t="shared" si="4"/>
        <v>00</v>
      </c>
      <c r="F152" s="4">
        <v>1.7E-5</v>
      </c>
      <c r="G152" s="25">
        <v>0</v>
      </c>
      <c r="H152" s="4">
        <v>0.64518071919999997</v>
      </c>
      <c r="I152" s="4">
        <v>8.5231543374300003</v>
      </c>
      <c r="J152" s="2">
        <f t="shared" si="5"/>
        <v>7.5697411270220213E-2</v>
      </c>
      <c r="K152" s="3">
        <v>27</v>
      </c>
      <c r="L152" s="3">
        <v>149</v>
      </c>
      <c r="M152" s="3">
        <v>43</v>
      </c>
      <c r="N152" s="3">
        <v>280</v>
      </c>
      <c r="O152" s="24">
        <v>115.32870322429</v>
      </c>
      <c r="P152" s="4">
        <v>0.85799999999999998</v>
      </c>
      <c r="Q152" s="4">
        <v>0.84659090909090895</v>
      </c>
      <c r="R152" s="4">
        <v>0.113</v>
      </c>
      <c r="S152" s="4">
        <v>8.2000000000000003E-2</v>
      </c>
      <c r="T152" s="4">
        <v>0.105</v>
      </c>
      <c r="U152" s="4">
        <v>7.2999999999999995E-2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1.95192822138088</v>
      </c>
      <c r="AC152" s="2">
        <v>1.87464712903382</v>
      </c>
      <c r="AD152" s="2">
        <v>0.11991029667255799</v>
      </c>
      <c r="AE152" s="2">
        <v>8.5557888361646503E-2</v>
      </c>
      <c r="AF152" s="2">
        <v>0.110931560707282</v>
      </c>
      <c r="AG152" s="2">
        <v>7.5801713416281793E-2</v>
      </c>
    </row>
    <row r="153" spans="1:33" x14ac:dyDescent="0.35">
      <c r="A153" s="7">
        <v>745</v>
      </c>
      <c r="B153" s="7">
        <v>148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0.55875099900000003</v>
      </c>
      <c r="I153" s="4">
        <v>7.3597031299999998</v>
      </c>
      <c r="J153" s="2">
        <f t="shared" si="5"/>
        <v>7.5920317590310205E-2</v>
      </c>
      <c r="K153" s="3">
        <v>69</v>
      </c>
      <c r="L153" s="3">
        <v>161</v>
      </c>
      <c r="M153" s="3">
        <v>86</v>
      </c>
      <c r="N153" s="3">
        <v>183</v>
      </c>
      <c r="O153" s="24">
        <v>57.010791365371396</v>
      </c>
      <c r="P153" s="4">
        <v>0.72699999999999998</v>
      </c>
      <c r="Q153" s="4">
        <v>0.7</v>
      </c>
      <c r="R153" s="4">
        <v>8.8999999999999996E-2</v>
      </c>
      <c r="S153" s="4">
        <v>8.7999999999999995E-2</v>
      </c>
      <c r="T153" s="4">
        <v>8.4000000000000005E-2</v>
      </c>
      <c r="U153" s="4">
        <v>7.2999999999999995E-2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1.2982834837971799</v>
      </c>
      <c r="AC153" s="2">
        <v>1.2039728043259399</v>
      </c>
      <c r="AD153" s="2">
        <v>9.3212381722178703E-2</v>
      </c>
      <c r="AE153" s="2">
        <v>9.2115288907805598E-2</v>
      </c>
      <c r="AF153" s="2">
        <v>8.7738914308006705E-2</v>
      </c>
      <c r="AG153" s="2">
        <v>7.5801713416281793E-2</v>
      </c>
    </row>
    <row r="154" spans="1:33" x14ac:dyDescent="0.35">
      <c r="A154" s="7">
        <v>759</v>
      </c>
      <c r="B154" s="7">
        <v>489</v>
      </c>
      <c r="C154" s="7">
        <v>0</v>
      </c>
      <c r="D154" s="7">
        <v>0</v>
      </c>
      <c r="E154" s="22" t="str">
        <f t="shared" si="4"/>
        <v>00</v>
      </c>
      <c r="F154" s="4">
        <v>9.5060000000000006E-3</v>
      </c>
      <c r="G154" s="25">
        <v>0</v>
      </c>
      <c r="H154" s="4">
        <v>0.64290789920000002</v>
      </c>
      <c r="I154" s="4">
        <v>6.9324380830000001</v>
      </c>
      <c r="J154" s="2">
        <f t="shared" si="5"/>
        <v>9.2739075560813775E-2</v>
      </c>
      <c r="K154" s="3">
        <v>48</v>
      </c>
      <c r="L154" s="3">
        <v>70</v>
      </c>
      <c r="M154" s="3">
        <v>113</v>
      </c>
      <c r="N154" s="3">
        <v>268</v>
      </c>
      <c r="O154" s="24">
        <v>60.768777996192</v>
      </c>
      <c r="P154" s="4">
        <v>0.69299999999999995</v>
      </c>
      <c r="Q154" s="4">
        <v>0.59322033898305104</v>
      </c>
      <c r="R154" s="4">
        <v>0.13600000000000001</v>
      </c>
      <c r="S154" s="4">
        <v>0.14399999999999999</v>
      </c>
      <c r="T154" s="4">
        <v>0.14299999999999999</v>
      </c>
      <c r="U154" s="4">
        <v>0.115</v>
      </c>
      <c r="V154" s="5">
        <v>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1.18090753139494</v>
      </c>
      <c r="AC154" s="2">
        <v>0.89948361355777395</v>
      </c>
      <c r="AD154" s="2">
        <v>0.14618251017808101</v>
      </c>
      <c r="AE154" s="2">
        <v>0.15548490284039501</v>
      </c>
      <c r="AF154" s="2">
        <v>0.15431736038435701</v>
      </c>
      <c r="AG154" s="2">
        <v>0.122167633974208</v>
      </c>
    </row>
    <row r="155" spans="1:33" x14ac:dyDescent="0.35">
      <c r="A155" s="7">
        <v>381</v>
      </c>
      <c r="B155" s="7">
        <v>161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0.79123227929999995</v>
      </c>
      <c r="I155" s="4">
        <v>7.8059481542076004</v>
      </c>
      <c r="J155" s="2">
        <f t="shared" si="5"/>
        <v>0.10136273821822735</v>
      </c>
      <c r="K155" s="3">
        <v>21</v>
      </c>
      <c r="L155" s="3">
        <v>104</v>
      </c>
      <c r="M155" s="3">
        <v>184</v>
      </c>
      <c r="N155" s="3">
        <v>190</v>
      </c>
      <c r="O155" s="24">
        <v>474.41262159732901</v>
      </c>
      <c r="P155" s="4">
        <v>0.58299999999999996</v>
      </c>
      <c r="Q155" s="4">
        <v>0.83199999999999996</v>
      </c>
      <c r="R155" s="4">
        <v>0.129</v>
      </c>
      <c r="S155" s="4">
        <v>0.19500000000000001</v>
      </c>
      <c r="T155" s="4">
        <v>0.111</v>
      </c>
      <c r="U155" s="4">
        <v>0.13400000000000001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0.87466905718333599</v>
      </c>
      <c r="AC155" s="2">
        <v>1.7837912995788801</v>
      </c>
      <c r="AD155" s="2">
        <v>0.13811330212963399</v>
      </c>
      <c r="AE155" s="2">
        <v>0.21691300156357399</v>
      </c>
      <c r="AF155" s="2">
        <v>0.117658043468232</v>
      </c>
      <c r="AG155" s="2">
        <v>0.14387037041970199</v>
      </c>
    </row>
    <row r="156" spans="1:33" x14ac:dyDescent="0.35">
      <c r="A156" s="7">
        <v>843</v>
      </c>
      <c r="B156" s="7">
        <v>11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5">
        <v>0</v>
      </c>
      <c r="H156" s="4">
        <v>0.84455020140000003</v>
      </c>
      <c r="I156" s="4">
        <v>8.3142850939000006</v>
      </c>
      <c r="J156" s="2">
        <f t="shared" si="5"/>
        <v>0.1015782104969707</v>
      </c>
      <c r="K156" s="3">
        <v>17</v>
      </c>
      <c r="L156" s="3">
        <v>22</v>
      </c>
      <c r="M156" s="3">
        <v>211</v>
      </c>
      <c r="N156" s="3">
        <v>249</v>
      </c>
      <c r="O156" s="24">
        <v>94.350329246342397</v>
      </c>
      <c r="P156" s="4">
        <v>0.55100000000000005</v>
      </c>
      <c r="Q156" s="4">
        <v>0.56410256410256399</v>
      </c>
      <c r="R156" s="4">
        <v>0.14199999999999999</v>
      </c>
      <c r="S156" s="4">
        <v>0.249</v>
      </c>
      <c r="T156" s="4">
        <v>0.11899999999999999</v>
      </c>
      <c r="U156" s="4">
        <v>0.13200000000000001</v>
      </c>
      <c r="V156" s="5">
        <v>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0.80073239123988305</v>
      </c>
      <c r="AC156" s="2">
        <v>0.83034830207343002</v>
      </c>
      <c r="AD156" s="2">
        <v>0.153151179494175</v>
      </c>
      <c r="AE156" s="2">
        <v>0.286349627218002</v>
      </c>
      <c r="AF156" s="2">
        <v>0.12669765304595801</v>
      </c>
      <c r="AG156" s="2">
        <v>0.14156356432178699</v>
      </c>
    </row>
    <row r="157" spans="1:33" x14ac:dyDescent="0.35">
      <c r="A157" s="7">
        <v>601</v>
      </c>
      <c r="B157" s="7">
        <v>443</v>
      </c>
      <c r="C157" s="7">
        <v>0</v>
      </c>
      <c r="D157" s="7">
        <v>0</v>
      </c>
      <c r="E157" s="22" t="str">
        <f t="shared" si="4"/>
        <v>00</v>
      </c>
      <c r="F157" s="4">
        <v>7.9900000000000001E-4</v>
      </c>
      <c r="G157" s="25">
        <v>0</v>
      </c>
      <c r="H157" s="4">
        <v>0.85745955470000002</v>
      </c>
      <c r="I157" s="4">
        <v>8.2097295493000004</v>
      </c>
      <c r="J157" s="2">
        <f t="shared" si="5"/>
        <v>0.10444431202646755</v>
      </c>
      <c r="K157" s="3">
        <v>52</v>
      </c>
      <c r="L157" s="3">
        <v>181</v>
      </c>
      <c r="M157" s="3">
        <v>73</v>
      </c>
      <c r="N157" s="3">
        <v>193</v>
      </c>
      <c r="O157" s="24">
        <v>123.378643616413</v>
      </c>
      <c r="P157" s="4">
        <v>0.75600000000000001</v>
      </c>
      <c r="Q157" s="4">
        <v>0.77682403433476399</v>
      </c>
      <c r="R157" s="4">
        <v>0.17100000000000001</v>
      </c>
      <c r="S157" s="4">
        <v>0.19400000000000001</v>
      </c>
      <c r="T157" s="4">
        <v>0.153</v>
      </c>
      <c r="U157" s="4">
        <v>0.13100000000000001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1.41058705368894</v>
      </c>
      <c r="AC157" s="2">
        <v>1.49979473498427</v>
      </c>
      <c r="AD157" s="2">
        <v>0.18753512384684201</v>
      </c>
      <c r="AE157" s="2">
        <v>0.21567153647550899</v>
      </c>
      <c r="AF157" s="2">
        <v>0.16605458433008299</v>
      </c>
      <c r="AG157" s="2">
        <v>0.14041215371674501</v>
      </c>
    </row>
    <row r="158" spans="1:33" x14ac:dyDescent="0.35">
      <c r="A158" s="7">
        <v>229</v>
      </c>
      <c r="B158" s="7">
        <v>81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0.94067461399999996</v>
      </c>
      <c r="I158" s="4">
        <v>7.9208526412999998</v>
      </c>
      <c r="J158" s="2">
        <f t="shared" si="5"/>
        <v>0.11875926198844332</v>
      </c>
      <c r="K158" s="3">
        <v>9</v>
      </c>
      <c r="L158" s="3">
        <v>84</v>
      </c>
      <c r="M158" s="3">
        <v>51</v>
      </c>
      <c r="N158" s="3">
        <v>355</v>
      </c>
      <c r="O158" s="24">
        <v>520.87537561893203</v>
      </c>
      <c r="P158" s="4">
        <v>0.86399999999999999</v>
      </c>
      <c r="Q158" s="4">
        <v>0.90322580645161299</v>
      </c>
      <c r="R158" s="4">
        <v>0.13100000000000001</v>
      </c>
      <c r="S158" s="4">
        <v>3.5000000000000003E-2</v>
      </c>
      <c r="T158" s="4">
        <v>0.16600000000000001</v>
      </c>
      <c r="U158" s="4">
        <v>8.8999999999999996E-2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1.99510039324608</v>
      </c>
      <c r="AC158" s="2">
        <v>2.3353749158170398</v>
      </c>
      <c r="AD158" s="2">
        <v>0.14041215371674501</v>
      </c>
      <c r="AE158" s="2">
        <v>3.5627177643151202E-2</v>
      </c>
      <c r="AF158" s="2">
        <v>0.18152187662339</v>
      </c>
      <c r="AG158" s="2">
        <v>9.3212381722178703E-2</v>
      </c>
    </row>
    <row r="159" spans="1:33" x14ac:dyDescent="0.35">
      <c r="A159" s="7">
        <v>515</v>
      </c>
      <c r="B159" s="7">
        <v>168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0.75080089809999995</v>
      </c>
      <c r="I159" s="4">
        <v>6.1024908275999996</v>
      </c>
      <c r="J159" s="2">
        <f t="shared" si="5"/>
        <v>0.12303187654200481</v>
      </c>
      <c r="K159" s="3">
        <v>146</v>
      </c>
      <c r="L159" s="3">
        <v>165</v>
      </c>
      <c r="M159" s="3">
        <v>81</v>
      </c>
      <c r="N159" s="3">
        <v>107</v>
      </c>
      <c r="O159" s="24">
        <v>144.751861833737</v>
      </c>
      <c r="P159" s="4">
        <v>0.52200000000000002</v>
      </c>
      <c r="Q159" s="4">
        <v>0.53054662379421202</v>
      </c>
      <c r="R159" s="4">
        <v>0.97599999999999998</v>
      </c>
      <c r="S159" s="4">
        <v>0.98699999999999999</v>
      </c>
      <c r="T159" s="4">
        <v>0.98299999999999998</v>
      </c>
      <c r="U159" s="4">
        <v>0.97699999999999998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2">
        <v>0.73814454649068095</v>
      </c>
      <c r="AC159" s="2">
        <v>0.75618629047089803</v>
      </c>
      <c r="AD159" s="2">
        <v>3.7297014486341902</v>
      </c>
      <c r="AE159" s="2">
        <v>4.3428059215205996</v>
      </c>
      <c r="AF159" s="2">
        <v>4.0745419349259198</v>
      </c>
      <c r="AG159" s="2">
        <v>3.7722610630529898</v>
      </c>
    </row>
    <row r="160" spans="1:33" x14ac:dyDescent="0.35">
      <c r="A160" s="7">
        <v>361</v>
      </c>
      <c r="B160" s="7">
        <v>31</v>
      </c>
      <c r="C160" s="7">
        <v>0</v>
      </c>
      <c r="D160" s="7">
        <v>0</v>
      </c>
      <c r="E160" s="22" t="str">
        <f t="shared" si="4"/>
        <v>00</v>
      </c>
      <c r="F160" s="4">
        <v>3.3599999999999998E-4</v>
      </c>
      <c r="G160" s="25">
        <v>0</v>
      </c>
      <c r="H160" s="4">
        <v>0.92335894659999995</v>
      </c>
      <c r="I160" s="4">
        <v>6.9604416207000002</v>
      </c>
      <c r="J160" s="2">
        <f t="shared" si="5"/>
        <v>0.13265809799395162</v>
      </c>
      <c r="K160" s="3">
        <v>92</v>
      </c>
      <c r="L160" s="3">
        <v>74</v>
      </c>
      <c r="M160" s="3">
        <v>165</v>
      </c>
      <c r="N160" s="3">
        <v>168</v>
      </c>
      <c r="O160" s="24">
        <v>378.965663732103</v>
      </c>
      <c r="P160" s="4">
        <v>0.48699999999999999</v>
      </c>
      <c r="Q160" s="4">
        <v>0.44578313253011997</v>
      </c>
      <c r="R160" s="4">
        <v>0.45300000000000001</v>
      </c>
      <c r="S160" s="4">
        <v>0.436</v>
      </c>
      <c r="T160" s="4">
        <v>0.45800000000000002</v>
      </c>
      <c r="U160" s="4">
        <v>0.432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0.66747943381136798</v>
      </c>
      <c r="AC160" s="2">
        <v>0.59019921130750297</v>
      </c>
      <c r="AD160" s="2">
        <v>0.60330647656015601</v>
      </c>
      <c r="AE160" s="2">
        <v>0.57270102748407803</v>
      </c>
      <c r="AF160" s="2">
        <v>0.61248927754249105</v>
      </c>
      <c r="AG160" s="2">
        <v>0.56563386026098605</v>
      </c>
    </row>
    <row r="161" spans="1:33" x14ac:dyDescent="0.35">
      <c r="A161" s="7">
        <v>321</v>
      </c>
      <c r="B161" s="7">
        <v>242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1.486169496</v>
      </c>
      <c r="I161" s="4">
        <v>10.937398072200001</v>
      </c>
      <c r="J161" s="2">
        <f t="shared" si="5"/>
        <v>0.13587962019755442</v>
      </c>
      <c r="K161" s="3">
        <v>21</v>
      </c>
      <c r="L161" s="3">
        <v>10</v>
      </c>
      <c r="M161" s="3">
        <v>179</v>
      </c>
      <c r="N161" s="3">
        <v>289</v>
      </c>
      <c r="O161" s="24">
        <v>337.08898180625101</v>
      </c>
      <c r="P161" s="4">
        <v>0.58799999999999997</v>
      </c>
      <c r="Q161" s="4">
        <v>0.32258064516128998</v>
      </c>
      <c r="R161" s="4">
        <v>0.183</v>
      </c>
      <c r="S161" s="4">
        <v>0.17699999999999999</v>
      </c>
      <c r="T161" s="4">
        <v>0.215</v>
      </c>
      <c r="U161" s="4">
        <v>8.7999999999999995E-2</v>
      </c>
      <c r="V161" s="5">
        <v>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0.88673192963261105</v>
      </c>
      <c r="AC161" s="2">
        <v>0.38946476676172298</v>
      </c>
      <c r="AD161" s="2">
        <v>0.202116184122134</v>
      </c>
      <c r="AE161" s="2">
        <v>0.19479907830506701</v>
      </c>
      <c r="AF161" s="2">
        <v>0.242071561199729</v>
      </c>
      <c r="AG161" s="2">
        <v>9.2115288907805598E-2</v>
      </c>
    </row>
    <row r="162" spans="1:33" x14ac:dyDescent="0.35">
      <c r="A162" s="7">
        <v>17</v>
      </c>
      <c r="B162" s="7">
        <v>1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1.381423619</v>
      </c>
      <c r="I162" s="4">
        <v>8.5899477338699999</v>
      </c>
      <c r="J162" s="2">
        <f t="shared" si="5"/>
        <v>0.16081862914637687</v>
      </c>
      <c r="K162" s="3">
        <v>112</v>
      </c>
      <c r="L162" s="3">
        <v>118</v>
      </c>
      <c r="M162" s="3">
        <v>118</v>
      </c>
      <c r="N162" s="3">
        <v>151</v>
      </c>
      <c r="O162" s="24">
        <v>566.74929848037698</v>
      </c>
      <c r="P162" s="4">
        <v>0.53800000000000003</v>
      </c>
      <c r="Q162" s="4">
        <v>0.51304347826087005</v>
      </c>
      <c r="R162" s="4">
        <v>0.27400000000000002</v>
      </c>
      <c r="S162" s="4">
        <v>0.31900000000000001</v>
      </c>
      <c r="T162" s="4">
        <v>0.26400000000000001</v>
      </c>
      <c r="U162" s="4">
        <v>0.27500000000000002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0.77219038790039796</v>
      </c>
      <c r="AC162" s="2">
        <v>0.71958043762810098</v>
      </c>
      <c r="AD162" s="2">
        <v>0.32020526415734102</v>
      </c>
      <c r="AE162" s="2">
        <v>0.38419297283262499</v>
      </c>
      <c r="AF162" s="2">
        <v>0.30652516025326099</v>
      </c>
      <c r="AG162" s="2">
        <v>0.321583624127462</v>
      </c>
    </row>
    <row r="163" spans="1:33" x14ac:dyDescent="0.35">
      <c r="A163" s="7">
        <v>949</v>
      </c>
      <c r="B163" s="7">
        <v>145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1.27922011</v>
      </c>
      <c r="I163" s="4">
        <v>7.6721015256399996</v>
      </c>
      <c r="J163" s="2">
        <f t="shared" si="5"/>
        <v>0.1667365982742634</v>
      </c>
      <c r="K163" s="3">
        <v>107</v>
      </c>
      <c r="L163" s="3">
        <v>74</v>
      </c>
      <c r="M163" s="3">
        <v>83</v>
      </c>
      <c r="N163" s="3">
        <v>235</v>
      </c>
      <c r="O163" s="24">
        <v>66.480022145298094</v>
      </c>
      <c r="P163" s="4">
        <v>0.59399999999999997</v>
      </c>
      <c r="Q163" s="4">
        <v>0.40883977900552498</v>
      </c>
      <c r="R163" s="4">
        <v>0.48099999999999998</v>
      </c>
      <c r="S163" s="4">
        <v>0.41299999999999998</v>
      </c>
      <c r="T163" s="4">
        <v>0.48199999999999998</v>
      </c>
      <c r="U163" s="4">
        <v>0.441</v>
      </c>
      <c r="V163" s="5">
        <v>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0.90140211938040404</v>
      </c>
      <c r="AC163" s="2">
        <v>0.52566819680391996</v>
      </c>
      <c r="AD163" s="2">
        <v>0.65585139581624796</v>
      </c>
      <c r="AE163" s="2">
        <v>0.53273045915404105</v>
      </c>
      <c r="AF163" s="2">
        <v>0.65778003672265395</v>
      </c>
      <c r="AG163" s="2">
        <v>0.58160580582703802</v>
      </c>
    </row>
    <row r="164" spans="1:33" x14ac:dyDescent="0.35">
      <c r="A164" s="7">
        <v>429</v>
      </c>
      <c r="B164" s="7">
        <v>311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1.0651815099999999</v>
      </c>
      <c r="I164" s="4">
        <v>6.1532634415</v>
      </c>
      <c r="J164" s="2">
        <f t="shared" si="5"/>
        <v>0.17310838713909141</v>
      </c>
      <c r="K164" s="3">
        <v>85</v>
      </c>
      <c r="L164" s="3">
        <v>97</v>
      </c>
      <c r="M164" s="3">
        <v>130</v>
      </c>
      <c r="N164" s="3">
        <v>187</v>
      </c>
      <c r="O164" s="24">
        <v>30.384032761743399</v>
      </c>
      <c r="P164" s="4">
        <v>0.57099999999999995</v>
      </c>
      <c r="Q164" s="4">
        <v>0.53296703296703296</v>
      </c>
      <c r="R164" s="4">
        <v>0.155</v>
      </c>
      <c r="S164" s="4">
        <v>0.13200000000000001</v>
      </c>
      <c r="T164" s="4">
        <v>0.15</v>
      </c>
      <c r="U164" s="4">
        <v>0.16700000000000001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0.84629836005411996</v>
      </c>
      <c r="AC164" s="2">
        <v>0.76135543058647903</v>
      </c>
      <c r="AD164" s="2">
        <v>0.168418651624963</v>
      </c>
      <c r="AE164" s="2">
        <v>0.14156356432178699</v>
      </c>
      <c r="AF164" s="2">
        <v>0.16251892949777499</v>
      </c>
      <c r="AG164" s="2">
        <v>0.18272163681529399</v>
      </c>
    </row>
    <row r="165" spans="1:33" x14ac:dyDescent="0.35">
      <c r="A165" s="7">
        <v>471</v>
      </c>
      <c r="B165" s="7">
        <v>283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1.5278560640000001</v>
      </c>
      <c r="I165" s="4">
        <v>8.5328517508800008</v>
      </c>
      <c r="J165" s="2">
        <f t="shared" si="5"/>
        <v>0.17905573759000687</v>
      </c>
      <c r="K165" s="3">
        <v>25</v>
      </c>
      <c r="L165" s="3">
        <v>81</v>
      </c>
      <c r="M165" s="3">
        <v>37</v>
      </c>
      <c r="N165" s="3">
        <v>356</v>
      </c>
      <c r="O165" s="24">
        <v>311.96220528963403</v>
      </c>
      <c r="P165" s="4">
        <v>0.872</v>
      </c>
      <c r="Q165" s="4">
        <v>0.76415094339622602</v>
      </c>
      <c r="R165" s="4">
        <v>0.67300000000000004</v>
      </c>
      <c r="S165" s="4">
        <v>0.69199999999999995</v>
      </c>
      <c r="T165" s="4">
        <v>0.68400000000000005</v>
      </c>
      <c r="U165" s="4">
        <v>0.63500000000000001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2">
        <v>2.0557250150625199</v>
      </c>
      <c r="AC165" s="2">
        <v>1.4445632692438699</v>
      </c>
      <c r="AD165" s="2">
        <v>1.11779510808488</v>
      </c>
      <c r="AE165" s="2">
        <v>1.1776554960085599</v>
      </c>
      <c r="AF165" s="2">
        <v>1.1520130653952301</v>
      </c>
      <c r="AG165" s="2">
        <v>1.00785792539965</v>
      </c>
    </row>
    <row r="166" spans="1:33" x14ac:dyDescent="0.35">
      <c r="A166" s="7">
        <v>493</v>
      </c>
      <c r="B166" s="7">
        <v>327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1.4707437080000001</v>
      </c>
      <c r="I166" s="4">
        <v>8.0450054120200001</v>
      </c>
      <c r="J166" s="2">
        <f t="shared" si="5"/>
        <v>0.18281450821680861</v>
      </c>
      <c r="K166" s="3">
        <v>64</v>
      </c>
      <c r="L166" s="3">
        <v>64</v>
      </c>
      <c r="M166" s="3">
        <v>199</v>
      </c>
      <c r="N166" s="3">
        <v>172</v>
      </c>
      <c r="O166" s="24">
        <v>47.178743987710703</v>
      </c>
      <c r="P166" s="4">
        <v>0.496</v>
      </c>
      <c r="Q166" s="4">
        <v>0.5</v>
      </c>
      <c r="R166" s="4">
        <v>0.93799999999999994</v>
      </c>
      <c r="S166" s="4">
        <v>0.92900000000000005</v>
      </c>
      <c r="T166" s="4">
        <v>0.94399999999999995</v>
      </c>
      <c r="U166" s="4">
        <v>0.96099999999999997</v>
      </c>
      <c r="V166" s="5">
        <v>100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2">
        <v>0.68517901091076805</v>
      </c>
      <c r="AC166" s="2">
        <v>0.69314718055994495</v>
      </c>
      <c r="AD166" s="2">
        <v>2.7806208939370398</v>
      </c>
      <c r="AE166" s="2">
        <v>2.64507540194082</v>
      </c>
      <c r="AF166" s="2">
        <v>2.8824035882469898</v>
      </c>
      <c r="AG166" s="2">
        <v>3.2441936328524901</v>
      </c>
    </row>
    <row r="167" spans="1:33" x14ac:dyDescent="0.35">
      <c r="A167" s="7">
        <v>809</v>
      </c>
      <c r="B167" s="7">
        <v>248</v>
      </c>
      <c r="C167" s="7">
        <v>0</v>
      </c>
      <c r="D167" s="7">
        <v>0</v>
      </c>
      <c r="E167" s="22" t="str">
        <f t="shared" si="4"/>
        <v>00</v>
      </c>
      <c r="F167" s="4">
        <v>8.3299999999999997E-4</v>
      </c>
      <c r="G167" s="25">
        <v>0</v>
      </c>
      <c r="H167" s="4">
        <v>1.344693033</v>
      </c>
      <c r="I167" s="4">
        <v>7.0409460447930003</v>
      </c>
      <c r="J167" s="2">
        <f t="shared" si="5"/>
        <v>0.19098186869283604</v>
      </c>
      <c r="K167" s="3">
        <v>110</v>
      </c>
      <c r="L167" s="3">
        <v>70</v>
      </c>
      <c r="M167" s="3">
        <v>166</v>
      </c>
      <c r="N167" s="3">
        <v>153</v>
      </c>
      <c r="O167" s="24">
        <v>55.216322968566601</v>
      </c>
      <c r="P167" s="4">
        <v>0.436</v>
      </c>
      <c r="Q167" s="4">
        <v>0.38888888888888901</v>
      </c>
      <c r="R167" s="4">
        <v>0.65400000000000003</v>
      </c>
      <c r="S167" s="4">
        <v>0.62</v>
      </c>
      <c r="T167" s="4">
        <v>0.65500000000000003</v>
      </c>
      <c r="U167" s="4">
        <v>0.66</v>
      </c>
      <c r="V167" s="5">
        <v>100</v>
      </c>
      <c r="W167" s="5">
        <v>100</v>
      </c>
      <c r="X167" s="5">
        <v>0</v>
      </c>
      <c r="Y167" s="5">
        <v>0</v>
      </c>
      <c r="Z167" s="5">
        <v>0</v>
      </c>
      <c r="AA167" s="5">
        <v>0</v>
      </c>
      <c r="AB167" s="2">
        <v>0.57270102748407803</v>
      </c>
      <c r="AC167" s="2">
        <v>0.49247648509779401</v>
      </c>
      <c r="AD167" s="2">
        <v>1.0613165039244099</v>
      </c>
      <c r="AE167" s="2">
        <v>0.96758402626170603</v>
      </c>
      <c r="AF167" s="2">
        <v>1.06421086195078</v>
      </c>
      <c r="AG167" s="2">
        <v>1.07880966137193</v>
      </c>
    </row>
    <row r="168" spans="1:33" x14ac:dyDescent="0.35">
      <c r="A168" s="7">
        <v>697</v>
      </c>
      <c r="B168" s="7">
        <v>335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1.6813370679999999</v>
      </c>
      <c r="I168" s="4">
        <v>7.7794638226100004</v>
      </c>
      <c r="J168" s="2">
        <f t="shared" si="5"/>
        <v>0.21612505775956078</v>
      </c>
      <c r="K168" s="3">
        <v>76</v>
      </c>
      <c r="L168" s="3">
        <v>108</v>
      </c>
      <c r="M168" s="3">
        <v>107</v>
      </c>
      <c r="N168" s="3">
        <v>208</v>
      </c>
      <c r="O168" s="24">
        <v>349.38950584156299</v>
      </c>
      <c r="P168" s="4">
        <v>0.63200000000000001</v>
      </c>
      <c r="Q168" s="4">
        <v>0.58695652173913004</v>
      </c>
      <c r="R168" s="4">
        <v>0.63800000000000001</v>
      </c>
      <c r="S168" s="4">
        <v>0.64200000000000002</v>
      </c>
      <c r="T168" s="4">
        <v>0.66900000000000004</v>
      </c>
      <c r="U168" s="4">
        <v>0.61499999999999999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2">
        <v>0.999672340813206</v>
      </c>
      <c r="AC168" s="2">
        <v>0.88420241732265503</v>
      </c>
      <c r="AD168" s="2">
        <v>1.01611106715637</v>
      </c>
      <c r="AE168" s="2">
        <v>1.02722229258144</v>
      </c>
      <c r="AF168" s="2">
        <v>1.1056369036050699</v>
      </c>
      <c r="AG168" s="2">
        <v>0.95451194469435297</v>
      </c>
    </row>
    <row r="169" spans="1:33" x14ac:dyDescent="0.35">
      <c r="A169" s="7">
        <v>695</v>
      </c>
      <c r="B169" s="7">
        <v>397</v>
      </c>
      <c r="C169" s="7">
        <v>0</v>
      </c>
      <c r="D169" s="7">
        <v>0</v>
      </c>
      <c r="E169" s="22" t="str">
        <f t="shared" si="4"/>
        <v>00</v>
      </c>
      <c r="F169" s="4">
        <v>3.1891999999999997E-2</v>
      </c>
      <c r="G169" s="25">
        <v>0</v>
      </c>
      <c r="H169" s="4">
        <v>1.566485503</v>
      </c>
      <c r="I169" s="4">
        <v>7.0022926593000001</v>
      </c>
      <c r="J169" s="2">
        <f t="shared" si="5"/>
        <v>0.2237103730475323</v>
      </c>
      <c r="K169" s="3">
        <v>51</v>
      </c>
      <c r="L169" s="3">
        <v>45</v>
      </c>
      <c r="M169" s="3">
        <v>245</v>
      </c>
      <c r="N169" s="3">
        <v>158</v>
      </c>
      <c r="O169" s="24">
        <v>52.2610806830955</v>
      </c>
      <c r="P169" s="4">
        <v>0.41699999999999998</v>
      </c>
      <c r="Q169" s="4">
        <v>0.46875</v>
      </c>
      <c r="R169" s="4">
        <v>0.18099999999999999</v>
      </c>
      <c r="S169" s="4">
        <v>0.107</v>
      </c>
      <c r="T169" s="4">
        <v>0.19700000000000001</v>
      </c>
      <c r="U169" s="4">
        <v>0.12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0.53956809263164496</v>
      </c>
      <c r="AC169" s="2">
        <v>0.63252255874351004</v>
      </c>
      <c r="AD169" s="2">
        <v>0.199671195129068</v>
      </c>
      <c r="AE169" s="2">
        <v>0.113168698105638</v>
      </c>
      <c r="AF169" s="2">
        <v>0.219400565035375</v>
      </c>
      <c r="AG169" s="2">
        <v>0.127833371509885</v>
      </c>
    </row>
    <row r="170" spans="1:33" x14ac:dyDescent="0.35">
      <c r="A170" s="7">
        <v>935</v>
      </c>
      <c r="B170" s="7">
        <v>374</v>
      </c>
      <c r="C170" s="7">
        <v>0</v>
      </c>
      <c r="D170" s="7">
        <v>0</v>
      </c>
      <c r="E170" s="22" t="str">
        <f t="shared" si="4"/>
        <v>00</v>
      </c>
      <c r="F170" s="4">
        <v>1.2399E-2</v>
      </c>
      <c r="G170" s="25">
        <v>0</v>
      </c>
      <c r="H170" s="4">
        <v>1.9810172850000001</v>
      </c>
      <c r="I170" s="4">
        <v>8.4441229395599997</v>
      </c>
      <c r="J170" s="2">
        <f t="shared" si="5"/>
        <v>0.23460308420180645</v>
      </c>
      <c r="K170" s="3">
        <v>88</v>
      </c>
      <c r="L170" s="3">
        <v>100</v>
      </c>
      <c r="M170" s="3">
        <v>158</v>
      </c>
      <c r="N170" s="3">
        <v>153</v>
      </c>
      <c r="O170" s="24">
        <v>869.25110467555703</v>
      </c>
      <c r="P170" s="4">
        <v>0.52300000000000002</v>
      </c>
      <c r="Q170" s="4">
        <v>0.53191489361702105</v>
      </c>
      <c r="R170" s="4">
        <v>0.56299999999999994</v>
      </c>
      <c r="S170" s="4">
        <v>0.56000000000000005</v>
      </c>
      <c r="T170" s="4">
        <v>0.55500000000000005</v>
      </c>
      <c r="U170" s="4">
        <v>0.57099999999999995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0.74023878809379595</v>
      </c>
      <c r="AC170" s="2">
        <v>0.75910514835174303</v>
      </c>
      <c r="AD170" s="2">
        <v>0.82782208388654699</v>
      </c>
      <c r="AE170" s="2">
        <v>0.82098055206983001</v>
      </c>
      <c r="AF170" s="2">
        <v>0.809680996815897</v>
      </c>
      <c r="AG170" s="2">
        <v>0.84629836005411996</v>
      </c>
    </row>
    <row r="171" spans="1:33" x14ac:dyDescent="0.35">
      <c r="A171" s="7">
        <v>55</v>
      </c>
      <c r="B171" s="7">
        <v>245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2.4988494069999998</v>
      </c>
      <c r="I171" s="4">
        <v>8.0980530449000003</v>
      </c>
      <c r="J171" s="2">
        <f t="shared" si="5"/>
        <v>0.30857409714965101</v>
      </c>
      <c r="K171" s="3">
        <v>3</v>
      </c>
      <c r="L171" s="3">
        <v>51</v>
      </c>
      <c r="M171" s="3">
        <v>46</v>
      </c>
      <c r="N171" s="3">
        <v>399</v>
      </c>
      <c r="O171" s="24">
        <v>1001</v>
      </c>
      <c r="P171" s="4">
        <v>0.89800000000000002</v>
      </c>
      <c r="Q171" s="4">
        <v>0.94444444444444398</v>
      </c>
      <c r="R171" s="4">
        <v>0.88600000000000001</v>
      </c>
      <c r="S171" s="4">
        <v>0.92200000000000004</v>
      </c>
      <c r="T171" s="4">
        <v>0.89400000000000002</v>
      </c>
      <c r="U171" s="4">
        <v>0.90400000000000003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2">
        <v>2.2827824656978701</v>
      </c>
      <c r="AC171" s="2">
        <v>2.8903717578961601</v>
      </c>
      <c r="AD171" s="2">
        <v>2.1715568305876398</v>
      </c>
      <c r="AE171" s="2">
        <v>2.55104645229255</v>
      </c>
      <c r="AF171" s="2">
        <v>2.2443161848700699</v>
      </c>
      <c r="AG171" s="2">
        <v>2.3434070875142998</v>
      </c>
    </row>
    <row r="172" spans="1:33" x14ac:dyDescent="0.35">
      <c r="A172" s="7">
        <v>345</v>
      </c>
      <c r="B172" s="7">
        <v>293</v>
      </c>
      <c r="C172" s="7">
        <v>0</v>
      </c>
      <c r="D172" s="7">
        <v>0</v>
      </c>
      <c r="E172" s="22" t="str">
        <f t="shared" si="4"/>
        <v>00</v>
      </c>
      <c r="F172" s="4">
        <v>1.4527E-2</v>
      </c>
      <c r="G172" s="25">
        <v>0</v>
      </c>
      <c r="H172" s="4">
        <v>2.1554612789999998</v>
      </c>
      <c r="I172" s="4">
        <v>6.84571503005</v>
      </c>
      <c r="J172" s="2">
        <f t="shared" si="5"/>
        <v>0.31486284041015022</v>
      </c>
      <c r="K172" s="3">
        <v>62</v>
      </c>
      <c r="L172" s="3">
        <v>51</v>
      </c>
      <c r="M172" s="3">
        <v>214</v>
      </c>
      <c r="N172" s="3">
        <v>172</v>
      </c>
      <c r="O172" s="24">
        <v>218.46832988105001</v>
      </c>
      <c r="P172" s="4">
        <v>0.44700000000000001</v>
      </c>
      <c r="Q172" s="4">
        <v>0.45132743362831901</v>
      </c>
      <c r="R172" s="4">
        <v>0.68799999999999994</v>
      </c>
      <c r="S172" s="4">
        <v>0.61899999999999999</v>
      </c>
      <c r="T172" s="4">
        <v>0.70699999999999996</v>
      </c>
      <c r="U172" s="4">
        <v>0.70299999999999996</v>
      </c>
      <c r="V172" s="5">
        <v>100</v>
      </c>
      <c r="W172" s="5">
        <v>100</v>
      </c>
      <c r="X172" s="5">
        <v>0</v>
      </c>
      <c r="Y172" s="5">
        <v>0</v>
      </c>
      <c r="Z172" s="5">
        <v>0</v>
      </c>
      <c r="AA172" s="5">
        <v>0</v>
      </c>
      <c r="AB172" s="2">
        <v>0.59239727745980197</v>
      </c>
      <c r="AC172" s="2">
        <v>0.60025343366724904</v>
      </c>
      <c r="AD172" s="2">
        <v>1.1647520911726501</v>
      </c>
      <c r="AE172" s="2">
        <v>0.96495590385543595</v>
      </c>
      <c r="AF172" s="2">
        <v>1.22758266996507</v>
      </c>
      <c r="AG172" s="2">
        <v>1.2140231401794399</v>
      </c>
    </row>
    <row r="173" spans="1:33" x14ac:dyDescent="0.35">
      <c r="A173" s="7">
        <v>441</v>
      </c>
      <c r="B173" s="7">
        <v>462</v>
      </c>
      <c r="C173" s="7">
        <v>0</v>
      </c>
      <c r="D173" s="7">
        <v>0</v>
      </c>
      <c r="E173" s="22" t="str">
        <f t="shared" si="4"/>
        <v>00</v>
      </c>
      <c r="F173" s="4">
        <v>1.8259999999999998E-2</v>
      </c>
      <c r="G173" s="25">
        <v>0</v>
      </c>
      <c r="H173" s="4">
        <v>3.176130181</v>
      </c>
      <c r="I173" s="4">
        <v>8.6071827199000008</v>
      </c>
      <c r="J173" s="2">
        <f t="shared" si="5"/>
        <v>0.36900926637199361</v>
      </c>
      <c r="K173" s="3">
        <v>58</v>
      </c>
      <c r="L173" s="3">
        <v>82</v>
      </c>
      <c r="M173" s="3">
        <v>181</v>
      </c>
      <c r="N173" s="3">
        <v>178</v>
      </c>
      <c r="O173" s="24">
        <v>285.64945538170002</v>
      </c>
      <c r="P173" s="4">
        <v>0.51300000000000001</v>
      </c>
      <c r="Q173" s="4">
        <v>0.58571428571428596</v>
      </c>
      <c r="R173" s="4">
        <v>0.51900000000000002</v>
      </c>
      <c r="S173" s="4">
        <v>0.66700000000000004</v>
      </c>
      <c r="T173" s="4">
        <v>0.52700000000000002</v>
      </c>
      <c r="U173" s="4">
        <v>0.5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2">
        <v>0.71949115589954704</v>
      </c>
      <c r="AC173" s="2">
        <v>0.88119941206288499</v>
      </c>
      <c r="AD173" s="2">
        <v>0.73188800887637595</v>
      </c>
      <c r="AE173" s="2">
        <v>1.09961278900169</v>
      </c>
      <c r="AF173" s="2">
        <v>0.74865989049020398</v>
      </c>
      <c r="AG173" s="2">
        <v>0.69314718055994495</v>
      </c>
    </row>
    <row r="174" spans="1:33" x14ac:dyDescent="0.35">
      <c r="A174" s="7">
        <v>811</v>
      </c>
      <c r="B174" s="7">
        <v>164</v>
      </c>
      <c r="C174" s="7">
        <v>0</v>
      </c>
      <c r="D174" s="7">
        <v>0</v>
      </c>
      <c r="E174" s="22" t="str">
        <f t="shared" si="4"/>
        <v>00</v>
      </c>
      <c r="F174" s="4">
        <v>8.0699999999999999E-4</v>
      </c>
      <c r="G174" s="25">
        <v>0</v>
      </c>
      <c r="H174" s="4">
        <v>3.7977919039999999</v>
      </c>
      <c r="I174" s="4">
        <v>8.6959694664100002</v>
      </c>
      <c r="J174" s="2">
        <f t="shared" si="5"/>
        <v>0.43673013327263449</v>
      </c>
      <c r="K174" s="3">
        <v>41</v>
      </c>
      <c r="L174" s="3">
        <v>66</v>
      </c>
      <c r="M174" s="3">
        <v>117</v>
      </c>
      <c r="N174" s="3">
        <v>275</v>
      </c>
      <c r="O174" s="24">
        <v>28.3734263077802</v>
      </c>
      <c r="P174" s="4">
        <v>0.67200000000000004</v>
      </c>
      <c r="Q174" s="4">
        <v>0.61682242990654201</v>
      </c>
      <c r="R174" s="4">
        <v>0.52800000000000002</v>
      </c>
      <c r="S174" s="4">
        <v>0.74299999999999999</v>
      </c>
      <c r="T174" s="4">
        <v>0.52300000000000002</v>
      </c>
      <c r="U174" s="4">
        <v>0.57399999999999995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2">
        <v>1.11474167059799</v>
      </c>
      <c r="AC174" s="2">
        <v>0.95925676775759805</v>
      </c>
      <c r="AD174" s="2">
        <v>0.75077629339658203</v>
      </c>
      <c r="AE174" s="2">
        <v>1.3586791940869201</v>
      </c>
      <c r="AF174" s="2">
        <v>0.74023878809379595</v>
      </c>
      <c r="AG174" s="2">
        <v>0.85331593271276696</v>
      </c>
    </row>
    <row r="175" spans="1:33" x14ac:dyDescent="0.35">
      <c r="A175" s="7">
        <v>785</v>
      </c>
      <c r="B175" s="7">
        <v>7</v>
      </c>
      <c r="C175" s="7">
        <v>0</v>
      </c>
      <c r="D175" s="7">
        <v>0</v>
      </c>
      <c r="E175" s="22" t="str">
        <f t="shared" si="4"/>
        <v>00</v>
      </c>
      <c r="F175" s="4">
        <v>1.4170000000000001E-3</v>
      </c>
      <c r="G175" s="25">
        <v>0</v>
      </c>
      <c r="H175" s="4">
        <v>3.8443086360000001</v>
      </c>
      <c r="I175" s="4">
        <v>7.1273625145099997</v>
      </c>
      <c r="J175" s="2">
        <f t="shared" si="5"/>
        <v>0.53937324335245951</v>
      </c>
      <c r="K175" s="3">
        <v>117</v>
      </c>
      <c r="L175" s="3">
        <v>132</v>
      </c>
      <c r="M175" s="3">
        <v>107</v>
      </c>
      <c r="N175" s="3">
        <v>143</v>
      </c>
      <c r="O175" s="24">
        <v>1001</v>
      </c>
      <c r="P175" s="4">
        <v>0.56200000000000006</v>
      </c>
      <c r="Q175" s="4">
        <v>0.530120481927711</v>
      </c>
      <c r="R175" s="4">
        <v>0.622</v>
      </c>
      <c r="S175" s="4">
        <v>0.67300000000000004</v>
      </c>
      <c r="T175" s="4">
        <v>0.63400000000000001</v>
      </c>
      <c r="U175" s="4">
        <v>0.71399999999999997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2">
        <v>0.82553636860569102</v>
      </c>
      <c r="AC175" s="2">
        <v>0.75527896166695196</v>
      </c>
      <c r="AD175" s="2">
        <v>0.97286108336254895</v>
      </c>
      <c r="AE175" s="2">
        <v>1.11779510808488</v>
      </c>
      <c r="AF175" s="2">
        <v>1.0051219455807701</v>
      </c>
      <c r="AG175" s="2">
        <v>1.25176346816228</v>
      </c>
    </row>
    <row r="176" spans="1:33" x14ac:dyDescent="0.35">
      <c r="A176" s="7">
        <v>181</v>
      </c>
      <c r="B176" s="7">
        <v>236</v>
      </c>
      <c r="C176" s="7">
        <v>0</v>
      </c>
      <c r="D176" s="7">
        <v>0</v>
      </c>
      <c r="E176" s="22" t="str">
        <f t="shared" si="4"/>
        <v>00</v>
      </c>
      <c r="F176" s="4">
        <v>5.2420000000000001E-3</v>
      </c>
      <c r="G176" s="25">
        <v>0</v>
      </c>
      <c r="H176" s="4">
        <v>5.7010384260000002</v>
      </c>
      <c r="I176" s="4">
        <v>10.384768900099999</v>
      </c>
      <c r="J176" s="2">
        <f t="shared" si="5"/>
        <v>0.54898076989899147</v>
      </c>
      <c r="K176" s="3">
        <v>25</v>
      </c>
      <c r="L176" s="3">
        <v>47</v>
      </c>
      <c r="M176" s="3">
        <v>108</v>
      </c>
      <c r="N176" s="3">
        <v>319</v>
      </c>
      <c r="O176" s="24">
        <v>74.772467772179894</v>
      </c>
      <c r="P176" s="4">
        <v>0.72699999999999998</v>
      </c>
      <c r="Q176" s="4">
        <v>0.65277777777777801</v>
      </c>
      <c r="R176" s="4">
        <v>0.61199999999999999</v>
      </c>
      <c r="S176" s="4">
        <v>0.53300000000000003</v>
      </c>
      <c r="T176" s="4">
        <v>0.63</v>
      </c>
      <c r="U176" s="4">
        <v>0.60699999999999998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1.2982834837971799</v>
      </c>
      <c r="AC176" s="2">
        <v>1.0577902941478501</v>
      </c>
      <c r="AD176" s="2">
        <v>0.94674993935886398</v>
      </c>
      <c r="AE176" s="2">
        <v>0.76142602131324</v>
      </c>
      <c r="AF176" s="2">
        <v>0.99425227334386701</v>
      </c>
      <c r="AG176" s="2">
        <v>0.93394566711287597</v>
      </c>
    </row>
    <row r="177" spans="1:33" x14ac:dyDescent="0.35">
      <c r="A177" s="7">
        <v>721</v>
      </c>
      <c r="B177" s="7">
        <v>332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5">
        <v>1</v>
      </c>
      <c r="H177" s="4">
        <v>4.817132339E-3</v>
      </c>
      <c r="I177" s="4">
        <v>8.9862143995199997</v>
      </c>
      <c r="J177" s="2">
        <f t="shared" si="5"/>
        <v>5.3605802452891705E-4</v>
      </c>
      <c r="K177" s="3">
        <v>95</v>
      </c>
      <c r="L177" s="3">
        <v>76</v>
      </c>
      <c r="M177" s="3">
        <v>140</v>
      </c>
      <c r="N177" s="3">
        <v>188</v>
      </c>
      <c r="O177" s="24">
        <v>52.392158133003697</v>
      </c>
      <c r="P177" s="4">
        <v>0.51600000000000001</v>
      </c>
      <c r="Q177" s="4">
        <v>0.44444444444444398</v>
      </c>
      <c r="R177" s="4">
        <v>0.999</v>
      </c>
      <c r="S177" s="4">
        <v>0.998</v>
      </c>
      <c r="T177" s="4">
        <v>0.999</v>
      </c>
      <c r="U177" s="4">
        <v>0.997</v>
      </c>
      <c r="V177" s="5">
        <v>100</v>
      </c>
      <c r="W177" s="5">
        <v>0</v>
      </c>
      <c r="X177" s="5">
        <v>100</v>
      </c>
      <c r="Y177" s="5">
        <v>100</v>
      </c>
      <c r="Z177" s="5">
        <v>100</v>
      </c>
      <c r="AA177" s="5">
        <v>100</v>
      </c>
      <c r="AB177" s="2">
        <v>0.66164851350057396</v>
      </c>
      <c r="AC177" s="2">
        <v>0.81093021621632899</v>
      </c>
      <c r="AD177" s="2">
        <v>1.00050033358353E-3</v>
      </c>
      <c r="AE177" s="2">
        <v>2.0020026706730801E-3</v>
      </c>
      <c r="AF177" s="2">
        <v>1.00050033358353E-3</v>
      </c>
      <c r="AG177" s="2">
        <v>3.00450902029872E-3</v>
      </c>
    </row>
    <row r="178" spans="1:33" x14ac:dyDescent="0.35">
      <c r="A178" s="7">
        <v>541</v>
      </c>
      <c r="B178" s="7">
        <v>239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5">
        <v>1</v>
      </c>
      <c r="H178" s="4">
        <v>5.9622073440000001E-3</v>
      </c>
      <c r="I178" s="4">
        <v>7.7060485307990003</v>
      </c>
      <c r="J178" s="2">
        <f t="shared" si="5"/>
        <v>7.7370487872878858E-4</v>
      </c>
      <c r="K178" s="3">
        <v>39</v>
      </c>
      <c r="L178" s="3">
        <v>177</v>
      </c>
      <c r="M178" s="3">
        <v>59</v>
      </c>
      <c r="N178" s="3">
        <v>224</v>
      </c>
      <c r="O178" s="24">
        <v>322.257270704554</v>
      </c>
      <c r="P178" s="4">
        <v>0.80800000000000005</v>
      </c>
      <c r="Q178" s="4">
        <v>0.81944444444444398</v>
      </c>
      <c r="R178" s="4">
        <v>1</v>
      </c>
      <c r="S178" s="4">
        <v>1</v>
      </c>
      <c r="T178" s="4">
        <v>1</v>
      </c>
      <c r="U178" s="4">
        <v>1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0.213193220461042</v>
      </c>
      <c r="AC178" s="2">
        <v>0.199128675110336</v>
      </c>
      <c r="AD178" s="2">
        <v>1.0000050000287801E-5</v>
      </c>
      <c r="AE178" s="2">
        <v>1.0000050000287801E-5</v>
      </c>
      <c r="AF178" s="2">
        <v>1.0000050000287801E-5</v>
      </c>
      <c r="AG178" s="2">
        <v>1.0000050000287801E-5</v>
      </c>
    </row>
    <row r="179" spans="1:33" x14ac:dyDescent="0.35">
      <c r="A179" s="7">
        <v>715</v>
      </c>
      <c r="B179" s="7">
        <v>251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5">
        <v>1</v>
      </c>
      <c r="H179" s="4">
        <v>9.5867698579999994E-3</v>
      </c>
      <c r="I179" s="4">
        <v>8.8430828451799997</v>
      </c>
      <c r="J179" s="2">
        <f t="shared" si="5"/>
        <v>1.0840981619012371E-3</v>
      </c>
      <c r="K179" s="3">
        <v>19</v>
      </c>
      <c r="L179" s="3">
        <v>82</v>
      </c>
      <c r="M179" s="3">
        <v>111</v>
      </c>
      <c r="N179" s="3">
        <v>287</v>
      </c>
      <c r="O179" s="24">
        <v>89.479215087619295</v>
      </c>
      <c r="P179" s="4">
        <v>0.74099999999999999</v>
      </c>
      <c r="Q179" s="4">
        <v>0.81188118811881205</v>
      </c>
      <c r="R179" s="4">
        <v>1</v>
      </c>
      <c r="S179" s="4">
        <v>1</v>
      </c>
      <c r="T179" s="4">
        <v>1</v>
      </c>
      <c r="U179" s="4">
        <v>1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0.29975465368604998</v>
      </c>
      <c r="AC179" s="2">
        <v>0.208401269577006</v>
      </c>
      <c r="AD179" s="2">
        <v>1.0000050000287801E-5</v>
      </c>
      <c r="AE179" s="2">
        <v>1.0000050000287801E-5</v>
      </c>
      <c r="AF179" s="2">
        <v>1.0000050000287801E-5</v>
      </c>
      <c r="AG179" s="2">
        <v>1.0000050000287801E-5</v>
      </c>
    </row>
    <row r="180" spans="1:33" x14ac:dyDescent="0.35">
      <c r="A180" s="7">
        <v>71</v>
      </c>
      <c r="B180" s="7">
        <v>489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5">
        <v>1</v>
      </c>
      <c r="H180" s="4">
        <v>1.0901710720000001E-2</v>
      </c>
      <c r="I180" s="4">
        <v>7.3033019443000002</v>
      </c>
      <c r="J180" s="2">
        <f t="shared" si="5"/>
        <v>1.4927098459222882E-3</v>
      </c>
      <c r="K180" s="3">
        <v>45</v>
      </c>
      <c r="L180" s="3">
        <v>155</v>
      </c>
      <c r="M180" s="3">
        <v>44</v>
      </c>
      <c r="N180" s="3">
        <v>255</v>
      </c>
      <c r="O180" s="24">
        <v>174.42186233240801</v>
      </c>
      <c r="P180" s="4">
        <v>0.81200000000000006</v>
      </c>
      <c r="Q180" s="4">
        <v>0.77500000000000002</v>
      </c>
      <c r="R180" s="4">
        <v>0.998</v>
      </c>
      <c r="S180" s="4">
        <v>0.998</v>
      </c>
      <c r="T180" s="4">
        <v>0.999</v>
      </c>
      <c r="U180" s="4">
        <v>0.999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0.20825493882045901</v>
      </c>
      <c r="AC180" s="2">
        <v>0.25489224962878998</v>
      </c>
      <c r="AD180" s="2">
        <v>2.0020026706730801E-3</v>
      </c>
      <c r="AE180" s="2">
        <v>2.0020026706730801E-3</v>
      </c>
      <c r="AF180" s="2">
        <v>1.00050033358353E-3</v>
      </c>
      <c r="AG180" s="2">
        <v>1.00050033358353E-3</v>
      </c>
    </row>
    <row r="181" spans="1:33" x14ac:dyDescent="0.35">
      <c r="A181" s="7">
        <v>483</v>
      </c>
      <c r="B181" s="7">
        <v>384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5">
        <v>1</v>
      </c>
      <c r="H181" s="4">
        <v>1.0710196720000001E-2</v>
      </c>
      <c r="I181" s="4">
        <v>6.9973644409600002</v>
      </c>
      <c r="J181" s="2">
        <f t="shared" si="5"/>
        <v>1.5306043883188997E-3</v>
      </c>
      <c r="K181" s="3">
        <v>36</v>
      </c>
      <c r="L181" s="3">
        <v>136</v>
      </c>
      <c r="M181" s="3">
        <v>98</v>
      </c>
      <c r="N181" s="3">
        <v>229</v>
      </c>
      <c r="O181" s="24">
        <v>264.37147973299</v>
      </c>
      <c r="P181" s="4">
        <v>0.72</v>
      </c>
      <c r="Q181" s="4">
        <v>0.79069767441860495</v>
      </c>
      <c r="R181" s="4">
        <v>0.999</v>
      </c>
      <c r="S181" s="4">
        <v>1</v>
      </c>
      <c r="T181" s="4">
        <v>1</v>
      </c>
      <c r="U181" s="4">
        <v>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0.32850406697203599</v>
      </c>
      <c r="AC181" s="2">
        <v>0.23483959107740099</v>
      </c>
      <c r="AD181" s="2">
        <v>1.00050033358353E-3</v>
      </c>
      <c r="AE181" s="2">
        <v>1.0000050000287801E-5</v>
      </c>
      <c r="AF181" s="2">
        <v>1.0000050000287801E-5</v>
      </c>
      <c r="AG181" s="2">
        <v>1.0000050000287801E-5</v>
      </c>
    </row>
    <row r="182" spans="1:33" x14ac:dyDescent="0.35">
      <c r="A182" s="7">
        <v>141</v>
      </c>
      <c r="B182" s="7">
        <v>19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5">
        <v>1</v>
      </c>
      <c r="H182" s="4">
        <v>1.369037515E-2</v>
      </c>
      <c r="I182" s="4">
        <v>7.57663351356</v>
      </c>
      <c r="J182" s="2">
        <f t="shared" si="5"/>
        <v>1.8069205967925143E-3</v>
      </c>
      <c r="K182" s="3">
        <v>13</v>
      </c>
      <c r="L182" s="3">
        <v>101</v>
      </c>
      <c r="M182" s="3">
        <v>84</v>
      </c>
      <c r="N182" s="3">
        <v>301</v>
      </c>
      <c r="O182" s="24">
        <v>1001</v>
      </c>
      <c r="P182" s="4">
        <v>0.80100000000000005</v>
      </c>
      <c r="Q182" s="4">
        <v>0.88596491228070196</v>
      </c>
      <c r="R182" s="4">
        <v>1</v>
      </c>
      <c r="S182" s="4">
        <v>0.995</v>
      </c>
      <c r="T182" s="4">
        <v>0.999</v>
      </c>
      <c r="U182" s="4">
        <v>1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0.221894331913778</v>
      </c>
      <c r="AC182" s="2">
        <v>0.121077931553236</v>
      </c>
      <c r="AD182" s="2">
        <v>1.0000050000287801E-5</v>
      </c>
      <c r="AE182" s="2">
        <v>5.0125418235442898E-3</v>
      </c>
      <c r="AF182" s="2">
        <v>1.00050033358353E-3</v>
      </c>
      <c r="AG182" s="2">
        <v>1.0000050000287801E-5</v>
      </c>
    </row>
    <row r="183" spans="1:33" x14ac:dyDescent="0.35">
      <c r="A183" s="7">
        <v>829</v>
      </c>
      <c r="B183" s="7">
        <v>399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5">
        <v>1</v>
      </c>
      <c r="H183" s="4">
        <v>1.4475242899999999E-2</v>
      </c>
      <c r="I183" s="4">
        <v>7.4873988196000001</v>
      </c>
      <c r="J183" s="2">
        <f t="shared" si="5"/>
        <v>1.9332806023512064E-3</v>
      </c>
      <c r="K183" s="3">
        <v>3</v>
      </c>
      <c r="L183" s="3">
        <v>48</v>
      </c>
      <c r="M183" s="3">
        <v>129</v>
      </c>
      <c r="N183" s="3">
        <v>319</v>
      </c>
      <c r="O183" s="24">
        <v>396.660647809007</v>
      </c>
      <c r="P183" s="4">
        <v>0.73699999999999999</v>
      </c>
      <c r="Q183" s="4">
        <v>0.94117647058823495</v>
      </c>
      <c r="R183" s="4">
        <v>1</v>
      </c>
      <c r="S183" s="4">
        <v>1</v>
      </c>
      <c r="T183" s="4">
        <v>1</v>
      </c>
      <c r="U183" s="4">
        <v>1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0.30516738679279998</v>
      </c>
      <c r="AC183" s="2">
        <v>6.0624621816434902E-2</v>
      </c>
      <c r="AD183" s="2">
        <v>1.0000050000287801E-5</v>
      </c>
      <c r="AE183" s="2">
        <v>1.0000050000287801E-5</v>
      </c>
      <c r="AF183" s="2">
        <v>1.0000050000287801E-5</v>
      </c>
      <c r="AG183" s="2">
        <v>1.0000050000287801E-5</v>
      </c>
    </row>
    <row r="184" spans="1:33" x14ac:dyDescent="0.35">
      <c r="A184" s="7">
        <v>417</v>
      </c>
      <c r="B184" s="7">
        <v>162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5">
        <v>1</v>
      </c>
      <c r="H184" s="4">
        <v>1.544201976E-2</v>
      </c>
      <c r="I184" s="4">
        <v>7.1148026726999998</v>
      </c>
      <c r="J184" s="2">
        <f t="shared" si="5"/>
        <v>2.1704073142115548E-3</v>
      </c>
      <c r="K184" s="3">
        <v>14</v>
      </c>
      <c r="L184" s="3">
        <v>86</v>
      </c>
      <c r="M184" s="3">
        <v>144</v>
      </c>
      <c r="N184" s="3">
        <v>255</v>
      </c>
      <c r="O184" s="24">
        <v>355.761252214499</v>
      </c>
      <c r="P184" s="4">
        <v>0.66700000000000004</v>
      </c>
      <c r="Q184" s="4">
        <v>0.86</v>
      </c>
      <c r="R184" s="4">
        <v>0.999</v>
      </c>
      <c r="S184" s="4">
        <v>1</v>
      </c>
      <c r="T184" s="4">
        <v>1</v>
      </c>
      <c r="U184" s="4">
        <v>1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0.404965233066513</v>
      </c>
      <c r="AC184" s="2">
        <v>0.15082288973458399</v>
      </c>
      <c r="AD184" s="2">
        <v>1.00050033358353E-3</v>
      </c>
      <c r="AE184" s="2">
        <v>1.0000050000287801E-5</v>
      </c>
      <c r="AF184" s="2">
        <v>1.0000050000287801E-5</v>
      </c>
      <c r="AG184" s="2">
        <v>1.0000050000287801E-5</v>
      </c>
    </row>
    <row r="185" spans="1:33" x14ac:dyDescent="0.35">
      <c r="A185" s="7">
        <v>787</v>
      </c>
      <c r="B185" s="7">
        <v>169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5">
        <v>1</v>
      </c>
      <c r="H185" s="4">
        <v>2.9320840890000002E-2</v>
      </c>
      <c r="I185" s="4">
        <v>9.4047897163860004</v>
      </c>
      <c r="J185" s="2">
        <f t="shared" si="5"/>
        <v>3.1176498118734319E-3</v>
      </c>
      <c r="K185" s="3">
        <v>13</v>
      </c>
      <c r="L185" s="3">
        <v>86</v>
      </c>
      <c r="M185" s="3">
        <v>112</v>
      </c>
      <c r="N185" s="3">
        <v>288</v>
      </c>
      <c r="O185" s="24">
        <v>584.08872112406596</v>
      </c>
      <c r="P185" s="4">
        <v>0.747</v>
      </c>
      <c r="Q185" s="4">
        <v>0.86868686868686895</v>
      </c>
      <c r="R185" s="4">
        <v>0.998</v>
      </c>
      <c r="S185" s="4">
        <v>0.995</v>
      </c>
      <c r="T185" s="4">
        <v>0.997</v>
      </c>
      <c r="U185" s="4">
        <v>0.998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0.29169009384931999</v>
      </c>
      <c r="AC185" s="2">
        <v>0.14077255388108201</v>
      </c>
      <c r="AD185" s="2">
        <v>2.0020026706730801E-3</v>
      </c>
      <c r="AE185" s="2">
        <v>5.0125418235442898E-3</v>
      </c>
      <c r="AF185" s="2">
        <v>3.00450902029872E-3</v>
      </c>
      <c r="AG185" s="2">
        <v>2.0020026706730801E-3</v>
      </c>
    </row>
    <row r="186" spans="1:33" x14ac:dyDescent="0.35">
      <c r="A186" s="7">
        <v>853</v>
      </c>
      <c r="B186" s="7">
        <v>396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5">
        <v>1</v>
      </c>
      <c r="H186" s="4">
        <v>2.9394827960000001E-2</v>
      </c>
      <c r="I186" s="4">
        <v>9.1563623982499998</v>
      </c>
      <c r="J186" s="2">
        <f t="shared" si="5"/>
        <v>3.2103172287739571E-3</v>
      </c>
      <c r="K186" s="3">
        <v>15</v>
      </c>
      <c r="L186" s="3">
        <v>72</v>
      </c>
      <c r="M186" s="3">
        <v>139</v>
      </c>
      <c r="N186" s="3">
        <v>273</v>
      </c>
      <c r="O186" s="24">
        <v>97.0725173313526</v>
      </c>
      <c r="P186" s="4">
        <v>0.68500000000000005</v>
      </c>
      <c r="Q186" s="4">
        <v>0.82758620689655205</v>
      </c>
      <c r="R186" s="4">
        <v>0.998</v>
      </c>
      <c r="S186" s="4">
        <v>0.999</v>
      </c>
      <c r="T186" s="4">
        <v>0.999</v>
      </c>
      <c r="U186" s="4">
        <v>0.998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0.37833644071991201</v>
      </c>
      <c r="AC186" s="2">
        <v>0.189241999638528</v>
      </c>
      <c r="AD186" s="2">
        <v>2.0020026706730801E-3</v>
      </c>
      <c r="AE186" s="2">
        <v>1.00050033358353E-3</v>
      </c>
      <c r="AF186" s="2">
        <v>1.00050033358353E-3</v>
      </c>
      <c r="AG186" s="2">
        <v>2.0020026706730801E-3</v>
      </c>
    </row>
    <row r="187" spans="1:33" x14ac:dyDescent="0.35">
      <c r="A187" s="7">
        <v>39</v>
      </c>
      <c r="B187" s="7">
        <v>244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5">
        <v>1</v>
      </c>
      <c r="H187" s="4">
        <v>2.9945590790000001E-2</v>
      </c>
      <c r="I187" s="4">
        <v>8.5601452800400004</v>
      </c>
      <c r="J187" s="2">
        <f t="shared" si="5"/>
        <v>3.4982573087661509E-3</v>
      </c>
      <c r="K187" s="3">
        <v>70</v>
      </c>
      <c r="L187" s="3">
        <v>127</v>
      </c>
      <c r="M187" s="3">
        <v>93</v>
      </c>
      <c r="N187" s="3">
        <v>209</v>
      </c>
      <c r="O187" s="24">
        <v>641.79988753189002</v>
      </c>
      <c r="P187" s="4">
        <v>0.65</v>
      </c>
      <c r="Q187" s="4">
        <v>0.64467005076142103</v>
      </c>
      <c r="R187" s="4">
        <v>0.998</v>
      </c>
      <c r="S187" s="4">
        <v>0.998</v>
      </c>
      <c r="T187" s="4">
        <v>0.996</v>
      </c>
      <c r="U187" s="4">
        <v>1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0.430782916092454</v>
      </c>
      <c r="AC187" s="2">
        <v>0.43901664227939702</v>
      </c>
      <c r="AD187" s="2">
        <v>2.0020026706730801E-3</v>
      </c>
      <c r="AE187" s="2">
        <v>2.0020026706730801E-3</v>
      </c>
      <c r="AF187" s="2">
        <v>4.0080213975388201E-3</v>
      </c>
      <c r="AG187" s="2">
        <v>1.0000050000287801E-5</v>
      </c>
    </row>
    <row r="188" spans="1:33" x14ac:dyDescent="0.35">
      <c r="A188" s="7">
        <v>295</v>
      </c>
      <c r="B188" s="7">
        <v>148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5">
        <v>1</v>
      </c>
      <c r="H188" s="4">
        <v>4.0300786829999997E-2</v>
      </c>
      <c r="I188" s="4">
        <v>9.3881558531499998</v>
      </c>
      <c r="J188" s="2">
        <f t="shared" si="5"/>
        <v>4.2927266505144255E-3</v>
      </c>
      <c r="K188" s="3">
        <v>24</v>
      </c>
      <c r="L188" s="3">
        <v>23</v>
      </c>
      <c r="M188" s="3">
        <v>167</v>
      </c>
      <c r="N188" s="3">
        <v>285</v>
      </c>
      <c r="O188" s="24">
        <v>26.228958273663299</v>
      </c>
      <c r="P188" s="4">
        <v>0.625</v>
      </c>
      <c r="Q188" s="4">
        <v>0.48936170212766</v>
      </c>
      <c r="R188" s="4">
        <v>0.98499999999999999</v>
      </c>
      <c r="S188" s="4">
        <v>0.94899999999999995</v>
      </c>
      <c r="T188" s="4">
        <v>0.98099999999999998</v>
      </c>
      <c r="U188" s="4">
        <v>0.96799999999999997</v>
      </c>
      <c r="V188" s="5">
        <v>100</v>
      </c>
      <c r="W188" s="5">
        <v>0</v>
      </c>
      <c r="X188" s="5">
        <v>100</v>
      </c>
      <c r="Y188" s="5">
        <v>100</v>
      </c>
      <c r="Z188" s="5">
        <v>100</v>
      </c>
      <c r="AA188" s="5">
        <v>100</v>
      </c>
      <c r="AB188" s="2">
        <v>0.47000362924573602</v>
      </c>
      <c r="AC188" s="2">
        <v>0.71465338578090898</v>
      </c>
      <c r="AD188" s="2">
        <v>1.51136378100482E-2</v>
      </c>
      <c r="AE188" s="2">
        <v>5.2346480372209202E-2</v>
      </c>
      <c r="AF188" s="2">
        <v>1.9182819416774001E-2</v>
      </c>
      <c r="AG188" s="2">
        <v>3.2523191705560103E-2</v>
      </c>
    </row>
    <row r="189" spans="1:33" x14ac:dyDescent="0.35">
      <c r="A189" s="7">
        <v>385</v>
      </c>
      <c r="B189" s="7">
        <v>221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5">
        <v>1</v>
      </c>
      <c r="H189" s="4">
        <v>3.6242828909999997E-2</v>
      </c>
      <c r="I189" s="4">
        <v>8.1843702737000008</v>
      </c>
      <c r="J189" s="2">
        <f t="shared" si="5"/>
        <v>4.4282978039818441E-3</v>
      </c>
      <c r="K189" s="3">
        <v>92</v>
      </c>
      <c r="L189" s="3">
        <v>29</v>
      </c>
      <c r="M189" s="3">
        <v>181</v>
      </c>
      <c r="N189" s="3">
        <v>197</v>
      </c>
      <c r="O189" s="24">
        <v>443.90618943737798</v>
      </c>
      <c r="P189" s="4">
        <v>0.44700000000000001</v>
      </c>
      <c r="Q189" s="4">
        <v>0.23966942148760301</v>
      </c>
      <c r="R189" s="4">
        <v>1</v>
      </c>
      <c r="S189" s="4">
        <v>0.996</v>
      </c>
      <c r="T189" s="4">
        <v>0.997</v>
      </c>
      <c r="U189" s="4">
        <v>1</v>
      </c>
      <c r="V189" s="5">
        <v>0</v>
      </c>
      <c r="W189" s="5">
        <v>0</v>
      </c>
      <c r="X189" s="5">
        <v>100</v>
      </c>
      <c r="Y189" s="5">
        <v>100</v>
      </c>
      <c r="Z189" s="5">
        <v>100</v>
      </c>
      <c r="AA189" s="5">
        <v>100</v>
      </c>
      <c r="AB189" s="2">
        <v>0.80519668436856795</v>
      </c>
      <c r="AC189" s="2">
        <v>1.4284947156102701</v>
      </c>
      <c r="AD189" s="2">
        <v>1.0000050000287801E-5</v>
      </c>
      <c r="AE189" s="2">
        <v>4.0080213975388201E-3</v>
      </c>
      <c r="AF189" s="2">
        <v>3.00450902029872E-3</v>
      </c>
      <c r="AG189" s="2">
        <v>1.0000050000287801E-5</v>
      </c>
    </row>
    <row r="190" spans="1:33" x14ac:dyDescent="0.35">
      <c r="A190" s="7">
        <v>887</v>
      </c>
      <c r="B190" s="7">
        <v>440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5">
        <v>1</v>
      </c>
      <c r="H190" s="4">
        <v>3.872610345E-2</v>
      </c>
      <c r="I190" s="4">
        <v>7.71924203842</v>
      </c>
      <c r="J190" s="2">
        <f t="shared" si="5"/>
        <v>5.0168272036624191E-3</v>
      </c>
      <c r="K190" s="3">
        <v>122</v>
      </c>
      <c r="L190" s="3">
        <v>115</v>
      </c>
      <c r="M190" s="3">
        <v>139</v>
      </c>
      <c r="N190" s="3">
        <v>123</v>
      </c>
      <c r="O190" s="24">
        <v>383.34447715428797</v>
      </c>
      <c r="P190" s="4">
        <v>0.49399999999999999</v>
      </c>
      <c r="Q190" s="4">
        <v>0.48523206751054898</v>
      </c>
      <c r="R190" s="4">
        <v>0.999</v>
      </c>
      <c r="S190" s="4">
        <v>0.998</v>
      </c>
      <c r="T190" s="4">
        <v>0.999</v>
      </c>
      <c r="U190" s="4">
        <v>0.997</v>
      </c>
      <c r="V190" s="5">
        <v>0</v>
      </c>
      <c r="W190" s="5">
        <v>0</v>
      </c>
      <c r="X190" s="5">
        <v>100</v>
      </c>
      <c r="Y190" s="5">
        <v>100</v>
      </c>
      <c r="Z190" s="5">
        <v>100</v>
      </c>
      <c r="AA190" s="5">
        <v>100</v>
      </c>
      <c r="AB190" s="2">
        <v>0.70521976179421497</v>
      </c>
      <c r="AC190" s="2">
        <v>0.72312801277188099</v>
      </c>
      <c r="AD190" s="2">
        <v>1.00050033358353E-3</v>
      </c>
      <c r="AE190" s="2">
        <v>2.0020026706730801E-3</v>
      </c>
      <c r="AF190" s="2">
        <v>1.00050033358353E-3</v>
      </c>
      <c r="AG190" s="2">
        <v>3.00450902029872E-3</v>
      </c>
    </row>
    <row r="191" spans="1:33" x14ac:dyDescent="0.35">
      <c r="A191" s="7">
        <v>303</v>
      </c>
      <c r="B191" s="7">
        <v>376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5">
        <v>1</v>
      </c>
      <c r="H191" s="4">
        <v>4.8104711449999997E-2</v>
      </c>
      <c r="I191" s="4">
        <v>9.0309422139100004</v>
      </c>
      <c r="J191" s="2">
        <f t="shared" si="5"/>
        <v>5.3266547731759626E-3</v>
      </c>
      <c r="K191" s="3">
        <v>62</v>
      </c>
      <c r="L191" s="3">
        <v>91</v>
      </c>
      <c r="M191" s="3">
        <v>134</v>
      </c>
      <c r="N191" s="3">
        <v>212</v>
      </c>
      <c r="O191" s="24">
        <v>440.66122373431801</v>
      </c>
      <c r="P191" s="4">
        <v>0.60399999999999998</v>
      </c>
      <c r="Q191" s="4">
        <v>0.59477124183006502</v>
      </c>
      <c r="R191" s="4">
        <v>0.999</v>
      </c>
      <c r="S191" s="4">
        <v>0.998</v>
      </c>
      <c r="T191" s="4">
        <v>0.998</v>
      </c>
      <c r="U191" s="4">
        <v>0.998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0.50418108104732196</v>
      </c>
      <c r="AC191" s="2">
        <v>0.51957841487558498</v>
      </c>
      <c r="AD191" s="2">
        <v>1.00050033358353E-3</v>
      </c>
      <c r="AE191" s="2">
        <v>2.0020026706730801E-3</v>
      </c>
      <c r="AF191" s="2">
        <v>2.0020026706730801E-3</v>
      </c>
      <c r="AG191" s="2">
        <v>2.0020026706730801E-3</v>
      </c>
    </row>
    <row r="192" spans="1:33" x14ac:dyDescent="0.35">
      <c r="A192" s="7">
        <v>49</v>
      </c>
      <c r="B192" s="7">
        <v>483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5">
        <v>1</v>
      </c>
      <c r="H192" s="4">
        <v>5.40068301E-2</v>
      </c>
      <c r="I192" s="4">
        <v>9.4900545396999991</v>
      </c>
      <c r="J192" s="2">
        <f t="shared" si="5"/>
        <v>5.6908872203075105E-3</v>
      </c>
      <c r="K192" s="3">
        <v>51</v>
      </c>
      <c r="L192" s="3">
        <v>116</v>
      </c>
      <c r="M192" s="3">
        <v>132</v>
      </c>
      <c r="N192" s="3">
        <v>200</v>
      </c>
      <c r="O192" s="24">
        <v>251.63048035078199</v>
      </c>
      <c r="P192" s="4">
        <v>0.63800000000000001</v>
      </c>
      <c r="Q192" s="4">
        <v>0.69461077844311403</v>
      </c>
      <c r="R192" s="4">
        <v>0.999</v>
      </c>
      <c r="S192" s="4">
        <v>0.997</v>
      </c>
      <c r="T192" s="4">
        <v>0.998</v>
      </c>
      <c r="U192" s="4">
        <v>0.998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0.44941699563734699</v>
      </c>
      <c r="AC192" s="2">
        <v>0.36440362131039</v>
      </c>
      <c r="AD192" s="2">
        <v>1.00050033358353E-3</v>
      </c>
      <c r="AE192" s="2">
        <v>3.00450902029872E-3</v>
      </c>
      <c r="AF192" s="2">
        <v>2.0020026706730801E-3</v>
      </c>
      <c r="AG192" s="2">
        <v>2.0020026706730801E-3</v>
      </c>
    </row>
    <row r="193" spans="1:33" x14ac:dyDescent="0.35">
      <c r="A193" s="7">
        <v>99</v>
      </c>
      <c r="B193" s="7">
        <v>276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5">
        <v>1</v>
      </c>
      <c r="H193" s="4">
        <v>4.783184956E-2</v>
      </c>
      <c r="I193" s="4">
        <v>8.3928126966899992</v>
      </c>
      <c r="J193" s="2">
        <f t="shared" si="5"/>
        <v>5.6991441711625674E-3</v>
      </c>
      <c r="K193" s="3">
        <v>57</v>
      </c>
      <c r="L193" s="3">
        <v>185</v>
      </c>
      <c r="M193" s="3">
        <v>61</v>
      </c>
      <c r="N193" s="3">
        <v>196</v>
      </c>
      <c r="O193" s="24">
        <v>426.77410167172701</v>
      </c>
      <c r="P193" s="4">
        <v>0.76300000000000001</v>
      </c>
      <c r="Q193" s="4">
        <v>0.76446280991735505</v>
      </c>
      <c r="R193" s="4">
        <v>0.996</v>
      </c>
      <c r="S193" s="4">
        <v>0.999</v>
      </c>
      <c r="T193" s="4">
        <v>0.999</v>
      </c>
      <c r="U193" s="4">
        <v>0.997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0.27049724769768002</v>
      </c>
      <c r="AC193" s="2">
        <v>0.268581901078362</v>
      </c>
      <c r="AD193" s="2">
        <v>4.0080213975388201E-3</v>
      </c>
      <c r="AE193" s="2">
        <v>1.00050033358353E-3</v>
      </c>
      <c r="AF193" s="2">
        <v>1.00050033358353E-3</v>
      </c>
      <c r="AG193" s="2">
        <v>3.00450902029872E-3</v>
      </c>
    </row>
    <row r="194" spans="1:33" x14ac:dyDescent="0.35">
      <c r="A194" s="7">
        <v>997</v>
      </c>
      <c r="B194" s="7">
        <v>5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5">
        <v>1</v>
      </c>
      <c r="H194" s="4">
        <v>5.3599785339999997E-2</v>
      </c>
      <c r="I194" s="4">
        <v>8.7674027597999995</v>
      </c>
      <c r="J194" s="2">
        <f t="shared" ref="J194:J257" si="7">H194/I194</f>
        <v>6.1135306325567629E-3</v>
      </c>
      <c r="K194" s="3">
        <v>147</v>
      </c>
      <c r="L194" s="3">
        <v>163</v>
      </c>
      <c r="M194" s="3">
        <v>57</v>
      </c>
      <c r="N194" s="3">
        <v>132</v>
      </c>
      <c r="O194" s="24">
        <v>52.1463501320966</v>
      </c>
      <c r="P194" s="4">
        <v>0.56999999999999995</v>
      </c>
      <c r="Q194" s="4">
        <v>0.52580645161290296</v>
      </c>
      <c r="R194" s="4">
        <v>0.999</v>
      </c>
      <c r="S194" s="4">
        <v>0.999</v>
      </c>
      <c r="T194" s="4">
        <v>0.999</v>
      </c>
      <c r="U194" s="4">
        <v>1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0.56211891815354098</v>
      </c>
      <c r="AC194" s="2">
        <v>0.64282209667242995</v>
      </c>
      <c r="AD194" s="2">
        <v>1.00050033358353E-3</v>
      </c>
      <c r="AE194" s="2">
        <v>1.00050033358353E-3</v>
      </c>
      <c r="AF194" s="2">
        <v>1.00050033358353E-3</v>
      </c>
      <c r="AG194" s="2">
        <v>1.0000050000287801E-5</v>
      </c>
    </row>
    <row r="195" spans="1:33" x14ac:dyDescent="0.35">
      <c r="A195" s="7">
        <v>15</v>
      </c>
      <c r="B195" s="7">
        <v>432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5">
        <v>1</v>
      </c>
      <c r="H195" s="4">
        <v>4.138559327E-2</v>
      </c>
      <c r="I195" s="4">
        <v>6.7222903017100002</v>
      </c>
      <c r="J195" s="2">
        <f t="shared" si="7"/>
        <v>6.1564721861941058E-3</v>
      </c>
      <c r="K195" s="3">
        <v>58</v>
      </c>
      <c r="L195" s="3">
        <v>41</v>
      </c>
      <c r="M195" s="3">
        <v>175</v>
      </c>
      <c r="N195" s="3">
        <v>225</v>
      </c>
      <c r="O195" s="24">
        <v>1001</v>
      </c>
      <c r="P195" s="4">
        <v>0.53900000000000003</v>
      </c>
      <c r="Q195" s="4">
        <v>0.41414141414141398</v>
      </c>
      <c r="R195" s="4">
        <v>0.999</v>
      </c>
      <c r="S195" s="4">
        <v>0.99099999999999999</v>
      </c>
      <c r="T195" s="4">
        <v>0.995</v>
      </c>
      <c r="U195" s="4">
        <v>0.99</v>
      </c>
      <c r="V195" s="5">
        <v>100</v>
      </c>
      <c r="W195" s="5">
        <v>0</v>
      </c>
      <c r="X195" s="5">
        <v>100</v>
      </c>
      <c r="Y195" s="5">
        <v>100</v>
      </c>
      <c r="Z195" s="5">
        <v>100</v>
      </c>
      <c r="AA195" s="5">
        <v>100</v>
      </c>
      <c r="AB195" s="2">
        <v>0.61803970807314002</v>
      </c>
      <c r="AC195" s="2">
        <v>0.88154778343028195</v>
      </c>
      <c r="AD195" s="2">
        <v>1.00050033358353E-3</v>
      </c>
      <c r="AE195" s="2">
        <v>9.0407446521490707E-3</v>
      </c>
      <c r="AF195" s="2">
        <v>5.0125418235442898E-3</v>
      </c>
      <c r="AG195" s="2">
        <v>1.0050335853501499E-2</v>
      </c>
    </row>
    <row r="196" spans="1:33" x14ac:dyDescent="0.35">
      <c r="A196" s="7">
        <v>109</v>
      </c>
      <c r="B196" s="7">
        <v>327</v>
      </c>
      <c r="C196" s="7">
        <v>0</v>
      </c>
      <c r="D196" s="7">
        <v>1</v>
      </c>
      <c r="E196" s="22" t="str">
        <f t="shared" si="6"/>
        <v>01</v>
      </c>
      <c r="F196" s="4">
        <v>1</v>
      </c>
      <c r="G196" s="25">
        <v>1</v>
      </c>
      <c r="H196" s="4">
        <v>6.1629318119999998E-2</v>
      </c>
      <c r="I196" s="4">
        <v>9.9948039798800004</v>
      </c>
      <c r="J196" s="2">
        <f t="shared" si="7"/>
        <v>6.166135748541207E-3</v>
      </c>
      <c r="K196" s="3">
        <v>76</v>
      </c>
      <c r="L196" s="3">
        <v>113</v>
      </c>
      <c r="M196" s="3">
        <v>81</v>
      </c>
      <c r="N196" s="3">
        <v>229</v>
      </c>
      <c r="O196" s="24">
        <v>82.794917472294699</v>
      </c>
      <c r="P196" s="4">
        <v>0.68300000000000005</v>
      </c>
      <c r="Q196" s="4">
        <v>0.59788359788359802</v>
      </c>
      <c r="R196" s="4">
        <v>0.998</v>
      </c>
      <c r="S196" s="4">
        <v>0.999</v>
      </c>
      <c r="T196" s="4">
        <v>0.998</v>
      </c>
      <c r="U196" s="4">
        <v>0.996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0.38126041941134697</v>
      </c>
      <c r="AC196" s="2">
        <v>0.51435919634730198</v>
      </c>
      <c r="AD196" s="2">
        <v>2.0020026706730801E-3</v>
      </c>
      <c r="AE196" s="2">
        <v>1.00050033358353E-3</v>
      </c>
      <c r="AF196" s="2">
        <v>2.0020026706730801E-3</v>
      </c>
      <c r="AG196" s="2">
        <v>4.0080213975388201E-3</v>
      </c>
    </row>
    <row r="197" spans="1:33" x14ac:dyDescent="0.35">
      <c r="A197" s="7">
        <v>37</v>
      </c>
      <c r="B197" s="7">
        <v>295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5">
        <v>1</v>
      </c>
      <c r="H197" s="4">
        <v>4.3087097370000001E-2</v>
      </c>
      <c r="I197" s="4">
        <v>6.8158092738900002</v>
      </c>
      <c r="J197" s="2">
        <f t="shared" si="7"/>
        <v>6.3216407089115648E-3</v>
      </c>
      <c r="K197" s="3">
        <v>72</v>
      </c>
      <c r="L197" s="3">
        <v>121</v>
      </c>
      <c r="M197" s="3">
        <v>144</v>
      </c>
      <c r="N197" s="3">
        <v>162</v>
      </c>
      <c r="O197" s="24">
        <v>117.906255857842</v>
      </c>
      <c r="P197" s="4">
        <v>0.57399999999999995</v>
      </c>
      <c r="Q197" s="4">
        <v>0.62694300518134705</v>
      </c>
      <c r="R197" s="4">
        <v>0.997</v>
      </c>
      <c r="S197" s="4">
        <v>0.998</v>
      </c>
      <c r="T197" s="4">
        <v>0.997</v>
      </c>
      <c r="U197" s="4">
        <v>0.999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0.55512588266257101</v>
      </c>
      <c r="AC197" s="2">
        <v>0.46689964330814399</v>
      </c>
      <c r="AD197" s="2">
        <v>3.00450902029872E-3</v>
      </c>
      <c r="AE197" s="2">
        <v>2.0020026706730801E-3</v>
      </c>
      <c r="AF197" s="2">
        <v>3.00450902029872E-3</v>
      </c>
      <c r="AG197" s="2">
        <v>1.00050033358353E-3</v>
      </c>
    </row>
    <row r="198" spans="1:33" x14ac:dyDescent="0.35">
      <c r="A198" s="7">
        <v>659</v>
      </c>
      <c r="B198" s="7">
        <v>341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5">
        <v>1</v>
      </c>
      <c r="H198" s="4">
        <v>6.6139385349999996E-2</v>
      </c>
      <c r="I198" s="4">
        <v>10.12028393178</v>
      </c>
      <c r="J198" s="2">
        <f t="shared" si="7"/>
        <v>6.5353290279047647E-3</v>
      </c>
      <c r="K198" s="3">
        <v>136</v>
      </c>
      <c r="L198" s="3">
        <v>85</v>
      </c>
      <c r="M198" s="3">
        <v>96</v>
      </c>
      <c r="N198" s="3">
        <v>182</v>
      </c>
      <c r="O198" s="24">
        <v>351.58565204914498</v>
      </c>
      <c r="P198" s="4">
        <v>0.53</v>
      </c>
      <c r="Q198" s="4">
        <v>0.38461538461538503</v>
      </c>
      <c r="R198" s="4">
        <v>0.99199999999999999</v>
      </c>
      <c r="S198" s="4">
        <v>0.99299999999999999</v>
      </c>
      <c r="T198" s="4">
        <v>0.998</v>
      </c>
      <c r="U198" s="4">
        <v>0.99</v>
      </c>
      <c r="V198" s="5">
        <v>100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0.63487827243596995</v>
      </c>
      <c r="AC198" s="2">
        <v>0.95551144502743601</v>
      </c>
      <c r="AD198" s="2">
        <v>8.03217169726427E-3</v>
      </c>
      <c r="AE198" s="2">
        <v>7.0246149369644698E-3</v>
      </c>
      <c r="AF198" s="2">
        <v>2.0020026706730801E-3</v>
      </c>
      <c r="AG198" s="2">
        <v>1.0050335853501499E-2</v>
      </c>
    </row>
    <row r="199" spans="1:33" x14ac:dyDescent="0.35">
      <c r="A199" s="7">
        <v>405</v>
      </c>
      <c r="B199" s="7">
        <v>107</v>
      </c>
      <c r="C199" s="7">
        <v>0</v>
      </c>
      <c r="D199" s="7">
        <v>1</v>
      </c>
      <c r="E199" s="22" t="str">
        <f t="shared" si="6"/>
        <v>01</v>
      </c>
      <c r="F199" s="4">
        <v>1</v>
      </c>
      <c r="G199" s="25">
        <v>1</v>
      </c>
      <c r="H199" s="4">
        <v>4.6421233950000002E-2</v>
      </c>
      <c r="I199" s="4">
        <v>7.0152499920283997</v>
      </c>
      <c r="J199" s="2">
        <f t="shared" si="7"/>
        <v>6.6171888389935617E-3</v>
      </c>
      <c r="K199" s="3">
        <v>46</v>
      </c>
      <c r="L199" s="3">
        <v>149</v>
      </c>
      <c r="M199" s="3">
        <v>78</v>
      </c>
      <c r="N199" s="3">
        <v>226</v>
      </c>
      <c r="O199" s="24">
        <v>488.04084529300599</v>
      </c>
      <c r="P199" s="4">
        <v>0.73599999999999999</v>
      </c>
      <c r="Q199" s="4">
        <v>0.76410256410256405</v>
      </c>
      <c r="R199" s="4">
        <v>1</v>
      </c>
      <c r="S199" s="4">
        <v>0.998</v>
      </c>
      <c r="T199" s="4">
        <v>0.999</v>
      </c>
      <c r="U199" s="4">
        <v>0.998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0.30652516025326099</v>
      </c>
      <c r="AC199" s="2">
        <v>0.269053252618288</v>
      </c>
      <c r="AD199" s="2">
        <v>1.0000050000287801E-5</v>
      </c>
      <c r="AE199" s="2">
        <v>2.0020026706730801E-3</v>
      </c>
      <c r="AF199" s="2">
        <v>1.00050033358353E-3</v>
      </c>
      <c r="AG199" s="2">
        <v>2.0020026706730801E-3</v>
      </c>
    </row>
    <row r="200" spans="1:33" x14ac:dyDescent="0.35">
      <c r="A200" s="7">
        <v>157</v>
      </c>
      <c r="B200" s="7">
        <v>68</v>
      </c>
      <c r="C200" s="7">
        <v>0</v>
      </c>
      <c r="D200" s="7">
        <v>1</v>
      </c>
      <c r="E200" s="22" t="str">
        <f t="shared" si="6"/>
        <v>01</v>
      </c>
      <c r="F200" s="4">
        <v>1</v>
      </c>
      <c r="G200" s="25">
        <v>1</v>
      </c>
      <c r="H200" s="4">
        <v>5.7762982150000003E-2</v>
      </c>
      <c r="I200" s="4">
        <v>8.5241576901999991</v>
      </c>
      <c r="J200" s="2">
        <f t="shared" si="7"/>
        <v>6.7763859197969307E-3</v>
      </c>
      <c r="K200" s="3">
        <v>51</v>
      </c>
      <c r="L200" s="3">
        <v>81</v>
      </c>
      <c r="M200" s="3">
        <v>122</v>
      </c>
      <c r="N200" s="3">
        <v>245</v>
      </c>
      <c r="O200" s="24">
        <v>270.26872031612402</v>
      </c>
      <c r="P200" s="4">
        <v>0.67400000000000004</v>
      </c>
      <c r="Q200" s="4">
        <v>0.61363636363636398</v>
      </c>
      <c r="R200" s="4">
        <v>0.997</v>
      </c>
      <c r="S200" s="4">
        <v>0.998</v>
      </c>
      <c r="T200" s="4">
        <v>0.999</v>
      </c>
      <c r="U200" s="4">
        <v>0.998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0.39452516806983001</v>
      </c>
      <c r="AC200" s="2">
        <v>0.48835276791393201</v>
      </c>
      <c r="AD200" s="2">
        <v>3.00450902029872E-3</v>
      </c>
      <c r="AE200" s="2">
        <v>2.0020026706730801E-3</v>
      </c>
      <c r="AF200" s="2">
        <v>1.00050033358353E-3</v>
      </c>
      <c r="AG200" s="2">
        <v>2.0020026706730801E-3</v>
      </c>
    </row>
    <row r="201" spans="1:33" x14ac:dyDescent="0.35">
      <c r="A201" s="7">
        <v>455</v>
      </c>
      <c r="B201" s="7">
        <v>468</v>
      </c>
      <c r="C201" s="7">
        <v>0</v>
      </c>
      <c r="D201" s="7">
        <v>1</v>
      </c>
      <c r="E201" s="22" t="str">
        <f t="shared" si="6"/>
        <v>01</v>
      </c>
      <c r="F201" s="4">
        <v>1</v>
      </c>
      <c r="G201" s="25">
        <v>1</v>
      </c>
      <c r="H201" s="4">
        <v>6.227987049E-2</v>
      </c>
      <c r="I201" s="4">
        <v>9.1329822971999999</v>
      </c>
      <c r="J201" s="2">
        <f t="shared" si="7"/>
        <v>6.8192260165766258E-3</v>
      </c>
      <c r="K201" s="3">
        <v>16</v>
      </c>
      <c r="L201" s="3">
        <v>52</v>
      </c>
      <c r="M201" s="3">
        <v>171</v>
      </c>
      <c r="N201" s="3">
        <v>260</v>
      </c>
      <c r="O201" s="24">
        <v>467.350078298543</v>
      </c>
      <c r="P201" s="4">
        <v>0.64400000000000002</v>
      </c>
      <c r="Q201" s="4">
        <v>0.76470588235294101</v>
      </c>
      <c r="R201" s="4">
        <v>0.99099999999999999</v>
      </c>
      <c r="S201" s="4">
        <v>0.997</v>
      </c>
      <c r="T201" s="4">
        <v>0.99399999999999999</v>
      </c>
      <c r="U201" s="4">
        <v>1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0.440056552877783</v>
      </c>
      <c r="AC201" s="2">
        <v>0.26826398659467898</v>
      </c>
      <c r="AD201" s="2">
        <v>9.0407446521490707E-3</v>
      </c>
      <c r="AE201" s="2">
        <v>3.00450902029872E-3</v>
      </c>
      <c r="AF201" s="2">
        <v>6.0180723255630203E-3</v>
      </c>
      <c r="AG201" s="2">
        <v>1.0000050000287801E-5</v>
      </c>
    </row>
    <row r="202" spans="1:33" x14ac:dyDescent="0.35">
      <c r="A202" s="7">
        <v>609</v>
      </c>
      <c r="B202" s="7">
        <v>401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5">
        <v>1</v>
      </c>
      <c r="H202" s="4">
        <v>5.2826028529999999E-2</v>
      </c>
      <c r="I202" s="4">
        <v>7.6736856154000002</v>
      </c>
      <c r="J202" s="2">
        <f t="shared" si="7"/>
        <v>6.8840490968232583E-3</v>
      </c>
      <c r="K202" s="3">
        <v>48</v>
      </c>
      <c r="L202" s="3">
        <v>39</v>
      </c>
      <c r="M202" s="3">
        <v>145</v>
      </c>
      <c r="N202" s="3">
        <v>267</v>
      </c>
      <c r="O202" s="24">
        <v>843.07355304441705</v>
      </c>
      <c r="P202" s="4">
        <v>0.627</v>
      </c>
      <c r="Q202" s="4">
        <v>0.44827586206896602</v>
      </c>
      <c r="R202" s="4">
        <v>0.998</v>
      </c>
      <c r="S202" s="4">
        <v>0.996</v>
      </c>
      <c r="T202" s="4">
        <v>0.998</v>
      </c>
      <c r="U202" s="4">
        <v>0.997</v>
      </c>
      <c r="V202" s="5">
        <v>100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0.46680873834921599</v>
      </c>
      <c r="AC202" s="2">
        <v>0.80234647252493696</v>
      </c>
      <c r="AD202" s="2">
        <v>2.0020026706730801E-3</v>
      </c>
      <c r="AE202" s="2">
        <v>4.0080213975388201E-3</v>
      </c>
      <c r="AF202" s="2">
        <v>2.0020026706730801E-3</v>
      </c>
      <c r="AG202" s="2">
        <v>3.00450902029872E-3</v>
      </c>
    </row>
    <row r="203" spans="1:33" x14ac:dyDescent="0.35">
      <c r="A203" s="7">
        <v>111</v>
      </c>
      <c r="B203" s="7">
        <v>297</v>
      </c>
      <c r="C203" s="7">
        <v>0</v>
      </c>
      <c r="D203" s="7">
        <v>1</v>
      </c>
      <c r="E203" s="22" t="str">
        <f t="shared" si="6"/>
        <v>01</v>
      </c>
      <c r="F203" s="4">
        <v>1</v>
      </c>
      <c r="G203" s="25">
        <v>1</v>
      </c>
      <c r="H203" s="4">
        <v>5.189312796E-2</v>
      </c>
      <c r="I203" s="4">
        <v>7.5359414684099999</v>
      </c>
      <c r="J203" s="2">
        <f t="shared" si="7"/>
        <v>6.8860842639942733E-3</v>
      </c>
      <c r="K203" s="3">
        <v>34</v>
      </c>
      <c r="L203" s="3">
        <v>178</v>
      </c>
      <c r="M203" s="3">
        <v>33</v>
      </c>
      <c r="N203" s="3">
        <v>254</v>
      </c>
      <c r="O203" s="24">
        <v>149.384507109623</v>
      </c>
      <c r="P203" s="4">
        <v>0.84399999999999997</v>
      </c>
      <c r="Q203" s="4">
        <v>0.839622641509434</v>
      </c>
      <c r="R203" s="4">
        <v>1</v>
      </c>
      <c r="S203" s="4">
        <v>1</v>
      </c>
      <c r="T203" s="4">
        <v>0.998</v>
      </c>
      <c r="U203" s="4">
        <v>0.999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0.16960278438618001</v>
      </c>
      <c r="AC203" s="2">
        <v>0.174802724379927</v>
      </c>
      <c r="AD203" s="2">
        <v>1.0000050000287801E-5</v>
      </c>
      <c r="AE203" s="2">
        <v>1.0000050000287801E-5</v>
      </c>
      <c r="AF203" s="2">
        <v>2.0020026706730801E-3</v>
      </c>
      <c r="AG203" s="2">
        <v>1.00050033358353E-3</v>
      </c>
    </row>
    <row r="204" spans="1:33" x14ac:dyDescent="0.35">
      <c r="A204" s="7">
        <v>867</v>
      </c>
      <c r="B204" s="7">
        <v>392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5">
        <v>1</v>
      </c>
      <c r="H204" s="4">
        <v>5.6070662479999998E-2</v>
      </c>
      <c r="I204" s="4">
        <v>7.7484458780500001</v>
      </c>
      <c r="J204" s="2">
        <f t="shared" si="7"/>
        <v>7.2363753148019577E-3</v>
      </c>
      <c r="K204" s="3">
        <v>37</v>
      </c>
      <c r="L204" s="3">
        <v>138</v>
      </c>
      <c r="M204" s="3">
        <v>33</v>
      </c>
      <c r="N204" s="3">
        <v>291</v>
      </c>
      <c r="O204" s="24">
        <v>674.92248678389399</v>
      </c>
      <c r="P204" s="4">
        <v>0.86199999999999999</v>
      </c>
      <c r="Q204" s="4">
        <v>0.78857142857142903</v>
      </c>
      <c r="R204" s="4">
        <v>0.999</v>
      </c>
      <c r="S204" s="4">
        <v>0.996</v>
      </c>
      <c r="T204" s="4">
        <v>0.999</v>
      </c>
      <c r="U204" s="4">
        <v>1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0.14850000831844401</v>
      </c>
      <c r="AC204" s="2">
        <v>0.237532288766309</v>
      </c>
      <c r="AD204" s="2">
        <v>1.00050033358353E-3</v>
      </c>
      <c r="AE204" s="2">
        <v>4.0080213975388201E-3</v>
      </c>
      <c r="AF204" s="2">
        <v>1.00050033358353E-3</v>
      </c>
      <c r="AG204" s="2">
        <v>1.0000050000287801E-5</v>
      </c>
    </row>
    <row r="205" spans="1:33" x14ac:dyDescent="0.35">
      <c r="A205" s="7">
        <v>517</v>
      </c>
      <c r="B205" s="7">
        <v>113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5">
        <v>1</v>
      </c>
      <c r="H205" s="4">
        <v>7.0314648739999999E-2</v>
      </c>
      <c r="I205" s="4">
        <v>9.1598121296400006</v>
      </c>
      <c r="J205" s="2">
        <f t="shared" si="7"/>
        <v>7.6764291390290238E-3</v>
      </c>
      <c r="K205" s="3">
        <v>100</v>
      </c>
      <c r="L205" s="3">
        <v>116</v>
      </c>
      <c r="M205" s="3">
        <v>174</v>
      </c>
      <c r="N205" s="3">
        <v>109</v>
      </c>
      <c r="O205" s="24">
        <v>827.66460558522601</v>
      </c>
      <c r="P205" s="4">
        <v>0.437</v>
      </c>
      <c r="Q205" s="4">
        <v>0.53703703703703698</v>
      </c>
      <c r="R205" s="4">
        <v>0.999</v>
      </c>
      <c r="S205" s="4">
        <v>0.99099999999999999</v>
      </c>
      <c r="T205" s="4">
        <v>0.998</v>
      </c>
      <c r="U205" s="4">
        <v>0.99399999999999999</v>
      </c>
      <c r="V205" s="5">
        <v>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0.82782208388654699</v>
      </c>
      <c r="AC205" s="2">
        <v>0.62168821657780005</v>
      </c>
      <c r="AD205" s="2">
        <v>1.00050033358353E-3</v>
      </c>
      <c r="AE205" s="2">
        <v>9.0407446521490707E-3</v>
      </c>
      <c r="AF205" s="2">
        <v>2.0020026706730801E-3</v>
      </c>
      <c r="AG205" s="2">
        <v>6.0180723255630203E-3</v>
      </c>
    </row>
    <row r="206" spans="1:33" x14ac:dyDescent="0.35">
      <c r="A206" s="7">
        <v>431</v>
      </c>
      <c r="B206" s="7">
        <v>181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5">
        <v>1</v>
      </c>
      <c r="H206" s="4">
        <v>5.8148058000000002E-2</v>
      </c>
      <c r="I206" s="4">
        <v>6.8543019319400003</v>
      </c>
      <c r="J206" s="2">
        <f t="shared" si="7"/>
        <v>8.4834398276269294E-3</v>
      </c>
      <c r="K206" s="3">
        <v>12</v>
      </c>
      <c r="L206" s="3">
        <v>110</v>
      </c>
      <c r="M206" s="3">
        <v>23</v>
      </c>
      <c r="N206" s="3">
        <v>354</v>
      </c>
      <c r="O206" s="24">
        <v>289.22908833763597</v>
      </c>
      <c r="P206" s="4">
        <v>0.92400000000000004</v>
      </c>
      <c r="Q206" s="4">
        <v>0.90163934426229497</v>
      </c>
      <c r="R206" s="4">
        <v>0.996</v>
      </c>
      <c r="S206" s="4">
        <v>0.998</v>
      </c>
      <c r="T206" s="4">
        <v>0.997</v>
      </c>
      <c r="U206" s="4">
        <v>0.996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7.9043207340452906E-2</v>
      </c>
      <c r="AC206" s="2">
        <v>0.10354067894084</v>
      </c>
      <c r="AD206" s="2">
        <v>4.0080213975388201E-3</v>
      </c>
      <c r="AE206" s="2">
        <v>2.0020026706730801E-3</v>
      </c>
      <c r="AF206" s="2">
        <v>3.00450902029872E-3</v>
      </c>
      <c r="AG206" s="2">
        <v>4.0080213975388201E-3</v>
      </c>
    </row>
    <row r="207" spans="1:33" x14ac:dyDescent="0.35">
      <c r="A207" s="7">
        <v>917</v>
      </c>
      <c r="B207" s="7">
        <v>32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5">
        <v>1</v>
      </c>
      <c r="H207" s="4">
        <v>8.8038473650000004E-2</v>
      </c>
      <c r="I207" s="4">
        <v>9.5620168437000004</v>
      </c>
      <c r="J207" s="2">
        <f t="shared" si="7"/>
        <v>9.2071029667767992E-3</v>
      </c>
      <c r="K207" s="3">
        <v>27</v>
      </c>
      <c r="L207" s="3">
        <v>168</v>
      </c>
      <c r="M207" s="3">
        <v>34</v>
      </c>
      <c r="N207" s="3">
        <v>270</v>
      </c>
      <c r="O207" s="24">
        <v>47.526929885731697</v>
      </c>
      <c r="P207" s="4">
        <v>0.86</v>
      </c>
      <c r="Q207" s="4">
        <v>0.86153846153846203</v>
      </c>
      <c r="R207" s="4">
        <v>0.996</v>
      </c>
      <c r="S207" s="4">
        <v>0.99399999999999999</v>
      </c>
      <c r="T207" s="4">
        <v>0.99399999999999999</v>
      </c>
      <c r="U207" s="4">
        <v>0.997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0.15082288973458399</v>
      </c>
      <c r="AC207" s="2">
        <v>0.14903557916048801</v>
      </c>
      <c r="AD207" s="2">
        <v>4.0080213975388201E-3</v>
      </c>
      <c r="AE207" s="2">
        <v>6.0180723255630203E-3</v>
      </c>
      <c r="AF207" s="2">
        <v>6.0180723255630203E-3</v>
      </c>
      <c r="AG207" s="2">
        <v>3.00450902029872E-3</v>
      </c>
    </row>
    <row r="208" spans="1:33" x14ac:dyDescent="0.35">
      <c r="A208" s="7">
        <v>315</v>
      </c>
      <c r="B208" s="7">
        <v>407</v>
      </c>
      <c r="C208" s="7">
        <v>0</v>
      </c>
      <c r="D208" s="7">
        <v>1</v>
      </c>
      <c r="E208" s="22" t="str">
        <f t="shared" si="6"/>
        <v>01</v>
      </c>
      <c r="F208" s="4">
        <v>1</v>
      </c>
      <c r="G208" s="25">
        <v>1</v>
      </c>
      <c r="H208" s="4">
        <v>9.1358896620000005E-2</v>
      </c>
      <c r="I208" s="4">
        <v>9.8418351228999992</v>
      </c>
      <c r="J208" s="2">
        <f t="shared" si="7"/>
        <v>9.2827095230874138E-3</v>
      </c>
      <c r="K208" s="3">
        <v>65</v>
      </c>
      <c r="L208" s="3">
        <v>126</v>
      </c>
      <c r="M208" s="3">
        <v>50</v>
      </c>
      <c r="N208" s="3">
        <v>258</v>
      </c>
      <c r="O208" s="24">
        <v>88.527276985418297</v>
      </c>
      <c r="P208" s="4">
        <v>0.75700000000000001</v>
      </c>
      <c r="Q208" s="4">
        <v>0.65968586387434602</v>
      </c>
      <c r="R208" s="4">
        <v>0.99099999999999999</v>
      </c>
      <c r="S208" s="4">
        <v>0.99299999999999999</v>
      </c>
      <c r="T208" s="4">
        <v>0.99099999999999999</v>
      </c>
      <c r="U208" s="4">
        <v>0.995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0.278392025544688</v>
      </c>
      <c r="AC208" s="2">
        <v>0.41599152109515197</v>
      </c>
      <c r="AD208" s="2">
        <v>9.0407446521490707E-3</v>
      </c>
      <c r="AE208" s="2">
        <v>7.0246149369644698E-3</v>
      </c>
      <c r="AF208" s="2">
        <v>9.0407446521490707E-3</v>
      </c>
      <c r="AG208" s="2">
        <v>5.0125418235442898E-3</v>
      </c>
    </row>
    <row r="209" spans="1:33" x14ac:dyDescent="0.35">
      <c r="A209" s="7">
        <v>565</v>
      </c>
      <c r="B209" s="7">
        <v>292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5">
        <v>1</v>
      </c>
      <c r="H209" s="4">
        <v>6.9644073390000005E-2</v>
      </c>
      <c r="I209" s="4">
        <v>7.4436075648399997</v>
      </c>
      <c r="J209" s="2">
        <f t="shared" si="7"/>
        <v>9.3562258331517777E-3</v>
      </c>
      <c r="K209" s="3">
        <v>79</v>
      </c>
      <c r="L209" s="3">
        <v>112</v>
      </c>
      <c r="M209" s="3">
        <v>148</v>
      </c>
      <c r="N209" s="3">
        <v>160</v>
      </c>
      <c r="O209" s="24">
        <v>418.17080115113998</v>
      </c>
      <c r="P209" s="4">
        <v>0.52700000000000002</v>
      </c>
      <c r="Q209" s="4">
        <v>0.586387434554974</v>
      </c>
      <c r="R209" s="4">
        <v>0.999</v>
      </c>
      <c r="S209" s="4">
        <v>0.996</v>
      </c>
      <c r="T209" s="4">
        <v>0.995</v>
      </c>
      <c r="U209" s="4">
        <v>0.99399999999999999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0.64055473044077504</v>
      </c>
      <c r="AC209" s="2">
        <v>0.53377455675153496</v>
      </c>
      <c r="AD209" s="2">
        <v>1.00050033358353E-3</v>
      </c>
      <c r="AE209" s="2">
        <v>4.0080213975388201E-3</v>
      </c>
      <c r="AF209" s="2">
        <v>5.0125418235442898E-3</v>
      </c>
      <c r="AG209" s="2">
        <v>6.0180723255630203E-3</v>
      </c>
    </row>
    <row r="210" spans="1:33" x14ac:dyDescent="0.35">
      <c r="A210" s="7">
        <v>733</v>
      </c>
      <c r="B210" s="7">
        <v>22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5">
        <v>1</v>
      </c>
      <c r="H210" s="4">
        <v>0.1223851378</v>
      </c>
      <c r="I210" s="4">
        <v>12.465833551159999</v>
      </c>
      <c r="J210" s="2">
        <f t="shared" si="7"/>
        <v>9.817645751303292E-3</v>
      </c>
      <c r="K210" s="3">
        <v>39</v>
      </c>
      <c r="L210" s="3">
        <v>168</v>
      </c>
      <c r="M210" s="3">
        <v>112</v>
      </c>
      <c r="N210" s="3">
        <v>180</v>
      </c>
      <c r="O210" s="24">
        <v>216.28970150986299</v>
      </c>
      <c r="P210" s="4">
        <v>0.69099999999999995</v>
      </c>
      <c r="Q210" s="4">
        <v>0.811594202898551</v>
      </c>
      <c r="R210" s="4">
        <v>0.996</v>
      </c>
      <c r="S210" s="4">
        <v>0.995</v>
      </c>
      <c r="T210" s="4">
        <v>0.99099999999999999</v>
      </c>
      <c r="U210" s="4">
        <v>0.99399999999999999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0.36961545521446698</v>
      </c>
      <c r="AC210" s="2">
        <v>0.20875481386211001</v>
      </c>
      <c r="AD210" s="2">
        <v>4.0080213975388201E-3</v>
      </c>
      <c r="AE210" s="2">
        <v>5.0125418235442898E-3</v>
      </c>
      <c r="AF210" s="2">
        <v>9.0407446521490707E-3</v>
      </c>
      <c r="AG210" s="2">
        <v>6.0180723255630203E-3</v>
      </c>
    </row>
    <row r="211" spans="1:33" x14ac:dyDescent="0.35">
      <c r="A211" s="7">
        <v>297</v>
      </c>
      <c r="B211" s="7">
        <v>490</v>
      </c>
      <c r="C211" s="7">
        <v>0</v>
      </c>
      <c r="D211" s="7">
        <v>1</v>
      </c>
      <c r="E211" s="22" t="str">
        <f t="shared" si="6"/>
        <v>01</v>
      </c>
      <c r="F211" s="4">
        <v>1</v>
      </c>
      <c r="G211" s="25">
        <v>1</v>
      </c>
      <c r="H211" s="4">
        <v>8.9098649850000003E-2</v>
      </c>
      <c r="I211" s="4">
        <v>8.3653308177699994</v>
      </c>
      <c r="J211" s="2">
        <f t="shared" si="7"/>
        <v>1.0650941581501209E-2</v>
      </c>
      <c r="K211" s="3">
        <v>84</v>
      </c>
      <c r="L211" s="3">
        <v>156</v>
      </c>
      <c r="M211" s="3">
        <v>116</v>
      </c>
      <c r="N211" s="3">
        <v>143</v>
      </c>
      <c r="O211" s="24">
        <v>261.40168189154599</v>
      </c>
      <c r="P211" s="4">
        <v>0.59199999999999997</v>
      </c>
      <c r="Q211" s="4">
        <v>0.65</v>
      </c>
      <c r="R211" s="4">
        <v>0.99399999999999999</v>
      </c>
      <c r="S211" s="4">
        <v>0.99199999999999999</v>
      </c>
      <c r="T211" s="4">
        <v>0.997</v>
      </c>
      <c r="U211" s="4">
        <v>0.996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0.52424864409813099</v>
      </c>
      <c r="AC211" s="2">
        <v>0.430782916092454</v>
      </c>
      <c r="AD211" s="2">
        <v>6.0180723255630203E-3</v>
      </c>
      <c r="AE211" s="2">
        <v>8.03217169726427E-3</v>
      </c>
      <c r="AF211" s="2">
        <v>3.00450902029872E-3</v>
      </c>
      <c r="AG211" s="2">
        <v>4.0080213975388201E-3</v>
      </c>
    </row>
    <row r="212" spans="1:33" x14ac:dyDescent="0.35">
      <c r="A212" s="7">
        <v>897</v>
      </c>
      <c r="B212" s="7">
        <v>406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5">
        <v>1</v>
      </c>
      <c r="H212" s="4">
        <v>0.1095651591</v>
      </c>
      <c r="I212" s="4">
        <v>10.05445308521</v>
      </c>
      <c r="J212" s="2">
        <f t="shared" si="7"/>
        <v>1.0897177416956599E-2</v>
      </c>
      <c r="K212" s="3">
        <v>38</v>
      </c>
      <c r="L212" s="3">
        <v>62</v>
      </c>
      <c r="M212" s="3">
        <v>51</v>
      </c>
      <c r="N212" s="3">
        <v>348</v>
      </c>
      <c r="O212" s="24">
        <v>80.982672361743099</v>
      </c>
      <c r="P212" s="4">
        <v>0.82699999999999996</v>
      </c>
      <c r="Q212" s="4">
        <v>0.62</v>
      </c>
      <c r="R212" s="4">
        <v>0.996</v>
      </c>
      <c r="S212" s="4">
        <v>0.995</v>
      </c>
      <c r="T212" s="4">
        <v>0.995</v>
      </c>
      <c r="U212" s="4">
        <v>0.995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0.189950583958446</v>
      </c>
      <c r="AC212" s="2">
        <v>0.47803580094300002</v>
      </c>
      <c r="AD212" s="2">
        <v>4.0080213975388201E-3</v>
      </c>
      <c r="AE212" s="2">
        <v>5.0125418235442898E-3</v>
      </c>
      <c r="AF212" s="2">
        <v>5.0125418235442898E-3</v>
      </c>
      <c r="AG212" s="2">
        <v>5.0125418235442898E-3</v>
      </c>
    </row>
    <row r="213" spans="1:33" x14ac:dyDescent="0.35">
      <c r="A213" s="7">
        <v>661</v>
      </c>
      <c r="B213" s="7">
        <v>436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5">
        <v>1</v>
      </c>
      <c r="H213" s="4">
        <v>7.5576651659999994E-2</v>
      </c>
      <c r="I213" s="4">
        <v>6.9087597829399998</v>
      </c>
      <c r="J213" s="2">
        <f t="shared" si="7"/>
        <v>1.0939250174340061E-2</v>
      </c>
      <c r="K213" s="3">
        <v>38</v>
      </c>
      <c r="L213" s="3">
        <v>99</v>
      </c>
      <c r="M213" s="3">
        <v>95</v>
      </c>
      <c r="N213" s="3">
        <v>267</v>
      </c>
      <c r="O213" s="24">
        <v>856.25643622422899</v>
      </c>
      <c r="P213" s="4">
        <v>0.70699999999999996</v>
      </c>
      <c r="Q213" s="4">
        <v>0.72262773722627704</v>
      </c>
      <c r="R213" s="4">
        <v>0.998</v>
      </c>
      <c r="S213" s="4">
        <v>0.999</v>
      </c>
      <c r="T213" s="4">
        <v>0.998</v>
      </c>
      <c r="U213" s="4">
        <v>1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0.34672461308556402</v>
      </c>
      <c r="AC213" s="2">
        <v>0.32486107569353501</v>
      </c>
      <c r="AD213" s="2">
        <v>2.0020026706730801E-3</v>
      </c>
      <c r="AE213" s="2">
        <v>1.00050033358353E-3</v>
      </c>
      <c r="AF213" s="2">
        <v>2.0020026706730801E-3</v>
      </c>
      <c r="AG213" s="2">
        <v>1.0000050000287801E-5</v>
      </c>
    </row>
    <row r="214" spans="1:33" x14ac:dyDescent="0.35">
      <c r="A214" s="7">
        <v>169</v>
      </c>
      <c r="B214" s="7">
        <v>453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5">
        <v>1</v>
      </c>
      <c r="H214" s="4">
        <v>9.2682247430000003E-2</v>
      </c>
      <c r="I214" s="4">
        <v>8.4315170461900006</v>
      </c>
      <c r="J214" s="2">
        <f t="shared" si="7"/>
        <v>1.0992357237999167E-2</v>
      </c>
      <c r="K214" s="3">
        <v>39</v>
      </c>
      <c r="L214" s="3">
        <v>174</v>
      </c>
      <c r="M214" s="3">
        <v>82</v>
      </c>
      <c r="N214" s="3">
        <v>204</v>
      </c>
      <c r="O214" s="24">
        <v>161.93429314211701</v>
      </c>
      <c r="P214" s="4">
        <v>0.745</v>
      </c>
      <c r="Q214" s="4">
        <v>0.81690140845070403</v>
      </c>
      <c r="R214" s="4">
        <v>0.98399999999999999</v>
      </c>
      <c r="S214" s="4">
        <v>0.98299999999999998</v>
      </c>
      <c r="T214" s="4">
        <v>0.99</v>
      </c>
      <c r="U214" s="4">
        <v>0.97899999999999998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0.29437106060257801</v>
      </c>
      <c r="AC214" s="2">
        <v>0.202236866494896</v>
      </c>
      <c r="AD214" s="2">
        <v>1.6129381929883599E-2</v>
      </c>
      <c r="AE214" s="2">
        <v>1.7146158834970501E-2</v>
      </c>
      <c r="AF214" s="2">
        <v>1.0050335853501499E-2</v>
      </c>
      <c r="AG214" s="2">
        <v>2.1223636451626698E-2</v>
      </c>
    </row>
    <row r="215" spans="1:33" x14ac:dyDescent="0.35">
      <c r="A215" s="7">
        <v>393</v>
      </c>
      <c r="B215" s="7">
        <v>76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5">
        <v>1</v>
      </c>
      <c r="H215" s="4">
        <v>9.7289712129999997E-2</v>
      </c>
      <c r="I215" s="4">
        <v>8.2347307274000006</v>
      </c>
      <c r="J215" s="2">
        <f t="shared" si="7"/>
        <v>1.1814559012388964E-2</v>
      </c>
      <c r="K215" s="3">
        <v>66</v>
      </c>
      <c r="L215" s="3">
        <v>56</v>
      </c>
      <c r="M215" s="3">
        <v>55</v>
      </c>
      <c r="N215" s="3">
        <v>322</v>
      </c>
      <c r="O215" s="24">
        <v>62.8258607423558</v>
      </c>
      <c r="P215" s="4">
        <v>0.753</v>
      </c>
      <c r="Q215" s="4">
        <v>0.45901639344262302</v>
      </c>
      <c r="R215" s="4">
        <v>0.997</v>
      </c>
      <c r="S215" s="4">
        <v>0.998</v>
      </c>
      <c r="T215" s="4">
        <v>0.997</v>
      </c>
      <c r="U215" s="4">
        <v>1</v>
      </c>
      <c r="V215" s="5">
        <v>100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0.283690051182243</v>
      </c>
      <c r="AC215" s="2">
        <v>0.77866935399810699</v>
      </c>
      <c r="AD215" s="2">
        <v>3.00450902029872E-3</v>
      </c>
      <c r="AE215" s="2">
        <v>2.0020026706730801E-3</v>
      </c>
      <c r="AF215" s="2">
        <v>3.00450902029872E-3</v>
      </c>
      <c r="AG215" s="2">
        <v>1.0000050000287801E-5</v>
      </c>
    </row>
    <row r="216" spans="1:33" x14ac:dyDescent="0.35">
      <c r="A216" s="7">
        <v>681</v>
      </c>
      <c r="B216" s="7">
        <v>471</v>
      </c>
      <c r="C216" s="7">
        <v>0</v>
      </c>
      <c r="D216" s="7">
        <v>1</v>
      </c>
      <c r="E216" s="22" t="str">
        <f t="shared" si="6"/>
        <v>01</v>
      </c>
      <c r="F216" s="4">
        <v>0.99999099999999996</v>
      </c>
      <c r="G216" s="25">
        <v>1</v>
      </c>
      <c r="H216" s="4">
        <v>0.1057537011</v>
      </c>
      <c r="I216" s="4">
        <v>8.9192774815</v>
      </c>
      <c r="J216" s="2">
        <f t="shared" si="7"/>
        <v>1.1856756482725198E-2</v>
      </c>
      <c r="K216" s="3">
        <v>68</v>
      </c>
      <c r="L216" s="3">
        <v>127</v>
      </c>
      <c r="M216" s="3">
        <v>101</v>
      </c>
      <c r="N216" s="3">
        <v>203</v>
      </c>
      <c r="O216" s="24">
        <v>147.396130806385</v>
      </c>
      <c r="P216" s="4">
        <v>0.66300000000000003</v>
      </c>
      <c r="Q216" s="4">
        <v>0.65128205128205097</v>
      </c>
      <c r="R216" s="4">
        <v>0.996</v>
      </c>
      <c r="S216" s="4">
        <v>0.997</v>
      </c>
      <c r="T216" s="4">
        <v>0.997</v>
      </c>
      <c r="U216" s="4">
        <v>0.995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0.41098028879627502</v>
      </c>
      <c r="AC216" s="2">
        <v>0.428812472105155</v>
      </c>
      <c r="AD216" s="2">
        <v>4.0080213975388201E-3</v>
      </c>
      <c r="AE216" s="2">
        <v>3.00450902029872E-3</v>
      </c>
      <c r="AF216" s="2">
        <v>3.00450902029872E-3</v>
      </c>
      <c r="AG216" s="2">
        <v>5.0125418235442898E-3</v>
      </c>
    </row>
    <row r="217" spans="1:33" x14ac:dyDescent="0.35">
      <c r="A217" s="7">
        <v>663</v>
      </c>
      <c r="B217" s="7">
        <v>20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5">
        <v>1</v>
      </c>
      <c r="H217" s="4">
        <v>0.1079087233</v>
      </c>
      <c r="I217" s="4">
        <v>8.9500248391999992</v>
      </c>
      <c r="J217" s="2">
        <f t="shared" si="7"/>
        <v>1.2056807130564952E-2</v>
      </c>
      <c r="K217" s="3">
        <v>101</v>
      </c>
      <c r="L217" s="3">
        <v>141</v>
      </c>
      <c r="M217" s="3">
        <v>90</v>
      </c>
      <c r="N217" s="3">
        <v>167</v>
      </c>
      <c r="O217" s="24">
        <v>206.85229155835299</v>
      </c>
      <c r="P217" s="4">
        <v>0.61399999999999999</v>
      </c>
      <c r="Q217" s="4">
        <v>0.58264462809917394</v>
      </c>
      <c r="R217" s="4">
        <v>0.999</v>
      </c>
      <c r="S217" s="4">
        <v>0.996</v>
      </c>
      <c r="T217" s="4">
        <v>0.996</v>
      </c>
      <c r="U217" s="4">
        <v>0.99299999999999999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0.48776035083499503</v>
      </c>
      <c r="AC217" s="2">
        <v>0.54017783577851797</v>
      </c>
      <c r="AD217" s="2">
        <v>1.00050033358353E-3</v>
      </c>
      <c r="AE217" s="2">
        <v>4.0080213975388201E-3</v>
      </c>
      <c r="AF217" s="2">
        <v>4.0080213975388201E-3</v>
      </c>
      <c r="AG217" s="2">
        <v>7.0246149369644698E-3</v>
      </c>
    </row>
    <row r="218" spans="1:33" x14ac:dyDescent="0.35">
      <c r="A218" s="7">
        <v>827</v>
      </c>
      <c r="B218" s="7">
        <v>263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5">
        <v>1</v>
      </c>
      <c r="H218" s="4">
        <v>0.1036469015</v>
      </c>
      <c r="I218" s="4">
        <v>8.5764198489499996</v>
      </c>
      <c r="J218" s="2">
        <f t="shared" si="7"/>
        <v>1.2085101164058492E-2</v>
      </c>
      <c r="K218" s="3">
        <v>17</v>
      </c>
      <c r="L218" s="3">
        <v>125</v>
      </c>
      <c r="M218" s="3">
        <v>41</v>
      </c>
      <c r="N218" s="3">
        <v>316</v>
      </c>
      <c r="O218" s="24">
        <v>689.350593876998</v>
      </c>
      <c r="P218" s="4">
        <v>0.874</v>
      </c>
      <c r="Q218" s="4">
        <v>0.88028169014084501</v>
      </c>
      <c r="R218" s="4">
        <v>0.71299999999999997</v>
      </c>
      <c r="S218" s="4">
        <v>0.67900000000000005</v>
      </c>
      <c r="T218" s="4">
        <v>0.68799999999999994</v>
      </c>
      <c r="U218" s="4">
        <v>0.69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0.13467490332660201</v>
      </c>
      <c r="AC218" s="2">
        <v>0.12751332029896001</v>
      </c>
      <c r="AD218" s="2">
        <v>0.33827385856784098</v>
      </c>
      <c r="AE218" s="2">
        <v>0.38713415142344099</v>
      </c>
      <c r="AF218" s="2">
        <v>0.37396644104879301</v>
      </c>
      <c r="AG218" s="2">
        <v>0.37106368139083201</v>
      </c>
    </row>
    <row r="219" spans="1:33" x14ac:dyDescent="0.35">
      <c r="A219" s="7">
        <v>999</v>
      </c>
      <c r="B219" s="7">
        <v>244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5">
        <v>1</v>
      </c>
      <c r="H219" s="4">
        <v>8.8978933240000002E-2</v>
      </c>
      <c r="I219" s="4">
        <v>7.0849504205400002</v>
      </c>
      <c r="J219" s="2">
        <f t="shared" si="7"/>
        <v>1.2558864629742632E-2</v>
      </c>
      <c r="K219" s="3">
        <v>21</v>
      </c>
      <c r="L219" s="3">
        <v>72</v>
      </c>
      <c r="M219" s="3">
        <v>162</v>
      </c>
      <c r="N219" s="3">
        <v>244</v>
      </c>
      <c r="O219" s="24">
        <v>20.004354957615099</v>
      </c>
      <c r="P219" s="4">
        <v>0.628</v>
      </c>
      <c r="Q219" s="4">
        <v>0.77419354838709697</v>
      </c>
      <c r="R219" s="4">
        <v>0.999</v>
      </c>
      <c r="S219" s="4">
        <v>0.996</v>
      </c>
      <c r="T219" s="4">
        <v>0.998</v>
      </c>
      <c r="U219" s="4">
        <v>0.998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0.46521511251393799</v>
      </c>
      <c r="AC219" s="2">
        <v>0.25593337413720102</v>
      </c>
      <c r="AD219" s="2">
        <v>1.00050033358353E-3</v>
      </c>
      <c r="AE219" s="2">
        <v>4.0080213975388201E-3</v>
      </c>
      <c r="AF219" s="2">
        <v>2.0020026706730801E-3</v>
      </c>
      <c r="AG219" s="2">
        <v>2.0020026706730801E-3</v>
      </c>
    </row>
    <row r="220" spans="1:33" x14ac:dyDescent="0.35">
      <c r="A220" s="7">
        <v>45</v>
      </c>
      <c r="B220" s="7">
        <v>444</v>
      </c>
      <c r="C220" s="7">
        <v>0</v>
      </c>
      <c r="D220" s="7">
        <v>1</v>
      </c>
      <c r="E220" s="22" t="str">
        <f t="shared" si="6"/>
        <v>01</v>
      </c>
      <c r="F220" s="4">
        <v>1</v>
      </c>
      <c r="G220" s="25">
        <v>1</v>
      </c>
      <c r="H220" s="4">
        <v>8.3333419810000003E-2</v>
      </c>
      <c r="I220" s="4">
        <v>6.5170996302999997</v>
      </c>
      <c r="J220" s="2">
        <f t="shared" si="7"/>
        <v>1.2786887501697429E-2</v>
      </c>
      <c r="K220" s="3">
        <v>77</v>
      </c>
      <c r="L220" s="3">
        <v>128</v>
      </c>
      <c r="M220" s="3">
        <v>163</v>
      </c>
      <c r="N220" s="3">
        <v>131</v>
      </c>
      <c r="O220" s="24">
        <v>330.198130866018</v>
      </c>
      <c r="P220" s="4">
        <v>0.52600000000000002</v>
      </c>
      <c r="Q220" s="4">
        <v>0.62439024390243902</v>
      </c>
      <c r="R220" s="4">
        <v>0.99</v>
      </c>
      <c r="S220" s="4">
        <v>0.999</v>
      </c>
      <c r="T220" s="4">
        <v>0.99399999999999999</v>
      </c>
      <c r="U220" s="4">
        <v>1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0.64245406624442702</v>
      </c>
      <c r="AC220" s="2">
        <v>0.47097971521879101</v>
      </c>
      <c r="AD220" s="2">
        <v>1.0050335853501499E-2</v>
      </c>
      <c r="AE220" s="2">
        <v>1.00050033358353E-3</v>
      </c>
      <c r="AF220" s="2">
        <v>6.0180723255630203E-3</v>
      </c>
      <c r="AG220" s="2">
        <v>1.0000050000287801E-5</v>
      </c>
    </row>
    <row r="221" spans="1:33" x14ac:dyDescent="0.35">
      <c r="A221" s="7">
        <v>973</v>
      </c>
      <c r="B221" s="7">
        <v>396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5">
        <v>1</v>
      </c>
      <c r="H221" s="4">
        <v>0.10383276249999999</v>
      </c>
      <c r="I221" s="4">
        <v>7.9592592420499999</v>
      </c>
      <c r="J221" s="2">
        <f t="shared" si="7"/>
        <v>1.3045530914665452E-2</v>
      </c>
      <c r="K221" s="3">
        <v>134</v>
      </c>
      <c r="L221" s="3">
        <v>131</v>
      </c>
      <c r="M221" s="3">
        <v>121</v>
      </c>
      <c r="N221" s="3">
        <v>113</v>
      </c>
      <c r="O221" s="24">
        <v>76.055253891291301</v>
      </c>
      <c r="P221" s="4">
        <v>0.49</v>
      </c>
      <c r="Q221" s="4">
        <v>0.49433962264150899</v>
      </c>
      <c r="R221" s="4">
        <v>0.995</v>
      </c>
      <c r="S221" s="4">
        <v>0.996</v>
      </c>
      <c r="T221" s="4">
        <v>0.995</v>
      </c>
      <c r="U221" s="4">
        <v>0.998</v>
      </c>
      <c r="V221" s="5">
        <v>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0.71334988787746501</v>
      </c>
      <c r="AC221" s="2">
        <v>0.70453250278507096</v>
      </c>
      <c r="AD221" s="2">
        <v>5.0125418235442898E-3</v>
      </c>
      <c r="AE221" s="2">
        <v>4.0080213975388201E-3</v>
      </c>
      <c r="AF221" s="2">
        <v>5.0125418235442898E-3</v>
      </c>
      <c r="AG221" s="2">
        <v>2.0020026706730801E-3</v>
      </c>
    </row>
    <row r="222" spans="1:33" x14ac:dyDescent="0.35">
      <c r="A222" s="7">
        <v>575</v>
      </c>
      <c r="B222" s="7">
        <v>222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5">
        <v>1</v>
      </c>
      <c r="H222" s="4">
        <v>0.1150680865</v>
      </c>
      <c r="I222" s="4">
        <v>7.8282675188399997</v>
      </c>
      <c r="J222" s="2">
        <f t="shared" si="7"/>
        <v>1.4699048828245831E-2</v>
      </c>
      <c r="K222" s="3">
        <v>51</v>
      </c>
      <c r="L222" s="3">
        <v>112</v>
      </c>
      <c r="M222" s="3">
        <v>132</v>
      </c>
      <c r="N222" s="3">
        <v>204</v>
      </c>
      <c r="O222" s="24">
        <v>30.231947432366798</v>
      </c>
      <c r="P222" s="4">
        <v>0.65500000000000003</v>
      </c>
      <c r="Q222" s="4">
        <v>0.68711656441717806</v>
      </c>
      <c r="R222" s="4">
        <v>0.997</v>
      </c>
      <c r="S222" s="4">
        <v>0.99299999999999999</v>
      </c>
      <c r="T222" s="4">
        <v>0.995</v>
      </c>
      <c r="U222" s="4">
        <v>0.99099999999999999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0.42312004334688502</v>
      </c>
      <c r="AC222" s="2">
        <v>0.37525132951166801</v>
      </c>
      <c r="AD222" s="2">
        <v>3.00450902029872E-3</v>
      </c>
      <c r="AE222" s="2">
        <v>7.0246149369644698E-3</v>
      </c>
      <c r="AF222" s="2">
        <v>5.0125418235442898E-3</v>
      </c>
      <c r="AG222" s="2">
        <v>9.0407446521490707E-3</v>
      </c>
    </row>
    <row r="223" spans="1:33" x14ac:dyDescent="0.35">
      <c r="A223" s="7">
        <v>339</v>
      </c>
      <c r="B223" s="7">
        <v>276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5">
        <v>1</v>
      </c>
      <c r="H223" s="4">
        <v>0.14685646999999999</v>
      </c>
      <c r="I223" s="4">
        <v>9.5229482730000008</v>
      </c>
      <c r="J223" s="2">
        <f t="shared" si="7"/>
        <v>1.5421323920909632E-2</v>
      </c>
      <c r="K223" s="3">
        <v>6</v>
      </c>
      <c r="L223" s="3">
        <v>108</v>
      </c>
      <c r="M223" s="3">
        <v>71</v>
      </c>
      <c r="N223" s="3">
        <v>314</v>
      </c>
      <c r="O223" s="24">
        <v>647.71460707880897</v>
      </c>
      <c r="P223" s="4">
        <v>0.85</v>
      </c>
      <c r="Q223" s="4">
        <v>0.94736842105263197</v>
      </c>
      <c r="R223" s="4">
        <v>0.999</v>
      </c>
      <c r="S223" s="4">
        <v>0.97699999999999998</v>
      </c>
      <c r="T223" s="4">
        <v>0.99199999999999999</v>
      </c>
      <c r="U223" s="4">
        <v>0.99099999999999999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0.16251892949777499</v>
      </c>
      <c r="AC223" s="2">
        <v>5.40672212702758E-2</v>
      </c>
      <c r="AD223" s="2">
        <v>1.00050033358353E-3</v>
      </c>
      <c r="AE223" s="2">
        <v>2.32686269393543E-2</v>
      </c>
      <c r="AF223" s="2">
        <v>8.03217169726427E-3</v>
      </c>
      <c r="AG223" s="2">
        <v>9.0407446521490707E-3</v>
      </c>
    </row>
    <row r="224" spans="1:33" x14ac:dyDescent="0.35">
      <c r="A224" s="7">
        <v>641</v>
      </c>
      <c r="B224" s="7">
        <v>242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5">
        <v>1</v>
      </c>
      <c r="H224" s="4">
        <v>0.1396030462</v>
      </c>
      <c r="I224" s="4">
        <v>8.9001685550400005</v>
      </c>
      <c r="J224" s="2">
        <f t="shared" si="7"/>
        <v>1.5685438465201356E-2</v>
      </c>
      <c r="K224" s="3">
        <v>47</v>
      </c>
      <c r="L224" s="3">
        <v>134</v>
      </c>
      <c r="M224" s="3">
        <v>79</v>
      </c>
      <c r="N224" s="3">
        <v>239</v>
      </c>
      <c r="O224" s="24">
        <v>27.366081103602198</v>
      </c>
      <c r="P224" s="4">
        <v>0.73599999999999999</v>
      </c>
      <c r="Q224" s="4">
        <v>0.74033149171270696</v>
      </c>
      <c r="R224" s="4">
        <v>0.99199999999999999</v>
      </c>
      <c r="S224" s="4">
        <v>0.99399999999999999</v>
      </c>
      <c r="T224" s="4">
        <v>0.995</v>
      </c>
      <c r="U224" s="4">
        <v>0.99399999999999999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0.30652516025326099</v>
      </c>
      <c r="AC224" s="2">
        <v>0.30065723131491401</v>
      </c>
      <c r="AD224" s="2">
        <v>8.03217169726427E-3</v>
      </c>
      <c r="AE224" s="2">
        <v>6.0180723255630203E-3</v>
      </c>
      <c r="AF224" s="2">
        <v>5.0125418235442898E-3</v>
      </c>
      <c r="AG224" s="2">
        <v>6.0180723255630203E-3</v>
      </c>
    </row>
    <row r="225" spans="1:33" x14ac:dyDescent="0.35">
      <c r="A225" s="7">
        <v>747</v>
      </c>
      <c r="B225" s="7">
        <v>270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5">
        <v>1</v>
      </c>
      <c r="H225" s="4">
        <v>0.12109035849999999</v>
      </c>
      <c r="I225" s="4">
        <v>7.6685175893000004</v>
      </c>
      <c r="J225" s="2">
        <f t="shared" si="7"/>
        <v>1.579058235048704E-2</v>
      </c>
      <c r="K225" s="3">
        <v>82</v>
      </c>
      <c r="L225" s="3">
        <v>124</v>
      </c>
      <c r="M225" s="3">
        <v>107</v>
      </c>
      <c r="N225" s="3">
        <v>186</v>
      </c>
      <c r="O225" s="24">
        <v>51.160490700293103</v>
      </c>
      <c r="P225" s="4">
        <v>0.61099999999999999</v>
      </c>
      <c r="Q225" s="4">
        <v>0.60194174757281504</v>
      </c>
      <c r="R225" s="4">
        <v>0.99199999999999999</v>
      </c>
      <c r="S225" s="4">
        <v>0.996</v>
      </c>
      <c r="T225" s="4">
        <v>0.995</v>
      </c>
      <c r="U225" s="4">
        <v>0.996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0.49265831981054198</v>
      </c>
      <c r="AC225" s="2">
        <v>0.50759460318454397</v>
      </c>
      <c r="AD225" s="2">
        <v>8.03217169726427E-3</v>
      </c>
      <c r="AE225" s="2">
        <v>4.0080213975388201E-3</v>
      </c>
      <c r="AF225" s="2">
        <v>5.0125418235442898E-3</v>
      </c>
      <c r="AG225" s="2">
        <v>4.0080213975388201E-3</v>
      </c>
    </row>
    <row r="226" spans="1:33" x14ac:dyDescent="0.35">
      <c r="A226" s="7">
        <v>883</v>
      </c>
      <c r="B226" s="7">
        <v>101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5">
        <v>1</v>
      </c>
      <c r="H226" s="4">
        <v>0.1359361466</v>
      </c>
      <c r="I226" s="4">
        <v>8.5595596347999994</v>
      </c>
      <c r="J226" s="2">
        <f t="shared" si="7"/>
        <v>1.5881207959266265E-2</v>
      </c>
      <c r="K226" s="3">
        <v>88</v>
      </c>
      <c r="L226" s="3">
        <v>116</v>
      </c>
      <c r="M226" s="3">
        <v>118</v>
      </c>
      <c r="N226" s="3">
        <v>177</v>
      </c>
      <c r="O226" s="24">
        <v>21.0880936620878</v>
      </c>
      <c r="P226" s="4">
        <v>0.59099999999999997</v>
      </c>
      <c r="Q226" s="4">
        <v>0.56862745098039202</v>
      </c>
      <c r="R226" s="4">
        <v>0.995</v>
      </c>
      <c r="S226" s="4">
        <v>0.998</v>
      </c>
      <c r="T226" s="4">
        <v>0.999</v>
      </c>
      <c r="U226" s="4">
        <v>0.99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0.52593926157603899</v>
      </c>
      <c r="AC226" s="2">
        <v>0.56452980273785203</v>
      </c>
      <c r="AD226" s="2">
        <v>5.0125418235442898E-3</v>
      </c>
      <c r="AE226" s="2">
        <v>2.0020026706730801E-3</v>
      </c>
      <c r="AF226" s="2">
        <v>1.00050033358353E-3</v>
      </c>
      <c r="AG226" s="2">
        <v>1.0050335853501499E-2</v>
      </c>
    </row>
    <row r="227" spans="1:33" x14ac:dyDescent="0.35">
      <c r="A227" s="7">
        <v>951</v>
      </c>
      <c r="B227" s="7">
        <v>177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5">
        <v>1</v>
      </c>
      <c r="H227" s="4">
        <v>0.1330122654</v>
      </c>
      <c r="I227" s="4">
        <v>8.2045718595799997</v>
      </c>
      <c r="J227" s="2">
        <f t="shared" si="7"/>
        <v>1.6211969091926393E-2</v>
      </c>
      <c r="K227" s="3">
        <v>9</v>
      </c>
      <c r="L227" s="3">
        <v>24</v>
      </c>
      <c r="M227" s="3">
        <v>117</v>
      </c>
      <c r="N227" s="3">
        <v>349</v>
      </c>
      <c r="O227" s="24">
        <v>53.274949331199402</v>
      </c>
      <c r="P227" s="4">
        <v>0.746</v>
      </c>
      <c r="Q227" s="4">
        <v>0.72727272727272696</v>
      </c>
      <c r="R227" s="4">
        <v>0.99199999999999999</v>
      </c>
      <c r="S227" s="4">
        <v>0.97899999999999998</v>
      </c>
      <c r="T227" s="4">
        <v>0.997</v>
      </c>
      <c r="U227" s="4">
        <v>0.98799999999999999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0.29302967877837599</v>
      </c>
      <c r="AC227" s="2">
        <v>0.31845373111853498</v>
      </c>
      <c r="AD227" s="2">
        <v>8.03217169726427E-3</v>
      </c>
      <c r="AE227" s="2">
        <v>2.1223636451626698E-2</v>
      </c>
      <c r="AF227" s="2">
        <v>3.00450902029872E-3</v>
      </c>
      <c r="AG227" s="2">
        <v>1.20725812342692E-2</v>
      </c>
    </row>
    <row r="228" spans="1:33" x14ac:dyDescent="0.35">
      <c r="A228" s="7">
        <v>801</v>
      </c>
      <c r="B228" s="7">
        <v>167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5">
        <v>1</v>
      </c>
      <c r="H228" s="4">
        <v>0.14478363820000001</v>
      </c>
      <c r="I228" s="4">
        <v>8.4914906701599993</v>
      </c>
      <c r="J228" s="2">
        <f t="shared" si="7"/>
        <v>1.7050438353395959E-2</v>
      </c>
      <c r="K228" s="3">
        <v>84</v>
      </c>
      <c r="L228" s="3">
        <v>79</v>
      </c>
      <c r="M228" s="3">
        <v>127</v>
      </c>
      <c r="N228" s="3">
        <v>209</v>
      </c>
      <c r="O228" s="24">
        <v>35.957666551760298</v>
      </c>
      <c r="P228" s="4">
        <v>0.56000000000000005</v>
      </c>
      <c r="Q228" s="4">
        <v>0.48466257668711699</v>
      </c>
      <c r="R228" s="4">
        <v>0.92400000000000004</v>
      </c>
      <c r="S228" s="4">
        <v>0.90600000000000003</v>
      </c>
      <c r="T228" s="4">
        <v>0.92300000000000004</v>
      </c>
      <c r="U228" s="4">
        <v>0.92100000000000004</v>
      </c>
      <c r="V228" s="5">
        <v>100</v>
      </c>
      <c r="W228" s="5">
        <v>0</v>
      </c>
      <c r="X228" s="5">
        <v>100</v>
      </c>
      <c r="Y228" s="5">
        <v>100</v>
      </c>
      <c r="Z228" s="5">
        <v>100</v>
      </c>
      <c r="AA228" s="5">
        <v>100</v>
      </c>
      <c r="AB228" s="2">
        <v>0.57981849525294205</v>
      </c>
      <c r="AC228" s="2">
        <v>0.72430234833974105</v>
      </c>
      <c r="AD228" s="2">
        <v>7.9043207340452906E-2</v>
      </c>
      <c r="AE228" s="2">
        <v>9.8715972939157695E-2</v>
      </c>
      <c r="AF228" s="2">
        <v>8.0126044479284897E-2</v>
      </c>
      <c r="AG228" s="2">
        <v>8.2295242726830198E-2</v>
      </c>
    </row>
    <row r="229" spans="1:33" x14ac:dyDescent="0.35">
      <c r="A229" s="7">
        <v>903</v>
      </c>
      <c r="B229" s="7">
        <v>294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5">
        <v>1</v>
      </c>
      <c r="H229" s="4">
        <v>0.1583838568</v>
      </c>
      <c r="I229" s="4">
        <v>8.9684872514399991</v>
      </c>
      <c r="J229" s="2">
        <f t="shared" si="7"/>
        <v>1.7660041471828994E-2</v>
      </c>
      <c r="K229" s="3">
        <v>39</v>
      </c>
      <c r="L229" s="3">
        <v>206</v>
      </c>
      <c r="M229" s="3">
        <v>53</v>
      </c>
      <c r="N229" s="3">
        <v>201</v>
      </c>
      <c r="O229" s="24">
        <v>135.974606690695</v>
      </c>
      <c r="P229" s="4">
        <v>0.81299999999999994</v>
      </c>
      <c r="Q229" s="4">
        <v>0.840816326530612</v>
      </c>
      <c r="R229" s="4">
        <v>0.99199999999999999</v>
      </c>
      <c r="S229" s="4">
        <v>1</v>
      </c>
      <c r="T229" s="4">
        <v>0.999</v>
      </c>
      <c r="U229" s="4">
        <v>0.99199999999999999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0.207024169434327</v>
      </c>
      <c r="AC229" s="2">
        <v>0.17338204175514599</v>
      </c>
      <c r="AD229" s="2">
        <v>8.03217169726427E-3</v>
      </c>
      <c r="AE229" s="2">
        <v>1.0000050000287801E-5</v>
      </c>
      <c r="AF229" s="2">
        <v>1.00050033358353E-3</v>
      </c>
      <c r="AG229" s="2">
        <v>8.03217169726427E-3</v>
      </c>
    </row>
    <row r="230" spans="1:33" x14ac:dyDescent="0.35">
      <c r="A230" s="7">
        <v>651</v>
      </c>
      <c r="B230" s="7">
        <v>217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5">
        <v>1</v>
      </c>
      <c r="H230" s="4">
        <v>0.1372964002</v>
      </c>
      <c r="I230" s="4">
        <v>7.7132795545109998</v>
      </c>
      <c r="J230" s="2">
        <f t="shared" si="7"/>
        <v>1.7800003128332641E-2</v>
      </c>
      <c r="K230" s="3">
        <v>102</v>
      </c>
      <c r="L230" s="3">
        <v>117</v>
      </c>
      <c r="M230" s="3">
        <v>101</v>
      </c>
      <c r="N230" s="3">
        <v>179</v>
      </c>
      <c r="O230" s="24">
        <v>93.890392733773098</v>
      </c>
      <c r="P230" s="4">
        <v>0.57999999999999996</v>
      </c>
      <c r="Q230" s="4">
        <v>0.534246575342466</v>
      </c>
      <c r="R230" s="4">
        <v>0.996</v>
      </c>
      <c r="S230" s="4">
        <v>0.998</v>
      </c>
      <c r="T230" s="4">
        <v>0.99399999999999999</v>
      </c>
      <c r="U230" s="4">
        <v>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0.54472717544167204</v>
      </c>
      <c r="AC230" s="2">
        <v>0.62689779501874499</v>
      </c>
      <c r="AD230" s="2">
        <v>4.0080213975388201E-3</v>
      </c>
      <c r="AE230" s="2">
        <v>2.0020026706730801E-3</v>
      </c>
      <c r="AF230" s="2">
        <v>6.0180723255630203E-3</v>
      </c>
      <c r="AG230" s="2">
        <v>1.0000050000287801E-5</v>
      </c>
    </row>
    <row r="231" spans="1:33" x14ac:dyDescent="0.35">
      <c r="A231" s="7">
        <v>583</v>
      </c>
      <c r="B231" s="7">
        <v>113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5">
        <v>1</v>
      </c>
      <c r="H231" s="4">
        <v>0.162020477</v>
      </c>
      <c r="I231" s="4">
        <v>9.0396247239999994</v>
      </c>
      <c r="J231" s="2">
        <f t="shared" si="7"/>
        <v>1.7923363186730452E-2</v>
      </c>
      <c r="K231" s="3">
        <v>26</v>
      </c>
      <c r="L231" s="3">
        <v>222</v>
      </c>
      <c r="M231" s="3">
        <v>24</v>
      </c>
      <c r="N231" s="3">
        <v>227</v>
      </c>
      <c r="O231" s="24">
        <v>18.752521463816901</v>
      </c>
      <c r="P231" s="4">
        <v>0.90500000000000003</v>
      </c>
      <c r="Q231" s="4">
        <v>0.89516129032258096</v>
      </c>
      <c r="R231" s="4">
        <v>0.996</v>
      </c>
      <c r="S231" s="4">
        <v>0.99399999999999999</v>
      </c>
      <c r="T231" s="4">
        <v>0.998</v>
      </c>
      <c r="U231" s="4">
        <v>0.996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9.9820335282210904E-2</v>
      </c>
      <c r="AC231" s="2">
        <v>0.11075136429270301</v>
      </c>
      <c r="AD231" s="2">
        <v>4.0080213975388201E-3</v>
      </c>
      <c r="AE231" s="2">
        <v>6.0180723255630203E-3</v>
      </c>
      <c r="AF231" s="2">
        <v>2.0020026706730801E-3</v>
      </c>
      <c r="AG231" s="2">
        <v>4.0080213975388201E-3</v>
      </c>
    </row>
    <row r="232" spans="1:33" x14ac:dyDescent="0.35">
      <c r="A232" s="7">
        <v>461</v>
      </c>
      <c r="B232" s="7">
        <v>93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5">
        <v>1</v>
      </c>
      <c r="H232" s="4">
        <v>0.1878882167</v>
      </c>
      <c r="I232" s="4">
        <v>10.154606509500001</v>
      </c>
      <c r="J232" s="2">
        <f t="shared" si="7"/>
        <v>1.8502757002373631E-2</v>
      </c>
      <c r="K232" s="3">
        <v>105</v>
      </c>
      <c r="L232" s="3">
        <v>121</v>
      </c>
      <c r="M232" s="3">
        <v>93</v>
      </c>
      <c r="N232" s="3">
        <v>180</v>
      </c>
      <c r="O232" s="24">
        <v>215.27162512772799</v>
      </c>
      <c r="P232" s="4">
        <v>0.61699999999999999</v>
      </c>
      <c r="Q232" s="4">
        <v>0.53539823008849596</v>
      </c>
      <c r="R232" s="4">
        <v>0.995</v>
      </c>
      <c r="S232" s="4">
        <v>0.99299999999999999</v>
      </c>
      <c r="T232" s="4">
        <v>0.99</v>
      </c>
      <c r="U232" s="4">
        <v>0.998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0.48288625507674898</v>
      </c>
      <c r="AC232" s="2">
        <v>0.62474445367554499</v>
      </c>
      <c r="AD232" s="2">
        <v>5.0125418235442898E-3</v>
      </c>
      <c r="AE232" s="2">
        <v>7.0246149369644698E-3</v>
      </c>
      <c r="AF232" s="2">
        <v>1.0050335853501499E-2</v>
      </c>
      <c r="AG232" s="2">
        <v>2.0020026706730801E-3</v>
      </c>
    </row>
    <row r="233" spans="1:33" x14ac:dyDescent="0.35">
      <c r="A233" s="7">
        <v>931</v>
      </c>
      <c r="B233" s="7">
        <v>344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5">
        <v>1</v>
      </c>
      <c r="H233" s="4">
        <v>0.13249979980000001</v>
      </c>
      <c r="I233" s="4">
        <v>7.0957013909180002</v>
      </c>
      <c r="J233" s="2">
        <f t="shared" si="7"/>
        <v>1.8673249126519114E-2</v>
      </c>
      <c r="K233" s="3">
        <v>45</v>
      </c>
      <c r="L233" s="3">
        <v>95</v>
      </c>
      <c r="M233" s="3">
        <v>67</v>
      </c>
      <c r="N233" s="3">
        <v>292</v>
      </c>
      <c r="O233" s="24">
        <v>42.052014957723401</v>
      </c>
      <c r="P233" s="4">
        <v>0.78100000000000003</v>
      </c>
      <c r="Q233" s="4">
        <v>0.67857142857142905</v>
      </c>
      <c r="R233" s="4">
        <v>0.95499999999999996</v>
      </c>
      <c r="S233" s="4">
        <v>0.96599999999999997</v>
      </c>
      <c r="T233" s="4">
        <v>0.94799999999999995</v>
      </c>
      <c r="U233" s="4">
        <v>0.95499999999999996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0.24718012914245099</v>
      </c>
      <c r="AC233" s="2">
        <v>0.38776553100876299</v>
      </c>
      <c r="AD233" s="2">
        <v>4.6043938501406798E-2</v>
      </c>
      <c r="AE233" s="2">
        <v>3.4591444769619097E-2</v>
      </c>
      <c r="AF233" s="2">
        <v>5.3400776727115302E-2</v>
      </c>
      <c r="AG233" s="2">
        <v>4.6043938501406798E-2</v>
      </c>
    </row>
    <row r="234" spans="1:33" x14ac:dyDescent="0.35">
      <c r="A234" s="7">
        <v>465</v>
      </c>
      <c r="B234" s="7">
        <v>144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5">
        <v>1</v>
      </c>
      <c r="H234" s="4">
        <v>0.16988228529999999</v>
      </c>
      <c r="I234" s="4">
        <v>9.0254624301999993</v>
      </c>
      <c r="J234" s="2">
        <f t="shared" si="7"/>
        <v>1.8822557471577166E-2</v>
      </c>
      <c r="K234" s="3">
        <v>22</v>
      </c>
      <c r="L234" s="3">
        <v>93</v>
      </c>
      <c r="M234" s="3">
        <v>95</v>
      </c>
      <c r="N234" s="3">
        <v>289</v>
      </c>
      <c r="O234" s="24">
        <v>104.37137264490499</v>
      </c>
      <c r="P234" s="4">
        <v>0.76500000000000001</v>
      </c>
      <c r="Q234" s="4">
        <v>0.80869565217391304</v>
      </c>
      <c r="R234" s="4">
        <v>0.998</v>
      </c>
      <c r="S234" s="4">
        <v>0.98699999999999999</v>
      </c>
      <c r="T234" s="4">
        <v>0.995</v>
      </c>
      <c r="U234" s="4">
        <v>0.998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0.26787944515560103</v>
      </c>
      <c r="AC234" s="2">
        <v>0.21233263520999399</v>
      </c>
      <c r="AD234" s="2">
        <v>2.0020026706730801E-3</v>
      </c>
      <c r="AE234" s="2">
        <v>1.30852395486555E-2</v>
      </c>
      <c r="AF234" s="2">
        <v>5.0125418235442898E-3</v>
      </c>
      <c r="AG234" s="2">
        <v>2.0020026706730801E-3</v>
      </c>
    </row>
    <row r="235" spans="1:33" x14ac:dyDescent="0.35">
      <c r="A235" s="7">
        <v>773</v>
      </c>
      <c r="B235" s="7">
        <v>350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0.13245839100000001</v>
      </c>
      <c r="I235" s="4">
        <v>6.8292446939099998</v>
      </c>
      <c r="J235" s="2">
        <f t="shared" si="7"/>
        <v>1.9395759990577025E-2</v>
      </c>
      <c r="K235" s="3">
        <v>50</v>
      </c>
      <c r="L235" s="3">
        <v>65</v>
      </c>
      <c r="M235" s="3">
        <v>155</v>
      </c>
      <c r="N235" s="3">
        <v>229</v>
      </c>
      <c r="O235" s="24">
        <v>51.992500202704299</v>
      </c>
      <c r="P235" s="4">
        <v>0.59899999999999998</v>
      </c>
      <c r="Q235" s="4">
        <v>0.565217391304348</v>
      </c>
      <c r="R235" s="4">
        <v>0.98199999999999998</v>
      </c>
      <c r="S235" s="4">
        <v>0.98899999999999999</v>
      </c>
      <c r="T235" s="4">
        <v>0.97099999999999997</v>
      </c>
      <c r="U235" s="4">
        <v>0.97099999999999997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0.51249368086668801</v>
      </c>
      <c r="AC235" s="2">
        <v>0.57054485846761305</v>
      </c>
      <c r="AD235" s="2">
        <v>1.8163970627671201E-2</v>
      </c>
      <c r="AE235" s="2">
        <v>1.1060947359424899E-2</v>
      </c>
      <c r="AF235" s="2">
        <v>2.9428810690812199E-2</v>
      </c>
      <c r="AG235" s="2">
        <v>2.9428810690812199E-2</v>
      </c>
    </row>
    <row r="236" spans="1:33" x14ac:dyDescent="0.35">
      <c r="A236" s="7">
        <v>581</v>
      </c>
      <c r="B236" s="7">
        <v>278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0.14539751989999999</v>
      </c>
      <c r="I236" s="4">
        <v>7.4492636245000003</v>
      </c>
      <c r="J236" s="2">
        <f t="shared" si="7"/>
        <v>1.9518374866181378E-2</v>
      </c>
      <c r="K236" s="3">
        <v>44</v>
      </c>
      <c r="L236" s="3">
        <v>170</v>
      </c>
      <c r="M236" s="3">
        <v>90</v>
      </c>
      <c r="N236" s="3">
        <v>195</v>
      </c>
      <c r="O236" s="24">
        <v>266.77046108973298</v>
      </c>
      <c r="P236" s="4">
        <v>0.72799999999999998</v>
      </c>
      <c r="Q236" s="4">
        <v>0.79439252336448596</v>
      </c>
      <c r="R236" s="4">
        <v>0.98799999999999999</v>
      </c>
      <c r="S236" s="4">
        <v>0.996</v>
      </c>
      <c r="T236" s="4">
        <v>0.98899999999999999</v>
      </c>
      <c r="U236" s="4">
        <v>0.996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0.31745423078545099</v>
      </c>
      <c r="AC236" s="2">
        <v>0.23017757797159</v>
      </c>
      <c r="AD236" s="2">
        <v>1.20725812342692E-2</v>
      </c>
      <c r="AE236" s="2">
        <v>4.0080213975388201E-3</v>
      </c>
      <c r="AF236" s="2">
        <v>1.1060947359424899E-2</v>
      </c>
      <c r="AG236" s="2">
        <v>4.0080213975388201E-3</v>
      </c>
    </row>
    <row r="237" spans="1:33" x14ac:dyDescent="0.35">
      <c r="A237" s="7">
        <v>201</v>
      </c>
      <c r="B237" s="7">
        <v>471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0.14232611880000001</v>
      </c>
      <c r="I237" s="4">
        <v>7.1916045710000001</v>
      </c>
      <c r="J237" s="2">
        <f t="shared" si="7"/>
        <v>1.9790592960843147E-2</v>
      </c>
      <c r="K237" s="3">
        <v>81</v>
      </c>
      <c r="L237" s="3">
        <v>75</v>
      </c>
      <c r="M237" s="3">
        <v>142</v>
      </c>
      <c r="N237" s="3">
        <v>201</v>
      </c>
      <c r="O237" s="24">
        <v>110.944725002841</v>
      </c>
      <c r="P237" s="4">
        <v>0.54500000000000004</v>
      </c>
      <c r="Q237" s="4">
        <v>0.480769230769231</v>
      </c>
      <c r="R237" s="4">
        <v>0.999</v>
      </c>
      <c r="S237" s="4">
        <v>0.997</v>
      </c>
      <c r="T237" s="4">
        <v>0.996</v>
      </c>
      <c r="U237" s="4">
        <v>0.999</v>
      </c>
      <c r="V237" s="5">
        <v>100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0.60696948431889297</v>
      </c>
      <c r="AC237" s="2">
        <v>0.73236789371322697</v>
      </c>
      <c r="AD237" s="2">
        <v>1.00050033358353E-3</v>
      </c>
      <c r="AE237" s="2">
        <v>3.00450902029872E-3</v>
      </c>
      <c r="AF237" s="2">
        <v>4.0080213975388201E-3</v>
      </c>
      <c r="AG237" s="2">
        <v>1.00050033358353E-3</v>
      </c>
    </row>
    <row r="238" spans="1:33" x14ac:dyDescent="0.35">
      <c r="A238" s="7">
        <v>195</v>
      </c>
      <c r="B238" s="7">
        <v>203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0.17960759949999999</v>
      </c>
      <c r="I238" s="4">
        <v>9.0567265283000005</v>
      </c>
      <c r="J238" s="2">
        <f t="shared" si="7"/>
        <v>1.9831403646645537E-2</v>
      </c>
      <c r="K238" s="3">
        <v>40</v>
      </c>
      <c r="L238" s="3">
        <v>165</v>
      </c>
      <c r="M238" s="3">
        <v>76</v>
      </c>
      <c r="N238" s="3">
        <v>218</v>
      </c>
      <c r="O238" s="24">
        <v>174.155123830468</v>
      </c>
      <c r="P238" s="4">
        <v>0.75800000000000001</v>
      </c>
      <c r="Q238" s="4">
        <v>0.80487804878048796</v>
      </c>
      <c r="R238" s="4">
        <v>0.98299999999999998</v>
      </c>
      <c r="S238" s="4">
        <v>0.98699999999999999</v>
      </c>
      <c r="T238" s="4">
        <v>0.98899999999999999</v>
      </c>
      <c r="U238" s="4">
        <v>0.98799999999999999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0.27707189333976501</v>
      </c>
      <c r="AC238" s="2">
        <v>0.217064505237827</v>
      </c>
      <c r="AD238" s="2">
        <v>1.7146158834970501E-2</v>
      </c>
      <c r="AE238" s="2">
        <v>1.30852395486555E-2</v>
      </c>
      <c r="AF238" s="2">
        <v>1.1060947359424899E-2</v>
      </c>
      <c r="AG238" s="2">
        <v>1.20725812342692E-2</v>
      </c>
    </row>
    <row r="239" spans="1:33" x14ac:dyDescent="0.35">
      <c r="A239" s="7">
        <v>225</v>
      </c>
      <c r="B239" s="7">
        <v>221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0.15877052150000001</v>
      </c>
      <c r="I239" s="4">
        <v>7.8909840249699998</v>
      </c>
      <c r="J239" s="2">
        <f t="shared" si="7"/>
        <v>2.0120497139214984E-2</v>
      </c>
      <c r="K239" s="3">
        <v>31</v>
      </c>
      <c r="L239" s="3">
        <v>82</v>
      </c>
      <c r="M239" s="3">
        <v>75</v>
      </c>
      <c r="N239" s="3">
        <v>311</v>
      </c>
      <c r="O239" s="24">
        <v>46.937696739763098</v>
      </c>
      <c r="P239" s="4">
        <v>0.80400000000000005</v>
      </c>
      <c r="Q239" s="4">
        <v>0.72566371681415898</v>
      </c>
      <c r="R239" s="4">
        <v>0.99199999999999999</v>
      </c>
      <c r="S239" s="4">
        <v>0.98799999999999999</v>
      </c>
      <c r="T239" s="4">
        <v>0.98899999999999999</v>
      </c>
      <c r="U239" s="4">
        <v>0.99199999999999999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0.21815600980317101</v>
      </c>
      <c r="AC239" s="2">
        <v>0.32066857144808703</v>
      </c>
      <c r="AD239" s="2">
        <v>8.03217169726427E-3</v>
      </c>
      <c r="AE239" s="2">
        <v>1.20725812342692E-2</v>
      </c>
      <c r="AF239" s="2">
        <v>1.1060947359424899E-2</v>
      </c>
      <c r="AG239" s="2">
        <v>8.03217169726427E-3</v>
      </c>
    </row>
    <row r="240" spans="1:33" x14ac:dyDescent="0.35">
      <c r="A240" s="7">
        <v>983</v>
      </c>
      <c r="B240" s="7">
        <v>166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0.17600979990000001</v>
      </c>
      <c r="I240" s="4">
        <v>8.6172192550169999</v>
      </c>
      <c r="J240" s="2">
        <f t="shared" si="7"/>
        <v>2.0425359352151333E-2</v>
      </c>
      <c r="K240" s="3">
        <v>36</v>
      </c>
      <c r="L240" s="3">
        <v>70</v>
      </c>
      <c r="M240" s="3">
        <v>122</v>
      </c>
      <c r="N240" s="3">
        <v>271</v>
      </c>
      <c r="O240" s="24">
        <v>193.01152907174401</v>
      </c>
      <c r="P240" s="4">
        <v>0.64900000000000002</v>
      </c>
      <c r="Q240" s="4">
        <v>0.660377358490566</v>
      </c>
      <c r="R240" s="4">
        <v>0.996</v>
      </c>
      <c r="S240" s="4">
        <v>1</v>
      </c>
      <c r="T240" s="4">
        <v>0.99299999999999999</v>
      </c>
      <c r="U240" s="4">
        <v>1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0.432322562278047</v>
      </c>
      <c r="AC240" s="2">
        <v>0.41494385206270801</v>
      </c>
      <c r="AD240" s="2">
        <v>4.0080213975388201E-3</v>
      </c>
      <c r="AE240" s="2">
        <v>1.0000050000287801E-5</v>
      </c>
      <c r="AF240" s="2">
        <v>7.0246149369644698E-3</v>
      </c>
      <c r="AG240" s="2">
        <v>1.0000050000287801E-5</v>
      </c>
    </row>
    <row r="241" spans="1:33" x14ac:dyDescent="0.35">
      <c r="A241" s="7">
        <v>775</v>
      </c>
      <c r="B241" s="7">
        <v>479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0.16251563939999999</v>
      </c>
      <c r="I241" s="4">
        <v>7.9512968543699998</v>
      </c>
      <c r="J241" s="2">
        <f t="shared" si="7"/>
        <v>2.0438884672087432E-2</v>
      </c>
      <c r="K241" s="3">
        <v>64</v>
      </c>
      <c r="L241" s="3">
        <v>85</v>
      </c>
      <c r="M241" s="3">
        <v>175</v>
      </c>
      <c r="N241" s="3">
        <v>175</v>
      </c>
      <c r="O241" s="24">
        <v>142.55447723203901</v>
      </c>
      <c r="P241" s="4">
        <v>0.497</v>
      </c>
      <c r="Q241" s="4">
        <v>0.57046979865771796</v>
      </c>
      <c r="R241" s="4">
        <v>0.998</v>
      </c>
      <c r="S241" s="4">
        <v>0.997</v>
      </c>
      <c r="T241" s="4">
        <v>0.995</v>
      </c>
      <c r="U241" s="4">
        <v>1</v>
      </c>
      <c r="V241" s="5">
        <v>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0.69916525288550802</v>
      </c>
      <c r="AC241" s="2">
        <v>0.56129504945514297</v>
      </c>
      <c r="AD241" s="2">
        <v>2.0020026706730801E-3</v>
      </c>
      <c r="AE241" s="2">
        <v>3.00450902029872E-3</v>
      </c>
      <c r="AF241" s="2">
        <v>5.0125418235442898E-3</v>
      </c>
      <c r="AG241" s="2">
        <v>1.0000050000287801E-5</v>
      </c>
    </row>
    <row r="242" spans="1:33" x14ac:dyDescent="0.35">
      <c r="A242" s="7">
        <v>241</v>
      </c>
      <c r="B242" s="7">
        <v>75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0.1694353653</v>
      </c>
      <c r="I242" s="4">
        <v>8.28037735789</v>
      </c>
      <c r="J242" s="2">
        <f t="shared" si="7"/>
        <v>2.0462275809030931E-2</v>
      </c>
      <c r="K242" s="3">
        <v>70</v>
      </c>
      <c r="L242" s="3">
        <v>74</v>
      </c>
      <c r="M242" s="3">
        <v>100</v>
      </c>
      <c r="N242" s="3">
        <v>255</v>
      </c>
      <c r="O242" s="24">
        <v>92.321858732306097</v>
      </c>
      <c r="P242" s="4">
        <v>0.65900000000000003</v>
      </c>
      <c r="Q242" s="4">
        <v>0.51388888888888895</v>
      </c>
      <c r="R242" s="4">
        <v>0.995</v>
      </c>
      <c r="S242" s="4">
        <v>0.99199999999999999</v>
      </c>
      <c r="T242" s="4">
        <v>0.995</v>
      </c>
      <c r="U242" s="4">
        <v>0.99199999999999999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0.41703174447962998</v>
      </c>
      <c r="AC242" s="2">
        <v>0.66574820637183096</v>
      </c>
      <c r="AD242" s="2">
        <v>5.0125418235442898E-3</v>
      </c>
      <c r="AE242" s="2">
        <v>8.03217169726427E-3</v>
      </c>
      <c r="AF242" s="2">
        <v>5.0125418235442898E-3</v>
      </c>
      <c r="AG242" s="2">
        <v>8.03217169726427E-3</v>
      </c>
    </row>
    <row r="243" spans="1:33" x14ac:dyDescent="0.35">
      <c r="A243" s="7">
        <v>399</v>
      </c>
      <c r="B243" s="7">
        <v>395</v>
      </c>
      <c r="C243" s="7">
        <v>0</v>
      </c>
      <c r="D243" s="7">
        <v>1</v>
      </c>
      <c r="E243" s="22" t="str">
        <f t="shared" si="6"/>
        <v>01</v>
      </c>
      <c r="F243" s="4">
        <v>0.99925200000000003</v>
      </c>
      <c r="G243" s="25">
        <v>1</v>
      </c>
      <c r="H243" s="4">
        <v>0.19170483090000001</v>
      </c>
      <c r="I243" s="4">
        <v>9.3353823408899999</v>
      </c>
      <c r="J243" s="2">
        <f t="shared" si="7"/>
        <v>2.0535295063418217E-2</v>
      </c>
      <c r="K243" s="3">
        <v>8</v>
      </c>
      <c r="L243" s="3">
        <v>73</v>
      </c>
      <c r="M243" s="3">
        <v>175</v>
      </c>
      <c r="N243" s="3">
        <v>243</v>
      </c>
      <c r="O243" s="24">
        <v>206.07262787648</v>
      </c>
      <c r="P243" s="4">
        <v>0.63800000000000001</v>
      </c>
      <c r="Q243" s="4">
        <v>0.90123456790123502</v>
      </c>
      <c r="R243" s="4">
        <v>0.996</v>
      </c>
      <c r="S243" s="4">
        <v>0.99</v>
      </c>
      <c r="T243" s="4">
        <v>0.99199999999999999</v>
      </c>
      <c r="U243" s="4">
        <v>0.99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0.44941699563734699</v>
      </c>
      <c r="AC243" s="2">
        <v>0.103989713524048</v>
      </c>
      <c r="AD243" s="2">
        <v>4.0080213975388201E-3</v>
      </c>
      <c r="AE243" s="2">
        <v>1.0050335853501499E-2</v>
      </c>
      <c r="AF243" s="2">
        <v>8.03217169726427E-3</v>
      </c>
      <c r="AG243" s="2">
        <v>1.0050335853501499E-2</v>
      </c>
    </row>
    <row r="244" spans="1:33" x14ac:dyDescent="0.35">
      <c r="A244" s="7">
        <v>967</v>
      </c>
      <c r="B244" s="7">
        <v>47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5">
        <v>1</v>
      </c>
      <c r="H244" s="4">
        <v>0.16123614189999999</v>
      </c>
      <c r="I244" s="4">
        <v>7.83293583767</v>
      </c>
      <c r="J244" s="2">
        <f t="shared" si="7"/>
        <v>2.0584381800318897E-2</v>
      </c>
      <c r="K244" s="3">
        <v>65</v>
      </c>
      <c r="L244" s="3">
        <v>79</v>
      </c>
      <c r="M244" s="3">
        <v>119</v>
      </c>
      <c r="N244" s="3">
        <v>236</v>
      </c>
      <c r="O244" s="24">
        <v>39.966875701846199</v>
      </c>
      <c r="P244" s="4">
        <v>0.63200000000000001</v>
      </c>
      <c r="Q244" s="4">
        <v>0.54861111111111105</v>
      </c>
      <c r="R244" s="4">
        <v>0.99299999999999999</v>
      </c>
      <c r="S244" s="4">
        <v>0.995</v>
      </c>
      <c r="T244" s="4">
        <v>0.99399999999999999</v>
      </c>
      <c r="U244" s="4">
        <v>0.995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0.45886588483528001</v>
      </c>
      <c r="AC244" s="2">
        <v>0.60036544710897899</v>
      </c>
      <c r="AD244" s="2">
        <v>7.0246149369644698E-3</v>
      </c>
      <c r="AE244" s="2">
        <v>5.0125418235442898E-3</v>
      </c>
      <c r="AF244" s="2">
        <v>6.0180723255630203E-3</v>
      </c>
      <c r="AG244" s="2">
        <v>5.0125418235442898E-3</v>
      </c>
    </row>
    <row r="245" spans="1:33" x14ac:dyDescent="0.35">
      <c r="A245" s="7">
        <v>767</v>
      </c>
      <c r="B245" s="7">
        <v>234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0.16972599939999999</v>
      </c>
      <c r="I245" s="4">
        <v>8.1626011021</v>
      </c>
      <c r="J245" s="2">
        <f t="shared" si="7"/>
        <v>2.0793126759108004E-2</v>
      </c>
      <c r="K245" s="3">
        <v>22</v>
      </c>
      <c r="L245" s="3">
        <v>76</v>
      </c>
      <c r="M245" s="3">
        <v>84</v>
      </c>
      <c r="N245" s="3">
        <v>317</v>
      </c>
      <c r="O245" s="24">
        <v>88.919376343621806</v>
      </c>
      <c r="P245" s="4">
        <v>0.78100000000000003</v>
      </c>
      <c r="Q245" s="4">
        <v>0.77551020408163296</v>
      </c>
      <c r="R245" s="4">
        <v>0.99</v>
      </c>
      <c r="S245" s="4">
        <v>0.98499999999999999</v>
      </c>
      <c r="T245" s="4">
        <v>0.99</v>
      </c>
      <c r="U245" s="4">
        <v>0.99199999999999999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0.24718012914245099</v>
      </c>
      <c r="AC245" s="2">
        <v>0.25423413838424103</v>
      </c>
      <c r="AD245" s="2">
        <v>1.0050335853501499E-2</v>
      </c>
      <c r="AE245" s="2">
        <v>1.51136378100482E-2</v>
      </c>
      <c r="AF245" s="2">
        <v>1.0050335853501499E-2</v>
      </c>
      <c r="AG245" s="2">
        <v>8.03217169726427E-3</v>
      </c>
    </row>
    <row r="246" spans="1:33" x14ac:dyDescent="0.35">
      <c r="A246" s="7">
        <v>191</v>
      </c>
      <c r="B246" s="7">
        <v>244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0.1604020239</v>
      </c>
      <c r="I246" s="4">
        <v>7.4079849358000001</v>
      </c>
      <c r="J246" s="2">
        <f t="shared" si="7"/>
        <v>2.165258505384338E-2</v>
      </c>
      <c r="K246" s="3">
        <v>89</v>
      </c>
      <c r="L246" s="3">
        <v>108</v>
      </c>
      <c r="M246" s="3">
        <v>152</v>
      </c>
      <c r="N246" s="3">
        <v>150</v>
      </c>
      <c r="O246" s="24">
        <v>48.964347118392901</v>
      </c>
      <c r="P246" s="4">
        <v>0.55100000000000005</v>
      </c>
      <c r="Q246" s="4">
        <v>0.54822335025380697</v>
      </c>
      <c r="R246" s="4">
        <v>0.97899999999999998</v>
      </c>
      <c r="S246" s="4">
        <v>0.98699999999999999</v>
      </c>
      <c r="T246" s="4">
        <v>0.98799999999999999</v>
      </c>
      <c r="U246" s="4">
        <v>0.98499999999999999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0.59602046982922297</v>
      </c>
      <c r="AC246" s="2">
        <v>0.60107250161376902</v>
      </c>
      <c r="AD246" s="2">
        <v>2.1223636451626698E-2</v>
      </c>
      <c r="AE246" s="2">
        <v>1.30852395486555E-2</v>
      </c>
      <c r="AF246" s="2">
        <v>1.20725812342692E-2</v>
      </c>
      <c r="AG246" s="2">
        <v>1.51136378100482E-2</v>
      </c>
    </row>
    <row r="247" spans="1:33" x14ac:dyDescent="0.35">
      <c r="A247" s="7">
        <v>687</v>
      </c>
      <c r="B247" s="7">
        <v>223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0.19730394300000001</v>
      </c>
      <c r="I247" s="4">
        <v>8.9320425387999993</v>
      </c>
      <c r="J247" s="2">
        <f t="shared" si="7"/>
        <v>2.2089454023861754E-2</v>
      </c>
      <c r="K247" s="3">
        <v>64</v>
      </c>
      <c r="L247" s="3">
        <v>31</v>
      </c>
      <c r="M247" s="3">
        <v>123</v>
      </c>
      <c r="N247" s="3">
        <v>281</v>
      </c>
      <c r="O247" s="24">
        <v>57.050438203537198</v>
      </c>
      <c r="P247" s="4">
        <v>0.63300000000000001</v>
      </c>
      <c r="Q247" s="4">
        <v>0.326315789473684</v>
      </c>
      <c r="R247" s="4">
        <v>0.98899999999999999</v>
      </c>
      <c r="S247" s="4">
        <v>0.93</v>
      </c>
      <c r="T247" s="4">
        <v>0.98299999999999998</v>
      </c>
      <c r="U247" s="4">
        <v>0.95899999999999996</v>
      </c>
      <c r="V247" s="5">
        <v>100</v>
      </c>
      <c r="W247" s="5">
        <v>0</v>
      </c>
      <c r="X247" s="5">
        <v>100</v>
      </c>
      <c r="Y247" s="5">
        <v>100</v>
      </c>
      <c r="Z247" s="5">
        <v>100</v>
      </c>
      <c r="AA247" s="5">
        <v>100</v>
      </c>
      <c r="AB247" s="2">
        <v>0.457284856837961</v>
      </c>
      <c r="AC247" s="2">
        <v>1.1198896871153901</v>
      </c>
      <c r="AD247" s="2">
        <v>1.1060947359424899E-2</v>
      </c>
      <c r="AE247" s="2">
        <v>7.2570692834835401E-2</v>
      </c>
      <c r="AF247" s="2">
        <v>1.7146158834970501E-2</v>
      </c>
      <c r="AG247" s="2">
        <v>4.1864204098698898E-2</v>
      </c>
    </row>
    <row r="248" spans="1:33" x14ac:dyDescent="0.35">
      <c r="A248" s="7">
        <v>211</v>
      </c>
      <c r="B248" s="7">
        <v>264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0.1408595567</v>
      </c>
      <c r="I248" s="4">
        <v>6.3058817963499996</v>
      </c>
      <c r="J248" s="2">
        <f t="shared" si="7"/>
        <v>2.2337804806543154E-2</v>
      </c>
      <c r="K248" s="3">
        <v>110</v>
      </c>
      <c r="L248" s="3">
        <v>125</v>
      </c>
      <c r="M248" s="3">
        <v>72</v>
      </c>
      <c r="N248" s="3">
        <v>192</v>
      </c>
      <c r="O248" s="24">
        <v>77.476610837071306</v>
      </c>
      <c r="P248" s="4">
        <v>0.63900000000000001</v>
      </c>
      <c r="Q248" s="4">
        <v>0.53191489361702105</v>
      </c>
      <c r="R248" s="4">
        <v>0.997</v>
      </c>
      <c r="S248" s="4">
        <v>0.99399999999999999</v>
      </c>
      <c r="T248" s="4">
        <v>0.997</v>
      </c>
      <c r="U248" s="4">
        <v>0.99099999999999999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0.44785082460460202</v>
      </c>
      <c r="AC248" s="2">
        <v>0.63127177684185798</v>
      </c>
      <c r="AD248" s="2">
        <v>3.00450902029872E-3</v>
      </c>
      <c r="AE248" s="2">
        <v>6.0180723255630203E-3</v>
      </c>
      <c r="AF248" s="2">
        <v>3.00450902029872E-3</v>
      </c>
      <c r="AG248" s="2">
        <v>9.0407446521490707E-3</v>
      </c>
    </row>
    <row r="249" spans="1:33" x14ac:dyDescent="0.35">
      <c r="A249" s="7">
        <v>337</v>
      </c>
      <c r="B249" s="7">
        <v>184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0.2072134722</v>
      </c>
      <c r="I249" s="4">
        <v>9.1370973814099994</v>
      </c>
      <c r="J249" s="2">
        <f t="shared" si="7"/>
        <v>2.2678260234107701E-2</v>
      </c>
      <c r="K249" s="3">
        <v>30</v>
      </c>
      <c r="L249" s="3">
        <v>121</v>
      </c>
      <c r="M249" s="3">
        <v>38</v>
      </c>
      <c r="N249" s="3">
        <v>310</v>
      </c>
      <c r="O249" s="24">
        <v>24.988311054126001</v>
      </c>
      <c r="P249" s="4">
        <v>0.85799999999999998</v>
      </c>
      <c r="Q249" s="4">
        <v>0.80132450331125804</v>
      </c>
      <c r="R249" s="4">
        <v>0.99399999999999999</v>
      </c>
      <c r="S249" s="4">
        <v>0.99199999999999999</v>
      </c>
      <c r="T249" s="4">
        <v>0.99099999999999999</v>
      </c>
      <c r="U249" s="4">
        <v>0.99099999999999999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0.153151179494175</v>
      </c>
      <c r="AC249" s="2">
        <v>0.221489291218183</v>
      </c>
      <c r="AD249" s="2">
        <v>6.0180723255630203E-3</v>
      </c>
      <c r="AE249" s="2">
        <v>8.03217169726427E-3</v>
      </c>
      <c r="AF249" s="2">
        <v>9.0407446521490707E-3</v>
      </c>
      <c r="AG249" s="2">
        <v>9.0407446521490707E-3</v>
      </c>
    </row>
    <row r="250" spans="1:33" x14ac:dyDescent="0.35">
      <c r="A250" s="7">
        <v>207</v>
      </c>
      <c r="B250" s="7">
        <v>152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0.1819172513</v>
      </c>
      <c r="I250" s="4">
        <v>7.9706860528199996</v>
      </c>
      <c r="J250" s="2">
        <f t="shared" si="7"/>
        <v>2.2823286489327771E-2</v>
      </c>
      <c r="K250" s="3">
        <v>49</v>
      </c>
      <c r="L250" s="3">
        <v>93</v>
      </c>
      <c r="M250" s="3">
        <v>96</v>
      </c>
      <c r="N250" s="3">
        <v>261</v>
      </c>
      <c r="O250" s="24">
        <v>32.800879982787897</v>
      </c>
      <c r="P250" s="4">
        <v>0.72099999999999997</v>
      </c>
      <c r="Q250" s="4">
        <v>0.65492957746478897</v>
      </c>
      <c r="R250" s="4">
        <v>0.81899999999999995</v>
      </c>
      <c r="S250" s="4">
        <v>0.82</v>
      </c>
      <c r="T250" s="4">
        <v>0.81599999999999995</v>
      </c>
      <c r="U250" s="4">
        <v>0.80700000000000005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0.327116141697188</v>
      </c>
      <c r="AC250" s="2">
        <v>0.42322756444800502</v>
      </c>
      <c r="AD250" s="2">
        <v>0.199671195129068</v>
      </c>
      <c r="AE250" s="2">
        <v>0.19845093872383801</v>
      </c>
      <c r="AF250" s="2">
        <v>0.20334092401803</v>
      </c>
      <c r="AG250" s="2">
        <v>0.214431610712188</v>
      </c>
    </row>
    <row r="251" spans="1:33" x14ac:dyDescent="0.35">
      <c r="A251" s="7">
        <v>95</v>
      </c>
      <c r="B251" s="7">
        <v>407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0.19103409069999999</v>
      </c>
      <c r="I251" s="4">
        <v>8.2709158293729992</v>
      </c>
      <c r="J251" s="2">
        <f t="shared" si="7"/>
        <v>2.3097090411870615E-2</v>
      </c>
      <c r="K251" s="3">
        <v>20</v>
      </c>
      <c r="L251" s="3">
        <v>77</v>
      </c>
      <c r="M251" s="3">
        <v>99</v>
      </c>
      <c r="N251" s="3">
        <v>303</v>
      </c>
      <c r="O251" s="24">
        <v>202.780805340424</v>
      </c>
      <c r="P251" s="4">
        <v>0.77100000000000002</v>
      </c>
      <c r="Q251" s="4">
        <v>0.79381443298969101</v>
      </c>
      <c r="R251" s="4">
        <v>0.99099999999999999</v>
      </c>
      <c r="S251" s="4">
        <v>0.999</v>
      </c>
      <c r="T251" s="4">
        <v>0.99099999999999999</v>
      </c>
      <c r="U251" s="4">
        <v>0.98599999999999999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0.260066905418808</v>
      </c>
      <c r="AC251" s="2">
        <v>0.230905556649699</v>
      </c>
      <c r="AD251" s="2">
        <v>9.0407446521490707E-3</v>
      </c>
      <c r="AE251" s="2">
        <v>1.00050033358353E-3</v>
      </c>
      <c r="AF251" s="2">
        <v>9.0407446521490707E-3</v>
      </c>
      <c r="AG251" s="2">
        <v>1.4098924379501601E-2</v>
      </c>
    </row>
    <row r="252" spans="1:33" x14ac:dyDescent="0.35">
      <c r="A252" s="7">
        <v>671</v>
      </c>
      <c r="B252" s="7">
        <v>390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0.17625439439999999</v>
      </c>
      <c r="I252" s="4">
        <v>7.6141535505000002</v>
      </c>
      <c r="J252" s="2">
        <f t="shared" si="7"/>
        <v>2.3148258467735505E-2</v>
      </c>
      <c r="K252" s="3">
        <v>62</v>
      </c>
      <c r="L252" s="3">
        <v>144</v>
      </c>
      <c r="M252" s="3">
        <v>67</v>
      </c>
      <c r="N252" s="3">
        <v>226</v>
      </c>
      <c r="O252" s="24">
        <v>1001</v>
      </c>
      <c r="P252" s="4">
        <v>0.72299999999999998</v>
      </c>
      <c r="Q252" s="4">
        <v>0.69902912621359203</v>
      </c>
      <c r="R252" s="4">
        <v>0.999</v>
      </c>
      <c r="S252" s="4">
        <v>0.998</v>
      </c>
      <c r="T252" s="4">
        <v>0.99399999999999999</v>
      </c>
      <c r="U252" s="4">
        <v>0.997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0.32434605682337198</v>
      </c>
      <c r="AC252" s="2">
        <v>0.35806286921357999</v>
      </c>
      <c r="AD252" s="2">
        <v>1.00050033358353E-3</v>
      </c>
      <c r="AE252" s="2">
        <v>2.0020026706730801E-3</v>
      </c>
      <c r="AF252" s="2">
        <v>6.0180723255630203E-3</v>
      </c>
      <c r="AG252" s="2">
        <v>3.00450902029872E-3</v>
      </c>
    </row>
    <row r="253" spans="1:33" x14ac:dyDescent="0.35">
      <c r="A253" s="7">
        <v>257</v>
      </c>
      <c r="B253" s="7">
        <v>167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0.1850475291</v>
      </c>
      <c r="I253" s="4">
        <v>7.8711052428489996</v>
      </c>
      <c r="J253" s="2">
        <f t="shared" si="7"/>
        <v>2.3509726193550524E-2</v>
      </c>
      <c r="K253" s="3">
        <v>36</v>
      </c>
      <c r="L253" s="3">
        <v>126</v>
      </c>
      <c r="M253" s="3">
        <v>66</v>
      </c>
      <c r="N253" s="3">
        <v>271</v>
      </c>
      <c r="O253" s="24">
        <v>55.229614629962697</v>
      </c>
      <c r="P253" s="4">
        <v>0.79100000000000004</v>
      </c>
      <c r="Q253" s="4">
        <v>0.77777777777777801</v>
      </c>
      <c r="R253" s="4">
        <v>0.995</v>
      </c>
      <c r="S253" s="4">
        <v>0.99</v>
      </c>
      <c r="T253" s="4">
        <v>0.99199999999999999</v>
      </c>
      <c r="U253" s="4">
        <v>0.99299999999999999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0.23445731121448299</v>
      </c>
      <c r="AC253" s="2">
        <v>0.251314428280906</v>
      </c>
      <c r="AD253" s="2">
        <v>5.0125418235442898E-3</v>
      </c>
      <c r="AE253" s="2">
        <v>1.0050335853501499E-2</v>
      </c>
      <c r="AF253" s="2">
        <v>8.03217169726427E-3</v>
      </c>
      <c r="AG253" s="2">
        <v>7.0246149369644698E-3</v>
      </c>
    </row>
    <row r="254" spans="1:33" x14ac:dyDescent="0.35">
      <c r="A254" s="7">
        <v>209</v>
      </c>
      <c r="B254" s="7">
        <v>56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0.17951621970000001</v>
      </c>
      <c r="I254" s="4">
        <v>7.5358347676650004</v>
      </c>
      <c r="J254" s="2">
        <f t="shared" si="7"/>
        <v>2.3821676726548453E-2</v>
      </c>
      <c r="K254" s="3">
        <v>31</v>
      </c>
      <c r="L254" s="3">
        <v>21</v>
      </c>
      <c r="M254" s="3">
        <v>242</v>
      </c>
      <c r="N254" s="3">
        <v>205</v>
      </c>
      <c r="O254" s="24">
        <v>410.31848629100699</v>
      </c>
      <c r="P254" s="4">
        <v>0.46600000000000003</v>
      </c>
      <c r="Q254" s="4">
        <v>0.40384615384615402</v>
      </c>
      <c r="R254" s="4">
        <v>0.98399999999999999</v>
      </c>
      <c r="S254" s="4">
        <v>0.98799999999999999</v>
      </c>
      <c r="T254" s="4">
        <v>0.98799999999999999</v>
      </c>
      <c r="U254" s="4">
        <v>0.99299999999999999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0.76356964485649104</v>
      </c>
      <c r="AC254" s="2">
        <v>0.90672128085800396</v>
      </c>
      <c r="AD254" s="2">
        <v>1.6129381929883599E-2</v>
      </c>
      <c r="AE254" s="2">
        <v>1.20725812342692E-2</v>
      </c>
      <c r="AF254" s="2">
        <v>1.20725812342692E-2</v>
      </c>
      <c r="AG254" s="2">
        <v>7.0246149369644698E-3</v>
      </c>
    </row>
    <row r="255" spans="1:33" x14ac:dyDescent="0.35">
      <c r="A255" s="7">
        <v>537</v>
      </c>
      <c r="B255" s="7">
        <v>123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0.21290411279999999</v>
      </c>
      <c r="I255" s="4">
        <v>8.9285299027300002</v>
      </c>
      <c r="J255" s="2">
        <f t="shared" si="7"/>
        <v>2.3845371535901126E-2</v>
      </c>
      <c r="K255" s="3">
        <v>83</v>
      </c>
      <c r="L255" s="3">
        <v>207</v>
      </c>
      <c r="M255" s="3">
        <v>75</v>
      </c>
      <c r="N255" s="3">
        <v>134</v>
      </c>
      <c r="O255" s="24">
        <v>143.106528156986</v>
      </c>
      <c r="P255" s="4">
        <v>0.67700000000000005</v>
      </c>
      <c r="Q255" s="4">
        <v>0.71379310344827596</v>
      </c>
      <c r="R255" s="4">
        <v>0.996</v>
      </c>
      <c r="S255" s="4">
        <v>0.99199999999999999</v>
      </c>
      <c r="T255" s="4">
        <v>0.99099999999999999</v>
      </c>
      <c r="U255" s="4">
        <v>0.98699999999999999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0.39008400606986199</v>
      </c>
      <c r="AC255" s="2">
        <v>0.33716212971515103</v>
      </c>
      <c r="AD255" s="2">
        <v>4.0080213975388201E-3</v>
      </c>
      <c r="AE255" s="2">
        <v>8.03217169726427E-3</v>
      </c>
      <c r="AF255" s="2">
        <v>9.0407446521490707E-3</v>
      </c>
      <c r="AG255" s="2">
        <v>1.30852395486555E-2</v>
      </c>
    </row>
    <row r="256" spans="1:33" x14ac:dyDescent="0.35">
      <c r="A256" s="7">
        <v>263</v>
      </c>
      <c r="B256" s="7">
        <v>322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0.1977618864</v>
      </c>
      <c r="I256" s="4">
        <v>8.2825664315999994</v>
      </c>
      <c r="J256" s="2">
        <f t="shared" si="7"/>
        <v>2.3876885025092037E-2</v>
      </c>
      <c r="K256" s="3">
        <v>8</v>
      </c>
      <c r="L256" s="3">
        <v>38</v>
      </c>
      <c r="M256" s="3">
        <v>96</v>
      </c>
      <c r="N256" s="3">
        <v>357</v>
      </c>
      <c r="O256" s="24">
        <v>145.97808121933801</v>
      </c>
      <c r="P256" s="4">
        <v>0.78600000000000003</v>
      </c>
      <c r="Q256" s="4">
        <v>0.82608695652173902</v>
      </c>
      <c r="R256" s="4">
        <v>0.98899999999999999</v>
      </c>
      <c r="S256" s="4">
        <v>0.99299999999999999</v>
      </c>
      <c r="T256" s="4">
        <v>0.996</v>
      </c>
      <c r="U256" s="4">
        <v>0.998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0.24079848655293001</v>
      </c>
      <c r="AC256" s="2">
        <v>0.191055236762709</v>
      </c>
      <c r="AD256" s="2">
        <v>1.1060947359424899E-2</v>
      </c>
      <c r="AE256" s="2">
        <v>7.0246149369644698E-3</v>
      </c>
      <c r="AF256" s="2">
        <v>4.0080213975388201E-3</v>
      </c>
      <c r="AG256" s="2">
        <v>2.0020026706730801E-3</v>
      </c>
    </row>
    <row r="257" spans="1:33" x14ac:dyDescent="0.35">
      <c r="A257" s="7">
        <v>619</v>
      </c>
      <c r="B257" s="7">
        <v>15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0.18986042559999999</v>
      </c>
      <c r="I257" s="4">
        <v>7.8712537155</v>
      </c>
      <c r="J257" s="2">
        <f t="shared" si="7"/>
        <v>2.4120735077580918E-2</v>
      </c>
      <c r="K257" s="3">
        <v>110</v>
      </c>
      <c r="L257" s="3">
        <v>137</v>
      </c>
      <c r="M257" s="3">
        <v>89</v>
      </c>
      <c r="N257" s="3">
        <v>163</v>
      </c>
      <c r="O257" s="24">
        <v>35.3506078815658</v>
      </c>
      <c r="P257" s="4">
        <v>0.59799999999999998</v>
      </c>
      <c r="Q257" s="4">
        <v>0.55465587044534403</v>
      </c>
      <c r="R257" s="4">
        <v>0.98199999999999998</v>
      </c>
      <c r="S257" s="4">
        <v>0.97899999999999998</v>
      </c>
      <c r="T257" s="4">
        <v>0.98699999999999999</v>
      </c>
      <c r="U257" s="4">
        <v>0.99299999999999999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0.514164525031505</v>
      </c>
      <c r="AC257" s="2">
        <v>0.58940741079985204</v>
      </c>
      <c r="AD257" s="2">
        <v>1.8163970627671201E-2</v>
      </c>
      <c r="AE257" s="2">
        <v>2.1223636451626698E-2</v>
      </c>
      <c r="AF257" s="2">
        <v>1.30852395486555E-2</v>
      </c>
      <c r="AG257" s="2">
        <v>7.0246149369644698E-3</v>
      </c>
    </row>
    <row r="258" spans="1:33" x14ac:dyDescent="0.35">
      <c r="A258" s="7">
        <v>305</v>
      </c>
      <c r="B258" s="7">
        <v>97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0.85218400000000005</v>
      </c>
      <c r="G258" s="25">
        <v>1</v>
      </c>
      <c r="H258" s="4">
        <v>0.24749116979999999</v>
      </c>
      <c r="I258" s="4">
        <v>10.161391569139999</v>
      </c>
      <c r="J258" s="2">
        <f t="shared" ref="J258:J321" si="9">H258/I258</f>
        <v>2.4356031171126908E-2</v>
      </c>
      <c r="K258" s="3">
        <v>10</v>
      </c>
      <c r="L258" s="3">
        <v>75</v>
      </c>
      <c r="M258" s="3">
        <v>157</v>
      </c>
      <c r="N258" s="3">
        <v>257</v>
      </c>
      <c r="O258" s="24">
        <v>215.97227137210899</v>
      </c>
      <c r="P258" s="4">
        <v>0.64600000000000002</v>
      </c>
      <c r="Q258" s="4">
        <v>0.88235294117647101</v>
      </c>
      <c r="R258" s="4">
        <v>0.996</v>
      </c>
      <c r="S258" s="4">
        <v>0.98899999999999999</v>
      </c>
      <c r="T258" s="4">
        <v>0.996</v>
      </c>
      <c r="U258" s="4">
        <v>0.99099999999999999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0.43695577519953499</v>
      </c>
      <c r="AC258" s="2">
        <v>0.12516314295400599</v>
      </c>
      <c r="AD258" s="2">
        <v>4.0080213975388201E-3</v>
      </c>
      <c r="AE258" s="2">
        <v>1.1060947359424899E-2</v>
      </c>
      <c r="AF258" s="2">
        <v>4.0080213975388201E-3</v>
      </c>
      <c r="AG258" s="2">
        <v>9.0407446521490707E-3</v>
      </c>
    </row>
    <row r="259" spans="1:33" x14ac:dyDescent="0.35">
      <c r="A259" s="7">
        <v>553</v>
      </c>
      <c r="B259" s="7">
        <v>37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0.16786744679999999</v>
      </c>
      <c r="I259" s="4">
        <v>6.8860638816600002</v>
      </c>
      <c r="J259" s="2">
        <f t="shared" si="9"/>
        <v>2.4377852091539521E-2</v>
      </c>
      <c r="K259" s="3">
        <v>137</v>
      </c>
      <c r="L259" s="3">
        <v>85</v>
      </c>
      <c r="M259" s="3">
        <v>171</v>
      </c>
      <c r="N259" s="3">
        <v>106</v>
      </c>
      <c r="O259" s="24">
        <v>794.95019230396099</v>
      </c>
      <c r="P259" s="4">
        <v>0.39600000000000002</v>
      </c>
      <c r="Q259" s="4">
        <v>0.38288288288288302</v>
      </c>
      <c r="R259" s="4">
        <v>0.98699999999999999</v>
      </c>
      <c r="S259" s="4">
        <v>0.96799999999999997</v>
      </c>
      <c r="T259" s="4">
        <v>0.98599999999999999</v>
      </c>
      <c r="U259" s="4">
        <v>0.99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0.92634106772765601</v>
      </c>
      <c r="AC259" s="2">
        <v>0.96002612538196297</v>
      </c>
      <c r="AD259" s="2">
        <v>1.30852395486555E-2</v>
      </c>
      <c r="AE259" s="2">
        <v>3.2523191705560103E-2</v>
      </c>
      <c r="AF259" s="2">
        <v>1.4098924379501601E-2</v>
      </c>
      <c r="AG259" s="2">
        <v>1.0050335853501499E-2</v>
      </c>
    </row>
    <row r="260" spans="1:33" x14ac:dyDescent="0.35">
      <c r="A260" s="7">
        <v>367</v>
      </c>
      <c r="B260" s="7">
        <v>329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0.18780612560000001</v>
      </c>
      <c r="I260" s="4">
        <v>7.5126179332599996</v>
      </c>
      <c r="J260" s="2">
        <f t="shared" si="9"/>
        <v>2.4998759056884989E-2</v>
      </c>
      <c r="K260" s="3">
        <v>19</v>
      </c>
      <c r="L260" s="3">
        <v>113</v>
      </c>
      <c r="M260" s="3">
        <v>128</v>
      </c>
      <c r="N260" s="3">
        <v>239</v>
      </c>
      <c r="O260" s="24">
        <v>731.94660251734297</v>
      </c>
      <c r="P260" s="4">
        <v>0.71599999999999997</v>
      </c>
      <c r="Q260" s="4">
        <v>0.85606060606060597</v>
      </c>
      <c r="R260" s="4">
        <v>0.997</v>
      </c>
      <c r="S260" s="4">
        <v>0.995</v>
      </c>
      <c r="T260" s="4">
        <v>0.997</v>
      </c>
      <c r="U260" s="4">
        <v>0.99199999999999999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0.33407511202149098</v>
      </c>
      <c r="AC260" s="2">
        <v>0.15541410387403001</v>
      </c>
      <c r="AD260" s="2">
        <v>3.00450902029872E-3</v>
      </c>
      <c r="AE260" s="2">
        <v>5.0125418235442898E-3</v>
      </c>
      <c r="AF260" s="2">
        <v>3.00450902029872E-3</v>
      </c>
      <c r="AG260" s="2">
        <v>8.03217169726427E-3</v>
      </c>
    </row>
    <row r="261" spans="1:33" x14ac:dyDescent="0.35">
      <c r="A261" s="7">
        <v>985</v>
      </c>
      <c r="B261" s="7">
        <v>497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0.25792933039999999</v>
      </c>
      <c r="I261" s="4">
        <v>10.288396501656999</v>
      </c>
      <c r="J261" s="2">
        <f t="shared" si="9"/>
        <v>2.50699251684613E-2</v>
      </c>
      <c r="K261" s="3">
        <v>95</v>
      </c>
      <c r="L261" s="3">
        <v>64</v>
      </c>
      <c r="M261" s="3">
        <v>167</v>
      </c>
      <c r="N261" s="3">
        <v>173</v>
      </c>
      <c r="O261" s="24">
        <v>108.016229938612</v>
      </c>
      <c r="P261" s="4">
        <v>0.47</v>
      </c>
      <c r="Q261" s="4">
        <v>0.40251572327044</v>
      </c>
      <c r="R261" s="4">
        <v>0.95</v>
      </c>
      <c r="S261" s="4">
        <v>0.93600000000000005</v>
      </c>
      <c r="T261" s="4">
        <v>0.94799999999999995</v>
      </c>
      <c r="U261" s="4">
        <v>0.93899999999999995</v>
      </c>
      <c r="V261" s="5">
        <v>0</v>
      </c>
      <c r="W261" s="5">
        <v>0</v>
      </c>
      <c r="X261" s="5">
        <v>100</v>
      </c>
      <c r="Y261" s="5">
        <v>100</v>
      </c>
      <c r="Z261" s="5">
        <v>100</v>
      </c>
      <c r="AA261" s="5">
        <v>100</v>
      </c>
      <c r="AB261" s="2">
        <v>0.75502258427803304</v>
      </c>
      <c r="AC261" s="2">
        <v>0.91002111886056003</v>
      </c>
      <c r="AD261" s="2">
        <v>5.1293294387550599E-2</v>
      </c>
      <c r="AE261" s="2">
        <v>6.6139802504544903E-2</v>
      </c>
      <c r="AF261" s="2">
        <v>5.3400776727115302E-2</v>
      </c>
      <c r="AG261" s="2">
        <v>6.2939799773874205E-2</v>
      </c>
    </row>
    <row r="262" spans="1:33" x14ac:dyDescent="0.35">
      <c r="A262" s="7">
        <v>183</v>
      </c>
      <c r="B262" s="7">
        <v>473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0.2200869765</v>
      </c>
      <c r="I262" s="4">
        <v>8.6469520083100004</v>
      </c>
      <c r="J262" s="2">
        <f t="shared" si="9"/>
        <v>2.5452549787311103E-2</v>
      </c>
      <c r="K262" s="3">
        <v>104</v>
      </c>
      <c r="L262" s="3">
        <v>120</v>
      </c>
      <c r="M262" s="3">
        <v>159</v>
      </c>
      <c r="N262" s="3">
        <v>116</v>
      </c>
      <c r="O262" s="24">
        <v>344.08801127344299</v>
      </c>
      <c r="P262" s="4">
        <v>0.45300000000000001</v>
      </c>
      <c r="Q262" s="4">
        <v>0.53571428571428603</v>
      </c>
      <c r="R262" s="4">
        <v>0.995</v>
      </c>
      <c r="S262" s="4">
        <v>0.98399999999999999</v>
      </c>
      <c r="T262" s="4">
        <v>0.99399999999999999</v>
      </c>
      <c r="U262" s="4">
        <v>0.98199999999999998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0.79186315349910297</v>
      </c>
      <c r="AC262" s="2">
        <v>0.62415430907299396</v>
      </c>
      <c r="AD262" s="2">
        <v>5.0125418235442898E-3</v>
      </c>
      <c r="AE262" s="2">
        <v>1.6129381929883599E-2</v>
      </c>
      <c r="AF262" s="2">
        <v>6.0180723255630203E-3</v>
      </c>
      <c r="AG262" s="2">
        <v>1.8163970627671201E-2</v>
      </c>
    </row>
    <row r="263" spans="1:33" x14ac:dyDescent="0.35">
      <c r="A263" s="7">
        <v>293</v>
      </c>
      <c r="B263" s="7">
        <v>107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0.18741387030000001</v>
      </c>
      <c r="I263" s="4">
        <v>7.2157404747999996</v>
      </c>
      <c r="J263" s="2">
        <f t="shared" si="9"/>
        <v>2.5972922800441296E-2</v>
      </c>
      <c r="K263" s="3">
        <v>68</v>
      </c>
      <c r="L263" s="3">
        <v>189</v>
      </c>
      <c r="M263" s="3">
        <v>47</v>
      </c>
      <c r="N263" s="3">
        <v>195</v>
      </c>
      <c r="O263" s="24">
        <v>106.43650571847699</v>
      </c>
      <c r="P263" s="4">
        <v>0.75</v>
      </c>
      <c r="Q263" s="4">
        <v>0.73540856031128399</v>
      </c>
      <c r="R263" s="4">
        <v>0.99299999999999999</v>
      </c>
      <c r="S263" s="4">
        <v>0.99</v>
      </c>
      <c r="T263" s="4">
        <v>0.99399999999999999</v>
      </c>
      <c r="U263" s="4">
        <v>0.99399999999999999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0.28768207245178101</v>
      </c>
      <c r="AC263" s="2">
        <v>0.30732906983557701</v>
      </c>
      <c r="AD263" s="2">
        <v>7.0246149369644698E-3</v>
      </c>
      <c r="AE263" s="2">
        <v>1.0050335853501499E-2</v>
      </c>
      <c r="AF263" s="2">
        <v>6.0180723255630203E-3</v>
      </c>
      <c r="AG263" s="2">
        <v>6.0180723255630203E-3</v>
      </c>
    </row>
    <row r="264" spans="1:33" x14ac:dyDescent="0.35">
      <c r="A264" s="7">
        <v>457</v>
      </c>
      <c r="B264" s="7">
        <v>125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0.22454904449999999</v>
      </c>
      <c r="I264" s="4">
        <v>8.5100348914040005</v>
      </c>
      <c r="J264" s="2">
        <f t="shared" si="9"/>
        <v>2.638638353020354E-2</v>
      </c>
      <c r="K264" s="3">
        <v>21</v>
      </c>
      <c r="L264" s="3">
        <v>154</v>
      </c>
      <c r="M264" s="3">
        <v>56</v>
      </c>
      <c r="N264" s="3">
        <v>268</v>
      </c>
      <c r="O264" s="24">
        <v>48.848326026709699</v>
      </c>
      <c r="P264" s="4">
        <v>0.85199999999999998</v>
      </c>
      <c r="Q264" s="4">
        <v>0.88</v>
      </c>
      <c r="R264" s="4">
        <v>0.998</v>
      </c>
      <c r="S264" s="4">
        <v>0.99</v>
      </c>
      <c r="T264" s="4">
        <v>0.99</v>
      </c>
      <c r="U264" s="4">
        <v>0.99199999999999999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0.160168752152821</v>
      </c>
      <c r="AC264" s="2">
        <v>0.127833371509885</v>
      </c>
      <c r="AD264" s="2">
        <v>2.0020026706730801E-3</v>
      </c>
      <c r="AE264" s="2">
        <v>1.0050335853501499E-2</v>
      </c>
      <c r="AF264" s="2">
        <v>1.0050335853501499E-2</v>
      </c>
      <c r="AG264" s="2">
        <v>8.03217169726427E-3</v>
      </c>
    </row>
    <row r="265" spans="1:33" x14ac:dyDescent="0.35">
      <c r="A265" s="7">
        <v>123</v>
      </c>
      <c r="B265" s="7">
        <v>60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0.24618144119999999</v>
      </c>
      <c r="I265" s="4">
        <v>9.3232023327999993</v>
      </c>
      <c r="J265" s="2">
        <f t="shared" si="9"/>
        <v>2.6405244937558414E-2</v>
      </c>
      <c r="K265" s="3">
        <v>52</v>
      </c>
      <c r="L265" s="3">
        <v>96</v>
      </c>
      <c r="M265" s="3">
        <v>130</v>
      </c>
      <c r="N265" s="3">
        <v>221</v>
      </c>
      <c r="O265" s="24">
        <v>71.430834133266998</v>
      </c>
      <c r="P265" s="4">
        <v>0.67500000000000004</v>
      </c>
      <c r="Q265" s="4">
        <v>0.64864864864864902</v>
      </c>
      <c r="R265" s="4">
        <v>0.94299999999999995</v>
      </c>
      <c r="S265" s="4">
        <v>0.93899999999999995</v>
      </c>
      <c r="T265" s="4">
        <v>0.96399999999999997</v>
      </c>
      <c r="U265" s="4">
        <v>0.96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0.39304258810960702</v>
      </c>
      <c r="AC265" s="2">
        <v>0.43286408229627898</v>
      </c>
      <c r="AD265" s="2">
        <v>5.8688996348679599E-2</v>
      </c>
      <c r="AE265" s="2">
        <v>6.2939799773874205E-2</v>
      </c>
      <c r="AF265" s="2">
        <v>3.6663984371591497E-2</v>
      </c>
      <c r="AG265" s="2">
        <v>4.08219945202552E-2</v>
      </c>
    </row>
    <row r="266" spans="1:33" x14ac:dyDescent="0.35">
      <c r="A266" s="7">
        <v>91</v>
      </c>
      <c r="B266" s="7">
        <v>152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0.27414389210000001</v>
      </c>
      <c r="I266" s="4">
        <v>10.368150903589999</v>
      </c>
      <c r="J266" s="2">
        <f t="shared" si="9"/>
        <v>2.6440962776214702E-2</v>
      </c>
      <c r="K266" s="3">
        <v>35</v>
      </c>
      <c r="L266" s="3">
        <v>136</v>
      </c>
      <c r="M266" s="3">
        <v>94</v>
      </c>
      <c r="N266" s="3">
        <v>234</v>
      </c>
      <c r="O266" s="24">
        <v>1001</v>
      </c>
      <c r="P266" s="4">
        <v>0.751</v>
      </c>
      <c r="Q266" s="4">
        <v>0.79532163742690098</v>
      </c>
      <c r="R266" s="4">
        <v>0.98799999999999999</v>
      </c>
      <c r="S266" s="4">
        <v>0.99</v>
      </c>
      <c r="T266" s="4">
        <v>0.99099999999999999</v>
      </c>
      <c r="U266" s="4">
        <v>0.98899999999999999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0.286349627218002</v>
      </c>
      <c r="AC266" s="2">
        <v>0.229008670766608</v>
      </c>
      <c r="AD266" s="2">
        <v>1.20725812342692E-2</v>
      </c>
      <c r="AE266" s="2">
        <v>1.0050335853501499E-2</v>
      </c>
      <c r="AF266" s="2">
        <v>9.0407446521490707E-3</v>
      </c>
      <c r="AG266" s="2">
        <v>1.1060947359424899E-2</v>
      </c>
    </row>
    <row r="267" spans="1:33" x14ac:dyDescent="0.35">
      <c r="A267" s="7">
        <v>617</v>
      </c>
      <c r="B267" s="7">
        <v>371</v>
      </c>
      <c r="C267" s="7">
        <v>0</v>
      </c>
      <c r="D267" s="7">
        <v>1</v>
      </c>
      <c r="E267" s="22" t="str">
        <f t="shared" si="8"/>
        <v>01</v>
      </c>
      <c r="F267" s="4">
        <v>0.99926000000000004</v>
      </c>
      <c r="G267" s="25">
        <v>1</v>
      </c>
      <c r="H267" s="4">
        <v>0.2350295006</v>
      </c>
      <c r="I267" s="4">
        <v>8.8452455002400008</v>
      </c>
      <c r="J267" s="2">
        <f t="shared" si="9"/>
        <v>2.6571280649431706E-2</v>
      </c>
      <c r="K267" s="3">
        <v>40</v>
      </c>
      <c r="L267" s="3">
        <v>78</v>
      </c>
      <c r="M267" s="3">
        <v>140</v>
      </c>
      <c r="N267" s="3">
        <v>241</v>
      </c>
      <c r="O267" s="24">
        <v>310.02071784140298</v>
      </c>
      <c r="P267" s="4">
        <v>0.64200000000000002</v>
      </c>
      <c r="Q267" s="4">
        <v>0.66101694915254205</v>
      </c>
      <c r="R267" s="4">
        <v>0.98499999999999999</v>
      </c>
      <c r="S267" s="4">
        <v>0.97599999999999998</v>
      </c>
      <c r="T267" s="4">
        <v>0.99299999999999999</v>
      </c>
      <c r="U267" s="4">
        <v>0.98699999999999999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0.44316697529217602</v>
      </c>
      <c r="AC267" s="2">
        <v>0.41397579777607302</v>
      </c>
      <c r="AD267" s="2">
        <v>1.51136378100482E-2</v>
      </c>
      <c r="AE267" s="2">
        <v>2.4292692569044601E-2</v>
      </c>
      <c r="AF267" s="2">
        <v>7.0246149369644698E-3</v>
      </c>
      <c r="AG267" s="2">
        <v>1.30852395486555E-2</v>
      </c>
    </row>
    <row r="268" spans="1:33" x14ac:dyDescent="0.35">
      <c r="A268" s="7">
        <v>219</v>
      </c>
      <c r="B268" s="7">
        <v>216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0.2293382434</v>
      </c>
      <c r="I268" s="4">
        <v>8.3373365862799993</v>
      </c>
      <c r="J268" s="2">
        <f t="shared" si="9"/>
        <v>2.7507374930430567E-2</v>
      </c>
      <c r="K268" s="3">
        <v>49</v>
      </c>
      <c r="L268" s="3">
        <v>134</v>
      </c>
      <c r="M268" s="3">
        <v>80</v>
      </c>
      <c r="N268" s="3">
        <v>236</v>
      </c>
      <c r="O268" s="24">
        <v>54.1629054158931</v>
      </c>
      <c r="P268" s="4">
        <v>0.748</v>
      </c>
      <c r="Q268" s="4">
        <v>0.73224043715846998</v>
      </c>
      <c r="R268" s="4">
        <v>0.995</v>
      </c>
      <c r="S268" s="4">
        <v>0.99</v>
      </c>
      <c r="T268" s="4">
        <v>0.995</v>
      </c>
      <c r="U268" s="4">
        <v>0.995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0.29035230100766002</v>
      </c>
      <c r="AC268" s="2">
        <v>0.31164635289051001</v>
      </c>
      <c r="AD268" s="2">
        <v>5.0125418235442898E-3</v>
      </c>
      <c r="AE268" s="2">
        <v>1.0050335853501499E-2</v>
      </c>
      <c r="AF268" s="2">
        <v>5.0125418235442898E-3</v>
      </c>
      <c r="AG268" s="2">
        <v>5.0125418235442898E-3</v>
      </c>
    </row>
    <row r="269" spans="1:33" x14ac:dyDescent="0.35">
      <c r="A269" s="7">
        <v>375</v>
      </c>
      <c r="B269" s="7">
        <v>302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0.22541585950000001</v>
      </c>
      <c r="I269" s="4">
        <v>7.9245459625999999</v>
      </c>
      <c r="J269" s="2">
        <f t="shared" si="9"/>
        <v>2.8445271257666136E-2</v>
      </c>
      <c r="K269" s="3">
        <v>87</v>
      </c>
      <c r="L269" s="3">
        <v>112</v>
      </c>
      <c r="M269" s="3">
        <v>115</v>
      </c>
      <c r="N269" s="3">
        <v>185</v>
      </c>
      <c r="O269" s="24">
        <v>14.2861895905958</v>
      </c>
      <c r="P269" s="4">
        <v>0.6</v>
      </c>
      <c r="Q269" s="4">
        <v>0.56281407035175901</v>
      </c>
      <c r="R269" s="4">
        <v>0.98599999999999999</v>
      </c>
      <c r="S269" s="4">
        <v>0.98099999999999998</v>
      </c>
      <c r="T269" s="4">
        <v>0.99399999999999999</v>
      </c>
      <c r="U269" s="4">
        <v>0.98899999999999999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0.51082562376599105</v>
      </c>
      <c r="AC269" s="2">
        <v>0.574805953429398</v>
      </c>
      <c r="AD269" s="2">
        <v>1.4098924379501601E-2</v>
      </c>
      <c r="AE269" s="2">
        <v>1.9182819416774001E-2</v>
      </c>
      <c r="AF269" s="2">
        <v>6.0180723255630203E-3</v>
      </c>
      <c r="AG269" s="2">
        <v>1.1060947359424899E-2</v>
      </c>
    </row>
    <row r="270" spans="1:33" x14ac:dyDescent="0.35">
      <c r="A270" s="7">
        <v>525</v>
      </c>
      <c r="B270" s="7">
        <v>475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0.19363026929999999</v>
      </c>
      <c r="I270" s="4">
        <v>6.6468179063299999</v>
      </c>
      <c r="J270" s="2">
        <f t="shared" si="9"/>
        <v>2.9131273344437349E-2</v>
      </c>
      <c r="K270" s="3">
        <v>88</v>
      </c>
      <c r="L270" s="3">
        <v>140</v>
      </c>
      <c r="M270" s="3">
        <v>100</v>
      </c>
      <c r="N270" s="3">
        <v>171</v>
      </c>
      <c r="O270" s="24">
        <v>336.14385090710402</v>
      </c>
      <c r="P270" s="4">
        <v>0.60399999999999998</v>
      </c>
      <c r="Q270" s="4">
        <v>0.61403508771929804</v>
      </c>
      <c r="R270" s="4">
        <v>0.999</v>
      </c>
      <c r="S270" s="4">
        <v>0.996</v>
      </c>
      <c r="T270" s="4">
        <v>1</v>
      </c>
      <c r="U270" s="4">
        <v>0.99099999999999999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0.50418108104732196</v>
      </c>
      <c r="AC270" s="2">
        <v>0.48770320634513598</v>
      </c>
      <c r="AD270" s="2">
        <v>1.00050033358353E-3</v>
      </c>
      <c r="AE270" s="2">
        <v>4.0080213975388201E-3</v>
      </c>
      <c r="AF270" s="2">
        <v>1.0000050000287801E-5</v>
      </c>
      <c r="AG270" s="2">
        <v>9.0407446521490707E-3</v>
      </c>
    </row>
    <row r="271" spans="1:33" x14ac:dyDescent="0.35">
      <c r="A271" s="7">
        <v>23</v>
      </c>
      <c r="B271" s="7">
        <v>111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0.21802253420000001</v>
      </c>
      <c r="I271" s="4">
        <v>7.4272872582999998</v>
      </c>
      <c r="J271" s="2">
        <f t="shared" si="9"/>
        <v>2.9354261740228187E-2</v>
      </c>
      <c r="K271" s="3">
        <v>72</v>
      </c>
      <c r="L271" s="3">
        <v>84</v>
      </c>
      <c r="M271" s="3">
        <v>76</v>
      </c>
      <c r="N271" s="3">
        <v>267</v>
      </c>
      <c r="O271" s="24">
        <v>378.79137583943202</v>
      </c>
      <c r="P271" s="4">
        <v>0.70499999999999996</v>
      </c>
      <c r="Q271" s="4">
        <v>0.53846153846153799</v>
      </c>
      <c r="R271" s="4">
        <v>0.99199999999999999</v>
      </c>
      <c r="S271" s="4">
        <v>0.999</v>
      </c>
      <c r="T271" s="4">
        <v>0.996</v>
      </c>
      <c r="U271" s="4">
        <v>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0.34955747616986799</v>
      </c>
      <c r="AC271" s="2">
        <v>0.61903920840622395</v>
      </c>
      <c r="AD271" s="2">
        <v>8.03217169726427E-3</v>
      </c>
      <c r="AE271" s="2">
        <v>1.00050033358353E-3</v>
      </c>
      <c r="AF271" s="2">
        <v>4.0080213975388201E-3</v>
      </c>
      <c r="AG271" s="2">
        <v>1.0000050000287801E-5</v>
      </c>
    </row>
    <row r="272" spans="1:33" x14ac:dyDescent="0.35">
      <c r="A272" s="7">
        <v>179</v>
      </c>
      <c r="B272" s="7">
        <v>278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0.26553934309999999</v>
      </c>
      <c r="I272" s="4">
        <v>8.9680175124399995</v>
      </c>
      <c r="J272" s="2">
        <f t="shared" si="9"/>
        <v>2.9609592391145165E-2</v>
      </c>
      <c r="K272" s="3">
        <v>99</v>
      </c>
      <c r="L272" s="3">
        <v>114</v>
      </c>
      <c r="M272" s="3">
        <v>119</v>
      </c>
      <c r="N272" s="3">
        <v>167</v>
      </c>
      <c r="O272" s="24">
        <v>408.41525859022698</v>
      </c>
      <c r="P272" s="4">
        <v>0.55200000000000005</v>
      </c>
      <c r="Q272" s="4">
        <v>0.53521126760563398</v>
      </c>
      <c r="R272" s="4">
        <v>0.98299999999999998</v>
      </c>
      <c r="S272" s="4">
        <v>0.98099999999999998</v>
      </c>
      <c r="T272" s="4">
        <v>0.98199999999999998</v>
      </c>
      <c r="U272" s="4">
        <v>0.98499999999999999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0.59420723270504205</v>
      </c>
      <c r="AC272" s="2">
        <v>0.62509371731493002</v>
      </c>
      <c r="AD272" s="2">
        <v>1.7146158834970501E-2</v>
      </c>
      <c r="AE272" s="2">
        <v>1.9182819416774001E-2</v>
      </c>
      <c r="AF272" s="2">
        <v>1.8163970627671201E-2</v>
      </c>
      <c r="AG272" s="2">
        <v>1.51136378100482E-2</v>
      </c>
    </row>
    <row r="273" spans="1:33" x14ac:dyDescent="0.35">
      <c r="A273" s="7">
        <v>135</v>
      </c>
      <c r="B273" s="7">
        <v>60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0.22810538720000001</v>
      </c>
      <c r="I273" s="4">
        <v>7.6937662038600001</v>
      </c>
      <c r="J273" s="2">
        <f t="shared" si="9"/>
        <v>2.9648078867480849E-2</v>
      </c>
      <c r="K273" s="3">
        <v>74</v>
      </c>
      <c r="L273" s="3">
        <v>155</v>
      </c>
      <c r="M273" s="3">
        <v>96</v>
      </c>
      <c r="N273" s="3">
        <v>174</v>
      </c>
      <c r="O273" s="24">
        <v>222.49407274448001</v>
      </c>
      <c r="P273" s="4">
        <v>0.67500000000000004</v>
      </c>
      <c r="Q273" s="4">
        <v>0.67685589519650702</v>
      </c>
      <c r="R273" s="4">
        <v>0.99199999999999999</v>
      </c>
      <c r="S273" s="4">
        <v>0.99399999999999999</v>
      </c>
      <c r="T273" s="4">
        <v>0.996</v>
      </c>
      <c r="U273" s="4">
        <v>0.98899999999999999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0.39304258810960702</v>
      </c>
      <c r="AC273" s="2">
        <v>0.39029688663499301</v>
      </c>
      <c r="AD273" s="2">
        <v>8.03217169726427E-3</v>
      </c>
      <c r="AE273" s="2">
        <v>6.0180723255630203E-3</v>
      </c>
      <c r="AF273" s="2">
        <v>4.0080213975388201E-3</v>
      </c>
      <c r="AG273" s="2">
        <v>1.1060947359424899E-2</v>
      </c>
    </row>
    <row r="274" spans="1:33" x14ac:dyDescent="0.35">
      <c r="A274" s="7">
        <v>831</v>
      </c>
      <c r="B274" s="7">
        <v>35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0.26840694259999998</v>
      </c>
      <c r="I274" s="4">
        <v>9.0274022175000006</v>
      </c>
      <c r="J274" s="2">
        <f t="shared" si="9"/>
        <v>2.9732467451121406E-2</v>
      </c>
      <c r="K274" s="3">
        <v>117</v>
      </c>
      <c r="L274" s="3">
        <v>127</v>
      </c>
      <c r="M274" s="3">
        <v>86</v>
      </c>
      <c r="N274" s="3">
        <v>169</v>
      </c>
      <c r="O274" s="24">
        <v>395.30708613896502</v>
      </c>
      <c r="P274" s="4">
        <v>0.59099999999999997</v>
      </c>
      <c r="Q274" s="4">
        <v>0.52049180327868805</v>
      </c>
      <c r="R274" s="4">
        <v>0.98799999999999999</v>
      </c>
      <c r="S274" s="4">
        <v>0.98799999999999999</v>
      </c>
      <c r="T274" s="4">
        <v>0.99299999999999999</v>
      </c>
      <c r="U274" s="4">
        <v>0.99199999999999999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0.52593926157603899</v>
      </c>
      <c r="AC274" s="2">
        <v>0.65298113883461095</v>
      </c>
      <c r="AD274" s="2">
        <v>1.20725812342692E-2</v>
      </c>
      <c r="AE274" s="2">
        <v>1.20725812342692E-2</v>
      </c>
      <c r="AF274" s="2">
        <v>7.0246149369644698E-3</v>
      </c>
      <c r="AG274" s="2">
        <v>8.03217169726427E-3</v>
      </c>
    </row>
    <row r="275" spans="1:33" x14ac:dyDescent="0.35">
      <c r="A275" s="7">
        <v>855</v>
      </c>
      <c r="B275" s="7">
        <v>448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0.29060323989999998</v>
      </c>
      <c r="I275" s="4">
        <v>9.4804944758200005</v>
      </c>
      <c r="J275" s="2">
        <f t="shared" si="9"/>
        <v>3.0652751356079949E-2</v>
      </c>
      <c r="K275" s="3">
        <v>32</v>
      </c>
      <c r="L275" s="3">
        <v>125</v>
      </c>
      <c r="M275" s="3">
        <v>98</v>
      </c>
      <c r="N275" s="3">
        <v>244</v>
      </c>
      <c r="O275" s="24">
        <v>418.72757516605299</v>
      </c>
      <c r="P275" s="4">
        <v>0.72699999999999998</v>
      </c>
      <c r="Q275" s="4">
        <v>0.79617834394904496</v>
      </c>
      <c r="R275" s="4">
        <v>0.998</v>
      </c>
      <c r="S275" s="4">
        <v>0.99099999999999999</v>
      </c>
      <c r="T275" s="4">
        <v>0.99199999999999999</v>
      </c>
      <c r="U275" s="4">
        <v>0.99399999999999999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0.31882880144861803</v>
      </c>
      <c r="AC275" s="2">
        <v>0.22793206804600699</v>
      </c>
      <c r="AD275" s="2">
        <v>2.0020026706730801E-3</v>
      </c>
      <c r="AE275" s="2">
        <v>9.0407446521490707E-3</v>
      </c>
      <c r="AF275" s="2">
        <v>8.03217169726427E-3</v>
      </c>
      <c r="AG275" s="2">
        <v>6.0180723255630203E-3</v>
      </c>
    </row>
    <row r="276" spans="1:33" x14ac:dyDescent="0.35">
      <c r="A276" s="7">
        <v>577</v>
      </c>
      <c r="B276" s="7">
        <v>401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0.29516997109999998</v>
      </c>
      <c r="I276" s="4">
        <v>9.2547032456299991</v>
      </c>
      <c r="J276" s="2">
        <f t="shared" si="9"/>
        <v>3.189405032942326E-2</v>
      </c>
      <c r="K276" s="3">
        <v>26</v>
      </c>
      <c r="L276" s="3">
        <v>140</v>
      </c>
      <c r="M276" s="3">
        <v>124</v>
      </c>
      <c r="N276" s="3">
        <v>209</v>
      </c>
      <c r="O276" s="24">
        <v>29.166849862701302</v>
      </c>
      <c r="P276" s="4">
        <v>0.69</v>
      </c>
      <c r="Q276" s="4">
        <v>0.843373493975904</v>
      </c>
      <c r="R276" s="4">
        <v>0.98799999999999999</v>
      </c>
      <c r="S276" s="4">
        <v>0.99199999999999999</v>
      </c>
      <c r="T276" s="4">
        <v>0.99</v>
      </c>
      <c r="U276" s="4">
        <v>0.99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0.37106368139083201</v>
      </c>
      <c r="AC276" s="2">
        <v>0.17034536574723899</v>
      </c>
      <c r="AD276" s="2">
        <v>1.20725812342692E-2</v>
      </c>
      <c r="AE276" s="2">
        <v>8.03217169726427E-3</v>
      </c>
      <c r="AF276" s="2">
        <v>1.0050335853501499E-2</v>
      </c>
      <c r="AG276" s="2">
        <v>1.0050335853501499E-2</v>
      </c>
    </row>
    <row r="277" spans="1:33" x14ac:dyDescent="0.35">
      <c r="A277" s="7">
        <v>531</v>
      </c>
      <c r="B277" s="7">
        <v>282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0.29321397770000002</v>
      </c>
      <c r="I277" s="4">
        <v>8.83551015856</v>
      </c>
      <c r="J277" s="2">
        <f t="shared" si="9"/>
        <v>3.3185857119515515E-2</v>
      </c>
      <c r="K277" s="3">
        <v>13</v>
      </c>
      <c r="L277" s="3">
        <v>162</v>
      </c>
      <c r="M277" s="3">
        <v>52</v>
      </c>
      <c r="N277" s="3">
        <v>272</v>
      </c>
      <c r="O277" s="24">
        <v>733.46326353153995</v>
      </c>
      <c r="P277" s="4">
        <v>0.85499999999999998</v>
      </c>
      <c r="Q277" s="4">
        <v>0.92571428571428604</v>
      </c>
      <c r="R277" s="4">
        <v>0.99</v>
      </c>
      <c r="S277" s="4">
        <v>0.98099999999999998</v>
      </c>
      <c r="T277" s="4">
        <v>0.99299999999999999</v>
      </c>
      <c r="U277" s="4">
        <v>0.98899999999999999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0.15665381004537701</v>
      </c>
      <c r="AC277" s="2">
        <v>7.7189638691130005E-2</v>
      </c>
      <c r="AD277" s="2">
        <v>1.0050335853501499E-2</v>
      </c>
      <c r="AE277" s="2">
        <v>1.9182819416774001E-2</v>
      </c>
      <c r="AF277" s="2">
        <v>7.0246149369644698E-3</v>
      </c>
      <c r="AG277" s="2">
        <v>1.1060947359424899E-2</v>
      </c>
    </row>
    <row r="278" spans="1:33" x14ac:dyDescent="0.35">
      <c r="A278" s="7">
        <v>943</v>
      </c>
      <c r="B278" s="7">
        <v>16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0.28466468839999998</v>
      </c>
      <c r="I278" s="4">
        <v>8.4460074108099992</v>
      </c>
      <c r="J278" s="2">
        <f t="shared" si="9"/>
        <v>3.3704053827333748E-2</v>
      </c>
      <c r="K278" s="3">
        <v>34</v>
      </c>
      <c r="L278" s="3">
        <v>117</v>
      </c>
      <c r="M278" s="3">
        <v>57</v>
      </c>
      <c r="N278" s="3">
        <v>291</v>
      </c>
      <c r="O278" s="24">
        <v>74.972582266182897</v>
      </c>
      <c r="P278" s="4">
        <v>0.81899999999999995</v>
      </c>
      <c r="Q278" s="4">
        <v>0.77483443708609301</v>
      </c>
      <c r="R278" s="4">
        <v>0.98899999999999999</v>
      </c>
      <c r="S278" s="4">
        <v>0.98099999999999998</v>
      </c>
      <c r="T278" s="4">
        <v>0.99299999999999999</v>
      </c>
      <c r="U278" s="4">
        <v>0.98699999999999999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0.199671195129068</v>
      </c>
      <c r="AC278" s="2">
        <v>0.25510590201716798</v>
      </c>
      <c r="AD278" s="2">
        <v>1.1060947359424899E-2</v>
      </c>
      <c r="AE278" s="2">
        <v>1.9182819416774001E-2</v>
      </c>
      <c r="AF278" s="2">
        <v>7.0246149369644698E-3</v>
      </c>
      <c r="AG278" s="2">
        <v>1.30852395486555E-2</v>
      </c>
    </row>
    <row r="279" spans="1:33" x14ac:dyDescent="0.35">
      <c r="A279" s="7">
        <v>655</v>
      </c>
      <c r="B279" s="7">
        <v>221</v>
      </c>
      <c r="C279" s="7">
        <v>0</v>
      </c>
      <c r="D279" s="7">
        <v>1</v>
      </c>
      <c r="E279" s="22" t="str">
        <f t="shared" si="8"/>
        <v>01</v>
      </c>
      <c r="F279" s="4">
        <v>0.99971100000000002</v>
      </c>
      <c r="G279" s="25">
        <v>1</v>
      </c>
      <c r="H279" s="4">
        <v>0.27146953080000003</v>
      </c>
      <c r="I279" s="4">
        <v>8.0301967624999993</v>
      </c>
      <c r="J279" s="2">
        <f t="shared" si="9"/>
        <v>3.3806087052278506E-2</v>
      </c>
      <c r="K279" s="3">
        <v>18</v>
      </c>
      <c r="L279" s="3">
        <v>120</v>
      </c>
      <c r="M279" s="3">
        <v>77</v>
      </c>
      <c r="N279" s="3">
        <v>284</v>
      </c>
      <c r="O279" s="24">
        <v>223.94803924634101</v>
      </c>
      <c r="P279" s="4">
        <v>0.80300000000000005</v>
      </c>
      <c r="Q279" s="4">
        <v>0.86956521739130399</v>
      </c>
      <c r="R279" s="4">
        <v>0.98899999999999999</v>
      </c>
      <c r="S279" s="4">
        <v>0.97699999999999998</v>
      </c>
      <c r="T279" s="4">
        <v>0.98499999999999999</v>
      </c>
      <c r="U279" s="4">
        <v>0.98799999999999999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0.219400565035375</v>
      </c>
      <c r="AC279" s="2">
        <v>0.13976194237515899</v>
      </c>
      <c r="AD279" s="2">
        <v>1.1060947359424899E-2</v>
      </c>
      <c r="AE279" s="2">
        <v>2.32686269393543E-2</v>
      </c>
      <c r="AF279" s="2">
        <v>1.51136378100482E-2</v>
      </c>
      <c r="AG279" s="2">
        <v>1.20725812342692E-2</v>
      </c>
    </row>
    <row r="280" spans="1:33" x14ac:dyDescent="0.35">
      <c r="A280" s="7">
        <v>567</v>
      </c>
      <c r="B280" s="7">
        <v>386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0.28133683409999999</v>
      </c>
      <c r="I280" s="4">
        <v>8.2908457895000005</v>
      </c>
      <c r="J280" s="2">
        <f t="shared" si="9"/>
        <v>3.3933429862644533E-2</v>
      </c>
      <c r="K280" s="3">
        <v>78</v>
      </c>
      <c r="L280" s="3">
        <v>140</v>
      </c>
      <c r="M280" s="3">
        <v>114</v>
      </c>
      <c r="N280" s="3">
        <v>167</v>
      </c>
      <c r="O280" s="24">
        <v>771.40098773183001</v>
      </c>
      <c r="P280" s="4">
        <v>0.60799999999999998</v>
      </c>
      <c r="Q280" s="4">
        <v>0.64220183486238502</v>
      </c>
      <c r="R280" s="4">
        <v>0.98399999999999999</v>
      </c>
      <c r="S280" s="4">
        <v>0.98799999999999999</v>
      </c>
      <c r="T280" s="4">
        <v>0.98699999999999999</v>
      </c>
      <c r="U280" s="4">
        <v>0.97299999999999998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0.49758039701597001</v>
      </c>
      <c r="AC280" s="2">
        <v>0.44285264017978498</v>
      </c>
      <c r="AD280" s="2">
        <v>1.6129381929883599E-2</v>
      </c>
      <c r="AE280" s="2">
        <v>1.20725812342692E-2</v>
      </c>
      <c r="AF280" s="2">
        <v>1.30852395486555E-2</v>
      </c>
      <c r="AG280" s="2">
        <v>2.7371196796132001E-2</v>
      </c>
    </row>
    <row r="281" spans="1:33" x14ac:dyDescent="0.35">
      <c r="A281" s="7">
        <v>805</v>
      </c>
      <c r="B281" s="7">
        <v>412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0.30448796119999999</v>
      </c>
      <c r="I281" s="4">
        <v>8.4597523070499996</v>
      </c>
      <c r="J281" s="2">
        <f t="shared" si="9"/>
        <v>3.59925385695102E-2</v>
      </c>
      <c r="K281" s="3">
        <v>62</v>
      </c>
      <c r="L281" s="3">
        <v>152</v>
      </c>
      <c r="M281" s="3">
        <v>63</v>
      </c>
      <c r="N281" s="3">
        <v>222</v>
      </c>
      <c r="O281" s="24">
        <v>403.95426605811099</v>
      </c>
      <c r="P281" s="4">
        <v>0.72699999999999998</v>
      </c>
      <c r="Q281" s="4">
        <v>0.710280373831776</v>
      </c>
      <c r="R281" s="4">
        <v>0.97299999999999998</v>
      </c>
      <c r="S281" s="4">
        <v>0.97799999999999998</v>
      </c>
      <c r="T281" s="4">
        <v>0.98199999999999998</v>
      </c>
      <c r="U281" s="4">
        <v>0.98299999999999998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0.31882880144861803</v>
      </c>
      <c r="AC281" s="2">
        <v>0.342095494175575</v>
      </c>
      <c r="AD281" s="2">
        <v>2.7371196796132001E-2</v>
      </c>
      <c r="AE281" s="2">
        <v>2.2245608947319698E-2</v>
      </c>
      <c r="AF281" s="2">
        <v>1.8163970627671201E-2</v>
      </c>
      <c r="AG281" s="2">
        <v>1.7146158834970501E-2</v>
      </c>
    </row>
    <row r="282" spans="1:33" x14ac:dyDescent="0.35">
      <c r="A282" s="7">
        <v>937</v>
      </c>
      <c r="B282" s="7">
        <v>297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0.31010421030000002</v>
      </c>
      <c r="I282" s="4">
        <v>8.4903383292499992</v>
      </c>
      <c r="J282" s="2">
        <f t="shared" si="9"/>
        <v>3.652436431557296E-2</v>
      </c>
      <c r="K282" s="3">
        <v>131</v>
      </c>
      <c r="L282" s="3">
        <v>152</v>
      </c>
      <c r="M282" s="3">
        <v>71</v>
      </c>
      <c r="N282" s="3">
        <v>145</v>
      </c>
      <c r="O282" s="24">
        <v>414.24113482787499</v>
      </c>
      <c r="P282" s="4">
        <v>0.6</v>
      </c>
      <c r="Q282" s="4">
        <v>0.53710247349823304</v>
      </c>
      <c r="R282" s="4">
        <v>0.99</v>
      </c>
      <c r="S282" s="4">
        <v>0.98399999999999999</v>
      </c>
      <c r="T282" s="4">
        <v>0.98599999999999999</v>
      </c>
      <c r="U282" s="4">
        <v>0.98599999999999999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0.51082562376599105</v>
      </c>
      <c r="AC282" s="2">
        <v>0.62156637679696103</v>
      </c>
      <c r="AD282" s="2">
        <v>1.0050335853501499E-2</v>
      </c>
      <c r="AE282" s="2">
        <v>1.6129381929883599E-2</v>
      </c>
      <c r="AF282" s="2">
        <v>1.4098924379501601E-2</v>
      </c>
      <c r="AG282" s="2">
        <v>1.4098924379501601E-2</v>
      </c>
    </row>
    <row r="283" spans="1:33" x14ac:dyDescent="0.35">
      <c r="A283" s="7">
        <v>167</v>
      </c>
      <c r="B283" s="7">
        <v>282</v>
      </c>
      <c r="C283" s="7">
        <v>0</v>
      </c>
      <c r="D283" s="7">
        <v>1</v>
      </c>
      <c r="E283" s="22" t="str">
        <f t="shared" si="8"/>
        <v>01</v>
      </c>
      <c r="F283" s="4">
        <v>0.99829500000000004</v>
      </c>
      <c r="G283" s="25">
        <v>1</v>
      </c>
      <c r="H283" s="4">
        <v>0.26580199380000002</v>
      </c>
      <c r="I283" s="4">
        <v>7.2664680054000002</v>
      </c>
      <c r="J283" s="2">
        <f t="shared" si="9"/>
        <v>3.6579256057065419E-2</v>
      </c>
      <c r="K283" s="3">
        <v>72</v>
      </c>
      <c r="L283" s="3">
        <v>141</v>
      </c>
      <c r="M283" s="3">
        <v>77</v>
      </c>
      <c r="N283" s="3">
        <v>209</v>
      </c>
      <c r="O283" s="24">
        <v>807.76084512630905</v>
      </c>
      <c r="P283" s="4">
        <v>0.72</v>
      </c>
      <c r="Q283" s="4">
        <v>0.66197183098591506</v>
      </c>
      <c r="R283" s="4">
        <v>0.99399999999999999</v>
      </c>
      <c r="S283" s="4">
        <v>0.99</v>
      </c>
      <c r="T283" s="4">
        <v>0.99199999999999999</v>
      </c>
      <c r="U283" s="4">
        <v>0.99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0.32850406697203599</v>
      </c>
      <c r="AC283" s="2">
        <v>0.41253227533125703</v>
      </c>
      <c r="AD283" s="2">
        <v>6.0180723255630203E-3</v>
      </c>
      <c r="AE283" s="2">
        <v>1.0050335853501499E-2</v>
      </c>
      <c r="AF283" s="2">
        <v>8.03217169726427E-3</v>
      </c>
      <c r="AG283" s="2">
        <v>1.0050335853501499E-2</v>
      </c>
    </row>
    <row r="284" spans="1:33" x14ac:dyDescent="0.35">
      <c r="A284" s="7">
        <v>143</v>
      </c>
      <c r="B284" s="7">
        <v>342</v>
      </c>
      <c r="C284" s="7">
        <v>0</v>
      </c>
      <c r="D284" s="7">
        <v>1</v>
      </c>
      <c r="E284" s="22" t="str">
        <f t="shared" si="8"/>
        <v>01</v>
      </c>
      <c r="F284" s="4">
        <v>0.99837200000000004</v>
      </c>
      <c r="G284" s="25">
        <v>1</v>
      </c>
      <c r="H284" s="4">
        <v>0.29006412799999998</v>
      </c>
      <c r="I284" s="4">
        <v>7.9123835295399996</v>
      </c>
      <c r="J284" s="2">
        <f t="shared" si="9"/>
        <v>3.6659513143805271E-2</v>
      </c>
      <c r="K284" s="3">
        <v>94</v>
      </c>
      <c r="L284" s="3">
        <v>111</v>
      </c>
      <c r="M284" s="3">
        <v>58</v>
      </c>
      <c r="N284" s="3">
        <v>236</v>
      </c>
      <c r="O284" s="24">
        <v>157.23730460176799</v>
      </c>
      <c r="P284" s="4">
        <v>0.69499999999999995</v>
      </c>
      <c r="Q284" s="4">
        <v>0.54146341463414605</v>
      </c>
      <c r="R284" s="4">
        <v>0.99299999999999999</v>
      </c>
      <c r="S284" s="4">
        <v>0.99</v>
      </c>
      <c r="T284" s="4">
        <v>0.99</v>
      </c>
      <c r="U284" s="4">
        <v>0.98899999999999999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0.36384343341734499</v>
      </c>
      <c r="AC284" s="2">
        <v>0.61347977782607399</v>
      </c>
      <c r="AD284" s="2">
        <v>7.0246149369644698E-3</v>
      </c>
      <c r="AE284" s="2">
        <v>1.0050335853501499E-2</v>
      </c>
      <c r="AF284" s="2">
        <v>1.0050335853501499E-2</v>
      </c>
      <c r="AG284" s="2">
        <v>1.1060947359424899E-2</v>
      </c>
    </row>
    <row r="285" spans="1:33" x14ac:dyDescent="0.35">
      <c r="A285" s="7">
        <v>987</v>
      </c>
      <c r="B285" s="7">
        <v>197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0.34665936650000001</v>
      </c>
      <c r="I285" s="4">
        <v>9.4023978350800004</v>
      </c>
      <c r="J285" s="2">
        <f t="shared" si="9"/>
        <v>3.6869251076212355E-2</v>
      </c>
      <c r="K285" s="3">
        <v>58</v>
      </c>
      <c r="L285" s="3">
        <v>81</v>
      </c>
      <c r="M285" s="3">
        <v>214</v>
      </c>
      <c r="N285" s="3">
        <v>146</v>
      </c>
      <c r="O285" s="24">
        <v>94.184572770829007</v>
      </c>
      <c r="P285" s="4">
        <v>0.45500000000000002</v>
      </c>
      <c r="Q285" s="4">
        <v>0.58273381294964</v>
      </c>
      <c r="R285" s="4">
        <v>0.98399999999999999</v>
      </c>
      <c r="S285" s="4">
        <v>0.98899999999999999</v>
      </c>
      <c r="T285" s="4">
        <v>0.98699999999999999</v>
      </c>
      <c r="U285" s="4">
        <v>0.99299999999999999</v>
      </c>
      <c r="V285" s="5">
        <v>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0.78745786003118701</v>
      </c>
      <c r="AC285" s="2">
        <v>0.54002477845825303</v>
      </c>
      <c r="AD285" s="2">
        <v>1.6129381929883599E-2</v>
      </c>
      <c r="AE285" s="2">
        <v>1.1060947359424899E-2</v>
      </c>
      <c r="AF285" s="2">
        <v>1.30852395486555E-2</v>
      </c>
      <c r="AG285" s="2">
        <v>7.0246149369644698E-3</v>
      </c>
    </row>
    <row r="286" spans="1:33" x14ac:dyDescent="0.35">
      <c r="A286" s="7">
        <v>233</v>
      </c>
      <c r="B286" s="7">
        <v>320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0.26684109230000003</v>
      </c>
      <c r="I286" s="4">
        <v>7.2158540175999999</v>
      </c>
      <c r="J286" s="2">
        <f t="shared" si="9"/>
        <v>3.6979835186404124E-2</v>
      </c>
      <c r="K286" s="3">
        <v>94</v>
      </c>
      <c r="L286" s="3">
        <v>106</v>
      </c>
      <c r="M286" s="3">
        <v>108</v>
      </c>
      <c r="N286" s="3">
        <v>191</v>
      </c>
      <c r="O286" s="24">
        <v>387.02082082752202</v>
      </c>
      <c r="P286" s="4">
        <v>0.64</v>
      </c>
      <c r="Q286" s="4">
        <v>0.53</v>
      </c>
      <c r="R286" s="4">
        <v>0.94099999999999995</v>
      </c>
      <c r="S286" s="4">
        <v>0.93600000000000005</v>
      </c>
      <c r="T286" s="4">
        <v>0.92800000000000005</v>
      </c>
      <c r="U286" s="4">
        <v>0.93300000000000005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0.44628710262841897</v>
      </c>
      <c r="AC286" s="2">
        <v>0.63487827243596995</v>
      </c>
      <c r="AD286" s="2">
        <v>6.0812139396757503E-2</v>
      </c>
      <c r="AE286" s="2">
        <v>6.6139802504544903E-2</v>
      </c>
      <c r="AF286" s="2">
        <v>7.4723546195936394E-2</v>
      </c>
      <c r="AG286" s="2">
        <v>6.93500781347932E-2</v>
      </c>
    </row>
    <row r="287" spans="1:33" x14ac:dyDescent="0.35">
      <c r="A287" s="7">
        <v>281</v>
      </c>
      <c r="B287" s="7">
        <v>101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0.41921691</v>
      </c>
      <c r="I287" s="4">
        <v>10.706544401266999</v>
      </c>
      <c r="J287" s="2">
        <f t="shared" si="9"/>
        <v>3.9155202116416793E-2</v>
      </c>
      <c r="K287" s="3">
        <v>19</v>
      </c>
      <c r="L287" s="3">
        <v>112</v>
      </c>
      <c r="M287" s="3">
        <v>113</v>
      </c>
      <c r="N287" s="3">
        <v>255</v>
      </c>
      <c r="O287" s="24">
        <v>298.21878658654202</v>
      </c>
      <c r="P287" s="4">
        <v>0.72699999999999998</v>
      </c>
      <c r="Q287" s="4">
        <v>0.85496183206106902</v>
      </c>
      <c r="R287" s="4">
        <v>0.98399999999999999</v>
      </c>
      <c r="S287" s="4">
        <v>0.98899999999999999</v>
      </c>
      <c r="T287" s="4">
        <v>0.98399999999999999</v>
      </c>
      <c r="U287" s="4">
        <v>0.98199999999999998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0.31882880144861803</v>
      </c>
      <c r="AC287" s="2">
        <v>0.156698451906057</v>
      </c>
      <c r="AD287" s="2">
        <v>1.6129381929883599E-2</v>
      </c>
      <c r="AE287" s="2">
        <v>1.1060947359424899E-2</v>
      </c>
      <c r="AF287" s="2">
        <v>1.6129381929883599E-2</v>
      </c>
      <c r="AG287" s="2">
        <v>1.8163970627671201E-2</v>
      </c>
    </row>
    <row r="288" spans="1:33" x14ac:dyDescent="0.35">
      <c r="A288" s="7">
        <v>411</v>
      </c>
      <c r="B288" s="7">
        <v>220</v>
      </c>
      <c r="C288" s="7">
        <v>0</v>
      </c>
      <c r="D288" s="7">
        <v>1</v>
      </c>
      <c r="E288" s="22" t="str">
        <f t="shared" si="8"/>
        <v>01</v>
      </c>
      <c r="F288" s="4">
        <v>0.99916400000000005</v>
      </c>
      <c r="G288" s="25">
        <v>1</v>
      </c>
      <c r="H288" s="4">
        <v>0.29145385600000001</v>
      </c>
      <c r="I288" s="4">
        <v>7.3434649489000003</v>
      </c>
      <c r="J288" s="2">
        <f t="shared" si="9"/>
        <v>3.9688874125239443E-2</v>
      </c>
      <c r="K288" s="3">
        <v>49</v>
      </c>
      <c r="L288" s="3">
        <v>80</v>
      </c>
      <c r="M288" s="3">
        <v>191</v>
      </c>
      <c r="N288" s="3">
        <v>179</v>
      </c>
      <c r="O288" s="24">
        <v>33.721348448076597</v>
      </c>
      <c r="P288" s="4">
        <v>0.50700000000000001</v>
      </c>
      <c r="Q288" s="4">
        <v>0.62015503875969002</v>
      </c>
      <c r="R288" s="4">
        <v>0.98699999999999999</v>
      </c>
      <c r="S288" s="4">
        <v>0.99299999999999999</v>
      </c>
      <c r="T288" s="4">
        <v>0.99399999999999999</v>
      </c>
      <c r="U288" s="4">
        <v>0.995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0.679244275390954</v>
      </c>
      <c r="AC288" s="2">
        <v>0.47778576968779102</v>
      </c>
      <c r="AD288" s="2">
        <v>1.30852395486555E-2</v>
      </c>
      <c r="AE288" s="2">
        <v>7.0246149369644698E-3</v>
      </c>
      <c r="AF288" s="2">
        <v>6.0180723255630203E-3</v>
      </c>
      <c r="AG288" s="2">
        <v>5.0125418235442898E-3</v>
      </c>
    </row>
    <row r="289" spans="1:33" x14ac:dyDescent="0.35">
      <c r="A289" s="7">
        <v>203</v>
      </c>
      <c r="B289" s="7">
        <v>20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0.30424821369999999</v>
      </c>
      <c r="I289" s="4">
        <v>7.6266933375999999</v>
      </c>
      <c r="J289" s="2">
        <f t="shared" si="9"/>
        <v>3.989254585601866E-2</v>
      </c>
      <c r="K289" s="3">
        <v>74</v>
      </c>
      <c r="L289" s="3">
        <v>99</v>
      </c>
      <c r="M289" s="3">
        <v>121</v>
      </c>
      <c r="N289" s="3">
        <v>205</v>
      </c>
      <c r="O289" s="24">
        <v>69.931262991074902</v>
      </c>
      <c r="P289" s="4">
        <v>0.60799999999999998</v>
      </c>
      <c r="Q289" s="4">
        <v>0.57225433526011604</v>
      </c>
      <c r="R289" s="4">
        <v>0.99</v>
      </c>
      <c r="S289" s="4">
        <v>0.97899999999999998</v>
      </c>
      <c r="T289" s="4">
        <v>0.995</v>
      </c>
      <c r="U289" s="4">
        <v>0.98699999999999999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0.49758039701597001</v>
      </c>
      <c r="AC289" s="2">
        <v>0.55817174436318895</v>
      </c>
      <c r="AD289" s="2">
        <v>1.0050335853501499E-2</v>
      </c>
      <c r="AE289" s="2">
        <v>2.1223636451626698E-2</v>
      </c>
      <c r="AF289" s="2">
        <v>5.0125418235442898E-3</v>
      </c>
      <c r="AG289" s="2">
        <v>1.30852395486555E-2</v>
      </c>
    </row>
    <row r="290" spans="1:33" x14ac:dyDescent="0.35">
      <c r="A290" s="7">
        <v>709</v>
      </c>
      <c r="B290" s="7">
        <v>11</v>
      </c>
      <c r="C290" s="7">
        <v>0</v>
      </c>
      <c r="D290" s="7">
        <v>1</v>
      </c>
      <c r="E290" s="22" t="str">
        <f t="shared" si="8"/>
        <v>01</v>
      </c>
      <c r="F290" s="4">
        <v>0.99998699999999996</v>
      </c>
      <c r="G290" s="25">
        <v>1</v>
      </c>
      <c r="H290" s="4">
        <v>0.30319873260000002</v>
      </c>
      <c r="I290" s="4">
        <v>7.5479039116899997</v>
      </c>
      <c r="J290" s="2">
        <f t="shared" si="9"/>
        <v>4.0169924809245861E-2</v>
      </c>
      <c r="K290" s="3">
        <v>137</v>
      </c>
      <c r="L290" s="3">
        <v>120</v>
      </c>
      <c r="M290" s="3">
        <v>111</v>
      </c>
      <c r="N290" s="3">
        <v>131</v>
      </c>
      <c r="O290" s="24">
        <v>208.05829444055701</v>
      </c>
      <c r="P290" s="4">
        <v>0.48399999999999999</v>
      </c>
      <c r="Q290" s="4">
        <v>0.46692607003891101</v>
      </c>
      <c r="R290" s="4">
        <v>0.97699999999999998</v>
      </c>
      <c r="S290" s="4">
        <v>0.98799999999999999</v>
      </c>
      <c r="T290" s="4">
        <v>0.98299999999999998</v>
      </c>
      <c r="U290" s="4">
        <v>0.98399999999999999</v>
      </c>
      <c r="V290" s="5">
        <v>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0.72567037226550501</v>
      </c>
      <c r="AC290" s="2">
        <v>0.76158434211317405</v>
      </c>
      <c r="AD290" s="2">
        <v>2.32686269393543E-2</v>
      </c>
      <c r="AE290" s="2">
        <v>1.20725812342692E-2</v>
      </c>
      <c r="AF290" s="2">
        <v>1.7146158834970501E-2</v>
      </c>
      <c r="AG290" s="2">
        <v>1.6129381929883599E-2</v>
      </c>
    </row>
    <row r="291" spans="1:33" x14ac:dyDescent="0.35">
      <c r="A291" s="7">
        <v>833</v>
      </c>
      <c r="B291" s="7">
        <v>471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0.35217366389999999</v>
      </c>
      <c r="I291" s="4">
        <v>8.6181111581710006</v>
      </c>
      <c r="J291" s="2">
        <f t="shared" si="9"/>
        <v>4.086436777577384E-2</v>
      </c>
      <c r="K291" s="3">
        <v>121</v>
      </c>
      <c r="L291" s="3">
        <v>173</v>
      </c>
      <c r="M291" s="3">
        <v>83</v>
      </c>
      <c r="N291" s="3">
        <v>122</v>
      </c>
      <c r="O291" s="24">
        <v>186.74095981210499</v>
      </c>
      <c r="P291" s="4">
        <v>0.59799999999999998</v>
      </c>
      <c r="Q291" s="4">
        <v>0.58843537414965996</v>
      </c>
      <c r="R291" s="4">
        <v>0.60099999999999998</v>
      </c>
      <c r="S291" s="4">
        <v>0.61599999999999999</v>
      </c>
      <c r="T291" s="4">
        <v>0.61699999999999999</v>
      </c>
      <c r="U291" s="4">
        <v>0.62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0.514164525031505</v>
      </c>
      <c r="AC291" s="2">
        <v>0.53028817284090302</v>
      </c>
      <c r="AD291" s="2">
        <v>0.50916034444692904</v>
      </c>
      <c r="AE291" s="2">
        <v>0.484508315448617</v>
      </c>
      <c r="AF291" s="2">
        <v>0.48288625507674898</v>
      </c>
      <c r="AG291" s="2">
        <v>0.47803580094300002</v>
      </c>
    </row>
    <row r="292" spans="1:33" x14ac:dyDescent="0.35">
      <c r="A292" s="7">
        <v>5</v>
      </c>
      <c r="B292" s="7">
        <v>423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0.30286508559999997</v>
      </c>
      <c r="I292" s="4">
        <v>7.3935179192599998</v>
      </c>
      <c r="J292" s="2">
        <f t="shared" si="9"/>
        <v>4.0963596613601369E-2</v>
      </c>
      <c r="K292" s="3">
        <v>19</v>
      </c>
      <c r="L292" s="3">
        <v>126</v>
      </c>
      <c r="M292" s="3">
        <v>90</v>
      </c>
      <c r="N292" s="3">
        <v>264</v>
      </c>
      <c r="O292" s="24">
        <v>791.184509491168</v>
      </c>
      <c r="P292" s="4">
        <v>0.80700000000000005</v>
      </c>
      <c r="Q292" s="4">
        <v>0.86896551724137905</v>
      </c>
      <c r="R292" s="4">
        <v>0.99099999999999999</v>
      </c>
      <c r="S292" s="4">
        <v>0.98899999999999999</v>
      </c>
      <c r="T292" s="4">
        <v>0.99099999999999999</v>
      </c>
      <c r="U292" s="4">
        <v>0.99099999999999999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0.214431610712188</v>
      </c>
      <c r="AC292" s="2">
        <v>0.14045183546909601</v>
      </c>
      <c r="AD292" s="2">
        <v>9.0407446521490707E-3</v>
      </c>
      <c r="AE292" s="2">
        <v>1.1060947359424899E-2</v>
      </c>
      <c r="AF292" s="2">
        <v>9.0407446521490707E-3</v>
      </c>
      <c r="AG292" s="2">
        <v>9.0407446521490707E-3</v>
      </c>
    </row>
    <row r="293" spans="1:33" x14ac:dyDescent="0.35">
      <c r="A293" s="7">
        <v>523</v>
      </c>
      <c r="B293" s="7">
        <v>268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0.41245875459999998</v>
      </c>
      <c r="I293" s="4">
        <v>10.06658671448</v>
      </c>
      <c r="J293" s="2">
        <f t="shared" si="9"/>
        <v>4.0973049385916505E-2</v>
      </c>
      <c r="K293" s="3">
        <v>56</v>
      </c>
      <c r="L293" s="3">
        <v>156</v>
      </c>
      <c r="M293" s="3">
        <v>100</v>
      </c>
      <c r="N293" s="3">
        <v>187</v>
      </c>
      <c r="O293" s="24">
        <v>107.96773154675</v>
      </c>
      <c r="P293" s="4">
        <v>0.70099999999999996</v>
      </c>
      <c r="Q293" s="4">
        <v>0.73584905660377398</v>
      </c>
      <c r="R293" s="4">
        <v>0.84699999999999998</v>
      </c>
      <c r="S293" s="4">
        <v>0.84899999999999998</v>
      </c>
      <c r="T293" s="4">
        <v>0.85399999999999998</v>
      </c>
      <c r="U293" s="4">
        <v>0.84799999999999998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0.35524739194754701</v>
      </c>
      <c r="AC293" s="2">
        <v>0.306730267422475</v>
      </c>
      <c r="AD293" s="2">
        <v>0.16605458433008299</v>
      </c>
      <c r="AE293" s="2">
        <v>0.16369609267078999</v>
      </c>
      <c r="AF293" s="2">
        <v>0.157824085193567</v>
      </c>
      <c r="AG293" s="2">
        <v>0.16487464319023401</v>
      </c>
    </row>
    <row r="294" spans="1:33" x14ac:dyDescent="0.35">
      <c r="A294" s="7">
        <v>899</v>
      </c>
      <c r="B294" s="7">
        <v>432</v>
      </c>
      <c r="C294" s="7">
        <v>0</v>
      </c>
      <c r="D294" s="7">
        <v>1</v>
      </c>
      <c r="E294" s="22" t="str">
        <f t="shared" si="8"/>
        <v>01</v>
      </c>
      <c r="F294" s="4">
        <v>0.99885800000000002</v>
      </c>
      <c r="G294" s="25">
        <v>1</v>
      </c>
      <c r="H294" s="4">
        <v>0.28122900709999998</v>
      </c>
      <c r="I294" s="4">
        <v>6.8444220592400002</v>
      </c>
      <c r="J294" s="2">
        <f t="shared" si="9"/>
        <v>4.1088788018316252E-2</v>
      </c>
      <c r="K294" s="3">
        <v>13</v>
      </c>
      <c r="L294" s="3">
        <v>77</v>
      </c>
      <c r="M294" s="3">
        <v>96</v>
      </c>
      <c r="N294" s="3">
        <v>313</v>
      </c>
      <c r="O294" s="24">
        <v>135.73991310175799</v>
      </c>
      <c r="P294" s="4">
        <v>0.79500000000000004</v>
      </c>
      <c r="Q294" s="4">
        <v>0.85555555555555596</v>
      </c>
      <c r="R294" s="4">
        <v>0.99299999999999999</v>
      </c>
      <c r="S294" s="4">
        <v>0.99299999999999999</v>
      </c>
      <c r="T294" s="4">
        <v>0.99299999999999999</v>
      </c>
      <c r="U294" s="4">
        <v>0.999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0.22941316432780501</v>
      </c>
      <c r="AC294" s="2">
        <v>0.15600424847658101</v>
      </c>
      <c r="AD294" s="2">
        <v>7.0246149369644698E-3</v>
      </c>
      <c r="AE294" s="2">
        <v>7.0246149369644698E-3</v>
      </c>
      <c r="AF294" s="2">
        <v>7.0246149369644698E-3</v>
      </c>
      <c r="AG294" s="2">
        <v>1.00050033358353E-3</v>
      </c>
    </row>
    <row r="295" spans="1:33" x14ac:dyDescent="0.35">
      <c r="A295" s="7">
        <v>327</v>
      </c>
      <c r="B295" s="7">
        <v>5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0.34276699090000001</v>
      </c>
      <c r="I295" s="4">
        <v>8.2608770551199999</v>
      </c>
      <c r="J295" s="2">
        <f t="shared" si="9"/>
        <v>4.1492808646456839E-2</v>
      </c>
      <c r="K295" s="3">
        <v>20</v>
      </c>
      <c r="L295" s="3">
        <v>80</v>
      </c>
      <c r="M295" s="3">
        <v>114</v>
      </c>
      <c r="N295" s="3">
        <v>285</v>
      </c>
      <c r="O295" s="24">
        <v>235.80558238011901</v>
      </c>
      <c r="P295" s="4">
        <v>0.73099999999999998</v>
      </c>
      <c r="Q295" s="4">
        <v>0.8</v>
      </c>
      <c r="R295" s="4">
        <v>0.99199999999999999</v>
      </c>
      <c r="S295" s="4">
        <v>0.998</v>
      </c>
      <c r="T295" s="4">
        <v>0.99399999999999999</v>
      </c>
      <c r="U295" s="4">
        <v>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0.31334181923235899</v>
      </c>
      <c r="AC295" s="2">
        <v>0.22314355131420999</v>
      </c>
      <c r="AD295" s="2">
        <v>8.03217169726427E-3</v>
      </c>
      <c r="AE295" s="2">
        <v>2.0020026706730801E-3</v>
      </c>
      <c r="AF295" s="2">
        <v>6.0180723255630203E-3</v>
      </c>
      <c r="AG295" s="2">
        <v>1.0000050000287801E-5</v>
      </c>
    </row>
    <row r="296" spans="1:33" x14ac:dyDescent="0.35">
      <c r="A296" s="7">
        <v>105</v>
      </c>
      <c r="B296" s="7">
        <v>259</v>
      </c>
      <c r="C296" s="7">
        <v>0</v>
      </c>
      <c r="D296" s="7">
        <v>1</v>
      </c>
      <c r="E296" s="22" t="str">
        <f t="shared" si="8"/>
        <v>01</v>
      </c>
      <c r="F296" s="4">
        <v>0.999332</v>
      </c>
      <c r="G296" s="25">
        <v>1</v>
      </c>
      <c r="H296" s="4">
        <v>0.34594511519999999</v>
      </c>
      <c r="I296" s="4">
        <v>8.3098904139999998</v>
      </c>
      <c r="J296" s="2">
        <f t="shared" si="9"/>
        <v>4.1630526753658824E-2</v>
      </c>
      <c r="K296" s="3">
        <v>41</v>
      </c>
      <c r="L296" s="3">
        <v>79</v>
      </c>
      <c r="M296" s="3">
        <v>146</v>
      </c>
      <c r="N296" s="3">
        <v>233</v>
      </c>
      <c r="O296" s="24">
        <v>16.9775268399307</v>
      </c>
      <c r="P296" s="4">
        <v>0.622</v>
      </c>
      <c r="Q296" s="4">
        <v>0.65833333333333299</v>
      </c>
      <c r="R296" s="4">
        <v>0.99399999999999999</v>
      </c>
      <c r="S296" s="4">
        <v>0.99</v>
      </c>
      <c r="T296" s="4">
        <v>0.99199999999999999</v>
      </c>
      <c r="U296" s="4">
        <v>0.98599999999999999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0.47481518624295799</v>
      </c>
      <c r="AC296" s="2">
        <v>0.41804389031502498</v>
      </c>
      <c r="AD296" s="2">
        <v>6.0180723255630203E-3</v>
      </c>
      <c r="AE296" s="2">
        <v>1.0050335853501499E-2</v>
      </c>
      <c r="AF296" s="2">
        <v>8.03217169726427E-3</v>
      </c>
      <c r="AG296" s="2">
        <v>1.4098924379501601E-2</v>
      </c>
    </row>
    <row r="297" spans="1:33" x14ac:dyDescent="0.35">
      <c r="A297" s="7">
        <v>989</v>
      </c>
      <c r="B297" s="7">
        <v>333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0.3366654852</v>
      </c>
      <c r="I297" s="4">
        <v>8.0862372653839998</v>
      </c>
      <c r="J297" s="2">
        <f t="shared" si="9"/>
        <v>4.1634381251860586E-2</v>
      </c>
      <c r="K297" s="3">
        <v>62</v>
      </c>
      <c r="L297" s="3">
        <v>155</v>
      </c>
      <c r="M297" s="3">
        <v>90</v>
      </c>
      <c r="N297" s="3">
        <v>192</v>
      </c>
      <c r="O297" s="24">
        <v>892.99629410842101</v>
      </c>
      <c r="P297" s="4">
        <v>0.67200000000000004</v>
      </c>
      <c r="Q297" s="4">
        <v>0.71428571428571397</v>
      </c>
      <c r="R297" s="4">
        <v>0.98099999999999998</v>
      </c>
      <c r="S297" s="4">
        <v>0.98199999999999998</v>
      </c>
      <c r="T297" s="4">
        <v>0.98</v>
      </c>
      <c r="U297" s="4">
        <v>0.97599999999999998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0.39749693845898698</v>
      </c>
      <c r="AC297" s="2">
        <v>0.33647223662121301</v>
      </c>
      <c r="AD297" s="2">
        <v>1.9182819416774001E-2</v>
      </c>
      <c r="AE297" s="2">
        <v>1.8163970627671201E-2</v>
      </c>
      <c r="AF297" s="2">
        <v>2.0202707317519501E-2</v>
      </c>
      <c r="AG297" s="2">
        <v>2.4292692569044601E-2</v>
      </c>
    </row>
    <row r="298" spans="1:33" x14ac:dyDescent="0.35">
      <c r="A298" s="7">
        <v>587</v>
      </c>
      <c r="B298" s="7">
        <v>211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0.32246909169999999</v>
      </c>
      <c r="I298" s="4">
        <v>7.7282704308400003</v>
      </c>
      <c r="J298" s="2">
        <f t="shared" si="9"/>
        <v>4.1725906797098221E-2</v>
      </c>
      <c r="K298" s="3">
        <v>63</v>
      </c>
      <c r="L298" s="3">
        <v>101</v>
      </c>
      <c r="M298" s="3">
        <v>114</v>
      </c>
      <c r="N298" s="3">
        <v>221</v>
      </c>
      <c r="O298" s="24">
        <v>38.958544371592701</v>
      </c>
      <c r="P298" s="4">
        <v>0.61099999999999999</v>
      </c>
      <c r="Q298" s="4">
        <v>0.61585365853658502</v>
      </c>
      <c r="R298" s="4">
        <v>0.99299999999999999</v>
      </c>
      <c r="S298" s="4">
        <v>0.99399999999999999</v>
      </c>
      <c r="T298" s="4">
        <v>0.99199999999999999</v>
      </c>
      <c r="U298" s="4">
        <v>0.99199999999999999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0.49265831981054198</v>
      </c>
      <c r="AC298" s="2">
        <v>0.48474591098293901</v>
      </c>
      <c r="AD298" s="2">
        <v>7.0246149369644698E-3</v>
      </c>
      <c r="AE298" s="2">
        <v>6.0180723255630203E-3</v>
      </c>
      <c r="AF298" s="2">
        <v>8.03217169726427E-3</v>
      </c>
      <c r="AG298" s="2">
        <v>8.03217169726427E-3</v>
      </c>
    </row>
    <row r="299" spans="1:33" x14ac:dyDescent="0.35">
      <c r="A299" s="7">
        <v>571</v>
      </c>
      <c r="B299" s="7">
        <v>1</v>
      </c>
      <c r="C299" s="7">
        <v>0</v>
      </c>
      <c r="D299" s="7">
        <v>1</v>
      </c>
      <c r="E299" s="22" t="str">
        <f t="shared" si="8"/>
        <v>01</v>
      </c>
      <c r="F299" s="4">
        <v>0.99783599999999995</v>
      </c>
      <c r="G299" s="25">
        <v>1</v>
      </c>
      <c r="H299" s="4">
        <v>0.37733221639999998</v>
      </c>
      <c r="I299" s="4">
        <v>8.9105444985299993</v>
      </c>
      <c r="J299" s="2">
        <f t="shared" si="9"/>
        <v>4.2346706922595997E-2</v>
      </c>
      <c r="K299" s="3">
        <v>89</v>
      </c>
      <c r="L299" s="3">
        <v>70</v>
      </c>
      <c r="M299" s="3">
        <v>98</v>
      </c>
      <c r="N299" s="3">
        <v>242</v>
      </c>
      <c r="O299" s="24">
        <v>153.19629672559199</v>
      </c>
      <c r="P299" s="4">
        <v>0.64100000000000001</v>
      </c>
      <c r="Q299" s="4">
        <v>0.44025157232704398</v>
      </c>
      <c r="R299" s="4">
        <v>0.98299999999999998</v>
      </c>
      <c r="S299" s="4">
        <v>0.97299999999999998</v>
      </c>
      <c r="T299" s="4">
        <v>0.995</v>
      </c>
      <c r="U299" s="4">
        <v>0.95899999999999996</v>
      </c>
      <c r="V299" s="5">
        <v>100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0.44472582206146699</v>
      </c>
      <c r="AC299" s="2">
        <v>0.82040896017087295</v>
      </c>
      <c r="AD299" s="2">
        <v>1.7146158834970501E-2</v>
      </c>
      <c r="AE299" s="2">
        <v>2.7371196796132001E-2</v>
      </c>
      <c r="AF299" s="2">
        <v>5.0125418235442898E-3</v>
      </c>
      <c r="AG299" s="2">
        <v>4.1864204098698898E-2</v>
      </c>
    </row>
    <row r="300" spans="1:33" x14ac:dyDescent="0.35">
      <c r="A300" s="7">
        <v>795</v>
      </c>
      <c r="B300" s="7">
        <v>287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0.31214059379999998</v>
      </c>
      <c r="I300" s="4">
        <v>7.3462173906099997</v>
      </c>
      <c r="J300" s="2">
        <f t="shared" si="9"/>
        <v>4.2489975071930329E-2</v>
      </c>
      <c r="K300" s="3">
        <v>73</v>
      </c>
      <c r="L300" s="3">
        <v>157</v>
      </c>
      <c r="M300" s="3">
        <v>76</v>
      </c>
      <c r="N300" s="3">
        <v>193</v>
      </c>
      <c r="O300" s="24">
        <v>141.186373863456</v>
      </c>
      <c r="P300" s="4">
        <v>0.70699999999999996</v>
      </c>
      <c r="Q300" s="4">
        <v>0.68260869565217397</v>
      </c>
      <c r="R300" s="4">
        <v>0.99</v>
      </c>
      <c r="S300" s="4">
        <v>0.98</v>
      </c>
      <c r="T300" s="4">
        <v>0.98199999999999998</v>
      </c>
      <c r="U300" s="4">
        <v>0.99399999999999999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0.34672461308556402</v>
      </c>
      <c r="AC300" s="2">
        <v>0.38183350357488699</v>
      </c>
      <c r="AD300" s="2">
        <v>1.0050335853501499E-2</v>
      </c>
      <c r="AE300" s="2">
        <v>2.0202707317519501E-2</v>
      </c>
      <c r="AF300" s="2">
        <v>1.8163970627671201E-2</v>
      </c>
      <c r="AG300" s="2">
        <v>6.0180723255630203E-3</v>
      </c>
    </row>
    <row r="301" spans="1:33" x14ac:dyDescent="0.35">
      <c r="A301" s="7">
        <v>683</v>
      </c>
      <c r="B301" s="7">
        <v>317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0.35430198299999999</v>
      </c>
      <c r="I301" s="4">
        <v>8.2246914418999992</v>
      </c>
      <c r="J301" s="2">
        <f t="shared" si="9"/>
        <v>4.3077844986991042E-2</v>
      </c>
      <c r="K301" s="3">
        <v>103</v>
      </c>
      <c r="L301" s="3">
        <v>150</v>
      </c>
      <c r="M301" s="3">
        <v>80</v>
      </c>
      <c r="N301" s="3">
        <v>166</v>
      </c>
      <c r="O301" s="24">
        <v>267.248903162781</v>
      </c>
      <c r="P301" s="4">
        <v>0.63</v>
      </c>
      <c r="Q301" s="4">
        <v>0.59288537549407105</v>
      </c>
      <c r="R301" s="4">
        <v>0.98</v>
      </c>
      <c r="S301" s="4">
        <v>0.98799999999999999</v>
      </c>
      <c r="T301" s="4">
        <v>0.99</v>
      </c>
      <c r="U301" s="4">
        <v>0.99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0.46203545959655901</v>
      </c>
      <c r="AC301" s="2">
        <v>0.52275419463126405</v>
      </c>
      <c r="AD301" s="2">
        <v>2.0202707317519501E-2</v>
      </c>
      <c r="AE301" s="2">
        <v>1.20725812342692E-2</v>
      </c>
      <c r="AF301" s="2">
        <v>1.0050335853501499E-2</v>
      </c>
      <c r="AG301" s="2">
        <v>1.0050335853501499E-2</v>
      </c>
    </row>
    <row r="302" spans="1:33" x14ac:dyDescent="0.35">
      <c r="A302" s="7">
        <v>569</v>
      </c>
      <c r="B302" s="7">
        <v>392</v>
      </c>
      <c r="C302" s="7">
        <v>0</v>
      </c>
      <c r="D302" s="7">
        <v>1</v>
      </c>
      <c r="E302" s="22" t="str">
        <f t="shared" si="8"/>
        <v>01</v>
      </c>
      <c r="F302" s="4">
        <v>0.99941100000000005</v>
      </c>
      <c r="G302" s="25">
        <v>1</v>
      </c>
      <c r="H302" s="4">
        <v>0.3937181219</v>
      </c>
      <c r="I302" s="4">
        <v>9.1336095041279997</v>
      </c>
      <c r="J302" s="2">
        <f t="shared" si="9"/>
        <v>4.3106520124607507E-2</v>
      </c>
      <c r="K302" s="3">
        <v>13</v>
      </c>
      <c r="L302" s="3">
        <v>158</v>
      </c>
      <c r="M302" s="3">
        <v>43</v>
      </c>
      <c r="N302" s="3">
        <v>285</v>
      </c>
      <c r="O302" s="24">
        <v>227.787420207884</v>
      </c>
      <c r="P302" s="4">
        <v>0.88500000000000001</v>
      </c>
      <c r="Q302" s="4">
        <v>0.92397660818713401</v>
      </c>
      <c r="R302" s="4">
        <v>0.98699999999999999</v>
      </c>
      <c r="S302" s="4">
        <v>0.98599999999999999</v>
      </c>
      <c r="T302" s="4">
        <v>0.98099999999999998</v>
      </c>
      <c r="U302" s="4">
        <v>0.97799999999999998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0.122167633974208</v>
      </c>
      <c r="AC302" s="2">
        <v>7.9068523475693098E-2</v>
      </c>
      <c r="AD302" s="2">
        <v>1.30852395486555E-2</v>
      </c>
      <c r="AE302" s="2">
        <v>1.4098924379501601E-2</v>
      </c>
      <c r="AF302" s="2">
        <v>1.9182819416774001E-2</v>
      </c>
      <c r="AG302" s="2">
        <v>2.2245608947319698E-2</v>
      </c>
    </row>
    <row r="303" spans="1:33" x14ac:dyDescent="0.35">
      <c r="A303" s="7">
        <v>871</v>
      </c>
      <c r="B303" s="7">
        <v>298</v>
      </c>
      <c r="C303" s="7">
        <v>0</v>
      </c>
      <c r="D303" s="7">
        <v>1</v>
      </c>
      <c r="E303" s="22" t="str">
        <f t="shared" si="8"/>
        <v>01</v>
      </c>
      <c r="F303" s="4">
        <v>0.99996700000000005</v>
      </c>
      <c r="G303" s="25">
        <v>1</v>
      </c>
      <c r="H303" s="4">
        <v>0.37863649069999999</v>
      </c>
      <c r="I303" s="4">
        <v>8.7510853955499996</v>
      </c>
      <c r="J303" s="2">
        <f t="shared" si="9"/>
        <v>4.3267374683892336E-2</v>
      </c>
      <c r="K303" s="3">
        <v>8</v>
      </c>
      <c r="L303" s="3">
        <v>29</v>
      </c>
      <c r="M303" s="3">
        <v>58</v>
      </c>
      <c r="N303" s="3">
        <v>404</v>
      </c>
      <c r="O303" s="24">
        <v>745.63459943269197</v>
      </c>
      <c r="P303" s="4">
        <v>0.86</v>
      </c>
      <c r="Q303" s="4">
        <v>0.78378378378378399</v>
      </c>
      <c r="R303" s="4">
        <v>0.99299999999999999</v>
      </c>
      <c r="S303" s="4">
        <v>0.94299999999999995</v>
      </c>
      <c r="T303" s="4">
        <v>0.98699999999999999</v>
      </c>
      <c r="U303" s="4">
        <v>0.95799999999999996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0.15082288973458399</v>
      </c>
      <c r="AC303" s="2">
        <v>0.24362208265775001</v>
      </c>
      <c r="AD303" s="2">
        <v>7.0246149369644698E-3</v>
      </c>
      <c r="AE303" s="2">
        <v>5.8688996348679599E-2</v>
      </c>
      <c r="AF303" s="2">
        <v>1.30852395486555E-2</v>
      </c>
      <c r="AG303" s="2">
        <v>4.2907501011276501E-2</v>
      </c>
    </row>
    <row r="304" spans="1:33" x14ac:dyDescent="0.35">
      <c r="A304" s="7">
        <v>741</v>
      </c>
      <c r="B304" s="7">
        <v>402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0.30942676029999999</v>
      </c>
      <c r="I304" s="4">
        <v>7.1142338585499996</v>
      </c>
      <c r="J304" s="2">
        <f t="shared" si="9"/>
        <v>4.3494038353564378E-2</v>
      </c>
      <c r="K304" s="3">
        <v>83</v>
      </c>
      <c r="L304" s="3">
        <v>188</v>
      </c>
      <c r="M304" s="3">
        <v>80</v>
      </c>
      <c r="N304" s="3">
        <v>148</v>
      </c>
      <c r="O304" s="24">
        <v>672.85974502947397</v>
      </c>
      <c r="P304" s="4">
        <v>0.67900000000000005</v>
      </c>
      <c r="Q304" s="4">
        <v>0.69372693726937296</v>
      </c>
      <c r="R304" s="4">
        <v>0.99099999999999999</v>
      </c>
      <c r="S304" s="4">
        <v>0.997</v>
      </c>
      <c r="T304" s="4">
        <v>0.98899999999999999</v>
      </c>
      <c r="U304" s="4">
        <v>0.999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0.38713415142344099</v>
      </c>
      <c r="AC304" s="2">
        <v>0.36567685804975197</v>
      </c>
      <c r="AD304" s="2">
        <v>9.0407446521490707E-3</v>
      </c>
      <c r="AE304" s="2">
        <v>3.00450902029872E-3</v>
      </c>
      <c r="AF304" s="2">
        <v>1.1060947359424899E-2</v>
      </c>
      <c r="AG304" s="2">
        <v>1.00050033358353E-3</v>
      </c>
    </row>
    <row r="305" spans="1:33" x14ac:dyDescent="0.35">
      <c r="A305" s="7">
        <v>877</v>
      </c>
      <c r="B305" s="7">
        <v>84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0.29042344310000001</v>
      </c>
      <c r="I305" s="4">
        <v>6.5780165744000003</v>
      </c>
      <c r="J305" s="2">
        <f t="shared" si="9"/>
        <v>4.4150609809992816E-2</v>
      </c>
      <c r="K305" s="3">
        <v>20</v>
      </c>
      <c r="L305" s="3">
        <v>142</v>
      </c>
      <c r="M305" s="3">
        <v>51</v>
      </c>
      <c r="N305" s="3">
        <v>286</v>
      </c>
      <c r="O305" s="24">
        <v>18.855167034289099</v>
      </c>
      <c r="P305" s="4">
        <v>0.84799999999999998</v>
      </c>
      <c r="Q305" s="4">
        <v>0.87654320987654299</v>
      </c>
      <c r="R305" s="4">
        <v>0.99199999999999999</v>
      </c>
      <c r="S305" s="4">
        <v>0.99399999999999999</v>
      </c>
      <c r="T305" s="4">
        <v>0.98699999999999999</v>
      </c>
      <c r="U305" s="4">
        <v>0.997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0.16487464319023401</v>
      </c>
      <c r="AC305" s="2">
        <v>0.13176927763112301</v>
      </c>
      <c r="AD305" s="2">
        <v>8.03217169726427E-3</v>
      </c>
      <c r="AE305" s="2">
        <v>6.0180723255630203E-3</v>
      </c>
      <c r="AF305" s="2">
        <v>1.30852395486555E-2</v>
      </c>
      <c r="AG305" s="2">
        <v>3.00450902029872E-3</v>
      </c>
    </row>
    <row r="306" spans="1:33" x14ac:dyDescent="0.35">
      <c r="A306" s="7">
        <v>7</v>
      </c>
      <c r="B306" s="7">
        <v>44</v>
      </c>
      <c r="C306" s="7">
        <v>0</v>
      </c>
      <c r="D306" s="7">
        <v>1</v>
      </c>
      <c r="E306" s="22" t="str">
        <f t="shared" si="8"/>
        <v>01</v>
      </c>
      <c r="F306" s="4">
        <v>0.994313</v>
      </c>
      <c r="G306" s="25">
        <v>1</v>
      </c>
      <c r="H306" s="4">
        <v>0.37428217870000002</v>
      </c>
      <c r="I306" s="4">
        <v>8.2465572230999999</v>
      </c>
      <c r="J306" s="2">
        <f t="shared" si="9"/>
        <v>4.5386476874443117E-2</v>
      </c>
      <c r="K306" s="3">
        <v>34</v>
      </c>
      <c r="L306" s="3">
        <v>123</v>
      </c>
      <c r="M306" s="3">
        <v>66</v>
      </c>
      <c r="N306" s="3">
        <v>276</v>
      </c>
      <c r="O306" s="24">
        <v>27.637389351851599</v>
      </c>
      <c r="P306" s="4">
        <v>0.81699999999999995</v>
      </c>
      <c r="Q306" s="4">
        <v>0.78343949044586003</v>
      </c>
      <c r="R306" s="4">
        <v>0.94499999999999995</v>
      </c>
      <c r="S306" s="4">
        <v>0.92300000000000004</v>
      </c>
      <c r="T306" s="4">
        <v>0.92900000000000005</v>
      </c>
      <c r="U306" s="4">
        <v>0.92500000000000004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0.202116184122134</v>
      </c>
      <c r="AC306" s="2">
        <v>0.24406144997588999</v>
      </c>
      <c r="AD306" s="2">
        <v>5.6570351488394399E-2</v>
      </c>
      <c r="AE306" s="2">
        <v>8.0126044479284897E-2</v>
      </c>
      <c r="AF306" s="2">
        <v>7.3646540168298497E-2</v>
      </c>
      <c r="AG306" s="2">
        <v>7.7961541469711806E-2</v>
      </c>
    </row>
    <row r="307" spans="1:33" x14ac:dyDescent="0.35">
      <c r="A307" s="7">
        <v>271</v>
      </c>
      <c r="B307" s="7">
        <v>251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0.3646804367</v>
      </c>
      <c r="I307" s="4">
        <v>7.8501892580000003</v>
      </c>
      <c r="J307" s="2">
        <f t="shared" si="9"/>
        <v>4.6454986588808686E-2</v>
      </c>
      <c r="K307" s="3">
        <v>21</v>
      </c>
      <c r="L307" s="3">
        <v>57</v>
      </c>
      <c r="M307" s="3">
        <v>180</v>
      </c>
      <c r="N307" s="3">
        <v>241</v>
      </c>
      <c r="O307" s="24">
        <v>248.757034509487</v>
      </c>
      <c r="P307" s="4">
        <v>0.61299999999999999</v>
      </c>
      <c r="Q307" s="4">
        <v>0.73076923076923095</v>
      </c>
      <c r="R307" s="4">
        <v>0.98199999999999998</v>
      </c>
      <c r="S307" s="4">
        <v>0.98399999999999999</v>
      </c>
      <c r="T307" s="4">
        <v>0.98599999999999999</v>
      </c>
      <c r="U307" s="4">
        <v>0.98199999999999998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0.48939034304592599</v>
      </c>
      <c r="AC307" s="2">
        <v>0.31365755885504198</v>
      </c>
      <c r="AD307" s="2">
        <v>1.8163970627671201E-2</v>
      </c>
      <c r="AE307" s="2">
        <v>1.6129381929883599E-2</v>
      </c>
      <c r="AF307" s="2">
        <v>1.4098924379501601E-2</v>
      </c>
      <c r="AG307" s="2">
        <v>1.8163970627671201E-2</v>
      </c>
    </row>
    <row r="308" spans="1:33" x14ac:dyDescent="0.35">
      <c r="A308" s="7">
        <v>643</v>
      </c>
      <c r="B308" s="7">
        <v>65</v>
      </c>
      <c r="C308" s="7">
        <v>0</v>
      </c>
      <c r="D308" s="7">
        <v>1</v>
      </c>
      <c r="E308" s="22" t="str">
        <f t="shared" si="8"/>
        <v>01</v>
      </c>
      <c r="F308" s="4">
        <v>0.99994899999999998</v>
      </c>
      <c r="G308" s="25">
        <v>1</v>
      </c>
      <c r="H308" s="4">
        <v>0.39550399139999998</v>
      </c>
      <c r="I308" s="4">
        <v>8.1498185477899998</v>
      </c>
      <c r="J308" s="2">
        <f t="shared" si="9"/>
        <v>4.8529177561535949E-2</v>
      </c>
      <c r="K308" s="3">
        <v>95</v>
      </c>
      <c r="L308" s="3">
        <v>146</v>
      </c>
      <c r="M308" s="3">
        <v>115</v>
      </c>
      <c r="N308" s="3">
        <v>143</v>
      </c>
      <c r="O308" s="24">
        <v>85.394693007475098</v>
      </c>
      <c r="P308" s="4">
        <v>0.56799999999999995</v>
      </c>
      <c r="Q308" s="4">
        <v>0.60580912863070502</v>
      </c>
      <c r="R308" s="4">
        <v>0.98699999999999999</v>
      </c>
      <c r="S308" s="4">
        <v>0.99</v>
      </c>
      <c r="T308" s="4">
        <v>0.97799999999999998</v>
      </c>
      <c r="U308" s="4">
        <v>0.98299999999999998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0.56563386026098605</v>
      </c>
      <c r="AC308" s="2">
        <v>0.50119031178231899</v>
      </c>
      <c r="AD308" s="2">
        <v>1.30852395486555E-2</v>
      </c>
      <c r="AE308" s="2">
        <v>1.0050335853501499E-2</v>
      </c>
      <c r="AF308" s="2">
        <v>2.2245608947319698E-2</v>
      </c>
      <c r="AG308" s="2">
        <v>1.7146158834970501E-2</v>
      </c>
    </row>
    <row r="309" spans="1:33" x14ac:dyDescent="0.35">
      <c r="A309" s="7">
        <v>527</v>
      </c>
      <c r="B309" s="7">
        <v>362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0.37493615009999998</v>
      </c>
      <c r="I309" s="4">
        <v>7.7183806430999997</v>
      </c>
      <c r="J309" s="2">
        <f t="shared" si="9"/>
        <v>4.8577048403952661E-2</v>
      </c>
      <c r="K309" s="3">
        <v>70</v>
      </c>
      <c r="L309" s="3">
        <v>177</v>
      </c>
      <c r="M309" s="3">
        <v>55</v>
      </c>
      <c r="N309" s="3">
        <v>197</v>
      </c>
      <c r="O309" s="24">
        <v>472.914234061667</v>
      </c>
      <c r="P309" s="4">
        <v>0.76200000000000001</v>
      </c>
      <c r="Q309" s="4">
        <v>0.71659919028340102</v>
      </c>
      <c r="R309" s="4">
        <v>0.99299999999999999</v>
      </c>
      <c r="S309" s="4">
        <v>0.99399999999999999</v>
      </c>
      <c r="T309" s="4">
        <v>0.99099999999999999</v>
      </c>
      <c r="U309" s="4">
        <v>0.996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0.27180872329549099</v>
      </c>
      <c r="AC309" s="2">
        <v>0.33323860405414801</v>
      </c>
      <c r="AD309" s="2">
        <v>7.0246149369644698E-3</v>
      </c>
      <c r="AE309" s="2">
        <v>6.0180723255630203E-3</v>
      </c>
      <c r="AF309" s="2">
        <v>9.0407446521490707E-3</v>
      </c>
      <c r="AG309" s="2">
        <v>4.0080213975388201E-3</v>
      </c>
    </row>
    <row r="310" spans="1:33" x14ac:dyDescent="0.35">
      <c r="A310" s="7">
        <v>743</v>
      </c>
      <c r="B310" s="7">
        <v>122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0.35711387350000001</v>
      </c>
      <c r="I310" s="4">
        <v>7.1373023879200002</v>
      </c>
      <c r="J310" s="2">
        <f t="shared" si="9"/>
        <v>5.0034852678292156E-2</v>
      </c>
      <c r="K310" s="3">
        <v>102</v>
      </c>
      <c r="L310" s="3">
        <v>124</v>
      </c>
      <c r="M310" s="3">
        <v>93</v>
      </c>
      <c r="N310" s="3">
        <v>180</v>
      </c>
      <c r="O310" s="24">
        <v>210.47977220997399</v>
      </c>
      <c r="P310" s="4">
        <v>0.59199999999999997</v>
      </c>
      <c r="Q310" s="4">
        <v>0.54867256637168105</v>
      </c>
      <c r="R310" s="4">
        <v>0.98699999999999999</v>
      </c>
      <c r="S310" s="4">
        <v>0.99299999999999999</v>
      </c>
      <c r="T310" s="4">
        <v>0.99</v>
      </c>
      <c r="U310" s="4">
        <v>0.99399999999999999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0.52424864409813099</v>
      </c>
      <c r="AC310" s="2">
        <v>0.60025343366724904</v>
      </c>
      <c r="AD310" s="2">
        <v>1.30852395486555E-2</v>
      </c>
      <c r="AE310" s="2">
        <v>7.0246149369644698E-3</v>
      </c>
      <c r="AF310" s="2">
        <v>1.0050335853501499E-2</v>
      </c>
      <c r="AG310" s="2">
        <v>6.0180723255630203E-3</v>
      </c>
    </row>
    <row r="311" spans="1:33" x14ac:dyDescent="0.35">
      <c r="A311" s="7">
        <v>277</v>
      </c>
      <c r="B311" s="7">
        <v>56</v>
      </c>
      <c r="C311" s="7">
        <v>0</v>
      </c>
      <c r="D311" s="7">
        <v>1</v>
      </c>
      <c r="E311" s="22" t="str">
        <f t="shared" si="8"/>
        <v>01</v>
      </c>
      <c r="F311" s="4">
        <v>0.99789799999999995</v>
      </c>
      <c r="G311" s="25">
        <v>1</v>
      </c>
      <c r="H311" s="4">
        <v>0.47232150789999999</v>
      </c>
      <c r="I311" s="4">
        <v>8.9639701520500008</v>
      </c>
      <c r="J311" s="2">
        <f t="shared" si="9"/>
        <v>5.2691106718152469E-2</v>
      </c>
      <c r="K311" s="3">
        <v>20</v>
      </c>
      <c r="L311" s="3">
        <v>161</v>
      </c>
      <c r="M311" s="3">
        <v>36</v>
      </c>
      <c r="N311" s="3">
        <v>282</v>
      </c>
      <c r="O311" s="24">
        <v>380.23188660876201</v>
      </c>
      <c r="P311" s="4">
        <v>0.88100000000000001</v>
      </c>
      <c r="Q311" s="4">
        <v>0.88950276243093895</v>
      </c>
      <c r="R311" s="4">
        <v>0.98699999999999999</v>
      </c>
      <c r="S311" s="4">
        <v>0.97199999999999998</v>
      </c>
      <c r="T311" s="4">
        <v>0.97899999999999998</v>
      </c>
      <c r="U311" s="4">
        <v>0.97599999999999998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0.12669765304595801</v>
      </c>
      <c r="AC311" s="2">
        <v>0.117092666281363</v>
      </c>
      <c r="AD311" s="2">
        <v>1.30852395486555E-2</v>
      </c>
      <c r="AE311" s="2">
        <v>2.8399474521698002E-2</v>
      </c>
      <c r="AF311" s="2">
        <v>2.1223636451626698E-2</v>
      </c>
      <c r="AG311" s="2">
        <v>2.4292692569044601E-2</v>
      </c>
    </row>
    <row r="312" spans="1:33" x14ac:dyDescent="0.35">
      <c r="A312" s="7">
        <v>925</v>
      </c>
      <c r="B312" s="7">
        <v>241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0.43596257599999999</v>
      </c>
      <c r="I312" s="4">
        <v>8.1407521617</v>
      </c>
      <c r="J312" s="2">
        <f t="shared" si="9"/>
        <v>5.3553107543438554E-2</v>
      </c>
      <c r="K312" s="3">
        <v>83</v>
      </c>
      <c r="L312" s="3">
        <v>99</v>
      </c>
      <c r="M312" s="3">
        <v>52</v>
      </c>
      <c r="N312" s="3">
        <v>265</v>
      </c>
      <c r="O312" s="24">
        <v>117.290572342746</v>
      </c>
      <c r="P312" s="4">
        <v>0.74</v>
      </c>
      <c r="Q312" s="4">
        <v>0.54395604395604402</v>
      </c>
      <c r="R312" s="4">
        <v>0.98399999999999999</v>
      </c>
      <c r="S312" s="4">
        <v>0.97799999999999998</v>
      </c>
      <c r="T312" s="4">
        <v>0.98599999999999999</v>
      </c>
      <c r="U312" s="4">
        <v>0.98299999999999998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0.301105092783922</v>
      </c>
      <c r="AC312" s="2">
        <v>0.60888683694220502</v>
      </c>
      <c r="AD312" s="2">
        <v>1.6129381929883599E-2</v>
      </c>
      <c r="AE312" s="2">
        <v>2.2245608947319698E-2</v>
      </c>
      <c r="AF312" s="2">
        <v>1.4098924379501601E-2</v>
      </c>
      <c r="AG312" s="2">
        <v>1.7146158834970501E-2</v>
      </c>
    </row>
    <row r="313" spans="1:33" x14ac:dyDescent="0.35">
      <c r="A313" s="7">
        <v>453</v>
      </c>
      <c r="B313" s="7">
        <v>176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0.43579437770000001</v>
      </c>
      <c r="I313" s="4">
        <v>8.1172552147800001</v>
      </c>
      <c r="J313" s="2">
        <f t="shared" si="9"/>
        <v>5.3687406169822052E-2</v>
      </c>
      <c r="K313" s="3">
        <v>13</v>
      </c>
      <c r="L313" s="3">
        <v>169</v>
      </c>
      <c r="M313" s="3">
        <v>9</v>
      </c>
      <c r="N313" s="3">
        <v>308</v>
      </c>
      <c r="O313" s="24">
        <v>111.36669304342399</v>
      </c>
      <c r="P313" s="4">
        <v>0.94299999999999995</v>
      </c>
      <c r="Q313" s="4">
        <v>0.92857142857142905</v>
      </c>
      <c r="R313" s="4">
        <v>0.99</v>
      </c>
      <c r="S313" s="4">
        <v>0.97099999999999997</v>
      </c>
      <c r="T313" s="4">
        <v>0.98599999999999999</v>
      </c>
      <c r="U313" s="4">
        <v>0.98299999999999998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5.8688996348679599E-2</v>
      </c>
      <c r="AC313" s="2">
        <v>7.4107972153721793E-2</v>
      </c>
      <c r="AD313" s="2">
        <v>1.0050335853501499E-2</v>
      </c>
      <c r="AE313" s="2">
        <v>2.9428810690812199E-2</v>
      </c>
      <c r="AF313" s="2">
        <v>1.4098924379501601E-2</v>
      </c>
      <c r="AG313" s="2">
        <v>1.7146158834970501E-2</v>
      </c>
    </row>
    <row r="314" spans="1:33" x14ac:dyDescent="0.35">
      <c r="A314" s="7">
        <v>173</v>
      </c>
      <c r="B314" s="7">
        <v>139</v>
      </c>
      <c r="C314" s="7">
        <v>0</v>
      </c>
      <c r="D314" s="7">
        <v>1</v>
      </c>
      <c r="E314" s="22" t="str">
        <f t="shared" si="8"/>
        <v>01</v>
      </c>
      <c r="F314" s="4">
        <v>0.99865300000000001</v>
      </c>
      <c r="G314" s="25">
        <v>1</v>
      </c>
      <c r="H314" s="4">
        <v>0.4465322283</v>
      </c>
      <c r="I314" s="4">
        <v>8.2989733030099995</v>
      </c>
      <c r="J314" s="2">
        <f t="shared" si="9"/>
        <v>5.3805719333745151E-2</v>
      </c>
      <c r="K314" s="3">
        <v>32</v>
      </c>
      <c r="L314" s="3">
        <v>147</v>
      </c>
      <c r="M314" s="3">
        <v>31</v>
      </c>
      <c r="N314" s="3">
        <v>289</v>
      </c>
      <c r="O314" s="24">
        <v>94.617276673362696</v>
      </c>
      <c r="P314" s="4">
        <v>0.86199999999999999</v>
      </c>
      <c r="Q314" s="4">
        <v>0.82122905027933002</v>
      </c>
      <c r="R314" s="4">
        <v>0.99199999999999999</v>
      </c>
      <c r="S314" s="4">
        <v>0.98199999999999998</v>
      </c>
      <c r="T314" s="4">
        <v>0.98299999999999998</v>
      </c>
      <c r="U314" s="4">
        <v>0.99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0.14850000831844401</v>
      </c>
      <c r="AC314" s="2">
        <v>0.19695321906201901</v>
      </c>
      <c r="AD314" s="2">
        <v>8.03217169726427E-3</v>
      </c>
      <c r="AE314" s="2">
        <v>1.8163970627671201E-2</v>
      </c>
      <c r="AF314" s="2">
        <v>1.7146158834970501E-2</v>
      </c>
      <c r="AG314" s="2">
        <v>1.0050335853501499E-2</v>
      </c>
    </row>
    <row r="315" spans="1:33" x14ac:dyDescent="0.35">
      <c r="A315" s="7">
        <v>901</v>
      </c>
      <c r="B315" s="7">
        <v>60</v>
      </c>
      <c r="C315" s="7">
        <v>0</v>
      </c>
      <c r="D315" s="7">
        <v>1</v>
      </c>
      <c r="E315" s="22" t="str">
        <f t="shared" si="8"/>
        <v>01</v>
      </c>
      <c r="F315" s="4">
        <v>0.99907299999999999</v>
      </c>
      <c r="G315" s="25">
        <v>1</v>
      </c>
      <c r="H315" s="4">
        <v>0.52362076999999996</v>
      </c>
      <c r="I315" s="4">
        <v>9.6546293138399992</v>
      </c>
      <c r="J315" s="2">
        <f t="shared" si="9"/>
        <v>5.4235201889044543E-2</v>
      </c>
      <c r="K315" s="3">
        <v>21</v>
      </c>
      <c r="L315" s="3">
        <v>140</v>
      </c>
      <c r="M315" s="3">
        <v>190</v>
      </c>
      <c r="N315" s="3">
        <v>148</v>
      </c>
      <c r="O315" s="24">
        <v>60.866230144280998</v>
      </c>
      <c r="P315" s="4">
        <v>0.55300000000000005</v>
      </c>
      <c r="Q315" s="4">
        <v>0.86956521739130399</v>
      </c>
      <c r="R315" s="4">
        <v>0.98</v>
      </c>
      <c r="S315" s="4">
        <v>0.98799999999999999</v>
      </c>
      <c r="T315" s="4">
        <v>0.98799999999999999</v>
      </c>
      <c r="U315" s="4">
        <v>0.98699999999999999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0.59239727745980197</v>
      </c>
      <c r="AC315" s="2">
        <v>0.13976194237515899</v>
      </c>
      <c r="AD315" s="2">
        <v>2.0202707317519501E-2</v>
      </c>
      <c r="AE315" s="2">
        <v>1.20725812342692E-2</v>
      </c>
      <c r="AF315" s="2">
        <v>1.20725812342692E-2</v>
      </c>
      <c r="AG315" s="2">
        <v>1.30852395486555E-2</v>
      </c>
    </row>
    <row r="316" spans="1:33" x14ac:dyDescent="0.35">
      <c r="A316" s="7">
        <v>127</v>
      </c>
      <c r="B316" s="7">
        <v>318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0.3689468655</v>
      </c>
      <c r="I316" s="4">
        <v>6.6687340615100004</v>
      </c>
      <c r="J316" s="2">
        <f t="shared" si="9"/>
        <v>5.5324873071405614E-2</v>
      </c>
      <c r="K316" s="3">
        <v>74</v>
      </c>
      <c r="L316" s="3">
        <v>73</v>
      </c>
      <c r="M316" s="3">
        <v>169</v>
      </c>
      <c r="N316" s="3">
        <v>183</v>
      </c>
      <c r="O316" s="24">
        <v>309.345609155072</v>
      </c>
      <c r="P316" s="4">
        <v>0.48399999999999999</v>
      </c>
      <c r="Q316" s="4">
        <v>0.49659863945578198</v>
      </c>
      <c r="R316" s="4">
        <v>0.96799999999999997</v>
      </c>
      <c r="S316" s="4">
        <v>0.92500000000000004</v>
      </c>
      <c r="T316" s="4">
        <v>0.96799999999999997</v>
      </c>
      <c r="U316" s="4">
        <v>0.91500000000000004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0.72567037226550501</v>
      </c>
      <c r="AC316" s="2">
        <v>0.69997314563034496</v>
      </c>
      <c r="AD316" s="2">
        <v>3.2523191705560103E-2</v>
      </c>
      <c r="AE316" s="2">
        <v>7.7961541469711806E-2</v>
      </c>
      <c r="AF316" s="2">
        <v>3.2523191705560103E-2</v>
      </c>
      <c r="AG316" s="2">
        <v>8.8831213706615703E-2</v>
      </c>
    </row>
    <row r="317" spans="1:33" x14ac:dyDescent="0.35">
      <c r="A317" s="7">
        <v>757</v>
      </c>
      <c r="B317" s="7">
        <v>448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0.48065885850000001</v>
      </c>
      <c r="I317" s="4">
        <v>8.5842405041000003</v>
      </c>
      <c r="J317" s="2">
        <f t="shared" si="9"/>
        <v>5.5993172403595637E-2</v>
      </c>
      <c r="K317" s="3">
        <v>44</v>
      </c>
      <c r="L317" s="3">
        <v>169</v>
      </c>
      <c r="M317" s="3">
        <v>94</v>
      </c>
      <c r="N317" s="3">
        <v>192</v>
      </c>
      <c r="O317" s="24">
        <v>49.024746967957803</v>
      </c>
      <c r="P317" s="4">
        <v>0.73599999999999999</v>
      </c>
      <c r="Q317" s="4">
        <v>0.79342723004694804</v>
      </c>
      <c r="R317" s="4">
        <v>0.98099999999999998</v>
      </c>
      <c r="S317" s="4">
        <v>0.99299999999999999</v>
      </c>
      <c r="T317" s="4">
        <v>0.98199999999999998</v>
      </c>
      <c r="U317" s="4">
        <v>0.98399999999999999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0.30652516025326099</v>
      </c>
      <c r="AC317" s="2">
        <v>0.23139345078635201</v>
      </c>
      <c r="AD317" s="2">
        <v>1.9182819416774001E-2</v>
      </c>
      <c r="AE317" s="2">
        <v>7.0246149369644698E-3</v>
      </c>
      <c r="AF317" s="2">
        <v>1.8163970627671201E-2</v>
      </c>
      <c r="AG317" s="2">
        <v>1.6129381929883599E-2</v>
      </c>
    </row>
    <row r="318" spans="1:33" x14ac:dyDescent="0.35">
      <c r="A318" s="7">
        <v>933</v>
      </c>
      <c r="B318" s="7">
        <v>479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0.53525226999999997</v>
      </c>
      <c r="I318" s="4">
        <v>9.4780842500945006</v>
      </c>
      <c r="J318" s="2">
        <f t="shared" si="9"/>
        <v>5.6472622090763043E-2</v>
      </c>
      <c r="K318" s="3">
        <v>12</v>
      </c>
      <c r="L318" s="3">
        <v>74</v>
      </c>
      <c r="M318" s="3">
        <v>152</v>
      </c>
      <c r="N318" s="3">
        <v>261</v>
      </c>
      <c r="O318" s="24">
        <v>235.00255482856701</v>
      </c>
      <c r="P318" s="4">
        <v>0.67200000000000004</v>
      </c>
      <c r="Q318" s="4">
        <v>0.86046511627906996</v>
      </c>
      <c r="R318" s="4">
        <v>0.96899999999999997</v>
      </c>
      <c r="S318" s="4">
        <v>0.96099999999999997</v>
      </c>
      <c r="T318" s="4">
        <v>0.98499999999999999</v>
      </c>
      <c r="U318" s="4">
        <v>0.98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0.39749693845898698</v>
      </c>
      <c r="AC318" s="2">
        <v>0.15028220304933801</v>
      </c>
      <c r="AD318" s="2">
        <v>3.14906670913708E-2</v>
      </c>
      <c r="AE318" s="2">
        <v>3.9780870011844598E-2</v>
      </c>
      <c r="AF318" s="2">
        <v>1.51136378100482E-2</v>
      </c>
      <c r="AG318" s="2">
        <v>2.0202707317519501E-2</v>
      </c>
    </row>
    <row r="319" spans="1:33" x14ac:dyDescent="0.35">
      <c r="A319" s="7">
        <v>107</v>
      </c>
      <c r="B319" s="7">
        <v>287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0.41700809830000002</v>
      </c>
      <c r="I319" s="4">
        <v>7.3450588790999998</v>
      </c>
      <c r="J319" s="2">
        <f t="shared" si="9"/>
        <v>5.6773962627661961E-2</v>
      </c>
      <c r="K319" s="3">
        <v>101</v>
      </c>
      <c r="L319" s="3">
        <v>72</v>
      </c>
      <c r="M319" s="3">
        <v>195</v>
      </c>
      <c r="N319" s="3">
        <v>131</v>
      </c>
      <c r="O319" s="24">
        <v>376.75431847028102</v>
      </c>
      <c r="P319" s="4">
        <v>0.41899999999999998</v>
      </c>
      <c r="Q319" s="4">
        <v>0.41618497109826602</v>
      </c>
      <c r="R319" s="4">
        <v>0.97699999999999998</v>
      </c>
      <c r="S319" s="4">
        <v>0.94599999999999995</v>
      </c>
      <c r="T319" s="4">
        <v>0.98299999999999998</v>
      </c>
      <c r="U319" s="4">
        <v>0.94399999999999995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0.86988435905999895</v>
      </c>
      <c r="AC319" s="2">
        <v>0.87662547548172398</v>
      </c>
      <c r="AD319" s="2">
        <v>2.32686269393543E-2</v>
      </c>
      <c r="AE319" s="2">
        <v>5.5512709930258801E-2</v>
      </c>
      <c r="AF319" s="2">
        <v>1.7146158834970501E-2</v>
      </c>
      <c r="AG319" s="2">
        <v>5.7629112836636402E-2</v>
      </c>
    </row>
    <row r="320" spans="1:33" x14ac:dyDescent="0.35">
      <c r="A320" s="7">
        <v>47</v>
      </c>
      <c r="B320" s="7">
        <v>43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0.43122185839999999</v>
      </c>
      <c r="I320" s="4">
        <v>7.5667761268999998</v>
      </c>
      <c r="J320" s="2">
        <f t="shared" si="9"/>
        <v>5.6988848509340717E-2</v>
      </c>
      <c r="K320" s="3">
        <v>58</v>
      </c>
      <c r="L320" s="3">
        <v>119</v>
      </c>
      <c r="M320" s="3">
        <v>180</v>
      </c>
      <c r="N320" s="3">
        <v>142</v>
      </c>
      <c r="O320" s="24">
        <v>84.854635200444505</v>
      </c>
      <c r="P320" s="4">
        <v>0.51</v>
      </c>
      <c r="Q320" s="4">
        <v>0.67231638418079098</v>
      </c>
      <c r="R320" s="4">
        <v>0.97799999999999998</v>
      </c>
      <c r="S320" s="4">
        <v>0.98599999999999999</v>
      </c>
      <c r="T320" s="4">
        <v>0.97599999999999998</v>
      </c>
      <c r="U320" s="4">
        <v>0.98599999999999999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0.67334455326376597</v>
      </c>
      <c r="AC320" s="2">
        <v>0.39702623946229998</v>
      </c>
      <c r="AD320" s="2">
        <v>2.2245608947319698E-2</v>
      </c>
      <c r="AE320" s="2">
        <v>1.4098924379501601E-2</v>
      </c>
      <c r="AF320" s="2">
        <v>2.4292692569044601E-2</v>
      </c>
      <c r="AG320" s="2">
        <v>1.4098924379501601E-2</v>
      </c>
    </row>
    <row r="321" spans="1:33" x14ac:dyDescent="0.35">
      <c r="A321" s="7">
        <v>73</v>
      </c>
      <c r="B321" s="7">
        <v>322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0.41090750199999998</v>
      </c>
      <c r="I321" s="4">
        <v>7.1990681548</v>
      </c>
      <c r="J321" s="2">
        <f t="shared" si="9"/>
        <v>5.7077873575349637E-2</v>
      </c>
      <c r="K321" s="3">
        <v>21</v>
      </c>
      <c r="L321" s="3">
        <v>91</v>
      </c>
      <c r="M321" s="3">
        <v>124</v>
      </c>
      <c r="N321" s="3">
        <v>263</v>
      </c>
      <c r="O321" s="24">
        <v>78.7049119581486</v>
      </c>
      <c r="P321" s="4">
        <v>0.68600000000000005</v>
      </c>
      <c r="Q321" s="4">
        <v>0.8125</v>
      </c>
      <c r="R321" s="4">
        <v>0.98</v>
      </c>
      <c r="S321" s="4">
        <v>0.97899999999999998</v>
      </c>
      <c r="T321" s="4">
        <v>0.98799999999999999</v>
      </c>
      <c r="U321" s="4">
        <v>0.98799999999999999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0.376877651256252</v>
      </c>
      <c r="AC321" s="2">
        <v>0.20763936477824399</v>
      </c>
      <c r="AD321" s="2">
        <v>2.0202707317519501E-2</v>
      </c>
      <c r="AE321" s="2">
        <v>2.1223636451626698E-2</v>
      </c>
      <c r="AF321" s="2">
        <v>1.20725812342692E-2</v>
      </c>
      <c r="AG321" s="2">
        <v>1.20725812342692E-2</v>
      </c>
    </row>
    <row r="322" spans="1:33" x14ac:dyDescent="0.35">
      <c r="A322" s="7">
        <v>963</v>
      </c>
      <c r="B322" s="7">
        <v>397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0.99723499999999998</v>
      </c>
      <c r="G322" s="25">
        <v>1</v>
      </c>
      <c r="H322" s="4">
        <v>0.41255800609999999</v>
      </c>
      <c r="I322" s="4">
        <v>7.11409155582</v>
      </c>
      <c r="J322" s="2">
        <f t="shared" ref="J322:J385" si="11">H322/I322</f>
        <v>5.7991663849544996E-2</v>
      </c>
      <c r="K322" s="3">
        <v>62</v>
      </c>
      <c r="L322" s="3">
        <v>190</v>
      </c>
      <c r="M322" s="3">
        <v>67</v>
      </c>
      <c r="N322" s="3">
        <v>180</v>
      </c>
      <c r="O322" s="24">
        <v>1001</v>
      </c>
      <c r="P322" s="4">
        <v>0.71199999999999997</v>
      </c>
      <c r="Q322" s="4">
        <v>0.75396825396825395</v>
      </c>
      <c r="R322" s="4">
        <v>0.99099999999999999</v>
      </c>
      <c r="S322" s="4">
        <v>0.996</v>
      </c>
      <c r="T322" s="4">
        <v>0.98799999999999999</v>
      </c>
      <c r="U322" s="4">
        <v>0.99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0.33967736757016098</v>
      </c>
      <c r="AC322" s="2">
        <v>0.28240501535093698</v>
      </c>
      <c r="AD322" s="2">
        <v>9.0407446521490707E-3</v>
      </c>
      <c r="AE322" s="2">
        <v>4.0080213975388201E-3</v>
      </c>
      <c r="AF322" s="2">
        <v>1.20725812342692E-2</v>
      </c>
      <c r="AG322" s="2">
        <v>1.0050335853501499E-2</v>
      </c>
    </row>
    <row r="323" spans="1:33" x14ac:dyDescent="0.35">
      <c r="A323" s="7">
        <v>919</v>
      </c>
      <c r="B323" s="7">
        <v>220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0.37176457080000003</v>
      </c>
      <c r="I323" s="4">
        <v>6.1769128647600002</v>
      </c>
      <c r="J323" s="2">
        <f t="shared" si="11"/>
        <v>6.0186144590279031E-2</v>
      </c>
      <c r="K323" s="3">
        <v>79</v>
      </c>
      <c r="L323" s="3">
        <v>123</v>
      </c>
      <c r="M323" s="3">
        <v>113</v>
      </c>
      <c r="N323" s="3">
        <v>184</v>
      </c>
      <c r="O323" s="24">
        <v>77.350549017749302</v>
      </c>
      <c r="P323" s="4">
        <v>0.628</v>
      </c>
      <c r="Q323" s="4">
        <v>0.60891089108910901</v>
      </c>
      <c r="R323" s="4">
        <v>0.99299999999999999</v>
      </c>
      <c r="S323" s="4">
        <v>0.998</v>
      </c>
      <c r="T323" s="4">
        <v>0.99099999999999999</v>
      </c>
      <c r="U323" s="4">
        <v>0.997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0.46521511251393799</v>
      </c>
      <c r="AC323" s="2">
        <v>0.49608334202878701</v>
      </c>
      <c r="AD323" s="2">
        <v>7.0246149369644698E-3</v>
      </c>
      <c r="AE323" s="2">
        <v>2.0020026706730801E-3</v>
      </c>
      <c r="AF323" s="2">
        <v>9.0407446521490707E-3</v>
      </c>
      <c r="AG323" s="2">
        <v>3.00450902029872E-3</v>
      </c>
    </row>
    <row r="324" spans="1:33" x14ac:dyDescent="0.35">
      <c r="A324" s="7">
        <v>21</v>
      </c>
      <c r="B324" s="7">
        <v>198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0.46037442519999999</v>
      </c>
      <c r="I324" s="4">
        <v>7.5985220261600004</v>
      </c>
      <c r="J324" s="2">
        <f t="shared" si="11"/>
        <v>6.0587364702640131E-2</v>
      </c>
      <c r="K324" s="3">
        <v>23</v>
      </c>
      <c r="L324" s="3">
        <v>16</v>
      </c>
      <c r="M324" s="3">
        <v>182</v>
      </c>
      <c r="N324" s="3">
        <v>278</v>
      </c>
      <c r="O324" s="24">
        <v>50.880134926495998</v>
      </c>
      <c r="P324" s="4">
        <v>0.60399999999999998</v>
      </c>
      <c r="Q324" s="4">
        <v>0.41025641025641002</v>
      </c>
      <c r="R324" s="4">
        <v>0.996</v>
      </c>
      <c r="S324" s="4">
        <v>0.86799999999999999</v>
      </c>
      <c r="T324" s="4">
        <v>0.995</v>
      </c>
      <c r="U324" s="4">
        <v>0.91600000000000004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0.50418108104732196</v>
      </c>
      <c r="AC324" s="2">
        <v>0.89097292388986504</v>
      </c>
      <c r="AD324" s="2">
        <v>4.0080213975388201E-3</v>
      </c>
      <c r="AE324" s="2">
        <v>0.14156356432178699</v>
      </c>
      <c r="AF324" s="2">
        <v>5.0125418235442898E-3</v>
      </c>
      <c r="AG324" s="2">
        <v>8.7738914308006705E-2</v>
      </c>
    </row>
    <row r="325" spans="1:33" x14ac:dyDescent="0.35">
      <c r="A325" s="7">
        <v>113</v>
      </c>
      <c r="B325" s="7">
        <v>315</v>
      </c>
      <c r="C325" s="7">
        <v>0</v>
      </c>
      <c r="D325" s="7">
        <v>1</v>
      </c>
      <c r="E325" s="22" t="str">
        <f t="shared" si="10"/>
        <v>01</v>
      </c>
      <c r="F325" s="4">
        <v>0.99989600000000001</v>
      </c>
      <c r="G325" s="25">
        <v>1</v>
      </c>
      <c r="H325" s="4">
        <v>0.46866579559999999</v>
      </c>
      <c r="I325" s="4">
        <v>7.6300328202000003</v>
      </c>
      <c r="J325" s="2">
        <f t="shared" si="11"/>
        <v>6.1423824332608207E-2</v>
      </c>
      <c r="K325" s="3">
        <v>46</v>
      </c>
      <c r="L325" s="3">
        <v>98</v>
      </c>
      <c r="M325" s="3">
        <v>129</v>
      </c>
      <c r="N325" s="3">
        <v>226</v>
      </c>
      <c r="O325" s="24">
        <v>131.24076522768499</v>
      </c>
      <c r="P325" s="4">
        <v>0.64800000000000002</v>
      </c>
      <c r="Q325" s="4">
        <v>0.68055555555555602</v>
      </c>
      <c r="R325" s="4">
        <v>0.97499999999999998</v>
      </c>
      <c r="S325" s="4">
        <v>0.96199999999999997</v>
      </c>
      <c r="T325" s="4">
        <v>0.97099999999999997</v>
      </c>
      <c r="U325" s="4">
        <v>0.98099999999999998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0.43386458262986199</v>
      </c>
      <c r="AC325" s="2">
        <v>0.38484582090542901</v>
      </c>
      <c r="AD325" s="2">
        <v>2.5317807984289901E-2</v>
      </c>
      <c r="AE325" s="2">
        <v>3.8740828316430602E-2</v>
      </c>
      <c r="AF325" s="2">
        <v>2.9428810690812199E-2</v>
      </c>
      <c r="AG325" s="2">
        <v>1.9182819416774001E-2</v>
      </c>
    </row>
    <row r="326" spans="1:33" x14ac:dyDescent="0.35">
      <c r="A326" s="7">
        <v>391</v>
      </c>
      <c r="B326" s="7">
        <v>346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0.49161065380000002</v>
      </c>
      <c r="I326" s="4">
        <v>7.9735373765300004</v>
      </c>
      <c r="J326" s="2">
        <f t="shared" si="11"/>
        <v>6.1655276771768741E-2</v>
      </c>
      <c r="K326" s="3">
        <v>38</v>
      </c>
      <c r="L326" s="3">
        <v>119</v>
      </c>
      <c r="M326" s="3">
        <v>38</v>
      </c>
      <c r="N326" s="3">
        <v>304</v>
      </c>
      <c r="O326" s="24">
        <v>58.6783854761388</v>
      </c>
      <c r="P326" s="4">
        <v>0.84899999999999998</v>
      </c>
      <c r="Q326" s="4">
        <v>0.75796178343949006</v>
      </c>
      <c r="R326" s="4">
        <v>0.99199999999999999</v>
      </c>
      <c r="S326" s="4">
        <v>0.96799999999999997</v>
      </c>
      <c r="T326" s="4">
        <v>0.99</v>
      </c>
      <c r="U326" s="4">
        <v>0.99299999999999999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0.16369609267078999</v>
      </c>
      <c r="AC326" s="2">
        <v>0.27712231223677902</v>
      </c>
      <c r="AD326" s="2">
        <v>8.03217169726427E-3</v>
      </c>
      <c r="AE326" s="2">
        <v>3.2523191705560103E-2</v>
      </c>
      <c r="AF326" s="2">
        <v>1.0050335853501499E-2</v>
      </c>
      <c r="AG326" s="2">
        <v>7.0246149369644698E-3</v>
      </c>
    </row>
    <row r="327" spans="1:33" x14ac:dyDescent="0.35">
      <c r="A327" s="7">
        <v>147</v>
      </c>
      <c r="B327" s="7">
        <v>285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0.68542202119999995</v>
      </c>
      <c r="I327" s="4">
        <v>11.021297281900001</v>
      </c>
      <c r="J327" s="2">
        <f t="shared" si="11"/>
        <v>6.2190684423842853E-2</v>
      </c>
      <c r="K327" s="3">
        <v>31</v>
      </c>
      <c r="L327" s="3">
        <v>155</v>
      </c>
      <c r="M327" s="3">
        <v>46</v>
      </c>
      <c r="N327" s="3">
        <v>267</v>
      </c>
      <c r="O327" s="24">
        <v>37.312053852338799</v>
      </c>
      <c r="P327" s="4">
        <v>0.84799999999999998</v>
      </c>
      <c r="Q327" s="4">
        <v>0.83333333333333304</v>
      </c>
      <c r="R327" s="4">
        <v>0.98</v>
      </c>
      <c r="S327" s="4">
        <v>0.94499999999999995</v>
      </c>
      <c r="T327" s="4">
        <v>0.96499999999999997</v>
      </c>
      <c r="U327" s="4">
        <v>0.97199999999999998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0.16487464319023401</v>
      </c>
      <c r="AC327" s="2">
        <v>0.18232155679395501</v>
      </c>
      <c r="AD327" s="2">
        <v>2.0202707317519501E-2</v>
      </c>
      <c r="AE327" s="2">
        <v>5.6570351488394399E-2</v>
      </c>
      <c r="AF327" s="2">
        <v>3.5627177643151202E-2</v>
      </c>
      <c r="AG327" s="2">
        <v>2.8399474521698002E-2</v>
      </c>
    </row>
    <row r="328" spans="1:33" x14ac:dyDescent="0.35">
      <c r="A328" s="7">
        <v>1</v>
      </c>
      <c r="B328" s="7">
        <v>232</v>
      </c>
      <c r="C328" s="7">
        <v>0</v>
      </c>
      <c r="D328" s="7">
        <v>1</v>
      </c>
      <c r="E328" s="22" t="str">
        <f t="shared" si="10"/>
        <v>01</v>
      </c>
      <c r="F328" s="4">
        <v>0.99987400000000004</v>
      </c>
      <c r="G328" s="25">
        <v>1</v>
      </c>
      <c r="H328" s="4">
        <v>0.4295467006</v>
      </c>
      <c r="I328" s="4">
        <v>6.8593533215700004</v>
      </c>
      <c r="J328" s="2">
        <f t="shared" si="11"/>
        <v>6.2622040367747572E-2</v>
      </c>
      <c r="K328" s="3">
        <v>124</v>
      </c>
      <c r="L328" s="3">
        <v>163</v>
      </c>
      <c r="M328" s="3">
        <v>103</v>
      </c>
      <c r="N328" s="3">
        <v>109</v>
      </c>
      <c r="O328" s="24">
        <v>2.92027896458201</v>
      </c>
      <c r="P328" s="4">
        <v>0.55000000000000004</v>
      </c>
      <c r="Q328" s="4">
        <v>0.56794425087108003</v>
      </c>
      <c r="R328" s="4">
        <v>0.996</v>
      </c>
      <c r="S328" s="4">
        <v>0.99</v>
      </c>
      <c r="T328" s="4">
        <v>0.98899999999999999</v>
      </c>
      <c r="U328" s="4">
        <v>0.99299999999999999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0.59783700075561996</v>
      </c>
      <c r="AC328" s="2">
        <v>0.56573201495285896</v>
      </c>
      <c r="AD328" s="2">
        <v>4.0080213975388201E-3</v>
      </c>
      <c r="AE328" s="2">
        <v>1.0050335853501499E-2</v>
      </c>
      <c r="AF328" s="2">
        <v>1.1060947359424899E-2</v>
      </c>
      <c r="AG328" s="2">
        <v>7.0246149369644698E-3</v>
      </c>
    </row>
    <row r="329" spans="1:33" x14ac:dyDescent="0.35">
      <c r="A329" s="7">
        <v>223</v>
      </c>
      <c r="B329" s="7">
        <v>484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0.43097275610000002</v>
      </c>
      <c r="I329" s="4">
        <v>6.6992597516299996</v>
      </c>
      <c r="J329" s="2">
        <f t="shared" si="11"/>
        <v>6.4331399599058661E-2</v>
      </c>
      <c r="K329" s="3">
        <v>85</v>
      </c>
      <c r="L329" s="3">
        <v>133</v>
      </c>
      <c r="M329" s="3">
        <v>143</v>
      </c>
      <c r="N329" s="3">
        <v>138</v>
      </c>
      <c r="O329" s="24">
        <v>294.89865397875002</v>
      </c>
      <c r="P329" s="4">
        <v>0.55600000000000005</v>
      </c>
      <c r="Q329" s="4">
        <v>0.61009174311926595</v>
      </c>
      <c r="R329" s="4">
        <v>0.97399999999999998</v>
      </c>
      <c r="S329" s="4">
        <v>0.98</v>
      </c>
      <c r="T329" s="4">
        <v>0.98099999999999998</v>
      </c>
      <c r="U329" s="4">
        <v>0.96699999999999997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0.58698698473155497</v>
      </c>
      <c r="AC329" s="2">
        <v>0.49414593456733502</v>
      </c>
      <c r="AD329" s="2">
        <v>2.6343975339602001E-2</v>
      </c>
      <c r="AE329" s="2">
        <v>2.0202707317519501E-2</v>
      </c>
      <c r="AF329" s="2">
        <v>1.9182819416774001E-2</v>
      </c>
      <c r="AG329" s="2">
        <v>3.3556783528842803E-2</v>
      </c>
    </row>
    <row r="330" spans="1:33" x14ac:dyDescent="0.35">
      <c r="A330" s="7">
        <v>561</v>
      </c>
      <c r="B330" s="7">
        <v>482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0.50518989910000001</v>
      </c>
      <c r="I330" s="4">
        <v>7.82632278073</v>
      </c>
      <c r="J330" s="2">
        <f t="shared" si="11"/>
        <v>6.4550097568666656E-2</v>
      </c>
      <c r="K330" s="3">
        <v>106</v>
      </c>
      <c r="L330" s="3">
        <v>132</v>
      </c>
      <c r="M330" s="3">
        <v>94</v>
      </c>
      <c r="N330" s="3">
        <v>167</v>
      </c>
      <c r="O330" s="24">
        <v>38.5681923353863</v>
      </c>
      <c r="P330" s="4">
        <v>0.625</v>
      </c>
      <c r="Q330" s="4">
        <v>0.55462184873949605</v>
      </c>
      <c r="R330" s="4">
        <v>0.97499999999999998</v>
      </c>
      <c r="S330" s="4">
        <v>0.96099999999999997</v>
      </c>
      <c r="T330" s="4">
        <v>0.97599999999999998</v>
      </c>
      <c r="U330" s="4">
        <v>0.97499999999999998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0.47000362924573602</v>
      </c>
      <c r="AC330" s="2">
        <v>0.58946875108510399</v>
      </c>
      <c r="AD330" s="2">
        <v>2.5317807984289901E-2</v>
      </c>
      <c r="AE330" s="2">
        <v>3.9780870011844598E-2</v>
      </c>
      <c r="AF330" s="2">
        <v>2.4292692569044601E-2</v>
      </c>
      <c r="AG330" s="2">
        <v>2.5317807984289901E-2</v>
      </c>
    </row>
    <row r="331" spans="1:33" x14ac:dyDescent="0.35">
      <c r="A331" s="7">
        <v>333</v>
      </c>
      <c r="B331" s="7">
        <v>175</v>
      </c>
      <c r="C331" s="7">
        <v>0</v>
      </c>
      <c r="D331" s="7">
        <v>1</v>
      </c>
      <c r="E331" s="22" t="str">
        <f t="shared" si="10"/>
        <v>01</v>
      </c>
      <c r="F331" s="4">
        <v>0.99999899999999997</v>
      </c>
      <c r="G331" s="25">
        <v>1</v>
      </c>
      <c r="H331" s="4">
        <v>0.54856775849999995</v>
      </c>
      <c r="I331" s="4">
        <v>8.2574503845899994</v>
      </c>
      <c r="J331" s="2">
        <f t="shared" si="11"/>
        <v>6.6433067466409923E-2</v>
      </c>
      <c r="K331" s="3">
        <v>36</v>
      </c>
      <c r="L331" s="3">
        <v>68</v>
      </c>
      <c r="M331" s="3">
        <v>96</v>
      </c>
      <c r="N331" s="3">
        <v>299</v>
      </c>
      <c r="O331" s="24">
        <v>25.4756406253913</v>
      </c>
      <c r="P331" s="4">
        <v>0.746</v>
      </c>
      <c r="Q331" s="4">
        <v>0.65384615384615397</v>
      </c>
      <c r="R331" s="4">
        <v>0.99199999999999999</v>
      </c>
      <c r="S331" s="4">
        <v>0.97899999999999998</v>
      </c>
      <c r="T331" s="4">
        <v>0.98799999999999999</v>
      </c>
      <c r="U331" s="4">
        <v>0.98899999999999999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0.29302967877837599</v>
      </c>
      <c r="AC331" s="2">
        <v>0.42488319396526603</v>
      </c>
      <c r="AD331" s="2">
        <v>8.03217169726427E-3</v>
      </c>
      <c r="AE331" s="2">
        <v>2.1223636451626698E-2</v>
      </c>
      <c r="AF331" s="2">
        <v>1.20725812342692E-2</v>
      </c>
      <c r="AG331" s="2">
        <v>1.1060947359424899E-2</v>
      </c>
    </row>
    <row r="332" spans="1:33" x14ac:dyDescent="0.35">
      <c r="A332" s="7">
        <v>265</v>
      </c>
      <c r="B332" s="7">
        <v>240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0.47132762960000002</v>
      </c>
      <c r="I332" s="4">
        <v>7.0761252847999998</v>
      </c>
      <c r="J332" s="2">
        <f t="shared" si="11"/>
        <v>6.6608152149657943E-2</v>
      </c>
      <c r="K332" s="3">
        <v>110</v>
      </c>
      <c r="L332" s="3">
        <v>160</v>
      </c>
      <c r="M332" s="3">
        <v>72</v>
      </c>
      <c r="N332" s="3">
        <v>157</v>
      </c>
      <c r="O332" s="24">
        <v>227.29326659172699</v>
      </c>
      <c r="P332" s="4">
        <v>0.63100000000000001</v>
      </c>
      <c r="Q332" s="4">
        <v>0.592592592592593</v>
      </c>
      <c r="R332" s="4">
        <v>0.98699999999999999</v>
      </c>
      <c r="S332" s="4">
        <v>0.99199999999999999</v>
      </c>
      <c r="T332" s="4">
        <v>0.99199999999999999</v>
      </c>
      <c r="U332" s="4">
        <v>0.99099999999999999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0.46044941644092402</v>
      </c>
      <c r="AC332" s="2">
        <v>0.52324814376454798</v>
      </c>
      <c r="AD332" s="2">
        <v>1.30852395486555E-2</v>
      </c>
      <c r="AE332" s="2">
        <v>8.03217169726427E-3</v>
      </c>
      <c r="AF332" s="2">
        <v>8.03217169726427E-3</v>
      </c>
      <c r="AG332" s="2">
        <v>9.0407446521490707E-3</v>
      </c>
    </row>
    <row r="333" spans="1:33" x14ac:dyDescent="0.35">
      <c r="A333" s="7">
        <v>57</v>
      </c>
      <c r="B333" s="7">
        <v>128</v>
      </c>
      <c r="C333" s="7">
        <v>0</v>
      </c>
      <c r="D333" s="7">
        <v>1</v>
      </c>
      <c r="E333" s="22" t="str">
        <f t="shared" si="10"/>
        <v>01</v>
      </c>
      <c r="F333" s="4">
        <v>0.99833099999999997</v>
      </c>
      <c r="G333" s="25">
        <v>1</v>
      </c>
      <c r="H333" s="4">
        <v>0.54491256060000004</v>
      </c>
      <c r="I333" s="4">
        <v>8.1515723843999996</v>
      </c>
      <c r="J333" s="2">
        <f t="shared" si="11"/>
        <v>6.6847539947363005E-2</v>
      </c>
      <c r="K333" s="3">
        <v>34</v>
      </c>
      <c r="L333" s="3">
        <v>84</v>
      </c>
      <c r="M333" s="3">
        <v>214</v>
      </c>
      <c r="N333" s="3">
        <v>167</v>
      </c>
      <c r="O333" s="24">
        <v>53.1187305135239</v>
      </c>
      <c r="P333" s="4">
        <v>0.52200000000000002</v>
      </c>
      <c r="Q333" s="4">
        <v>0.71186440677966101</v>
      </c>
      <c r="R333" s="4">
        <v>0.97299999999999998</v>
      </c>
      <c r="S333" s="4">
        <v>0.97499999999999998</v>
      </c>
      <c r="T333" s="4">
        <v>0.97899999999999998</v>
      </c>
      <c r="U333" s="4">
        <v>0.97399999999999998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0.65008769109949804</v>
      </c>
      <c r="AC333" s="2">
        <v>0.33986782562235102</v>
      </c>
      <c r="AD333" s="2">
        <v>2.7371196796132001E-2</v>
      </c>
      <c r="AE333" s="2">
        <v>2.5317807984289901E-2</v>
      </c>
      <c r="AF333" s="2">
        <v>2.1223636451626698E-2</v>
      </c>
      <c r="AG333" s="2">
        <v>2.6343975339602001E-2</v>
      </c>
    </row>
    <row r="334" spans="1:33" x14ac:dyDescent="0.35">
      <c r="A334" s="7">
        <v>437</v>
      </c>
      <c r="B334" s="7">
        <v>153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0.56234962430000002</v>
      </c>
      <c r="I334" s="4">
        <v>8.3703269823999999</v>
      </c>
      <c r="J334" s="2">
        <f t="shared" si="11"/>
        <v>6.7183710443144376E-2</v>
      </c>
      <c r="K334" s="3">
        <v>18</v>
      </c>
      <c r="L334" s="3">
        <v>77</v>
      </c>
      <c r="M334" s="3">
        <v>44</v>
      </c>
      <c r="N334" s="3">
        <v>360</v>
      </c>
      <c r="O334" s="24">
        <v>888.89191041813001</v>
      </c>
      <c r="P334" s="4">
        <v>0.89700000000000002</v>
      </c>
      <c r="Q334" s="4">
        <v>0.81052631578947398</v>
      </c>
      <c r="R334" s="4">
        <v>0.97399999999999998</v>
      </c>
      <c r="S334" s="4">
        <v>0.95799999999999996</v>
      </c>
      <c r="T334" s="4">
        <v>0.98</v>
      </c>
      <c r="U334" s="4">
        <v>0.97599999999999998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0.10869941692334099</v>
      </c>
      <c r="AC334" s="2">
        <v>0.210071469746857</v>
      </c>
      <c r="AD334" s="2">
        <v>2.6343975339602001E-2</v>
      </c>
      <c r="AE334" s="2">
        <v>4.2907501011276501E-2</v>
      </c>
      <c r="AF334" s="2">
        <v>2.0202707317519501E-2</v>
      </c>
      <c r="AG334" s="2">
        <v>2.4292692569044601E-2</v>
      </c>
    </row>
    <row r="335" spans="1:33" x14ac:dyDescent="0.35">
      <c r="A335" s="7">
        <v>69</v>
      </c>
      <c r="B335" s="7">
        <v>308</v>
      </c>
      <c r="C335" s="7">
        <v>0</v>
      </c>
      <c r="D335" s="7">
        <v>1</v>
      </c>
      <c r="E335" s="22" t="str">
        <f t="shared" si="10"/>
        <v>01</v>
      </c>
      <c r="F335" s="4">
        <v>0.99006400000000006</v>
      </c>
      <c r="G335" s="25">
        <v>1</v>
      </c>
      <c r="H335" s="4">
        <v>0.64510139219999996</v>
      </c>
      <c r="I335" s="4">
        <v>9.5918244321999993</v>
      </c>
      <c r="J335" s="2">
        <f t="shared" si="11"/>
        <v>6.725533778895891E-2</v>
      </c>
      <c r="K335" s="3">
        <v>4</v>
      </c>
      <c r="L335" s="3">
        <v>107</v>
      </c>
      <c r="M335" s="3">
        <v>34</v>
      </c>
      <c r="N335" s="3">
        <v>354</v>
      </c>
      <c r="O335" s="24">
        <v>89.936266117376405</v>
      </c>
      <c r="P335" s="4">
        <v>0.91400000000000003</v>
      </c>
      <c r="Q335" s="4">
        <v>0.963963963963964</v>
      </c>
      <c r="R335" s="4">
        <v>0.98499999999999999</v>
      </c>
      <c r="S335" s="4">
        <v>0.97899999999999998</v>
      </c>
      <c r="T335" s="4">
        <v>0.97599999999999998</v>
      </c>
      <c r="U335" s="4">
        <v>0.97299999999999998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8.9924707527986994E-2</v>
      </c>
      <c r="AC335" s="2">
        <v>3.6701366850427901E-2</v>
      </c>
      <c r="AD335" s="2">
        <v>1.51136378100482E-2</v>
      </c>
      <c r="AE335" s="2">
        <v>2.1223636451626698E-2</v>
      </c>
      <c r="AF335" s="2">
        <v>2.4292692569044601E-2</v>
      </c>
      <c r="AG335" s="2">
        <v>2.7371196796132001E-2</v>
      </c>
    </row>
    <row r="336" spans="1:33" x14ac:dyDescent="0.35">
      <c r="A336" s="7">
        <v>79</v>
      </c>
      <c r="B336" s="7">
        <v>324</v>
      </c>
      <c r="C336" s="7">
        <v>0</v>
      </c>
      <c r="D336" s="7">
        <v>1</v>
      </c>
      <c r="E336" s="22" t="str">
        <f t="shared" si="10"/>
        <v>01</v>
      </c>
      <c r="F336" s="4">
        <v>0.99780599999999997</v>
      </c>
      <c r="G336" s="25">
        <v>1</v>
      </c>
      <c r="H336" s="4">
        <v>0.50459380980000001</v>
      </c>
      <c r="I336" s="4">
        <v>7.3120233585717003</v>
      </c>
      <c r="J336" s="2">
        <f t="shared" si="11"/>
        <v>6.9008779793964609E-2</v>
      </c>
      <c r="K336" s="3">
        <v>37</v>
      </c>
      <c r="L336" s="3">
        <v>114</v>
      </c>
      <c r="M336" s="3">
        <v>113</v>
      </c>
      <c r="N336" s="3">
        <v>235</v>
      </c>
      <c r="O336" s="24">
        <v>456.18463716991698</v>
      </c>
      <c r="P336" s="4">
        <v>0.73199999999999998</v>
      </c>
      <c r="Q336" s="4">
        <v>0.75496688741721896</v>
      </c>
      <c r="R336" s="4">
        <v>0.97499999999999998</v>
      </c>
      <c r="S336" s="4">
        <v>0.99099999999999999</v>
      </c>
      <c r="T336" s="4">
        <v>0.98699999999999999</v>
      </c>
      <c r="U336" s="4">
        <v>0.98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0.311974765020825</v>
      </c>
      <c r="AC336" s="2">
        <v>0.28108138842042901</v>
      </c>
      <c r="AD336" s="2">
        <v>2.5317807984289901E-2</v>
      </c>
      <c r="AE336" s="2">
        <v>9.0407446521490707E-3</v>
      </c>
      <c r="AF336" s="2">
        <v>1.30852395486555E-2</v>
      </c>
      <c r="AG336" s="2">
        <v>2.0202707317519501E-2</v>
      </c>
    </row>
    <row r="337" spans="1:33" x14ac:dyDescent="0.35">
      <c r="A337" s="7">
        <v>67</v>
      </c>
      <c r="B337" s="7">
        <v>22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0.61705909619999999</v>
      </c>
      <c r="I337" s="4">
        <v>8.9170639277599992</v>
      </c>
      <c r="J337" s="2">
        <f t="shared" si="11"/>
        <v>6.9199806258987723E-2</v>
      </c>
      <c r="K337" s="3">
        <v>75</v>
      </c>
      <c r="L337" s="3">
        <v>75</v>
      </c>
      <c r="M337" s="3">
        <v>175</v>
      </c>
      <c r="N337" s="3">
        <v>174</v>
      </c>
      <c r="O337" s="24">
        <v>250.64033540937899</v>
      </c>
      <c r="P337" s="4">
        <v>0.49099999999999999</v>
      </c>
      <c r="Q337" s="4">
        <v>0.5</v>
      </c>
      <c r="R337" s="4">
        <v>0.94</v>
      </c>
      <c r="S337" s="4">
        <v>0.93</v>
      </c>
      <c r="T337" s="4">
        <v>0.93700000000000006</v>
      </c>
      <c r="U337" s="4">
        <v>0.94099999999999995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0.71131115118761601</v>
      </c>
      <c r="AC337" s="2">
        <v>0.69314718055994495</v>
      </c>
      <c r="AD337" s="2">
        <v>6.1875403718087502E-2</v>
      </c>
      <c r="AE337" s="2">
        <v>7.2570692834835401E-2</v>
      </c>
      <c r="AF337" s="2">
        <v>6.5071996743714805E-2</v>
      </c>
      <c r="AG337" s="2">
        <v>6.0812139396757503E-2</v>
      </c>
    </row>
    <row r="338" spans="1:33" x14ac:dyDescent="0.35">
      <c r="A338" s="7">
        <v>481</v>
      </c>
      <c r="B338" s="7">
        <v>201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0.64686204589999996</v>
      </c>
      <c r="I338" s="4">
        <v>9.2843162738699991</v>
      </c>
      <c r="J338" s="2">
        <f t="shared" si="11"/>
        <v>6.9672556041691938E-2</v>
      </c>
      <c r="K338" s="3">
        <v>70</v>
      </c>
      <c r="L338" s="3">
        <v>226</v>
      </c>
      <c r="M338" s="3">
        <v>39</v>
      </c>
      <c r="N338" s="3">
        <v>164</v>
      </c>
      <c r="O338" s="24">
        <v>460.04734690147501</v>
      </c>
      <c r="P338" s="4">
        <v>0.78300000000000003</v>
      </c>
      <c r="Q338" s="4">
        <v>0.76351351351351304</v>
      </c>
      <c r="R338" s="4">
        <v>0.92600000000000005</v>
      </c>
      <c r="S338" s="4">
        <v>0.92300000000000004</v>
      </c>
      <c r="T338" s="4">
        <v>0.94299999999999995</v>
      </c>
      <c r="U338" s="4">
        <v>0.95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0.24462258299133399</v>
      </c>
      <c r="AC338" s="2">
        <v>0.26982445505177499</v>
      </c>
      <c r="AD338" s="2">
        <v>7.6881044335957605E-2</v>
      </c>
      <c r="AE338" s="2">
        <v>8.0126044479284897E-2</v>
      </c>
      <c r="AF338" s="2">
        <v>5.8688996348679599E-2</v>
      </c>
      <c r="AG338" s="2">
        <v>5.1293294387550599E-2</v>
      </c>
    </row>
    <row r="339" spans="1:33" x14ac:dyDescent="0.35">
      <c r="A339" s="7">
        <v>839</v>
      </c>
      <c r="B339" s="7">
        <v>242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0.53162859019999997</v>
      </c>
      <c r="I339" s="4">
        <v>7.5476255977499997</v>
      </c>
      <c r="J339" s="2">
        <f t="shared" si="11"/>
        <v>7.0436534419312233E-2</v>
      </c>
      <c r="K339" s="3">
        <v>114</v>
      </c>
      <c r="L339" s="3">
        <v>121</v>
      </c>
      <c r="M339" s="3">
        <v>161</v>
      </c>
      <c r="N339" s="3">
        <v>103</v>
      </c>
      <c r="O339" s="24">
        <v>626.01562409129997</v>
      </c>
      <c r="P339" s="4">
        <v>0.44600000000000001</v>
      </c>
      <c r="Q339" s="4">
        <v>0.51489361702127701</v>
      </c>
      <c r="R339" s="4">
        <v>0.74099999999999999</v>
      </c>
      <c r="S339" s="4">
        <v>0.75600000000000001</v>
      </c>
      <c r="T339" s="4">
        <v>0.74399999999999999</v>
      </c>
      <c r="U339" s="4">
        <v>0.747</v>
      </c>
      <c r="V339" s="5">
        <v>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0.80743632696207301</v>
      </c>
      <c r="AC339" s="2">
        <v>0.66379496854741804</v>
      </c>
      <c r="AD339" s="2">
        <v>0.29975465368604998</v>
      </c>
      <c r="AE339" s="2">
        <v>0.279713902802604</v>
      </c>
      <c r="AF339" s="2">
        <v>0.29571424414904501</v>
      </c>
      <c r="AG339" s="2">
        <v>0.29169009384931999</v>
      </c>
    </row>
    <row r="340" spans="1:33" x14ac:dyDescent="0.35">
      <c r="A340" s="7">
        <v>129</v>
      </c>
      <c r="B340" s="7">
        <v>133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0.51768802589999996</v>
      </c>
      <c r="I340" s="4">
        <v>7.2937472259999998</v>
      </c>
      <c r="J340" s="2">
        <f t="shared" si="11"/>
        <v>7.0976962850398617E-2</v>
      </c>
      <c r="K340" s="3">
        <v>61</v>
      </c>
      <c r="L340" s="3">
        <v>124</v>
      </c>
      <c r="M340" s="3">
        <v>127</v>
      </c>
      <c r="N340" s="3">
        <v>187</v>
      </c>
      <c r="O340" s="24">
        <v>104.940365276362</v>
      </c>
      <c r="P340" s="4">
        <v>0.628</v>
      </c>
      <c r="Q340" s="4">
        <v>0.67027027027026997</v>
      </c>
      <c r="R340" s="4">
        <v>0.97299999999999998</v>
      </c>
      <c r="S340" s="4">
        <v>0.98399999999999999</v>
      </c>
      <c r="T340" s="4">
        <v>0.98099999999999998</v>
      </c>
      <c r="U340" s="4">
        <v>0.97699999999999998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0.46521511251393799</v>
      </c>
      <c r="AC340" s="2">
        <v>0.40007425947328801</v>
      </c>
      <c r="AD340" s="2">
        <v>2.7371196796132001E-2</v>
      </c>
      <c r="AE340" s="2">
        <v>1.6129381929883599E-2</v>
      </c>
      <c r="AF340" s="2">
        <v>1.9182819416774001E-2</v>
      </c>
      <c r="AG340" s="2">
        <v>2.32686269393543E-2</v>
      </c>
    </row>
    <row r="341" spans="1:33" x14ac:dyDescent="0.35">
      <c r="A341" s="7">
        <v>585</v>
      </c>
      <c r="B341" s="7">
        <v>242</v>
      </c>
      <c r="C341" s="7">
        <v>0</v>
      </c>
      <c r="D341" s="7">
        <v>1</v>
      </c>
      <c r="E341" s="22" t="str">
        <f t="shared" si="10"/>
        <v>01</v>
      </c>
      <c r="F341" s="4">
        <v>0.99989700000000004</v>
      </c>
      <c r="G341" s="25">
        <v>1</v>
      </c>
      <c r="H341" s="4">
        <v>0.65381877860000004</v>
      </c>
      <c r="I341" s="4">
        <v>9.0682494239500002</v>
      </c>
      <c r="J341" s="2">
        <f t="shared" si="11"/>
        <v>7.2099778913580645E-2</v>
      </c>
      <c r="K341" s="3">
        <v>22</v>
      </c>
      <c r="L341" s="3">
        <v>95</v>
      </c>
      <c r="M341" s="3">
        <v>81</v>
      </c>
      <c r="N341" s="3">
        <v>301</v>
      </c>
      <c r="O341" s="24">
        <v>694.59634382809202</v>
      </c>
      <c r="P341" s="4">
        <v>0.78900000000000003</v>
      </c>
      <c r="Q341" s="4">
        <v>0.81196581196581197</v>
      </c>
      <c r="R341" s="4">
        <v>0.96899999999999997</v>
      </c>
      <c r="S341" s="4">
        <v>0.96</v>
      </c>
      <c r="T341" s="4">
        <v>0.97699999999999998</v>
      </c>
      <c r="U341" s="4">
        <v>0.97099999999999997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0.236988958136263</v>
      </c>
      <c r="AC341" s="2">
        <v>0.20829704319721501</v>
      </c>
      <c r="AD341" s="2">
        <v>3.14906670913708E-2</v>
      </c>
      <c r="AE341" s="2">
        <v>4.08219945202552E-2</v>
      </c>
      <c r="AF341" s="2">
        <v>2.32686269393543E-2</v>
      </c>
      <c r="AG341" s="2">
        <v>2.9428810690812199E-2</v>
      </c>
    </row>
    <row r="342" spans="1:33" x14ac:dyDescent="0.35">
      <c r="A342" s="7">
        <v>387</v>
      </c>
      <c r="B342" s="7">
        <v>388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0.50010506259999998</v>
      </c>
      <c r="I342" s="4">
        <v>6.8660140284700004</v>
      </c>
      <c r="J342" s="2">
        <f t="shared" si="11"/>
        <v>7.2837757179975024E-2</v>
      </c>
      <c r="K342" s="3">
        <v>123</v>
      </c>
      <c r="L342" s="3">
        <v>122</v>
      </c>
      <c r="M342" s="3">
        <v>93</v>
      </c>
      <c r="N342" s="3">
        <v>161</v>
      </c>
      <c r="O342" s="24">
        <v>157.21102537274399</v>
      </c>
      <c r="P342" s="4">
        <v>0.55700000000000005</v>
      </c>
      <c r="Q342" s="4">
        <v>0.49795918367346897</v>
      </c>
      <c r="R342" s="4">
        <v>0.91</v>
      </c>
      <c r="S342" s="4">
        <v>0.89700000000000002</v>
      </c>
      <c r="T342" s="4">
        <v>0.92500000000000004</v>
      </c>
      <c r="U342" s="4">
        <v>0.91800000000000004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0.58519003905485301</v>
      </c>
      <c r="AC342" s="2">
        <v>0.69723716581146999</v>
      </c>
      <c r="AD342" s="2">
        <v>9.4310679471241304E-2</v>
      </c>
      <c r="AE342" s="2">
        <v>0.10869941692334099</v>
      </c>
      <c r="AF342" s="2">
        <v>7.7961541469711806E-2</v>
      </c>
      <c r="AG342" s="2">
        <v>8.5557888361646503E-2</v>
      </c>
    </row>
    <row r="343" spans="1:33" x14ac:dyDescent="0.35">
      <c r="A343" s="7">
        <v>87</v>
      </c>
      <c r="B343" s="7">
        <v>280</v>
      </c>
      <c r="C343" s="7">
        <v>0</v>
      </c>
      <c r="D343" s="7">
        <v>1</v>
      </c>
      <c r="E343" s="22" t="str">
        <f t="shared" si="10"/>
        <v>01</v>
      </c>
      <c r="F343" s="4">
        <v>0.99977000000000005</v>
      </c>
      <c r="G343" s="25">
        <v>1</v>
      </c>
      <c r="H343" s="4">
        <v>0.61255324720000004</v>
      </c>
      <c r="I343" s="4">
        <v>8.2809597773090005</v>
      </c>
      <c r="J343" s="2">
        <f t="shared" si="11"/>
        <v>7.3971286381378454E-2</v>
      </c>
      <c r="K343" s="3">
        <v>29</v>
      </c>
      <c r="L343" s="3">
        <v>160</v>
      </c>
      <c r="M343" s="3">
        <v>74</v>
      </c>
      <c r="N343" s="3">
        <v>236</v>
      </c>
      <c r="O343" s="24">
        <v>194.46179525186599</v>
      </c>
      <c r="P343" s="4">
        <v>0.78300000000000003</v>
      </c>
      <c r="Q343" s="4">
        <v>0.84656084656084696</v>
      </c>
      <c r="R343" s="4">
        <v>0.97599999999999998</v>
      </c>
      <c r="S343" s="4">
        <v>0.98899999999999999</v>
      </c>
      <c r="T343" s="4">
        <v>0.97399999999999998</v>
      </c>
      <c r="U343" s="4">
        <v>0.97199999999999998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0.24462258299133399</v>
      </c>
      <c r="AC343" s="2">
        <v>0.166573199825816</v>
      </c>
      <c r="AD343" s="2">
        <v>2.4292692569044601E-2</v>
      </c>
      <c r="AE343" s="2">
        <v>1.1060947359424899E-2</v>
      </c>
      <c r="AF343" s="2">
        <v>2.6343975339602001E-2</v>
      </c>
      <c r="AG343" s="2">
        <v>2.8399474521698002E-2</v>
      </c>
    </row>
    <row r="344" spans="1:33" x14ac:dyDescent="0.35">
      <c r="A344" s="7">
        <v>443</v>
      </c>
      <c r="B344" s="7">
        <v>243</v>
      </c>
      <c r="C344" s="7">
        <v>0</v>
      </c>
      <c r="D344" s="7">
        <v>1</v>
      </c>
      <c r="E344" s="22" t="str">
        <f t="shared" si="10"/>
        <v>01</v>
      </c>
      <c r="F344" s="4">
        <v>0.99831499999999995</v>
      </c>
      <c r="G344" s="25">
        <v>1</v>
      </c>
      <c r="H344" s="4">
        <v>0.53724918450000003</v>
      </c>
      <c r="I344" s="4">
        <v>7.2427859953500002</v>
      </c>
      <c r="J344" s="2">
        <f t="shared" si="11"/>
        <v>7.4177144657445876E-2</v>
      </c>
      <c r="K344" s="3">
        <v>85</v>
      </c>
      <c r="L344" s="3">
        <v>181</v>
      </c>
      <c r="M344" s="3">
        <v>100</v>
      </c>
      <c r="N344" s="3">
        <v>133</v>
      </c>
      <c r="O344" s="24">
        <v>145.828347448161</v>
      </c>
      <c r="P344" s="4">
        <v>0.63400000000000001</v>
      </c>
      <c r="Q344" s="4">
        <v>0.68045112781954897</v>
      </c>
      <c r="R344" s="4">
        <v>0.97299999999999998</v>
      </c>
      <c r="S344" s="4">
        <v>0.97099999999999997</v>
      </c>
      <c r="T344" s="4">
        <v>0.97399999999999998</v>
      </c>
      <c r="U344" s="4">
        <v>0.97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0.455706324544911</v>
      </c>
      <c r="AC344" s="2">
        <v>0.38499927751587298</v>
      </c>
      <c r="AD344" s="2">
        <v>2.7371196796132001E-2</v>
      </c>
      <c r="AE344" s="2">
        <v>2.9428810690812199E-2</v>
      </c>
      <c r="AF344" s="2">
        <v>2.6343975339602001E-2</v>
      </c>
      <c r="AG344" s="2">
        <v>3.0459207484708602E-2</v>
      </c>
    </row>
    <row r="345" spans="1:33" x14ac:dyDescent="0.35">
      <c r="A345" s="7">
        <v>947</v>
      </c>
      <c r="B345" s="7">
        <v>209</v>
      </c>
      <c r="C345" s="7">
        <v>0</v>
      </c>
      <c r="D345" s="7">
        <v>1</v>
      </c>
      <c r="E345" s="22" t="str">
        <f t="shared" si="10"/>
        <v>01</v>
      </c>
      <c r="F345" s="4">
        <v>0.99936700000000001</v>
      </c>
      <c r="G345" s="25">
        <v>1</v>
      </c>
      <c r="H345" s="4">
        <v>0.52831142149999999</v>
      </c>
      <c r="I345" s="4">
        <v>7.0567116211999998</v>
      </c>
      <c r="J345" s="2">
        <f t="shared" si="11"/>
        <v>7.4866517134245622E-2</v>
      </c>
      <c r="K345" s="3">
        <v>18</v>
      </c>
      <c r="L345" s="3">
        <v>67</v>
      </c>
      <c r="M345" s="3">
        <v>185</v>
      </c>
      <c r="N345" s="3">
        <v>229</v>
      </c>
      <c r="O345" s="24">
        <v>34.984896176012398</v>
      </c>
      <c r="P345" s="4">
        <v>0.56899999999999995</v>
      </c>
      <c r="Q345" s="4">
        <v>0.78823529411764703</v>
      </c>
      <c r="R345" s="4">
        <v>0.98399999999999999</v>
      </c>
      <c r="S345" s="4">
        <v>0.97399999999999998</v>
      </c>
      <c r="T345" s="4">
        <v>0.98299999999999998</v>
      </c>
      <c r="U345" s="4">
        <v>0.98299999999999998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0.56387484485580597</v>
      </c>
      <c r="AC345" s="2">
        <v>0.23795863709935</v>
      </c>
      <c r="AD345" s="2">
        <v>1.6129381929883599E-2</v>
      </c>
      <c r="AE345" s="2">
        <v>2.6343975339602001E-2</v>
      </c>
      <c r="AF345" s="2">
        <v>1.7146158834970501E-2</v>
      </c>
      <c r="AG345" s="2">
        <v>1.7146158834970501E-2</v>
      </c>
    </row>
    <row r="346" spans="1:33" x14ac:dyDescent="0.35">
      <c r="A346" s="7">
        <v>43</v>
      </c>
      <c r="B346" s="7">
        <v>200</v>
      </c>
      <c r="C346" s="7">
        <v>0</v>
      </c>
      <c r="D346" s="7">
        <v>1</v>
      </c>
      <c r="E346" s="22" t="str">
        <f t="shared" si="10"/>
        <v>01</v>
      </c>
      <c r="F346" s="4">
        <v>0.99971500000000002</v>
      </c>
      <c r="G346" s="25">
        <v>1</v>
      </c>
      <c r="H346" s="4">
        <v>0.67731922499999997</v>
      </c>
      <c r="I346" s="4">
        <v>9.0368162587</v>
      </c>
      <c r="J346" s="2">
        <f t="shared" si="11"/>
        <v>7.4951089588429498E-2</v>
      </c>
      <c r="K346" s="3">
        <v>28</v>
      </c>
      <c r="L346" s="3">
        <v>184</v>
      </c>
      <c r="M346" s="3">
        <v>92</v>
      </c>
      <c r="N346" s="3">
        <v>195</v>
      </c>
      <c r="O346" s="24">
        <v>37.508146257041197</v>
      </c>
      <c r="P346" s="4">
        <v>0.76100000000000001</v>
      </c>
      <c r="Q346" s="4">
        <v>0.86792452830188704</v>
      </c>
      <c r="R346" s="4">
        <v>0.97799999999999998</v>
      </c>
      <c r="S346" s="4">
        <v>0.99</v>
      </c>
      <c r="T346" s="4">
        <v>0.98299999999999998</v>
      </c>
      <c r="U346" s="4">
        <v>0.98699999999999999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0.27312192112045097</v>
      </c>
      <c r="AC346" s="2">
        <v>0.141650517063027</v>
      </c>
      <c r="AD346" s="2">
        <v>2.2245608947319698E-2</v>
      </c>
      <c r="AE346" s="2">
        <v>1.0050335853501499E-2</v>
      </c>
      <c r="AF346" s="2">
        <v>1.7146158834970501E-2</v>
      </c>
      <c r="AG346" s="2">
        <v>1.30852395486555E-2</v>
      </c>
    </row>
    <row r="347" spans="1:33" x14ac:dyDescent="0.35">
      <c r="A347" s="7">
        <v>729</v>
      </c>
      <c r="B347" s="7">
        <v>309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0.48775115019999998</v>
      </c>
      <c r="I347" s="4">
        <v>6.4738561701500004</v>
      </c>
      <c r="J347" s="2">
        <f t="shared" si="11"/>
        <v>7.5341672317180738E-2</v>
      </c>
      <c r="K347" s="3">
        <v>89</v>
      </c>
      <c r="L347" s="3">
        <v>68</v>
      </c>
      <c r="M347" s="3">
        <v>129</v>
      </c>
      <c r="N347" s="3">
        <v>213</v>
      </c>
      <c r="O347" s="24">
        <v>38.956527138149802</v>
      </c>
      <c r="P347" s="4">
        <v>0.55600000000000005</v>
      </c>
      <c r="Q347" s="4">
        <v>0.43312101910827999</v>
      </c>
      <c r="R347" s="4">
        <v>0.97899999999999998</v>
      </c>
      <c r="S347" s="4">
        <v>0.98799999999999999</v>
      </c>
      <c r="T347" s="4">
        <v>0.98699999999999999</v>
      </c>
      <c r="U347" s="4">
        <v>0.97299999999999998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0.58698698473155497</v>
      </c>
      <c r="AC347" s="2">
        <v>0.83673810017220096</v>
      </c>
      <c r="AD347" s="2">
        <v>2.1223636451626698E-2</v>
      </c>
      <c r="AE347" s="2">
        <v>1.20725812342692E-2</v>
      </c>
      <c r="AF347" s="2">
        <v>1.30852395486555E-2</v>
      </c>
      <c r="AG347" s="2">
        <v>2.7371196796132001E-2</v>
      </c>
    </row>
    <row r="348" spans="1:33" x14ac:dyDescent="0.35">
      <c r="A348" s="7">
        <v>187</v>
      </c>
      <c r="B348" s="7">
        <v>78</v>
      </c>
      <c r="C348" s="7">
        <v>0</v>
      </c>
      <c r="D348" s="7">
        <v>1</v>
      </c>
      <c r="E348" s="22" t="str">
        <f t="shared" si="10"/>
        <v>01</v>
      </c>
      <c r="F348" s="4">
        <v>0.98945499999999997</v>
      </c>
      <c r="G348" s="25">
        <v>1</v>
      </c>
      <c r="H348" s="4">
        <v>0.82265981560000001</v>
      </c>
      <c r="I348" s="4">
        <v>10.389834949600001</v>
      </c>
      <c r="J348" s="2">
        <f t="shared" si="11"/>
        <v>7.9179295878195999E-2</v>
      </c>
      <c r="K348" s="3">
        <v>113</v>
      </c>
      <c r="L348" s="3">
        <v>160</v>
      </c>
      <c r="M348" s="3">
        <v>121</v>
      </c>
      <c r="N348" s="3">
        <v>105</v>
      </c>
      <c r="O348" s="24">
        <v>1001</v>
      </c>
      <c r="P348" s="4">
        <v>0.52800000000000002</v>
      </c>
      <c r="Q348" s="4">
        <v>0.586080586080586</v>
      </c>
      <c r="R348" s="4">
        <v>0.68700000000000006</v>
      </c>
      <c r="S348" s="4">
        <v>0.70099999999999996</v>
      </c>
      <c r="T348" s="4">
        <v>0.68100000000000005</v>
      </c>
      <c r="U348" s="4">
        <v>0.71699999999999997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0.638658995275876</v>
      </c>
      <c r="AC348" s="2">
        <v>0.53429797995113304</v>
      </c>
      <c r="AD348" s="2">
        <v>0.37542098675978802</v>
      </c>
      <c r="AE348" s="2">
        <v>0.35524739194754701</v>
      </c>
      <c r="AF348" s="2">
        <v>0.38419297283262499</v>
      </c>
      <c r="AG348" s="2">
        <v>0.33267943838251701</v>
      </c>
    </row>
    <row r="349" spans="1:33" x14ac:dyDescent="0.35">
      <c r="A349" s="7">
        <v>615</v>
      </c>
      <c r="B349" s="7">
        <v>345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0.50960125410000001</v>
      </c>
      <c r="I349" s="4">
        <v>6.36883632305</v>
      </c>
      <c r="J349" s="2">
        <f t="shared" si="11"/>
        <v>8.0014814049414101E-2</v>
      </c>
      <c r="K349" s="3">
        <v>89</v>
      </c>
      <c r="L349" s="3">
        <v>180</v>
      </c>
      <c r="M349" s="3">
        <v>75</v>
      </c>
      <c r="N349" s="3">
        <v>155</v>
      </c>
      <c r="O349" s="24">
        <v>407.41474787021099</v>
      </c>
      <c r="P349" s="4">
        <v>0.65800000000000003</v>
      </c>
      <c r="Q349" s="4">
        <v>0.66914498141263901</v>
      </c>
      <c r="R349" s="4">
        <v>0.97799999999999998</v>
      </c>
      <c r="S349" s="4">
        <v>0.98099999999999998</v>
      </c>
      <c r="T349" s="4">
        <v>0.99</v>
      </c>
      <c r="U349" s="4">
        <v>0.98099999999999998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0.41855034765681998</v>
      </c>
      <c r="AC349" s="2">
        <v>0.40175452871162898</v>
      </c>
      <c r="AD349" s="2">
        <v>2.2245608947319698E-2</v>
      </c>
      <c r="AE349" s="2">
        <v>1.9182819416774001E-2</v>
      </c>
      <c r="AF349" s="2">
        <v>1.0050335853501499E-2</v>
      </c>
      <c r="AG349" s="2">
        <v>1.9182819416774001E-2</v>
      </c>
    </row>
    <row r="350" spans="1:33" x14ac:dyDescent="0.35">
      <c r="A350" s="7">
        <v>711</v>
      </c>
      <c r="B350" s="7">
        <v>178</v>
      </c>
      <c r="C350" s="7">
        <v>0</v>
      </c>
      <c r="D350" s="7">
        <v>1</v>
      </c>
      <c r="E350" s="22" t="str">
        <f t="shared" si="10"/>
        <v>01</v>
      </c>
      <c r="F350" s="4">
        <v>0.99676600000000004</v>
      </c>
      <c r="G350" s="25">
        <v>1</v>
      </c>
      <c r="H350" s="4">
        <v>0.77044157609999997</v>
      </c>
      <c r="I350" s="4">
        <v>9.5104210605000006</v>
      </c>
      <c r="J350" s="2">
        <f t="shared" si="11"/>
        <v>8.1010248778564053E-2</v>
      </c>
      <c r="K350" s="3">
        <v>25</v>
      </c>
      <c r="L350" s="3">
        <v>77</v>
      </c>
      <c r="M350" s="3">
        <v>101</v>
      </c>
      <c r="N350" s="3">
        <v>296</v>
      </c>
      <c r="O350" s="24">
        <v>263.10209406290397</v>
      </c>
      <c r="P350" s="4">
        <v>0.751</v>
      </c>
      <c r="Q350" s="4">
        <v>0.75490196078431404</v>
      </c>
      <c r="R350" s="4">
        <v>0.748</v>
      </c>
      <c r="S350" s="4">
        <v>0.75</v>
      </c>
      <c r="T350" s="4">
        <v>0.70399999999999996</v>
      </c>
      <c r="U350" s="4">
        <v>0.72899999999999998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0.286349627218002</v>
      </c>
      <c r="AC350" s="2">
        <v>0.281167391430587</v>
      </c>
      <c r="AD350" s="2">
        <v>0.29035230100766002</v>
      </c>
      <c r="AE350" s="2">
        <v>0.28768207245178101</v>
      </c>
      <c r="AF350" s="2">
        <v>0.35097692282409498</v>
      </c>
      <c r="AG350" s="2">
        <v>0.31608154697347901</v>
      </c>
    </row>
    <row r="351" spans="1:33" x14ac:dyDescent="0.35">
      <c r="A351" s="7">
        <v>869</v>
      </c>
      <c r="B351" s="7">
        <v>18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0.59189586360000002</v>
      </c>
      <c r="I351" s="4">
        <v>7.2321809140999997</v>
      </c>
      <c r="J351" s="2">
        <f t="shared" si="11"/>
        <v>8.1841960347815476E-2</v>
      </c>
      <c r="K351" s="3">
        <v>28</v>
      </c>
      <c r="L351" s="3">
        <v>102</v>
      </c>
      <c r="M351" s="3">
        <v>106</v>
      </c>
      <c r="N351" s="3">
        <v>263</v>
      </c>
      <c r="O351" s="24">
        <v>1001</v>
      </c>
      <c r="P351" s="4">
        <v>0.73299999999999998</v>
      </c>
      <c r="Q351" s="4">
        <v>0.78461538461538505</v>
      </c>
      <c r="R351" s="4">
        <v>0.98099999999999998</v>
      </c>
      <c r="S351" s="4">
        <v>0.996</v>
      </c>
      <c r="T351" s="4">
        <v>0.98</v>
      </c>
      <c r="U351" s="4">
        <v>0.98199999999999998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0.31060957709548598</v>
      </c>
      <c r="AC351" s="2">
        <v>0.24256163717131099</v>
      </c>
      <c r="AD351" s="2">
        <v>1.9182819416774001E-2</v>
      </c>
      <c r="AE351" s="2">
        <v>4.0080213975388201E-3</v>
      </c>
      <c r="AF351" s="2">
        <v>2.0202707317519501E-2</v>
      </c>
      <c r="AG351" s="2">
        <v>1.8163970627671201E-2</v>
      </c>
    </row>
    <row r="352" spans="1:33" x14ac:dyDescent="0.35">
      <c r="A352" s="7">
        <v>807</v>
      </c>
      <c r="B352" s="7">
        <v>237</v>
      </c>
      <c r="C352" s="7">
        <v>0</v>
      </c>
      <c r="D352" s="7">
        <v>1</v>
      </c>
      <c r="E352" s="22" t="str">
        <f t="shared" si="10"/>
        <v>01</v>
      </c>
      <c r="F352" s="4">
        <v>0.999282</v>
      </c>
      <c r="G352" s="25">
        <v>1</v>
      </c>
      <c r="H352" s="4">
        <v>0.69764334059999999</v>
      </c>
      <c r="I352" s="4">
        <v>8.4591690551000003</v>
      </c>
      <c r="J352" s="2">
        <f t="shared" si="11"/>
        <v>8.2471852265370377E-2</v>
      </c>
      <c r="K352" s="3">
        <v>22</v>
      </c>
      <c r="L352" s="3">
        <v>105</v>
      </c>
      <c r="M352" s="3">
        <v>83</v>
      </c>
      <c r="N352" s="3">
        <v>289</v>
      </c>
      <c r="O352" s="24">
        <v>116.41993840709</v>
      </c>
      <c r="P352" s="4">
        <v>0.77900000000000003</v>
      </c>
      <c r="Q352" s="4">
        <v>0.82677165354330695</v>
      </c>
      <c r="R352" s="4">
        <v>0.96199999999999997</v>
      </c>
      <c r="S352" s="4">
        <v>0.94599999999999995</v>
      </c>
      <c r="T352" s="4">
        <v>0.98499999999999999</v>
      </c>
      <c r="U352" s="4">
        <v>0.97799999999999998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0.24974423311138899</v>
      </c>
      <c r="AC352" s="2">
        <v>0.19022673630106801</v>
      </c>
      <c r="AD352" s="2">
        <v>3.8740828316430602E-2</v>
      </c>
      <c r="AE352" s="2">
        <v>5.5512709930258801E-2</v>
      </c>
      <c r="AF352" s="2">
        <v>1.51136378100482E-2</v>
      </c>
      <c r="AG352" s="2">
        <v>2.2245608947319698E-2</v>
      </c>
    </row>
    <row r="353" spans="1:33" x14ac:dyDescent="0.35">
      <c r="A353" s="7">
        <v>503</v>
      </c>
      <c r="B353" s="7">
        <v>234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0.65120812979999998</v>
      </c>
      <c r="I353" s="4">
        <v>7.7338199650300004</v>
      </c>
      <c r="J353" s="2">
        <f t="shared" si="11"/>
        <v>8.4202649239905586E-2</v>
      </c>
      <c r="K353" s="3">
        <v>47</v>
      </c>
      <c r="L353" s="3">
        <v>242</v>
      </c>
      <c r="M353" s="3">
        <v>31</v>
      </c>
      <c r="N353" s="3">
        <v>179</v>
      </c>
      <c r="O353" s="24">
        <v>31.8371097515668</v>
      </c>
      <c r="P353" s="4">
        <v>0.83399999999999996</v>
      </c>
      <c r="Q353" s="4">
        <v>0.83737024221453304</v>
      </c>
      <c r="R353" s="4">
        <v>0.98799999999999999</v>
      </c>
      <c r="S353" s="4">
        <v>0.98</v>
      </c>
      <c r="T353" s="4">
        <v>0.98799999999999999</v>
      </c>
      <c r="U353" s="4">
        <v>0.98399999999999999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0.18152187662339</v>
      </c>
      <c r="AC353" s="2">
        <v>0.17748896195574601</v>
      </c>
      <c r="AD353" s="2">
        <v>1.20725812342692E-2</v>
      </c>
      <c r="AE353" s="2">
        <v>2.0202707317519501E-2</v>
      </c>
      <c r="AF353" s="2">
        <v>1.20725812342692E-2</v>
      </c>
      <c r="AG353" s="2">
        <v>1.6129381929883599E-2</v>
      </c>
    </row>
    <row r="354" spans="1:33" x14ac:dyDescent="0.35">
      <c r="A354" s="7">
        <v>545</v>
      </c>
      <c r="B354" s="7">
        <v>208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0.79199680969999997</v>
      </c>
      <c r="I354" s="4">
        <v>9.2771461833799993</v>
      </c>
      <c r="J354" s="2">
        <f t="shared" si="11"/>
        <v>8.5370737298379726E-2</v>
      </c>
      <c r="K354" s="3">
        <v>56</v>
      </c>
      <c r="L354" s="3">
        <v>131</v>
      </c>
      <c r="M354" s="3">
        <v>89</v>
      </c>
      <c r="N354" s="3">
        <v>223</v>
      </c>
      <c r="O354" s="24">
        <v>1001</v>
      </c>
      <c r="P354" s="4">
        <v>0.70199999999999996</v>
      </c>
      <c r="Q354" s="4">
        <v>0.70053475935828902</v>
      </c>
      <c r="R354" s="4">
        <v>0.98399999999999999</v>
      </c>
      <c r="S354" s="4">
        <v>0.99299999999999999</v>
      </c>
      <c r="T354" s="4">
        <v>0.97899999999999998</v>
      </c>
      <c r="U354" s="4">
        <v>0.98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0.353821874956326</v>
      </c>
      <c r="AC354" s="2">
        <v>0.35591129365343499</v>
      </c>
      <c r="AD354" s="2">
        <v>1.6129381929883599E-2</v>
      </c>
      <c r="AE354" s="2">
        <v>7.0246149369644698E-3</v>
      </c>
      <c r="AF354" s="2">
        <v>2.1223636451626698E-2</v>
      </c>
      <c r="AG354" s="2">
        <v>2.0202707317519501E-2</v>
      </c>
    </row>
    <row r="355" spans="1:33" x14ac:dyDescent="0.35">
      <c r="A355" s="7">
        <v>419</v>
      </c>
      <c r="B355" s="7">
        <v>107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0.81526979070000005</v>
      </c>
      <c r="I355" s="4">
        <v>9.5290119377</v>
      </c>
      <c r="J355" s="2">
        <f t="shared" si="11"/>
        <v>8.555659243898274E-2</v>
      </c>
      <c r="K355" s="3">
        <v>53</v>
      </c>
      <c r="L355" s="3">
        <v>90</v>
      </c>
      <c r="M355" s="3">
        <v>80</v>
      </c>
      <c r="N355" s="3">
        <v>276</v>
      </c>
      <c r="O355" s="24">
        <v>21.0559785663214</v>
      </c>
      <c r="P355" s="4">
        <v>0.71499999999999997</v>
      </c>
      <c r="Q355" s="4">
        <v>0.62937062937062904</v>
      </c>
      <c r="R355" s="4">
        <v>0.80100000000000005</v>
      </c>
      <c r="S355" s="4">
        <v>0.83199999999999996</v>
      </c>
      <c r="T355" s="4">
        <v>0.85099999999999998</v>
      </c>
      <c r="U355" s="4">
        <v>0.84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0.33547273628812901</v>
      </c>
      <c r="AC355" s="2">
        <v>0.463034959929642</v>
      </c>
      <c r="AD355" s="2">
        <v>0.221894331913778</v>
      </c>
      <c r="AE355" s="2">
        <v>0.183922838160928</v>
      </c>
      <c r="AF355" s="2">
        <v>0.16134315040876299</v>
      </c>
      <c r="AG355" s="2">
        <v>0.17435338714477799</v>
      </c>
    </row>
    <row r="356" spans="1:33" x14ac:dyDescent="0.35">
      <c r="A356" s="7">
        <v>591</v>
      </c>
      <c r="B356" s="7">
        <v>393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0.70549012860000004</v>
      </c>
      <c r="I356" s="4">
        <v>8.2124536924000004</v>
      </c>
      <c r="J356" s="2">
        <f t="shared" si="11"/>
        <v>8.5904914051798842E-2</v>
      </c>
      <c r="K356" s="3">
        <v>86</v>
      </c>
      <c r="L356" s="3">
        <v>142</v>
      </c>
      <c r="M356" s="3">
        <v>120</v>
      </c>
      <c r="N356" s="3">
        <v>151</v>
      </c>
      <c r="O356" s="24">
        <v>1001</v>
      </c>
      <c r="P356" s="4">
        <v>0.56999999999999995</v>
      </c>
      <c r="Q356" s="4">
        <v>0.62280701754386003</v>
      </c>
      <c r="R356" s="4">
        <v>0.56799999999999995</v>
      </c>
      <c r="S356" s="4">
        <v>0.54300000000000004</v>
      </c>
      <c r="T356" s="4">
        <v>0.56799999999999995</v>
      </c>
      <c r="U356" s="4">
        <v>0.51300000000000001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0.56211891815354098</v>
      </c>
      <c r="AC356" s="2">
        <v>0.47351857135317998</v>
      </c>
      <c r="AD356" s="2">
        <v>0.56563386026098605</v>
      </c>
      <c r="AE356" s="2">
        <v>0.61064595904820196</v>
      </c>
      <c r="AF356" s="2">
        <v>0.56563386026098605</v>
      </c>
      <c r="AG356" s="2">
        <v>0.66747943381136798</v>
      </c>
    </row>
    <row r="357" spans="1:33" x14ac:dyDescent="0.35">
      <c r="A357" s="7">
        <v>287</v>
      </c>
      <c r="B357" s="7">
        <v>134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0.65472375329999999</v>
      </c>
      <c r="I357" s="4">
        <v>7.5739046930000002</v>
      </c>
      <c r="J357" s="2">
        <f t="shared" si="11"/>
        <v>8.6444678120271665E-2</v>
      </c>
      <c r="K357" s="3">
        <v>33</v>
      </c>
      <c r="L357" s="3">
        <v>159</v>
      </c>
      <c r="M357" s="3">
        <v>110</v>
      </c>
      <c r="N357" s="3">
        <v>197</v>
      </c>
      <c r="O357" s="24">
        <v>386.673939890903</v>
      </c>
      <c r="P357" s="4">
        <v>0.70699999999999996</v>
      </c>
      <c r="Q357" s="4">
        <v>0.828125</v>
      </c>
      <c r="R357" s="4">
        <v>0.97099999999999997</v>
      </c>
      <c r="S357" s="4">
        <v>0.98199999999999998</v>
      </c>
      <c r="T357" s="4">
        <v>0.99099999999999999</v>
      </c>
      <c r="U357" s="4">
        <v>0.98099999999999998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0.34672461308556402</v>
      </c>
      <c r="AC357" s="2">
        <v>0.18859116980755</v>
      </c>
      <c r="AD357" s="2">
        <v>2.9428810690812199E-2</v>
      </c>
      <c r="AE357" s="2">
        <v>1.8163970627671201E-2</v>
      </c>
      <c r="AF357" s="2">
        <v>9.0407446521490707E-3</v>
      </c>
      <c r="AG357" s="2">
        <v>1.9182819416774001E-2</v>
      </c>
    </row>
    <row r="358" spans="1:33" x14ac:dyDescent="0.35">
      <c r="A358" s="7">
        <v>559</v>
      </c>
      <c r="B358" s="7">
        <v>426</v>
      </c>
      <c r="C358" s="7">
        <v>0</v>
      </c>
      <c r="D358" s="7">
        <v>1</v>
      </c>
      <c r="E358" s="22" t="str">
        <f t="shared" si="10"/>
        <v>01</v>
      </c>
      <c r="F358" s="4">
        <v>0.99641999999999997</v>
      </c>
      <c r="G358" s="25">
        <v>1</v>
      </c>
      <c r="H358" s="4">
        <v>0.76532035819999999</v>
      </c>
      <c r="I358" s="4">
        <v>8.7586803870000001</v>
      </c>
      <c r="J358" s="2">
        <f t="shared" si="11"/>
        <v>8.737850045720591E-2</v>
      </c>
      <c r="K358" s="3">
        <v>35</v>
      </c>
      <c r="L358" s="3">
        <v>129</v>
      </c>
      <c r="M358" s="3">
        <v>71</v>
      </c>
      <c r="N358" s="3">
        <v>264</v>
      </c>
      <c r="O358" s="24">
        <v>75.6501509641393</v>
      </c>
      <c r="P358" s="4">
        <v>0.78300000000000003</v>
      </c>
      <c r="Q358" s="4">
        <v>0.78658536585365901</v>
      </c>
      <c r="R358" s="4">
        <v>0.97699999999999998</v>
      </c>
      <c r="S358" s="4">
        <v>0.98</v>
      </c>
      <c r="T358" s="4">
        <v>0.98099999999999998</v>
      </c>
      <c r="U358" s="4">
        <v>0.97499999999999998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0.24462258299133399</v>
      </c>
      <c r="AC358" s="2">
        <v>0.24005402346252599</v>
      </c>
      <c r="AD358" s="2">
        <v>2.32686269393543E-2</v>
      </c>
      <c r="AE358" s="2">
        <v>2.0202707317519501E-2</v>
      </c>
      <c r="AF358" s="2">
        <v>1.9182819416774001E-2</v>
      </c>
      <c r="AG358" s="2">
        <v>2.5317807984289901E-2</v>
      </c>
    </row>
    <row r="359" spans="1:33" x14ac:dyDescent="0.35">
      <c r="A359" s="7">
        <v>145</v>
      </c>
      <c r="B359" s="7">
        <v>412</v>
      </c>
      <c r="C359" s="7">
        <v>0</v>
      </c>
      <c r="D359" s="7">
        <v>1</v>
      </c>
      <c r="E359" s="22" t="str">
        <f t="shared" si="10"/>
        <v>01</v>
      </c>
      <c r="F359" s="4">
        <v>0.99821300000000002</v>
      </c>
      <c r="G359" s="25">
        <v>1</v>
      </c>
      <c r="H359" s="4">
        <v>0.57495035530000005</v>
      </c>
      <c r="I359" s="4">
        <v>6.5672333580800002</v>
      </c>
      <c r="J359" s="2">
        <f t="shared" si="11"/>
        <v>8.7548336407539021E-2</v>
      </c>
      <c r="K359" s="3">
        <v>102</v>
      </c>
      <c r="L359" s="3">
        <v>150</v>
      </c>
      <c r="M359" s="3">
        <v>128</v>
      </c>
      <c r="N359" s="3">
        <v>119</v>
      </c>
      <c r="O359" s="24">
        <v>82.1525461425571</v>
      </c>
      <c r="P359" s="4">
        <v>0.53900000000000003</v>
      </c>
      <c r="Q359" s="4">
        <v>0.59523809523809501</v>
      </c>
      <c r="R359" s="4">
        <v>0.81</v>
      </c>
      <c r="S359" s="4">
        <v>0.81399999999999995</v>
      </c>
      <c r="T359" s="4">
        <v>0.81699999999999995</v>
      </c>
      <c r="U359" s="4">
        <v>0.82899999999999996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0.61803970807314002</v>
      </c>
      <c r="AC359" s="2">
        <v>0.51879379341516796</v>
      </c>
      <c r="AD359" s="2">
        <v>0.21072103131565301</v>
      </c>
      <c r="AE359" s="2">
        <v>0.20579491297959701</v>
      </c>
      <c r="AF359" s="2">
        <v>0.202116184122134</v>
      </c>
      <c r="AG359" s="2">
        <v>0.18753512384684201</v>
      </c>
    </row>
    <row r="360" spans="1:33" x14ac:dyDescent="0.35">
      <c r="A360" s="7">
        <v>977</v>
      </c>
      <c r="B360" s="7">
        <v>68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0.67602652809999997</v>
      </c>
      <c r="I360" s="4">
        <v>7.5915943086600004</v>
      </c>
      <c r="J360" s="2">
        <f t="shared" si="11"/>
        <v>8.9049348610321891E-2</v>
      </c>
      <c r="K360" s="3">
        <v>14</v>
      </c>
      <c r="L360" s="3">
        <v>53</v>
      </c>
      <c r="M360" s="3">
        <v>49</v>
      </c>
      <c r="N360" s="3">
        <v>383</v>
      </c>
      <c r="O360" s="24">
        <v>79.550321876418295</v>
      </c>
      <c r="P360" s="4">
        <v>0.877</v>
      </c>
      <c r="Q360" s="4">
        <v>0.79104477611940305</v>
      </c>
      <c r="R360" s="4">
        <v>0.97199999999999998</v>
      </c>
      <c r="S360" s="4">
        <v>0.94399999999999995</v>
      </c>
      <c r="T360" s="4">
        <v>0.97599999999999998</v>
      </c>
      <c r="U360" s="4">
        <v>0.96499999999999997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0.131248286609954</v>
      </c>
      <c r="AC360" s="2">
        <v>0.23440070583884401</v>
      </c>
      <c r="AD360" s="2">
        <v>2.8399474521698002E-2</v>
      </c>
      <c r="AE360" s="2">
        <v>5.7629112836636402E-2</v>
      </c>
      <c r="AF360" s="2">
        <v>2.4292692569044601E-2</v>
      </c>
      <c r="AG360" s="2">
        <v>3.5627177643151202E-2</v>
      </c>
    </row>
    <row r="361" spans="1:33" x14ac:dyDescent="0.35">
      <c r="A361" s="7">
        <v>359</v>
      </c>
      <c r="B361" s="7">
        <v>458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0.72195120079999997</v>
      </c>
      <c r="I361" s="4">
        <v>7.97412105129</v>
      </c>
      <c r="J361" s="2">
        <f t="shared" si="11"/>
        <v>9.0536774668501865E-2</v>
      </c>
      <c r="K361" s="3">
        <v>33</v>
      </c>
      <c r="L361" s="3">
        <v>63</v>
      </c>
      <c r="M361" s="3">
        <v>205</v>
      </c>
      <c r="N361" s="3">
        <v>198</v>
      </c>
      <c r="O361" s="24">
        <v>106.631859373784</v>
      </c>
      <c r="P361" s="4">
        <v>0.53500000000000003</v>
      </c>
      <c r="Q361" s="4">
        <v>0.65625</v>
      </c>
      <c r="R361" s="4">
        <v>0.94899999999999995</v>
      </c>
      <c r="S361" s="4">
        <v>0.95699999999999996</v>
      </c>
      <c r="T361" s="4">
        <v>0.92900000000000005</v>
      </c>
      <c r="U361" s="4">
        <v>0.98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0.62548853208612998</v>
      </c>
      <c r="AC361" s="2">
        <v>0.42121346507630397</v>
      </c>
      <c r="AD361" s="2">
        <v>5.2346480372209202E-2</v>
      </c>
      <c r="AE361" s="2">
        <v>4.3951887529182797E-2</v>
      </c>
      <c r="AF361" s="2">
        <v>7.3646540168298497E-2</v>
      </c>
      <c r="AG361" s="2">
        <v>2.0202707317519501E-2</v>
      </c>
    </row>
    <row r="362" spans="1:33" x14ac:dyDescent="0.35">
      <c r="A362" s="7">
        <v>971</v>
      </c>
      <c r="B362" s="7">
        <v>209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0.69766654839999998</v>
      </c>
      <c r="I362" s="4">
        <v>7.5555078272799996</v>
      </c>
      <c r="J362" s="2">
        <f t="shared" si="11"/>
        <v>9.233880294333062E-2</v>
      </c>
      <c r="K362" s="3">
        <v>71</v>
      </c>
      <c r="L362" s="3">
        <v>94</v>
      </c>
      <c r="M362" s="3">
        <v>166</v>
      </c>
      <c r="N362" s="3">
        <v>168</v>
      </c>
      <c r="O362" s="24">
        <v>313.10574793251101</v>
      </c>
      <c r="P362" s="4">
        <v>0.53500000000000003</v>
      </c>
      <c r="Q362" s="4">
        <v>0.56969696969697003</v>
      </c>
      <c r="R362" s="4">
        <v>0.95699999999999996</v>
      </c>
      <c r="S362" s="4">
        <v>0.96</v>
      </c>
      <c r="T362" s="4">
        <v>0.93400000000000005</v>
      </c>
      <c r="U362" s="4">
        <v>0.95499999999999996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0.62548853208612998</v>
      </c>
      <c r="AC362" s="2">
        <v>0.56265069163057702</v>
      </c>
      <c r="AD362" s="2">
        <v>4.3951887529182797E-2</v>
      </c>
      <c r="AE362" s="2">
        <v>4.08219945202552E-2</v>
      </c>
      <c r="AF362" s="2">
        <v>6.8278840753294406E-2</v>
      </c>
      <c r="AG362" s="2">
        <v>4.6043938501406798E-2</v>
      </c>
    </row>
    <row r="363" spans="1:33" x14ac:dyDescent="0.35">
      <c r="A363" s="7">
        <v>299</v>
      </c>
      <c r="B363" s="7">
        <v>91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0.7201250119</v>
      </c>
      <c r="I363" s="4">
        <v>7.7428775951000004</v>
      </c>
      <c r="J363" s="2">
        <f t="shared" si="11"/>
        <v>9.3004829671558237E-2</v>
      </c>
      <c r="K363" s="3">
        <v>18</v>
      </c>
      <c r="L363" s="3">
        <v>231</v>
      </c>
      <c r="M363" s="3">
        <v>30</v>
      </c>
      <c r="N363" s="3">
        <v>220</v>
      </c>
      <c r="O363" s="24">
        <v>209.846725697696</v>
      </c>
      <c r="P363" s="4">
        <v>0.89900000000000002</v>
      </c>
      <c r="Q363" s="4">
        <v>0.92771084337349397</v>
      </c>
      <c r="R363" s="4">
        <v>0.95299999999999996</v>
      </c>
      <c r="S363" s="4">
        <v>0.97799999999999998</v>
      </c>
      <c r="T363" s="4">
        <v>0.96</v>
      </c>
      <c r="U363" s="4">
        <v>0.96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0.106472244510517</v>
      </c>
      <c r="AC363" s="2">
        <v>7.5035185942914098E-2</v>
      </c>
      <c r="AD363" s="2">
        <v>4.8140375327934998E-2</v>
      </c>
      <c r="AE363" s="2">
        <v>2.2245608947319698E-2</v>
      </c>
      <c r="AF363" s="2">
        <v>4.08219945202552E-2</v>
      </c>
      <c r="AG363" s="2">
        <v>4.08219945202552E-2</v>
      </c>
    </row>
    <row r="364" spans="1:33" x14ac:dyDescent="0.35">
      <c r="A364" s="7">
        <v>627</v>
      </c>
      <c r="B364" s="7">
        <v>268</v>
      </c>
      <c r="C364" s="7">
        <v>0</v>
      </c>
      <c r="D364" s="7">
        <v>1</v>
      </c>
      <c r="E364" s="22" t="str">
        <f t="shared" si="10"/>
        <v>01</v>
      </c>
      <c r="F364" s="4">
        <v>0.99936499999999995</v>
      </c>
      <c r="G364" s="25">
        <v>1</v>
      </c>
      <c r="H364" s="4">
        <v>0.99869145979999996</v>
      </c>
      <c r="I364" s="4">
        <v>10.4988790103</v>
      </c>
      <c r="J364" s="2">
        <f t="shared" si="11"/>
        <v>9.5123627848289954E-2</v>
      </c>
      <c r="K364" s="3">
        <v>38</v>
      </c>
      <c r="L364" s="3">
        <v>156</v>
      </c>
      <c r="M364" s="3">
        <v>16</v>
      </c>
      <c r="N364" s="3">
        <v>289</v>
      </c>
      <c r="O364" s="24">
        <v>21.437792388319298</v>
      </c>
      <c r="P364" s="4">
        <v>0.88900000000000001</v>
      </c>
      <c r="Q364" s="4">
        <v>0.80412371134020599</v>
      </c>
      <c r="R364" s="4">
        <v>0.97899999999999998</v>
      </c>
      <c r="S364" s="4">
        <v>0.97399999999999998</v>
      </c>
      <c r="T364" s="4">
        <v>0.97799999999999998</v>
      </c>
      <c r="U364" s="4">
        <v>0.98199999999999998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0.117658043468232</v>
      </c>
      <c r="AC364" s="2">
        <v>0.21800215181379101</v>
      </c>
      <c r="AD364" s="2">
        <v>2.1223636451626698E-2</v>
      </c>
      <c r="AE364" s="2">
        <v>2.6343975339602001E-2</v>
      </c>
      <c r="AF364" s="2">
        <v>2.2245608947319698E-2</v>
      </c>
      <c r="AG364" s="2">
        <v>1.8163970627671201E-2</v>
      </c>
    </row>
    <row r="365" spans="1:33" x14ac:dyDescent="0.35">
      <c r="A365" s="7">
        <v>269</v>
      </c>
      <c r="B365" s="7">
        <v>8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0.63195965990000003</v>
      </c>
      <c r="I365" s="4">
        <v>6.5347202782340004</v>
      </c>
      <c r="J365" s="2">
        <f t="shared" si="11"/>
        <v>9.670798947660332E-2</v>
      </c>
      <c r="K365" s="3">
        <v>88</v>
      </c>
      <c r="L365" s="3">
        <v>159</v>
      </c>
      <c r="M365" s="3">
        <v>90</v>
      </c>
      <c r="N365" s="3">
        <v>162</v>
      </c>
      <c r="O365" s="24">
        <v>367.09783837746301</v>
      </c>
      <c r="P365" s="4">
        <v>0.66100000000000003</v>
      </c>
      <c r="Q365" s="4">
        <v>0.64372469635627505</v>
      </c>
      <c r="R365" s="4">
        <v>0.98599999999999999</v>
      </c>
      <c r="S365" s="4">
        <v>0.97799999999999998</v>
      </c>
      <c r="T365" s="4">
        <v>0.96799999999999997</v>
      </c>
      <c r="U365" s="4">
        <v>0.98299999999999998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0.41400143913045101</v>
      </c>
      <c r="AC365" s="2">
        <v>0.44048413440774598</v>
      </c>
      <c r="AD365" s="2">
        <v>1.4098924379501601E-2</v>
      </c>
      <c r="AE365" s="2">
        <v>2.2245608947319698E-2</v>
      </c>
      <c r="AF365" s="2">
        <v>3.2523191705560103E-2</v>
      </c>
      <c r="AG365" s="2">
        <v>1.7146158834970501E-2</v>
      </c>
    </row>
    <row r="366" spans="1:33" x14ac:dyDescent="0.35">
      <c r="A366" s="7">
        <v>193</v>
      </c>
      <c r="B366" s="7">
        <v>29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0.92176707449999995</v>
      </c>
      <c r="I366" s="4">
        <v>9.4201874373199992</v>
      </c>
      <c r="J366" s="2">
        <f t="shared" si="11"/>
        <v>9.7850184047106228E-2</v>
      </c>
      <c r="K366" s="3">
        <v>52</v>
      </c>
      <c r="L366" s="3">
        <v>204</v>
      </c>
      <c r="M366" s="3">
        <v>83</v>
      </c>
      <c r="N366" s="3">
        <v>160</v>
      </c>
      <c r="O366" s="24">
        <v>1001</v>
      </c>
      <c r="P366" s="4">
        <v>0.73499999999999999</v>
      </c>
      <c r="Q366" s="4">
        <v>0.796875</v>
      </c>
      <c r="R366" s="4">
        <v>0.96599999999999997</v>
      </c>
      <c r="S366" s="4">
        <v>0.94</v>
      </c>
      <c r="T366" s="4">
        <v>0.95799999999999996</v>
      </c>
      <c r="U366" s="4">
        <v>0.95599999999999996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0.30788477976930001</v>
      </c>
      <c r="AC366" s="2">
        <v>0.22705745063534599</v>
      </c>
      <c r="AD366" s="2">
        <v>3.4591444769619097E-2</v>
      </c>
      <c r="AE366" s="2">
        <v>6.1875403718087502E-2</v>
      </c>
      <c r="AF366" s="2">
        <v>4.2907501011276501E-2</v>
      </c>
      <c r="AG366" s="2">
        <v>4.4997365930735798E-2</v>
      </c>
    </row>
    <row r="367" spans="1:33" x14ac:dyDescent="0.35">
      <c r="A367" s="7">
        <v>913</v>
      </c>
      <c r="B367" s="7">
        <v>213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0.63814279220000003</v>
      </c>
      <c r="I367" s="4">
        <v>6.4465979416800003</v>
      </c>
      <c r="J367" s="2">
        <f t="shared" si="11"/>
        <v>9.8989078886731127E-2</v>
      </c>
      <c r="K367" s="3">
        <v>114</v>
      </c>
      <c r="L367" s="3">
        <v>115</v>
      </c>
      <c r="M367" s="3">
        <v>124</v>
      </c>
      <c r="N367" s="3">
        <v>146</v>
      </c>
      <c r="O367" s="24">
        <v>206.291143301246</v>
      </c>
      <c r="P367" s="4">
        <v>0.51600000000000001</v>
      </c>
      <c r="Q367" s="4">
        <v>0.50218340611353696</v>
      </c>
      <c r="R367" s="4">
        <v>0.98699999999999999</v>
      </c>
      <c r="S367" s="4">
        <v>0.995</v>
      </c>
      <c r="T367" s="4">
        <v>0.98199999999999998</v>
      </c>
      <c r="U367" s="4">
        <v>0.999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0.66164851350057396</v>
      </c>
      <c r="AC367" s="2">
        <v>0.68878987519099</v>
      </c>
      <c r="AD367" s="2">
        <v>1.30852395486555E-2</v>
      </c>
      <c r="AE367" s="2">
        <v>5.0125418235442898E-3</v>
      </c>
      <c r="AF367" s="2">
        <v>1.8163970627671201E-2</v>
      </c>
      <c r="AG367" s="2">
        <v>1.00050033358353E-3</v>
      </c>
    </row>
    <row r="368" spans="1:33" x14ac:dyDescent="0.35">
      <c r="A368" s="7">
        <v>755</v>
      </c>
      <c r="B368" s="7">
        <v>422</v>
      </c>
      <c r="C368" s="7">
        <v>0</v>
      </c>
      <c r="D368" s="7">
        <v>1</v>
      </c>
      <c r="E368" s="22" t="str">
        <f t="shared" si="10"/>
        <v>01</v>
      </c>
      <c r="F368" s="4">
        <v>0.99531499999999995</v>
      </c>
      <c r="G368" s="25">
        <v>1</v>
      </c>
      <c r="H368" s="4">
        <v>0.76394860590000002</v>
      </c>
      <c r="I368" s="4">
        <v>7.6970700447000002</v>
      </c>
      <c r="J368" s="2">
        <f t="shared" si="11"/>
        <v>9.9251871356690446E-2</v>
      </c>
      <c r="K368" s="3">
        <v>48</v>
      </c>
      <c r="L368" s="3">
        <v>110</v>
      </c>
      <c r="M368" s="3">
        <v>111</v>
      </c>
      <c r="N368" s="3">
        <v>230</v>
      </c>
      <c r="O368" s="24">
        <v>8.0832745071772099</v>
      </c>
      <c r="P368" s="4">
        <v>0.69</v>
      </c>
      <c r="Q368" s="4">
        <v>0.69620253164557</v>
      </c>
      <c r="R368" s="4">
        <v>0.97799999999999998</v>
      </c>
      <c r="S368" s="4">
        <v>0.96499999999999997</v>
      </c>
      <c r="T368" s="4">
        <v>0.97199999999999998</v>
      </c>
      <c r="U368" s="4">
        <v>0.96199999999999997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0.37106368139083201</v>
      </c>
      <c r="AC368" s="2">
        <v>0.36211466723454999</v>
      </c>
      <c r="AD368" s="2">
        <v>2.2245608947319698E-2</v>
      </c>
      <c r="AE368" s="2">
        <v>3.5627177643151202E-2</v>
      </c>
      <c r="AF368" s="2">
        <v>2.8399474521698002E-2</v>
      </c>
      <c r="AG368" s="2">
        <v>3.8740828316430602E-2</v>
      </c>
    </row>
    <row r="369" spans="1:33" x14ac:dyDescent="0.35">
      <c r="A369" s="7">
        <v>93</v>
      </c>
      <c r="B369" s="7">
        <v>426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0.97516201619999998</v>
      </c>
      <c r="I369" s="4">
        <v>9.8081023086000005</v>
      </c>
      <c r="J369" s="2">
        <f t="shared" si="11"/>
        <v>9.9424127677068833E-2</v>
      </c>
      <c r="K369" s="3">
        <v>12</v>
      </c>
      <c r="L369" s="3">
        <v>60</v>
      </c>
      <c r="M369" s="3">
        <v>61</v>
      </c>
      <c r="N369" s="3">
        <v>366</v>
      </c>
      <c r="O369" s="24">
        <v>84.530291565838297</v>
      </c>
      <c r="P369" s="4">
        <v>0.84899999999999998</v>
      </c>
      <c r="Q369" s="4">
        <v>0.83333333333333304</v>
      </c>
      <c r="R369" s="4">
        <v>0.96299999999999997</v>
      </c>
      <c r="S369" s="4">
        <v>0.94199999999999995</v>
      </c>
      <c r="T369" s="4">
        <v>0.96</v>
      </c>
      <c r="U369" s="4">
        <v>0.95199999999999996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0.16369609267078999</v>
      </c>
      <c r="AC369" s="2">
        <v>0.18232155679395501</v>
      </c>
      <c r="AD369" s="2">
        <v>3.7701867184011501E-2</v>
      </c>
      <c r="AE369" s="2">
        <v>5.9750004405774E-2</v>
      </c>
      <c r="AF369" s="2">
        <v>4.08219945202552E-2</v>
      </c>
      <c r="AG369" s="2">
        <v>4.9190244190771802E-2</v>
      </c>
    </row>
    <row r="370" spans="1:33" x14ac:dyDescent="0.35">
      <c r="A370" s="7">
        <v>981</v>
      </c>
      <c r="B370" s="7">
        <v>189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0.96355746720000002</v>
      </c>
      <c r="I370" s="4">
        <v>9.6818218176999995</v>
      </c>
      <c r="J370" s="2">
        <f t="shared" si="11"/>
        <v>9.9522330129899195E-2</v>
      </c>
      <c r="K370" s="3">
        <v>146</v>
      </c>
      <c r="L370" s="3">
        <v>113</v>
      </c>
      <c r="M370" s="3">
        <v>100</v>
      </c>
      <c r="N370" s="3">
        <v>140</v>
      </c>
      <c r="O370" s="24">
        <v>670.14984222530404</v>
      </c>
      <c r="P370" s="4">
        <v>0.51500000000000001</v>
      </c>
      <c r="Q370" s="4">
        <v>0.43629343629343598</v>
      </c>
      <c r="R370" s="4">
        <v>0.96699999999999997</v>
      </c>
      <c r="S370" s="4">
        <v>0.94699999999999995</v>
      </c>
      <c r="T370" s="4">
        <v>0.96</v>
      </c>
      <c r="U370" s="4">
        <v>0.872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0.66358837831840101</v>
      </c>
      <c r="AC370" s="2">
        <v>0.82944024298719699</v>
      </c>
      <c r="AD370" s="2">
        <v>3.3556783528842803E-2</v>
      </c>
      <c r="AE370" s="2">
        <v>5.4456185796058897E-2</v>
      </c>
      <c r="AF370" s="2">
        <v>4.08219945202552E-2</v>
      </c>
      <c r="AG370" s="2">
        <v>0.13696585507315701</v>
      </c>
    </row>
    <row r="371" spans="1:33" x14ac:dyDescent="0.35">
      <c r="A371" s="7">
        <v>185</v>
      </c>
      <c r="B371" s="7">
        <v>430</v>
      </c>
      <c r="C371" s="7">
        <v>0</v>
      </c>
      <c r="D371" s="7">
        <v>1</v>
      </c>
      <c r="E371" s="22" t="str">
        <f t="shared" si="10"/>
        <v>01</v>
      </c>
      <c r="F371" s="4">
        <v>0.99446599999999996</v>
      </c>
      <c r="G371" s="25">
        <v>1</v>
      </c>
      <c r="H371" s="4">
        <v>0.82643169179999998</v>
      </c>
      <c r="I371" s="4">
        <v>8.2564891412300003</v>
      </c>
      <c r="J371" s="2">
        <f t="shared" si="11"/>
        <v>0.10009480757057998</v>
      </c>
      <c r="K371" s="3">
        <v>69</v>
      </c>
      <c r="L371" s="3">
        <v>101</v>
      </c>
      <c r="M371" s="3">
        <v>148</v>
      </c>
      <c r="N371" s="3">
        <v>181</v>
      </c>
      <c r="O371" s="24">
        <v>146.27456524863601</v>
      </c>
      <c r="P371" s="4">
        <v>0.52800000000000002</v>
      </c>
      <c r="Q371" s="4">
        <v>0.59411764705882397</v>
      </c>
      <c r="R371" s="4">
        <v>0.96799999999999997</v>
      </c>
      <c r="S371" s="4">
        <v>0.96399999999999997</v>
      </c>
      <c r="T371" s="4">
        <v>0.97399999999999998</v>
      </c>
      <c r="U371" s="4">
        <v>0.95899999999999996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0.638658995275876</v>
      </c>
      <c r="AC371" s="2">
        <v>0.52067792020900205</v>
      </c>
      <c r="AD371" s="2">
        <v>3.2523191705560103E-2</v>
      </c>
      <c r="AE371" s="2">
        <v>3.6663984371591497E-2</v>
      </c>
      <c r="AF371" s="2">
        <v>2.6343975339602001E-2</v>
      </c>
      <c r="AG371" s="2">
        <v>4.1864204098698898E-2</v>
      </c>
    </row>
    <row r="372" spans="1:33" x14ac:dyDescent="0.35">
      <c r="A372" s="7">
        <v>407</v>
      </c>
      <c r="B372" s="7">
        <v>43</v>
      </c>
      <c r="C372" s="7">
        <v>0</v>
      </c>
      <c r="D372" s="7">
        <v>1</v>
      </c>
      <c r="E372" s="22" t="str">
        <f t="shared" si="10"/>
        <v>01</v>
      </c>
      <c r="F372" s="4">
        <v>0.76825500000000002</v>
      </c>
      <c r="G372" s="25">
        <v>1</v>
      </c>
      <c r="H372" s="4">
        <v>1.107536313</v>
      </c>
      <c r="I372" s="4">
        <v>10.935323525699999</v>
      </c>
      <c r="J372" s="2">
        <f t="shared" si="11"/>
        <v>0.1012806169288991</v>
      </c>
      <c r="K372" s="3">
        <v>38</v>
      </c>
      <c r="L372" s="3">
        <v>85</v>
      </c>
      <c r="M372" s="3">
        <v>129</v>
      </c>
      <c r="N372" s="3">
        <v>247</v>
      </c>
      <c r="O372" s="24">
        <v>174.06143060365801</v>
      </c>
      <c r="P372" s="4">
        <v>0.68200000000000005</v>
      </c>
      <c r="Q372" s="4">
        <v>0.69105691056910601</v>
      </c>
      <c r="R372" s="4">
        <v>0.95299999999999996</v>
      </c>
      <c r="S372" s="4">
        <v>0.92900000000000005</v>
      </c>
      <c r="T372" s="4">
        <v>0.95499999999999996</v>
      </c>
      <c r="U372" s="4">
        <v>0.95599999999999996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0.38272562113867498</v>
      </c>
      <c r="AC372" s="2">
        <v>0.36953309888210101</v>
      </c>
      <c r="AD372" s="2">
        <v>4.8140375327934998E-2</v>
      </c>
      <c r="AE372" s="2">
        <v>7.3646540168298497E-2</v>
      </c>
      <c r="AF372" s="2">
        <v>4.6043938501406798E-2</v>
      </c>
      <c r="AG372" s="2">
        <v>4.4997365930735798E-2</v>
      </c>
    </row>
    <row r="373" spans="1:33" x14ac:dyDescent="0.35">
      <c r="A373" s="7">
        <v>27</v>
      </c>
      <c r="B373" s="7">
        <v>209</v>
      </c>
      <c r="C373" s="7">
        <v>0</v>
      </c>
      <c r="D373" s="7">
        <v>1</v>
      </c>
      <c r="E373" s="22" t="str">
        <f t="shared" si="10"/>
        <v>01</v>
      </c>
      <c r="F373" s="4">
        <v>0.994815</v>
      </c>
      <c r="G373" s="25">
        <v>1</v>
      </c>
      <c r="H373" s="4">
        <v>0.78773138769999995</v>
      </c>
      <c r="I373" s="4">
        <v>7.6729346523400004</v>
      </c>
      <c r="J373" s="2">
        <f t="shared" si="11"/>
        <v>0.10266363828079351</v>
      </c>
      <c r="K373" s="3">
        <v>57</v>
      </c>
      <c r="L373" s="3">
        <v>77</v>
      </c>
      <c r="M373" s="3">
        <v>49</v>
      </c>
      <c r="N373" s="3">
        <v>316</v>
      </c>
      <c r="O373" s="24">
        <v>169.51014854538101</v>
      </c>
      <c r="P373" s="4">
        <v>0.79600000000000004</v>
      </c>
      <c r="Q373" s="4">
        <v>0.57462686567164201</v>
      </c>
      <c r="R373" s="4">
        <v>0.95299999999999996</v>
      </c>
      <c r="S373" s="4">
        <v>0.97399999999999998</v>
      </c>
      <c r="T373" s="4">
        <v>0.96899999999999997</v>
      </c>
      <c r="U373" s="4">
        <v>0.97099999999999997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0.22815609313775401</v>
      </c>
      <c r="AC373" s="2">
        <v>0.554034378097228</v>
      </c>
      <c r="AD373" s="2">
        <v>4.8140375327934998E-2</v>
      </c>
      <c r="AE373" s="2">
        <v>2.6343975339602001E-2</v>
      </c>
      <c r="AF373" s="2">
        <v>3.14906670913708E-2</v>
      </c>
      <c r="AG373" s="2">
        <v>2.9428810690812199E-2</v>
      </c>
    </row>
    <row r="374" spans="1:33" x14ac:dyDescent="0.35">
      <c r="A374" s="7">
        <v>351</v>
      </c>
      <c r="B374" s="7">
        <v>44</v>
      </c>
      <c r="C374" s="7">
        <v>0</v>
      </c>
      <c r="D374" s="7">
        <v>1</v>
      </c>
      <c r="E374" s="22" t="str">
        <f t="shared" si="10"/>
        <v>01</v>
      </c>
      <c r="F374" s="4">
        <v>0.98740399999999995</v>
      </c>
      <c r="G374" s="25">
        <v>1</v>
      </c>
      <c r="H374" s="4">
        <v>0.93131810370000001</v>
      </c>
      <c r="I374" s="4">
        <v>9.0495511371999999</v>
      </c>
      <c r="J374" s="2">
        <f t="shared" si="11"/>
        <v>0.10291318205514412</v>
      </c>
      <c r="K374" s="3">
        <v>83</v>
      </c>
      <c r="L374" s="3">
        <v>152</v>
      </c>
      <c r="M374" s="3">
        <v>139</v>
      </c>
      <c r="N374" s="3">
        <v>125</v>
      </c>
      <c r="O374" s="24">
        <v>199.91852574524299</v>
      </c>
      <c r="P374" s="4">
        <v>0.54500000000000004</v>
      </c>
      <c r="Q374" s="4">
        <v>0.64680851063829803</v>
      </c>
      <c r="R374" s="4">
        <v>0.95599999999999996</v>
      </c>
      <c r="S374" s="4">
        <v>0.96699999999999997</v>
      </c>
      <c r="T374" s="4">
        <v>0.96299999999999997</v>
      </c>
      <c r="U374" s="4">
        <v>0.95399999999999996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0.60696948431889297</v>
      </c>
      <c r="AC374" s="2">
        <v>0.43570499329788198</v>
      </c>
      <c r="AD374" s="2">
        <v>4.4997365930735798E-2</v>
      </c>
      <c r="AE374" s="2">
        <v>3.3556783528842803E-2</v>
      </c>
      <c r="AF374" s="2">
        <v>3.7701867184011501E-2</v>
      </c>
      <c r="AG374" s="2">
        <v>4.7091607533850603E-2</v>
      </c>
    </row>
    <row r="375" spans="1:33" x14ac:dyDescent="0.35">
      <c r="A375" s="7">
        <v>945</v>
      </c>
      <c r="B375" s="7">
        <v>97</v>
      </c>
      <c r="C375" s="7">
        <v>0</v>
      </c>
      <c r="D375" s="7">
        <v>1</v>
      </c>
      <c r="E375" s="22" t="str">
        <f t="shared" si="10"/>
        <v>01</v>
      </c>
      <c r="F375" s="4">
        <v>0.99995800000000001</v>
      </c>
      <c r="G375" s="25">
        <v>1</v>
      </c>
      <c r="H375" s="4">
        <v>0.92872677609999998</v>
      </c>
      <c r="I375" s="4">
        <v>9.0052347192000006</v>
      </c>
      <c r="J375" s="2">
        <f t="shared" si="11"/>
        <v>0.10313187885262644</v>
      </c>
      <c r="K375" s="3">
        <v>22</v>
      </c>
      <c r="L375" s="3">
        <v>187</v>
      </c>
      <c r="M375" s="3">
        <v>26</v>
      </c>
      <c r="N375" s="3">
        <v>264</v>
      </c>
      <c r="O375" s="24">
        <v>54.454060059554998</v>
      </c>
      <c r="P375" s="4">
        <v>0.89900000000000002</v>
      </c>
      <c r="Q375" s="4">
        <v>0.89473684210526305</v>
      </c>
      <c r="R375" s="4">
        <v>0.95499999999999996</v>
      </c>
      <c r="S375" s="4">
        <v>0.93100000000000005</v>
      </c>
      <c r="T375" s="4">
        <v>0.96299999999999997</v>
      </c>
      <c r="U375" s="4">
        <v>0.95199999999999996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0.106472244510517</v>
      </c>
      <c r="AC375" s="2">
        <v>0.111225635110224</v>
      </c>
      <c r="AD375" s="2">
        <v>4.6043938501406798E-2</v>
      </c>
      <c r="AE375" s="2">
        <v>7.1496001705069895E-2</v>
      </c>
      <c r="AF375" s="2">
        <v>3.7701867184011501E-2</v>
      </c>
      <c r="AG375" s="2">
        <v>4.9190244190771802E-2</v>
      </c>
    </row>
    <row r="376" spans="1:33" x14ac:dyDescent="0.35">
      <c r="A376" s="7">
        <v>791</v>
      </c>
      <c r="B376" s="7">
        <v>16</v>
      </c>
      <c r="C376" s="7">
        <v>0</v>
      </c>
      <c r="D376" s="7">
        <v>1</v>
      </c>
      <c r="E376" s="22" t="str">
        <f t="shared" si="10"/>
        <v>01</v>
      </c>
      <c r="F376" s="4">
        <v>0.83624399999999999</v>
      </c>
      <c r="G376" s="25">
        <v>1</v>
      </c>
      <c r="H376" s="4">
        <v>0.78767089320000006</v>
      </c>
      <c r="I376" s="4">
        <v>7.6120036615000002</v>
      </c>
      <c r="J376" s="2">
        <f t="shared" si="11"/>
        <v>0.10347747166542795</v>
      </c>
      <c r="K376" s="3">
        <v>10</v>
      </c>
      <c r="L376" s="3">
        <v>160</v>
      </c>
      <c r="M376" s="3">
        <v>39</v>
      </c>
      <c r="N376" s="3">
        <v>290</v>
      </c>
      <c r="O376" s="24">
        <v>37.887237556615403</v>
      </c>
      <c r="P376" s="4">
        <v>0.91200000000000003</v>
      </c>
      <c r="Q376" s="4">
        <v>0.94117647058823495</v>
      </c>
      <c r="R376" s="4">
        <v>0.97399999999999998</v>
      </c>
      <c r="S376" s="4">
        <v>0.97599999999999998</v>
      </c>
      <c r="T376" s="4">
        <v>0.98399999999999999</v>
      </c>
      <c r="U376" s="4">
        <v>0.96799999999999997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9.2115288907805598E-2</v>
      </c>
      <c r="AC376" s="2">
        <v>6.0624621816434902E-2</v>
      </c>
      <c r="AD376" s="2">
        <v>2.6343975339602001E-2</v>
      </c>
      <c r="AE376" s="2">
        <v>2.4292692569044601E-2</v>
      </c>
      <c r="AF376" s="2">
        <v>1.6129381929883599E-2</v>
      </c>
      <c r="AG376" s="2">
        <v>3.2523191705560103E-2</v>
      </c>
    </row>
    <row r="377" spans="1:33" x14ac:dyDescent="0.35">
      <c r="A377" s="7">
        <v>439</v>
      </c>
      <c r="B377" s="7">
        <v>87</v>
      </c>
      <c r="C377" s="7">
        <v>0</v>
      </c>
      <c r="D377" s="7">
        <v>1</v>
      </c>
      <c r="E377" s="22" t="str">
        <f t="shared" si="10"/>
        <v>01</v>
      </c>
      <c r="F377" s="4">
        <v>0.99993900000000002</v>
      </c>
      <c r="G377" s="25">
        <v>1</v>
      </c>
      <c r="H377" s="4">
        <v>0.96583863640000001</v>
      </c>
      <c r="I377" s="4">
        <v>9.2227648542999994</v>
      </c>
      <c r="J377" s="2">
        <f t="shared" si="11"/>
        <v>0.10472332881280062</v>
      </c>
      <c r="K377" s="3">
        <v>62</v>
      </c>
      <c r="L377" s="3">
        <v>120</v>
      </c>
      <c r="M377" s="3">
        <v>72</v>
      </c>
      <c r="N377" s="3">
        <v>245</v>
      </c>
      <c r="O377" s="24">
        <v>56.409513747714001</v>
      </c>
      <c r="P377" s="4">
        <v>0.75</v>
      </c>
      <c r="Q377" s="4">
        <v>0.659340659340659</v>
      </c>
      <c r="R377" s="4">
        <v>0.97199999999999998</v>
      </c>
      <c r="S377" s="4">
        <v>0.93799999999999994</v>
      </c>
      <c r="T377" s="4">
        <v>0.96299999999999997</v>
      </c>
      <c r="U377" s="4">
        <v>0.88100000000000001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0.28768207245178101</v>
      </c>
      <c r="AC377" s="2">
        <v>0.416514944294749</v>
      </c>
      <c r="AD377" s="2">
        <v>2.8399474521698002E-2</v>
      </c>
      <c r="AE377" s="2">
        <v>6.4005329975912406E-2</v>
      </c>
      <c r="AF377" s="2">
        <v>3.7701867184011501E-2</v>
      </c>
      <c r="AG377" s="2">
        <v>0.12669765304595801</v>
      </c>
    </row>
    <row r="378" spans="1:33" x14ac:dyDescent="0.35">
      <c r="A378" s="7">
        <v>153</v>
      </c>
      <c r="B378" s="7">
        <v>90</v>
      </c>
      <c r="C378" s="7">
        <v>0</v>
      </c>
      <c r="D378" s="7">
        <v>1</v>
      </c>
      <c r="E378" s="22" t="str">
        <f t="shared" si="10"/>
        <v>01</v>
      </c>
      <c r="F378" s="4">
        <v>0.99507800000000002</v>
      </c>
      <c r="G378" s="25">
        <v>1</v>
      </c>
      <c r="H378" s="4">
        <v>0.9427809493</v>
      </c>
      <c r="I378" s="4">
        <v>8.8717954077000005</v>
      </c>
      <c r="J378" s="2">
        <f t="shared" si="11"/>
        <v>0.10626721040948965</v>
      </c>
      <c r="K378" s="3">
        <v>69</v>
      </c>
      <c r="L378" s="3">
        <v>122</v>
      </c>
      <c r="M378" s="3">
        <v>120</v>
      </c>
      <c r="N378" s="3">
        <v>188</v>
      </c>
      <c r="O378" s="24">
        <v>1001</v>
      </c>
      <c r="P378" s="4">
        <v>0.60399999999999998</v>
      </c>
      <c r="Q378" s="4">
        <v>0.63874345549738198</v>
      </c>
      <c r="R378" s="4">
        <v>0.98399999999999999</v>
      </c>
      <c r="S378" s="4">
        <v>0.97599999999999998</v>
      </c>
      <c r="T378" s="4">
        <v>0.99199999999999999</v>
      </c>
      <c r="U378" s="4">
        <v>0.99199999999999999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0.50418108104732196</v>
      </c>
      <c r="AC378" s="2">
        <v>0.44825238331337303</v>
      </c>
      <c r="AD378" s="2">
        <v>1.6129381929883599E-2</v>
      </c>
      <c r="AE378" s="2">
        <v>2.4292692569044601E-2</v>
      </c>
      <c r="AF378" s="2">
        <v>8.03217169726427E-3</v>
      </c>
      <c r="AG378" s="2">
        <v>8.03217169726427E-3</v>
      </c>
    </row>
    <row r="379" spans="1:33" x14ac:dyDescent="0.35">
      <c r="A379" s="7">
        <v>245</v>
      </c>
      <c r="B379" s="7">
        <v>294</v>
      </c>
      <c r="C379" s="7">
        <v>0</v>
      </c>
      <c r="D379" s="7">
        <v>1</v>
      </c>
      <c r="E379" s="22" t="str">
        <f t="shared" si="10"/>
        <v>01</v>
      </c>
      <c r="F379" s="4">
        <v>0.97384899999999996</v>
      </c>
      <c r="G379" s="25">
        <v>1</v>
      </c>
      <c r="H379" s="4">
        <v>0.96451601210000004</v>
      </c>
      <c r="I379" s="4">
        <v>8.8284692768599999</v>
      </c>
      <c r="J379" s="2">
        <f t="shared" si="11"/>
        <v>0.10925065057745176</v>
      </c>
      <c r="K379" s="3">
        <v>60</v>
      </c>
      <c r="L379" s="3">
        <v>75</v>
      </c>
      <c r="M379" s="3">
        <v>80</v>
      </c>
      <c r="N379" s="3">
        <v>284</v>
      </c>
      <c r="O379" s="24">
        <v>462.528339776211</v>
      </c>
      <c r="P379" s="4">
        <v>0.72099999999999997</v>
      </c>
      <c r="Q379" s="4">
        <v>0.55555555555555602</v>
      </c>
      <c r="R379" s="4">
        <v>0.97</v>
      </c>
      <c r="S379" s="4">
        <v>0.95799999999999996</v>
      </c>
      <c r="T379" s="4">
        <v>0.96099999999999997</v>
      </c>
      <c r="U379" s="4">
        <v>0.95899999999999996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0.327116141697188</v>
      </c>
      <c r="AC379" s="2">
        <v>0.58778666490211895</v>
      </c>
      <c r="AD379" s="2">
        <v>3.0459207484708602E-2</v>
      </c>
      <c r="AE379" s="2">
        <v>4.2907501011276501E-2</v>
      </c>
      <c r="AF379" s="2">
        <v>3.9780870011844598E-2</v>
      </c>
      <c r="AG379" s="2">
        <v>4.1864204098698898E-2</v>
      </c>
    </row>
    <row r="380" spans="1:33" x14ac:dyDescent="0.35">
      <c r="A380" s="7">
        <v>161</v>
      </c>
      <c r="B380" s="7">
        <v>166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0.91611205920000005</v>
      </c>
      <c r="I380" s="4">
        <v>8.2203000676200002</v>
      </c>
      <c r="J380" s="2">
        <f t="shared" si="11"/>
        <v>0.11144508736470485</v>
      </c>
      <c r="K380" s="3">
        <v>100</v>
      </c>
      <c r="L380" s="3">
        <v>141</v>
      </c>
      <c r="M380" s="3">
        <v>140</v>
      </c>
      <c r="N380" s="3">
        <v>118</v>
      </c>
      <c r="O380" s="24">
        <v>1001</v>
      </c>
      <c r="P380" s="4">
        <v>0.51400000000000001</v>
      </c>
      <c r="Q380" s="4">
        <v>0.5850622406639</v>
      </c>
      <c r="R380" s="4">
        <v>0.91600000000000004</v>
      </c>
      <c r="S380" s="4">
        <v>0.94499999999999995</v>
      </c>
      <c r="T380" s="4">
        <v>0.94499999999999995</v>
      </c>
      <c r="U380" s="4">
        <v>0.94399999999999995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0.665532013526972</v>
      </c>
      <c r="AC380" s="2">
        <v>0.53603704311248701</v>
      </c>
      <c r="AD380" s="2">
        <v>8.7738914308006705E-2</v>
      </c>
      <c r="AE380" s="2">
        <v>5.6570351488394399E-2</v>
      </c>
      <c r="AF380" s="2">
        <v>5.6570351488394399E-2</v>
      </c>
      <c r="AG380" s="2">
        <v>5.7629112836636402E-2</v>
      </c>
    </row>
    <row r="381" spans="1:33" x14ac:dyDescent="0.35">
      <c r="A381" s="7">
        <v>607</v>
      </c>
      <c r="B381" s="7">
        <v>458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0.89380102910000003</v>
      </c>
      <c r="I381" s="4">
        <v>8.0174240384999997</v>
      </c>
      <c r="J381" s="2">
        <f t="shared" si="11"/>
        <v>0.11148231960888319</v>
      </c>
      <c r="K381" s="3">
        <v>86</v>
      </c>
      <c r="L381" s="3">
        <v>100</v>
      </c>
      <c r="M381" s="3">
        <v>87</v>
      </c>
      <c r="N381" s="3">
        <v>226</v>
      </c>
      <c r="O381" s="24">
        <v>1001</v>
      </c>
      <c r="P381" s="4">
        <v>0.67300000000000004</v>
      </c>
      <c r="Q381" s="4">
        <v>0.53763440860215095</v>
      </c>
      <c r="R381" s="4">
        <v>0.98599999999999999</v>
      </c>
      <c r="S381" s="4">
        <v>0.98799999999999999</v>
      </c>
      <c r="T381" s="4">
        <v>0.97799999999999998</v>
      </c>
      <c r="U381" s="4">
        <v>1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0.39600994933740902</v>
      </c>
      <c r="AC381" s="2">
        <v>0.62057648772510998</v>
      </c>
      <c r="AD381" s="2">
        <v>1.4098924379501601E-2</v>
      </c>
      <c r="AE381" s="2">
        <v>1.20725812342692E-2</v>
      </c>
      <c r="AF381" s="2">
        <v>2.2245608947319698E-2</v>
      </c>
      <c r="AG381" s="2">
        <v>1.0000050000287801E-5</v>
      </c>
    </row>
    <row r="382" spans="1:33" x14ac:dyDescent="0.35">
      <c r="A382" s="7">
        <v>557</v>
      </c>
      <c r="B382" s="7">
        <v>199</v>
      </c>
      <c r="C382" s="7">
        <v>0</v>
      </c>
      <c r="D382" s="7">
        <v>1</v>
      </c>
      <c r="E382" s="22" t="str">
        <f t="shared" si="10"/>
        <v>01</v>
      </c>
      <c r="F382" s="4">
        <v>0.980294</v>
      </c>
      <c r="G382" s="25">
        <v>1</v>
      </c>
      <c r="H382" s="4">
        <v>0.85358694479999997</v>
      </c>
      <c r="I382" s="4">
        <v>7.5813892306500001</v>
      </c>
      <c r="J382" s="2">
        <f t="shared" si="11"/>
        <v>0.11258977989800645</v>
      </c>
      <c r="K382" s="3">
        <v>109</v>
      </c>
      <c r="L382" s="3">
        <v>203</v>
      </c>
      <c r="M382" s="3">
        <v>52</v>
      </c>
      <c r="N382" s="3">
        <v>135</v>
      </c>
      <c r="O382" s="24">
        <v>627.68768250788696</v>
      </c>
      <c r="P382" s="4">
        <v>0.70599999999999996</v>
      </c>
      <c r="Q382" s="4">
        <v>0.65064102564102599</v>
      </c>
      <c r="R382" s="4">
        <v>0.96899999999999997</v>
      </c>
      <c r="S382" s="4">
        <v>0.95</v>
      </c>
      <c r="T382" s="4">
        <v>0.96599999999999997</v>
      </c>
      <c r="U382" s="4">
        <v>0.93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0.34814004148889499</v>
      </c>
      <c r="AC382" s="2">
        <v>0.429797208767695</v>
      </c>
      <c r="AD382" s="2">
        <v>3.14906670913708E-2</v>
      </c>
      <c r="AE382" s="2">
        <v>5.1293294387550599E-2</v>
      </c>
      <c r="AF382" s="2">
        <v>3.4591444769619097E-2</v>
      </c>
      <c r="AG382" s="2">
        <v>7.2570692834835401E-2</v>
      </c>
    </row>
    <row r="383" spans="1:33" x14ac:dyDescent="0.35">
      <c r="A383" s="7">
        <v>519</v>
      </c>
      <c r="B383" s="7">
        <v>150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0.97501258000000002</v>
      </c>
      <c r="I383" s="4">
        <v>8.4853473462300002</v>
      </c>
      <c r="J383" s="2">
        <f t="shared" si="11"/>
        <v>0.11490544113473369</v>
      </c>
      <c r="K383" s="3">
        <v>29</v>
      </c>
      <c r="L383" s="3">
        <v>46</v>
      </c>
      <c r="M383" s="3">
        <v>169</v>
      </c>
      <c r="N383" s="3">
        <v>255</v>
      </c>
      <c r="O383" s="24">
        <v>29.6817731834679</v>
      </c>
      <c r="P383" s="4">
        <v>0.56299999999999994</v>
      </c>
      <c r="Q383" s="4">
        <v>0.61333333333333295</v>
      </c>
      <c r="R383" s="4">
        <v>0.96299999999999997</v>
      </c>
      <c r="S383" s="4">
        <v>0.95499999999999996</v>
      </c>
      <c r="T383" s="4">
        <v>0.96499999999999997</v>
      </c>
      <c r="U383" s="4">
        <v>0.97799999999999998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0.57447565084244701</v>
      </c>
      <c r="AC383" s="2">
        <v>0.488846717047215</v>
      </c>
      <c r="AD383" s="2">
        <v>3.7701867184011501E-2</v>
      </c>
      <c r="AE383" s="2">
        <v>4.6043938501406798E-2</v>
      </c>
      <c r="AF383" s="2">
        <v>3.5627177643151202E-2</v>
      </c>
      <c r="AG383" s="2">
        <v>2.2245608947319698E-2</v>
      </c>
    </row>
    <row r="384" spans="1:33" x14ac:dyDescent="0.35">
      <c r="A384" s="7">
        <v>555</v>
      </c>
      <c r="B384" s="7">
        <v>302</v>
      </c>
      <c r="C384" s="7">
        <v>0</v>
      </c>
      <c r="D384" s="7">
        <v>1</v>
      </c>
      <c r="E384" s="22" t="str">
        <f t="shared" si="10"/>
        <v>01</v>
      </c>
      <c r="F384" s="4">
        <v>0.980966</v>
      </c>
      <c r="G384" s="25">
        <v>1</v>
      </c>
      <c r="H384" s="4">
        <v>0.92987567120000003</v>
      </c>
      <c r="I384" s="4">
        <v>7.96423413599</v>
      </c>
      <c r="J384" s="2">
        <f t="shared" si="11"/>
        <v>0.11675644579532582</v>
      </c>
      <c r="K384" s="3">
        <v>21</v>
      </c>
      <c r="L384" s="3">
        <v>74</v>
      </c>
      <c r="M384" s="3">
        <v>126</v>
      </c>
      <c r="N384" s="3">
        <v>278</v>
      </c>
      <c r="O384" s="24">
        <v>45.136579574499102</v>
      </c>
      <c r="P384" s="4">
        <v>0.71499999999999997</v>
      </c>
      <c r="Q384" s="4">
        <v>0.77894736842105305</v>
      </c>
      <c r="R384" s="4">
        <v>0.97299999999999998</v>
      </c>
      <c r="S384" s="4">
        <v>0.95899999999999996</v>
      </c>
      <c r="T384" s="4">
        <v>0.95899999999999996</v>
      </c>
      <c r="U384" s="4">
        <v>0.97499999999999998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0.33547273628812901</v>
      </c>
      <c r="AC384" s="2">
        <v>0.24981179839637099</v>
      </c>
      <c r="AD384" s="2">
        <v>2.7371196796132001E-2</v>
      </c>
      <c r="AE384" s="2">
        <v>4.1864204098698898E-2</v>
      </c>
      <c r="AF384" s="2">
        <v>4.1864204098698898E-2</v>
      </c>
      <c r="AG384" s="2">
        <v>2.5317807984289901E-2</v>
      </c>
    </row>
    <row r="385" spans="1:33" x14ac:dyDescent="0.35">
      <c r="A385" s="7">
        <v>247</v>
      </c>
      <c r="B385" s="7">
        <v>438</v>
      </c>
      <c r="C385" s="7">
        <v>0</v>
      </c>
      <c r="D385" s="7">
        <v>1</v>
      </c>
      <c r="E385" s="22" t="str">
        <f t="shared" si="10"/>
        <v>01</v>
      </c>
      <c r="F385" s="4">
        <v>0.99984499999999998</v>
      </c>
      <c r="G385" s="25">
        <v>1</v>
      </c>
      <c r="H385" s="4">
        <v>1.012287567</v>
      </c>
      <c r="I385" s="4">
        <v>8.6299844612999994</v>
      </c>
      <c r="J385" s="2">
        <f t="shared" si="11"/>
        <v>0.11729888640465889</v>
      </c>
      <c r="K385" s="3">
        <v>89</v>
      </c>
      <c r="L385" s="3">
        <v>109</v>
      </c>
      <c r="M385" s="3">
        <v>133</v>
      </c>
      <c r="N385" s="3">
        <v>168</v>
      </c>
      <c r="O385" s="24">
        <v>84.462246961064906</v>
      </c>
      <c r="P385" s="4">
        <v>0.55700000000000005</v>
      </c>
      <c r="Q385" s="4">
        <v>0.55050505050505005</v>
      </c>
      <c r="R385" s="4">
        <v>0.99099999999999999</v>
      </c>
      <c r="S385" s="4">
        <v>0.98299999999999998</v>
      </c>
      <c r="T385" s="4">
        <v>0.99299999999999999</v>
      </c>
      <c r="U385" s="4">
        <v>1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0.58519003905485301</v>
      </c>
      <c r="AC385" s="2">
        <v>0.59691914846539196</v>
      </c>
      <c r="AD385" s="2">
        <v>9.0407446521490707E-3</v>
      </c>
      <c r="AE385" s="2">
        <v>1.7146158834970501E-2</v>
      </c>
      <c r="AF385" s="2">
        <v>7.0246149369644698E-3</v>
      </c>
      <c r="AG385" s="2">
        <v>1.0000050000287801E-5</v>
      </c>
    </row>
    <row r="386" spans="1:33" x14ac:dyDescent="0.35">
      <c r="A386" s="7">
        <v>9</v>
      </c>
      <c r="B386" s="7">
        <v>209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0.99683100000000002</v>
      </c>
      <c r="G386" s="25">
        <v>1</v>
      </c>
      <c r="H386" s="4">
        <v>0.90007484329999998</v>
      </c>
      <c r="I386" s="4">
        <v>7.5999272859440001</v>
      </c>
      <c r="J386" s="2">
        <f t="shared" ref="J386:J449" si="13">H386/I386</f>
        <v>0.11843203354914732</v>
      </c>
      <c r="K386" s="3">
        <v>144</v>
      </c>
      <c r="L386" s="3">
        <v>170</v>
      </c>
      <c r="M386" s="3">
        <v>72</v>
      </c>
      <c r="N386" s="3">
        <v>113</v>
      </c>
      <c r="O386" s="24">
        <v>342.92646012680802</v>
      </c>
      <c r="P386" s="4">
        <v>0.59299999999999997</v>
      </c>
      <c r="Q386" s="4">
        <v>0.54140127388534998</v>
      </c>
      <c r="R386" s="4">
        <v>0.98099999999999998</v>
      </c>
      <c r="S386" s="4">
        <v>0.97799999999999998</v>
      </c>
      <c r="T386" s="4">
        <v>0.98099999999999998</v>
      </c>
      <c r="U386" s="4">
        <v>0.96899999999999997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0.52256087998441203</v>
      </c>
      <c r="AC386" s="2">
        <v>0.61359454885799203</v>
      </c>
      <c r="AD386" s="2">
        <v>1.9182819416774001E-2</v>
      </c>
      <c r="AE386" s="2">
        <v>2.2245608947319698E-2</v>
      </c>
      <c r="AF386" s="2">
        <v>1.9182819416774001E-2</v>
      </c>
      <c r="AG386" s="2">
        <v>3.14906670913708E-2</v>
      </c>
    </row>
    <row r="387" spans="1:33" x14ac:dyDescent="0.35">
      <c r="A387" s="7">
        <v>817</v>
      </c>
      <c r="B387" s="7">
        <v>120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0.86237127479999998</v>
      </c>
      <c r="I387" s="4">
        <v>7.17479972826</v>
      </c>
      <c r="J387" s="2">
        <f t="shared" si="13"/>
        <v>0.12019447335976559</v>
      </c>
      <c r="K387" s="3">
        <v>65</v>
      </c>
      <c r="L387" s="3">
        <v>118</v>
      </c>
      <c r="M387" s="3">
        <v>162</v>
      </c>
      <c r="N387" s="3">
        <v>154</v>
      </c>
      <c r="O387" s="24">
        <v>720.23733298635102</v>
      </c>
      <c r="P387" s="4">
        <v>0.54</v>
      </c>
      <c r="Q387" s="4">
        <v>0.64480874316939896</v>
      </c>
      <c r="R387" s="4">
        <v>0.98099999999999998</v>
      </c>
      <c r="S387" s="4">
        <v>0.97</v>
      </c>
      <c r="T387" s="4">
        <v>0.97799999999999998</v>
      </c>
      <c r="U387" s="4">
        <v>0.97899999999999998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0.61618613942381695</v>
      </c>
      <c r="AC387" s="2">
        <v>0.43880152837575598</v>
      </c>
      <c r="AD387" s="2">
        <v>1.9182819416774001E-2</v>
      </c>
      <c r="AE387" s="2">
        <v>3.0459207484708602E-2</v>
      </c>
      <c r="AF387" s="2">
        <v>2.2245608947319698E-2</v>
      </c>
      <c r="AG387" s="2">
        <v>2.1223636451626698E-2</v>
      </c>
    </row>
    <row r="388" spans="1:33" x14ac:dyDescent="0.35">
      <c r="A388" s="7">
        <v>633</v>
      </c>
      <c r="B388" s="7">
        <v>475</v>
      </c>
      <c r="C388" s="7">
        <v>0</v>
      </c>
      <c r="D388" s="7">
        <v>1</v>
      </c>
      <c r="E388" s="22" t="str">
        <f t="shared" si="12"/>
        <v>01</v>
      </c>
      <c r="F388" s="4">
        <v>0.99705200000000005</v>
      </c>
      <c r="G388" s="25">
        <v>1</v>
      </c>
      <c r="H388" s="4">
        <v>0.96113957959999996</v>
      </c>
      <c r="I388" s="4">
        <v>7.9039329304099999</v>
      </c>
      <c r="J388" s="2">
        <f t="shared" si="13"/>
        <v>0.12160269932226549</v>
      </c>
      <c r="K388" s="3">
        <v>41</v>
      </c>
      <c r="L388" s="3">
        <v>189</v>
      </c>
      <c r="M388" s="3">
        <v>99</v>
      </c>
      <c r="N388" s="3">
        <v>170</v>
      </c>
      <c r="O388" s="24">
        <v>110.774414876812</v>
      </c>
      <c r="P388" s="4">
        <v>0.70799999999999996</v>
      </c>
      <c r="Q388" s="4">
        <v>0.82173913043478297</v>
      </c>
      <c r="R388" s="4">
        <v>0.96</v>
      </c>
      <c r="S388" s="4">
        <v>0.97099999999999997</v>
      </c>
      <c r="T388" s="4">
        <v>0.96599999999999997</v>
      </c>
      <c r="U388" s="4">
        <v>0.97099999999999997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0.34531118528841698</v>
      </c>
      <c r="AC388" s="2">
        <v>0.196332293863553</v>
      </c>
      <c r="AD388" s="2">
        <v>4.08219945202552E-2</v>
      </c>
      <c r="AE388" s="2">
        <v>2.9428810690812199E-2</v>
      </c>
      <c r="AF388" s="2">
        <v>3.4591444769619097E-2</v>
      </c>
      <c r="AG388" s="2">
        <v>2.9428810690812199E-2</v>
      </c>
    </row>
    <row r="389" spans="1:33" x14ac:dyDescent="0.35">
      <c r="A389" s="7">
        <v>857</v>
      </c>
      <c r="B389" s="7">
        <v>357</v>
      </c>
      <c r="C389" s="7">
        <v>0</v>
      </c>
      <c r="D389" s="7">
        <v>1</v>
      </c>
      <c r="E389" s="22" t="str">
        <f t="shared" si="12"/>
        <v>01</v>
      </c>
      <c r="F389" s="4">
        <v>0.99986699999999995</v>
      </c>
      <c r="G389" s="25">
        <v>1</v>
      </c>
      <c r="H389" s="4">
        <v>0.91405105949999998</v>
      </c>
      <c r="I389" s="4">
        <v>7.4619277616600002</v>
      </c>
      <c r="J389" s="2">
        <f t="shared" si="13"/>
        <v>0.12249529728717955</v>
      </c>
      <c r="K389" s="3">
        <v>133</v>
      </c>
      <c r="L389" s="3">
        <v>149</v>
      </c>
      <c r="M389" s="3">
        <v>107</v>
      </c>
      <c r="N389" s="3">
        <v>110</v>
      </c>
      <c r="O389" s="24">
        <v>124.217616083755</v>
      </c>
      <c r="P389" s="4">
        <v>0.53700000000000003</v>
      </c>
      <c r="Q389" s="4">
        <v>0.52836879432624095</v>
      </c>
      <c r="R389" s="4">
        <v>0.35099999999999998</v>
      </c>
      <c r="S389" s="4">
        <v>0.34899999999999998</v>
      </c>
      <c r="T389" s="4">
        <v>0.32500000000000001</v>
      </c>
      <c r="U389" s="4">
        <v>0.35799999999999998</v>
      </c>
      <c r="V389" s="5">
        <v>100</v>
      </c>
      <c r="W389" s="5">
        <v>100</v>
      </c>
      <c r="X389" s="5">
        <v>0</v>
      </c>
      <c r="Y389" s="5">
        <v>0</v>
      </c>
      <c r="Z389" s="5">
        <v>0</v>
      </c>
      <c r="AA389" s="5">
        <v>0</v>
      </c>
      <c r="AB389" s="2">
        <v>0.621757184473272</v>
      </c>
      <c r="AC389" s="2">
        <v>0.63796076499265397</v>
      </c>
      <c r="AD389" s="2">
        <v>1.0469690555162701</v>
      </c>
      <c r="AE389" s="2">
        <v>1.05268335677971</v>
      </c>
      <c r="AF389" s="2">
        <v>1.1239300966524</v>
      </c>
      <c r="AG389" s="2">
        <v>1.02722229258144</v>
      </c>
    </row>
    <row r="390" spans="1:33" x14ac:dyDescent="0.35">
      <c r="A390" s="7">
        <v>891</v>
      </c>
      <c r="B390" s="7">
        <v>445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0.85329901789999996</v>
      </c>
      <c r="I390" s="4">
        <v>6.8659722307099997</v>
      </c>
      <c r="J390" s="2">
        <f t="shared" si="13"/>
        <v>0.12427941582451778</v>
      </c>
      <c r="K390" s="3">
        <v>62</v>
      </c>
      <c r="L390" s="3">
        <v>183</v>
      </c>
      <c r="M390" s="3">
        <v>86</v>
      </c>
      <c r="N390" s="3">
        <v>168</v>
      </c>
      <c r="O390" s="24">
        <v>206.74709984992799</v>
      </c>
      <c r="P390" s="4">
        <v>0.71099999999999997</v>
      </c>
      <c r="Q390" s="4">
        <v>0.74693877551020404</v>
      </c>
      <c r="R390" s="4">
        <v>0.97399999999999998</v>
      </c>
      <c r="S390" s="4">
        <v>0.98099999999999998</v>
      </c>
      <c r="T390" s="4">
        <v>0.98</v>
      </c>
      <c r="U390" s="4">
        <v>0.97299999999999998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0.34108284917889597</v>
      </c>
      <c r="AC390" s="2">
        <v>0.291772057703306</v>
      </c>
      <c r="AD390" s="2">
        <v>2.6343975339602001E-2</v>
      </c>
      <c r="AE390" s="2">
        <v>1.9182819416774001E-2</v>
      </c>
      <c r="AF390" s="2">
        <v>2.0202707317519501E-2</v>
      </c>
      <c r="AG390" s="2">
        <v>2.7371196796132001E-2</v>
      </c>
    </row>
    <row r="391" spans="1:33" x14ac:dyDescent="0.35">
      <c r="A391" s="7">
        <v>789</v>
      </c>
      <c r="B391" s="7">
        <v>136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1.0307034669999999</v>
      </c>
      <c r="I391" s="4">
        <v>8.1141543325000001</v>
      </c>
      <c r="J391" s="2">
        <f t="shared" si="13"/>
        <v>0.12702537131585917</v>
      </c>
      <c r="K391" s="3">
        <v>16</v>
      </c>
      <c r="L391" s="3">
        <v>129</v>
      </c>
      <c r="M391" s="3">
        <v>21</v>
      </c>
      <c r="N391" s="3">
        <v>333</v>
      </c>
      <c r="O391" s="24">
        <v>650.07832750639295</v>
      </c>
      <c r="P391" s="4">
        <v>0.91500000000000004</v>
      </c>
      <c r="Q391" s="4">
        <v>0.88965517241379299</v>
      </c>
      <c r="R391" s="4">
        <v>0.96599999999999997</v>
      </c>
      <c r="S391" s="4">
        <v>0.97399999999999998</v>
      </c>
      <c r="T391" s="4">
        <v>0.97899999999999998</v>
      </c>
      <c r="U391" s="4">
        <v>0.95899999999999996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8.8831213706615703E-2</v>
      </c>
      <c r="AC391" s="2">
        <v>0.11692133805890199</v>
      </c>
      <c r="AD391" s="2">
        <v>3.4591444769619097E-2</v>
      </c>
      <c r="AE391" s="2">
        <v>2.6343975339602001E-2</v>
      </c>
      <c r="AF391" s="2">
        <v>2.1223636451626698E-2</v>
      </c>
      <c r="AG391" s="2">
        <v>4.1864204098698898E-2</v>
      </c>
    </row>
    <row r="392" spans="1:33" x14ac:dyDescent="0.35">
      <c r="A392" s="7">
        <v>813</v>
      </c>
      <c r="B392" s="7">
        <v>96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0.92468031569999998</v>
      </c>
      <c r="I392" s="4">
        <v>7.2604136657999998</v>
      </c>
      <c r="J392" s="2">
        <f t="shared" si="13"/>
        <v>0.12735917790134796</v>
      </c>
      <c r="K392" s="3">
        <v>36</v>
      </c>
      <c r="L392" s="3">
        <v>136</v>
      </c>
      <c r="M392" s="3">
        <v>61</v>
      </c>
      <c r="N392" s="3">
        <v>266</v>
      </c>
      <c r="O392" s="24">
        <v>449.28860556946898</v>
      </c>
      <c r="P392" s="4">
        <v>0.79500000000000004</v>
      </c>
      <c r="Q392" s="4">
        <v>0.79069767441860495</v>
      </c>
      <c r="R392" s="4">
        <v>0.95799999999999996</v>
      </c>
      <c r="S392" s="4">
        <v>0.96699999999999997</v>
      </c>
      <c r="T392" s="4">
        <v>0.95899999999999996</v>
      </c>
      <c r="U392" s="4">
        <v>0.96099999999999997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0.22941316432780501</v>
      </c>
      <c r="AC392" s="2">
        <v>0.23483959107740099</v>
      </c>
      <c r="AD392" s="2">
        <v>4.2907501011276501E-2</v>
      </c>
      <c r="AE392" s="2">
        <v>3.3556783528842803E-2</v>
      </c>
      <c r="AF392" s="2">
        <v>4.1864204098698898E-2</v>
      </c>
      <c r="AG392" s="2">
        <v>3.9780870011844598E-2</v>
      </c>
    </row>
    <row r="393" spans="1:33" x14ac:dyDescent="0.35">
      <c r="A393" s="7">
        <v>463</v>
      </c>
      <c r="B393" s="7">
        <v>464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1.0745062089999999</v>
      </c>
      <c r="I393" s="4">
        <v>8.3423347096999994</v>
      </c>
      <c r="J393" s="2">
        <f t="shared" si="13"/>
        <v>0.12880161805910573</v>
      </c>
      <c r="K393" s="3">
        <v>10</v>
      </c>
      <c r="L393" s="3">
        <v>34</v>
      </c>
      <c r="M393" s="3">
        <v>209</v>
      </c>
      <c r="N393" s="3">
        <v>246</v>
      </c>
      <c r="O393" s="24">
        <v>60.273156622083398</v>
      </c>
      <c r="P393" s="4">
        <v>0.54300000000000004</v>
      </c>
      <c r="Q393" s="4">
        <v>0.77272727272727304</v>
      </c>
      <c r="R393" s="4">
        <v>0.91200000000000003</v>
      </c>
      <c r="S393" s="4">
        <v>0.88</v>
      </c>
      <c r="T393" s="4">
        <v>0.95299999999999996</v>
      </c>
      <c r="U393" s="4">
        <v>0.84799999999999998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0.61064595904820196</v>
      </c>
      <c r="AC393" s="2">
        <v>0.25782910930210001</v>
      </c>
      <c r="AD393" s="2">
        <v>9.2115288907805598E-2</v>
      </c>
      <c r="AE393" s="2">
        <v>0.127833371509885</v>
      </c>
      <c r="AF393" s="2">
        <v>4.8140375327934998E-2</v>
      </c>
      <c r="AG393" s="2">
        <v>0.16487464319023401</v>
      </c>
    </row>
    <row r="394" spans="1:33" x14ac:dyDescent="0.35">
      <c r="A394" s="7">
        <v>267</v>
      </c>
      <c r="B394" s="7">
        <v>40</v>
      </c>
      <c r="C394" s="7">
        <v>0</v>
      </c>
      <c r="D394" s="7">
        <v>1</v>
      </c>
      <c r="E394" s="22" t="str">
        <f t="shared" si="12"/>
        <v>01</v>
      </c>
      <c r="F394" s="4">
        <v>0.99810600000000005</v>
      </c>
      <c r="G394" s="25">
        <v>1</v>
      </c>
      <c r="H394" s="4">
        <v>0.93633559769999997</v>
      </c>
      <c r="I394" s="4">
        <v>7.0268145450599997</v>
      </c>
      <c r="J394" s="2">
        <f t="shared" si="13"/>
        <v>0.13325178737757692</v>
      </c>
      <c r="K394" s="3">
        <v>49</v>
      </c>
      <c r="L394" s="3">
        <v>133</v>
      </c>
      <c r="M394" s="3">
        <v>93</v>
      </c>
      <c r="N394" s="3">
        <v>224</v>
      </c>
      <c r="O394" s="24">
        <v>164.80751524256701</v>
      </c>
      <c r="P394" s="4">
        <v>0.71099999999999997</v>
      </c>
      <c r="Q394" s="4">
        <v>0.73076923076923095</v>
      </c>
      <c r="R394" s="4">
        <v>0.95599999999999996</v>
      </c>
      <c r="S394" s="4">
        <v>0.95099999999999996</v>
      </c>
      <c r="T394" s="4">
        <v>0.94899999999999995</v>
      </c>
      <c r="U394" s="4">
        <v>0.95399999999999996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0.34108284917889597</v>
      </c>
      <c r="AC394" s="2">
        <v>0.31365755885504198</v>
      </c>
      <c r="AD394" s="2">
        <v>4.4997365930735798E-2</v>
      </c>
      <c r="AE394" s="2">
        <v>5.0241216436746797E-2</v>
      </c>
      <c r="AF394" s="2">
        <v>5.2346480372209202E-2</v>
      </c>
      <c r="AG394" s="2">
        <v>4.7091607533850603E-2</v>
      </c>
    </row>
    <row r="395" spans="1:33" x14ac:dyDescent="0.35">
      <c r="A395" s="7">
        <v>83</v>
      </c>
      <c r="B395" s="7">
        <v>66</v>
      </c>
      <c r="C395" s="7">
        <v>0</v>
      </c>
      <c r="D395" s="7">
        <v>1</v>
      </c>
      <c r="E395" s="22" t="str">
        <f t="shared" si="12"/>
        <v>01</v>
      </c>
      <c r="F395" s="4">
        <v>0.99502000000000002</v>
      </c>
      <c r="G395" s="25">
        <v>1</v>
      </c>
      <c r="H395" s="4">
        <v>1.027206616</v>
      </c>
      <c r="I395" s="4">
        <v>7.5817346151600002</v>
      </c>
      <c r="J395" s="2">
        <f t="shared" si="13"/>
        <v>0.13548438030870361</v>
      </c>
      <c r="K395" s="3">
        <v>15</v>
      </c>
      <c r="L395" s="3">
        <v>187</v>
      </c>
      <c r="M395" s="3">
        <v>63</v>
      </c>
      <c r="N395" s="3">
        <v>234</v>
      </c>
      <c r="O395" s="24">
        <v>103.45256422454</v>
      </c>
      <c r="P395" s="4">
        <v>0.85699999999999998</v>
      </c>
      <c r="Q395" s="4">
        <v>0.92574257425742601</v>
      </c>
      <c r="R395" s="4">
        <v>0.95599999999999996</v>
      </c>
      <c r="S395" s="4">
        <v>0.98099999999999998</v>
      </c>
      <c r="T395" s="4">
        <v>0.96399999999999997</v>
      </c>
      <c r="U395" s="4">
        <v>0.96699999999999997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0.15431736038435701</v>
      </c>
      <c r="AC395" s="2">
        <v>7.7159080546618103E-2</v>
      </c>
      <c r="AD395" s="2">
        <v>4.4997365930735798E-2</v>
      </c>
      <c r="AE395" s="2">
        <v>1.9182819416774001E-2</v>
      </c>
      <c r="AF395" s="2">
        <v>3.6663984371591497E-2</v>
      </c>
      <c r="AG395" s="2">
        <v>3.3556783528842803E-2</v>
      </c>
    </row>
    <row r="396" spans="1:33" x14ac:dyDescent="0.35">
      <c r="A396" s="7">
        <v>117</v>
      </c>
      <c r="B396" s="7">
        <v>326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0.8030242528</v>
      </c>
      <c r="I396" s="4">
        <v>5.9110819854500001</v>
      </c>
      <c r="J396" s="2">
        <f t="shared" si="13"/>
        <v>0.13585063695219027</v>
      </c>
      <c r="K396" s="3">
        <v>43</v>
      </c>
      <c r="L396" s="3">
        <v>109</v>
      </c>
      <c r="M396" s="3">
        <v>94</v>
      </c>
      <c r="N396" s="3">
        <v>253</v>
      </c>
      <c r="O396" s="24">
        <v>70.617008900303702</v>
      </c>
      <c r="P396" s="4">
        <v>0.71099999999999997</v>
      </c>
      <c r="Q396" s="4">
        <v>0.71710526315789502</v>
      </c>
      <c r="R396" s="4">
        <v>0.97299999999999998</v>
      </c>
      <c r="S396" s="4">
        <v>0.98599999999999999</v>
      </c>
      <c r="T396" s="4">
        <v>0.96899999999999997</v>
      </c>
      <c r="U396" s="4">
        <v>0.97799999999999998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0.34108284917889597</v>
      </c>
      <c r="AC396" s="2">
        <v>0.332532638617133</v>
      </c>
      <c r="AD396" s="2">
        <v>2.7371196796132001E-2</v>
      </c>
      <c r="AE396" s="2">
        <v>1.4098924379501601E-2</v>
      </c>
      <c r="AF396" s="2">
        <v>3.14906670913708E-2</v>
      </c>
      <c r="AG396" s="2">
        <v>2.2245608947319698E-2</v>
      </c>
    </row>
    <row r="397" spans="1:33" x14ac:dyDescent="0.35">
      <c r="A397" s="7">
        <v>737</v>
      </c>
      <c r="B397" s="7">
        <v>497</v>
      </c>
      <c r="C397" s="7">
        <v>0</v>
      </c>
      <c r="D397" s="7">
        <v>1</v>
      </c>
      <c r="E397" s="22" t="str">
        <f t="shared" si="12"/>
        <v>01</v>
      </c>
      <c r="F397" s="4">
        <v>0.998</v>
      </c>
      <c r="G397" s="25">
        <v>1</v>
      </c>
      <c r="H397" s="4">
        <v>1.102974084</v>
      </c>
      <c r="I397" s="4">
        <v>7.7932495416499998</v>
      </c>
      <c r="J397" s="2">
        <f t="shared" si="13"/>
        <v>0.14152941954512038</v>
      </c>
      <c r="K397" s="3">
        <v>106</v>
      </c>
      <c r="L397" s="3">
        <v>156</v>
      </c>
      <c r="M397" s="3">
        <v>67</v>
      </c>
      <c r="N397" s="3">
        <v>170</v>
      </c>
      <c r="O397" s="24">
        <v>82.281907553871605</v>
      </c>
      <c r="P397" s="4">
        <v>0.64300000000000002</v>
      </c>
      <c r="Q397" s="4">
        <v>0.59541984732824405</v>
      </c>
      <c r="R397" s="4">
        <v>0.97</v>
      </c>
      <c r="S397" s="4">
        <v>0.96899999999999997</v>
      </c>
      <c r="T397" s="4">
        <v>0.97099999999999997</v>
      </c>
      <c r="U397" s="4">
        <v>0.97199999999999998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0.44161055474451799</v>
      </c>
      <c r="AC397" s="2">
        <v>0.51848849651156004</v>
      </c>
      <c r="AD397" s="2">
        <v>3.0459207484708602E-2</v>
      </c>
      <c r="AE397" s="2">
        <v>3.14906670913708E-2</v>
      </c>
      <c r="AF397" s="2">
        <v>2.9428810690812199E-2</v>
      </c>
      <c r="AG397" s="2">
        <v>2.8399474521698002E-2</v>
      </c>
    </row>
    <row r="398" spans="1:33" x14ac:dyDescent="0.35">
      <c r="A398" s="7">
        <v>251</v>
      </c>
      <c r="B398" s="7">
        <v>374</v>
      </c>
      <c r="C398" s="7">
        <v>0</v>
      </c>
      <c r="D398" s="7">
        <v>1</v>
      </c>
      <c r="E398" s="22" t="str">
        <f t="shared" si="12"/>
        <v>01</v>
      </c>
      <c r="F398" s="4">
        <v>0.98491099999999998</v>
      </c>
      <c r="G398" s="25">
        <v>1</v>
      </c>
      <c r="H398" s="4">
        <v>1.0863341259999999</v>
      </c>
      <c r="I398" s="4">
        <v>7.63404940748</v>
      </c>
      <c r="J398" s="2">
        <f t="shared" si="13"/>
        <v>0.14230116521587968</v>
      </c>
      <c r="K398" s="3">
        <v>39</v>
      </c>
      <c r="L398" s="3">
        <v>142</v>
      </c>
      <c r="M398" s="3">
        <v>50</v>
      </c>
      <c r="N398" s="3">
        <v>268</v>
      </c>
      <c r="O398" s="24">
        <v>38.902605017796603</v>
      </c>
      <c r="P398" s="4">
        <v>0.83499999999999996</v>
      </c>
      <c r="Q398" s="4">
        <v>0.78453038674033104</v>
      </c>
      <c r="R398" s="4">
        <v>0.94099999999999995</v>
      </c>
      <c r="S398" s="4">
        <v>0.94</v>
      </c>
      <c r="T398" s="4">
        <v>0.95399999999999996</v>
      </c>
      <c r="U398" s="4">
        <v>0.94399999999999995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0.18032355413128201</v>
      </c>
      <c r="AC398" s="2">
        <v>0.242669973664565</v>
      </c>
      <c r="AD398" s="2">
        <v>6.0812139396757503E-2</v>
      </c>
      <c r="AE398" s="2">
        <v>6.1875403718087502E-2</v>
      </c>
      <c r="AF398" s="2">
        <v>4.7091607533850603E-2</v>
      </c>
      <c r="AG398" s="2">
        <v>5.7629112836636402E-2</v>
      </c>
    </row>
    <row r="399" spans="1:33" x14ac:dyDescent="0.35">
      <c r="A399" s="7">
        <v>159</v>
      </c>
      <c r="B399" s="7">
        <v>69</v>
      </c>
      <c r="C399" s="7">
        <v>0</v>
      </c>
      <c r="D399" s="7">
        <v>1</v>
      </c>
      <c r="E399" s="22" t="str">
        <f t="shared" si="12"/>
        <v>01</v>
      </c>
      <c r="F399" s="4">
        <v>0.99449200000000004</v>
      </c>
      <c r="G399" s="25">
        <v>1</v>
      </c>
      <c r="H399" s="4">
        <v>1.137674995</v>
      </c>
      <c r="I399" s="4">
        <v>7.8608080875199997</v>
      </c>
      <c r="J399" s="2">
        <f t="shared" si="13"/>
        <v>0.14472748632627211</v>
      </c>
      <c r="K399" s="3">
        <v>36</v>
      </c>
      <c r="L399" s="3">
        <v>148</v>
      </c>
      <c r="M399" s="3">
        <v>46</v>
      </c>
      <c r="N399" s="3">
        <v>269</v>
      </c>
      <c r="O399" s="24">
        <v>151.39251623527599</v>
      </c>
      <c r="P399" s="4">
        <v>0.84599999999999997</v>
      </c>
      <c r="Q399" s="4">
        <v>0.80434782608695699</v>
      </c>
      <c r="R399" s="4">
        <v>0.96</v>
      </c>
      <c r="S399" s="4">
        <v>0.95399999999999996</v>
      </c>
      <c r="T399" s="4">
        <v>0.97</v>
      </c>
      <c r="U399" s="4">
        <v>0.98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0.16723591937591401</v>
      </c>
      <c r="AC399" s="2">
        <v>0.217723483844871</v>
      </c>
      <c r="AD399" s="2">
        <v>4.08219945202552E-2</v>
      </c>
      <c r="AE399" s="2">
        <v>4.7091607533850603E-2</v>
      </c>
      <c r="AF399" s="2">
        <v>3.0459207484708602E-2</v>
      </c>
      <c r="AG399" s="2">
        <v>2.0202707317519501E-2</v>
      </c>
    </row>
    <row r="400" spans="1:33" x14ac:dyDescent="0.35">
      <c r="A400" s="7">
        <v>401</v>
      </c>
      <c r="B400" s="7">
        <v>382</v>
      </c>
      <c r="C400" s="7">
        <v>0</v>
      </c>
      <c r="D400" s="7">
        <v>1</v>
      </c>
      <c r="E400" s="22" t="str">
        <f t="shared" si="12"/>
        <v>01</v>
      </c>
      <c r="F400" s="4">
        <v>0.98448800000000003</v>
      </c>
      <c r="G400" s="25">
        <v>1</v>
      </c>
      <c r="H400" s="4">
        <v>1.1582045439999999</v>
      </c>
      <c r="I400" s="4">
        <v>7.7611027939520003</v>
      </c>
      <c r="J400" s="2">
        <f t="shared" si="13"/>
        <v>0.14923195514206497</v>
      </c>
      <c r="K400" s="3">
        <v>99</v>
      </c>
      <c r="L400" s="3">
        <v>120</v>
      </c>
      <c r="M400" s="3">
        <v>113</v>
      </c>
      <c r="N400" s="3">
        <v>167</v>
      </c>
      <c r="O400" s="24">
        <v>87.976690127922694</v>
      </c>
      <c r="P400" s="4">
        <v>0.56299999999999994</v>
      </c>
      <c r="Q400" s="4">
        <v>0.54794520547945202</v>
      </c>
      <c r="R400" s="4">
        <v>0.77600000000000002</v>
      </c>
      <c r="S400" s="4">
        <v>0.83399999999999996</v>
      </c>
      <c r="T400" s="4">
        <v>0.77800000000000002</v>
      </c>
      <c r="U400" s="4">
        <v>0.81499999999999995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0.57447565084244701</v>
      </c>
      <c r="AC400" s="2">
        <v>0.60157998703445503</v>
      </c>
      <c r="AD400" s="2">
        <v>0.25360275879891803</v>
      </c>
      <c r="AE400" s="2">
        <v>0.18152187662339</v>
      </c>
      <c r="AF400" s="2">
        <v>0.25102875480374498</v>
      </c>
      <c r="AG400" s="2">
        <v>0.20456716574127401</v>
      </c>
    </row>
    <row r="401" spans="1:33" x14ac:dyDescent="0.35">
      <c r="A401" s="7">
        <v>723</v>
      </c>
      <c r="B401" s="7">
        <v>305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1.0689379299999999</v>
      </c>
      <c r="I401" s="4">
        <v>7.1512103547099999</v>
      </c>
      <c r="J401" s="2">
        <f t="shared" si="13"/>
        <v>0.14947650495219533</v>
      </c>
      <c r="K401" s="3">
        <v>128</v>
      </c>
      <c r="L401" s="3">
        <v>134</v>
      </c>
      <c r="M401" s="3">
        <v>114</v>
      </c>
      <c r="N401" s="3">
        <v>123</v>
      </c>
      <c r="O401" s="24">
        <v>289.83436042371102</v>
      </c>
      <c r="P401" s="4">
        <v>0.48399999999999999</v>
      </c>
      <c r="Q401" s="4">
        <v>0.51145038167938905</v>
      </c>
      <c r="R401" s="4">
        <v>0.98499999999999999</v>
      </c>
      <c r="S401" s="4">
        <v>0.97499999999999998</v>
      </c>
      <c r="T401" s="4">
        <v>0.97599999999999998</v>
      </c>
      <c r="U401" s="4">
        <v>0.98599999999999999</v>
      </c>
      <c r="V401" s="5">
        <v>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0.72567037226550501</v>
      </c>
      <c r="AC401" s="2">
        <v>0.67050470381018601</v>
      </c>
      <c r="AD401" s="2">
        <v>1.51136378100482E-2</v>
      </c>
      <c r="AE401" s="2">
        <v>2.5317807984289901E-2</v>
      </c>
      <c r="AF401" s="2">
        <v>2.4292692569044601E-2</v>
      </c>
      <c r="AG401" s="2">
        <v>1.4098924379501601E-2</v>
      </c>
    </row>
    <row r="402" spans="1:33" x14ac:dyDescent="0.35">
      <c r="A402" s="7">
        <v>347</v>
      </c>
      <c r="B402" s="7">
        <v>328</v>
      </c>
      <c r="C402" s="7">
        <v>0</v>
      </c>
      <c r="D402" s="7">
        <v>1</v>
      </c>
      <c r="E402" s="22" t="str">
        <f t="shared" si="12"/>
        <v>01</v>
      </c>
      <c r="F402" s="4">
        <v>0.99776699999999996</v>
      </c>
      <c r="G402" s="25">
        <v>1</v>
      </c>
      <c r="H402" s="4">
        <v>0.99980873989999997</v>
      </c>
      <c r="I402" s="4">
        <v>6.5729006326409998</v>
      </c>
      <c r="J402" s="2">
        <f t="shared" si="13"/>
        <v>0.15211073402432915</v>
      </c>
      <c r="K402" s="3">
        <v>78</v>
      </c>
      <c r="L402" s="3">
        <v>81</v>
      </c>
      <c r="M402" s="3">
        <v>154</v>
      </c>
      <c r="N402" s="3">
        <v>186</v>
      </c>
      <c r="O402" s="24">
        <v>982.98460539184202</v>
      </c>
      <c r="P402" s="4">
        <v>0.54</v>
      </c>
      <c r="Q402" s="4">
        <v>0.50943396226415105</v>
      </c>
      <c r="R402" s="4">
        <v>0.49</v>
      </c>
      <c r="S402" s="4">
        <v>0.45400000000000001</v>
      </c>
      <c r="T402" s="4">
        <v>0.45400000000000001</v>
      </c>
      <c r="U402" s="4">
        <v>0.49299999999999999</v>
      </c>
      <c r="V402" s="5">
        <v>100</v>
      </c>
      <c r="W402" s="5">
        <v>100</v>
      </c>
      <c r="X402" s="5">
        <v>0</v>
      </c>
      <c r="Y402" s="5">
        <v>0</v>
      </c>
      <c r="Z402" s="5">
        <v>0</v>
      </c>
      <c r="AA402" s="5">
        <v>0</v>
      </c>
      <c r="AB402" s="2">
        <v>0.61618613942381695</v>
      </c>
      <c r="AC402" s="2">
        <v>0.67445504754779295</v>
      </c>
      <c r="AD402" s="2">
        <v>0.71334988787746501</v>
      </c>
      <c r="AE402" s="2">
        <v>0.78965808094078904</v>
      </c>
      <c r="AF402" s="2">
        <v>0.78965808094078904</v>
      </c>
      <c r="AG402" s="2">
        <v>0.70724610493944695</v>
      </c>
    </row>
    <row r="403" spans="1:33" x14ac:dyDescent="0.35">
      <c r="A403" s="7">
        <v>139</v>
      </c>
      <c r="B403" s="7">
        <v>415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1.0439314289999999</v>
      </c>
      <c r="I403" s="4">
        <v>6.6718909141099996</v>
      </c>
      <c r="J403" s="2">
        <f t="shared" si="13"/>
        <v>0.1564671009222062</v>
      </c>
      <c r="K403" s="3">
        <v>35</v>
      </c>
      <c r="L403" s="3">
        <v>235</v>
      </c>
      <c r="M403" s="3">
        <v>29</v>
      </c>
      <c r="N403" s="3">
        <v>200</v>
      </c>
      <c r="O403" s="24">
        <v>372.469623059063</v>
      </c>
      <c r="P403" s="4">
        <v>0.875</v>
      </c>
      <c r="Q403" s="4">
        <v>0.87037037037037002</v>
      </c>
      <c r="R403" s="4">
        <v>0.97099999999999997</v>
      </c>
      <c r="S403" s="4">
        <v>0.98099999999999998</v>
      </c>
      <c r="T403" s="4">
        <v>0.97599999999999998</v>
      </c>
      <c r="U403" s="4">
        <v>0.96899999999999997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0.13353139262452299</v>
      </c>
      <c r="AC403" s="2">
        <v>0.13883644485421601</v>
      </c>
      <c r="AD403" s="2">
        <v>2.9428810690812199E-2</v>
      </c>
      <c r="AE403" s="2">
        <v>1.9182819416774001E-2</v>
      </c>
      <c r="AF403" s="2">
        <v>2.4292692569044601E-2</v>
      </c>
      <c r="AG403" s="2">
        <v>3.14906670913708E-2</v>
      </c>
    </row>
    <row r="404" spans="1:33" x14ac:dyDescent="0.35">
      <c r="A404" s="7">
        <v>929</v>
      </c>
      <c r="B404" s="7">
        <v>214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1.44360606</v>
      </c>
      <c r="I404" s="4">
        <v>9.1831491817199993</v>
      </c>
      <c r="J404" s="2">
        <f t="shared" si="13"/>
        <v>0.15720163436674273</v>
      </c>
      <c r="K404" s="3">
        <v>46</v>
      </c>
      <c r="L404" s="3">
        <v>143</v>
      </c>
      <c r="M404" s="3">
        <v>106</v>
      </c>
      <c r="N404" s="3">
        <v>204</v>
      </c>
      <c r="O404" s="24">
        <v>208.82602656180799</v>
      </c>
      <c r="P404" s="4">
        <v>0.66400000000000003</v>
      </c>
      <c r="Q404" s="4">
        <v>0.75661375661375696</v>
      </c>
      <c r="R404" s="4">
        <v>0.96399999999999997</v>
      </c>
      <c r="S404" s="4">
        <v>0.98099999999999998</v>
      </c>
      <c r="T404" s="4">
        <v>0.96699999999999997</v>
      </c>
      <c r="U404" s="4">
        <v>0.97699999999999998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0.40947312950570303</v>
      </c>
      <c r="AC404" s="2">
        <v>0.278902384799735</v>
      </c>
      <c r="AD404" s="2">
        <v>3.6663984371591497E-2</v>
      </c>
      <c r="AE404" s="2">
        <v>1.9182819416774001E-2</v>
      </c>
      <c r="AF404" s="2">
        <v>3.3556783528842803E-2</v>
      </c>
      <c r="AG404" s="2">
        <v>2.32686269393543E-2</v>
      </c>
    </row>
    <row r="405" spans="1:33" x14ac:dyDescent="0.35">
      <c r="A405" s="7">
        <v>413</v>
      </c>
      <c r="B405" s="7">
        <v>46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1.400745355</v>
      </c>
      <c r="I405" s="4">
        <v>8.7681575411380006</v>
      </c>
      <c r="J405" s="2">
        <f t="shared" si="13"/>
        <v>0.15975367098823823</v>
      </c>
      <c r="K405" s="3">
        <v>19</v>
      </c>
      <c r="L405" s="3">
        <v>191</v>
      </c>
      <c r="M405" s="3">
        <v>56</v>
      </c>
      <c r="N405" s="3">
        <v>233</v>
      </c>
      <c r="O405" s="24">
        <v>89.612051230384395</v>
      </c>
      <c r="P405" s="4">
        <v>0.84</v>
      </c>
      <c r="Q405" s="4">
        <v>0.90952380952380996</v>
      </c>
      <c r="R405" s="4">
        <v>0.94699999999999995</v>
      </c>
      <c r="S405" s="4">
        <v>0.97099999999999997</v>
      </c>
      <c r="T405" s="4">
        <v>0.94699999999999995</v>
      </c>
      <c r="U405" s="4">
        <v>0.95599999999999996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0.17435338714477799</v>
      </c>
      <c r="AC405" s="2">
        <v>9.4834102670838805E-2</v>
      </c>
      <c r="AD405" s="2">
        <v>5.4456185796058897E-2</v>
      </c>
      <c r="AE405" s="2">
        <v>2.9428810690812199E-2</v>
      </c>
      <c r="AF405" s="2">
        <v>5.4456185796058897E-2</v>
      </c>
      <c r="AG405" s="2">
        <v>4.4997365930735798E-2</v>
      </c>
    </row>
    <row r="406" spans="1:33" x14ac:dyDescent="0.35">
      <c r="A406" s="7">
        <v>543</v>
      </c>
      <c r="B406" s="7">
        <v>351</v>
      </c>
      <c r="C406" s="7">
        <v>0</v>
      </c>
      <c r="D406" s="7">
        <v>1</v>
      </c>
      <c r="E406" s="22" t="str">
        <f t="shared" si="12"/>
        <v>01</v>
      </c>
      <c r="F406" s="4">
        <v>0.99463299999999999</v>
      </c>
      <c r="G406" s="25">
        <v>1</v>
      </c>
      <c r="H406" s="4">
        <v>1.2878701859999999</v>
      </c>
      <c r="I406" s="4">
        <v>8.0421731767400004</v>
      </c>
      <c r="J406" s="2">
        <f t="shared" si="13"/>
        <v>0.16013957393069406</v>
      </c>
      <c r="K406" s="3">
        <v>83</v>
      </c>
      <c r="L406" s="3">
        <v>172</v>
      </c>
      <c r="M406" s="3">
        <v>66</v>
      </c>
      <c r="N406" s="3">
        <v>178</v>
      </c>
      <c r="O406" s="24">
        <v>351.30783437077002</v>
      </c>
      <c r="P406" s="4">
        <v>0.69</v>
      </c>
      <c r="Q406" s="4">
        <v>0.67450980392156901</v>
      </c>
      <c r="R406" s="4">
        <v>0.95899999999999996</v>
      </c>
      <c r="S406" s="4">
        <v>0.95399999999999996</v>
      </c>
      <c r="T406" s="4">
        <v>0.96799999999999997</v>
      </c>
      <c r="U406" s="4">
        <v>0.95799999999999996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0.37106368139083201</v>
      </c>
      <c r="AC406" s="2">
        <v>0.39376906834497299</v>
      </c>
      <c r="AD406" s="2">
        <v>4.1864204098698898E-2</v>
      </c>
      <c r="AE406" s="2">
        <v>4.7091607533850603E-2</v>
      </c>
      <c r="AF406" s="2">
        <v>3.2523191705560103E-2</v>
      </c>
      <c r="AG406" s="2">
        <v>4.2907501011276501E-2</v>
      </c>
    </row>
    <row r="407" spans="1:33" x14ac:dyDescent="0.35">
      <c r="A407" s="7">
        <v>307</v>
      </c>
      <c r="B407" s="7">
        <v>262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1.192726068</v>
      </c>
      <c r="I407" s="4">
        <v>7.3525990272000001</v>
      </c>
      <c r="J407" s="2">
        <f t="shared" si="13"/>
        <v>0.16221829363843485</v>
      </c>
      <c r="K407" s="3">
        <v>10</v>
      </c>
      <c r="L407" s="3">
        <v>25</v>
      </c>
      <c r="M407" s="3">
        <v>162</v>
      </c>
      <c r="N407" s="3">
        <v>302</v>
      </c>
      <c r="O407" s="24">
        <v>1001</v>
      </c>
      <c r="P407" s="4">
        <v>0.64700000000000002</v>
      </c>
      <c r="Q407" s="4">
        <v>0.71428571428571397</v>
      </c>
      <c r="R407" s="4">
        <v>0.93799999999999994</v>
      </c>
      <c r="S407" s="4">
        <v>0.95499999999999996</v>
      </c>
      <c r="T407" s="4">
        <v>0.96699999999999997</v>
      </c>
      <c r="U407" s="4">
        <v>0.96599999999999997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0.43540898448123599</v>
      </c>
      <c r="AC407" s="2">
        <v>0.33647223662121301</v>
      </c>
      <c r="AD407" s="2">
        <v>6.4005329975912406E-2</v>
      </c>
      <c r="AE407" s="2">
        <v>4.6043938501406798E-2</v>
      </c>
      <c r="AF407" s="2">
        <v>3.3556783528842803E-2</v>
      </c>
      <c r="AG407" s="2">
        <v>3.4591444769619097E-2</v>
      </c>
    </row>
    <row r="408" spans="1:33" x14ac:dyDescent="0.35">
      <c r="A408" s="7">
        <v>551</v>
      </c>
      <c r="B408" s="7">
        <v>91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1.3543626790000001</v>
      </c>
      <c r="I408" s="4">
        <v>8.2083365506699995</v>
      </c>
      <c r="J408" s="2">
        <f t="shared" si="13"/>
        <v>0.16499843429171424</v>
      </c>
      <c r="K408" s="3">
        <v>10</v>
      </c>
      <c r="L408" s="3">
        <v>137</v>
      </c>
      <c r="M408" s="3">
        <v>15</v>
      </c>
      <c r="N408" s="3">
        <v>337</v>
      </c>
      <c r="O408" s="24">
        <v>67.089719704801098</v>
      </c>
      <c r="P408" s="4">
        <v>0.94599999999999995</v>
      </c>
      <c r="Q408" s="4">
        <v>0.93197278911564596</v>
      </c>
      <c r="R408" s="4">
        <v>0.95499999999999996</v>
      </c>
      <c r="S408" s="4">
        <v>0.92900000000000005</v>
      </c>
      <c r="T408" s="4">
        <v>0.95699999999999996</v>
      </c>
      <c r="U408" s="4">
        <v>0.96499999999999997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5.5512709930258801E-2</v>
      </c>
      <c r="AC408" s="2">
        <v>7.0451660950611394E-2</v>
      </c>
      <c r="AD408" s="2">
        <v>4.6043938501406798E-2</v>
      </c>
      <c r="AE408" s="2">
        <v>7.3646540168298497E-2</v>
      </c>
      <c r="AF408" s="2">
        <v>4.3951887529182797E-2</v>
      </c>
      <c r="AG408" s="2">
        <v>3.5627177643151202E-2</v>
      </c>
    </row>
    <row r="409" spans="1:33" x14ac:dyDescent="0.35">
      <c r="A409" s="7">
        <v>363</v>
      </c>
      <c r="B409" s="7">
        <v>18</v>
      </c>
      <c r="C409" s="7">
        <v>0</v>
      </c>
      <c r="D409" s="7">
        <v>1</v>
      </c>
      <c r="E409" s="22" t="str">
        <f t="shared" si="12"/>
        <v>01</v>
      </c>
      <c r="F409" s="4">
        <v>0.98486399999999996</v>
      </c>
      <c r="G409" s="25">
        <v>1</v>
      </c>
      <c r="H409" s="4">
        <v>1.4634572079999999</v>
      </c>
      <c r="I409" s="4">
        <v>8.8527357923000007</v>
      </c>
      <c r="J409" s="2">
        <f t="shared" si="13"/>
        <v>0.16531129385708052</v>
      </c>
      <c r="K409" s="3">
        <v>11</v>
      </c>
      <c r="L409" s="3">
        <v>112</v>
      </c>
      <c r="M409" s="3">
        <v>43</v>
      </c>
      <c r="N409" s="3">
        <v>333</v>
      </c>
      <c r="O409" s="24">
        <v>170.917090956555</v>
      </c>
      <c r="P409" s="4">
        <v>0.88</v>
      </c>
      <c r="Q409" s="4">
        <v>0.91056910569105698</v>
      </c>
      <c r="R409" s="4">
        <v>0.93700000000000006</v>
      </c>
      <c r="S409" s="4">
        <v>0.93100000000000005</v>
      </c>
      <c r="T409" s="4">
        <v>0.95199999999999996</v>
      </c>
      <c r="U409" s="4">
        <v>0.95899999999999996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0.127833371509885</v>
      </c>
      <c r="AC409" s="2">
        <v>9.3685484077322995E-2</v>
      </c>
      <c r="AD409" s="2">
        <v>6.5071996743714805E-2</v>
      </c>
      <c r="AE409" s="2">
        <v>7.1496001705069895E-2</v>
      </c>
      <c r="AF409" s="2">
        <v>4.9190244190771802E-2</v>
      </c>
      <c r="AG409" s="2">
        <v>4.1864204098698898E-2</v>
      </c>
    </row>
    <row r="410" spans="1:33" x14ac:dyDescent="0.35">
      <c r="A410" s="7">
        <v>29</v>
      </c>
      <c r="B410" s="7">
        <v>203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1.5899365999999999</v>
      </c>
      <c r="I410" s="4">
        <v>9.6157526240000006</v>
      </c>
      <c r="J410" s="2">
        <f t="shared" si="13"/>
        <v>0.1653470780884764</v>
      </c>
      <c r="K410" s="3">
        <v>4</v>
      </c>
      <c r="L410" s="3">
        <v>25</v>
      </c>
      <c r="M410" s="3">
        <v>49</v>
      </c>
      <c r="N410" s="3">
        <v>421</v>
      </c>
      <c r="O410" s="24">
        <v>1001</v>
      </c>
      <c r="P410" s="4">
        <v>0.90300000000000002</v>
      </c>
      <c r="Q410" s="4">
        <v>0.86206896551724099</v>
      </c>
      <c r="R410" s="4">
        <v>0.95199999999999996</v>
      </c>
      <c r="S410" s="4">
        <v>0.89800000000000002</v>
      </c>
      <c r="T410" s="4">
        <v>0.95299999999999996</v>
      </c>
      <c r="U410" s="4">
        <v>0.94499999999999995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0.102032725565152</v>
      </c>
      <c r="AC410" s="2">
        <v>0.148420005118273</v>
      </c>
      <c r="AD410" s="2">
        <v>4.9190244190771802E-2</v>
      </c>
      <c r="AE410" s="2">
        <v>0.107585210679937</v>
      </c>
      <c r="AF410" s="2">
        <v>4.8140375327934998E-2</v>
      </c>
      <c r="AG410" s="2">
        <v>5.6570351488394399E-2</v>
      </c>
    </row>
    <row r="411" spans="1:33" x14ac:dyDescent="0.35">
      <c r="A411" s="7">
        <v>599</v>
      </c>
      <c r="B411" s="7">
        <v>141</v>
      </c>
      <c r="C411" s="7">
        <v>0</v>
      </c>
      <c r="D411" s="7">
        <v>1</v>
      </c>
      <c r="E411" s="22" t="str">
        <f t="shared" si="12"/>
        <v>01</v>
      </c>
      <c r="F411" s="4">
        <v>0.99599099999999996</v>
      </c>
      <c r="G411" s="25">
        <v>1</v>
      </c>
      <c r="H411" s="4">
        <v>1.2157767079999999</v>
      </c>
      <c r="I411" s="4">
        <v>7.1524357695000003</v>
      </c>
      <c r="J411" s="2">
        <f t="shared" si="13"/>
        <v>0.16998079356188198</v>
      </c>
      <c r="K411" s="3">
        <v>33</v>
      </c>
      <c r="L411" s="3">
        <v>170</v>
      </c>
      <c r="M411" s="3">
        <v>85</v>
      </c>
      <c r="N411" s="3">
        <v>211</v>
      </c>
      <c r="O411" s="24">
        <v>13.170941234675301</v>
      </c>
      <c r="P411" s="4">
        <v>0.76600000000000001</v>
      </c>
      <c r="Q411" s="4">
        <v>0.83743842364531995</v>
      </c>
      <c r="R411" s="4">
        <v>0.94699999999999995</v>
      </c>
      <c r="S411" s="4">
        <v>0.93899999999999995</v>
      </c>
      <c r="T411" s="4">
        <v>0.94299999999999995</v>
      </c>
      <c r="U411" s="4">
        <v>0.95299999999999996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0.26657310924154598</v>
      </c>
      <c r="AC411" s="2">
        <v>0.177407541991526</v>
      </c>
      <c r="AD411" s="2">
        <v>5.4456185796058897E-2</v>
      </c>
      <c r="AE411" s="2">
        <v>6.2939799773874205E-2</v>
      </c>
      <c r="AF411" s="2">
        <v>5.8688996348679599E-2</v>
      </c>
      <c r="AG411" s="2">
        <v>4.8140375327934998E-2</v>
      </c>
    </row>
    <row r="412" spans="1:33" x14ac:dyDescent="0.35">
      <c r="A412" s="7">
        <v>595</v>
      </c>
      <c r="B412" s="7">
        <v>36</v>
      </c>
      <c r="C412" s="7">
        <v>0</v>
      </c>
      <c r="D412" s="7">
        <v>1</v>
      </c>
      <c r="E412" s="22" t="str">
        <f t="shared" si="12"/>
        <v>01</v>
      </c>
      <c r="F412" s="4">
        <v>0.86948400000000003</v>
      </c>
      <c r="G412" s="25">
        <v>1</v>
      </c>
      <c r="H412" s="4">
        <v>1.5826163069999999</v>
      </c>
      <c r="I412" s="4">
        <v>9.2778753814500003</v>
      </c>
      <c r="J412" s="2">
        <f t="shared" si="13"/>
        <v>0.17057960383518964</v>
      </c>
      <c r="K412" s="3">
        <v>6</v>
      </c>
      <c r="L412" s="3">
        <v>134</v>
      </c>
      <c r="M412" s="3">
        <v>24</v>
      </c>
      <c r="N412" s="3">
        <v>335</v>
      </c>
      <c r="O412" s="24">
        <v>365.32864275475799</v>
      </c>
      <c r="P412" s="4">
        <v>0.93400000000000005</v>
      </c>
      <c r="Q412" s="4">
        <v>0.95714285714285696</v>
      </c>
      <c r="R412" s="4">
        <v>0.96199999999999997</v>
      </c>
      <c r="S412" s="4">
        <v>0.96099999999999997</v>
      </c>
      <c r="T412" s="4">
        <v>0.95199999999999996</v>
      </c>
      <c r="U412" s="4">
        <v>0.94699999999999995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6.8278840753294406E-2</v>
      </c>
      <c r="AC412" s="2">
        <v>4.3802622658392902E-2</v>
      </c>
      <c r="AD412" s="2">
        <v>3.8740828316430602E-2</v>
      </c>
      <c r="AE412" s="2">
        <v>3.9780870011844598E-2</v>
      </c>
      <c r="AF412" s="2">
        <v>4.9190244190771802E-2</v>
      </c>
      <c r="AG412" s="2">
        <v>5.4456185796058897E-2</v>
      </c>
    </row>
    <row r="413" spans="1:33" x14ac:dyDescent="0.35">
      <c r="A413" s="7">
        <v>905</v>
      </c>
      <c r="B413" s="7">
        <v>375</v>
      </c>
      <c r="C413" s="7">
        <v>0</v>
      </c>
      <c r="D413" s="7">
        <v>1</v>
      </c>
      <c r="E413" s="22" t="str">
        <f t="shared" si="12"/>
        <v>01</v>
      </c>
      <c r="F413" s="4">
        <v>0.86504599999999998</v>
      </c>
      <c r="G413" s="25">
        <v>1</v>
      </c>
      <c r="H413" s="4">
        <v>1.5028203979999999</v>
      </c>
      <c r="I413" s="4">
        <v>8.7292937930899992</v>
      </c>
      <c r="J413" s="2">
        <f t="shared" si="13"/>
        <v>0.17215830210567709</v>
      </c>
      <c r="K413" s="3">
        <v>16</v>
      </c>
      <c r="L413" s="3">
        <v>67</v>
      </c>
      <c r="M413" s="3">
        <v>151</v>
      </c>
      <c r="N413" s="3">
        <v>265</v>
      </c>
      <c r="O413" s="24">
        <v>25.003197386726999</v>
      </c>
      <c r="P413" s="4">
        <v>0.68300000000000005</v>
      </c>
      <c r="Q413" s="4">
        <v>0.80722891566265098</v>
      </c>
      <c r="R413" s="4">
        <v>0.96799999999999997</v>
      </c>
      <c r="S413" s="4">
        <v>0.95399999999999996</v>
      </c>
      <c r="T413" s="4">
        <v>0.98199999999999998</v>
      </c>
      <c r="U413" s="4">
        <v>0.96199999999999997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0.38126041941134697</v>
      </c>
      <c r="AC413" s="2">
        <v>0.21414798840563201</v>
      </c>
      <c r="AD413" s="2">
        <v>3.2523191705560103E-2</v>
      </c>
      <c r="AE413" s="2">
        <v>4.7091607533850603E-2</v>
      </c>
      <c r="AF413" s="2">
        <v>1.8163970627671201E-2</v>
      </c>
      <c r="AG413" s="2">
        <v>3.8740828316430602E-2</v>
      </c>
    </row>
    <row r="414" spans="1:33" x14ac:dyDescent="0.35">
      <c r="A414" s="7">
        <v>603</v>
      </c>
      <c r="B414" s="7">
        <v>160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1.4204984629999999</v>
      </c>
      <c r="I414" s="4">
        <v>8.2251934712000008</v>
      </c>
      <c r="J414" s="2">
        <f t="shared" si="13"/>
        <v>0.17270091797521678</v>
      </c>
      <c r="K414" s="3">
        <v>58</v>
      </c>
      <c r="L414" s="3">
        <v>154</v>
      </c>
      <c r="M414" s="3">
        <v>104</v>
      </c>
      <c r="N414" s="3">
        <v>183</v>
      </c>
      <c r="O414" s="24">
        <v>260.44922259197301</v>
      </c>
      <c r="P414" s="4">
        <v>0.69299999999999995</v>
      </c>
      <c r="Q414" s="4">
        <v>0.72641509433962304</v>
      </c>
      <c r="R414" s="4">
        <v>0.98599999999999999</v>
      </c>
      <c r="S414" s="4">
        <v>0.97699999999999998</v>
      </c>
      <c r="T414" s="4">
        <v>0.98899999999999999</v>
      </c>
      <c r="U414" s="4">
        <v>0.94299999999999995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0.36672527979223402</v>
      </c>
      <c r="AC414" s="2">
        <v>0.31963367225838302</v>
      </c>
      <c r="AD414" s="2">
        <v>1.4098924379501601E-2</v>
      </c>
      <c r="AE414" s="2">
        <v>2.32686269393543E-2</v>
      </c>
      <c r="AF414" s="2">
        <v>1.1060947359424899E-2</v>
      </c>
      <c r="AG414" s="2">
        <v>5.8688996348679599E-2</v>
      </c>
    </row>
    <row r="415" spans="1:33" x14ac:dyDescent="0.35">
      <c r="A415" s="7">
        <v>693</v>
      </c>
      <c r="B415" s="7">
        <v>315</v>
      </c>
      <c r="C415" s="7">
        <v>0</v>
      </c>
      <c r="D415" s="7">
        <v>1</v>
      </c>
      <c r="E415" s="22" t="str">
        <f t="shared" si="12"/>
        <v>01</v>
      </c>
      <c r="F415" s="4">
        <v>0.98972800000000005</v>
      </c>
      <c r="G415" s="25">
        <v>1</v>
      </c>
      <c r="H415" s="4">
        <v>1.5233256740000001</v>
      </c>
      <c r="I415" s="4">
        <v>8.5958651291199999</v>
      </c>
      <c r="J415" s="2">
        <f t="shared" si="13"/>
        <v>0.17721609763739399</v>
      </c>
      <c r="K415" s="3">
        <v>67</v>
      </c>
      <c r="L415" s="3">
        <v>151</v>
      </c>
      <c r="M415" s="3">
        <v>133</v>
      </c>
      <c r="N415" s="3">
        <v>148</v>
      </c>
      <c r="O415" s="24">
        <v>420.28059505500499</v>
      </c>
      <c r="P415" s="4">
        <v>0.57999999999999996</v>
      </c>
      <c r="Q415" s="4">
        <v>0.692660550458716</v>
      </c>
      <c r="R415" s="4">
        <v>0.91300000000000003</v>
      </c>
      <c r="S415" s="4">
        <v>0.9</v>
      </c>
      <c r="T415" s="4">
        <v>0.92500000000000004</v>
      </c>
      <c r="U415" s="4">
        <v>0.91200000000000003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0.54472717544167204</v>
      </c>
      <c r="AC415" s="2">
        <v>0.367215225974165</v>
      </c>
      <c r="AD415" s="2">
        <v>9.1019398387168493E-2</v>
      </c>
      <c r="AE415" s="2">
        <v>0.105360515657826</v>
      </c>
      <c r="AF415" s="2">
        <v>7.7961541469711806E-2</v>
      </c>
      <c r="AG415" s="2">
        <v>9.2115288907805598E-2</v>
      </c>
    </row>
    <row r="416" spans="1:33" x14ac:dyDescent="0.35">
      <c r="A416" s="7">
        <v>859</v>
      </c>
      <c r="B416" s="7">
        <v>285</v>
      </c>
      <c r="C416" s="7">
        <v>0</v>
      </c>
      <c r="D416" s="7">
        <v>1</v>
      </c>
      <c r="E416" s="22" t="str">
        <f t="shared" si="12"/>
        <v>01</v>
      </c>
      <c r="F416" s="4">
        <v>0.75949299999999997</v>
      </c>
      <c r="G416" s="25">
        <v>1</v>
      </c>
      <c r="H416" s="4">
        <v>1.4418800350000001</v>
      </c>
      <c r="I416" s="4">
        <v>8.1253214673799992</v>
      </c>
      <c r="J416" s="2">
        <f t="shared" si="13"/>
        <v>0.17745513710301639</v>
      </c>
      <c r="K416" s="3">
        <v>173</v>
      </c>
      <c r="L416" s="3">
        <v>100</v>
      </c>
      <c r="M416" s="3">
        <v>65</v>
      </c>
      <c r="N416" s="3">
        <v>161</v>
      </c>
      <c r="O416" s="24">
        <v>167.778941977442</v>
      </c>
      <c r="P416" s="4">
        <v>0.47799999999999998</v>
      </c>
      <c r="Q416" s="4">
        <v>0.366300366300366</v>
      </c>
      <c r="R416" s="4">
        <v>0.94699999999999995</v>
      </c>
      <c r="S416" s="4">
        <v>0.91700000000000004</v>
      </c>
      <c r="T416" s="4">
        <v>0.93200000000000005</v>
      </c>
      <c r="U416" s="4">
        <v>0.94399999999999995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0.73814454649068095</v>
      </c>
      <c r="AC416" s="2">
        <v>1.0043016091968699</v>
      </c>
      <c r="AD416" s="2">
        <v>5.4456185796058897E-2</v>
      </c>
      <c r="AE416" s="2">
        <v>8.6647806725672197E-2</v>
      </c>
      <c r="AF416" s="2">
        <v>7.0422464296545806E-2</v>
      </c>
      <c r="AG416" s="2">
        <v>5.7629112836636402E-2</v>
      </c>
    </row>
    <row r="417" spans="1:33" x14ac:dyDescent="0.35">
      <c r="A417" s="7">
        <v>89</v>
      </c>
      <c r="B417" s="7">
        <v>15</v>
      </c>
      <c r="C417" s="7">
        <v>0</v>
      </c>
      <c r="D417" s="7">
        <v>1</v>
      </c>
      <c r="E417" s="22" t="str">
        <f t="shared" si="12"/>
        <v>01</v>
      </c>
      <c r="F417" s="4">
        <v>0.98387400000000003</v>
      </c>
      <c r="G417" s="25">
        <v>1</v>
      </c>
      <c r="H417" s="4">
        <v>1.316836565</v>
      </c>
      <c r="I417" s="4">
        <v>7.23343762898</v>
      </c>
      <c r="J417" s="2">
        <f t="shared" si="13"/>
        <v>0.18204851310588954</v>
      </c>
      <c r="K417" s="3">
        <v>25</v>
      </c>
      <c r="L417" s="3">
        <v>200</v>
      </c>
      <c r="M417" s="3">
        <v>26</v>
      </c>
      <c r="N417" s="3">
        <v>248</v>
      </c>
      <c r="O417" s="24">
        <v>60.828424069061398</v>
      </c>
      <c r="P417" s="4">
        <v>0.91500000000000004</v>
      </c>
      <c r="Q417" s="4">
        <v>0.88888888888888895</v>
      </c>
      <c r="R417" s="4">
        <v>0.96199999999999997</v>
      </c>
      <c r="S417" s="4">
        <v>0.97199999999999998</v>
      </c>
      <c r="T417" s="4">
        <v>0.97</v>
      </c>
      <c r="U417" s="4">
        <v>0.97299999999999998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8.8831213706615703E-2</v>
      </c>
      <c r="AC417" s="2">
        <v>0.117783035656384</v>
      </c>
      <c r="AD417" s="2">
        <v>3.8740828316430602E-2</v>
      </c>
      <c r="AE417" s="2">
        <v>2.8399474521698002E-2</v>
      </c>
      <c r="AF417" s="2">
        <v>3.0459207484708602E-2</v>
      </c>
      <c r="AG417" s="2">
        <v>2.7371196796132001E-2</v>
      </c>
    </row>
    <row r="418" spans="1:33" x14ac:dyDescent="0.35">
      <c r="A418" s="7">
        <v>793</v>
      </c>
      <c r="B418" s="7">
        <v>369</v>
      </c>
      <c r="C418" s="7">
        <v>0</v>
      </c>
      <c r="D418" s="7">
        <v>1</v>
      </c>
      <c r="E418" s="22" t="str">
        <f t="shared" si="12"/>
        <v>01</v>
      </c>
      <c r="F418" s="4">
        <v>0.50595800000000002</v>
      </c>
      <c r="G418" s="25">
        <v>1</v>
      </c>
      <c r="H418" s="4">
        <v>1.5547245249999999</v>
      </c>
      <c r="I418" s="4">
        <v>8.4650459959000006</v>
      </c>
      <c r="J418" s="2">
        <f t="shared" si="13"/>
        <v>0.18366403747280552</v>
      </c>
      <c r="K418" s="3">
        <v>90</v>
      </c>
      <c r="L418" s="3">
        <v>65</v>
      </c>
      <c r="M418" s="3">
        <v>203</v>
      </c>
      <c r="N418" s="3">
        <v>141</v>
      </c>
      <c r="O418" s="24">
        <v>206.28287391771801</v>
      </c>
      <c r="P418" s="4">
        <v>0.39600000000000002</v>
      </c>
      <c r="Q418" s="4">
        <v>0.41935483870967699</v>
      </c>
      <c r="R418" s="4">
        <v>0.94699999999999995</v>
      </c>
      <c r="S418" s="4">
        <v>0.92800000000000005</v>
      </c>
      <c r="T418" s="4">
        <v>0.95499999999999996</v>
      </c>
      <c r="U418" s="4">
        <v>0.95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0.92634106772765601</v>
      </c>
      <c r="AC418" s="2">
        <v>0.86903784702360898</v>
      </c>
      <c r="AD418" s="2">
        <v>5.4456185796058897E-2</v>
      </c>
      <c r="AE418" s="2">
        <v>7.4723546195936394E-2</v>
      </c>
      <c r="AF418" s="2">
        <v>4.6043938501406798E-2</v>
      </c>
      <c r="AG418" s="2">
        <v>5.1293294387550599E-2</v>
      </c>
    </row>
    <row r="419" spans="1:33" x14ac:dyDescent="0.35">
      <c r="A419" s="7">
        <v>915</v>
      </c>
      <c r="B419" s="7">
        <v>337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1.404168689</v>
      </c>
      <c r="I419" s="4">
        <v>7.6004257661999999</v>
      </c>
      <c r="J419" s="2">
        <f t="shared" si="13"/>
        <v>0.18474868805962236</v>
      </c>
      <c r="K419" s="3">
        <v>12</v>
      </c>
      <c r="L419" s="3">
        <v>44</v>
      </c>
      <c r="M419" s="3">
        <v>50</v>
      </c>
      <c r="N419" s="3">
        <v>393</v>
      </c>
      <c r="O419" s="24">
        <v>381.75932126951199</v>
      </c>
      <c r="P419" s="4">
        <v>0.89100000000000001</v>
      </c>
      <c r="Q419" s="4">
        <v>0.78571428571428603</v>
      </c>
      <c r="R419" s="4">
        <v>0.95699999999999996</v>
      </c>
      <c r="S419" s="4">
        <v>0.95299999999999996</v>
      </c>
      <c r="T419" s="4">
        <v>0.96499999999999997</v>
      </c>
      <c r="U419" s="4">
        <v>0.96499999999999997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0.115410851511328</v>
      </c>
      <c r="AC419" s="2">
        <v>0.24116205681688799</v>
      </c>
      <c r="AD419" s="2">
        <v>4.3951887529182797E-2</v>
      </c>
      <c r="AE419" s="2">
        <v>4.8140375327934998E-2</v>
      </c>
      <c r="AF419" s="2">
        <v>3.5627177643151202E-2</v>
      </c>
      <c r="AG419" s="2">
        <v>3.5627177643151202E-2</v>
      </c>
    </row>
    <row r="420" spans="1:33" x14ac:dyDescent="0.35">
      <c r="A420" s="7">
        <v>631</v>
      </c>
      <c r="B420" s="7">
        <v>15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1.4845046150000001</v>
      </c>
      <c r="I420" s="4">
        <v>7.6021382105999997</v>
      </c>
      <c r="J420" s="2">
        <f t="shared" si="13"/>
        <v>0.19527461536151622</v>
      </c>
      <c r="K420" s="3">
        <v>18</v>
      </c>
      <c r="L420" s="3">
        <v>69</v>
      </c>
      <c r="M420" s="3">
        <v>171</v>
      </c>
      <c r="N420" s="3">
        <v>241</v>
      </c>
      <c r="O420" s="24">
        <v>329.79312080855101</v>
      </c>
      <c r="P420" s="4">
        <v>0.61199999999999999</v>
      </c>
      <c r="Q420" s="4">
        <v>0.79310344827586199</v>
      </c>
      <c r="R420" s="4">
        <v>0.96</v>
      </c>
      <c r="S420" s="4">
        <v>0.98</v>
      </c>
      <c r="T420" s="4">
        <v>0.94</v>
      </c>
      <c r="U420" s="4">
        <v>0.94799999999999995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0.49102299646981101</v>
      </c>
      <c r="AC420" s="2">
        <v>0.231801614057324</v>
      </c>
      <c r="AD420" s="2">
        <v>4.08219945202552E-2</v>
      </c>
      <c r="AE420" s="2">
        <v>2.0202707317519501E-2</v>
      </c>
      <c r="AF420" s="2">
        <v>6.1875403718087502E-2</v>
      </c>
      <c r="AG420" s="2">
        <v>5.3400776727115302E-2</v>
      </c>
    </row>
    <row r="421" spans="1:33" x14ac:dyDescent="0.35">
      <c r="A421" s="7">
        <v>875</v>
      </c>
      <c r="B421" s="7">
        <v>150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1.450167499</v>
      </c>
      <c r="I421" s="4">
        <v>7.3532368753600004</v>
      </c>
      <c r="J421" s="2">
        <f t="shared" si="13"/>
        <v>0.19721484885919746</v>
      </c>
      <c r="K421" s="3">
        <v>6</v>
      </c>
      <c r="L421" s="3">
        <v>49</v>
      </c>
      <c r="M421" s="3">
        <v>81</v>
      </c>
      <c r="N421" s="3">
        <v>363</v>
      </c>
      <c r="O421" s="24">
        <v>1001</v>
      </c>
      <c r="P421" s="4">
        <v>0.79900000000000004</v>
      </c>
      <c r="Q421" s="4">
        <v>0.89090909090909098</v>
      </c>
      <c r="R421" s="4">
        <v>0.95</v>
      </c>
      <c r="S421" s="4">
        <v>0.94399999999999995</v>
      </c>
      <c r="T421" s="4">
        <v>0.93700000000000006</v>
      </c>
      <c r="U421" s="4">
        <v>0.94099999999999995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0.224394333215862</v>
      </c>
      <c r="AC421" s="2">
        <v>0.115512887121844</v>
      </c>
      <c r="AD421" s="2">
        <v>5.1293294387550599E-2</v>
      </c>
      <c r="AE421" s="2">
        <v>5.7629112836636402E-2</v>
      </c>
      <c r="AF421" s="2">
        <v>6.5071996743714805E-2</v>
      </c>
      <c r="AG421" s="2">
        <v>6.0812139396757503E-2</v>
      </c>
    </row>
    <row r="422" spans="1:33" x14ac:dyDescent="0.35">
      <c r="A422" s="7">
        <v>753</v>
      </c>
      <c r="B422" s="7">
        <v>176</v>
      </c>
      <c r="C422" s="7">
        <v>0</v>
      </c>
      <c r="D422" s="7">
        <v>1</v>
      </c>
      <c r="E422" s="22" t="str">
        <f t="shared" si="12"/>
        <v>01</v>
      </c>
      <c r="F422" s="4">
        <v>0.99957300000000004</v>
      </c>
      <c r="G422" s="25">
        <v>1</v>
      </c>
      <c r="H422" s="4">
        <v>1.2987223729999999</v>
      </c>
      <c r="I422" s="4">
        <v>6.3460286668999997</v>
      </c>
      <c r="J422" s="2">
        <f t="shared" si="13"/>
        <v>0.20465119859510794</v>
      </c>
      <c r="K422" s="3">
        <v>84</v>
      </c>
      <c r="L422" s="3">
        <v>155</v>
      </c>
      <c r="M422" s="3">
        <v>123</v>
      </c>
      <c r="N422" s="3">
        <v>137</v>
      </c>
      <c r="O422" s="24">
        <v>504.18659905309801</v>
      </c>
      <c r="P422" s="4">
        <v>0.58699999999999997</v>
      </c>
      <c r="Q422" s="4">
        <v>0.64853556485355601</v>
      </c>
      <c r="R422" s="4">
        <v>0.94899999999999995</v>
      </c>
      <c r="S422" s="4">
        <v>0.96399999999999997</v>
      </c>
      <c r="T422" s="4">
        <v>0.96099999999999997</v>
      </c>
      <c r="U422" s="4">
        <v>0.96599999999999997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0.53273045915404105</v>
      </c>
      <c r="AC422" s="2">
        <v>0.43303843501226402</v>
      </c>
      <c r="AD422" s="2">
        <v>5.2346480372209202E-2</v>
      </c>
      <c r="AE422" s="2">
        <v>3.6663984371591497E-2</v>
      </c>
      <c r="AF422" s="2">
        <v>3.9780870011844598E-2</v>
      </c>
      <c r="AG422" s="2">
        <v>3.4591444769619097E-2</v>
      </c>
    </row>
    <row r="423" spans="1:33" x14ac:dyDescent="0.35">
      <c r="A423" s="7">
        <v>231</v>
      </c>
      <c r="B423" s="7">
        <v>286</v>
      </c>
      <c r="C423" s="7">
        <v>0</v>
      </c>
      <c r="D423" s="7">
        <v>1</v>
      </c>
      <c r="E423" s="22" t="str">
        <f t="shared" si="12"/>
        <v>01</v>
      </c>
      <c r="F423" s="4">
        <v>0.974665</v>
      </c>
      <c r="G423" s="25">
        <v>1</v>
      </c>
      <c r="H423" s="4">
        <v>1.617748331</v>
      </c>
      <c r="I423" s="4">
        <v>7.5775453482200001</v>
      </c>
      <c r="J423" s="2">
        <f t="shared" si="13"/>
        <v>0.21349239848231544</v>
      </c>
      <c r="K423" s="3">
        <v>26</v>
      </c>
      <c r="L423" s="3">
        <v>156</v>
      </c>
      <c r="M423" s="3">
        <v>68</v>
      </c>
      <c r="N423" s="3">
        <v>249</v>
      </c>
      <c r="O423" s="24">
        <v>201.28697570948901</v>
      </c>
      <c r="P423" s="4">
        <v>0.8</v>
      </c>
      <c r="Q423" s="4">
        <v>0.85714285714285698</v>
      </c>
      <c r="R423" s="4">
        <v>0.97099999999999997</v>
      </c>
      <c r="S423" s="4">
        <v>0.96299999999999997</v>
      </c>
      <c r="T423" s="4">
        <v>0.97399999999999998</v>
      </c>
      <c r="U423" s="4">
        <v>0.97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0.22314355131420999</v>
      </c>
      <c r="AC423" s="2">
        <v>0.154150679827258</v>
      </c>
      <c r="AD423" s="2">
        <v>2.9428810690812199E-2</v>
      </c>
      <c r="AE423" s="2">
        <v>3.7701867184011501E-2</v>
      </c>
      <c r="AF423" s="2">
        <v>2.6343975339602001E-2</v>
      </c>
      <c r="AG423" s="2">
        <v>3.0459207484708602E-2</v>
      </c>
    </row>
    <row r="424" spans="1:33" x14ac:dyDescent="0.35">
      <c r="A424" s="7">
        <v>881</v>
      </c>
      <c r="B424" s="7">
        <v>494</v>
      </c>
      <c r="C424" s="7">
        <v>0</v>
      </c>
      <c r="D424" s="7">
        <v>1</v>
      </c>
      <c r="E424" s="22" t="str">
        <f t="shared" si="12"/>
        <v>01</v>
      </c>
      <c r="F424" s="4">
        <v>0.78756199999999998</v>
      </c>
      <c r="G424" s="25">
        <v>1</v>
      </c>
      <c r="H424" s="4">
        <v>1.713238429</v>
      </c>
      <c r="I424" s="4">
        <v>7.8209223684999998</v>
      </c>
      <c r="J424" s="2">
        <f t="shared" si="13"/>
        <v>0.2190583601622666</v>
      </c>
      <c r="K424" s="3">
        <v>26</v>
      </c>
      <c r="L424" s="3">
        <v>148</v>
      </c>
      <c r="M424" s="3">
        <v>81</v>
      </c>
      <c r="N424" s="3">
        <v>244</v>
      </c>
      <c r="O424" s="24">
        <v>333.90312651035202</v>
      </c>
      <c r="P424" s="4">
        <v>0.78500000000000003</v>
      </c>
      <c r="Q424" s="4">
        <v>0.85057471264367801</v>
      </c>
      <c r="R424" s="4">
        <v>0.97799999999999998</v>
      </c>
      <c r="S424" s="4">
        <v>0.96299999999999997</v>
      </c>
      <c r="T424" s="4">
        <v>0.96</v>
      </c>
      <c r="U424" s="4">
        <v>0.94699999999999995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0.242071561199729</v>
      </c>
      <c r="AC424" s="2">
        <v>0.16184302545041401</v>
      </c>
      <c r="AD424" s="2">
        <v>2.2245608947319698E-2</v>
      </c>
      <c r="AE424" s="2">
        <v>3.7701867184011501E-2</v>
      </c>
      <c r="AF424" s="2">
        <v>4.08219945202552E-2</v>
      </c>
      <c r="AG424" s="2">
        <v>5.4456185796058897E-2</v>
      </c>
    </row>
    <row r="425" spans="1:33" x14ac:dyDescent="0.35">
      <c r="A425" s="7">
        <v>283</v>
      </c>
      <c r="B425" s="7">
        <v>314</v>
      </c>
      <c r="C425" s="7">
        <v>0</v>
      </c>
      <c r="D425" s="7">
        <v>1</v>
      </c>
      <c r="E425" s="22" t="str">
        <f t="shared" si="12"/>
        <v>01</v>
      </c>
      <c r="F425" s="4">
        <v>0.52171900000000004</v>
      </c>
      <c r="G425" s="25">
        <v>1</v>
      </c>
      <c r="H425" s="4">
        <v>1.7266548770000001</v>
      </c>
      <c r="I425" s="4">
        <v>7.7944892960000001</v>
      </c>
      <c r="J425" s="2">
        <f t="shared" si="13"/>
        <v>0.22152251564269773</v>
      </c>
      <c r="K425" s="3">
        <v>43</v>
      </c>
      <c r="L425" s="3">
        <v>168</v>
      </c>
      <c r="M425" s="3">
        <v>57</v>
      </c>
      <c r="N425" s="3">
        <v>231</v>
      </c>
      <c r="O425" s="24">
        <v>135.74222397979099</v>
      </c>
      <c r="P425" s="4">
        <v>0.79300000000000004</v>
      </c>
      <c r="Q425" s="4">
        <v>0.79620853080568699</v>
      </c>
      <c r="R425" s="4">
        <v>0.4</v>
      </c>
      <c r="S425" s="4">
        <v>0.44</v>
      </c>
      <c r="T425" s="4">
        <v>0.374</v>
      </c>
      <c r="U425" s="4">
        <v>0.377</v>
      </c>
      <c r="V425" s="5">
        <v>100</v>
      </c>
      <c r="W425" s="5">
        <v>100</v>
      </c>
      <c r="X425" s="5">
        <v>0</v>
      </c>
      <c r="Y425" s="5">
        <v>0</v>
      </c>
      <c r="Z425" s="5">
        <v>0</v>
      </c>
      <c r="AA425" s="5">
        <v>0</v>
      </c>
      <c r="AB425" s="2">
        <v>0.231932057347289</v>
      </c>
      <c r="AC425" s="2">
        <v>0.227894154072808</v>
      </c>
      <c r="AD425" s="2">
        <v>0.916290731874155</v>
      </c>
      <c r="AE425" s="2">
        <v>0.82098055206983001</v>
      </c>
      <c r="AF425" s="2">
        <v>0.98349948156760503</v>
      </c>
      <c r="AG425" s="2">
        <v>0.97551009153412604</v>
      </c>
    </row>
    <row r="426" spans="1:33" x14ac:dyDescent="0.35">
      <c r="A426" s="7">
        <v>675</v>
      </c>
      <c r="B426" s="7">
        <v>473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1.8269363439999999</v>
      </c>
      <c r="I426" s="4">
        <v>7.5881489128900004</v>
      </c>
      <c r="J426" s="2">
        <f t="shared" si="13"/>
        <v>0.24076179381463908</v>
      </c>
      <c r="K426" s="3">
        <v>61</v>
      </c>
      <c r="L426" s="3">
        <v>179</v>
      </c>
      <c r="M426" s="3">
        <v>55</v>
      </c>
      <c r="N426" s="3">
        <v>204</v>
      </c>
      <c r="O426" s="24">
        <v>80.387249145549703</v>
      </c>
      <c r="P426" s="4">
        <v>0.76300000000000001</v>
      </c>
      <c r="Q426" s="4">
        <v>0.74583333333333302</v>
      </c>
      <c r="R426" s="4">
        <v>0.91</v>
      </c>
      <c r="S426" s="4">
        <v>0.92</v>
      </c>
      <c r="T426" s="4">
        <v>0.91</v>
      </c>
      <c r="U426" s="4">
        <v>0.93400000000000005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0.27049724769768002</v>
      </c>
      <c r="AC426" s="2">
        <v>0.293253117501236</v>
      </c>
      <c r="AD426" s="2">
        <v>9.4310679471241304E-2</v>
      </c>
      <c r="AE426" s="2">
        <v>8.3381608939051E-2</v>
      </c>
      <c r="AF426" s="2">
        <v>9.4310679471241304E-2</v>
      </c>
      <c r="AG426" s="2">
        <v>6.8278840753294406E-2</v>
      </c>
    </row>
    <row r="427" spans="1:33" x14ac:dyDescent="0.35">
      <c r="A427" s="7">
        <v>103</v>
      </c>
      <c r="B427" s="7">
        <v>34</v>
      </c>
      <c r="C427" s="7">
        <v>0</v>
      </c>
      <c r="D427" s="7">
        <v>1</v>
      </c>
      <c r="E427" s="22" t="str">
        <f t="shared" si="12"/>
        <v>01</v>
      </c>
      <c r="F427" s="4">
        <v>0.99010900000000002</v>
      </c>
      <c r="G427" s="25">
        <v>1</v>
      </c>
      <c r="H427" s="4">
        <v>1.5062375729999999</v>
      </c>
      <c r="I427" s="4">
        <v>6.2465759472700002</v>
      </c>
      <c r="J427" s="2">
        <f t="shared" si="13"/>
        <v>0.24113011443625929</v>
      </c>
      <c r="K427" s="3">
        <v>62</v>
      </c>
      <c r="L427" s="3">
        <v>135</v>
      </c>
      <c r="M427" s="3">
        <v>86</v>
      </c>
      <c r="N427" s="3">
        <v>216</v>
      </c>
      <c r="O427" s="24">
        <v>88.511075039270196</v>
      </c>
      <c r="P427" s="4">
        <v>0.69399999999999995</v>
      </c>
      <c r="Q427" s="4">
        <v>0.68527918781725905</v>
      </c>
      <c r="R427" s="4">
        <v>0.96799999999999997</v>
      </c>
      <c r="S427" s="4">
        <v>0.97699999999999998</v>
      </c>
      <c r="T427" s="4">
        <v>0.96199999999999997</v>
      </c>
      <c r="U427" s="4">
        <v>0.96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0.36528331847533302</v>
      </c>
      <c r="AC427" s="2">
        <v>0.37792895029955897</v>
      </c>
      <c r="AD427" s="2">
        <v>3.2523191705560103E-2</v>
      </c>
      <c r="AE427" s="2">
        <v>2.32686269393543E-2</v>
      </c>
      <c r="AF427" s="2">
        <v>3.8740828316430602E-2</v>
      </c>
      <c r="AG427" s="2">
        <v>4.08219945202552E-2</v>
      </c>
    </row>
    <row r="428" spans="1:33" x14ac:dyDescent="0.35">
      <c r="A428" s="7">
        <v>151</v>
      </c>
      <c r="B428" s="7">
        <v>40</v>
      </c>
      <c r="C428" s="7">
        <v>0</v>
      </c>
      <c r="D428" s="7">
        <v>1</v>
      </c>
      <c r="E428" s="22" t="str">
        <f t="shared" si="12"/>
        <v>01</v>
      </c>
      <c r="F428" s="4">
        <v>0.953179</v>
      </c>
      <c r="G428" s="25">
        <v>1</v>
      </c>
      <c r="H428" s="4">
        <v>1.926399787</v>
      </c>
      <c r="I428" s="4">
        <v>7.6744892242300002</v>
      </c>
      <c r="J428" s="2">
        <f t="shared" si="13"/>
        <v>0.2510134200094965</v>
      </c>
      <c r="K428" s="3">
        <v>105</v>
      </c>
      <c r="L428" s="3">
        <v>180</v>
      </c>
      <c r="M428" s="3">
        <v>70</v>
      </c>
      <c r="N428" s="3">
        <v>144</v>
      </c>
      <c r="O428" s="24">
        <v>330.79308816709602</v>
      </c>
      <c r="P428" s="4">
        <v>0.68100000000000005</v>
      </c>
      <c r="Q428" s="4">
        <v>0.63157894736842102</v>
      </c>
      <c r="R428" s="4">
        <v>0.93100000000000005</v>
      </c>
      <c r="S428" s="4">
        <v>0.92400000000000004</v>
      </c>
      <c r="T428" s="4">
        <v>0.93500000000000005</v>
      </c>
      <c r="U428" s="4">
        <v>0.93600000000000005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0.38419297283262499</v>
      </c>
      <c r="AC428" s="2">
        <v>0.45953232937844002</v>
      </c>
      <c r="AD428" s="2">
        <v>7.1496001705069895E-2</v>
      </c>
      <c r="AE428" s="2">
        <v>7.9043207340452906E-2</v>
      </c>
      <c r="AF428" s="2">
        <v>6.7208749693450004E-2</v>
      </c>
      <c r="AG428" s="2">
        <v>6.6139802504544903E-2</v>
      </c>
    </row>
    <row r="429" spans="1:33" x14ac:dyDescent="0.35">
      <c r="A429" s="7">
        <v>59</v>
      </c>
      <c r="B429" s="7">
        <v>182</v>
      </c>
      <c r="C429" s="7">
        <v>0</v>
      </c>
      <c r="D429" s="7">
        <v>1</v>
      </c>
      <c r="E429" s="22" t="str">
        <f t="shared" si="12"/>
        <v>01</v>
      </c>
      <c r="F429" s="4">
        <v>0.91240100000000002</v>
      </c>
      <c r="G429" s="25">
        <v>1</v>
      </c>
      <c r="H429" s="4">
        <v>1.8403274570000001</v>
      </c>
      <c r="I429" s="4">
        <v>7.1821530227999997</v>
      </c>
      <c r="J429" s="2">
        <f t="shared" si="13"/>
        <v>0.25623618031498568</v>
      </c>
      <c r="K429" s="3">
        <v>16</v>
      </c>
      <c r="L429" s="3">
        <v>183</v>
      </c>
      <c r="M429" s="3">
        <v>15</v>
      </c>
      <c r="N429" s="3">
        <v>285</v>
      </c>
      <c r="O429" s="24">
        <v>56.154825623236199</v>
      </c>
      <c r="P429" s="4">
        <v>0.94399999999999995</v>
      </c>
      <c r="Q429" s="4">
        <v>0.91959798994974895</v>
      </c>
      <c r="R429" s="4">
        <v>0.93799999999999994</v>
      </c>
      <c r="S429" s="4">
        <v>0.93899999999999995</v>
      </c>
      <c r="T429" s="4">
        <v>0.95699999999999996</v>
      </c>
      <c r="U429" s="4">
        <v>0.95599999999999996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5.7629112836636402E-2</v>
      </c>
      <c r="AC429" s="2">
        <v>8.3818671883071502E-2</v>
      </c>
      <c r="AD429" s="2">
        <v>6.4005329975912406E-2</v>
      </c>
      <c r="AE429" s="2">
        <v>6.2939799773874205E-2</v>
      </c>
      <c r="AF429" s="2">
        <v>4.3951887529182797E-2</v>
      </c>
      <c r="AG429" s="2">
        <v>4.4997365930735798E-2</v>
      </c>
    </row>
    <row r="430" spans="1:33" x14ac:dyDescent="0.35">
      <c r="A430" s="7">
        <v>547</v>
      </c>
      <c r="B430" s="7">
        <v>379</v>
      </c>
      <c r="C430" s="7">
        <v>0</v>
      </c>
      <c r="D430" s="7">
        <v>1</v>
      </c>
      <c r="E430" s="22" t="str">
        <f t="shared" si="12"/>
        <v>01</v>
      </c>
      <c r="F430" s="4">
        <v>0.91859100000000005</v>
      </c>
      <c r="G430" s="25">
        <v>1</v>
      </c>
      <c r="H430" s="4">
        <v>2.3042736210000001</v>
      </c>
      <c r="I430" s="4">
        <v>8.9462564386499999</v>
      </c>
      <c r="J430" s="2">
        <f t="shared" si="13"/>
        <v>0.25756847423297397</v>
      </c>
      <c r="K430" s="3">
        <v>62</v>
      </c>
      <c r="L430" s="3">
        <v>158</v>
      </c>
      <c r="M430" s="3">
        <v>75</v>
      </c>
      <c r="N430" s="3">
        <v>204</v>
      </c>
      <c r="O430" s="24">
        <v>48.789685879968602</v>
      </c>
      <c r="P430" s="4">
        <v>0.70699999999999996</v>
      </c>
      <c r="Q430" s="4">
        <v>0.71818181818181803</v>
      </c>
      <c r="R430" s="4">
        <v>0.94299999999999995</v>
      </c>
      <c r="S430" s="4">
        <v>0.92900000000000005</v>
      </c>
      <c r="T430" s="4">
        <v>0.93300000000000005</v>
      </c>
      <c r="U430" s="4">
        <v>0.92300000000000004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0.34672461308556402</v>
      </c>
      <c r="AC430" s="2">
        <v>0.33103251332539502</v>
      </c>
      <c r="AD430" s="2">
        <v>5.8688996348679599E-2</v>
      </c>
      <c r="AE430" s="2">
        <v>7.3646540168298497E-2</v>
      </c>
      <c r="AF430" s="2">
        <v>6.93500781347932E-2</v>
      </c>
      <c r="AG430" s="2">
        <v>8.0126044479284897E-2</v>
      </c>
    </row>
    <row r="431" spans="1:33" x14ac:dyDescent="0.35">
      <c r="A431" s="7">
        <v>61</v>
      </c>
      <c r="B431" s="7">
        <v>213</v>
      </c>
      <c r="C431" s="7">
        <v>0</v>
      </c>
      <c r="D431" s="7">
        <v>1</v>
      </c>
      <c r="E431" s="22" t="str">
        <f t="shared" si="12"/>
        <v>01</v>
      </c>
      <c r="F431" s="4">
        <v>0.85171799999999998</v>
      </c>
      <c r="G431" s="25">
        <v>1</v>
      </c>
      <c r="H431" s="4">
        <v>2.0291187979999998</v>
      </c>
      <c r="I431" s="4">
        <v>7.6094652165200003</v>
      </c>
      <c r="J431" s="2">
        <f t="shared" si="13"/>
        <v>0.26665721443799001</v>
      </c>
      <c r="K431" s="3">
        <v>87</v>
      </c>
      <c r="L431" s="3">
        <v>130</v>
      </c>
      <c r="M431" s="3">
        <v>34</v>
      </c>
      <c r="N431" s="3">
        <v>248</v>
      </c>
      <c r="O431" s="24">
        <v>79.096912174877403</v>
      </c>
      <c r="P431" s="4">
        <v>0.77500000000000002</v>
      </c>
      <c r="Q431" s="4">
        <v>0.59907834101382496</v>
      </c>
      <c r="R431" s="4">
        <v>0.95199999999999996</v>
      </c>
      <c r="S431" s="4">
        <v>0.93799999999999994</v>
      </c>
      <c r="T431" s="4">
        <v>0.95499999999999996</v>
      </c>
      <c r="U431" s="4">
        <v>0.95299999999999996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0.25489224962878998</v>
      </c>
      <c r="AC431" s="2">
        <v>0.51236290308487697</v>
      </c>
      <c r="AD431" s="2">
        <v>4.9190244190771802E-2</v>
      </c>
      <c r="AE431" s="2">
        <v>6.4005329975912406E-2</v>
      </c>
      <c r="AF431" s="2">
        <v>4.6043938501406798E-2</v>
      </c>
      <c r="AG431" s="2">
        <v>4.8140375327934998E-2</v>
      </c>
    </row>
    <row r="432" spans="1:33" x14ac:dyDescent="0.35">
      <c r="A432" s="7">
        <v>539</v>
      </c>
      <c r="B432" s="7">
        <v>196</v>
      </c>
      <c r="C432" s="7">
        <v>0</v>
      </c>
      <c r="D432" s="7">
        <v>1</v>
      </c>
      <c r="E432" s="22" t="str">
        <f t="shared" si="12"/>
        <v>01</v>
      </c>
      <c r="F432" s="4">
        <v>0.99990400000000002</v>
      </c>
      <c r="G432" s="25">
        <v>1</v>
      </c>
      <c r="H432" s="4">
        <v>2.3714619149999998</v>
      </c>
      <c r="I432" s="4">
        <v>8.6975763613199994</v>
      </c>
      <c r="J432" s="2">
        <f t="shared" si="13"/>
        <v>0.27265778608698432</v>
      </c>
      <c r="K432" s="3">
        <v>47</v>
      </c>
      <c r="L432" s="3">
        <v>89</v>
      </c>
      <c r="M432" s="3">
        <v>56</v>
      </c>
      <c r="N432" s="3">
        <v>307</v>
      </c>
      <c r="O432" s="24">
        <v>64.821013695798996</v>
      </c>
      <c r="P432" s="4">
        <v>0.79900000000000004</v>
      </c>
      <c r="Q432" s="4">
        <v>0.65441176470588203</v>
      </c>
      <c r="R432" s="4">
        <v>0.94</v>
      </c>
      <c r="S432" s="4">
        <v>0.89500000000000002</v>
      </c>
      <c r="T432" s="4">
        <v>0.93700000000000006</v>
      </c>
      <c r="U432" s="4">
        <v>0.92800000000000005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0.224394333215862</v>
      </c>
      <c r="AC432" s="2">
        <v>0.42401851600391199</v>
      </c>
      <c r="AD432" s="2">
        <v>6.1875403718087502E-2</v>
      </c>
      <c r="AE432" s="2">
        <v>0.110931560707282</v>
      </c>
      <c r="AF432" s="2">
        <v>6.5071996743714805E-2</v>
      </c>
      <c r="AG432" s="2">
        <v>7.4723546195936394E-2</v>
      </c>
    </row>
    <row r="433" spans="1:33" x14ac:dyDescent="0.35">
      <c r="A433" s="7">
        <v>799</v>
      </c>
      <c r="B433" s="7">
        <v>121</v>
      </c>
      <c r="C433" s="7">
        <v>0</v>
      </c>
      <c r="D433" s="7">
        <v>1</v>
      </c>
      <c r="E433" s="22" t="str">
        <f t="shared" si="12"/>
        <v>01</v>
      </c>
      <c r="F433" s="4">
        <v>0.480101</v>
      </c>
      <c r="G433" s="25">
        <v>1</v>
      </c>
      <c r="H433" s="4">
        <v>2.7054435520000002</v>
      </c>
      <c r="I433" s="4">
        <v>9.7551319710000008</v>
      </c>
      <c r="J433" s="2">
        <f t="shared" si="13"/>
        <v>0.27733541279018337</v>
      </c>
      <c r="K433" s="3">
        <v>72</v>
      </c>
      <c r="L433" s="3">
        <v>180</v>
      </c>
      <c r="M433" s="3">
        <v>74</v>
      </c>
      <c r="N433" s="3">
        <v>173</v>
      </c>
      <c r="O433" s="24">
        <v>505.633225784351</v>
      </c>
      <c r="P433" s="4">
        <v>0.69699999999999995</v>
      </c>
      <c r="Q433" s="4">
        <v>0.71428571428571397</v>
      </c>
      <c r="R433" s="4">
        <v>0.94899999999999995</v>
      </c>
      <c r="S433" s="4">
        <v>0.97699999999999998</v>
      </c>
      <c r="T433" s="4">
        <v>0.95199999999999996</v>
      </c>
      <c r="U433" s="4">
        <v>0.99399999999999999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0.36096986822161298</v>
      </c>
      <c r="AC433" s="2">
        <v>0.33647223662121301</v>
      </c>
      <c r="AD433" s="2">
        <v>5.2346480372209202E-2</v>
      </c>
      <c r="AE433" s="2">
        <v>2.32686269393543E-2</v>
      </c>
      <c r="AF433" s="2">
        <v>4.9190244190771802E-2</v>
      </c>
      <c r="AG433" s="2">
        <v>6.0180723255630203E-3</v>
      </c>
    </row>
    <row r="434" spans="1:33" x14ac:dyDescent="0.35">
      <c r="A434" s="7">
        <v>665</v>
      </c>
      <c r="B434" s="7">
        <v>121</v>
      </c>
      <c r="C434" s="7">
        <v>0</v>
      </c>
      <c r="D434" s="7">
        <v>1</v>
      </c>
      <c r="E434" s="22" t="str">
        <f t="shared" si="12"/>
        <v>01</v>
      </c>
      <c r="F434" s="4">
        <v>0.77760399999999996</v>
      </c>
      <c r="G434" s="25">
        <v>1</v>
      </c>
      <c r="H434" s="4">
        <v>2.3265750359999999</v>
      </c>
      <c r="I434" s="4">
        <v>8.3846539244200002</v>
      </c>
      <c r="J434" s="2">
        <f t="shared" si="13"/>
        <v>0.27748015087706063</v>
      </c>
      <c r="K434" s="3">
        <v>82</v>
      </c>
      <c r="L434" s="3">
        <v>172</v>
      </c>
      <c r="M434" s="3">
        <v>75</v>
      </c>
      <c r="N434" s="3">
        <v>170</v>
      </c>
      <c r="O434" s="24">
        <v>90.139870408521404</v>
      </c>
      <c r="P434" s="4">
        <v>0.71799999999999997</v>
      </c>
      <c r="Q434" s="4">
        <v>0.67716535433070901</v>
      </c>
      <c r="R434" s="4">
        <v>0.93300000000000005</v>
      </c>
      <c r="S434" s="4">
        <v>0.94499999999999995</v>
      </c>
      <c r="T434" s="4">
        <v>0.91900000000000004</v>
      </c>
      <c r="U434" s="4">
        <v>0.92600000000000005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0.33128570993391299</v>
      </c>
      <c r="AC434" s="2">
        <v>0.38983979020508402</v>
      </c>
      <c r="AD434" s="2">
        <v>6.93500781347932E-2</v>
      </c>
      <c r="AE434" s="2">
        <v>5.6570351488394399E-2</v>
      </c>
      <c r="AF434" s="2">
        <v>8.4469156626450007E-2</v>
      </c>
      <c r="AG434" s="2">
        <v>7.6881044335957605E-2</v>
      </c>
    </row>
    <row r="435" spans="1:33" x14ac:dyDescent="0.35">
      <c r="A435" s="7">
        <v>13</v>
      </c>
      <c r="B435" s="7">
        <v>438</v>
      </c>
      <c r="C435" s="7">
        <v>0</v>
      </c>
      <c r="D435" s="7">
        <v>1</v>
      </c>
      <c r="E435" s="22" t="str">
        <f t="shared" si="12"/>
        <v>01</v>
      </c>
      <c r="F435" s="4">
        <v>0.71892900000000004</v>
      </c>
      <c r="G435" s="25">
        <v>1</v>
      </c>
      <c r="H435" s="4">
        <v>2.565252171</v>
      </c>
      <c r="I435" s="4">
        <v>8.8525363566999999</v>
      </c>
      <c r="J435" s="2">
        <f t="shared" si="13"/>
        <v>0.28977595432957481</v>
      </c>
      <c r="K435" s="3">
        <v>57</v>
      </c>
      <c r="L435" s="3">
        <v>160</v>
      </c>
      <c r="M435" s="3">
        <v>45</v>
      </c>
      <c r="N435" s="3">
        <v>237</v>
      </c>
      <c r="O435" s="24">
        <v>675.95178062843695</v>
      </c>
      <c r="P435" s="4">
        <v>0.79</v>
      </c>
      <c r="Q435" s="4">
        <v>0.73732718894009197</v>
      </c>
      <c r="R435" s="4">
        <v>0.96299999999999997</v>
      </c>
      <c r="S435" s="4">
        <v>0.93</v>
      </c>
      <c r="T435" s="4">
        <v>0.95</v>
      </c>
      <c r="U435" s="4">
        <v>0.95499999999999996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0.23572233352107</v>
      </c>
      <c r="AC435" s="2">
        <v>0.30472353830663301</v>
      </c>
      <c r="AD435" s="2">
        <v>3.7701867184011501E-2</v>
      </c>
      <c r="AE435" s="2">
        <v>7.2570692834835401E-2</v>
      </c>
      <c r="AF435" s="2">
        <v>5.1293294387550599E-2</v>
      </c>
      <c r="AG435" s="2">
        <v>4.6043938501406798E-2</v>
      </c>
    </row>
    <row r="436" spans="1:33" x14ac:dyDescent="0.35">
      <c r="A436" s="7">
        <v>291</v>
      </c>
      <c r="B436" s="7">
        <v>371</v>
      </c>
      <c r="C436" s="7">
        <v>0</v>
      </c>
      <c r="D436" s="7">
        <v>1</v>
      </c>
      <c r="E436" s="22" t="str">
        <f t="shared" si="12"/>
        <v>01</v>
      </c>
      <c r="F436" s="4">
        <v>0.909107</v>
      </c>
      <c r="G436" s="25">
        <v>1</v>
      </c>
      <c r="H436" s="4">
        <v>3.0442794470000001</v>
      </c>
      <c r="I436" s="4">
        <v>8.4123113035500001</v>
      </c>
      <c r="J436" s="2">
        <f t="shared" si="13"/>
        <v>0.36188383158327869</v>
      </c>
      <c r="K436" s="3">
        <v>36</v>
      </c>
      <c r="L436" s="3">
        <v>61</v>
      </c>
      <c r="M436" s="3">
        <v>114</v>
      </c>
      <c r="N436" s="3">
        <v>288</v>
      </c>
      <c r="O436" s="24">
        <v>1001</v>
      </c>
      <c r="P436" s="4">
        <v>0.69099999999999995</v>
      </c>
      <c r="Q436" s="4">
        <v>0.62886597938144295</v>
      </c>
      <c r="R436" s="4">
        <v>0.626</v>
      </c>
      <c r="S436" s="4">
        <v>0.54700000000000004</v>
      </c>
      <c r="T436" s="4">
        <v>0.59499999999999997</v>
      </c>
      <c r="U436" s="4">
        <v>0.63300000000000001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0.36961545521446698</v>
      </c>
      <c r="AC436" s="2">
        <v>0.46383711433007202</v>
      </c>
      <c r="AD436" s="2">
        <v>0.46840490788203898</v>
      </c>
      <c r="AE436" s="2">
        <v>0.60330647656015601</v>
      </c>
      <c r="AF436" s="2">
        <v>0.51919387343650703</v>
      </c>
      <c r="AG436" s="2">
        <v>0.457284856837961</v>
      </c>
    </row>
    <row r="437" spans="1:33" x14ac:dyDescent="0.35">
      <c r="A437" s="7">
        <v>423</v>
      </c>
      <c r="B437" s="7">
        <v>387</v>
      </c>
      <c r="C437" s="7">
        <v>0</v>
      </c>
      <c r="D437" s="7">
        <v>1</v>
      </c>
      <c r="E437" s="22" t="str">
        <f t="shared" si="12"/>
        <v>01</v>
      </c>
      <c r="F437" s="4">
        <v>0.98289899999999997</v>
      </c>
      <c r="G437" s="25">
        <v>1</v>
      </c>
      <c r="H437" s="4">
        <v>2.7736606780000002</v>
      </c>
      <c r="I437" s="4">
        <v>7.6590895340299996</v>
      </c>
      <c r="J437" s="2">
        <f t="shared" si="13"/>
        <v>0.3621397381080852</v>
      </c>
      <c r="K437" s="3">
        <v>49</v>
      </c>
      <c r="L437" s="3">
        <v>183</v>
      </c>
      <c r="M437" s="3">
        <v>62</v>
      </c>
      <c r="N437" s="3">
        <v>205</v>
      </c>
      <c r="O437" s="24">
        <v>718.78718220017595</v>
      </c>
      <c r="P437" s="4">
        <v>0.77900000000000003</v>
      </c>
      <c r="Q437" s="4">
        <v>0.78879310344827602</v>
      </c>
      <c r="R437" s="4">
        <v>0.95199999999999996</v>
      </c>
      <c r="S437" s="4">
        <v>0.94499999999999995</v>
      </c>
      <c r="T437" s="4">
        <v>0.95</v>
      </c>
      <c r="U437" s="4">
        <v>0.94399999999999995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0.24974423311138899</v>
      </c>
      <c r="AC437" s="2">
        <v>0.237251218824889</v>
      </c>
      <c r="AD437" s="2">
        <v>4.9190244190771802E-2</v>
      </c>
      <c r="AE437" s="2">
        <v>5.6570351488394399E-2</v>
      </c>
      <c r="AF437" s="2">
        <v>5.1293294387550599E-2</v>
      </c>
      <c r="AG437" s="2">
        <v>5.7629112836636402E-2</v>
      </c>
    </row>
    <row r="438" spans="1:33" x14ac:dyDescent="0.35">
      <c r="A438" s="7">
        <v>343</v>
      </c>
      <c r="B438" s="7">
        <v>233</v>
      </c>
      <c r="C438" s="7">
        <v>0</v>
      </c>
      <c r="D438" s="7">
        <v>1</v>
      </c>
      <c r="E438" s="22" t="str">
        <f t="shared" si="12"/>
        <v>01</v>
      </c>
      <c r="F438" s="4">
        <v>0.99990400000000002</v>
      </c>
      <c r="G438" s="25">
        <v>1</v>
      </c>
      <c r="H438" s="4">
        <v>3.1648310620000002</v>
      </c>
      <c r="I438" s="4">
        <v>8.5524803323169998</v>
      </c>
      <c r="J438" s="2">
        <f t="shared" si="13"/>
        <v>0.37004832972735974</v>
      </c>
      <c r="K438" s="3">
        <v>4</v>
      </c>
      <c r="L438" s="3">
        <v>68</v>
      </c>
      <c r="M438" s="3">
        <v>125</v>
      </c>
      <c r="N438" s="3">
        <v>302</v>
      </c>
      <c r="O438" s="24">
        <v>198.28779371014201</v>
      </c>
      <c r="P438" s="4">
        <v>0.74299999999999999</v>
      </c>
      <c r="Q438" s="4">
        <v>0.94444444444444398</v>
      </c>
      <c r="R438" s="4">
        <v>0.872</v>
      </c>
      <c r="S438" s="4">
        <v>0.95399999999999996</v>
      </c>
      <c r="T438" s="4">
        <v>0.91500000000000004</v>
      </c>
      <c r="U438" s="4">
        <v>0.88600000000000001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0.29705923426437802</v>
      </c>
      <c r="AC438" s="2">
        <v>5.7158413839948602E-2</v>
      </c>
      <c r="AD438" s="2">
        <v>0.13696585507315701</v>
      </c>
      <c r="AE438" s="2">
        <v>4.7091607533850603E-2</v>
      </c>
      <c r="AF438" s="2">
        <v>8.8831213706615703E-2</v>
      </c>
      <c r="AG438" s="2">
        <v>0.121038328377056</v>
      </c>
    </row>
    <row r="439" spans="1:33" x14ac:dyDescent="0.35">
      <c r="A439" s="7">
        <v>497</v>
      </c>
      <c r="B439" s="7">
        <v>357</v>
      </c>
      <c r="C439" s="7">
        <v>0</v>
      </c>
      <c r="D439" s="7">
        <v>1</v>
      </c>
      <c r="E439" s="22" t="str">
        <f t="shared" si="12"/>
        <v>01</v>
      </c>
      <c r="F439" s="4">
        <v>0.98721300000000001</v>
      </c>
      <c r="G439" s="25">
        <v>1</v>
      </c>
      <c r="H439" s="4">
        <v>3.2040357249999998</v>
      </c>
      <c r="I439" s="4">
        <v>7.7680116876999996</v>
      </c>
      <c r="J439" s="2">
        <f t="shared" si="13"/>
        <v>0.41246535842284116</v>
      </c>
      <c r="K439" s="3">
        <v>53</v>
      </c>
      <c r="L439" s="3">
        <v>58</v>
      </c>
      <c r="M439" s="3">
        <v>184</v>
      </c>
      <c r="N439" s="3">
        <v>204</v>
      </c>
      <c r="O439" s="24">
        <v>99.423420155495094</v>
      </c>
      <c r="P439" s="4">
        <v>0.53600000000000003</v>
      </c>
      <c r="Q439" s="4">
        <v>0.52252252252252296</v>
      </c>
      <c r="R439" s="4">
        <v>0.90400000000000003</v>
      </c>
      <c r="S439" s="4">
        <v>0.80600000000000005</v>
      </c>
      <c r="T439" s="4">
        <v>0.876</v>
      </c>
      <c r="U439" s="4">
        <v>0.80300000000000005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0.62362111791133501</v>
      </c>
      <c r="AC439" s="2">
        <v>0.64908719076591503</v>
      </c>
      <c r="AD439" s="2">
        <v>0.100925918589961</v>
      </c>
      <c r="AE439" s="2">
        <v>0.21567153647550899</v>
      </c>
      <c r="AF439" s="2">
        <v>0.13238918804574601</v>
      </c>
      <c r="AG439" s="2">
        <v>0.219400565035375</v>
      </c>
    </row>
    <row r="440" spans="1:33" x14ac:dyDescent="0.35">
      <c r="A440" s="7">
        <v>513</v>
      </c>
      <c r="B440" s="7">
        <v>215</v>
      </c>
      <c r="C440" s="7">
        <v>0</v>
      </c>
      <c r="D440" s="7">
        <v>1</v>
      </c>
      <c r="E440" s="22" t="str">
        <f t="shared" si="12"/>
        <v>01</v>
      </c>
      <c r="F440" s="4">
        <v>0.63846499999999995</v>
      </c>
      <c r="G440" s="25">
        <v>1</v>
      </c>
      <c r="H440" s="4">
        <v>4.3144664270000002</v>
      </c>
      <c r="I440" s="4">
        <v>8.8477473944760003</v>
      </c>
      <c r="J440" s="2">
        <f t="shared" si="13"/>
        <v>0.48763444915862908</v>
      </c>
      <c r="K440" s="3">
        <v>48</v>
      </c>
      <c r="L440" s="3">
        <v>96</v>
      </c>
      <c r="M440" s="3">
        <v>103</v>
      </c>
      <c r="N440" s="3">
        <v>252</v>
      </c>
      <c r="O440" s="24">
        <v>27.048486176749101</v>
      </c>
      <c r="P440" s="4">
        <v>0.68200000000000005</v>
      </c>
      <c r="Q440" s="4">
        <v>0.66666666666666696</v>
      </c>
      <c r="R440" s="4">
        <v>0.83399999999999996</v>
      </c>
      <c r="S440" s="4">
        <v>0.80900000000000005</v>
      </c>
      <c r="T440" s="4">
        <v>0.86799999999999999</v>
      </c>
      <c r="U440" s="4">
        <v>0.83199999999999996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0.38272562113867498</v>
      </c>
      <c r="AC440" s="2">
        <v>0.405465108108164</v>
      </c>
      <c r="AD440" s="2">
        <v>0.18152187662339</v>
      </c>
      <c r="AE440" s="2">
        <v>0.211956361923645</v>
      </c>
      <c r="AF440" s="2">
        <v>0.14156356432178699</v>
      </c>
      <c r="AG440" s="2">
        <v>0.183922838160928</v>
      </c>
    </row>
    <row r="441" spans="1:33" x14ac:dyDescent="0.35">
      <c r="A441" s="7">
        <v>509</v>
      </c>
      <c r="B441" s="7">
        <v>329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0.1339252464</v>
      </c>
      <c r="I441" s="4">
        <v>10.6485173198</v>
      </c>
      <c r="J441" s="2">
        <f t="shared" si="13"/>
        <v>1.2576891446753584E-2</v>
      </c>
      <c r="K441" s="3">
        <v>61</v>
      </c>
      <c r="L441" s="3">
        <v>140</v>
      </c>
      <c r="M441" s="3">
        <v>45</v>
      </c>
      <c r="N441" s="3">
        <v>253</v>
      </c>
      <c r="O441" s="24">
        <v>56.663796645805903</v>
      </c>
      <c r="P441" s="4">
        <v>0.79600000000000004</v>
      </c>
      <c r="Q441" s="4">
        <v>0.69651741293532299</v>
      </c>
      <c r="R441" s="4">
        <v>0.99199999999999999</v>
      </c>
      <c r="S441" s="4">
        <v>0.98699999999999999</v>
      </c>
      <c r="T441" s="4">
        <v>0.99</v>
      </c>
      <c r="U441" s="4">
        <v>0.99299999999999999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0.22815609313775401</v>
      </c>
      <c r="AC441" s="2">
        <v>0.36166248544977098</v>
      </c>
      <c r="AD441" s="2">
        <v>8.03217169726427E-3</v>
      </c>
      <c r="AE441" s="2">
        <v>1.30852395486555E-2</v>
      </c>
      <c r="AF441" s="2">
        <v>1.0050335853501499E-2</v>
      </c>
      <c r="AG441" s="2">
        <v>7.0246149369644698E-3</v>
      </c>
    </row>
    <row r="442" spans="1:33" x14ac:dyDescent="0.35">
      <c r="A442" s="7">
        <v>699</v>
      </c>
      <c r="B442" s="7">
        <v>92</v>
      </c>
      <c r="C442" s="7">
        <v>0</v>
      </c>
      <c r="D442" s="7">
        <v>1</v>
      </c>
      <c r="E442" s="22" t="str">
        <f t="shared" si="12"/>
        <v>01</v>
      </c>
      <c r="F442" s="4">
        <v>1.5E-5</v>
      </c>
      <c r="G442" s="25">
        <v>0</v>
      </c>
      <c r="H442" s="4">
        <v>0.1100110272</v>
      </c>
      <c r="I442" s="4">
        <v>7.3514853557500004</v>
      </c>
      <c r="J442" s="2">
        <f t="shared" si="13"/>
        <v>1.496446253735027E-2</v>
      </c>
      <c r="K442" s="3">
        <v>15</v>
      </c>
      <c r="L442" s="3">
        <v>157</v>
      </c>
      <c r="M442" s="3">
        <v>49</v>
      </c>
      <c r="N442" s="3">
        <v>278</v>
      </c>
      <c r="O442" s="24">
        <v>315.80391916344303</v>
      </c>
      <c r="P442" s="4">
        <v>0.876</v>
      </c>
      <c r="Q442" s="4">
        <v>0.912790697674419</v>
      </c>
      <c r="R442" s="4">
        <v>0.99099999999999999</v>
      </c>
      <c r="S442" s="4">
        <v>0.99199999999999999</v>
      </c>
      <c r="T442" s="4">
        <v>0.99399999999999999</v>
      </c>
      <c r="U442" s="4">
        <v>1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0.13238918804574601</v>
      </c>
      <c r="AC442" s="2">
        <v>9.1248671465144995E-2</v>
      </c>
      <c r="AD442" s="2">
        <v>9.0407446521490707E-3</v>
      </c>
      <c r="AE442" s="2">
        <v>8.03217169726427E-3</v>
      </c>
      <c r="AF442" s="2">
        <v>6.0180723255630203E-3</v>
      </c>
      <c r="AG442" s="2">
        <v>1.0000050000287801E-5</v>
      </c>
    </row>
    <row r="443" spans="1:33" x14ac:dyDescent="0.35">
      <c r="A443" s="7">
        <v>639</v>
      </c>
      <c r="B443" s="7">
        <v>318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0.13225397799999999</v>
      </c>
      <c r="I443" s="4">
        <v>8.2885792481500005</v>
      </c>
      <c r="J443" s="2">
        <f t="shared" si="13"/>
        <v>1.5956169813966477E-2</v>
      </c>
      <c r="K443" s="3">
        <v>38</v>
      </c>
      <c r="L443" s="3">
        <v>155</v>
      </c>
      <c r="M443" s="3">
        <v>79</v>
      </c>
      <c r="N443" s="3">
        <v>227</v>
      </c>
      <c r="O443" s="24">
        <v>684.81341893983995</v>
      </c>
      <c r="P443" s="4">
        <v>0.77600000000000002</v>
      </c>
      <c r="Q443" s="4">
        <v>0.80310880829015496</v>
      </c>
      <c r="R443" s="4">
        <v>0.44600000000000001</v>
      </c>
      <c r="S443" s="4">
        <v>0.42099999999999999</v>
      </c>
      <c r="T443" s="4">
        <v>0.45100000000000001</v>
      </c>
      <c r="U443" s="4">
        <v>0.45100000000000001</v>
      </c>
      <c r="V443" s="5">
        <v>100</v>
      </c>
      <c r="W443" s="5">
        <v>100</v>
      </c>
      <c r="X443" s="5">
        <v>0</v>
      </c>
      <c r="Y443" s="5">
        <v>0</v>
      </c>
      <c r="Z443" s="5">
        <v>0</v>
      </c>
      <c r="AA443" s="5">
        <v>0</v>
      </c>
      <c r="AB443" s="2">
        <v>0.25360275879891803</v>
      </c>
      <c r="AC443" s="2">
        <v>0.21926507198563899</v>
      </c>
      <c r="AD443" s="2">
        <v>0.80743632696207301</v>
      </c>
      <c r="AE443" s="2">
        <v>0.86512244529975602</v>
      </c>
      <c r="AF443" s="2">
        <v>0.79628793947945897</v>
      </c>
      <c r="AG443" s="2">
        <v>0.79628793947945897</v>
      </c>
    </row>
    <row r="444" spans="1:33" x14ac:dyDescent="0.35">
      <c r="A444" s="7">
        <v>823</v>
      </c>
      <c r="B444" s="7">
        <v>405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0.20381601220000001</v>
      </c>
      <c r="I444" s="4">
        <v>7.114490979697</v>
      </c>
      <c r="J444" s="2">
        <f t="shared" si="13"/>
        <v>2.8648010487558502E-2</v>
      </c>
      <c r="K444" s="3">
        <v>47</v>
      </c>
      <c r="L444" s="3">
        <v>129</v>
      </c>
      <c r="M444" s="3">
        <v>90</v>
      </c>
      <c r="N444" s="3">
        <v>233</v>
      </c>
      <c r="O444" s="24">
        <v>100.98678110003701</v>
      </c>
      <c r="P444" s="4">
        <v>0.74299999999999999</v>
      </c>
      <c r="Q444" s="4">
        <v>0.73295454545454497</v>
      </c>
      <c r="R444" s="4">
        <v>0.99</v>
      </c>
      <c r="S444" s="4">
        <v>0.99099999999999999</v>
      </c>
      <c r="T444" s="4">
        <v>0.996</v>
      </c>
      <c r="U444" s="4">
        <v>0.996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0.29705923426437802</v>
      </c>
      <c r="AC444" s="2">
        <v>0.31067159067647998</v>
      </c>
      <c r="AD444" s="2">
        <v>1.0050335853501499E-2</v>
      </c>
      <c r="AE444" s="2">
        <v>9.0407446521490707E-3</v>
      </c>
      <c r="AF444" s="2">
        <v>4.0080213975388201E-3</v>
      </c>
      <c r="AG444" s="2">
        <v>4.0080213975388201E-3</v>
      </c>
    </row>
    <row r="445" spans="1:33" x14ac:dyDescent="0.35">
      <c r="A445" s="7">
        <v>749</v>
      </c>
      <c r="B445" s="7">
        <v>71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0.2468554919</v>
      </c>
      <c r="I445" s="4">
        <v>8.0728059000200005</v>
      </c>
      <c r="J445" s="2">
        <f t="shared" si="13"/>
        <v>3.0578648236716358E-2</v>
      </c>
      <c r="K445" s="3">
        <v>33</v>
      </c>
      <c r="L445" s="3">
        <v>162</v>
      </c>
      <c r="M445" s="3">
        <v>45</v>
      </c>
      <c r="N445" s="3">
        <v>259</v>
      </c>
      <c r="O445" s="24">
        <v>159.15462321774001</v>
      </c>
      <c r="P445" s="4">
        <v>0.82799999999999996</v>
      </c>
      <c r="Q445" s="4">
        <v>0.83076923076923104</v>
      </c>
      <c r="R445" s="4">
        <v>0.998</v>
      </c>
      <c r="S445" s="4">
        <v>0.995</v>
      </c>
      <c r="T445" s="4">
        <v>0.998</v>
      </c>
      <c r="U445" s="4">
        <v>0.997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0.188742124596877</v>
      </c>
      <c r="AC445" s="2">
        <v>0.185403223331363</v>
      </c>
      <c r="AD445" s="2">
        <v>2.0020026706730801E-3</v>
      </c>
      <c r="AE445" s="2">
        <v>5.0125418235442898E-3</v>
      </c>
      <c r="AF445" s="2">
        <v>2.0020026706730801E-3</v>
      </c>
      <c r="AG445" s="2">
        <v>3.00450902029872E-3</v>
      </c>
    </row>
    <row r="446" spans="1:33" x14ac:dyDescent="0.35">
      <c r="A446" s="7">
        <v>739</v>
      </c>
      <c r="B446" s="7">
        <v>474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0.26483844890000002</v>
      </c>
      <c r="I446" s="4">
        <v>7.5064150515000003</v>
      </c>
      <c r="J446" s="2">
        <f t="shared" si="13"/>
        <v>3.5281615402691806E-2</v>
      </c>
      <c r="K446" s="3">
        <v>59</v>
      </c>
      <c r="L446" s="3">
        <v>142</v>
      </c>
      <c r="M446" s="3">
        <v>96</v>
      </c>
      <c r="N446" s="3">
        <v>202</v>
      </c>
      <c r="O446" s="24">
        <v>62.159849705911</v>
      </c>
      <c r="P446" s="4">
        <v>0.7</v>
      </c>
      <c r="Q446" s="4">
        <v>0.70646766169154196</v>
      </c>
      <c r="R446" s="4">
        <v>0.995</v>
      </c>
      <c r="S446" s="4">
        <v>0.998</v>
      </c>
      <c r="T446" s="4">
        <v>0.99399999999999999</v>
      </c>
      <c r="U446" s="4">
        <v>0.98699999999999999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0.356674943938732</v>
      </c>
      <c r="AC446" s="2">
        <v>0.34747785045781499</v>
      </c>
      <c r="AD446" s="2">
        <v>5.0125418235442898E-3</v>
      </c>
      <c r="AE446" s="2">
        <v>2.0020026706730801E-3</v>
      </c>
      <c r="AF446" s="2">
        <v>6.0180723255630203E-3</v>
      </c>
      <c r="AG446" s="2">
        <v>1.30852395486555E-2</v>
      </c>
    </row>
    <row r="447" spans="1:33" x14ac:dyDescent="0.35">
      <c r="A447" s="7">
        <v>119</v>
      </c>
      <c r="B447" s="7">
        <v>423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0.34172607430000002</v>
      </c>
      <c r="I447" s="4">
        <v>8.6666961432999994</v>
      </c>
      <c r="J447" s="2">
        <f t="shared" si="13"/>
        <v>3.9429797543344088E-2</v>
      </c>
      <c r="K447" s="3">
        <v>76</v>
      </c>
      <c r="L447" s="3">
        <v>63</v>
      </c>
      <c r="M447" s="3">
        <v>110</v>
      </c>
      <c r="N447" s="3">
        <v>250</v>
      </c>
      <c r="O447" s="24">
        <v>90.963206337340196</v>
      </c>
      <c r="P447" s="4">
        <v>0.624</v>
      </c>
      <c r="Q447" s="4">
        <v>0.45323741007194202</v>
      </c>
      <c r="R447" s="4">
        <v>2.5999999999999999E-2</v>
      </c>
      <c r="S447" s="4">
        <v>3.9E-2</v>
      </c>
      <c r="T447" s="4">
        <v>5.2999999999999999E-2</v>
      </c>
      <c r="U447" s="4">
        <v>2.1999999999999999E-2</v>
      </c>
      <c r="V447" s="5">
        <v>100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0.47160491061270898</v>
      </c>
      <c r="AC447" s="2">
        <v>0.79133920673915903</v>
      </c>
      <c r="AD447" s="2">
        <v>3.64965874096066</v>
      </c>
      <c r="AE447" s="2">
        <v>3.2441936328524901</v>
      </c>
      <c r="AF447" s="2">
        <v>2.9374633654300202</v>
      </c>
      <c r="AG447" s="2">
        <v>3.8167128256238199</v>
      </c>
    </row>
    <row r="448" spans="1:33" x14ac:dyDescent="0.35">
      <c r="A448" s="7">
        <v>425</v>
      </c>
      <c r="B448" s="7">
        <v>122</v>
      </c>
      <c r="C448" s="7">
        <v>0</v>
      </c>
      <c r="D448" s="7">
        <v>1</v>
      </c>
      <c r="E448" s="22" t="str">
        <f t="shared" si="12"/>
        <v>01</v>
      </c>
      <c r="F448" s="4">
        <v>0.209312</v>
      </c>
      <c r="G448" s="25">
        <v>0</v>
      </c>
      <c r="H448" s="4">
        <v>0.2391137207</v>
      </c>
      <c r="I448" s="4">
        <v>6.0619156613699996</v>
      </c>
      <c r="J448" s="2">
        <f t="shared" si="13"/>
        <v>3.9445240425195892E-2</v>
      </c>
      <c r="K448" s="3">
        <v>20</v>
      </c>
      <c r="L448" s="3">
        <v>222</v>
      </c>
      <c r="M448" s="3">
        <v>82</v>
      </c>
      <c r="N448" s="3">
        <v>175</v>
      </c>
      <c r="O448" s="24">
        <v>136.082144169407</v>
      </c>
      <c r="P448" s="4">
        <v>0.8</v>
      </c>
      <c r="Q448" s="4">
        <v>0.91735537190082606</v>
      </c>
      <c r="R448" s="4">
        <v>0.88600000000000001</v>
      </c>
      <c r="S448" s="4">
        <v>0.79400000000000004</v>
      </c>
      <c r="T448" s="4">
        <v>0.92400000000000004</v>
      </c>
      <c r="U448" s="4">
        <v>0.8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0.22314355131420999</v>
      </c>
      <c r="AC448" s="2">
        <v>8.6260344284406903E-2</v>
      </c>
      <c r="AD448" s="2">
        <v>0.121038328377056</v>
      </c>
      <c r="AE448" s="2">
        <v>0.23067181773500101</v>
      </c>
      <c r="AF448" s="2">
        <v>7.9043207340452906E-2</v>
      </c>
      <c r="AG448" s="2">
        <v>0.22314355131420999</v>
      </c>
    </row>
    <row r="449" spans="1:33" x14ac:dyDescent="0.35">
      <c r="A449" s="7">
        <v>885</v>
      </c>
      <c r="B449" s="7">
        <v>19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0.35592221540000002</v>
      </c>
      <c r="I449" s="4">
        <v>8.821347029</v>
      </c>
      <c r="J449" s="2">
        <f t="shared" si="13"/>
        <v>4.0347830578472077E-2</v>
      </c>
      <c r="K449" s="3">
        <v>16</v>
      </c>
      <c r="L449" s="3">
        <v>261</v>
      </c>
      <c r="M449" s="3">
        <v>24</v>
      </c>
      <c r="N449" s="3">
        <v>198</v>
      </c>
      <c r="O449" s="24">
        <v>102.709336956223</v>
      </c>
      <c r="P449" s="4">
        <v>0.92900000000000005</v>
      </c>
      <c r="Q449" s="4">
        <v>0.94223826714801395</v>
      </c>
      <c r="R449" s="4">
        <v>0.98799999999999999</v>
      </c>
      <c r="S449" s="4">
        <v>0.98099999999999998</v>
      </c>
      <c r="T449" s="4">
        <v>0.99</v>
      </c>
      <c r="U449" s="4">
        <v>0.98699999999999999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7.3646540168298497E-2</v>
      </c>
      <c r="AC449" s="2">
        <v>5.9497098864645097E-2</v>
      </c>
      <c r="AD449" s="2">
        <v>1.20725812342692E-2</v>
      </c>
      <c r="AE449" s="2">
        <v>1.9182819416774001E-2</v>
      </c>
      <c r="AF449" s="2">
        <v>1.0050335853501499E-2</v>
      </c>
      <c r="AG449" s="2">
        <v>1.30852395486555E-2</v>
      </c>
    </row>
    <row r="450" spans="1:33" x14ac:dyDescent="0.35">
      <c r="A450" s="7">
        <v>845</v>
      </c>
      <c r="B450" s="7">
        <v>258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0.40733320350000002</v>
      </c>
      <c r="I450" s="4">
        <v>9.8443575907999996</v>
      </c>
      <c r="J450" s="2">
        <f t="shared" ref="J450:J513" si="15">H450/I450</f>
        <v>4.137732703662364E-2</v>
      </c>
      <c r="K450" s="3">
        <v>57</v>
      </c>
      <c r="L450" s="3">
        <v>150</v>
      </c>
      <c r="M450" s="3">
        <v>65</v>
      </c>
      <c r="N450" s="3">
        <v>227</v>
      </c>
      <c r="O450" s="24">
        <v>247.85246397537199</v>
      </c>
      <c r="P450" s="4">
        <v>0.77100000000000002</v>
      </c>
      <c r="Q450" s="4">
        <v>0.72463768115941996</v>
      </c>
      <c r="R450" s="4">
        <v>6.3E-2</v>
      </c>
      <c r="S450" s="4">
        <v>3.5999999999999997E-2</v>
      </c>
      <c r="T450" s="4">
        <v>6.0999999999999999E-2</v>
      </c>
      <c r="U450" s="4">
        <v>0.05</v>
      </c>
      <c r="V450" s="5">
        <v>100</v>
      </c>
      <c r="W450" s="5">
        <v>100</v>
      </c>
      <c r="X450" s="5">
        <v>0</v>
      </c>
      <c r="Y450" s="5">
        <v>0</v>
      </c>
      <c r="Z450" s="5">
        <v>0</v>
      </c>
      <c r="AA450" s="5">
        <v>0</v>
      </c>
      <c r="AB450" s="2">
        <v>0.260066905418808</v>
      </c>
      <c r="AC450" s="2">
        <v>0.322083499169113</v>
      </c>
      <c r="AD450" s="2">
        <v>2.7646205525905998</v>
      </c>
      <c r="AE450" s="2">
        <v>3.32423634052603</v>
      </c>
      <c r="AF450" s="2">
        <v>2.7968814148088299</v>
      </c>
      <c r="AG450" s="2">
        <v>2.99573227355399</v>
      </c>
    </row>
    <row r="451" spans="1:33" x14ac:dyDescent="0.35">
      <c r="A451" s="7">
        <v>447</v>
      </c>
      <c r="B451" s="7">
        <v>111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0.28171100139999999</v>
      </c>
      <c r="I451" s="4">
        <v>6.7320438030199998</v>
      </c>
      <c r="J451" s="2">
        <f t="shared" si="15"/>
        <v>4.184628170030983E-2</v>
      </c>
      <c r="K451" s="3">
        <v>41</v>
      </c>
      <c r="L451" s="3">
        <v>116</v>
      </c>
      <c r="M451" s="3">
        <v>143</v>
      </c>
      <c r="N451" s="3">
        <v>199</v>
      </c>
      <c r="O451" s="24">
        <v>1001</v>
      </c>
      <c r="P451" s="4">
        <v>0.60799999999999998</v>
      </c>
      <c r="Q451" s="4">
        <v>0.73885350318471299</v>
      </c>
      <c r="R451" s="4">
        <v>0.99</v>
      </c>
      <c r="S451" s="4">
        <v>0.98399999999999999</v>
      </c>
      <c r="T451" s="4">
        <v>0.98099999999999998</v>
      </c>
      <c r="U451" s="4">
        <v>0.97299999999999998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0.49758039701597001</v>
      </c>
      <c r="AC451" s="2">
        <v>0.30265561424194298</v>
      </c>
      <c r="AD451" s="2">
        <v>1.0050335853501499E-2</v>
      </c>
      <c r="AE451" s="2">
        <v>1.6129381929883599E-2</v>
      </c>
      <c r="AF451" s="2">
        <v>1.9182819416774001E-2</v>
      </c>
      <c r="AG451" s="2">
        <v>2.7371196796132001E-2</v>
      </c>
    </row>
    <row r="452" spans="1:33" x14ac:dyDescent="0.35">
      <c r="A452" s="7">
        <v>149</v>
      </c>
      <c r="B452" s="7">
        <v>146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0.31252808770000001</v>
      </c>
      <c r="I452" s="4">
        <v>7.1132538154400002</v>
      </c>
      <c r="J452" s="2">
        <f t="shared" si="15"/>
        <v>4.3936023626997223E-2</v>
      </c>
      <c r="K452" s="3">
        <v>71</v>
      </c>
      <c r="L452" s="3">
        <v>161</v>
      </c>
      <c r="M452" s="3">
        <v>92</v>
      </c>
      <c r="N452" s="3">
        <v>175</v>
      </c>
      <c r="O452" s="24">
        <v>244.890191603001</v>
      </c>
      <c r="P452" s="4">
        <v>0.66800000000000004</v>
      </c>
      <c r="Q452" s="4">
        <v>0.693965517241379</v>
      </c>
      <c r="R452" s="4">
        <v>0.14000000000000001</v>
      </c>
      <c r="S452" s="4">
        <v>0.18099999999999999</v>
      </c>
      <c r="T452" s="4">
        <v>0.127</v>
      </c>
      <c r="U452" s="4">
        <v>0.13900000000000001</v>
      </c>
      <c r="V452" s="5">
        <v>100</v>
      </c>
      <c r="W452" s="5">
        <v>100</v>
      </c>
      <c r="X452" s="5">
        <v>0</v>
      </c>
      <c r="Y452" s="5">
        <v>0</v>
      </c>
      <c r="Z452" s="5">
        <v>0</v>
      </c>
      <c r="AA452" s="5">
        <v>0</v>
      </c>
      <c r="AB452" s="2">
        <v>0.40346710544549103</v>
      </c>
      <c r="AC452" s="2">
        <v>0.36533300668184698</v>
      </c>
      <c r="AD452" s="2">
        <v>1.9661128563728301</v>
      </c>
      <c r="AE452" s="2">
        <v>1.7092582477163101</v>
      </c>
      <c r="AF452" s="2">
        <v>2.0635681925235501</v>
      </c>
      <c r="AG452" s="2">
        <v>1.97328134585145</v>
      </c>
    </row>
    <row r="453" spans="1:33" x14ac:dyDescent="0.35">
      <c r="A453" s="7">
        <v>217</v>
      </c>
      <c r="B453" s="7">
        <v>307</v>
      </c>
      <c r="C453" s="7">
        <v>0</v>
      </c>
      <c r="D453" s="7">
        <v>1</v>
      </c>
      <c r="E453" s="22" t="str">
        <f t="shared" si="14"/>
        <v>01</v>
      </c>
      <c r="F453" s="4">
        <v>7.9999999999999996E-6</v>
      </c>
      <c r="G453" s="25">
        <v>0</v>
      </c>
      <c r="H453" s="4">
        <v>0.43483715969999998</v>
      </c>
      <c r="I453" s="4">
        <v>9.7741120690700001</v>
      </c>
      <c r="J453" s="2">
        <f t="shared" si="15"/>
        <v>4.4488661131279049E-2</v>
      </c>
      <c r="K453" s="3">
        <v>70</v>
      </c>
      <c r="L453" s="3">
        <v>147</v>
      </c>
      <c r="M453" s="3">
        <v>114</v>
      </c>
      <c r="N453" s="3">
        <v>168</v>
      </c>
      <c r="O453" s="24">
        <v>102.153824367119</v>
      </c>
      <c r="P453" s="4">
        <v>0.63300000000000001</v>
      </c>
      <c r="Q453" s="4">
        <v>0.67741935483870996</v>
      </c>
      <c r="R453" s="4">
        <v>8.8999999999999996E-2</v>
      </c>
      <c r="S453" s="4">
        <v>9.0999999999999998E-2</v>
      </c>
      <c r="T453" s="4">
        <v>6.5000000000000002E-2</v>
      </c>
      <c r="U453" s="4">
        <v>6.8000000000000005E-2</v>
      </c>
      <c r="V453" s="5">
        <v>100</v>
      </c>
      <c r="W453" s="5">
        <v>100</v>
      </c>
      <c r="X453" s="5">
        <v>0</v>
      </c>
      <c r="Y453" s="5">
        <v>0</v>
      </c>
      <c r="Z453" s="5">
        <v>0</v>
      </c>
      <c r="AA453" s="5">
        <v>0</v>
      </c>
      <c r="AB453" s="2">
        <v>0.457284856837961</v>
      </c>
      <c r="AC453" s="2">
        <v>0.38946476676172298</v>
      </c>
      <c r="AD453" s="2">
        <v>2.4191189092499998</v>
      </c>
      <c r="AE453" s="2">
        <v>2.3968957724652902</v>
      </c>
      <c r="AF453" s="2">
        <v>2.7333680090865</v>
      </c>
      <c r="AG453" s="2">
        <v>2.6882475738060299</v>
      </c>
    </row>
    <row r="454" spans="1:33" x14ac:dyDescent="0.35">
      <c r="A454" s="7">
        <v>341</v>
      </c>
      <c r="B454" s="7">
        <v>497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0.32165064469999999</v>
      </c>
      <c r="I454" s="4">
        <v>7.0052041114000003</v>
      </c>
      <c r="J454" s="2">
        <f t="shared" si="15"/>
        <v>4.5915956135604681E-2</v>
      </c>
      <c r="K454" s="3">
        <v>162</v>
      </c>
      <c r="L454" s="3">
        <v>132</v>
      </c>
      <c r="M454" s="3">
        <v>80</v>
      </c>
      <c r="N454" s="3">
        <v>125</v>
      </c>
      <c r="O454" s="24">
        <v>642.21400786996298</v>
      </c>
      <c r="P454" s="4">
        <v>0.51200000000000001</v>
      </c>
      <c r="Q454" s="4">
        <v>0.44897959183673503</v>
      </c>
      <c r="R454" s="4">
        <v>0.89600000000000002</v>
      </c>
      <c r="S454" s="4">
        <v>0.89900000000000002</v>
      </c>
      <c r="T454" s="4">
        <v>0.91100000000000003</v>
      </c>
      <c r="U454" s="4">
        <v>0.89600000000000002</v>
      </c>
      <c r="V454" s="5">
        <v>100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0.66943065394262902</v>
      </c>
      <c r="AC454" s="2">
        <v>0.80077784475231095</v>
      </c>
      <c r="AD454" s="2">
        <v>0.109814866007207</v>
      </c>
      <c r="AE454" s="2">
        <v>0.106472244510517</v>
      </c>
      <c r="AF454" s="2">
        <v>9.3212381722178703E-2</v>
      </c>
      <c r="AG454" s="2">
        <v>0.109814866007207</v>
      </c>
    </row>
    <row r="455" spans="1:33" x14ac:dyDescent="0.35">
      <c r="A455" s="7">
        <v>993</v>
      </c>
      <c r="B455" s="7">
        <v>171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0.42530028219999999</v>
      </c>
      <c r="I455" s="4">
        <v>8.7721327516199992</v>
      </c>
      <c r="J455" s="2">
        <f t="shared" si="15"/>
        <v>4.8483110577807589E-2</v>
      </c>
      <c r="K455" s="3">
        <v>36</v>
      </c>
      <c r="L455" s="3">
        <v>125</v>
      </c>
      <c r="M455" s="3">
        <v>102</v>
      </c>
      <c r="N455" s="3">
        <v>236</v>
      </c>
      <c r="O455" s="24">
        <v>215.451823787959</v>
      </c>
      <c r="P455" s="4">
        <v>0.72599999999999998</v>
      </c>
      <c r="Q455" s="4">
        <v>0.77639751552795</v>
      </c>
      <c r="R455" s="4">
        <v>0.98299999999999998</v>
      </c>
      <c r="S455" s="4">
        <v>0.99099999999999999</v>
      </c>
      <c r="T455" s="4">
        <v>0.98199999999999998</v>
      </c>
      <c r="U455" s="4">
        <v>0.98399999999999999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0.32020526415734102</v>
      </c>
      <c r="AC455" s="2">
        <v>0.25309062768216201</v>
      </c>
      <c r="AD455" s="2">
        <v>1.7146158834970501E-2</v>
      </c>
      <c r="AE455" s="2">
        <v>9.0407446521490707E-3</v>
      </c>
      <c r="AF455" s="2">
        <v>1.8163970627671201E-2</v>
      </c>
      <c r="AG455" s="2">
        <v>1.6129381929883599E-2</v>
      </c>
    </row>
    <row r="456" spans="1:33" x14ac:dyDescent="0.35">
      <c r="A456" s="7">
        <v>725</v>
      </c>
      <c r="B456" s="7">
        <v>363</v>
      </c>
      <c r="C456" s="7">
        <v>0</v>
      </c>
      <c r="D456" s="7">
        <v>1</v>
      </c>
      <c r="E456" s="22" t="str">
        <f t="shared" si="14"/>
        <v>01</v>
      </c>
      <c r="F456" s="4">
        <v>5.0000000000000002E-5</v>
      </c>
      <c r="G456" s="25">
        <v>0</v>
      </c>
      <c r="H456" s="4">
        <v>0.37357815020000001</v>
      </c>
      <c r="I456" s="4">
        <v>7.4695443985600001</v>
      </c>
      <c r="J456" s="2">
        <f t="shared" si="15"/>
        <v>5.0013512239383634E-2</v>
      </c>
      <c r="K456" s="3">
        <v>95</v>
      </c>
      <c r="L456" s="3">
        <v>148</v>
      </c>
      <c r="M456" s="3">
        <v>104</v>
      </c>
      <c r="N456" s="3">
        <v>152</v>
      </c>
      <c r="O456" s="24">
        <v>132.65903708127399</v>
      </c>
      <c r="P456" s="4">
        <v>0.55700000000000005</v>
      </c>
      <c r="Q456" s="4">
        <v>0.60905349794238695</v>
      </c>
      <c r="R456" s="4">
        <v>4.5999999999999999E-2</v>
      </c>
      <c r="S456" s="4">
        <v>6.0999999999999999E-2</v>
      </c>
      <c r="T456" s="4">
        <v>5.1999999999999998E-2</v>
      </c>
      <c r="U456" s="4">
        <v>6.2E-2</v>
      </c>
      <c r="V456" s="5">
        <v>100</v>
      </c>
      <c r="W456" s="5">
        <v>100</v>
      </c>
      <c r="X456" s="5">
        <v>0</v>
      </c>
      <c r="Y456" s="5">
        <v>0</v>
      </c>
      <c r="Z456" s="5">
        <v>0</v>
      </c>
      <c r="AA456" s="5">
        <v>0</v>
      </c>
      <c r="AB456" s="2">
        <v>0.58519003905485301</v>
      </c>
      <c r="AC456" s="2">
        <v>0.49584916957643299</v>
      </c>
      <c r="AD456" s="2">
        <v>3.07911388249304</v>
      </c>
      <c r="AE456" s="2">
        <v>2.7968814148088299</v>
      </c>
      <c r="AF456" s="2">
        <v>2.9565115604007102</v>
      </c>
      <c r="AG456" s="2">
        <v>2.78062089393705</v>
      </c>
    </row>
    <row r="457" spans="1:33" x14ac:dyDescent="0.35">
      <c r="A457" s="7">
        <v>255</v>
      </c>
      <c r="B457" s="7">
        <v>257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0.66548378590000001</v>
      </c>
      <c r="I457" s="4">
        <v>12.7194294136</v>
      </c>
      <c r="J457" s="2">
        <f t="shared" si="15"/>
        <v>5.2320254648250533E-2</v>
      </c>
      <c r="K457" s="3">
        <v>30</v>
      </c>
      <c r="L457" s="3">
        <v>42</v>
      </c>
      <c r="M457" s="3">
        <v>186</v>
      </c>
      <c r="N457" s="3">
        <v>241</v>
      </c>
      <c r="O457" s="24">
        <v>244.561113239436</v>
      </c>
      <c r="P457" s="4">
        <v>0.56299999999999994</v>
      </c>
      <c r="Q457" s="4">
        <v>0.58333333333333304</v>
      </c>
      <c r="R457" s="4">
        <v>0.94699999999999995</v>
      </c>
      <c r="S457" s="4">
        <v>0.94499999999999995</v>
      </c>
      <c r="T457" s="4">
        <v>0.93400000000000005</v>
      </c>
      <c r="U457" s="4">
        <v>0.91300000000000003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0.57447565084244701</v>
      </c>
      <c r="AC457" s="2">
        <v>0.53899650073268701</v>
      </c>
      <c r="AD457" s="2">
        <v>5.4456185796058897E-2</v>
      </c>
      <c r="AE457" s="2">
        <v>5.6570351488394399E-2</v>
      </c>
      <c r="AF457" s="2">
        <v>6.8278840753294406E-2</v>
      </c>
      <c r="AG457" s="2">
        <v>9.1019398387168493E-2</v>
      </c>
    </row>
    <row r="458" spans="1:33" x14ac:dyDescent="0.35">
      <c r="A458" s="7">
        <v>731</v>
      </c>
      <c r="B458" s="7">
        <v>242</v>
      </c>
      <c r="C458" s="7">
        <v>0</v>
      </c>
      <c r="D458" s="7">
        <v>1</v>
      </c>
      <c r="E458" s="22" t="str">
        <f t="shared" si="14"/>
        <v>01</v>
      </c>
      <c r="F458" s="4">
        <v>2.578E-3</v>
      </c>
      <c r="G458" s="25">
        <v>0</v>
      </c>
      <c r="H458" s="4">
        <v>0.39128987749999999</v>
      </c>
      <c r="I458" s="4">
        <v>6.9832274936000003</v>
      </c>
      <c r="J458" s="2">
        <f t="shared" si="15"/>
        <v>5.6032812601137509E-2</v>
      </c>
      <c r="K458" s="3">
        <v>72</v>
      </c>
      <c r="L458" s="3">
        <v>49</v>
      </c>
      <c r="M458" s="3">
        <v>156</v>
      </c>
      <c r="N458" s="3">
        <v>222</v>
      </c>
      <c r="O458" s="24">
        <v>250.219875721644</v>
      </c>
      <c r="P458" s="4">
        <v>0.52800000000000002</v>
      </c>
      <c r="Q458" s="4">
        <v>0.40495867768595001</v>
      </c>
      <c r="R458" s="4">
        <v>0.99</v>
      </c>
      <c r="S458" s="4">
        <v>0.98299999999999998</v>
      </c>
      <c r="T458" s="4">
        <v>0.98899999999999999</v>
      </c>
      <c r="U458" s="4">
        <v>0.96799999999999997</v>
      </c>
      <c r="V458" s="5">
        <v>100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0.638658995275876</v>
      </c>
      <c r="AC458" s="2">
        <v>0.90397024748611499</v>
      </c>
      <c r="AD458" s="2">
        <v>1.0050335853501499E-2</v>
      </c>
      <c r="AE458" s="2">
        <v>1.7146158834970501E-2</v>
      </c>
      <c r="AF458" s="2">
        <v>1.1060947359424899E-2</v>
      </c>
      <c r="AG458" s="2">
        <v>3.2523191705560103E-2</v>
      </c>
    </row>
    <row r="459" spans="1:33" x14ac:dyDescent="0.35">
      <c r="A459" s="7">
        <v>637</v>
      </c>
      <c r="B459" s="7">
        <v>476</v>
      </c>
      <c r="C459" s="7">
        <v>0</v>
      </c>
      <c r="D459" s="7">
        <v>1</v>
      </c>
      <c r="E459" s="22" t="str">
        <f t="shared" si="14"/>
        <v>01</v>
      </c>
      <c r="F459" s="4">
        <v>3.4859999999999999E-3</v>
      </c>
      <c r="G459" s="25">
        <v>0</v>
      </c>
      <c r="H459" s="4">
        <v>0.52452329139999998</v>
      </c>
      <c r="I459" s="4">
        <v>8.8137331283999991</v>
      </c>
      <c r="J459" s="2">
        <f t="shared" si="15"/>
        <v>5.95120460035099E-2</v>
      </c>
      <c r="K459" s="3">
        <v>50</v>
      </c>
      <c r="L459" s="3">
        <v>99</v>
      </c>
      <c r="M459" s="3">
        <v>154</v>
      </c>
      <c r="N459" s="3">
        <v>196</v>
      </c>
      <c r="O459" s="24">
        <v>224.36545101571301</v>
      </c>
      <c r="P459" s="4">
        <v>0.59499999999999997</v>
      </c>
      <c r="Q459" s="4">
        <v>0.66442953020134199</v>
      </c>
      <c r="R459" s="4">
        <v>0.98699999999999999</v>
      </c>
      <c r="S459" s="4">
        <v>0.98699999999999999</v>
      </c>
      <c r="T459" s="4">
        <v>0.98199999999999998</v>
      </c>
      <c r="U459" s="4">
        <v>0.98299999999999998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0.51919387343650703</v>
      </c>
      <c r="AC459" s="2">
        <v>0.40882645581086902</v>
      </c>
      <c r="AD459" s="2">
        <v>1.30852395486555E-2</v>
      </c>
      <c r="AE459" s="2">
        <v>1.30852395486555E-2</v>
      </c>
      <c r="AF459" s="2">
        <v>1.8163970627671201E-2</v>
      </c>
      <c r="AG459" s="2">
        <v>1.7146158834970501E-2</v>
      </c>
    </row>
    <row r="460" spans="1:33" x14ac:dyDescent="0.35">
      <c r="A460" s="7">
        <v>273</v>
      </c>
      <c r="B460" s="7">
        <v>157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0.49191956320000002</v>
      </c>
      <c r="I460" s="4">
        <v>8.2198675230999996</v>
      </c>
      <c r="J460" s="2">
        <f t="shared" si="15"/>
        <v>5.9845193589504464E-2</v>
      </c>
      <c r="K460" s="3">
        <v>89</v>
      </c>
      <c r="L460" s="3">
        <v>70</v>
      </c>
      <c r="M460" s="3">
        <v>137</v>
      </c>
      <c r="N460" s="3">
        <v>203</v>
      </c>
      <c r="O460" s="24">
        <v>212.54794134282901</v>
      </c>
      <c r="P460" s="4">
        <v>0.53800000000000003</v>
      </c>
      <c r="Q460" s="4">
        <v>0.44025157232704398</v>
      </c>
      <c r="R460" s="4">
        <v>0.99</v>
      </c>
      <c r="S460" s="4">
        <v>0.995</v>
      </c>
      <c r="T460" s="4">
        <v>0.99199999999999999</v>
      </c>
      <c r="U460" s="4">
        <v>0.98799999999999999</v>
      </c>
      <c r="V460" s="5">
        <v>100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0.61989671882035302</v>
      </c>
      <c r="AC460" s="2">
        <v>0.82040896017087295</v>
      </c>
      <c r="AD460" s="2">
        <v>1.0050335853501499E-2</v>
      </c>
      <c r="AE460" s="2">
        <v>5.0125418235442898E-3</v>
      </c>
      <c r="AF460" s="2">
        <v>8.03217169726427E-3</v>
      </c>
      <c r="AG460" s="2">
        <v>1.20725812342692E-2</v>
      </c>
    </row>
    <row r="461" spans="1:33" x14ac:dyDescent="0.35">
      <c r="A461" s="7">
        <v>409</v>
      </c>
      <c r="B461" s="7">
        <v>8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0.61642347939999997</v>
      </c>
      <c r="I461" s="4">
        <v>10.1576754099</v>
      </c>
      <c r="J461" s="2">
        <f t="shared" si="15"/>
        <v>6.0685487035667007E-2</v>
      </c>
      <c r="K461" s="3">
        <v>76</v>
      </c>
      <c r="L461" s="3">
        <v>42</v>
      </c>
      <c r="M461" s="3">
        <v>198</v>
      </c>
      <c r="N461" s="3">
        <v>183</v>
      </c>
      <c r="O461" s="24">
        <v>113.99398064855301</v>
      </c>
      <c r="P461" s="4">
        <v>0.46300000000000002</v>
      </c>
      <c r="Q461" s="4">
        <v>0.355932203389831</v>
      </c>
      <c r="R461" s="4">
        <v>0.13300000000000001</v>
      </c>
      <c r="S461" s="4">
        <v>0.13300000000000001</v>
      </c>
      <c r="T461" s="4">
        <v>0.13100000000000001</v>
      </c>
      <c r="U461" s="4">
        <v>0.13300000000000001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0.77002822489590295</v>
      </c>
      <c r="AC461" s="2">
        <v>1.0330150061823</v>
      </c>
      <c r="AD461" s="2">
        <v>2.01740615076038</v>
      </c>
      <c r="AE461" s="2">
        <v>2.01740615076038</v>
      </c>
      <c r="AF461" s="2">
        <v>2.0325579557809901</v>
      </c>
      <c r="AG461" s="2">
        <v>2.01740615076038</v>
      </c>
    </row>
    <row r="462" spans="1:33" x14ac:dyDescent="0.35">
      <c r="A462" s="7">
        <v>31</v>
      </c>
      <c r="B462" s="7">
        <v>48</v>
      </c>
      <c r="C462" s="7">
        <v>0</v>
      </c>
      <c r="D462" s="7">
        <v>1</v>
      </c>
      <c r="E462" s="22" t="str">
        <f t="shared" si="14"/>
        <v>01</v>
      </c>
      <c r="F462" s="4">
        <v>1.97E-3</v>
      </c>
      <c r="G462" s="25">
        <v>0</v>
      </c>
      <c r="H462" s="4">
        <v>0.63010812039999997</v>
      </c>
      <c r="I462" s="4">
        <v>9.7325216311999991</v>
      </c>
      <c r="J462" s="2">
        <f t="shared" si="15"/>
        <v>6.4742534800028895E-2</v>
      </c>
      <c r="K462" s="3">
        <v>17</v>
      </c>
      <c r="L462" s="3">
        <v>74</v>
      </c>
      <c r="M462" s="3">
        <v>54</v>
      </c>
      <c r="N462" s="3">
        <v>354</v>
      </c>
      <c r="O462" s="24">
        <v>111.653014594298</v>
      </c>
      <c r="P462" s="4">
        <v>0.84499999999999997</v>
      </c>
      <c r="Q462" s="4">
        <v>0.81318681318681296</v>
      </c>
      <c r="R462" s="4">
        <v>0.97299999999999998</v>
      </c>
      <c r="S462" s="4">
        <v>0.97499999999999998</v>
      </c>
      <c r="T462" s="4">
        <v>0.97599999999999998</v>
      </c>
      <c r="U462" s="4">
        <v>0.98799999999999999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0.168418651624963</v>
      </c>
      <c r="AC462" s="2">
        <v>0.20679441331268</v>
      </c>
      <c r="AD462" s="2">
        <v>2.7371196796132001E-2</v>
      </c>
      <c r="AE462" s="2">
        <v>2.5317807984289901E-2</v>
      </c>
      <c r="AF462" s="2">
        <v>2.4292692569044601E-2</v>
      </c>
      <c r="AG462" s="2">
        <v>1.20725812342692E-2</v>
      </c>
    </row>
    <row r="463" spans="1:33" x14ac:dyDescent="0.35">
      <c r="A463" s="7">
        <v>605</v>
      </c>
      <c r="B463" s="7">
        <v>70</v>
      </c>
      <c r="C463" s="7">
        <v>0</v>
      </c>
      <c r="D463" s="7">
        <v>1</v>
      </c>
      <c r="E463" s="22" t="str">
        <f t="shared" si="14"/>
        <v>01</v>
      </c>
      <c r="F463" s="4">
        <v>0.252749</v>
      </c>
      <c r="G463" s="25">
        <v>0</v>
      </c>
      <c r="H463" s="4">
        <v>0.57414206459999995</v>
      </c>
      <c r="I463" s="4">
        <v>8.5648769288000004</v>
      </c>
      <c r="J463" s="2">
        <f t="shared" si="15"/>
        <v>6.7034479231033312E-2</v>
      </c>
      <c r="K463" s="3">
        <v>51</v>
      </c>
      <c r="L463" s="3">
        <v>116</v>
      </c>
      <c r="M463" s="3">
        <v>44</v>
      </c>
      <c r="N463" s="3">
        <v>288</v>
      </c>
      <c r="O463" s="24">
        <v>833.35568432693299</v>
      </c>
      <c r="P463" s="4">
        <v>0.79900000000000004</v>
      </c>
      <c r="Q463" s="4">
        <v>0.69461077844311403</v>
      </c>
      <c r="R463" s="4">
        <v>0.78800000000000003</v>
      </c>
      <c r="S463" s="4">
        <v>0.80300000000000005</v>
      </c>
      <c r="T463" s="4">
        <v>0.81599999999999995</v>
      </c>
      <c r="U463" s="4">
        <v>0.81899999999999995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0.224394333215862</v>
      </c>
      <c r="AC463" s="2">
        <v>0.36440362131039</v>
      </c>
      <c r="AD463" s="2">
        <v>0.238257189124258</v>
      </c>
      <c r="AE463" s="2">
        <v>0.219400565035375</v>
      </c>
      <c r="AF463" s="2">
        <v>0.20334092401803</v>
      </c>
      <c r="AG463" s="2">
        <v>0.199671195129068</v>
      </c>
    </row>
    <row r="464" spans="1:33" x14ac:dyDescent="0.35">
      <c r="A464" s="7">
        <v>713</v>
      </c>
      <c r="B464" s="7">
        <v>65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0.67580868350000001</v>
      </c>
      <c r="I464" s="4">
        <v>8.8214220509099999</v>
      </c>
      <c r="J464" s="2">
        <f t="shared" si="15"/>
        <v>7.6609947874592965E-2</v>
      </c>
      <c r="K464" s="3">
        <v>28</v>
      </c>
      <c r="L464" s="3">
        <v>121</v>
      </c>
      <c r="M464" s="3">
        <v>136</v>
      </c>
      <c r="N464" s="3">
        <v>214</v>
      </c>
      <c r="O464" s="24">
        <v>173.32027092432901</v>
      </c>
      <c r="P464" s="4">
        <v>0.66400000000000003</v>
      </c>
      <c r="Q464" s="4">
        <v>0.81208053691275195</v>
      </c>
      <c r="R464" s="4">
        <v>0.97099999999999997</v>
      </c>
      <c r="S464" s="4">
        <v>0.97599999999999998</v>
      </c>
      <c r="T464" s="4">
        <v>0.96099999999999997</v>
      </c>
      <c r="U464" s="4">
        <v>0.95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0.40947312950570303</v>
      </c>
      <c r="AC464" s="2">
        <v>0.20815576034871799</v>
      </c>
      <c r="AD464" s="2">
        <v>2.9428810690812199E-2</v>
      </c>
      <c r="AE464" s="2">
        <v>2.4292692569044601E-2</v>
      </c>
      <c r="AF464" s="2">
        <v>3.9780870011844598E-2</v>
      </c>
      <c r="AG464" s="2">
        <v>5.1293294387550599E-2</v>
      </c>
    </row>
    <row r="465" spans="1:33" x14ac:dyDescent="0.35">
      <c r="A465" s="7">
        <v>549</v>
      </c>
      <c r="B465" s="7">
        <v>197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0.65401476960000005</v>
      </c>
      <c r="I465" s="4">
        <v>7.8115147272999996</v>
      </c>
      <c r="J465" s="2">
        <f t="shared" si="15"/>
        <v>8.3724449409833743E-2</v>
      </c>
      <c r="K465" s="3">
        <v>90</v>
      </c>
      <c r="L465" s="3">
        <v>99</v>
      </c>
      <c r="M465" s="3">
        <v>109</v>
      </c>
      <c r="N465" s="3">
        <v>201</v>
      </c>
      <c r="O465" s="24">
        <v>34.087739901737002</v>
      </c>
      <c r="P465" s="4">
        <v>0.60099999999999998</v>
      </c>
      <c r="Q465" s="4">
        <v>0.52380952380952395</v>
      </c>
      <c r="R465" s="4">
        <v>8.4000000000000005E-2</v>
      </c>
      <c r="S465" s="4">
        <v>0.105</v>
      </c>
      <c r="T465" s="4">
        <v>0.111</v>
      </c>
      <c r="U465" s="4">
        <v>9.2999999999999999E-2</v>
      </c>
      <c r="V465" s="5">
        <v>100</v>
      </c>
      <c r="W465" s="5">
        <v>100</v>
      </c>
      <c r="X465" s="5">
        <v>0</v>
      </c>
      <c r="Y465" s="5">
        <v>0</v>
      </c>
      <c r="Z465" s="5">
        <v>0</v>
      </c>
      <c r="AA465" s="5">
        <v>0</v>
      </c>
      <c r="AB465" s="2">
        <v>0.50916034444692904</v>
      </c>
      <c r="AC465" s="2">
        <v>0.64662716492505201</v>
      </c>
      <c r="AD465" s="2">
        <v>2.4769384801388199</v>
      </c>
      <c r="AE465" s="2">
        <v>2.2537949288246102</v>
      </c>
      <c r="AF465" s="2">
        <v>2.1982250776697998</v>
      </c>
      <c r="AG465" s="2">
        <v>2.3751557858288801</v>
      </c>
    </row>
    <row r="466" spans="1:33" x14ac:dyDescent="0.35">
      <c r="A466" s="7">
        <v>979</v>
      </c>
      <c r="B466" s="7">
        <v>42</v>
      </c>
      <c r="C466" s="7">
        <v>0</v>
      </c>
      <c r="D466" s="7">
        <v>1</v>
      </c>
      <c r="E466" s="22" t="str">
        <f t="shared" si="14"/>
        <v>01</v>
      </c>
      <c r="F466" s="4">
        <v>2.9E-5</v>
      </c>
      <c r="G466" s="25">
        <v>0</v>
      </c>
      <c r="H466" s="4">
        <v>0.65808075479999995</v>
      </c>
      <c r="I466" s="4">
        <v>7.8314611597999999</v>
      </c>
      <c r="J466" s="2">
        <f t="shared" si="15"/>
        <v>8.4030392460863079E-2</v>
      </c>
      <c r="K466" s="3">
        <v>81</v>
      </c>
      <c r="L466" s="3">
        <v>109</v>
      </c>
      <c r="M466" s="3">
        <v>106</v>
      </c>
      <c r="N466" s="3">
        <v>203</v>
      </c>
      <c r="O466" s="24">
        <v>30.349883860821599</v>
      </c>
      <c r="P466" s="4">
        <v>0.61799999999999999</v>
      </c>
      <c r="Q466" s="4">
        <v>0.57368421052631602</v>
      </c>
      <c r="R466" s="4">
        <v>0.109</v>
      </c>
      <c r="S466" s="4">
        <v>0.13200000000000001</v>
      </c>
      <c r="T466" s="4">
        <v>9.6000000000000002E-2</v>
      </c>
      <c r="U466" s="4">
        <v>0.11</v>
      </c>
      <c r="V466" s="5">
        <v>100</v>
      </c>
      <c r="W466" s="5">
        <v>100</v>
      </c>
      <c r="X466" s="5">
        <v>0</v>
      </c>
      <c r="Y466" s="5">
        <v>0</v>
      </c>
      <c r="Z466" s="5">
        <v>0</v>
      </c>
      <c r="AA466" s="5">
        <v>0</v>
      </c>
      <c r="AB466" s="2">
        <v>0.481266821524446</v>
      </c>
      <c r="AC466" s="2">
        <v>0.55567618993134205</v>
      </c>
      <c r="AD466" s="2">
        <v>2.2164073967529898</v>
      </c>
      <c r="AE466" s="2">
        <v>2.0249533563957698</v>
      </c>
      <c r="AF466" s="2">
        <v>2.3434070875142998</v>
      </c>
      <c r="AG466" s="2">
        <v>2.2072749131897198</v>
      </c>
    </row>
    <row r="467" spans="1:33" x14ac:dyDescent="0.35">
      <c r="A467" s="7">
        <v>313</v>
      </c>
      <c r="B467" s="7">
        <v>24</v>
      </c>
      <c r="C467" s="7">
        <v>0</v>
      </c>
      <c r="D467" s="7">
        <v>1</v>
      </c>
      <c r="E467" s="22" t="str">
        <f t="shared" si="14"/>
        <v>01</v>
      </c>
      <c r="F467" s="4">
        <v>2.1999999999999999E-5</v>
      </c>
      <c r="G467" s="25">
        <v>0</v>
      </c>
      <c r="H467" s="4">
        <v>0.7528137292</v>
      </c>
      <c r="I467" s="4">
        <v>8.9230860979000006</v>
      </c>
      <c r="J467" s="2">
        <f t="shared" si="15"/>
        <v>8.4366969111412088E-2</v>
      </c>
      <c r="K467" s="3">
        <v>64</v>
      </c>
      <c r="L467" s="3">
        <v>115</v>
      </c>
      <c r="M467" s="3">
        <v>124</v>
      </c>
      <c r="N467" s="3">
        <v>196</v>
      </c>
      <c r="O467" s="24">
        <v>248.26915812080099</v>
      </c>
      <c r="P467" s="4">
        <v>0.626</v>
      </c>
      <c r="Q467" s="4">
        <v>0.64245810055865904</v>
      </c>
      <c r="R467" s="4">
        <v>0.11899999999999999</v>
      </c>
      <c r="S467" s="4">
        <v>0.122</v>
      </c>
      <c r="T467" s="4">
        <v>0.11799999999999999</v>
      </c>
      <c r="U467" s="4">
        <v>0.113</v>
      </c>
      <c r="V467" s="5">
        <v>100</v>
      </c>
      <c r="W467" s="5">
        <v>100</v>
      </c>
      <c r="X467" s="5">
        <v>0</v>
      </c>
      <c r="Y467" s="5">
        <v>0</v>
      </c>
      <c r="Z467" s="5">
        <v>0</v>
      </c>
      <c r="AA467" s="5">
        <v>0</v>
      </c>
      <c r="AB467" s="2">
        <v>0.46840490788203898</v>
      </c>
      <c r="AC467" s="2">
        <v>0.44245367747750503</v>
      </c>
      <c r="AD467" s="2">
        <v>2.1286317858706099</v>
      </c>
      <c r="AE467" s="2">
        <v>2.1037342342488801</v>
      </c>
      <c r="AF467" s="2">
        <v>2.1370706545164699</v>
      </c>
      <c r="AG467" s="2">
        <v>2.1803674602698</v>
      </c>
    </row>
    <row r="468" spans="1:33" x14ac:dyDescent="0.35">
      <c r="A468" s="7">
        <v>685</v>
      </c>
      <c r="B468" s="7">
        <v>492</v>
      </c>
      <c r="C468" s="7">
        <v>0</v>
      </c>
      <c r="D468" s="7">
        <v>1</v>
      </c>
      <c r="E468" s="22" t="str">
        <f t="shared" si="14"/>
        <v>01</v>
      </c>
      <c r="F468" s="4">
        <v>9.9999999999999995E-7</v>
      </c>
      <c r="G468" s="25">
        <v>0</v>
      </c>
      <c r="H468" s="4">
        <v>0.63962941149999997</v>
      </c>
      <c r="I468" s="4">
        <v>7.5089110729400002</v>
      </c>
      <c r="J468" s="2">
        <f t="shared" si="15"/>
        <v>8.5182712285013493E-2</v>
      </c>
      <c r="K468" s="3">
        <v>85</v>
      </c>
      <c r="L468" s="3">
        <v>147</v>
      </c>
      <c r="M468" s="3">
        <v>73</v>
      </c>
      <c r="N468" s="3">
        <v>194</v>
      </c>
      <c r="O468" s="24">
        <v>3.5079149953980102</v>
      </c>
      <c r="P468" s="4">
        <v>0.70199999999999996</v>
      </c>
      <c r="Q468" s="4">
        <v>0.63362068965517204</v>
      </c>
      <c r="R468" s="4">
        <v>0.11</v>
      </c>
      <c r="S468" s="4">
        <v>8.5999999999999993E-2</v>
      </c>
      <c r="T468" s="4">
        <v>9.6000000000000002E-2</v>
      </c>
      <c r="U468" s="4">
        <v>8.5999999999999993E-2</v>
      </c>
      <c r="V468" s="5">
        <v>100</v>
      </c>
      <c r="W468" s="5">
        <v>100</v>
      </c>
      <c r="X468" s="5">
        <v>0</v>
      </c>
      <c r="Y468" s="5">
        <v>0</v>
      </c>
      <c r="Z468" s="5">
        <v>0</v>
      </c>
      <c r="AA468" s="5">
        <v>0</v>
      </c>
      <c r="AB468" s="2">
        <v>0.353821874956326</v>
      </c>
      <c r="AC468" s="2">
        <v>0.45630478488757398</v>
      </c>
      <c r="AD468" s="2">
        <v>2.2072749131897198</v>
      </c>
      <c r="AE468" s="2">
        <v>2.4534079827286299</v>
      </c>
      <c r="AF468" s="2">
        <v>2.3434070875142998</v>
      </c>
      <c r="AG468" s="2">
        <v>2.4534079827286299</v>
      </c>
    </row>
    <row r="469" spans="1:33" x14ac:dyDescent="0.35">
      <c r="A469" s="7">
        <v>815</v>
      </c>
      <c r="B469" s="7">
        <v>496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0.75642274509999996</v>
      </c>
      <c r="I469" s="4">
        <v>8.0913278277499998</v>
      </c>
      <c r="J469" s="2">
        <f t="shared" si="15"/>
        <v>9.3485613387925548E-2</v>
      </c>
      <c r="K469" s="3">
        <v>143</v>
      </c>
      <c r="L469" s="3">
        <v>104</v>
      </c>
      <c r="M469" s="3">
        <v>118</v>
      </c>
      <c r="N469" s="3">
        <v>134</v>
      </c>
      <c r="O469" s="24">
        <v>230.74242119422601</v>
      </c>
      <c r="P469" s="4">
        <v>0.498</v>
      </c>
      <c r="Q469" s="4">
        <v>0.42105263157894701</v>
      </c>
      <c r="R469" s="4">
        <v>0.53100000000000003</v>
      </c>
      <c r="S469" s="4">
        <v>0.48599999999999999</v>
      </c>
      <c r="T469" s="4">
        <v>0.48399999999999999</v>
      </c>
      <c r="U469" s="4">
        <v>0.48</v>
      </c>
      <c r="V469" s="5">
        <v>0</v>
      </c>
      <c r="W469" s="5">
        <v>0</v>
      </c>
      <c r="X469" s="5">
        <v>100</v>
      </c>
      <c r="Y469" s="5">
        <v>0</v>
      </c>
      <c r="Z469" s="5">
        <v>0</v>
      </c>
      <c r="AA469" s="5">
        <v>0</v>
      </c>
      <c r="AB469" s="2">
        <v>0.69715520195748404</v>
      </c>
      <c r="AC469" s="2">
        <v>0.86499743748660496</v>
      </c>
      <c r="AD469" s="2">
        <v>0.63299325774019799</v>
      </c>
      <c r="AE469" s="2">
        <v>0.72154665508164295</v>
      </c>
      <c r="AF469" s="2">
        <v>0.72567037226550501</v>
      </c>
      <c r="AG469" s="2">
        <v>0.73396917508019999</v>
      </c>
    </row>
    <row r="470" spans="1:33" x14ac:dyDescent="0.35">
      <c r="A470" s="7">
        <v>235</v>
      </c>
      <c r="B470" s="7">
        <v>83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0.8275465246</v>
      </c>
      <c r="I470" s="4">
        <v>8.5533717779000007</v>
      </c>
      <c r="J470" s="2">
        <f t="shared" si="15"/>
        <v>9.6750912515950152E-2</v>
      </c>
      <c r="K470" s="3">
        <v>30</v>
      </c>
      <c r="L470" s="3">
        <v>27</v>
      </c>
      <c r="M470" s="3">
        <v>195</v>
      </c>
      <c r="N470" s="3">
        <v>247</v>
      </c>
      <c r="O470" s="24">
        <v>121.208538863318</v>
      </c>
      <c r="P470" s="4">
        <v>0.53</v>
      </c>
      <c r="Q470" s="4">
        <v>0.47368421052631599</v>
      </c>
      <c r="R470" s="4">
        <v>0.107</v>
      </c>
      <c r="S470" s="4">
        <v>0.185</v>
      </c>
      <c r="T470" s="4">
        <v>9.1999999999999998E-2</v>
      </c>
      <c r="U470" s="4">
        <v>0.11</v>
      </c>
      <c r="V470" s="5">
        <v>100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0.63487827243596995</v>
      </c>
      <c r="AC470" s="2">
        <v>0.74721440183022103</v>
      </c>
      <c r="AD470" s="2">
        <v>2.2349264445202301</v>
      </c>
      <c r="AE470" s="2">
        <v>1.68739945390381</v>
      </c>
      <c r="AF470" s="2">
        <v>2.3859667019330999</v>
      </c>
      <c r="AG470" s="2">
        <v>2.2072749131897198</v>
      </c>
    </row>
    <row r="471" spans="1:33" x14ac:dyDescent="0.35">
      <c r="A471" s="7">
        <v>955</v>
      </c>
      <c r="B471" s="7">
        <v>295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0.82838847569999996</v>
      </c>
      <c r="I471" s="4">
        <v>8.4949449658000002</v>
      </c>
      <c r="J471" s="2">
        <f t="shared" si="15"/>
        <v>9.7515461140128476E-2</v>
      </c>
      <c r="K471" s="3">
        <v>88</v>
      </c>
      <c r="L471" s="3">
        <v>164</v>
      </c>
      <c r="M471" s="3">
        <v>56</v>
      </c>
      <c r="N471" s="3">
        <v>191</v>
      </c>
      <c r="O471" s="24">
        <v>146.009258209351</v>
      </c>
      <c r="P471" s="4">
        <v>0.69599999999999995</v>
      </c>
      <c r="Q471" s="4">
        <v>0.65079365079365104</v>
      </c>
      <c r="R471" s="4">
        <v>0.1</v>
      </c>
      <c r="S471" s="4">
        <v>8.6999999999999994E-2</v>
      </c>
      <c r="T471" s="4">
        <v>8.7999999999999995E-2</v>
      </c>
      <c r="U471" s="4">
        <v>0.115</v>
      </c>
      <c r="V471" s="5">
        <v>100</v>
      </c>
      <c r="W471" s="5">
        <v>100</v>
      </c>
      <c r="X471" s="5">
        <v>0</v>
      </c>
      <c r="Y471" s="5">
        <v>0</v>
      </c>
      <c r="Z471" s="5">
        <v>0</v>
      </c>
      <c r="AA471" s="5">
        <v>0</v>
      </c>
      <c r="AB471" s="2">
        <v>0.36240561864771698</v>
      </c>
      <c r="AC471" s="2">
        <v>0.42956265968722501</v>
      </c>
      <c r="AD471" s="2">
        <v>2.3025850929940499</v>
      </c>
      <c r="AE471" s="2">
        <v>2.44184716032755</v>
      </c>
      <c r="AF471" s="2">
        <v>2.43041846450393</v>
      </c>
      <c r="AG471" s="2">
        <v>2.1628231506188902</v>
      </c>
    </row>
    <row r="472" spans="1:33" x14ac:dyDescent="0.35">
      <c r="A472" s="7">
        <v>727</v>
      </c>
      <c r="B472" s="7">
        <v>143</v>
      </c>
      <c r="C472" s="7">
        <v>0</v>
      </c>
      <c r="D472" s="7">
        <v>1</v>
      </c>
      <c r="E472" s="22" t="str">
        <f t="shared" si="14"/>
        <v>01</v>
      </c>
      <c r="F472" s="4">
        <v>1.5299999999999999E-3</v>
      </c>
      <c r="G472" s="25">
        <v>0</v>
      </c>
      <c r="H472" s="4">
        <v>0.917195553</v>
      </c>
      <c r="I472" s="4">
        <v>9.1346098370700002</v>
      </c>
      <c r="J472" s="2">
        <f t="shared" si="15"/>
        <v>0.10040883730773528</v>
      </c>
      <c r="K472" s="3">
        <v>24</v>
      </c>
      <c r="L472" s="3">
        <v>110</v>
      </c>
      <c r="M472" s="3">
        <v>44</v>
      </c>
      <c r="N472" s="3">
        <v>321</v>
      </c>
      <c r="O472" s="24">
        <v>91.614322212900504</v>
      </c>
      <c r="P472" s="4">
        <v>0.84499999999999997</v>
      </c>
      <c r="Q472" s="4">
        <v>0.82089552238805996</v>
      </c>
      <c r="R472" s="4">
        <v>0.96099999999999997</v>
      </c>
      <c r="S472" s="4">
        <v>0.96799999999999997</v>
      </c>
      <c r="T472" s="4">
        <v>0.97599999999999998</v>
      </c>
      <c r="U472" s="4">
        <v>0.96499999999999997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0.168418651624963</v>
      </c>
      <c r="AC472" s="2">
        <v>0.197359434158495</v>
      </c>
      <c r="AD472" s="2">
        <v>3.9780870011844598E-2</v>
      </c>
      <c r="AE472" s="2">
        <v>3.2523191705560103E-2</v>
      </c>
      <c r="AF472" s="2">
        <v>2.4292692569044601E-2</v>
      </c>
      <c r="AG472" s="2">
        <v>3.5627177643151202E-2</v>
      </c>
    </row>
    <row r="473" spans="1:33" x14ac:dyDescent="0.35">
      <c r="A473" s="7">
        <v>511</v>
      </c>
      <c r="B473" s="7">
        <v>321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0.67026236660000005</v>
      </c>
      <c r="I473" s="4">
        <v>6.6528418884200002</v>
      </c>
      <c r="J473" s="2">
        <f t="shared" si="15"/>
        <v>0.10074827838110283</v>
      </c>
      <c r="K473" s="3">
        <v>19</v>
      </c>
      <c r="L473" s="3">
        <v>31</v>
      </c>
      <c r="M473" s="3">
        <v>213</v>
      </c>
      <c r="N473" s="3">
        <v>236</v>
      </c>
      <c r="O473" s="24">
        <v>47.798300941658198</v>
      </c>
      <c r="P473" s="4">
        <v>0.53900000000000003</v>
      </c>
      <c r="Q473" s="4">
        <v>0.62</v>
      </c>
      <c r="R473" s="4">
        <v>0.126</v>
      </c>
      <c r="S473" s="4">
        <v>0.191</v>
      </c>
      <c r="T473" s="4">
        <v>0.11799999999999999</v>
      </c>
      <c r="U473" s="4">
        <v>0.115</v>
      </c>
      <c r="V473" s="5">
        <v>100</v>
      </c>
      <c r="W473" s="5">
        <v>100</v>
      </c>
      <c r="X473" s="5">
        <v>0</v>
      </c>
      <c r="Y473" s="5">
        <v>0</v>
      </c>
      <c r="Z473" s="5">
        <v>0</v>
      </c>
      <c r="AA473" s="5">
        <v>0</v>
      </c>
      <c r="AB473" s="2">
        <v>0.61803970807314002</v>
      </c>
      <c r="AC473" s="2">
        <v>0.47803580094300002</v>
      </c>
      <c r="AD473" s="2">
        <v>2.0714733720306602</v>
      </c>
      <c r="AE473" s="2">
        <v>1.65548185093551</v>
      </c>
      <c r="AF473" s="2">
        <v>2.1370706545164699</v>
      </c>
      <c r="AG473" s="2">
        <v>2.1628231506188902</v>
      </c>
    </row>
    <row r="474" spans="1:33" x14ac:dyDescent="0.35">
      <c r="A474" s="7">
        <v>205</v>
      </c>
      <c r="B474" s="7">
        <v>115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0.8576288151</v>
      </c>
      <c r="I474" s="4">
        <v>8.4086990538320006</v>
      </c>
      <c r="J474" s="2">
        <f t="shared" si="15"/>
        <v>0.10199304429966043</v>
      </c>
      <c r="K474" s="3">
        <v>49</v>
      </c>
      <c r="L474" s="3">
        <v>50</v>
      </c>
      <c r="M474" s="3">
        <v>153</v>
      </c>
      <c r="N474" s="3">
        <v>247</v>
      </c>
      <c r="O474" s="24">
        <v>42.800943913978202</v>
      </c>
      <c r="P474" s="4">
        <v>0.58199999999999996</v>
      </c>
      <c r="Q474" s="4">
        <v>0.50505050505050497</v>
      </c>
      <c r="R474" s="4">
        <v>0.153</v>
      </c>
      <c r="S474" s="4">
        <v>0.255</v>
      </c>
      <c r="T474" s="4">
        <v>0.14199999999999999</v>
      </c>
      <c r="U474" s="4">
        <v>0.16400000000000001</v>
      </c>
      <c r="V474" s="5">
        <v>100</v>
      </c>
      <c r="W474" s="5">
        <v>100</v>
      </c>
      <c r="X474" s="5">
        <v>0</v>
      </c>
      <c r="Y474" s="5">
        <v>0</v>
      </c>
      <c r="Z474" s="5">
        <v>0</v>
      </c>
      <c r="AA474" s="5">
        <v>0</v>
      </c>
      <c r="AB474" s="2">
        <v>0.54128483125069904</v>
      </c>
      <c r="AC474" s="2">
        <v>0.68309684470644405</v>
      </c>
      <c r="AD474" s="2">
        <v>1.8773173575897</v>
      </c>
      <c r="AE474" s="2">
        <v>1.3664917338237099</v>
      </c>
      <c r="AF474" s="2">
        <v>1.95192822138088</v>
      </c>
      <c r="AG474" s="2">
        <v>1.8078888511579401</v>
      </c>
    </row>
    <row r="475" spans="1:33" x14ac:dyDescent="0.35">
      <c r="A475" s="7">
        <v>309</v>
      </c>
      <c r="B475" s="7">
        <v>57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0.79543696500000005</v>
      </c>
      <c r="I475" s="4">
        <v>7.7598949662200001</v>
      </c>
      <c r="J475" s="2">
        <f t="shared" si="15"/>
        <v>0.10250615098047819</v>
      </c>
      <c r="K475" s="3">
        <v>35</v>
      </c>
      <c r="L475" s="3">
        <v>152</v>
      </c>
      <c r="M475" s="3">
        <v>139</v>
      </c>
      <c r="N475" s="3">
        <v>173</v>
      </c>
      <c r="O475" s="24">
        <v>270.75754324030902</v>
      </c>
      <c r="P475" s="4">
        <v>0.64500000000000002</v>
      </c>
      <c r="Q475" s="4">
        <v>0.81283422459893095</v>
      </c>
      <c r="R475" s="4">
        <v>0.64</v>
      </c>
      <c r="S475" s="4">
        <v>0.72599999999999998</v>
      </c>
      <c r="T475" s="4">
        <v>0.61199999999999999</v>
      </c>
      <c r="U475" s="4">
        <v>0.78500000000000003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0.43850496218636498</v>
      </c>
      <c r="AC475" s="2">
        <v>0.20722809600830999</v>
      </c>
      <c r="AD475" s="2">
        <v>0.44628710262841897</v>
      </c>
      <c r="AE475" s="2">
        <v>0.32020526415734102</v>
      </c>
      <c r="AF475" s="2">
        <v>0.49102299646981101</v>
      </c>
      <c r="AG475" s="2">
        <v>0.242071561199729</v>
      </c>
    </row>
    <row r="476" spans="1:33" x14ac:dyDescent="0.35">
      <c r="A476" s="7">
        <v>921</v>
      </c>
      <c r="B476" s="7">
        <v>476</v>
      </c>
      <c r="C476" s="7">
        <v>0</v>
      </c>
      <c r="D476" s="7">
        <v>1</v>
      </c>
      <c r="E476" s="22" t="str">
        <f t="shared" si="14"/>
        <v>01</v>
      </c>
      <c r="F476" s="4">
        <v>0.412441</v>
      </c>
      <c r="G476" s="25">
        <v>0</v>
      </c>
      <c r="H476" s="4">
        <v>0.79244791420000005</v>
      </c>
      <c r="I476" s="4">
        <v>7.42275904176</v>
      </c>
      <c r="J476" s="2">
        <f t="shared" si="15"/>
        <v>0.10675921308259305</v>
      </c>
      <c r="K476" s="3">
        <v>54</v>
      </c>
      <c r="L476" s="3">
        <v>54</v>
      </c>
      <c r="M476" s="3">
        <v>201</v>
      </c>
      <c r="N476" s="3">
        <v>190</v>
      </c>
      <c r="O476" s="24">
        <v>820.74689694825997</v>
      </c>
      <c r="P476" s="4">
        <v>0.49</v>
      </c>
      <c r="Q476" s="4">
        <v>0.5</v>
      </c>
      <c r="R476" s="4">
        <v>0.97499999999999998</v>
      </c>
      <c r="S476" s="4">
        <v>0.92800000000000005</v>
      </c>
      <c r="T476" s="4">
        <v>0.97099999999999997</v>
      </c>
      <c r="U476" s="4">
        <v>0.94199999999999995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0.71334988787746501</v>
      </c>
      <c r="AC476" s="2">
        <v>0.69314718055994495</v>
      </c>
      <c r="AD476" s="2">
        <v>2.5317807984289901E-2</v>
      </c>
      <c r="AE476" s="2">
        <v>7.4723546195936394E-2</v>
      </c>
      <c r="AF476" s="2">
        <v>2.9428810690812199E-2</v>
      </c>
      <c r="AG476" s="2">
        <v>5.9750004405774E-2</v>
      </c>
    </row>
    <row r="477" spans="1:33" x14ac:dyDescent="0.35">
      <c r="A477" s="7">
        <v>593</v>
      </c>
      <c r="B477" s="7">
        <v>411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0.96498781609999995</v>
      </c>
      <c r="I477" s="4">
        <v>8.4985078421899996</v>
      </c>
      <c r="J477" s="2">
        <f t="shared" si="15"/>
        <v>0.11354791147093066</v>
      </c>
      <c r="K477" s="3">
        <v>29</v>
      </c>
      <c r="L477" s="3">
        <v>45</v>
      </c>
      <c r="M477" s="3">
        <v>157</v>
      </c>
      <c r="N477" s="3">
        <v>268</v>
      </c>
      <c r="O477" s="24">
        <v>82.711705209039295</v>
      </c>
      <c r="P477" s="4">
        <v>0.63300000000000001</v>
      </c>
      <c r="Q477" s="4">
        <v>0.608108108108108</v>
      </c>
      <c r="R477" s="4">
        <v>0.97099999999999997</v>
      </c>
      <c r="S477" s="4">
        <v>0.96699999999999997</v>
      </c>
      <c r="T477" s="4">
        <v>0.97299999999999998</v>
      </c>
      <c r="U477" s="4">
        <v>0.98499999999999999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0.457284856837961</v>
      </c>
      <c r="AC477" s="2">
        <v>0.49740260343385001</v>
      </c>
      <c r="AD477" s="2">
        <v>2.9428810690812199E-2</v>
      </c>
      <c r="AE477" s="2">
        <v>3.3556783528842803E-2</v>
      </c>
      <c r="AF477" s="2">
        <v>2.7371196796132001E-2</v>
      </c>
      <c r="AG477" s="2">
        <v>1.51136378100482E-2</v>
      </c>
    </row>
    <row r="478" spans="1:33" x14ac:dyDescent="0.35">
      <c r="A478" s="7">
        <v>707</v>
      </c>
      <c r="B478" s="7">
        <v>202</v>
      </c>
      <c r="C478" s="7">
        <v>0</v>
      </c>
      <c r="D478" s="7">
        <v>1</v>
      </c>
      <c r="E478" s="22" t="str">
        <f t="shared" si="14"/>
        <v>01</v>
      </c>
      <c r="F478" s="4">
        <v>6.0629999999999998E-3</v>
      </c>
      <c r="G478" s="25">
        <v>0</v>
      </c>
      <c r="H478" s="4">
        <v>0.93818013909999998</v>
      </c>
      <c r="I478" s="4">
        <v>7.9544059345570002</v>
      </c>
      <c r="J478" s="2">
        <f t="shared" si="15"/>
        <v>0.11794471476797336</v>
      </c>
      <c r="K478" s="3">
        <v>119</v>
      </c>
      <c r="L478" s="3">
        <v>66</v>
      </c>
      <c r="M478" s="3">
        <v>161</v>
      </c>
      <c r="N478" s="3">
        <v>153</v>
      </c>
      <c r="O478" s="24">
        <v>456.73420705413503</v>
      </c>
      <c r="P478" s="4">
        <v>0.435</v>
      </c>
      <c r="Q478" s="4">
        <v>0.356756756756757</v>
      </c>
      <c r="R478" s="4">
        <v>0.129</v>
      </c>
      <c r="S478" s="4">
        <v>0.12</v>
      </c>
      <c r="T478" s="4">
        <v>0.125</v>
      </c>
      <c r="U478" s="4">
        <v>0.14000000000000001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0.83240924789345305</v>
      </c>
      <c r="AC478" s="2">
        <v>1.0307010830518999</v>
      </c>
      <c r="AD478" s="2">
        <v>2.04794287462046</v>
      </c>
      <c r="AE478" s="2">
        <v>2.1202635362000901</v>
      </c>
      <c r="AF478" s="2">
        <v>2.0794415416798402</v>
      </c>
      <c r="AG478" s="2">
        <v>1.9661128563728301</v>
      </c>
    </row>
    <row r="479" spans="1:33" x14ac:dyDescent="0.35">
      <c r="A479" s="7">
        <v>629</v>
      </c>
      <c r="B479" s="7">
        <v>213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0.94197646869999996</v>
      </c>
      <c r="I479" s="4">
        <v>7.8423472867999999</v>
      </c>
      <c r="J479" s="2">
        <f t="shared" si="15"/>
        <v>0.12011409776324317</v>
      </c>
      <c r="K479" s="3">
        <v>39</v>
      </c>
      <c r="L479" s="3">
        <v>65</v>
      </c>
      <c r="M479" s="3">
        <v>105</v>
      </c>
      <c r="N479" s="3">
        <v>290</v>
      </c>
      <c r="O479" s="24">
        <v>48.474764789035397</v>
      </c>
      <c r="P479" s="4">
        <v>0.71099999999999997</v>
      </c>
      <c r="Q479" s="4">
        <v>0.625</v>
      </c>
      <c r="R479" s="4">
        <v>0.97399999999999998</v>
      </c>
      <c r="S479" s="4">
        <v>0.98399999999999999</v>
      </c>
      <c r="T479" s="4">
        <v>0.97499999999999998</v>
      </c>
      <c r="U479" s="4">
        <v>0.996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0.34108284917889597</v>
      </c>
      <c r="AC479" s="2">
        <v>0.47000362924573602</v>
      </c>
      <c r="AD479" s="2">
        <v>2.6343975339602001E-2</v>
      </c>
      <c r="AE479" s="2">
        <v>1.6129381929883599E-2</v>
      </c>
      <c r="AF479" s="2">
        <v>2.5317807984289901E-2</v>
      </c>
      <c r="AG479" s="2">
        <v>4.0080213975388201E-3</v>
      </c>
    </row>
    <row r="480" spans="1:33" x14ac:dyDescent="0.35">
      <c r="A480" s="7">
        <v>323</v>
      </c>
      <c r="B480" s="7">
        <v>274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0.82288533720000001</v>
      </c>
      <c r="I480" s="4">
        <v>6.7289073989999997</v>
      </c>
      <c r="J480" s="2">
        <f t="shared" si="15"/>
        <v>0.12229107764542742</v>
      </c>
      <c r="K480" s="3">
        <v>114</v>
      </c>
      <c r="L480" s="3">
        <v>126</v>
      </c>
      <c r="M480" s="3">
        <v>63</v>
      </c>
      <c r="N480" s="3">
        <v>196</v>
      </c>
      <c r="O480" s="24">
        <v>517.06465058543495</v>
      </c>
      <c r="P480" s="4">
        <v>0.65300000000000002</v>
      </c>
      <c r="Q480" s="4">
        <v>0.52500000000000002</v>
      </c>
      <c r="R480" s="4">
        <v>0.107</v>
      </c>
      <c r="S480" s="4">
        <v>8.1000000000000003E-2</v>
      </c>
      <c r="T480" s="4">
        <v>9.9000000000000005E-2</v>
      </c>
      <c r="U480" s="4">
        <v>0.11799999999999999</v>
      </c>
      <c r="V480" s="5">
        <v>100</v>
      </c>
      <c r="W480" s="5">
        <v>100</v>
      </c>
      <c r="X480" s="5">
        <v>0</v>
      </c>
      <c r="Y480" s="5">
        <v>0</v>
      </c>
      <c r="Z480" s="5">
        <v>0</v>
      </c>
      <c r="AA480" s="5">
        <v>0</v>
      </c>
      <c r="AB480" s="2">
        <v>0.426178149705706</v>
      </c>
      <c r="AC480" s="2">
        <v>0.64435701639051302</v>
      </c>
      <c r="AD480" s="2">
        <v>2.2349264445202301</v>
      </c>
      <c r="AE480" s="2">
        <v>2.5133061243096999</v>
      </c>
      <c r="AF480" s="2">
        <v>2.3126354288475501</v>
      </c>
      <c r="AG480" s="2">
        <v>2.1370706545164699</v>
      </c>
    </row>
    <row r="481" spans="1:33" x14ac:dyDescent="0.35">
      <c r="A481" s="7">
        <v>435</v>
      </c>
      <c r="B481" s="7">
        <v>16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1.4087987689999999</v>
      </c>
      <c r="I481" s="4">
        <v>11.00293002606</v>
      </c>
      <c r="J481" s="2">
        <f t="shared" si="15"/>
        <v>0.12803851025711482</v>
      </c>
      <c r="K481" s="3">
        <v>15</v>
      </c>
      <c r="L481" s="3">
        <v>80</v>
      </c>
      <c r="M481" s="3">
        <v>51</v>
      </c>
      <c r="N481" s="3">
        <v>353</v>
      </c>
      <c r="O481" s="24">
        <v>252.19336309474801</v>
      </c>
      <c r="P481" s="4">
        <v>0.86899999999999999</v>
      </c>
      <c r="Q481" s="4">
        <v>0.84210526315789502</v>
      </c>
      <c r="R481" s="4">
        <v>0.96099999999999997</v>
      </c>
      <c r="S481" s="4">
        <v>0.93500000000000005</v>
      </c>
      <c r="T481" s="4">
        <v>0.93799999999999994</v>
      </c>
      <c r="U481" s="4">
        <v>0.879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0.14041215371674501</v>
      </c>
      <c r="AC481" s="2">
        <v>0.17185025692665901</v>
      </c>
      <c r="AD481" s="2">
        <v>3.9780870011844598E-2</v>
      </c>
      <c r="AE481" s="2">
        <v>6.7208749693450004E-2</v>
      </c>
      <c r="AF481" s="2">
        <v>6.4005329975912406E-2</v>
      </c>
      <c r="AG481" s="2">
        <v>0.12897038129696001</v>
      </c>
    </row>
    <row r="482" spans="1:33" x14ac:dyDescent="0.35">
      <c r="A482" s="7">
        <v>645</v>
      </c>
      <c r="B482" s="7">
        <v>367</v>
      </c>
      <c r="C482" s="7">
        <v>0</v>
      </c>
      <c r="D482" s="7">
        <v>1</v>
      </c>
      <c r="E482" s="22" t="str">
        <f t="shared" si="14"/>
        <v>01</v>
      </c>
      <c r="F482" s="4">
        <v>6.417E-3</v>
      </c>
      <c r="G482" s="25">
        <v>0</v>
      </c>
      <c r="H482" s="4">
        <v>1.1574964350000001</v>
      </c>
      <c r="I482" s="4">
        <v>8.7612136262769997</v>
      </c>
      <c r="J482" s="2">
        <f t="shared" si="15"/>
        <v>0.13211599264380317</v>
      </c>
      <c r="K482" s="3">
        <v>36</v>
      </c>
      <c r="L482" s="3">
        <v>68</v>
      </c>
      <c r="M482" s="3">
        <v>163</v>
      </c>
      <c r="N482" s="3">
        <v>232</v>
      </c>
      <c r="O482" s="24">
        <v>58.913633640924203</v>
      </c>
      <c r="P482" s="4">
        <v>0.59799999999999998</v>
      </c>
      <c r="Q482" s="4">
        <v>0.65384615384615397</v>
      </c>
      <c r="R482" s="4">
        <v>0.97299999999999998</v>
      </c>
      <c r="S482" s="4">
        <v>0.96599999999999997</v>
      </c>
      <c r="T482" s="4">
        <v>0.96299999999999997</v>
      </c>
      <c r="U482" s="4">
        <v>0.97199999999999998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0.514164525031505</v>
      </c>
      <c r="AC482" s="2">
        <v>0.42488319396526603</v>
      </c>
      <c r="AD482" s="2">
        <v>2.7371196796132001E-2</v>
      </c>
      <c r="AE482" s="2">
        <v>3.4591444769619097E-2</v>
      </c>
      <c r="AF482" s="2">
        <v>3.7701867184011501E-2</v>
      </c>
      <c r="AG482" s="2">
        <v>2.8399474521698002E-2</v>
      </c>
    </row>
    <row r="483" spans="1:33" x14ac:dyDescent="0.35">
      <c r="A483" s="7">
        <v>227</v>
      </c>
      <c r="B483" s="7">
        <v>258</v>
      </c>
      <c r="C483" s="7">
        <v>0</v>
      </c>
      <c r="D483" s="7">
        <v>1</v>
      </c>
      <c r="E483" s="22" t="str">
        <f t="shared" si="14"/>
        <v>01</v>
      </c>
      <c r="F483" s="4">
        <v>7.0200000000000004E-4</v>
      </c>
      <c r="G483" s="25">
        <v>0</v>
      </c>
      <c r="H483" s="4">
        <v>1.2377515800000001</v>
      </c>
      <c r="I483" s="4">
        <v>8.7656200699800007</v>
      </c>
      <c r="J483" s="2">
        <f t="shared" si="15"/>
        <v>0.14120525075447676</v>
      </c>
      <c r="K483" s="3">
        <v>73</v>
      </c>
      <c r="L483" s="3">
        <v>116</v>
      </c>
      <c r="M483" s="3">
        <v>97</v>
      </c>
      <c r="N483" s="3">
        <v>213</v>
      </c>
      <c r="O483" s="24">
        <v>71.329828449509804</v>
      </c>
      <c r="P483" s="4">
        <v>0.66900000000000004</v>
      </c>
      <c r="Q483" s="4">
        <v>0.61375661375661394</v>
      </c>
      <c r="R483" s="4">
        <v>0.16500000000000001</v>
      </c>
      <c r="S483" s="4">
        <v>0.14699999999999999</v>
      </c>
      <c r="T483" s="4">
        <v>0.156</v>
      </c>
      <c r="U483" s="4">
        <v>0.159</v>
      </c>
      <c r="V483" s="5">
        <v>100</v>
      </c>
      <c r="W483" s="5">
        <v>100</v>
      </c>
      <c r="X483" s="5">
        <v>0</v>
      </c>
      <c r="Y483" s="5">
        <v>0</v>
      </c>
      <c r="Z483" s="5">
        <v>0</v>
      </c>
      <c r="AA483" s="5">
        <v>0</v>
      </c>
      <c r="AB483" s="2">
        <v>0.40197121885390902</v>
      </c>
      <c r="AC483" s="2">
        <v>0.48815682395327797</v>
      </c>
      <c r="AD483" s="2">
        <v>1.8018098050815601</v>
      </c>
      <c r="AE483" s="2">
        <v>1.9173226922033999</v>
      </c>
      <c r="AF483" s="2">
        <v>1.8578992717325999</v>
      </c>
      <c r="AG483" s="2">
        <v>1.83885107676191</v>
      </c>
    </row>
    <row r="484" spans="1:33" x14ac:dyDescent="0.35">
      <c r="A484" s="7">
        <v>821</v>
      </c>
      <c r="B484" s="7">
        <v>141</v>
      </c>
      <c r="C484" s="7">
        <v>0</v>
      </c>
      <c r="D484" s="7">
        <v>1</v>
      </c>
      <c r="E484" s="22" t="str">
        <f t="shared" si="14"/>
        <v>01</v>
      </c>
      <c r="F484" s="4">
        <v>2.0419E-2</v>
      </c>
      <c r="G484" s="25">
        <v>0</v>
      </c>
      <c r="H484" s="4">
        <v>1.2699885259999999</v>
      </c>
      <c r="I484" s="4">
        <v>8.9141815190340008</v>
      </c>
      <c r="J484" s="2">
        <f t="shared" si="15"/>
        <v>0.14246832682150992</v>
      </c>
      <c r="K484" s="3">
        <v>27</v>
      </c>
      <c r="L484" s="3">
        <v>63</v>
      </c>
      <c r="M484" s="3">
        <v>110</v>
      </c>
      <c r="N484" s="3">
        <v>299</v>
      </c>
      <c r="O484" s="24">
        <v>4.2609120450461404</v>
      </c>
      <c r="P484" s="4">
        <v>0.73199999999999998</v>
      </c>
      <c r="Q484" s="4">
        <v>0.7</v>
      </c>
      <c r="R484" s="4">
        <v>0.82799999999999996</v>
      </c>
      <c r="S484" s="4">
        <v>0.84099999999999997</v>
      </c>
      <c r="T484" s="4">
        <v>0.84</v>
      </c>
      <c r="U484" s="4">
        <v>0.85799999999999998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0.311974765020825</v>
      </c>
      <c r="AC484" s="2">
        <v>0.356674943938732</v>
      </c>
      <c r="AD484" s="2">
        <v>0.188742124596877</v>
      </c>
      <c r="AE484" s="2">
        <v>0.173163619009189</v>
      </c>
      <c r="AF484" s="2">
        <v>0.17435338714477799</v>
      </c>
      <c r="AG484" s="2">
        <v>0.153151179494175</v>
      </c>
    </row>
    <row r="485" spans="1:33" x14ac:dyDescent="0.35">
      <c r="A485" s="7">
        <v>155</v>
      </c>
      <c r="B485" s="7">
        <v>71</v>
      </c>
      <c r="C485" s="7">
        <v>0</v>
      </c>
      <c r="D485" s="7">
        <v>1</v>
      </c>
      <c r="E485" s="22" t="str">
        <f t="shared" si="14"/>
        <v>01</v>
      </c>
      <c r="F485" s="4">
        <v>4.0099999999999999E-4</v>
      </c>
      <c r="G485" s="25">
        <v>0</v>
      </c>
      <c r="H485" s="4">
        <v>1.2707811410000001</v>
      </c>
      <c r="I485" s="4">
        <v>8.3762961460799996</v>
      </c>
      <c r="J485" s="2">
        <f t="shared" si="15"/>
        <v>0.15171158216447606</v>
      </c>
      <c r="K485" s="3">
        <v>9</v>
      </c>
      <c r="L485" s="3">
        <v>30</v>
      </c>
      <c r="M485" s="3">
        <v>200</v>
      </c>
      <c r="N485" s="3">
        <v>260</v>
      </c>
      <c r="O485" s="24">
        <v>64.946342020434798</v>
      </c>
      <c r="P485" s="4">
        <v>0.56299999999999994</v>
      </c>
      <c r="Q485" s="4">
        <v>0.76923076923076905</v>
      </c>
      <c r="R485" s="4">
        <v>0.748</v>
      </c>
      <c r="S485" s="4">
        <v>0.87</v>
      </c>
      <c r="T485" s="4">
        <v>0.77400000000000002</v>
      </c>
      <c r="U485" s="4">
        <v>0.79800000000000004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0.57447565084244701</v>
      </c>
      <c r="AC485" s="2">
        <v>0.262364264467491</v>
      </c>
      <c r="AD485" s="2">
        <v>0.29035230100766002</v>
      </c>
      <c r="AE485" s="2">
        <v>0.13926206733350799</v>
      </c>
      <c r="AF485" s="2">
        <v>0.25618340539241002</v>
      </c>
      <c r="AG485" s="2">
        <v>0.225646681532328</v>
      </c>
    </row>
    <row r="486" spans="1:33" x14ac:dyDescent="0.35">
      <c r="A486" s="7">
        <v>125</v>
      </c>
      <c r="B486" s="7">
        <v>98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1.524569509</v>
      </c>
      <c r="I486" s="4">
        <v>8.5516785784000007</v>
      </c>
      <c r="J486" s="2">
        <f t="shared" si="15"/>
        <v>0.17827722300634496</v>
      </c>
      <c r="K486" s="3">
        <v>14</v>
      </c>
      <c r="L486" s="3">
        <v>180</v>
      </c>
      <c r="M486" s="3">
        <v>20</v>
      </c>
      <c r="N486" s="3">
        <v>285</v>
      </c>
      <c r="O486" s="24">
        <v>809.35072715735896</v>
      </c>
      <c r="P486" s="4">
        <v>0.91400000000000003</v>
      </c>
      <c r="Q486" s="4">
        <v>0.92783505154639201</v>
      </c>
      <c r="R486" s="4">
        <v>0.97099999999999997</v>
      </c>
      <c r="S486" s="4">
        <v>0.97199999999999998</v>
      </c>
      <c r="T486" s="4">
        <v>0.97499999999999998</v>
      </c>
      <c r="U486" s="4">
        <v>0.97899999999999998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8.9924707527986994E-2</v>
      </c>
      <c r="AC486" s="2">
        <v>7.4901308173117701E-2</v>
      </c>
      <c r="AD486" s="2">
        <v>2.9428810690812199E-2</v>
      </c>
      <c r="AE486" s="2">
        <v>2.8399474521698002E-2</v>
      </c>
      <c r="AF486" s="2">
        <v>2.5317807984289901E-2</v>
      </c>
      <c r="AG486" s="2">
        <v>2.1223636451626698E-2</v>
      </c>
    </row>
    <row r="487" spans="1:33" x14ac:dyDescent="0.35">
      <c r="A487" s="7">
        <v>677</v>
      </c>
      <c r="B487" s="7">
        <v>488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1.3732506179999999</v>
      </c>
      <c r="I487" s="4">
        <v>7.1221725038999999</v>
      </c>
      <c r="J487" s="2">
        <f t="shared" si="15"/>
        <v>0.19281344523009342</v>
      </c>
      <c r="K487" s="3">
        <v>81</v>
      </c>
      <c r="L487" s="3">
        <v>151</v>
      </c>
      <c r="M487" s="3">
        <v>111</v>
      </c>
      <c r="N487" s="3">
        <v>156</v>
      </c>
      <c r="O487" s="24">
        <v>70.534212274091303</v>
      </c>
      <c r="P487" s="4">
        <v>0.622</v>
      </c>
      <c r="Q487" s="4">
        <v>0.65086206896551702</v>
      </c>
      <c r="R487" s="4">
        <v>0.94599999999999995</v>
      </c>
      <c r="S487" s="4">
        <v>0.95199999999999996</v>
      </c>
      <c r="T487" s="4">
        <v>0.95499999999999996</v>
      </c>
      <c r="U487" s="4">
        <v>0.97799999999999998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0.47481518624295799</v>
      </c>
      <c r="AC487" s="2">
        <v>0.42945753485138599</v>
      </c>
      <c r="AD487" s="2">
        <v>5.5512709930258801E-2</v>
      </c>
      <c r="AE487" s="2">
        <v>4.9190244190771802E-2</v>
      </c>
      <c r="AF487" s="2">
        <v>4.6043938501406798E-2</v>
      </c>
      <c r="AG487" s="2">
        <v>2.2245608947319698E-2</v>
      </c>
    </row>
    <row r="488" spans="1:33" x14ac:dyDescent="0.35">
      <c r="A488" s="7">
        <v>635</v>
      </c>
      <c r="B488" s="7">
        <v>149</v>
      </c>
      <c r="C488" s="7">
        <v>0</v>
      </c>
      <c r="D488" s="7">
        <v>1</v>
      </c>
      <c r="E488" s="22" t="str">
        <f t="shared" si="14"/>
        <v>01</v>
      </c>
      <c r="F488" s="4">
        <v>0.45086500000000002</v>
      </c>
      <c r="G488" s="25">
        <v>0</v>
      </c>
      <c r="H488" s="4">
        <v>1.7411513679999999</v>
      </c>
      <c r="I488" s="4">
        <v>8.7650060874900007</v>
      </c>
      <c r="J488" s="2">
        <f t="shared" si="15"/>
        <v>0.19864805005498934</v>
      </c>
      <c r="K488" s="3">
        <v>118</v>
      </c>
      <c r="L488" s="3">
        <v>97</v>
      </c>
      <c r="M488" s="3">
        <v>127</v>
      </c>
      <c r="N488" s="3">
        <v>157</v>
      </c>
      <c r="O488" s="24">
        <v>278.26260053699502</v>
      </c>
      <c r="P488" s="4">
        <v>0.51100000000000001</v>
      </c>
      <c r="Q488" s="4">
        <v>0.45116279069767401</v>
      </c>
      <c r="R488" s="4">
        <v>0.26300000000000001</v>
      </c>
      <c r="S488" s="4">
        <v>0.33300000000000002</v>
      </c>
      <c r="T488" s="4">
        <v>0.28299999999999997</v>
      </c>
      <c r="U488" s="4">
        <v>0.28199999999999997</v>
      </c>
      <c r="V488" s="5">
        <v>100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0.67138568877843297</v>
      </c>
      <c r="AC488" s="2">
        <v>0.79592704962427996</v>
      </c>
      <c r="AD488" s="2">
        <v>1.3356012468043701</v>
      </c>
      <c r="AE488" s="2">
        <v>1.09961278900169</v>
      </c>
      <c r="AF488" s="2">
        <v>1.2623083813389</v>
      </c>
      <c r="AG488" s="2">
        <v>1.2658482080440201</v>
      </c>
    </row>
    <row r="489" spans="1:33" x14ac:dyDescent="0.35">
      <c r="A489" s="7">
        <v>197</v>
      </c>
      <c r="B489" s="7">
        <v>149</v>
      </c>
      <c r="C489" s="7">
        <v>0</v>
      </c>
      <c r="D489" s="7">
        <v>1</v>
      </c>
      <c r="E489" s="22" t="str">
        <f t="shared" si="14"/>
        <v>01</v>
      </c>
      <c r="F489" s="4">
        <v>6.3400000000000001E-4</v>
      </c>
      <c r="G489" s="25">
        <v>0</v>
      </c>
      <c r="H489" s="4">
        <v>1.892406413</v>
      </c>
      <c r="I489" s="4">
        <v>8.8707882955400006</v>
      </c>
      <c r="J489" s="2">
        <f t="shared" si="15"/>
        <v>0.21333012917819855</v>
      </c>
      <c r="K489" s="3">
        <v>22</v>
      </c>
      <c r="L489" s="3">
        <v>32</v>
      </c>
      <c r="M489" s="3">
        <v>194</v>
      </c>
      <c r="N489" s="3">
        <v>251</v>
      </c>
      <c r="O489" s="24">
        <v>488.958870555879</v>
      </c>
      <c r="P489" s="4">
        <v>0.57399999999999995</v>
      </c>
      <c r="Q489" s="4">
        <v>0.592592592592593</v>
      </c>
      <c r="R489" s="4">
        <v>0.218</v>
      </c>
      <c r="S489" s="4">
        <v>0.26</v>
      </c>
      <c r="T489" s="4">
        <v>0.214</v>
      </c>
      <c r="U489" s="4">
        <v>0.188</v>
      </c>
      <c r="V489" s="5">
        <v>100</v>
      </c>
      <c r="W489" s="5">
        <v>100</v>
      </c>
      <c r="X489" s="5">
        <v>0</v>
      </c>
      <c r="Y489" s="5">
        <v>0</v>
      </c>
      <c r="Z489" s="5">
        <v>0</v>
      </c>
      <c r="AA489" s="5">
        <v>0</v>
      </c>
      <c r="AB489" s="2">
        <v>0.55512588266257101</v>
      </c>
      <c r="AC489" s="2">
        <v>0.52324814376454798</v>
      </c>
      <c r="AD489" s="2">
        <v>1.52326021619305</v>
      </c>
      <c r="AE489" s="2">
        <v>1.3470736479666101</v>
      </c>
      <c r="AF489" s="2">
        <v>1.5417792639602901</v>
      </c>
      <c r="AG489" s="2">
        <v>1.67131331615219</v>
      </c>
    </row>
    <row r="490" spans="1:33" x14ac:dyDescent="0.35">
      <c r="A490" s="7">
        <v>75</v>
      </c>
      <c r="B490" s="7">
        <v>438</v>
      </c>
      <c r="C490" s="7">
        <v>0</v>
      </c>
      <c r="D490" s="7">
        <v>1</v>
      </c>
      <c r="E490" s="22" t="str">
        <f t="shared" si="14"/>
        <v>01</v>
      </c>
      <c r="F490" s="4">
        <v>1.3300000000000001E-4</v>
      </c>
      <c r="G490" s="25">
        <v>0</v>
      </c>
      <c r="H490" s="4">
        <v>1.6846543060000001</v>
      </c>
      <c r="I490" s="4">
        <v>7.8494281140700002</v>
      </c>
      <c r="J490" s="2">
        <f t="shared" si="15"/>
        <v>0.21462127960383237</v>
      </c>
      <c r="K490" s="3">
        <v>45</v>
      </c>
      <c r="L490" s="3">
        <v>70</v>
      </c>
      <c r="M490" s="3">
        <v>97</v>
      </c>
      <c r="N490" s="3">
        <v>287</v>
      </c>
      <c r="O490" s="24">
        <v>60.970460867481201</v>
      </c>
      <c r="P490" s="4">
        <v>0.71599999999999997</v>
      </c>
      <c r="Q490" s="4">
        <v>0.60869565217391297</v>
      </c>
      <c r="R490" s="4">
        <v>0.21</v>
      </c>
      <c r="S490" s="4">
        <v>0.23200000000000001</v>
      </c>
      <c r="T490" s="4">
        <v>0.20499999999999999</v>
      </c>
      <c r="U490" s="4">
        <v>0.191</v>
      </c>
      <c r="V490" s="5">
        <v>100</v>
      </c>
      <c r="W490" s="5">
        <v>100</v>
      </c>
      <c r="X490" s="5">
        <v>0</v>
      </c>
      <c r="Y490" s="5">
        <v>0</v>
      </c>
      <c r="Z490" s="5">
        <v>0</v>
      </c>
      <c r="AA490" s="5">
        <v>0</v>
      </c>
      <c r="AB490" s="2">
        <v>0.33407511202149098</v>
      </c>
      <c r="AC490" s="2">
        <v>0.49643688631389099</v>
      </c>
      <c r="AD490" s="2">
        <v>1.5606477482646699</v>
      </c>
      <c r="AE490" s="2">
        <v>1.46101790731583</v>
      </c>
      <c r="AF490" s="2">
        <v>1.5847452998437299</v>
      </c>
      <c r="AG490" s="2">
        <v>1.65548185093551</v>
      </c>
    </row>
    <row r="491" spans="1:33" x14ac:dyDescent="0.35">
      <c r="A491" s="7">
        <v>507</v>
      </c>
      <c r="B491" s="7">
        <v>112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1.4582362449999999</v>
      </c>
      <c r="I491" s="4">
        <v>6.5970814093900003</v>
      </c>
      <c r="J491" s="2">
        <f t="shared" si="15"/>
        <v>0.2210426330232047</v>
      </c>
      <c r="K491" s="3">
        <v>13</v>
      </c>
      <c r="L491" s="3">
        <v>58</v>
      </c>
      <c r="M491" s="3">
        <v>166</v>
      </c>
      <c r="N491" s="3">
        <v>262</v>
      </c>
      <c r="O491" s="24">
        <v>74.446246869142001</v>
      </c>
      <c r="P491" s="4">
        <v>0.63800000000000001</v>
      </c>
      <c r="Q491" s="4">
        <v>0.81690140845070403</v>
      </c>
      <c r="R491" s="4">
        <v>0.96699999999999997</v>
      </c>
      <c r="S491" s="4">
        <v>0.95899999999999996</v>
      </c>
      <c r="T491" s="4">
        <v>0.96399999999999997</v>
      </c>
      <c r="U491" s="4">
        <v>0.95599999999999996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0.44941699563734699</v>
      </c>
      <c r="AC491" s="2">
        <v>0.202236866494896</v>
      </c>
      <c r="AD491" s="2">
        <v>3.3556783528842803E-2</v>
      </c>
      <c r="AE491" s="2">
        <v>4.1864204098698898E-2</v>
      </c>
      <c r="AF491" s="2">
        <v>3.6663984371591497E-2</v>
      </c>
      <c r="AG491" s="2">
        <v>4.4997365930735798E-2</v>
      </c>
    </row>
    <row r="492" spans="1:33" x14ac:dyDescent="0.35">
      <c r="A492" s="7">
        <v>487</v>
      </c>
      <c r="B492" s="7">
        <v>429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1.928111299</v>
      </c>
      <c r="I492" s="4">
        <v>8.51540940808</v>
      </c>
      <c r="J492" s="2">
        <f t="shared" si="15"/>
        <v>0.2264261419034623</v>
      </c>
      <c r="K492" s="3">
        <v>74</v>
      </c>
      <c r="L492" s="3">
        <v>163</v>
      </c>
      <c r="M492" s="3">
        <v>72</v>
      </c>
      <c r="N492" s="3">
        <v>190</v>
      </c>
      <c r="O492" s="24">
        <v>109.40883622206999</v>
      </c>
      <c r="P492" s="4">
        <v>0.71199999999999997</v>
      </c>
      <c r="Q492" s="4">
        <v>0.68776371308016904</v>
      </c>
      <c r="R492" s="4">
        <v>0.91400000000000003</v>
      </c>
      <c r="S492" s="4">
        <v>0.90400000000000003</v>
      </c>
      <c r="T492" s="4">
        <v>0.91600000000000004</v>
      </c>
      <c r="U492" s="4">
        <v>0.90500000000000003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0.33967736757016098</v>
      </c>
      <c r="AC492" s="2">
        <v>0.37430994032836901</v>
      </c>
      <c r="AD492" s="2">
        <v>8.9924707527986994E-2</v>
      </c>
      <c r="AE492" s="2">
        <v>0.100925918589961</v>
      </c>
      <c r="AF492" s="2">
        <v>8.7738914308006705E-2</v>
      </c>
      <c r="AG492" s="2">
        <v>9.9820335282210904E-2</v>
      </c>
    </row>
    <row r="493" spans="1:33" x14ac:dyDescent="0.35">
      <c r="A493" s="7">
        <v>451</v>
      </c>
      <c r="B493" s="7">
        <v>222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1.6413437769999999</v>
      </c>
      <c r="I493" s="4">
        <v>7.2117840270649998</v>
      </c>
      <c r="J493" s="2">
        <f t="shared" si="15"/>
        <v>0.22759192050680174</v>
      </c>
      <c r="K493" s="3">
        <v>92</v>
      </c>
      <c r="L493" s="3">
        <v>90</v>
      </c>
      <c r="M493" s="3">
        <v>121</v>
      </c>
      <c r="N493" s="3">
        <v>196</v>
      </c>
      <c r="O493" s="24">
        <v>130.23129893376799</v>
      </c>
      <c r="P493" s="4">
        <v>0.57599999999999996</v>
      </c>
      <c r="Q493" s="4">
        <v>0.49450549450549502</v>
      </c>
      <c r="R493" s="4">
        <v>0.56100000000000005</v>
      </c>
      <c r="S493" s="4">
        <v>0.49</v>
      </c>
      <c r="T493" s="4">
        <v>0.58399999999999996</v>
      </c>
      <c r="U493" s="4">
        <v>0.55200000000000005</v>
      </c>
      <c r="V493" s="5">
        <v>100</v>
      </c>
      <c r="W493" s="5">
        <v>0</v>
      </c>
      <c r="X493" s="5">
        <v>100</v>
      </c>
      <c r="Y493" s="5">
        <v>0</v>
      </c>
      <c r="Z493" s="5">
        <v>100</v>
      </c>
      <c r="AA493" s="5">
        <v>100</v>
      </c>
      <c r="AB493" s="2">
        <v>0.55164761828624598</v>
      </c>
      <c r="AC493" s="2">
        <v>0.70419701674653001</v>
      </c>
      <c r="AD493" s="2">
        <v>0.57803437345944098</v>
      </c>
      <c r="AE493" s="2">
        <v>0.71334988787746501</v>
      </c>
      <c r="AF493" s="2">
        <v>0.53785429615391001</v>
      </c>
      <c r="AG493" s="2">
        <v>0.59420723270504205</v>
      </c>
    </row>
    <row r="494" spans="1:33" x14ac:dyDescent="0.35">
      <c r="A494" s="7">
        <v>177</v>
      </c>
      <c r="B494" s="7">
        <v>255</v>
      </c>
      <c r="C494" s="7">
        <v>0</v>
      </c>
      <c r="D494" s="7">
        <v>1</v>
      </c>
      <c r="E494" s="22" t="str">
        <f t="shared" si="14"/>
        <v>01</v>
      </c>
      <c r="F494" s="4">
        <v>1.0280000000000001E-3</v>
      </c>
      <c r="G494" s="25">
        <v>0</v>
      </c>
      <c r="H494" s="4">
        <v>1.4655567759999999</v>
      </c>
      <c r="I494" s="4">
        <v>6.2856195593999997</v>
      </c>
      <c r="J494" s="2">
        <f t="shared" si="15"/>
        <v>0.23316027356576066</v>
      </c>
      <c r="K494" s="3">
        <v>42</v>
      </c>
      <c r="L494" s="3">
        <v>204</v>
      </c>
      <c r="M494" s="3">
        <v>87</v>
      </c>
      <c r="N494" s="3">
        <v>166</v>
      </c>
      <c r="O494" s="24">
        <v>1001</v>
      </c>
      <c r="P494" s="4">
        <v>0.71499999999999997</v>
      </c>
      <c r="Q494" s="4">
        <v>0.82926829268292701</v>
      </c>
      <c r="R494" s="4">
        <v>0.96399999999999997</v>
      </c>
      <c r="S494" s="4">
        <v>0.95099999999999996</v>
      </c>
      <c r="T494" s="4">
        <v>0.95499999999999996</v>
      </c>
      <c r="U494" s="4">
        <v>0.95799999999999996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0.33547273628812901</v>
      </c>
      <c r="AC494" s="2">
        <v>0.187211542088146</v>
      </c>
      <c r="AD494" s="2">
        <v>3.6663984371591497E-2</v>
      </c>
      <c r="AE494" s="2">
        <v>5.0241216436746797E-2</v>
      </c>
      <c r="AF494" s="2">
        <v>4.6043938501406798E-2</v>
      </c>
      <c r="AG494" s="2">
        <v>4.2907501011276501E-2</v>
      </c>
    </row>
    <row r="495" spans="1:33" x14ac:dyDescent="0.35">
      <c r="A495" s="7">
        <v>851</v>
      </c>
      <c r="B495" s="7">
        <v>392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1.897059802</v>
      </c>
      <c r="I495" s="4">
        <v>6.3386744404900002</v>
      </c>
      <c r="J495" s="2">
        <f t="shared" si="15"/>
        <v>0.29928336276146583</v>
      </c>
      <c r="K495" s="3">
        <v>56</v>
      </c>
      <c r="L495" s="3">
        <v>72</v>
      </c>
      <c r="M495" s="3">
        <v>113</v>
      </c>
      <c r="N495" s="3">
        <v>258</v>
      </c>
      <c r="O495" s="24">
        <v>392.98865896045697</v>
      </c>
      <c r="P495" s="4">
        <v>0.65900000000000003</v>
      </c>
      <c r="Q495" s="4">
        <v>0.5625</v>
      </c>
      <c r="R495" s="4">
        <v>0.20599999999999999</v>
      </c>
      <c r="S495" s="4">
        <v>0.14399999999999999</v>
      </c>
      <c r="T495" s="4">
        <v>0.23499999999999999</v>
      </c>
      <c r="U495" s="4">
        <v>0.155</v>
      </c>
      <c r="V495" s="5">
        <v>100</v>
      </c>
      <c r="W495" s="5">
        <v>100</v>
      </c>
      <c r="X495" s="5">
        <v>0</v>
      </c>
      <c r="Y495" s="5">
        <v>0</v>
      </c>
      <c r="Z495" s="5">
        <v>0</v>
      </c>
      <c r="AA495" s="5">
        <v>0</v>
      </c>
      <c r="AB495" s="2">
        <v>0.41703174447962998</v>
      </c>
      <c r="AC495" s="2">
        <v>0.57536414490356202</v>
      </c>
      <c r="AD495" s="2">
        <v>1.57987911019256</v>
      </c>
      <c r="AE495" s="2">
        <v>1.9379419794061401</v>
      </c>
      <c r="AF495" s="2">
        <v>1.4481697648379801</v>
      </c>
      <c r="AG495" s="2">
        <v>1.86433016206289</v>
      </c>
    </row>
    <row r="496" spans="1:33" x14ac:dyDescent="0.35">
      <c r="A496" s="7">
        <v>189</v>
      </c>
      <c r="B496" s="7">
        <v>277</v>
      </c>
      <c r="C496" s="7">
        <v>0</v>
      </c>
      <c r="D496" s="7">
        <v>1</v>
      </c>
      <c r="E496" s="22" t="str">
        <f t="shared" si="14"/>
        <v>01</v>
      </c>
      <c r="F496" s="4">
        <v>1.4368000000000001E-2</v>
      </c>
      <c r="G496" s="25">
        <v>0</v>
      </c>
      <c r="H496" s="4">
        <v>1.9757321720000001</v>
      </c>
      <c r="I496" s="4">
        <v>6.5653066449899997</v>
      </c>
      <c r="J496" s="2">
        <f t="shared" si="15"/>
        <v>0.3009352462626686</v>
      </c>
      <c r="K496" s="3">
        <v>127</v>
      </c>
      <c r="L496" s="3">
        <v>103</v>
      </c>
      <c r="M496" s="3">
        <v>99</v>
      </c>
      <c r="N496" s="3">
        <v>170</v>
      </c>
      <c r="O496" s="24">
        <v>339.38241147445302</v>
      </c>
      <c r="P496" s="4">
        <v>0.54</v>
      </c>
      <c r="Q496" s="4">
        <v>0.44782608695652198</v>
      </c>
      <c r="R496" s="4">
        <v>0.76500000000000001</v>
      </c>
      <c r="S496" s="4">
        <v>0.502</v>
      </c>
      <c r="T496" s="4">
        <v>0.8</v>
      </c>
      <c r="U496" s="4">
        <v>0.61699999999999999</v>
      </c>
      <c r="V496" s="5">
        <v>100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0.61618613942381695</v>
      </c>
      <c r="AC496" s="2">
        <v>0.80335032069356005</v>
      </c>
      <c r="AD496" s="2">
        <v>0.26787944515560103</v>
      </c>
      <c r="AE496" s="2">
        <v>0.68915515929040805</v>
      </c>
      <c r="AF496" s="2">
        <v>0.22314355131420999</v>
      </c>
      <c r="AG496" s="2">
        <v>0.48288625507674898</v>
      </c>
    </row>
    <row r="497" spans="1:33" x14ac:dyDescent="0.35">
      <c r="A497" s="7">
        <v>847</v>
      </c>
      <c r="B497" s="7">
        <v>173</v>
      </c>
      <c r="C497" s="7">
        <v>0</v>
      </c>
      <c r="D497" s="7">
        <v>1</v>
      </c>
      <c r="E497" s="22" t="str">
        <f t="shared" si="14"/>
        <v>01</v>
      </c>
      <c r="F497" s="4">
        <v>0.157752</v>
      </c>
      <c r="G497" s="25">
        <v>0</v>
      </c>
      <c r="H497" s="4">
        <v>2.6471377249999999</v>
      </c>
      <c r="I497" s="4">
        <v>8.7087033851999998</v>
      </c>
      <c r="J497" s="2">
        <f t="shared" si="15"/>
        <v>0.30396462112817807</v>
      </c>
      <c r="K497" s="3">
        <v>84</v>
      </c>
      <c r="L497" s="3">
        <v>88</v>
      </c>
      <c r="M497" s="3">
        <v>136</v>
      </c>
      <c r="N497" s="3">
        <v>191</v>
      </c>
      <c r="O497" s="24">
        <v>254.96990386512499</v>
      </c>
      <c r="P497" s="4">
        <v>0.56699999999999995</v>
      </c>
      <c r="Q497" s="4">
        <v>0.51162790697674398</v>
      </c>
      <c r="R497" s="4">
        <v>0.44500000000000001</v>
      </c>
      <c r="S497" s="4">
        <v>0.36899999999999999</v>
      </c>
      <c r="T497" s="4">
        <v>0.42899999999999999</v>
      </c>
      <c r="U497" s="4">
        <v>0.44900000000000001</v>
      </c>
      <c r="V497" s="5">
        <v>100</v>
      </c>
      <c r="W497" s="5">
        <v>100</v>
      </c>
      <c r="X497" s="5">
        <v>0</v>
      </c>
      <c r="Y497" s="5">
        <v>0</v>
      </c>
      <c r="Z497" s="5">
        <v>0</v>
      </c>
      <c r="AA497" s="5">
        <v>0</v>
      </c>
      <c r="AB497" s="2">
        <v>0.56739597525438501</v>
      </c>
      <c r="AC497" s="2">
        <v>0.67015766233524698</v>
      </c>
      <c r="AD497" s="2">
        <v>0.809680996815897</v>
      </c>
      <c r="AE497" s="2">
        <v>0.99695863494160997</v>
      </c>
      <c r="AF497" s="2">
        <v>0.84629836005411996</v>
      </c>
      <c r="AG497" s="2">
        <v>0.80073239123988305</v>
      </c>
    </row>
    <row r="498" spans="1:33" x14ac:dyDescent="0.35">
      <c r="A498" s="7">
        <v>25</v>
      </c>
      <c r="B498" s="7">
        <v>24</v>
      </c>
      <c r="C498" s="7">
        <v>0</v>
      </c>
      <c r="D498" s="7">
        <v>1</v>
      </c>
      <c r="E498" s="22" t="str">
        <f t="shared" si="14"/>
        <v>01</v>
      </c>
      <c r="F498" s="4">
        <v>0.33110299999999998</v>
      </c>
      <c r="G498" s="25">
        <v>0</v>
      </c>
      <c r="H498" s="4">
        <v>2.743896479</v>
      </c>
      <c r="I498" s="4">
        <v>8.1959519590099994</v>
      </c>
      <c r="J498" s="2">
        <f t="shared" si="15"/>
        <v>0.33478679386151977</v>
      </c>
      <c r="K498" s="3">
        <v>57</v>
      </c>
      <c r="L498" s="3">
        <v>192</v>
      </c>
      <c r="M498" s="3">
        <v>91</v>
      </c>
      <c r="N498" s="3">
        <v>159</v>
      </c>
      <c r="O498" s="24">
        <v>546.19258159530204</v>
      </c>
      <c r="P498" s="4">
        <v>0.67200000000000004</v>
      </c>
      <c r="Q498" s="4">
        <v>0.77108433734939796</v>
      </c>
      <c r="R498" s="4">
        <v>0.89100000000000001</v>
      </c>
      <c r="S498" s="4">
        <v>0.875</v>
      </c>
      <c r="T498" s="4">
        <v>0.873</v>
      </c>
      <c r="U498" s="4">
        <v>0.86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0.39749693845898698</v>
      </c>
      <c r="AC498" s="2">
        <v>0.25995752443692599</v>
      </c>
      <c r="AD498" s="2">
        <v>0.115410851511328</v>
      </c>
      <c r="AE498" s="2">
        <v>0.13353139262452299</v>
      </c>
      <c r="AF498" s="2">
        <v>0.13581972314253499</v>
      </c>
      <c r="AG498" s="2">
        <v>0.15082288973458399</v>
      </c>
    </row>
    <row r="499" spans="1:33" x14ac:dyDescent="0.35">
      <c r="A499" s="7">
        <v>691</v>
      </c>
      <c r="B499" s="7">
        <v>344</v>
      </c>
      <c r="C499" s="7">
        <v>0</v>
      </c>
      <c r="D499" s="7">
        <v>1</v>
      </c>
      <c r="E499" s="22" t="str">
        <f t="shared" si="14"/>
        <v>01</v>
      </c>
      <c r="F499" s="4">
        <v>2.591E-3</v>
      </c>
      <c r="G499" s="25">
        <v>0</v>
      </c>
      <c r="H499" s="4">
        <v>3.4757420250000002</v>
      </c>
      <c r="I499" s="4">
        <v>8.5498576097200001</v>
      </c>
      <c r="J499" s="2">
        <f t="shared" si="15"/>
        <v>0.40652630530929129</v>
      </c>
      <c r="K499" s="3">
        <v>37</v>
      </c>
      <c r="L499" s="3">
        <v>63</v>
      </c>
      <c r="M499" s="3">
        <v>131</v>
      </c>
      <c r="N499" s="3">
        <v>268</v>
      </c>
      <c r="O499" s="24">
        <v>282.17800838491502</v>
      </c>
      <c r="P499" s="4">
        <v>0.66</v>
      </c>
      <c r="Q499" s="4">
        <v>0.63</v>
      </c>
      <c r="R499" s="4">
        <v>0.374</v>
      </c>
      <c r="S499" s="4">
        <v>0.41399999999999998</v>
      </c>
      <c r="T499" s="4">
        <v>0.36599999999999999</v>
      </c>
      <c r="U499" s="4">
        <v>0.371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0.41551544396166601</v>
      </c>
      <c r="AC499" s="2">
        <v>0.46203545959655901</v>
      </c>
      <c r="AD499" s="2">
        <v>0.98349948156760503</v>
      </c>
      <c r="AE499" s="2">
        <v>0.88188930515682296</v>
      </c>
      <c r="AF499" s="2">
        <v>1.0051219455807701</v>
      </c>
      <c r="AG499" s="2">
        <v>0.99155321637470195</v>
      </c>
    </row>
    <row r="500" spans="1:33" x14ac:dyDescent="0.35">
      <c r="A500" s="7">
        <v>285</v>
      </c>
      <c r="B500" s="7">
        <v>336</v>
      </c>
      <c r="C500" s="7">
        <v>0</v>
      </c>
      <c r="D500" s="7">
        <v>1</v>
      </c>
      <c r="E500" s="22" t="str">
        <f t="shared" si="14"/>
        <v>01</v>
      </c>
      <c r="F500" s="4">
        <v>7.2439999999999996E-3</v>
      </c>
      <c r="G500" s="25">
        <v>0</v>
      </c>
      <c r="H500" s="4">
        <v>3.647717847</v>
      </c>
      <c r="I500" s="4">
        <v>7.5321996782099996</v>
      </c>
      <c r="J500" s="2">
        <f t="shared" si="15"/>
        <v>0.48428321112523498</v>
      </c>
      <c r="K500" s="3">
        <v>92</v>
      </c>
      <c r="L500" s="3">
        <v>39</v>
      </c>
      <c r="M500" s="3">
        <v>179</v>
      </c>
      <c r="N500" s="3">
        <v>189</v>
      </c>
      <c r="O500" s="24">
        <v>112.878017480769</v>
      </c>
      <c r="P500" s="4">
        <v>0.45</v>
      </c>
      <c r="Q500" s="4">
        <v>0.29770992366412202</v>
      </c>
      <c r="R500" s="4">
        <v>0.33300000000000002</v>
      </c>
      <c r="S500" s="4">
        <v>0.27500000000000002</v>
      </c>
      <c r="T500" s="4">
        <v>0.39300000000000002</v>
      </c>
      <c r="U500" s="4">
        <v>0.35799999999999998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0.79850769621777196</v>
      </c>
      <c r="AC500" s="2">
        <v>1.21163567707151</v>
      </c>
      <c r="AD500" s="2">
        <v>1.09961278900169</v>
      </c>
      <c r="AE500" s="2">
        <v>1.29098418131557</v>
      </c>
      <c r="AF500" s="2">
        <v>0.93394566711287597</v>
      </c>
      <c r="AG500" s="2">
        <v>1.02722229258144</v>
      </c>
    </row>
    <row r="501" spans="1:33" x14ac:dyDescent="0.35">
      <c r="A501" s="7">
        <v>53</v>
      </c>
      <c r="B501" s="7">
        <v>214</v>
      </c>
      <c r="C501" s="7">
        <v>0</v>
      </c>
      <c r="D501" s="7">
        <v>1</v>
      </c>
      <c r="E501" s="22" t="str">
        <f t="shared" si="14"/>
        <v>01</v>
      </c>
      <c r="F501" s="4">
        <v>6.9870000000000002E-3</v>
      </c>
      <c r="G501" s="25">
        <v>0</v>
      </c>
      <c r="H501" s="4">
        <v>4.8324291119999998</v>
      </c>
      <c r="I501" s="4">
        <v>8.8766500484235902</v>
      </c>
      <c r="J501" s="2">
        <f t="shared" si="15"/>
        <v>0.54439783991013524</v>
      </c>
      <c r="K501" s="3">
        <v>16</v>
      </c>
      <c r="L501" s="3">
        <v>77</v>
      </c>
      <c r="M501" s="3">
        <v>59</v>
      </c>
      <c r="N501" s="3">
        <v>347</v>
      </c>
      <c r="O501" s="24">
        <v>98.8798926513944</v>
      </c>
      <c r="P501" s="4">
        <v>0.85599999999999998</v>
      </c>
      <c r="Q501" s="4">
        <v>0.82795698924731198</v>
      </c>
      <c r="R501" s="4">
        <v>0.90500000000000003</v>
      </c>
      <c r="S501" s="4">
        <v>0.88600000000000001</v>
      </c>
      <c r="T501" s="4">
        <v>0.89200000000000002</v>
      </c>
      <c r="U501" s="4">
        <v>0.89200000000000002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0.15548490284039501</v>
      </c>
      <c r="AC501" s="2">
        <v>0.18879407129957201</v>
      </c>
      <c r="AD501" s="2">
        <v>9.9820335282210904E-2</v>
      </c>
      <c r="AE501" s="2">
        <v>0.121038328377056</v>
      </c>
      <c r="AF501" s="2">
        <v>0.11428914640212801</v>
      </c>
      <c r="AG501" s="2">
        <v>0.11428914640212801</v>
      </c>
    </row>
    <row r="502" spans="1:33" x14ac:dyDescent="0.35">
      <c r="A502" s="7">
        <v>60</v>
      </c>
      <c r="B502" s="7">
        <v>128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5.5952922259999999E-3</v>
      </c>
      <c r="I502" s="4">
        <v>7.9579233821299997</v>
      </c>
      <c r="J502" s="2">
        <f t="shared" si="15"/>
        <v>7.031095874288723E-4</v>
      </c>
      <c r="K502" s="3">
        <v>44</v>
      </c>
      <c r="L502" s="3">
        <v>65</v>
      </c>
      <c r="M502" s="3">
        <v>207</v>
      </c>
      <c r="N502" s="3">
        <v>183</v>
      </c>
      <c r="O502" s="24">
        <v>89.942875619318102</v>
      </c>
      <c r="P502" s="4">
        <v>0.48199999999999998</v>
      </c>
      <c r="Q502" s="4">
        <v>0.46923076923076901</v>
      </c>
      <c r="R502" s="4">
        <v>0</v>
      </c>
      <c r="S502" s="4">
        <v>0</v>
      </c>
      <c r="T502" s="4">
        <v>1E-3</v>
      </c>
      <c r="U502" s="4">
        <v>2E-3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0.65778003672265395</v>
      </c>
      <c r="AC502" s="2">
        <v>0.63342794585832296</v>
      </c>
      <c r="AD502" s="2">
        <v>1.0000050000287801E-5</v>
      </c>
      <c r="AE502" s="2">
        <v>1.0000050000287801E-5</v>
      </c>
      <c r="AF502" s="2">
        <v>1.00050033358353E-3</v>
      </c>
      <c r="AG502" s="2">
        <v>2.0020026706730801E-3</v>
      </c>
    </row>
    <row r="503" spans="1:33" x14ac:dyDescent="0.35">
      <c r="A503" s="7">
        <v>940</v>
      </c>
      <c r="B503" s="7">
        <v>280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1.690707998E-2</v>
      </c>
      <c r="I503" s="4">
        <v>9.1079728170200003</v>
      </c>
      <c r="J503" s="2">
        <f t="shared" si="15"/>
        <v>1.8562945146702531E-3</v>
      </c>
      <c r="K503" s="3">
        <v>45</v>
      </c>
      <c r="L503" s="3">
        <v>49</v>
      </c>
      <c r="M503" s="3">
        <v>190</v>
      </c>
      <c r="N503" s="3">
        <v>215</v>
      </c>
      <c r="O503" s="24">
        <v>1001</v>
      </c>
      <c r="P503" s="4">
        <v>0.54400000000000004</v>
      </c>
      <c r="Q503" s="4">
        <v>0.530864197530864</v>
      </c>
      <c r="R503" s="4">
        <v>1E-3</v>
      </c>
      <c r="S503" s="4">
        <v>3.0000000000000001E-3</v>
      </c>
      <c r="T503" s="4">
        <v>2E-3</v>
      </c>
      <c r="U503" s="4">
        <v>1E-3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0.78526246946775102</v>
      </c>
      <c r="AC503" s="2">
        <v>0.75686299494605302</v>
      </c>
      <c r="AD503" s="2">
        <v>1.00050033358353E-3</v>
      </c>
      <c r="AE503" s="2">
        <v>3.00450902029872E-3</v>
      </c>
      <c r="AF503" s="2">
        <v>2.0020026706730801E-3</v>
      </c>
      <c r="AG503" s="2">
        <v>1.00050033358353E-3</v>
      </c>
    </row>
    <row r="504" spans="1:33" x14ac:dyDescent="0.35">
      <c r="A504" s="7">
        <v>196</v>
      </c>
      <c r="B504" s="7">
        <v>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2.1045215650000001E-2</v>
      </c>
      <c r="I504" s="4">
        <v>7.6852519608199996</v>
      </c>
      <c r="J504" s="2">
        <f t="shared" si="15"/>
        <v>2.7383898091162288E-3</v>
      </c>
      <c r="K504" s="3">
        <v>47</v>
      </c>
      <c r="L504" s="3">
        <v>102</v>
      </c>
      <c r="M504" s="3">
        <v>114</v>
      </c>
      <c r="N504" s="3">
        <v>236</v>
      </c>
      <c r="O504" s="24">
        <v>48.792725303452997</v>
      </c>
      <c r="P504" s="4">
        <v>0.66200000000000003</v>
      </c>
      <c r="Q504" s="4">
        <v>0.67428571428571404</v>
      </c>
      <c r="R504" s="4">
        <v>1E-3</v>
      </c>
      <c r="S504" s="4">
        <v>7.0000000000000001E-3</v>
      </c>
      <c r="T504" s="4">
        <v>3.0000000000000001E-3</v>
      </c>
      <c r="U504" s="4">
        <v>3.0000000000000001E-3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1.0847093834991199</v>
      </c>
      <c r="AC504" s="2">
        <v>1.12173470608896</v>
      </c>
      <c r="AD504" s="2">
        <v>1.00050033358353E-3</v>
      </c>
      <c r="AE504" s="2">
        <v>7.0246149369644698E-3</v>
      </c>
      <c r="AF504" s="2">
        <v>3.00450902029872E-3</v>
      </c>
      <c r="AG504" s="2">
        <v>3.00450902029872E-3</v>
      </c>
    </row>
    <row r="505" spans="1:33" x14ac:dyDescent="0.35">
      <c r="A505" s="7">
        <v>526</v>
      </c>
      <c r="B505" s="7">
        <v>168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2.3743908970000002E-2</v>
      </c>
      <c r="I505" s="4">
        <v>7.1353454571099997</v>
      </c>
      <c r="J505" s="2">
        <f t="shared" si="15"/>
        <v>3.3276467289107122E-3</v>
      </c>
      <c r="K505" s="3">
        <v>113</v>
      </c>
      <c r="L505" s="3">
        <v>148</v>
      </c>
      <c r="M505" s="3">
        <v>163</v>
      </c>
      <c r="N505" s="3">
        <v>75</v>
      </c>
      <c r="O505" s="24">
        <v>887.704921284904</v>
      </c>
      <c r="P505" s="4">
        <v>0.47499999999999998</v>
      </c>
      <c r="Q505" s="4">
        <v>0.315126050420168</v>
      </c>
      <c r="R505" s="4">
        <v>4.0000000000000001E-3</v>
      </c>
      <c r="S505" s="4">
        <v>3.0000000000000001E-3</v>
      </c>
      <c r="T505" s="4">
        <v>3.0000000000000001E-3</v>
      </c>
      <c r="U505" s="4">
        <v>5.0000000000000001E-3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0.64435701639051302</v>
      </c>
      <c r="AC505" s="2">
        <v>0.37852047286471202</v>
      </c>
      <c r="AD505" s="2">
        <v>4.0080213975388201E-3</v>
      </c>
      <c r="AE505" s="2">
        <v>3.00450902029872E-3</v>
      </c>
      <c r="AF505" s="2">
        <v>3.00450902029872E-3</v>
      </c>
      <c r="AG505" s="2">
        <v>5.0125418235442898E-3</v>
      </c>
    </row>
    <row r="506" spans="1:33" x14ac:dyDescent="0.35">
      <c r="A506" s="7">
        <v>154</v>
      </c>
      <c r="B506" s="7">
        <v>330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2.580419611E-2</v>
      </c>
      <c r="I506" s="4">
        <v>7.2255389538000001</v>
      </c>
      <c r="J506" s="2">
        <f t="shared" si="15"/>
        <v>3.5712486327998073E-3</v>
      </c>
      <c r="K506" s="3">
        <v>117</v>
      </c>
      <c r="L506" s="3">
        <v>87</v>
      </c>
      <c r="M506" s="3">
        <v>134</v>
      </c>
      <c r="N506" s="3">
        <v>161</v>
      </c>
      <c r="O506" s="24">
        <v>416.10967116560101</v>
      </c>
      <c r="P506" s="4">
        <v>0.51300000000000001</v>
      </c>
      <c r="Q506" s="4">
        <v>0.54576271186440695</v>
      </c>
      <c r="R506" s="4">
        <v>4.0000000000000001E-3</v>
      </c>
      <c r="S506" s="4">
        <v>5.0000000000000001E-3</v>
      </c>
      <c r="T506" s="4">
        <v>6.0000000000000001E-3</v>
      </c>
      <c r="U506" s="4">
        <v>2E-3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0.71949115589954704</v>
      </c>
      <c r="AC506" s="2">
        <v>0.78913555638890798</v>
      </c>
      <c r="AD506" s="2">
        <v>4.0080213975388201E-3</v>
      </c>
      <c r="AE506" s="2">
        <v>5.0125418235442898E-3</v>
      </c>
      <c r="AF506" s="2">
        <v>6.0180723255630203E-3</v>
      </c>
      <c r="AG506" s="2">
        <v>2.0020026706730801E-3</v>
      </c>
    </row>
    <row r="507" spans="1:33" x14ac:dyDescent="0.35">
      <c r="A507" s="7">
        <v>980</v>
      </c>
      <c r="B507" s="7">
        <v>459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3.5590003680000003E-2</v>
      </c>
      <c r="I507" s="4">
        <v>9.1920624089099991</v>
      </c>
      <c r="J507" s="2">
        <f t="shared" si="15"/>
        <v>3.8718191953855856E-3</v>
      </c>
      <c r="K507" s="3">
        <v>58</v>
      </c>
      <c r="L507" s="3">
        <v>104</v>
      </c>
      <c r="M507" s="3">
        <v>102</v>
      </c>
      <c r="N507" s="3">
        <v>235</v>
      </c>
      <c r="O507" s="24">
        <v>136.37667152411299</v>
      </c>
      <c r="P507" s="4">
        <v>0.66200000000000003</v>
      </c>
      <c r="Q507" s="4">
        <v>0.69732937685459895</v>
      </c>
      <c r="R507" s="4">
        <v>8.9999999999999993E-3</v>
      </c>
      <c r="S507" s="4">
        <v>8.0000000000000002E-3</v>
      </c>
      <c r="T507" s="4">
        <v>7.0000000000000001E-3</v>
      </c>
      <c r="U507" s="4">
        <v>8.9999999999999993E-3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1.0847093834991199</v>
      </c>
      <c r="AC507" s="2">
        <v>1.19511011706809</v>
      </c>
      <c r="AD507" s="2">
        <v>9.0407446521490707E-3</v>
      </c>
      <c r="AE507" s="2">
        <v>8.03217169726427E-3</v>
      </c>
      <c r="AF507" s="2">
        <v>7.0246149369644698E-3</v>
      </c>
      <c r="AG507" s="2">
        <v>9.0407446521490707E-3</v>
      </c>
    </row>
    <row r="508" spans="1:33" x14ac:dyDescent="0.35">
      <c r="A508" s="7">
        <v>184</v>
      </c>
      <c r="B508" s="7">
        <v>442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3.9182729639999997E-2</v>
      </c>
      <c r="I508" s="4">
        <v>9.6420570269199999</v>
      </c>
      <c r="J508" s="2">
        <f t="shared" si="15"/>
        <v>4.0637313729429674E-3</v>
      </c>
      <c r="K508" s="3">
        <v>20</v>
      </c>
      <c r="L508" s="3">
        <v>150</v>
      </c>
      <c r="M508" s="3">
        <v>89</v>
      </c>
      <c r="N508" s="3">
        <v>240</v>
      </c>
      <c r="O508" s="24">
        <v>35.211983661527</v>
      </c>
      <c r="P508" s="4">
        <v>0.78100000000000003</v>
      </c>
      <c r="Q508" s="4">
        <v>0.72948328267477203</v>
      </c>
      <c r="R508" s="4">
        <v>7.0000000000000001E-3</v>
      </c>
      <c r="S508" s="4">
        <v>4.0000000000000001E-3</v>
      </c>
      <c r="T508" s="4">
        <v>8.9999999999999993E-3</v>
      </c>
      <c r="U508" s="4">
        <v>1.0999999999999999E-2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1.5186835491656401</v>
      </c>
      <c r="AC508" s="2">
        <v>1.30742138103323</v>
      </c>
      <c r="AD508" s="2">
        <v>7.0246149369644698E-3</v>
      </c>
      <c r="AE508" s="2">
        <v>4.0080213975388201E-3</v>
      </c>
      <c r="AF508" s="2">
        <v>9.0407446521490707E-3</v>
      </c>
      <c r="AG508" s="2">
        <v>1.1060947359424899E-2</v>
      </c>
    </row>
    <row r="509" spans="1:33" x14ac:dyDescent="0.35">
      <c r="A509" s="7">
        <v>414</v>
      </c>
      <c r="B509" s="7">
        <v>235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3.1146770300000001E-2</v>
      </c>
      <c r="I509" s="4">
        <v>7.41478735949</v>
      </c>
      <c r="J509" s="2">
        <f t="shared" si="15"/>
        <v>4.2006289310692144E-3</v>
      </c>
      <c r="K509" s="3">
        <v>19</v>
      </c>
      <c r="L509" s="3">
        <v>43</v>
      </c>
      <c r="M509" s="3">
        <v>219</v>
      </c>
      <c r="N509" s="3">
        <v>218</v>
      </c>
      <c r="O509" s="24">
        <v>398.22817920637101</v>
      </c>
      <c r="P509" s="4">
        <v>0.52700000000000002</v>
      </c>
      <c r="Q509" s="4">
        <v>0.49885583524027499</v>
      </c>
      <c r="R509" s="4">
        <v>5.0000000000000001E-3</v>
      </c>
      <c r="S509" s="4">
        <v>3.0000000000000001E-3</v>
      </c>
      <c r="T509" s="4">
        <v>5.0000000000000001E-3</v>
      </c>
      <c r="U509" s="4">
        <v>3.0000000000000001E-3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0.74865989049020398</v>
      </c>
      <c r="AC509" s="2">
        <v>0.69086146527908898</v>
      </c>
      <c r="AD509" s="2">
        <v>5.0125418235442898E-3</v>
      </c>
      <c r="AE509" s="2">
        <v>3.00450902029872E-3</v>
      </c>
      <c r="AF509" s="2">
        <v>5.0125418235442898E-3</v>
      </c>
      <c r="AG509" s="2">
        <v>3.00450902029872E-3</v>
      </c>
    </row>
    <row r="510" spans="1:33" x14ac:dyDescent="0.35">
      <c r="A510" s="7">
        <v>280</v>
      </c>
      <c r="B510" s="7">
        <v>352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3.6179206929999999E-2</v>
      </c>
      <c r="I510" s="4">
        <v>8.5610646938600006</v>
      </c>
      <c r="J510" s="2">
        <f t="shared" si="15"/>
        <v>4.2260172331074364E-3</v>
      </c>
      <c r="K510" s="3">
        <v>56</v>
      </c>
      <c r="L510" s="3">
        <v>81</v>
      </c>
      <c r="M510" s="3">
        <v>83</v>
      </c>
      <c r="N510" s="3">
        <v>279</v>
      </c>
      <c r="O510" s="24">
        <v>36.357271161779302</v>
      </c>
      <c r="P510" s="4">
        <v>0.71899999999999997</v>
      </c>
      <c r="Q510" s="4">
        <v>0.77071823204419898</v>
      </c>
      <c r="R510" s="4">
        <v>3.0000000000000001E-3</v>
      </c>
      <c r="S510" s="4">
        <v>5.0000000000000001E-3</v>
      </c>
      <c r="T510" s="4">
        <v>6.0000000000000001E-3</v>
      </c>
      <c r="U510" s="4">
        <v>7.0000000000000001E-3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1.2694006096483901</v>
      </c>
      <c r="AC510" s="2">
        <v>1.4728036040291701</v>
      </c>
      <c r="AD510" s="2">
        <v>3.00450902029872E-3</v>
      </c>
      <c r="AE510" s="2">
        <v>5.0125418235442898E-3</v>
      </c>
      <c r="AF510" s="2">
        <v>6.0180723255630203E-3</v>
      </c>
      <c r="AG510" s="2">
        <v>7.0246149369644698E-3</v>
      </c>
    </row>
    <row r="511" spans="1:33" x14ac:dyDescent="0.35">
      <c r="A511" s="7">
        <v>70</v>
      </c>
      <c r="B511" s="7">
        <v>405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2.7697400550000001E-2</v>
      </c>
      <c r="I511" s="4">
        <v>5.9661111825999997</v>
      </c>
      <c r="J511" s="2">
        <f t="shared" si="15"/>
        <v>4.6424546412709693E-3</v>
      </c>
      <c r="K511" s="3">
        <v>137</v>
      </c>
      <c r="L511" s="3">
        <v>143</v>
      </c>
      <c r="M511" s="3">
        <v>82</v>
      </c>
      <c r="N511" s="3">
        <v>137</v>
      </c>
      <c r="O511" s="24">
        <v>119.518845831448</v>
      </c>
      <c r="P511" s="4">
        <v>0.52200000000000002</v>
      </c>
      <c r="Q511" s="4">
        <v>0.62557077625570801</v>
      </c>
      <c r="R511" s="4">
        <v>7.0000000000000001E-3</v>
      </c>
      <c r="S511" s="4">
        <v>7.0000000000000001E-3</v>
      </c>
      <c r="T511" s="4">
        <v>3.0000000000000001E-3</v>
      </c>
      <c r="U511" s="4">
        <v>5.0000000000000001E-3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0.73814454649068095</v>
      </c>
      <c r="AC511" s="2">
        <v>0.98235248255224805</v>
      </c>
      <c r="AD511" s="2">
        <v>7.0246149369644698E-3</v>
      </c>
      <c r="AE511" s="2">
        <v>7.0246149369644698E-3</v>
      </c>
      <c r="AF511" s="2">
        <v>3.00450902029872E-3</v>
      </c>
      <c r="AG511" s="2">
        <v>5.0125418235442898E-3</v>
      </c>
    </row>
    <row r="512" spans="1:33" x14ac:dyDescent="0.35">
      <c r="A512" s="7">
        <v>912</v>
      </c>
      <c r="B512" s="7">
        <v>336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3.9344001699999999E-2</v>
      </c>
      <c r="I512" s="4">
        <v>7.7618752032999998</v>
      </c>
      <c r="J512" s="2">
        <f t="shared" si="15"/>
        <v>5.0688784178432424E-3</v>
      </c>
      <c r="K512" s="3">
        <v>86</v>
      </c>
      <c r="L512" s="3">
        <v>129</v>
      </c>
      <c r="M512" s="3">
        <v>125</v>
      </c>
      <c r="N512" s="3">
        <v>159</v>
      </c>
      <c r="O512" s="24">
        <v>109.97727349156401</v>
      </c>
      <c r="P512" s="4">
        <v>0.59199999999999997</v>
      </c>
      <c r="Q512" s="4">
        <v>0.55985915492957705</v>
      </c>
      <c r="R512" s="4">
        <v>6.0000000000000001E-3</v>
      </c>
      <c r="S512" s="4">
        <v>6.0000000000000001E-3</v>
      </c>
      <c r="T512" s="4">
        <v>5.0000000000000001E-3</v>
      </c>
      <c r="U512" s="4">
        <v>3.0000000000000001E-3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0.89648810457797501</v>
      </c>
      <c r="AC512" s="2">
        <v>0.82066050085890496</v>
      </c>
      <c r="AD512" s="2">
        <v>6.0180723255630203E-3</v>
      </c>
      <c r="AE512" s="2">
        <v>6.0180723255630203E-3</v>
      </c>
      <c r="AF512" s="2">
        <v>5.0125418235442898E-3</v>
      </c>
      <c r="AG512" s="2">
        <v>3.00450902029872E-3</v>
      </c>
    </row>
    <row r="513" spans="1:33" x14ac:dyDescent="0.35">
      <c r="A513" s="7">
        <v>42</v>
      </c>
      <c r="B513" s="7">
        <v>190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4.4508771320000001E-2</v>
      </c>
      <c r="I513" s="4">
        <v>7.3330027748599997</v>
      </c>
      <c r="J513" s="2">
        <f t="shared" si="15"/>
        <v>6.069651503827469E-3</v>
      </c>
      <c r="K513" s="3">
        <v>114</v>
      </c>
      <c r="L513" s="3">
        <v>72</v>
      </c>
      <c r="M513" s="3">
        <v>157</v>
      </c>
      <c r="N513" s="3">
        <v>156</v>
      </c>
      <c r="O513" s="24">
        <v>810.09806722760095</v>
      </c>
      <c r="P513" s="4">
        <v>0.46600000000000003</v>
      </c>
      <c r="Q513" s="4">
        <v>0.498402555910543</v>
      </c>
      <c r="R513" s="4">
        <v>8.0000000000000002E-3</v>
      </c>
      <c r="S513" s="4">
        <v>5.0000000000000001E-3</v>
      </c>
      <c r="T513" s="4">
        <v>8.9999999999999993E-3</v>
      </c>
      <c r="U513" s="4">
        <v>1.6E-2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0.62735944002194199</v>
      </c>
      <c r="AC513" s="2">
        <v>0.68995738519184502</v>
      </c>
      <c r="AD513" s="2">
        <v>8.03217169726427E-3</v>
      </c>
      <c r="AE513" s="2">
        <v>5.0125418235442898E-3</v>
      </c>
      <c r="AF513" s="2">
        <v>9.0407446521490707E-3</v>
      </c>
      <c r="AG513" s="2">
        <v>1.6129381929883599E-2</v>
      </c>
    </row>
    <row r="514" spans="1:33" x14ac:dyDescent="0.35">
      <c r="A514" s="7">
        <v>100</v>
      </c>
      <c r="B514" s="7">
        <v>137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5.215793631E-2</v>
      </c>
      <c r="I514" s="4">
        <v>8.4505190135999992</v>
      </c>
      <c r="J514" s="2">
        <f t="shared" ref="J514:J577" si="17">H514/I514</f>
        <v>6.1721577368276034E-3</v>
      </c>
      <c r="K514" s="3">
        <v>111</v>
      </c>
      <c r="L514" s="3">
        <v>93</v>
      </c>
      <c r="M514" s="3">
        <v>110</v>
      </c>
      <c r="N514" s="3">
        <v>185</v>
      </c>
      <c r="O514" s="24">
        <v>478.41812996142397</v>
      </c>
      <c r="P514" s="4">
        <v>0.52500000000000002</v>
      </c>
      <c r="Q514" s="4">
        <v>0.62711864406779705</v>
      </c>
      <c r="R514" s="4">
        <v>2.4E-2</v>
      </c>
      <c r="S514" s="4">
        <v>1.9E-2</v>
      </c>
      <c r="T514" s="4">
        <v>1.4E-2</v>
      </c>
      <c r="U514" s="4">
        <v>1.2E-2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0.74444047494749599</v>
      </c>
      <c r="AC514" s="2">
        <v>0.98649499054740397</v>
      </c>
      <c r="AD514" s="2">
        <v>2.4292692569044601E-2</v>
      </c>
      <c r="AE514" s="2">
        <v>1.9182819416774001E-2</v>
      </c>
      <c r="AF514" s="2">
        <v>1.4098924379501601E-2</v>
      </c>
      <c r="AG514" s="2">
        <v>1.20725812342692E-2</v>
      </c>
    </row>
    <row r="515" spans="1:33" x14ac:dyDescent="0.35">
      <c r="A515" s="7">
        <v>114</v>
      </c>
      <c r="B515" s="7">
        <v>233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6.2840666089999997E-2</v>
      </c>
      <c r="I515" s="4">
        <v>9.2996705572899998</v>
      </c>
      <c r="J515" s="2">
        <f t="shared" si="17"/>
        <v>6.7573002401401499E-3</v>
      </c>
      <c r="K515" s="3">
        <v>96</v>
      </c>
      <c r="L515" s="3">
        <v>94</v>
      </c>
      <c r="M515" s="3">
        <v>113</v>
      </c>
      <c r="N515" s="3">
        <v>196</v>
      </c>
      <c r="O515" s="24">
        <v>121.700777237914</v>
      </c>
      <c r="P515" s="4">
        <v>0.57599999999999996</v>
      </c>
      <c r="Q515" s="4">
        <v>0.634304207119741</v>
      </c>
      <c r="R515" s="4">
        <v>1.0999999999999999E-2</v>
      </c>
      <c r="S515" s="4">
        <v>1.2E-2</v>
      </c>
      <c r="T515" s="4">
        <v>0.01</v>
      </c>
      <c r="U515" s="4">
        <v>6.0000000000000001E-3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0.85802182375017899</v>
      </c>
      <c r="AC515" s="2">
        <v>1.0059534581853999</v>
      </c>
      <c r="AD515" s="2">
        <v>1.1060947359424899E-2</v>
      </c>
      <c r="AE515" s="2">
        <v>1.20725812342692E-2</v>
      </c>
      <c r="AF515" s="2">
        <v>1.0050335853501499E-2</v>
      </c>
      <c r="AG515" s="2">
        <v>6.0180723255630203E-3</v>
      </c>
    </row>
    <row r="516" spans="1:33" x14ac:dyDescent="0.35">
      <c r="A516" s="7">
        <v>88</v>
      </c>
      <c r="B516" s="7">
        <v>145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4.6915674210000001E-2</v>
      </c>
      <c r="I516" s="4">
        <v>6.7362762361300002</v>
      </c>
      <c r="J516" s="2">
        <f t="shared" si="17"/>
        <v>6.9646303930304852E-3</v>
      </c>
      <c r="K516" s="3">
        <v>27</v>
      </c>
      <c r="L516" s="3">
        <v>32</v>
      </c>
      <c r="M516" s="3">
        <v>246</v>
      </c>
      <c r="N516" s="3">
        <v>194</v>
      </c>
      <c r="O516" s="24">
        <v>735.36986868475799</v>
      </c>
      <c r="P516" s="4">
        <v>0.47199999999999998</v>
      </c>
      <c r="Q516" s="4">
        <v>0.44090909090909097</v>
      </c>
      <c r="R516" s="4">
        <v>1.4999999999999999E-2</v>
      </c>
      <c r="S516" s="4">
        <v>8.9999999999999993E-3</v>
      </c>
      <c r="T516" s="4">
        <v>6.0000000000000001E-3</v>
      </c>
      <c r="U516" s="4">
        <v>5.0000000000000001E-3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0.638658995275876</v>
      </c>
      <c r="AC516" s="2">
        <v>0.58144319097994401</v>
      </c>
      <c r="AD516" s="2">
        <v>1.51136378100482E-2</v>
      </c>
      <c r="AE516" s="2">
        <v>9.0407446521490707E-3</v>
      </c>
      <c r="AF516" s="2">
        <v>6.0180723255630203E-3</v>
      </c>
      <c r="AG516" s="2">
        <v>5.0125418235442898E-3</v>
      </c>
    </row>
    <row r="517" spans="1:33" x14ac:dyDescent="0.35">
      <c r="A517" s="7">
        <v>360</v>
      </c>
      <c r="B517" s="7">
        <v>51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5.9136170770000003E-2</v>
      </c>
      <c r="I517" s="4">
        <v>8.4534598549000002</v>
      </c>
      <c r="J517" s="2">
        <f t="shared" si="17"/>
        <v>6.9954990956421301E-3</v>
      </c>
      <c r="K517" s="3">
        <v>23</v>
      </c>
      <c r="L517" s="3">
        <v>104</v>
      </c>
      <c r="M517" s="3">
        <v>99</v>
      </c>
      <c r="N517" s="3">
        <v>273</v>
      </c>
      <c r="O517" s="24">
        <v>1001</v>
      </c>
      <c r="P517" s="4">
        <v>0.78</v>
      </c>
      <c r="Q517" s="4">
        <v>0.73387096774193505</v>
      </c>
      <c r="R517" s="4">
        <v>1.2E-2</v>
      </c>
      <c r="S517" s="4">
        <v>1.2999999999999999E-2</v>
      </c>
      <c r="T517" s="4">
        <v>8.9999999999999993E-3</v>
      </c>
      <c r="U517" s="4">
        <v>7.0000000000000001E-3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1.51412773262978</v>
      </c>
      <c r="AC517" s="2">
        <v>1.3237740041385599</v>
      </c>
      <c r="AD517" s="2">
        <v>1.20725812342692E-2</v>
      </c>
      <c r="AE517" s="2">
        <v>1.30852395486555E-2</v>
      </c>
      <c r="AF517" s="2">
        <v>9.0407446521490707E-3</v>
      </c>
      <c r="AG517" s="2">
        <v>7.0246149369644698E-3</v>
      </c>
    </row>
    <row r="518" spans="1:33" x14ac:dyDescent="0.35">
      <c r="A518" s="7">
        <v>472</v>
      </c>
      <c r="B518" s="7">
        <v>293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4.9754733830000002E-2</v>
      </c>
      <c r="I518" s="4">
        <v>6.8984353939799998</v>
      </c>
      <c r="J518" s="2">
        <f t="shared" si="17"/>
        <v>7.2124664490471344E-3</v>
      </c>
      <c r="K518" s="3">
        <v>50</v>
      </c>
      <c r="L518" s="3">
        <v>231</v>
      </c>
      <c r="M518" s="3">
        <v>61</v>
      </c>
      <c r="N518" s="3">
        <v>157</v>
      </c>
      <c r="O518" s="24">
        <v>50.407554384176002</v>
      </c>
      <c r="P518" s="4">
        <v>0.79100000000000004</v>
      </c>
      <c r="Q518" s="4">
        <v>0.72018348623853201</v>
      </c>
      <c r="R518" s="4">
        <v>0.01</v>
      </c>
      <c r="S518" s="4">
        <v>1.0999999999999999E-2</v>
      </c>
      <c r="T518" s="4">
        <v>4.0000000000000001E-3</v>
      </c>
      <c r="U518" s="4">
        <v>2E-3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1.5654210270173301</v>
      </c>
      <c r="AC518" s="2">
        <v>1.2736211986157799</v>
      </c>
      <c r="AD518" s="2">
        <v>1.0050335853501499E-2</v>
      </c>
      <c r="AE518" s="2">
        <v>1.1060947359424899E-2</v>
      </c>
      <c r="AF518" s="2">
        <v>4.0080213975388201E-3</v>
      </c>
      <c r="AG518" s="2">
        <v>2.0020026706730801E-3</v>
      </c>
    </row>
    <row r="519" spans="1:33" x14ac:dyDescent="0.35">
      <c r="A519" s="7">
        <v>262</v>
      </c>
      <c r="B519" s="7">
        <v>80</v>
      </c>
      <c r="C519" s="7">
        <v>1</v>
      </c>
      <c r="D519" s="7">
        <v>0</v>
      </c>
      <c r="E519" s="22" t="str">
        <f t="shared" si="16"/>
        <v>10</v>
      </c>
      <c r="F519" s="4">
        <v>0.99995400000000001</v>
      </c>
      <c r="G519" s="25">
        <v>1</v>
      </c>
      <c r="H519" s="4">
        <v>6.6518747510000004E-2</v>
      </c>
      <c r="I519" s="4">
        <v>8.7281659537999996</v>
      </c>
      <c r="J519" s="2">
        <f t="shared" si="17"/>
        <v>7.6211598017381418E-3</v>
      </c>
      <c r="K519" s="3">
        <v>52</v>
      </c>
      <c r="L519" s="3">
        <v>67</v>
      </c>
      <c r="M519" s="3">
        <v>193</v>
      </c>
      <c r="N519" s="3">
        <v>187</v>
      </c>
      <c r="O519" s="24">
        <v>237.409647651309</v>
      </c>
      <c r="P519" s="4">
        <v>0.51500000000000001</v>
      </c>
      <c r="Q519" s="4">
        <v>0.49210526315789499</v>
      </c>
      <c r="R519" s="4">
        <v>1.7000000000000001E-2</v>
      </c>
      <c r="S519" s="4">
        <v>8.9999999999999993E-3</v>
      </c>
      <c r="T519" s="4">
        <v>1.6E-2</v>
      </c>
      <c r="U519" s="4">
        <v>1.2999999999999999E-2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0.72360638804465405</v>
      </c>
      <c r="AC519" s="2">
        <v>0.67748106381554596</v>
      </c>
      <c r="AD519" s="2">
        <v>1.7146158834970501E-2</v>
      </c>
      <c r="AE519" s="2">
        <v>9.0407446521490707E-3</v>
      </c>
      <c r="AF519" s="2">
        <v>1.6129381929883599E-2</v>
      </c>
      <c r="AG519" s="2">
        <v>1.30852395486555E-2</v>
      </c>
    </row>
    <row r="520" spans="1:33" x14ac:dyDescent="0.35">
      <c r="A520" s="7">
        <v>324</v>
      </c>
      <c r="B520" s="7">
        <v>288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9.5611314779999998E-2</v>
      </c>
      <c r="I520" s="4">
        <v>11.691554883989999</v>
      </c>
      <c r="J520" s="2">
        <f t="shared" si="17"/>
        <v>8.1778100285811207E-3</v>
      </c>
      <c r="K520" s="3">
        <v>12</v>
      </c>
      <c r="L520" s="3">
        <v>33</v>
      </c>
      <c r="M520" s="3">
        <v>117</v>
      </c>
      <c r="N520" s="3">
        <v>337</v>
      </c>
      <c r="O520" s="24">
        <v>66.153870407122298</v>
      </c>
      <c r="P520" s="4">
        <v>0.746</v>
      </c>
      <c r="Q520" s="4">
        <v>0.74229074889867797</v>
      </c>
      <c r="R520" s="4">
        <v>1.9E-2</v>
      </c>
      <c r="S520" s="4">
        <v>8.9999999999999993E-3</v>
      </c>
      <c r="T520" s="4">
        <v>1.7999999999999999E-2</v>
      </c>
      <c r="U520" s="4">
        <v>1.9E-2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1.3704210119636</v>
      </c>
      <c r="AC520" s="2">
        <v>1.35592326324359</v>
      </c>
      <c r="AD520" s="2">
        <v>1.9182819416774001E-2</v>
      </c>
      <c r="AE520" s="2">
        <v>9.0407446521490707E-3</v>
      </c>
      <c r="AF520" s="2">
        <v>1.8163970627671201E-2</v>
      </c>
      <c r="AG520" s="2">
        <v>1.9182819416774001E-2</v>
      </c>
    </row>
    <row r="521" spans="1:33" x14ac:dyDescent="0.35">
      <c r="A521" s="7">
        <v>612</v>
      </c>
      <c r="B521" s="7">
        <v>101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6.7421188909999999E-2</v>
      </c>
      <c r="I521" s="4">
        <v>8.1365991393999995</v>
      </c>
      <c r="J521" s="2">
        <f t="shared" si="17"/>
        <v>8.286163267344113E-3</v>
      </c>
      <c r="K521" s="3">
        <v>67</v>
      </c>
      <c r="L521" s="3">
        <v>85</v>
      </c>
      <c r="M521" s="3">
        <v>178</v>
      </c>
      <c r="N521" s="3">
        <v>169</v>
      </c>
      <c r="O521" s="24">
        <v>163.18231444753999</v>
      </c>
      <c r="P521" s="4">
        <v>0.50800000000000001</v>
      </c>
      <c r="Q521" s="4">
        <v>0.48703170028818399</v>
      </c>
      <c r="R521" s="4">
        <v>6.0000000000000001E-3</v>
      </c>
      <c r="S521" s="4">
        <v>1.0999999999999999E-2</v>
      </c>
      <c r="T521" s="4">
        <v>0.01</v>
      </c>
      <c r="U521" s="4">
        <v>0.01</v>
      </c>
      <c r="V521" s="5">
        <v>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0.70927656248982895</v>
      </c>
      <c r="AC521" s="2">
        <v>0.66754122965477403</v>
      </c>
      <c r="AD521" s="2">
        <v>6.0180723255630203E-3</v>
      </c>
      <c r="AE521" s="2">
        <v>1.1060947359424899E-2</v>
      </c>
      <c r="AF521" s="2">
        <v>1.0050335853501499E-2</v>
      </c>
      <c r="AG521" s="2">
        <v>1.0050335853501499E-2</v>
      </c>
    </row>
    <row r="522" spans="1:33" x14ac:dyDescent="0.35">
      <c r="A522" s="7">
        <v>492</v>
      </c>
      <c r="B522" s="7">
        <v>52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6.8208258669999994E-2</v>
      </c>
      <c r="I522" s="4">
        <v>8.1792226612000007</v>
      </c>
      <c r="J522" s="2">
        <f t="shared" si="17"/>
        <v>8.3392103987535819E-3</v>
      </c>
      <c r="K522" s="3">
        <v>89</v>
      </c>
      <c r="L522" s="3">
        <v>99</v>
      </c>
      <c r="M522" s="3">
        <v>100</v>
      </c>
      <c r="N522" s="3">
        <v>211</v>
      </c>
      <c r="O522" s="24">
        <v>193.54054920687199</v>
      </c>
      <c r="P522" s="4">
        <v>0.65300000000000002</v>
      </c>
      <c r="Q522" s="4">
        <v>0.67845659163987104</v>
      </c>
      <c r="R522" s="4">
        <v>8.9999999999999993E-3</v>
      </c>
      <c r="S522" s="4">
        <v>5.0000000000000001E-3</v>
      </c>
      <c r="T522" s="4">
        <v>0.01</v>
      </c>
      <c r="U522" s="4">
        <v>7.0000000000000001E-3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1.05843049903528</v>
      </c>
      <c r="AC522" s="2">
        <v>1.1346227261911399</v>
      </c>
      <c r="AD522" s="2">
        <v>9.0407446521490707E-3</v>
      </c>
      <c r="AE522" s="2">
        <v>5.0125418235442898E-3</v>
      </c>
      <c r="AF522" s="2">
        <v>1.0050335853501499E-2</v>
      </c>
      <c r="AG522" s="2">
        <v>7.0246149369644698E-3</v>
      </c>
    </row>
    <row r="523" spans="1:33" x14ac:dyDescent="0.35">
      <c r="A523" s="7">
        <v>30</v>
      </c>
      <c r="B523" s="7">
        <v>288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7.2348189300000004E-2</v>
      </c>
      <c r="I523" s="4">
        <v>8.1902324720109991</v>
      </c>
      <c r="J523" s="2">
        <f t="shared" si="17"/>
        <v>8.8334720103782228E-3</v>
      </c>
      <c r="K523" s="3">
        <v>108</v>
      </c>
      <c r="L523" s="3">
        <v>87</v>
      </c>
      <c r="M523" s="3">
        <v>162</v>
      </c>
      <c r="N523" s="3">
        <v>142</v>
      </c>
      <c r="O523" s="24">
        <v>372.30138557145398</v>
      </c>
      <c r="P523" s="4">
        <v>0.44900000000000001</v>
      </c>
      <c r="Q523" s="4">
        <v>0.46710526315789502</v>
      </c>
      <c r="R523" s="4">
        <v>1.2999999999999999E-2</v>
      </c>
      <c r="S523" s="4">
        <v>1.6E-2</v>
      </c>
      <c r="T523" s="4">
        <v>0.01</v>
      </c>
      <c r="U523" s="4">
        <v>8.9999999999999993E-3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0.59602046982922297</v>
      </c>
      <c r="AC523" s="2">
        <v>0.62943136617383799</v>
      </c>
      <c r="AD523" s="2">
        <v>1.30852395486555E-2</v>
      </c>
      <c r="AE523" s="2">
        <v>1.6129381929883599E-2</v>
      </c>
      <c r="AF523" s="2">
        <v>1.0050335853501499E-2</v>
      </c>
      <c r="AG523" s="2">
        <v>9.0407446521490707E-3</v>
      </c>
    </row>
    <row r="524" spans="1:33" x14ac:dyDescent="0.35">
      <c r="A524" s="7">
        <v>902</v>
      </c>
      <c r="B524" s="7">
        <v>151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6.153382147E-2</v>
      </c>
      <c r="I524" s="4">
        <v>6.1187665653699996</v>
      </c>
      <c r="J524" s="2">
        <f t="shared" si="17"/>
        <v>1.0056572809667085E-2</v>
      </c>
      <c r="K524" s="3">
        <v>104</v>
      </c>
      <c r="L524" s="3">
        <v>135</v>
      </c>
      <c r="M524" s="3">
        <v>125</v>
      </c>
      <c r="N524" s="3">
        <v>135</v>
      </c>
      <c r="O524" s="24">
        <v>405.92549612903798</v>
      </c>
      <c r="P524" s="4">
        <v>0.53200000000000003</v>
      </c>
      <c r="Q524" s="4">
        <v>0.51923076923076905</v>
      </c>
      <c r="R524" s="4">
        <v>1.2999999999999999E-2</v>
      </c>
      <c r="S524" s="4">
        <v>7.0000000000000001E-3</v>
      </c>
      <c r="T524" s="4">
        <v>5.0000000000000001E-3</v>
      </c>
      <c r="U524" s="4">
        <v>6.0000000000000001E-3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0.75928698306449005</v>
      </c>
      <c r="AC524" s="2">
        <v>0.73236789371322697</v>
      </c>
      <c r="AD524" s="2">
        <v>1.30852395486555E-2</v>
      </c>
      <c r="AE524" s="2">
        <v>7.0246149369644698E-3</v>
      </c>
      <c r="AF524" s="2">
        <v>5.0125418235442898E-3</v>
      </c>
      <c r="AG524" s="2">
        <v>6.0180723255630203E-3</v>
      </c>
    </row>
    <row r="525" spans="1:33" x14ac:dyDescent="0.35">
      <c r="A525" s="7">
        <v>504</v>
      </c>
      <c r="B525" s="7">
        <v>291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8.1171628130000006E-2</v>
      </c>
      <c r="I525" s="4">
        <v>7.7297086533000003</v>
      </c>
      <c r="J525" s="2">
        <f t="shared" si="17"/>
        <v>1.0501253251679268E-2</v>
      </c>
      <c r="K525" s="3">
        <v>92</v>
      </c>
      <c r="L525" s="3">
        <v>89</v>
      </c>
      <c r="M525" s="3">
        <v>109</v>
      </c>
      <c r="N525" s="3">
        <v>209</v>
      </c>
      <c r="O525" s="24">
        <v>912.61869865477695</v>
      </c>
      <c r="P525" s="4">
        <v>0.57299999999999995</v>
      </c>
      <c r="Q525" s="4">
        <v>0.65723270440251602</v>
      </c>
      <c r="R525" s="4">
        <v>1.4999999999999999E-2</v>
      </c>
      <c r="S525" s="4">
        <v>1.0999999999999999E-2</v>
      </c>
      <c r="T525" s="4">
        <v>1.2E-2</v>
      </c>
      <c r="U525" s="4">
        <v>1.2999999999999999E-2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0.85097126575351201</v>
      </c>
      <c r="AC525" s="2">
        <v>1.0707035005510299</v>
      </c>
      <c r="AD525" s="2">
        <v>1.51136378100482E-2</v>
      </c>
      <c r="AE525" s="2">
        <v>1.1060947359424899E-2</v>
      </c>
      <c r="AF525" s="2">
        <v>1.20725812342692E-2</v>
      </c>
      <c r="AG525" s="2">
        <v>1.30852395486555E-2</v>
      </c>
    </row>
    <row r="526" spans="1:33" x14ac:dyDescent="0.35">
      <c r="A526" s="7">
        <v>566</v>
      </c>
      <c r="B526" s="7">
        <v>201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9.4842206649999997E-2</v>
      </c>
      <c r="I526" s="4">
        <v>8.9584786722</v>
      </c>
      <c r="J526" s="2">
        <f t="shared" si="17"/>
        <v>1.0586865261432708E-2</v>
      </c>
      <c r="K526" s="3">
        <v>26</v>
      </c>
      <c r="L526" s="3">
        <v>60</v>
      </c>
      <c r="M526" s="3">
        <v>191</v>
      </c>
      <c r="N526" s="3">
        <v>222</v>
      </c>
      <c r="O526" s="24">
        <v>239.43251777629601</v>
      </c>
      <c r="P526" s="4">
        <v>0.57299999999999995</v>
      </c>
      <c r="Q526" s="4">
        <v>0.53753026634382595</v>
      </c>
      <c r="R526" s="4">
        <v>1.2999999999999999E-2</v>
      </c>
      <c r="S526" s="4">
        <v>1.0999999999999999E-2</v>
      </c>
      <c r="T526" s="4">
        <v>1.7999999999999999E-2</v>
      </c>
      <c r="U526" s="4">
        <v>5.0000000000000001E-3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0.85097126575351201</v>
      </c>
      <c r="AC526" s="2">
        <v>0.77117416491440305</v>
      </c>
      <c r="AD526" s="2">
        <v>1.30852395486555E-2</v>
      </c>
      <c r="AE526" s="2">
        <v>1.1060947359424899E-2</v>
      </c>
      <c r="AF526" s="2">
        <v>1.8163970627671201E-2</v>
      </c>
      <c r="AG526" s="2">
        <v>5.0125418235442898E-3</v>
      </c>
    </row>
    <row r="527" spans="1:33" x14ac:dyDescent="0.35">
      <c r="A527" s="7">
        <v>78</v>
      </c>
      <c r="B527" s="7">
        <v>137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9.247839729E-2</v>
      </c>
      <c r="I527" s="4">
        <v>7.0592126019999997</v>
      </c>
      <c r="J527" s="2">
        <f t="shared" si="17"/>
        <v>1.310038420769467E-2</v>
      </c>
      <c r="K527" s="3">
        <v>42</v>
      </c>
      <c r="L527" s="3">
        <v>105</v>
      </c>
      <c r="M527" s="3">
        <v>130</v>
      </c>
      <c r="N527" s="3">
        <v>222</v>
      </c>
      <c r="O527" s="24">
        <v>217.816168325305</v>
      </c>
      <c r="P527" s="4">
        <v>0.67800000000000005</v>
      </c>
      <c r="Q527" s="4">
        <v>0.63068181818181801</v>
      </c>
      <c r="R527" s="4">
        <v>1.2999999999999999E-2</v>
      </c>
      <c r="S527" s="4">
        <v>1.0999999999999999E-2</v>
      </c>
      <c r="T527" s="4">
        <v>1.6E-2</v>
      </c>
      <c r="U527" s="4">
        <v>2.1000000000000001E-2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1.1332037334377301</v>
      </c>
      <c r="AC527" s="2">
        <v>0.99609672514251502</v>
      </c>
      <c r="AD527" s="2">
        <v>1.30852395486555E-2</v>
      </c>
      <c r="AE527" s="2">
        <v>1.1060947359424899E-2</v>
      </c>
      <c r="AF527" s="2">
        <v>1.6129381929883599E-2</v>
      </c>
      <c r="AG527" s="2">
        <v>2.1223636451626698E-2</v>
      </c>
    </row>
    <row r="528" spans="1:33" x14ac:dyDescent="0.35">
      <c r="A528" s="7">
        <v>14</v>
      </c>
      <c r="B528" s="7">
        <v>227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8.4043065489999999E-2</v>
      </c>
      <c r="I528" s="4">
        <v>6.3767188592700004</v>
      </c>
      <c r="J528" s="2">
        <f t="shared" si="17"/>
        <v>1.3179672390264538E-2</v>
      </c>
      <c r="K528" s="3">
        <v>102</v>
      </c>
      <c r="L528" s="3">
        <v>136</v>
      </c>
      <c r="M528" s="3">
        <v>129</v>
      </c>
      <c r="N528" s="3">
        <v>132</v>
      </c>
      <c r="O528" s="24">
        <v>32.270037082605903</v>
      </c>
      <c r="P528" s="4">
        <v>0.55100000000000005</v>
      </c>
      <c r="Q528" s="4">
        <v>0.50574712643678199</v>
      </c>
      <c r="R528" s="4">
        <v>6.0000000000000001E-3</v>
      </c>
      <c r="S528" s="4">
        <v>1.2999999999999999E-2</v>
      </c>
      <c r="T528" s="4">
        <v>1.7000000000000001E-2</v>
      </c>
      <c r="U528" s="4">
        <v>1.2999999999999999E-2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0.80073239123988305</v>
      </c>
      <c r="AC528" s="2">
        <v>0.70470800296102099</v>
      </c>
      <c r="AD528" s="2">
        <v>6.0180723255630203E-3</v>
      </c>
      <c r="AE528" s="2">
        <v>1.30852395486555E-2</v>
      </c>
      <c r="AF528" s="2">
        <v>1.7146158834970501E-2</v>
      </c>
      <c r="AG528" s="2">
        <v>1.30852395486555E-2</v>
      </c>
    </row>
    <row r="529" spans="1:33" x14ac:dyDescent="0.35">
      <c r="A529" s="7">
        <v>508</v>
      </c>
      <c r="B529" s="7">
        <v>27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0.10371180720000001</v>
      </c>
      <c r="I529" s="4">
        <v>7.6221911133100004</v>
      </c>
      <c r="J529" s="2">
        <f t="shared" si="17"/>
        <v>1.3606560850842046E-2</v>
      </c>
      <c r="K529" s="3">
        <v>44</v>
      </c>
      <c r="L529" s="3">
        <v>52</v>
      </c>
      <c r="M529" s="3">
        <v>157</v>
      </c>
      <c r="N529" s="3">
        <v>246</v>
      </c>
      <c r="O529" s="24">
        <v>25.573318783890699</v>
      </c>
      <c r="P529" s="4">
        <v>0.57299999999999995</v>
      </c>
      <c r="Q529" s="4">
        <v>0.61042183622828805</v>
      </c>
      <c r="R529" s="4">
        <v>1.7000000000000001E-2</v>
      </c>
      <c r="S529" s="4">
        <v>2.5000000000000001E-2</v>
      </c>
      <c r="T529" s="4">
        <v>1.6E-2</v>
      </c>
      <c r="U529" s="4">
        <v>1.6E-2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0.85097126575351201</v>
      </c>
      <c r="AC529" s="2">
        <v>0.94269075659837498</v>
      </c>
      <c r="AD529" s="2">
        <v>1.7146158834970501E-2</v>
      </c>
      <c r="AE529" s="2">
        <v>2.5317807984289901E-2</v>
      </c>
      <c r="AF529" s="2">
        <v>1.6129381929883599E-2</v>
      </c>
      <c r="AG529" s="2">
        <v>1.6129381929883599E-2</v>
      </c>
    </row>
    <row r="530" spans="1:33" x14ac:dyDescent="0.35">
      <c r="A530" s="7">
        <v>838</v>
      </c>
      <c r="B530" s="7">
        <v>294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0.1077012584</v>
      </c>
      <c r="I530" s="4">
        <v>7.7883638825099997</v>
      </c>
      <c r="J530" s="2">
        <f t="shared" si="17"/>
        <v>1.3828483109509068E-2</v>
      </c>
      <c r="K530" s="3">
        <v>40</v>
      </c>
      <c r="L530" s="3">
        <v>93</v>
      </c>
      <c r="M530" s="3">
        <v>87</v>
      </c>
      <c r="N530" s="3">
        <v>279</v>
      </c>
      <c r="O530" s="24">
        <v>29.2369317418921</v>
      </c>
      <c r="P530" s="4">
        <v>0.73699999999999999</v>
      </c>
      <c r="Q530" s="4">
        <v>0.76229508196721296</v>
      </c>
      <c r="R530" s="4">
        <v>2.3E-2</v>
      </c>
      <c r="S530" s="4">
        <v>2.1000000000000001E-2</v>
      </c>
      <c r="T530" s="4">
        <v>1.9E-2</v>
      </c>
      <c r="U530" s="4">
        <v>1.9E-2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1.3356012468043701</v>
      </c>
      <c r="AC530" s="2">
        <v>1.4367252147467799</v>
      </c>
      <c r="AD530" s="2">
        <v>2.32686269393543E-2</v>
      </c>
      <c r="AE530" s="2">
        <v>2.1223636451626698E-2</v>
      </c>
      <c r="AF530" s="2">
        <v>1.9182819416774001E-2</v>
      </c>
      <c r="AG530" s="2">
        <v>1.9182819416774001E-2</v>
      </c>
    </row>
    <row r="531" spans="1:33" x14ac:dyDescent="0.35">
      <c r="A531" s="7">
        <v>700</v>
      </c>
      <c r="B531" s="7">
        <v>27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0.1337941684</v>
      </c>
      <c r="I531" s="4">
        <v>9.0386795145000001</v>
      </c>
      <c r="J531" s="2">
        <f t="shared" si="17"/>
        <v>1.4802402074923131E-2</v>
      </c>
      <c r="K531" s="3">
        <v>66</v>
      </c>
      <c r="L531" s="3">
        <v>55</v>
      </c>
      <c r="M531" s="3">
        <v>183</v>
      </c>
      <c r="N531" s="3">
        <v>195</v>
      </c>
      <c r="O531" s="24">
        <v>1001</v>
      </c>
      <c r="P531" s="4">
        <v>0.51400000000000001</v>
      </c>
      <c r="Q531" s="4">
        <v>0.51587301587301604</v>
      </c>
      <c r="R531" s="4">
        <v>2.1000000000000001E-2</v>
      </c>
      <c r="S531" s="4">
        <v>0.02</v>
      </c>
      <c r="T531" s="4">
        <v>1.4999999999999999E-2</v>
      </c>
      <c r="U531" s="4">
        <v>2.7E-2</v>
      </c>
      <c r="V531" s="5">
        <v>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0.72154665508164295</v>
      </c>
      <c r="AC531" s="2">
        <v>0.72540804277816695</v>
      </c>
      <c r="AD531" s="2">
        <v>2.1223636451626698E-2</v>
      </c>
      <c r="AE531" s="2">
        <v>2.0202707317519501E-2</v>
      </c>
      <c r="AF531" s="2">
        <v>1.51136378100482E-2</v>
      </c>
      <c r="AG531" s="2">
        <v>2.7371196796132001E-2</v>
      </c>
    </row>
    <row r="532" spans="1:33" x14ac:dyDescent="0.35">
      <c r="A532" s="7">
        <v>758</v>
      </c>
      <c r="B532" s="7">
        <v>75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0.14603040179999999</v>
      </c>
      <c r="I532" s="4">
        <v>8.9378672325299995</v>
      </c>
      <c r="J532" s="2">
        <f t="shared" si="17"/>
        <v>1.6338394608113222E-2</v>
      </c>
      <c r="K532" s="3">
        <v>83</v>
      </c>
      <c r="L532" s="3">
        <v>85</v>
      </c>
      <c r="M532" s="3">
        <v>93</v>
      </c>
      <c r="N532" s="3">
        <v>238</v>
      </c>
      <c r="O532" s="24">
        <v>96.501200387112206</v>
      </c>
      <c r="P532" s="4">
        <v>0.64600000000000002</v>
      </c>
      <c r="Q532" s="4">
        <v>0.71903323262839902</v>
      </c>
      <c r="R532" s="4">
        <v>2.1000000000000001E-2</v>
      </c>
      <c r="S532" s="4">
        <v>0.03</v>
      </c>
      <c r="T532" s="4">
        <v>2.3E-2</v>
      </c>
      <c r="U532" s="4">
        <v>2.8000000000000001E-2</v>
      </c>
      <c r="V532" s="5">
        <v>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1.0384583658483599</v>
      </c>
      <c r="AC532" s="2">
        <v>1.2695188822238099</v>
      </c>
      <c r="AD532" s="2">
        <v>2.1223636451626698E-2</v>
      </c>
      <c r="AE532" s="2">
        <v>3.0459207484708602E-2</v>
      </c>
      <c r="AF532" s="2">
        <v>2.32686269393543E-2</v>
      </c>
      <c r="AG532" s="2">
        <v>2.8399474521698002E-2</v>
      </c>
    </row>
    <row r="533" spans="1:33" x14ac:dyDescent="0.35">
      <c r="A533" s="7">
        <v>778</v>
      </c>
      <c r="B533" s="7">
        <v>347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0.1264117478</v>
      </c>
      <c r="I533" s="4">
        <v>7.6993834916299999</v>
      </c>
      <c r="J533" s="2">
        <f t="shared" si="17"/>
        <v>1.6418424661847564E-2</v>
      </c>
      <c r="K533" s="3">
        <v>86</v>
      </c>
      <c r="L533" s="3">
        <v>79</v>
      </c>
      <c r="M533" s="3">
        <v>185</v>
      </c>
      <c r="N533" s="3">
        <v>149</v>
      </c>
      <c r="O533" s="24">
        <v>314.94916229972699</v>
      </c>
      <c r="P533" s="4">
        <v>0.45800000000000002</v>
      </c>
      <c r="Q533" s="4">
        <v>0.44610778443113802</v>
      </c>
      <c r="R533" s="4">
        <v>0.02</v>
      </c>
      <c r="S533" s="4">
        <v>2.3E-2</v>
      </c>
      <c r="T533" s="4">
        <v>2.9000000000000001E-2</v>
      </c>
      <c r="U533" s="4">
        <v>2.1000000000000001E-2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0.61248927754249105</v>
      </c>
      <c r="AC533" s="2">
        <v>0.59078516789837598</v>
      </c>
      <c r="AD533" s="2">
        <v>2.0202707317519501E-2</v>
      </c>
      <c r="AE533" s="2">
        <v>2.32686269393543E-2</v>
      </c>
      <c r="AF533" s="2">
        <v>2.9428810690812199E-2</v>
      </c>
      <c r="AG533" s="2">
        <v>2.1223636451626698E-2</v>
      </c>
    </row>
    <row r="534" spans="1:33" x14ac:dyDescent="0.35">
      <c r="A534" s="7">
        <v>648</v>
      </c>
      <c r="B534" s="7">
        <v>495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0.14645625849999999</v>
      </c>
      <c r="I534" s="4">
        <v>8.5788476680100008</v>
      </c>
      <c r="J534" s="2">
        <f t="shared" si="17"/>
        <v>1.7071786814227562E-2</v>
      </c>
      <c r="K534" s="3">
        <v>27</v>
      </c>
      <c r="L534" s="3">
        <v>90</v>
      </c>
      <c r="M534" s="3">
        <v>130</v>
      </c>
      <c r="N534" s="3">
        <v>252</v>
      </c>
      <c r="O534" s="24">
        <v>229.246957933413</v>
      </c>
      <c r="P534" s="4">
        <v>0.65600000000000003</v>
      </c>
      <c r="Q534" s="4">
        <v>0.65968586387434602</v>
      </c>
      <c r="R534" s="4">
        <v>2.5000000000000001E-2</v>
      </c>
      <c r="S534" s="4">
        <v>0.03</v>
      </c>
      <c r="T534" s="4">
        <v>1.7000000000000001E-2</v>
      </c>
      <c r="U534" s="4">
        <v>1.9E-2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1.06711362160874</v>
      </c>
      <c r="AC534" s="2">
        <v>1.07788615815099</v>
      </c>
      <c r="AD534" s="2">
        <v>2.5317807984289901E-2</v>
      </c>
      <c r="AE534" s="2">
        <v>3.0459207484708602E-2</v>
      </c>
      <c r="AF534" s="2">
        <v>1.7146158834970501E-2</v>
      </c>
      <c r="AG534" s="2">
        <v>1.9182819416774001E-2</v>
      </c>
    </row>
    <row r="535" spans="1:33" x14ac:dyDescent="0.35">
      <c r="A535" s="7">
        <v>560</v>
      </c>
      <c r="B535" s="7">
        <v>234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0.14076220249999999</v>
      </c>
      <c r="I535" s="4">
        <v>7.4178519628800004</v>
      </c>
      <c r="J535" s="2">
        <f t="shared" si="17"/>
        <v>1.8976140694690904E-2</v>
      </c>
      <c r="K535" s="3">
        <v>60</v>
      </c>
      <c r="L535" s="3">
        <v>37</v>
      </c>
      <c r="M535" s="3">
        <v>213</v>
      </c>
      <c r="N535" s="3">
        <v>189</v>
      </c>
      <c r="O535" s="24">
        <v>463.39801711601399</v>
      </c>
      <c r="P535" s="4">
        <v>0.45200000000000001</v>
      </c>
      <c r="Q535" s="4">
        <v>0.47014925373134298</v>
      </c>
      <c r="R535" s="4">
        <v>2.1000000000000001E-2</v>
      </c>
      <c r="S535" s="4">
        <v>1.7999999999999999E-2</v>
      </c>
      <c r="T535" s="4">
        <v>1.4E-2</v>
      </c>
      <c r="U535" s="4">
        <v>2.1999999999999999E-2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0.60147999203412095</v>
      </c>
      <c r="AC535" s="2">
        <v>0.635159922909596</v>
      </c>
      <c r="AD535" s="2">
        <v>2.1223636451626698E-2</v>
      </c>
      <c r="AE535" s="2">
        <v>1.8163970627671201E-2</v>
      </c>
      <c r="AF535" s="2">
        <v>1.4098924379501601E-2</v>
      </c>
      <c r="AG535" s="2">
        <v>2.2245608947319698E-2</v>
      </c>
    </row>
    <row r="536" spans="1:33" x14ac:dyDescent="0.35">
      <c r="A536" s="7">
        <v>168</v>
      </c>
      <c r="B536" s="7">
        <v>367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0.1802158794</v>
      </c>
      <c r="I536" s="4">
        <v>9.2497370105000005</v>
      </c>
      <c r="J536" s="2">
        <f t="shared" si="17"/>
        <v>1.9483351709937785E-2</v>
      </c>
      <c r="K536" s="3">
        <v>52</v>
      </c>
      <c r="L536" s="3">
        <v>70</v>
      </c>
      <c r="M536" s="3">
        <v>157</v>
      </c>
      <c r="N536" s="3">
        <v>220</v>
      </c>
      <c r="O536" s="24">
        <v>111.533122894908</v>
      </c>
      <c r="P536" s="4">
        <v>0.60199999999999998</v>
      </c>
      <c r="Q536" s="4">
        <v>0.58355437665782495</v>
      </c>
      <c r="R536" s="4">
        <v>3.6999999999999998E-2</v>
      </c>
      <c r="S536" s="4">
        <v>3.2000000000000001E-2</v>
      </c>
      <c r="T536" s="4">
        <v>3.1E-2</v>
      </c>
      <c r="U536" s="4">
        <v>3.4000000000000002E-2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0.92130327369769904</v>
      </c>
      <c r="AC536" s="2">
        <v>0.87599938209970296</v>
      </c>
      <c r="AD536" s="2">
        <v>3.7701867184011501E-2</v>
      </c>
      <c r="AE536" s="2">
        <v>3.2523191705560103E-2</v>
      </c>
      <c r="AF536" s="2">
        <v>3.14906670913708E-2</v>
      </c>
      <c r="AG536" s="2">
        <v>3.4591444769619097E-2</v>
      </c>
    </row>
    <row r="537" spans="1:33" x14ac:dyDescent="0.35">
      <c r="A537" s="7">
        <v>662</v>
      </c>
      <c r="B537" s="7">
        <v>126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0.1528869034</v>
      </c>
      <c r="I537" s="4">
        <v>7.6105063661700001</v>
      </c>
      <c r="J537" s="2">
        <f t="shared" si="17"/>
        <v>2.0088926550223828E-2</v>
      </c>
      <c r="K537" s="3">
        <v>114</v>
      </c>
      <c r="L537" s="3">
        <v>135</v>
      </c>
      <c r="M537" s="3">
        <v>125</v>
      </c>
      <c r="N537" s="3">
        <v>125</v>
      </c>
      <c r="O537" s="24">
        <v>1001</v>
      </c>
      <c r="P537" s="4">
        <v>0.49199999999999999</v>
      </c>
      <c r="Q537" s="4">
        <v>0.5</v>
      </c>
      <c r="R537" s="4">
        <v>3.1E-2</v>
      </c>
      <c r="S537" s="4">
        <v>3.4000000000000002E-2</v>
      </c>
      <c r="T537" s="4">
        <v>3.1E-2</v>
      </c>
      <c r="U537" s="4">
        <v>2.7E-2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0.67727383140365505</v>
      </c>
      <c r="AC537" s="2">
        <v>0.69314718055994495</v>
      </c>
      <c r="AD537" s="2">
        <v>3.14906670913708E-2</v>
      </c>
      <c r="AE537" s="2">
        <v>3.4591444769619097E-2</v>
      </c>
      <c r="AF537" s="2">
        <v>3.14906670913708E-2</v>
      </c>
      <c r="AG537" s="2">
        <v>2.7371196796132001E-2</v>
      </c>
    </row>
    <row r="538" spans="1:33" x14ac:dyDescent="0.35">
      <c r="A538" s="7">
        <v>670</v>
      </c>
      <c r="B538" s="7">
        <v>268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0.2046710001</v>
      </c>
      <c r="I538" s="4">
        <v>10.186455662685001</v>
      </c>
      <c r="J538" s="2">
        <f t="shared" si="17"/>
        <v>2.0092464629257682E-2</v>
      </c>
      <c r="K538" s="3">
        <v>9</v>
      </c>
      <c r="L538" s="3">
        <v>70</v>
      </c>
      <c r="M538" s="3">
        <v>63</v>
      </c>
      <c r="N538" s="3">
        <v>357</v>
      </c>
      <c r="O538" s="24">
        <v>124.62732041631401</v>
      </c>
      <c r="P538" s="4">
        <v>0.85599999999999998</v>
      </c>
      <c r="Q538" s="4">
        <v>0.85</v>
      </c>
      <c r="R538" s="4">
        <v>0.04</v>
      </c>
      <c r="S538" s="4">
        <v>3.6999999999999998E-2</v>
      </c>
      <c r="T538" s="4">
        <v>3.3000000000000002E-2</v>
      </c>
      <c r="U538" s="4">
        <v>0.04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1.9379419794061401</v>
      </c>
      <c r="AC538" s="2">
        <v>1.89711998488588</v>
      </c>
      <c r="AD538" s="2">
        <v>4.08219945202552E-2</v>
      </c>
      <c r="AE538" s="2">
        <v>3.7701867184011501E-2</v>
      </c>
      <c r="AF538" s="2">
        <v>3.3556783528842803E-2</v>
      </c>
      <c r="AG538" s="2">
        <v>4.08219945202552E-2</v>
      </c>
    </row>
    <row r="539" spans="1:33" x14ac:dyDescent="0.35">
      <c r="A539" s="7">
        <v>742</v>
      </c>
      <c r="B539" s="7">
        <v>70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0.1957012128</v>
      </c>
      <c r="I539" s="4">
        <v>9.6967255781299997</v>
      </c>
      <c r="J539" s="2">
        <f t="shared" si="17"/>
        <v>2.0182195651837834E-2</v>
      </c>
      <c r="K539" s="3">
        <v>69</v>
      </c>
      <c r="L539" s="3">
        <v>106</v>
      </c>
      <c r="M539" s="3">
        <v>92</v>
      </c>
      <c r="N539" s="3">
        <v>232</v>
      </c>
      <c r="O539" s="24">
        <v>258.457816153046</v>
      </c>
      <c r="P539" s="4">
        <v>0.69299999999999995</v>
      </c>
      <c r="Q539" s="4">
        <v>0.71604938271604901</v>
      </c>
      <c r="R539" s="4">
        <v>2.5000000000000001E-2</v>
      </c>
      <c r="S539" s="4">
        <v>2.7E-2</v>
      </c>
      <c r="T539" s="4">
        <v>3.6999999999999998E-2</v>
      </c>
      <c r="U539" s="4">
        <v>3.1E-2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1.18090753139494</v>
      </c>
      <c r="AC539" s="2">
        <v>1.2589549387432899</v>
      </c>
      <c r="AD539" s="2">
        <v>2.5317807984289901E-2</v>
      </c>
      <c r="AE539" s="2">
        <v>2.7371196796132001E-2</v>
      </c>
      <c r="AF539" s="2">
        <v>3.7701867184011501E-2</v>
      </c>
      <c r="AG539" s="2">
        <v>3.14906670913708E-2</v>
      </c>
    </row>
    <row r="540" spans="1:33" x14ac:dyDescent="0.35">
      <c r="A540" s="7">
        <v>438</v>
      </c>
      <c r="B540" s="7">
        <v>73</v>
      </c>
      <c r="C540" s="7">
        <v>1</v>
      </c>
      <c r="D540" s="7">
        <v>0</v>
      </c>
      <c r="E540" s="22" t="str">
        <f t="shared" si="16"/>
        <v>10</v>
      </c>
      <c r="F540" s="4">
        <v>0.80849599999999999</v>
      </c>
      <c r="G540" s="25">
        <v>1</v>
      </c>
      <c r="H540" s="4">
        <v>0.1783231954</v>
      </c>
      <c r="I540" s="4">
        <v>8.16324788923</v>
      </c>
      <c r="J540" s="2">
        <f t="shared" si="17"/>
        <v>2.1844638043549646E-2</v>
      </c>
      <c r="K540" s="3">
        <v>54</v>
      </c>
      <c r="L540" s="3">
        <v>170</v>
      </c>
      <c r="M540" s="3">
        <v>100</v>
      </c>
      <c r="N540" s="3">
        <v>175</v>
      </c>
      <c r="O540" s="24">
        <v>77.065460867923804</v>
      </c>
      <c r="P540" s="4">
        <v>0.71699999999999997</v>
      </c>
      <c r="Q540" s="4">
        <v>0.63636363636363602</v>
      </c>
      <c r="R540" s="4">
        <v>4.4999999999999998E-2</v>
      </c>
      <c r="S540" s="4">
        <v>0.04</v>
      </c>
      <c r="T540" s="4">
        <v>3.7999999999999999E-2</v>
      </c>
      <c r="U540" s="4">
        <v>4.2000000000000003E-2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1.2623083813389</v>
      </c>
      <c r="AC540" s="2">
        <v>1.0116009116784801</v>
      </c>
      <c r="AD540" s="2">
        <v>4.6043938501406798E-2</v>
      </c>
      <c r="AE540" s="2">
        <v>4.08219945202552E-2</v>
      </c>
      <c r="AF540" s="2">
        <v>3.8740828316430602E-2</v>
      </c>
      <c r="AG540" s="2">
        <v>4.2907501011276501E-2</v>
      </c>
    </row>
    <row r="541" spans="1:33" x14ac:dyDescent="0.35">
      <c r="A541" s="7">
        <v>82</v>
      </c>
      <c r="B541" s="7">
        <v>472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0.19130870650000001</v>
      </c>
      <c r="I541" s="4">
        <v>8.1579550048599998</v>
      </c>
      <c r="J541" s="2">
        <f t="shared" si="17"/>
        <v>2.3450571422130941E-2</v>
      </c>
      <c r="K541" s="3">
        <v>41</v>
      </c>
      <c r="L541" s="3">
        <v>56</v>
      </c>
      <c r="M541" s="3">
        <v>191</v>
      </c>
      <c r="N541" s="3">
        <v>211</v>
      </c>
      <c r="O541" s="24">
        <v>21.9185920518382</v>
      </c>
      <c r="P541" s="4">
        <v>0.54500000000000004</v>
      </c>
      <c r="Q541" s="4">
        <v>0.52487562189054704</v>
      </c>
      <c r="R541" s="4">
        <v>2.8000000000000001E-2</v>
      </c>
      <c r="S541" s="4">
        <v>3.1E-2</v>
      </c>
      <c r="T541" s="4">
        <v>2.1000000000000001E-2</v>
      </c>
      <c r="U541" s="4">
        <v>2.4E-2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0.78745786003118701</v>
      </c>
      <c r="AC541" s="2">
        <v>0.74417866057239102</v>
      </c>
      <c r="AD541" s="2">
        <v>2.8399474521698002E-2</v>
      </c>
      <c r="AE541" s="2">
        <v>3.14906670913708E-2</v>
      </c>
      <c r="AF541" s="2">
        <v>2.1223636451626698E-2</v>
      </c>
      <c r="AG541" s="2">
        <v>2.4292692569044601E-2</v>
      </c>
    </row>
    <row r="542" spans="1:33" x14ac:dyDescent="0.35">
      <c r="A542" s="7">
        <v>300</v>
      </c>
      <c r="B542" s="7">
        <v>392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0.17509788239999999</v>
      </c>
      <c r="I542" s="4">
        <v>7.2110277310099997</v>
      </c>
      <c r="J542" s="2">
        <f t="shared" si="17"/>
        <v>2.4281959372728028E-2</v>
      </c>
      <c r="K542" s="3">
        <v>73</v>
      </c>
      <c r="L542" s="3">
        <v>101</v>
      </c>
      <c r="M542" s="3">
        <v>110</v>
      </c>
      <c r="N542" s="3">
        <v>215</v>
      </c>
      <c r="O542" s="24">
        <v>47.632369910625997</v>
      </c>
      <c r="P542" s="4">
        <v>0.626</v>
      </c>
      <c r="Q542" s="4">
        <v>0.66153846153846196</v>
      </c>
      <c r="R542" s="4">
        <v>0.04</v>
      </c>
      <c r="S542" s="4">
        <v>3.1E-2</v>
      </c>
      <c r="T542" s="4">
        <v>3.5000000000000003E-2</v>
      </c>
      <c r="U542" s="4">
        <v>2.8000000000000001E-2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0.98349948156760503</v>
      </c>
      <c r="AC542" s="2">
        <v>1.0833448165373201</v>
      </c>
      <c r="AD542" s="2">
        <v>4.08219945202552E-2</v>
      </c>
      <c r="AE542" s="2">
        <v>3.14906670913708E-2</v>
      </c>
      <c r="AF542" s="2">
        <v>3.5627177643151202E-2</v>
      </c>
      <c r="AG542" s="2">
        <v>2.8399474521698002E-2</v>
      </c>
    </row>
    <row r="543" spans="1:33" x14ac:dyDescent="0.35">
      <c r="A543" s="7">
        <v>38</v>
      </c>
      <c r="B543" s="7">
        <v>394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0.1794607339</v>
      </c>
      <c r="I543" s="4">
        <v>7.09282729223</v>
      </c>
      <c r="J543" s="2">
        <f t="shared" si="17"/>
        <v>2.5301720527806222E-2</v>
      </c>
      <c r="K543" s="3">
        <v>68</v>
      </c>
      <c r="L543" s="3">
        <v>204</v>
      </c>
      <c r="M543" s="3">
        <v>64</v>
      </c>
      <c r="N543" s="3">
        <v>163</v>
      </c>
      <c r="O543" s="24">
        <v>542.33724642069706</v>
      </c>
      <c r="P543" s="4">
        <v>0.71399999999999997</v>
      </c>
      <c r="Q543" s="4">
        <v>0.71806167400881105</v>
      </c>
      <c r="R543" s="4">
        <v>3.7999999999999999E-2</v>
      </c>
      <c r="S543" s="4">
        <v>2.1000000000000001E-2</v>
      </c>
      <c r="T543" s="4">
        <v>3.3000000000000002E-2</v>
      </c>
      <c r="U543" s="4">
        <v>1.9E-2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1.25176346816228</v>
      </c>
      <c r="AC543" s="2">
        <v>1.2660669341217301</v>
      </c>
      <c r="AD543" s="2">
        <v>3.8740828316430602E-2</v>
      </c>
      <c r="AE543" s="2">
        <v>2.1223636451626698E-2</v>
      </c>
      <c r="AF543" s="2">
        <v>3.3556783528842803E-2</v>
      </c>
      <c r="AG543" s="2">
        <v>1.9182819416774001E-2</v>
      </c>
    </row>
    <row r="544" spans="1:33" x14ac:dyDescent="0.35">
      <c r="A544" s="7">
        <v>182</v>
      </c>
      <c r="B544" s="7">
        <v>453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0.20864497030000001</v>
      </c>
      <c r="I544" s="4">
        <v>8.0408800491899992</v>
      </c>
      <c r="J544" s="2">
        <f t="shared" si="17"/>
        <v>2.5948026711456532E-2</v>
      </c>
      <c r="K544" s="3">
        <v>38</v>
      </c>
      <c r="L544" s="3">
        <v>160</v>
      </c>
      <c r="M544" s="3">
        <v>111</v>
      </c>
      <c r="N544" s="3">
        <v>190</v>
      </c>
      <c r="O544" s="24">
        <v>50.161836475290499</v>
      </c>
      <c r="P544" s="4">
        <v>0.72699999999999998</v>
      </c>
      <c r="Q544" s="4">
        <v>0.63122923588039903</v>
      </c>
      <c r="R544" s="4">
        <v>3.2000000000000001E-2</v>
      </c>
      <c r="S544" s="4">
        <v>4.9000000000000002E-2</v>
      </c>
      <c r="T544" s="4">
        <v>3.4000000000000002E-2</v>
      </c>
      <c r="U544" s="4">
        <v>0.03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1.2982834837971799</v>
      </c>
      <c r="AC544" s="2">
        <v>0.99758006343654204</v>
      </c>
      <c r="AD544" s="2">
        <v>3.2523191705560103E-2</v>
      </c>
      <c r="AE544" s="2">
        <v>5.0241216436746797E-2</v>
      </c>
      <c r="AF544" s="2">
        <v>3.4591444769619097E-2</v>
      </c>
      <c r="AG544" s="2">
        <v>3.0459207484708602E-2</v>
      </c>
    </row>
    <row r="545" spans="1:33" x14ac:dyDescent="0.35">
      <c r="A545" s="7">
        <v>28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0.26156117369999998</v>
      </c>
      <c r="I545" s="4">
        <v>9.2433101543999996</v>
      </c>
      <c r="J545" s="2">
        <f t="shared" si="17"/>
        <v>2.8297349037399947E-2</v>
      </c>
      <c r="K545" s="3">
        <v>33</v>
      </c>
      <c r="L545" s="3">
        <v>50</v>
      </c>
      <c r="M545" s="3">
        <v>112</v>
      </c>
      <c r="N545" s="3">
        <v>304</v>
      </c>
      <c r="O545" s="24">
        <v>47.370914147822603</v>
      </c>
      <c r="P545" s="4">
        <v>0.71399999999999997</v>
      </c>
      <c r="Q545" s="4">
        <v>0.73076923076923095</v>
      </c>
      <c r="R545" s="4">
        <v>4.1000000000000002E-2</v>
      </c>
      <c r="S545" s="4">
        <v>5.2999999999999999E-2</v>
      </c>
      <c r="T545" s="4">
        <v>6.3E-2</v>
      </c>
      <c r="U545" s="4">
        <v>4.2000000000000003E-2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1.25176346816228</v>
      </c>
      <c r="AC545" s="2">
        <v>1.31218638896617</v>
      </c>
      <c r="AD545" s="2">
        <v>4.1864204098698898E-2</v>
      </c>
      <c r="AE545" s="2">
        <v>5.4456185796058897E-2</v>
      </c>
      <c r="AF545" s="2">
        <v>6.5071996743714805E-2</v>
      </c>
      <c r="AG545" s="2">
        <v>4.2907501011276501E-2</v>
      </c>
    </row>
    <row r="546" spans="1:33" x14ac:dyDescent="0.35">
      <c r="A546" s="7">
        <v>904</v>
      </c>
      <c r="B546" s="7">
        <v>237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0.2412958043</v>
      </c>
      <c r="I546" s="4">
        <v>8.4841514763100001</v>
      </c>
      <c r="J546" s="2">
        <f t="shared" si="17"/>
        <v>2.8440770414550218E-2</v>
      </c>
      <c r="K546" s="3">
        <v>33</v>
      </c>
      <c r="L546" s="3">
        <v>27</v>
      </c>
      <c r="M546" s="3">
        <v>237</v>
      </c>
      <c r="N546" s="3">
        <v>202</v>
      </c>
      <c r="O546" s="24">
        <v>128.61181896355399</v>
      </c>
      <c r="P546" s="4">
        <v>0.44600000000000001</v>
      </c>
      <c r="Q546" s="4">
        <v>0.46013667425968102</v>
      </c>
      <c r="R546" s="4">
        <v>3.9E-2</v>
      </c>
      <c r="S546" s="4">
        <v>2.5000000000000001E-2</v>
      </c>
      <c r="T546" s="4">
        <v>2.9000000000000001E-2</v>
      </c>
      <c r="U546" s="4">
        <v>2.7E-2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0.590590592234853</v>
      </c>
      <c r="AC546" s="2">
        <v>0.61643927194004</v>
      </c>
      <c r="AD546" s="2">
        <v>3.9780870011844598E-2</v>
      </c>
      <c r="AE546" s="2">
        <v>2.5317807984289901E-2</v>
      </c>
      <c r="AF546" s="2">
        <v>2.9428810690812199E-2</v>
      </c>
      <c r="AG546" s="2">
        <v>2.7371196796132001E-2</v>
      </c>
    </row>
    <row r="547" spans="1:33" x14ac:dyDescent="0.35">
      <c r="A547" s="7">
        <v>760</v>
      </c>
      <c r="B547" s="7">
        <v>171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0.26020298949999998</v>
      </c>
      <c r="I547" s="4">
        <v>8.5584413843</v>
      </c>
      <c r="J547" s="2">
        <f t="shared" si="17"/>
        <v>3.0403081334099965E-2</v>
      </c>
      <c r="K547" s="3">
        <v>108</v>
      </c>
      <c r="L547" s="3">
        <v>86</v>
      </c>
      <c r="M547" s="3">
        <v>173</v>
      </c>
      <c r="N547" s="3">
        <v>132</v>
      </c>
      <c r="O547" s="24">
        <v>351.64459718660498</v>
      </c>
      <c r="P547" s="4">
        <v>0.45100000000000001</v>
      </c>
      <c r="Q547" s="4">
        <v>0.43278688524590198</v>
      </c>
      <c r="R547" s="4">
        <v>4.3999999999999997E-2</v>
      </c>
      <c r="S547" s="4">
        <v>2.7E-2</v>
      </c>
      <c r="T547" s="4">
        <v>3.2000000000000001E-2</v>
      </c>
      <c r="U547" s="4">
        <v>3.7999999999999999E-2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0.59965683747260701</v>
      </c>
      <c r="AC547" s="2">
        <v>0.56702018210963301</v>
      </c>
      <c r="AD547" s="2">
        <v>4.4997365930735798E-2</v>
      </c>
      <c r="AE547" s="2">
        <v>2.7371196796132001E-2</v>
      </c>
      <c r="AF547" s="2">
        <v>3.2523191705560103E-2</v>
      </c>
      <c r="AG547" s="2">
        <v>3.8740828316430602E-2</v>
      </c>
    </row>
    <row r="548" spans="1:33" x14ac:dyDescent="0.35">
      <c r="A548" s="7">
        <v>822</v>
      </c>
      <c r="B548" s="7">
        <v>244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0.24578664119999999</v>
      </c>
      <c r="I548" s="4">
        <v>7.8575467810399999</v>
      </c>
      <c r="J548" s="2">
        <f t="shared" si="17"/>
        <v>3.1280328078106392E-2</v>
      </c>
      <c r="K548" s="3">
        <v>59</v>
      </c>
      <c r="L548" s="3">
        <v>31</v>
      </c>
      <c r="M548" s="3">
        <v>260</v>
      </c>
      <c r="N548" s="3">
        <v>149</v>
      </c>
      <c r="O548" s="24">
        <v>129.91696115259199</v>
      </c>
      <c r="P548" s="4">
        <v>0.35399999999999998</v>
      </c>
      <c r="Q548" s="4">
        <v>0.36430317848410798</v>
      </c>
      <c r="R548" s="4">
        <v>2.8000000000000001E-2</v>
      </c>
      <c r="S548" s="4">
        <v>3.3000000000000002E-2</v>
      </c>
      <c r="T548" s="4">
        <v>4.1000000000000002E-2</v>
      </c>
      <c r="U548" s="4">
        <v>3.9E-2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0.43695577519953499</v>
      </c>
      <c r="AC548" s="2">
        <v>0.45303352502727401</v>
      </c>
      <c r="AD548" s="2">
        <v>2.8399474521698002E-2</v>
      </c>
      <c r="AE548" s="2">
        <v>3.3556783528842803E-2</v>
      </c>
      <c r="AF548" s="2">
        <v>4.1864204098698898E-2</v>
      </c>
      <c r="AG548" s="2">
        <v>3.9780870011844598E-2</v>
      </c>
    </row>
    <row r="549" spans="1:33" x14ac:dyDescent="0.35">
      <c r="A549" s="7">
        <v>372</v>
      </c>
      <c r="B549" s="7">
        <v>499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0.2345167038</v>
      </c>
      <c r="I549" s="4">
        <v>7.3776589789899996</v>
      </c>
      <c r="J549" s="2">
        <f t="shared" si="17"/>
        <v>3.1787414472240261E-2</v>
      </c>
      <c r="K549" s="3">
        <v>34</v>
      </c>
      <c r="L549" s="3">
        <v>124</v>
      </c>
      <c r="M549" s="3">
        <v>79</v>
      </c>
      <c r="N549" s="3">
        <v>262</v>
      </c>
      <c r="O549" s="24">
        <v>97.057637219329905</v>
      </c>
      <c r="P549" s="4">
        <v>0.745</v>
      </c>
      <c r="Q549" s="4">
        <v>0.76832844574780101</v>
      </c>
      <c r="R549" s="4">
        <v>4.2999999999999997E-2</v>
      </c>
      <c r="S549" s="4">
        <v>4.1000000000000002E-2</v>
      </c>
      <c r="T549" s="4">
        <v>5.1999999999999998E-2</v>
      </c>
      <c r="U549" s="4">
        <v>4.7E-2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1.3664917338237099</v>
      </c>
      <c r="AC549" s="2">
        <v>1.4624346248165001</v>
      </c>
      <c r="AD549" s="2">
        <v>4.3951887529182797E-2</v>
      </c>
      <c r="AE549" s="2">
        <v>4.1864204098698898E-2</v>
      </c>
      <c r="AF549" s="2">
        <v>5.3400776727115302E-2</v>
      </c>
      <c r="AG549" s="2">
        <v>4.8140375327934998E-2</v>
      </c>
    </row>
    <row r="550" spans="1:33" x14ac:dyDescent="0.35">
      <c r="A550" s="7">
        <v>268</v>
      </c>
      <c r="B550" s="7">
        <v>45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0.29647750899999997</v>
      </c>
      <c r="I550" s="4">
        <v>8.9196071901000007</v>
      </c>
      <c r="J550" s="2">
        <f t="shared" si="17"/>
        <v>3.3238852640177313E-2</v>
      </c>
      <c r="K550" s="3">
        <v>68</v>
      </c>
      <c r="L550" s="3">
        <v>80</v>
      </c>
      <c r="M550" s="3">
        <v>97</v>
      </c>
      <c r="N550" s="3">
        <v>254</v>
      </c>
      <c r="O550" s="24">
        <v>33.133977701713299</v>
      </c>
      <c r="P550" s="4">
        <v>0.69299999999999995</v>
      </c>
      <c r="Q550" s="4">
        <v>0.723646723646724</v>
      </c>
      <c r="R550" s="4">
        <v>6.0999999999999999E-2</v>
      </c>
      <c r="S550" s="4">
        <v>6.7000000000000004E-2</v>
      </c>
      <c r="T550" s="4">
        <v>4.9000000000000002E-2</v>
      </c>
      <c r="U550" s="4">
        <v>0.06</v>
      </c>
      <c r="V550" s="5">
        <v>0</v>
      </c>
      <c r="W550" s="5">
        <v>0</v>
      </c>
      <c r="X550" s="5">
        <v>100</v>
      </c>
      <c r="Y550" s="5">
        <v>100</v>
      </c>
      <c r="Z550" s="5">
        <v>100</v>
      </c>
      <c r="AA550" s="5">
        <v>100</v>
      </c>
      <c r="AB550" s="2">
        <v>1.18090753139494</v>
      </c>
      <c r="AC550" s="2">
        <v>1.2860752449624799</v>
      </c>
      <c r="AD550" s="2">
        <v>6.2939799773874094E-2</v>
      </c>
      <c r="AE550" s="2">
        <v>6.93500781347932E-2</v>
      </c>
      <c r="AF550" s="2">
        <v>5.0241216436746797E-2</v>
      </c>
      <c r="AG550" s="2">
        <v>6.1875403718087502E-2</v>
      </c>
    </row>
    <row r="551" spans="1:33" x14ac:dyDescent="0.35">
      <c r="A551" s="7">
        <v>836</v>
      </c>
      <c r="B551" s="7">
        <v>67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0.2390968571</v>
      </c>
      <c r="I551" s="4">
        <v>7.1909863410000003</v>
      </c>
      <c r="J551" s="2">
        <f t="shared" si="17"/>
        <v>3.3249521798806594E-2</v>
      </c>
      <c r="K551" s="3">
        <v>112</v>
      </c>
      <c r="L551" s="3">
        <v>117</v>
      </c>
      <c r="M551" s="3">
        <v>165</v>
      </c>
      <c r="N551" s="3">
        <v>105</v>
      </c>
      <c r="O551" s="24">
        <v>293.21755987350502</v>
      </c>
      <c r="P551" s="4">
        <v>0.437</v>
      </c>
      <c r="Q551" s="4">
        <v>0.38888888888888901</v>
      </c>
      <c r="R551" s="4">
        <v>3.2000000000000001E-2</v>
      </c>
      <c r="S551" s="4">
        <v>0.03</v>
      </c>
      <c r="T551" s="4">
        <v>3.7999999999999999E-2</v>
      </c>
      <c r="U551" s="4">
        <v>2.7E-2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0.57447565084244701</v>
      </c>
      <c r="AC551" s="2">
        <v>0.49247648509779401</v>
      </c>
      <c r="AD551" s="2">
        <v>3.2523191705560103E-2</v>
      </c>
      <c r="AE551" s="2">
        <v>3.0459207484708602E-2</v>
      </c>
      <c r="AF551" s="2">
        <v>3.8740828316430602E-2</v>
      </c>
      <c r="AG551" s="2">
        <v>2.7371196796132001E-2</v>
      </c>
    </row>
    <row r="552" spans="1:33" x14ac:dyDescent="0.35">
      <c r="A552" s="7">
        <v>914</v>
      </c>
      <c r="B552" s="7">
        <v>134</v>
      </c>
      <c r="C552" s="7">
        <v>1</v>
      </c>
      <c r="D552" s="7">
        <v>0</v>
      </c>
      <c r="E552" s="22" t="str">
        <f t="shared" si="16"/>
        <v>10</v>
      </c>
      <c r="F552" s="4">
        <v>0.99997400000000003</v>
      </c>
      <c r="G552" s="25">
        <v>1</v>
      </c>
      <c r="H552" s="4">
        <v>0.31059193979999999</v>
      </c>
      <c r="I552" s="4">
        <v>9.1673764900000005</v>
      </c>
      <c r="J552" s="2">
        <f t="shared" si="17"/>
        <v>3.3880133551709296E-2</v>
      </c>
      <c r="K552" s="3">
        <v>53</v>
      </c>
      <c r="L552" s="3">
        <v>95</v>
      </c>
      <c r="M552" s="3">
        <v>118</v>
      </c>
      <c r="N552" s="3">
        <v>233</v>
      </c>
      <c r="O552" s="24">
        <v>48.016377825888902</v>
      </c>
      <c r="P552" s="4">
        <v>0.65700000000000003</v>
      </c>
      <c r="Q552" s="4">
        <v>0.66381766381766405</v>
      </c>
      <c r="R552" s="4">
        <v>5.0999999999999997E-2</v>
      </c>
      <c r="S552" s="4">
        <v>4.3999999999999997E-2</v>
      </c>
      <c r="T552" s="4">
        <v>0.06</v>
      </c>
      <c r="U552" s="4">
        <v>4.7E-2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1.0700248318162</v>
      </c>
      <c r="AC552" s="2">
        <v>1.0901015990002001</v>
      </c>
      <c r="AD552" s="2">
        <v>5.2346480372209202E-2</v>
      </c>
      <c r="AE552" s="2">
        <v>4.4997365930735798E-2</v>
      </c>
      <c r="AF552" s="2">
        <v>6.1875403718087502E-2</v>
      </c>
      <c r="AG552" s="2">
        <v>4.8140375327934998E-2</v>
      </c>
    </row>
    <row r="553" spans="1:33" x14ac:dyDescent="0.35">
      <c r="A553" s="7">
        <v>224</v>
      </c>
      <c r="B553" s="7">
        <v>350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0.30228503429999998</v>
      </c>
      <c r="I553" s="4">
        <v>8.7745376844000003</v>
      </c>
      <c r="J553" s="2">
        <f t="shared" si="17"/>
        <v>3.4450251987341043E-2</v>
      </c>
      <c r="K553" s="3">
        <v>48</v>
      </c>
      <c r="L553" s="3">
        <v>64</v>
      </c>
      <c r="M553" s="3">
        <v>135</v>
      </c>
      <c r="N553" s="3">
        <v>252</v>
      </c>
      <c r="O553" s="24">
        <v>44.637023905949299</v>
      </c>
      <c r="P553" s="4">
        <v>0.64500000000000002</v>
      </c>
      <c r="Q553" s="4">
        <v>0.65116279069767402</v>
      </c>
      <c r="R553" s="4">
        <v>5.5E-2</v>
      </c>
      <c r="S553" s="4">
        <v>6.2E-2</v>
      </c>
      <c r="T553" s="4">
        <v>4.5999999999999999E-2</v>
      </c>
      <c r="U553" s="4">
        <v>4.2999999999999997E-2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1.03563748950672</v>
      </c>
      <c r="AC553" s="2">
        <v>1.0531499145913501</v>
      </c>
      <c r="AD553" s="2">
        <v>5.6570351488394399E-2</v>
      </c>
      <c r="AE553" s="2">
        <v>6.4005329975912406E-2</v>
      </c>
      <c r="AF553" s="2">
        <v>4.7091607533850603E-2</v>
      </c>
      <c r="AG553" s="2">
        <v>4.3951887529182797E-2</v>
      </c>
    </row>
    <row r="554" spans="1:33" x14ac:dyDescent="0.35">
      <c r="A554" s="7">
        <v>804</v>
      </c>
      <c r="B554" s="7">
        <v>345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0.30239773939999998</v>
      </c>
      <c r="I554" s="4">
        <v>8.2412238054000007</v>
      </c>
      <c r="J554" s="2">
        <f t="shared" si="17"/>
        <v>3.6693305089209698E-2</v>
      </c>
      <c r="K554" s="3">
        <v>101</v>
      </c>
      <c r="L554" s="3">
        <v>104</v>
      </c>
      <c r="M554" s="3">
        <v>117</v>
      </c>
      <c r="N554" s="3">
        <v>177</v>
      </c>
      <c r="O554" s="24">
        <v>224.561847502012</v>
      </c>
      <c r="P554" s="4">
        <v>0.54200000000000004</v>
      </c>
      <c r="Q554" s="4">
        <v>0.60204081632653095</v>
      </c>
      <c r="R554" s="4">
        <v>4.2999999999999997E-2</v>
      </c>
      <c r="S554" s="4">
        <v>5.5E-2</v>
      </c>
      <c r="T554" s="4">
        <v>4.4999999999999998E-2</v>
      </c>
      <c r="U554" s="4">
        <v>5.0999999999999997E-2</v>
      </c>
      <c r="V554" s="5">
        <v>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0.78088609486795202</v>
      </c>
      <c r="AC554" s="2">
        <v>0.92140583254092501</v>
      </c>
      <c r="AD554" s="2">
        <v>4.3951887529182797E-2</v>
      </c>
      <c r="AE554" s="2">
        <v>5.6570351488394399E-2</v>
      </c>
      <c r="AF554" s="2">
        <v>4.6043938501406798E-2</v>
      </c>
      <c r="AG554" s="2">
        <v>5.2346480372209202E-2</v>
      </c>
    </row>
    <row r="555" spans="1:33" x14ac:dyDescent="0.35">
      <c r="A555" s="7">
        <v>208</v>
      </c>
      <c r="B555" s="7">
        <v>163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0.2757686788</v>
      </c>
      <c r="I555" s="4">
        <v>7.5125004425449999</v>
      </c>
      <c r="J555" s="2">
        <f t="shared" si="17"/>
        <v>3.6707975048927678E-2</v>
      </c>
      <c r="K555" s="3">
        <v>21</v>
      </c>
      <c r="L555" s="3">
        <v>211</v>
      </c>
      <c r="M555" s="3">
        <v>30</v>
      </c>
      <c r="N555" s="3">
        <v>237</v>
      </c>
      <c r="O555" s="24">
        <v>286.98065031588499</v>
      </c>
      <c r="P555" s="4">
        <v>0.89800000000000002</v>
      </c>
      <c r="Q555" s="4">
        <v>0.88764044943820197</v>
      </c>
      <c r="R555" s="4">
        <v>9.7000000000000003E-2</v>
      </c>
      <c r="S555" s="4">
        <v>8.5000000000000006E-2</v>
      </c>
      <c r="T555" s="4">
        <v>4.2000000000000003E-2</v>
      </c>
      <c r="U555" s="4">
        <v>5.8999999999999997E-2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2.2827824656978701</v>
      </c>
      <c r="AC555" s="2">
        <v>2.1860512767380902</v>
      </c>
      <c r="AD555" s="2">
        <v>0.102032725565152</v>
      </c>
      <c r="AE555" s="2">
        <v>8.8831213706615703E-2</v>
      </c>
      <c r="AF555" s="2">
        <v>4.2907501011276501E-2</v>
      </c>
      <c r="AG555" s="2">
        <v>6.0812139396757399E-2</v>
      </c>
    </row>
    <row r="556" spans="1:33" x14ac:dyDescent="0.35">
      <c r="A556" s="7">
        <v>860</v>
      </c>
      <c r="B556" s="7">
        <v>25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0.32540313720000003</v>
      </c>
      <c r="I556" s="4">
        <v>8.5750750838399998</v>
      </c>
      <c r="J556" s="2">
        <f t="shared" si="17"/>
        <v>3.7947555446276211E-2</v>
      </c>
      <c r="K556" s="3">
        <v>30</v>
      </c>
      <c r="L556" s="3">
        <v>79</v>
      </c>
      <c r="M556" s="3">
        <v>148</v>
      </c>
      <c r="N556" s="3">
        <v>242</v>
      </c>
      <c r="O556" s="24">
        <v>23.898978995272198</v>
      </c>
      <c r="P556" s="4">
        <v>0.64800000000000002</v>
      </c>
      <c r="Q556" s="4">
        <v>0.62051282051282097</v>
      </c>
      <c r="R556" s="4">
        <v>7.3999999999999996E-2</v>
      </c>
      <c r="S556" s="4">
        <v>7.1999999999999995E-2</v>
      </c>
      <c r="T556" s="4">
        <v>6.7000000000000004E-2</v>
      </c>
      <c r="U556" s="4">
        <v>9.8000000000000004E-2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1.04412410338404</v>
      </c>
      <c r="AC556" s="2">
        <v>0.96893446535957695</v>
      </c>
      <c r="AD556" s="2">
        <v>7.6881044335957605E-2</v>
      </c>
      <c r="AE556" s="2">
        <v>7.4723546195936394E-2</v>
      </c>
      <c r="AF556" s="2">
        <v>6.93500781347932E-2</v>
      </c>
      <c r="AG556" s="2">
        <v>0.10314075891951301</v>
      </c>
    </row>
    <row r="557" spans="1:33" x14ac:dyDescent="0.35">
      <c r="A557" s="7">
        <v>802</v>
      </c>
      <c r="B557" s="7">
        <v>272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0.3049833126</v>
      </c>
      <c r="I557" s="4">
        <v>8.0352963349680007</v>
      </c>
      <c r="J557" s="2">
        <f t="shared" si="17"/>
        <v>3.7955453027012045E-2</v>
      </c>
      <c r="K557" s="3">
        <v>69</v>
      </c>
      <c r="L557" s="3">
        <v>69</v>
      </c>
      <c r="M557" s="3">
        <v>180</v>
      </c>
      <c r="N557" s="3">
        <v>181</v>
      </c>
      <c r="O557" s="24">
        <v>60.814987010080301</v>
      </c>
      <c r="P557" s="4">
        <v>0.51400000000000001</v>
      </c>
      <c r="Q557" s="4">
        <v>0.50138504155124697</v>
      </c>
      <c r="R557" s="4">
        <v>4.8000000000000001E-2</v>
      </c>
      <c r="S557" s="4">
        <v>5.2999999999999999E-2</v>
      </c>
      <c r="T557" s="4">
        <v>4.5999999999999999E-2</v>
      </c>
      <c r="U557" s="4">
        <v>5.6000000000000001E-2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0.72154665508164295</v>
      </c>
      <c r="AC557" s="2">
        <v>0.69592110744267099</v>
      </c>
      <c r="AD557" s="2">
        <v>4.9190244190771802E-2</v>
      </c>
      <c r="AE557" s="2">
        <v>5.4456185796058897E-2</v>
      </c>
      <c r="AF557" s="2">
        <v>4.7091607533850603E-2</v>
      </c>
      <c r="AG557" s="2">
        <v>5.7629112836636402E-2</v>
      </c>
    </row>
    <row r="558" spans="1:33" x14ac:dyDescent="0.35">
      <c r="A558" s="7">
        <v>480</v>
      </c>
      <c r="B558" s="7">
        <v>257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0.3690957983</v>
      </c>
      <c r="I558" s="4">
        <v>9.5843698518</v>
      </c>
      <c r="J558" s="2">
        <f t="shared" si="17"/>
        <v>3.8510178969218482E-2</v>
      </c>
      <c r="K558" s="3">
        <v>62</v>
      </c>
      <c r="L558" s="3">
        <v>41</v>
      </c>
      <c r="M558" s="3">
        <v>221</v>
      </c>
      <c r="N558" s="3">
        <v>175</v>
      </c>
      <c r="O558" s="24">
        <v>72.059750885442995</v>
      </c>
      <c r="P558" s="4">
        <v>0.42399999999999999</v>
      </c>
      <c r="Q558" s="4">
        <v>0.44191919191919199</v>
      </c>
      <c r="R558" s="4">
        <v>4.3999999999999997E-2</v>
      </c>
      <c r="S558" s="4">
        <v>5.8999999999999997E-2</v>
      </c>
      <c r="T558" s="4">
        <v>3.7999999999999999E-2</v>
      </c>
      <c r="U558" s="4">
        <v>5.1999999999999998E-2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0.55164761828624598</v>
      </c>
      <c r="AC558" s="2">
        <v>0.58325150973672801</v>
      </c>
      <c r="AD558" s="2">
        <v>4.4997365930735798E-2</v>
      </c>
      <c r="AE558" s="2">
        <v>6.0812139396757399E-2</v>
      </c>
      <c r="AF558" s="2">
        <v>3.8740828316430602E-2</v>
      </c>
      <c r="AG558" s="2">
        <v>5.3400776727115302E-2</v>
      </c>
    </row>
    <row r="559" spans="1:33" x14ac:dyDescent="0.35">
      <c r="A559" s="7">
        <v>294</v>
      </c>
      <c r="B559" s="7">
        <v>418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0.27490731639999999</v>
      </c>
      <c r="I559" s="4">
        <v>6.8898072262400003</v>
      </c>
      <c r="J559" s="2">
        <f t="shared" si="17"/>
        <v>3.9900581739501902E-2</v>
      </c>
      <c r="K559" s="3">
        <v>72</v>
      </c>
      <c r="L559" s="3">
        <v>122</v>
      </c>
      <c r="M559" s="3">
        <v>106</v>
      </c>
      <c r="N559" s="3">
        <v>199</v>
      </c>
      <c r="O559" s="24">
        <v>111.069909659758</v>
      </c>
      <c r="P559" s="4">
        <v>0.61199999999999999</v>
      </c>
      <c r="Q559" s="4">
        <v>0.65245901639344295</v>
      </c>
      <c r="R559" s="4">
        <v>8.5000000000000006E-2</v>
      </c>
      <c r="S559" s="4">
        <v>0.124</v>
      </c>
      <c r="T559" s="4">
        <v>8.6999999999999994E-2</v>
      </c>
      <c r="U559" s="4">
        <v>9.8000000000000004E-2</v>
      </c>
      <c r="V559" s="5">
        <v>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0.94674993935886398</v>
      </c>
      <c r="AC559" s="2">
        <v>1.0568726824953401</v>
      </c>
      <c r="AD559" s="2">
        <v>8.8831213706615703E-2</v>
      </c>
      <c r="AE559" s="2">
        <v>0.13238918804574601</v>
      </c>
      <c r="AF559" s="2">
        <v>9.1019398387168493E-2</v>
      </c>
      <c r="AG559" s="2">
        <v>0.10314075891951301</v>
      </c>
    </row>
    <row r="560" spans="1:33" x14ac:dyDescent="0.35">
      <c r="A560" s="7">
        <v>422</v>
      </c>
      <c r="B560" s="7">
        <v>463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0.324853736</v>
      </c>
      <c r="I560" s="4">
        <v>8.0914479017000005</v>
      </c>
      <c r="J560" s="2">
        <f t="shared" si="17"/>
        <v>4.014778812723354E-2</v>
      </c>
      <c r="K560" s="3">
        <v>60</v>
      </c>
      <c r="L560" s="3">
        <v>103</v>
      </c>
      <c r="M560" s="3">
        <v>117</v>
      </c>
      <c r="N560" s="3">
        <v>219</v>
      </c>
      <c r="O560" s="24">
        <v>304.28847749072401</v>
      </c>
      <c r="P560" s="4">
        <v>0.63</v>
      </c>
      <c r="Q560" s="4">
        <v>0.65178571428571397</v>
      </c>
      <c r="R560" s="4">
        <v>4.9000000000000002E-2</v>
      </c>
      <c r="S560" s="4">
        <v>3.7999999999999999E-2</v>
      </c>
      <c r="T560" s="4">
        <v>6.6000000000000003E-2</v>
      </c>
      <c r="U560" s="4">
        <v>6.0999999999999999E-2</v>
      </c>
      <c r="V560" s="5">
        <v>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0.99425227334386701</v>
      </c>
      <c r="AC560" s="2">
        <v>1.0549372251654501</v>
      </c>
      <c r="AD560" s="2">
        <v>5.0241216436746797E-2</v>
      </c>
      <c r="AE560" s="2">
        <v>3.8740828316430602E-2</v>
      </c>
      <c r="AF560" s="2">
        <v>6.8278840753294504E-2</v>
      </c>
      <c r="AG560" s="2">
        <v>6.2939799773874094E-2</v>
      </c>
    </row>
    <row r="561" spans="1:33" x14ac:dyDescent="0.35">
      <c r="A561" s="7">
        <v>888</v>
      </c>
      <c r="B561" s="7">
        <v>314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0.40444055400000001</v>
      </c>
      <c r="I561" s="4">
        <v>9.6216130180500006</v>
      </c>
      <c r="J561" s="2">
        <f t="shared" si="17"/>
        <v>4.2034589547644004E-2</v>
      </c>
      <c r="K561" s="3">
        <v>32</v>
      </c>
      <c r="L561" s="3">
        <v>48</v>
      </c>
      <c r="M561" s="3">
        <v>189</v>
      </c>
      <c r="N561" s="3">
        <v>230</v>
      </c>
      <c r="O561" s="24">
        <v>65.113568564813406</v>
      </c>
      <c r="P561" s="4">
        <v>0.55200000000000005</v>
      </c>
      <c r="Q561" s="4">
        <v>0.54892601431980903</v>
      </c>
      <c r="R561" s="4">
        <v>6.2E-2</v>
      </c>
      <c r="S561" s="4">
        <v>6.4000000000000001E-2</v>
      </c>
      <c r="T561" s="4">
        <v>6.0999999999999999E-2</v>
      </c>
      <c r="U561" s="4">
        <v>7.0000000000000007E-2</v>
      </c>
      <c r="V561" s="5">
        <v>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0.80296204656715198</v>
      </c>
      <c r="AC561" s="2">
        <v>0.79612390486249496</v>
      </c>
      <c r="AD561" s="2">
        <v>6.4005329975912406E-2</v>
      </c>
      <c r="AE561" s="2">
        <v>6.6139802504545098E-2</v>
      </c>
      <c r="AF561" s="2">
        <v>6.2939799773874094E-2</v>
      </c>
      <c r="AG561" s="2">
        <v>7.2570692834835498E-2</v>
      </c>
    </row>
    <row r="562" spans="1:33" x14ac:dyDescent="0.35">
      <c r="A562" s="7">
        <v>626</v>
      </c>
      <c r="B562" s="7">
        <v>454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0.31072345239999999</v>
      </c>
      <c r="I562" s="4">
        <v>7.3050284508000001</v>
      </c>
      <c r="J562" s="2">
        <f t="shared" si="17"/>
        <v>4.2535556773358157E-2</v>
      </c>
      <c r="K562" s="3">
        <v>85</v>
      </c>
      <c r="L562" s="3">
        <v>95</v>
      </c>
      <c r="M562" s="3">
        <v>120</v>
      </c>
      <c r="N562" s="3">
        <v>199</v>
      </c>
      <c r="O562" s="24">
        <v>63.432045407976602</v>
      </c>
      <c r="P562" s="4">
        <v>0.59499999999999997</v>
      </c>
      <c r="Q562" s="4">
        <v>0.62382445141065801</v>
      </c>
      <c r="R562" s="4">
        <v>0.21099999999999999</v>
      </c>
      <c r="S562" s="4">
        <v>0.20899999999999999</v>
      </c>
      <c r="T562" s="4">
        <v>0.17399999999999999</v>
      </c>
      <c r="U562" s="4">
        <v>0.20399999999999999</v>
      </c>
      <c r="V562" s="5">
        <v>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0.90386821187559796</v>
      </c>
      <c r="AC562" s="2">
        <v>0.977699360002799</v>
      </c>
      <c r="AD562" s="2">
        <v>0.236988958136263</v>
      </c>
      <c r="AE562" s="2">
        <v>0.23445731121448299</v>
      </c>
      <c r="AF562" s="2">
        <v>0.19116050546115901</v>
      </c>
      <c r="AG562" s="2">
        <v>0.22815609313775401</v>
      </c>
    </row>
    <row r="563" spans="1:33" x14ac:dyDescent="0.35">
      <c r="A563" s="7">
        <v>692</v>
      </c>
      <c r="B563" s="7">
        <v>70</v>
      </c>
      <c r="C563" s="7">
        <v>1</v>
      </c>
      <c r="D563" s="7">
        <v>0</v>
      </c>
      <c r="E563" s="22" t="str">
        <f t="shared" si="16"/>
        <v>10</v>
      </c>
      <c r="F563" s="4">
        <v>0.99964699999999995</v>
      </c>
      <c r="G563" s="25">
        <v>1</v>
      </c>
      <c r="H563" s="4">
        <v>0.40452473659999999</v>
      </c>
      <c r="I563" s="4">
        <v>8.9750610061699998</v>
      </c>
      <c r="J563" s="2">
        <f t="shared" si="17"/>
        <v>4.5072087679616353E-2</v>
      </c>
      <c r="K563" s="3">
        <v>131</v>
      </c>
      <c r="L563" s="3">
        <v>121</v>
      </c>
      <c r="M563" s="3">
        <v>88</v>
      </c>
      <c r="N563" s="3">
        <v>159</v>
      </c>
      <c r="O563" s="24">
        <v>247.97330324822801</v>
      </c>
      <c r="P563" s="4">
        <v>0.54200000000000004</v>
      </c>
      <c r="Q563" s="4">
        <v>0.64372469635627505</v>
      </c>
      <c r="R563" s="4">
        <v>6.9000000000000006E-2</v>
      </c>
      <c r="S563" s="4">
        <v>4.9000000000000002E-2</v>
      </c>
      <c r="T563" s="4">
        <v>5.8999999999999997E-2</v>
      </c>
      <c r="U563" s="4">
        <v>0.05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0.78088609486795202</v>
      </c>
      <c r="AC563" s="2">
        <v>1.0320515221497699</v>
      </c>
      <c r="AD563" s="2">
        <v>7.1496001705069895E-2</v>
      </c>
      <c r="AE563" s="2">
        <v>5.0241216436746797E-2</v>
      </c>
      <c r="AF563" s="2">
        <v>6.0812139396757399E-2</v>
      </c>
      <c r="AG563" s="2">
        <v>5.1293294387550599E-2</v>
      </c>
    </row>
    <row r="564" spans="1:33" x14ac:dyDescent="0.35">
      <c r="A564" s="7">
        <v>366</v>
      </c>
      <c r="B564" s="7">
        <v>189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0.37855564460000002</v>
      </c>
      <c r="I564" s="4">
        <v>8.2689103309400007</v>
      </c>
      <c r="J564" s="2">
        <f t="shared" si="17"/>
        <v>4.578059616677041E-2</v>
      </c>
      <c r="K564" s="3">
        <v>11</v>
      </c>
      <c r="L564" s="3">
        <v>132</v>
      </c>
      <c r="M564" s="3">
        <v>70</v>
      </c>
      <c r="N564" s="3">
        <v>286</v>
      </c>
      <c r="O564" s="24">
        <v>462.522485572118</v>
      </c>
      <c r="P564" s="4">
        <v>0.84099999999999997</v>
      </c>
      <c r="Q564" s="4">
        <v>0.80337078651685401</v>
      </c>
      <c r="R564" s="4">
        <v>4.8000000000000001E-2</v>
      </c>
      <c r="S564" s="4">
        <v>4.5999999999999999E-2</v>
      </c>
      <c r="T564" s="4">
        <v>0.05</v>
      </c>
      <c r="U564" s="4">
        <v>4.5999999999999999E-2</v>
      </c>
      <c r="V564" s="5">
        <v>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1.83885107676191</v>
      </c>
      <c r="AC564" s="2">
        <v>1.62643548880267</v>
      </c>
      <c r="AD564" s="2">
        <v>4.9190244190771802E-2</v>
      </c>
      <c r="AE564" s="2">
        <v>4.7091607533850603E-2</v>
      </c>
      <c r="AF564" s="2">
        <v>5.1293294387550599E-2</v>
      </c>
      <c r="AG564" s="2">
        <v>4.7091607533850603E-2</v>
      </c>
    </row>
    <row r="565" spans="1:33" x14ac:dyDescent="0.35">
      <c r="A565" s="7">
        <v>212</v>
      </c>
      <c r="B565" s="7">
        <v>423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0.33958043560000001</v>
      </c>
      <c r="I565" s="4">
        <v>7.3857649206999998</v>
      </c>
      <c r="J565" s="2">
        <f t="shared" si="17"/>
        <v>4.5977693474681516E-2</v>
      </c>
      <c r="K565" s="3">
        <v>43</v>
      </c>
      <c r="L565" s="3">
        <v>33</v>
      </c>
      <c r="M565" s="3">
        <v>157</v>
      </c>
      <c r="N565" s="3">
        <v>266</v>
      </c>
      <c r="O565" s="24">
        <v>165.680852345679</v>
      </c>
      <c r="P565" s="4">
        <v>0.57499999999999996</v>
      </c>
      <c r="Q565" s="4">
        <v>0.62884160756501195</v>
      </c>
      <c r="R565" s="4">
        <v>6.5000000000000002E-2</v>
      </c>
      <c r="S565" s="4">
        <v>6.4000000000000001E-2</v>
      </c>
      <c r="T565" s="4">
        <v>4.7E-2</v>
      </c>
      <c r="U565" s="4">
        <v>6.7000000000000004E-2</v>
      </c>
      <c r="V565" s="5">
        <v>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0.85566611005771998</v>
      </c>
      <c r="AC565" s="2">
        <v>0.99112637369796996</v>
      </c>
      <c r="AD565" s="2">
        <v>6.7208749693450004E-2</v>
      </c>
      <c r="AE565" s="2">
        <v>6.6139802504545098E-2</v>
      </c>
      <c r="AF565" s="2">
        <v>4.8140375327934998E-2</v>
      </c>
      <c r="AG565" s="2">
        <v>6.93500781347932E-2</v>
      </c>
    </row>
    <row r="566" spans="1:33" x14ac:dyDescent="0.35">
      <c r="A566" s="7">
        <v>712</v>
      </c>
      <c r="B566" s="7">
        <v>336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0.33930527110000003</v>
      </c>
      <c r="I566" s="4">
        <v>7.3328392041299999</v>
      </c>
      <c r="J566" s="2">
        <f t="shared" si="17"/>
        <v>4.6272018471221435E-2</v>
      </c>
      <c r="K566" s="3">
        <v>31</v>
      </c>
      <c r="L566" s="3">
        <v>196</v>
      </c>
      <c r="M566" s="3">
        <v>63</v>
      </c>
      <c r="N566" s="3">
        <v>209</v>
      </c>
      <c r="O566" s="24">
        <v>154.112371375322</v>
      </c>
      <c r="P566" s="4">
        <v>0.80800000000000005</v>
      </c>
      <c r="Q566" s="4">
        <v>0.76838235294117696</v>
      </c>
      <c r="R566" s="4">
        <v>6.0999999999999999E-2</v>
      </c>
      <c r="S566" s="4">
        <v>0.06</v>
      </c>
      <c r="T566" s="4">
        <v>6.5000000000000002E-2</v>
      </c>
      <c r="U566" s="4">
        <v>3.9E-2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1.65025990695436</v>
      </c>
      <c r="AC566" s="2">
        <v>1.4626673399044601</v>
      </c>
      <c r="AD566" s="2">
        <v>6.2939799773874094E-2</v>
      </c>
      <c r="AE566" s="2">
        <v>6.1875403718087502E-2</v>
      </c>
      <c r="AF566" s="2">
        <v>6.7208749693450004E-2</v>
      </c>
      <c r="AG566" s="2">
        <v>3.9780870011844598E-2</v>
      </c>
    </row>
    <row r="567" spans="1:33" x14ac:dyDescent="0.35">
      <c r="A567" s="7">
        <v>880</v>
      </c>
      <c r="B567" s="7">
        <v>75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0.38778492799999997</v>
      </c>
      <c r="I567" s="4">
        <v>8.2188522548199998</v>
      </c>
      <c r="J567" s="2">
        <f t="shared" si="17"/>
        <v>4.7182369992425761E-2</v>
      </c>
      <c r="K567" s="3">
        <v>60</v>
      </c>
      <c r="L567" s="3">
        <v>93</v>
      </c>
      <c r="M567" s="3">
        <v>139</v>
      </c>
      <c r="N567" s="3">
        <v>207</v>
      </c>
      <c r="O567" s="24">
        <v>23.605424008323201</v>
      </c>
      <c r="P567" s="4">
        <v>0.61599999999999999</v>
      </c>
      <c r="Q567" s="4">
        <v>0.59826589595375701</v>
      </c>
      <c r="R567" s="4">
        <v>0.17299999999999999</v>
      </c>
      <c r="S567" s="4">
        <v>0.185</v>
      </c>
      <c r="T567" s="4">
        <v>0.17599999999999999</v>
      </c>
      <c r="U567" s="4">
        <v>0.17599999999999999</v>
      </c>
      <c r="V567" s="5">
        <v>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0.95711272639441003</v>
      </c>
      <c r="AC567" s="2">
        <v>0.91196484192703298</v>
      </c>
      <c r="AD567" s="2">
        <v>0.189950583958446</v>
      </c>
      <c r="AE567" s="2">
        <v>0.20456716574127401</v>
      </c>
      <c r="AF567" s="2">
        <v>0.19358474907266501</v>
      </c>
      <c r="AG567" s="2">
        <v>0.19358474907266501</v>
      </c>
    </row>
    <row r="568" spans="1:33" x14ac:dyDescent="0.35">
      <c r="A568" s="7">
        <v>832</v>
      </c>
      <c r="B568" s="7">
        <v>42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0.36033905469999999</v>
      </c>
      <c r="I568" s="4">
        <v>7.4797646737100001</v>
      </c>
      <c r="J568" s="2">
        <f t="shared" si="17"/>
        <v>4.8175186041149884E-2</v>
      </c>
      <c r="K568" s="3">
        <v>44</v>
      </c>
      <c r="L568" s="3">
        <v>144</v>
      </c>
      <c r="M568" s="3">
        <v>126</v>
      </c>
      <c r="N568" s="3">
        <v>185</v>
      </c>
      <c r="O568" s="24">
        <v>119.879462225992</v>
      </c>
      <c r="P568" s="4">
        <v>0.66700000000000004</v>
      </c>
      <c r="Q568" s="4">
        <v>0.59485530546623799</v>
      </c>
      <c r="R568" s="4">
        <v>6.5000000000000002E-2</v>
      </c>
      <c r="S568" s="4">
        <v>5.6000000000000001E-2</v>
      </c>
      <c r="T568" s="4">
        <v>5.3999999999999999E-2</v>
      </c>
      <c r="U568" s="4">
        <v>6.8000000000000005E-2</v>
      </c>
      <c r="V568" s="5">
        <v>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1.09961278900169</v>
      </c>
      <c r="AC568" s="2">
        <v>0.90351100522775596</v>
      </c>
      <c r="AD568" s="2">
        <v>6.7208749693450004E-2</v>
      </c>
      <c r="AE568" s="2">
        <v>5.7629112836636402E-2</v>
      </c>
      <c r="AF568" s="2">
        <v>5.5512709930258801E-2</v>
      </c>
      <c r="AG568" s="2">
        <v>7.0422464296545903E-2</v>
      </c>
    </row>
    <row r="569" spans="1:33" x14ac:dyDescent="0.35">
      <c r="A569" s="7">
        <v>214</v>
      </c>
      <c r="B569" s="7">
        <v>497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0.3831003999</v>
      </c>
      <c r="I569" s="4">
        <v>7.6942652278899999</v>
      </c>
      <c r="J569" s="2">
        <f t="shared" si="17"/>
        <v>4.9790381349390747E-2</v>
      </c>
      <c r="K569" s="3">
        <v>55</v>
      </c>
      <c r="L569" s="3">
        <v>75</v>
      </c>
      <c r="M569" s="3">
        <v>200</v>
      </c>
      <c r="N569" s="3">
        <v>169</v>
      </c>
      <c r="O569" s="24">
        <v>868.14580512202895</v>
      </c>
      <c r="P569" s="4">
        <v>0.501</v>
      </c>
      <c r="Q569" s="4">
        <v>0.45799457994579901</v>
      </c>
      <c r="R569" s="4">
        <v>6.4000000000000001E-2</v>
      </c>
      <c r="S569" s="4">
        <v>5.8999999999999997E-2</v>
      </c>
      <c r="T569" s="4">
        <v>0.05</v>
      </c>
      <c r="U569" s="4">
        <v>5.1999999999999998E-2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0.69514918323061803</v>
      </c>
      <c r="AC569" s="2">
        <v>0.61247927749248998</v>
      </c>
      <c r="AD569" s="2">
        <v>6.6139802504545098E-2</v>
      </c>
      <c r="AE569" s="2">
        <v>6.0812139396757399E-2</v>
      </c>
      <c r="AF569" s="2">
        <v>5.1293294387550599E-2</v>
      </c>
      <c r="AG569" s="2">
        <v>5.3400776727115302E-2</v>
      </c>
    </row>
    <row r="570" spans="1:33" x14ac:dyDescent="0.35">
      <c r="A570" s="7">
        <v>524</v>
      </c>
      <c r="B570" s="7">
        <v>478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0.35337070040000002</v>
      </c>
      <c r="I570" s="4">
        <v>7.0245270831999997</v>
      </c>
      <c r="J570" s="2">
        <f t="shared" si="17"/>
        <v>5.030526556657864E-2</v>
      </c>
      <c r="K570" s="3">
        <v>47</v>
      </c>
      <c r="L570" s="3">
        <v>144</v>
      </c>
      <c r="M570" s="3">
        <v>59</v>
      </c>
      <c r="N570" s="3">
        <v>249</v>
      </c>
      <c r="O570" s="24">
        <v>788.37122628906502</v>
      </c>
      <c r="P570" s="4">
        <v>0.78700000000000003</v>
      </c>
      <c r="Q570" s="4">
        <v>0.80844155844155796</v>
      </c>
      <c r="R570" s="4">
        <v>6.9000000000000006E-2</v>
      </c>
      <c r="S570" s="4">
        <v>8.6999999999999994E-2</v>
      </c>
      <c r="T570" s="4">
        <v>5.3999999999999999E-2</v>
      </c>
      <c r="U570" s="4">
        <v>7.1999999999999995E-2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1.54646311327271</v>
      </c>
      <c r="AC570" s="2">
        <v>1.6525623390678501</v>
      </c>
      <c r="AD570" s="2">
        <v>7.1496001705069895E-2</v>
      </c>
      <c r="AE570" s="2">
        <v>9.1019398387168493E-2</v>
      </c>
      <c r="AF570" s="2">
        <v>5.5512709930258801E-2</v>
      </c>
      <c r="AG570" s="2">
        <v>7.4723546195936394E-2</v>
      </c>
    </row>
    <row r="571" spans="1:33" x14ac:dyDescent="0.35">
      <c r="A571" s="7">
        <v>458</v>
      </c>
      <c r="B571" s="7">
        <v>366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0.4381240092</v>
      </c>
      <c r="I571" s="4">
        <v>8.4483356627300008</v>
      </c>
      <c r="J571" s="2">
        <f t="shared" si="17"/>
        <v>5.1859209516590669E-2</v>
      </c>
      <c r="K571" s="3">
        <v>46</v>
      </c>
      <c r="L571" s="3">
        <v>74</v>
      </c>
      <c r="M571" s="3">
        <v>85</v>
      </c>
      <c r="N571" s="3">
        <v>294</v>
      </c>
      <c r="O571" s="24">
        <v>1001</v>
      </c>
      <c r="P571" s="4">
        <v>0.73499999999999999</v>
      </c>
      <c r="Q571" s="4">
        <v>0.77572559366754601</v>
      </c>
      <c r="R571" s="4">
        <v>0.127</v>
      </c>
      <c r="S571" s="4">
        <v>0.16</v>
      </c>
      <c r="T571" s="4">
        <v>0.114</v>
      </c>
      <c r="U571" s="4">
        <v>0.14299999999999999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1.3280254529959099</v>
      </c>
      <c r="AC571" s="2">
        <v>1.4948849485921101</v>
      </c>
      <c r="AD571" s="2">
        <v>0.13581972314253499</v>
      </c>
      <c r="AE571" s="2">
        <v>0.17435338714477799</v>
      </c>
      <c r="AF571" s="2">
        <v>0.121038328377056</v>
      </c>
      <c r="AG571" s="2">
        <v>0.15431736038435701</v>
      </c>
    </row>
    <row r="572" spans="1:33" x14ac:dyDescent="0.35">
      <c r="A572" s="7">
        <v>624</v>
      </c>
      <c r="B572" s="7">
        <v>116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0.41881275060000001</v>
      </c>
      <c r="I572" s="4">
        <v>8.0413670698779995</v>
      </c>
      <c r="J572" s="2">
        <f t="shared" si="17"/>
        <v>5.2082282398079119E-2</v>
      </c>
      <c r="K572" s="3">
        <v>65</v>
      </c>
      <c r="L572" s="3">
        <v>100</v>
      </c>
      <c r="M572" s="3">
        <v>161</v>
      </c>
      <c r="N572" s="3">
        <v>173</v>
      </c>
      <c r="O572" s="24">
        <v>1001</v>
      </c>
      <c r="P572" s="4">
        <v>0.53400000000000003</v>
      </c>
      <c r="Q572" s="4">
        <v>0.51796407185628701</v>
      </c>
      <c r="R572" s="4">
        <v>9.7000000000000003E-2</v>
      </c>
      <c r="S572" s="4">
        <v>9.2999999999999999E-2</v>
      </c>
      <c r="T572" s="4">
        <v>9.1999999999999998E-2</v>
      </c>
      <c r="U572" s="4">
        <v>9.4E-2</v>
      </c>
      <c r="V572" s="5">
        <v>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0.76356964485649104</v>
      </c>
      <c r="AC572" s="2">
        <v>0.72973662799223704</v>
      </c>
      <c r="AD572" s="2">
        <v>0.102032725565152</v>
      </c>
      <c r="AE572" s="2">
        <v>9.7612828867000401E-2</v>
      </c>
      <c r="AF572" s="2">
        <v>9.65109003808437E-2</v>
      </c>
      <c r="AG572" s="2">
        <v>9.8715972939157695E-2</v>
      </c>
    </row>
    <row r="573" spans="1:33" x14ac:dyDescent="0.35">
      <c r="A573" s="7">
        <v>650</v>
      </c>
      <c r="B573" s="7">
        <v>279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0.38255441350000002</v>
      </c>
      <c r="I573" s="4">
        <v>7.3416612488000004</v>
      </c>
      <c r="J573" s="2">
        <f t="shared" si="17"/>
        <v>5.210733654627947E-2</v>
      </c>
      <c r="K573" s="3">
        <v>103</v>
      </c>
      <c r="L573" s="3">
        <v>146</v>
      </c>
      <c r="M573" s="3">
        <v>133</v>
      </c>
      <c r="N573" s="3">
        <v>117</v>
      </c>
      <c r="O573" s="24">
        <v>469.37911178364499</v>
      </c>
      <c r="P573" s="4">
        <v>0.52800000000000002</v>
      </c>
      <c r="Q573" s="4">
        <v>0.46800000000000003</v>
      </c>
      <c r="R573" s="4">
        <v>6.6000000000000003E-2</v>
      </c>
      <c r="S573" s="4">
        <v>8.3000000000000004E-2</v>
      </c>
      <c r="T573" s="4">
        <v>5.5E-2</v>
      </c>
      <c r="U573" s="4">
        <v>0.06</v>
      </c>
      <c r="V573" s="5">
        <v>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0.75077629339658203</v>
      </c>
      <c r="AC573" s="2">
        <v>0.63111178964049297</v>
      </c>
      <c r="AD573" s="2">
        <v>6.8278840753294504E-2</v>
      </c>
      <c r="AE573" s="2">
        <v>8.6647806725672197E-2</v>
      </c>
      <c r="AF573" s="2">
        <v>5.6570351488394399E-2</v>
      </c>
      <c r="AG573" s="2">
        <v>6.1875403718087502E-2</v>
      </c>
    </row>
    <row r="574" spans="1:33" x14ac:dyDescent="0.35">
      <c r="A574" s="7">
        <v>572</v>
      </c>
      <c r="B574" s="7">
        <v>438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0.40677429809999999</v>
      </c>
      <c r="I574" s="4">
        <v>7.7639952490999997</v>
      </c>
      <c r="J574" s="2">
        <f t="shared" si="17"/>
        <v>5.2392393999359174E-2</v>
      </c>
      <c r="K574" s="3">
        <v>98</v>
      </c>
      <c r="L574" s="3">
        <v>137</v>
      </c>
      <c r="M574" s="3">
        <v>121</v>
      </c>
      <c r="N574" s="3">
        <v>143</v>
      </c>
      <c r="O574" s="24">
        <v>662.16412805309005</v>
      </c>
      <c r="P574" s="4">
        <v>0.56299999999999994</v>
      </c>
      <c r="Q574" s="4">
        <v>0.54166666666666696</v>
      </c>
      <c r="R574" s="4">
        <v>6.2E-2</v>
      </c>
      <c r="S574" s="4">
        <v>7.1999999999999995E-2</v>
      </c>
      <c r="T574" s="4">
        <v>5.5E-2</v>
      </c>
      <c r="U574" s="4">
        <v>7.4999999999999997E-2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0.82782208388654699</v>
      </c>
      <c r="AC574" s="2">
        <v>0.78015855754957497</v>
      </c>
      <c r="AD574" s="2">
        <v>6.4005329975912406E-2</v>
      </c>
      <c r="AE574" s="2">
        <v>7.4723546195936394E-2</v>
      </c>
      <c r="AF574" s="2">
        <v>5.6570351488394399E-2</v>
      </c>
      <c r="AG574" s="2">
        <v>7.7961541469711806E-2</v>
      </c>
    </row>
    <row r="575" spans="1:33" x14ac:dyDescent="0.35">
      <c r="A575" s="7">
        <v>672</v>
      </c>
      <c r="B575" s="7">
        <v>2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0.51226103050000005</v>
      </c>
      <c r="I575" s="4">
        <v>9.7192466046000003</v>
      </c>
      <c r="J575" s="2">
        <f t="shared" si="17"/>
        <v>5.2705837328744509E-2</v>
      </c>
      <c r="K575" s="3">
        <v>88</v>
      </c>
      <c r="L575" s="3">
        <v>80</v>
      </c>
      <c r="M575" s="3">
        <v>121</v>
      </c>
      <c r="N575" s="3">
        <v>210</v>
      </c>
      <c r="O575" s="24">
        <v>184.42444646571099</v>
      </c>
      <c r="P575" s="4">
        <v>0.59299999999999997</v>
      </c>
      <c r="Q575" s="4">
        <v>0.63444108761329299</v>
      </c>
      <c r="R575" s="4">
        <v>7.0999999999999994E-2</v>
      </c>
      <c r="S575" s="4">
        <v>4.2999999999999997E-2</v>
      </c>
      <c r="T575" s="4">
        <v>6.7000000000000004E-2</v>
      </c>
      <c r="U575" s="4">
        <v>7.0999999999999994E-2</v>
      </c>
      <c r="V575" s="5">
        <v>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0.89894209353954202</v>
      </c>
      <c r="AC575" s="2">
        <v>1.00632782978032</v>
      </c>
      <c r="AD575" s="2">
        <v>7.3646540168298497E-2</v>
      </c>
      <c r="AE575" s="2">
        <v>4.3951887529182797E-2</v>
      </c>
      <c r="AF575" s="2">
        <v>6.93500781347932E-2</v>
      </c>
      <c r="AG575" s="2">
        <v>7.3646540168298497E-2</v>
      </c>
    </row>
    <row r="576" spans="1:33" x14ac:dyDescent="0.35">
      <c r="A576" s="7">
        <v>134</v>
      </c>
      <c r="B576" s="7">
        <v>385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0.44149343159999999</v>
      </c>
      <c r="I576" s="4">
        <v>8.3051256018600004</v>
      </c>
      <c r="J576" s="2">
        <f t="shared" si="17"/>
        <v>5.3159151681116533E-2</v>
      </c>
      <c r="K576" s="3">
        <v>61</v>
      </c>
      <c r="L576" s="3">
        <v>42</v>
      </c>
      <c r="M576" s="3">
        <v>111</v>
      </c>
      <c r="N576" s="3">
        <v>285</v>
      </c>
      <c r="O576" s="24">
        <v>46.835601121630603</v>
      </c>
      <c r="P576" s="4">
        <v>0.65300000000000002</v>
      </c>
      <c r="Q576" s="4">
        <v>0.71969696969696995</v>
      </c>
      <c r="R576" s="4">
        <v>0.08</v>
      </c>
      <c r="S576" s="4">
        <v>0.112</v>
      </c>
      <c r="T576" s="4">
        <v>7.9000000000000001E-2</v>
      </c>
      <c r="U576" s="4">
        <v>7.0000000000000007E-2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1.05843049903528</v>
      </c>
      <c r="AC576" s="2">
        <v>1.27188400994215</v>
      </c>
      <c r="AD576" s="2">
        <v>8.3381608939051E-2</v>
      </c>
      <c r="AE576" s="2">
        <v>0.11878353598996701</v>
      </c>
      <c r="AF576" s="2">
        <v>8.2295242726830198E-2</v>
      </c>
      <c r="AG576" s="2">
        <v>7.2570692834835498E-2</v>
      </c>
    </row>
    <row r="577" spans="1:33" x14ac:dyDescent="0.35">
      <c r="A577" s="7">
        <v>698</v>
      </c>
      <c r="B577" s="7">
        <v>488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0.50294181810000005</v>
      </c>
      <c r="I577" s="4">
        <v>9.2815355637400003</v>
      </c>
      <c r="J577" s="2">
        <f t="shared" si="17"/>
        <v>5.4187350212268039E-2</v>
      </c>
      <c r="K577" s="3">
        <v>22</v>
      </c>
      <c r="L577" s="3">
        <v>22</v>
      </c>
      <c r="M577" s="3">
        <v>248</v>
      </c>
      <c r="N577" s="3">
        <v>207</v>
      </c>
      <c r="O577" s="24">
        <v>359.77959863552599</v>
      </c>
      <c r="P577" s="4">
        <v>0.47</v>
      </c>
      <c r="Q577" s="4">
        <v>0.45494505494505499</v>
      </c>
      <c r="R577" s="4">
        <v>7.8E-2</v>
      </c>
      <c r="S577" s="4">
        <v>8.2000000000000003E-2</v>
      </c>
      <c r="T577" s="4">
        <v>7.0000000000000007E-2</v>
      </c>
      <c r="U577" s="4">
        <v>7.3999999999999996E-2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0.63487827243596995</v>
      </c>
      <c r="AC577" s="2">
        <v>0.60686867278596801</v>
      </c>
      <c r="AD577" s="2">
        <v>8.1210055425543201E-2</v>
      </c>
      <c r="AE577" s="2">
        <v>8.5557888361646503E-2</v>
      </c>
      <c r="AF577" s="2">
        <v>7.2570692834835498E-2</v>
      </c>
      <c r="AG577" s="2">
        <v>7.6881044335957605E-2</v>
      </c>
    </row>
    <row r="578" spans="1:33" x14ac:dyDescent="0.35">
      <c r="A578" s="7">
        <v>444</v>
      </c>
      <c r="B578" s="7">
        <v>402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0.41859300669999999</v>
      </c>
      <c r="I578" s="4">
        <v>7.7053192507799997</v>
      </c>
      <c r="J578" s="2">
        <f t="shared" ref="J578:J641" si="19">H578/I578</f>
        <v>5.4325199654462905E-2</v>
      </c>
      <c r="K578" s="3">
        <v>144</v>
      </c>
      <c r="L578" s="3">
        <v>96</v>
      </c>
      <c r="M578" s="3">
        <v>142</v>
      </c>
      <c r="N578" s="3">
        <v>117</v>
      </c>
      <c r="O578" s="24">
        <v>771.46852023346605</v>
      </c>
      <c r="P578" s="4">
        <v>0.439</v>
      </c>
      <c r="Q578" s="4">
        <v>0.451737451737452</v>
      </c>
      <c r="R578" s="4">
        <v>5.2999999999999999E-2</v>
      </c>
      <c r="S578" s="4">
        <v>6.0999999999999999E-2</v>
      </c>
      <c r="T578" s="4">
        <v>7.9000000000000001E-2</v>
      </c>
      <c r="U578" s="4">
        <v>5.1999999999999998E-2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0.57803437345944098</v>
      </c>
      <c r="AC578" s="2">
        <v>0.60100100409827695</v>
      </c>
      <c r="AD578" s="2">
        <v>5.4456185796058897E-2</v>
      </c>
      <c r="AE578" s="2">
        <v>6.2939799773874094E-2</v>
      </c>
      <c r="AF578" s="2">
        <v>8.2295242726830198E-2</v>
      </c>
      <c r="AG578" s="2">
        <v>5.3400776727115302E-2</v>
      </c>
    </row>
    <row r="579" spans="1:33" x14ac:dyDescent="0.35">
      <c r="A579" s="7">
        <v>86</v>
      </c>
      <c r="B579" s="7">
        <v>295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0.52021214390000003</v>
      </c>
      <c r="I579" s="4">
        <v>9.3370769038799999</v>
      </c>
      <c r="J579" s="2">
        <f t="shared" si="19"/>
        <v>5.5714668440165371E-2</v>
      </c>
      <c r="K579" s="3">
        <v>88</v>
      </c>
      <c r="L579" s="3">
        <v>154</v>
      </c>
      <c r="M579" s="3">
        <v>76</v>
      </c>
      <c r="N579" s="3">
        <v>181</v>
      </c>
      <c r="O579" s="24">
        <v>68.8103356748218</v>
      </c>
      <c r="P579" s="4">
        <v>0.67</v>
      </c>
      <c r="Q579" s="4">
        <v>0.70428015564202295</v>
      </c>
      <c r="R579" s="4">
        <v>8.7999999999999995E-2</v>
      </c>
      <c r="S579" s="4">
        <v>8.3000000000000004E-2</v>
      </c>
      <c r="T579" s="4">
        <v>7.0999999999999994E-2</v>
      </c>
      <c r="U579" s="4">
        <v>7.8E-2</v>
      </c>
      <c r="V579" s="5">
        <v>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1.10866262452161</v>
      </c>
      <c r="AC579" s="2">
        <v>1.2183427446088899</v>
      </c>
      <c r="AD579" s="2">
        <v>9.2115288907805598E-2</v>
      </c>
      <c r="AE579" s="2">
        <v>8.6647806725672197E-2</v>
      </c>
      <c r="AF579" s="2">
        <v>7.3646540168298497E-2</v>
      </c>
      <c r="AG579" s="2">
        <v>8.1210055425543201E-2</v>
      </c>
    </row>
    <row r="580" spans="1:33" x14ac:dyDescent="0.35">
      <c r="A580" s="7">
        <v>362</v>
      </c>
      <c r="B580" s="7">
        <v>338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0.41325492870000002</v>
      </c>
      <c r="I580" s="4">
        <v>7.347905375181</v>
      </c>
      <c r="J580" s="2">
        <f t="shared" si="19"/>
        <v>5.6241188148101376E-2</v>
      </c>
      <c r="K580" s="3">
        <v>128</v>
      </c>
      <c r="L580" s="3">
        <v>116</v>
      </c>
      <c r="M580" s="3">
        <v>150</v>
      </c>
      <c r="N580" s="3">
        <v>105</v>
      </c>
      <c r="O580" s="24">
        <v>1001</v>
      </c>
      <c r="P580" s="4">
        <v>0.44800000000000001</v>
      </c>
      <c r="Q580" s="4">
        <v>0.41176470588235298</v>
      </c>
      <c r="R580" s="4">
        <v>4.9000000000000002E-2</v>
      </c>
      <c r="S580" s="4">
        <v>0.04</v>
      </c>
      <c r="T580" s="4">
        <v>5.3999999999999999E-2</v>
      </c>
      <c r="U580" s="4">
        <v>4.9000000000000002E-2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0.59420723270504205</v>
      </c>
      <c r="AC580" s="2">
        <v>0.53062825106217004</v>
      </c>
      <c r="AD580" s="2">
        <v>5.0241216436746797E-2</v>
      </c>
      <c r="AE580" s="2">
        <v>4.08219945202552E-2</v>
      </c>
      <c r="AF580" s="2">
        <v>5.5512709930258801E-2</v>
      </c>
      <c r="AG580" s="2">
        <v>5.0241216436746797E-2</v>
      </c>
    </row>
    <row r="581" spans="1:33" x14ac:dyDescent="0.35">
      <c r="A581" s="7">
        <v>582</v>
      </c>
      <c r="B581" s="7">
        <v>26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0.51859505630000002</v>
      </c>
      <c r="I581" s="4">
        <v>9.0665760315000004</v>
      </c>
      <c r="J581" s="2">
        <f t="shared" si="19"/>
        <v>5.7198555937571748E-2</v>
      </c>
      <c r="K581" s="3">
        <v>69</v>
      </c>
      <c r="L581" s="3">
        <v>68</v>
      </c>
      <c r="M581" s="3">
        <v>113</v>
      </c>
      <c r="N581" s="3">
        <v>249</v>
      </c>
      <c r="O581" s="24">
        <v>45.954128838983699</v>
      </c>
      <c r="P581" s="4">
        <v>0.64800000000000002</v>
      </c>
      <c r="Q581" s="4">
        <v>0.68784530386740295</v>
      </c>
      <c r="R581" s="4">
        <v>7.0999999999999994E-2</v>
      </c>
      <c r="S581" s="4">
        <v>0.1</v>
      </c>
      <c r="T581" s="4">
        <v>7.9000000000000001E-2</v>
      </c>
      <c r="U581" s="4">
        <v>7.6999999999999999E-2</v>
      </c>
      <c r="V581" s="5">
        <v>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1.04412410338404</v>
      </c>
      <c r="AC581" s="2">
        <v>1.16425639311343</v>
      </c>
      <c r="AD581" s="2">
        <v>7.3646540168298497E-2</v>
      </c>
      <c r="AE581" s="2">
        <v>0.105360515657826</v>
      </c>
      <c r="AF581" s="2">
        <v>8.2295242726830198E-2</v>
      </c>
      <c r="AG581" s="2">
        <v>8.0126044479284897E-2</v>
      </c>
    </row>
    <row r="582" spans="1:33" x14ac:dyDescent="0.35">
      <c r="A582" s="7">
        <v>304</v>
      </c>
      <c r="B582" s="7">
        <v>125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0.44380995350000002</v>
      </c>
      <c r="I582" s="4">
        <v>7.6777107410000003</v>
      </c>
      <c r="J582" s="2">
        <f t="shared" si="19"/>
        <v>5.7804984906502876E-2</v>
      </c>
      <c r="K582" s="3">
        <v>66</v>
      </c>
      <c r="L582" s="3">
        <v>184</v>
      </c>
      <c r="M582" s="3">
        <v>106</v>
      </c>
      <c r="N582" s="3">
        <v>143</v>
      </c>
      <c r="O582" s="24">
        <v>289.86495225984902</v>
      </c>
      <c r="P582" s="4">
        <v>0.63900000000000001</v>
      </c>
      <c r="Q582" s="4">
        <v>0.57429718875502</v>
      </c>
      <c r="R582" s="4">
        <v>6.5000000000000002E-2</v>
      </c>
      <c r="S582" s="4">
        <v>5.8000000000000003E-2</v>
      </c>
      <c r="T582" s="4">
        <v>5.8000000000000003E-2</v>
      </c>
      <c r="U582" s="4">
        <v>6.2E-2</v>
      </c>
      <c r="V582" s="5">
        <v>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1.0188773206492601</v>
      </c>
      <c r="AC582" s="2">
        <v>0.85401380235264102</v>
      </c>
      <c r="AD582" s="2">
        <v>6.7208749693450004E-2</v>
      </c>
      <c r="AE582" s="2">
        <v>5.9750004405774E-2</v>
      </c>
      <c r="AF582" s="2">
        <v>5.9750004405774E-2</v>
      </c>
      <c r="AG582" s="2">
        <v>6.4005329975912406E-2</v>
      </c>
    </row>
    <row r="583" spans="1:33" x14ac:dyDescent="0.35">
      <c r="A583" s="7">
        <v>846</v>
      </c>
      <c r="B583" s="7">
        <v>282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0.45532564009999998</v>
      </c>
      <c r="I583" s="4">
        <v>7.5658332133700004</v>
      </c>
      <c r="J583" s="2">
        <f t="shared" si="19"/>
        <v>6.0181823635150851E-2</v>
      </c>
      <c r="K583" s="3">
        <v>34</v>
      </c>
      <c r="L583" s="3">
        <v>126</v>
      </c>
      <c r="M583" s="3">
        <v>99</v>
      </c>
      <c r="N583" s="3">
        <v>240</v>
      </c>
      <c r="O583" s="24">
        <v>13.3666074607229</v>
      </c>
      <c r="P583" s="4">
        <v>0.74299999999999999</v>
      </c>
      <c r="Q583" s="4">
        <v>0.70796460176991105</v>
      </c>
      <c r="R583" s="4">
        <v>0.158</v>
      </c>
      <c r="S583" s="4">
        <v>0.161</v>
      </c>
      <c r="T583" s="4">
        <v>0.13500000000000001</v>
      </c>
      <c r="U583" s="4">
        <v>0.128</v>
      </c>
      <c r="V583" s="5">
        <v>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1.3586791940869201</v>
      </c>
      <c r="AC583" s="2">
        <v>1.2308802572458599</v>
      </c>
      <c r="AD583" s="2">
        <v>0.17197526473981001</v>
      </c>
      <c r="AE583" s="2">
        <v>0.175544572514931</v>
      </c>
      <c r="AF583" s="2">
        <v>0.14502577205025799</v>
      </c>
      <c r="AG583" s="2">
        <v>0.13696585507315701</v>
      </c>
    </row>
    <row r="584" spans="1:33" x14ac:dyDescent="0.35">
      <c r="A584" s="7">
        <v>982</v>
      </c>
      <c r="B584" s="7">
        <v>304</v>
      </c>
      <c r="C584" s="7">
        <v>1</v>
      </c>
      <c r="D584" s="7">
        <v>0</v>
      </c>
      <c r="E584" s="22" t="str">
        <f t="shared" si="18"/>
        <v>10</v>
      </c>
      <c r="F584" s="4">
        <v>0.99949500000000002</v>
      </c>
      <c r="G584" s="25">
        <v>1</v>
      </c>
      <c r="H584" s="4">
        <v>0.50938222749999995</v>
      </c>
      <c r="I584" s="4">
        <v>8.3265873946499998</v>
      </c>
      <c r="J584" s="2">
        <f t="shared" si="19"/>
        <v>6.1175389551220982E-2</v>
      </c>
      <c r="K584" s="3">
        <v>83</v>
      </c>
      <c r="L584" s="3">
        <v>82</v>
      </c>
      <c r="M584" s="3">
        <v>163</v>
      </c>
      <c r="N584" s="3">
        <v>171</v>
      </c>
      <c r="O584" s="24">
        <v>194.86010134556</v>
      </c>
      <c r="P584" s="4">
        <v>0.49399999999999999</v>
      </c>
      <c r="Q584" s="4">
        <v>0.51197604790419204</v>
      </c>
      <c r="R584" s="4">
        <v>8.5000000000000006E-2</v>
      </c>
      <c r="S584" s="4">
        <v>8.5999999999999993E-2</v>
      </c>
      <c r="T584" s="4">
        <v>8.8999999999999996E-2</v>
      </c>
      <c r="U584" s="4">
        <v>9.4E-2</v>
      </c>
      <c r="V584" s="5">
        <v>100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0.68121860969467196</v>
      </c>
      <c r="AC584" s="2">
        <v>0.71739079216993795</v>
      </c>
      <c r="AD584" s="2">
        <v>8.8831213706615703E-2</v>
      </c>
      <c r="AE584" s="2">
        <v>8.9924707527986994E-2</v>
      </c>
      <c r="AF584" s="2">
        <v>9.3212381722178703E-2</v>
      </c>
      <c r="AG584" s="2">
        <v>9.8715972939157695E-2</v>
      </c>
    </row>
    <row r="585" spans="1:33" x14ac:dyDescent="0.35">
      <c r="A585" s="7">
        <v>976</v>
      </c>
      <c r="B585" s="7">
        <v>404</v>
      </c>
      <c r="C585" s="7">
        <v>1</v>
      </c>
      <c r="D585" s="7">
        <v>0</v>
      </c>
      <c r="E585" s="22" t="str">
        <f t="shared" si="18"/>
        <v>10</v>
      </c>
      <c r="F585" s="4">
        <v>0.99492100000000006</v>
      </c>
      <c r="G585" s="25">
        <v>1</v>
      </c>
      <c r="H585" s="4">
        <v>0.51017403370000003</v>
      </c>
      <c r="I585" s="4">
        <v>8.2769896387176001</v>
      </c>
      <c r="J585" s="2">
        <f t="shared" si="19"/>
        <v>6.1637631067403886E-2</v>
      </c>
      <c r="K585" s="3">
        <v>158</v>
      </c>
      <c r="L585" s="3">
        <v>113</v>
      </c>
      <c r="M585" s="3">
        <v>119</v>
      </c>
      <c r="N585" s="3">
        <v>109</v>
      </c>
      <c r="O585" s="24">
        <v>1001</v>
      </c>
      <c r="P585" s="4">
        <v>0.41199999999999998</v>
      </c>
      <c r="Q585" s="4">
        <v>0.47807017543859598</v>
      </c>
      <c r="R585" s="4">
        <v>6.6000000000000003E-2</v>
      </c>
      <c r="S585" s="4">
        <v>7.6999999999999999E-2</v>
      </c>
      <c r="T585" s="4">
        <v>8.5999999999999993E-2</v>
      </c>
      <c r="U585" s="4">
        <v>7.2999999999999995E-2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0.53102833108351</v>
      </c>
      <c r="AC585" s="2">
        <v>0.650222135842911</v>
      </c>
      <c r="AD585" s="2">
        <v>6.8278840753294504E-2</v>
      </c>
      <c r="AE585" s="2">
        <v>8.0126044479284897E-2</v>
      </c>
      <c r="AF585" s="2">
        <v>8.9924707527986994E-2</v>
      </c>
      <c r="AG585" s="2">
        <v>7.5801713416281793E-2</v>
      </c>
    </row>
    <row r="586" spans="1:33" x14ac:dyDescent="0.35">
      <c r="A586" s="7">
        <v>660</v>
      </c>
      <c r="B586" s="7">
        <v>210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0.56397022490000004</v>
      </c>
      <c r="I586" s="4">
        <v>8.9136766454000007</v>
      </c>
      <c r="J586" s="2">
        <f t="shared" si="19"/>
        <v>6.3270213553353757E-2</v>
      </c>
      <c r="K586" s="3">
        <v>85</v>
      </c>
      <c r="L586" s="3">
        <v>131</v>
      </c>
      <c r="M586" s="3">
        <v>126</v>
      </c>
      <c r="N586" s="3">
        <v>157</v>
      </c>
      <c r="O586" s="24">
        <v>152.59731345401201</v>
      </c>
      <c r="P586" s="4">
        <v>0.57199999999999995</v>
      </c>
      <c r="Q586" s="4">
        <v>0.55477031802120103</v>
      </c>
      <c r="R586" s="4">
        <v>0.115</v>
      </c>
      <c r="S586" s="4">
        <v>0.13300000000000001</v>
      </c>
      <c r="T586" s="4">
        <v>0.109</v>
      </c>
      <c r="U586" s="4">
        <v>0.107</v>
      </c>
      <c r="V586" s="5">
        <v>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0.84863208340034002</v>
      </c>
      <c r="AC586" s="2">
        <v>0.80916499069175996</v>
      </c>
      <c r="AD586" s="2">
        <v>0.122167633974208</v>
      </c>
      <c r="AE586" s="2">
        <v>0.14271630220159501</v>
      </c>
      <c r="AF586" s="2">
        <v>0.115410851511328</v>
      </c>
      <c r="AG586" s="2">
        <v>0.113168698105638</v>
      </c>
    </row>
    <row r="587" spans="1:33" x14ac:dyDescent="0.35">
      <c r="A587" s="7">
        <v>592</v>
      </c>
      <c r="B587" s="7">
        <v>212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0.57229829430000001</v>
      </c>
      <c r="I587" s="4">
        <v>9.03041258895</v>
      </c>
      <c r="J587" s="2">
        <f t="shared" si="19"/>
        <v>6.3374545588347611E-2</v>
      </c>
      <c r="K587" s="3">
        <v>27</v>
      </c>
      <c r="L587" s="3">
        <v>25</v>
      </c>
      <c r="M587" s="3">
        <v>211</v>
      </c>
      <c r="N587" s="3">
        <v>236</v>
      </c>
      <c r="O587" s="24">
        <v>58.310880893965397</v>
      </c>
      <c r="P587" s="4">
        <v>0.53300000000000003</v>
      </c>
      <c r="Q587" s="4">
        <v>0.52796420581655501</v>
      </c>
      <c r="R587" s="4">
        <v>0.1</v>
      </c>
      <c r="S587" s="4">
        <v>0.1</v>
      </c>
      <c r="T587" s="4">
        <v>0.104</v>
      </c>
      <c r="U587" s="4">
        <v>8.8999999999999996E-2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0.76142602131324</v>
      </c>
      <c r="AC587" s="2">
        <v>0.750700461137502</v>
      </c>
      <c r="AD587" s="2">
        <v>0.105360515657826</v>
      </c>
      <c r="AE587" s="2">
        <v>0.105360515657826</v>
      </c>
      <c r="AF587" s="2">
        <v>0.109814866007207</v>
      </c>
      <c r="AG587" s="2">
        <v>9.3212381722178703E-2</v>
      </c>
    </row>
    <row r="588" spans="1:33" x14ac:dyDescent="0.35">
      <c r="A588" s="7">
        <v>922</v>
      </c>
      <c r="B588" s="7">
        <v>182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0.66577526310000001</v>
      </c>
      <c r="I588" s="4">
        <v>10.443278146460001</v>
      </c>
      <c r="J588" s="2">
        <f t="shared" si="19"/>
        <v>6.3751559018437182E-2</v>
      </c>
      <c r="K588" s="3">
        <v>71</v>
      </c>
      <c r="L588" s="3">
        <v>122</v>
      </c>
      <c r="M588" s="3">
        <v>73</v>
      </c>
      <c r="N588" s="3">
        <v>233</v>
      </c>
      <c r="O588" s="24">
        <v>17.4727519810613</v>
      </c>
      <c r="P588" s="4">
        <v>0.71199999999999997</v>
      </c>
      <c r="Q588" s="4">
        <v>0.76143790849673199</v>
      </c>
      <c r="R588" s="4">
        <v>8.5999999999999993E-2</v>
      </c>
      <c r="S588" s="4">
        <v>9.1999999999999998E-2</v>
      </c>
      <c r="T588" s="4">
        <v>8.6999999999999994E-2</v>
      </c>
      <c r="U588" s="4">
        <v>9.2999999999999999E-2</v>
      </c>
      <c r="V588" s="5">
        <v>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1.24479479884619</v>
      </c>
      <c r="AC588" s="2">
        <v>1.43312566080399</v>
      </c>
      <c r="AD588" s="2">
        <v>8.9924707527986994E-2</v>
      </c>
      <c r="AE588" s="2">
        <v>9.65109003808437E-2</v>
      </c>
      <c r="AF588" s="2">
        <v>9.1019398387168493E-2</v>
      </c>
      <c r="AG588" s="2">
        <v>9.7612828867000401E-2</v>
      </c>
    </row>
    <row r="589" spans="1:33" x14ac:dyDescent="0.35">
      <c r="A589" s="7">
        <v>616</v>
      </c>
      <c r="B589" s="7">
        <v>353</v>
      </c>
      <c r="C589" s="7">
        <v>1</v>
      </c>
      <c r="D589" s="7">
        <v>0</v>
      </c>
      <c r="E589" s="22" t="str">
        <f t="shared" si="18"/>
        <v>10</v>
      </c>
      <c r="F589" s="4">
        <v>0.99621199999999999</v>
      </c>
      <c r="G589" s="25">
        <v>1</v>
      </c>
      <c r="H589" s="4">
        <v>0.48887669030000003</v>
      </c>
      <c r="I589" s="4">
        <v>7.6529057729199996</v>
      </c>
      <c r="J589" s="2">
        <f t="shared" si="19"/>
        <v>6.388118510878607E-2</v>
      </c>
      <c r="K589" s="3">
        <v>68</v>
      </c>
      <c r="L589" s="3">
        <v>129</v>
      </c>
      <c r="M589" s="3">
        <v>100</v>
      </c>
      <c r="N589" s="3">
        <v>202</v>
      </c>
      <c r="O589" s="24">
        <v>190.024113113434</v>
      </c>
      <c r="P589" s="4">
        <v>0.65900000000000003</v>
      </c>
      <c r="Q589" s="4">
        <v>0.66887417218542999</v>
      </c>
      <c r="R589" s="4">
        <v>8.2000000000000003E-2</v>
      </c>
      <c r="S589" s="4">
        <v>9.4E-2</v>
      </c>
      <c r="T589" s="4">
        <v>8.4000000000000005E-2</v>
      </c>
      <c r="U589" s="4">
        <v>7.6999999999999999E-2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1.0758728016986201</v>
      </c>
      <c r="AC589" s="2">
        <v>1.1052568313867801</v>
      </c>
      <c r="AD589" s="2">
        <v>8.5557888361646503E-2</v>
      </c>
      <c r="AE589" s="2">
        <v>9.8715972939157695E-2</v>
      </c>
      <c r="AF589" s="2">
        <v>8.7738914308006705E-2</v>
      </c>
      <c r="AG589" s="2">
        <v>8.0126044479284897E-2</v>
      </c>
    </row>
    <row r="590" spans="1:33" x14ac:dyDescent="0.35">
      <c r="A590" s="7">
        <v>128</v>
      </c>
      <c r="B590" s="7">
        <v>103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0.58482297049999998</v>
      </c>
      <c r="I590" s="4">
        <v>8.9002702290800002</v>
      </c>
      <c r="J590" s="2">
        <f t="shared" si="19"/>
        <v>6.5708451029857298E-2</v>
      </c>
      <c r="K590" s="3">
        <v>11</v>
      </c>
      <c r="L590" s="3">
        <v>109</v>
      </c>
      <c r="M590" s="3">
        <v>89</v>
      </c>
      <c r="N590" s="3">
        <v>290</v>
      </c>
      <c r="O590" s="24">
        <v>377.210894951998</v>
      </c>
      <c r="P590" s="4">
        <v>0.81299999999999994</v>
      </c>
      <c r="Q590" s="4">
        <v>0.76517150395778399</v>
      </c>
      <c r="R590" s="4">
        <v>4.8000000000000001E-2</v>
      </c>
      <c r="S590" s="4">
        <v>4.2999999999999997E-2</v>
      </c>
      <c r="T590" s="4">
        <v>4.9000000000000002E-2</v>
      </c>
      <c r="U590" s="4">
        <v>3.3000000000000002E-2</v>
      </c>
      <c r="V590" s="5">
        <v>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1.67664666212755</v>
      </c>
      <c r="AC590" s="2">
        <v>1.44889983535029</v>
      </c>
      <c r="AD590" s="2">
        <v>4.9190244190771802E-2</v>
      </c>
      <c r="AE590" s="2">
        <v>4.3951887529182797E-2</v>
      </c>
      <c r="AF590" s="2">
        <v>5.0241216436746797E-2</v>
      </c>
      <c r="AG590" s="2">
        <v>3.3556783528842803E-2</v>
      </c>
    </row>
    <row r="591" spans="1:33" x14ac:dyDescent="0.35">
      <c r="A591" s="7">
        <v>656</v>
      </c>
      <c r="B591" s="7">
        <v>237</v>
      </c>
      <c r="C591" s="7">
        <v>1</v>
      </c>
      <c r="D591" s="7">
        <v>0</v>
      </c>
      <c r="E591" s="22" t="str">
        <f t="shared" si="18"/>
        <v>10</v>
      </c>
      <c r="F591" s="4">
        <v>0.99801300000000004</v>
      </c>
      <c r="G591" s="25">
        <v>1</v>
      </c>
      <c r="H591" s="4">
        <v>0.4859629291</v>
      </c>
      <c r="I591" s="4">
        <v>7.2098472252999999</v>
      </c>
      <c r="J591" s="2">
        <f t="shared" si="19"/>
        <v>6.7402666646626377E-2</v>
      </c>
      <c r="K591" s="3">
        <v>100</v>
      </c>
      <c r="L591" s="3">
        <v>152</v>
      </c>
      <c r="M591" s="3">
        <v>144</v>
      </c>
      <c r="N591" s="3">
        <v>103</v>
      </c>
      <c r="O591" s="24">
        <v>303.13209085369198</v>
      </c>
      <c r="P591" s="4">
        <v>0.51800000000000002</v>
      </c>
      <c r="Q591" s="4">
        <v>0.417004048582996</v>
      </c>
      <c r="R591" s="4">
        <v>8.8999999999999996E-2</v>
      </c>
      <c r="S591" s="4">
        <v>8.4000000000000005E-2</v>
      </c>
      <c r="T591" s="4">
        <v>7.0000000000000007E-2</v>
      </c>
      <c r="U591" s="4">
        <v>6.2E-2</v>
      </c>
      <c r="V591" s="5">
        <v>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0.72981116493153697</v>
      </c>
      <c r="AC591" s="2">
        <v>0.53957503705197696</v>
      </c>
      <c r="AD591" s="2">
        <v>9.3212381722178703E-2</v>
      </c>
      <c r="AE591" s="2">
        <v>8.7738914308006705E-2</v>
      </c>
      <c r="AF591" s="2">
        <v>7.2570692834835498E-2</v>
      </c>
      <c r="AG591" s="2">
        <v>6.4005329975912406E-2</v>
      </c>
    </row>
    <row r="592" spans="1:33" x14ac:dyDescent="0.35">
      <c r="A592" s="7">
        <v>538</v>
      </c>
      <c r="B592" s="7">
        <v>100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0.60359343239999996</v>
      </c>
      <c r="I592" s="4">
        <v>8.8323272764199992</v>
      </c>
      <c r="J592" s="2">
        <f t="shared" si="19"/>
        <v>6.8339115332765848E-2</v>
      </c>
      <c r="K592" s="3">
        <v>89</v>
      </c>
      <c r="L592" s="3">
        <v>51</v>
      </c>
      <c r="M592" s="3">
        <v>167</v>
      </c>
      <c r="N592" s="3">
        <v>192</v>
      </c>
      <c r="O592" s="24">
        <v>47.989960184570201</v>
      </c>
      <c r="P592" s="4">
        <v>0.49399999999999999</v>
      </c>
      <c r="Q592" s="4">
        <v>0.53481894150417797</v>
      </c>
      <c r="R592" s="4">
        <v>9.4E-2</v>
      </c>
      <c r="S592" s="4">
        <v>0.122</v>
      </c>
      <c r="T592" s="4">
        <v>0.10199999999999999</v>
      </c>
      <c r="U592" s="4">
        <v>9.9000000000000005E-2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0.68121860969467196</v>
      </c>
      <c r="AC592" s="2">
        <v>0.76532857607152405</v>
      </c>
      <c r="AD592" s="2">
        <v>9.8715972939157695E-2</v>
      </c>
      <c r="AE592" s="2">
        <v>0.13010868534702</v>
      </c>
      <c r="AF592" s="2">
        <v>0.107585210679937</v>
      </c>
      <c r="AG592" s="2">
        <v>0.104250021373799</v>
      </c>
    </row>
    <row r="593" spans="1:33" x14ac:dyDescent="0.35">
      <c r="A593" s="7">
        <v>386</v>
      </c>
      <c r="B593" s="7">
        <v>194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0.51859710290000005</v>
      </c>
      <c r="I593" s="4">
        <v>7.5785428131700003</v>
      </c>
      <c r="J593" s="2">
        <f t="shared" si="19"/>
        <v>6.8429659326959449E-2</v>
      </c>
      <c r="K593" s="3">
        <v>75</v>
      </c>
      <c r="L593" s="3">
        <v>108</v>
      </c>
      <c r="M593" s="3">
        <v>156</v>
      </c>
      <c r="N593" s="3">
        <v>160</v>
      </c>
      <c r="O593" s="24">
        <v>747.58102217479995</v>
      </c>
      <c r="P593" s="4">
        <v>0.54100000000000004</v>
      </c>
      <c r="Q593" s="4">
        <v>0.506329113924051</v>
      </c>
      <c r="R593" s="4">
        <v>0.09</v>
      </c>
      <c r="S593" s="4">
        <v>9.1999999999999998E-2</v>
      </c>
      <c r="T593" s="4">
        <v>9.1999999999999998E-2</v>
      </c>
      <c r="U593" s="4">
        <v>9.0999999999999998E-2</v>
      </c>
      <c r="V593" s="5">
        <v>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0.77870506892159197</v>
      </c>
      <c r="AC593" s="2">
        <v>0.70588620633737498</v>
      </c>
      <c r="AD593" s="2">
        <v>9.4310679471241304E-2</v>
      </c>
      <c r="AE593" s="2">
        <v>9.65109003808437E-2</v>
      </c>
      <c r="AF593" s="2">
        <v>9.65109003808437E-2</v>
      </c>
      <c r="AG593" s="2">
        <v>9.5410184804658196E-2</v>
      </c>
    </row>
    <row r="594" spans="1:33" x14ac:dyDescent="0.35">
      <c r="A594" s="7">
        <v>640</v>
      </c>
      <c r="B594" s="7">
        <v>476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0.52525353119999996</v>
      </c>
      <c r="I594" s="4">
        <v>7.6049446436999997</v>
      </c>
      <c r="J594" s="2">
        <f t="shared" si="19"/>
        <v>6.9067370744785681E-2</v>
      </c>
      <c r="K594" s="3">
        <v>48</v>
      </c>
      <c r="L594" s="3">
        <v>96</v>
      </c>
      <c r="M594" s="3">
        <v>163</v>
      </c>
      <c r="N594" s="3">
        <v>192</v>
      </c>
      <c r="O594" s="24">
        <v>578.66024270404296</v>
      </c>
      <c r="P594" s="4">
        <v>0.56799999999999995</v>
      </c>
      <c r="Q594" s="4">
        <v>0.54084507042253505</v>
      </c>
      <c r="R594" s="4">
        <v>0.114</v>
      </c>
      <c r="S594" s="4">
        <v>0.115</v>
      </c>
      <c r="T594" s="4">
        <v>8.8999999999999996E-2</v>
      </c>
      <c r="U594" s="4">
        <v>0.108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0.83932969073802699</v>
      </c>
      <c r="AC594" s="2">
        <v>0.77836758866865297</v>
      </c>
      <c r="AD594" s="2">
        <v>0.121038328377056</v>
      </c>
      <c r="AE594" s="2">
        <v>0.122167633974208</v>
      </c>
      <c r="AF594" s="2">
        <v>9.3212381722178703E-2</v>
      </c>
      <c r="AG594" s="2">
        <v>0.11428914640212801</v>
      </c>
    </row>
    <row r="595" spans="1:33" x14ac:dyDescent="0.35">
      <c r="A595" s="7">
        <v>870</v>
      </c>
      <c r="B595" s="7">
        <v>151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0.52525135040000004</v>
      </c>
      <c r="I595" s="4">
        <v>7.5608822349700002</v>
      </c>
      <c r="J595" s="2">
        <f t="shared" si="19"/>
        <v>6.946958490778346E-2</v>
      </c>
      <c r="K595" s="3">
        <v>26</v>
      </c>
      <c r="L595" s="3">
        <v>28</v>
      </c>
      <c r="M595" s="3">
        <v>255</v>
      </c>
      <c r="N595" s="3">
        <v>190</v>
      </c>
      <c r="O595" s="24">
        <v>30.8972277662476</v>
      </c>
      <c r="P595" s="4">
        <v>0.44900000000000001</v>
      </c>
      <c r="Q595" s="4">
        <v>0.426966292134831</v>
      </c>
      <c r="R595" s="4">
        <v>8.5999999999999993E-2</v>
      </c>
      <c r="S595" s="4">
        <v>7.0999999999999994E-2</v>
      </c>
      <c r="T595" s="4">
        <v>7.4999999999999997E-2</v>
      </c>
      <c r="U595" s="4">
        <v>8.1000000000000003E-2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0.59602046982922297</v>
      </c>
      <c r="AC595" s="2">
        <v>0.55681073700781403</v>
      </c>
      <c r="AD595" s="2">
        <v>8.9924707527986994E-2</v>
      </c>
      <c r="AE595" s="2">
        <v>7.3646540168298497E-2</v>
      </c>
      <c r="AF595" s="2">
        <v>7.7961541469711806E-2</v>
      </c>
      <c r="AG595" s="2">
        <v>8.4469156626450007E-2</v>
      </c>
    </row>
    <row r="596" spans="1:33" x14ac:dyDescent="0.35">
      <c r="A596" s="7">
        <v>392</v>
      </c>
      <c r="B596" s="7">
        <v>254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0.529748828</v>
      </c>
      <c r="I596" s="4">
        <v>7.5738676876</v>
      </c>
      <c r="J596" s="2">
        <f t="shared" si="19"/>
        <v>6.9944293965856996E-2</v>
      </c>
      <c r="K596" s="3">
        <v>42</v>
      </c>
      <c r="L596" s="3">
        <v>86</v>
      </c>
      <c r="M596" s="3">
        <v>110</v>
      </c>
      <c r="N596" s="3">
        <v>261</v>
      </c>
      <c r="O596" s="24">
        <v>1001</v>
      </c>
      <c r="P596" s="4">
        <v>0.69199999999999995</v>
      </c>
      <c r="Q596" s="4">
        <v>0.70350404312668502</v>
      </c>
      <c r="R596" s="4">
        <v>0.161</v>
      </c>
      <c r="S596" s="4">
        <v>0.16700000000000001</v>
      </c>
      <c r="T596" s="4">
        <v>0.126</v>
      </c>
      <c r="U596" s="4">
        <v>0.13200000000000001</v>
      </c>
      <c r="V596" s="5">
        <v>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1.1776554960085599</v>
      </c>
      <c r="AC596" s="2">
        <v>1.21572169681502</v>
      </c>
      <c r="AD596" s="2">
        <v>0.175544572514931</v>
      </c>
      <c r="AE596" s="2">
        <v>0.18272163681529399</v>
      </c>
      <c r="AF596" s="2">
        <v>0.13467490332660201</v>
      </c>
      <c r="AG596" s="2">
        <v>0.14156356432178699</v>
      </c>
    </row>
    <row r="597" spans="1:33" x14ac:dyDescent="0.35">
      <c r="A597" s="7">
        <v>56</v>
      </c>
      <c r="B597" s="7">
        <v>207</v>
      </c>
      <c r="C597" s="7">
        <v>1</v>
      </c>
      <c r="D597" s="7">
        <v>0</v>
      </c>
      <c r="E597" s="22" t="str">
        <f t="shared" si="18"/>
        <v>10</v>
      </c>
      <c r="F597" s="4">
        <v>0.99963900000000006</v>
      </c>
      <c r="G597" s="25">
        <v>1</v>
      </c>
      <c r="H597" s="4">
        <v>0.44615947109999998</v>
      </c>
      <c r="I597" s="4">
        <v>6.3607631529399997</v>
      </c>
      <c r="J597" s="2">
        <f t="shared" si="19"/>
        <v>7.0142443661619633E-2</v>
      </c>
      <c r="K597" s="3">
        <v>68</v>
      </c>
      <c r="L597" s="3">
        <v>87</v>
      </c>
      <c r="M597" s="3">
        <v>176</v>
      </c>
      <c r="N597" s="3">
        <v>168</v>
      </c>
      <c r="O597" s="24">
        <v>46.3470945219876</v>
      </c>
      <c r="P597" s="4">
        <v>0.495</v>
      </c>
      <c r="Q597" s="4">
        <v>0.48837209302325602</v>
      </c>
      <c r="R597" s="4">
        <v>7.3999999999999996E-2</v>
      </c>
      <c r="S597" s="4">
        <v>0.10100000000000001</v>
      </c>
      <c r="T597" s="4">
        <v>7.3999999999999996E-2</v>
      </c>
      <c r="U597" s="4">
        <v>7.3999999999999996E-2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0.68319684970677697</v>
      </c>
      <c r="AC597" s="2">
        <v>0.67015766233524698</v>
      </c>
      <c r="AD597" s="2">
        <v>7.6881044335957605E-2</v>
      </c>
      <c r="AE597" s="2">
        <v>0.106472244510517</v>
      </c>
      <c r="AF597" s="2">
        <v>7.6881044335957605E-2</v>
      </c>
      <c r="AG597" s="2">
        <v>7.6881044335957605E-2</v>
      </c>
    </row>
    <row r="598" spans="1:33" x14ac:dyDescent="0.35">
      <c r="A598" s="7">
        <v>518</v>
      </c>
      <c r="B598" s="7">
        <v>100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0.93148966730000005</v>
      </c>
      <c r="I598" s="4">
        <v>12.41020614396</v>
      </c>
      <c r="J598" s="2">
        <f t="shared" si="19"/>
        <v>7.5058355719042791E-2</v>
      </c>
      <c r="K598" s="3">
        <v>19</v>
      </c>
      <c r="L598" s="3">
        <v>81</v>
      </c>
      <c r="M598" s="3">
        <v>178</v>
      </c>
      <c r="N598" s="3">
        <v>221</v>
      </c>
      <c r="O598" s="24">
        <v>81.912400670163706</v>
      </c>
      <c r="P598" s="4">
        <v>0.61599999999999999</v>
      </c>
      <c r="Q598" s="4">
        <v>0.55388471177944898</v>
      </c>
      <c r="R598" s="4">
        <v>0.14000000000000001</v>
      </c>
      <c r="S598" s="4">
        <v>0.14000000000000001</v>
      </c>
      <c r="T598" s="4">
        <v>0.13200000000000001</v>
      </c>
      <c r="U598" s="4">
        <v>0.151</v>
      </c>
      <c r="V598" s="5">
        <v>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0.95711272639441003</v>
      </c>
      <c r="AC598" s="2">
        <v>0.80717786659777802</v>
      </c>
      <c r="AD598" s="2">
        <v>0.15082288973458399</v>
      </c>
      <c r="AE598" s="2">
        <v>0.15082288973458399</v>
      </c>
      <c r="AF598" s="2">
        <v>0.14156356432178699</v>
      </c>
      <c r="AG598" s="2">
        <v>0.16369609267078999</v>
      </c>
    </row>
    <row r="599" spans="1:33" x14ac:dyDescent="0.35">
      <c r="A599" s="7">
        <v>918</v>
      </c>
      <c r="B599" s="7">
        <v>155</v>
      </c>
      <c r="C599" s="7">
        <v>1</v>
      </c>
      <c r="D599" s="7">
        <v>0</v>
      </c>
      <c r="E599" s="22" t="str">
        <f t="shared" si="18"/>
        <v>10</v>
      </c>
      <c r="F599" s="4">
        <v>0.84975400000000001</v>
      </c>
      <c r="G599" s="25">
        <v>1</v>
      </c>
      <c r="H599" s="4">
        <v>0.56982896849999998</v>
      </c>
      <c r="I599" s="4">
        <v>7.3570270899099999</v>
      </c>
      <c r="J599" s="2">
        <f t="shared" si="19"/>
        <v>7.7453699916574706E-2</v>
      </c>
      <c r="K599" s="3">
        <v>156</v>
      </c>
      <c r="L599" s="3">
        <v>146</v>
      </c>
      <c r="M599" s="3">
        <v>80</v>
      </c>
      <c r="N599" s="3">
        <v>117</v>
      </c>
      <c r="O599" s="24">
        <v>127.355008458348</v>
      </c>
      <c r="P599" s="4">
        <v>0.52600000000000002</v>
      </c>
      <c r="Q599" s="4">
        <v>0.59390862944162404</v>
      </c>
      <c r="R599" s="4">
        <v>9.7000000000000003E-2</v>
      </c>
      <c r="S599" s="4">
        <v>0.128</v>
      </c>
      <c r="T599" s="4">
        <v>9.7000000000000003E-2</v>
      </c>
      <c r="U599" s="4">
        <v>0.1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0.74654795728706103</v>
      </c>
      <c r="AC599" s="2">
        <v>0.90117709406410695</v>
      </c>
      <c r="AD599" s="2">
        <v>0.102032725565152</v>
      </c>
      <c r="AE599" s="2">
        <v>0.13696585507315701</v>
      </c>
      <c r="AF599" s="2">
        <v>0.102032725565152</v>
      </c>
      <c r="AG599" s="2">
        <v>0.105360515657826</v>
      </c>
    </row>
    <row r="600" spans="1:33" x14ac:dyDescent="0.35">
      <c r="A600" s="7">
        <v>430</v>
      </c>
      <c r="B600" s="7">
        <v>342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0.66452860709999995</v>
      </c>
      <c r="I600" s="4">
        <v>8.5719369256100002</v>
      </c>
      <c r="J600" s="2">
        <f t="shared" si="19"/>
        <v>7.7523739717987997E-2</v>
      </c>
      <c r="K600" s="3">
        <v>62</v>
      </c>
      <c r="L600" s="3">
        <v>126</v>
      </c>
      <c r="M600" s="3">
        <v>38</v>
      </c>
      <c r="N600" s="3">
        <v>273</v>
      </c>
      <c r="O600" s="24">
        <v>40.522979685535702</v>
      </c>
      <c r="P600" s="4">
        <v>0.79900000000000004</v>
      </c>
      <c r="Q600" s="4">
        <v>0.87781350482315101</v>
      </c>
      <c r="R600" s="4">
        <v>0.16900000000000001</v>
      </c>
      <c r="S600" s="4">
        <v>0.14899999999999999</v>
      </c>
      <c r="T600" s="4">
        <v>0.13900000000000001</v>
      </c>
      <c r="U600" s="4">
        <v>0.14799999999999999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1.60445037092306</v>
      </c>
      <c r="AC600" s="2">
        <v>2.10220675245285</v>
      </c>
      <c r="AD600" s="2">
        <v>0.185125484126689</v>
      </c>
      <c r="AE600" s="2">
        <v>0.16134315040876299</v>
      </c>
      <c r="AF600" s="2">
        <v>0.14966077455440599</v>
      </c>
      <c r="AG600" s="2">
        <v>0.160168752152821</v>
      </c>
    </row>
    <row r="601" spans="1:33" x14ac:dyDescent="0.35">
      <c r="A601" s="7">
        <v>736</v>
      </c>
      <c r="B601" s="7">
        <v>77</v>
      </c>
      <c r="C601" s="7">
        <v>1</v>
      </c>
      <c r="D601" s="7">
        <v>0</v>
      </c>
      <c r="E601" s="22" t="str">
        <f t="shared" si="18"/>
        <v>10</v>
      </c>
      <c r="F601" s="4">
        <v>0.99993900000000002</v>
      </c>
      <c r="G601" s="25">
        <v>1</v>
      </c>
      <c r="H601" s="4">
        <v>0.62411053009999995</v>
      </c>
      <c r="I601" s="4">
        <v>7.9657149890829997</v>
      </c>
      <c r="J601" s="2">
        <f t="shared" si="19"/>
        <v>7.8349593345398691E-2</v>
      </c>
      <c r="K601" s="3">
        <v>46</v>
      </c>
      <c r="L601" s="3">
        <v>30</v>
      </c>
      <c r="M601" s="3">
        <v>241</v>
      </c>
      <c r="N601" s="3">
        <v>182</v>
      </c>
      <c r="O601" s="24">
        <v>33.118327917869102</v>
      </c>
      <c r="P601" s="4">
        <v>0.43099999999999999</v>
      </c>
      <c r="Q601" s="4">
        <v>0.430260047281324</v>
      </c>
      <c r="R601" s="4">
        <v>9.5000000000000001E-2</v>
      </c>
      <c r="S601" s="4">
        <v>8.2000000000000003E-2</v>
      </c>
      <c r="T601" s="4">
        <v>0.10299999999999999</v>
      </c>
      <c r="U601" s="4">
        <v>0.111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0.56387484485580597</v>
      </c>
      <c r="AC601" s="2">
        <v>0.56257524555562299</v>
      </c>
      <c r="AD601" s="2">
        <v>9.9820335282210904E-2</v>
      </c>
      <c r="AE601" s="2">
        <v>8.5557888361646503E-2</v>
      </c>
      <c r="AF601" s="2">
        <v>0.10869941692334099</v>
      </c>
      <c r="AG601" s="2">
        <v>0.117658043468232</v>
      </c>
    </row>
    <row r="602" spans="1:33" x14ac:dyDescent="0.35">
      <c r="A602" s="7">
        <v>966</v>
      </c>
      <c r="B602" s="7">
        <v>333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0.72419410500000003</v>
      </c>
      <c r="I602" s="4">
        <v>8.6408268303300009</v>
      </c>
      <c r="J602" s="2">
        <f t="shared" si="19"/>
        <v>8.3810741636207789E-2</v>
      </c>
      <c r="K602" s="3">
        <v>54</v>
      </c>
      <c r="L602" s="3">
        <v>36</v>
      </c>
      <c r="M602" s="3">
        <v>183</v>
      </c>
      <c r="N602" s="3">
        <v>226</v>
      </c>
      <c r="O602" s="24">
        <v>645.93139617505096</v>
      </c>
      <c r="P602" s="4">
        <v>0.52100000000000002</v>
      </c>
      <c r="Q602" s="4">
        <v>0.55256723716381395</v>
      </c>
      <c r="R602" s="4">
        <v>0.13700000000000001</v>
      </c>
      <c r="S602" s="4">
        <v>0.13600000000000001</v>
      </c>
      <c r="T602" s="4">
        <v>0.11799999999999999</v>
      </c>
      <c r="U602" s="4">
        <v>0.11600000000000001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0.736054681571222</v>
      </c>
      <c r="AC602" s="2">
        <v>0.80422900320138102</v>
      </c>
      <c r="AD602" s="2">
        <v>0.14734058789870899</v>
      </c>
      <c r="AE602" s="2">
        <v>0.14618251017808101</v>
      </c>
      <c r="AF602" s="2">
        <v>0.125563222975346</v>
      </c>
      <c r="AG602" s="2">
        <v>0.123298216344494</v>
      </c>
    </row>
    <row r="603" spans="1:33" x14ac:dyDescent="0.35">
      <c r="A603" s="7">
        <v>782</v>
      </c>
      <c r="B603" s="7">
        <v>246</v>
      </c>
      <c r="C603" s="7">
        <v>1</v>
      </c>
      <c r="D603" s="7">
        <v>0</v>
      </c>
      <c r="E603" s="22" t="str">
        <f t="shared" si="18"/>
        <v>10</v>
      </c>
      <c r="F603" s="4">
        <v>0.999919</v>
      </c>
      <c r="G603" s="25">
        <v>1</v>
      </c>
      <c r="H603" s="4">
        <v>0.60426725319999997</v>
      </c>
      <c r="I603" s="4">
        <v>6.9341112850000002</v>
      </c>
      <c r="J603" s="2">
        <f t="shared" si="19"/>
        <v>8.7144152778044132E-2</v>
      </c>
      <c r="K603" s="3">
        <v>105</v>
      </c>
      <c r="L603" s="3">
        <v>149</v>
      </c>
      <c r="M603" s="3">
        <v>102</v>
      </c>
      <c r="N603" s="3">
        <v>143</v>
      </c>
      <c r="O603" s="24">
        <v>221.52007466104101</v>
      </c>
      <c r="P603" s="4">
        <v>0.58799999999999997</v>
      </c>
      <c r="Q603" s="4">
        <v>0.583673469387755</v>
      </c>
      <c r="R603" s="4">
        <v>7.4999999999999997E-2</v>
      </c>
      <c r="S603" s="4">
        <v>7.3999999999999996E-2</v>
      </c>
      <c r="T603" s="4">
        <v>8.3000000000000004E-2</v>
      </c>
      <c r="U603" s="4">
        <v>8.7999999999999995E-2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0.88673192963261105</v>
      </c>
      <c r="AC603" s="2">
        <v>0.87628539726045596</v>
      </c>
      <c r="AD603" s="2">
        <v>7.7961541469711806E-2</v>
      </c>
      <c r="AE603" s="2">
        <v>7.6881044335957605E-2</v>
      </c>
      <c r="AF603" s="2">
        <v>8.6647806725672197E-2</v>
      </c>
      <c r="AG603" s="2">
        <v>9.2115288907805598E-2</v>
      </c>
    </row>
    <row r="604" spans="1:33" x14ac:dyDescent="0.35">
      <c r="A604" s="7">
        <v>746</v>
      </c>
      <c r="B604" s="7">
        <v>421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0.72312703659999999</v>
      </c>
      <c r="I604" s="4">
        <v>7.8739443226099999</v>
      </c>
      <c r="J604" s="2">
        <f t="shared" si="19"/>
        <v>9.1837966713016195E-2</v>
      </c>
      <c r="K604" s="3">
        <v>105</v>
      </c>
      <c r="L604" s="3">
        <v>108</v>
      </c>
      <c r="M604" s="3">
        <v>99</v>
      </c>
      <c r="N604" s="3">
        <v>187</v>
      </c>
      <c r="O604" s="24">
        <v>135.31164065764699</v>
      </c>
      <c r="P604" s="4">
        <v>0.58499999999999996</v>
      </c>
      <c r="Q604" s="4">
        <v>0.65384615384615397</v>
      </c>
      <c r="R604" s="4">
        <v>9.5000000000000001E-2</v>
      </c>
      <c r="S604" s="4">
        <v>0.10299999999999999</v>
      </c>
      <c r="T604" s="4">
        <v>0.11700000000000001</v>
      </c>
      <c r="U604" s="4">
        <v>0.10299999999999999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0.87947675875143905</v>
      </c>
      <c r="AC604" s="2">
        <v>1.0608719606852599</v>
      </c>
      <c r="AD604" s="2">
        <v>9.9820335282210904E-2</v>
      </c>
      <c r="AE604" s="2">
        <v>0.10869941692334099</v>
      </c>
      <c r="AF604" s="2">
        <v>0.124430078378177</v>
      </c>
      <c r="AG604" s="2">
        <v>0.10869941692334099</v>
      </c>
    </row>
    <row r="605" spans="1:33" x14ac:dyDescent="0.35">
      <c r="A605" s="7">
        <v>2</v>
      </c>
      <c r="B605" s="7">
        <v>399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0.6413560157</v>
      </c>
      <c r="I605" s="4">
        <v>6.8944437380299997</v>
      </c>
      <c r="J605" s="2">
        <f t="shared" si="19"/>
        <v>9.3025056127770997E-2</v>
      </c>
      <c r="K605" s="3">
        <v>121</v>
      </c>
      <c r="L605" s="3">
        <v>106</v>
      </c>
      <c r="M605" s="3">
        <v>83</v>
      </c>
      <c r="N605" s="3">
        <v>189</v>
      </c>
      <c r="O605" s="24">
        <v>100.664709773833</v>
      </c>
      <c r="P605" s="4">
        <v>0.59799999999999998</v>
      </c>
      <c r="Q605" s="4">
        <v>0.69485294117647101</v>
      </c>
      <c r="R605" s="4">
        <v>0.106</v>
      </c>
      <c r="S605" s="4">
        <v>0.14599999999999999</v>
      </c>
      <c r="T605" s="4">
        <v>0.115</v>
      </c>
      <c r="U605" s="4">
        <v>0.114</v>
      </c>
      <c r="V605" s="5">
        <v>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0.91130319036311602</v>
      </c>
      <c r="AC605" s="2">
        <v>1.1869614584993999</v>
      </c>
      <c r="AD605" s="2">
        <v>0.112049503808623</v>
      </c>
      <c r="AE605" s="2">
        <v>0.157824085193567</v>
      </c>
      <c r="AF605" s="2">
        <v>0.122167633974208</v>
      </c>
      <c r="AG605" s="2">
        <v>0.121038328377056</v>
      </c>
    </row>
    <row r="606" spans="1:33" x14ac:dyDescent="0.35">
      <c r="A606" s="7">
        <v>8</v>
      </c>
      <c r="B606" s="7">
        <v>279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0.754311434</v>
      </c>
      <c r="I606" s="4">
        <v>7.8836329753300003</v>
      </c>
      <c r="J606" s="2">
        <f t="shared" si="19"/>
        <v>9.5680688885497661E-2</v>
      </c>
      <c r="K606" s="3">
        <v>39</v>
      </c>
      <c r="L606" s="3">
        <v>137</v>
      </c>
      <c r="M606" s="3">
        <v>97</v>
      </c>
      <c r="N606" s="3">
        <v>226</v>
      </c>
      <c r="O606" s="24">
        <v>21.879457606269</v>
      </c>
      <c r="P606" s="4">
        <v>0.73</v>
      </c>
      <c r="Q606" s="4">
        <v>0.69969040247678005</v>
      </c>
      <c r="R606" s="4">
        <v>0.128</v>
      </c>
      <c r="S606" s="4">
        <v>0.14000000000000001</v>
      </c>
      <c r="T606" s="4">
        <v>0.125</v>
      </c>
      <c r="U606" s="4">
        <v>0.13600000000000001</v>
      </c>
      <c r="V606" s="5">
        <v>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1.30933331998376</v>
      </c>
      <c r="AC606" s="2">
        <v>1.2029413447192701</v>
      </c>
      <c r="AD606" s="2">
        <v>0.13696585507315701</v>
      </c>
      <c r="AE606" s="2">
        <v>0.15082288973458399</v>
      </c>
      <c r="AF606" s="2">
        <v>0.13353139262452299</v>
      </c>
      <c r="AG606" s="2">
        <v>0.14618251017808101</v>
      </c>
    </row>
    <row r="607" spans="1:33" x14ac:dyDescent="0.35">
      <c r="A607" s="7">
        <v>120</v>
      </c>
      <c r="B607" s="7">
        <v>422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0.77370271859999995</v>
      </c>
      <c r="I607" s="4">
        <v>7.9279637064899999</v>
      </c>
      <c r="J607" s="2">
        <f t="shared" si="19"/>
        <v>9.759160703102493E-2</v>
      </c>
      <c r="K607" s="3">
        <v>14</v>
      </c>
      <c r="L607" s="3">
        <v>87</v>
      </c>
      <c r="M607" s="3">
        <v>148</v>
      </c>
      <c r="N607" s="3">
        <v>250</v>
      </c>
      <c r="O607" s="24">
        <v>201.86435004142999</v>
      </c>
      <c r="P607" s="4">
        <v>0.67400000000000004</v>
      </c>
      <c r="Q607" s="4">
        <v>0.62814070351758799</v>
      </c>
      <c r="R607" s="4">
        <v>0.14699999999999999</v>
      </c>
      <c r="S607" s="4">
        <v>0.157</v>
      </c>
      <c r="T607" s="4">
        <v>0.156</v>
      </c>
      <c r="U607" s="4">
        <v>0.14499999999999999</v>
      </c>
      <c r="V607" s="5">
        <v>0</v>
      </c>
      <c r="W607" s="5">
        <v>0</v>
      </c>
      <c r="X607" s="5">
        <v>100</v>
      </c>
      <c r="Y607" s="5">
        <v>100</v>
      </c>
      <c r="Z607" s="5">
        <v>100</v>
      </c>
      <c r="AA607" s="5">
        <v>100</v>
      </c>
      <c r="AB607" s="2">
        <v>1.12085789761543</v>
      </c>
      <c r="AC607" s="2">
        <v>0.98923973152032296</v>
      </c>
      <c r="AD607" s="2">
        <v>0.15899573149045801</v>
      </c>
      <c r="AE607" s="2">
        <v>0.17078832098028199</v>
      </c>
      <c r="AF607" s="2">
        <v>0.16960278438618001</v>
      </c>
      <c r="AG607" s="2">
        <v>0.15665381004537701</v>
      </c>
    </row>
    <row r="608" spans="1:33" x14ac:dyDescent="0.35">
      <c r="A608" s="7">
        <v>192</v>
      </c>
      <c r="B608" s="7">
        <v>9</v>
      </c>
      <c r="C608" s="7">
        <v>1</v>
      </c>
      <c r="D608" s="7">
        <v>0</v>
      </c>
      <c r="E608" s="22" t="str">
        <f t="shared" si="18"/>
        <v>10</v>
      </c>
      <c r="F608" s="4">
        <v>0.99973599999999996</v>
      </c>
      <c r="G608" s="25">
        <v>1</v>
      </c>
      <c r="H608" s="4">
        <v>0.69817709920000004</v>
      </c>
      <c r="I608" s="4">
        <v>7.0514003117500001</v>
      </c>
      <c r="J608" s="2">
        <f t="shared" si="19"/>
        <v>9.9012546208247829E-2</v>
      </c>
      <c r="K608" s="3">
        <v>114</v>
      </c>
      <c r="L608" s="3">
        <v>149</v>
      </c>
      <c r="M608" s="3">
        <v>107</v>
      </c>
      <c r="N608" s="3">
        <v>129</v>
      </c>
      <c r="O608" s="24">
        <v>1001</v>
      </c>
      <c r="P608" s="4">
        <v>0.53900000000000003</v>
      </c>
      <c r="Q608" s="4">
        <v>0.54661016949152497</v>
      </c>
      <c r="R608" s="4">
        <v>0.09</v>
      </c>
      <c r="S608" s="4">
        <v>0.127</v>
      </c>
      <c r="T608" s="4">
        <v>8.2000000000000003E-2</v>
      </c>
      <c r="U608" s="4">
        <v>8.8999999999999996E-2</v>
      </c>
      <c r="V608" s="5">
        <v>0</v>
      </c>
      <c r="W608" s="5">
        <v>0</v>
      </c>
      <c r="X608" s="5">
        <v>100</v>
      </c>
      <c r="Y608" s="5">
        <v>100</v>
      </c>
      <c r="Z608" s="5">
        <v>100</v>
      </c>
      <c r="AA608" s="5">
        <v>100</v>
      </c>
      <c r="AB608" s="2">
        <v>0.774357235985489</v>
      </c>
      <c r="AC608" s="2">
        <v>0.79100297056370406</v>
      </c>
      <c r="AD608" s="2">
        <v>9.4310679471241304E-2</v>
      </c>
      <c r="AE608" s="2">
        <v>0.13581972314253499</v>
      </c>
      <c r="AF608" s="2">
        <v>8.5557888361646503E-2</v>
      </c>
      <c r="AG608" s="2">
        <v>9.3212381722178703E-2</v>
      </c>
    </row>
    <row r="609" spans="1:33" x14ac:dyDescent="0.35">
      <c r="A609" s="7">
        <v>868</v>
      </c>
      <c r="B609" s="7">
        <v>309</v>
      </c>
      <c r="C609" s="7">
        <v>1</v>
      </c>
      <c r="D609" s="7">
        <v>0</v>
      </c>
      <c r="E609" s="22" t="str">
        <f t="shared" si="18"/>
        <v>10</v>
      </c>
      <c r="F609" s="4">
        <v>0.99910900000000002</v>
      </c>
      <c r="G609" s="25">
        <v>1</v>
      </c>
      <c r="H609" s="4">
        <v>0.82405753979999996</v>
      </c>
      <c r="I609" s="4">
        <v>8.2004207997999998</v>
      </c>
      <c r="J609" s="2">
        <f t="shared" si="19"/>
        <v>0.10048966509378371</v>
      </c>
      <c r="K609" s="3">
        <v>106</v>
      </c>
      <c r="L609" s="3">
        <v>71</v>
      </c>
      <c r="M609" s="3">
        <v>170</v>
      </c>
      <c r="N609" s="3">
        <v>152</v>
      </c>
      <c r="O609" s="24">
        <v>650.23219890601297</v>
      </c>
      <c r="P609" s="4">
        <v>0.436</v>
      </c>
      <c r="Q609" s="4">
        <v>0.47204968944099401</v>
      </c>
      <c r="R609" s="4">
        <v>0.107</v>
      </c>
      <c r="S609" s="4">
        <v>0.13900000000000001</v>
      </c>
      <c r="T609" s="4">
        <v>0.124</v>
      </c>
      <c r="U609" s="4">
        <v>0.14599999999999999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0.57270102748407803</v>
      </c>
      <c r="AC609" s="2">
        <v>0.63875310849414701</v>
      </c>
      <c r="AD609" s="2">
        <v>0.113168698105638</v>
      </c>
      <c r="AE609" s="2">
        <v>0.14966077455440599</v>
      </c>
      <c r="AF609" s="2">
        <v>0.13238918804574601</v>
      </c>
      <c r="AG609" s="2">
        <v>0.157824085193567</v>
      </c>
    </row>
    <row r="610" spans="1:33" x14ac:dyDescent="0.35">
      <c r="A610" s="7">
        <v>530</v>
      </c>
      <c r="B610" s="7">
        <v>495</v>
      </c>
      <c r="C610" s="7">
        <v>1</v>
      </c>
      <c r="D610" s="7">
        <v>0</v>
      </c>
      <c r="E610" s="22" t="str">
        <f t="shared" si="18"/>
        <v>10</v>
      </c>
      <c r="F610" s="4">
        <v>0.99580400000000002</v>
      </c>
      <c r="G610" s="25">
        <v>1</v>
      </c>
      <c r="H610" s="4">
        <v>0.84290180889999999</v>
      </c>
      <c r="I610" s="4">
        <v>8.0736268680399998</v>
      </c>
      <c r="J610" s="2">
        <f t="shared" si="19"/>
        <v>0.10440187819884073</v>
      </c>
      <c r="K610" s="3">
        <v>69</v>
      </c>
      <c r="L610" s="3">
        <v>111</v>
      </c>
      <c r="M610" s="3">
        <v>130</v>
      </c>
      <c r="N610" s="3">
        <v>189</v>
      </c>
      <c r="O610" s="24">
        <v>122.481279417911</v>
      </c>
      <c r="P610" s="4">
        <v>0.60099999999999998</v>
      </c>
      <c r="Q610" s="4">
        <v>0.59247648902821304</v>
      </c>
      <c r="R610" s="4">
        <v>0.122</v>
      </c>
      <c r="S610" s="4">
        <v>0.129</v>
      </c>
      <c r="T610" s="4">
        <v>0.121</v>
      </c>
      <c r="U610" s="4">
        <v>0.14099999999999999</v>
      </c>
      <c r="V610" s="5">
        <v>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0.91879386209227398</v>
      </c>
      <c r="AC610" s="2">
        <v>0.89765665232926195</v>
      </c>
      <c r="AD610" s="2">
        <v>0.13010868534702</v>
      </c>
      <c r="AE610" s="2">
        <v>0.13811330212963399</v>
      </c>
      <c r="AF610" s="2">
        <v>0.12897038129696001</v>
      </c>
      <c r="AG610" s="2">
        <v>0.15198635699788199</v>
      </c>
    </row>
    <row r="611" spans="1:33" x14ac:dyDescent="0.35">
      <c r="A611" s="7">
        <v>604</v>
      </c>
      <c r="B611" s="7">
        <v>292</v>
      </c>
      <c r="C611" s="7">
        <v>1</v>
      </c>
      <c r="D611" s="7">
        <v>0</v>
      </c>
      <c r="E611" s="22" t="str">
        <f t="shared" si="18"/>
        <v>10</v>
      </c>
      <c r="F611" s="4">
        <v>0.99999899999999997</v>
      </c>
      <c r="G611" s="25">
        <v>1</v>
      </c>
      <c r="H611" s="4">
        <v>0.98965510450000005</v>
      </c>
      <c r="I611" s="4">
        <v>9.4065032304499994</v>
      </c>
      <c r="J611" s="2">
        <f t="shared" si="19"/>
        <v>0.10520967040083137</v>
      </c>
      <c r="K611" s="3">
        <v>16</v>
      </c>
      <c r="L611" s="3">
        <v>113</v>
      </c>
      <c r="M611" s="3">
        <v>149</v>
      </c>
      <c r="N611" s="3">
        <v>221</v>
      </c>
      <c r="O611" s="24">
        <v>67.288299920846299</v>
      </c>
      <c r="P611" s="4">
        <v>0.65400000000000003</v>
      </c>
      <c r="Q611" s="4">
        <v>0.59729729729729697</v>
      </c>
      <c r="R611" s="4">
        <v>0.14799999999999999</v>
      </c>
      <c r="S611" s="4">
        <v>0.155</v>
      </c>
      <c r="T611" s="4">
        <v>0.17899999999999999</v>
      </c>
      <c r="U611" s="4">
        <v>0.16500000000000001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1.0613165039244099</v>
      </c>
      <c r="AC611" s="2">
        <v>0.90955669969281105</v>
      </c>
      <c r="AD611" s="2">
        <v>0.160168752152821</v>
      </c>
      <c r="AE611" s="2">
        <v>0.168418651624963</v>
      </c>
      <c r="AF611" s="2">
        <v>0.19723216952970901</v>
      </c>
      <c r="AG611" s="2">
        <v>0.18032355413128201</v>
      </c>
    </row>
    <row r="612" spans="1:33" x14ac:dyDescent="0.35">
      <c r="A612" s="7">
        <v>200</v>
      </c>
      <c r="B612" s="7">
        <v>95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0.7206767892</v>
      </c>
      <c r="I612" s="4">
        <v>6.7820488017159999</v>
      </c>
      <c r="J612" s="2">
        <f t="shared" si="19"/>
        <v>0.10626240097500533</v>
      </c>
      <c r="K612" s="3">
        <v>68</v>
      </c>
      <c r="L612" s="3">
        <v>97</v>
      </c>
      <c r="M612" s="3">
        <v>105</v>
      </c>
      <c r="N612" s="3">
        <v>229</v>
      </c>
      <c r="O612" s="24">
        <v>60.5730650766831</v>
      </c>
      <c r="P612" s="4">
        <v>0.66100000000000003</v>
      </c>
      <c r="Q612" s="4">
        <v>0.68562874251496997</v>
      </c>
      <c r="R612" s="4">
        <v>0.14099999999999999</v>
      </c>
      <c r="S612" s="4">
        <v>0.13300000000000001</v>
      </c>
      <c r="T612" s="4">
        <v>0.113</v>
      </c>
      <c r="U612" s="4">
        <v>0.122</v>
      </c>
      <c r="V612" s="5">
        <v>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1.08175517160169</v>
      </c>
      <c r="AC612" s="2">
        <v>1.15718064281918</v>
      </c>
      <c r="AD612" s="2">
        <v>0.15198635699788199</v>
      </c>
      <c r="AE612" s="2">
        <v>0.14271630220159501</v>
      </c>
      <c r="AF612" s="2">
        <v>0.11991029667255799</v>
      </c>
      <c r="AG612" s="2">
        <v>0.13010868534702</v>
      </c>
    </row>
    <row r="613" spans="1:33" x14ac:dyDescent="0.35">
      <c r="A613" s="7">
        <v>996</v>
      </c>
      <c r="B613" s="7">
        <v>179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1.056096294</v>
      </c>
      <c r="I613" s="4">
        <v>9.7153840284400008</v>
      </c>
      <c r="J613" s="2">
        <f t="shared" si="19"/>
        <v>0.10870350476198082</v>
      </c>
      <c r="K613" s="3">
        <v>4</v>
      </c>
      <c r="L613" s="3">
        <v>90</v>
      </c>
      <c r="M613" s="3">
        <v>51</v>
      </c>
      <c r="N613" s="3">
        <v>354</v>
      </c>
      <c r="O613" s="24">
        <v>918.56920628471198</v>
      </c>
      <c r="P613" s="4">
        <v>0.89200000000000002</v>
      </c>
      <c r="Q613" s="4">
        <v>0.874074074074074</v>
      </c>
      <c r="R613" s="4">
        <v>0.23699999999999999</v>
      </c>
      <c r="S613" s="4">
        <v>0.216</v>
      </c>
      <c r="T613" s="4">
        <v>0.20100000000000001</v>
      </c>
      <c r="U613" s="4">
        <v>0.185</v>
      </c>
      <c r="V613" s="5">
        <v>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2.22562405185792</v>
      </c>
      <c r="AC613" s="2">
        <v>2.0720614343822099</v>
      </c>
      <c r="AD613" s="2">
        <v>0.27049724769768002</v>
      </c>
      <c r="AE613" s="2">
        <v>0.24334625863172901</v>
      </c>
      <c r="AF613" s="2">
        <v>0.224394333215862</v>
      </c>
      <c r="AG613" s="2">
        <v>0.20456716574127401</v>
      </c>
    </row>
    <row r="614" spans="1:33" x14ac:dyDescent="0.35">
      <c r="A614" s="7">
        <v>298</v>
      </c>
      <c r="B614" s="7">
        <v>128</v>
      </c>
      <c r="C614" s="7">
        <v>1</v>
      </c>
      <c r="D614" s="7">
        <v>0</v>
      </c>
      <c r="E614" s="22" t="str">
        <f t="shared" si="18"/>
        <v>10</v>
      </c>
      <c r="F614" s="4">
        <v>0.99302999999999997</v>
      </c>
      <c r="G614" s="25">
        <v>1</v>
      </c>
      <c r="H614" s="4">
        <v>0.97964245380000003</v>
      </c>
      <c r="I614" s="4">
        <v>8.8810627070700008</v>
      </c>
      <c r="J614" s="2">
        <f t="shared" si="19"/>
        <v>0.11030689525704285</v>
      </c>
      <c r="K614" s="3">
        <v>44</v>
      </c>
      <c r="L614" s="3">
        <v>104</v>
      </c>
      <c r="M614" s="3">
        <v>155</v>
      </c>
      <c r="N614" s="3">
        <v>196</v>
      </c>
      <c r="O614" s="24">
        <v>585.35334399086196</v>
      </c>
      <c r="P614" s="4">
        <v>0.60499999999999998</v>
      </c>
      <c r="Q614" s="4">
        <v>0.55840455840455805</v>
      </c>
      <c r="R614" s="4">
        <v>0.129</v>
      </c>
      <c r="S614" s="4">
        <v>0.105</v>
      </c>
      <c r="T614" s="4">
        <v>0.14799999999999999</v>
      </c>
      <c r="U614" s="4">
        <v>8.8999999999999996E-2</v>
      </c>
      <c r="V614" s="5">
        <v>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0.92886951408101504</v>
      </c>
      <c r="AC614" s="2">
        <v>0.81736110654661898</v>
      </c>
      <c r="AD614" s="2">
        <v>0.13811330212963399</v>
      </c>
      <c r="AE614" s="2">
        <v>0.110931560707282</v>
      </c>
      <c r="AF614" s="2">
        <v>0.160168752152821</v>
      </c>
      <c r="AG614" s="2">
        <v>9.3212381722178703E-2</v>
      </c>
    </row>
    <row r="615" spans="1:33" x14ac:dyDescent="0.35">
      <c r="A615" s="7">
        <v>242</v>
      </c>
      <c r="B615" s="7">
        <v>86</v>
      </c>
      <c r="C615" s="7">
        <v>1</v>
      </c>
      <c r="D615" s="7">
        <v>0</v>
      </c>
      <c r="E615" s="22" t="str">
        <f t="shared" si="18"/>
        <v>10</v>
      </c>
      <c r="F615" s="4">
        <v>0.76771599999999995</v>
      </c>
      <c r="G615" s="25">
        <v>1</v>
      </c>
      <c r="H615" s="4">
        <v>1.166202038</v>
      </c>
      <c r="I615" s="4">
        <v>10.525832456910001</v>
      </c>
      <c r="J615" s="2">
        <f t="shared" si="19"/>
        <v>0.11079428090596402</v>
      </c>
      <c r="K615" s="3">
        <v>48</v>
      </c>
      <c r="L615" s="3">
        <v>116</v>
      </c>
      <c r="M615" s="3">
        <v>107</v>
      </c>
      <c r="N615" s="3">
        <v>228</v>
      </c>
      <c r="O615" s="24">
        <v>71.331803406134696</v>
      </c>
      <c r="P615" s="4">
        <v>0.67300000000000004</v>
      </c>
      <c r="Q615" s="4">
        <v>0.68059701492537295</v>
      </c>
      <c r="R615" s="4">
        <v>0.91200000000000003</v>
      </c>
      <c r="S615" s="4">
        <v>0.91700000000000004</v>
      </c>
      <c r="T615" s="4">
        <v>0.91600000000000004</v>
      </c>
      <c r="U615" s="4">
        <v>0.91700000000000004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2">
        <v>1.11779510808488</v>
      </c>
      <c r="AC615" s="2">
        <v>1.14130169736316</v>
      </c>
      <c r="AD615" s="2">
        <v>2.43041846450393</v>
      </c>
      <c r="AE615" s="2">
        <v>2.4889146711855399</v>
      </c>
      <c r="AF615" s="2">
        <v>2.4769384801388199</v>
      </c>
      <c r="AG615" s="2">
        <v>2.4889146711855399</v>
      </c>
    </row>
    <row r="616" spans="1:33" x14ac:dyDescent="0.35">
      <c r="A616" s="7">
        <v>106</v>
      </c>
      <c r="B616" s="7">
        <v>262</v>
      </c>
      <c r="C616" s="7">
        <v>1</v>
      </c>
      <c r="D616" s="7">
        <v>0</v>
      </c>
      <c r="E616" s="22" t="str">
        <f t="shared" si="18"/>
        <v>10</v>
      </c>
      <c r="F616" s="4">
        <v>0.82511100000000004</v>
      </c>
      <c r="G616" s="25">
        <v>1</v>
      </c>
      <c r="H616" s="4">
        <v>0.91311263279999999</v>
      </c>
      <c r="I616" s="4">
        <v>8.1004578074999998</v>
      </c>
      <c r="J616" s="2">
        <f t="shared" si="19"/>
        <v>0.11272358359234624</v>
      </c>
      <c r="K616" s="3">
        <v>16</v>
      </c>
      <c r="L616" s="3">
        <v>101</v>
      </c>
      <c r="M616" s="3">
        <v>102</v>
      </c>
      <c r="N616" s="3">
        <v>280</v>
      </c>
      <c r="O616" s="24">
        <v>83.264373317153201</v>
      </c>
      <c r="P616" s="4">
        <v>0.77400000000000002</v>
      </c>
      <c r="Q616" s="4">
        <v>0.73298429319371705</v>
      </c>
      <c r="R616" s="4">
        <v>0.183</v>
      </c>
      <c r="S616" s="4">
        <v>0.20200000000000001</v>
      </c>
      <c r="T616" s="4">
        <v>0.17399999999999999</v>
      </c>
      <c r="U616" s="4">
        <v>0.16500000000000001</v>
      </c>
      <c r="V616" s="5">
        <v>0</v>
      </c>
      <c r="W616" s="5">
        <v>0</v>
      </c>
      <c r="X616" s="5">
        <v>100</v>
      </c>
      <c r="Y616" s="5">
        <v>100</v>
      </c>
      <c r="Z616" s="5">
        <v>100</v>
      </c>
      <c r="AA616" s="5">
        <v>100</v>
      </c>
      <c r="AB616" s="2">
        <v>1.4872202797098499</v>
      </c>
      <c r="AC616" s="2">
        <v>1.3204477953222999</v>
      </c>
      <c r="AD616" s="2">
        <v>0.202116184122134</v>
      </c>
      <c r="AE616" s="2">
        <v>0.225646681532328</v>
      </c>
      <c r="AF616" s="2">
        <v>0.19116050546115901</v>
      </c>
      <c r="AG616" s="2">
        <v>0.18032355413128201</v>
      </c>
    </row>
    <row r="617" spans="1:33" x14ac:dyDescent="0.35">
      <c r="A617" s="7">
        <v>984</v>
      </c>
      <c r="B617" s="7">
        <v>281</v>
      </c>
      <c r="C617" s="7">
        <v>1</v>
      </c>
      <c r="D617" s="7">
        <v>0</v>
      </c>
      <c r="E617" s="22" t="str">
        <f t="shared" si="18"/>
        <v>10</v>
      </c>
      <c r="F617" s="4">
        <v>0.99902100000000005</v>
      </c>
      <c r="G617" s="25">
        <v>1</v>
      </c>
      <c r="H617" s="4">
        <v>0.88464681199999995</v>
      </c>
      <c r="I617" s="4">
        <v>7.8001482730999996</v>
      </c>
      <c r="J617" s="2">
        <f t="shared" si="19"/>
        <v>0.1134141020178859</v>
      </c>
      <c r="K617" s="3">
        <v>57</v>
      </c>
      <c r="L617" s="3">
        <v>56</v>
      </c>
      <c r="M617" s="3">
        <v>152</v>
      </c>
      <c r="N617" s="3">
        <v>234</v>
      </c>
      <c r="O617" s="24">
        <v>542.85212567172402</v>
      </c>
      <c r="P617" s="4">
        <v>0.61099999999999999</v>
      </c>
      <c r="Q617" s="4">
        <v>0.60621761658031104</v>
      </c>
      <c r="R617" s="4">
        <v>8.8999999999999996E-2</v>
      </c>
      <c r="S617" s="4">
        <v>0.107</v>
      </c>
      <c r="T617" s="4">
        <v>0.105</v>
      </c>
      <c r="U617" s="4">
        <v>0.107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0.94417593536369104</v>
      </c>
      <c r="AC617" s="2">
        <v>0.93195684861855499</v>
      </c>
      <c r="AD617" s="2">
        <v>9.3212381722178703E-2</v>
      </c>
      <c r="AE617" s="2">
        <v>0.113168698105638</v>
      </c>
      <c r="AF617" s="2">
        <v>0.110931560707282</v>
      </c>
      <c r="AG617" s="2">
        <v>0.113168698105638</v>
      </c>
    </row>
    <row r="618" spans="1:33" x14ac:dyDescent="0.35">
      <c r="A618" s="7">
        <v>598</v>
      </c>
      <c r="B618" s="7">
        <v>423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0.793191706</v>
      </c>
      <c r="I618" s="4">
        <v>6.8796647627</v>
      </c>
      <c r="J618" s="2">
        <f t="shared" si="19"/>
        <v>0.11529511006125003</v>
      </c>
      <c r="K618" s="3">
        <v>10</v>
      </c>
      <c r="L618" s="3">
        <v>85</v>
      </c>
      <c r="M618" s="3">
        <v>80</v>
      </c>
      <c r="N618" s="3">
        <v>324</v>
      </c>
      <c r="O618" s="24">
        <v>1001</v>
      </c>
      <c r="P618" s="4">
        <v>0.82499999999999996</v>
      </c>
      <c r="Q618" s="4">
        <v>0.80198019801980203</v>
      </c>
      <c r="R618" s="4">
        <v>0.13800000000000001</v>
      </c>
      <c r="S618" s="4">
        <v>0.11</v>
      </c>
      <c r="T618" s="4">
        <v>6.3E-2</v>
      </c>
      <c r="U618" s="4">
        <v>4.4999999999999998E-2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1.7429693050586199</v>
      </c>
      <c r="AC618" s="2">
        <v>1.6193882432872699</v>
      </c>
      <c r="AD618" s="2">
        <v>0.14850000831844401</v>
      </c>
      <c r="AE618" s="2">
        <v>0.11653381625595199</v>
      </c>
      <c r="AF618" s="2">
        <v>6.5071996743714805E-2</v>
      </c>
      <c r="AG618" s="2">
        <v>4.6043938501406798E-2</v>
      </c>
    </row>
    <row r="619" spans="1:33" x14ac:dyDescent="0.35">
      <c r="A619" s="7">
        <v>142</v>
      </c>
      <c r="B619" s="7">
        <v>444</v>
      </c>
      <c r="C619" s="7">
        <v>1</v>
      </c>
      <c r="D619" s="7">
        <v>0</v>
      </c>
      <c r="E619" s="22" t="str">
        <f t="shared" si="18"/>
        <v>10</v>
      </c>
      <c r="F619" s="4">
        <v>0.99548099999999995</v>
      </c>
      <c r="G619" s="25">
        <v>1</v>
      </c>
      <c r="H619" s="4">
        <v>0.76987707679999995</v>
      </c>
      <c r="I619" s="4">
        <v>6.6693380834399996</v>
      </c>
      <c r="J619" s="2">
        <f t="shared" si="19"/>
        <v>0.11543530514843874</v>
      </c>
      <c r="K619" s="3">
        <v>55</v>
      </c>
      <c r="L619" s="3">
        <v>147</v>
      </c>
      <c r="M619" s="3">
        <v>116</v>
      </c>
      <c r="N619" s="3">
        <v>181</v>
      </c>
      <c r="O619" s="24">
        <v>83.453789605693999</v>
      </c>
      <c r="P619" s="4">
        <v>0.627</v>
      </c>
      <c r="Q619" s="4">
        <v>0.60942760942760899</v>
      </c>
      <c r="R619" s="4">
        <v>8.5999999999999993E-2</v>
      </c>
      <c r="S619" s="4">
        <v>0.10100000000000001</v>
      </c>
      <c r="T619" s="4">
        <v>0.113</v>
      </c>
      <c r="U619" s="4">
        <v>0.11799999999999999</v>
      </c>
      <c r="V619" s="5">
        <v>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0.986176859338322</v>
      </c>
      <c r="AC619" s="2">
        <v>0.94014194769633497</v>
      </c>
      <c r="AD619" s="2">
        <v>8.9924707527986994E-2</v>
      </c>
      <c r="AE619" s="2">
        <v>0.106472244510517</v>
      </c>
      <c r="AF619" s="2">
        <v>0.11991029667255799</v>
      </c>
      <c r="AG619" s="2">
        <v>0.125563222975346</v>
      </c>
    </row>
    <row r="620" spans="1:33" x14ac:dyDescent="0.35">
      <c r="A620" s="7">
        <v>448</v>
      </c>
      <c r="B620" s="7">
        <v>261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1.0115443980000001</v>
      </c>
      <c r="I620" s="4">
        <v>8.5955974644000008</v>
      </c>
      <c r="J620" s="2">
        <f t="shared" si="19"/>
        <v>0.11768168555931893</v>
      </c>
      <c r="K620" s="3">
        <v>41</v>
      </c>
      <c r="L620" s="3">
        <v>107</v>
      </c>
      <c r="M620" s="3">
        <v>152</v>
      </c>
      <c r="N620" s="3">
        <v>199</v>
      </c>
      <c r="O620" s="24">
        <v>312.75372416914502</v>
      </c>
      <c r="P620" s="4">
        <v>0.622</v>
      </c>
      <c r="Q620" s="4">
        <v>0.56695156695156701</v>
      </c>
      <c r="R620" s="4">
        <v>0.16600000000000001</v>
      </c>
      <c r="S620" s="4">
        <v>0.14899999999999999</v>
      </c>
      <c r="T620" s="4">
        <v>0.19900000000000001</v>
      </c>
      <c r="U620" s="4">
        <v>0.187</v>
      </c>
      <c r="V620" s="5">
        <v>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0.97286108336254895</v>
      </c>
      <c r="AC620" s="2">
        <v>0.83690570261958896</v>
      </c>
      <c r="AD620" s="2">
        <v>0.18152187662339</v>
      </c>
      <c r="AE620" s="2">
        <v>0.16134315040876299</v>
      </c>
      <c r="AF620" s="2">
        <v>0.221894331913778</v>
      </c>
      <c r="AG620" s="2">
        <v>0.207024169434327</v>
      </c>
    </row>
    <row r="621" spans="1:33" x14ac:dyDescent="0.35">
      <c r="A621" s="7">
        <v>354</v>
      </c>
      <c r="B621" s="7">
        <v>34</v>
      </c>
      <c r="C621" s="7">
        <v>1</v>
      </c>
      <c r="D621" s="7">
        <v>0</v>
      </c>
      <c r="E621" s="22" t="str">
        <f t="shared" si="18"/>
        <v>10</v>
      </c>
      <c r="F621" s="4">
        <v>0.99906099999999998</v>
      </c>
      <c r="G621" s="25">
        <v>1</v>
      </c>
      <c r="H621" s="4">
        <v>0.99342999139999999</v>
      </c>
      <c r="I621" s="4">
        <v>8.3792390719000007</v>
      </c>
      <c r="J621" s="2">
        <f t="shared" si="19"/>
        <v>0.11855849712314495</v>
      </c>
      <c r="K621" s="3">
        <v>21</v>
      </c>
      <c r="L621" s="3">
        <v>94</v>
      </c>
      <c r="M621" s="3">
        <v>54</v>
      </c>
      <c r="N621" s="3">
        <v>330</v>
      </c>
      <c r="O621" s="24">
        <v>314.979477105022</v>
      </c>
      <c r="P621" s="4">
        <v>0.84799999999999998</v>
      </c>
      <c r="Q621" s="4">
        <v>0.859375</v>
      </c>
      <c r="R621" s="4">
        <v>0.21</v>
      </c>
      <c r="S621" s="4">
        <v>0.27400000000000002</v>
      </c>
      <c r="T621" s="4">
        <v>0.14399999999999999</v>
      </c>
      <c r="U621" s="4">
        <v>0.157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1.8838747581358599</v>
      </c>
      <c r="AC621" s="2">
        <v>1.9616585060234499</v>
      </c>
      <c r="AD621" s="2">
        <v>0.23572233352107</v>
      </c>
      <c r="AE621" s="2">
        <v>0.32020526415734102</v>
      </c>
      <c r="AF621" s="2">
        <v>0.15548490284039501</v>
      </c>
      <c r="AG621" s="2">
        <v>0.17078832098028199</v>
      </c>
    </row>
    <row r="622" spans="1:33" x14ac:dyDescent="0.35">
      <c r="A622" s="7">
        <v>620</v>
      </c>
      <c r="B622" s="7">
        <v>190</v>
      </c>
      <c r="C622" s="7">
        <v>1</v>
      </c>
      <c r="D622" s="7">
        <v>0</v>
      </c>
      <c r="E622" s="22" t="str">
        <f t="shared" si="18"/>
        <v>10</v>
      </c>
      <c r="F622" s="4">
        <v>0.99447700000000006</v>
      </c>
      <c r="G622" s="25">
        <v>1</v>
      </c>
      <c r="H622" s="4">
        <v>0.96874876470000004</v>
      </c>
      <c r="I622" s="4">
        <v>7.6925404662399997</v>
      </c>
      <c r="J622" s="2">
        <f t="shared" si="19"/>
        <v>0.12593352858545445</v>
      </c>
      <c r="K622" s="3">
        <v>143</v>
      </c>
      <c r="L622" s="3">
        <v>111</v>
      </c>
      <c r="M622" s="3">
        <v>95</v>
      </c>
      <c r="N622" s="3">
        <v>150</v>
      </c>
      <c r="O622" s="24">
        <v>391.471586168214</v>
      </c>
      <c r="P622" s="4">
        <v>0.52200000000000002</v>
      </c>
      <c r="Q622" s="4">
        <v>0.61224489795918402</v>
      </c>
      <c r="R622" s="4">
        <v>0.11799999999999999</v>
      </c>
      <c r="S622" s="4">
        <v>0.20200000000000001</v>
      </c>
      <c r="T622" s="4">
        <v>0.113</v>
      </c>
      <c r="U622" s="4">
        <v>0.14699999999999999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0.73814454649068095</v>
      </c>
      <c r="AC622" s="2">
        <v>0.94738131894418598</v>
      </c>
      <c r="AD622" s="2">
        <v>0.125563222975346</v>
      </c>
      <c r="AE622" s="2">
        <v>0.225646681532328</v>
      </c>
      <c r="AF622" s="2">
        <v>0.11991029667255799</v>
      </c>
      <c r="AG622" s="2">
        <v>0.15899573149045801</v>
      </c>
    </row>
    <row r="623" spans="1:33" x14ac:dyDescent="0.35">
      <c r="A623" s="7">
        <v>998</v>
      </c>
      <c r="B623" s="7">
        <v>341</v>
      </c>
      <c r="C623" s="7">
        <v>1</v>
      </c>
      <c r="D623" s="7">
        <v>0</v>
      </c>
      <c r="E623" s="22" t="str">
        <f t="shared" si="18"/>
        <v>10</v>
      </c>
      <c r="F623" s="4">
        <v>0.99263199999999996</v>
      </c>
      <c r="G623" s="25">
        <v>1</v>
      </c>
      <c r="H623" s="4">
        <v>1.1860017439999999</v>
      </c>
      <c r="I623" s="4">
        <v>9.1692188164000008</v>
      </c>
      <c r="J623" s="2">
        <f t="shared" si="19"/>
        <v>0.1293459963981583</v>
      </c>
      <c r="K623" s="3">
        <v>61</v>
      </c>
      <c r="L623" s="3">
        <v>42</v>
      </c>
      <c r="M623" s="3">
        <v>256</v>
      </c>
      <c r="N623" s="3">
        <v>140</v>
      </c>
      <c r="O623" s="24">
        <v>582.58712355002604</v>
      </c>
      <c r="P623" s="4">
        <v>0.35399999999999998</v>
      </c>
      <c r="Q623" s="4">
        <v>0.35353535353535398</v>
      </c>
      <c r="R623" s="4">
        <v>0.128</v>
      </c>
      <c r="S623" s="4">
        <v>0.13400000000000001</v>
      </c>
      <c r="T623" s="4">
        <v>0.14599999999999999</v>
      </c>
      <c r="U623" s="4">
        <v>0.14299999999999999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0.43695577519953499</v>
      </c>
      <c r="AC623" s="2">
        <v>0.43623676677491802</v>
      </c>
      <c r="AD623" s="2">
        <v>0.13696585507315701</v>
      </c>
      <c r="AE623" s="2">
        <v>0.14387037041970199</v>
      </c>
      <c r="AF623" s="2">
        <v>0.157824085193567</v>
      </c>
      <c r="AG623" s="2">
        <v>0.15431736038435701</v>
      </c>
    </row>
    <row r="624" spans="1:33" x14ac:dyDescent="0.35">
      <c r="A624" s="7">
        <v>674</v>
      </c>
      <c r="B624" s="7">
        <v>111</v>
      </c>
      <c r="C624" s="7">
        <v>1</v>
      </c>
      <c r="D624" s="7">
        <v>0</v>
      </c>
      <c r="E624" s="22" t="str">
        <f t="shared" si="18"/>
        <v>10</v>
      </c>
      <c r="F624" s="4">
        <v>0.99994499999999997</v>
      </c>
      <c r="G624" s="25">
        <v>1</v>
      </c>
      <c r="H624" s="4">
        <v>0.98061008559999996</v>
      </c>
      <c r="I624" s="4">
        <v>7.3747464586699998</v>
      </c>
      <c r="J624" s="2">
        <f t="shared" si="19"/>
        <v>0.13296865066420849</v>
      </c>
      <c r="K624" s="3">
        <v>54</v>
      </c>
      <c r="L624" s="3">
        <v>68</v>
      </c>
      <c r="M624" s="3">
        <v>150</v>
      </c>
      <c r="N624" s="3">
        <v>227</v>
      </c>
      <c r="O624" s="24">
        <v>135.70028857839199</v>
      </c>
      <c r="P624" s="4">
        <v>0.57699999999999996</v>
      </c>
      <c r="Q624" s="4">
        <v>0.60212201591511905</v>
      </c>
      <c r="R624" s="4">
        <v>0.13100000000000001</v>
      </c>
      <c r="S624" s="4">
        <v>9.9000000000000005E-2</v>
      </c>
      <c r="T624" s="4">
        <v>0.15</v>
      </c>
      <c r="U624" s="4">
        <v>0.14799999999999999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0.86038309993585904</v>
      </c>
      <c r="AC624" s="2">
        <v>0.92160989335175503</v>
      </c>
      <c r="AD624" s="2">
        <v>0.14041215371674501</v>
      </c>
      <c r="AE624" s="2">
        <v>0.104250021373799</v>
      </c>
      <c r="AF624" s="2">
        <v>0.16251892949777499</v>
      </c>
      <c r="AG624" s="2">
        <v>0.160168752152821</v>
      </c>
    </row>
    <row r="625" spans="1:33" x14ac:dyDescent="0.35">
      <c r="A625" s="7">
        <v>72</v>
      </c>
      <c r="B625" s="7">
        <v>153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0.89333752170000003</v>
      </c>
      <c r="I625" s="4">
        <v>6.66372369675</v>
      </c>
      <c r="J625" s="2">
        <f t="shared" si="19"/>
        <v>0.13405980835245232</v>
      </c>
      <c r="K625" s="3">
        <v>125</v>
      </c>
      <c r="L625" s="3">
        <v>107</v>
      </c>
      <c r="M625" s="3">
        <v>108</v>
      </c>
      <c r="N625" s="3">
        <v>159</v>
      </c>
      <c r="O625" s="24">
        <v>227.98195100453299</v>
      </c>
      <c r="P625" s="4">
        <v>0.50900000000000001</v>
      </c>
      <c r="Q625" s="4">
        <v>0.59550561797752799</v>
      </c>
      <c r="R625" s="4">
        <v>0.14499999999999999</v>
      </c>
      <c r="S625" s="4">
        <v>0.156</v>
      </c>
      <c r="T625" s="4">
        <v>0.15</v>
      </c>
      <c r="U625" s="4">
        <v>0.13500000000000001</v>
      </c>
      <c r="V625" s="5">
        <v>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0.71131115118761601</v>
      </c>
      <c r="AC625" s="2">
        <v>0.90511743127602995</v>
      </c>
      <c r="AD625" s="2">
        <v>0.15665381004537701</v>
      </c>
      <c r="AE625" s="2">
        <v>0.16960278438618001</v>
      </c>
      <c r="AF625" s="2">
        <v>0.16251892949777499</v>
      </c>
      <c r="AG625" s="2">
        <v>0.14502577205025799</v>
      </c>
    </row>
    <row r="626" spans="1:33" x14ac:dyDescent="0.35">
      <c r="A626" s="7">
        <v>594</v>
      </c>
      <c r="B626" s="7">
        <v>417</v>
      </c>
      <c r="C626" s="7">
        <v>1</v>
      </c>
      <c r="D626" s="7">
        <v>0</v>
      </c>
      <c r="E626" s="22" t="str">
        <f t="shared" si="18"/>
        <v>10</v>
      </c>
      <c r="F626" s="4">
        <v>0.99849500000000002</v>
      </c>
      <c r="G626" s="25">
        <v>1</v>
      </c>
      <c r="H626" s="4">
        <v>0.98976319810000002</v>
      </c>
      <c r="I626" s="4">
        <v>6.7026613692000003</v>
      </c>
      <c r="J626" s="2">
        <f t="shared" si="19"/>
        <v>0.14766719420559563</v>
      </c>
      <c r="K626" s="3">
        <v>86</v>
      </c>
      <c r="L626" s="3">
        <v>190</v>
      </c>
      <c r="M626" s="3">
        <v>86</v>
      </c>
      <c r="N626" s="3">
        <v>137</v>
      </c>
      <c r="O626" s="24">
        <v>100.489848434905</v>
      </c>
      <c r="P626" s="4">
        <v>0.63100000000000001</v>
      </c>
      <c r="Q626" s="4">
        <v>0.61434977578475303</v>
      </c>
      <c r="R626" s="4">
        <v>0.152</v>
      </c>
      <c r="S626" s="4">
        <v>7.2999999999999995E-2</v>
      </c>
      <c r="T626" s="4">
        <v>0.17399999999999999</v>
      </c>
      <c r="U626" s="4">
        <v>7.5999999999999998E-2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0.99695863494160997</v>
      </c>
      <c r="AC626" s="2">
        <v>0.95282447520661095</v>
      </c>
      <c r="AD626" s="2">
        <v>0.16487464319023401</v>
      </c>
      <c r="AE626" s="2">
        <v>7.5801713416281793E-2</v>
      </c>
      <c r="AF626" s="2">
        <v>0.19116050546115901</v>
      </c>
      <c r="AG626" s="2">
        <v>7.9043207340452906E-2</v>
      </c>
    </row>
    <row r="627" spans="1:33" x14ac:dyDescent="0.35">
      <c r="A627" s="7">
        <v>856</v>
      </c>
      <c r="B627" s="7">
        <v>116</v>
      </c>
      <c r="C627" s="7">
        <v>1</v>
      </c>
      <c r="D627" s="7">
        <v>0</v>
      </c>
      <c r="E627" s="22" t="str">
        <f t="shared" si="18"/>
        <v>10</v>
      </c>
      <c r="F627" s="4">
        <v>0.99848499999999996</v>
      </c>
      <c r="G627" s="25">
        <v>1</v>
      </c>
      <c r="H627" s="4">
        <v>0.98609929100000004</v>
      </c>
      <c r="I627" s="4">
        <v>6.5791897915236</v>
      </c>
      <c r="J627" s="2">
        <f t="shared" si="19"/>
        <v>0.14988156934923144</v>
      </c>
      <c r="K627" s="3">
        <v>75</v>
      </c>
      <c r="L627" s="3">
        <v>92</v>
      </c>
      <c r="M627" s="3">
        <v>164</v>
      </c>
      <c r="N627" s="3">
        <v>168</v>
      </c>
      <c r="O627" s="24">
        <v>301.51558666638402</v>
      </c>
      <c r="P627" s="4">
        <v>0.49</v>
      </c>
      <c r="Q627" s="4">
        <v>0.50602409638554202</v>
      </c>
      <c r="R627" s="4">
        <v>0.13300000000000001</v>
      </c>
      <c r="S627" s="4">
        <v>0.13400000000000001</v>
      </c>
      <c r="T627" s="4">
        <v>0.13400000000000001</v>
      </c>
      <c r="U627" s="4">
        <v>0.14000000000000001</v>
      </c>
      <c r="V627" s="5">
        <v>100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0.67334455326376597</v>
      </c>
      <c r="AC627" s="2">
        <v>0.70526854109228998</v>
      </c>
      <c r="AD627" s="2">
        <v>0.14271630220159501</v>
      </c>
      <c r="AE627" s="2">
        <v>0.14387037041970199</v>
      </c>
      <c r="AF627" s="2">
        <v>0.14387037041970199</v>
      </c>
      <c r="AG627" s="2">
        <v>0.15082288973458399</v>
      </c>
    </row>
    <row r="628" spans="1:33" x14ac:dyDescent="0.35">
      <c r="A628" s="7">
        <v>754</v>
      </c>
      <c r="B628" s="7">
        <v>157</v>
      </c>
      <c r="C628" s="7">
        <v>1</v>
      </c>
      <c r="D628" s="7">
        <v>0</v>
      </c>
      <c r="E628" s="22" t="str">
        <f t="shared" si="18"/>
        <v>10</v>
      </c>
      <c r="F628" s="4">
        <v>0.99688100000000002</v>
      </c>
      <c r="G628" s="25">
        <v>1</v>
      </c>
      <c r="H628" s="4">
        <v>1.151369611</v>
      </c>
      <c r="I628" s="4">
        <v>7.33751025843</v>
      </c>
      <c r="J628" s="2">
        <f t="shared" si="19"/>
        <v>0.15691557087463037</v>
      </c>
      <c r="K628" s="3">
        <v>58</v>
      </c>
      <c r="L628" s="3">
        <v>135</v>
      </c>
      <c r="M628" s="3">
        <v>133</v>
      </c>
      <c r="N628" s="3">
        <v>173</v>
      </c>
      <c r="O628" s="24">
        <v>159.28087963464401</v>
      </c>
      <c r="P628" s="4">
        <v>0.63</v>
      </c>
      <c r="Q628" s="4">
        <v>0.565359477124183</v>
      </c>
      <c r="R628" s="4">
        <v>0.17199999999999999</v>
      </c>
      <c r="S628" s="4">
        <v>0.20399999999999999</v>
      </c>
      <c r="T628" s="4">
        <v>0.16800000000000001</v>
      </c>
      <c r="U628" s="4">
        <v>0.18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0.99425227334386701</v>
      </c>
      <c r="AC628" s="2">
        <v>0.83323597373062697</v>
      </c>
      <c r="AD628" s="2">
        <v>0.188742124596877</v>
      </c>
      <c r="AE628" s="2">
        <v>0.22815609313775401</v>
      </c>
      <c r="AF628" s="2">
        <v>0.183922838160928</v>
      </c>
      <c r="AG628" s="2">
        <v>0.19845093872383801</v>
      </c>
    </row>
    <row r="629" spans="1:33" x14ac:dyDescent="0.35">
      <c r="A629" s="7">
        <v>258</v>
      </c>
      <c r="B629" s="7">
        <v>206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1.445800464</v>
      </c>
      <c r="I629" s="4">
        <v>9.17794740119</v>
      </c>
      <c r="J629" s="2">
        <f t="shared" si="19"/>
        <v>0.15752982674672328</v>
      </c>
      <c r="K629" s="3">
        <v>32</v>
      </c>
      <c r="L629" s="3">
        <v>58</v>
      </c>
      <c r="M629" s="3">
        <v>239</v>
      </c>
      <c r="N629" s="3">
        <v>170</v>
      </c>
      <c r="O629" s="24">
        <v>51.036838935097798</v>
      </c>
      <c r="P629" s="4">
        <v>0.46400000000000002</v>
      </c>
      <c r="Q629" s="4">
        <v>0.415647921760391</v>
      </c>
      <c r="R629" s="4">
        <v>0.185</v>
      </c>
      <c r="S629" s="4">
        <v>0.17499999999999999</v>
      </c>
      <c r="T629" s="4">
        <v>0.17499999999999999</v>
      </c>
      <c r="U629" s="4">
        <v>0.191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0.62362111791133501</v>
      </c>
      <c r="AC629" s="2">
        <v>0.53725160411129103</v>
      </c>
      <c r="AD629" s="2">
        <v>0.20456716574127401</v>
      </c>
      <c r="AE629" s="2">
        <v>0.19237189264745599</v>
      </c>
      <c r="AF629" s="2">
        <v>0.19237189264745599</v>
      </c>
      <c r="AG629" s="2">
        <v>0.211956361923645</v>
      </c>
    </row>
    <row r="630" spans="1:33" x14ac:dyDescent="0.35">
      <c r="A630" s="7">
        <v>950</v>
      </c>
      <c r="B630" s="7">
        <v>484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1.4009024370000001</v>
      </c>
      <c r="I630" s="4">
        <v>8.7209104278399998</v>
      </c>
      <c r="J630" s="2">
        <f t="shared" si="19"/>
        <v>0.16063717757355483</v>
      </c>
      <c r="K630" s="3">
        <v>79</v>
      </c>
      <c r="L630" s="3">
        <v>167</v>
      </c>
      <c r="M630" s="3">
        <v>104</v>
      </c>
      <c r="N630" s="3">
        <v>149</v>
      </c>
      <c r="O630" s="24">
        <v>514.39751988250805</v>
      </c>
      <c r="P630" s="4">
        <v>0.63400000000000001</v>
      </c>
      <c r="Q630" s="4">
        <v>0.58893280632411105</v>
      </c>
      <c r="R630" s="4">
        <v>0.20300000000000001</v>
      </c>
      <c r="S630" s="4">
        <v>0.16900000000000001</v>
      </c>
      <c r="T630" s="4">
        <v>0.192</v>
      </c>
      <c r="U630" s="4">
        <v>0.189</v>
      </c>
      <c r="V630" s="5">
        <v>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1.0051219455807701</v>
      </c>
      <c r="AC630" s="2">
        <v>0.88899858958614797</v>
      </c>
      <c r="AD630" s="2">
        <v>0.22690060019192199</v>
      </c>
      <c r="AE630" s="2">
        <v>0.185125484126689</v>
      </c>
      <c r="AF630" s="2">
        <v>0.213193220461042</v>
      </c>
      <c r="AG630" s="2">
        <v>0.209487224866724</v>
      </c>
    </row>
    <row r="631" spans="1:33" x14ac:dyDescent="0.35">
      <c r="A631" s="7">
        <v>210</v>
      </c>
      <c r="B631" s="7">
        <v>86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1.362092882</v>
      </c>
      <c r="I631" s="4">
        <v>8.4565659214599993</v>
      </c>
      <c r="J631" s="2">
        <f t="shared" si="19"/>
        <v>0.16106926790973788</v>
      </c>
      <c r="K631" s="3">
        <v>44</v>
      </c>
      <c r="L631" s="3">
        <v>61</v>
      </c>
      <c r="M631" s="3">
        <v>201</v>
      </c>
      <c r="N631" s="3">
        <v>193</v>
      </c>
      <c r="O631" s="24">
        <v>717.76333403237595</v>
      </c>
      <c r="P631" s="4">
        <v>0.53400000000000003</v>
      </c>
      <c r="Q631" s="4">
        <v>0.48984771573604102</v>
      </c>
      <c r="R631" s="4">
        <v>0.19900000000000001</v>
      </c>
      <c r="S631" s="4">
        <v>0.17599999999999999</v>
      </c>
      <c r="T631" s="4">
        <v>0.22600000000000001</v>
      </c>
      <c r="U631" s="4">
        <v>0.22700000000000001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0.76356964485649104</v>
      </c>
      <c r="AC631" s="2">
        <v>0.67304600123885805</v>
      </c>
      <c r="AD631" s="2">
        <v>0.221894331913778</v>
      </c>
      <c r="AE631" s="2">
        <v>0.19358474907266501</v>
      </c>
      <c r="AF631" s="2">
        <v>0.25618340539241002</v>
      </c>
      <c r="AG631" s="2">
        <v>0.25747623039471501</v>
      </c>
    </row>
    <row r="632" spans="1:33" x14ac:dyDescent="0.35">
      <c r="A632" s="7">
        <v>578</v>
      </c>
      <c r="B632" s="7">
        <v>31</v>
      </c>
      <c r="C632" s="7">
        <v>1</v>
      </c>
      <c r="D632" s="7">
        <v>0</v>
      </c>
      <c r="E632" s="22" t="str">
        <f t="shared" si="18"/>
        <v>10</v>
      </c>
      <c r="F632" s="4">
        <v>0.99529999999999996</v>
      </c>
      <c r="G632" s="25">
        <v>1</v>
      </c>
      <c r="H632" s="4">
        <v>1.4598689410000001</v>
      </c>
      <c r="I632" s="4">
        <v>8.898157673</v>
      </c>
      <c r="J632" s="2">
        <f t="shared" si="19"/>
        <v>0.16406417987284413</v>
      </c>
      <c r="K632" s="3">
        <v>35</v>
      </c>
      <c r="L632" s="3">
        <v>103</v>
      </c>
      <c r="M632" s="3">
        <v>110</v>
      </c>
      <c r="N632" s="3">
        <v>251</v>
      </c>
      <c r="O632" s="24">
        <v>26.857287264582698</v>
      </c>
      <c r="P632" s="4">
        <v>0.70499999999999996</v>
      </c>
      <c r="Q632" s="4">
        <v>0.69529085872576202</v>
      </c>
      <c r="R632" s="4">
        <v>0.215</v>
      </c>
      <c r="S632" s="4">
        <v>0.23400000000000001</v>
      </c>
      <c r="T632" s="4">
        <v>0.188</v>
      </c>
      <c r="U632" s="4">
        <v>0.192</v>
      </c>
      <c r="V632" s="5">
        <v>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1.2207799226423199</v>
      </c>
      <c r="AC632" s="2">
        <v>1.18839759254046</v>
      </c>
      <c r="AD632" s="2">
        <v>0.242071561199729</v>
      </c>
      <c r="AE632" s="2">
        <v>0.26657310924154598</v>
      </c>
      <c r="AF632" s="2">
        <v>0.20825493882045901</v>
      </c>
      <c r="AG632" s="2">
        <v>0.213193220461042</v>
      </c>
    </row>
    <row r="633" spans="1:33" x14ac:dyDescent="0.35">
      <c r="A633" s="7">
        <v>44</v>
      </c>
      <c r="B633" s="7">
        <v>21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1.3661853749999999</v>
      </c>
      <c r="I633" s="4">
        <v>7.7020897706589997</v>
      </c>
      <c r="J633" s="2">
        <f t="shared" si="19"/>
        <v>0.1773785317595834</v>
      </c>
      <c r="K633" s="3">
        <v>40</v>
      </c>
      <c r="L633" s="3">
        <v>67</v>
      </c>
      <c r="M633" s="3">
        <v>127</v>
      </c>
      <c r="N633" s="3">
        <v>265</v>
      </c>
      <c r="O633" s="24">
        <v>52.891925367668598</v>
      </c>
      <c r="P633" s="4">
        <v>0.67800000000000005</v>
      </c>
      <c r="Q633" s="4">
        <v>0.67602040816326503</v>
      </c>
      <c r="R633" s="4">
        <v>0.217</v>
      </c>
      <c r="S633" s="4">
        <v>0.17399999999999999</v>
      </c>
      <c r="T633" s="4">
        <v>0.222</v>
      </c>
      <c r="U633" s="4">
        <v>0.22900000000000001</v>
      </c>
      <c r="V633" s="5">
        <v>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1.1332037334377301</v>
      </c>
      <c r="AC633" s="2">
        <v>1.1270747533318699</v>
      </c>
      <c r="AD633" s="2">
        <v>0.24462258299133399</v>
      </c>
      <c r="AE633" s="2">
        <v>0.19116050546115901</v>
      </c>
      <c r="AF633" s="2">
        <v>0.25102875480374498</v>
      </c>
      <c r="AG633" s="2">
        <v>0.260066905418808</v>
      </c>
    </row>
    <row r="634" spans="1:33" x14ac:dyDescent="0.35">
      <c r="A634" s="7">
        <v>728</v>
      </c>
      <c r="B634" s="7">
        <v>41</v>
      </c>
      <c r="C634" s="7">
        <v>1</v>
      </c>
      <c r="D634" s="7">
        <v>0</v>
      </c>
      <c r="E634" s="22" t="str">
        <f t="shared" si="18"/>
        <v>10</v>
      </c>
      <c r="F634" s="4">
        <v>0.99918300000000004</v>
      </c>
      <c r="G634" s="25">
        <v>1</v>
      </c>
      <c r="H634" s="4">
        <v>1.294075426</v>
      </c>
      <c r="I634" s="4">
        <v>6.9569299026589997</v>
      </c>
      <c r="J634" s="2">
        <f t="shared" si="19"/>
        <v>0.18601242848593214</v>
      </c>
      <c r="K634" s="3">
        <v>4</v>
      </c>
      <c r="L634" s="3">
        <v>151</v>
      </c>
      <c r="M634" s="3">
        <v>38</v>
      </c>
      <c r="N634" s="3">
        <v>306</v>
      </c>
      <c r="O634" s="24">
        <v>400.44462001446698</v>
      </c>
      <c r="P634" s="4">
        <v>0.92200000000000004</v>
      </c>
      <c r="Q634" s="4">
        <v>0.88953488372093004</v>
      </c>
      <c r="R634" s="4">
        <v>0.33500000000000002</v>
      </c>
      <c r="S634" s="4">
        <v>0.26300000000000001</v>
      </c>
      <c r="T634" s="4">
        <v>0.191</v>
      </c>
      <c r="U634" s="4">
        <v>0.17799999999999999</v>
      </c>
      <c r="V634" s="5">
        <v>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2.55104645229255</v>
      </c>
      <c r="AC634" s="2">
        <v>2.2030554976470098</v>
      </c>
      <c r="AD634" s="2">
        <v>0.40796823832628298</v>
      </c>
      <c r="AE634" s="2">
        <v>0.30516738679279998</v>
      </c>
      <c r="AF634" s="2">
        <v>0.211956361923645</v>
      </c>
      <c r="AG634" s="2">
        <v>0.19601488392595701</v>
      </c>
    </row>
    <row r="635" spans="1:33" x14ac:dyDescent="0.35">
      <c r="A635" s="7">
        <v>418</v>
      </c>
      <c r="B635" s="7">
        <v>417</v>
      </c>
      <c r="C635" s="7">
        <v>1</v>
      </c>
      <c r="D635" s="7">
        <v>0</v>
      </c>
      <c r="E635" s="22" t="str">
        <f t="shared" si="18"/>
        <v>10</v>
      </c>
      <c r="F635" s="4">
        <v>0.99623300000000004</v>
      </c>
      <c r="G635" s="25">
        <v>1</v>
      </c>
      <c r="H635" s="4">
        <v>1.735573687</v>
      </c>
      <c r="I635" s="4">
        <v>8.9877186859599991</v>
      </c>
      <c r="J635" s="2">
        <f t="shared" si="19"/>
        <v>0.19310503005742657</v>
      </c>
      <c r="K635" s="3">
        <v>25</v>
      </c>
      <c r="L635" s="3">
        <v>192</v>
      </c>
      <c r="M635" s="3">
        <v>65</v>
      </c>
      <c r="N635" s="3">
        <v>217</v>
      </c>
      <c r="O635" s="24">
        <v>89.429755442109297</v>
      </c>
      <c r="P635" s="4">
        <v>0.81599999999999995</v>
      </c>
      <c r="Q635" s="4">
        <v>0.76950354609929095</v>
      </c>
      <c r="R635" s="4">
        <v>0.22600000000000001</v>
      </c>
      <c r="S635" s="4">
        <v>0.16500000000000001</v>
      </c>
      <c r="T635" s="4">
        <v>0.29299999999999998</v>
      </c>
      <c r="U635" s="4">
        <v>0.14099999999999999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1.6928195213731501</v>
      </c>
      <c r="AC635" s="2">
        <v>1.4675198010424799</v>
      </c>
      <c r="AD635" s="2">
        <v>0.25618340539241002</v>
      </c>
      <c r="AE635" s="2">
        <v>0.18032355413128201</v>
      </c>
      <c r="AF635" s="2">
        <v>0.34672461308556402</v>
      </c>
      <c r="AG635" s="2">
        <v>0.15198635699788199</v>
      </c>
    </row>
    <row r="636" spans="1:33" x14ac:dyDescent="0.35">
      <c r="A636" s="7">
        <v>270</v>
      </c>
      <c r="B636" s="7">
        <v>372</v>
      </c>
      <c r="C636" s="7">
        <v>1</v>
      </c>
      <c r="D636" s="7">
        <v>0</v>
      </c>
      <c r="E636" s="22" t="str">
        <f t="shared" si="18"/>
        <v>10</v>
      </c>
      <c r="F636" s="4">
        <v>0.99704199999999998</v>
      </c>
      <c r="G636" s="25">
        <v>1</v>
      </c>
      <c r="H636" s="4">
        <v>1.4593405770000001</v>
      </c>
      <c r="I636" s="4">
        <v>7.4690335783700004</v>
      </c>
      <c r="J636" s="2">
        <f t="shared" si="19"/>
        <v>0.19538546207988508</v>
      </c>
      <c r="K636" s="3">
        <v>69</v>
      </c>
      <c r="L636" s="3">
        <v>166</v>
      </c>
      <c r="M636" s="3">
        <v>62</v>
      </c>
      <c r="N636" s="3">
        <v>202</v>
      </c>
      <c r="O636" s="24">
        <v>328.19221086807698</v>
      </c>
      <c r="P636" s="4">
        <v>0.73</v>
      </c>
      <c r="Q636" s="4">
        <v>0.76515151515151503</v>
      </c>
      <c r="R636" s="4">
        <v>0.27700000000000002</v>
      </c>
      <c r="S636" s="4">
        <v>0.246</v>
      </c>
      <c r="T636" s="4">
        <v>0.29699999999999999</v>
      </c>
      <c r="U636" s="4">
        <v>0.245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1.30933331998376</v>
      </c>
      <c r="AC636" s="2">
        <v>1.4488147181012201</v>
      </c>
      <c r="AD636" s="2">
        <v>0.32434605682337198</v>
      </c>
      <c r="AE636" s="2">
        <v>0.28236291097418098</v>
      </c>
      <c r="AF636" s="2">
        <v>0.35239838717147198</v>
      </c>
      <c r="AG636" s="2">
        <v>0.28103752973311202</v>
      </c>
    </row>
    <row r="637" spans="1:33" x14ac:dyDescent="0.35">
      <c r="A637" s="7">
        <v>176</v>
      </c>
      <c r="B637" s="7">
        <v>261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1.3481238369999999</v>
      </c>
      <c r="I637" s="4">
        <v>6.5900738640499998</v>
      </c>
      <c r="J637" s="2">
        <f t="shared" si="19"/>
        <v>0.20456885079152909</v>
      </c>
      <c r="K637" s="3">
        <v>108</v>
      </c>
      <c r="L637" s="3">
        <v>108</v>
      </c>
      <c r="M637" s="3">
        <v>102</v>
      </c>
      <c r="N637" s="3">
        <v>181</v>
      </c>
      <c r="O637" s="24">
        <v>1001</v>
      </c>
      <c r="P637" s="4">
        <v>0.60199999999999998</v>
      </c>
      <c r="Q637" s="4">
        <v>0.63957597173144898</v>
      </c>
      <c r="R637" s="4">
        <v>0.182</v>
      </c>
      <c r="S637" s="4">
        <v>0.22600000000000001</v>
      </c>
      <c r="T637" s="4">
        <v>0.221</v>
      </c>
      <c r="U637" s="4">
        <v>0.20699999999999999</v>
      </c>
      <c r="V637" s="5">
        <v>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0.92130327369769904</v>
      </c>
      <c r="AC637" s="2">
        <v>1.0204740843589699</v>
      </c>
      <c r="AD637" s="2">
        <v>0.20089294237939001</v>
      </c>
      <c r="AE637" s="2">
        <v>0.25618340539241002</v>
      </c>
      <c r="AF637" s="2">
        <v>0.24974423311138899</v>
      </c>
      <c r="AG637" s="2">
        <v>0.231932057347289</v>
      </c>
    </row>
    <row r="638" spans="1:33" x14ac:dyDescent="0.35">
      <c r="A638" s="7">
        <v>32</v>
      </c>
      <c r="B638" s="7">
        <v>152</v>
      </c>
      <c r="C638" s="7">
        <v>1</v>
      </c>
      <c r="D638" s="7">
        <v>0</v>
      </c>
      <c r="E638" s="22" t="str">
        <f t="shared" si="18"/>
        <v>10</v>
      </c>
      <c r="F638" s="4">
        <v>0.99807299999999999</v>
      </c>
      <c r="G638" s="25">
        <v>1</v>
      </c>
      <c r="H638" s="4">
        <v>1.594250559</v>
      </c>
      <c r="I638" s="4">
        <v>7.74279785476</v>
      </c>
      <c r="J638" s="2">
        <f t="shared" si="19"/>
        <v>0.20590109530237971</v>
      </c>
      <c r="K638" s="3">
        <v>61</v>
      </c>
      <c r="L638" s="3">
        <v>52</v>
      </c>
      <c r="M638" s="3">
        <v>166</v>
      </c>
      <c r="N638" s="3">
        <v>220</v>
      </c>
      <c r="O638" s="24">
        <v>690.02469567288995</v>
      </c>
      <c r="P638" s="4">
        <v>0.54700000000000004</v>
      </c>
      <c r="Q638" s="4">
        <v>0.56994818652849699</v>
      </c>
      <c r="R638" s="4">
        <v>0.21099999999999999</v>
      </c>
      <c r="S638" s="4">
        <v>0.20599999999999999</v>
      </c>
      <c r="T638" s="4">
        <v>0.217</v>
      </c>
      <c r="U638" s="4">
        <v>0.218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0.79186315349910297</v>
      </c>
      <c r="AC638" s="2">
        <v>0.843849581108288</v>
      </c>
      <c r="AD638" s="2">
        <v>0.236988958136263</v>
      </c>
      <c r="AE638" s="2">
        <v>0.23067181773500101</v>
      </c>
      <c r="AF638" s="2">
        <v>0.24462258299133399</v>
      </c>
      <c r="AG638" s="2">
        <v>0.24590053843682599</v>
      </c>
    </row>
    <row r="639" spans="1:33" x14ac:dyDescent="0.35">
      <c r="A639" s="7">
        <v>970</v>
      </c>
      <c r="B639" s="7">
        <v>394</v>
      </c>
      <c r="C639" s="7">
        <v>1</v>
      </c>
      <c r="D639" s="7">
        <v>0</v>
      </c>
      <c r="E639" s="22" t="str">
        <f t="shared" si="18"/>
        <v>10</v>
      </c>
      <c r="F639" s="4">
        <v>0.95282699999999998</v>
      </c>
      <c r="G639" s="25">
        <v>1</v>
      </c>
      <c r="H639" s="4">
        <v>1.70568024</v>
      </c>
      <c r="I639" s="4">
        <v>8.0410873278900006</v>
      </c>
      <c r="J639" s="2">
        <f t="shared" si="19"/>
        <v>0.2121205964377425</v>
      </c>
      <c r="K639" s="3">
        <v>73</v>
      </c>
      <c r="L639" s="3">
        <v>117</v>
      </c>
      <c r="M639" s="3">
        <v>93</v>
      </c>
      <c r="N639" s="3">
        <v>216</v>
      </c>
      <c r="O639" s="24">
        <v>351.47674489864897</v>
      </c>
      <c r="P639" s="4">
        <v>0.67700000000000005</v>
      </c>
      <c r="Q639" s="4">
        <v>0.69902912621359203</v>
      </c>
      <c r="R639" s="4">
        <v>0.25800000000000001</v>
      </c>
      <c r="S639" s="4">
        <v>0.28000000000000003</v>
      </c>
      <c r="T639" s="4">
        <v>0.25600000000000001</v>
      </c>
      <c r="U639" s="4">
        <v>0.246</v>
      </c>
      <c r="V639" s="5">
        <v>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1.1301029557594799</v>
      </c>
      <c r="AC639" s="2">
        <v>1.20074178374449</v>
      </c>
      <c r="AD639" s="2">
        <v>0.298406035814757</v>
      </c>
      <c r="AE639" s="2">
        <v>0.32850406697203599</v>
      </c>
      <c r="AF639" s="2">
        <v>0.29571424414904501</v>
      </c>
      <c r="AG639" s="2">
        <v>0.28236291097418098</v>
      </c>
    </row>
    <row r="640" spans="1:33" x14ac:dyDescent="0.35">
      <c r="A640" s="7">
        <v>828</v>
      </c>
      <c r="B640" s="7">
        <v>290</v>
      </c>
      <c r="C640" s="7">
        <v>1</v>
      </c>
      <c r="D640" s="7">
        <v>0</v>
      </c>
      <c r="E640" s="22" t="str">
        <f t="shared" si="18"/>
        <v>10</v>
      </c>
      <c r="F640" s="4">
        <v>0.986904</v>
      </c>
      <c r="G640" s="25">
        <v>1</v>
      </c>
      <c r="H640" s="4">
        <v>1.8034261920000001</v>
      </c>
      <c r="I640" s="4">
        <v>7.7604564082999996</v>
      </c>
      <c r="J640" s="2">
        <f t="shared" si="19"/>
        <v>0.23238661453870049</v>
      </c>
      <c r="K640" s="3">
        <v>90</v>
      </c>
      <c r="L640" s="3">
        <v>156</v>
      </c>
      <c r="M640" s="3">
        <v>106</v>
      </c>
      <c r="N640" s="3">
        <v>147</v>
      </c>
      <c r="O640" s="24">
        <v>351.928065949109</v>
      </c>
      <c r="P640" s="4">
        <v>0.59699999999999998</v>
      </c>
      <c r="Q640" s="4">
        <v>0.58102766798419003</v>
      </c>
      <c r="R640" s="4">
        <v>0.20699999999999999</v>
      </c>
      <c r="S640" s="4">
        <v>0.23400000000000001</v>
      </c>
      <c r="T640" s="4">
        <v>0.20300000000000001</v>
      </c>
      <c r="U640" s="4">
        <v>0.23599999999999999</v>
      </c>
      <c r="V640" s="5">
        <v>0</v>
      </c>
      <c r="W640" s="5">
        <v>0</v>
      </c>
      <c r="X640" s="5">
        <v>100</v>
      </c>
      <c r="Y640" s="5">
        <v>100</v>
      </c>
      <c r="Z640" s="5">
        <v>100</v>
      </c>
      <c r="AA640" s="5">
        <v>100</v>
      </c>
      <c r="AB640" s="2">
        <v>0.90881871703545403</v>
      </c>
      <c r="AC640" s="2">
        <v>0.86995039461545298</v>
      </c>
      <c r="AD640" s="2">
        <v>0.231932057347289</v>
      </c>
      <c r="AE640" s="2">
        <v>0.26657310924154598</v>
      </c>
      <c r="AF640" s="2">
        <v>0.22690060019192199</v>
      </c>
      <c r="AG640" s="2">
        <v>0.26918748981561702</v>
      </c>
    </row>
    <row r="641" spans="1:33" x14ac:dyDescent="0.35">
      <c r="A641" s="7">
        <v>680</v>
      </c>
      <c r="B641" s="7">
        <v>433</v>
      </c>
      <c r="C641" s="7">
        <v>1</v>
      </c>
      <c r="D641" s="7">
        <v>0</v>
      </c>
      <c r="E641" s="22" t="str">
        <f t="shared" si="18"/>
        <v>10</v>
      </c>
      <c r="F641" s="4">
        <v>0.95283799999999996</v>
      </c>
      <c r="G641" s="25">
        <v>1</v>
      </c>
      <c r="H641" s="4">
        <v>2.2099290850000002</v>
      </c>
      <c r="I641" s="4">
        <v>8.8621404110200004</v>
      </c>
      <c r="J641" s="2">
        <f t="shared" si="19"/>
        <v>0.24936741943875895</v>
      </c>
      <c r="K641" s="3">
        <v>58</v>
      </c>
      <c r="L641" s="3">
        <v>115</v>
      </c>
      <c r="M641" s="3">
        <v>144</v>
      </c>
      <c r="N641" s="3">
        <v>182</v>
      </c>
      <c r="O641" s="24">
        <v>170.532789140023</v>
      </c>
      <c r="P641" s="4">
        <v>0.58899999999999997</v>
      </c>
      <c r="Q641" s="4">
        <v>0.55828220858895705</v>
      </c>
      <c r="R641" s="4">
        <v>0.317</v>
      </c>
      <c r="S641" s="4">
        <v>0.317</v>
      </c>
      <c r="T641" s="4">
        <v>0.33900000000000002</v>
      </c>
      <c r="U641" s="4">
        <v>0.32200000000000001</v>
      </c>
      <c r="V641" s="5">
        <v>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0.88916206448590196</v>
      </c>
      <c r="AC641" s="2">
        <v>0.81708408179070702</v>
      </c>
      <c r="AD641" s="2">
        <v>0.38126041941134697</v>
      </c>
      <c r="AE641" s="2">
        <v>0.38126041941134697</v>
      </c>
      <c r="AF641" s="2">
        <v>0.41400143913045101</v>
      </c>
      <c r="AG641" s="2">
        <v>0.38860799104174198</v>
      </c>
    </row>
    <row r="642" spans="1:33" x14ac:dyDescent="0.35">
      <c r="A642" s="7">
        <v>814</v>
      </c>
      <c r="B642" s="7">
        <v>499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1.857857227</v>
      </c>
      <c r="I642" s="4">
        <v>6.6766801398400002</v>
      </c>
      <c r="J642" s="2">
        <f t="shared" ref="J642:J705" si="21">H642/I642</f>
        <v>0.2782606307458248</v>
      </c>
      <c r="K642" s="3">
        <v>56</v>
      </c>
      <c r="L642" s="3">
        <v>108</v>
      </c>
      <c r="M642" s="3">
        <v>123</v>
      </c>
      <c r="N642" s="3">
        <v>212</v>
      </c>
      <c r="O642" s="24">
        <v>90.516047838989905</v>
      </c>
      <c r="P642" s="4">
        <v>0.66200000000000003</v>
      </c>
      <c r="Q642" s="4">
        <v>0.63283582089552204</v>
      </c>
      <c r="R642" s="4">
        <v>0.251</v>
      </c>
      <c r="S642" s="4">
        <v>0.23300000000000001</v>
      </c>
      <c r="T642" s="4">
        <v>0.22600000000000001</v>
      </c>
      <c r="U642" s="4">
        <v>0.23499999999999999</v>
      </c>
      <c r="V642" s="5">
        <v>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1.0847093834991199</v>
      </c>
      <c r="AC642" s="2">
        <v>1.0019461764526501</v>
      </c>
      <c r="AD642" s="2">
        <v>0.28901629546491803</v>
      </c>
      <c r="AE642" s="2">
        <v>0.26526847761488098</v>
      </c>
      <c r="AF642" s="2">
        <v>0.25618340539241002</v>
      </c>
      <c r="AG642" s="2">
        <v>0.26787944515560103</v>
      </c>
    </row>
    <row r="643" spans="1:33" x14ac:dyDescent="0.35">
      <c r="A643" s="7">
        <v>232</v>
      </c>
      <c r="B643" s="7">
        <v>85</v>
      </c>
      <c r="C643" s="7">
        <v>1</v>
      </c>
      <c r="D643" s="7">
        <v>0</v>
      </c>
      <c r="E643" s="22" t="str">
        <f t="shared" si="20"/>
        <v>10</v>
      </c>
      <c r="F643" s="4">
        <v>0.97958299999999998</v>
      </c>
      <c r="G643" s="25">
        <v>1</v>
      </c>
      <c r="H643" s="4">
        <v>2.1104470960000001</v>
      </c>
      <c r="I643" s="4">
        <v>7.1986612240800003</v>
      </c>
      <c r="J643" s="2">
        <f t="shared" si="21"/>
        <v>0.29317216497706744</v>
      </c>
      <c r="K643" s="3">
        <v>65</v>
      </c>
      <c r="L643" s="3">
        <v>75</v>
      </c>
      <c r="M643" s="3">
        <v>169</v>
      </c>
      <c r="N643" s="3">
        <v>190</v>
      </c>
      <c r="O643" s="24">
        <v>34.132477060773198</v>
      </c>
      <c r="P643" s="4">
        <v>0.51200000000000001</v>
      </c>
      <c r="Q643" s="4">
        <v>0.52924791086350997</v>
      </c>
      <c r="R643" s="4">
        <v>0.29299999999999998</v>
      </c>
      <c r="S643" s="4">
        <v>0.23799999999999999</v>
      </c>
      <c r="T643" s="4">
        <v>0.30599999999999999</v>
      </c>
      <c r="U643" s="4">
        <v>0.28599999999999998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0.71743987312899005</v>
      </c>
      <c r="AC643" s="2">
        <v>0.75342367356520501</v>
      </c>
      <c r="AD643" s="2">
        <v>0.34672461308556402</v>
      </c>
      <c r="AE643" s="2">
        <v>0.27180872329549099</v>
      </c>
      <c r="AF643" s="2">
        <v>0.36528331847533302</v>
      </c>
      <c r="AG643" s="2">
        <v>0.33687231664255302</v>
      </c>
    </row>
    <row r="644" spans="1:33" x14ac:dyDescent="0.35">
      <c r="A644" s="7">
        <v>460</v>
      </c>
      <c r="B644" s="7">
        <v>188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1.937905687</v>
      </c>
      <c r="I644" s="4">
        <v>6.3606258273999998</v>
      </c>
      <c r="J644" s="2">
        <f t="shared" si="21"/>
        <v>0.30467217213941161</v>
      </c>
      <c r="K644" s="3">
        <v>70</v>
      </c>
      <c r="L644" s="3">
        <v>132</v>
      </c>
      <c r="M644" s="3">
        <v>121</v>
      </c>
      <c r="N644" s="3">
        <v>176</v>
      </c>
      <c r="O644" s="24">
        <v>164.93759384864799</v>
      </c>
      <c r="P644" s="4">
        <v>0.63800000000000001</v>
      </c>
      <c r="Q644" s="4">
        <v>0.592592592592593</v>
      </c>
      <c r="R644" s="4">
        <v>0.28100000000000003</v>
      </c>
      <c r="S644" s="4">
        <v>0.28699999999999998</v>
      </c>
      <c r="T644" s="4">
        <v>0.312</v>
      </c>
      <c r="U644" s="4">
        <v>0.317</v>
      </c>
      <c r="V644" s="5">
        <v>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1.01611106715637</v>
      </c>
      <c r="AC644" s="2">
        <v>0.89794159320595801</v>
      </c>
      <c r="AD644" s="2">
        <v>0.32989392126109002</v>
      </c>
      <c r="AE644" s="2">
        <v>0.33827385856784098</v>
      </c>
      <c r="AF644" s="2">
        <v>0.37396644104879301</v>
      </c>
      <c r="AG644" s="2">
        <v>0.38126041941134697</v>
      </c>
    </row>
    <row r="645" spans="1:33" x14ac:dyDescent="0.35">
      <c r="A645" s="7">
        <v>162</v>
      </c>
      <c r="B645" s="7">
        <v>460</v>
      </c>
      <c r="C645" s="7">
        <v>1</v>
      </c>
      <c r="D645" s="7">
        <v>0</v>
      </c>
      <c r="E645" s="22" t="str">
        <f t="shared" si="20"/>
        <v>10</v>
      </c>
      <c r="F645" s="4">
        <v>0.99478500000000003</v>
      </c>
      <c r="G645" s="25">
        <v>1</v>
      </c>
      <c r="H645" s="4">
        <v>2.2919712040000002</v>
      </c>
      <c r="I645" s="4">
        <v>6.44322024456</v>
      </c>
      <c r="J645" s="2">
        <f t="shared" si="21"/>
        <v>0.355718277042463</v>
      </c>
      <c r="K645" s="3">
        <v>105</v>
      </c>
      <c r="L645" s="3">
        <v>47</v>
      </c>
      <c r="M645" s="3">
        <v>178</v>
      </c>
      <c r="N645" s="3">
        <v>169</v>
      </c>
      <c r="O645" s="24">
        <v>224.42924067425099</v>
      </c>
      <c r="P645" s="4">
        <v>0.45200000000000001</v>
      </c>
      <c r="Q645" s="4">
        <v>0.48703170028818399</v>
      </c>
      <c r="R645" s="4">
        <v>0.26200000000000001</v>
      </c>
      <c r="S645" s="4">
        <v>0.32500000000000001</v>
      </c>
      <c r="T645" s="4">
        <v>0.27100000000000002</v>
      </c>
      <c r="U645" s="4">
        <v>0.29199999999999998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0.60147999203412095</v>
      </c>
      <c r="AC645" s="2">
        <v>0.66754122965477403</v>
      </c>
      <c r="AD645" s="2">
        <v>0.30381145438166501</v>
      </c>
      <c r="AE645" s="2">
        <v>0.39304258810960702</v>
      </c>
      <c r="AF645" s="2">
        <v>0.31608154697347901</v>
      </c>
      <c r="AG645" s="2">
        <v>0.34531118528841698</v>
      </c>
    </row>
    <row r="646" spans="1:33" x14ac:dyDescent="0.35">
      <c r="A646" s="7">
        <v>190</v>
      </c>
      <c r="B646" s="7">
        <v>428</v>
      </c>
      <c r="C646" s="7">
        <v>1</v>
      </c>
      <c r="D646" s="7">
        <v>0</v>
      </c>
      <c r="E646" s="22" t="str">
        <f t="shared" si="20"/>
        <v>10</v>
      </c>
      <c r="F646" s="4">
        <v>0.64752500000000002</v>
      </c>
      <c r="G646" s="25">
        <v>1</v>
      </c>
      <c r="H646" s="4">
        <v>3.6583725180000002</v>
      </c>
      <c r="I646" s="4">
        <v>8.6786112330700007</v>
      </c>
      <c r="J646" s="2">
        <f t="shared" si="21"/>
        <v>0.42153893287208294</v>
      </c>
      <c r="K646" s="3">
        <v>12</v>
      </c>
      <c r="L646" s="3">
        <v>135</v>
      </c>
      <c r="M646" s="3">
        <v>106</v>
      </c>
      <c r="N646" s="3">
        <v>246</v>
      </c>
      <c r="O646" s="24">
        <v>27.8323393496505</v>
      </c>
      <c r="P646" s="4">
        <v>0.75</v>
      </c>
      <c r="Q646" s="4">
        <v>0.69886363636363602</v>
      </c>
      <c r="R646" s="4">
        <v>0.41</v>
      </c>
      <c r="S646" s="4">
        <v>0.38100000000000001</v>
      </c>
      <c r="T646" s="4">
        <v>0.43</v>
      </c>
      <c r="U646" s="4">
        <v>0.43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1.3862943611198899</v>
      </c>
      <c r="AC646" s="2">
        <v>1.2001920814860301</v>
      </c>
      <c r="AD646" s="2">
        <v>0.52763274208237199</v>
      </c>
      <c r="AE646" s="2">
        <v>0.47965000629754101</v>
      </c>
      <c r="AF646" s="2">
        <v>0.56211891815354098</v>
      </c>
      <c r="AG646" s="2">
        <v>0.56211891815354098</v>
      </c>
    </row>
    <row r="647" spans="1:33" x14ac:dyDescent="0.35">
      <c r="A647" s="7">
        <v>486</v>
      </c>
      <c r="B647" s="7">
        <v>232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0.24040834280000001</v>
      </c>
      <c r="I647" s="4">
        <v>7.3603122088999999</v>
      </c>
      <c r="J647" s="2">
        <f t="shared" si="21"/>
        <v>3.2662791465462727E-2</v>
      </c>
      <c r="K647" s="3">
        <v>105</v>
      </c>
      <c r="L647" s="3">
        <v>60</v>
      </c>
      <c r="M647" s="3">
        <v>142</v>
      </c>
      <c r="N647" s="3">
        <v>192</v>
      </c>
      <c r="O647" s="24">
        <v>94.231502526977593</v>
      </c>
      <c r="P647" s="4">
        <v>0.53900000000000003</v>
      </c>
      <c r="Q647" s="4">
        <v>0.57485029940119803</v>
      </c>
      <c r="R647" s="4">
        <v>0.93799999999999994</v>
      </c>
      <c r="S647" s="4">
        <v>0.91700000000000004</v>
      </c>
      <c r="T647" s="4">
        <v>0.93100000000000005</v>
      </c>
      <c r="U647" s="4">
        <v>0.93799999999999994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0.774357235985489</v>
      </c>
      <c r="AC647" s="2">
        <v>0.85531393537543998</v>
      </c>
      <c r="AD647" s="2">
        <v>2.7806208939370398</v>
      </c>
      <c r="AE647" s="2">
        <v>2.4889146711855399</v>
      </c>
      <c r="AF647" s="2">
        <v>2.6736487743848798</v>
      </c>
      <c r="AG647" s="2">
        <v>2.7806208939370398</v>
      </c>
    </row>
    <row r="648" spans="1:33" x14ac:dyDescent="0.35">
      <c r="A648" s="7">
        <v>426</v>
      </c>
      <c r="B648" s="7">
        <v>241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0.2833648855</v>
      </c>
      <c r="I648" s="4">
        <v>7.9491259158199998</v>
      </c>
      <c r="J648" s="2">
        <f t="shared" si="21"/>
        <v>3.5647301162516458E-2</v>
      </c>
      <c r="K648" s="3">
        <v>111</v>
      </c>
      <c r="L648" s="3">
        <v>130</v>
      </c>
      <c r="M648" s="3">
        <v>60</v>
      </c>
      <c r="N648" s="3">
        <v>198</v>
      </c>
      <c r="O648" s="24">
        <v>196.906353922764</v>
      </c>
      <c r="P648" s="4">
        <v>0.65900000000000003</v>
      </c>
      <c r="Q648" s="4">
        <v>0.76744186046511598</v>
      </c>
      <c r="R648" s="4">
        <v>0.187</v>
      </c>
      <c r="S648" s="4">
        <v>0.13500000000000001</v>
      </c>
      <c r="T648" s="4">
        <v>0.17699999999999999</v>
      </c>
      <c r="U648" s="4">
        <v>0.183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1.0758728016986201</v>
      </c>
      <c r="AC648" s="2">
        <v>1.45861502269952</v>
      </c>
      <c r="AD648" s="2">
        <v>0.207024169434327</v>
      </c>
      <c r="AE648" s="2">
        <v>0.14502577205025799</v>
      </c>
      <c r="AF648" s="2">
        <v>0.19479907830506701</v>
      </c>
      <c r="AG648" s="2">
        <v>0.202116184122134</v>
      </c>
    </row>
    <row r="649" spans="1:33" x14ac:dyDescent="0.35">
      <c r="A649" s="7">
        <v>844</v>
      </c>
      <c r="B649" s="7">
        <v>380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0.33867139060000001</v>
      </c>
      <c r="I649" s="4">
        <v>7.7601247995399998</v>
      </c>
      <c r="J649" s="2">
        <f t="shared" si="21"/>
        <v>4.364251856105144E-2</v>
      </c>
      <c r="K649" s="3">
        <v>74</v>
      </c>
      <c r="L649" s="3">
        <v>143</v>
      </c>
      <c r="M649" s="3">
        <v>58</v>
      </c>
      <c r="N649" s="3">
        <v>224</v>
      </c>
      <c r="O649" s="24">
        <v>460.01999702971898</v>
      </c>
      <c r="P649" s="4">
        <v>0.76100000000000001</v>
      </c>
      <c r="Q649" s="4">
        <v>0.79432624113475203</v>
      </c>
      <c r="R649" s="4">
        <v>0.98599999999999999</v>
      </c>
      <c r="S649" s="4">
        <v>0.99</v>
      </c>
      <c r="T649" s="4">
        <v>0.98399999999999999</v>
      </c>
      <c r="U649" s="4">
        <v>0.98899999999999999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2">
        <v>1.43129172705063</v>
      </c>
      <c r="AC649" s="2">
        <v>1.5814640603916901</v>
      </c>
      <c r="AD649" s="2">
        <v>4.2686979493668797</v>
      </c>
      <c r="AE649" s="2">
        <v>4.60517018598809</v>
      </c>
      <c r="AF649" s="2">
        <v>4.1351665567423597</v>
      </c>
      <c r="AG649" s="2">
        <v>4.5098600061837697</v>
      </c>
    </row>
    <row r="650" spans="1:33" x14ac:dyDescent="0.35">
      <c r="A650" s="7">
        <v>336</v>
      </c>
      <c r="B650" s="7">
        <v>140</v>
      </c>
      <c r="C650" s="7">
        <v>1</v>
      </c>
      <c r="D650" s="7">
        <v>0</v>
      </c>
      <c r="E650" s="22" t="str">
        <f t="shared" si="20"/>
        <v>10</v>
      </c>
      <c r="F650" s="4">
        <v>0.223579</v>
      </c>
      <c r="G650" s="25">
        <v>0</v>
      </c>
      <c r="H650" s="4">
        <v>0.45207774080000002</v>
      </c>
      <c r="I650" s="4">
        <v>9.6371467464269998</v>
      </c>
      <c r="J650" s="2">
        <f t="shared" si="21"/>
        <v>4.6909915631160141E-2</v>
      </c>
      <c r="K650" s="3">
        <v>62</v>
      </c>
      <c r="L650" s="3">
        <v>163</v>
      </c>
      <c r="M650" s="3">
        <v>41</v>
      </c>
      <c r="N650" s="3">
        <v>233</v>
      </c>
      <c r="O650" s="24">
        <v>78.215332070083804</v>
      </c>
      <c r="P650" s="4">
        <v>0.78400000000000003</v>
      </c>
      <c r="Q650" s="4">
        <v>0.85036496350364998</v>
      </c>
      <c r="R650" s="4">
        <v>5.6000000000000001E-2</v>
      </c>
      <c r="S650" s="4">
        <v>8.7999999999999995E-2</v>
      </c>
      <c r="T650" s="4">
        <v>6.9000000000000006E-2</v>
      </c>
      <c r="U650" s="4">
        <v>7.4999999999999997E-2</v>
      </c>
      <c r="V650" s="5">
        <v>0</v>
      </c>
      <c r="W650" s="5">
        <v>0</v>
      </c>
      <c r="X650" s="5">
        <v>100</v>
      </c>
      <c r="Y650" s="5">
        <v>100</v>
      </c>
      <c r="Z650" s="5">
        <v>100</v>
      </c>
      <c r="AA650" s="5">
        <v>100</v>
      </c>
      <c r="AB650" s="2">
        <v>1.5324768712979699</v>
      </c>
      <c r="AC650" s="2">
        <v>1.8995560396837601</v>
      </c>
      <c r="AD650" s="2">
        <v>5.7629112836636402E-2</v>
      </c>
      <c r="AE650" s="2">
        <v>9.2115288907805598E-2</v>
      </c>
      <c r="AF650" s="2">
        <v>7.1496001705069895E-2</v>
      </c>
      <c r="AG650" s="2">
        <v>7.7961541469711806E-2</v>
      </c>
    </row>
    <row r="651" spans="1:33" x14ac:dyDescent="0.35">
      <c r="A651" s="7">
        <v>850</v>
      </c>
      <c r="B651" s="7">
        <v>452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0.46661149709999999</v>
      </c>
      <c r="I651" s="4">
        <v>7.2202680849330001</v>
      </c>
      <c r="J651" s="2">
        <f t="shared" si="21"/>
        <v>6.4625231585750717E-2</v>
      </c>
      <c r="K651" s="3">
        <v>124</v>
      </c>
      <c r="L651" s="3">
        <v>192</v>
      </c>
      <c r="M651" s="3">
        <v>90</v>
      </c>
      <c r="N651" s="3">
        <v>93</v>
      </c>
      <c r="O651" s="24">
        <v>419.94480355882598</v>
      </c>
      <c r="P651" s="4">
        <v>0.56899999999999995</v>
      </c>
      <c r="Q651" s="4">
        <v>0.50819672131147497</v>
      </c>
      <c r="R651" s="4">
        <v>0.11700000000000001</v>
      </c>
      <c r="S651" s="4">
        <v>9.7000000000000003E-2</v>
      </c>
      <c r="T651" s="4">
        <v>0.11600000000000001</v>
      </c>
      <c r="U651" s="4">
        <v>0.129</v>
      </c>
      <c r="V651" s="5">
        <v>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0.84164718887838896</v>
      </c>
      <c r="AC651" s="2">
        <v>0.709676482511156</v>
      </c>
      <c r="AD651" s="2">
        <v>0.124430078378177</v>
      </c>
      <c r="AE651" s="2">
        <v>0.102032725565152</v>
      </c>
      <c r="AF651" s="2">
        <v>0.123298216344494</v>
      </c>
      <c r="AG651" s="2">
        <v>0.13811330212963399</v>
      </c>
    </row>
    <row r="652" spans="1:33" x14ac:dyDescent="0.35">
      <c r="A652" s="7">
        <v>272</v>
      </c>
      <c r="B652" s="7">
        <v>191</v>
      </c>
      <c r="C652" s="7">
        <v>1</v>
      </c>
      <c r="D652" s="7">
        <v>0</v>
      </c>
      <c r="E652" s="22" t="str">
        <f t="shared" si="20"/>
        <v>10</v>
      </c>
      <c r="F652" s="4">
        <v>6.8900000000000005E-4</v>
      </c>
      <c r="G652" s="25">
        <v>0</v>
      </c>
      <c r="H652" s="4">
        <v>0.74071386819999996</v>
      </c>
      <c r="I652" s="4">
        <v>8.5996502716999998</v>
      </c>
      <c r="J652" s="2">
        <f t="shared" si="21"/>
        <v>8.6133022250633198E-2</v>
      </c>
      <c r="K652" s="3">
        <v>49</v>
      </c>
      <c r="L652" s="3">
        <v>135</v>
      </c>
      <c r="M652" s="3">
        <v>118</v>
      </c>
      <c r="N652" s="3">
        <v>197</v>
      </c>
      <c r="O652" s="24">
        <v>143.301286709994</v>
      </c>
      <c r="P652" s="4">
        <v>0.66300000000000003</v>
      </c>
      <c r="Q652" s="4">
        <v>0.62539682539682495</v>
      </c>
      <c r="R652" s="4">
        <v>0.121</v>
      </c>
      <c r="S652" s="4">
        <v>0.129</v>
      </c>
      <c r="T652" s="4">
        <v>0.156</v>
      </c>
      <c r="U652" s="4">
        <v>0.13</v>
      </c>
      <c r="V652" s="5">
        <v>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1.0876723486297799</v>
      </c>
      <c r="AC652" s="2">
        <v>0.98188801435996798</v>
      </c>
      <c r="AD652" s="2">
        <v>0.12897038129696001</v>
      </c>
      <c r="AE652" s="2">
        <v>0.13811330212963399</v>
      </c>
      <c r="AF652" s="2">
        <v>0.16960278438618001</v>
      </c>
      <c r="AG652" s="2">
        <v>0.13926206733350799</v>
      </c>
    </row>
    <row r="653" spans="1:33" x14ac:dyDescent="0.35">
      <c r="A653" s="7">
        <v>236</v>
      </c>
      <c r="B653" s="7">
        <v>112</v>
      </c>
      <c r="C653" s="7">
        <v>1</v>
      </c>
      <c r="D653" s="7">
        <v>0</v>
      </c>
      <c r="E653" s="22" t="str">
        <f t="shared" si="20"/>
        <v>10</v>
      </c>
      <c r="F653" s="4">
        <v>3.0760000000000002E-3</v>
      </c>
      <c r="G653" s="25">
        <v>0</v>
      </c>
      <c r="H653" s="4">
        <v>0.84021427680000005</v>
      </c>
      <c r="I653" s="4">
        <v>8.2361518702899996</v>
      </c>
      <c r="J653" s="2">
        <f t="shared" si="21"/>
        <v>0.10201539384319483</v>
      </c>
      <c r="K653" s="3">
        <v>83</v>
      </c>
      <c r="L653" s="3">
        <v>128</v>
      </c>
      <c r="M653" s="3">
        <v>104</v>
      </c>
      <c r="N653" s="3">
        <v>184</v>
      </c>
      <c r="O653" s="24">
        <v>67.574003332332595</v>
      </c>
      <c r="P653" s="4">
        <v>0.61199999999999999</v>
      </c>
      <c r="Q653" s="4">
        <v>0.63888888888888895</v>
      </c>
      <c r="R653" s="4">
        <v>0.26600000000000001</v>
      </c>
      <c r="S653" s="4">
        <v>0.28100000000000003</v>
      </c>
      <c r="T653" s="4">
        <v>0.24399999999999999</v>
      </c>
      <c r="U653" s="4">
        <v>0.28199999999999997</v>
      </c>
      <c r="V653" s="5">
        <v>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0.94674993935886398</v>
      </c>
      <c r="AC653" s="2">
        <v>1.0185695809945701</v>
      </c>
      <c r="AD653" s="2">
        <v>0.30924625036762099</v>
      </c>
      <c r="AE653" s="2">
        <v>0.32989392126109002</v>
      </c>
      <c r="AF653" s="2">
        <v>0.279713902802604</v>
      </c>
      <c r="AG653" s="2">
        <v>0.33128570993391299</v>
      </c>
    </row>
    <row r="654" spans="1:33" x14ac:dyDescent="0.35">
      <c r="A654" s="7">
        <v>776</v>
      </c>
      <c r="B654" s="7">
        <v>373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5">
        <v>0</v>
      </c>
      <c r="H654" s="4">
        <v>0.91972124290000001</v>
      </c>
      <c r="I654" s="4">
        <v>6.8219836482899998</v>
      </c>
      <c r="J654" s="2">
        <f t="shared" si="21"/>
        <v>0.13481727461052148</v>
      </c>
      <c r="K654" s="3">
        <v>89</v>
      </c>
      <c r="L654" s="3">
        <v>177</v>
      </c>
      <c r="M654" s="3">
        <v>46</v>
      </c>
      <c r="N654" s="3">
        <v>187</v>
      </c>
      <c r="O654" s="24">
        <v>1001</v>
      </c>
      <c r="P654" s="4">
        <v>0.73099999999999998</v>
      </c>
      <c r="Q654" s="4">
        <v>0.80257510729613701</v>
      </c>
      <c r="R654" s="4">
        <v>0.157</v>
      </c>
      <c r="S654" s="4">
        <v>0.20399999999999999</v>
      </c>
      <c r="T654" s="4">
        <v>0.11899999999999999</v>
      </c>
      <c r="U654" s="4">
        <v>0.13100000000000001</v>
      </c>
      <c r="V654" s="5">
        <v>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1.3130438993803</v>
      </c>
      <c r="AC654" s="2">
        <v>1.62239705707661</v>
      </c>
      <c r="AD654" s="2">
        <v>0.17078832098028199</v>
      </c>
      <c r="AE654" s="2">
        <v>0.22815609313775401</v>
      </c>
      <c r="AF654" s="2">
        <v>0.12669765304595801</v>
      </c>
      <c r="AG654" s="2">
        <v>0.14041215371674501</v>
      </c>
    </row>
    <row r="655" spans="1:33" x14ac:dyDescent="0.35">
      <c r="A655" s="7">
        <v>716</v>
      </c>
      <c r="B655" s="7">
        <v>295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0.86084745880000002</v>
      </c>
      <c r="I655" s="4">
        <v>6.2640534640999999</v>
      </c>
      <c r="J655" s="2">
        <f t="shared" si="21"/>
        <v>0.13742658228152335</v>
      </c>
      <c r="K655" s="3">
        <v>170</v>
      </c>
      <c r="L655" s="3">
        <v>121</v>
      </c>
      <c r="M655" s="3">
        <v>110</v>
      </c>
      <c r="N655" s="3">
        <v>98</v>
      </c>
      <c r="O655" s="24">
        <v>100.638428564669</v>
      </c>
      <c r="P655" s="4">
        <v>0.46300000000000002</v>
      </c>
      <c r="Q655" s="4">
        <v>0.47115384615384598</v>
      </c>
      <c r="R655" s="4">
        <v>0.97799999999999998</v>
      </c>
      <c r="S655" s="4">
        <v>0.98199999999999998</v>
      </c>
      <c r="T655" s="4">
        <v>0.97199999999999998</v>
      </c>
      <c r="U655" s="4">
        <v>0.98799999999999999</v>
      </c>
      <c r="V655" s="5">
        <v>100</v>
      </c>
      <c r="W655" s="5">
        <v>100</v>
      </c>
      <c r="X655" s="5">
        <v>0</v>
      </c>
      <c r="Y655" s="5">
        <v>0</v>
      </c>
      <c r="Z655" s="5">
        <v>0</v>
      </c>
      <c r="AA655" s="5">
        <v>0</v>
      </c>
      <c r="AB655" s="2">
        <v>0.62175718447327299</v>
      </c>
      <c r="AC655" s="2">
        <v>0.63705771390890198</v>
      </c>
      <c r="AD655" s="2">
        <v>3.8167128256238199</v>
      </c>
      <c r="AE655" s="2">
        <v>4.0173835210859696</v>
      </c>
      <c r="AF655" s="2">
        <v>3.5755507688069299</v>
      </c>
      <c r="AG655" s="2">
        <v>4.4228486291941396</v>
      </c>
    </row>
    <row r="656" spans="1:33" x14ac:dyDescent="0.35">
      <c r="A656" s="7">
        <v>894</v>
      </c>
      <c r="B656" s="7">
        <v>129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5">
        <v>0</v>
      </c>
      <c r="H656" s="4">
        <v>1.140257114</v>
      </c>
      <c r="I656" s="4">
        <v>7.2918739609900003</v>
      </c>
      <c r="J656" s="2">
        <f t="shared" si="21"/>
        <v>0.15637367295432381</v>
      </c>
      <c r="K656" s="3">
        <v>14</v>
      </c>
      <c r="L656" s="3">
        <v>113</v>
      </c>
      <c r="M656" s="3">
        <v>99</v>
      </c>
      <c r="N656" s="3">
        <v>273</v>
      </c>
      <c r="O656" s="24">
        <v>19.490525494817799</v>
      </c>
      <c r="P656" s="4">
        <v>0.75800000000000001</v>
      </c>
      <c r="Q656" s="4">
        <v>0.73387096774193505</v>
      </c>
      <c r="R656" s="4">
        <v>0.25700000000000001</v>
      </c>
      <c r="S656" s="4">
        <v>0.36799999999999999</v>
      </c>
      <c r="T656" s="4">
        <v>0.27900000000000003</v>
      </c>
      <c r="U656" s="4">
        <v>0.28299999999999997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1.4188175528254501</v>
      </c>
      <c r="AC656" s="2">
        <v>1.3237740041385599</v>
      </c>
      <c r="AD656" s="2">
        <v>0.29705923426437802</v>
      </c>
      <c r="AE656" s="2">
        <v>0.45886588483528001</v>
      </c>
      <c r="AF656" s="2">
        <v>0.327116141697188</v>
      </c>
      <c r="AG656" s="2">
        <v>0.33267943838251701</v>
      </c>
    </row>
    <row r="657" spans="1:33" x14ac:dyDescent="0.35">
      <c r="A657" s="7">
        <v>874</v>
      </c>
      <c r="B657" s="7">
        <v>264</v>
      </c>
      <c r="C657" s="7">
        <v>1</v>
      </c>
      <c r="D657" s="7">
        <v>0</v>
      </c>
      <c r="E657" s="22" t="str">
        <f t="shared" si="20"/>
        <v>10</v>
      </c>
      <c r="F657" s="4">
        <v>1.101E-3</v>
      </c>
      <c r="G657" s="25">
        <v>0</v>
      </c>
      <c r="H657" s="4">
        <v>1.2912781630000001</v>
      </c>
      <c r="I657" s="4">
        <v>6.8843859026400001</v>
      </c>
      <c r="J657" s="2">
        <f t="shared" si="21"/>
        <v>0.18756620870204638</v>
      </c>
      <c r="K657" s="3">
        <v>94</v>
      </c>
      <c r="L657" s="3">
        <v>107</v>
      </c>
      <c r="M657" s="3">
        <v>174</v>
      </c>
      <c r="N657" s="3">
        <v>124</v>
      </c>
      <c r="O657" s="24">
        <v>28.410992447233799</v>
      </c>
      <c r="P657" s="4">
        <v>0.46300000000000002</v>
      </c>
      <c r="Q657" s="4">
        <v>0.41610738255033602</v>
      </c>
      <c r="R657" s="4">
        <v>0.92100000000000004</v>
      </c>
      <c r="S657" s="4">
        <v>0.95199999999999996</v>
      </c>
      <c r="T657" s="4">
        <v>0.89600000000000002</v>
      </c>
      <c r="U657" s="4">
        <v>0.95199999999999996</v>
      </c>
      <c r="V657" s="5">
        <v>100</v>
      </c>
      <c r="W657" s="5">
        <v>100</v>
      </c>
      <c r="X657" s="5">
        <v>0</v>
      </c>
      <c r="Y657" s="5">
        <v>0</v>
      </c>
      <c r="Z657" s="5">
        <v>0</v>
      </c>
      <c r="AA657" s="5">
        <v>0</v>
      </c>
      <c r="AB657" s="2">
        <v>0.62175718447327299</v>
      </c>
      <c r="AC657" s="2">
        <v>0.53803818729087505</v>
      </c>
      <c r="AD657" s="2">
        <v>2.5383074265151202</v>
      </c>
      <c r="AE657" s="2">
        <v>3.0365542680742501</v>
      </c>
      <c r="AF657" s="2">
        <v>2.2633643798407599</v>
      </c>
      <c r="AG657" s="2">
        <v>3.0365542680742501</v>
      </c>
    </row>
    <row r="658" spans="1:33" x14ac:dyDescent="0.35">
      <c r="A658" s="7">
        <v>878</v>
      </c>
      <c r="B658" s="7">
        <v>295</v>
      </c>
      <c r="C658" s="7">
        <v>1</v>
      </c>
      <c r="D658" s="7">
        <v>0</v>
      </c>
      <c r="E658" s="22" t="str">
        <f t="shared" si="20"/>
        <v>10</v>
      </c>
      <c r="F658" s="4">
        <v>0.15634600000000001</v>
      </c>
      <c r="G658" s="25">
        <v>0</v>
      </c>
      <c r="H658" s="4">
        <v>1.8106134890000001</v>
      </c>
      <c r="I658" s="4">
        <v>9.5050372607900009</v>
      </c>
      <c r="J658" s="2">
        <f t="shared" si="21"/>
        <v>0.19048988860560373</v>
      </c>
      <c r="K658" s="3">
        <v>108</v>
      </c>
      <c r="L658" s="3">
        <v>77</v>
      </c>
      <c r="M658" s="3">
        <v>198</v>
      </c>
      <c r="N658" s="3">
        <v>116</v>
      </c>
      <c r="O658" s="24">
        <v>315.12716315508601</v>
      </c>
      <c r="P658" s="4">
        <v>0.40699999999999997</v>
      </c>
      <c r="Q658" s="4">
        <v>0.36942675159235699</v>
      </c>
      <c r="R658" s="4">
        <v>0.23899999999999999</v>
      </c>
      <c r="S658" s="4">
        <v>0.221</v>
      </c>
      <c r="T658" s="4">
        <v>0.22600000000000001</v>
      </c>
      <c r="U658" s="4">
        <v>0.24099999999999999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0.52256087998441203</v>
      </c>
      <c r="AC658" s="2">
        <v>0.46112595521371802</v>
      </c>
      <c r="AD658" s="2">
        <v>0.27312192112045097</v>
      </c>
      <c r="AE658" s="2">
        <v>0.24974423311138899</v>
      </c>
      <c r="AF658" s="2">
        <v>0.25618340539241002</v>
      </c>
      <c r="AG658" s="2">
        <v>0.27575350158650702</v>
      </c>
    </row>
    <row r="659" spans="1:33" x14ac:dyDescent="0.35">
      <c r="A659" s="7">
        <v>204</v>
      </c>
      <c r="B659" s="7">
        <v>420</v>
      </c>
      <c r="C659" s="7">
        <v>1</v>
      </c>
      <c r="D659" s="7">
        <v>0</v>
      </c>
      <c r="E659" s="22" t="str">
        <f t="shared" si="20"/>
        <v>10</v>
      </c>
      <c r="F659" s="4">
        <v>3.251E-3</v>
      </c>
      <c r="G659" s="25">
        <v>0</v>
      </c>
      <c r="H659" s="4">
        <v>1.7272981590000001</v>
      </c>
      <c r="I659" s="4">
        <v>8.3688967707100002</v>
      </c>
      <c r="J659" s="2">
        <f t="shared" si="21"/>
        <v>0.20639496534899421</v>
      </c>
      <c r="K659" s="3">
        <v>138</v>
      </c>
      <c r="L659" s="3">
        <v>74</v>
      </c>
      <c r="M659" s="3">
        <v>106</v>
      </c>
      <c r="N659" s="3">
        <v>181</v>
      </c>
      <c r="O659" s="24">
        <v>210.591448570588</v>
      </c>
      <c r="P659" s="4">
        <v>0.495</v>
      </c>
      <c r="Q659" s="4">
        <v>0.63066202090592305</v>
      </c>
      <c r="R659" s="4">
        <v>0.77200000000000002</v>
      </c>
      <c r="S659" s="4">
        <v>0.71699999999999997</v>
      </c>
      <c r="T659" s="4">
        <v>0.71299999999999997</v>
      </c>
      <c r="U659" s="4">
        <v>0.72699999999999998</v>
      </c>
      <c r="V659" s="5">
        <v>100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0.68319684970677697</v>
      </c>
      <c r="AC659" s="2">
        <v>0.99604312164755404</v>
      </c>
      <c r="AD659" s="2">
        <v>1.4784096500277</v>
      </c>
      <c r="AE659" s="2">
        <v>1.2623083813389</v>
      </c>
      <c r="AF659" s="2">
        <v>1.2482730632225201</v>
      </c>
      <c r="AG659" s="2">
        <v>1.2982834837971799</v>
      </c>
    </row>
    <row r="660" spans="1:33" x14ac:dyDescent="0.35">
      <c r="A660" s="7">
        <v>642</v>
      </c>
      <c r="B660" s="7">
        <v>104</v>
      </c>
      <c r="C660" s="7">
        <v>1</v>
      </c>
      <c r="D660" s="7">
        <v>0</v>
      </c>
      <c r="E660" s="22" t="str">
        <f t="shared" si="20"/>
        <v>10</v>
      </c>
      <c r="F660" s="4">
        <v>3.2789999999999998E-3</v>
      </c>
      <c r="G660" s="25">
        <v>0</v>
      </c>
      <c r="H660" s="4">
        <v>2.1510507149999998</v>
      </c>
      <c r="I660" s="4">
        <v>9.9485049504499994</v>
      </c>
      <c r="J660" s="2">
        <f t="shared" si="21"/>
        <v>0.21621848968399032</v>
      </c>
      <c r="K660" s="3">
        <v>47</v>
      </c>
      <c r="L660" s="3">
        <v>239</v>
      </c>
      <c r="M660" s="3">
        <v>21</v>
      </c>
      <c r="N660" s="3">
        <v>192</v>
      </c>
      <c r="O660" s="24">
        <v>59.483836122436301</v>
      </c>
      <c r="P660" s="4">
        <v>0.84899999999999998</v>
      </c>
      <c r="Q660" s="4">
        <v>0.90140845070422504</v>
      </c>
      <c r="R660" s="4">
        <v>0.92800000000000005</v>
      </c>
      <c r="S660" s="4">
        <v>0.95599999999999996</v>
      </c>
      <c r="T660" s="4">
        <v>0.92600000000000005</v>
      </c>
      <c r="U660" s="4">
        <v>0.92500000000000004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1.8904754421672101</v>
      </c>
      <c r="AC660" s="2">
        <v>2.3167697279859998</v>
      </c>
      <c r="AD660" s="2">
        <v>2.6310891599660802</v>
      </c>
      <c r="AE660" s="2">
        <v>3.12356564506387</v>
      </c>
      <c r="AF660" s="2">
        <v>2.6036901857779702</v>
      </c>
      <c r="AG660" s="2">
        <v>2.5902671654458298</v>
      </c>
    </row>
    <row r="661" spans="1:33" x14ac:dyDescent="0.35">
      <c r="A661" s="7">
        <v>234</v>
      </c>
      <c r="B661" s="7">
        <v>456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1.652193166</v>
      </c>
      <c r="I661" s="4">
        <v>7.1227241714999998</v>
      </c>
      <c r="J661" s="2">
        <f t="shared" si="21"/>
        <v>0.2319608518059543</v>
      </c>
      <c r="K661" s="3">
        <v>37</v>
      </c>
      <c r="L661" s="3">
        <v>223</v>
      </c>
      <c r="M661" s="3">
        <v>65</v>
      </c>
      <c r="N661" s="3">
        <v>174</v>
      </c>
      <c r="O661" s="24">
        <v>2.5696395356882999</v>
      </c>
      <c r="P661" s="4">
        <v>0.81200000000000006</v>
      </c>
      <c r="Q661" s="4">
        <v>0.72803347280334696</v>
      </c>
      <c r="R661" s="4">
        <v>0.29199999999999998</v>
      </c>
      <c r="S661" s="4">
        <v>0.3</v>
      </c>
      <c r="T661" s="4">
        <v>0.25800000000000001</v>
      </c>
      <c r="U661" s="4">
        <v>0.27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1.67131331615219</v>
      </c>
      <c r="AC661" s="2">
        <v>1.30207628203587</v>
      </c>
      <c r="AD661" s="2">
        <v>0.34531118528841698</v>
      </c>
      <c r="AE661" s="2">
        <v>0.356674943938732</v>
      </c>
      <c r="AF661" s="2">
        <v>0.298406035814757</v>
      </c>
      <c r="AG661" s="2">
        <v>0.31471074483970002</v>
      </c>
    </row>
    <row r="662" spans="1:33" x14ac:dyDescent="0.35">
      <c r="A662" s="7">
        <v>564</v>
      </c>
      <c r="B662" s="7">
        <v>229</v>
      </c>
      <c r="C662" s="7">
        <v>1</v>
      </c>
      <c r="D662" s="7">
        <v>0</v>
      </c>
      <c r="E662" s="22" t="str">
        <f t="shared" si="20"/>
        <v>10</v>
      </c>
      <c r="F662" s="4">
        <v>0.475578</v>
      </c>
      <c r="G662" s="25">
        <v>0</v>
      </c>
      <c r="H662" s="4">
        <v>2.2267788510000002</v>
      </c>
      <c r="I662" s="4">
        <v>6.7146032910400004</v>
      </c>
      <c r="J662" s="2">
        <f t="shared" si="21"/>
        <v>0.33163222821688138</v>
      </c>
      <c r="K662" s="3">
        <v>144</v>
      </c>
      <c r="L662" s="3">
        <v>123</v>
      </c>
      <c r="M662" s="3">
        <v>115</v>
      </c>
      <c r="N662" s="3">
        <v>117</v>
      </c>
      <c r="O662" s="24">
        <v>203.116349494953</v>
      </c>
      <c r="P662" s="4">
        <v>0.48699999999999999</v>
      </c>
      <c r="Q662" s="4">
        <v>0.50431034482758597</v>
      </c>
      <c r="R662" s="4">
        <v>0.27900000000000003</v>
      </c>
      <c r="S662" s="4">
        <v>0.317</v>
      </c>
      <c r="T662" s="4">
        <v>0.252</v>
      </c>
      <c r="U662" s="4">
        <v>0.307</v>
      </c>
      <c r="V662" s="5">
        <v>100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0.66747943381136798</v>
      </c>
      <c r="AC662" s="2">
        <v>0.70180524330306004</v>
      </c>
      <c r="AD662" s="2">
        <v>0.327116141697188</v>
      </c>
      <c r="AE662" s="2">
        <v>0.38126041941134697</v>
      </c>
      <c r="AF662" s="2">
        <v>0.29035230100766002</v>
      </c>
      <c r="AG662" s="2">
        <v>0.36672527979223402</v>
      </c>
    </row>
    <row r="663" spans="1:33" x14ac:dyDescent="0.35">
      <c r="A663" s="7">
        <v>66</v>
      </c>
      <c r="B663" s="7">
        <v>245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1.8665924039999999E-3</v>
      </c>
      <c r="I663" s="4">
        <v>8.1210428227999998</v>
      </c>
      <c r="J663" s="2">
        <f t="shared" si="21"/>
        <v>2.2984639346556606E-4</v>
      </c>
      <c r="K663" s="3">
        <v>40</v>
      </c>
      <c r="L663" s="3">
        <v>119</v>
      </c>
      <c r="M663" s="3">
        <v>85</v>
      </c>
      <c r="N663" s="3">
        <v>255</v>
      </c>
      <c r="O663" s="24">
        <v>45.7837323757633</v>
      </c>
      <c r="P663" s="4">
        <v>0.73899999999999999</v>
      </c>
      <c r="Q663" s="4">
        <v>0.75</v>
      </c>
      <c r="R663" s="4">
        <v>1</v>
      </c>
      <c r="S663" s="4">
        <v>1</v>
      </c>
      <c r="T663" s="4">
        <v>1</v>
      </c>
      <c r="U663" s="4">
        <v>1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0.30245735803393498</v>
      </c>
      <c r="AC663" s="2">
        <v>0.28768207245178101</v>
      </c>
      <c r="AD663" s="2">
        <v>1.0000050000287801E-5</v>
      </c>
      <c r="AE663" s="2">
        <v>1.0000050000287801E-5</v>
      </c>
      <c r="AF663" s="2">
        <v>1.0000050000287801E-5</v>
      </c>
      <c r="AG663" s="2">
        <v>1.0000050000287801E-5</v>
      </c>
    </row>
    <row r="664" spans="1:33" x14ac:dyDescent="0.35">
      <c r="A664" s="7">
        <v>536</v>
      </c>
      <c r="B664" s="7">
        <v>447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2.0162168300000001E-3</v>
      </c>
      <c r="I664" s="4">
        <v>8.1335961504200007</v>
      </c>
      <c r="J664" s="2">
        <f t="shared" si="21"/>
        <v>2.4788750175356163E-4</v>
      </c>
      <c r="K664" s="3">
        <v>98</v>
      </c>
      <c r="L664" s="3">
        <v>109</v>
      </c>
      <c r="M664" s="3">
        <v>131</v>
      </c>
      <c r="N664" s="3">
        <v>161</v>
      </c>
      <c r="O664" s="24">
        <v>325.17559013272</v>
      </c>
      <c r="P664" s="4">
        <v>0.53400000000000003</v>
      </c>
      <c r="Q664" s="4">
        <v>0.55136986301369895</v>
      </c>
      <c r="R664" s="4">
        <v>1</v>
      </c>
      <c r="S664" s="4">
        <v>1</v>
      </c>
      <c r="T664" s="4">
        <v>1</v>
      </c>
      <c r="U664" s="4">
        <v>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0.62735944002194199</v>
      </c>
      <c r="AC664" s="2">
        <v>0.59534943728381895</v>
      </c>
      <c r="AD664" s="2">
        <v>1.0000050000287801E-5</v>
      </c>
      <c r="AE664" s="2">
        <v>1.0000050000287801E-5</v>
      </c>
      <c r="AF664" s="2">
        <v>1.0000050000287801E-5</v>
      </c>
      <c r="AG664" s="2">
        <v>1.0000050000287801E-5</v>
      </c>
    </row>
    <row r="665" spans="1:33" x14ac:dyDescent="0.35">
      <c r="A665" s="7">
        <v>816</v>
      </c>
      <c r="B665" s="7">
        <v>365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3.0599713630000002E-3</v>
      </c>
      <c r="I665" s="4">
        <v>7.4224995093199997</v>
      </c>
      <c r="J665" s="2">
        <f t="shared" si="21"/>
        <v>4.1225618932783662E-4</v>
      </c>
      <c r="K665" s="3">
        <v>27</v>
      </c>
      <c r="L665" s="3">
        <v>229</v>
      </c>
      <c r="M665" s="3">
        <v>44</v>
      </c>
      <c r="N665" s="3">
        <v>199</v>
      </c>
      <c r="O665" s="24">
        <v>9.2811640307093199</v>
      </c>
      <c r="P665" s="4">
        <v>0.86099999999999999</v>
      </c>
      <c r="Q665" s="4">
        <v>0.81893004115226298</v>
      </c>
      <c r="R665" s="4">
        <v>0.998</v>
      </c>
      <c r="S665" s="4">
        <v>1</v>
      </c>
      <c r="T665" s="4">
        <v>1</v>
      </c>
      <c r="U665" s="4">
        <v>0.999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0.14966077455440599</v>
      </c>
      <c r="AC665" s="2">
        <v>0.19975661861605601</v>
      </c>
      <c r="AD665" s="2">
        <v>2.0020026706730801E-3</v>
      </c>
      <c r="AE665" s="2">
        <v>1.0000050000287801E-5</v>
      </c>
      <c r="AF665" s="2">
        <v>1.0000050000287801E-5</v>
      </c>
      <c r="AG665" s="2">
        <v>1.00050033358353E-3</v>
      </c>
    </row>
    <row r="666" spans="1:33" x14ac:dyDescent="0.35">
      <c r="A666" s="7">
        <v>748</v>
      </c>
      <c r="B666" s="7">
        <v>319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3.7434071849999999E-3</v>
      </c>
      <c r="I666" s="4">
        <v>8.3798638788000002</v>
      </c>
      <c r="J666" s="2">
        <f t="shared" si="21"/>
        <v>4.4671455755628068E-4</v>
      </c>
      <c r="K666" s="3">
        <v>29</v>
      </c>
      <c r="L666" s="3">
        <v>45</v>
      </c>
      <c r="M666" s="3">
        <v>98</v>
      </c>
      <c r="N666" s="3">
        <v>327</v>
      </c>
      <c r="O666" s="24">
        <v>346.40759455773599</v>
      </c>
      <c r="P666" s="4">
        <v>0.749</v>
      </c>
      <c r="Q666" s="4">
        <v>0.76941176470588202</v>
      </c>
      <c r="R666" s="4">
        <v>1</v>
      </c>
      <c r="S666" s="4">
        <v>1</v>
      </c>
      <c r="T666" s="4">
        <v>1</v>
      </c>
      <c r="U666" s="4">
        <v>1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0.28901629546491803</v>
      </c>
      <c r="AC666" s="2">
        <v>0.262128998027163</v>
      </c>
      <c r="AD666" s="2">
        <v>1.0000050000287801E-5</v>
      </c>
      <c r="AE666" s="2">
        <v>1.0000050000287801E-5</v>
      </c>
      <c r="AF666" s="2">
        <v>1.0000050000287801E-5</v>
      </c>
      <c r="AG666" s="2">
        <v>1.0000050000287801E-5</v>
      </c>
    </row>
    <row r="667" spans="1:33" x14ac:dyDescent="0.35">
      <c r="A667" s="7">
        <v>250</v>
      </c>
      <c r="B667" s="7">
        <v>494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3.7362931650000001E-3</v>
      </c>
      <c r="I667" s="4">
        <v>7.0653622889800003</v>
      </c>
      <c r="J667" s="2">
        <f t="shared" si="21"/>
        <v>5.2881834111006285E-4</v>
      </c>
      <c r="K667" s="3">
        <v>78</v>
      </c>
      <c r="L667" s="3">
        <v>142</v>
      </c>
      <c r="M667" s="3">
        <v>76</v>
      </c>
      <c r="N667" s="3">
        <v>203</v>
      </c>
      <c r="O667" s="24">
        <v>65.488613009012397</v>
      </c>
      <c r="P667" s="4">
        <v>0.68400000000000005</v>
      </c>
      <c r="Q667" s="4">
        <v>0.72759856630824404</v>
      </c>
      <c r="R667" s="4">
        <v>0.999</v>
      </c>
      <c r="S667" s="4">
        <v>1</v>
      </c>
      <c r="T667" s="4">
        <v>0.999</v>
      </c>
      <c r="U667" s="4">
        <v>1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0.37979736135958703</v>
      </c>
      <c r="AC667" s="2">
        <v>0.31800580277957802</v>
      </c>
      <c r="AD667" s="2">
        <v>1.00050033358353E-3</v>
      </c>
      <c r="AE667" s="2">
        <v>1.0000050000287801E-5</v>
      </c>
      <c r="AF667" s="2">
        <v>1.00050033358353E-3</v>
      </c>
      <c r="AG667" s="2">
        <v>1.0000050000287801E-5</v>
      </c>
    </row>
    <row r="668" spans="1:33" x14ac:dyDescent="0.35">
      <c r="A668" s="7">
        <v>818</v>
      </c>
      <c r="B668" s="7">
        <v>304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6.6941581430000003E-3</v>
      </c>
      <c r="I668" s="4">
        <v>8.6899924574000007</v>
      </c>
      <c r="J668" s="2">
        <f t="shared" si="21"/>
        <v>7.7032956884784875E-4</v>
      </c>
      <c r="K668" s="3">
        <v>86</v>
      </c>
      <c r="L668" s="3">
        <v>123</v>
      </c>
      <c r="M668" s="3">
        <v>131</v>
      </c>
      <c r="N668" s="3">
        <v>159</v>
      </c>
      <c r="O668" s="24">
        <v>515.43340687919897</v>
      </c>
      <c r="P668" s="4">
        <v>0.57499999999999996</v>
      </c>
      <c r="Q668" s="4">
        <v>0.54827586206896595</v>
      </c>
      <c r="R668" s="4">
        <v>1</v>
      </c>
      <c r="S668" s="4">
        <v>1</v>
      </c>
      <c r="T668" s="4">
        <v>1</v>
      </c>
      <c r="U668" s="4">
        <v>1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0.55338523818478702</v>
      </c>
      <c r="AC668" s="2">
        <v>0.60097672076028796</v>
      </c>
      <c r="AD668" s="2">
        <v>1.0000050000287801E-5</v>
      </c>
      <c r="AE668" s="2">
        <v>1.0000050000287801E-5</v>
      </c>
      <c r="AF668" s="2">
        <v>1.0000050000287801E-5</v>
      </c>
      <c r="AG668" s="2">
        <v>1.0000050000287801E-5</v>
      </c>
    </row>
    <row r="669" spans="1:33" x14ac:dyDescent="0.35">
      <c r="A669" s="7">
        <v>20</v>
      </c>
      <c r="B669" s="7">
        <v>66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1.6533662009999998E-2</v>
      </c>
      <c r="I669" s="4">
        <v>7.2268806324300003</v>
      </c>
      <c r="J669" s="2">
        <f t="shared" si="21"/>
        <v>2.2878006225544424E-3</v>
      </c>
      <c r="K669" s="3">
        <v>35</v>
      </c>
      <c r="L669" s="3">
        <v>151</v>
      </c>
      <c r="M669" s="3">
        <v>62</v>
      </c>
      <c r="N669" s="3">
        <v>251</v>
      </c>
      <c r="O669" s="24">
        <v>47.898450964912598</v>
      </c>
      <c r="P669" s="4">
        <v>0.79800000000000004</v>
      </c>
      <c r="Q669" s="4">
        <v>0.801916932907348</v>
      </c>
      <c r="R669" s="4">
        <v>0.998</v>
      </c>
      <c r="S669" s="4">
        <v>1</v>
      </c>
      <c r="T669" s="4">
        <v>1</v>
      </c>
      <c r="U669" s="4">
        <v>0.999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0.225646681532328</v>
      </c>
      <c r="AC669" s="2">
        <v>0.22075025140836901</v>
      </c>
      <c r="AD669" s="2">
        <v>2.0020026706730801E-3</v>
      </c>
      <c r="AE669" s="2">
        <v>1.0000050000287801E-5</v>
      </c>
      <c r="AF669" s="2">
        <v>1.0000050000287801E-5</v>
      </c>
      <c r="AG669" s="2">
        <v>1.00050033358353E-3</v>
      </c>
    </row>
    <row r="670" spans="1:33" x14ac:dyDescent="0.35">
      <c r="A670" s="7">
        <v>634</v>
      </c>
      <c r="B670" s="7">
        <v>311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2.399647852E-2</v>
      </c>
      <c r="I670" s="4">
        <v>9.7538020906000007</v>
      </c>
      <c r="J670" s="2">
        <f t="shared" si="21"/>
        <v>2.4602179024245372E-3</v>
      </c>
      <c r="K670" s="3">
        <v>46</v>
      </c>
      <c r="L670" s="3">
        <v>91</v>
      </c>
      <c r="M670" s="3">
        <v>32</v>
      </c>
      <c r="N670" s="3">
        <v>330</v>
      </c>
      <c r="O670" s="24">
        <v>557.57994262105797</v>
      </c>
      <c r="P670" s="4">
        <v>0.81799999999999995</v>
      </c>
      <c r="Q670" s="4">
        <v>0.91160220994475105</v>
      </c>
      <c r="R670" s="4">
        <v>1</v>
      </c>
      <c r="S670" s="4">
        <v>0.999</v>
      </c>
      <c r="T670" s="4">
        <v>0.999</v>
      </c>
      <c r="U670" s="4">
        <v>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0.20089294237939001</v>
      </c>
      <c r="AC670" s="2">
        <v>9.2551557365245105E-2</v>
      </c>
      <c r="AD670" s="2">
        <v>1.0000050000287801E-5</v>
      </c>
      <c r="AE670" s="2">
        <v>1.00050033358353E-3</v>
      </c>
      <c r="AF670" s="2">
        <v>1.00050033358353E-3</v>
      </c>
      <c r="AG670" s="2">
        <v>1.0000050000287801E-5</v>
      </c>
    </row>
    <row r="671" spans="1:33" x14ac:dyDescent="0.35">
      <c r="A671" s="7">
        <v>824</v>
      </c>
      <c r="B671" s="7">
        <v>211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2.5488839980000001E-2</v>
      </c>
      <c r="I671" s="4">
        <v>9.6456798028000001</v>
      </c>
      <c r="J671" s="2">
        <f t="shared" si="21"/>
        <v>2.6425135916911696E-3</v>
      </c>
      <c r="K671" s="3">
        <v>13</v>
      </c>
      <c r="L671" s="3">
        <v>38</v>
      </c>
      <c r="M671" s="3">
        <v>112</v>
      </c>
      <c r="N671" s="3">
        <v>336</v>
      </c>
      <c r="O671" s="24">
        <v>253.03549174383099</v>
      </c>
      <c r="P671" s="4">
        <v>0.72499999999999998</v>
      </c>
      <c r="Q671" s="4">
        <v>0.75</v>
      </c>
      <c r="R671" s="4">
        <v>0.997</v>
      </c>
      <c r="S671" s="4">
        <v>0.999</v>
      </c>
      <c r="T671" s="4">
        <v>1</v>
      </c>
      <c r="U671" s="4">
        <v>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0.321583624127462</v>
      </c>
      <c r="AC671" s="2">
        <v>0.28768207245178101</v>
      </c>
      <c r="AD671" s="2">
        <v>3.00450902029872E-3</v>
      </c>
      <c r="AE671" s="2">
        <v>1.00050033358353E-3</v>
      </c>
      <c r="AF671" s="2">
        <v>1.0000050000287801E-5</v>
      </c>
      <c r="AG671" s="2">
        <v>1.0000050000287801E-5</v>
      </c>
    </row>
    <row r="672" spans="1:33" x14ac:dyDescent="0.35">
      <c r="A672" s="7">
        <v>932</v>
      </c>
      <c r="B672" s="7">
        <v>386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2.9752735620000002E-2</v>
      </c>
      <c r="I672" s="4">
        <v>10.26884060161</v>
      </c>
      <c r="J672" s="2">
        <f t="shared" si="21"/>
        <v>2.8973802179123533E-3</v>
      </c>
      <c r="K672" s="3">
        <v>20</v>
      </c>
      <c r="L672" s="3">
        <v>38</v>
      </c>
      <c r="M672" s="3">
        <v>29</v>
      </c>
      <c r="N672" s="3">
        <v>412</v>
      </c>
      <c r="O672" s="24">
        <v>329.61882610395003</v>
      </c>
      <c r="P672" s="4">
        <v>0.88800000000000001</v>
      </c>
      <c r="Q672" s="4">
        <v>0.93424036281179101</v>
      </c>
      <c r="R672" s="4">
        <v>1</v>
      </c>
      <c r="S672" s="4">
        <v>0.998</v>
      </c>
      <c r="T672" s="4">
        <v>1</v>
      </c>
      <c r="U672" s="4">
        <v>1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0.11878353598996701</v>
      </c>
      <c r="AC672" s="2">
        <v>6.8021526097319596E-2</v>
      </c>
      <c r="AD672" s="2">
        <v>1.0000050000287801E-5</v>
      </c>
      <c r="AE672" s="2">
        <v>2.0020026706730801E-3</v>
      </c>
      <c r="AF672" s="2">
        <v>1.0000050000287801E-5</v>
      </c>
      <c r="AG672" s="2">
        <v>1.0000050000287801E-5</v>
      </c>
    </row>
    <row r="673" spans="1:33" x14ac:dyDescent="0.35">
      <c r="A673" s="7">
        <v>148</v>
      </c>
      <c r="B673" s="7">
        <v>272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1.9113103900000001E-2</v>
      </c>
      <c r="I673" s="4">
        <v>6.4501856155999997</v>
      </c>
      <c r="J673" s="2">
        <f t="shared" si="21"/>
        <v>2.9631866490437563E-3</v>
      </c>
      <c r="K673" s="3">
        <v>69</v>
      </c>
      <c r="L673" s="3">
        <v>141</v>
      </c>
      <c r="M673" s="3">
        <v>97</v>
      </c>
      <c r="N673" s="3">
        <v>192</v>
      </c>
      <c r="O673" s="24">
        <v>828.30843573566096</v>
      </c>
      <c r="P673" s="4">
        <v>0.66100000000000003</v>
      </c>
      <c r="Q673" s="4">
        <v>0.66435986159169502</v>
      </c>
      <c r="R673" s="4">
        <v>1</v>
      </c>
      <c r="S673" s="4">
        <v>1</v>
      </c>
      <c r="T673" s="4">
        <v>1</v>
      </c>
      <c r="U673" s="4">
        <v>1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0.41400143913045101</v>
      </c>
      <c r="AC673" s="2">
        <v>0.408931316084651</v>
      </c>
      <c r="AD673" s="2">
        <v>1.0000050000287801E-5</v>
      </c>
      <c r="AE673" s="2">
        <v>1.0000050000287801E-5</v>
      </c>
      <c r="AF673" s="2">
        <v>1.0000050000287801E-5</v>
      </c>
      <c r="AG673" s="2">
        <v>1.0000050000287801E-5</v>
      </c>
    </row>
    <row r="674" spans="1:33" x14ac:dyDescent="0.35">
      <c r="A674" s="7">
        <v>948</v>
      </c>
      <c r="B674" s="7">
        <v>169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3.1546473210000002E-2</v>
      </c>
      <c r="I674" s="4">
        <v>10.10532548206</v>
      </c>
      <c r="J674" s="2">
        <f t="shared" si="21"/>
        <v>3.1217671579212868E-3</v>
      </c>
      <c r="K674" s="3">
        <v>46</v>
      </c>
      <c r="L674" s="3">
        <v>150</v>
      </c>
      <c r="M674" s="3">
        <v>127</v>
      </c>
      <c r="N674" s="3">
        <v>176</v>
      </c>
      <c r="O674" s="24">
        <v>74.162916369664501</v>
      </c>
      <c r="P674" s="4">
        <v>0.64800000000000002</v>
      </c>
      <c r="Q674" s="4">
        <v>0.580858085808581</v>
      </c>
      <c r="R674" s="4">
        <v>0.999</v>
      </c>
      <c r="S674" s="4">
        <v>0.997</v>
      </c>
      <c r="T674" s="4">
        <v>0.998</v>
      </c>
      <c r="U674" s="4">
        <v>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0.43386458262986199</v>
      </c>
      <c r="AC674" s="2">
        <v>0.54324881047121698</v>
      </c>
      <c r="AD674" s="2">
        <v>1.00050033358353E-3</v>
      </c>
      <c r="AE674" s="2">
        <v>3.00450902029872E-3</v>
      </c>
      <c r="AF674" s="2">
        <v>2.0020026706730801E-3</v>
      </c>
      <c r="AG674" s="2">
        <v>1.0000050000287801E-5</v>
      </c>
    </row>
    <row r="675" spans="1:33" x14ac:dyDescent="0.35">
      <c r="A675" s="7">
        <v>990</v>
      </c>
      <c r="B675" s="7">
        <v>82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2.5947693040000001E-2</v>
      </c>
      <c r="I675" s="4">
        <v>7.7944269790899998</v>
      </c>
      <c r="J675" s="2">
        <f t="shared" si="21"/>
        <v>3.3290058537477499E-3</v>
      </c>
      <c r="K675" s="3">
        <v>113</v>
      </c>
      <c r="L675" s="3">
        <v>100</v>
      </c>
      <c r="M675" s="3">
        <v>96</v>
      </c>
      <c r="N675" s="3">
        <v>190</v>
      </c>
      <c r="O675" s="24">
        <v>371.14864192902297</v>
      </c>
      <c r="P675" s="4">
        <v>0.59699999999999998</v>
      </c>
      <c r="Q675" s="4">
        <v>0.66433566433566404</v>
      </c>
      <c r="R675" s="4">
        <v>1</v>
      </c>
      <c r="S675" s="4">
        <v>0.998</v>
      </c>
      <c r="T675" s="4">
        <v>0.998</v>
      </c>
      <c r="U675" s="4">
        <v>0.999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0.51583816558953499</v>
      </c>
      <c r="AC675" s="2">
        <v>0.40896773865936598</v>
      </c>
      <c r="AD675" s="2">
        <v>1.0000050000287801E-5</v>
      </c>
      <c r="AE675" s="2">
        <v>2.0020026706730801E-3</v>
      </c>
      <c r="AF675" s="2">
        <v>2.0020026706730801E-3</v>
      </c>
      <c r="AG675" s="2">
        <v>1.00050033358353E-3</v>
      </c>
    </row>
    <row r="676" spans="1:33" x14ac:dyDescent="0.35">
      <c r="A676" s="7">
        <v>332</v>
      </c>
      <c r="B676" s="7">
        <v>46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3.5119606050000002E-2</v>
      </c>
      <c r="I676" s="4">
        <v>9.3035390127900008</v>
      </c>
      <c r="J676" s="2">
        <f t="shared" si="21"/>
        <v>3.7748652423254714E-3</v>
      </c>
      <c r="K676" s="3">
        <v>28</v>
      </c>
      <c r="L676" s="3">
        <v>191</v>
      </c>
      <c r="M676" s="3">
        <v>32</v>
      </c>
      <c r="N676" s="3">
        <v>248</v>
      </c>
      <c r="O676" s="24">
        <v>121.18895086996601</v>
      </c>
      <c r="P676" s="4">
        <v>0.88300000000000001</v>
      </c>
      <c r="Q676" s="4">
        <v>0.88571428571428601</v>
      </c>
      <c r="R676" s="4">
        <v>1</v>
      </c>
      <c r="S676" s="4">
        <v>1</v>
      </c>
      <c r="T676" s="4">
        <v>0.999</v>
      </c>
      <c r="U676" s="4">
        <v>0.999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0.124430078378177</v>
      </c>
      <c r="AC676" s="2">
        <v>0.12136085700426701</v>
      </c>
      <c r="AD676" s="2">
        <v>1.0000050000287801E-5</v>
      </c>
      <c r="AE676" s="2">
        <v>1.0000050000287801E-5</v>
      </c>
      <c r="AF676" s="2">
        <v>1.00050033358353E-3</v>
      </c>
      <c r="AG676" s="2">
        <v>1.00050033358353E-3</v>
      </c>
    </row>
    <row r="677" spans="1:33" x14ac:dyDescent="0.35">
      <c r="A677" s="7">
        <v>938</v>
      </c>
      <c r="B677" s="7">
        <v>224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3.738501549E-2</v>
      </c>
      <c r="I677" s="4">
        <v>9.8153456101799996</v>
      </c>
      <c r="J677" s="2">
        <f t="shared" si="21"/>
        <v>3.8088333284185204E-3</v>
      </c>
      <c r="K677" s="3">
        <v>20</v>
      </c>
      <c r="L677" s="3">
        <v>44</v>
      </c>
      <c r="M677" s="3">
        <v>197</v>
      </c>
      <c r="N677" s="3">
        <v>238</v>
      </c>
      <c r="O677" s="24">
        <v>195.73094621255601</v>
      </c>
      <c r="P677" s="4">
        <v>0.55300000000000005</v>
      </c>
      <c r="Q677" s="4">
        <v>0.54712643678160899</v>
      </c>
      <c r="R677" s="4">
        <v>0.999</v>
      </c>
      <c r="S677" s="4">
        <v>0.998</v>
      </c>
      <c r="T677" s="4">
        <v>0.999</v>
      </c>
      <c r="U677" s="4">
        <v>0.998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0.59239727745980197</v>
      </c>
      <c r="AC677" s="2">
        <v>0.60307535741720897</v>
      </c>
      <c r="AD677" s="2">
        <v>1.00050033358353E-3</v>
      </c>
      <c r="AE677" s="2">
        <v>2.0020026706730801E-3</v>
      </c>
      <c r="AF677" s="2">
        <v>1.00050033358353E-3</v>
      </c>
      <c r="AG677" s="2">
        <v>2.0020026706730801E-3</v>
      </c>
    </row>
    <row r="678" spans="1:33" x14ac:dyDescent="0.35">
      <c r="A678" s="7">
        <v>772</v>
      </c>
      <c r="B678" s="7">
        <v>356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3.1127557029999999E-2</v>
      </c>
      <c r="I678" s="4">
        <v>7.70843172972</v>
      </c>
      <c r="J678" s="2">
        <f t="shared" si="21"/>
        <v>4.0381180143280156E-3</v>
      </c>
      <c r="K678" s="3">
        <v>16</v>
      </c>
      <c r="L678" s="3">
        <v>47</v>
      </c>
      <c r="M678" s="3">
        <v>119</v>
      </c>
      <c r="N678" s="3">
        <v>317</v>
      </c>
      <c r="O678" s="24">
        <v>54.866380312126502</v>
      </c>
      <c r="P678" s="4">
        <v>0.70399999999999996</v>
      </c>
      <c r="Q678" s="4">
        <v>0.72706422018348604</v>
      </c>
      <c r="R678" s="4">
        <v>1</v>
      </c>
      <c r="S678" s="4">
        <v>0.998</v>
      </c>
      <c r="T678" s="4">
        <v>0.997</v>
      </c>
      <c r="U678" s="4">
        <v>0.999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0.35097692282409498</v>
      </c>
      <c r="AC678" s="2">
        <v>0.318740469471754</v>
      </c>
      <c r="AD678" s="2">
        <v>1.0000050000287801E-5</v>
      </c>
      <c r="AE678" s="2">
        <v>2.0020026706730801E-3</v>
      </c>
      <c r="AF678" s="2">
        <v>3.00450902029872E-3</v>
      </c>
      <c r="AG678" s="2">
        <v>1.00050033358353E-3</v>
      </c>
    </row>
    <row r="679" spans="1:33" x14ac:dyDescent="0.35">
      <c r="A679" s="7">
        <v>306</v>
      </c>
      <c r="B679" s="7">
        <v>274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2.950689347E-2</v>
      </c>
      <c r="I679" s="4">
        <v>7.3054486232300002</v>
      </c>
      <c r="J679" s="2">
        <f t="shared" si="21"/>
        <v>4.0390255262590493E-3</v>
      </c>
      <c r="K679" s="3">
        <v>97</v>
      </c>
      <c r="L679" s="3">
        <v>123</v>
      </c>
      <c r="M679" s="3">
        <v>97</v>
      </c>
      <c r="N679" s="3">
        <v>182</v>
      </c>
      <c r="O679" s="24">
        <v>313.19528885667302</v>
      </c>
      <c r="P679" s="4">
        <v>0.61099999999999999</v>
      </c>
      <c r="Q679" s="4">
        <v>0.65232974910394304</v>
      </c>
      <c r="R679" s="4">
        <v>1</v>
      </c>
      <c r="S679" s="4">
        <v>0.996</v>
      </c>
      <c r="T679" s="4">
        <v>1</v>
      </c>
      <c r="U679" s="4">
        <v>0.999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0.49265831981054198</v>
      </c>
      <c r="AC679" s="2">
        <v>0.42720509474457002</v>
      </c>
      <c r="AD679" s="2">
        <v>1.0000050000287801E-5</v>
      </c>
      <c r="AE679" s="2">
        <v>4.0080213975388201E-3</v>
      </c>
      <c r="AF679" s="2">
        <v>1.0000050000287801E-5</v>
      </c>
      <c r="AG679" s="2">
        <v>1.00050033358353E-3</v>
      </c>
    </row>
    <row r="680" spans="1:33" x14ac:dyDescent="0.35">
      <c r="A680" s="7">
        <v>930</v>
      </c>
      <c r="B680" s="7">
        <v>288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3.0932142409999999E-2</v>
      </c>
      <c r="I680" s="4">
        <v>6.98514917374</v>
      </c>
      <c r="J680" s="2">
        <f t="shared" si="21"/>
        <v>4.4282722731658229E-3</v>
      </c>
      <c r="K680" s="3">
        <v>94</v>
      </c>
      <c r="L680" s="3">
        <v>148</v>
      </c>
      <c r="M680" s="3">
        <v>110</v>
      </c>
      <c r="N680" s="3">
        <v>147</v>
      </c>
      <c r="O680" s="24">
        <v>203.33994895445699</v>
      </c>
      <c r="P680" s="4">
        <v>0.56100000000000005</v>
      </c>
      <c r="Q680" s="4">
        <v>0.571984435797665</v>
      </c>
      <c r="R680" s="4">
        <v>0.98199999999999998</v>
      </c>
      <c r="S680" s="4">
        <v>0.99099999999999999</v>
      </c>
      <c r="T680" s="4">
        <v>0.97699999999999998</v>
      </c>
      <c r="U680" s="4">
        <v>0.98599999999999999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0.57803437345944098</v>
      </c>
      <c r="AC680" s="2">
        <v>0.55864349811648395</v>
      </c>
      <c r="AD680" s="2">
        <v>1.8163970627671201E-2</v>
      </c>
      <c r="AE680" s="2">
        <v>9.0407446521490707E-3</v>
      </c>
      <c r="AF680" s="2">
        <v>2.32686269393543E-2</v>
      </c>
      <c r="AG680" s="2">
        <v>1.4098924379501601E-2</v>
      </c>
    </row>
    <row r="681" spans="1:33" x14ac:dyDescent="0.35">
      <c r="A681" s="7">
        <v>462</v>
      </c>
      <c r="B681" s="7">
        <v>220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5.2293153930000003E-2</v>
      </c>
      <c r="I681" s="4">
        <v>10.7551452044</v>
      </c>
      <c r="J681" s="2">
        <f t="shared" si="21"/>
        <v>4.8621522941974353E-3</v>
      </c>
      <c r="K681" s="3">
        <v>6</v>
      </c>
      <c r="L681" s="3">
        <v>177</v>
      </c>
      <c r="M681" s="3">
        <v>19</v>
      </c>
      <c r="N681" s="3">
        <v>297</v>
      </c>
      <c r="O681" s="24">
        <v>621.98325686734995</v>
      </c>
      <c r="P681" s="4">
        <v>0.94499999999999995</v>
      </c>
      <c r="Q681" s="4">
        <v>0.939873417721519</v>
      </c>
      <c r="R681" s="4">
        <v>1</v>
      </c>
      <c r="S681" s="4">
        <v>0.998</v>
      </c>
      <c r="T681" s="4">
        <v>0.999</v>
      </c>
      <c r="U681" s="4">
        <v>1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5.6570351488394399E-2</v>
      </c>
      <c r="AC681" s="2">
        <v>6.2010074784212499E-2</v>
      </c>
      <c r="AD681" s="2">
        <v>1.0000050000287801E-5</v>
      </c>
      <c r="AE681" s="2">
        <v>2.0020026706730801E-3</v>
      </c>
      <c r="AF681" s="2">
        <v>1.00050033358353E-3</v>
      </c>
      <c r="AG681" s="2">
        <v>1.0000050000287801E-5</v>
      </c>
    </row>
    <row r="682" spans="1:33" x14ac:dyDescent="0.35">
      <c r="A682" s="7">
        <v>490</v>
      </c>
      <c r="B682" s="7">
        <v>381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3.523720617E-2</v>
      </c>
      <c r="I682" s="4">
        <v>7.1030647423</v>
      </c>
      <c r="J682" s="2">
        <f t="shared" si="21"/>
        <v>4.9608454165082066E-3</v>
      </c>
      <c r="K682" s="3">
        <v>60</v>
      </c>
      <c r="L682" s="3">
        <v>221</v>
      </c>
      <c r="M682" s="3">
        <v>32</v>
      </c>
      <c r="N682" s="3">
        <v>186</v>
      </c>
      <c r="O682" s="24">
        <v>86.507706194148597</v>
      </c>
      <c r="P682" s="4">
        <v>0.8</v>
      </c>
      <c r="Q682" s="4">
        <v>0.85321100917431203</v>
      </c>
      <c r="R682" s="4">
        <v>0.998</v>
      </c>
      <c r="S682" s="4">
        <v>0.997</v>
      </c>
      <c r="T682" s="4">
        <v>0.997</v>
      </c>
      <c r="U682" s="4">
        <v>1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0.22314355131420999</v>
      </c>
      <c r="AC682" s="2">
        <v>0.15874838907588801</v>
      </c>
      <c r="AD682" s="2">
        <v>2.0020026706730801E-3</v>
      </c>
      <c r="AE682" s="2">
        <v>3.00450902029872E-3</v>
      </c>
      <c r="AF682" s="2">
        <v>3.00450902029872E-3</v>
      </c>
      <c r="AG682" s="2">
        <v>1.0000050000287801E-5</v>
      </c>
    </row>
    <row r="683" spans="1:33" x14ac:dyDescent="0.35">
      <c r="A683" s="7">
        <v>570</v>
      </c>
      <c r="B683" s="7">
        <v>499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4.156134593E-2</v>
      </c>
      <c r="I683" s="4">
        <v>8.2507098972699993</v>
      </c>
      <c r="J683" s="2">
        <f t="shared" si="21"/>
        <v>5.037305449771279E-3</v>
      </c>
      <c r="K683" s="3">
        <v>93</v>
      </c>
      <c r="L683" s="3">
        <v>61</v>
      </c>
      <c r="M683" s="3">
        <v>87</v>
      </c>
      <c r="N683" s="3">
        <v>258</v>
      </c>
      <c r="O683" s="24">
        <v>101.02426964396599</v>
      </c>
      <c r="P683" s="4">
        <v>0.63700000000000001</v>
      </c>
      <c r="Q683" s="4">
        <v>0.74782608695652197</v>
      </c>
      <c r="R683" s="4">
        <v>0.999</v>
      </c>
      <c r="S683" s="4">
        <v>0.998</v>
      </c>
      <c r="T683" s="4">
        <v>1</v>
      </c>
      <c r="U683" s="4">
        <v>0.998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0.450985623409974</v>
      </c>
      <c r="AC683" s="2">
        <v>0.29058483210974201</v>
      </c>
      <c r="AD683" s="2">
        <v>1.00050033358353E-3</v>
      </c>
      <c r="AE683" s="2">
        <v>2.0020026706730801E-3</v>
      </c>
      <c r="AF683" s="2">
        <v>1.0000050000287801E-5</v>
      </c>
      <c r="AG683" s="2">
        <v>2.0020026706730801E-3</v>
      </c>
    </row>
    <row r="684" spans="1:33" x14ac:dyDescent="0.35">
      <c r="A684" s="7">
        <v>350</v>
      </c>
      <c r="B684" s="7">
        <v>210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3.5819530629999999E-2</v>
      </c>
      <c r="I684" s="4">
        <v>6.9601012738300003</v>
      </c>
      <c r="J684" s="2">
        <f t="shared" si="21"/>
        <v>5.1464094013518929E-3</v>
      </c>
      <c r="K684" s="3">
        <v>124</v>
      </c>
      <c r="L684" s="3">
        <v>157</v>
      </c>
      <c r="M684" s="3">
        <v>92</v>
      </c>
      <c r="N684" s="3">
        <v>126</v>
      </c>
      <c r="O684" s="24">
        <v>125.44913859319099</v>
      </c>
      <c r="P684" s="4">
        <v>0.57199999999999995</v>
      </c>
      <c r="Q684" s="4">
        <v>0.57798165137614699</v>
      </c>
      <c r="R684" s="4">
        <v>0.999</v>
      </c>
      <c r="S684" s="4">
        <v>0.998</v>
      </c>
      <c r="T684" s="4">
        <v>0.999</v>
      </c>
      <c r="U684" s="4">
        <v>0.998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0.55861628760233895</v>
      </c>
      <c r="AC684" s="2">
        <v>0.54821315583761099</v>
      </c>
      <c r="AD684" s="2">
        <v>1.00050033358353E-3</v>
      </c>
      <c r="AE684" s="2">
        <v>2.0020026706730801E-3</v>
      </c>
      <c r="AF684" s="2">
        <v>1.00050033358353E-3</v>
      </c>
      <c r="AG684" s="2">
        <v>2.0020026706730801E-3</v>
      </c>
    </row>
    <row r="685" spans="1:33" x14ac:dyDescent="0.35">
      <c r="A685" s="7">
        <v>710</v>
      </c>
      <c r="B685" s="7">
        <v>430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4.9716209259999998E-2</v>
      </c>
      <c r="I685" s="4">
        <v>9.5472432209800004</v>
      </c>
      <c r="J685" s="2">
        <f t="shared" si="21"/>
        <v>5.2073889927459873E-3</v>
      </c>
      <c r="K685" s="3">
        <v>50</v>
      </c>
      <c r="L685" s="3">
        <v>52</v>
      </c>
      <c r="M685" s="3">
        <v>133</v>
      </c>
      <c r="N685" s="3">
        <v>264</v>
      </c>
      <c r="O685" s="24">
        <v>69.881611879844996</v>
      </c>
      <c r="P685" s="4">
        <v>0.628</v>
      </c>
      <c r="Q685" s="4">
        <v>0.66498740554156199</v>
      </c>
      <c r="R685" s="4">
        <v>1</v>
      </c>
      <c r="S685" s="4">
        <v>0.999</v>
      </c>
      <c r="T685" s="4">
        <v>0.999</v>
      </c>
      <c r="U685" s="4">
        <v>0.996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0.46521511251393799</v>
      </c>
      <c r="AC685" s="2">
        <v>0.40798717754087399</v>
      </c>
      <c r="AD685" s="2">
        <v>1.0000050000287801E-5</v>
      </c>
      <c r="AE685" s="2">
        <v>1.00050033358353E-3</v>
      </c>
      <c r="AF685" s="2">
        <v>1.00050033358353E-3</v>
      </c>
      <c r="AG685" s="2">
        <v>4.0080213975388201E-3</v>
      </c>
    </row>
    <row r="686" spans="1:33" x14ac:dyDescent="0.35">
      <c r="A686" s="7">
        <v>428</v>
      </c>
      <c r="B686" s="7">
        <v>451</v>
      </c>
      <c r="C686" s="7">
        <v>1</v>
      </c>
      <c r="D686" s="7">
        <v>1</v>
      </c>
      <c r="E686" s="22" t="str">
        <f t="shared" si="20"/>
        <v>11</v>
      </c>
      <c r="F686" s="4">
        <v>0.99996399999999996</v>
      </c>
      <c r="G686" s="25">
        <v>1</v>
      </c>
      <c r="H686" s="4">
        <v>5.4154588089999997E-2</v>
      </c>
      <c r="I686" s="4">
        <v>10.28707324853</v>
      </c>
      <c r="J686" s="2">
        <f t="shared" si="21"/>
        <v>5.2643338665580679E-3</v>
      </c>
      <c r="K686" s="3">
        <v>8</v>
      </c>
      <c r="L686" s="3">
        <v>91</v>
      </c>
      <c r="M686" s="3">
        <v>107</v>
      </c>
      <c r="N686" s="3">
        <v>293</v>
      </c>
      <c r="O686" s="24">
        <v>541.31757772081403</v>
      </c>
      <c r="P686" s="4">
        <v>0.76900000000000002</v>
      </c>
      <c r="Q686" s="4">
        <v>0.73250000000000004</v>
      </c>
      <c r="R686" s="4">
        <v>0.997</v>
      </c>
      <c r="S686" s="4">
        <v>0.998</v>
      </c>
      <c r="T686" s="4">
        <v>0.999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0.262664309476493</v>
      </c>
      <c r="AC686" s="2">
        <v>0.31129193809091499</v>
      </c>
      <c r="AD686" s="2">
        <v>3.00450902029872E-3</v>
      </c>
      <c r="AE686" s="2">
        <v>2.0020026706730801E-3</v>
      </c>
      <c r="AF686" s="2">
        <v>1.00050033358353E-3</v>
      </c>
      <c r="AG686" s="2">
        <v>1.0000050000287801E-5</v>
      </c>
    </row>
    <row r="687" spans="1:33" x14ac:dyDescent="0.35">
      <c r="A687" s="7">
        <v>718</v>
      </c>
      <c r="B687" s="7">
        <v>345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4.1537830560000003E-2</v>
      </c>
      <c r="I687" s="4">
        <v>7.8862157741900001</v>
      </c>
      <c r="J687" s="2">
        <f t="shared" si="21"/>
        <v>5.2671435514033207E-3</v>
      </c>
      <c r="K687" s="3">
        <v>17</v>
      </c>
      <c r="L687" s="3">
        <v>89</v>
      </c>
      <c r="M687" s="3">
        <v>124</v>
      </c>
      <c r="N687" s="3">
        <v>269</v>
      </c>
      <c r="O687" s="24">
        <v>82.836905712891394</v>
      </c>
      <c r="P687" s="4">
        <v>0.70399999999999996</v>
      </c>
      <c r="Q687" s="4">
        <v>0.684478371501272</v>
      </c>
      <c r="R687" s="4">
        <v>0.999</v>
      </c>
      <c r="S687" s="4">
        <v>1</v>
      </c>
      <c r="T687" s="4">
        <v>0.999</v>
      </c>
      <c r="U687" s="4">
        <v>0.999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0.35097692282409498</v>
      </c>
      <c r="AC687" s="2">
        <v>0.37909823226742201</v>
      </c>
      <c r="AD687" s="2">
        <v>1.00050033358353E-3</v>
      </c>
      <c r="AE687" s="2">
        <v>1.0000050000287801E-5</v>
      </c>
      <c r="AF687" s="2">
        <v>1.00050033358353E-3</v>
      </c>
      <c r="AG687" s="2">
        <v>1.00050033358353E-3</v>
      </c>
    </row>
    <row r="688" spans="1:33" x14ac:dyDescent="0.35">
      <c r="A688" s="7">
        <v>136</v>
      </c>
      <c r="B688" s="7">
        <v>46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5.6629358839999998E-2</v>
      </c>
      <c r="I688" s="4">
        <v>9.8971679461999997</v>
      </c>
      <c r="J688" s="2">
        <f t="shared" si="21"/>
        <v>5.7217740618156062E-3</v>
      </c>
      <c r="K688" s="3">
        <v>17</v>
      </c>
      <c r="L688" s="3">
        <v>114</v>
      </c>
      <c r="M688" s="3">
        <v>69</v>
      </c>
      <c r="N688" s="3">
        <v>299</v>
      </c>
      <c r="O688" s="24">
        <v>407.46596373115</v>
      </c>
      <c r="P688" s="4">
        <v>0.82499999999999996</v>
      </c>
      <c r="Q688" s="4">
        <v>0.8125</v>
      </c>
      <c r="R688" s="4">
        <v>0.999</v>
      </c>
      <c r="S688" s="4">
        <v>0.998</v>
      </c>
      <c r="T688" s="4">
        <v>0.998</v>
      </c>
      <c r="U688" s="4">
        <v>0.997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0.19237189264745599</v>
      </c>
      <c r="AC688" s="2">
        <v>0.20763936477824399</v>
      </c>
      <c r="AD688" s="2">
        <v>1.00050033358353E-3</v>
      </c>
      <c r="AE688" s="2">
        <v>2.0020026706730801E-3</v>
      </c>
      <c r="AF688" s="2">
        <v>2.0020026706730801E-3</v>
      </c>
      <c r="AG688" s="2">
        <v>3.00450902029872E-3</v>
      </c>
    </row>
    <row r="689" spans="1:33" x14ac:dyDescent="0.35">
      <c r="A689" s="7">
        <v>774</v>
      </c>
      <c r="B689" s="7">
        <v>255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5.5004863879999998E-2</v>
      </c>
      <c r="I689" s="4">
        <v>8.9936979570000002</v>
      </c>
      <c r="J689" s="2">
        <f t="shared" si="21"/>
        <v>6.1159340843983381E-3</v>
      </c>
      <c r="K689" s="3">
        <v>5</v>
      </c>
      <c r="L689" s="3">
        <v>29</v>
      </c>
      <c r="M689" s="3">
        <v>135</v>
      </c>
      <c r="N689" s="3">
        <v>330</v>
      </c>
      <c r="O689" s="24">
        <v>90.043655981531302</v>
      </c>
      <c r="P689" s="4">
        <v>0.70199999999999996</v>
      </c>
      <c r="Q689" s="4">
        <v>0.70967741935483897</v>
      </c>
      <c r="R689" s="4">
        <v>0.99399999999999999</v>
      </c>
      <c r="S689" s="4">
        <v>1</v>
      </c>
      <c r="T689" s="4">
        <v>0.999</v>
      </c>
      <c r="U689" s="4">
        <v>0.998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0.353821874956326</v>
      </c>
      <c r="AC689" s="2">
        <v>0.34294475112682998</v>
      </c>
      <c r="AD689" s="2">
        <v>6.0180723255630203E-3</v>
      </c>
      <c r="AE689" s="2">
        <v>1.0000050000287801E-5</v>
      </c>
      <c r="AF689" s="2">
        <v>1.00050033358353E-3</v>
      </c>
      <c r="AG689" s="2">
        <v>2.0020026706730801E-3</v>
      </c>
    </row>
    <row r="690" spans="1:33" x14ac:dyDescent="0.35">
      <c r="A690" s="7">
        <v>126</v>
      </c>
      <c r="B690" s="7">
        <v>499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5.8539731150000003E-2</v>
      </c>
      <c r="I690" s="4">
        <v>9.0062320216000007</v>
      </c>
      <c r="J690" s="2">
        <f t="shared" si="21"/>
        <v>6.4999137274724724E-3</v>
      </c>
      <c r="K690" s="3">
        <v>15</v>
      </c>
      <c r="L690" s="3">
        <v>167</v>
      </c>
      <c r="M690" s="3">
        <v>48</v>
      </c>
      <c r="N690" s="3">
        <v>269</v>
      </c>
      <c r="O690" s="24">
        <v>70.4903876730489</v>
      </c>
      <c r="P690" s="4">
        <v>0.88300000000000001</v>
      </c>
      <c r="Q690" s="4">
        <v>0.84858044164037905</v>
      </c>
      <c r="R690" s="4">
        <v>0.997</v>
      </c>
      <c r="S690" s="4">
        <v>0.997</v>
      </c>
      <c r="T690" s="4">
        <v>0.999</v>
      </c>
      <c r="U690" s="4">
        <v>0.999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0.124430078378177</v>
      </c>
      <c r="AC690" s="2">
        <v>0.16419039427544099</v>
      </c>
      <c r="AD690" s="2">
        <v>3.00450902029872E-3</v>
      </c>
      <c r="AE690" s="2">
        <v>3.00450902029872E-3</v>
      </c>
      <c r="AF690" s="2">
        <v>1.00050033358353E-3</v>
      </c>
      <c r="AG690" s="2">
        <v>1.00050033358353E-3</v>
      </c>
    </row>
    <row r="691" spans="1:33" x14ac:dyDescent="0.35">
      <c r="A691" s="7">
        <v>588</v>
      </c>
      <c r="B691" s="7">
        <v>14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5.4305944510000002E-2</v>
      </c>
      <c r="I691" s="4">
        <v>7.8268217407999998</v>
      </c>
      <c r="J691" s="2">
        <f t="shared" si="21"/>
        <v>6.9384414655710878E-3</v>
      </c>
      <c r="K691" s="3">
        <v>74</v>
      </c>
      <c r="L691" s="3">
        <v>96</v>
      </c>
      <c r="M691" s="3">
        <v>132</v>
      </c>
      <c r="N691" s="3">
        <v>197</v>
      </c>
      <c r="O691" s="24">
        <v>201.316915948305</v>
      </c>
      <c r="P691" s="4">
        <v>0.56899999999999995</v>
      </c>
      <c r="Q691" s="4">
        <v>0.59878419452887499</v>
      </c>
      <c r="R691" s="4">
        <v>0.996</v>
      </c>
      <c r="S691" s="4">
        <v>0.998</v>
      </c>
      <c r="T691" s="4">
        <v>0.996</v>
      </c>
      <c r="U691" s="4">
        <v>0.998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0.56387484485580597</v>
      </c>
      <c r="AC691" s="2">
        <v>0.51285402202738295</v>
      </c>
      <c r="AD691" s="2">
        <v>4.0080213975388201E-3</v>
      </c>
      <c r="AE691" s="2">
        <v>2.0020026706730801E-3</v>
      </c>
      <c r="AF691" s="2">
        <v>4.0080213975388201E-3</v>
      </c>
      <c r="AG691" s="2">
        <v>2.0020026706730801E-3</v>
      </c>
    </row>
    <row r="692" spans="1:33" x14ac:dyDescent="0.35">
      <c r="A692" s="7">
        <v>658</v>
      </c>
      <c r="B692" s="7">
        <v>215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6.2036475250000001E-2</v>
      </c>
      <c r="I692" s="4">
        <v>8.4771403373999998</v>
      </c>
      <c r="J692" s="2">
        <f t="shared" si="21"/>
        <v>7.3180899195809512E-3</v>
      </c>
      <c r="K692" s="3">
        <v>23</v>
      </c>
      <c r="L692" s="3">
        <v>99</v>
      </c>
      <c r="M692" s="3">
        <v>121</v>
      </c>
      <c r="N692" s="3">
        <v>256</v>
      </c>
      <c r="O692" s="24">
        <v>535.26131722534603</v>
      </c>
      <c r="P692" s="4">
        <v>0.72899999999999998</v>
      </c>
      <c r="Q692" s="4">
        <v>0.67904509283819603</v>
      </c>
      <c r="R692" s="4">
        <v>0.998</v>
      </c>
      <c r="S692" s="4">
        <v>0.999</v>
      </c>
      <c r="T692" s="4">
        <v>0.996</v>
      </c>
      <c r="U692" s="4">
        <v>0.997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0.31608154697347901</v>
      </c>
      <c r="AC692" s="2">
        <v>0.38706774296844798</v>
      </c>
      <c r="AD692" s="2">
        <v>2.0020026706730801E-3</v>
      </c>
      <c r="AE692" s="2">
        <v>1.00050033358353E-3</v>
      </c>
      <c r="AF692" s="2">
        <v>4.0080213975388201E-3</v>
      </c>
      <c r="AG692" s="2">
        <v>3.00450902029872E-3</v>
      </c>
    </row>
    <row r="693" spans="1:33" x14ac:dyDescent="0.35">
      <c r="A693" s="7">
        <v>118</v>
      </c>
      <c r="B693" s="7">
        <v>388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6.2907204280000004E-2</v>
      </c>
      <c r="I693" s="4">
        <v>7.9298842448200002</v>
      </c>
      <c r="J693" s="2">
        <f t="shared" si="21"/>
        <v>7.9329284435762822E-3</v>
      </c>
      <c r="K693" s="3">
        <v>44</v>
      </c>
      <c r="L693" s="3">
        <v>109</v>
      </c>
      <c r="M693" s="3">
        <v>85</v>
      </c>
      <c r="N693" s="3">
        <v>261</v>
      </c>
      <c r="O693" s="24">
        <v>38.556328319090099</v>
      </c>
      <c r="P693" s="4">
        <v>0.73299999999999998</v>
      </c>
      <c r="Q693" s="4">
        <v>0.75433526011560703</v>
      </c>
      <c r="R693" s="4">
        <v>0.997</v>
      </c>
      <c r="S693" s="4">
        <v>0.997</v>
      </c>
      <c r="T693" s="4">
        <v>0.99399999999999999</v>
      </c>
      <c r="U693" s="4">
        <v>0.999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0.31060957709548598</v>
      </c>
      <c r="AC693" s="2">
        <v>0.28191836773503098</v>
      </c>
      <c r="AD693" s="2">
        <v>3.00450902029872E-3</v>
      </c>
      <c r="AE693" s="2">
        <v>3.00450902029872E-3</v>
      </c>
      <c r="AF693" s="2">
        <v>6.0180723255630203E-3</v>
      </c>
      <c r="AG693" s="2">
        <v>1.00050033358353E-3</v>
      </c>
    </row>
    <row r="694" spans="1:33" x14ac:dyDescent="0.35">
      <c r="A694" s="7">
        <v>954</v>
      </c>
      <c r="B694" s="7">
        <v>48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6.4847128170000004E-2</v>
      </c>
      <c r="I694" s="4">
        <v>7.8734364068999998</v>
      </c>
      <c r="J694" s="2">
        <f t="shared" si="21"/>
        <v>8.2361912662646617E-3</v>
      </c>
      <c r="K694" s="3">
        <v>86</v>
      </c>
      <c r="L694" s="3">
        <v>128</v>
      </c>
      <c r="M694" s="3">
        <v>107</v>
      </c>
      <c r="N694" s="3">
        <v>178</v>
      </c>
      <c r="O694" s="24">
        <v>213.349746111153</v>
      </c>
      <c r="P694" s="4">
        <v>0.59899999999999998</v>
      </c>
      <c r="Q694" s="4">
        <v>0.62456140350877198</v>
      </c>
      <c r="R694" s="4">
        <v>1</v>
      </c>
      <c r="S694" s="4">
        <v>0.999</v>
      </c>
      <c r="T694" s="4">
        <v>0.999</v>
      </c>
      <c r="U694" s="4">
        <v>0.997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0.51249368086668801</v>
      </c>
      <c r="AC694" s="2">
        <v>0.47070562997656501</v>
      </c>
      <c r="AD694" s="2">
        <v>1.0000050000287801E-5</v>
      </c>
      <c r="AE694" s="2">
        <v>1.00050033358353E-3</v>
      </c>
      <c r="AF694" s="2">
        <v>1.00050033358353E-3</v>
      </c>
      <c r="AG694" s="2">
        <v>3.00450902029872E-3</v>
      </c>
    </row>
    <row r="695" spans="1:33" x14ac:dyDescent="0.35">
      <c r="A695" s="7">
        <v>706</v>
      </c>
      <c r="B695" s="7">
        <v>52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9.5833694220000001E-2</v>
      </c>
      <c r="I695" s="4">
        <v>11.6293766558</v>
      </c>
      <c r="J695" s="2">
        <f t="shared" si="21"/>
        <v>8.2406561466219427E-3</v>
      </c>
      <c r="K695" s="3">
        <v>50</v>
      </c>
      <c r="L695" s="3">
        <v>170</v>
      </c>
      <c r="M695" s="3">
        <v>50</v>
      </c>
      <c r="N695" s="3">
        <v>229</v>
      </c>
      <c r="O695" s="24">
        <v>43.0163647561061</v>
      </c>
      <c r="P695" s="4">
        <v>0.80900000000000005</v>
      </c>
      <c r="Q695" s="4">
        <v>0.82078853046595002</v>
      </c>
      <c r="R695" s="4">
        <v>0.997</v>
      </c>
      <c r="S695" s="4">
        <v>0.999</v>
      </c>
      <c r="T695" s="4">
        <v>0.996</v>
      </c>
      <c r="U695" s="4">
        <v>0.995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0.211956361923645</v>
      </c>
      <c r="AC695" s="2">
        <v>0.19748977826712599</v>
      </c>
      <c r="AD695" s="2">
        <v>3.00450902029872E-3</v>
      </c>
      <c r="AE695" s="2">
        <v>1.00050033358353E-3</v>
      </c>
      <c r="AF695" s="2">
        <v>4.0080213975388201E-3</v>
      </c>
      <c r="AG695" s="2">
        <v>5.0125418235442898E-3</v>
      </c>
    </row>
    <row r="696" spans="1:33" x14ac:dyDescent="0.35">
      <c r="A696" s="7">
        <v>738</v>
      </c>
      <c r="B696" s="7">
        <v>319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6.9263919399999999E-2</v>
      </c>
      <c r="I696" s="4">
        <v>8.2242842521800004</v>
      </c>
      <c r="J696" s="2">
        <f t="shared" si="21"/>
        <v>8.4218780961565504E-3</v>
      </c>
      <c r="K696" s="3">
        <v>34</v>
      </c>
      <c r="L696" s="3">
        <v>53</v>
      </c>
      <c r="M696" s="3">
        <v>101</v>
      </c>
      <c r="N696" s="3">
        <v>311</v>
      </c>
      <c r="O696" s="24">
        <v>150.01902381763199</v>
      </c>
      <c r="P696" s="4">
        <v>0.73699999999999999</v>
      </c>
      <c r="Q696" s="4">
        <v>0.75485436893203905</v>
      </c>
      <c r="R696" s="4">
        <v>0.998</v>
      </c>
      <c r="S696" s="4">
        <v>0.998</v>
      </c>
      <c r="T696" s="4">
        <v>0.998</v>
      </c>
      <c r="U696" s="4">
        <v>0.995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0.30516738679279998</v>
      </c>
      <c r="AC696" s="2">
        <v>0.281230437170292</v>
      </c>
      <c r="AD696" s="2">
        <v>2.0020026706730801E-3</v>
      </c>
      <c r="AE696" s="2">
        <v>2.0020026706730801E-3</v>
      </c>
      <c r="AF696" s="2">
        <v>2.0020026706730801E-3</v>
      </c>
      <c r="AG696" s="2">
        <v>5.0125418235442898E-3</v>
      </c>
    </row>
    <row r="697" spans="1:33" x14ac:dyDescent="0.35">
      <c r="A697" s="7">
        <v>684</v>
      </c>
      <c r="B697" s="7">
        <v>212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7.7613333770000001E-2</v>
      </c>
      <c r="I697" s="4">
        <v>9.0824278726499994</v>
      </c>
      <c r="J697" s="2">
        <f t="shared" si="21"/>
        <v>8.5454390454030218E-3</v>
      </c>
      <c r="K697" s="3">
        <v>63</v>
      </c>
      <c r="L697" s="3">
        <v>147</v>
      </c>
      <c r="M697" s="3">
        <v>57</v>
      </c>
      <c r="N697" s="3">
        <v>232</v>
      </c>
      <c r="O697" s="24">
        <v>167.09822319161</v>
      </c>
      <c r="P697" s="4">
        <v>0.77500000000000002</v>
      </c>
      <c r="Q697" s="4">
        <v>0.80276816608996504</v>
      </c>
      <c r="R697" s="4">
        <v>0.995</v>
      </c>
      <c r="S697" s="4">
        <v>0.995</v>
      </c>
      <c r="T697" s="4">
        <v>0.998</v>
      </c>
      <c r="U697" s="4">
        <v>0.997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0.25489224962878998</v>
      </c>
      <c r="AC697" s="2">
        <v>0.219689316446122</v>
      </c>
      <c r="AD697" s="2">
        <v>5.0125418235442898E-3</v>
      </c>
      <c r="AE697" s="2">
        <v>5.0125418235442898E-3</v>
      </c>
      <c r="AF697" s="2">
        <v>2.0020026706730801E-3</v>
      </c>
      <c r="AG697" s="2">
        <v>3.00450902029872E-3</v>
      </c>
    </row>
    <row r="698" spans="1:33" x14ac:dyDescent="0.35">
      <c r="A698" s="7">
        <v>384</v>
      </c>
      <c r="B698" s="7">
        <v>328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7.7965501000000006E-2</v>
      </c>
      <c r="I698" s="4">
        <v>8.4202292351400008</v>
      </c>
      <c r="J698" s="2">
        <f t="shared" si="21"/>
        <v>9.2593086034555797E-3</v>
      </c>
      <c r="K698" s="3">
        <v>24</v>
      </c>
      <c r="L698" s="3">
        <v>107</v>
      </c>
      <c r="M698" s="3">
        <v>81</v>
      </c>
      <c r="N698" s="3">
        <v>287</v>
      </c>
      <c r="O698" s="24">
        <v>69.759490820364405</v>
      </c>
      <c r="P698" s="4">
        <v>0.77100000000000002</v>
      </c>
      <c r="Q698" s="4">
        <v>0.77989130434782605</v>
      </c>
      <c r="R698" s="4">
        <v>0.996</v>
      </c>
      <c r="S698" s="4">
        <v>0.998</v>
      </c>
      <c r="T698" s="4">
        <v>0.998</v>
      </c>
      <c r="U698" s="4">
        <v>1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0.260066905418808</v>
      </c>
      <c r="AC698" s="2">
        <v>0.24860072240931</v>
      </c>
      <c r="AD698" s="2">
        <v>4.0080213975388201E-3</v>
      </c>
      <c r="AE698" s="2">
        <v>2.0020026706730801E-3</v>
      </c>
      <c r="AF698" s="2">
        <v>2.0020026706730801E-3</v>
      </c>
      <c r="AG698" s="2">
        <v>1.0000050000287801E-5</v>
      </c>
    </row>
    <row r="699" spans="1:33" x14ac:dyDescent="0.35">
      <c r="A699" s="7">
        <v>166</v>
      </c>
      <c r="B699" s="7">
        <v>251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8.1477489400000006E-2</v>
      </c>
      <c r="I699" s="4">
        <v>8.5123495670900002</v>
      </c>
      <c r="J699" s="2">
        <f t="shared" si="21"/>
        <v>9.5716803871640811E-3</v>
      </c>
      <c r="K699" s="3">
        <v>53</v>
      </c>
      <c r="L699" s="3">
        <v>59</v>
      </c>
      <c r="M699" s="3">
        <v>81</v>
      </c>
      <c r="N699" s="3">
        <v>306</v>
      </c>
      <c r="O699" s="24">
        <v>190.351568108686</v>
      </c>
      <c r="P699" s="4">
        <v>0.73</v>
      </c>
      <c r="Q699" s="4">
        <v>0.79069767441860495</v>
      </c>
      <c r="R699" s="4">
        <v>0.997</v>
      </c>
      <c r="S699" s="4">
        <v>0.99299999999999999</v>
      </c>
      <c r="T699" s="4">
        <v>0.997</v>
      </c>
      <c r="U699" s="4">
        <v>0.997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0.31471074483970002</v>
      </c>
      <c r="AC699" s="2">
        <v>0.23483959107740099</v>
      </c>
      <c r="AD699" s="2">
        <v>3.00450902029872E-3</v>
      </c>
      <c r="AE699" s="2">
        <v>7.0246149369644698E-3</v>
      </c>
      <c r="AF699" s="2">
        <v>3.00450902029872E-3</v>
      </c>
      <c r="AG699" s="2">
        <v>3.00450902029872E-3</v>
      </c>
    </row>
    <row r="700" spans="1:33" x14ac:dyDescent="0.35">
      <c r="A700" s="7">
        <v>884</v>
      </c>
      <c r="B700" s="7">
        <v>105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8.1320642540000002E-2</v>
      </c>
      <c r="I700" s="4">
        <v>8.4088663611999994</v>
      </c>
      <c r="J700" s="2">
        <f t="shared" si="21"/>
        <v>9.6708211365122733E-3</v>
      </c>
      <c r="K700" s="3">
        <v>48</v>
      </c>
      <c r="L700" s="3">
        <v>160</v>
      </c>
      <c r="M700" s="3">
        <v>41</v>
      </c>
      <c r="N700" s="3">
        <v>250</v>
      </c>
      <c r="O700" s="24">
        <v>217.53077495901101</v>
      </c>
      <c r="P700" s="4">
        <v>0.80800000000000005</v>
      </c>
      <c r="Q700" s="4">
        <v>0.85910652920962205</v>
      </c>
      <c r="R700" s="4">
        <v>0.999</v>
      </c>
      <c r="S700" s="4">
        <v>0.997</v>
      </c>
      <c r="T700" s="4">
        <v>0.997</v>
      </c>
      <c r="U700" s="4">
        <v>0.997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0.213193220461042</v>
      </c>
      <c r="AC700" s="2">
        <v>0.151862349309246</v>
      </c>
      <c r="AD700" s="2">
        <v>1.00050033358353E-3</v>
      </c>
      <c r="AE700" s="2">
        <v>3.00450902029872E-3</v>
      </c>
      <c r="AF700" s="2">
        <v>3.00450902029872E-3</v>
      </c>
      <c r="AG700" s="2">
        <v>3.00450902029872E-3</v>
      </c>
    </row>
    <row r="701" spans="1:33" x14ac:dyDescent="0.35">
      <c r="A701" s="7">
        <v>406</v>
      </c>
      <c r="B701" s="7">
        <v>290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0.1039238295</v>
      </c>
      <c r="I701" s="4">
        <v>9.2114076239999996</v>
      </c>
      <c r="J701" s="2">
        <f t="shared" si="21"/>
        <v>1.1282079106914138E-2</v>
      </c>
      <c r="K701" s="3">
        <v>46</v>
      </c>
      <c r="L701" s="3">
        <v>107</v>
      </c>
      <c r="M701" s="3">
        <v>43</v>
      </c>
      <c r="N701" s="3">
        <v>303</v>
      </c>
      <c r="O701" s="24">
        <v>299.770898505025</v>
      </c>
      <c r="P701" s="4">
        <v>0.82199999999999995</v>
      </c>
      <c r="Q701" s="4">
        <v>0.87572254335260102</v>
      </c>
      <c r="R701" s="4">
        <v>0.99399999999999999</v>
      </c>
      <c r="S701" s="4">
        <v>0.998</v>
      </c>
      <c r="T701" s="4">
        <v>0.995</v>
      </c>
      <c r="U701" s="4">
        <v>0.99299999999999999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0.19601488392595701</v>
      </c>
      <c r="AC701" s="2">
        <v>0.13270596954835501</v>
      </c>
      <c r="AD701" s="2">
        <v>6.0180723255630203E-3</v>
      </c>
      <c r="AE701" s="2">
        <v>2.0020026706730801E-3</v>
      </c>
      <c r="AF701" s="2">
        <v>5.0125418235442898E-3</v>
      </c>
      <c r="AG701" s="2">
        <v>7.0246149369644698E-3</v>
      </c>
    </row>
    <row r="702" spans="1:33" x14ac:dyDescent="0.35">
      <c r="A702" s="7">
        <v>358</v>
      </c>
      <c r="B702" s="7">
        <v>260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7.9898564630000002E-2</v>
      </c>
      <c r="I702" s="4">
        <v>6.8555906345200004</v>
      </c>
      <c r="J702" s="2">
        <f t="shared" si="21"/>
        <v>1.1654512191507795E-2</v>
      </c>
      <c r="K702" s="3">
        <v>68</v>
      </c>
      <c r="L702" s="3">
        <v>91</v>
      </c>
      <c r="M702" s="3">
        <v>131</v>
      </c>
      <c r="N702" s="3">
        <v>209</v>
      </c>
      <c r="O702" s="24">
        <v>20.444417424939001</v>
      </c>
      <c r="P702" s="4">
        <v>0.58699999999999997</v>
      </c>
      <c r="Q702" s="4">
        <v>0.61470588235294099</v>
      </c>
      <c r="R702" s="4">
        <v>0.98499999999999999</v>
      </c>
      <c r="S702" s="4">
        <v>0.98799999999999999</v>
      </c>
      <c r="T702" s="4">
        <v>0.99</v>
      </c>
      <c r="U702" s="4">
        <v>0.98799999999999999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0.53273045915404105</v>
      </c>
      <c r="AC702" s="2">
        <v>0.48661136564539598</v>
      </c>
      <c r="AD702" s="2">
        <v>1.51136378100482E-2</v>
      </c>
      <c r="AE702" s="2">
        <v>1.20725812342692E-2</v>
      </c>
      <c r="AF702" s="2">
        <v>1.0050335853501499E-2</v>
      </c>
      <c r="AG702" s="2">
        <v>1.20725812342692E-2</v>
      </c>
    </row>
    <row r="703" spans="1:33" x14ac:dyDescent="0.35">
      <c r="A703" s="7">
        <v>266</v>
      </c>
      <c r="B703" s="7">
        <v>344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9.5597822799999996E-2</v>
      </c>
      <c r="I703" s="4">
        <v>8.0647679172700002</v>
      </c>
      <c r="J703" s="2">
        <f t="shared" si="21"/>
        <v>1.1853759932171831E-2</v>
      </c>
      <c r="K703" s="3">
        <v>68</v>
      </c>
      <c r="L703" s="3">
        <v>62</v>
      </c>
      <c r="M703" s="3">
        <v>165</v>
      </c>
      <c r="N703" s="3">
        <v>204</v>
      </c>
      <c r="O703" s="24">
        <v>786.52019233389206</v>
      </c>
      <c r="P703" s="4">
        <v>0.53400000000000003</v>
      </c>
      <c r="Q703" s="4">
        <v>0.55284552845528501</v>
      </c>
      <c r="R703" s="4">
        <v>1</v>
      </c>
      <c r="S703" s="4">
        <v>1</v>
      </c>
      <c r="T703" s="4">
        <v>1</v>
      </c>
      <c r="U703" s="4">
        <v>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0.62735944002194199</v>
      </c>
      <c r="AC703" s="2">
        <v>0.59267665019631099</v>
      </c>
      <c r="AD703" s="2">
        <v>1.0000050000287801E-5</v>
      </c>
      <c r="AE703" s="2">
        <v>1.0000050000287801E-5</v>
      </c>
      <c r="AF703" s="2">
        <v>1.0000050000287801E-5</v>
      </c>
      <c r="AG703" s="2">
        <v>1.0000050000287801E-5</v>
      </c>
    </row>
    <row r="704" spans="1:33" x14ac:dyDescent="0.35">
      <c r="A704" s="7">
        <v>240</v>
      </c>
      <c r="B704" s="7">
        <v>424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0.10117024600000001</v>
      </c>
      <c r="I704" s="4">
        <v>8.3721289438900008</v>
      </c>
      <c r="J704" s="2">
        <f t="shared" si="21"/>
        <v>1.2084171980393863E-2</v>
      </c>
      <c r="K704" s="3">
        <v>34</v>
      </c>
      <c r="L704" s="3">
        <v>42</v>
      </c>
      <c r="M704" s="3">
        <v>245</v>
      </c>
      <c r="N704" s="3">
        <v>178</v>
      </c>
      <c r="O704" s="24">
        <v>185.08657282528699</v>
      </c>
      <c r="P704" s="4">
        <v>0.443</v>
      </c>
      <c r="Q704" s="4">
        <v>0.42080378250591</v>
      </c>
      <c r="R704" s="4">
        <v>0.85899999999999999</v>
      </c>
      <c r="S704" s="4">
        <v>0.85099999999999998</v>
      </c>
      <c r="T704" s="4">
        <v>0.84199999999999997</v>
      </c>
      <c r="U704" s="4">
        <v>0.84499999999999997</v>
      </c>
      <c r="V704" s="5">
        <v>0</v>
      </c>
      <c r="W704" s="5">
        <v>0</v>
      </c>
      <c r="X704" s="5">
        <v>100</v>
      </c>
      <c r="Y704" s="5">
        <v>100</v>
      </c>
      <c r="Z704" s="5">
        <v>100</v>
      </c>
      <c r="AA704" s="5">
        <v>100</v>
      </c>
      <c r="AB704" s="2">
        <v>0.81418550893700103</v>
      </c>
      <c r="AC704" s="2">
        <v>0.86558862875419296</v>
      </c>
      <c r="AD704" s="2">
        <v>0.15198635699788199</v>
      </c>
      <c r="AE704" s="2">
        <v>0.16134315040876299</v>
      </c>
      <c r="AF704" s="2">
        <v>0.17197526473981001</v>
      </c>
      <c r="AG704" s="2">
        <v>0.168418651624963</v>
      </c>
    </row>
    <row r="705" spans="1:33" x14ac:dyDescent="0.35">
      <c r="A705" s="7">
        <v>926</v>
      </c>
      <c r="B705" s="7">
        <v>28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0.103975268</v>
      </c>
      <c r="I705" s="4">
        <v>8.1750637987000001</v>
      </c>
      <c r="J705" s="2">
        <f t="shared" si="21"/>
        <v>1.2718587959709154E-2</v>
      </c>
      <c r="K705" s="3">
        <v>70</v>
      </c>
      <c r="L705" s="3">
        <v>135</v>
      </c>
      <c r="M705" s="3">
        <v>68</v>
      </c>
      <c r="N705" s="3">
        <v>226</v>
      </c>
      <c r="O705" s="24">
        <v>1001</v>
      </c>
      <c r="P705" s="4">
        <v>0.72599999999999998</v>
      </c>
      <c r="Q705" s="4">
        <v>0.76870748299319702</v>
      </c>
      <c r="R705" s="4">
        <v>0.99</v>
      </c>
      <c r="S705" s="4">
        <v>0.997</v>
      </c>
      <c r="T705" s="4">
        <v>0.99299999999999999</v>
      </c>
      <c r="U705" s="4">
        <v>0.99299999999999999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0.32020526415734102</v>
      </c>
      <c r="AC705" s="2">
        <v>0.26304476806639598</v>
      </c>
      <c r="AD705" s="2">
        <v>1.0050335853501499E-2</v>
      </c>
      <c r="AE705" s="2">
        <v>3.00450902029872E-3</v>
      </c>
      <c r="AF705" s="2">
        <v>7.0246149369644698E-3</v>
      </c>
      <c r="AG705" s="2">
        <v>7.0246149369644698E-3</v>
      </c>
    </row>
    <row r="706" spans="1:33" x14ac:dyDescent="0.35">
      <c r="A706" s="7">
        <v>180</v>
      </c>
      <c r="B706" s="7">
        <v>434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0.13369356430000001</v>
      </c>
      <c r="I706" s="4">
        <v>10.131640558999999</v>
      </c>
      <c r="J706" s="2">
        <f t="shared" ref="J706:J769" si="23">H706/I706</f>
        <v>1.3195648179725364E-2</v>
      </c>
      <c r="K706" s="3">
        <v>5</v>
      </c>
      <c r="L706" s="3">
        <v>138</v>
      </c>
      <c r="M706" s="3">
        <v>12</v>
      </c>
      <c r="N706" s="3">
        <v>344</v>
      </c>
      <c r="O706" s="24">
        <v>1001</v>
      </c>
      <c r="P706" s="4">
        <v>0.95499999999999996</v>
      </c>
      <c r="Q706" s="4">
        <v>0.96629213483146104</v>
      </c>
      <c r="R706" s="4">
        <v>0.99299999999999999</v>
      </c>
      <c r="S706" s="4">
        <v>0.99399999999999999</v>
      </c>
      <c r="T706" s="4">
        <v>0.998</v>
      </c>
      <c r="U706" s="4">
        <v>1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4.6043938501406798E-2</v>
      </c>
      <c r="AC706" s="2">
        <v>3.4289073478632102E-2</v>
      </c>
      <c r="AD706" s="2">
        <v>7.0246149369644698E-3</v>
      </c>
      <c r="AE706" s="2">
        <v>6.0180723255630203E-3</v>
      </c>
      <c r="AF706" s="2">
        <v>2.0020026706730801E-3</v>
      </c>
      <c r="AG706" s="2">
        <v>1.0000050000287801E-5</v>
      </c>
    </row>
    <row r="707" spans="1:33" x14ac:dyDescent="0.35">
      <c r="A707" s="7">
        <v>398</v>
      </c>
      <c r="B707" s="7">
        <v>347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0.1332655573</v>
      </c>
      <c r="I707" s="4">
        <v>9.72463655506</v>
      </c>
      <c r="J707" s="2">
        <f t="shared" si="23"/>
        <v>1.3703911353957821E-2</v>
      </c>
      <c r="K707" s="3">
        <v>10</v>
      </c>
      <c r="L707" s="3">
        <v>56</v>
      </c>
      <c r="M707" s="3">
        <v>116</v>
      </c>
      <c r="N707" s="3">
        <v>317</v>
      </c>
      <c r="O707" s="24">
        <v>42.325518912267697</v>
      </c>
      <c r="P707" s="4">
        <v>0.72399999999999998</v>
      </c>
      <c r="Q707" s="4">
        <v>0.73210161662817597</v>
      </c>
      <c r="R707" s="4">
        <v>0.99199999999999999</v>
      </c>
      <c r="S707" s="4">
        <v>0.99399999999999999</v>
      </c>
      <c r="T707" s="4">
        <v>0.99299999999999999</v>
      </c>
      <c r="U707" s="4">
        <v>0.996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0.322963886596421</v>
      </c>
      <c r="AC707" s="2">
        <v>0.31183595412520898</v>
      </c>
      <c r="AD707" s="2">
        <v>8.03217169726427E-3</v>
      </c>
      <c r="AE707" s="2">
        <v>6.0180723255630203E-3</v>
      </c>
      <c r="AF707" s="2">
        <v>7.0246149369644698E-3</v>
      </c>
      <c r="AG707" s="2">
        <v>4.0080213975388201E-3</v>
      </c>
    </row>
    <row r="708" spans="1:33" x14ac:dyDescent="0.35">
      <c r="A708" s="7">
        <v>864</v>
      </c>
      <c r="B708" s="7">
        <v>102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0.1099512641</v>
      </c>
      <c r="I708" s="4">
        <v>8.0179363304999995</v>
      </c>
      <c r="J708" s="2">
        <f t="shared" si="23"/>
        <v>1.3713162535570225E-2</v>
      </c>
      <c r="K708" s="3">
        <v>45</v>
      </c>
      <c r="L708" s="3">
        <v>173</v>
      </c>
      <c r="M708" s="3">
        <v>87</v>
      </c>
      <c r="N708" s="3">
        <v>194</v>
      </c>
      <c r="O708" s="24">
        <v>107.788897083631</v>
      </c>
      <c r="P708" s="4">
        <v>0.72899999999999998</v>
      </c>
      <c r="Q708" s="4">
        <v>0.69039145907473298</v>
      </c>
      <c r="R708" s="4">
        <v>0.997</v>
      </c>
      <c r="S708" s="4">
        <v>0.999</v>
      </c>
      <c r="T708" s="4">
        <v>0.996</v>
      </c>
      <c r="U708" s="4">
        <v>0.997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0.31608154697347901</v>
      </c>
      <c r="AC708" s="2">
        <v>0.37049651027041802</v>
      </c>
      <c r="AD708" s="2">
        <v>3.00450902029872E-3</v>
      </c>
      <c r="AE708" s="2">
        <v>1.00050033358353E-3</v>
      </c>
      <c r="AF708" s="2">
        <v>4.0080213975388201E-3</v>
      </c>
      <c r="AG708" s="2">
        <v>3.00450902029872E-3</v>
      </c>
    </row>
    <row r="709" spans="1:33" x14ac:dyDescent="0.35">
      <c r="A709" s="7">
        <v>546</v>
      </c>
      <c r="B709" s="7">
        <v>73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0.1394292557</v>
      </c>
      <c r="I709" s="4">
        <v>9.9700716031999992</v>
      </c>
      <c r="J709" s="2">
        <f t="shared" si="23"/>
        <v>1.3984779773823161E-2</v>
      </c>
      <c r="K709" s="3">
        <v>59</v>
      </c>
      <c r="L709" s="3">
        <v>131</v>
      </c>
      <c r="M709" s="3">
        <v>108</v>
      </c>
      <c r="N709" s="3">
        <v>201</v>
      </c>
      <c r="O709" s="24">
        <v>186.46787350267601</v>
      </c>
      <c r="P709" s="4">
        <v>0.65500000000000003</v>
      </c>
      <c r="Q709" s="4">
        <v>0.65048543689320404</v>
      </c>
      <c r="R709" s="4">
        <v>0.996</v>
      </c>
      <c r="S709" s="4">
        <v>0.997</v>
      </c>
      <c r="T709" s="4">
        <v>0.99399999999999999</v>
      </c>
      <c r="U709" s="4">
        <v>0.99199999999999999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0.42312004334688502</v>
      </c>
      <c r="AC709" s="2">
        <v>0.43003636883867002</v>
      </c>
      <c r="AD709" s="2">
        <v>4.0080213975388201E-3</v>
      </c>
      <c r="AE709" s="2">
        <v>3.00450902029872E-3</v>
      </c>
      <c r="AF709" s="2">
        <v>6.0180723255630203E-3</v>
      </c>
      <c r="AG709" s="2">
        <v>8.03217169726427E-3</v>
      </c>
    </row>
    <row r="710" spans="1:33" x14ac:dyDescent="0.35">
      <c r="A710" s="7">
        <v>310</v>
      </c>
      <c r="B710" s="7">
        <v>403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0.10736727359999999</v>
      </c>
      <c r="I710" s="4">
        <v>7.6409562778</v>
      </c>
      <c r="J710" s="2">
        <f t="shared" si="23"/>
        <v>1.4051549269028588E-2</v>
      </c>
      <c r="K710" s="3">
        <v>55</v>
      </c>
      <c r="L710" s="3">
        <v>176</v>
      </c>
      <c r="M710" s="3">
        <v>89</v>
      </c>
      <c r="N710" s="3">
        <v>179</v>
      </c>
      <c r="O710" s="24">
        <v>34.792406969727899</v>
      </c>
      <c r="P710" s="4">
        <v>0.7</v>
      </c>
      <c r="Q710" s="4">
        <v>0.66791044776119401</v>
      </c>
      <c r="R710" s="4">
        <v>0.998</v>
      </c>
      <c r="S710" s="4">
        <v>0.99399999999999999</v>
      </c>
      <c r="T710" s="4">
        <v>0.999</v>
      </c>
      <c r="U710" s="4">
        <v>0.99199999999999999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0.356674943938732</v>
      </c>
      <c r="AC710" s="2">
        <v>0.40360117467010198</v>
      </c>
      <c r="AD710" s="2">
        <v>2.0020026706730801E-3</v>
      </c>
      <c r="AE710" s="2">
        <v>6.0180723255630203E-3</v>
      </c>
      <c r="AF710" s="2">
        <v>1.00050033358353E-3</v>
      </c>
      <c r="AG710" s="2">
        <v>8.03217169726427E-3</v>
      </c>
    </row>
    <row r="711" spans="1:33" x14ac:dyDescent="0.35">
      <c r="A711" s="7">
        <v>314</v>
      </c>
      <c r="B711" s="7">
        <v>83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0.15602245849999999</v>
      </c>
      <c r="I711" s="4">
        <v>10.0493133023</v>
      </c>
      <c r="J711" s="2">
        <f t="shared" si="23"/>
        <v>1.552568357723417E-2</v>
      </c>
      <c r="K711" s="3">
        <v>29</v>
      </c>
      <c r="L711" s="3">
        <v>50</v>
      </c>
      <c r="M711" s="3">
        <v>79</v>
      </c>
      <c r="N711" s="3">
        <v>341</v>
      </c>
      <c r="O711" s="24">
        <v>66.399560893079396</v>
      </c>
      <c r="P711" s="4">
        <v>0.76100000000000001</v>
      </c>
      <c r="Q711" s="4">
        <v>0.81190476190476202</v>
      </c>
      <c r="R711" s="4">
        <v>0.997</v>
      </c>
      <c r="S711" s="4">
        <v>0.997</v>
      </c>
      <c r="T711" s="4">
        <v>0.98899999999999999</v>
      </c>
      <c r="U711" s="4">
        <v>0.99299999999999999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0.27312192112045097</v>
      </c>
      <c r="AC711" s="2">
        <v>0.20837223399389701</v>
      </c>
      <c r="AD711" s="2">
        <v>3.00450902029872E-3</v>
      </c>
      <c r="AE711" s="2">
        <v>3.00450902029872E-3</v>
      </c>
      <c r="AF711" s="2">
        <v>1.1060947359424899E-2</v>
      </c>
      <c r="AG711" s="2">
        <v>7.0246149369644698E-3</v>
      </c>
    </row>
    <row r="712" spans="1:33" x14ac:dyDescent="0.35">
      <c r="A712" s="7">
        <v>416</v>
      </c>
      <c r="B712" s="7">
        <v>478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0.13965935639999999</v>
      </c>
      <c r="I712" s="4">
        <v>8.8843360133000004</v>
      </c>
      <c r="J712" s="2">
        <f t="shared" si="23"/>
        <v>1.571972921678419E-2</v>
      </c>
      <c r="K712" s="3">
        <v>4</v>
      </c>
      <c r="L712" s="3">
        <v>19</v>
      </c>
      <c r="M712" s="3">
        <v>140</v>
      </c>
      <c r="N712" s="3">
        <v>336</v>
      </c>
      <c r="O712" s="24">
        <v>602.47265934268</v>
      </c>
      <c r="P712" s="4">
        <v>0.70799999999999996</v>
      </c>
      <c r="Q712" s="4">
        <v>0.70588235294117696</v>
      </c>
      <c r="R712" s="4">
        <v>0.99199999999999999</v>
      </c>
      <c r="S712" s="4">
        <v>0.99099999999999999</v>
      </c>
      <c r="T712" s="4">
        <v>0.99299999999999999</v>
      </c>
      <c r="U712" s="4">
        <v>0.99399999999999999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0.34531118528841698</v>
      </c>
      <c r="AC712" s="2">
        <v>0.34830669426821598</v>
      </c>
      <c r="AD712" s="2">
        <v>8.03217169726427E-3</v>
      </c>
      <c r="AE712" s="2">
        <v>9.0407446521490707E-3</v>
      </c>
      <c r="AF712" s="2">
        <v>7.0246149369644698E-3</v>
      </c>
      <c r="AG712" s="2">
        <v>6.0180723255630203E-3</v>
      </c>
    </row>
    <row r="713" spans="1:33" x14ac:dyDescent="0.35">
      <c r="A713" s="7">
        <v>104</v>
      </c>
      <c r="B713" s="7">
        <v>39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0.1797316048</v>
      </c>
      <c r="I713" s="4">
        <v>11.2804003424</v>
      </c>
      <c r="J713" s="2">
        <f t="shared" si="23"/>
        <v>1.5933087421058728E-2</v>
      </c>
      <c r="K713" s="3">
        <v>10</v>
      </c>
      <c r="L713" s="3">
        <v>51</v>
      </c>
      <c r="M713" s="3">
        <v>98</v>
      </c>
      <c r="N713" s="3">
        <v>340</v>
      </c>
      <c r="O713" s="24">
        <v>315.51135335380098</v>
      </c>
      <c r="P713" s="4">
        <v>0.75600000000000001</v>
      </c>
      <c r="Q713" s="4">
        <v>0.77625570776255703</v>
      </c>
      <c r="R713" s="4">
        <v>0.996</v>
      </c>
      <c r="S713" s="4">
        <v>0.998</v>
      </c>
      <c r="T713" s="4">
        <v>0.998</v>
      </c>
      <c r="U713" s="4">
        <v>0.99099999999999999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0.279713902802604</v>
      </c>
      <c r="AC713" s="2">
        <v>0.253273292766239</v>
      </c>
      <c r="AD713" s="2">
        <v>4.0080213975388201E-3</v>
      </c>
      <c r="AE713" s="2">
        <v>2.0020026706730801E-3</v>
      </c>
      <c r="AF713" s="2">
        <v>2.0020026706730801E-3</v>
      </c>
      <c r="AG713" s="2">
        <v>9.0407446521490707E-3</v>
      </c>
    </row>
    <row r="714" spans="1:33" x14ac:dyDescent="0.35">
      <c r="A714" s="7">
        <v>848</v>
      </c>
      <c r="B714" s="7">
        <v>404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0.1116441058</v>
      </c>
      <c r="I714" s="4">
        <v>6.9982705495099999</v>
      </c>
      <c r="J714" s="2">
        <f t="shared" si="23"/>
        <v>1.5953099413656854E-2</v>
      </c>
      <c r="K714" s="3">
        <v>47</v>
      </c>
      <c r="L714" s="3">
        <v>109</v>
      </c>
      <c r="M714" s="3">
        <v>106</v>
      </c>
      <c r="N714" s="3">
        <v>237</v>
      </c>
      <c r="O714" s="24">
        <v>333.84132355228098</v>
      </c>
      <c r="P714" s="4">
        <v>0.68500000000000005</v>
      </c>
      <c r="Q714" s="4">
        <v>0.69096209912536399</v>
      </c>
      <c r="R714" s="4">
        <v>0.996</v>
      </c>
      <c r="S714" s="4">
        <v>0.995</v>
      </c>
      <c r="T714" s="4">
        <v>0.99399999999999999</v>
      </c>
      <c r="U714" s="4">
        <v>0.997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0.37833644071991201</v>
      </c>
      <c r="AC714" s="2">
        <v>0.36967030603080903</v>
      </c>
      <c r="AD714" s="2">
        <v>4.0080213975388201E-3</v>
      </c>
      <c r="AE714" s="2">
        <v>5.0125418235442898E-3</v>
      </c>
      <c r="AF714" s="2">
        <v>6.0180723255630203E-3</v>
      </c>
      <c r="AG714" s="2">
        <v>3.00450902029872E-3</v>
      </c>
    </row>
    <row r="715" spans="1:33" x14ac:dyDescent="0.35">
      <c r="A715" s="7">
        <v>478</v>
      </c>
      <c r="B715" s="7">
        <v>421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0.1086365465</v>
      </c>
      <c r="I715" s="4">
        <v>6.7971404124000001</v>
      </c>
      <c r="J715" s="2">
        <f t="shared" si="23"/>
        <v>1.5982683880093856E-2</v>
      </c>
      <c r="K715" s="3">
        <v>15</v>
      </c>
      <c r="L715" s="3">
        <v>266</v>
      </c>
      <c r="M715" s="3">
        <v>26</v>
      </c>
      <c r="N715" s="3">
        <v>192</v>
      </c>
      <c r="O715" s="24">
        <v>26.196187236679599</v>
      </c>
      <c r="P715" s="4">
        <v>0.91900000000000004</v>
      </c>
      <c r="Q715" s="4">
        <v>0.88073394495412805</v>
      </c>
      <c r="R715" s="4">
        <v>0.996</v>
      </c>
      <c r="S715" s="4">
        <v>0.998</v>
      </c>
      <c r="T715" s="4">
        <v>0.998</v>
      </c>
      <c r="U715" s="4">
        <v>0.996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8.4469156626450007E-2</v>
      </c>
      <c r="AC715" s="2">
        <v>0.12699969076130699</v>
      </c>
      <c r="AD715" s="2">
        <v>4.0080213975388201E-3</v>
      </c>
      <c r="AE715" s="2">
        <v>2.0020026706730801E-3</v>
      </c>
      <c r="AF715" s="2">
        <v>2.0020026706730801E-3</v>
      </c>
      <c r="AG715" s="2">
        <v>4.0080213975388201E-3</v>
      </c>
    </row>
    <row r="716" spans="1:33" x14ac:dyDescent="0.35">
      <c r="A716" s="7">
        <v>278</v>
      </c>
      <c r="B716" s="7">
        <v>177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0.1113005636</v>
      </c>
      <c r="I716" s="4">
        <v>6.8868694476999996</v>
      </c>
      <c r="J716" s="2">
        <f t="shared" si="23"/>
        <v>1.6161271016567755E-2</v>
      </c>
      <c r="K716" s="3">
        <v>4</v>
      </c>
      <c r="L716" s="3">
        <v>86</v>
      </c>
      <c r="M716" s="3">
        <v>43</v>
      </c>
      <c r="N716" s="3">
        <v>366</v>
      </c>
      <c r="O716" s="24">
        <v>845.23191212199299</v>
      </c>
      <c r="P716" s="4">
        <v>0.89900000000000002</v>
      </c>
      <c r="Q716" s="4">
        <v>0.89486552567237199</v>
      </c>
      <c r="R716" s="4">
        <v>0.995</v>
      </c>
      <c r="S716" s="4">
        <v>0.99299999999999999</v>
      </c>
      <c r="T716" s="4">
        <v>0.999</v>
      </c>
      <c r="U716" s="4">
        <v>0.999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0.106472244510517</v>
      </c>
      <c r="AC716" s="2">
        <v>0.111081822641435</v>
      </c>
      <c r="AD716" s="2">
        <v>5.0125418235442898E-3</v>
      </c>
      <c r="AE716" s="2">
        <v>7.0246149369644698E-3</v>
      </c>
      <c r="AF716" s="2">
        <v>1.00050033358353E-3</v>
      </c>
      <c r="AG716" s="2">
        <v>1.00050033358353E-3</v>
      </c>
    </row>
    <row r="717" spans="1:33" x14ac:dyDescent="0.35">
      <c r="A717" s="7">
        <v>852</v>
      </c>
      <c r="B717" s="7">
        <v>477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0.15288437390000001</v>
      </c>
      <c r="I717" s="4">
        <v>8.6124527458000006</v>
      </c>
      <c r="J717" s="2">
        <f t="shared" si="23"/>
        <v>1.7751548648502775E-2</v>
      </c>
      <c r="K717" s="3">
        <v>30</v>
      </c>
      <c r="L717" s="3">
        <v>105</v>
      </c>
      <c r="M717" s="3">
        <v>89</v>
      </c>
      <c r="N717" s="3">
        <v>275</v>
      </c>
      <c r="O717" s="24">
        <v>13.385384149898099</v>
      </c>
      <c r="P717" s="4">
        <v>0.76700000000000002</v>
      </c>
      <c r="Q717" s="4">
        <v>0.75549450549450503</v>
      </c>
      <c r="R717" s="4">
        <v>0.98699999999999999</v>
      </c>
      <c r="S717" s="4">
        <v>0.99199999999999999</v>
      </c>
      <c r="T717" s="4">
        <v>0.98699999999999999</v>
      </c>
      <c r="U717" s="4">
        <v>0.995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0.26526847761488098</v>
      </c>
      <c r="AC717" s="2">
        <v>0.28038276997016898</v>
      </c>
      <c r="AD717" s="2">
        <v>1.30852395486555E-2</v>
      </c>
      <c r="AE717" s="2">
        <v>8.03217169726427E-3</v>
      </c>
      <c r="AF717" s="2">
        <v>1.30852395486555E-2</v>
      </c>
      <c r="AG717" s="2">
        <v>5.0125418235442898E-3</v>
      </c>
    </row>
    <row r="718" spans="1:33" x14ac:dyDescent="0.35">
      <c r="A718" s="7">
        <v>608</v>
      </c>
      <c r="B718" s="7">
        <v>89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0.168950092</v>
      </c>
      <c r="I718" s="4">
        <v>9.2424839452200001</v>
      </c>
      <c r="J718" s="2">
        <f t="shared" si="23"/>
        <v>1.8279727939086884E-2</v>
      </c>
      <c r="K718" s="3">
        <v>10</v>
      </c>
      <c r="L718" s="3">
        <v>104</v>
      </c>
      <c r="M718" s="3">
        <v>63</v>
      </c>
      <c r="N718" s="3">
        <v>322</v>
      </c>
      <c r="O718" s="24">
        <v>757.29005935245596</v>
      </c>
      <c r="P718" s="4">
        <v>0.85499999999999998</v>
      </c>
      <c r="Q718" s="4">
        <v>0.83636363636363598</v>
      </c>
      <c r="R718" s="4">
        <v>0.995</v>
      </c>
      <c r="S718" s="4">
        <v>0.99199999999999999</v>
      </c>
      <c r="T718" s="4">
        <v>0.99399999999999999</v>
      </c>
      <c r="U718" s="4">
        <v>0.99399999999999999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0.15665381004537701</v>
      </c>
      <c r="AC718" s="2">
        <v>0.17869178874337599</v>
      </c>
      <c r="AD718" s="2">
        <v>5.0125418235442898E-3</v>
      </c>
      <c r="AE718" s="2">
        <v>8.03217169726427E-3</v>
      </c>
      <c r="AF718" s="2">
        <v>6.0180723255630203E-3</v>
      </c>
      <c r="AG718" s="2">
        <v>6.0180723255630203E-3</v>
      </c>
    </row>
    <row r="719" spans="1:33" x14ac:dyDescent="0.35">
      <c r="A719" s="7">
        <v>90</v>
      </c>
      <c r="B719" s="7">
        <v>327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0.1475058437</v>
      </c>
      <c r="I719" s="4">
        <v>7.8801803180199999</v>
      </c>
      <c r="J719" s="2">
        <f t="shared" si="23"/>
        <v>1.8718587360582479E-2</v>
      </c>
      <c r="K719" s="3">
        <v>36</v>
      </c>
      <c r="L719" s="3">
        <v>78</v>
      </c>
      <c r="M719" s="3">
        <v>101</v>
      </c>
      <c r="N719" s="3">
        <v>284</v>
      </c>
      <c r="O719" s="24">
        <v>46.454896217879998</v>
      </c>
      <c r="P719" s="4">
        <v>0.70799999999999996</v>
      </c>
      <c r="Q719" s="4">
        <v>0.73766233766233802</v>
      </c>
      <c r="R719" s="4">
        <v>0.96</v>
      </c>
      <c r="S719" s="4">
        <v>0.97299999999999998</v>
      </c>
      <c r="T719" s="4">
        <v>0.97799999999999998</v>
      </c>
      <c r="U719" s="4">
        <v>0.97199999999999998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0.34531118528841698</v>
      </c>
      <c r="AC719" s="2">
        <v>0.30426909612657799</v>
      </c>
      <c r="AD719" s="2">
        <v>4.08219945202552E-2</v>
      </c>
      <c r="AE719" s="2">
        <v>2.7371196796132001E-2</v>
      </c>
      <c r="AF719" s="2">
        <v>2.2245608947319698E-2</v>
      </c>
      <c r="AG719" s="2">
        <v>2.8399474521698002E-2</v>
      </c>
    </row>
    <row r="720" spans="1:33" x14ac:dyDescent="0.35">
      <c r="A720" s="7">
        <v>636</v>
      </c>
      <c r="B720" s="7">
        <v>498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0.13559367880000001</v>
      </c>
      <c r="I720" s="4">
        <v>7.1442501853370004</v>
      </c>
      <c r="J720" s="2">
        <f t="shared" si="23"/>
        <v>1.8979413553894729E-2</v>
      </c>
      <c r="K720" s="3">
        <v>121</v>
      </c>
      <c r="L720" s="3">
        <v>145</v>
      </c>
      <c r="M720" s="3">
        <v>107</v>
      </c>
      <c r="N720" s="3">
        <v>126</v>
      </c>
      <c r="O720" s="24">
        <v>281.09666398757702</v>
      </c>
      <c r="P720" s="4">
        <v>0.56899999999999995</v>
      </c>
      <c r="Q720" s="4">
        <v>0.54077253218884103</v>
      </c>
      <c r="R720" s="4">
        <v>0.99199999999999999</v>
      </c>
      <c r="S720" s="4">
        <v>0.99299999999999999</v>
      </c>
      <c r="T720" s="4">
        <v>0.99199999999999999</v>
      </c>
      <c r="U720" s="4">
        <v>0.99199999999999999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0.56387484485580597</v>
      </c>
      <c r="AC720" s="2">
        <v>0.61475654661422297</v>
      </c>
      <c r="AD720" s="2">
        <v>8.03217169726427E-3</v>
      </c>
      <c r="AE720" s="2">
        <v>7.0246149369644698E-3</v>
      </c>
      <c r="AF720" s="2">
        <v>8.03217169726427E-3</v>
      </c>
      <c r="AG720" s="2">
        <v>8.03217169726427E-3</v>
      </c>
    </row>
    <row r="721" spans="1:33" x14ac:dyDescent="0.35">
      <c r="A721" s="7">
        <v>452</v>
      </c>
      <c r="B721" s="7">
        <v>116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0.16542877489999999</v>
      </c>
      <c r="I721" s="4">
        <v>8.5066459506100003</v>
      </c>
      <c r="J721" s="2">
        <f t="shared" si="23"/>
        <v>1.9447003655787193E-2</v>
      </c>
      <c r="K721" s="3">
        <v>86</v>
      </c>
      <c r="L721" s="3">
        <v>134</v>
      </c>
      <c r="M721" s="3">
        <v>73</v>
      </c>
      <c r="N721" s="3">
        <v>206</v>
      </c>
      <c r="O721" s="24">
        <v>89.975038494215198</v>
      </c>
      <c r="P721" s="4">
        <v>0.67900000000000005</v>
      </c>
      <c r="Q721" s="4">
        <v>0.73835125448028704</v>
      </c>
      <c r="R721" s="4">
        <v>0.99199999999999999</v>
      </c>
      <c r="S721" s="4">
        <v>0.99399999999999999</v>
      </c>
      <c r="T721" s="4">
        <v>0.99299999999999999</v>
      </c>
      <c r="U721" s="4">
        <v>0.99199999999999999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0.38713415142344099</v>
      </c>
      <c r="AC721" s="2">
        <v>0.30333561303178502</v>
      </c>
      <c r="AD721" s="2">
        <v>8.03217169726427E-3</v>
      </c>
      <c r="AE721" s="2">
        <v>6.0180723255630203E-3</v>
      </c>
      <c r="AF721" s="2">
        <v>7.0246149369644698E-3</v>
      </c>
      <c r="AG721" s="2">
        <v>8.03217169726427E-3</v>
      </c>
    </row>
    <row r="722" spans="1:33" x14ac:dyDescent="0.35">
      <c r="A722" s="7">
        <v>158</v>
      </c>
      <c r="B722" s="7">
        <v>198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0.16885681820000001</v>
      </c>
      <c r="I722" s="4">
        <v>8.6764454813499992</v>
      </c>
      <c r="J722" s="2">
        <f t="shared" si="23"/>
        <v>1.9461520107854926E-2</v>
      </c>
      <c r="K722" s="3">
        <v>26</v>
      </c>
      <c r="L722" s="3">
        <v>96</v>
      </c>
      <c r="M722" s="3">
        <v>91</v>
      </c>
      <c r="N722" s="3">
        <v>286</v>
      </c>
      <c r="O722" s="24">
        <v>197.37293346274799</v>
      </c>
      <c r="P722" s="4">
        <v>0.76900000000000002</v>
      </c>
      <c r="Q722" s="4">
        <v>0.75862068965517204</v>
      </c>
      <c r="R722" s="4">
        <v>0.995</v>
      </c>
      <c r="S722" s="4">
        <v>0.996</v>
      </c>
      <c r="T722" s="4">
        <v>0.998</v>
      </c>
      <c r="U722" s="4">
        <v>0.996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0.262664309476493</v>
      </c>
      <c r="AC722" s="2">
        <v>0.27625337662815802</v>
      </c>
      <c r="AD722" s="2">
        <v>5.0125418235442898E-3</v>
      </c>
      <c r="AE722" s="2">
        <v>4.0080213975388201E-3</v>
      </c>
      <c r="AF722" s="2">
        <v>2.0020026706730801E-3</v>
      </c>
      <c r="AG722" s="2">
        <v>4.0080213975388201E-3</v>
      </c>
    </row>
    <row r="723" spans="1:33" x14ac:dyDescent="0.35">
      <c r="A723" s="7">
        <v>308</v>
      </c>
      <c r="B723" s="7">
        <v>212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0.15597733799999999</v>
      </c>
      <c r="I723" s="4">
        <v>7.9267579385999998</v>
      </c>
      <c r="J723" s="2">
        <f t="shared" si="23"/>
        <v>1.9677318168182672E-2</v>
      </c>
      <c r="K723" s="3">
        <v>73</v>
      </c>
      <c r="L723" s="3">
        <v>73</v>
      </c>
      <c r="M723" s="3">
        <v>170</v>
      </c>
      <c r="N723" s="3">
        <v>183</v>
      </c>
      <c r="O723" s="24">
        <v>567.05631514215202</v>
      </c>
      <c r="P723" s="4">
        <v>0.52400000000000002</v>
      </c>
      <c r="Q723" s="4">
        <v>0.51841359773371098</v>
      </c>
      <c r="R723" s="4">
        <v>0.996</v>
      </c>
      <c r="S723" s="4">
        <v>0.99199999999999999</v>
      </c>
      <c r="T723" s="4">
        <v>0.99299999999999999</v>
      </c>
      <c r="U723" s="4">
        <v>0.98899999999999999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0.64626359466109495</v>
      </c>
      <c r="AC723" s="2">
        <v>0.65698190409187596</v>
      </c>
      <c r="AD723" s="2">
        <v>4.0080213975388201E-3</v>
      </c>
      <c r="AE723" s="2">
        <v>8.03217169726427E-3</v>
      </c>
      <c r="AF723" s="2">
        <v>7.0246149369644698E-3</v>
      </c>
      <c r="AG723" s="2">
        <v>1.1060947359424899E-2</v>
      </c>
    </row>
    <row r="724" spans="1:33" x14ac:dyDescent="0.35">
      <c r="A724" s="7">
        <v>40</v>
      </c>
      <c r="B724" s="7">
        <v>376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0.21058423270000001</v>
      </c>
      <c r="I724" s="4">
        <v>10.405678109569999</v>
      </c>
      <c r="J724" s="2">
        <f t="shared" si="23"/>
        <v>2.0237434839189172E-2</v>
      </c>
      <c r="K724" s="3">
        <v>47</v>
      </c>
      <c r="L724" s="3">
        <v>99</v>
      </c>
      <c r="M724" s="3">
        <v>93</v>
      </c>
      <c r="N724" s="3">
        <v>260</v>
      </c>
      <c r="O724" s="24">
        <v>27.699377779182701</v>
      </c>
      <c r="P724" s="4">
        <v>0.70599999999999996</v>
      </c>
      <c r="Q724" s="4">
        <v>0.73654390934844205</v>
      </c>
      <c r="R724" s="4">
        <v>0.98199999999999998</v>
      </c>
      <c r="S724" s="4">
        <v>0.96599999999999997</v>
      </c>
      <c r="T724" s="4">
        <v>0.97899999999999998</v>
      </c>
      <c r="U724" s="4">
        <v>0.98699999999999999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0.34814004148889499</v>
      </c>
      <c r="AC724" s="2">
        <v>0.305786425917769</v>
      </c>
      <c r="AD724" s="2">
        <v>1.8163970627671201E-2</v>
      </c>
      <c r="AE724" s="2">
        <v>3.4591444769619097E-2</v>
      </c>
      <c r="AF724" s="2">
        <v>2.1223636451626698E-2</v>
      </c>
      <c r="AG724" s="2">
        <v>1.30852395486555E-2</v>
      </c>
    </row>
    <row r="725" spans="1:33" x14ac:dyDescent="0.35">
      <c r="A725" s="7">
        <v>798</v>
      </c>
      <c r="B725" s="7">
        <v>83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0.1544163606</v>
      </c>
      <c r="I725" s="4">
        <v>7.4585173879699997</v>
      </c>
      <c r="J725" s="2">
        <f t="shared" si="23"/>
        <v>2.0703358666034809E-2</v>
      </c>
      <c r="K725" s="3">
        <v>11</v>
      </c>
      <c r="L725" s="3">
        <v>43</v>
      </c>
      <c r="M725" s="3">
        <v>51</v>
      </c>
      <c r="N725" s="3">
        <v>394</v>
      </c>
      <c r="O725" s="24">
        <v>1001</v>
      </c>
      <c r="P725" s="4">
        <v>0.874</v>
      </c>
      <c r="Q725" s="4">
        <v>0.88539325842696603</v>
      </c>
      <c r="R725" s="4">
        <v>0.99299999999999999</v>
      </c>
      <c r="S725" s="4">
        <v>0.995</v>
      </c>
      <c r="T725" s="4">
        <v>0.99</v>
      </c>
      <c r="U725" s="4">
        <v>0.99299999999999999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0.13467490332660201</v>
      </c>
      <c r="AC725" s="2">
        <v>0.12172337286830601</v>
      </c>
      <c r="AD725" s="2">
        <v>7.0246149369644698E-3</v>
      </c>
      <c r="AE725" s="2">
        <v>5.0125418235442898E-3</v>
      </c>
      <c r="AF725" s="2">
        <v>1.0050335853501499E-2</v>
      </c>
      <c r="AG725" s="2">
        <v>7.0246149369644698E-3</v>
      </c>
    </row>
    <row r="726" spans="1:33" x14ac:dyDescent="0.35">
      <c r="A726" s="7">
        <v>506</v>
      </c>
      <c r="B726" s="7">
        <v>433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0.15374396679999999</v>
      </c>
      <c r="I726" s="4">
        <v>7.3654229129999997</v>
      </c>
      <c r="J726" s="2">
        <f t="shared" si="23"/>
        <v>2.0873745963540167E-2</v>
      </c>
      <c r="K726" s="3">
        <v>13</v>
      </c>
      <c r="L726" s="3">
        <v>83</v>
      </c>
      <c r="M726" s="3">
        <v>130</v>
      </c>
      <c r="N726" s="3">
        <v>273</v>
      </c>
      <c r="O726" s="24">
        <v>64.515576634504797</v>
      </c>
      <c r="P726" s="4">
        <v>0.70499999999999996</v>
      </c>
      <c r="Q726" s="4">
        <v>0.67741935483870996</v>
      </c>
      <c r="R726" s="4">
        <v>0.99199999999999999</v>
      </c>
      <c r="S726" s="4">
        <v>0.995</v>
      </c>
      <c r="T726" s="4">
        <v>0.99299999999999999</v>
      </c>
      <c r="U726" s="4">
        <v>0.99399999999999999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0.34955747616986799</v>
      </c>
      <c r="AC726" s="2">
        <v>0.38946476676172298</v>
      </c>
      <c r="AD726" s="2">
        <v>8.03217169726427E-3</v>
      </c>
      <c r="AE726" s="2">
        <v>5.0125418235442898E-3</v>
      </c>
      <c r="AF726" s="2">
        <v>7.0246149369644698E-3</v>
      </c>
      <c r="AG726" s="2">
        <v>6.0180723255630203E-3</v>
      </c>
    </row>
    <row r="727" spans="1:33" x14ac:dyDescent="0.35">
      <c r="A727" s="7">
        <v>964</v>
      </c>
      <c r="B727" s="7">
        <v>222</v>
      </c>
      <c r="C727" s="7">
        <v>1</v>
      </c>
      <c r="D727" s="7">
        <v>1</v>
      </c>
      <c r="E727" s="22" t="str">
        <f t="shared" si="22"/>
        <v>11</v>
      </c>
      <c r="F727" s="4">
        <v>0.99995100000000003</v>
      </c>
      <c r="G727" s="25">
        <v>1</v>
      </c>
      <c r="H727" s="4">
        <v>0.1650646087</v>
      </c>
      <c r="I727" s="4">
        <v>7.86872341714</v>
      </c>
      <c r="J727" s="2">
        <f t="shared" si="23"/>
        <v>2.0977304697284059E-2</v>
      </c>
      <c r="K727" s="3">
        <v>19</v>
      </c>
      <c r="L727" s="3">
        <v>113</v>
      </c>
      <c r="M727" s="3">
        <v>82</v>
      </c>
      <c r="N727" s="3">
        <v>285</v>
      </c>
      <c r="O727" s="24">
        <v>587.63681521907097</v>
      </c>
      <c r="P727" s="4">
        <v>0.79300000000000004</v>
      </c>
      <c r="Q727" s="4">
        <v>0.77656675749318804</v>
      </c>
      <c r="R727" s="4">
        <v>0.99399999999999999</v>
      </c>
      <c r="S727" s="4">
        <v>0.997</v>
      </c>
      <c r="T727" s="4">
        <v>0.998</v>
      </c>
      <c r="U727" s="4">
        <v>0.995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0.231932057347289</v>
      </c>
      <c r="AC727" s="2">
        <v>0.25287266778591999</v>
      </c>
      <c r="AD727" s="2">
        <v>6.0180723255630203E-3</v>
      </c>
      <c r="AE727" s="2">
        <v>3.00450902029872E-3</v>
      </c>
      <c r="AF727" s="2">
        <v>2.0020026706730801E-3</v>
      </c>
      <c r="AG727" s="2">
        <v>5.0125418235442898E-3</v>
      </c>
    </row>
    <row r="728" spans="1:33" x14ac:dyDescent="0.35">
      <c r="A728" s="7">
        <v>978</v>
      </c>
      <c r="B728" s="7">
        <v>198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0.1604045452</v>
      </c>
      <c r="I728" s="4">
        <v>7.5836388997000004</v>
      </c>
      <c r="J728" s="2">
        <f t="shared" si="23"/>
        <v>2.1151395434498524E-2</v>
      </c>
      <c r="K728" s="3">
        <v>79</v>
      </c>
      <c r="L728" s="3">
        <v>181</v>
      </c>
      <c r="M728" s="3">
        <v>56</v>
      </c>
      <c r="N728" s="3">
        <v>183</v>
      </c>
      <c r="O728" s="24">
        <v>69.009291129394597</v>
      </c>
      <c r="P728" s="4">
        <v>0.72699999999999998</v>
      </c>
      <c r="Q728" s="4">
        <v>0.76569037656903804</v>
      </c>
      <c r="R728" s="4">
        <v>0.98899999999999999</v>
      </c>
      <c r="S728" s="4">
        <v>0.98799999999999999</v>
      </c>
      <c r="T728" s="4">
        <v>0.99299999999999999</v>
      </c>
      <c r="U728" s="4">
        <v>0.997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0.31882880144861803</v>
      </c>
      <c r="AC728" s="2">
        <v>0.26697739909009</v>
      </c>
      <c r="AD728" s="2">
        <v>1.1060947359424899E-2</v>
      </c>
      <c r="AE728" s="2">
        <v>1.20725812342692E-2</v>
      </c>
      <c r="AF728" s="2">
        <v>7.0246149369644698E-3</v>
      </c>
      <c r="AG728" s="2">
        <v>3.00450902029872E-3</v>
      </c>
    </row>
    <row r="729" spans="1:33" x14ac:dyDescent="0.35">
      <c r="A729" s="7">
        <v>646</v>
      </c>
      <c r="B729" s="7">
        <v>247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0.18268022780000001</v>
      </c>
      <c r="I729" s="4">
        <v>8.0840093612700006</v>
      </c>
      <c r="J729" s="2">
        <f t="shared" si="23"/>
        <v>2.2597725910018105E-2</v>
      </c>
      <c r="K729" s="3">
        <v>33</v>
      </c>
      <c r="L729" s="3">
        <v>46</v>
      </c>
      <c r="M729" s="3">
        <v>115</v>
      </c>
      <c r="N729" s="3">
        <v>305</v>
      </c>
      <c r="O729" s="24">
        <v>43.579319940012603</v>
      </c>
      <c r="P729" s="4">
        <v>0.72099999999999997</v>
      </c>
      <c r="Q729" s="4">
        <v>0.72619047619047605</v>
      </c>
      <c r="R729" s="4">
        <v>0.998</v>
      </c>
      <c r="S729" s="4">
        <v>0.997</v>
      </c>
      <c r="T729" s="4">
        <v>0.99</v>
      </c>
      <c r="U729" s="4">
        <v>0.995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0.327116141697188</v>
      </c>
      <c r="AC729" s="2">
        <v>0.31994293467000201</v>
      </c>
      <c r="AD729" s="2">
        <v>2.0020026706730801E-3</v>
      </c>
      <c r="AE729" s="2">
        <v>3.00450902029872E-3</v>
      </c>
      <c r="AF729" s="2">
        <v>1.0050335853501499E-2</v>
      </c>
      <c r="AG729" s="2">
        <v>5.0125418235442898E-3</v>
      </c>
    </row>
    <row r="730" spans="1:33" x14ac:dyDescent="0.35">
      <c r="A730" s="7">
        <v>292</v>
      </c>
      <c r="B730" s="7">
        <v>144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0.18938067759999999</v>
      </c>
      <c r="I730" s="4">
        <v>8.3275367567200007</v>
      </c>
      <c r="J730" s="2">
        <f t="shared" si="23"/>
        <v>2.2741500053683594E-2</v>
      </c>
      <c r="K730" s="3">
        <v>34</v>
      </c>
      <c r="L730" s="3">
        <v>47</v>
      </c>
      <c r="M730" s="3">
        <v>162</v>
      </c>
      <c r="N730" s="3">
        <v>256</v>
      </c>
      <c r="O730" s="24">
        <v>646.30626111164497</v>
      </c>
      <c r="P730" s="4">
        <v>0.61699999999999999</v>
      </c>
      <c r="Q730" s="4">
        <v>0.61244019138756001</v>
      </c>
      <c r="R730" s="4">
        <v>0.98899999999999999</v>
      </c>
      <c r="S730" s="4">
        <v>0.99199999999999999</v>
      </c>
      <c r="T730" s="4">
        <v>0.98799999999999999</v>
      </c>
      <c r="U730" s="4">
        <v>0.98899999999999999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0.48288625507674898</v>
      </c>
      <c r="AC730" s="2">
        <v>0.49030398804519398</v>
      </c>
      <c r="AD730" s="2">
        <v>1.1060947359424899E-2</v>
      </c>
      <c r="AE730" s="2">
        <v>8.03217169726427E-3</v>
      </c>
      <c r="AF730" s="2">
        <v>1.20725812342692E-2</v>
      </c>
      <c r="AG730" s="2">
        <v>1.1060947359424899E-2</v>
      </c>
    </row>
    <row r="731" spans="1:33" x14ac:dyDescent="0.35">
      <c r="A731" s="7">
        <v>986</v>
      </c>
      <c r="B731" s="7">
        <v>292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0.17487733529999999</v>
      </c>
      <c r="I731" s="4">
        <v>7.5067851259999996</v>
      </c>
      <c r="J731" s="2">
        <f t="shared" si="23"/>
        <v>2.329590262205675E-2</v>
      </c>
      <c r="K731" s="3">
        <v>119</v>
      </c>
      <c r="L731" s="3">
        <v>122</v>
      </c>
      <c r="M731" s="3">
        <v>65</v>
      </c>
      <c r="N731" s="3">
        <v>193</v>
      </c>
      <c r="O731" s="24">
        <v>88.229920141225705</v>
      </c>
      <c r="P731" s="4">
        <v>0.63600000000000001</v>
      </c>
      <c r="Q731" s="4">
        <v>0.74806201550387597</v>
      </c>
      <c r="R731" s="4">
        <v>0.99</v>
      </c>
      <c r="S731" s="4">
        <v>0.99099999999999999</v>
      </c>
      <c r="T731" s="4">
        <v>0.98399999999999999</v>
      </c>
      <c r="U731" s="4">
        <v>0.97599999999999998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0.452556715642015</v>
      </c>
      <c r="AC731" s="2">
        <v>0.29026939601673202</v>
      </c>
      <c r="AD731" s="2">
        <v>1.0050335853501499E-2</v>
      </c>
      <c r="AE731" s="2">
        <v>9.0407446521490707E-3</v>
      </c>
      <c r="AF731" s="2">
        <v>1.6129381929883599E-2</v>
      </c>
      <c r="AG731" s="2">
        <v>2.4292692569044601E-2</v>
      </c>
    </row>
    <row r="732" spans="1:33" x14ac:dyDescent="0.35">
      <c r="A732" s="7">
        <v>130</v>
      </c>
      <c r="B732" s="7">
        <v>463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0.2081265974</v>
      </c>
      <c r="I732" s="4">
        <v>8.9285450280400003</v>
      </c>
      <c r="J732" s="2">
        <f t="shared" si="23"/>
        <v>2.3310247833928221E-2</v>
      </c>
      <c r="K732" s="3">
        <v>15</v>
      </c>
      <c r="L732" s="3">
        <v>203</v>
      </c>
      <c r="M732" s="3">
        <v>61</v>
      </c>
      <c r="N732" s="3">
        <v>220</v>
      </c>
      <c r="O732" s="24">
        <v>86.5075490621673</v>
      </c>
      <c r="P732" s="4">
        <v>0.85399999999999998</v>
      </c>
      <c r="Q732" s="4">
        <v>0.78291814946619198</v>
      </c>
      <c r="R732" s="4">
        <v>0.99299999999999999</v>
      </c>
      <c r="S732" s="4">
        <v>0.98899999999999999</v>
      </c>
      <c r="T732" s="4">
        <v>0.99</v>
      </c>
      <c r="U732" s="4">
        <v>0.99399999999999999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0.157824085193567</v>
      </c>
      <c r="AC732" s="2">
        <v>0.24472712298138399</v>
      </c>
      <c r="AD732" s="2">
        <v>7.0246149369644698E-3</v>
      </c>
      <c r="AE732" s="2">
        <v>1.1060947359424899E-2</v>
      </c>
      <c r="AF732" s="2">
        <v>1.0050335853501499E-2</v>
      </c>
      <c r="AG732" s="2">
        <v>6.0180723255630203E-3</v>
      </c>
    </row>
    <row r="733" spans="1:33" x14ac:dyDescent="0.35">
      <c r="A733" s="7">
        <v>722</v>
      </c>
      <c r="B733" s="7">
        <v>282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0.1705996967</v>
      </c>
      <c r="I733" s="4">
        <v>7.3150443821</v>
      </c>
      <c r="J733" s="2">
        <f t="shared" si="23"/>
        <v>2.332175825446247E-2</v>
      </c>
      <c r="K733" s="3">
        <v>99</v>
      </c>
      <c r="L733" s="3">
        <v>138</v>
      </c>
      <c r="M733" s="3">
        <v>84</v>
      </c>
      <c r="N733" s="3">
        <v>178</v>
      </c>
      <c r="O733" s="24">
        <v>259.64282134101802</v>
      </c>
      <c r="P733" s="4">
        <v>0.64600000000000002</v>
      </c>
      <c r="Q733" s="4">
        <v>0.67938931297709904</v>
      </c>
      <c r="R733" s="4">
        <v>0.996</v>
      </c>
      <c r="S733" s="4">
        <v>0.99099999999999999</v>
      </c>
      <c r="T733" s="4">
        <v>0.996</v>
      </c>
      <c r="U733" s="4">
        <v>0.99299999999999999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0.43695577519953499</v>
      </c>
      <c r="AC733" s="2">
        <v>0.38656095346901198</v>
      </c>
      <c r="AD733" s="2">
        <v>4.0080213975388201E-3</v>
      </c>
      <c r="AE733" s="2">
        <v>9.0407446521490707E-3</v>
      </c>
      <c r="AF733" s="2">
        <v>4.0080213975388201E-3</v>
      </c>
      <c r="AG733" s="2">
        <v>7.0246149369644698E-3</v>
      </c>
    </row>
    <row r="734" spans="1:33" x14ac:dyDescent="0.35">
      <c r="A734" s="7">
        <v>768</v>
      </c>
      <c r="B734" s="7">
        <v>218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0.18603078510000001</v>
      </c>
      <c r="I734" s="4">
        <v>7.7277745761599999</v>
      </c>
      <c r="J734" s="2">
        <f t="shared" si="23"/>
        <v>2.407300876424379E-2</v>
      </c>
      <c r="K734" s="3">
        <v>21</v>
      </c>
      <c r="L734" s="3">
        <v>122</v>
      </c>
      <c r="M734" s="3">
        <v>61</v>
      </c>
      <c r="N734" s="3">
        <v>295</v>
      </c>
      <c r="O734" s="24">
        <v>59.6308057109689</v>
      </c>
      <c r="P734" s="4">
        <v>0.82299999999999995</v>
      </c>
      <c r="Q734" s="4">
        <v>0.82865168539325795</v>
      </c>
      <c r="R734" s="4">
        <v>0.99399999999999999</v>
      </c>
      <c r="S734" s="4">
        <v>0.99</v>
      </c>
      <c r="T734" s="4">
        <v>0.98799999999999999</v>
      </c>
      <c r="U734" s="4">
        <v>0.99099999999999999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0.19479907830506701</v>
      </c>
      <c r="AC734" s="2">
        <v>0.187955374512211</v>
      </c>
      <c r="AD734" s="2">
        <v>6.0180723255630203E-3</v>
      </c>
      <c r="AE734" s="2">
        <v>1.0050335853501499E-2</v>
      </c>
      <c r="AF734" s="2">
        <v>1.20725812342692E-2</v>
      </c>
      <c r="AG734" s="2">
        <v>9.0407446521490707E-3</v>
      </c>
    </row>
    <row r="735" spans="1:33" x14ac:dyDescent="0.35">
      <c r="A735" s="7">
        <v>654</v>
      </c>
      <c r="B735" s="7">
        <v>487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0.2369631012</v>
      </c>
      <c r="I735" s="4">
        <v>9.8092274966000002</v>
      </c>
      <c r="J735" s="2">
        <f t="shared" si="23"/>
        <v>2.4157162353726055E-2</v>
      </c>
      <c r="K735" s="3">
        <v>27</v>
      </c>
      <c r="L735" s="3">
        <v>41</v>
      </c>
      <c r="M735" s="3">
        <v>121</v>
      </c>
      <c r="N735" s="3">
        <v>310</v>
      </c>
      <c r="O735" s="24">
        <v>274.74311033128498</v>
      </c>
      <c r="P735" s="4">
        <v>0.69599999999999995</v>
      </c>
      <c r="Q735" s="4">
        <v>0.71925754060324798</v>
      </c>
      <c r="R735" s="4">
        <v>0.99299999999999999</v>
      </c>
      <c r="S735" s="4">
        <v>0.99399999999999999</v>
      </c>
      <c r="T735" s="4">
        <v>0.98899999999999999</v>
      </c>
      <c r="U735" s="4">
        <v>0.98599999999999999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0.36240561864771698</v>
      </c>
      <c r="AC735" s="2">
        <v>0.32953579262455601</v>
      </c>
      <c r="AD735" s="2">
        <v>7.0246149369644698E-3</v>
      </c>
      <c r="AE735" s="2">
        <v>6.0180723255630203E-3</v>
      </c>
      <c r="AF735" s="2">
        <v>1.1060947359424899E-2</v>
      </c>
      <c r="AG735" s="2">
        <v>1.4098924379501601E-2</v>
      </c>
    </row>
    <row r="736" spans="1:33" x14ac:dyDescent="0.35">
      <c r="A736" s="7">
        <v>470</v>
      </c>
      <c r="B736" s="7">
        <v>331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0.21303157489999999</v>
      </c>
      <c r="I736" s="4">
        <v>8.6964016336099998</v>
      </c>
      <c r="J736" s="2">
        <f t="shared" si="23"/>
        <v>2.4496519810753906E-2</v>
      </c>
      <c r="K736" s="3">
        <v>129</v>
      </c>
      <c r="L736" s="3">
        <v>100</v>
      </c>
      <c r="M736" s="3">
        <v>116</v>
      </c>
      <c r="N736" s="3">
        <v>154</v>
      </c>
      <c r="O736" s="24">
        <v>80.176589393523898</v>
      </c>
      <c r="P736" s="4">
        <v>0.48399999999999999</v>
      </c>
      <c r="Q736" s="4">
        <v>0.57037037037036997</v>
      </c>
      <c r="R736" s="4">
        <v>0.997</v>
      </c>
      <c r="S736" s="4">
        <v>0.996</v>
      </c>
      <c r="T736" s="4">
        <v>0.996</v>
      </c>
      <c r="U736" s="4">
        <v>0.99199999999999999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0.72567037226550501</v>
      </c>
      <c r="AC736" s="2">
        <v>0.56146935658474595</v>
      </c>
      <c r="AD736" s="2">
        <v>3.00450902029872E-3</v>
      </c>
      <c r="AE736" s="2">
        <v>4.0080213975388201E-3</v>
      </c>
      <c r="AF736" s="2">
        <v>4.0080213975388201E-3</v>
      </c>
      <c r="AG736" s="2">
        <v>8.03217169726427E-3</v>
      </c>
    </row>
    <row r="737" spans="1:33" x14ac:dyDescent="0.35">
      <c r="A737" s="7">
        <v>396</v>
      </c>
      <c r="B737" s="7">
        <v>203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0.218032631</v>
      </c>
      <c r="I737" s="4">
        <v>8.8721949447000004</v>
      </c>
      <c r="J737" s="2">
        <f t="shared" si="23"/>
        <v>2.4574824196153013E-2</v>
      </c>
      <c r="K737" s="3">
        <v>22</v>
      </c>
      <c r="L737" s="3">
        <v>48</v>
      </c>
      <c r="M737" s="3">
        <v>206</v>
      </c>
      <c r="N737" s="3">
        <v>223</v>
      </c>
      <c r="O737" s="24">
        <v>54.009750197977198</v>
      </c>
      <c r="P737" s="4">
        <v>0.55900000000000005</v>
      </c>
      <c r="Q737" s="4">
        <v>0.51981351981351998</v>
      </c>
      <c r="R737" s="4">
        <v>0.98899999999999999</v>
      </c>
      <c r="S737" s="4">
        <v>0.98399999999999999</v>
      </c>
      <c r="T737" s="4">
        <v>0.99299999999999999</v>
      </c>
      <c r="U737" s="4">
        <v>0.99099999999999999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0.58160580582703802</v>
      </c>
      <c r="AC737" s="2">
        <v>0.65428514746789801</v>
      </c>
      <c r="AD737" s="2">
        <v>1.1060947359424899E-2</v>
      </c>
      <c r="AE737" s="2">
        <v>1.6129381929883599E-2</v>
      </c>
      <c r="AF737" s="2">
        <v>7.0246149369644698E-3</v>
      </c>
      <c r="AG737" s="2">
        <v>9.0407446521490707E-3</v>
      </c>
    </row>
    <row r="738" spans="1:33" x14ac:dyDescent="0.35">
      <c r="A738" s="7">
        <v>770</v>
      </c>
      <c r="B738" s="7">
        <v>288</v>
      </c>
      <c r="C738" s="7">
        <v>1</v>
      </c>
      <c r="D738" s="7">
        <v>1</v>
      </c>
      <c r="E738" s="22" t="str">
        <f t="shared" si="22"/>
        <v>11</v>
      </c>
      <c r="F738" s="4">
        <v>0.99998699999999996</v>
      </c>
      <c r="G738" s="25">
        <v>1</v>
      </c>
      <c r="H738" s="4">
        <v>0.2346454174</v>
      </c>
      <c r="I738" s="4">
        <v>9.2493904216399994</v>
      </c>
      <c r="J738" s="2">
        <f t="shared" si="23"/>
        <v>2.5368743960793395E-2</v>
      </c>
      <c r="K738" s="3">
        <v>84</v>
      </c>
      <c r="L738" s="3">
        <v>134</v>
      </c>
      <c r="M738" s="3">
        <v>71</v>
      </c>
      <c r="N738" s="3">
        <v>210</v>
      </c>
      <c r="O738" s="24">
        <v>38.521447567475903</v>
      </c>
      <c r="P738" s="4">
        <v>0.72499999999999998</v>
      </c>
      <c r="Q738" s="4">
        <v>0.74733096085409301</v>
      </c>
      <c r="R738" s="4">
        <v>0.99199999999999999</v>
      </c>
      <c r="S738" s="4">
        <v>0.997</v>
      </c>
      <c r="T738" s="4">
        <v>0.99299999999999999</v>
      </c>
      <c r="U738" s="4">
        <v>1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0.321583624127462</v>
      </c>
      <c r="AC738" s="2">
        <v>0.29124713861627699</v>
      </c>
      <c r="AD738" s="2">
        <v>8.03217169726427E-3</v>
      </c>
      <c r="AE738" s="2">
        <v>3.00450902029872E-3</v>
      </c>
      <c r="AF738" s="2">
        <v>7.0246149369644698E-3</v>
      </c>
      <c r="AG738" s="2">
        <v>1.0000050000287801E-5</v>
      </c>
    </row>
    <row r="739" spans="1:33" x14ac:dyDescent="0.35">
      <c r="A739" s="7">
        <v>972</v>
      </c>
      <c r="B739" s="7">
        <v>484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0.2074582824</v>
      </c>
      <c r="I739" s="4">
        <v>8.1561483213100008</v>
      </c>
      <c r="J739" s="2">
        <f t="shared" si="23"/>
        <v>2.5435815317134774E-2</v>
      </c>
      <c r="K739" s="3">
        <v>30</v>
      </c>
      <c r="L739" s="3">
        <v>36</v>
      </c>
      <c r="M739" s="3">
        <v>142</v>
      </c>
      <c r="N739" s="3">
        <v>291</v>
      </c>
      <c r="O739" s="24">
        <v>350.11126626211399</v>
      </c>
      <c r="P739" s="4">
        <v>0.629</v>
      </c>
      <c r="Q739" s="4">
        <v>0.67205542725173195</v>
      </c>
      <c r="R739" s="4">
        <v>0.99199999999999999</v>
      </c>
      <c r="S739" s="4">
        <v>0.99299999999999999</v>
      </c>
      <c r="T739" s="4">
        <v>0.98599999999999999</v>
      </c>
      <c r="U739" s="4">
        <v>0.99099999999999999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0.46362402228169702</v>
      </c>
      <c r="AC739" s="2">
        <v>0.39741446083099702</v>
      </c>
      <c r="AD739" s="2">
        <v>8.03217169726427E-3</v>
      </c>
      <c r="AE739" s="2">
        <v>7.0246149369644698E-3</v>
      </c>
      <c r="AF739" s="2">
        <v>1.4098924379501601E-2</v>
      </c>
      <c r="AG739" s="2">
        <v>9.0407446521490707E-3</v>
      </c>
    </row>
    <row r="740" spans="1:33" x14ac:dyDescent="0.35">
      <c r="A740" s="7">
        <v>446</v>
      </c>
      <c r="B740" s="7">
        <v>11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0.2304995567</v>
      </c>
      <c r="I740" s="4">
        <v>8.9879780096699999</v>
      </c>
      <c r="J740" s="2">
        <f t="shared" si="23"/>
        <v>2.5645318274255875E-2</v>
      </c>
      <c r="K740" s="3">
        <v>84</v>
      </c>
      <c r="L740" s="3">
        <v>164</v>
      </c>
      <c r="M740" s="3">
        <v>79</v>
      </c>
      <c r="N740" s="3">
        <v>172</v>
      </c>
      <c r="O740" s="24">
        <v>254.620248501861</v>
      </c>
      <c r="P740" s="4">
        <v>0.66600000000000004</v>
      </c>
      <c r="Q740" s="4">
        <v>0.68525896414342602</v>
      </c>
      <c r="R740" s="4">
        <v>0.98599999999999999</v>
      </c>
      <c r="S740" s="4">
        <v>0.98699999999999999</v>
      </c>
      <c r="T740" s="4">
        <v>0.98199999999999998</v>
      </c>
      <c r="U740" s="4">
        <v>0.98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0.40646560844174801</v>
      </c>
      <c r="AC740" s="2">
        <v>0.37795846231833102</v>
      </c>
      <c r="AD740" s="2">
        <v>1.4098924379501601E-2</v>
      </c>
      <c r="AE740" s="2">
        <v>1.30852395486555E-2</v>
      </c>
      <c r="AF740" s="2">
        <v>1.8163970627671201E-2</v>
      </c>
      <c r="AG740" s="2">
        <v>2.0202707317519501E-2</v>
      </c>
    </row>
    <row r="741" spans="1:33" x14ac:dyDescent="0.35">
      <c r="A741" s="7">
        <v>664</v>
      </c>
      <c r="B741" s="7">
        <v>75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0.17886389899999999</v>
      </c>
      <c r="I741" s="4">
        <v>6.7688749257629999</v>
      </c>
      <c r="J741" s="2">
        <f t="shared" si="23"/>
        <v>2.64244650642349E-2</v>
      </c>
      <c r="K741" s="3">
        <v>42</v>
      </c>
      <c r="L741" s="3">
        <v>47</v>
      </c>
      <c r="M741" s="3">
        <v>186</v>
      </c>
      <c r="N741" s="3">
        <v>224</v>
      </c>
      <c r="O741" s="24">
        <v>110.645148394556</v>
      </c>
      <c r="P741" s="4">
        <v>0.53800000000000003</v>
      </c>
      <c r="Q741" s="4">
        <v>0.54634146341463397</v>
      </c>
      <c r="R741" s="4">
        <v>0.998</v>
      </c>
      <c r="S741" s="4">
        <v>0.996</v>
      </c>
      <c r="T741" s="4">
        <v>0.997</v>
      </c>
      <c r="U741" s="4">
        <v>0.997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0.61989671882035302</v>
      </c>
      <c r="AC741" s="2">
        <v>0.60451110784331397</v>
      </c>
      <c r="AD741" s="2">
        <v>2.0020026706730801E-3</v>
      </c>
      <c r="AE741" s="2">
        <v>4.0080213975388201E-3</v>
      </c>
      <c r="AF741" s="2">
        <v>3.00450902029872E-3</v>
      </c>
      <c r="AG741" s="2">
        <v>3.00450902029872E-3</v>
      </c>
    </row>
    <row r="742" spans="1:33" x14ac:dyDescent="0.35">
      <c r="A742" s="7">
        <v>146</v>
      </c>
      <c r="B742" s="7">
        <v>315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0.20820832450000001</v>
      </c>
      <c r="I742" s="4">
        <v>7.8123917592199996</v>
      </c>
      <c r="J742" s="2">
        <f t="shared" si="23"/>
        <v>2.6651034781285447E-2</v>
      </c>
      <c r="K742" s="3">
        <v>42</v>
      </c>
      <c r="L742" s="3">
        <v>60</v>
      </c>
      <c r="M742" s="3">
        <v>102</v>
      </c>
      <c r="N742" s="3">
        <v>295</v>
      </c>
      <c r="O742" s="24">
        <v>35.941276646693197</v>
      </c>
      <c r="P742" s="4">
        <v>0.71899999999999997</v>
      </c>
      <c r="Q742" s="4">
        <v>0.74307304785894202</v>
      </c>
      <c r="R742" s="4">
        <v>0.99199999999999999</v>
      </c>
      <c r="S742" s="4">
        <v>0.99199999999999999</v>
      </c>
      <c r="T742" s="4">
        <v>0.99</v>
      </c>
      <c r="U742" s="4">
        <v>0.98899999999999999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0.32989392126109002</v>
      </c>
      <c r="AC742" s="2">
        <v>0.29696092434737098</v>
      </c>
      <c r="AD742" s="2">
        <v>8.03217169726427E-3</v>
      </c>
      <c r="AE742" s="2">
        <v>8.03217169726427E-3</v>
      </c>
      <c r="AF742" s="2">
        <v>1.0050335853501499E-2</v>
      </c>
      <c r="AG742" s="2">
        <v>1.1060947359424899E-2</v>
      </c>
    </row>
    <row r="743" spans="1:33" x14ac:dyDescent="0.35">
      <c r="A743" s="7">
        <v>84</v>
      </c>
      <c r="B743" s="7">
        <v>259</v>
      </c>
      <c r="C743" s="7">
        <v>1</v>
      </c>
      <c r="D743" s="7">
        <v>1</v>
      </c>
      <c r="E743" s="22" t="str">
        <f t="shared" si="22"/>
        <v>11</v>
      </c>
      <c r="F743" s="4">
        <v>0.99973999999999996</v>
      </c>
      <c r="G743" s="25">
        <v>1</v>
      </c>
      <c r="H743" s="4">
        <v>0.1920098633</v>
      </c>
      <c r="I743" s="4">
        <v>7.1505202343400001</v>
      </c>
      <c r="J743" s="2">
        <f t="shared" si="23"/>
        <v>2.6852572541209332E-2</v>
      </c>
      <c r="K743" s="3">
        <v>55</v>
      </c>
      <c r="L743" s="3">
        <v>90</v>
      </c>
      <c r="M743" s="3">
        <v>118</v>
      </c>
      <c r="N743" s="3">
        <v>236</v>
      </c>
      <c r="O743" s="24">
        <v>416.81767202945002</v>
      </c>
      <c r="P743" s="4">
        <v>0.63300000000000001</v>
      </c>
      <c r="Q743" s="4">
        <v>0.66666666666666696</v>
      </c>
      <c r="R743" s="4">
        <v>0.995</v>
      </c>
      <c r="S743" s="4">
        <v>0.995</v>
      </c>
      <c r="T743" s="4">
        <v>0.995</v>
      </c>
      <c r="U743" s="4">
        <v>0.99399999999999999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0.457284856837961</v>
      </c>
      <c r="AC743" s="2">
        <v>0.405465108108164</v>
      </c>
      <c r="AD743" s="2">
        <v>5.0125418235442898E-3</v>
      </c>
      <c r="AE743" s="2">
        <v>5.0125418235442898E-3</v>
      </c>
      <c r="AF743" s="2">
        <v>5.0125418235442898E-3</v>
      </c>
      <c r="AG743" s="2">
        <v>6.0180723255630203E-3</v>
      </c>
    </row>
    <row r="744" spans="1:33" x14ac:dyDescent="0.35">
      <c r="A744" s="7">
        <v>644</v>
      </c>
      <c r="B744" s="7">
        <v>327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0.20898541179999999</v>
      </c>
      <c r="I744" s="4">
        <v>7.6954810071799997</v>
      </c>
      <c r="J744" s="2">
        <f t="shared" si="23"/>
        <v>2.7156900472499829E-2</v>
      </c>
      <c r="K744" s="3">
        <v>71</v>
      </c>
      <c r="L744" s="3">
        <v>95</v>
      </c>
      <c r="M744" s="3">
        <v>98</v>
      </c>
      <c r="N744" s="3">
        <v>235</v>
      </c>
      <c r="O744" s="24">
        <v>27.752660728065699</v>
      </c>
      <c r="P744" s="4">
        <v>0.65200000000000002</v>
      </c>
      <c r="Q744" s="4">
        <v>0.70570570570570601</v>
      </c>
      <c r="R744" s="4">
        <v>0.96499999999999997</v>
      </c>
      <c r="S744" s="4">
        <v>0.97399999999999998</v>
      </c>
      <c r="T744" s="4">
        <v>0.95399999999999996</v>
      </c>
      <c r="U744" s="4">
        <v>0.97099999999999997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0.42771071705548402</v>
      </c>
      <c r="AC744" s="2">
        <v>0.34855697583628498</v>
      </c>
      <c r="AD744" s="2">
        <v>3.5627177643151202E-2</v>
      </c>
      <c r="AE744" s="2">
        <v>2.6343975339602001E-2</v>
      </c>
      <c r="AF744" s="2">
        <v>4.7091607533850603E-2</v>
      </c>
      <c r="AG744" s="2">
        <v>2.9428810690812199E-2</v>
      </c>
    </row>
    <row r="745" spans="1:33" x14ac:dyDescent="0.35">
      <c r="A745" s="7">
        <v>174</v>
      </c>
      <c r="B745" s="7">
        <v>476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0.22923772689999999</v>
      </c>
      <c r="I745" s="4">
        <v>8.4339484678600005</v>
      </c>
      <c r="J745" s="2">
        <f t="shared" si="23"/>
        <v>2.7180356599708504E-2</v>
      </c>
      <c r="K745" s="3">
        <v>111</v>
      </c>
      <c r="L745" s="3">
        <v>70</v>
      </c>
      <c r="M745" s="3">
        <v>133</v>
      </c>
      <c r="N745" s="3">
        <v>185</v>
      </c>
      <c r="O745" s="24">
        <v>293.31245881909399</v>
      </c>
      <c r="P745" s="4">
        <v>0.50700000000000001</v>
      </c>
      <c r="Q745" s="4">
        <v>0.58176100628930805</v>
      </c>
      <c r="R745" s="4">
        <v>0.99199999999999999</v>
      </c>
      <c r="S745" s="4">
        <v>0.99399999999999999</v>
      </c>
      <c r="T745" s="4">
        <v>0.995</v>
      </c>
      <c r="U745" s="4">
        <v>0.98899999999999999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0.679244275390954</v>
      </c>
      <c r="AC745" s="2">
        <v>0.54169555770185196</v>
      </c>
      <c r="AD745" s="2">
        <v>8.03217169726427E-3</v>
      </c>
      <c r="AE745" s="2">
        <v>6.0180723255630203E-3</v>
      </c>
      <c r="AF745" s="2">
        <v>5.0125418235442898E-3</v>
      </c>
      <c r="AG745" s="2">
        <v>1.1060947359424899E-2</v>
      </c>
    </row>
    <row r="746" spans="1:33" x14ac:dyDescent="0.35">
      <c r="A746" s="7">
        <v>368</v>
      </c>
      <c r="B746" s="7">
        <v>458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0.24472445239999999</v>
      </c>
      <c r="I746" s="4">
        <v>8.8378508863899992</v>
      </c>
      <c r="J746" s="2">
        <f t="shared" si="23"/>
        <v>2.7690493486020186E-2</v>
      </c>
      <c r="K746" s="3">
        <v>96</v>
      </c>
      <c r="L746" s="3">
        <v>117</v>
      </c>
      <c r="M746" s="3">
        <v>69</v>
      </c>
      <c r="N746" s="3">
        <v>217</v>
      </c>
      <c r="O746" s="24">
        <v>18.169988714515299</v>
      </c>
      <c r="P746" s="4">
        <v>0.67600000000000005</v>
      </c>
      <c r="Q746" s="4">
        <v>0.75874125874125897</v>
      </c>
      <c r="R746" s="4">
        <v>0.99</v>
      </c>
      <c r="S746" s="4">
        <v>0.99</v>
      </c>
      <c r="T746" s="4">
        <v>0.99</v>
      </c>
      <c r="U746" s="4">
        <v>0.99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0.39156220293917299</v>
      </c>
      <c r="AC746" s="2">
        <v>0.27609445727939302</v>
      </c>
      <c r="AD746" s="2">
        <v>1.0050335853501499E-2</v>
      </c>
      <c r="AE746" s="2">
        <v>1.0050335853501499E-2</v>
      </c>
      <c r="AF746" s="2">
        <v>1.0050335853501499E-2</v>
      </c>
      <c r="AG746" s="2">
        <v>1.0050335853501499E-2</v>
      </c>
    </row>
    <row r="747" spans="1:33" x14ac:dyDescent="0.35">
      <c r="A747" s="7">
        <v>140</v>
      </c>
      <c r="B747" s="7">
        <v>57</v>
      </c>
      <c r="C747" s="7">
        <v>1</v>
      </c>
      <c r="D747" s="7">
        <v>1</v>
      </c>
      <c r="E747" s="22" t="str">
        <f t="shared" si="22"/>
        <v>11</v>
      </c>
      <c r="F747" s="4">
        <v>0.99938300000000002</v>
      </c>
      <c r="G747" s="25">
        <v>1</v>
      </c>
      <c r="H747" s="4">
        <v>0.2197671303</v>
      </c>
      <c r="I747" s="4">
        <v>7.8669985241999996</v>
      </c>
      <c r="J747" s="2">
        <f t="shared" si="23"/>
        <v>2.7935321155071434E-2</v>
      </c>
      <c r="K747" s="3">
        <v>42</v>
      </c>
      <c r="L747" s="3">
        <v>156</v>
      </c>
      <c r="M747" s="3">
        <v>97</v>
      </c>
      <c r="N747" s="3">
        <v>204</v>
      </c>
      <c r="O747" s="24">
        <v>132.221501498409</v>
      </c>
      <c r="P747" s="4">
        <v>0.72899999999999998</v>
      </c>
      <c r="Q747" s="4">
        <v>0.67774086378737497</v>
      </c>
      <c r="R747" s="4">
        <v>0.99</v>
      </c>
      <c r="S747" s="4">
        <v>0.99199999999999999</v>
      </c>
      <c r="T747" s="4">
        <v>0.99299999999999999</v>
      </c>
      <c r="U747" s="4">
        <v>0.99299999999999999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0.31608154697347901</v>
      </c>
      <c r="AC747" s="2">
        <v>0.38899027090465899</v>
      </c>
      <c r="AD747" s="2">
        <v>1.0050335853501499E-2</v>
      </c>
      <c r="AE747" s="2">
        <v>8.03217169726427E-3</v>
      </c>
      <c r="AF747" s="2">
        <v>7.0246149369644698E-3</v>
      </c>
      <c r="AG747" s="2">
        <v>7.0246149369644698E-3</v>
      </c>
    </row>
    <row r="748" spans="1:33" x14ac:dyDescent="0.35">
      <c r="A748" s="7">
        <v>628</v>
      </c>
      <c r="B748" s="7">
        <v>388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0.20005654170000001</v>
      </c>
      <c r="I748" s="4">
        <v>7.1427290066199998</v>
      </c>
      <c r="J748" s="2">
        <f t="shared" si="23"/>
        <v>2.8008418283065797E-2</v>
      </c>
      <c r="K748" s="3">
        <v>82</v>
      </c>
      <c r="L748" s="3">
        <v>107</v>
      </c>
      <c r="M748" s="3">
        <v>154</v>
      </c>
      <c r="N748" s="3">
        <v>156</v>
      </c>
      <c r="O748" s="24">
        <v>93.360847339629103</v>
      </c>
      <c r="P748" s="4">
        <v>0.56499999999999995</v>
      </c>
      <c r="Q748" s="4">
        <v>0.50322580645161297</v>
      </c>
      <c r="R748" s="4">
        <v>0.99299999999999999</v>
      </c>
      <c r="S748" s="4">
        <v>0.997</v>
      </c>
      <c r="T748" s="4">
        <v>0.995</v>
      </c>
      <c r="U748" s="4">
        <v>0.999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0.57092954783569605</v>
      </c>
      <c r="AC748" s="2">
        <v>0.68671629022965497</v>
      </c>
      <c r="AD748" s="2">
        <v>7.0246149369644698E-3</v>
      </c>
      <c r="AE748" s="2">
        <v>3.00450902029872E-3</v>
      </c>
      <c r="AF748" s="2">
        <v>5.0125418235442898E-3</v>
      </c>
      <c r="AG748" s="2">
        <v>1.00050033358353E-3</v>
      </c>
    </row>
    <row r="749" spans="1:33" x14ac:dyDescent="0.35">
      <c r="A749" s="7">
        <v>68</v>
      </c>
      <c r="B749" s="7">
        <v>465</v>
      </c>
      <c r="C749" s="7">
        <v>1</v>
      </c>
      <c r="D749" s="7">
        <v>1</v>
      </c>
      <c r="E749" s="22" t="str">
        <f t="shared" si="22"/>
        <v>11</v>
      </c>
      <c r="F749" s="4">
        <v>0.99791200000000002</v>
      </c>
      <c r="G749" s="25">
        <v>1</v>
      </c>
      <c r="H749" s="4">
        <v>0.26828686400000001</v>
      </c>
      <c r="I749" s="4">
        <v>9.4889014797400009</v>
      </c>
      <c r="J749" s="2">
        <f t="shared" si="23"/>
        <v>2.8273753771479896E-2</v>
      </c>
      <c r="K749" s="3">
        <v>48</v>
      </c>
      <c r="L749" s="3">
        <v>71</v>
      </c>
      <c r="M749" s="3">
        <v>202</v>
      </c>
      <c r="N749" s="3">
        <v>178</v>
      </c>
      <c r="O749" s="24">
        <v>422.91155373825899</v>
      </c>
      <c r="P749" s="4">
        <v>0.51700000000000002</v>
      </c>
      <c r="Q749" s="4">
        <v>0.46842105263157902</v>
      </c>
      <c r="R749" s="4">
        <v>0.98399999999999999</v>
      </c>
      <c r="S749" s="4">
        <v>0.98599999999999999</v>
      </c>
      <c r="T749" s="4">
        <v>0.98099999999999998</v>
      </c>
      <c r="U749" s="4">
        <v>0.98</v>
      </c>
      <c r="V749" s="5">
        <v>100</v>
      </c>
      <c r="W749" s="5">
        <v>0</v>
      </c>
      <c r="X749" s="5">
        <v>100</v>
      </c>
      <c r="Y749" s="5">
        <v>100</v>
      </c>
      <c r="Z749" s="5">
        <v>100</v>
      </c>
      <c r="AA749" s="5">
        <v>100</v>
      </c>
      <c r="AB749" s="2">
        <v>0.65971240447370805</v>
      </c>
      <c r="AC749" s="2">
        <v>0.75838770242834597</v>
      </c>
      <c r="AD749" s="2">
        <v>1.6129381929883599E-2</v>
      </c>
      <c r="AE749" s="2">
        <v>1.4098924379501601E-2</v>
      </c>
      <c r="AF749" s="2">
        <v>1.9182819416774001E-2</v>
      </c>
      <c r="AG749" s="2">
        <v>2.0202707317519501E-2</v>
      </c>
    </row>
    <row r="750" spans="1:33" x14ac:dyDescent="0.35">
      <c r="A750" s="7">
        <v>202</v>
      </c>
      <c r="B750" s="7">
        <v>478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0.2400221078</v>
      </c>
      <c r="I750" s="4">
        <v>8.4795946065999992</v>
      </c>
      <c r="J750" s="2">
        <f t="shared" si="23"/>
        <v>2.8305847028722509E-2</v>
      </c>
      <c r="K750" s="3">
        <v>56</v>
      </c>
      <c r="L750" s="3">
        <v>48</v>
      </c>
      <c r="M750" s="3">
        <v>164</v>
      </c>
      <c r="N750" s="3">
        <v>231</v>
      </c>
      <c r="O750" s="24">
        <v>116.433120609985</v>
      </c>
      <c r="P750" s="4">
        <v>0.55100000000000005</v>
      </c>
      <c r="Q750" s="4">
        <v>0.58481012658227804</v>
      </c>
      <c r="R750" s="4">
        <v>0.98299999999999998</v>
      </c>
      <c r="S750" s="4">
        <v>0.97599999999999998</v>
      </c>
      <c r="T750" s="4">
        <v>0.98799999999999999</v>
      </c>
      <c r="U750" s="4">
        <v>0.98699999999999999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0.59602046982922297</v>
      </c>
      <c r="AC750" s="2">
        <v>0.53646805437932799</v>
      </c>
      <c r="AD750" s="2">
        <v>1.7146158834970501E-2</v>
      </c>
      <c r="AE750" s="2">
        <v>2.4292692569044601E-2</v>
      </c>
      <c r="AF750" s="2">
        <v>1.20725812342692E-2</v>
      </c>
      <c r="AG750" s="2">
        <v>1.30852395486555E-2</v>
      </c>
    </row>
    <row r="751" spans="1:33" x14ac:dyDescent="0.35">
      <c r="A751" s="7">
        <v>766</v>
      </c>
      <c r="B751" s="7">
        <v>472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0.21163238779999999</v>
      </c>
      <c r="I751" s="4">
        <v>7.3414896608999998</v>
      </c>
      <c r="J751" s="2">
        <f t="shared" si="23"/>
        <v>2.8826899931104145E-2</v>
      </c>
      <c r="K751" s="3">
        <v>29</v>
      </c>
      <c r="L751" s="3">
        <v>221</v>
      </c>
      <c r="M751" s="3">
        <v>37</v>
      </c>
      <c r="N751" s="3">
        <v>212</v>
      </c>
      <c r="O751" s="24">
        <v>374.81853172434899</v>
      </c>
      <c r="P751" s="4">
        <v>0.879</v>
      </c>
      <c r="Q751" s="4">
        <v>0.85140562248995999</v>
      </c>
      <c r="R751" s="4">
        <v>0.998</v>
      </c>
      <c r="S751" s="4">
        <v>0.98899999999999999</v>
      </c>
      <c r="T751" s="4">
        <v>0.995</v>
      </c>
      <c r="U751" s="4">
        <v>0.995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0.12897038129696001</v>
      </c>
      <c r="AC751" s="2">
        <v>0.16086662179269501</v>
      </c>
      <c r="AD751" s="2">
        <v>2.0020026706730801E-3</v>
      </c>
      <c r="AE751" s="2">
        <v>1.1060947359424899E-2</v>
      </c>
      <c r="AF751" s="2">
        <v>5.0125418235442898E-3</v>
      </c>
      <c r="AG751" s="2">
        <v>5.0125418235442898E-3</v>
      </c>
    </row>
    <row r="752" spans="1:33" x14ac:dyDescent="0.35">
      <c r="A752" s="7">
        <v>124</v>
      </c>
      <c r="B752" s="7">
        <v>423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0.2224118299</v>
      </c>
      <c r="I752" s="4">
        <v>7.2872630619600001</v>
      </c>
      <c r="J752" s="2">
        <f t="shared" si="23"/>
        <v>3.0520625920725245E-2</v>
      </c>
      <c r="K752" s="3">
        <v>10</v>
      </c>
      <c r="L752" s="3">
        <v>61</v>
      </c>
      <c r="M752" s="3">
        <v>56</v>
      </c>
      <c r="N752" s="3">
        <v>372</v>
      </c>
      <c r="O752" s="24">
        <v>151.57741176150299</v>
      </c>
      <c r="P752" s="4">
        <v>0.84599999999999997</v>
      </c>
      <c r="Q752" s="4">
        <v>0.86915887850467299</v>
      </c>
      <c r="R752" s="4">
        <v>0.996</v>
      </c>
      <c r="S752" s="4">
        <v>0.99099999999999999</v>
      </c>
      <c r="T752" s="4">
        <v>0.99</v>
      </c>
      <c r="U752" s="4">
        <v>0.99299999999999999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0.16723591937591401</v>
      </c>
      <c r="AC752" s="2">
        <v>0.14022934130865</v>
      </c>
      <c r="AD752" s="2">
        <v>4.0080213975388201E-3</v>
      </c>
      <c r="AE752" s="2">
        <v>9.0407446521490707E-3</v>
      </c>
      <c r="AF752" s="2">
        <v>1.0050335853501499E-2</v>
      </c>
      <c r="AG752" s="2">
        <v>7.0246149369644698E-3</v>
      </c>
    </row>
    <row r="753" spans="1:33" x14ac:dyDescent="0.35">
      <c r="A753" s="7">
        <v>908</v>
      </c>
      <c r="B753" s="7">
        <v>452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0.24894291099999999</v>
      </c>
      <c r="I753" s="4">
        <v>8.1548204796999997</v>
      </c>
      <c r="J753" s="2">
        <f t="shared" si="23"/>
        <v>3.0527086601072319E-2</v>
      </c>
      <c r="K753" s="3">
        <v>39</v>
      </c>
      <c r="L753" s="3">
        <v>97</v>
      </c>
      <c r="M753" s="3">
        <v>130</v>
      </c>
      <c r="N753" s="3">
        <v>233</v>
      </c>
      <c r="O753" s="24">
        <v>5.2308708447271304</v>
      </c>
      <c r="P753" s="4">
        <v>0.67800000000000005</v>
      </c>
      <c r="Q753" s="4">
        <v>0.64187327823691498</v>
      </c>
      <c r="R753" s="4">
        <v>0.99399999999999999</v>
      </c>
      <c r="S753" s="4">
        <v>0.997</v>
      </c>
      <c r="T753" s="4">
        <v>0.996</v>
      </c>
      <c r="U753" s="4">
        <v>0.99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0.38860799104174099</v>
      </c>
      <c r="AC753" s="2">
        <v>0.44336438069915002</v>
      </c>
      <c r="AD753" s="2">
        <v>6.0180723255630203E-3</v>
      </c>
      <c r="AE753" s="2">
        <v>3.00450902029872E-3</v>
      </c>
      <c r="AF753" s="2">
        <v>4.0080213975388201E-3</v>
      </c>
      <c r="AG753" s="2">
        <v>1.0050335853501499E-2</v>
      </c>
    </row>
    <row r="754" spans="1:33" x14ac:dyDescent="0.35">
      <c r="A754" s="7">
        <v>288</v>
      </c>
      <c r="B754" s="7">
        <v>302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0.25269852860000003</v>
      </c>
      <c r="I754" s="4">
        <v>8.2659049048999993</v>
      </c>
      <c r="J754" s="2">
        <f t="shared" si="23"/>
        <v>3.0571187487313245E-2</v>
      </c>
      <c r="K754" s="3">
        <v>17</v>
      </c>
      <c r="L754" s="3">
        <v>110</v>
      </c>
      <c r="M754" s="3">
        <v>67</v>
      </c>
      <c r="N754" s="3">
        <v>305</v>
      </c>
      <c r="O754" s="24">
        <v>420.93714897551803</v>
      </c>
      <c r="P754" s="4">
        <v>0.82299999999999995</v>
      </c>
      <c r="Q754" s="4">
        <v>0.81989247311827995</v>
      </c>
      <c r="R754" s="4">
        <v>0.98699999999999999</v>
      </c>
      <c r="S754" s="4">
        <v>0.98899999999999999</v>
      </c>
      <c r="T754" s="4">
        <v>0.995</v>
      </c>
      <c r="U754" s="4">
        <v>0.99199999999999999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0.19479907830506701</v>
      </c>
      <c r="AC754" s="2">
        <v>0.19858207766573499</v>
      </c>
      <c r="AD754" s="2">
        <v>1.30852395486555E-2</v>
      </c>
      <c r="AE754" s="2">
        <v>1.1060947359424899E-2</v>
      </c>
      <c r="AF754" s="2">
        <v>5.0125418235442898E-3</v>
      </c>
      <c r="AG754" s="2">
        <v>8.03217169726427E-3</v>
      </c>
    </row>
    <row r="755" spans="1:33" x14ac:dyDescent="0.35">
      <c r="A755" s="7">
        <v>400</v>
      </c>
      <c r="B755" s="7">
        <v>334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0.31354158850000002</v>
      </c>
      <c r="I755" s="4">
        <v>10.190361939000001</v>
      </c>
      <c r="J755" s="2">
        <f t="shared" si="23"/>
        <v>3.0768444769368856E-2</v>
      </c>
      <c r="K755" s="3">
        <v>28</v>
      </c>
      <c r="L755" s="3">
        <v>49</v>
      </c>
      <c r="M755" s="3">
        <v>201</v>
      </c>
      <c r="N755" s="3">
        <v>221</v>
      </c>
      <c r="O755" s="24">
        <v>16.9606864801722</v>
      </c>
      <c r="P755" s="4">
        <v>0.51</v>
      </c>
      <c r="Q755" s="4">
        <v>0.523696682464455</v>
      </c>
      <c r="R755" s="4">
        <v>0.98799999999999999</v>
      </c>
      <c r="S755" s="4">
        <v>0.98199999999999998</v>
      </c>
      <c r="T755" s="4">
        <v>0.98599999999999999</v>
      </c>
      <c r="U755" s="4">
        <v>0.98099999999999998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0.67334455326376597</v>
      </c>
      <c r="AC755" s="2">
        <v>0.64684261251825903</v>
      </c>
      <c r="AD755" s="2">
        <v>1.20725812342692E-2</v>
      </c>
      <c r="AE755" s="2">
        <v>1.8163970627671201E-2</v>
      </c>
      <c r="AF755" s="2">
        <v>1.4098924379501601E-2</v>
      </c>
      <c r="AG755" s="2">
        <v>1.9182819416774001E-2</v>
      </c>
    </row>
    <row r="756" spans="1:33" x14ac:dyDescent="0.35">
      <c r="A756" s="7">
        <v>198</v>
      </c>
      <c r="B756" s="7">
        <v>165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0.2301823617</v>
      </c>
      <c r="I756" s="4">
        <v>7.4471310620000004</v>
      </c>
      <c r="J756" s="2">
        <f t="shared" si="23"/>
        <v>3.0908864069082498E-2</v>
      </c>
      <c r="K756" s="3">
        <v>10</v>
      </c>
      <c r="L756" s="3">
        <v>41</v>
      </c>
      <c r="M756" s="3">
        <v>159</v>
      </c>
      <c r="N756" s="3">
        <v>289</v>
      </c>
      <c r="O756" s="24">
        <v>63.193754763027698</v>
      </c>
      <c r="P756" s="4">
        <v>0.65300000000000002</v>
      </c>
      <c r="Q756" s="4">
        <v>0.64508928571428603</v>
      </c>
      <c r="R756" s="4">
        <v>0.99399999999999999</v>
      </c>
      <c r="S756" s="4">
        <v>0.99399999999999999</v>
      </c>
      <c r="T756" s="4">
        <v>0.98899999999999999</v>
      </c>
      <c r="U756" s="4">
        <v>0.99099999999999999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0.426178149705706</v>
      </c>
      <c r="AC756" s="2">
        <v>0.43836654430255301</v>
      </c>
      <c r="AD756" s="2">
        <v>6.0180723255630203E-3</v>
      </c>
      <c r="AE756" s="2">
        <v>6.0180723255630203E-3</v>
      </c>
      <c r="AF756" s="2">
        <v>1.1060947359424899E-2</v>
      </c>
      <c r="AG756" s="2">
        <v>9.0407446521490707E-3</v>
      </c>
    </row>
    <row r="757" spans="1:33" x14ac:dyDescent="0.35">
      <c r="A757" s="7">
        <v>618</v>
      </c>
      <c r="B757" s="7">
        <v>344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0.24324325990000001</v>
      </c>
      <c r="I757" s="4">
        <v>7.8476761914599997</v>
      </c>
      <c r="J757" s="2">
        <f t="shared" si="23"/>
        <v>3.0995578049550804E-2</v>
      </c>
      <c r="K757" s="3">
        <v>110</v>
      </c>
      <c r="L757" s="3">
        <v>172</v>
      </c>
      <c r="M757" s="3">
        <v>64</v>
      </c>
      <c r="N757" s="3">
        <v>153</v>
      </c>
      <c r="O757" s="24">
        <v>359.785635744047</v>
      </c>
      <c r="P757" s="4">
        <v>0.63100000000000001</v>
      </c>
      <c r="Q757" s="4">
        <v>0.70506912442396297</v>
      </c>
      <c r="R757" s="4">
        <v>0.98699999999999999</v>
      </c>
      <c r="S757" s="4">
        <v>0.98599999999999999</v>
      </c>
      <c r="T757" s="4">
        <v>0.99099999999999999</v>
      </c>
      <c r="U757" s="4">
        <v>0.98799999999999999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0.46044941644092402</v>
      </c>
      <c r="AC757" s="2">
        <v>0.349459432148024</v>
      </c>
      <c r="AD757" s="2">
        <v>1.30852395486555E-2</v>
      </c>
      <c r="AE757" s="2">
        <v>1.4098924379501601E-2</v>
      </c>
      <c r="AF757" s="2">
        <v>9.0407446521490707E-3</v>
      </c>
      <c r="AG757" s="2">
        <v>1.20725812342692E-2</v>
      </c>
    </row>
    <row r="758" spans="1:33" x14ac:dyDescent="0.35">
      <c r="A758" s="7">
        <v>732</v>
      </c>
      <c r="B758" s="7">
        <v>324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0.27537181820000001</v>
      </c>
      <c r="I758" s="4">
        <v>8.8635214982000008</v>
      </c>
      <c r="J758" s="2">
        <f t="shared" si="23"/>
        <v>3.106799236126661E-2</v>
      </c>
      <c r="K758" s="3">
        <v>17</v>
      </c>
      <c r="L758" s="3">
        <v>99</v>
      </c>
      <c r="M758" s="3">
        <v>81</v>
      </c>
      <c r="N758" s="3">
        <v>302</v>
      </c>
      <c r="O758" s="24">
        <v>219.03935564227999</v>
      </c>
      <c r="P758" s="4">
        <v>0.81899999999999995</v>
      </c>
      <c r="Q758" s="4">
        <v>0.78851174934725898</v>
      </c>
      <c r="R758" s="4">
        <v>0.99299999999999999</v>
      </c>
      <c r="S758" s="4">
        <v>0.996</v>
      </c>
      <c r="T758" s="4">
        <v>0.99</v>
      </c>
      <c r="U758" s="4">
        <v>0.995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0.199671195129068</v>
      </c>
      <c r="AC758" s="2">
        <v>0.237607971805776</v>
      </c>
      <c r="AD758" s="2">
        <v>7.0246149369644698E-3</v>
      </c>
      <c r="AE758" s="2">
        <v>4.0080213975388201E-3</v>
      </c>
      <c r="AF758" s="2">
        <v>1.0050335853501499E-2</v>
      </c>
      <c r="AG758" s="2">
        <v>5.0125418235442898E-3</v>
      </c>
    </row>
    <row r="759" spans="1:33" x14ac:dyDescent="0.35">
      <c r="A759" s="7">
        <v>974</v>
      </c>
      <c r="B759" s="7">
        <v>294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0.20379851330000001</v>
      </c>
      <c r="I759" s="4">
        <v>6.4821908920100002</v>
      </c>
      <c r="J759" s="2">
        <f t="shared" si="23"/>
        <v>3.143975805328468E-2</v>
      </c>
      <c r="K759" s="3">
        <v>52</v>
      </c>
      <c r="L759" s="3">
        <v>124</v>
      </c>
      <c r="M759" s="3">
        <v>148</v>
      </c>
      <c r="N759" s="3">
        <v>175</v>
      </c>
      <c r="O759" s="24">
        <v>183.389057125439</v>
      </c>
      <c r="P759" s="4">
        <v>0.61299999999999999</v>
      </c>
      <c r="Q759" s="4">
        <v>0.54179566563467496</v>
      </c>
      <c r="R759" s="4">
        <v>0.98699999999999999</v>
      </c>
      <c r="S759" s="4">
        <v>0.98899999999999999</v>
      </c>
      <c r="T759" s="4">
        <v>0.99099999999999999</v>
      </c>
      <c r="U759" s="4">
        <v>0.996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0.48939034304592599</v>
      </c>
      <c r="AC759" s="2">
        <v>0.61286634929914197</v>
      </c>
      <c r="AD759" s="2">
        <v>1.30852395486555E-2</v>
      </c>
      <c r="AE759" s="2">
        <v>1.1060947359424899E-2</v>
      </c>
      <c r="AF759" s="2">
        <v>9.0407446521490707E-3</v>
      </c>
      <c r="AG759" s="2">
        <v>4.0080213975388201E-3</v>
      </c>
    </row>
    <row r="760" spans="1:33" x14ac:dyDescent="0.35">
      <c r="A760" s="7">
        <v>102</v>
      </c>
      <c r="B760" s="7">
        <v>34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0.32565675179999998</v>
      </c>
      <c r="I760" s="4">
        <v>10.2559160741</v>
      </c>
      <c r="J760" s="2">
        <f t="shared" si="23"/>
        <v>3.1753063251210127E-2</v>
      </c>
      <c r="K760" s="3">
        <v>58</v>
      </c>
      <c r="L760" s="3">
        <v>150</v>
      </c>
      <c r="M760" s="3">
        <v>94</v>
      </c>
      <c r="N760" s="3">
        <v>197</v>
      </c>
      <c r="O760" s="24">
        <v>228.965776508647</v>
      </c>
      <c r="P760" s="4">
        <v>0.68200000000000005</v>
      </c>
      <c r="Q760" s="4">
        <v>0.67697594501718195</v>
      </c>
      <c r="R760" s="4">
        <v>0.98899999999999999</v>
      </c>
      <c r="S760" s="4">
        <v>0.98199999999999998</v>
      </c>
      <c r="T760" s="4">
        <v>0.98899999999999999</v>
      </c>
      <c r="U760" s="4">
        <v>0.99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0.38272562113867498</v>
      </c>
      <c r="AC760" s="2">
        <v>0.390119538433504</v>
      </c>
      <c r="AD760" s="2">
        <v>1.1060947359424899E-2</v>
      </c>
      <c r="AE760" s="2">
        <v>1.8163970627671201E-2</v>
      </c>
      <c r="AF760" s="2">
        <v>1.1060947359424899E-2</v>
      </c>
      <c r="AG760" s="2">
        <v>1.0050335853501499E-2</v>
      </c>
    </row>
    <row r="761" spans="1:33" x14ac:dyDescent="0.35">
      <c r="A761" s="7">
        <v>584</v>
      </c>
      <c r="B761" s="7">
        <v>17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0.24179495400000001</v>
      </c>
      <c r="I761" s="4">
        <v>7.53969516091</v>
      </c>
      <c r="J761" s="2">
        <f t="shared" si="23"/>
        <v>3.2069592846883307E-2</v>
      </c>
      <c r="K761" s="3">
        <v>27</v>
      </c>
      <c r="L761" s="3">
        <v>245</v>
      </c>
      <c r="M761" s="3">
        <v>18</v>
      </c>
      <c r="N761" s="3">
        <v>209</v>
      </c>
      <c r="O761" s="24">
        <v>534.85013575846097</v>
      </c>
      <c r="P761" s="4">
        <v>0.88600000000000001</v>
      </c>
      <c r="Q761" s="4">
        <v>0.92070484581497802</v>
      </c>
      <c r="R761" s="4">
        <v>0.98899999999999999</v>
      </c>
      <c r="S761" s="4">
        <v>0.99199999999999999</v>
      </c>
      <c r="T761" s="4">
        <v>0.98899999999999999</v>
      </c>
      <c r="U761" s="4">
        <v>0.99199999999999999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0.121038328377056</v>
      </c>
      <c r="AC761" s="2">
        <v>8.2615765516591597E-2</v>
      </c>
      <c r="AD761" s="2">
        <v>1.1060947359424899E-2</v>
      </c>
      <c r="AE761" s="2">
        <v>8.03217169726427E-3</v>
      </c>
      <c r="AF761" s="2">
        <v>1.1060947359424899E-2</v>
      </c>
      <c r="AG761" s="2">
        <v>8.03217169726427E-3</v>
      </c>
    </row>
    <row r="762" spans="1:33" x14ac:dyDescent="0.35">
      <c r="A762" s="7">
        <v>246</v>
      </c>
      <c r="B762" s="7">
        <v>485</v>
      </c>
      <c r="C762" s="7">
        <v>1</v>
      </c>
      <c r="D762" s="7">
        <v>1</v>
      </c>
      <c r="E762" s="22" t="str">
        <f t="shared" si="22"/>
        <v>11</v>
      </c>
      <c r="F762" s="4">
        <v>0.99895100000000003</v>
      </c>
      <c r="G762" s="25">
        <v>1</v>
      </c>
      <c r="H762" s="4">
        <v>0.25723817199999999</v>
      </c>
      <c r="I762" s="4">
        <v>7.8002692983999999</v>
      </c>
      <c r="J762" s="2">
        <f t="shared" si="23"/>
        <v>3.2978114236743718E-2</v>
      </c>
      <c r="K762" s="3">
        <v>66</v>
      </c>
      <c r="L762" s="3">
        <v>141</v>
      </c>
      <c r="M762" s="3">
        <v>130</v>
      </c>
      <c r="N762" s="3">
        <v>162</v>
      </c>
      <c r="O762" s="24">
        <v>151.88569022224101</v>
      </c>
      <c r="P762" s="4">
        <v>0.621</v>
      </c>
      <c r="Q762" s="4">
        <v>0.55479452054794498</v>
      </c>
      <c r="R762" s="4">
        <v>0.99</v>
      </c>
      <c r="S762" s="4">
        <v>0.98499999999999999</v>
      </c>
      <c r="T762" s="4">
        <v>0.99299999999999999</v>
      </c>
      <c r="U762" s="4">
        <v>0.99399999999999999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0.47642419704865802</v>
      </c>
      <c r="AC762" s="2">
        <v>0.589157467035898</v>
      </c>
      <c r="AD762" s="2">
        <v>1.0050335853501499E-2</v>
      </c>
      <c r="AE762" s="2">
        <v>1.51136378100482E-2</v>
      </c>
      <c r="AF762" s="2">
        <v>7.0246149369644698E-3</v>
      </c>
      <c r="AG762" s="2">
        <v>6.0180723255630203E-3</v>
      </c>
    </row>
    <row r="763" spans="1:33" x14ac:dyDescent="0.35">
      <c r="A763" s="7">
        <v>24</v>
      </c>
      <c r="B763" s="7">
        <v>399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0.28366531140000001</v>
      </c>
      <c r="I763" s="4">
        <v>8.3603912686000008</v>
      </c>
      <c r="J763" s="2">
        <f t="shared" si="23"/>
        <v>3.3929669352365313E-2</v>
      </c>
      <c r="K763" s="3">
        <v>64</v>
      </c>
      <c r="L763" s="3">
        <v>153</v>
      </c>
      <c r="M763" s="3">
        <v>77</v>
      </c>
      <c r="N763" s="3">
        <v>205</v>
      </c>
      <c r="O763" s="24">
        <v>222.98914459586899</v>
      </c>
      <c r="P763" s="4">
        <v>0.74399999999999999</v>
      </c>
      <c r="Q763" s="4">
        <v>0.72695035460992896</v>
      </c>
      <c r="R763" s="4">
        <v>0.98499999999999999</v>
      </c>
      <c r="S763" s="4">
        <v>0.98499999999999999</v>
      </c>
      <c r="T763" s="4">
        <v>0.98899999999999999</v>
      </c>
      <c r="U763" s="4">
        <v>0.98899999999999999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0.29571424414904501</v>
      </c>
      <c r="AC763" s="2">
        <v>0.31889709179970499</v>
      </c>
      <c r="AD763" s="2">
        <v>1.51136378100482E-2</v>
      </c>
      <c r="AE763" s="2">
        <v>1.51136378100482E-2</v>
      </c>
      <c r="AF763" s="2">
        <v>1.1060947359424899E-2</v>
      </c>
      <c r="AG763" s="2">
        <v>1.1060947359424899E-2</v>
      </c>
    </row>
    <row r="764" spans="1:33" x14ac:dyDescent="0.35">
      <c r="A764" s="7">
        <v>920</v>
      </c>
      <c r="B764" s="7">
        <v>37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0.27666094279999998</v>
      </c>
      <c r="I764" s="4">
        <v>7.6069909567450003</v>
      </c>
      <c r="J764" s="2">
        <f t="shared" si="23"/>
        <v>3.6369300867209395E-2</v>
      </c>
      <c r="K764" s="3">
        <v>71</v>
      </c>
      <c r="L764" s="3">
        <v>73</v>
      </c>
      <c r="M764" s="3">
        <v>197</v>
      </c>
      <c r="N764" s="3">
        <v>158</v>
      </c>
      <c r="O764" s="24">
        <v>1001</v>
      </c>
      <c r="P764" s="4">
        <v>0.46100000000000002</v>
      </c>
      <c r="Q764" s="4">
        <v>0.44507042253521101</v>
      </c>
      <c r="R764" s="4">
        <v>0.94899999999999995</v>
      </c>
      <c r="S764" s="4">
        <v>0.95599999999999996</v>
      </c>
      <c r="T764" s="4">
        <v>0.96199999999999997</v>
      </c>
      <c r="U764" s="4">
        <v>0.95299999999999996</v>
      </c>
      <c r="V764" s="5">
        <v>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0.774357235985488</v>
      </c>
      <c r="AC764" s="2">
        <v>0.80952275644844895</v>
      </c>
      <c r="AD764" s="2">
        <v>5.2346480372209202E-2</v>
      </c>
      <c r="AE764" s="2">
        <v>4.4997365930735798E-2</v>
      </c>
      <c r="AF764" s="2">
        <v>3.8740828316430602E-2</v>
      </c>
      <c r="AG764" s="2">
        <v>4.8140375327934998E-2</v>
      </c>
    </row>
    <row r="765" spans="1:33" x14ac:dyDescent="0.35">
      <c r="A765" s="7">
        <v>424</v>
      </c>
      <c r="B765" s="7">
        <v>72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0.27382031759999997</v>
      </c>
      <c r="I765" s="4">
        <v>7.4140478761999997</v>
      </c>
      <c r="J765" s="2">
        <f t="shared" si="23"/>
        <v>3.6932634125414358E-2</v>
      </c>
      <c r="K765" s="3">
        <v>17</v>
      </c>
      <c r="L765" s="3">
        <v>157</v>
      </c>
      <c r="M765" s="3">
        <v>32</v>
      </c>
      <c r="N765" s="3">
        <v>293</v>
      </c>
      <c r="O765" s="24">
        <v>211.466384549975</v>
      </c>
      <c r="P765" s="4">
        <v>0.90800000000000003</v>
      </c>
      <c r="Q765" s="4">
        <v>0.90153846153846195</v>
      </c>
      <c r="R765" s="4">
        <v>0.98899999999999999</v>
      </c>
      <c r="S765" s="4">
        <v>0.99</v>
      </c>
      <c r="T765" s="4">
        <v>0.99</v>
      </c>
      <c r="U765" s="4">
        <v>0.98099999999999998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9.65109003808437E-2</v>
      </c>
      <c r="AC765" s="2">
        <v>0.10365257331267</v>
      </c>
      <c r="AD765" s="2">
        <v>1.1060947359424899E-2</v>
      </c>
      <c r="AE765" s="2">
        <v>1.0050335853501499E-2</v>
      </c>
      <c r="AF765" s="2">
        <v>1.0050335853501499E-2</v>
      </c>
      <c r="AG765" s="2">
        <v>1.9182819416774001E-2</v>
      </c>
    </row>
    <row r="766" spans="1:33" x14ac:dyDescent="0.35">
      <c r="A766" s="7">
        <v>532</v>
      </c>
      <c r="B766" s="7">
        <v>189</v>
      </c>
      <c r="C766" s="7">
        <v>1</v>
      </c>
      <c r="D766" s="7">
        <v>1</v>
      </c>
      <c r="E766" s="22" t="str">
        <f t="shared" si="22"/>
        <v>11</v>
      </c>
      <c r="F766" s="4">
        <v>0.99842399999999998</v>
      </c>
      <c r="G766" s="25">
        <v>1</v>
      </c>
      <c r="H766" s="4">
        <v>0.32136023009999998</v>
      </c>
      <c r="I766" s="4">
        <v>8.6673763811000004</v>
      </c>
      <c r="J766" s="2">
        <f t="shared" si="23"/>
        <v>3.7076990310557535E-2</v>
      </c>
      <c r="K766" s="3">
        <v>151</v>
      </c>
      <c r="L766" s="3">
        <v>106</v>
      </c>
      <c r="M766" s="3">
        <v>82</v>
      </c>
      <c r="N766" s="3">
        <v>160</v>
      </c>
      <c r="O766" s="24">
        <v>295.92820663173899</v>
      </c>
      <c r="P766" s="4">
        <v>0.56200000000000006</v>
      </c>
      <c r="Q766" s="4">
        <v>0.661157024793388</v>
      </c>
      <c r="R766" s="4">
        <v>0.98399999999999999</v>
      </c>
      <c r="S766" s="4">
        <v>0.98599999999999999</v>
      </c>
      <c r="T766" s="4">
        <v>0.97899999999999998</v>
      </c>
      <c r="U766" s="4">
        <v>0.97899999999999998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0.57625342908844601</v>
      </c>
      <c r="AC766" s="2">
        <v>0.41376391092285902</v>
      </c>
      <c r="AD766" s="2">
        <v>1.6129381929883599E-2</v>
      </c>
      <c r="AE766" s="2">
        <v>1.4098924379501601E-2</v>
      </c>
      <c r="AF766" s="2">
        <v>2.1223636451626698E-2</v>
      </c>
      <c r="AG766" s="2">
        <v>2.1223636451626698E-2</v>
      </c>
    </row>
    <row r="767" spans="1:33" x14ac:dyDescent="0.35">
      <c r="A767" s="7">
        <v>348</v>
      </c>
      <c r="B767" s="7">
        <v>370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0.31956706239999999</v>
      </c>
      <c r="I767" s="4">
        <v>8.3940652745000008</v>
      </c>
      <c r="J767" s="2">
        <f t="shared" si="23"/>
        <v>3.8070595349168908E-2</v>
      </c>
      <c r="K767" s="3">
        <v>13</v>
      </c>
      <c r="L767" s="3">
        <v>35</v>
      </c>
      <c r="M767" s="3">
        <v>179</v>
      </c>
      <c r="N767" s="3">
        <v>272</v>
      </c>
      <c r="O767" s="24">
        <v>316.51763418075399</v>
      </c>
      <c r="P767" s="4">
        <v>0.61899999999999999</v>
      </c>
      <c r="Q767" s="4">
        <v>0.60310421286031002</v>
      </c>
      <c r="R767" s="4">
        <v>0.97599999999999998</v>
      </c>
      <c r="S767" s="4">
        <v>0.98599999999999999</v>
      </c>
      <c r="T767" s="4">
        <v>0.98299999999999998</v>
      </c>
      <c r="U767" s="4">
        <v>0.98699999999999999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0.47965000629754101</v>
      </c>
      <c r="AC767" s="2">
        <v>0.50566527320668098</v>
      </c>
      <c r="AD767" s="2">
        <v>2.4292692569044601E-2</v>
      </c>
      <c r="AE767" s="2">
        <v>1.4098924379501601E-2</v>
      </c>
      <c r="AF767" s="2">
        <v>1.7146158834970501E-2</v>
      </c>
      <c r="AG767" s="2">
        <v>1.30852395486555E-2</v>
      </c>
    </row>
    <row r="768" spans="1:33" x14ac:dyDescent="0.35">
      <c r="A768" s="7">
        <v>138</v>
      </c>
      <c r="B768" s="7">
        <v>229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0.31149297450000002</v>
      </c>
      <c r="I768" s="4">
        <v>8.1564421319099996</v>
      </c>
      <c r="J768" s="2">
        <f t="shared" si="23"/>
        <v>3.8189809902698039E-2</v>
      </c>
      <c r="K768" s="3">
        <v>98</v>
      </c>
      <c r="L768" s="3">
        <v>161</v>
      </c>
      <c r="M768" s="3">
        <v>67</v>
      </c>
      <c r="N768" s="3">
        <v>173</v>
      </c>
      <c r="O768" s="24">
        <v>53.303659031879903</v>
      </c>
      <c r="P768" s="4">
        <v>0.67300000000000004</v>
      </c>
      <c r="Q768" s="4">
        <v>0.72083333333333299</v>
      </c>
      <c r="R768" s="4">
        <v>0.73799999999999999</v>
      </c>
      <c r="S768" s="4">
        <v>0.73299999999999998</v>
      </c>
      <c r="T768" s="4">
        <v>0.71099999999999997</v>
      </c>
      <c r="U768" s="4">
        <v>0.73399999999999999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0.39600994933740902</v>
      </c>
      <c r="AC768" s="2">
        <v>0.32734732884421203</v>
      </c>
      <c r="AD768" s="2">
        <v>0.30381145438166501</v>
      </c>
      <c r="AE768" s="2">
        <v>0.31060957709548598</v>
      </c>
      <c r="AF768" s="2">
        <v>0.34108284917889597</v>
      </c>
      <c r="AG768" s="2">
        <v>0.30924625036762099</v>
      </c>
    </row>
    <row r="769" spans="1:33" x14ac:dyDescent="0.35">
      <c r="A769" s="7">
        <v>160</v>
      </c>
      <c r="B769" s="7">
        <v>496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0.33226123149999998</v>
      </c>
      <c r="I769" s="4">
        <v>8.5291845909199999</v>
      </c>
      <c r="J769" s="2">
        <f t="shared" si="23"/>
        <v>3.8955802627805555E-2</v>
      </c>
      <c r="K769" s="3">
        <v>93</v>
      </c>
      <c r="L769" s="3">
        <v>147</v>
      </c>
      <c r="M769" s="3">
        <v>36</v>
      </c>
      <c r="N769" s="3">
        <v>223</v>
      </c>
      <c r="O769" s="24">
        <v>147.31166563524599</v>
      </c>
      <c r="P769" s="4">
        <v>0.72799999999999998</v>
      </c>
      <c r="Q769" s="4">
        <v>0.86100386100386095</v>
      </c>
      <c r="R769" s="4">
        <v>0.98599999999999999</v>
      </c>
      <c r="S769" s="4">
        <v>0.98599999999999999</v>
      </c>
      <c r="T769" s="4">
        <v>0.98399999999999999</v>
      </c>
      <c r="U769" s="4">
        <v>0.98499999999999999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0.31745423078545099</v>
      </c>
      <c r="AC769" s="2">
        <v>0.14965629023941901</v>
      </c>
      <c r="AD769" s="2">
        <v>1.4098924379501601E-2</v>
      </c>
      <c r="AE769" s="2">
        <v>1.4098924379501601E-2</v>
      </c>
      <c r="AF769" s="2">
        <v>1.6129381929883599E-2</v>
      </c>
      <c r="AG769" s="2">
        <v>1.51136378100482E-2</v>
      </c>
    </row>
    <row r="770" spans="1:33" x14ac:dyDescent="0.35">
      <c r="A770" s="7">
        <v>484</v>
      </c>
      <c r="B770" s="7">
        <v>387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0.99949699999999997</v>
      </c>
      <c r="G770" s="25">
        <v>1</v>
      </c>
      <c r="H770" s="4">
        <v>0.32209556820000002</v>
      </c>
      <c r="I770" s="4">
        <v>7.9546194705</v>
      </c>
      <c r="J770" s="2">
        <f t="shared" ref="J770:J833" si="25">H770/I770</f>
        <v>4.049163751886603E-2</v>
      </c>
      <c r="K770" s="3">
        <v>38</v>
      </c>
      <c r="L770" s="3">
        <v>193</v>
      </c>
      <c r="M770" s="3">
        <v>24</v>
      </c>
      <c r="N770" s="3">
        <v>244</v>
      </c>
      <c r="O770" s="24">
        <v>571.40862288313099</v>
      </c>
      <c r="P770" s="4">
        <v>0.874</v>
      </c>
      <c r="Q770" s="4">
        <v>0.91044776119403004</v>
      </c>
      <c r="R770" s="4">
        <v>0.98</v>
      </c>
      <c r="S770" s="4">
        <v>0.98499999999999999</v>
      </c>
      <c r="T770" s="4">
        <v>0.98299999999999998</v>
      </c>
      <c r="U770" s="4">
        <v>0.97499999999999998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0.13467490332660201</v>
      </c>
      <c r="AC770" s="2">
        <v>9.3818755217654898E-2</v>
      </c>
      <c r="AD770" s="2">
        <v>2.0202707317519501E-2</v>
      </c>
      <c r="AE770" s="2">
        <v>1.51136378100482E-2</v>
      </c>
      <c r="AF770" s="2">
        <v>1.7146158834970501E-2</v>
      </c>
      <c r="AG770" s="2">
        <v>2.5317807984289901E-2</v>
      </c>
    </row>
    <row r="771" spans="1:33" x14ac:dyDescent="0.35">
      <c r="A771" s="7">
        <v>694</v>
      </c>
      <c r="B771" s="7">
        <v>93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0.31925020910000002</v>
      </c>
      <c r="I771" s="4">
        <v>7.80270030349</v>
      </c>
      <c r="J771" s="2">
        <f t="shared" si="25"/>
        <v>4.0915349389647256E-2</v>
      </c>
      <c r="K771" s="3">
        <v>61</v>
      </c>
      <c r="L771" s="3">
        <v>125</v>
      </c>
      <c r="M771" s="3">
        <v>91</v>
      </c>
      <c r="N771" s="3">
        <v>222</v>
      </c>
      <c r="O771" s="24">
        <v>53.972092956096297</v>
      </c>
      <c r="P771" s="4">
        <v>0.70299999999999996</v>
      </c>
      <c r="Q771" s="4">
        <v>0.70926517571884995</v>
      </c>
      <c r="R771" s="4">
        <v>0.98</v>
      </c>
      <c r="S771" s="4">
        <v>0.99099999999999999</v>
      </c>
      <c r="T771" s="4">
        <v>0.99099999999999999</v>
      </c>
      <c r="U771" s="4">
        <v>0.99099999999999999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0.35239838717147198</v>
      </c>
      <c r="AC771" s="2">
        <v>0.34352580866787402</v>
      </c>
      <c r="AD771" s="2">
        <v>2.0202707317519501E-2</v>
      </c>
      <c r="AE771" s="2">
        <v>9.0407446521490707E-3</v>
      </c>
      <c r="AF771" s="2">
        <v>9.0407446521490707E-3</v>
      </c>
      <c r="AG771" s="2">
        <v>9.0407446521490707E-3</v>
      </c>
    </row>
    <row r="772" spans="1:33" x14ac:dyDescent="0.35">
      <c r="A772" s="7">
        <v>34</v>
      </c>
      <c r="B772" s="7">
        <v>205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0.32001528089999998</v>
      </c>
      <c r="I772" s="4">
        <v>7.6219112372</v>
      </c>
      <c r="J772" s="2">
        <f t="shared" si="25"/>
        <v>4.1986225100354407E-2</v>
      </c>
      <c r="K772" s="3">
        <v>47</v>
      </c>
      <c r="L772" s="3">
        <v>113</v>
      </c>
      <c r="M772" s="3">
        <v>120</v>
      </c>
      <c r="N772" s="3">
        <v>219</v>
      </c>
      <c r="O772" s="24">
        <v>21.297440166500401</v>
      </c>
      <c r="P772" s="4">
        <v>0.67400000000000004</v>
      </c>
      <c r="Q772" s="4">
        <v>0.64601769911504403</v>
      </c>
      <c r="R772" s="4">
        <v>0.67900000000000005</v>
      </c>
      <c r="S772" s="4">
        <v>0.68500000000000005</v>
      </c>
      <c r="T772" s="4">
        <v>0.66500000000000004</v>
      </c>
      <c r="U772" s="4">
        <v>0.68500000000000005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0.39452516806983001</v>
      </c>
      <c r="AC772" s="2">
        <v>0.43692837756394898</v>
      </c>
      <c r="AD772" s="2">
        <v>0.38713415142344099</v>
      </c>
      <c r="AE772" s="2">
        <v>0.37833644071991201</v>
      </c>
      <c r="AF772" s="2">
        <v>0.40796823832628298</v>
      </c>
      <c r="AG772" s="2">
        <v>0.37833644071991201</v>
      </c>
    </row>
    <row r="773" spans="1:33" x14ac:dyDescent="0.35">
      <c r="A773" s="7">
        <v>866</v>
      </c>
      <c r="B773" s="7">
        <v>422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0.36119372500000002</v>
      </c>
      <c r="I773" s="4">
        <v>8.5993171865400004</v>
      </c>
      <c r="J773" s="2">
        <f t="shared" si="25"/>
        <v>4.2002605226070168E-2</v>
      </c>
      <c r="K773" s="3">
        <v>62</v>
      </c>
      <c r="L773" s="3">
        <v>102</v>
      </c>
      <c r="M773" s="3">
        <v>113</v>
      </c>
      <c r="N773" s="3">
        <v>222</v>
      </c>
      <c r="O773" s="24">
        <v>207.19637670628299</v>
      </c>
      <c r="P773" s="4">
        <v>0.64600000000000002</v>
      </c>
      <c r="Q773" s="4">
        <v>0.66268656716417895</v>
      </c>
      <c r="R773" s="4">
        <v>0.99</v>
      </c>
      <c r="S773" s="4">
        <v>0.98899999999999999</v>
      </c>
      <c r="T773" s="4">
        <v>0.99399999999999999</v>
      </c>
      <c r="U773" s="4">
        <v>0.98899999999999999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0.43695577519953499</v>
      </c>
      <c r="AC773" s="2">
        <v>0.41145314995278698</v>
      </c>
      <c r="AD773" s="2">
        <v>1.0050335853501499E-2</v>
      </c>
      <c r="AE773" s="2">
        <v>1.1060947359424899E-2</v>
      </c>
      <c r="AF773" s="2">
        <v>6.0180723255630203E-3</v>
      </c>
      <c r="AG773" s="2">
        <v>1.1060947359424899E-2</v>
      </c>
    </row>
    <row r="774" spans="1:33" x14ac:dyDescent="0.35">
      <c r="A774" s="7">
        <v>64</v>
      </c>
      <c r="B774" s="7">
        <v>144</v>
      </c>
      <c r="C774" s="7">
        <v>1</v>
      </c>
      <c r="D774" s="7">
        <v>1</v>
      </c>
      <c r="E774" s="22" t="str">
        <f t="shared" si="24"/>
        <v>11</v>
      </c>
      <c r="F774" s="4">
        <v>0.99753400000000003</v>
      </c>
      <c r="G774" s="25">
        <v>1</v>
      </c>
      <c r="H774" s="4">
        <v>0.44109552800000001</v>
      </c>
      <c r="I774" s="4">
        <v>10.471421956452</v>
      </c>
      <c r="J774" s="2">
        <f t="shared" si="25"/>
        <v>4.2123746883126756E-2</v>
      </c>
      <c r="K774" s="3">
        <v>10</v>
      </c>
      <c r="L774" s="3">
        <v>75</v>
      </c>
      <c r="M774" s="3">
        <v>162</v>
      </c>
      <c r="N774" s="3">
        <v>252</v>
      </c>
      <c r="O774" s="24">
        <v>167.271255057177</v>
      </c>
      <c r="P774" s="4">
        <v>0.65</v>
      </c>
      <c r="Q774" s="4">
        <v>0.60869565217391297</v>
      </c>
      <c r="R774" s="4">
        <v>0.98399999999999999</v>
      </c>
      <c r="S774" s="4">
        <v>0.98599999999999999</v>
      </c>
      <c r="T774" s="4">
        <v>0.98699999999999999</v>
      </c>
      <c r="U774" s="4">
        <v>0.98599999999999999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0.430782916092454</v>
      </c>
      <c r="AC774" s="2">
        <v>0.49643688631389099</v>
      </c>
      <c r="AD774" s="2">
        <v>1.6129381929883599E-2</v>
      </c>
      <c r="AE774" s="2">
        <v>1.4098924379501601E-2</v>
      </c>
      <c r="AF774" s="2">
        <v>1.30852395486555E-2</v>
      </c>
      <c r="AG774" s="2">
        <v>1.4098924379501601E-2</v>
      </c>
    </row>
    <row r="775" spans="1:33" x14ac:dyDescent="0.35">
      <c r="A775" s="7">
        <v>786</v>
      </c>
      <c r="B775" s="7">
        <v>9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0.44114038950000001</v>
      </c>
      <c r="I775" s="4">
        <v>10.46323855915</v>
      </c>
      <c r="J775" s="2">
        <f t="shared" si="25"/>
        <v>4.2160979796664111E-2</v>
      </c>
      <c r="K775" s="3">
        <v>57</v>
      </c>
      <c r="L775" s="3">
        <v>267</v>
      </c>
      <c r="M775" s="3">
        <v>22</v>
      </c>
      <c r="N775" s="3">
        <v>153</v>
      </c>
      <c r="O775" s="24">
        <v>86.134525330892899</v>
      </c>
      <c r="P775" s="4">
        <v>0.83699999999999997</v>
      </c>
      <c r="Q775" s="4">
        <v>0.874285714285714</v>
      </c>
      <c r="R775" s="4">
        <v>0.97</v>
      </c>
      <c r="S775" s="4">
        <v>0.96</v>
      </c>
      <c r="T775" s="4">
        <v>0.97199999999999998</v>
      </c>
      <c r="U775" s="4">
        <v>0.97299999999999998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0.177931208492662</v>
      </c>
      <c r="AC775" s="2">
        <v>0.13434805253107901</v>
      </c>
      <c r="AD775" s="2">
        <v>3.0459207484708602E-2</v>
      </c>
      <c r="AE775" s="2">
        <v>4.08219945202552E-2</v>
      </c>
      <c r="AF775" s="2">
        <v>2.8399474521698002E-2</v>
      </c>
      <c r="AG775" s="2">
        <v>2.7371196796132001E-2</v>
      </c>
    </row>
    <row r="776" spans="1:33" x14ac:dyDescent="0.35">
      <c r="A776" s="7">
        <v>554</v>
      </c>
      <c r="B776" s="7">
        <v>251</v>
      </c>
      <c r="C776" s="7">
        <v>1</v>
      </c>
      <c r="D776" s="7">
        <v>1</v>
      </c>
      <c r="E776" s="22" t="str">
        <f t="shared" si="24"/>
        <v>11</v>
      </c>
      <c r="F776" s="4">
        <v>0.99861599999999995</v>
      </c>
      <c r="G776" s="25">
        <v>1</v>
      </c>
      <c r="H776" s="4">
        <v>0.302575392</v>
      </c>
      <c r="I776" s="4">
        <v>7.1609945555000003</v>
      </c>
      <c r="J776" s="2">
        <f t="shared" si="25"/>
        <v>4.2253263796661743E-2</v>
      </c>
      <c r="K776" s="3">
        <v>115</v>
      </c>
      <c r="L776" s="3">
        <v>106</v>
      </c>
      <c r="M776" s="3">
        <v>138</v>
      </c>
      <c r="N776" s="3">
        <v>140</v>
      </c>
      <c r="O776" s="24">
        <v>112.80579576208299</v>
      </c>
      <c r="P776" s="4">
        <v>0.504</v>
      </c>
      <c r="Q776" s="4">
        <v>0.50359712230215803</v>
      </c>
      <c r="R776" s="4">
        <v>0.99</v>
      </c>
      <c r="S776" s="4">
        <v>0.98399999999999999</v>
      </c>
      <c r="T776" s="4">
        <v>0.99099999999999999</v>
      </c>
      <c r="U776" s="4">
        <v>0.99099999999999999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0.68517901091076805</v>
      </c>
      <c r="AC776" s="2">
        <v>0.68597869108133303</v>
      </c>
      <c r="AD776" s="2">
        <v>1.0050335853501499E-2</v>
      </c>
      <c r="AE776" s="2">
        <v>1.6129381929883599E-2</v>
      </c>
      <c r="AF776" s="2">
        <v>9.0407446521490707E-3</v>
      </c>
      <c r="AG776" s="2">
        <v>9.0407446521490707E-3</v>
      </c>
    </row>
    <row r="777" spans="1:33" x14ac:dyDescent="0.35">
      <c r="A777" s="7">
        <v>252</v>
      </c>
      <c r="B777" s="7">
        <v>345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0.3155312394</v>
      </c>
      <c r="I777" s="4">
        <v>7.4520351851899997</v>
      </c>
      <c r="J777" s="2">
        <f t="shared" si="25"/>
        <v>4.234161964601018E-2</v>
      </c>
      <c r="K777" s="3">
        <v>29</v>
      </c>
      <c r="L777" s="3">
        <v>111</v>
      </c>
      <c r="M777" s="3">
        <v>115</v>
      </c>
      <c r="N777" s="3">
        <v>244</v>
      </c>
      <c r="O777" s="24">
        <v>16.363370677869099</v>
      </c>
      <c r="P777" s="4">
        <v>0.69699999999999995</v>
      </c>
      <c r="Q777" s="4">
        <v>0.67966573816155995</v>
      </c>
      <c r="R777" s="4">
        <v>0.98299999999999998</v>
      </c>
      <c r="S777" s="4">
        <v>0.97699999999999998</v>
      </c>
      <c r="T777" s="4">
        <v>0.97299999999999998</v>
      </c>
      <c r="U777" s="4">
        <v>0.97799999999999998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0.36096986822161298</v>
      </c>
      <c r="AC777" s="2">
        <v>0.386154163195077</v>
      </c>
      <c r="AD777" s="2">
        <v>1.7146158834970501E-2</v>
      </c>
      <c r="AE777" s="2">
        <v>2.32686269393543E-2</v>
      </c>
      <c r="AF777" s="2">
        <v>2.7371196796132001E-2</v>
      </c>
      <c r="AG777" s="2">
        <v>2.2245608947319698E-2</v>
      </c>
    </row>
    <row r="778" spans="1:33" x14ac:dyDescent="0.35">
      <c r="A778" s="7">
        <v>528</v>
      </c>
      <c r="B778" s="7">
        <v>415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0.36170671710000002</v>
      </c>
      <c r="I778" s="4">
        <v>8.5255981875</v>
      </c>
      <c r="J778" s="2">
        <f t="shared" si="25"/>
        <v>4.2425963450907711E-2</v>
      </c>
      <c r="K778" s="3">
        <v>79</v>
      </c>
      <c r="L778" s="3">
        <v>84</v>
      </c>
      <c r="M778" s="3">
        <v>175</v>
      </c>
      <c r="N778" s="3">
        <v>161</v>
      </c>
      <c r="O778" s="24">
        <v>540.31768159970397</v>
      </c>
      <c r="P778" s="4">
        <v>0.49399999999999999</v>
      </c>
      <c r="Q778" s="4">
        <v>0.47916666666666702</v>
      </c>
      <c r="R778" s="4">
        <v>0.93400000000000005</v>
      </c>
      <c r="S778" s="4">
        <v>0.93100000000000005</v>
      </c>
      <c r="T778" s="4">
        <v>0.95</v>
      </c>
      <c r="U778" s="4">
        <v>0.91900000000000004</v>
      </c>
      <c r="V778" s="5">
        <v>0</v>
      </c>
      <c r="W778" s="5">
        <v>0</v>
      </c>
      <c r="X778" s="5">
        <v>100</v>
      </c>
      <c r="Y778" s="5">
        <v>100</v>
      </c>
      <c r="Z778" s="5">
        <v>100</v>
      </c>
      <c r="AA778" s="5">
        <v>100</v>
      </c>
      <c r="AB778" s="2">
        <v>0.70521976179421497</v>
      </c>
      <c r="AC778" s="2">
        <v>0.73570679497874103</v>
      </c>
      <c r="AD778" s="2">
        <v>6.8278840753294406E-2</v>
      </c>
      <c r="AE778" s="2">
        <v>7.1496001705069895E-2</v>
      </c>
      <c r="AF778" s="2">
        <v>5.1293294387550599E-2</v>
      </c>
      <c r="AG778" s="2">
        <v>8.4469156626450007E-2</v>
      </c>
    </row>
    <row r="779" spans="1:33" x14ac:dyDescent="0.35">
      <c r="A779" s="7">
        <v>206</v>
      </c>
      <c r="B779" s="7">
        <v>448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0.29068926210000001</v>
      </c>
      <c r="I779" s="4">
        <v>6.8070003441000004</v>
      </c>
      <c r="J779" s="2">
        <f t="shared" si="25"/>
        <v>4.2704458264344922E-2</v>
      </c>
      <c r="K779" s="3">
        <v>35</v>
      </c>
      <c r="L779" s="3">
        <v>32</v>
      </c>
      <c r="M779" s="3">
        <v>164</v>
      </c>
      <c r="N779" s="3">
        <v>268</v>
      </c>
      <c r="O779" s="24">
        <v>40.9846214449502</v>
      </c>
      <c r="P779" s="4">
        <v>0.61499999999999999</v>
      </c>
      <c r="Q779" s="4">
        <v>0.62037037037037002</v>
      </c>
      <c r="R779" s="4">
        <v>0.97499999999999998</v>
      </c>
      <c r="S779" s="4">
        <v>0.96199999999999997</v>
      </c>
      <c r="T779" s="4">
        <v>0.97299999999999998</v>
      </c>
      <c r="U779" s="4">
        <v>0.97899999999999998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0.48613301117561902</v>
      </c>
      <c r="AC779" s="2">
        <v>0.47743860773325397</v>
      </c>
      <c r="AD779" s="2">
        <v>2.5317807984289901E-2</v>
      </c>
      <c r="AE779" s="2">
        <v>3.8740828316430602E-2</v>
      </c>
      <c r="AF779" s="2">
        <v>2.7371196796132001E-2</v>
      </c>
      <c r="AG779" s="2">
        <v>2.1223636451626698E-2</v>
      </c>
    </row>
    <row r="780" spans="1:33" x14ac:dyDescent="0.35">
      <c r="A780" s="7">
        <v>18</v>
      </c>
      <c r="B780" s="7">
        <v>248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0.28531102470000003</v>
      </c>
      <c r="I780" s="4">
        <v>6.5651881415700002</v>
      </c>
      <c r="J780" s="2">
        <f t="shared" si="25"/>
        <v>4.3458164266983325E-2</v>
      </c>
      <c r="K780" s="3">
        <v>113</v>
      </c>
      <c r="L780" s="3">
        <v>98</v>
      </c>
      <c r="M780" s="3">
        <v>146</v>
      </c>
      <c r="N780" s="3">
        <v>142</v>
      </c>
      <c r="O780" s="24">
        <v>119.47564369652</v>
      </c>
      <c r="P780" s="4">
        <v>0.50600000000000001</v>
      </c>
      <c r="Q780" s="4">
        <v>0.49305555555555602</v>
      </c>
      <c r="R780" s="4">
        <v>0.97599999999999998</v>
      </c>
      <c r="S780" s="4">
        <v>0.98799999999999999</v>
      </c>
      <c r="T780" s="4">
        <v>0.98</v>
      </c>
      <c r="U780" s="4">
        <v>0.98099999999999998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0.68121860969467196</v>
      </c>
      <c r="AC780" s="2">
        <v>0.70713342253468503</v>
      </c>
      <c r="AD780" s="2">
        <v>2.4292692569044601E-2</v>
      </c>
      <c r="AE780" s="2">
        <v>1.20725812342692E-2</v>
      </c>
      <c r="AF780" s="2">
        <v>2.0202707317519501E-2</v>
      </c>
      <c r="AG780" s="2">
        <v>1.9182819416774001E-2</v>
      </c>
    </row>
    <row r="781" spans="1:33" x14ac:dyDescent="0.35">
      <c r="A781" s="7">
        <v>714</v>
      </c>
      <c r="B781" s="7">
        <v>39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0.40595281420000001</v>
      </c>
      <c r="I781" s="4">
        <v>9.3250398437000008</v>
      </c>
      <c r="J781" s="2">
        <f t="shared" si="25"/>
        <v>4.3533627845489781E-2</v>
      </c>
      <c r="K781" s="3">
        <v>48</v>
      </c>
      <c r="L781" s="3">
        <v>42</v>
      </c>
      <c r="M781" s="3">
        <v>76</v>
      </c>
      <c r="N781" s="3">
        <v>333</v>
      </c>
      <c r="O781" s="24">
        <v>119.654003639029</v>
      </c>
      <c r="P781" s="4">
        <v>0.753</v>
      </c>
      <c r="Q781" s="4">
        <v>0.814180929095355</v>
      </c>
      <c r="R781" s="4">
        <v>0.97599999999999998</v>
      </c>
      <c r="S781" s="4">
        <v>0.97799999999999998</v>
      </c>
      <c r="T781" s="4">
        <v>0.98599999999999999</v>
      </c>
      <c r="U781" s="4">
        <v>0.995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0.283690051182243</v>
      </c>
      <c r="AC781" s="2">
        <v>0.20557266606235799</v>
      </c>
      <c r="AD781" s="2">
        <v>2.4292692569044601E-2</v>
      </c>
      <c r="AE781" s="2">
        <v>2.2245608947319698E-2</v>
      </c>
      <c r="AF781" s="2">
        <v>1.4098924379501601E-2</v>
      </c>
      <c r="AG781" s="2">
        <v>5.0125418235442898E-3</v>
      </c>
    </row>
    <row r="782" spans="1:33" x14ac:dyDescent="0.35">
      <c r="A782" s="7">
        <v>512</v>
      </c>
      <c r="B782" s="7">
        <v>130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0.42058817320000003</v>
      </c>
      <c r="I782" s="4">
        <v>9.6320904931559994</v>
      </c>
      <c r="J782" s="2">
        <f t="shared" si="25"/>
        <v>4.3665305418262565E-2</v>
      </c>
      <c r="K782" s="3">
        <v>15</v>
      </c>
      <c r="L782" s="3">
        <v>174</v>
      </c>
      <c r="M782" s="3">
        <v>46</v>
      </c>
      <c r="N782" s="3">
        <v>264</v>
      </c>
      <c r="O782" s="24">
        <v>31.9383233163068</v>
      </c>
      <c r="P782" s="4">
        <v>0.879</v>
      </c>
      <c r="Q782" s="4">
        <v>0.85161290322580596</v>
      </c>
      <c r="R782" s="4">
        <v>0.98899999999999999</v>
      </c>
      <c r="S782" s="4">
        <v>0.98399999999999999</v>
      </c>
      <c r="T782" s="4">
        <v>0.98199999999999998</v>
      </c>
      <c r="U782" s="4">
        <v>0.97499999999999998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0.12897038129696001</v>
      </c>
      <c r="AC782" s="2">
        <v>0.160623194332876</v>
      </c>
      <c r="AD782" s="2">
        <v>1.1060947359424899E-2</v>
      </c>
      <c r="AE782" s="2">
        <v>1.6129381929883599E-2</v>
      </c>
      <c r="AF782" s="2">
        <v>1.8163970627671201E-2</v>
      </c>
      <c r="AG782" s="2">
        <v>2.5317807984289901E-2</v>
      </c>
    </row>
    <row r="783" spans="1:33" x14ac:dyDescent="0.35">
      <c r="A783" s="7">
        <v>988</v>
      </c>
      <c r="B783" s="7">
        <v>24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0.31587011059999998</v>
      </c>
      <c r="I783" s="4">
        <v>7.2227625986000001</v>
      </c>
      <c r="J783" s="2">
        <f t="shared" si="25"/>
        <v>4.3732589336554627E-2</v>
      </c>
      <c r="K783" s="3">
        <v>32</v>
      </c>
      <c r="L783" s="3">
        <v>77</v>
      </c>
      <c r="M783" s="3">
        <v>135</v>
      </c>
      <c r="N783" s="3">
        <v>255</v>
      </c>
      <c r="O783" s="24">
        <v>293.18013882703298</v>
      </c>
      <c r="P783" s="4">
        <v>0.66800000000000004</v>
      </c>
      <c r="Q783" s="4">
        <v>0.65384615384615397</v>
      </c>
      <c r="R783" s="4">
        <v>0.97599999999999998</v>
      </c>
      <c r="S783" s="4">
        <v>0.96499999999999997</v>
      </c>
      <c r="T783" s="4">
        <v>0.97199999999999998</v>
      </c>
      <c r="U783" s="4">
        <v>0.97099999999999997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0.40346710544549103</v>
      </c>
      <c r="AC783" s="2">
        <v>0.42488319396526603</v>
      </c>
      <c r="AD783" s="2">
        <v>2.4292692569044601E-2</v>
      </c>
      <c r="AE783" s="2">
        <v>3.5627177643151202E-2</v>
      </c>
      <c r="AF783" s="2">
        <v>2.8399474521698002E-2</v>
      </c>
      <c r="AG783" s="2">
        <v>2.9428810690812199E-2</v>
      </c>
    </row>
    <row r="784" spans="1:33" x14ac:dyDescent="0.35">
      <c r="A784" s="7">
        <v>434</v>
      </c>
      <c r="B784" s="7">
        <v>93</v>
      </c>
      <c r="C784" s="7">
        <v>1</v>
      </c>
      <c r="D784" s="7">
        <v>1</v>
      </c>
      <c r="E784" s="22" t="str">
        <f t="shared" si="24"/>
        <v>11</v>
      </c>
      <c r="F784" s="4">
        <v>0.99995000000000001</v>
      </c>
      <c r="G784" s="25">
        <v>1</v>
      </c>
      <c r="H784" s="4">
        <v>0.32622766860000002</v>
      </c>
      <c r="I784" s="4">
        <v>7.3018345417399999</v>
      </c>
      <c r="J784" s="2">
        <f t="shared" si="25"/>
        <v>4.4677493955137086E-2</v>
      </c>
      <c r="K784" s="3">
        <v>6</v>
      </c>
      <c r="L784" s="3">
        <v>58</v>
      </c>
      <c r="M784" s="3">
        <v>105</v>
      </c>
      <c r="N784" s="3">
        <v>330</v>
      </c>
      <c r="O784" s="24">
        <v>356.00524897466698</v>
      </c>
      <c r="P784" s="4">
        <v>0.78300000000000003</v>
      </c>
      <c r="Q784" s="4">
        <v>0.75862068965517204</v>
      </c>
      <c r="R784" s="4">
        <v>0.98299999999999998</v>
      </c>
      <c r="S784" s="4">
        <v>0.995</v>
      </c>
      <c r="T784" s="4">
        <v>0.995</v>
      </c>
      <c r="U784" s="4">
        <v>0.98599999999999999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0.24462258299133399</v>
      </c>
      <c r="AC784" s="2">
        <v>0.27625337662815802</v>
      </c>
      <c r="AD784" s="2">
        <v>1.7146158834970501E-2</v>
      </c>
      <c r="AE784" s="2">
        <v>5.0125418235442898E-3</v>
      </c>
      <c r="AF784" s="2">
        <v>5.0125418235442898E-3</v>
      </c>
      <c r="AG784" s="2">
        <v>1.4098924379501601E-2</v>
      </c>
    </row>
    <row r="785" spans="1:33" x14ac:dyDescent="0.35">
      <c r="A785" s="7">
        <v>76</v>
      </c>
      <c r="B785" s="7">
        <v>232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0.35714425109999998</v>
      </c>
      <c r="I785" s="4">
        <v>7.7505653884600001</v>
      </c>
      <c r="J785" s="2">
        <f t="shared" si="25"/>
        <v>4.6079767500802005E-2</v>
      </c>
      <c r="K785" s="3">
        <v>24</v>
      </c>
      <c r="L785" s="3">
        <v>266</v>
      </c>
      <c r="M785" s="3">
        <v>16</v>
      </c>
      <c r="N785" s="3">
        <v>193</v>
      </c>
      <c r="O785" s="24">
        <v>414.64826823145103</v>
      </c>
      <c r="P785" s="4">
        <v>0.90700000000000003</v>
      </c>
      <c r="Q785" s="4">
        <v>0.92344497607655496</v>
      </c>
      <c r="R785" s="4">
        <v>0.98499999999999999</v>
      </c>
      <c r="S785" s="4">
        <v>0.98</v>
      </c>
      <c r="T785" s="4">
        <v>0.99399999999999999</v>
      </c>
      <c r="U785" s="4">
        <v>0.996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9.7612828867000401E-2</v>
      </c>
      <c r="AC785" s="2">
        <v>7.9644063059925399E-2</v>
      </c>
      <c r="AD785" s="2">
        <v>1.51136378100482E-2</v>
      </c>
      <c r="AE785" s="2">
        <v>2.0202707317519501E-2</v>
      </c>
      <c r="AF785" s="2">
        <v>6.0180723255630203E-3</v>
      </c>
      <c r="AG785" s="2">
        <v>4.0080213975388201E-3</v>
      </c>
    </row>
    <row r="786" spans="1:33" x14ac:dyDescent="0.35">
      <c r="A786" s="7">
        <v>36</v>
      </c>
      <c r="B786" s="7">
        <v>225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0.37142877569999999</v>
      </c>
      <c r="I786" s="4">
        <v>8.0442093481200008</v>
      </c>
      <c r="J786" s="2">
        <f t="shared" si="25"/>
        <v>4.6173434780983916E-2</v>
      </c>
      <c r="K786" s="3">
        <v>109</v>
      </c>
      <c r="L786" s="3">
        <v>61</v>
      </c>
      <c r="M786" s="3">
        <v>152</v>
      </c>
      <c r="N786" s="3">
        <v>177</v>
      </c>
      <c r="O786" s="24">
        <v>79.881040427615702</v>
      </c>
      <c r="P786" s="4">
        <v>0.46400000000000002</v>
      </c>
      <c r="Q786" s="4">
        <v>0.53799392097264398</v>
      </c>
      <c r="R786" s="4">
        <v>0.97399999999999998</v>
      </c>
      <c r="S786" s="4">
        <v>0.97499999999999998</v>
      </c>
      <c r="T786" s="4">
        <v>0.98</v>
      </c>
      <c r="U786" s="4">
        <v>0.98099999999999998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0.76787072675588197</v>
      </c>
      <c r="AC786" s="2">
        <v>0.61990801819154295</v>
      </c>
      <c r="AD786" s="2">
        <v>2.6343975339602001E-2</v>
      </c>
      <c r="AE786" s="2">
        <v>2.5317807984289901E-2</v>
      </c>
      <c r="AF786" s="2">
        <v>2.0202707317519501E-2</v>
      </c>
      <c r="AG786" s="2">
        <v>1.9182819416774001E-2</v>
      </c>
    </row>
    <row r="787" spans="1:33" x14ac:dyDescent="0.35">
      <c r="A787" s="7">
        <v>668</v>
      </c>
      <c r="B787" s="7">
        <v>177</v>
      </c>
      <c r="C787" s="7">
        <v>1</v>
      </c>
      <c r="D787" s="7">
        <v>1</v>
      </c>
      <c r="E787" s="22" t="str">
        <f t="shared" si="24"/>
        <v>11</v>
      </c>
      <c r="F787" s="4">
        <v>0.998193</v>
      </c>
      <c r="G787" s="25">
        <v>1</v>
      </c>
      <c r="H787" s="4">
        <v>0.40972158289999999</v>
      </c>
      <c r="I787" s="4">
        <v>8.7937525024400003</v>
      </c>
      <c r="J787" s="2">
        <f t="shared" si="25"/>
        <v>4.6592348691450507E-2</v>
      </c>
      <c r="K787" s="3">
        <v>38</v>
      </c>
      <c r="L787" s="3">
        <v>272</v>
      </c>
      <c r="M787" s="3">
        <v>32</v>
      </c>
      <c r="N787" s="3">
        <v>157</v>
      </c>
      <c r="O787" s="24">
        <v>189.76671406218901</v>
      </c>
      <c r="P787" s="4">
        <v>0.84099999999999997</v>
      </c>
      <c r="Q787" s="4">
        <v>0.83068783068783103</v>
      </c>
      <c r="R787" s="4">
        <v>0.98799999999999999</v>
      </c>
      <c r="S787" s="4">
        <v>0.97799999999999998</v>
      </c>
      <c r="T787" s="4">
        <v>0.98499999999999999</v>
      </c>
      <c r="U787" s="4">
        <v>0.98699999999999999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0.173163619009189</v>
      </c>
      <c r="AC787" s="2">
        <v>0.18550120971133399</v>
      </c>
      <c r="AD787" s="2">
        <v>1.20725812342692E-2</v>
      </c>
      <c r="AE787" s="2">
        <v>2.2245608947319698E-2</v>
      </c>
      <c r="AF787" s="2">
        <v>1.51136378100482E-2</v>
      </c>
      <c r="AG787" s="2">
        <v>1.30852395486555E-2</v>
      </c>
    </row>
    <row r="788" spans="1:33" x14ac:dyDescent="0.35">
      <c r="A788" s="7">
        <v>320</v>
      </c>
      <c r="B788" s="7">
        <v>80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0.37099656209999998</v>
      </c>
      <c r="I788" s="4">
        <v>7.8238649143199996</v>
      </c>
      <c r="J788" s="2">
        <f t="shared" si="25"/>
        <v>4.7418579712562005E-2</v>
      </c>
      <c r="K788" s="3">
        <v>33</v>
      </c>
      <c r="L788" s="3">
        <v>165</v>
      </c>
      <c r="M788" s="3">
        <v>99</v>
      </c>
      <c r="N788" s="3">
        <v>202</v>
      </c>
      <c r="O788" s="24">
        <v>81.643513428929595</v>
      </c>
      <c r="P788" s="4">
        <v>0.74099999999999999</v>
      </c>
      <c r="Q788" s="4">
        <v>0.67109634551495001</v>
      </c>
      <c r="R788" s="4">
        <v>0.752</v>
      </c>
      <c r="S788" s="4">
        <v>0.72199999999999998</v>
      </c>
      <c r="T788" s="4">
        <v>0.73699999999999999</v>
      </c>
      <c r="U788" s="4">
        <v>0.73599999999999999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0.29975465368604998</v>
      </c>
      <c r="AC788" s="2">
        <v>0.39884256734767098</v>
      </c>
      <c r="AD788" s="2">
        <v>0.28501895503229702</v>
      </c>
      <c r="AE788" s="2">
        <v>0.325730140089311</v>
      </c>
      <c r="AF788" s="2">
        <v>0.30516738679279998</v>
      </c>
      <c r="AG788" s="2">
        <v>0.30652516025326099</v>
      </c>
    </row>
    <row r="789" spans="1:33" x14ac:dyDescent="0.35">
      <c r="A789" s="7">
        <v>872</v>
      </c>
      <c r="B789" s="7">
        <v>89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0.32218810720000002</v>
      </c>
      <c r="I789" s="4">
        <v>6.7013343228300002</v>
      </c>
      <c r="J789" s="2">
        <f t="shared" si="25"/>
        <v>4.8078202292097957E-2</v>
      </c>
      <c r="K789" s="3">
        <v>113</v>
      </c>
      <c r="L789" s="3">
        <v>158</v>
      </c>
      <c r="M789" s="3">
        <v>91</v>
      </c>
      <c r="N789" s="3">
        <v>137</v>
      </c>
      <c r="O789" s="24">
        <v>149.58894621355699</v>
      </c>
      <c r="P789" s="4">
        <v>0.60799999999999998</v>
      </c>
      <c r="Q789" s="4">
        <v>0.60087719298245601</v>
      </c>
      <c r="R789" s="4">
        <v>0.98799999999999999</v>
      </c>
      <c r="S789" s="4">
        <v>0.97699999999999998</v>
      </c>
      <c r="T789" s="4">
        <v>0.98099999999999998</v>
      </c>
      <c r="U789" s="4">
        <v>0.98499999999999999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0.49758039701597001</v>
      </c>
      <c r="AC789" s="2">
        <v>0.50936470312631599</v>
      </c>
      <c r="AD789" s="2">
        <v>1.20725812342692E-2</v>
      </c>
      <c r="AE789" s="2">
        <v>2.32686269393543E-2</v>
      </c>
      <c r="AF789" s="2">
        <v>1.9182819416774001E-2</v>
      </c>
      <c r="AG789" s="2">
        <v>1.51136378100482E-2</v>
      </c>
    </row>
    <row r="790" spans="1:33" x14ac:dyDescent="0.35">
      <c r="A790" s="7">
        <v>936</v>
      </c>
      <c r="B790" s="7">
        <v>290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0.3910179439</v>
      </c>
      <c r="I790" s="4">
        <v>8.1183091300870007</v>
      </c>
      <c r="J790" s="2">
        <f t="shared" si="25"/>
        <v>4.8164948837789524E-2</v>
      </c>
      <c r="K790" s="3">
        <v>33</v>
      </c>
      <c r="L790" s="3">
        <v>116</v>
      </c>
      <c r="M790" s="3">
        <v>136</v>
      </c>
      <c r="N790" s="3">
        <v>214</v>
      </c>
      <c r="O790" s="24">
        <v>62.331300754012098</v>
      </c>
      <c r="P790" s="4">
        <v>0.65200000000000002</v>
      </c>
      <c r="Q790" s="4">
        <v>0.61142857142857099</v>
      </c>
      <c r="R790" s="4">
        <v>0.98299999999999998</v>
      </c>
      <c r="S790" s="4">
        <v>0.98399999999999999</v>
      </c>
      <c r="T790" s="4">
        <v>0.98599999999999999</v>
      </c>
      <c r="U790" s="4">
        <v>0.98899999999999999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0.42771071705548402</v>
      </c>
      <c r="AC790" s="2">
        <v>0.49195713946160802</v>
      </c>
      <c r="AD790" s="2">
        <v>1.7146158834970501E-2</v>
      </c>
      <c r="AE790" s="2">
        <v>1.6129381929883599E-2</v>
      </c>
      <c r="AF790" s="2">
        <v>1.4098924379501601E-2</v>
      </c>
      <c r="AG790" s="2">
        <v>1.1060947359424899E-2</v>
      </c>
    </row>
    <row r="791" spans="1:33" x14ac:dyDescent="0.35">
      <c r="A791" s="7">
        <v>534</v>
      </c>
      <c r="B791" s="7">
        <v>155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0.35572366630000002</v>
      </c>
      <c r="I791" s="4">
        <v>7.3368063559600003</v>
      </c>
      <c r="J791" s="2">
        <f t="shared" si="25"/>
        <v>4.8484810562163812E-2</v>
      </c>
      <c r="K791" s="3">
        <v>27</v>
      </c>
      <c r="L791" s="3">
        <v>33</v>
      </c>
      <c r="M791" s="3">
        <v>162</v>
      </c>
      <c r="N791" s="3">
        <v>277</v>
      </c>
      <c r="O791" s="24">
        <v>427.94620800556402</v>
      </c>
      <c r="P791" s="4">
        <v>0.61199999999999999</v>
      </c>
      <c r="Q791" s="4">
        <v>0.63097949886104798</v>
      </c>
      <c r="R791" s="4">
        <v>0.97299999999999998</v>
      </c>
      <c r="S791" s="4">
        <v>0.98399999999999999</v>
      </c>
      <c r="T791" s="4">
        <v>0.98499999999999999</v>
      </c>
      <c r="U791" s="4">
        <v>0.98299999999999998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0.49102299646981101</v>
      </c>
      <c r="AC791" s="2">
        <v>0.46048190688783303</v>
      </c>
      <c r="AD791" s="2">
        <v>2.7371196796132001E-2</v>
      </c>
      <c r="AE791" s="2">
        <v>1.6129381929883599E-2</v>
      </c>
      <c r="AF791" s="2">
        <v>1.51136378100482E-2</v>
      </c>
      <c r="AG791" s="2">
        <v>1.7146158834970501E-2</v>
      </c>
    </row>
    <row r="792" spans="1:33" x14ac:dyDescent="0.35">
      <c r="A792" s="7">
        <v>854</v>
      </c>
      <c r="B792" s="7">
        <v>222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0.38698569719999998</v>
      </c>
      <c r="I792" s="4">
        <v>7.9617839633000003</v>
      </c>
      <c r="J792" s="2">
        <f t="shared" si="25"/>
        <v>4.8605400370547377E-2</v>
      </c>
      <c r="K792" s="3">
        <v>92</v>
      </c>
      <c r="L792" s="3">
        <v>114</v>
      </c>
      <c r="M792" s="3">
        <v>117</v>
      </c>
      <c r="N792" s="3">
        <v>176</v>
      </c>
      <c r="O792" s="24">
        <v>97.441598028210805</v>
      </c>
      <c r="P792" s="4">
        <v>0.56499999999999995</v>
      </c>
      <c r="Q792" s="4">
        <v>0.60068259385665501</v>
      </c>
      <c r="R792" s="4">
        <v>0.94799999999999995</v>
      </c>
      <c r="S792" s="4">
        <v>0.94199999999999995</v>
      </c>
      <c r="T792" s="4">
        <v>0.93600000000000005</v>
      </c>
      <c r="U792" s="4">
        <v>0.94499999999999995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0.57092954783569605</v>
      </c>
      <c r="AC792" s="2">
        <v>0.50968861397891496</v>
      </c>
      <c r="AD792" s="2">
        <v>5.3400776727115302E-2</v>
      </c>
      <c r="AE792" s="2">
        <v>5.9750004405774E-2</v>
      </c>
      <c r="AF792" s="2">
        <v>6.6139802504544903E-2</v>
      </c>
      <c r="AG792" s="2">
        <v>5.6570351488394399E-2</v>
      </c>
    </row>
    <row r="793" spans="1:33" x14ac:dyDescent="0.35">
      <c r="A793" s="7">
        <v>318</v>
      </c>
      <c r="B793" s="7">
        <v>281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0.46717507580000001</v>
      </c>
      <c r="I793" s="4">
        <v>9.5985648972999993</v>
      </c>
      <c r="J793" s="2">
        <f t="shared" si="25"/>
        <v>4.8671346268796149E-2</v>
      </c>
      <c r="K793" s="3">
        <v>31</v>
      </c>
      <c r="L793" s="3">
        <v>96</v>
      </c>
      <c r="M793" s="3">
        <v>44</v>
      </c>
      <c r="N793" s="3">
        <v>328</v>
      </c>
      <c r="O793" s="24">
        <v>45.810545300234701</v>
      </c>
      <c r="P793" s="4">
        <v>0.84199999999999997</v>
      </c>
      <c r="Q793" s="4">
        <v>0.88172043010752699</v>
      </c>
      <c r="R793" s="4">
        <v>0.98099999999999998</v>
      </c>
      <c r="S793" s="4">
        <v>0.97399999999999998</v>
      </c>
      <c r="T793" s="4">
        <v>0.99</v>
      </c>
      <c r="U793" s="4">
        <v>0.98599999999999999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0.17197526473981001</v>
      </c>
      <c r="AC793" s="2">
        <v>0.12588024588900301</v>
      </c>
      <c r="AD793" s="2">
        <v>1.9182819416774001E-2</v>
      </c>
      <c r="AE793" s="2">
        <v>2.6343975339602001E-2</v>
      </c>
      <c r="AF793" s="2">
        <v>1.0050335853501499E-2</v>
      </c>
      <c r="AG793" s="2">
        <v>1.4098924379501601E-2</v>
      </c>
    </row>
    <row r="794" spans="1:33" x14ac:dyDescent="0.35">
      <c r="A794" s="7">
        <v>286</v>
      </c>
      <c r="B794" s="7">
        <v>99</v>
      </c>
      <c r="C794" s="7">
        <v>1</v>
      </c>
      <c r="D794" s="7">
        <v>1</v>
      </c>
      <c r="E794" s="22" t="str">
        <f t="shared" si="24"/>
        <v>11</v>
      </c>
      <c r="F794" s="4">
        <v>0.99754399999999999</v>
      </c>
      <c r="G794" s="25">
        <v>1</v>
      </c>
      <c r="H794" s="4">
        <v>0.31109908289999999</v>
      </c>
      <c r="I794" s="4">
        <v>6.3738586493999998</v>
      </c>
      <c r="J794" s="2">
        <f t="shared" si="25"/>
        <v>4.8808594606861128E-2</v>
      </c>
      <c r="K794" s="3">
        <v>162</v>
      </c>
      <c r="L794" s="3">
        <v>134</v>
      </c>
      <c r="M794" s="3">
        <v>107</v>
      </c>
      <c r="N794" s="3">
        <v>96</v>
      </c>
      <c r="O794" s="24">
        <v>1001</v>
      </c>
      <c r="P794" s="4">
        <v>0.46500000000000002</v>
      </c>
      <c r="Q794" s="4">
        <v>0.47290640394088701</v>
      </c>
      <c r="R794" s="4">
        <v>0.98299999999999998</v>
      </c>
      <c r="S794" s="4">
        <v>0.98899999999999999</v>
      </c>
      <c r="T794" s="4">
        <v>0.98299999999999998</v>
      </c>
      <c r="U794" s="4">
        <v>0.997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0.76571787339478103</v>
      </c>
      <c r="AC794" s="2">
        <v>0.74885778757395105</v>
      </c>
      <c r="AD794" s="2">
        <v>1.7146158834970501E-2</v>
      </c>
      <c r="AE794" s="2">
        <v>1.1060947359424899E-2</v>
      </c>
      <c r="AF794" s="2">
        <v>1.7146158834970501E-2</v>
      </c>
      <c r="AG794" s="2">
        <v>3.00450902029872E-3</v>
      </c>
    </row>
    <row r="795" spans="1:33" x14ac:dyDescent="0.35">
      <c r="A795" s="7">
        <v>156</v>
      </c>
      <c r="B795" s="7">
        <v>359</v>
      </c>
      <c r="C795" s="7">
        <v>1</v>
      </c>
      <c r="D795" s="7">
        <v>1</v>
      </c>
      <c r="E795" s="22" t="str">
        <f t="shared" si="24"/>
        <v>11</v>
      </c>
      <c r="F795" s="4">
        <v>0.99696600000000002</v>
      </c>
      <c r="G795" s="25">
        <v>1</v>
      </c>
      <c r="H795" s="4">
        <v>0.51785285869999997</v>
      </c>
      <c r="I795" s="4">
        <v>10.6016552192</v>
      </c>
      <c r="J795" s="2">
        <f t="shared" si="25"/>
        <v>4.8846415771204181E-2</v>
      </c>
      <c r="K795" s="3">
        <v>38</v>
      </c>
      <c r="L795" s="3">
        <v>39</v>
      </c>
      <c r="M795" s="3">
        <v>196</v>
      </c>
      <c r="N795" s="3">
        <v>226</v>
      </c>
      <c r="O795" s="24">
        <v>51.832587473932399</v>
      </c>
      <c r="P795" s="4">
        <v>0.53500000000000003</v>
      </c>
      <c r="Q795" s="4">
        <v>0.535545023696682</v>
      </c>
      <c r="R795" s="4">
        <v>0.97099999999999997</v>
      </c>
      <c r="S795" s="4">
        <v>0.96699999999999997</v>
      </c>
      <c r="T795" s="4">
        <v>0.96599999999999997</v>
      </c>
      <c r="U795" s="4">
        <v>0.97099999999999997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0.62548853208612998</v>
      </c>
      <c r="AC795" s="2">
        <v>0.62447031476372605</v>
      </c>
      <c r="AD795" s="2">
        <v>2.9428810690812199E-2</v>
      </c>
      <c r="AE795" s="2">
        <v>3.3556783528842803E-2</v>
      </c>
      <c r="AF795" s="2">
        <v>3.4591444769619097E-2</v>
      </c>
      <c r="AG795" s="2">
        <v>2.9428810690812199E-2</v>
      </c>
    </row>
    <row r="796" spans="1:33" x14ac:dyDescent="0.35">
      <c r="A796" s="7">
        <v>468</v>
      </c>
      <c r="B796" s="7">
        <v>126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0.40827493380000002</v>
      </c>
      <c r="I796" s="4">
        <v>8.3068152980000001</v>
      </c>
      <c r="J796" s="2">
        <f t="shared" si="25"/>
        <v>4.9149393498408328E-2</v>
      </c>
      <c r="K796" s="3">
        <v>12</v>
      </c>
      <c r="L796" s="3">
        <v>181</v>
      </c>
      <c r="M796" s="3">
        <v>18</v>
      </c>
      <c r="N796" s="3">
        <v>288</v>
      </c>
      <c r="O796" s="24">
        <v>841.492631996716</v>
      </c>
      <c r="P796" s="4">
        <v>0.95099999999999996</v>
      </c>
      <c r="Q796" s="4">
        <v>0.94117647058823495</v>
      </c>
      <c r="R796" s="4">
        <v>0.98699999999999999</v>
      </c>
      <c r="S796" s="4">
        <v>0.98299999999999998</v>
      </c>
      <c r="T796" s="4">
        <v>0.98599999999999999</v>
      </c>
      <c r="U796" s="4">
        <v>0.98799999999999999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5.0241216436746797E-2</v>
      </c>
      <c r="AC796" s="2">
        <v>6.0624621816434902E-2</v>
      </c>
      <c r="AD796" s="2">
        <v>1.30852395486555E-2</v>
      </c>
      <c r="AE796" s="2">
        <v>1.7146158834970501E-2</v>
      </c>
      <c r="AF796" s="2">
        <v>1.4098924379501601E-2</v>
      </c>
      <c r="AG796" s="2">
        <v>1.20725812342692E-2</v>
      </c>
    </row>
    <row r="797" spans="1:33" x14ac:dyDescent="0.35">
      <c r="A797" s="7">
        <v>216</v>
      </c>
      <c r="B797" s="7">
        <v>392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0.4960905417</v>
      </c>
      <c r="I797" s="4">
        <v>10.054249770129999</v>
      </c>
      <c r="J797" s="2">
        <f t="shared" si="25"/>
        <v>4.9341378326787443E-2</v>
      </c>
      <c r="K797" s="3">
        <v>50</v>
      </c>
      <c r="L797" s="3">
        <v>100</v>
      </c>
      <c r="M797" s="3">
        <v>108</v>
      </c>
      <c r="N797" s="3">
        <v>241</v>
      </c>
      <c r="O797" s="24">
        <v>376.46675070818998</v>
      </c>
      <c r="P797" s="4">
        <v>0.69499999999999995</v>
      </c>
      <c r="Q797" s="4">
        <v>0.69054441260745003</v>
      </c>
      <c r="R797" s="4">
        <v>0.98099999999999998</v>
      </c>
      <c r="S797" s="4">
        <v>0.98199999999999998</v>
      </c>
      <c r="T797" s="4">
        <v>0.98799999999999999</v>
      </c>
      <c r="U797" s="4">
        <v>0.97299999999999998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0.36384343341734499</v>
      </c>
      <c r="AC797" s="2">
        <v>0.370274988711772</v>
      </c>
      <c r="AD797" s="2">
        <v>1.9182819416774001E-2</v>
      </c>
      <c r="AE797" s="2">
        <v>1.8163970627671201E-2</v>
      </c>
      <c r="AF797" s="2">
        <v>1.20725812342692E-2</v>
      </c>
      <c r="AG797" s="2">
        <v>2.7371196796132001E-2</v>
      </c>
    </row>
    <row r="798" spans="1:33" x14ac:dyDescent="0.35">
      <c r="A798" s="7">
        <v>50</v>
      </c>
      <c r="B798" s="7">
        <v>413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0.37843115770000002</v>
      </c>
      <c r="I798" s="4">
        <v>7.3923697003999997</v>
      </c>
      <c r="J798" s="2">
        <f t="shared" si="25"/>
        <v>5.1192130945442726E-2</v>
      </c>
      <c r="K798" s="3">
        <v>69</v>
      </c>
      <c r="L798" s="3">
        <v>51</v>
      </c>
      <c r="M798" s="3">
        <v>99</v>
      </c>
      <c r="N798" s="3">
        <v>280</v>
      </c>
      <c r="O798" s="24">
        <v>514.16268515558102</v>
      </c>
      <c r="P798" s="4">
        <v>0.67200000000000004</v>
      </c>
      <c r="Q798" s="4">
        <v>0.73878627968337696</v>
      </c>
      <c r="R798" s="4">
        <v>0.96299999999999997</v>
      </c>
      <c r="S798" s="4">
        <v>0.94299999999999995</v>
      </c>
      <c r="T798" s="4">
        <v>0.96799999999999997</v>
      </c>
      <c r="U798" s="4">
        <v>0.96199999999999997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0.39749693845898698</v>
      </c>
      <c r="AC798" s="2">
        <v>0.30274660191317698</v>
      </c>
      <c r="AD798" s="2">
        <v>3.7701867184011501E-2</v>
      </c>
      <c r="AE798" s="2">
        <v>5.8688996348679599E-2</v>
      </c>
      <c r="AF798" s="2">
        <v>3.2523191705560103E-2</v>
      </c>
      <c r="AG798" s="2">
        <v>3.8740828316430602E-2</v>
      </c>
    </row>
    <row r="799" spans="1:33" x14ac:dyDescent="0.35">
      <c r="A799" s="7">
        <v>238</v>
      </c>
      <c r="B799" s="7">
        <v>51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0.40858132180000001</v>
      </c>
      <c r="I799" s="4">
        <v>7.9407460638999998</v>
      </c>
      <c r="J799" s="2">
        <f t="shared" si="25"/>
        <v>5.1453770025146769E-2</v>
      </c>
      <c r="K799" s="3">
        <v>22</v>
      </c>
      <c r="L799" s="3">
        <v>108</v>
      </c>
      <c r="M799" s="3">
        <v>68</v>
      </c>
      <c r="N799" s="3">
        <v>301</v>
      </c>
      <c r="O799" s="24">
        <v>160.16537214869501</v>
      </c>
      <c r="P799" s="4">
        <v>0.81899999999999995</v>
      </c>
      <c r="Q799" s="4">
        <v>0.81571815718157203</v>
      </c>
      <c r="R799" s="4">
        <v>0.97699999999999998</v>
      </c>
      <c r="S799" s="4">
        <v>0.98099999999999998</v>
      </c>
      <c r="T799" s="4">
        <v>0.98299999999999998</v>
      </c>
      <c r="U799" s="4">
        <v>0.98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0.199671195129068</v>
      </c>
      <c r="AC799" s="2">
        <v>0.20368637929165101</v>
      </c>
      <c r="AD799" s="2">
        <v>2.32686269393543E-2</v>
      </c>
      <c r="AE799" s="2">
        <v>1.9182819416774001E-2</v>
      </c>
      <c r="AF799" s="2">
        <v>1.7146158834970501E-2</v>
      </c>
      <c r="AG799" s="2">
        <v>2.0202707317519501E-2</v>
      </c>
    </row>
    <row r="800" spans="1:33" x14ac:dyDescent="0.35">
      <c r="A800" s="7">
        <v>614</v>
      </c>
      <c r="B800" s="7">
        <v>223</v>
      </c>
      <c r="C800" s="7">
        <v>1</v>
      </c>
      <c r="D800" s="7">
        <v>1</v>
      </c>
      <c r="E800" s="22" t="str">
        <f t="shared" si="24"/>
        <v>11</v>
      </c>
      <c r="F800" s="4">
        <v>0.99845499999999998</v>
      </c>
      <c r="G800" s="25">
        <v>1</v>
      </c>
      <c r="H800" s="4">
        <v>0.367180016</v>
      </c>
      <c r="I800" s="4">
        <v>7.0107840156999996</v>
      </c>
      <c r="J800" s="2">
        <f t="shared" si="25"/>
        <v>5.2373602606746186E-2</v>
      </c>
      <c r="K800" s="3">
        <v>82</v>
      </c>
      <c r="L800" s="3">
        <v>81</v>
      </c>
      <c r="M800" s="3">
        <v>185</v>
      </c>
      <c r="N800" s="3">
        <v>151</v>
      </c>
      <c r="O800" s="24">
        <v>34.1200748115224</v>
      </c>
      <c r="P800" s="4">
        <v>0.48899999999999999</v>
      </c>
      <c r="Q800" s="4">
        <v>0.44940476190476197</v>
      </c>
      <c r="R800" s="4">
        <v>0.996</v>
      </c>
      <c r="S800" s="4">
        <v>0.97699999999999998</v>
      </c>
      <c r="T800" s="4">
        <v>0.98899999999999999</v>
      </c>
      <c r="U800" s="4">
        <v>0.98599999999999999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0.71539278950726504</v>
      </c>
      <c r="AC800" s="2">
        <v>0.79983132314827998</v>
      </c>
      <c r="AD800" s="2">
        <v>4.0080213975388201E-3</v>
      </c>
      <c r="AE800" s="2">
        <v>2.32686269393543E-2</v>
      </c>
      <c r="AF800" s="2">
        <v>1.1060947359424899E-2</v>
      </c>
      <c r="AG800" s="2">
        <v>1.4098924379501601E-2</v>
      </c>
    </row>
    <row r="801" spans="1:33" x14ac:dyDescent="0.35">
      <c r="A801" s="7">
        <v>750</v>
      </c>
      <c r="B801" s="7">
        <v>386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0.38593988680000002</v>
      </c>
      <c r="I801" s="4">
        <v>7.2401237702600003</v>
      </c>
      <c r="J801" s="2">
        <f t="shared" si="25"/>
        <v>5.3305702919791455E-2</v>
      </c>
      <c r="K801" s="3">
        <v>64</v>
      </c>
      <c r="L801" s="3">
        <v>142</v>
      </c>
      <c r="M801" s="3">
        <v>45</v>
      </c>
      <c r="N801" s="3">
        <v>248</v>
      </c>
      <c r="O801" s="24">
        <v>18.921396896364001</v>
      </c>
      <c r="P801" s="4">
        <v>0.78200000000000003</v>
      </c>
      <c r="Q801" s="4">
        <v>0.84641638225256</v>
      </c>
      <c r="R801" s="4">
        <v>0.97499999999999998</v>
      </c>
      <c r="S801" s="4">
        <v>0.98199999999999998</v>
      </c>
      <c r="T801" s="4">
        <v>0.98299999999999998</v>
      </c>
      <c r="U801" s="4">
        <v>0.97399999999999998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0.24590053843682599</v>
      </c>
      <c r="AC801" s="2">
        <v>0.16674386285208501</v>
      </c>
      <c r="AD801" s="2">
        <v>2.5317807984289901E-2</v>
      </c>
      <c r="AE801" s="2">
        <v>1.8163970627671201E-2</v>
      </c>
      <c r="AF801" s="2">
        <v>1.7146158834970501E-2</v>
      </c>
      <c r="AG801" s="2">
        <v>2.6343975339602001E-2</v>
      </c>
    </row>
    <row r="802" spans="1:33" x14ac:dyDescent="0.35">
      <c r="A802" s="7">
        <v>110</v>
      </c>
      <c r="B802" s="7">
        <v>66</v>
      </c>
      <c r="C802" s="7">
        <v>1</v>
      </c>
      <c r="D802" s="7">
        <v>1</v>
      </c>
      <c r="E802" s="22" t="str">
        <f t="shared" si="24"/>
        <v>11</v>
      </c>
      <c r="F802" s="4">
        <v>0.96654300000000004</v>
      </c>
      <c r="G802" s="25">
        <v>1</v>
      </c>
      <c r="H802" s="4">
        <v>0.52519130849999995</v>
      </c>
      <c r="I802" s="4">
        <v>9.8469396901999993</v>
      </c>
      <c r="J802" s="2">
        <f t="shared" si="25"/>
        <v>5.3335485442516498E-2</v>
      </c>
      <c r="K802" s="3">
        <v>39</v>
      </c>
      <c r="L802" s="3">
        <v>76</v>
      </c>
      <c r="M802" s="3">
        <v>24</v>
      </c>
      <c r="N802" s="3">
        <v>360</v>
      </c>
      <c r="O802" s="24">
        <v>69.435042836546103</v>
      </c>
      <c r="P802" s="4">
        <v>0.878</v>
      </c>
      <c r="Q802" s="4">
        <v>0.9375</v>
      </c>
      <c r="R802" s="4">
        <v>0.97299999999999998</v>
      </c>
      <c r="S802" s="4">
        <v>0.97699999999999998</v>
      </c>
      <c r="T802" s="4">
        <v>0.97899999999999998</v>
      </c>
      <c r="U802" s="4">
        <v>0.97199999999999998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0.13010868534702</v>
      </c>
      <c r="AC802" s="2">
        <v>6.4538521137571206E-2</v>
      </c>
      <c r="AD802" s="2">
        <v>2.7371196796132001E-2</v>
      </c>
      <c r="AE802" s="2">
        <v>2.32686269393543E-2</v>
      </c>
      <c r="AF802" s="2">
        <v>2.1223636451626698E-2</v>
      </c>
      <c r="AG802" s="2">
        <v>2.8399474521698002E-2</v>
      </c>
    </row>
    <row r="803" spans="1:33" x14ac:dyDescent="0.35">
      <c r="A803" s="7">
        <v>450</v>
      </c>
      <c r="B803" s="7">
        <v>47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0.60881193580000004</v>
      </c>
      <c r="I803" s="4">
        <v>11.197953480000001</v>
      </c>
      <c r="J803" s="2">
        <f t="shared" si="25"/>
        <v>5.4368142972496078E-2</v>
      </c>
      <c r="K803" s="3">
        <v>69</v>
      </c>
      <c r="L803" s="3">
        <v>178</v>
      </c>
      <c r="M803" s="3">
        <v>78</v>
      </c>
      <c r="N803" s="3">
        <v>174</v>
      </c>
      <c r="O803" s="24">
        <v>38.045859623925601</v>
      </c>
      <c r="P803" s="4">
        <v>0.68799999999999994</v>
      </c>
      <c r="Q803" s="4">
        <v>0.69047619047619002</v>
      </c>
      <c r="R803" s="4">
        <v>0.98899999999999999</v>
      </c>
      <c r="S803" s="4">
        <v>0.98399999999999999</v>
      </c>
      <c r="T803" s="4">
        <v>0.98299999999999998</v>
      </c>
      <c r="U803" s="4">
        <v>0.98199999999999998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0.37396644104879301</v>
      </c>
      <c r="AC803" s="2">
        <v>0.37037378829689399</v>
      </c>
      <c r="AD803" s="2">
        <v>1.1060947359424899E-2</v>
      </c>
      <c r="AE803" s="2">
        <v>1.6129381929883599E-2</v>
      </c>
      <c r="AF803" s="2">
        <v>1.7146158834970501E-2</v>
      </c>
      <c r="AG803" s="2">
        <v>1.8163970627671201E-2</v>
      </c>
    </row>
    <row r="804" spans="1:33" x14ac:dyDescent="0.35">
      <c r="A804" s="7">
        <v>960</v>
      </c>
      <c r="B804" s="7">
        <v>18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0.42939056139999998</v>
      </c>
      <c r="I804" s="4">
        <v>7.8950065353400003</v>
      </c>
      <c r="J804" s="2">
        <f t="shared" si="25"/>
        <v>5.4387613167632187E-2</v>
      </c>
      <c r="K804" s="3">
        <v>154</v>
      </c>
      <c r="L804" s="3">
        <v>85</v>
      </c>
      <c r="M804" s="3">
        <v>124</v>
      </c>
      <c r="N804" s="3">
        <v>136</v>
      </c>
      <c r="O804" s="24">
        <v>256.35903893632297</v>
      </c>
      <c r="P804" s="4">
        <v>0.44500000000000001</v>
      </c>
      <c r="Q804" s="4">
        <v>0.52307692307692299</v>
      </c>
      <c r="R804" s="4">
        <v>0.98099999999999998</v>
      </c>
      <c r="S804" s="4">
        <v>0.98099999999999998</v>
      </c>
      <c r="T804" s="4">
        <v>0.98199999999999998</v>
      </c>
      <c r="U804" s="4">
        <v>0.98499999999999999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0.809680996815897</v>
      </c>
      <c r="AC804" s="2">
        <v>0.64802674527947601</v>
      </c>
      <c r="AD804" s="2">
        <v>1.9182819416774001E-2</v>
      </c>
      <c r="AE804" s="2">
        <v>1.9182819416774001E-2</v>
      </c>
      <c r="AF804" s="2">
        <v>1.8163970627671201E-2</v>
      </c>
      <c r="AG804" s="2">
        <v>1.51136378100482E-2</v>
      </c>
    </row>
    <row r="805" spans="1:33" x14ac:dyDescent="0.35">
      <c r="A805" s="7">
        <v>256</v>
      </c>
      <c r="B805" s="7">
        <v>323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0.41010619450000002</v>
      </c>
      <c r="I805" s="4">
        <v>7.5291004257000003</v>
      </c>
      <c r="J805" s="2">
        <f t="shared" si="25"/>
        <v>5.4469481254378588E-2</v>
      </c>
      <c r="K805" s="3">
        <v>37</v>
      </c>
      <c r="L805" s="3">
        <v>128</v>
      </c>
      <c r="M805" s="3">
        <v>106</v>
      </c>
      <c r="N805" s="3">
        <v>228</v>
      </c>
      <c r="O805" s="24">
        <v>71.480764805953896</v>
      </c>
      <c r="P805" s="4">
        <v>0.69699999999999995</v>
      </c>
      <c r="Q805" s="4">
        <v>0.68263473053892199</v>
      </c>
      <c r="R805" s="4">
        <v>0.98299999999999998</v>
      </c>
      <c r="S805" s="4">
        <v>0.97899999999999998</v>
      </c>
      <c r="T805" s="4">
        <v>0.98699999999999999</v>
      </c>
      <c r="U805" s="4">
        <v>0.995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0.36096986822161298</v>
      </c>
      <c r="AC805" s="2">
        <v>0.38179536402226</v>
      </c>
      <c r="AD805" s="2">
        <v>1.7146158834970501E-2</v>
      </c>
      <c r="AE805" s="2">
        <v>2.1223636451626698E-2</v>
      </c>
      <c r="AF805" s="2">
        <v>1.30852395486555E-2</v>
      </c>
      <c r="AG805" s="2">
        <v>5.0125418235442898E-3</v>
      </c>
    </row>
    <row r="806" spans="1:33" x14ac:dyDescent="0.35">
      <c r="A806" s="7">
        <v>254</v>
      </c>
      <c r="B806" s="7">
        <v>54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0.45424342210000002</v>
      </c>
      <c r="I806" s="4">
        <v>8.1386191777000008</v>
      </c>
      <c r="J806" s="2">
        <f t="shared" si="25"/>
        <v>5.5813328057496191E-2</v>
      </c>
      <c r="K806" s="3">
        <v>34</v>
      </c>
      <c r="L806" s="3">
        <v>137</v>
      </c>
      <c r="M806" s="3">
        <v>99</v>
      </c>
      <c r="N806" s="3">
        <v>229</v>
      </c>
      <c r="O806" s="24">
        <v>41.987354092214602</v>
      </c>
      <c r="P806" s="4">
        <v>0.71</v>
      </c>
      <c r="Q806" s="4">
        <v>0.69817073170731703</v>
      </c>
      <c r="R806" s="4">
        <v>0.97399999999999998</v>
      </c>
      <c r="S806" s="4">
        <v>0.97299999999999998</v>
      </c>
      <c r="T806" s="4">
        <v>0.98099999999999998</v>
      </c>
      <c r="U806" s="4">
        <v>0.97399999999999998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0.34249030894677601</v>
      </c>
      <c r="AC806" s="2">
        <v>0.35929160482990402</v>
      </c>
      <c r="AD806" s="2">
        <v>2.6343975339602001E-2</v>
      </c>
      <c r="AE806" s="2">
        <v>2.7371196796132001E-2</v>
      </c>
      <c r="AF806" s="2">
        <v>1.9182819416774001E-2</v>
      </c>
      <c r="AG806" s="2">
        <v>2.6343975339602001E-2</v>
      </c>
    </row>
    <row r="807" spans="1:33" x14ac:dyDescent="0.35">
      <c r="A807" s="7">
        <v>80</v>
      </c>
      <c r="B807" s="7">
        <v>35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0.48126964259999999</v>
      </c>
      <c r="I807" s="4">
        <v>8.6139945354999998</v>
      </c>
      <c r="J807" s="2">
        <f t="shared" si="25"/>
        <v>5.5870669596618759E-2</v>
      </c>
      <c r="K807" s="3">
        <v>19</v>
      </c>
      <c r="L807" s="3">
        <v>61</v>
      </c>
      <c r="M807" s="3">
        <v>38</v>
      </c>
      <c r="N807" s="3">
        <v>381</v>
      </c>
      <c r="O807" s="24">
        <v>226.87619224250599</v>
      </c>
      <c r="P807" s="4">
        <v>0.88900000000000001</v>
      </c>
      <c r="Q807" s="4">
        <v>0.90930787589498796</v>
      </c>
      <c r="R807" s="4">
        <v>0.98799999999999999</v>
      </c>
      <c r="S807" s="4">
        <v>0.98599999999999999</v>
      </c>
      <c r="T807" s="4">
        <v>0.98099999999999998</v>
      </c>
      <c r="U807" s="4">
        <v>0.98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0.117658043468232</v>
      </c>
      <c r="AC807" s="2">
        <v>9.5071544795436794E-2</v>
      </c>
      <c r="AD807" s="2">
        <v>1.20725812342692E-2</v>
      </c>
      <c r="AE807" s="2">
        <v>1.4098924379501601E-2</v>
      </c>
      <c r="AF807" s="2">
        <v>1.9182819416774001E-2</v>
      </c>
      <c r="AG807" s="2">
        <v>2.0202707317519501E-2</v>
      </c>
    </row>
    <row r="808" spans="1:33" x14ac:dyDescent="0.35">
      <c r="A808" s="7">
        <v>652</v>
      </c>
      <c r="B808" s="7">
        <v>426</v>
      </c>
      <c r="C808" s="7">
        <v>1</v>
      </c>
      <c r="D808" s="7">
        <v>1</v>
      </c>
      <c r="E808" s="22" t="str">
        <f t="shared" si="24"/>
        <v>11</v>
      </c>
      <c r="F808" s="4">
        <v>0.99999899999999997</v>
      </c>
      <c r="G808" s="25">
        <v>1</v>
      </c>
      <c r="H808" s="4">
        <v>0.40256571219999998</v>
      </c>
      <c r="I808" s="4">
        <v>7.1873899452499996</v>
      </c>
      <c r="J808" s="2">
        <f t="shared" si="25"/>
        <v>5.6010000190131262E-2</v>
      </c>
      <c r="K808" s="3">
        <v>105</v>
      </c>
      <c r="L808" s="3">
        <v>112</v>
      </c>
      <c r="M808" s="3">
        <v>80</v>
      </c>
      <c r="N808" s="3">
        <v>202</v>
      </c>
      <c r="O808" s="24">
        <v>259.10219842077299</v>
      </c>
      <c r="P808" s="4">
        <v>0.63</v>
      </c>
      <c r="Q808" s="4">
        <v>0.71631205673758902</v>
      </c>
      <c r="R808" s="4">
        <v>0.98299999999999998</v>
      </c>
      <c r="S808" s="4">
        <v>0.98099999999999998</v>
      </c>
      <c r="T808" s="4">
        <v>0.98599999999999999</v>
      </c>
      <c r="U808" s="4">
        <v>0.98199999999999998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0.46203545959655901</v>
      </c>
      <c r="AC808" s="2">
        <v>0.33363937353690898</v>
      </c>
      <c r="AD808" s="2">
        <v>1.7146158834970501E-2</v>
      </c>
      <c r="AE808" s="2">
        <v>1.9182819416774001E-2</v>
      </c>
      <c r="AF808" s="2">
        <v>1.4098924379501601E-2</v>
      </c>
      <c r="AG808" s="2">
        <v>1.8163970627671201E-2</v>
      </c>
    </row>
    <row r="809" spans="1:33" x14ac:dyDescent="0.35">
      <c r="A809" s="7">
        <v>632</v>
      </c>
      <c r="B809" s="7">
        <v>320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0.3915557234</v>
      </c>
      <c r="I809" s="4">
        <v>6.9273296302</v>
      </c>
      <c r="J809" s="2">
        <f t="shared" si="25"/>
        <v>5.6523327790407939E-2</v>
      </c>
      <c r="K809" s="3">
        <v>51</v>
      </c>
      <c r="L809" s="3">
        <v>62</v>
      </c>
      <c r="M809" s="3">
        <v>163</v>
      </c>
      <c r="N809" s="3">
        <v>223</v>
      </c>
      <c r="O809" s="24">
        <v>93.479664091162803</v>
      </c>
      <c r="P809" s="4">
        <v>0.59399999999999997</v>
      </c>
      <c r="Q809" s="4">
        <v>0.57772020725388595</v>
      </c>
      <c r="R809" s="4">
        <v>0.98299999999999998</v>
      </c>
      <c r="S809" s="4">
        <v>0.98399999999999999</v>
      </c>
      <c r="T809" s="4">
        <v>0.98599999999999999</v>
      </c>
      <c r="U809" s="4">
        <v>0.98299999999999998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0.52087595961949196</v>
      </c>
      <c r="AC809" s="2">
        <v>0.54866559800471204</v>
      </c>
      <c r="AD809" s="2">
        <v>1.7146158834970501E-2</v>
      </c>
      <c r="AE809" s="2">
        <v>1.6129381929883599E-2</v>
      </c>
      <c r="AF809" s="2">
        <v>1.4098924379501601E-2</v>
      </c>
      <c r="AG809" s="2">
        <v>1.7146158834970501E-2</v>
      </c>
    </row>
    <row r="810" spans="1:33" x14ac:dyDescent="0.35">
      <c r="A810" s="7">
        <v>498</v>
      </c>
      <c r="B810" s="7">
        <v>338</v>
      </c>
      <c r="C810" s="7">
        <v>1</v>
      </c>
      <c r="D810" s="7">
        <v>1</v>
      </c>
      <c r="E810" s="22" t="str">
        <f t="shared" si="24"/>
        <v>11</v>
      </c>
      <c r="F810" s="4">
        <v>0.99998200000000004</v>
      </c>
      <c r="G810" s="25">
        <v>1</v>
      </c>
      <c r="H810" s="4">
        <v>0.469254326</v>
      </c>
      <c r="I810" s="4">
        <v>8.1212869668999996</v>
      </c>
      <c r="J810" s="2">
        <f t="shared" si="25"/>
        <v>5.7780783749243683E-2</v>
      </c>
      <c r="K810" s="3">
        <v>27</v>
      </c>
      <c r="L810" s="3">
        <v>119</v>
      </c>
      <c r="M810" s="3">
        <v>53</v>
      </c>
      <c r="N810" s="3">
        <v>300</v>
      </c>
      <c r="O810" s="24">
        <v>700.03323877157595</v>
      </c>
      <c r="P810" s="4">
        <v>0.83899999999999997</v>
      </c>
      <c r="Q810" s="4">
        <v>0.84985835694051004</v>
      </c>
      <c r="R810" s="4">
        <v>0.97799999999999998</v>
      </c>
      <c r="S810" s="4">
        <v>0.98599999999999999</v>
      </c>
      <c r="T810" s="4">
        <v>0.98099999999999998</v>
      </c>
      <c r="U810" s="4">
        <v>0.97699999999999998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0.175544572514931</v>
      </c>
      <c r="AC810" s="2">
        <v>0.16268558227709601</v>
      </c>
      <c r="AD810" s="2">
        <v>2.2245608947319698E-2</v>
      </c>
      <c r="AE810" s="2">
        <v>1.4098924379501601E-2</v>
      </c>
      <c r="AF810" s="2">
        <v>1.9182819416774001E-2</v>
      </c>
      <c r="AG810" s="2">
        <v>2.32686269393543E-2</v>
      </c>
    </row>
    <row r="811" spans="1:33" x14ac:dyDescent="0.35">
      <c r="A811" s="7">
        <v>402</v>
      </c>
      <c r="B811" s="7">
        <v>448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0.48067359990000003</v>
      </c>
      <c r="I811" s="4">
        <v>8.2978754900199991</v>
      </c>
      <c r="J811" s="2">
        <f t="shared" si="25"/>
        <v>5.7927309282733229E-2</v>
      </c>
      <c r="K811" s="3">
        <v>36</v>
      </c>
      <c r="L811" s="3">
        <v>136</v>
      </c>
      <c r="M811" s="3">
        <v>20</v>
      </c>
      <c r="N811" s="3">
        <v>307</v>
      </c>
      <c r="O811" s="24">
        <v>141.80399673040299</v>
      </c>
      <c r="P811" s="4">
        <v>0.89100000000000001</v>
      </c>
      <c r="Q811" s="4">
        <v>0.93883792048929704</v>
      </c>
      <c r="R811" s="4">
        <v>0.99</v>
      </c>
      <c r="S811" s="4">
        <v>0.99199999999999999</v>
      </c>
      <c r="T811" s="4">
        <v>0.98199999999999998</v>
      </c>
      <c r="U811" s="4">
        <v>0.99299999999999999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0.115410851511328</v>
      </c>
      <c r="AC811" s="2">
        <v>6.3112423310056301E-2</v>
      </c>
      <c r="AD811" s="2">
        <v>1.0050335853501499E-2</v>
      </c>
      <c r="AE811" s="2">
        <v>8.03217169726427E-3</v>
      </c>
      <c r="AF811" s="2">
        <v>1.8163970627671201E-2</v>
      </c>
      <c r="AG811" s="2">
        <v>7.0246149369644698E-3</v>
      </c>
    </row>
    <row r="812" spans="1:33" x14ac:dyDescent="0.35">
      <c r="A812" s="7">
        <v>552</v>
      </c>
      <c r="B812" s="7">
        <v>143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0.4999943442</v>
      </c>
      <c r="I812" s="4">
        <v>8.5988192932499992</v>
      </c>
      <c r="J812" s="2">
        <f t="shared" si="25"/>
        <v>5.8146860301214999E-2</v>
      </c>
      <c r="K812" s="3">
        <v>85</v>
      </c>
      <c r="L812" s="3">
        <v>147</v>
      </c>
      <c r="M812" s="3">
        <v>103</v>
      </c>
      <c r="N812" s="3">
        <v>164</v>
      </c>
      <c r="O812" s="24">
        <v>50.730812516949399</v>
      </c>
      <c r="P812" s="4">
        <v>0.59199999999999997</v>
      </c>
      <c r="Q812" s="4">
        <v>0.61423220973782799</v>
      </c>
      <c r="R812" s="4">
        <v>0.98199999999999998</v>
      </c>
      <c r="S812" s="4">
        <v>0.97399999999999998</v>
      </c>
      <c r="T812" s="4">
        <v>0.98</v>
      </c>
      <c r="U812" s="4">
        <v>0.97799999999999998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0.52424864409813099</v>
      </c>
      <c r="AC812" s="2">
        <v>0.48738223057605101</v>
      </c>
      <c r="AD812" s="2">
        <v>1.8163970627671201E-2</v>
      </c>
      <c r="AE812" s="2">
        <v>2.6343975339602001E-2</v>
      </c>
      <c r="AF812" s="2">
        <v>2.0202707317519501E-2</v>
      </c>
      <c r="AG812" s="2">
        <v>2.2245608947319698E-2</v>
      </c>
    </row>
    <row r="813" spans="1:33" x14ac:dyDescent="0.35">
      <c r="A813" s="7">
        <v>924</v>
      </c>
      <c r="B813" s="7">
        <v>429</v>
      </c>
      <c r="C813" s="7">
        <v>1</v>
      </c>
      <c r="D813" s="7">
        <v>1</v>
      </c>
      <c r="E813" s="22" t="str">
        <f t="shared" si="24"/>
        <v>11</v>
      </c>
      <c r="F813" s="4">
        <v>0.99979799999999996</v>
      </c>
      <c r="G813" s="25">
        <v>1</v>
      </c>
      <c r="H813" s="4">
        <v>0.40370952760000001</v>
      </c>
      <c r="I813" s="4">
        <v>6.8562801254299997</v>
      </c>
      <c r="J813" s="2">
        <f t="shared" si="25"/>
        <v>5.8881714313660849E-2</v>
      </c>
      <c r="K813" s="3">
        <v>79</v>
      </c>
      <c r="L813" s="3">
        <v>198</v>
      </c>
      <c r="M813" s="3">
        <v>67</v>
      </c>
      <c r="N813" s="3">
        <v>155</v>
      </c>
      <c r="O813" s="24">
        <v>155.278058918103</v>
      </c>
      <c r="P813" s="4">
        <v>0.68200000000000005</v>
      </c>
      <c r="Q813" s="4">
        <v>0.69819819819819795</v>
      </c>
      <c r="R813" s="4">
        <v>0.98</v>
      </c>
      <c r="S813" s="4">
        <v>0.98</v>
      </c>
      <c r="T813" s="4">
        <v>0.98499999999999999</v>
      </c>
      <c r="U813" s="4">
        <v>0.97499999999999998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0.38272562113867498</v>
      </c>
      <c r="AC813" s="2">
        <v>0.35925226495303297</v>
      </c>
      <c r="AD813" s="2">
        <v>2.0202707317519501E-2</v>
      </c>
      <c r="AE813" s="2">
        <v>2.0202707317519501E-2</v>
      </c>
      <c r="AF813" s="2">
        <v>1.51136378100482E-2</v>
      </c>
      <c r="AG813" s="2">
        <v>2.5317807984289901E-2</v>
      </c>
    </row>
    <row r="814" spans="1:33" x14ac:dyDescent="0.35">
      <c r="A814" s="7">
        <v>494</v>
      </c>
      <c r="B814" s="7">
        <v>275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0.49458252359999999</v>
      </c>
      <c r="I814" s="4">
        <v>8.3409700428800004</v>
      </c>
      <c r="J814" s="2">
        <f t="shared" si="25"/>
        <v>5.9295564071973186E-2</v>
      </c>
      <c r="K814" s="3">
        <v>37</v>
      </c>
      <c r="L814" s="3">
        <v>153</v>
      </c>
      <c r="M814" s="3">
        <v>74</v>
      </c>
      <c r="N814" s="3">
        <v>235</v>
      </c>
      <c r="O814" s="24">
        <v>45.497380394755801</v>
      </c>
      <c r="P814" s="4">
        <v>0.78600000000000003</v>
      </c>
      <c r="Q814" s="4">
        <v>0.76051779935275099</v>
      </c>
      <c r="R814" s="4">
        <v>0.98499999999999999</v>
      </c>
      <c r="S814" s="4">
        <v>0.98799999999999999</v>
      </c>
      <c r="T814" s="4">
        <v>0.98299999999999998</v>
      </c>
      <c r="U814" s="4">
        <v>0.98699999999999999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0.24079848655293001</v>
      </c>
      <c r="AC814" s="2">
        <v>0.27375576275358698</v>
      </c>
      <c r="AD814" s="2">
        <v>1.51136378100482E-2</v>
      </c>
      <c r="AE814" s="2">
        <v>1.20725812342692E-2</v>
      </c>
      <c r="AF814" s="2">
        <v>1.7146158834970501E-2</v>
      </c>
      <c r="AG814" s="2">
        <v>1.30852395486555E-2</v>
      </c>
    </row>
    <row r="815" spans="1:33" x14ac:dyDescent="0.35">
      <c r="A815" s="7">
        <v>734</v>
      </c>
      <c r="B815" s="7">
        <v>413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0.55141645989999999</v>
      </c>
      <c r="I815" s="4">
        <v>9.1433415871400001</v>
      </c>
      <c r="J815" s="2">
        <f t="shared" si="25"/>
        <v>6.0307979817308871E-2</v>
      </c>
      <c r="K815" s="3">
        <v>59</v>
      </c>
      <c r="L815" s="3">
        <v>188</v>
      </c>
      <c r="M815" s="3">
        <v>57</v>
      </c>
      <c r="N815" s="3">
        <v>195</v>
      </c>
      <c r="O815" s="24">
        <v>33.652663271723597</v>
      </c>
      <c r="P815" s="4">
        <v>0.74399999999999999</v>
      </c>
      <c r="Q815" s="4">
        <v>0.77380952380952395</v>
      </c>
      <c r="R815" s="4">
        <v>0.98799999999999999</v>
      </c>
      <c r="S815" s="4">
        <v>0.97899999999999998</v>
      </c>
      <c r="T815" s="4">
        <v>0.99099999999999999</v>
      </c>
      <c r="U815" s="4">
        <v>0.98499999999999999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0.29571424414904501</v>
      </c>
      <c r="AC815" s="2">
        <v>0.25642952894767601</v>
      </c>
      <c r="AD815" s="2">
        <v>1.20725812342692E-2</v>
      </c>
      <c r="AE815" s="2">
        <v>2.1223636451626698E-2</v>
      </c>
      <c r="AF815" s="2">
        <v>9.0407446521490707E-3</v>
      </c>
      <c r="AG815" s="2">
        <v>1.51136378100482E-2</v>
      </c>
    </row>
    <row r="816" spans="1:33" x14ac:dyDescent="0.35">
      <c r="A816" s="7">
        <v>194</v>
      </c>
      <c r="B816" s="7">
        <v>151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0.53984004419999998</v>
      </c>
      <c r="I816" s="4">
        <v>8.8064324841000001</v>
      </c>
      <c r="J816" s="2">
        <f t="shared" si="25"/>
        <v>6.1300650992860084E-2</v>
      </c>
      <c r="K816" s="3">
        <v>7</v>
      </c>
      <c r="L816" s="3">
        <v>154</v>
      </c>
      <c r="M816" s="3">
        <v>41</v>
      </c>
      <c r="N816" s="3">
        <v>297</v>
      </c>
      <c r="O816" s="24">
        <v>765.41143752802304</v>
      </c>
      <c r="P816" s="4">
        <v>0.88400000000000001</v>
      </c>
      <c r="Q816" s="4">
        <v>0.87869822485207105</v>
      </c>
      <c r="R816" s="4">
        <v>0.96399999999999997</v>
      </c>
      <c r="S816" s="4">
        <v>0.96099999999999997</v>
      </c>
      <c r="T816" s="4">
        <v>0.96699999999999997</v>
      </c>
      <c r="U816" s="4">
        <v>0.97799999999999998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0.123298216344494</v>
      </c>
      <c r="AC816" s="2">
        <v>0.129313756680319</v>
      </c>
      <c r="AD816" s="2">
        <v>3.6663984371591497E-2</v>
      </c>
      <c r="AE816" s="2">
        <v>3.9780870011844598E-2</v>
      </c>
      <c r="AF816" s="2">
        <v>3.3556783528842803E-2</v>
      </c>
      <c r="AG816" s="2">
        <v>2.2245608947319698E-2</v>
      </c>
    </row>
    <row r="817" spans="1:33" x14ac:dyDescent="0.35">
      <c r="A817" s="7">
        <v>550</v>
      </c>
      <c r="B817" s="7">
        <v>392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0.48104971740000002</v>
      </c>
      <c r="I817" s="4">
        <v>7.8276620690899996</v>
      </c>
      <c r="J817" s="2">
        <f t="shared" si="25"/>
        <v>6.1455095168144395E-2</v>
      </c>
      <c r="K817" s="3">
        <v>65</v>
      </c>
      <c r="L817" s="3">
        <v>60</v>
      </c>
      <c r="M817" s="3">
        <v>135</v>
      </c>
      <c r="N817" s="3">
        <v>239</v>
      </c>
      <c r="O817" s="24">
        <v>34.574857660818601</v>
      </c>
      <c r="P817" s="4">
        <v>0.58299999999999996</v>
      </c>
      <c r="Q817" s="4">
        <v>0.63903743315507999</v>
      </c>
      <c r="R817" s="4">
        <v>0.98299999999999998</v>
      </c>
      <c r="S817" s="4">
        <v>0.98299999999999998</v>
      </c>
      <c r="T817" s="4">
        <v>0.97699999999999998</v>
      </c>
      <c r="U817" s="4">
        <v>0.98899999999999999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0.53956809263164496</v>
      </c>
      <c r="AC817" s="2">
        <v>0.44779224548302099</v>
      </c>
      <c r="AD817" s="2">
        <v>1.7146158834970501E-2</v>
      </c>
      <c r="AE817" s="2">
        <v>1.7146158834970501E-2</v>
      </c>
      <c r="AF817" s="2">
        <v>2.32686269393543E-2</v>
      </c>
      <c r="AG817" s="2">
        <v>1.1060947359424899E-2</v>
      </c>
    </row>
    <row r="818" spans="1:33" x14ac:dyDescent="0.35">
      <c r="A818" s="7">
        <v>812</v>
      </c>
      <c r="B818" s="7">
        <v>480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0.48209584700000002</v>
      </c>
      <c r="I818" s="4">
        <v>7.83210083112</v>
      </c>
      <c r="J818" s="2">
        <f t="shared" si="25"/>
        <v>6.1553835604930503E-2</v>
      </c>
      <c r="K818" s="3">
        <v>83</v>
      </c>
      <c r="L818" s="3">
        <v>104</v>
      </c>
      <c r="M818" s="3">
        <v>122</v>
      </c>
      <c r="N818" s="3">
        <v>190</v>
      </c>
      <c r="O818" s="24">
        <v>290.64905365375603</v>
      </c>
      <c r="P818" s="4">
        <v>0.59899999999999998</v>
      </c>
      <c r="Q818" s="4">
        <v>0.60897435897435903</v>
      </c>
      <c r="R818" s="4">
        <v>0.99199999999999999</v>
      </c>
      <c r="S818" s="4">
        <v>0.98799999999999999</v>
      </c>
      <c r="T818" s="4">
        <v>0.98</v>
      </c>
      <c r="U818" s="4">
        <v>0.97499999999999998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0.51249368086668801</v>
      </c>
      <c r="AC818" s="2">
        <v>0.49597911564899599</v>
      </c>
      <c r="AD818" s="2">
        <v>8.03217169726427E-3</v>
      </c>
      <c r="AE818" s="2">
        <v>1.20725812342692E-2</v>
      </c>
      <c r="AF818" s="2">
        <v>2.0202707317519501E-2</v>
      </c>
      <c r="AG818" s="2">
        <v>2.5317807984289901E-2</v>
      </c>
    </row>
    <row r="819" spans="1:33" x14ac:dyDescent="0.35">
      <c r="A819" s="7">
        <v>752</v>
      </c>
      <c r="B819" s="7">
        <v>120</v>
      </c>
      <c r="C819" s="7">
        <v>1</v>
      </c>
      <c r="D819" s="7">
        <v>1</v>
      </c>
      <c r="E819" s="22" t="str">
        <f t="shared" si="24"/>
        <v>11</v>
      </c>
      <c r="F819" s="4">
        <v>0.99707400000000002</v>
      </c>
      <c r="G819" s="25">
        <v>1</v>
      </c>
      <c r="H819" s="4">
        <v>0.55458812120000001</v>
      </c>
      <c r="I819" s="4">
        <v>8.9638556511999994</v>
      </c>
      <c r="J819" s="2">
        <f t="shared" si="25"/>
        <v>6.1869372151899478E-2</v>
      </c>
      <c r="K819" s="3">
        <v>27</v>
      </c>
      <c r="L819" s="3">
        <v>118</v>
      </c>
      <c r="M819" s="3">
        <v>77</v>
      </c>
      <c r="N819" s="3">
        <v>277</v>
      </c>
      <c r="O819" s="24">
        <v>60.895045872756</v>
      </c>
      <c r="P819" s="4">
        <v>0.79700000000000004</v>
      </c>
      <c r="Q819" s="4">
        <v>0.78248587570621497</v>
      </c>
      <c r="R819" s="4">
        <v>0.98799999999999999</v>
      </c>
      <c r="S819" s="4">
        <v>0.99099999999999999</v>
      </c>
      <c r="T819" s="4">
        <v>0.98399999999999999</v>
      </c>
      <c r="U819" s="4">
        <v>0.98399999999999999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0.22690060019192199</v>
      </c>
      <c r="AC819" s="2">
        <v>0.24527940694643599</v>
      </c>
      <c r="AD819" s="2">
        <v>1.20725812342692E-2</v>
      </c>
      <c r="AE819" s="2">
        <v>9.0407446521490707E-3</v>
      </c>
      <c r="AF819" s="2">
        <v>1.6129381929883599E-2</v>
      </c>
      <c r="AG819" s="2">
        <v>1.6129381929883599E-2</v>
      </c>
    </row>
    <row r="820" spans="1:33" x14ac:dyDescent="0.35">
      <c r="A820" s="7">
        <v>994</v>
      </c>
      <c r="B820" s="7">
        <v>470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0.60090122030000004</v>
      </c>
      <c r="I820" s="4">
        <v>9.7079430698000007</v>
      </c>
      <c r="J820" s="2">
        <f t="shared" si="25"/>
        <v>6.1897892888279946E-2</v>
      </c>
      <c r="K820" s="3">
        <v>10</v>
      </c>
      <c r="L820" s="3">
        <v>77</v>
      </c>
      <c r="M820" s="3">
        <v>108</v>
      </c>
      <c r="N820" s="3">
        <v>304</v>
      </c>
      <c r="O820" s="24">
        <v>100.74925355454501</v>
      </c>
      <c r="P820" s="4">
        <v>0.747</v>
      </c>
      <c r="Q820" s="4">
        <v>0.73786407766990303</v>
      </c>
      <c r="R820" s="4">
        <v>0.98399999999999999</v>
      </c>
      <c r="S820" s="4">
        <v>0.97399999999999998</v>
      </c>
      <c r="T820" s="4">
        <v>0.97299999999999998</v>
      </c>
      <c r="U820" s="4">
        <v>0.97899999999999998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0.29169009384931999</v>
      </c>
      <c r="AC820" s="2">
        <v>0.30399564794330503</v>
      </c>
      <c r="AD820" s="2">
        <v>1.6129381929883599E-2</v>
      </c>
      <c r="AE820" s="2">
        <v>2.6343975339602001E-2</v>
      </c>
      <c r="AF820" s="2">
        <v>2.7371196796132001E-2</v>
      </c>
      <c r="AG820" s="2">
        <v>2.1223636451626698E-2</v>
      </c>
    </row>
    <row r="821" spans="1:33" x14ac:dyDescent="0.35">
      <c r="A821" s="7">
        <v>338</v>
      </c>
      <c r="B821" s="7">
        <v>113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0.53218445000000003</v>
      </c>
      <c r="I821" s="4">
        <v>8.3576065375200006</v>
      </c>
      <c r="J821" s="2">
        <f t="shared" si="25"/>
        <v>6.3676657618524132E-2</v>
      </c>
      <c r="K821" s="3">
        <v>96</v>
      </c>
      <c r="L821" s="3">
        <v>152</v>
      </c>
      <c r="M821" s="3">
        <v>85</v>
      </c>
      <c r="N821" s="3">
        <v>166</v>
      </c>
      <c r="O821" s="24">
        <v>202.205129273003</v>
      </c>
      <c r="P821" s="4">
        <v>0.64200000000000002</v>
      </c>
      <c r="Q821" s="4">
        <v>0.66135458167330696</v>
      </c>
      <c r="R821" s="4">
        <v>0.97199999999999998</v>
      </c>
      <c r="S821" s="4">
        <v>0.97899999999999998</v>
      </c>
      <c r="T821" s="4">
        <v>0.98599999999999999</v>
      </c>
      <c r="U821" s="4">
        <v>0.98299999999999998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0.44316697529217602</v>
      </c>
      <c r="AC821" s="2">
        <v>0.41346515077524099</v>
      </c>
      <c r="AD821" s="2">
        <v>2.8399474521698002E-2</v>
      </c>
      <c r="AE821" s="2">
        <v>2.1223636451626698E-2</v>
      </c>
      <c r="AF821" s="2">
        <v>1.4098924379501601E-2</v>
      </c>
      <c r="AG821" s="2">
        <v>1.7146158834970501E-2</v>
      </c>
    </row>
    <row r="822" spans="1:33" x14ac:dyDescent="0.35">
      <c r="A822" s="7">
        <v>178</v>
      </c>
      <c r="B822" s="7">
        <v>50</v>
      </c>
      <c r="C822" s="7">
        <v>1</v>
      </c>
      <c r="D822" s="7">
        <v>1</v>
      </c>
      <c r="E822" s="22" t="str">
        <f t="shared" si="24"/>
        <v>11</v>
      </c>
      <c r="F822" s="4">
        <v>0.99882099999999996</v>
      </c>
      <c r="G822" s="25">
        <v>1</v>
      </c>
      <c r="H822" s="4">
        <v>0.66977961249999995</v>
      </c>
      <c r="I822" s="4">
        <v>10.497557884600001</v>
      </c>
      <c r="J822" s="2">
        <f t="shared" si="25"/>
        <v>6.380337406689339E-2</v>
      </c>
      <c r="K822" s="3">
        <v>21</v>
      </c>
      <c r="L822" s="3">
        <v>128</v>
      </c>
      <c r="M822" s="3">
        <v>46</v>
      </c>
      <c r="N822" s="3">
        <v>304</v>
      </c>
      <c r="O822" s="24">
        <v>11.0985038726821</v>
      </c>
      <c r="P822" s="4">
        <v>0.85599999999999998</v>
      </c>
      <c r="Q822" s="4">
        <v>0.86857142857142899</v>
      </c>
      <c r="R822" s="4">
        <v>0.98099999999999998</v>
      </c>
      <c r="S822" s="4">
        <v>0.97099999999999997</v>
      </c>
      <c r="T822" s="4">
        <v>0.97299999999999998</v>
      </c>
      <c r="U822" s="4">
        <v>0.98199999999999998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0.15548490284039501</v>
      </c>
      <c r="AC822" s="2">
        <v>0.14090545307723801</v>
      </c>
      <c r="AD822" s="2">
        <v>1.9182819416774001E-2</v>
      </c>
      <c r="AE822" s="2">
        <v>2.9428810690812199E-2</v>
      </c>
      <c r="AF822" s="2">
        <v>2.7371196796132001E-2</v>
      </c>
      <c r="AG822" s="2">
        <v>1.8163970627671201E-2</v>
      </c>
    </row>
    <row r="823" spans="1:33" x14ac:dyDescent="0.35">
      <c r="A823" s="7">
        <v>10</v>
      </c>
      <c r="B823" s="7">
        <v>194</v>
      </c>
      <c r="C823" s="7">
        <v>1</v>
      </c>
      <c r="D823" s="7">
        <v>1</v>
      </c>
      <c r="E823" s="22" t="str">
        <f t="shared" si="24"/>
        <v>11</v>
      </c>
      <c r="F823" s="4">
        <v>0.99628000000000005</v>
      </c>
      <c r="G823" s="25">
        <v>1</v>
      </c>
      <c r="H823" s="4">
        <v>0.51910909500000002</v>
      </c>
      <c r="I823" s="4">
        <v>8.0246473195999997</v>
      </c>
      <c r="J823" s="2">
        <f t="shared" si="25"/>
        <v>6.4689334537119045E-2</v>
      </c>
      <c r="K823" s="3">
        <v>34</v>
      </c>
      <c r="L823" s="3">
        <v>108</v>
      </c>
      <c r="M823" s="3">
        <v>139</v>
      </c>
      <c r="N823" s="3">
        <v>218</v>
      </c>
      <c r="O823" s="24">
        <v>254.08092677631601</v>
      </c>
      <c r="P823" s="4">
        <v>0.64700000000000002</v>
      </c>
      <c r="Q823" s="4">
        <v>0.61064425770308095</v>
      </c>
      <c r="R823" s="4">
        <v>0.99099999999999999</v>
      </c>
      <c r="S823" s="4">
        <v>0.98199999999999998</v>
      </c>
      <c r="T823" s="4">
        <v>0.98299999999999998</v>
      </c>
      <c r="U823" s="4">
        <v>0.97699999999999998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0.43540898448123599</v>
      </c>
      <c r="AC823" s="2">
        <v>0.49324071899055</v>
      </c>
      <c r="AD823" s="2">
        <v>9.0407446521490707E-3</v>
      </c>
      <c r="AE823" s="2">
        <v>1.8163970627671201E-2</v>
      </c>
      <c r="AF823" s="2">
        <v>1.7146158834970501E-2</v>
      </c>
      <c r="AG823" s="2">
        <v>2.32686269393543E-2</v>
      </c>
    </row>
    <row r="824" spans="1:33" x14ac:dyDescent="0.35">
      <c r="A824" s="7">
        <v>724</v>
      </c>
      <c r="B824" s="7">
        <v>14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0.58433953859999999</v>
      </c>
      <c r="I824" s="4">
        <v>8.9887342417399996</v>
      </c>
      <c r="J824" s="2">
        <f t="shared" si="25"/>
        <v>6.50079892101567E-2</v>
      </c>
      <c r="K824" s="3">
        <v>31</v>
      </c>
      <c r="L824" s="3">
        <v>40</v>
      </c>
      <c r="M824" s="3">
        <v>156</v>
      </c>
      <c r="N824" s="3">
        <v>272</v>
      </c>
      <c r="O824" s="24">
        <v>31.454134116787699</v>
      </c>
      <c r="P824" s="4">
        <v>0.622</v>
      </c>
      <c r="Q824" s="4">
        <v>0.63551401869158897</v>
      </c>
      <c r="R824" s="4">
        <v>0.69099999999999995</v>
      </c>
      <c r="S824" s="4">
        <v>0.69499999999999995</v>
      </c>
      <c r="T824" s="4">
        <v>0.68799999999999994</v>
      </c>
      <c r="U824" s="4">
        <v>0.69799999999999995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0.47481518624295799</v>
      </c>
      <c r="AC824" s="2">
        <v>0.45332112928579998</v>
      </c>
      <c r="AD824" s="2">
        <v>0.36961545521446698</v>
      </c>
      <c r="AE824" s="2">
        <v>0.36384343341734499</v>
      </c>
      <c r="AF824" s="2">
        <v>0.37396644104879301</v>
      </c>
      <c r="AG824" s="2">
        <v>0.35953617621976502</v>
      </c>
    </row>
    <row r="825" spans="1:33" x14ac:dyDescent="0.35">
      <c r="A825" s="7">
        <v>52</v>
      </c>
      <c r="B825" s="7">
        <v>382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0.56072622080000001</v>
      </c>
      <c r="I825" s="4">
        <v>8.5556422955000002</v>
      </c>
      <c r="J825" s="2">
        <f t="shared" si="25"/>
        <v>6.553876394469231E-2</v>
      </c>
      <c r="K825" s="3">
        <v>71</v>
      </c>
      <c r="L825" s="3">
        <v>104</v>
      </c>
      <c r="M825" s="3">
        <v>112</v>
      </c>
      <c r="N825" s="3">
        <v>212</v>
      </c>
      <c r="O825" s="24">
        <v>991.25963509819803</v>
      </c>
      <c r="P825" s="4">
        <v>0.61899999999999999</v>
      </c>
      <c r="Q825" s="4">
        <v>0.65432098765432101</v>
      </c>
      <c r="R825" s="4">
        <v>0.98</v>
      </c>
      <c r="S825" s="4">
        <v>0.98799999999999999</v>
      </c>
      <c r="T825" s="4">
        <v>0.99</v>
      </c>
      <c r="U825" s="4">
        <v>0.98399999999999999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0.47965000629754101</v>
      </c>
      <c r="AC825" s="2">
        <v>0.424157241120317</v>
      </c>
      <c r="AD825" s="2">
        <v>2.0202707317519501E-2</v>
      </c>
      <c r="AE825" s="2">
        <v>1.20725812342692E-2</v>
      </c>
      <c r="AF825" s="2">
        <v>1.0050335853501499E-2</v>
      </c>
      <c r="AG825" s="2">
        <v>1.6129381929883599E-2</v>
      </c>
    </row>
    <row r="826" spans="1:33" x14ac:dyDescent="0.35">
      <c r="A826" s="7">
        <v>858</v>
      </c>
      <c r="B826" s="7">
        <v>401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0.553981791</v>
      </c>
      <c r="I826" s="4">
        <v>8.4410081078000001</v>
      </c>
      <c r="J826" s="2">
        <f t="shared" si="25"/>
        <v>6.5629813871175821E-2</v>
      </c>
      <c r="K826" s="3">
        <v>65</v>
      </c>
      <c r="L826" s="3">
        <v>155</v>
      </c>
      <c r="M826" s="3">
        <v>86</v>
      </c>
      <c r="N826" s="3">
        <v>193</v>
      </c>
      <c r="O826" s="24">
        <v>250.08052330316599</v>
      </c>
      <c r="P826" s="4">
        <v>0.68200000000000005</v>
      </c>
      <c r="Q826" s="4">
        <v>0.691756272401434</v>
      </c>
      <c r="R826" s="4">
        <v>0.97599999999999998</v>
      </c>
      <c r="S826" s="4">
        <v>0.96599999999999997</v>
      </c>
      <c r="T826" s="4">
        <v>0.98099999999999998</v>
      </c>
      <c r="U826" s="4">
        <v>0.97899999999999998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0.38272562113867498</v>
      </c>
      <c r="AC826" s="2">
        <v>0.36852159291648001</v>
      </c>
      <c r="AD826" s="2">
        <v>2.4292692569044601E-2</v>
      </c>
      <c r="AE826" s="2">
        <v>3.4591444769619097E-2</v>
      </c>
      <c r="AF826" s="2">
        <v>1.9182819416774001E-2</v>
      </c>
      <c r="AG826" s="2">
        <v>2.1223636451626698E-2</v>
      </c>
    </row>
    <row r="827" spans="1:33" x14ac:dyDescent="0.35">
      <c r="A827" s="7">
        <v>150</v>
      </c>
      <c r="B827" s="7">
        <v>65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0.65500585990000004</v>
      </c>
      <c r="I827" s="4">
        <v>9.5433942047400002</v>
      </c>
      <c r="J827" s="2">
        <f t="shared" si="25"/>
        <v>6.8634475936734607E-2</v>
      </c>
      <c r="K827" s="3">
        <v>51</v>
      </c>
      <c r="L827" s="3">
        <v>55</v>
      </c>
      <c r="M827" s="3">
        <v>63</v>
      </c>
      <c r="N827" s="3">
        <v>330</v>
      </c>
      <c r="O827" s="24">
        <v>725.59758123710606</v>
      </c>
      <c r="P827" s="4">
        <v>0.78</v>
      </c>
      <c r="Q827" s="4">
        <v>0.83969465648855002</v>
      </c>
      <c r="R827" s="4">
        <v>0.89100000000000001</v>
      </c>
      <c r="S827" s="4">
        <v>0.95</v>
      </c>
      <c r="T827" s="4">
        <v>0.873</v>
      </c>
      <c r="U827" s="4">
        <v>0.95699999999999996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0.2484613592985</v>
      </c>
      <c r="AC827" s="2">
        <v>0.174716957408735</v>
      </c>
      <c r="AD827" s="2">
        <v>0.115410851511328</v>
      </c>
      <c r="AE827" s="2">
        <v>5.1293294387550599E-2</v>
      </c>
      <c r="AF827" s="2">
        <v>0.13581972314253499</v>
      </c>
      <c r="AG827" s="2">
        <v>4.3951887529182797E-2</v>
      </c>
    </row>
    <row r="828" spans="1:33" x14ac:dyDescent="0.35">
      <c r="A828" s="7">
        <v>410</v>
      </c>
      <c r="B828" s="7">
        <v>103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0.49726946719999998</v>
      </c>
      <c r="I828" s="4">
        <v>7.2333074275599998</v>
      </c>
      <c r="J828" s="2">
        <f t="shared" si="25"/>
        <v>6.8747177163427042E-2</v>
      </c>
      <c r="K828" s="3">
        <v>91</v>
      </c>
      <c r="L828" s="3">
        <v>72</v>
      </c>
      <c r="M828" s="3">
        <v>130</v>
      </c>
      <c r="N828" s="3">
        <v>206</v>
      </c>
      <c r="O828" s="24">
        <v>220.53451178190301</v>
      </c>
      <c r="P828" s="4">
        <v>0.52600000000000002</v>
      </c>
      <c r="Q828" s="4">
        <v>0.61309523809523803</v>
      </c>
      <c r="R828" s="4">
        <v>0.96899999999999997</v>
      </c>
      <c r="S828" s="4">
        <v>0.93100000000000005</v>
      </c>
      <c r="T828" s="4">
        <v>0.96299999999999997</v>
      </c>
      <c r="U828" s="4">
        <v>0.93799999999999994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0.64245406624442702</v>
      </c>
      <c r="AC828" s="2">
        <v>0.48923499117362301</v>
      </c>
      <c r="AD828" s="2">
        <v>3.14906670913708E-2</v>
      </c>
      <c r="AE828" s="2">
        <v>7.1496001705069895E-2</v>
      </c>
      <c r="AF828" s="2">
        <v>3.7701867184011501E-2</v>
      </c>
      <c r="AG828" s="2">
        <v>6.4005329975912406E-2</v>
      </c>
    </row>
    <row r="829" spans="1:33" x14ac:dyDescent="0.35">
      <c r="A829" s="7">
        <v>820</v>
      </c>
      <c r="B829" s="7">
        <v>452</v>
      </c>
      <c r="C829" s="7">
        <v>1</v>
      </c>
      <c r="D829" s="7">
        <v>1</v>
      </c>
      <c r="E829" s="22" t="str">
        <f t="shared" si="24"/>
        <v>11</v>
      </c>
      <c r="F829" s="4">
        <v>0.99249699999999996</v>
      </c>
      <c r="G829" s="25">
        <v>1</v>
      </c>
      <c r="H829" s="4">
        <v>0.5589997055</v>
      </c>
      <c r="I829" s="4">
        <v>8.04664112741</v>
      </c>
      <c r="J829" s="2">
        <f t="shared" si="25"/>
        <v>6.9469943626021644E-2</v>
      </c>
      <c r="K829" s="3">
        <v>52</v>
      </c>
      <c r="L829" s="3">
        <v>199</v>
      </c>
      <c r="M829" s="3">
        <v>41</v>
      </c>
      <c r="N829" s="3">
        <v>207</v>
      </c>
      <c r="O829" s="24">
        <v>54.387775573324298</v>
      </c>
      <c r="P829" s="4">
        <v>0.80400000000000005</v>
      </c>
      <c r="Q829" s="4">
        <v>0.83467741935483897</v>
      </c>
      <c r="R829" s="4">
        <v>0.98099999999999998</v>
      </c>
      <c r="S829" s="4">
        <v>0.98299999999999998</v>
      </c>
      <c r="T829" s="4">
        <v>0.98599999999999999</v>
      </c>
      <c r="U829" s="4">
        <v>0.97299999999999998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0.21815600980317101</v>
      </c>
      <c r="AC829" s="2">
        <v>0.180709952899613</v>
      </c>
      <c r="AD829" s="2">
        <v>1.9182819416774001E-2</v>
      </c>
      <c r="AE829" s="2">
        <v>1.7146158834970501E-2</v>
      </c>
      <c r="AF829" s="2">
        <v>1.4098924379501601E-2</v>
      </c>
      <c r="AG829" s="2">
        <v>2.7371196796132001E-2</v>
      </c>
    </row>
    <row r="830" spans="1:33" x14ac:dyDescent="0.35">
      <c r="A830" s="7">
        <v>432</v>
      </c>
      <c r="B830" s="7">
        <v>280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0.48372674490000001</v>
      </c>
      <c r="I830" s="4">
        <v>6.93553368264</v>
      </c>
      <c r="J830" s="2">
        <f t="shared" si="25"/>
        <v>6.9746146011920196E-2</v>
      </c>
      <c r="K830" s="3">
        <v>19</v>
      </c>
      <c r="L830" s="3">
        <v>219</v>
      </c>
      <c r="M830" s="3">
        <v>24</v>
      </c>
      <c r="N830" s="3">
        <v>237</v>
      </c>
      <c r="O830" s="24">
        <v>27.3363435459373</v>
      </c>
      <c r="P830" s="4">
        <v>0.90800000000000003</v>
      </c>
      <c r="Q830" s="4">
        <v>0.90804597701149403</v>
      </c>
      <c r="R830" s="4">
        <v>0.97099999999999997</v>
      </c>
      <c r="S830" s="4">
        <v>0.96199999999999997</v>
      </c>
      <c r="T830" s="4">
        <v>0.97699999999999998</v>
      </c>
      <c r="U830" s="4">
        <v>0.97699999999999998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9.65109003808437E-2</v>
      </c>
      <c r="AC830" s="2">
        <v>9.6460266187562205E-2</v>
      </c>
      <c r="AD830" s="2">
        <v>2.9428810690812199E-2</v>
      </c>
      <c r="AE830" s="2">
        <v>3.8740828316430602E-2</v>
      </c>
      <c r="AF830" s="2">
        <v>2.32686269393543E-2</v>
      </c>
      <c r="AG830" s="2">
        <v>2.32686269393543E-2</v>
      </c>
    </row>
    <row r="831" spans="1:33" x14ac:dyDescent="0.35">
      <c r="A831" s="7">
        <v>730</v>
      </c>
      <c r="B831" s="7">
        <v>5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0.48072267270000002</v>
      </c>
      <c r="I831" s="4">
        <v>6.8453396822999997</v>
      </c>
      <c r="J831" s="2">
        <f t="shared" si="25"/>
        <v>7.0226269989640544E-2</v>
      </c>
      <c r="K831" s="3">
        <v>121</v>
      </c>
      <c r="L831" s="3">
        <v>136</v>
      </c>
      <c r="M831" s="3">
        <v>93</v>
      </c>
      <c r="N831" s="3">
        <v>149</v>
      </c>
      <c r="O831" s="24">
        <v>287.26352938981501</v>
      </c>
      <c r="P831" s="4">
        <v>0.56699999999999995</v>
      </c>
      <c r="Q831" s="4">
        <v>0.61570247933884303</v>
      </c>
      <c r="R831" s="4">
        <v>0.99099999999999999</v>
      </c>
      <c r="S831" s="4">
        <v>0.99099999999999999</v>
      </c>
      <c r="T831" s="4">
        <v>0.98899999999999999</v>
      </c>
      <c r="U831" s="4">
        <v>0.99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0.56739597525438501</v>
      </c>
      <c r="AC831" s="2">
        <v>0.48499142021122699</v>
      </c>
      <c r="AD831" s="2">
        <v>9.0407446521490707E-3</v>
      </c>
      <c r="AE831" s="2">
        <v>9.0407446521490707E-3</v>
      </c>
      <c r="AF831" s="2">
        <v>1.1060947359424899E-2</v>
      </c>
      <c r="AG831" s="2">
        <v>1.0050335853501499E-2</v>
      </c>
    </row>
    <row r="832" spans="1:33" x14ac:dyDescent="0.35">
      <c r="A832" s="7">
        <v>1000</v>
      </c>
      <c r="B832" s="7">
        <v>443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0.50086916240000001</v>
      </c>
      <c r="I832" s="4">
        <v>7.1267007410799996</v>
      </c>
      <c r="J832" s="2">
        <f t="shared" si="25"/>
        <v>7.0280650275220749E-2</v>
      </c>
      <c r="K832" s="3">
        <v>82</v>
      </c>
      <c r="L832" s="3">
        <v>100</v>
      </c>
      <c r="M832" s="3">
        <v>139</v>
      </c>
      <c r="N832" s="3">
        <v>178</v>
      </c>
      <c r="O832" s="24">
        <v>110.275179125056</v>
      </c>
      <c r="P832" s="4">
        <v>0.55200000000000005</v>
      </c>
      <c r="Q832" s="4">
        <v>0.56151419558359605</v>
      </c>
      <c r="R832" s="4">
        <v>0.98699999999999999</v>
      </c>
      <c r="S832" s="4">
        <v>0.97799999999999998</v>
      </c>
      <c r="T832" s="4">
        <v>0.98</v>
      </c>
      <c r="U832" s="4">
        <v>0.98199999999999998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0.59420723270504205</v>
      </c>
      <c r="AC832" s="2">
        <v>0.57711822358519604</v>
      </c>
      <c r="AD832" s="2">
        <v>1.30852395486555E-2</v>
      </c>
      <c r="AE832" s="2">
        <v>2.2245608947319698E-2</v>
      </c>
      <c r="AF832" s="2">
        <v>2.0202707317519501E-2</v>
      </c>
      <c r="AG832" s="2">
        <v>1.8163970627671201E-2</v>
      </c>
    </row>
    <row r="833" spans="1:33" x14ac:dyDescent="0.35">
      <c r="A833" s="7">
        <v>882</v>
      </c>
      <c r="B833" s="7">
        <v>170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0.42402867700000002</v>
      </c>
      <c r="I833" s="4">
        <v>6.0318404096689999</v>
      </c>
      <c r="J833" s="2">
        <f t="shared" si="25"/>
        <v>7.0298391237322011E-2</v>
      </c>
      <c r="K833" s="3">
        <v>94</v>
      </c>
      <c r="L833" s="3">
        <v>188</v>
      </c>
      <c r="M833" s="3">
        <v>94</v>
      </c>
      <c r="N833" s="3">
        <v>123</v>
      </c>
      <c r="O833" s="24">
        <v>1001</v>
      </c>
      <c r="P833" s="4">
        <v>0.60499999999999998</v>
      </c>
      <c r="Q833" s="4">
        <v>0.56682027649769595</v>
      </c>
      <c r="R833" s="4">
        <v>0.83799999999999997</v>
      </c>
      <c r="S833" s="4">
        <v>0.82499999999999996</v>
      </c>
      <c r="T833" s="4">
        <v>0.83799999999999997</v>
      </c>
      <c r="U833" s="4">
        <v>0.80600000000000005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0.50252682095129597</v>
      </c>
      <c r="AC833" s="2">
        <v>0.56771299816804199</v>
      </c>
      <c r="AD833" s="2">
        <v>0.17673717850005399</v>
      </c>
      <c r="AE833" s="2">
        <v>0.19237189264745599</v>
      </c>
      <c r="AF833" s="2">
        <v>0.17673717850005399</v>
      </c>
      <c r="AG833" s="2">
        <v>0.21567153647550899</v>
      </c>
    </row>
    <row r="834" spans="1:33" x14ac:dyDescent="0.35">
      <c r="A834" s="7">
        <v>58</v>
      </c>
      <c r="B834" s="7">
        <v>118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0.64414891249999995</v>
      </c>
      <c r="I834" s="4">
        <v>9.1292615875000003</v>
      </c>
      <c r="J834" s="2">
        <f t="shared" ref="J834:J897" si="27">H834/I834</f>
        <v>7.055870908354557E-2</v>
      </c>
      <c r="K834" s="3">
        <v>59</v>
      </c>
      <c r="L834" s="3">
        <v>108</v>
      </c>
      <c r="M834" s="3">
        <v>59</v>
      </c>
      <c r="N834" s="3">
        <v>273</v>
      </c>
      <c r="O834" s="24">
        <v>70.639616288621696</v>
      </c>
      <c r="P834" s="4">
        <v>0.755</v>
      </c>
      <c r="Q834" s="4">
        <v>0.82228915662650603</v>
      </c>
      <c r="R834" s="4">
        <v>0.96899999999999997</v>
      </c>
      <c r="S834" s="4">
        <v>0.97299999999999998</v>
      </c>
      <c r="T834" s="4">
        <v>0.98199999999999998</v>
      </c>
      <c r="U834" s="4">
        <v>0.97399999999999998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0.28103752973311202</v>
      </c>
      <c r="AC834" s="2">
        <v>0.195663173731529</v>
      </c>
      <c r="AD834" s="2">
        <v>3.14906670913708E-2</v>
      </c>
      <c r="AE834" s="2">
        <v>2.7371196796132001E-2</v>
      </c>
      <c r="AF834" s="2">
        <v>1.8163970627671201E-2</v>
      </c>
      <c r="AG834" s="2">
        <v>2.6343975339602001E-2</v>
      </c>
    </row>
    <row r="835" spans="1:33" x14ac:dyDescent="0.35">
      <c r="A835" s="7">
        <v>842</v>
      </c>
      <c r="B835" s="7">
        <v>408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0.53211485059999997</v>
      </c>
      <c r="I835" s="4">
        <v>7.4549638637989997</v>
      </c>
      <c r="J835" s="2">
        <f t="shared" si="27"/>
        <v>7.1377254178779853E-2</v>
      </c>
      <c r="K835" s="3">
        <v>25</v>
      </c>
      <c r="L835" s="3">
        <v>198</v>
      </c>
      <c r="M835" s="3">
        <v>58</v>
      </c>
      <c r="N835" s="3">
        <v>218</v>
      </c>
      <c r="O835" s="24">
        <v>33.601428735167502</v>
      </c>
      <c r="P835" s="4">
        <v>0.83799999999999997</v>
      </c>
      <c r="Q835" s="4">
        <v>0.78985507246376796</v>
      </c>
      <c r="R835" s="4">
        <v>0.98399999999999999</v>
      </c>
      <c r="S835" s="4">
        <v>0.98</v>
      </c>
      <c r="T835" s="4">
        <v>0.98199999999999998</v>
      </c>
      <c r="U835" s="4">
        <v>0.98299999999999998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0.17673717850005399</v>
      </c>
      <c r="AC835" s="2">
        <v>0.23590580292806099</v>
      </c>
      <c r="AD835" s="2">
        <v>1.6129381929883599E-2</v>
      </c>
      <c r="AE835" s="2">
        <v>2.0202707317519501E-2</v>
      </c>
      <c r="AF835" s="2">
        <v>1.8163970627671201E-2</v>
      </c>
      <c r="AG835" s="2">
        <v>1.7146158834970501E-2</v>
      </c>
    </row>
    <row r="836" spans="1:33" x14ac:dyDescent="0.35">
      <c r="A836" s="7">
        <v>720</v>
      </c>
      <c r="B836" s="7">
        <v>496</v>
      </c>
      <c r="C836" s="7">
        <v>1</v>
      </c>
      <c r="D836" s="7">
        <v>1</v>
      </c>
      <c r="E836" s="22" t="str">
        <f t="shared" si="26"/>
        <v>11</v>
      </c>
      <c r="F836" s="4">
        <v>0.99914899999999995</v>
      </c>
      <c r="G836" s="25">
        <v>1</v>
      </c>
      <c r="H836" s="4">
        <v>0.60670577250000002</v>
      </c>
      <c r="I836" s="4">
        <v>8.4684001312900001</v>
      </c>
      <c r="J836" s="2">
        <f t="shared" si="27"/>
        <v>7.1643493823381713E-2</v>
      </c>
      <c r="K836" s="3">
        <v>30</v>
      </c>
      <c r="L836" s="3">
        <v>145</v>
      </c>
      <c r="M836" s="3">
        <v>104</v>
      </c>
      <c r="N836" s="3">
        <v>220</v>
      </c>
      <c r="O836" s="24">
        <v>781.95550562288497</v>
      </c>
      <c r="P836" s="4">
        <v>0.75600000000000001</v>
      </c>
      <c r="Q836" s="4">
        <v>0.67901234567901203</v>
      </c>
      <c r="R836" s="4">
        <v>0.97199999999999998</v>
      </c>
      <c r="S836" s="4">
        <v>0.97199999999999998</v>
      </c>
      <c r="T836" s="4">
        <v>0.97199999999999998</v>
      </c>
      <c r="U836" s="4">
        <v>0.98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0.279713902802604</v>
      </c>
      <c r="AC836" s="2">
        <v>0.38711596943996801</v>
      </c>
      <c r="AD836" s="2">
        <v>2.8399474521698002E-2</v>
      </c>
      <c r="AE836" s="2">
        <v>2.8399474521698002E-2</v>
      </c>
      <c r="AF836" s="2">
        <v>2.8399474521698002E-2</v>
      </c>
      <c r="AG836" s="2">
        <v>2.0202707317519501E-2</v>
      </c>
    </row>
    <row r="837" spans="1:33" x14ac:dyDescent="0.35">
      <c r="A837" s="7">
        <v>568</v>
      </c>
      <c r="B837" s="7">
        <v>390</v>
      </c>
      <c r="C837" s="7">
        <v>1</v>
      </c>
      <c r="D837" s="7">
        <v>1</v>
      </c>
      <c r="E837" s="22" t="str">
        <f t="shared" si="26"/>
        <v>11</v>
      </c>
      <c r="F837" s="4">
        <v>0.99541100000000005</v>
      </c>
      <c r="G837" s="25">
        <v>1</v>
      </c>
      <c r="H837" s="4">
        <v>0.62191316029999999</v>
      </c>
      <c r="I837" s="4">
        <v>8.676359841</v>
      </c>
      <c r="J837" s="2">
        <f t="shared" si="27"/>
        <v>7.1679041867438384E-2</v>
      </c>
      <c r="K837" s="3">
        <v>102</v>
      </c>
      <c r="L837" s="3">
        <v>166</v>
      </c>
      <c r="M837" s="3">
        <v>65</v>
      </c>
      <c r="N837" s="3">
        <v>166</v>
      </c>
      <c r="O837" s="24">
        <v>153.90674576429001</v>
      </c>
      <c r="P837" s="4">
        <v>0.67200000000000004</v>
      </c>
      <c r="Q837" s="4">
        <v>0.71861471861471904</v>
      </c>
      <c r="R837" s="4">
        <v>0.96599999999999997</v>
      </c>
      <c r="S837" s="4">
        <v>0.97799999999999998</v>
      </c>
      <c r="T837" s="4">
        <v>0.98199999999999998</v>
      </c>
      <c r="U837" s="4">
        <v>0.97099999999999997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0.39749693845898698</v>
      </c>
      <c r="AC837" s="2">
        <v>0.33042992216525002</v>
      </c>
      <c r="AD837" s="2">
        <v>3.4591444769619097E-2</v>
      </c>
      <c r="AE837" s="2">
        <v>2.2245608947319698E-2</v>
      </c>
      <c r="AF837" s="2">
        <v>1.8163970627671201E-2</v>
      </c>
      <c r="AG837" s="2">
        <v>2.9428810690812199E-2</v>
      </c>
    </row>
    <row r="838" spans="1:33" x14ac:dyDescent="0.35">
      <c r="A838" s="7">
        <v>992</v>
      </c>
      <c r="B838" s="7">
        <v>51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0.74573102800000002</v>
      </c>
      <c r="I838" s="4">
        <v>10.3882754329</v>
      </c>
      <c r="J838" s="2">
        <f t="shared" si="27"/>
        <v>7.1785835177054128E-2</v>
      </c>
      <c r="K838" s="3">
        <v>69</v>
      </c>
      <c r="L838" s="3">
        <v>73</v>
      </c>
      <c r="M838" s="3">
        <v>121</v>
      </c>
      <c r="N838" s="3">
        <v>236</v>
      </c>
      <c r="O838" s="24">
        <v>213.19768715109501</v>
      </c>
      <c r="P838" s="4">
        <v>0.60599999999999998</v>
      </c>
      <c r="Q838" s="4">
        <v>0.661064425770308</v>
      </c>
      <c r="R838" s="4">
        <v>0.96</v>
      </c>
      <c r="S838" s="4">
        <v>0.95499999999999996</v>
      </c>
      <c r="T838" s="4">
        <v>0.94499999999999995</v>
      </c>
      <c r="U838" s="4">
        <v>0.93700000000000006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0.50087529291282296</v>
      </c>
      <c r="AC838" s="2">
        <v>0.41390397675402901</v>
      </c>
      <c r="AD838" s="2">
        <v>4.08219945202552E-2</v>
      </c>
      <c r="AE838" s="2">
        <v>4.6043938501406798E-2</v>
      </c>
      <c r="AF838" s="2">
        <v>5.6570351488394399E-2</v>
      </c>
      <c r="AG838" s="2">
        <v>6.5071996743714805E-2</v>
      </c>
    </row>
    <row r="839" spans="1:33" x14ac:dyDescent="0.35">
      <c r="A839" s="7">
        <v>916</v>
      </c>
      <c r="B839" s="7">
        <v>61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0.57603067860000001</v>
      </c>
      <c r="I839" s="4">
        <v>7.9805765980099999</v>
      </c>
      <c r="J839" s="2">
        <f t="shared" si="27"/>
        <v>7.2179080236337359E-2</v>
      </c>
      <c r="K839" s="3">
        <v>71</v>
      </c>
      <c r="L839" s="3">
        <v>55</v>
      </c>
      <c r="M839" s="3">
        <v>189</v>
      </c>
      <c r="N839" s="3">
        <v>184</v>
      </c>
      <c r="O839" s="24">
        <v>474.22932412705302</v>
      </c>
      <c r="P839" s="4">
        <v>0.47799999999999998</v>
      </c>
      <c r="Q839" s="4">
        <v>0.49329758713136701</v>
      </c>
      <c r="R839" s="4">
        <v>0.97</v>
      </c>
      <c r="S839" s="4">
        <v>0.97899999999999998</v>
      </c>
      <c r="T839" s="4">
        <v>0.98</v>
      </c>
      <c r="U839" s="4">
        <v>0.97599999999999998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0.73814454649068095</v>
      </c>
      <c r="AC839" s="2">
        <v>0.70664266203482995</v>
      </c>
      <c r="AD839" s="2">
        <v>3.0459207484708602E-2</v>
      </c>
      <c r="AE839" s="2">
        <v>2.1223636451626698E-2</v>
      </c>
      <c r="AF839" s="2">
        <v>2.0202707317519501E-2</v>
      </c>
      <c r="AG839" s="2">
        <v>2.4292692569044601E-2</v>
      </c>
    </row>
    <row r="840" spans="1:33" x14ac:dyDescent="0.35">
      <c r="A840" s="7">
        <v>144</v>
      </c>
      <c r="B840" s="7">
        <v>204</v>
      </c>
      <c r="C840" s="7">
        <v>1</v>
      </c>
      <c r="D840" s="7">
        <v>1</v>
      </c>
      <c r="E840" s="22" t="str">
        <f t="shared" si="26"/>
        <v>11</v>
      </c>
      <c r="F840" s="4">
        <v>0.999664</v>
      </c>
      <c r="G840" s="25">
        <v>1</v>
      </c>
      <c r="H840" s="4">
        <v>0.57497090500000003</v>
      </c>
      <c r="I840" s="4">
        <v>7.9642591378300001</v>
      </c>
      <c r="J840" s="2">
        <f t="shared" si="27"/>
        <v>7.2193897140903532E-2</v>
      </c>
      <c r="K840" s="3">
        <v>28</v>
      </c>
      <c r="L840" s="3">
        <v>231</v>
      </c>
      <c r="M840" s="3">
        <v>21</v>
      </c>
      <c r="N840" s="3">
        <v>219</v>
      </c>
      <c r="O840" s="24">
        <v>61.260460898599902</v>
      </c>
      <c r="P840" s="4">
        <v>0.91400000000000003</v>
      </c>
      <c r="Q840" s="4">
        <v>0.91249999999999998</v>
      </c>
      <c r="R840" s="4">
        <v>0.97799999999999998</v>
      </c>
      <c r="S840" s="4">
        <v>0.97599999999999998</v>
      </c>
      <c r="T840" s="4">
        <v>0.98199999999999998</v>
      </c>
      <c r="U840" s="4">
        <v>0.98199999999999998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8.9924707527986994E-2</v>
      </c>
      <c r="AC840" s="2">
        <v>9.1567193525490503E-2</v>
      </c>
      <c r="AD840" s="2">
        <v>2.2245608947319698E-2</v>
      </c>
      <c r="AE840" s="2">
        <v>2.4292692569044601E-2</v>
      </c>
      <c r="AF840" s="2">
        <v>1.8163970627671201E-2</v>
      </c>
      <c r="AG840" s="2">
        <v>1.8163970627671201E-2</v>
      </c>
    </row>
    <row r="841" spans="1:33" x14ac:dyDescent="0.35">
      <c r="A841" s="7">
        <v>152</v>
      </c>
      <c r="B841" s="7">
        <v>175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0.66139260889999996</v>
      </c>
      <c r="I841" s="4">
        <v>9.1589271610999994</v>
      </c>
      <c r="J841" s="2">
        <f t="shared" si="27"/>
        <v>7.2212891015126915E-2</v>
      </c>
      <c r="K841" s="3">
        <v>74</v>
      </c>
      <c r="L841" s="3">
        <v>87</v>
      </c>
      <c r="M841" s="3">
        <v>138</v>
      </c>
      <c r="N841" s="3">
        <v>200</v>
      </c>
      <c r="O841" s="24">
        <v>52.383527474418599</v>
      </c>
      <c r="P841" s="4">
        <v>0.54800000000000004</v>
      </c>
      <c r="Q841" s="4">
        <v>0.59171597633136097</v>
      </c>
      <c r="R841" s="4">
        <v>0.78900000000000003</v>
      </c>
      <c r="S841" s="4">
        <v>0.80100000000000005</v>
      </c>
      <c r="T841" s="4">
        <v>0.79600000000000004</v>
      </c>
      <c r="U841" s="4">
        <v>0.78800000000000003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0.60147999203412095</v>
      </c>
      <c r="AC841" s="2">
        <v>0.52472852893498201</v>
      </c>
      <c r="AD841" s="2">
        <v>0.236988958136263</v>
      </c>
      <c r="AE841" s="2">
        <v>0.221894331913778</v>
      </c>
      <c r="AF841" s="2">
        <v>0.22815609313775401</v>
      </c>
      <c r="AG841" s="2">
        <v>0.238257189124258</v>
      </c>
    </row>
    <row r="842" spans="1:33" x14ac:dyDescent="0.35">
      <c r="A842" s="7">
        <v>556</v>
      </c>
      <c r="B842" s="7">
        <v>152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0.63037364080000002</v>
      </c>
      <c r="I842" s="4">
        <v>8.7134837764000004</v>
      </c>
      <c r="J842" s="2">
        <f t="shared" si="27"/>
        <v>7.234461634132297E-2</v>
      </c>
      <c r="K842" s="3">
        <v>32</v>
      </c>
      <c r="L842" s="3">
        <v>153</v>
      </c>
      <c r="M842" s="3">
        <v>78</v>
      </c>
      <c r="N842" s="3">
        <v>236</v>
      </c>
      <c r="O842" s="24">
        <v>145.52368084953201</v>
      </c>
      <c r="P842" s="4">
        <v>0.78800000000000003</v>
      </c>
      <c r="Q842" s="4">
        <v>0.75159235668789803</v>
      </c>
      <c r="R842" s="4">
        <v>0.94599999999999995</v>
      </c>
      <c r="S842" s="4">
        <v>0.95299999999999996</v>
      </c>
      <c r="T842" s="4">
        <v>0.96399999999999997</v>
      </c>
      <c r="U842" s="4">
        <v>0.97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0.238257189124258</v>
      </c>
      <c r="AC842" s="2">
        <v>0.28556118088264298</v>
      </c>
      <c r="AD842" s="2">
        <v>5.5512709930258801E-2</v>
      </c>
      <c r="AE842" s="2">
        <v>4.8140375327934998E-2</v>
      </c>
      <c r="AF842" s="2">
        <v>3.6663984371591497E-2</v>
      </c>
      <c r="AG842" s="2">
        <v>3.0459207484708602E-2</v>
      </c>
    </row>
    <row r="843" spans="1:33" x14ac:dyDescent="0.35">
      <c r="A843" s="7">
        <v>248</v>
      </c>
      <c r="B843" s="7">
        <v>43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0.49496730490000002</v>
      </c>
      <c r="I843" s="4">
        <v>6.7232815751899997</v>
      </c>
      <c r="J843" s="2">
        <f t="shared" si="27"/>
        <v>7.3619898164983849E-2</v>
      </c>
      <c r="K843" s="3">
        <v>25</v>
      </c>
      <c r="L843" s="3">
        <v>44</v>
      </c>
      <c r="M843" s="3">
        <v>180</v>
      </c>
      <c r="N843" s="3">
        <v>250</v>
      </c>
      <c r="O843" s="24">
        <v>56.075182687962197</v>
      </c>
      <c r="P843" s="4">
        <v>0.57699999999999996</v>
      </c>
      <c r="Q843" s="4">
        <v>0.581395348837209</v>
      </c>
      <c r="R843" s="4">
        <v>0.97899999999999998</v>
      </c>
      <c r="S843" s="4">
        <v>0.97799999999999998</v>
      </c>
      <c r="T843" s="4">
        <v>0.98399999999999999</v>
      </c>
      <c r="U843" s="4">
        <v>0.98699999999999999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0.54991301247403801</v>
      </c>
      <c r="AC843" s="2">
        <v>0.54232429082536204</v>
      </c>
      <c r="AD843" s="2">
        <v>2.1223636451626698E-2</v>
      </c>
      <c r="AE843" s="2">
        <v>2.2245608947319698E-2</v>
      </c>
      <c r="AF843" s="2">
        <v>1.6129381929883599E-2</v>
      </c>
      <c r="AG843" s="2">
        <v>1.30852395486555E-2</v>
      </c>
    </row>
    <row r="844" spans="1:33" x14ac:dyDescent="0.35">
      <c r="A844" s="7">
        <v>188</v>
      </c>
      <c r="B844" s="7">
        <v>61</v>
      </c>
      <c r="C844" s="7">
        <v>1</v>
      </c>
      <c r="D844" s="7">
        <v>1</v>
      </c>
      <c r="E844" s="22" t="str">
        <f t="shared" si="26"/>
        <v>11</v>
      </c>
      <c r="F844" s="4">
        <v>0.99912500000000004</v>
      </c>
      <c r="G844" s="25">
        <v>1</v>
      </c>
      <c r="H844" s="4">
        <v>0.62239748709999998</v>
      </c>
      <c r="I844" s="4">
        <v>8.4002914847000003</v>
      </c>
      <c r="J844" s="2">
        <f t="shared" si="27"/>
        <v>7.409236789385383E-2</v>
      </c>
      <c r="K844" s="3">
        <v>24</v>
      </c>
      <c r="L844" s="3">
        <v>248</v>
      </c>
      <c r="M844" s="3">
        <v>49</v>
      </c>
      <c r="N844" s="3">
        <v>178</v>
      </c>
      <c r="O844" s="24">
        <v>61.177422526653402</v>
      </c>
      <c r="P844" s="4">
        <v>0.84699999999999998</v>
      </c>
      <c r="Q844" s="4">
        <v>0.78414096916299603</v>
      </c>
      <c r="R844" s="4">
        <v>0.97899999999999998</v>
      </c>
      <c r="S844" s="4">
        <v>0.97199999999999998</v>
      </c>
      <c r="T844" s="4">
        <v>0.97699999999999998</v>
      </c>
      <c r="U844" s="4">
        <v>0.97799999999999998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0.16605458433008299</v>
      </c>
      <c r="AC844" s="2">
        <v>0.243166467189318</v>
      </c>
      <c r="AD844" s="2">
        <v>2.1223636451626698E-2</v>
      </c>
      <c r="AE844" s="2">
        <v>2.8399474521698002E-2</v>
      </c>
      <c r="AF844" s="2">
        <v>2.32686269393543E-2</v>
      </c>
      <c r="AG844" s="2">
        <v>2.2245608947319698E-2</v>
      </c>
    </row>
    <row r="845" spans="1:33" x14ac:dyDescent="0.35">
      <c r="A845" s="7">
        <v>390</v>
      </c>
      <c r="B845" s="7">
        <v>300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0.54658125970000004</v>
      </c>
      <c r="I845" s="4">
        <v>7.3748192504999999</v>
      </c>
      <c r="J845" s="2">
        <f t="shared" si="27"/>
        <v>7.4114529608700963E-2</v>
      </c>
      <c r="K845" s="3">
        <v>85</v>
      </c>
      <c r="L845" s="3">
        <v>122</v>
      </c>
      <c r="M845" s="3">
        <v>123</v>
      </c>
      <c r="N845" s="3">
        <v>169</v>
      </c>
      <c r="O845" s="24">
        <v>253.396476870084</v>
      </c>
      <c r="P845" s="4">
        <v>0.57999999999999996</v>
      </c>
      <c r="Q845" s="4">
        <v>0.57876712328767099</v>
      </c>
      <c r="R845" s="4">
        <v>0.54300000000000004</v>
      </c>
      <c r="S845" s="4">
        <v>0.48799999999999999</v>
      </c>
      <c r="T845" s="4">
        <v>0.499</v>
      </c>
      <c r="U845" s="4">
        <v>0.50700000000000001</v>
      </c>
      <c r="V845" s="5">
        <v>100</v>
      </c>
      <c r="W845" s="5">
        <v>100</v>
      </c>
      <c r="X845" s="5">
        <v>100</v>
      </c>
      <c r="Y845" s="5">
        <v>0</v>
      </c>
      <c r="Z845" s="5">
        <v>0</v>
      </c>
      <c r="AA845" s="5">
        <v>100</v>
      </c>
      <c r="AB845" s="2">
        <v>0.54472717544167204</v>
      </c>
      <c r="AC845" s="2">
        <v>0.54685508734520805</v>
      </c>
      <c r="AD845" s="2">
        <v>0.61064595904820196</v>
      </c>
      <c r="AE845" s="2">
        <v>0.71743987312899005</v>
      </c>
      <c r="AF845" s="2">
        <v>0.69514918323061803</v>
      </c>
      <c r="AG845" s="2">
        <v>0.679244275390954</v>
      </c>
    </row>
    <row r="846" spans="1:33" x14ac:dyDescent="0.35">
      <c r="A846" s="7">
        <v>794</v>
      </c>
      <c r="B846" s="7">
        <v>464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0.50336056360000003</v>
      </c>
      <c r="I846" s="4">
        <v>6.7828292930299998</v>
      </c>
      <c r="J846" s="2">
        <f t="shared" si="27"/>
        <v>7.4211002791600658E-2</v>
      </c>
      <c r="K846" s="3">
        <v>85</v>
      </c>
      <c r="L846" s="3">
        <v>72</v>
      </c>
      <c r="M846" s="3">
        <v>122</v>
      </c>
      <c r="N846" s="3">
        <v>220</v>
      </c>
      <c r="O846" s="24">
        <v>549.72823614540698</v>
      </c>
      <c r="P846" s="4">
        <v>0.6</v>
      </c>
      <c r="Q846" s="4">
        <v>0.64327485380117</v>
      </c>
      <c r="R846" s="4">
        <v>0.97499999999999998</v>
      </c>
      <c r="S846" s="4">
        <v>0.95799999999999996</v>
      </c>
      <c r="T846" s="4">
        <v>0.98499999999999999</v>
      </c>
      <c r="U846" s="4">
        <v>0.97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0.51082562376599105</v>
      </c>
      <c r="AC846" s="2">
        <v>0.44118319071024398</v>
      </c>
      <c r="AD846" s="2">
        <v>2.5317807984289901E-2</v>
      </c>
      <c r="AE846" s="2">
        <v>4.2907501011276501E-2</v>
      </c>
      <c r="AF846" s="2">
        <v>1.51136378100482E-2</v>
      </c>
      <c r="AG846" s="2">
        <v>3.0459207484708602E-2</v>
      </c>
    </row>
    <row r="847" spans="1:33" x14ac:dyDescent="0.35">
      <c r="A847" s="7">
        <v>558</v>
      </c>
      <c r="B847" s="7">
        <v>227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0.4685352277</v>
      </c>
      <c r="I847" s="4">
        <v>6.2544057716110002</v>
      </c>
      <c r="J847" s="2">
        <f t="shared" si="27"/>
        <v>7.4912828621817321E-2</v>
      </c>
      <c r="K847" s="3">
        <v>48</v>
      </c>
      <c r="L847" s="3">
        <v>163</v>
      </c>
      <c r="M847" s="3">
        <v>76</v>
      </c>
      <c r="N847" s="3">
        <v>212</v>
      </c>
      <c r="O847" s="24">
        <v>867.27133565214797</v>
      </c>
      <c r="P847" s="4">
        <v>0.745</v>
      </c>
      <c r="Q847" s="4">
        <v>0.73611111111111105</v>
      </c>
      <c r="R847" s="4">
        <v>0.93899999999999995</v>
      </c>
      <c r="S847" s="4">
        <v>0.95</v>
      </c>
      <c r="T847" s="4">
        <v>0.95099999999999996</v>
      </c>
      <c r="U847" s="4">
        <v>0.95099999999999996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0.29437106060257801</v>
      </c>
      <c r="AC847" s="2">
        <v>0.30637420546393301</v>
      </c>
      <c r="AD847" s="2">
        <v>6.2939799773874205E-2</v>
      </c>
      <c r="AE847" s="2">
        <v>5.1293294387550599E-2</v>
      </c>
      <c r="AF847" s="2">
        <v>5.0241216436746797E-2</v>
      </c>
      <c r="AG847" s="2">
        <v>5.0241216436746797E-2</v>
      </c>
    </row>
    <row r="848" spans="1:33" x14ac:dyDescent="0.35">
      <c r="A848" s="7">
        <v>708</v>
      </c>
      <c r="B848" s="7">
        <v>74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0.61513876249999999</v>
      </c>
      <c r="I848" s="4">
        <v>8.1603667674999993</v>
      </c>
      <c r="J848" s="2">
        <f t="shared" si="27"/>
        <v>7.538126410566387E-2</v>
      </c>
      <c r="K848" s="3">
        <v>61</v>
      </c>
      <c r="L848" s="3">
        <v>93</v>
      </c>
      <c r="M848" s="3">
        <v>76</v>
      </c>
      <c r="N848" s="3">
        <v>269</v>
      </c>
      <c r="O848" s="24">
        <v>356.896203229479</v>
      </c>
      <c r="P848" s="4">
        <v>0.75800000000000001</v>
      </c>
      <c r="Q848" s="4">
        <v>0.77971014492753599</v>
      </c>
      <c r="R848" s="4">
        <v>0.93799999999999994</v>
      </c>
      <c r="S848" s="4">
        <v>0.93600000000000005</v>
      </c>
      <c r="T848" s="4">
        <v>0.94399999999999995</v>
      </c>
      <c r="U848" s="4">
        <v>0.92100000000000004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0.27707189333976501</v>
      </c>
      <c r="AC848" s="2">
        <v>0.24883303742952101</v>
      </c>
      <c r="AD848" s="2">
        <v>6.4005329975912406E-2</v>
      </c>
      <c r="AE848" s="2">
        <v>6.6139802504544903E-2</v>
      </c>
      <c r="AF848" s="2">
        <v>5.7629112836636402E-2</v>
      </c>
      <c r="AG848" s="2">
        <v>8.2295242726830198E-2</v>
      </c>
    </row>
    <row r="849" spans="1:33" x14ac:dyDescent="0.35">
      <c r="A849" s="7">
        <v>830</v>
      </c>
      <c r="B849" s="7">
        <v>3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0.56394830480000002</v>
      </c>
      <c r="I849" s="4">
        <v>7.4681631093299998</v>
      </c>
      <c r="J849" s="2">
        <f t="shared" si="27"/>
        <v>7.5513656644089308E-2</v>
      </c>
      <c r="K849" s="3">
        <v>42</v>
      </c>
      <c r="L849" s="3">
        <v>161</v>
      </c>
      <c r="M849" s="3">
        <v>76</v>
      </c>
      <c r="N849" s="3">
        <v>220</v>
      </c>
      <c r="O849" s="24">
        <v>19.417236962410101</v>
      </c>
      <c r="P849" s="4">
        <v>0.76700000000000002</v>
      </c>
      <c r="Q849" s="4">
        <v>0.74324324324324298</v>
      </c>
      <c r="R849" s="4">
        <v>0.97799999999999998</v>
      </c>
      <c r="S849" s="4">
        <v>0.97099999999999997</v>
      </c>
      <c r="T849" s="4">
        <v>0.97799999999999998</v>
      </c>
      <c r="U849" s="4">
        <v>0.97599999999999998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0.26526847761488098</v>
      </c>
      <c r="AC849" s="2">
        <v>0.29673190797169902</v>
      </c>
      <c r="AD849" s="2">
        <v>2.2245608947319698E-2</v>
      </c>
      <c r="AE849" s="2">
        <v>2.9428810690812199E-2</v>
      </c>
      <c r="AF849" s="2">
        <v>2.2245608947319698E-2</v>
      </c>
      <c r="AG849" s="2">
        <v>2.4292692569044601E-2</v>
      </c>
    </row>
    <row r="850" spans="1:33" x14ac:dyDescent="0.35">
      <c r="A850" s="7">
        <v>172</v>
      </c>
      <c r="B850" s="7">
        <v>176</v>
      </c>
      <c r="C850" s="7">
        <v>1</v>
      </c>
      <c r="D850" s="7">
        <v>1</v>
      </c>
      <c r="E850" s="22" t="str">
        <f t="shared" si="26"/>
        <v>11</v>
      </c>
      <c r="F850" s="4">
        <v>0.98192599999999997</v>
      </c>
      <c r="G850" s="25">
        <v>1</v>
      </c>
      <c r="H850" s="4">
        <v>0.61098628440000002</v>
      </c>
      <c r="I850" s="4">
        <v>8.0881959777900008</v>
      </c>
      <c r="J850" s="2">
        <f t="shared" si="27"/>
        <v>7.5540489631773788E-2</v>
      </c>
      <c r="K850" s="3">
        <v>22</v>
      </c>
      <c r="L850" s="3">
        <v>75</v>
      </c>
      <c r="M850" s="3">
        <v>177</v>
      </c>
      <c r="N850" s="3">
        <v>225</v>
      </c>
      <c r="O850" s="24">
        <v>52.953601972818497</v>
      </c>
      <c r="P850" s="4">
        <v>0.59199999999999997</v>
      </c>
      <c r="Q850" s="4">
        <v>0.55970149253731305</v>
      </c>
      <c r="R850" s="4">
        <v>0.98</v>
      </c>
      <c r="S850" s="4">
        <v>0.97899999999999998</v>
      </c>
      <c r="T850" s="4">
        <v>0.98199999999999998</v>
      </c>
      <c r="U850" s="4">
        <v>0.98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0.52424864409813099</v>
      </c>
      <c r="AC850" s="2">
        <v>0.580351686414601</v>
      </c>
      <c r="AD850" s="2">
        <v>2.0202707317519501E-2</v>
      </c>
      <c r="AE850" s="2">
        <v>2.1223636451626698E-2</v>
      </c>
      <c r="AF850" s="2">
        <v>1.8163970627671201E-2</v>
      </c>
      <c r="AG850" s="2">
        <v>2.0202707317519501E-2</v>
      </c>
    </row>
    <row r="851" spans="1:33" x14ac:dyDescent="0.35">
      <c r="A851" s="7">
        <v>630</v>
      </c>
      <c r="B851" s="7">
        <v>35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0.58004476469999999</v>
      </c>
      <c r="I851" s="4">
        <v>7.5837670186999997</v>
      </c>
      <c r="J851" s="2">
        <f t="shared" si="27"/>
        <v>7.648504539626938E-2</v>
      </c>
      <c r="K851" s="3">
        <v>88</v>
      </c>
      <c r="L851" s="3">
        <v>46</v>
      </c>
      <c r="M851" s="3">
        <v>134</v>
      </c>
      <c r="N851" s="3">
        <v>231</v>
      </c>
      <c r="O851" s="24">
        <v>47.356641019376198</v>
      </c>
      <c r="P851" s="4">
        <v>0.55200000000000005</v>
      </c>
      <c r="Q851" s="4">
        <v>0.63287671232876697</v>
      </c>
      <c r="R851" s="4">
        <v>0.96899999999999997</v>
      </c>
      <c r="S851" s="4">
        <v>0.97199999999999998</v>
      </c>
      <c r="T851" s="4">
        <v>0.96599999999999997</v>
      </c>
      <c r="U851" s="4">
        <v>0.97699999999999998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0.59420723270504205</v>
      </c>
      <c r="AC851" s="2">
        <v>0.45747964306069799</v>
      </c>
      <c r="AD851" s="2">
        <v>3.14906670913708E-2</v>
      </c>
      <c r="AE851" s="2">
        <v>2.8399474521698002E-2</v>
      </c>
      <c r="AF851" s="2">
        <v>3.4591444769619097E-2</v>
      </c>
      <c r="AG851" s="2">
        <v>2.32686269393543E-2</v>
      </c>
    </row>
    <row r="852" spans="1:33" x14ac:dyDescent="0.35">
      <c r="A852" s="7">
        <v>442</v>
      </c>
      <c r="B852" s="7">
        <v>292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0.70400939149999997</v>
      </c>
      <c r="I852" s="4">
        <v>9.1889419948600004</v>
      </c>
      <c r="J852" s="2">
        <f t="shared" si="27"/>
        <v>7.6614847704316799E-2</v>
      </c>
      <c r="K852" s="3">
        <v>60</v>
      </c>
      <c r="L852" s="3">
        <v>115</v>
      </c>
      <c r="M852" s="3">
        <v>141</v>
      </c>
      <c r="N852" s="3">
        <v>183</v>
      </c>
      <c r="O852" s="24">
        <v>23.396310312049401</v>
      </c>
      <c r="P852" s="4">
        <v>0.61199999999999999</v>
      </c>
      <c r="Q852" s="4">
        <v>0.56481481481481499</v>
      </c>
      <c r="R852" s="4">
        <v>0.98</v>
      </c>
      <c r="S852" s="4">
        <v>0.98599999999999999</v>
      </c>
      <c r="T852" s="4">
        <v>0.98199999999999998</v>
      </c>
      <c r="U852" s="4">
        <v>0.99099999999999999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0.49102299646981101</v>
      </c>
      <c r="AC852" s="2">
        <v>0.57125736295090901</v>
      </c>
      <c r="AD852" s="2">
        <v>2.0202707317519501E-2</v>
      </c>
      <c r="AE852" s="2">
        <v>1.4098924379501601E-2</v>
      </c>
      <c r="AF852" s="2">
        <v>1.8163970627671201E-2</v>
      </c>
      <c r="AG852" s="2">
        <v>9.0407446521490707E-3</v>
      </c>
    </row>
    <row r="853" spans="1:33" x14ac:dyDescent="0.35">
      <c r="A853" s="7">
        <v>74</v>
      </c>
      <c r="B853" s="7">
        <v>95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0.61176790029999994</v>
      </c>
      <c r="I853" s="4">
        <v>7.8729773498000002</v>
      </c>
      <c r="J853" s="2">
        <f t="shared" si="27"/>
        <v>7.7704770777162327E-2</v>
      </c>
      <c r="K853" s="3">
        <v>70</v>
      </c>
      <c r="L853" s="3">
        <v>153</v>
      </c>
      <c r="M853" s="3">
        <v>61</v>
      </c>
      <c r="N853" s="3">
        <v>215</v>
      </c>
      <c r="O853" s="24">
        <v>192.275986980998</v>
      </c>
      <c r="P853" s="4">
        <v>0.71599999999999997</v>
      </c>
      <c r="Q853" s="4">
        <v>0.77898550724637705</v>
      </c>
      <c r="R853" s="4">
        <v>0.97899999999999998</v>
      </c>
      <c r="S853" s="4">
        <v>0.97199999999999998</v>
      </c>
      <c r="T853" s="4">
        <v>0.97699999999999998</v>
      </c>
      <c r="U853" s="4">
        <v>0.97499999999999998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0.33407511202149098</v>
      </c>
      <c r="AC853" s="2">
        <v>0.249762837589487</v>
      </c>
      <c r="AD853" s="2">
        <v>2.1223636451626698E-2</v>
      </c>
      <c r="AE853" s="2">
        <v>2.8399474521698002E-2</v>
      </c>
      <c r="AF853" s="2">
        <v>2.32686269393543E-2</v>
      </c>
      <c r="AG853" s="2">
        <v>2.5317807984289901E-2</v>
      </c>
    </row>
    <row r="854" spans="1:33" x14ac:dyDescent="0.35">
      <c r="A854" s="7">
        <v>108</v>
      </c>
      <c r="B854" s="7">
        <v>28</v>
      </c>
      <c r="C854" s="7">
        <v>1</v>
      </c>
      <c r="D854" s="7">
        <v>1</v>
      </c>
      <c r="E854" s="22" t="str">
        <f t="shared" si="26"/>
        <v>11</v>
      </c>
      <c r="F854" s="4">
        <v>0.98834900000000003</v>
      </c>
      <c r="G854" s="25">
        <v>1</v>
      </c>
      <c r="H854" s="4">
        <v>0.62735136840000005</v>
      </c>
      <c r="I854" s="4">
        <v>8.0530878498800007</v>
      </c>
      <c r="J854" s="2">
        <f t="shared" si="27"/>
        <v>7.7901965071615134E-2</v>
      </c>
      <c r="K854" s="3">
        <v>88</v>
      </c>
      <c r="L854" s="3">
        <v>141</v>
      </c>
      <c r="M854" s="3">
        <v>144</v>
      </c>
      <c r="N854" s="3">
        <v>126</v>
      </c>
      <c r="O854" s="24">
        <v>152.83099365510901</v>
      </c>
      <c r="P854" s="4">
        <v>0.503</v>
      </c>
      <c r="Q854" s="4">
        <v>0.46666666666666701</v>
      </c>
      <c r="R854" s="4">
        <v>0.99399999999999999</v>
      </c>
      <c r="S854" s="4">
        <v>0.98799999999999999</v>
      </c>
      <c r="T854" s="4">
        <v>0.98399999999999999</v>
      </c>
      <c r="U854" s="4">
        <v>0.98599999999999999</v>
      </c>
      <c r="V854" s="5">
        <v>100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0.68716510888239801</v>
      </c>
      <c r="AC854" s="2">
        <v>0.76214005204689705</v>
      </c>
      <c r="AD854" s="2">
        <v>6.0180723255630203E-3</v>
      </c>
      <c r="AE854" s="2">
        <v>1.20725812342692E-2</v>
      </c>
      <c r="AF854" s="2">
        <v>1.6129381929883599E-2</v>
      </c>
      <c r="AG854" s="2">
        <v>1.4098924379501601E-2</v>
      </c>
    </row>
    <row r="855" spans="1:33" x14ac:dyDescent="0.35">
      <c r="A855" s="7">
        <v>590</v>
      </c>
      <c r="B855" s="7">
        <v>321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0.59412516339999999</v>
      </c>
      <c r="I855" s="4">
        <v>7.4740447808899999</v>
      </c>
      <c r="J855" s="2">
        <f t="shared" si="27"/>
        <v>7.9491785347485203E-2</v>
      </c>
      <c r="K855" s="3">
        <v>102</v>
      </c>
      <c r="L855" s="3">
        <v>102</v>
      </c>
      <c r="M855" s="3">
        <v>61</v>
      </c>
      <c r="N855" s="3">
        <v>234</v>
      </c>
      <c r="O855" s="24">
        <v>67.484027504397901</v>
      </c>
      <c r="P855" s="4">
        <v>0.66300000000000003</v>
      </c>
      <c r="Q855" s="4">
        <v>0.793220338983051</v>
      </c>
      <c r="R855" s="4">
        <v>0.97799999999999998</v>
      </c>
      <c r="S855" s="4">
        <v>0.98099999999999998</v>
      </c>
      <c r="T855" s="4">
        <v>0.97699999999999998</v>
      </c>
      <c r="U855" s="4">
        <v>0.99299999999999999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0.41098028879627502</v>
      </c>
      <c r="AC855" s="2">
        <v>0.23165424098211801</v>
      </c>
      <c r="AD855" s="2">
        <v>2.2245608947319698E-2</v>
      </c>
      <c r="AE855" s="2">
        <v>1.9182819416774001E-2</v>
      </c>
      <c r="AF855" s="2">
        <v>2.32686269393543E-2</v>
      </c>
      <c r="AG855" s="2">
        <v>7.0246149369644698E-3</v>
      </c>
    </row>
    <row r="856" spans="1:33" x14ac:dyDescent="0.35">
      <c r="A856" s="7">
        <v>800</v>
      </c>
      <c r="B856" s="7">
        <v>65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0.55431186519999998</v>
      </c>
      <c r="I856" s="4">
        <v>6.88136845991</v>
      </c>
      <c r="J856" s="2">
        <f t="shared" si="27"/>
        <v>8.0552562826616866E-2</v>
      </c>
      <c r="K856" s="3">
        <v>79</v>
      </c>
      <c r="L856" s="3">
        <v>107</v>
      </c>
      <c r="M856" s="3">
        <v>88</v>
      </c>
      <c r="N856" s="3">
        <v>225</v>
      </c>
      <c r="O856" s="24">
        <v>138.737418447007</v>
      </c>
      <c r="P856" s="4">
        <v>0.63800000000000001</v>
      </c>
      <c r="Q856" s="4">
        <v>0.71884984025559095</v>
      </c>
      <c r="R856" s="4">
        <v>0.98599999999999999</v>
      </c>
      <c r="S856" s="4">
        <v>0.97099999999999997</v>
      </c>
      <c r="T856" s="4">
        <v>0.98599999999999999</v>
      </c>
      <c r="U856" s="4">
        <v>0.98699999999999999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0.44941699563734699</v>
      </c>
      <c r="AC856" s="2">
        <v>0.33010278833573298</v>
      </c>
      <c r="AD856" s="2">
        <v>1.4098924379501601E-2</v>
      </c>
      <c r="AE856" s="2">
        <v>2.9428810690812199E-2</v>
      </c>
      <c r="AF856" s="2">
        <v>1.4098924379501601E-2</v>
      </c>
      <c r="AG856" s="2">
        <v>1.30852395486555E-2</v>
      </c>
    </row>
    <row r="857" spans="1:33" x14ac:dyDescent="0.35">
      <c r="A857" s="7">
        <v>380</v>
      </c>
      <c r="B857" s="7">
        <v>214</v>
      </c>
      <c r="C857" s="7">
        <v>1</v>
      </c>
      <c r="D857" s="7">
        <v>1</v>
      </c>
      <c r="E857" s="22" t="str">
        <f t="shared" si="26"/>
        <v>11</v>
      </c>
      <c r="F857" s="4">
        <v>0.99291700000000005</v>
      </c>
      <c r="G857" s="25">
        <v>1</v>
      </c>
      <c r="H857" s="4">
        <v>0.81270309419999998</v>
      </c>
      <c r="I857" s="4">
        <v>10.0520891623</v>
      </c>
      <c r="J857" s="2">
        <f t="shared" si="27"/>
        <v>8.0849172851352513E-2</v>
      </c>
      <c r="K857" s="3">
        <v>17</v>
      </c>
      <c r="L857" s="3">
        <v>75</v>
      </c>
      <c r="M857" s="3">
        <v>145</v>
      </c>
      <c r="N857" s="3">
        <v>262</v>
      </c>
      <c r="O857" s="24">
        <v>421.69949539444599</v>
      </c>
      <c r="P857" s="4">
        <v>0.67500000000000004</v>
      </c>
      <c r="Q857" s="4">
        <v>0.64373464373464395</v>
      </c>
      <c r="R857" s="4">
        <v>0.94599999999999995</v>
      </c>
      <c r="S857" s="4">
        <v>0.93200000000000005</v>
      </c>
      <c r="T857" s="4">
        <v>0.96</v>
      </c>
      <c r="U857" s="4">
        <v>0.97299999999999998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0.39304258810960702</v>
      </c>
      <c r="AC857" s="2">
        <v>0.440468681681498</v>
      </c>
      <c r="AD857" s="2">
        <v>5.5512709930258801E-2</v>
      </c>
      <c r="AE857" s="2">
        <v>7.0422464296545806E-2</v>
      </c>
      <c r="AF857" s="2">
        <v>4.08219945202552E-2</v>
      </c>
      <c r="AG857" s="2">
        <v>2.7371196796132001E-2</v>
      </c>
    </row>
    <row r="858" spans="1:33" x14ac:dyDescent="0.35">
      <c r="A858" s="7">
        <v>606</v>
      </c>
      <c r="B858" s="7">
        <v>21</v>
      </c>
      <c r="C858" s="7">
        <v>1</v>
      </c>
      <c r="D858" s="7">
        <v>1</v>
      </c>
      <c r="E858" s="22" t="str">
        <f t="shared" si="26"/>
        <v>11</v>
      </c>
      <c r="F858" s="4">
        <v>0.99480999999999997</v>
      </c>
      <c r="G858" s="25">
        <v>1</v>
      </c>
      <c r="H858" s="4">
        <v>0.48565186799999999</v>
      </c>
      <c r="I858" s="4">
        <v>5.9905214456999998</v>
      </c>
      <c r="J858" s="2">
        <f t="shared" si="27"/>
        <v>8.1070049143818892E-2</v>
      </c>
      <c r="K858" s="3">
        <v>79</v>
      </c>
      <c r="L858" s="3">
        <v>156</v>
      </c>
      <c r="M858" s="3">
        <v>57</v>
      </c>
      <c r="N858" s="3">
        <v>207</v>
      </c>
      <c r="O858" s="24">
        <v>197.271645706757</v>
      </c>
      <c r="P858" s="4">
        <v>0.745</v>
      </c>
      <c r="Q858" s="4">
        <v>0.78409090909090895</v>
      </c>
      <c r="R858" s="4">
        <v>0.98299999999999998</v>
      </c>
      <c r="S858" s="4">
        <v>0.97599999999999998</v>
      </c>
      <c r="T858" s="4">
        <v>0.98199999999999998</v>
      </c>
      <c r="U858" s="4">
        <v>0.98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0.29437106060257801</v>
      </c>
      <c r="AC858" s="2">
        <v>0.24323030988094699</v>
      </c>
      <c r="AD858" s="2">
        <v>1.7146158834970501E-2</v>
      </c>
      <c r="AE858" s="2">
        <v>2.4292692569044601E-2</v>
      </c>
      <c r="AF858" s="2">
        <v>1.8163970627671201E-2</v>
      </c>
      <c r="AG858" s="2">
        <v>2.0202707317519501E-2</v>
      </c>
    </row>
    <row r="859" spans="1:33" x14ac:dyDescent="0.35">
      <c r="A859" s="7">
        <v>244</v>
      </c>
      <c r="B859" s="7">
        <v>433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0.56231086460000002</v>
      </c>
      <c r="I859" s="4">
        <v>6.8567554056300004</v>
      </c>
      <c r="J859" s="2">
        <f t="shared" si="27"/>
        <v>8.2008301497570296E-2</v>
      </c>
      <c r="K859" s="3">
        <v>25</v>
      </c>
      <c r="L859" s="3">
        <v>56</v>
      </c>
      <c r="M859" s="3">
        <v>92</v>
      </c>
      <c r="N859" s="3">
        <v>326</v>
      </c>
      <c r="O859" s="24">
        <v>76.459178140179503</v>
      </c>
      <c r="P859" s="4">
        <v>0.753</v>
      </c>
      <c r="Q859" s="4">
        <v>0.77990430622009599</v>
      </c>
      <c r="R859" s="4">
        <v>0.99299999999999999</v>
      </c>
      <c r="S859" s="4">
        <v>0.97799999999999998</v>
      </c>
      <c r="T859" s="4">
        <v>0.97799999999999998</v>
      </c>
      <c r="U859" s="4">
        <v>0.98099999999999998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0.283690051182243</v>
      </c>
      <c r="AC859" s="2">
        <v>0.24858405115804899</v>
      </c>
      <c r="AD859" s="2">
        <v>7.0246149369644698E-3</v>
      </c>
      <c r="AE859" s="2">
        <v>2.2245608947319698E-2</v>
      </c>
      <c r="AF859" s="2">
        <v>2.2245608947319698E-2</v>
      </c>
      <c r="AG859" s="2">
        <v>1.9182819416774001E-2</v>
      </c>
    </row>
    <row r="860" spans="1:33" x14ac:dyDescent="0.35">
      <c r="A860" s="7">
        <v>810</v>
      </c>
      <c r="B860" s="7">
        <v>146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0.67020688029999997</v>
      </c>
      <c r="I860" s="4">
        <v>8.1439941241000007</v>
      </c>
      <c r="J860" s="2">
        <f t="shared" si="27"/>
        <v>8.2294617369221779E-2</v>
      </c>
      <c r="K860" s="3">
        <v>58</v>
      </c>
      <c r="L860" s="3">
        <v>178</v>
      </c>
      <c r="M860" s="3">
        <v>98</v>
      </c>
      <c r="N860" s="3">
        <v>165</v>
      </c>
      <c r="O860" s="24">
        <v>121.007429852919</v>
      </c>
      <c r="P860" s="4">
        <v>0.71799999999999997</v>
      </c>
      <c r="Q860" s="4">
        <v>0.62737642585551301</v>
      </c>
      <c r="R860" s="4">
        <v>0.97099999999999997</v>
      </c>
      <c r="S860" s="4">
        <v>0.96399999999999997</v>
      </c>
      <c r="T860" s="4">
        <v>0.97399999999999998</v>
      </c>
      <c r="U860" s="4">
        <v>0.95699999999999996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0.33128570993391299</v>
      </c>
      <c r="AC860" s="2">
        <v>0.46620855827718399</v>
      </c>
      <c r="AD860" s="2">
        <v>2.9428810690812199E-2</v>
      </c>
      <c r="AE860" s="2">
        <v>3.6663984371591497E-2</v>
      </c>
      <c r="AF860" s="2">
        <v>2.6343975339602001E-2</v>
      </c>
      <c r="AG860" s="2">
        <v>4.3951887529182797E-2</v>
      </c>
    </row>
    <row r="861" spans="1:33" x14ac:dyDescent="0.35">
      <c r="A861" s="7">
        <v>580</v>
      </c>
      <c r="B861" s="7">
        <v>202</v>
      </c>
      <c r="C861" s="7">
        <v>1</v>
      </c>
      <c r="D861" s="7">
        <v>1</v>
      </c>
      <c r="E861" s="22" t="str">
        <f t="shared" si="26"/>
        <v>11</v>
      </c>
      <c r="F861" s="4">
        <v>0.98650400000000005</v>
      </c>
      <c r="G861" s="25">
        <v>1</v>
      </c>
      <c r="H861" s="4">
        <v>0.82435838589999999</v>
      </c>
      <c r="I861" s="4">
        <v>9.9260016411399992</v>
      </c>
      <c r="J861" s="2">
        <f t="shared" si="27"/>
        <v>8.3050397904762249E-2</v>
      </c>
      <c r="K861" s="3">
        <v>43</v>
      </c>
      <c r="L861" s="3">
        <v>114</v>
      </c>
      <c r="M861" s="3">
        <v>88</v>
      </c>
      <c r="N861" s="3">
        <v>254</v>
      </c>
      <c r="O861" s="24">
        <v>24.627793665589</v>
      </c>
      <c r="P861" s="4">
        <v>0.747</v>
      </c>
      <c r="Q861" s="4">
        <v>0.74269005847953196</v>
      </c>
      <c r="R861" s="4">
        <v>0.95099999999999996</v>
      </c>
      <c r="S861" s="4">
        <v>0.94</v>
      </c>
      <c r="T861" s="4">
        <v>0.94299999999999995</v>
      </c>
      <c r="U861" s="4">
        <v>0.95499999999999996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0.29169009384931999</v>
      </c>
      <c r="AC861" s="2">
        <v>0.29747647004406902</v>
      </c>
      <c r="AD861" s="2">
        <v>5.0241216436746797E-2</v>
      </c>
      <c r="AE861" s="2">
        <v>6.1875403718087502E-2</v>
      </c>
      <c r="AF861" s="2">
        <v>5.8688996348679599E-2</v>
      </c>
      <c r="AG861" s="2">
        <v>4.6043938501406798E-2</v>
      </c>
    </row>
    <row r="862" spans="1:33" x14ac:dyDescent="0.35">
      <c r="A862" s="7">
        <v>436</v>
      </c>
      <c r="B862" s="7">
        <v>79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0.79226027509999997</v>
      </c>
      <c r="I862" s="4">
        <v>9.4587349515000003</v>
      </c>
      <c r="J862" s="2">
        <f t="shared" si="27"/>
        <v>8.3759644303634972E-2</v>
      </c>
      <c r="K862" s="3">
        <v>47</v>
      </c>
      <c r="L862" s="3">
        <v>192</v>
      </c>
      <c r="M862" s="3">
        <v>46</v>
      </c>
      <c r="N862" s="3">
        <v>214</v>
      </c>
      <c r="O862" s="24">
        <v>107.49797363808899</v>
      </c>
      <c r="P862" s="4">
        <v>0.81899999999999995</v>
      </c>
      <c r="Q862" s="4">
        <v>0.82307692307692304</v>
      </c>
      <c r="R862" s="4">
        <v>0.95799999999999996</v>
      </c>
      <c r="S862" s="4">
        <v>0.95799999999999996</v>
      </c>
      <c r="T862" s="4">
        <v>0.96799999999999997</v>
      </c>
      <c r="U862" s="4">
        <v>0.96499999999999997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0.199671195129068</v>
      </c>
      <c r="AC862" s="2">
        <v>0.194705615993676</v>
      </c>
      <c r="AD862" s="2">
        <v>4.2907501011276501E-2</v>
      </c>
      <c r="AE862" s="2">
        <v>4.2907501011276501E-2</v>
      </c>
      <c r="AF862" s="2">
        <v>3.2523191705560103E-2</v>
      </c>
      <c r="AG862" s="2">
        <v>3.5627177643151202E-2</v>
      </c>
    </row>
    <row r="863" spans="1:33" x14ac:dyDescent="0.35">
      <c r="A863" s="7">
        <v>388</v>
      </c>
      <c r="B863" s="7">
        <v>116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0.90497773179999996</v>
      </c>
      <c r="I863" s="4">
        <v>10.74820864945</v>
      </c>
      <c r="J863" s="2">
        <f t="shared" si="27"/>
        <v>8.4198005576148621E-2</v>
      </c>
      <c r="K863" s="3">
        <v>45</v>
      </c>
      <c r="L863" s="3">
        <v>205</v>
      </c>
      <c r="M863" s="3">
        <v>47</v>
      </c>
      <c r="N863" s="3">
        <v>202</v>
      </c>
      <c r="O863" s="24">
        <v>187.87141812307399</v>
      </c>
      <c r="P863" s="4">
        <v>0.81599999999999995</v>
      </c>
      <c r="Q863" s="4">
        <v>0.81124497991967903</v>
      </c>
      <c r="R863" s="4">
        <v>0.96599999999999997</v>
      </c>
      <c r="S863" s="4">
        <v>0.98299999999999998</v>
      </c>
      <c r="T863" s="4">
        <v>0.97299999999999998</v>
      </c>
      <c r="U863" s="4">
        <v>0.96599999999999997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0.20334092401803</v>
      </c>
      <c r="AC863" s="2">
        <v>0.209185199063503</v>
      </c>
      <c r="AD863" s="2">
        <v>3.4591444769619097E-2</v>
      </c>
      <c r="AE863" s="2">
        <v>1.7146158834970501E-2</v>
      </c>
      <c r="AF863" s="2">
        <v>2.7371196796132001E-2</v>
      </c>
      <c r="AG863" s="2">
        <v>3.4591444769619097E-2</v>
      </c>
    </row>
    <row r="864" spans="1:33" x14ac:dyDescent="0.35">
      <c r="A864" s="7">
        <v>218</v>
      </c>
      <c r="B864" s="7">
        <v>463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0.7559506117</v>
      </c>
      <c r="I864" s="4">
        <v>8.9402951075000008</v>
      </c>
      <c r="J864" s="2">
        <f t="shared" si="27"/>
        <v>8.4555442813720336E-2</v>
      </c>
      <c r="K864" s="3">
        <v>33</v>
      </c>
      <c r="L864" s="3">
        <v>114</v>
      </c>
      <c r="M864" s="3">
        <v>47</v>
      </c>
      <c r="N864" s="3">
        <v>305</v>
      </c>
      <c r="O864" s="24">
        <v>78.888525127783197</v>
      </c>
      <c r="P864" s="4">
        <v>0.83599999999999997</v>
      </c>
      <c r="Q864" s="4">
        <v>0.86647727272727304</v>
      </c>
      <c r="R864" s="4">
        <v>0.98399999999999999</v>
      </c>
      <c r="S864" s="4">
        <v>0.98499999999999999</v>
      </c>
      <c r="T864" s="4">
        <v>0.97799999999999998</v>
      </c>
      <c r="U864" s="4">
        <v>0.98599999999999999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0.17912666589743501</v>
      </c>
      <c r="AC864" s="2">
        <v>0.14331939899068499</v>
      </c>
      <c r="AD864" s="2">
        <v>1.6129381929883599E-2</v>
      </c>
      <c r="AE864" s="2">
        <v>1.51136378100482E-2</v>
      </c>
      <c r="AF864" s="2">
        <v>2.2245608947319698E-2</v>
      </c>
      <c r="AG864" s="2">
        <v>1.4098924379501601E-2</v>
      </c>
    </row>
    <row r="865" spans="1:33" x14ac:dyDescent="0.35">
      <c r="A865" s="7">
        <v>476</v>
      </c>
      <c r="B865" s="7">
        <v>252</v>
      </c>
      <c r="C865" s="7">
        <v>1</v>
      </c>
      <c r="D865" s="7">
        <v>1</v>
      </c>
      <c r="E865" s="22" t="str">
        <f t="shared" si="26"/>
        <v>11</v>
      </c>
      <c r="F865" s="4">
        <v>0.99368400000000001</v>
      </c>
      <c r="G865" s="25">
        <v>1</v>
      </c>
      <c r="H865" s="4">
        <v>0.73083627429999998</v>
      </c>
      <c r="I865" s="4">
        <v>8.5464065918200003</v>
      </c>
      <c r="J865" s="2">
        <f t="shared" si="27"/>
        <v>8.5513866728445076E-2</v>
      </c>
      <c r="K865" s="3">
        <v>49</v>
      </c>
      <c r="L865" s="3">
        <v>181</v>
      </c>
      <c r="M865" s="3">
        <v>72</v>
      </c>
      <c r="N865" s="3">
        <v>197</v>
      </c>
      <c r="O865" s="24">
        <v>31.602499124006801</v>
      </c>
      <c r="P865" s="4">
        <v>0.752</v>
      </c>
      <c r="Q865" s="4">
        <v>0.73234200743494404</v>
      </c>
      <c r="R865" s="4">
        <v>0.97899999999999998</v>
      </c>
      <c r="S865" s="4">
        <v>0.98099999999999998</v>
      </c>
      <c r="T865" s="4">
        <v>0.96499999999999997</v>
      </c>
      <c r="U865" s="4">
        <v>0.97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0.28501895503229702</v>
      </c>
      <c r="AC865" s="2">
        <v>0.31150765086385102</v>
      </c>
      <c r="AD865" s="2">
        <v>2.1223636451626698E-2</v>
      </c>
      <c r="AE865" s="2">
        <v>1.9182819416774001E-2</v>
      </c>
      <c r="AF865" s="2">
        <v>3.5627177643151202E-2</v>
      </c>
      <c r="AG865" s="2">
        <v>3.0459207484708602E-2</v>
      </c>
    </row>
    <row r="866" spans="1:33" x14ac:dyDescent="0.35">
      <c r="A866" s="7">
        <v>946</v>
      </c>
      <c r="B866" s="7">
        <v>29</v>
      </c>
      <c r="C866" s="7">
        <v>1</v>
      </c>
      <c r="D866" s="7">
        <v>1</v>
      </c>
      <c r="E866" s="22" t="str">
        <f t="shared" si="26"/>
        <v>11</v>
      </c>
      <c r="F866" s="4">
        <v>0.99944900000000003</v>
      </c>
      <c r="G866" s="25">
        <v>1</v>
      </c>
      <c r="H866" s="4">
        <v>0.74761949480000001</v>
      </c>
      <c r="I866" s="4">
        <v>8.7072705651</v>
      </c>
      <c r="J866" s="2">
        <f t="shared" si="27"/>
        <v>8.5861521036978805E-2</v>
      </c>
      <c r="K866" s="3">
        <v>20</v>
      </c>
      <c r="L866" s="3">
        <v>44</v>
      </c>
      <c r="M866" s="3">
        <v>77</v>
      </c>
      <c r="N866" s="3">
        <v>358</v>
      </c>
      <c r="O866" s="24">
        <v>361.43159699989502</v>
      </c>
      <c r="P866" s="4">
        <v>0.80900000000000005</v>
      </c>
      <c r="Q866" s="4">
        <v>0.82298850574712601</v>
      </c>
      <c r="R866" s="4">
        <v>0.98099999999999998</v>
      </c>
      <c r="S866" s="4">
        <v>0.98299999999999998</v>
      </c>
      <c r="T866" s="4">
        <v>0.96799999999999997</v>
      </c>
      <c r="U866" s="4">
        <v>0.97299999999999998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0.211956361923645</v>
      </c>
      <c r="AC866" s="2">
        <v>0.19481304468798399</v>
      </c>
      <c r="AD866" s="2">
        <v>1.9182819416774001E-2</v>
      </c>
      <c r="AE866" s="2">
        <v>1.7146158834970501E-2</v>
      </c>
      <c r="AF866" s="2">
        <v>3.2523191705560103E-2</v>
      </c>
      <c r="AG866" s="2">
        <v>2.7371196796132001E-2</v>
      </c>
    </row>
    <row r="867" spans="1:33" x14ac:dyDescent="0.35">
      <c r="A867" s="7">
        <v>260</v>
      </c>
      <c r="B867" s="7">
        <v>77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0.65868228169999998</v>
      </c>
      <c r="I867" s="4">
        <v>7.6709703917600001</v>
      </c>
      <c r="J867" s="2">
        <f t="shared" si="27"/>
        <v>8.5866878381846326E-2</v>
      </c>
      <c r="K867" s="3">
        <v>49</v>
      </c>
      <c r="L867" s="3">
        <v>173</v>
      </c>
      <c r="M867" s="3">
        <v>52</v>
      </c>
      <c r="N867" s="3">
        <v>225</v>
      </c>
      <c r="O867" s="24">
        <v>22.362245789983199</v>
      </c>
      <c r="P867" s="4">
        <v>0.81100000000000005</v>
      </c>
      <c r="Q867" s="4">
        <v>0.81227436823104704</v>
      </c>
      <c r="R867" s="4">
        <v>0.98</v>
      </c>
      <c r="S867" s="4">
        <v>0.96399999999999997</v>
      </c>
      <c r="T867" s="4">
        <v>0.98199999999999998</v>
      </c>
      <c r="U867" s="4">
        <v>0.98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0.209487224866724</v>
      </c>
      <c r="AC867" s="2">
        <v>0.20791710398291799</v>
      </c>
      <c r="AD867" s="2">
        <v>2.0202707317519501E-2</v>
      </c>
      <c r="AE867" s="2">
        <v>3.6663984371591497E-2</v>
      </c>
      <c r="AF867" s="2">
        <v>1.8163970627671201E-2</v>
      </c>
      <c r="AG867" s="2">
        <v>2.0202707317519501E-2</v>
      </c>
    </row>
    <row r="868" spans="1:33" x14ac:dyDescent="0.35">
      <c r="A868" s="7">
        <v>682</v>
      </c>
      <c r="B868" s="7">
        <v>452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0.66015876790000005</v>
      </c>
      <c r="I868" s="4">
        <v>7.6135457657299996</v>
      </c>
      <c r="J868" s="2">
        <f t="shared" si="27"/>
        <v>8.6708452042345202E-2</v>
      </c>
      <c r="K868" s="3">
        <v>40</v>
      </c>
      <c r="L868" s="3">
        <v>59</v>
      </c>
      <c r="M868" s="3">
        <v>128</v>
      </c>
      <c r="N868" s="3">
        <v>272</v>
      </c>
      <c r="O868" s="24">
        <v>170.29696824502099</v>
      </c>
      <c r="P868" s="4">
        <v>0.65900000000000003</v>
      </c>
      <c r="Q868" s="4">
        <v>0.68</v>
      </c>
      <c r="R868" s="4">
        <v>0.98099999999999998</v>
      </c>
      <c r="S868" s="4">
        <v>0.96499999999999997</v>
      </c>
      <c r="T868" s="4">
        <v>0.98099999999999998</v>
      </c>
      <c r="U868" s="4">
        <v>0.97699999999999998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0.41703174447962998</v>
      </c>
      <c r="AC868" s="2">
        <v>0.38566248081198501</v>
      </c>
      <c r="AD868" s="2">
        <v>1.9182819416774001E-2</v>
      </c>
      <c r="AE868" s="2">
        <v>3.5627177643151202E-2</v>
      </c>
      <c r="AF868" s="2">
        <v>1.9182819416774001E-2</v>
      </c>
      <c r="AG868" s="2">
        <v>2.32686269393543E-2</v>
      </c>
    </row>
    <row r="869" spans="1:33" x14ac:dyDescent="0.35">
      <c r="A869" s="7">
        <v>346</v>
      </c>
      <c r="B869" s="7">
        <v>184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0.68392042350000004</v>
      </c>
      <c r="I869" s="4">
        <v>7.8782729547999999</v>
      </c>
      <c r="J869" s="2">
        <f t="shared" si="27"/>
        <v>8.6810958115294476E-2</v>
      </c>
      <c r="K869" s="3">
        <v>53</v>
      </c>
      <c r="L869" s="3">
        <v>148</v>
      </c>
      <c r="M869" s="3">
        <v>115</v>
      </c>
      <c r="N869" s="3">
        <v>183</v>
      </c>
      <c r="O869" s="24">
        <v>55.210161407858102</v>
      </c>
      <c r="P869" s="4">
        <v>0.65100000000000002</v>
      </c>
      <c r="Q869" s="4">
        <v>0.61409395973154401</v>
      </c>
      <c r="R869" s="4">
        <v>0.97799999999999998</v>
      </c>
      <c r="S869" s="4">
        <v>0.98199999999999998</v>
      </c>
      <c r="T869" s="4">
        <v>0.97799999999999998</v>
      </c>
      <c r="U869" s="4">
        <v>0.98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0.42924563677356797</v>
      </c>
      <c r="AC869" s="2">
        <v>0.48760733366398401</v>
      </c>
      <c r="AD869" s="2">
        <v>2.2245608947319698E-2</v>
      </c>
      <c r="AE869" s="2">
        <v>1.8163970627671201E-2</v>
      </c>
      <c r="AF869" s="2">
        <v>2.2245608947319698E-2</v>
      </c>
      <c r="AG869" s="2">
        <v>2.0202707317519501E-2</v>
      </c>
    </row>
    <row r="870" spans="1:33" x14ac:dyDescent="0.35">
      <c r="A870" s="7">
        <v>226</v>
      </c>
      <c r="B870" s="7">
        <v>439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0.80583741509999995</v>
      </c>
      <c r="I870" s="4">
        <v>9.1573452601999996</v>
      </c>
      <c r="J870" s="2">
        <f t="shared" si="27"/>
        <v>8.7999020698974958E-2</v>
      </c>
      <c r="K870" s="3">
        <v>38</v>
      </c>
      <c r="L870" s="3">
        <v>192</v>
      </c>
      <c r="M870" s="3">
        <v>74</v>
      </c>
      <c r="N870" s="3">
        <v>195</v>
      </c>
      <c r="O870" s="24">
        <v>116.53931451743</v>
      </c>
      <c r="P870" s="4">
        <v>0.78200000000000003</v>
      </c>
      <c r="Q870" s="4">
        <v>0.72490706319702602</v>
      </c>
      <c r="R870" s="4">
        <v>0.97299999999999998</v>
      </c>
      <c r="S870" s="4">
        <v>0.96899999999999997</v>
      </c>
      <c r="T870" s="4">
        <v>0.97699999999999998</v>
      </c>
      <c r="U870" s="4">
        <v>0.97299999999999998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0.24590053843682599</v>
      </c>
      <c r="AC870" s="2">
        <v>0.32171182103809198</v>
      </c>
      <c r="AD870" s="2">
        <v>2.7371196796132001E-2</v>
      </c>
      <c r="AE870" s="2">
        <v>3.14906670913708E-2</v>
      </c>
      <c r="AF870" s="2">
        <v>2.32686269393543E-2</v>
      </c>
      <c r="AG870" s="2">
        <v>2.7371196796132001E-2</v>
      </c>
    </row>
    <row r="871" spans="1:33" x14ac:dyDescent="0.35">
      <c r="A871" s="7">
        <v>520</v>
      </c>
      <c r="B871" s="7">
        <v>382</v>
      </c>
      <c r="C871" s="7">
        <v>1</v>
      </c>
      <c r="D871" s="7">
        <v>1</v>
      </c>
      <c r="E871" s="22" t="str">
        <f t="shared" si="26"/>
        <v>11</v>
      </c>
      <c r="F871" s="4">
        <v>0.97192100000000003</v>
      </c>
      <c r="G871" s="25">
        <v>1</v>
      </c>
      <c r="H871" s="4">
        <v>0.65429376419999996</v>
      </c>
      <c r="I871" s="4">
        <v>7.3174862882499996</v>
      </c>
      <c r="J871" s="2">
        <f t="shared" si="27"/>
        <v>8.9415099451655614E-2</v>
      </c>
      <c r="K871" s="3">
        <v>45</v>
      </c>
      <c r="L871" s="3">
        <v>148</v>
      </c>
      <c r="M871" s="3">
        <v>41</v>
      </c>
      <c r="N871" s="3">
        <v>265</v>
      </c>
      <c r="O871" s="24">
        <v>305.34661155128299</v>
      </c>
      <c r="P871" s="4">
        <v>0.82499999999999996</v>
      </c>
      <c r="Q871" s="4">
        <v>0.86601307189542498</v>
      </c>
      <c r="R871" s="4">
        <v>0.98499999999999999</v>
      </c>
      <c r="S871" s="4">
        <v>0.98699999999999999</v>
      </c>
      <c r="T871" s="4">
        <v>0.98599999999999999</v>
      </c>
      <c r="U871" s="4">
        <v>0.98799999999999999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0.19237189264745599</v>
      </c>
      <c r="AC871" s="2">
        <v>0.14385527596615899</v>
      </c>
      <c r="AD871" s="2">
        <v>1.51136378100482E-2</v>
      </c>
      <c r="AE871" s="2">
        <v>1.30852395486555E-2</v>
      </c>
      <c r="AF871" s="2">
        <v>1.4098924379501601E-2</v>
      </c>
      <c r="AG871" s="2">
        <v>1.20725812342692E-2</v>
      </c>
    </row>
    <row r="872" spans="1:33" x14ac:dyDescent="0.35">
      <c r="A872" s="7">
        <v>696</v>
      </c>
      <c r="B872" s="7">
        <v>272</v>
      </c>
      <c r="C872" s="7">
        <v>1</v>
      </c>
      <c r="D872" s="7">
        <v>1</v>
      </c>
      <c r="E872" s="22" t="str">
        <f t="shared" si="26"/>
        <v>11</v>
      </c>
      <c r="F872" s="4">
        <v>0.998888</v>
      </c>
      <c r="G872" s="25">
        <v>1</v>
      </c>
      <c r="H872" s="4">
        <v>0.70094714520000001</v>
      </c>
      <c r="I872" s="4">
        <v>7.7621584972599997</v>
      </c>
      <c r="J872" s="2">
        <f t="shared" si="27"/>
        <v>9.0303121927673938E-2</v>
      </c>
      <c r="K872" s="3">
        <v>21</v>
      </c>
      <c r="L872" s="3">
        <v>19</v>
      </c>
      <c r="M872" s="3">
        <v>161</v>
      </c>
      <c r="N872" s="3">
        <v>298</v>
      </c>
      <c r="O872" s="24">
        <v>409.47914226818699</v>
      </c>
      <c r="P872" s="4">
        <v>0.63100000000000001</v>
      </c>
      <c r="Q872" s="4">
        <v>0.64923747276688404</v>
      </c>
      <c r="R872" s="4">
        <v>0.97899999999999998</v>
      </c>
      <c r="S872" s="4">
        <v>0.98599999999999999</v>
      </c>
      <c r="T872" s="4">
        <v>0.98299999999999998</v>
      </c>
      <c r="U872" s="4">
        <v>0.98299999999999998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0.46044941644092402</v>
      </c>
      <c r="AC872" s="2">
        <v>0.43195672355514098</v>
      </c>
      <c r="AD872" s="2">
        <v>2.1223636451626698E-2</v>
      </c>
      <c r="AE872" s="2">
        <v>1.4098924379501601E-2</v>
      </c>
      <c r="AF872" s="2">
        <v>1.7146158834970501E-2</v>
      </c>
      <c r="AG872" s="2">
        <v>1.7146158834970501E-2</v>
      </c>
    </row>
    <row r="873" spans="1:33" x14ac:dyDescent="0.35">
      <c r="A873" s="7">
        <v>638</v>
      </c>
      <c r="B873" s="7">
        <v>148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0.76772067799999999</v>
      </c>
      <c r="I873" s="4">
        <v>8.3861817711699995</v>
      </c>
      <c r="J873" s="2">
        <f t="shared" si="27"/>
        <v>9.1545914332463993E-2</v>
      </c>
      <c r="K873" s="3">
        <v>42</v>
      </c>
      <c r="L873" s="3">
        <v>59</v>
      </c>
      <c r="M873" s="3">
        <v>122</v>
      </c>
      <c r="N873" s="3">
        <v>276</v>
      </c>
      <c r="O873" s="24">
        <v>18.2176466785149</v>
      </c>
      <c r="P873" s="4">
        <v>0.68100000000000005</v>
      </c>
      <c r="Q873" s="4">
        <v>0.69346733668341698</v>
      </c>
      <c r="R873" s="4">
        <v>0.96499999999999997</v>
      </c>
      <c r="S873" s="4">
        <v>0.94799999999999995</v>
      </c>
      <c r="T873" s="4">
        <v>0.96699999999999997</v>
      </c>
      <c r="U873" s="4">
        <v>0.96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0.38419297283262499</v>
      </c>
      <c r="AC873" s="2">
        <v>0.36605113956728802</v>
      </c>
      <c r="AD873" s="2">
        <v>3.5627177643151202E-2</v>
      </c>
      <c r="AE873" s="2">
        <v>5.3400776727115302E-2</v>
      </c>
      <c r="AF873" s="2">
        <v>3.3556783528842803E-2</v>
      </c>
      <c r="AG873" s="2">
        <v>4.08219945202552E-2</v>
      </c>
    </row>
    <row r="874" spans="1:33" x14ac:dyDescent="0.35">
      <c r="A874" s="7">
        <v>228</v>
      </c>
      <c r="B874" s="7">
        <v>322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0.80865470910000004</v>
      </c>
      <c r="I874" s="4">
        <v>8.7890517787300002</v>
      </c>
      <c r="J874" s="2">
        <f t="shared" si="27"/>
        <v>9.2007048025020161E-2</v>
      </c>
      <c r="K874" s="3">
        <v>68</v>
      </c>
      <c r="L874" s="3">
        <v>90</v>
      </c>
      <c r="M874" s="3">
        <v>104</v>
      </c>
      <c r="N874" s="3">
        <v>237</v>
      </c>
      <c r="O874" s="24">
        <v>18.848299791907898</v>
      </c>
      <c r="P874" s="4">
        <v>0.65500000000000003</v>
      </c>
      <c r="Q874" s="4">
        <v>0.69501466275659796</v>
      </c>
      <c r="R874" s="4">
        <v>0.92500000000000004</v>
      </c>
      <c r="S874" s="4">
        <v>0.95699999999999996</v>
      </c>
      <c r="T874" s="4">
        <v>0.91</v>
      </c>
      <c r="U874" s="4">
        <v>0.95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0.42312004334688502</v>
      </c>
      <c r="AC874" s="2">
        <v>0.36382233614838599</v>
      </c>
      <c r="AD874" s="2">
        <v>7.7961541469711806E-2</v>
      </c>
      <c r="AE874" s="2">
        <v>4.3951887529182797E-2</v>
      </c>
      <c r="AF874" s="2">
        <v>9.4310679471241304E-2</v>
      </c>
      <c r="AG874" s="2">
        <v>5.1293294387550599E-2</v>
      </c>
    </row>
    <row r="875" spans="1:33" x14ac:dyDescent="0.35">
      <c r="A875" s="7">
        <v>394</v>
      </c>
      <c r="B875" s="7">
        <v>458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0.88280357949999999</v>
      </c>
      <c r="I875" s="4">
        <v>9.5135581142800003</v>
      </c>
      <c r="J875" s="2">
        <f t="shared" si="27"/>
        <v>9.2794259402788321E-2</v>
      </c>
      <c r="K875" s="3">
        <v>5</v>
      </c>
      <c r="L875" s="3">
        <v>42</v>
      </c>
      <c r="M875" s="3">
        <v>117</v>
      </c>
      <c r="N875" s="3">
        <v>335</v>
      </c>
      <c r="O875" s="24">
        <v>59.425471959797001</v>
      </c>
      <c r="P875" s="4">
        <v>0.75900000000000001</v>
      </c>
      <c r="Q875" s="4">
        <v>0.74115044247787598</v>
      </c>
      <c r="R875" s="4">
        <v>0.77400000000000002</v>
      </c>
      <c r="S875" s="4">
        <v>0.80500000000000005</v>
      </c>
      <c r="T875" s="4">
        <v>0.78800000000000003</v>
      </c>
      <c r="U875" s="4">
        <v>0.80700000000000005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0.27575350158650702</v>
      </c>
      <c r="AC875" s="2">
        <v>0.29955164800716499</v>
      </c>
      <c r="AD875" s="2">
        <v>0.25618340539241002</v>
      </c>
      <c r="AE875" s="2">
        <v>0.21691300156357399</v>
      </c>
      <c r="AF875" s="2">
        <v>0.238257189124258</v>
      </c>
      <c r="AG875" s="2">
        <v>0.214431610712188</v>
      </c>
    </row>
    <row r="876" spans="1:33" x14ac:dyDescent="0.35">
      <c r="A876" s="7">
        <v>548</v>
      </c>
      <c r="B876" s="7">
        <v>311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0.77139899879999996</v>
      </c>
      <c r="I876" s="4">
        <v>8.2965511906000007</v>
      </c>
      <c r="J876" s="2">
        <f t="shared" si="27"/>
        <v>9.2978272667562839E-2</v>
      </c>
      <c r="K876" s="3">
        <v>39</v>
      </c>
      <c r="L876" s="3">
        <v>144</v>
      </c>
      <c r="M876" s="3">
        <v>122</v>
      </c>
      <c r="N876" s="3">
        <v>194</v>
      </c>
      <c r="O876" s="24">
        <v>51.6624550125998</v>
      </c>
      <c r="P876" s="4">
        <v>0.66</v>
      </c>
      <c r="Q876" s="4">
        <v>0.613924050632911</v>
      </c>
      <c r="R876" s="4">
        <v>0.98</v>
      </c>
      <c r="S876" s="4">
        <v>0.96299999999999997</v>
      </c>
      <c r="T876" s="4">
        <v>0.97499999999999998</v>
      </c>
      <c r="U876" s="4">
        <v>0.96299999999999997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0.41551544396166601</v>
      </c>
      <c r="AC876" s="2">
        <v>0.48788405452358402</v>
      </c>
      <c r="AD876" s="2">
        <v>2.0202707317519501E-2</v>
      </c>
      <c r="AE876" s="2">
        <v>3.7701867184011501E-2</v>
      </c>
      <c r="AF876" s="2">
        <v>2.5317807984289901E-2</v>
      </c>
      <c r="AG876" s="2">
        <v>3.7701867184011501E-2</v>
      </c>
    </row>
    <row r="877" spans="1:33" x14ac:dyDescent="0.35">
      <c r="A877" s="7">
        <v>330</v>
      </c>
      <c r="B877" s="7">
        <v>356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0.89497072879999995</v>
      </c>
      <c r="I877" s="4">
        <v>9.5110211235000008</v>
      </c>
      <c r="J877" s="2">
        <f t="shared" si="27"/>
        <v>9.4098280003678078E-2</v>
      </c>
      <c r="K877" s="3">
        <v>33</v>
      </c>
      <c r="L877" s="3">
        <v>164</v>
      </c>
      <c r="M877" s="3">
        <v>70</v>
      </c>
      <c r="N877" s="3">
        <v>232</v>
      </c>
      <c r="O877" s="24">
        <v>593.54749431757705</v>
      </c>
      <c r="P877" s="4">
        <v>0.78700000000000003</v>
      </c>
      <c r="Q877" s="4">
        <v>0.76821192052980103</v>
      </c>
      <c r="R877" s="4">
        <v>0.96799999999999997</v>
      </c>
      <c r="S877" s="4">
        <v>0.96099999999999997</v>
      </c>
      <c r="T877" s="4">
        <v>0.96499999999999997</v>
      </c>
      <c r="U877" s="4">
        <v>0.97499999999999998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0.23952703056473401</v>
      </c>
      <c r="AC877" s="2">
        <v>0.26368964570856002</v>
      </c>
      <c r="AD877" s="2">
        <v>3.2523191705560103E-2</v>
      </c>
      <c r="AE877" s="2">
        <v>3.9780870011844598E-2</v>
      </c>
      <c r="AF877" s="2">
        <v>3.5627177643151202E-2</v>
      </c>
      <c r="AG877" s="2">
        <v>2.5317807984289901E-2</v>
      </c>
    </row>
    <row r="878" spans="1:33" x14ac:dyDescent="0.35">
      <c r="A878" s="7">
        <v>382</v>
      </c>
      <c r="B878" s="7">
        <v>372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0.69337033270000004</v>
      </c>
      <c r="I878" s="4">
        <v>7.2306427520699996</v>
      </c>
      <c r="J878" s="2">
        <f t="shared" si="27"/>
        <v>9.5893319096908902E-2</v>
      </c>
      <c r="K878" s="3">
        <v>73</v>
      </c>
      <c r="L878" s="3">
        <v>140</v>
      </c>
      <c r="M878" s="3">
        <v>125</v>
      </c>
      <c r="N878" s="3">
        <v>161</v>
      </c>
      <c r="O878" s="24">
        <v>698.01366119119496</v>
      </c>
      <c r="P878" s="4">
        <v>0.60299999999999998</v>
      </c>
      <c r="Q878" s="4">
        <v>0.56293706293706303</v>
      </c>
      <c r="R878" s="4">
        <v>0.98</v>
      </c>
      <c r="S878" s="4">
        <v>0.97399999999999998</v>
      </c>
      <c r="T878" s="4">
        <v>0.97799999999999998</v>
      </c>
      <c r="U878" s="4">
        <v>0.96699999999999997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0.50583808225495197</v>
      </c>
      <c r="AC878" s="2">
        <v>0.57458744583539001</v>
      </c>
      <c r="AD878" s="2">
        <v>2.0202707317519501E-2</v>
      </c>
      <c r="AE878" s="2">
        <v>2.6343975339602001E-2</v>
      </c>
      <c r="AF878" s="2">
        <v>2.2245608947319698E-2</v>
      </c>
      <c r="AG878" s="2">
        <v>3.3556783528842803E-2</v>
      </c>
    </row>
    <row r="879" spans="1:33" x14ac:dyDescent="0.35">
      <c r="A879" s="7">
        <v>514</v>
      </c>
      <c r="B879" s="7">
        <v>405</v>
      </c>
      <c r="C879" s="7">
        <v>1</v>
      </c>
      <c r="D879" s="7">
        <v>1</v>
      </c>
      <c r="E879" s="22" t="str">
        <f t="shared" si="26"/>
        <v>11</v>
      </c>
      <c r="F879" s="4">
        <v>0.83997500000000003</v>
      </c>
      <c r="G879" s="25">
        <v>1</v>
      </c>
      <c r="H879" s="4">
        <v>0.72994281670000005</v>
      </c>
      <c r="I879" s="4">
        <v>7.5362119264</v>
      </c>
      <c r="J879" s="2">
        <f t="shared" si="27"/>
        <v>9.6858053333525221E-2</v>
      </c>
      <c r="K879" s="3">
        <v>51</v>
      </c>
      <c r="L879" s="3">
        <v>72</v>
      </c>
      <c r="M879" s="3">
        <v>101</v>
      </c>
      <c r="N879" s="3">
        <v>275</v>
      </c>
      <c r="O879" s="24">
        <v>208.39985218186999</v>
      </c>
      <c r="P879" s="4">
        <v>0.68500000000000005</v>
      </c>
      <c r="Q879" s="4">
        <v>0.73138297872340396</v>
      </c>
      <c r="R879" s="4">
        <v>0.95799999999999996</v>
      </c>
      <c r="S879" s="4">
        <v>0.97899999999999998</v>
      </c>
      <c r="T879" s="4">
        <v>0.97599999999999998</v>
      </c>
      <c r="U879" s="4">
        <v>0.97699999999999998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0.37833644071991201</v>
      </c>
      <c r="AC879" s="2">
        <v>0.312818045723323</v>
      </c>
      <c r="AD879" s="2">
        <v>4.2907501011276501E-2</v>
      </c>
      <c r="AE879" s="2">
        <v>2.1223636451626698E-2</v>
      </c>
      <c r="AF879" s="2">
        <v>2.4292692569044601E-2</v>
      </c>
      <c r="AG879" s="2">
        <v>2.32686269393543E-2</v>
      </c>
    </row>
    <row r="880" spans="1:33" x14ac:dyDescent="0.35">
      <c r="A880" s="7">
        <v>622</v>
      </c>
      <c r="B880" s="7">
        <v>173</v>
      </c>
      <c r="C880" s="7">
        <v>1</v>
      </c>
      <c r="D880" s="7">
        <v>1</v>
      </c>
      <c r="E880" s="22" t="str">
        <f t="shared" si="26"/>
        <v>11</v>
      </c>
      <c r="F880" s="4">
        <v>0.99991699999999994</v>
      </c>
      <c r="G880" s="25">
        <v>1</v>
      </c>
      <c r="H880" s="4">
        <v>0.94012754679999999</v>
      </c>
      <c r="I880" s="4">
        <v>9.6376930812240005</v>
      </c>
      <c r="J880" s="2">
        <f t="shared" si="27"/>
        <v>9.7546948100219272E-2</v>
      </c>
      <c r="K880" s="3">
        <v>37</v>
      </c>
      <c r="L880" s="3">
        <v>213</v>
      </c>
      <c r="M880" s="3">
        <v>47</v>
      </c>
      <c r="N880" s="3">
        <v>202</v>
      </c>
      <c r="O880" s="24">
        <v>547.28638239739996</v>
      </c>
      <c r="P880" s="4">
        <v>0.84899999999999998</v>
      </c>
      <c r="Q880" s="4">
        <v>0.81124497991967903</v>
      </c>
      <c r="R880" s="4">
        <v>0.97</v>
      </c>
      <c r="S880" s="4">
        <v>0.96299999999999997</v>
      </c>
      <c r="T880" s="4">
        <v>0.96199999999999997</v>
      </c>
      <c r="U880" s="4">
        <v>0.96099999999999997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0.16369609267078999</v>
      </c>
      <c r="AC880" s="2">
        <v>0.209185199063503</v>
      </c>
      <c r="AD880" s="2">
        <v>3.0459207484708602E-2</v>
      </c>
      <c r="AE880" s="2">
        <v>3.7701867184011501E-2</v>
      </c>
      <c r="AF880" s="2">
        <v>3.8740828316430602E-2</v>
      </c>
      <c r="AG880" s="2">
        <v>3.9780870011844598E-2</v>
      </c>
    </row>
    <row r="881" spans="1:33" x14ac:dyDescent="0.35">
      <c r="A881" s="7">
        <v>544</v>
      </c>
      <c r="B881" s="7">
        <v>148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0.82364486690000005</v>
      </c>
      <c r="I881" s="4">
        <v>8.4422366619999991</v>
      </c>
      <c r="J881" s="2">
        <f t="shared" si="27"/>
        <v>9.7562399619448167E-2</v>
      </c>
      <c r="K881" s="3">
        <v>7</v>
      </c>
      <c r="L881" s="3">
        <v>132</v>
      </c>
      <c r="M881" s="3">
        <v>56</v>
      </c>
      <c r="N881" s="3">
        <v>304</v>
      </c>
      <c r="O881" s="24">
        <v>5.8864303207414199</v>
      </c>
      <c r="P881" s="4">
        <v>0.86799999999999999</v>
      </c>
      <c r="Q881" s="4">
        <v>0.844444444444444</v>
      </c>
      <c r="R881" s="4">
        <v>0.98399999999999999</v>
      </c>
      <c r="S881" s="4">
        <v>0.98699999999999999</v>
      </c>
      <c r="T881" s="4">
        <v>0.97699999999999998</v>
      </c>
      <c r="U881" s="4">
        <v>0.98399999999999999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0.14156356432178699</v>
      </c>
      <c r="AC881" s="2">
        <v>0.16907633004393399</v>
      </c>
      <c r="AD881" s="2">
        <v>1.6129381929883599E-2</v>
      </c>
      <c r="AE881" s="2">
        <v>1.30852395486555E-2</v>
      </c>
      <c r="AF881" s="2">
        <v>2.32686269393543E-2</v>
      </c>
      <c r="AG881" s="2">
        <v>1.6129381929883599E-2</v>
      </c>
    </row>
    <row r="882" spans="1:33" x14ac:dyDescent="0.35">
      <c r="A882" s="7">
        <v>522</v>
      </c>
      <c r="B882" s="7">
        <v>423</v>
      </c>
      <c r="C882" s="7">
        <v>1</v>
      </c>
      <c r="D882" s="7">
        <v>1</v>
      </c>
      <c r="E882" s="22" t="str">
        <f t="shared" si="26"/>
        <v>11</v>
      </c>
      <c r="F882" s="4">
        <v>0.99749500000000002</v>
      </c>
      <c r="G882" s="25">
        <v>1</v>
      </c>
      <c r="H882" s="4">
        <v>0.99660159999999998</v>
      </c>
      <c r="I882" s="4">
        <v>10.188165745439999</v>
      </c>
      <c r="J882" s="2">
        <f t="shared" si="27"/>
        <v>9.7819531493787984E-2</v>
      </c>
      <c r="K882" s="3">
        <v>24</v>
      </c>
      <c r="L882" s="3">
        <v>85</v>
      </c>
      <c r="M882" s="3">
        <v>49</v>
      </c>
      <c r="N882" s="3">
        <v>341</v>
      </c>
      <c r="O882" s="24">
        <v>268.52028551654098</v>
      </c>
      <c r="P882" s="4">
        <v>0.86299999999999999</v>
      </c>
      <c r="Q882" s="4">
        <v>0.87435897435897403</v>
      </c>
      <c r="R882" s="4">
        <v>0.96099999999999997</v>
      </c>
      <c r="S882" s="4">
        <v>0.95099999999999996</v>
      </c>
      <c r="T882" s="4">
        <v>0.96</v>
      </c>
      <c r="U882" s="4">
        <v>0.96099999999999997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0.14734058789870899</v>
      </c>
      <c r="AC882" s="2">
        <v>0.13426426184017501</v>
      </c>
      <c r="AD882" s="2">
        <v>3.9780870011844598E-2</v>
      </c>
      <c r="AE882" s="2">
        <v>5.0241216436746797E-2</v>
      </c>
      <c r="AF882" s="2">
        <v>4.08219945202552E-2</v>
      </c>
      <c r="AG882" s="2">
        <v>3.9780870011844598E-2</v>
      </c>
    </row>
    <row r="883" spans="1:33" x14ac:dyDescent="0.35">
      <c r="A883" s="7">
        <v>834</v>
      </c>
      <c r="B883" s="7">
        <v>46</v>
      </c>
      <c r="C883" s="7">
        <v>1</v>
      </c>
      <c r="D883" s="7">
        <v>1</v>
      </c>
      <c r="E883" s="22" t="str">
        <f t="shared" si="26"/>
        <v>11</v>
      </c>
      <c r="F883" s="4">
        <v>0.99992099999999995</v>
      </c>
      <c r="G883" s="25">
        <v>1</v>
      </c>
      <c r="H883" s="4">
        <v>0.90186466040000002</v>
      </c>
      <c r="I883" s="4">
        <v>8.9545327903099992</v>
      </c>
      <c r="J883" s="2">
        <f t="shared" si="27"/>
        <v>0.10071599284062459</v>
      </c>
      <c r="K883" s="3">
        <v>112</v>
      </c>
      <c r="L883" s="3">
        <v>88</v>
      </c>
      <c r="M883" s="3">
        <v>130</v>
      </c>
      <c r="N883" s="3">
        <v>169</v>
      </c>
      <c r="O883" s="24">
        <v>186.62407660748201</v>
      </c>
      <c r="P883" s="4">
        <v>0.51400000000000001</v>
      </c>
      <c r="Q883" s="4">
        <v>0.565217391304348</v>
      </c>
      <c r="R883" s="4">
        <v>0.95299999999999996</v>
      </c>
      <c r="S883" s="4">
        <v>0.96799999999999997</v>
      </c>
      <c r="T883" s="4">
        <v>0.94599999999999995</v>
      </c>
      <c r="U883" s="4">
        <v>0.95799999999999996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0.665532013526972</v>
      </c>
      <c r="AC883" s="2">
        <v>0.57054485846761305</v>
      </c>
      <c r="AD883" s="2">
        <v>4.8140375327934998E-2</v>
      </c>
      <c r="AE883" s="2">
        <v>3.2523191705560103E-2</v>
      </c>
      <c r="AF883" s="2">
        <v>5.5512709930258801E-2</v>
      </c>
      <c r="AG883" s="2">
        <v>4.2907501011276501E-2</v>
      </c>
    </row>
    <row r="884" spans="1:33" x14ac:dyDescent="0.35">
      <c r="A884" s="7">
        <v>726</v>
      </c>
      <c r="B884" s="7">
        <v>55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0.80209571120000001</v>
      </c>
      <c r="I884" s="4">
        <v>7.9509721086300003</v>
      </c>
      <c r="J884" s="2">
        <f t="shared" si="27"/>
        <v>0.10088020687802486</v>
      </c>
      <c r="K884" s="3">
        <v>91</v>
      </c>
      <c r="L884" s="3">
        <v>66</v>
      </c>
      <c r="M884" s="3">
        <v>137</v>
      </c>
      <c r="N884" s="3">
        <v>205</v>
      </c>
      <c r="O884" s="24">
        <v>327.84474927372599</v>
      </c>
      <c r="P884" s="4">
        <v>0.52100000000000002</v>
      </c>
      <c r="Q884" s="4">
        <v>0.59941520467836296</v>
      </c>
      <c r="R884" s="4">
        <v>0.97299999999999998</v>
      </c>
      <c r="S884" s="4">
        <v>0.95499999999999996</v>
      </c>
      <c r="T884" s="4">
        <v>0.97699999999999998</v>
      </c>
      <c r="U884" s="4">
        <v>0.95699999999999996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0.65200523722877002</v>
      </c>
      <c r="AC884" s="2">
        <v>0.51180075792419699</v>
      </c>
      <c r="AD884" s="2">
        <v>2.7371196796132001E-2</v>
      </c>
      <c r="AE884" s="2">
        <v>4.6043938501406798E-2</v>
      </c>
      <c r="AF884" s="2">
        <v>2.32686269393543E-2</v>
      </c>
      <c r="AG884" s="2">
        <v>4.3951887529182797E-2</v>
      </c>
    </row>
    <row r="885" spans="1:33" x14ac:dyDescent="0.35">
      <c r="A885" s="7">
        <v>826</v>
      </c>
      <c r="B885" s="7">
        <v>349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0.85688410029999995</v>
      </c>
      <c r="I885" s="4">
        <v>8.4249236558699998</v>
      </c>
      <c r="J885" s="2">
        <f t="shared" si="27"/>
        <v>0.10170823324944585</v>
      </c>
      <c r="K885" s="3">
        <v>87</v>
      </c>
      <c r="L885" s="3">
        <v>115</v>
      </c>
      <c r="M885" s="3">
        <v>89</v>
      </c>
      <c r="N885" s="3">
        <v>208</v>
      </c>
      <c r="O885" s="24">
        <v>35.551262696116403</v>
      </c>
      <c r="P885" s="4">
        <v>0.66700000000000004</v>
      </c>
      <c r="Q885" s="4">
        <v>0.70033670033670004</v>
      </c>
      <c r="R885" s="4">
        <v>0.94799999999999995</v>
      </c>
      <c r="S885" s="4">
        <v>0.94899999999999995</v>
      </c>
      <c r="T885" s="4">
        <v>0.96899999999999997</v>
      </c>
      <c r="U885" s="4">
        <v>0.95499999999999996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0.404965233066513</v>
      </c>
      <c r="AC885" s="2">
        <v>0.35619405910138202</v>
      </c>
      <c r="AD885" s="2">
        <v>5.3400776727115302E-2</v>
      </c>
      <c r="AE885" s="2">
        <v>5.2346480372209202E-2</v>
      </c>
      <c r="AF885" s="2">
        <v>3.14906670913708E-2</v>
      </c>
      <c r="AG885" s="2">
        <v>4.6043938501406798E-2</v>
      </c>
    </row>
    <row r="886" spans="1:33" x14ac:dyDescent="0.35">
      <c r="A886" s="7">
        <v>704</v>
      </c>
      <c r="B886" s="7">
        <v>57</v>
      </c>
      <c r="C886" s="7">
        <v>1</v>
      </c>
      <c r="D886" s="7">
        <v>1</v>
      </c>
      <c r="E886" s="22" t="str">
        <f t="shared" si="26"/>
        <v>11</v>
      </c>
      <c r="F886" s="4">
        <v>0.99967200000000001</v>
      </c>
      <c r="G886" s="25">
        <v>1</v>
      </c>
      <c r="H886" s="4">
        <v>0.72658241059999995</v>
      </c>
      <c r="I886" s="4">
        <v>7.0094196917299998</v>
      </c>
      <c r="J886" s="2">
        <f t="shared" si="27"/>
        <v>0.10365799774512741</v>
      </c>
      <c r="K886" s="3">
        <v>5</v>
      </c>
      <c r="L886" s="3">
        <v>68</v>
      </c>
      <c r="M886" s="3">
        <v>32</v>
      </c>
      <c r="N886" s="3">
        <v>394</v>
      </c>
      <c r="O886" s="24">
        <v>572.00845304505401</v>
      </c>
      <c r="P886" s="4">
        <v>0.92500000000000004</v>
      </c>
      <c r="Q886" s="4">
        <v>0.92488262910798102</v>
      </c>
      <c r="R886" s="4">
        <v>0.97699999999999998</v>
      </c>
      <c r="S886" s="4">
        <v>0.97099999999999997</v>
      </c>
      <c r="T886" s="4">
        <v>0.97099999999999997</v>
      </c>
      <c r="U886" s="4">
        <v>0.97799999999999998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7.7961541469711806E-2</v>
      </c>
      <c r="AC886" s="2">
        <v>7.8088436971436595E-2</v>
      </c>
      <c r="AD886" s="2">
        <v>2.32686269393543E-2</v>
      </c>
      <c r="AE886" s="2">
        <v>2.9428810690812199E-2</v>
      </c>
      <c r="AF886" s="2">
        <v>2.9428810690812199E-2</v>
      </c>
      <c r="AG886" s="2">
        <v>2.2245608947319698E-2</v>
      </c>
    </row>
    <row r="887" spans="1:33" x14ac:dyDescent="0.35">
      <c r="A887" s="7">
        <v>756</v>
      </c>
      <c r="B887" s="7">
        <v>251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0.62037253280000004</v>
      </c>
      <c r="I887" s="4">
        <v>5.9657162551100003</v>
      </c>
      <c r="J887" s="2">
        <f t="shared" si="27"/>
        <v>0.10398961436836911</v>
      </c>
      <c r="K887" s="3">
        <v>71</v>
      </c>
      <c r="L887" s="3">
        <v>139</v>
      </c>
      <c r="M887" s="3">
        <v>63</v>
      </c>
      <c r="N887" s="3">
        <v>226</v>
      </c>
      <c r="O887" s="24">
        <v>96.630912347058597</v>
      </c>
      <c r="P887" s="4">
        <v>0.74099999999999999</v>
      </c>
      <c r="Q887" s="4">
        <v>0.78200692041522502</v>
      </c>
      <c r="R887" s="4">
        <v>0.98399999999999999</v>
      </c>
      <c r="S887" s="4">
        <v>0.98299999999999998</v>
      </c>
      <c r="T887" s="4">
        <v>0.97499999999999998</v>
      </c>
      <c r="U887" s="4">
        <v>0.99199999999999999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0.29975465368604998</v>
      </c>
      <c r="AC887" s="2">
        <v>0.24589168884014601</v>
      </c>
      <c r="AD887" s="2">
        <v>1.6129381929883599E-2</v>
      </c>
      <c r="AE887" s="2">
        <v>1.7146158834970501E-2</v>
      </c>
      <c r="AF887" s="2">
        <v>2.5317807984289901E-2</v>
      </c>
      <c r="AG887" s="2">
        <v>8.03217169726427E-3</v>
      </c>
    </row>
    <row r="888" spans="1:33" x14ac:dyDescent="0.35">
      <c r="A888" s="7">
        <v>12</v>
      </c>
      <c r="B888" s="7">
        <v>63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0.95941708140000004</v>
      </c>
      <c r="I888" s="4">
        <v>9.0880866510999994</v>
      </c>
      <c r="J888" s="2">
        <f t="shared" si="27"/>
        <v>0.10556865468309268</v>
      </c>
      <c r="K888" s="3">
        <v>55</v>
      </c>
      <c r="L888" s="3">
        <v>139</v>
      </c>
      <c r="M888" s="3">
        <v>90</v>
      </c>
      <c r="N888" s="3">
        <v>215</v>
      </c>
      <c r="O888" s="24">
        <v>26.239574058720802</v>
      </c>
      <c r="P888" s="4">
        <v>0.70799999999999996</v>
      </c>
      <c r="Q888" s="4">
        <v>0.70491803278688503</v>
      </c>
      <c r="R888" s="4">
        <v>0.96599999999999997</v>
      </c>
      <c r="S888" s="4">
        <v>0.97</v>
      </c>
      <c r="T888" s="4">
        <v>0.96099999999999997</v>
      </c>
      <c r="U888" s="4">
        <v>0.95799999999999996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0.34531118528841698</v>
      </c>
      <c r="AC888" s="2">
        <v>0.34967374847974902</v>
      </c>
      <c r="AD888" s="2">
        <v>3.4591444769619097E-2</v>
      </c>
      <c r="AE888" s="2">
        <v>3.0459207484708602E-2</v>
      </c>
      <c r="AF888" s="2">
        <v>3.9780870011844598E-2</v>
      </c>
      <c r="AG888" s="2">
        <v>4.2907501011276501E-2</v>
      </c>
    </row>
    <row r="889" spans="1:33" x14ac:dyDescent="0.35">
      <c r="A889" s="7">
        <v>264</v>
      </c>
      <c r="B889" s="7">
        <v>196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0.82720705189999999</v>
      </c>
      <c r="I889" s="4">
        <v>7.7754653421300004</v>
      </c>
      <c r="J889" s="2">
        <f t="shared" si="27"/>
        <v>0.10638682258898681</v>
      </c>
      <c r="K889" s="3">
        <v>38</v>
      </c>
      <c r="L889" s="3">
        <v>114</v>
      </c>
      <c r="M889" s="3">
        <v>47</v>
      </c>
      <c r="N889" s="3">
        <v>300</v>
      </c>
      <c r="O889" s="24">
        <v>89.836993845867894</v>
      </c>
      <c r="P889" s="4">
        <v>0.84499999999999997</v>
      </c>
      <c r="Q889" s="4">
        <v>0.86455331412103698</v>
      </c>
      <c r="R889" s="4">
        <v>0.97199999999999998</v>
      </c>
      <c r="S889" s="4">
        <v>0.96799999999999997</v>
      </c>
      <c r="T889" s="4">
        <v>0.96899999999999997</v>
      </c>
      <c r="U889" s="4">
        <v>0.97399999999999998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0.168418651624963</v>
      </c>
      <c r="AC889" s="2">
        <v>0.14554230529065801</v>
      </c>
      <c r="AD889" s="2">
        <v>2.8399474521698002E-2</v>
      </c>
      <c r="AE889" s="2">
        <v>3.2523191705560103E-2</v>
      </c>
      <c r="AF889" s="2">
        <v>3.14906670913708E-2</v>
      </c>
      <c r="AG889" s="2">
        <v>2.6343975339602001E-2</v>
      </c>
    </row>
    <row r="890" spans="1:33" x14ac:dyDescent="0.35">
      <c r="A890" s="7">
        <v>98</v>
      </c>
      <c r="B890" s="7">
        <v>105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1.161944157</v>
      </c>
      <c r="I890" s="4">
        <v>10.673351633119999</v>
      </c>
      <c r="J890" s="2">
        <f t="shared" si="27"/>
        <v>0.10886403792735762</v>
      </c>
      <c r="K890" s="3">
        <v>43</v>
      </c>
      <c r="L890" s="3">
        <v>99</v>
      </c>
      <c r="M890" s="3">
        <v>78</v>
      </c>
      <c r="N890" s="3">
        <v>279</v>
      </c>
      <c r="O890" s="24">
        <v>401.65330525124602</v>
      </c>
      <c r="P890" s="4">
        <v>0.72199999999999998</v>
      </c>
      <c r="Q890" s="4">
        <v>0.78151260504201703</v>
      </c>
      <c r="R890" s="4">
        <v>0.94</v>
      </c>
      <c r="S890" s="4">
        <v>0.96399999999999997</v>
      </c>
      <c r="T890" s="4">
        <v>0.93500000000000005</v>
      </c>
      <c r="U890" s="4">
        <v>0.94899999999999995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0.325730140089311</v>
      </c>
      <c r="AC890" s="2">
        <v>0.24652399995827301</v>
      </c>
      <c r="AD890" s="2">
        <v>6.1875403718087502E-2</v>
      </c>
      <c r="AE890" s="2">
        <v>3.6663984371591497E-2</v>
      </c>
      <c r="AF890" s="2">
        <v>6.7208749693450004E-2</v>
      </c>
      <c r="AG890" s="2">
        <v>5.2346480372209202E-2</v>
      </c>
    </row>
    <row r="891" spans="1:33" x14ac:dyDescent="0.35">
      <c r="A891" s="7">
        <v>282</v>
      </c>
      <c r="B891" s="7">
        <v>75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0.86265920659999995</v>
      </c>
      <c r="I891" s="4">
        <v>7.8796176344660003</v>
      </c>
      <c r="J891" s="2">
        <f t="shared" si="27"/>
        <v>0.10947983095355643</v>
      </c>
      <c r="K891" s="3">
        <v>61</v>
      </c>
      <c r="L891" s="3">
        <v>68</v>
      </c>
      <c r="M891" s="3">
        <v>151</v>
      </c>
      <c r="N891" s="3">
        <v>219</v>
      </c>
      <c r="O891" s="24">
        <v>60.649398205623797</v>
      </c>
      <c r="P891" s="4">
        <v>0.60699999999999998</v>
      </c>
      <c r="Q891" s="4">
        <v>0.59189189189189195</v>
      </c>
      <c r="R891" s="4">
        <v>0.92900000000000005</v>
      </c>
      <c r="S891" s="4">
        <v>0.94399999999999995</v>
      </c>
      <c r="T891" s="4">
        <v>0.92200000000000004</v>
      </c>
      <c r="U891" s="4">
        <v>0.92800000000000005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0.49922648792263902</v>
      </c>
      <c r="AC891" s="2">
        <v>0.52443127582176896</v>
      </c>
      <c r="AD891" s="2">
        <v>7.3646540168298497E-2</v>
      </c>
      <c r="AE891" s="2">
        <v>5.7629112836636402E-2</v>
      </c>
      <c r="AF891" s="2">
        <v>8.1210055425543201E-2</v>
      </c>
      <c r="AG891" s="2">
        <v>7.4723546195936394E-2</v>
      </c>
    </row>
    <row r="892" spans="1:33" x14ac:dyDescent="0.35">
      <c r="A892" s="7">
        <v>334</v>
      </c>
      <c r="B892" s="7">
        <v>61</v>
      </c>
      <c r="C892" s="7">
        <v>1</v>
      </c>
      <c r="D892" s="7">
        <v>1</v>
      </c>
      <c r="E892" s="22" t="str">
        <f t="shared" si="26"/>
        <v>11</v>
      </c>
      <c r="F892" s="4">
        <v>0.99866299999999997</v>
      </c>
      <c r="G892" s="25">
        <v>1</v>
      </c>
      <c r="H892" s="4">
        <v>0.91437435680000001</v>
      </c>
      <c r="I892" s="4">
        <v>8.3439964356300003</v>
      </c>
      <c r="J892" s="2">
        <f t="shared" si="27"/>
        <v>0.10958470127042445</v>
      </c>
      <c r="K892" s="3">
        <v>106</v>
      </c>
      <c r="L892" s="3">
        <v>138</v>
      </c>
      <c r="M892" s="3">
        <v>83</v>
      </c>
      <c r="N892" s="3">
        <v>172</v>
      </c>
      <c r="O892" s="24">
        <v>352.39087449556899</v>
      </c>
      <c r="P892" s="4">
        <v>0.65600000000000003</v>
      </c>
      <c r="Q892" s="4">
        <v>0.67450980392156901</v>
      </c>
      <c r="R892" s="4">
        <v>0.95899999999999996</v>
      </c>
      <c r="S892" s="4">
        <v>0.92100000000000004</v>
      </c>
      <c r="T892" s="4">
        <v>0.97499999999999998</v>
      </c>
      <c r="U892" s="4">
        <v>0.96199999999999997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0.421594490038048</v>
      </c>
      <c r="AC892" s="2">
        <v>0.39376906834497299</v>
      </c>
      <c r="AD892" s="2">
        <v>4.1864204098698898E-2</v>
      </c>
      <c r="AE892" s="2">
        <v>8.2295242726830198E-2</v>
      </c>
      <c r="AF892" s="2">
        <v>2.5317807984289901E-2</v>
      </c>
      <c r="AG892" s="2">
        <v>3.8740828316430602E-2</v>
      </c>
    </row>
    <row r="893" spans="1:33" x14ac:dyDescent="0.35">
      <c r="A893" s="7">
        <v>780</v>
      </c>
      <c r="B893" s="7">
        <v>265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1.0106777920000001</v>
      </c>
      <c r="I893" s="4">
        <v>9.1499168650690006</v>
      </c>
      <c r="J893" s="2">
        <f t="shared" si="27"/>
        <v>0.11045759288353692</v>
      </c>
      <c r="K893" s="3">
        <v>31</v>
      </c>
      <c r="L893" s="3">
        <v>90</v>
      </c>
      <c r="M893" s="3">
        <v>118</v>
      </c>
      <c r="N893" s="3">
        <v>260</v>
      </c>
      <c r="O893" s="24">
        <v>42.9811127145923</v>
      </c>
      <c r="P893" s="4">
        <v>0.70899999999999996</v>
      </c>
      <c r="Q893" s="4">
        <v>0.68783068783068801</v>
      </c>
      <c r="R893" s="4">
        <v>0.96699999999999997</v>
      </c>
      <c r="S893" s="4">
        <v>0.97899999999999998</v>
      </c>
      <c r="T893" s="4">
        <v>0.96099999999999997</v>
      </c>
      <c r="U893" s="4">
        <v>0.95899999999999996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0.34389975245000998</v>
      </c>
      <c r="AC893" s="2">
        <v>0.37421256460405999</v>
      </c>
      <c r="AD893" s="2">
        <v>3.3556783528842803E-2</v>
      </c>
      <c r="AE893" s="2">
        <v>2.1223636451626698E-2</v>
      </c>
      <c r="AF893" s="2">
        <v>3.9780870011844598E-2</v>
      </c>
      <c r="AG893" s="2">
        <v>4.1864204098698898E-2</v>
      </c>
    </row>
    <row r="894" spans="1:33" x14ac:dyDescent="0.35">
      <c r="A894" s="7">
        <v>230</v>
      </c>
      <c r="B894" s="7">
        <v>55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0.85816555930000005</v>
      </c>
      <c r="I894" s="4">
        <v>7.7056985300000003</v>
      </c>
      <c r="J894" s="2">
        <f t="shared" si="27"/>
        <v>0.11136765290764626</v>
      </c>
      <c r="K894" s="3">
        <v>82</v>
      </c>
      <c r="L894" s="3">
        <v>67</v>
      </c>
      <c r="M894" s="3">
        <v>144</v>
      </c>
      <c r="N894" s="3">
        <v>206</v>
      </c>
      <c r="O894" s="24">
        <v>169.16988858949799</v>
      </c>
      <c r="P894" s="4">
        <v>0.51900000000000002</v>
      </c>
      <c r="Q894" s="4">
        <v>0.58857142857142897</v>
      </c>
      <c r="R894" s="4">
        <v>0.79</v>
      </c>
      <c r="S894" s="4">
        <v>0.80900000000000005</v>
      </c>
      <c r="T894" s="4">
        <v>0.8</v>
      </c>
      <c r="U894" s="4">
        <v>0.82099999999999995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0.65585139581624796</v>
      </c>
      <c r="AC894" s="2">
        <v>0.53005698569387805</v>
      </c>
      <c r="AD894" s="2">
        <v>0.23572233352107</v>
      </c>
      <c r="AE894" s="2">
        <v>0.211956361923645</v>
      </c>
      <c r="AF894" s="2">
        <v>0.22314355131420999</v>
      </c>
      <c r="AG894" s="2">
        <v>0.19723216952970901</v>
      </c>
    </row>
    <row r="895" spans="1:33" x14ac:dyDescent="0.35">
      <c r="A895" s="7">
        <v>408</v>
      </c>
      <c r="B895" s="7">
        <v>122</v>
      </c>
      <c r="C895" s="7">
        <v>1</v>
      </c>
      <c r="D895" s="7">
        <v>1</v>
      </c>
      <c r="E895" s="22" t="str">
        <f t="shared" si="26"/>
        <v>11</v>
      </c>
      <c r="F895" s="4">
        <v>0.999695</v>
      </c>
      <c r="G895" s="25">
        <v>1</v>
      </c>
      <c r="H895" s="4">
        <v>1.0335645259999999</v>
      </c>
      <c r="I895" s="4">
        <v>9.2703383144699991</v>
      </c>
      <c r="J895" s="2">
        <f t="shared" si="27"/>
        <v>0.11149156491804804</v>
      </c>
      <c r="K895" s="3">
        <v>19</v>
      </c>
      <c r="L895" s="3">
        <v>91</v>
      </c>
      <c r="M895" s="3">
        <v>45</v>
      </c>
      <c r="N895" s="3">
        <v>344</v>
      </c>
      <c r="O895" s="24">
        <v>112.40888730373</v>
      </c>
      <c r="P895" s="4">
        <v>0.88600000000000001</v>
      </c>
      <c r="Q895" s="4">
        <v>0.88431876606683801</v>
      </c>
      <c r="R895" s="4">
        <v>0.96199999999999997</v>
      </c>
      <c r="S895" s="4">
        <v>0.96299999999999997</v>
      </c>
      <c r="T895" s="4">
        <v>0.95</v>
      </c>
      <c r="U895" s="4">
        <v>0.96899999999999997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0.121038328377056</v>
      </c>
      <c r="AC895" s="2">
        <v>0.122937686245048</v>
      </c>
      <c r="AD895" s="2">
        <v>3.8740828316430602E-2</v>
      </c>
      <c r="AE895" s="2">
        <v>3.7701867184011501E-2</v>
      </c>
      <c r="AF895" s="2">
        <v>5.1293294387550599E-2</v>
      </c>
      <c r="AG895" s="2">
        <v>3.14906670913708E-2</v>
      </c>
    </row>
    <row r="896" spans="1:33" x14ac:dyDescent="0.35">
      <c r="A896" s="7">
        <v>956</v>
      </c>
      <c r="B896" s="7">
        <v>156</v>
      </c>
      <c r="C896" s="7">
        <v>1</v>
      </c>
      <c r="D896" s="7">
        <v>1</v>
      </c>
      <c r="E896" s="22" t="str">
        <f t="shared" si="26"/>
        <v>11</v>
      </c>
      <c r="F896" s="4">
        <v>0.98963699999999999</v>
      </c>
      <c r="G896" s="25">
        <v>1</v>
      </c>
      <c r="H896" s="4">
        <v>0.75638561689999995</v>
      </c>
      <c r="I896" s="4">
        <v>6.7771058758800002</v>
      </c>
      <c r="J896" s="2">
        <f t="shared" si="27"/>
        <v>0.11160894203999491</v>
      </c>
      <c r="K896" s="3">
        <v>75</v>
      </c>
      <c r="L896" s="3">
        <v>161</v>
      </c>
      <c r="M896" s="3">
        <v>99</v>
      </c>
      <c r="N896" s="3">
        <v>164</v>
      </c>
      <c r="O896" s="24">
        <v>112.545249930387</v>
      </c>
      <c r="P896" s="4">
        <v>0.65200000000000002</v>
      </c>
      <c r="Q896" s="4">
        <v>0.62357414448669202</v>
      </c>
      <c r="R896" s="4">
        <v>0.95</v>
      </c>
      <c r="S896" s="4">
        <v>0.94</v>
      </c>
      <c r="T896" s="4">
        <v>0.97099999999999997</v>
      </c>
      <c r="U896" s="4">
        <v>0.96599999999999997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0.42771071705548402</v>
      </c>
      <c r="AC896" s="2">
        <v>0.47228760435356598</v>
      </c>
      <c r="AD896" s="2">
        <v>5.1293294387550599E-2</v>
      </c>
      <c r="AE896" s="2">
        <v>6.1875403718087502E-2</v>
      </c>
      <c r="AF896" s="2">
        <v>2.9428810690812199E-2</v>
      </c>
      <c r="AG896" s="2">
        <v>3.4591444769619097E-2</v>
      </c>
    </row>
    <row r="897" spans="1:33" x14ac:dyDescent="0.35">
      <c r="A897" s="7">
        <v>502</v>
      </c>
      <c r="B897" s="7">
        <v>234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0.87683749320000004</v>
      </c>
      <c r="I897" s="4">
        <v>7.8401349694000002</v>
      </c>
      <c r="J897" s="2">
        <f t="shared" si="27"/>
        <v>0.11183959161701827</v>
      </c>
      <c r="K897" s="3">
        <v>54</v>
      </c>
      <c r="L897" s="3">
        <v>115</v>
      </c>
      <c r="M897" s="3">
        <v>134</v>
      </c>
      <c r="N897" s="3">
        <v>196</v>
      </c>
      <c r="O897" s="24">
        <v>258.154633896799</v>
      </c>
      <c r="P897" s="4">
        <v>0.60399999999999998</v>
      </c>
      <c r="Q897" s="4">
        <v>0.59393939393939399</v>
      </c>
      <c r="R897" s="4">
        <v>0.96</v>
      </c>
      <c r="S897" s="4">
        <v>0.95</v>
      </c>
      <c r="T897" s="4">
        <v>0.97299999999999998</v>
      </c>
      <c r="U897" s="4">
        <v>0.95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0.50418108104732196</v>
      </c>
      <c r="AC897" s="2">
        <v>0.52097799523000898</v>
      </c>
      <c r="AD897" s="2">
        <v>4.08219945202552E-2</v>
      </c>
      <c r="AE897" s="2">
        <v>5.1293294387550599E-2</v>
      </c>
      <c r="AF897" s="2">
        <v>2.7371196796132001E-2</v>
      </c>
      <c r="AG897" s="2">
        <v>5.1293294387550599E-2</v>
      </c>
    </row>
    <row r="898" spans="1:33" x14ac:dyDescent="0.35">
      <c r="A898" s="7">
        <v>690</v>
      </c>
      <c r="B898" s="7">
        <v>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0.99986396560000002</v>
      </c>
      <c r="I898" s="4">
        <v>8.7929213071200003</v>
      </c>
      <c r="J898" s="2">
        <f t="shared" ref="J898:J961" si="29">H898/I898</f>
        <v>0.11371237506588031</v>
      </c>
      <c r="K898" s="3">
        <v>55</v>
      </c>
      <c r="L898" s="3">
        <v>87</v>
      </c>
      <c r="M898" s="3">
        <v>119</v>
      </c>
      <c r="N898" s="3">
        <v>238</v>
      </c>
      <c r="O898" s="24">
        <v>856.88500325015605</v>
      </c>
      <c r="P898" s="4">
        <v>0.65300000000000002</v>
      </c>
      <c r="Q898" s="4">
        <v>0.66666666666666696</v>
      </c>
      <c r="R898" s="4">
        <v>0.96199999999999997</v>
      </c>
      <c r="S898" s="4">
        <v>0.97799999999999998</v>
      </c>
      <c r="T898" s="4">
        <v>0.96499999999999997</v>
      </c>
      <c r="U898" s="4">
        <v>0.95699999999999996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0.426178149705706</v>
      </c>
      <c r="AC898" s="2">
        <v>0.405465108108164</v>
      </c>
      <c r="AD898" s="2">
        <v>3.8740828316430602E-2</v>
      </c>
      <c r="AE898" s="2">
        <v>2.2245608947319698E-2</v>
      </c>
      <c r="AF898" s="2">
        <v>3.5627177643151202E-2</v>
      </c>
      <c r="AG898" s="2">
        <v>4.3951887529182797E-2</v>
      </c>
    </row>
    <row r="899" spans="1:33" x14ac:dyDescent="0.35">
      <c r="A899" s="7">
        <v>542</v>
      </c>
      <c r="B899" s="7">
        <v>355</v>
      </c>
      <c r="C899" s="7">
        <v>1</v>
      </c>
      <c r="D899" s="7">
        <v>1</v>
      </c>
      <c r="E899" s="22" t="str">
        <f t="shared" si="28"/>
        <v>11</v>
      </c>
      <c r="F899" s="4">
        <v>0.99005399999999999</v>
      </c>
      <c r="G899" s="25">
        <v>1</v>
      </c>
      <c r="H899" s="4">
        <v>0.88632722740000003</v>
      </c>
      <c r="I899" s="4">
        <v>7.7290548401499999</v>
      </c>
      <c r="J899" s="2">
        <f t="shared" si="29"/>
        <v>0.11467472358920393</v>
      </c>
      <c r="K899" s="3">
        <v>48</v>
      </c>
      <c r="L899" s="3">
        <v>35</v>
      </c>
      <c r="M899" s="3">
        <v>123</v>
      </c>
      <c r="N899" s="3">
        <v>293</v>
      </c>
      <c r="O899" s="24">
        <v>180.89972545407599</v>
      </c>
      <c r="P899" s="4">
        <v>0.63400000000000001</v>
      </c>
      <c r="Q899" s="4">
        <v>0.70432692307692302</v>
      </c>
      <c r="R899" s="4">
        <v>0.91600000000000004</v>
      </c>
      <c r="S899" s="4">
        <v>0.91700000000000004</v>
      </c>
      <c r="T899" s="4">
        <v>0.93100000000000005</v>
      </c>
      <c r="U899" s="4">
        <v>0.92300000000000004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0.455706324544911</v>
      </c>
      <c r="AC899" s="2">
        <v>0.35051265124419601</v>
      </c>
      <c r="AD899" s="2">
        <v>8.7738914308006705E-2</v>
      </c>
      <c r="AE899" s="2">
        <v>8.6647806725672197E-2</v>
      </c>
      <c r="AF899" s="2">
        <v>7.1496001705069895E-2</v>
      </c>
      <c r="AG899" s="2">
        <v>8.0126044479284897E-2</v>
      </c>
    </row>
    <row r="900" spans="1:33" x14ac:dyDescent="0.35">
      <c r="A900" s="7">
        <v>186</v>
      </c>
      <c r="B900" s="7">
        <v>232</v>
      </c>
      <c r="C900" s="7">
        <v>1</v>
      </c>
      <c r="D900" s="7">
        <v>1</v>
      </c>
      <c r="E900" s="22" t="str">
        <f t="shared" si="28"/>
        <v>11</v>
      </c>
      <c r="F900" s="4">
        <v>0.988734</v>
      </c>
      <c r="G900" s="25">
        <v>1</v>
      </c>
      <c r="H900" s="4">
        <v>1.107464341</v>
      </c>
      <c r="I900" s="4">
        <v>9.6562409271600007</v>
      </c>
      <c r="J900" s="2">
        <f t="shared" si="29"/>
        <v>0.11468897155258911</v>
      </c>
      <c r="K900" s="3">
        <v>6</v>
      </c>
      <c r="L900" s="3">
        <v>130</v>
      </c>
      <c r="M900" s="3">
        <v>27</v>
      </c>
      <c r="N900" s="3">
        <v>336</v>
      </c>
      <c r="O900" s="24">
        <v>863.47995743920501</v>
      </c>
      <c r="P900" s="4">
        <v>0.92900000000000005</v>
      </c>
      <c r="Q900" s="4">
        <v>0.92561983471074405</v>
      </c>
      <c r="R900" s="4">
        <v>0.97399999999999998</v>
      </c>
      <c r="S900" s="4">
        <v>0.95899999999999996</v>
      </c>
      <c r="T900" s="4">
        <v>0.97299999999999998</v>
      </c>
      <c r="U900" s="4">
        <v>0.98099999999999998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7.3646540168298497E-2</v>
      </c>
      <c r="AC900" s="2">
        <v>7.7291674301646504E-2</v>
      </c>
      <c r="AD900" s="2">
        <v>2.6343975339602001E-2</v>
      </c>
      <c r="AE900" s="2">
        <v>4.1864204098698898E-2</v>
      </c>
      <c r="AF900" s="2">
        <v>2.7371196796132001E-2</v>
      </c>
      <c r="AG900" s="2">
        <v>1.9182819416774001E-2</v>
      </c>
    </row>
    <row r="901" spans="1:33" x14ac:dyDescent="0.35">
      <c r="A901" s="7">
        <v>944</v>
      </c>
      <c r="B901" s="7">
        <v>358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1.05625832</v>
      </c>
      <c r="I901" s="4">
        <v>9.1632127513799997</v>
      </c>
      <c r="J901" s="2">
        <f t="shared" si="29"/>
        <v>0.11527161364237944</v>
      </c>
      <c r="K901" s="3">
        <v>82</v>
      </c>
      <c r="L901" s="3">
        <v>71</v>
      </c>
      <c r="M901" s="3">
        <v>190</v>
      </c>
      <c r="N901" s="3">
        <v>156</v>
      </c>
      <c r="O901" s="24">
        <v>2.80121203027434</v>
      </c>
      <c r="P901" s="4">
        <v>0.45400000000000001</v>
      </c>
      <c r="Q901" s="4">
        <v>0.450867052023121</v>
      </c>
      <c r="R901" s="4">
        <v>0.98199999999999998</v>
      </c>
      <c r="S901" s="4">
        <v>0.98599999999999999</v>
      </c>
      <c r="T901" s="4">
        <v>0.98599999999999999</v>
      </c>
      <c r="U901" s="4">
        <v>1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0.78965808094078904</v>
      </c>
      <c r="AC901" s="2">
        <v>0.79658276780818704</v>
      </c>
      <c r="AD901" s="2">
        <v>1.8163970627671201E-2</v>
      </c>
      <c r="AE901" s="2">
        <v>1.4098924379501601E-2</v>
      </c>
      <c r="AF901" s="2">
        <v>1.4098924379501601E-2</v>
      </c>
      <c r="AG901" s="2">
        <v>1.0000050000287801E-5</v>
      </c>
    </row>
    <row r="902" spans="1:33" x14ac:dyDescent="0.35">
      <c r="A902" s="7">
        <v>666</v>
      </c>
      <c r="B902" s="7">
        <v>324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1.0465359809999999</v>
      </c>
      <c r="I902" s="4">
        <v>9.0479569627600007</v>
      </c>
      <c r="J902" s="2">
        <f t="shared" si="29"/>
        <v>0.11566544638832622</v>
      </c>
      <c r="K902" s="3">
        <v>31</v>
      </c>
      <c r="L902" s="3">
        <v>99</v>
      </c>
      <c r="M902" s="3">
        <v>165</v>
      </c>
      <c r="N902" s="3">
        <v>204</v>
      </c>
      <c r="O902" s="24">
        <v>171.348719334463</v>
      </c>
      <c r="P902" s="4">
        <v>0.59499999999999997</v>
      </c>
      <c r="Q902" s="4">
        <v>0.55284552845528501</v>
      </c>
      <c r="R902" s="4">
        <v>0.94399999999999995</v>
      </c>
      <c r="S902" s="4">
        <v>0.91700000000000004</v>
      </c>
      <c r="T902" s="4">
        <v>0.96899999999999997</v>
      </c>
      <c r="U902" s="4">
        <v>0.85699999999999998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0.51919387343650703</v>
      </c>
      <c r="AC902" s="2">
        <v>0.59267665019631099</v>
      </c>
      <c r="AD902" s="2">
        <v>5.7629112836636402E-2</v>
      </c>
      <c r="AE902" s="2">
        <v>8.6647806725672197E-2</v>
      </c>
      <c r="AF902" s="2">
        <v>3.14906670913708E-2</v>
      </c>
      <c r="AG902" s="2">
        <v>0.15431736038435701</v>
      </c>
    </row>
    <row r="903" spans="1:33" x14ac:dyDescent="0.35">
      <c r="A903" s="7">
        <v>764</v>
      </c>
      <c r="B903" s="7">
        <v>209</v>
      </c>
      <c r="C903" s="7">
        <v>1</v>
      </c>
      <c r="D903" s="7">
        <v>1</v>
      </c>
      <c r="E903" s="22" t="str">
        <f t="shared" si="28"/>
        <v>11</v>
      </c>
      <c r="F903" s="4">
        <v>0.99980199999999997</v>
      </c>
      <c r="G903" s="25">
        <v>1</v>
      </c>
      <c r="H903" s="4">
        <v>0.84303495179999999</v>
      </c>
      <c r="I903" s="4">
        <v>7.2717210733000002</v>
      </c>
      <c r="J903" s="2">
        <f t="shared" si="29"/>
        <v>0.1159333455315579</v>
      </c>
      <c r="K903" s="3">
        <v>99</v>
      </c>
      <c r="L903" s="3">
        <v>103</v>
      </c>
      <c r="M903" s="3">
        <v>114</v>
      </c>
      <c r="N903" s="3">
        <v>183</v>
      </c>
      <c r="O903" s="24">
        <v>426.581871487618</v>
      </c>
      <c r="P903" s="4">
        <v>0.58399999999999996</v>
      </c>
      <c r="Q903" s="4">
        <v>0.61616161616161602</v>
      </c>
      <c r="R903" s="4">
        <v>0.96799999999999997</v>
      </c>
      <c r="S903" s="4">
        <v>0.97899999999999998</v>
      </c>
      <c r="T903" s="4">
        <v>0.94599999999999995</v>
      </c>
      <c r="U903" s="4">
        <v>0.95299999999999996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0.53785429615391001</v>
      </c>
      <c r="AC903" s="2">
        <v>0.48424598596127899</v>
      </c>
      <c r="AD903" s="2">
        <v>3.2523191705560103E-2</v>
      </c>
      <c r="AE903" s="2">
        <v>2.1223636451626698E-2</v>
      </c>
      <c r="AF903" s="2">
        <v>5.5512709930258801E-2</v>
      </c>
      <c r="AG903" s="2">
        <v>4.8140375327934998E-2</v>
      </c>
    </row>
    <row r="904" spans="1:33" x14ac:dyDescent="0.35">
      <c r="A904" s="7">
        <v>370</v>
      </c>
      <c r="B904" s="7">
        <v>31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0.93689085250000004</v>
      </c>
      <c r="I904" s="4">
        <v>7.9858881594</v>
      </c>
      <c r="J904" s="2">
        <f t="shared" si="29"/>
        <v>0.11731830371268198</v>
      </c>
      <c r="K904" s="3">
        <v>109</v>
      </c>
      <c r="L904" s="3">
        <v>89</v>
      </c>
      <c r="M904" s="3">
        <v>80</v>
      </c>
      <c r="N904" s="3">
        <v>221</v>
      </c>
      <c r="O904" s="24">
        <v>15.2955466608056</v>
      </c>
      <c r="P904" s="4">
        <v>0.621</v>
      </c>
      <c r="Q904" s="4">
        <v>0.73421926910298996</v>
      </c>
      <c r="R904" s="4">
        <v>0.97099999999999997</v>
      </c>
      <c r="S904" s="4">
        <v>0.98</v>
      </c>
      <c r="T904" s="4">
        <v>0.95299999999999996</v>
      </c>
      <c r="U904" s="4">
        <v>0.97099999999999997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0.47642419704865802</v>
      </c>
      <c r="AC904" s="2">
        <v>0.30894756323112299</v>
      </c>
      <c r="AD904" s="2">
        <v>2.9428810690812199E-2</v>
      </c>
      <c r="AE904" s="2">
        <v>2.0202707317519501E-2</v>
      </c>
      <c r="AF904" s="2">
        <v>4.8140375327934998E-2</v>
      </c>
      <c r="AG904" s="2">
        <v>2.9428810690812199E-2</v>
      </c>
    </row>
    <row r="905" spans="1:33" x14ac:dyDescent="0.35">
      <c r="A905" s="7">
        <v>220</v>
      </c>
      <c r="B905" s="7">
        <v>11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1.2871938119999999</v>
      </c>
      <c r="I905" s="4">
        <v>10.577485546229999</v>
      </c>
      <c r="J905" s="2">
        <f t="shared" si="29"/>
        <v>0.12169185260279351</v>
      </c>
      <c r="K905" s="3">
        <v>55</v>
      </c>
      <c r="L905" s="3">
        <v>218</v>
      </c>
      <c r="M905" s="3">
        <v>29</v>
      </c>
      <c r="N905" s="3">
        <v>197</v>
      </c>
      <c r="O905" s="24">
        <v>381.60401362033701</v>
      </c>
      <c r="P905" s="4">
        <v>0.84199999999999997</v>
      </c>
      <c r="Q905" s="4">
        <v>0.87168141592920401</v>
      </c>
      <c r="R905" s="4">
        <v>0.94899999999999995</v>
      </c>
      <c r="S905" s="4">
        <v>0.96299999999999997</v>
      </c>
      <c r="T905" s="4">
        <v>0.96299999999999997</v>
      </c>
      <c r="U905" s="4">
        <v>0.96099999999999997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0.17197526473981001</v>
      </c>
      <c r="AC905" s="2">
        <v>0.137331270534297</v>
      </c>
      <c r="AD905" s="2">
        <v>5.2346480372209202E-2</v>
      </c>
      <c r="AE905" s="2">
        <v>3.7701867184011501E-2</v>
      </c>
      <c r="AF905" s="2">
        <v>3.7701867184011501E-2</v>
      </c>
      <c r="AG905" s="2">
        <v>3.9780870011844598E-2</v>
      </c>
    </row>
    <row r="906" spans="1:33" x14ac:dyDescent="0.35">
      <c r="A906" s="7">
        <v>290</v>
      </c>
      <c r="B906" s="7">
        <v>317</v>
      </c>
      <c r="C906" s="7">
        <v>1</v>
      </c>
      <c r="D906" s="7">
        <v>1</v>
      </c>
      <c r="E906" s="22" t="str">
        <f t="shared" si="28"/>
        <v>11</v>
      </c>
      <c r="F906" s="4">
        <v>0.996027</v>
      </c>
      <c r="G906" s="25">
        <v>1</v>
      </c>
      <c r="H906" s="4">
        <v>1.012016952</v>
      </c>
      <c r="I906" s="4">
        <v>8.2492840655799995</v>
      </c>
      <c r="J906" s="2">
        <f t="shared" si="29"/>
        <v>0.12267936756143771</v>
      </c>
      <c r="K906" s="3">
        <v>38</v>
      </c>
      <c r="L906" s="3">
        <v>230</v>
      </c>
      <c r="M906" s="3">
        <v>52</v>
      </c>
      <c r="N906" s="3">
        <v>179</v>
      </c>
      <c r="O906" s="24">
        <v>20.918213119342099</v>
      </c>
      <c r="P906" s="4">
        <v>0.82</v>
      </c>
      <c r="Q906" s="4">
        <v>0.77489177489177496</v>
      </c>
      <c r="R906" s="4">
        <v>0.96199999999999997</v>
      </c>
      <c r="S906" s="4">
        <v>0.92300000000000004</v>
      </c>
      <c r="T906" s="4">
        <v>0.95499999999999996</v>
      </c>
      <c r="U906" s="4">
        <v>0.91500000000000004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0.19845093872383801</v>
      </c>
      <c r="AC906" s="2">
        <v>0.25503190468103898</v>
      </c>
      <c r="AD906" s="2">
        <v>3.8740828316430602E-2</v>
      </c>
      <c r="AE906" s="2">
        <v>8.0126044479284897E-2</v>
      </c>
      <c r="AF906" s="2">
        <v>4.6043938501406798E-2</v>
      </c>
      <c r="AG906" s="2">
        <v>8.8831213706615703E-2</v>
      </c>
    </row>
    <row r="907" spans="1:33" x14ac:dyDescent="0.35">
      <c r="A907" s="7">
        <v>94</v>
      </c>
      <c r="B907" s="7">
        <v>334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0.88995558350000004</v>
      </c>
      <c r="I907" s="4">
        <v>6.9883332835949998</v>
      </c>
      <c r="J907" s="2">
        <f t="shared" si="29"/>
        <v>0.12734876076805846</v>
      </c>
      <c r="K907" s="3">
        <v>14</v>
      </c>
      <c r="L907" s="3">
        <v>108</v>
      </c>
      <c r="M907" s="3">
        <v>36</v>
      </c>
      <c r="N907" s="3">
        <v>341</v>
      </c>
      <c r="O907" s="24">
        <v>704.92000711422702</v>
      </c>
      <c r="P907" s="4">
        <v>0.91500000000000004</v>
      </c>
      <c r="Q907" s="4">
        <v>0.90450928381962903</v>
      </c>
      <c r="R907" s="4">
        <v>0.98</v>
      </c>
      <c r="S907" s="4">
        <v>0.98699999999999999</v>
      </c>
      <c r="T907" s="4">
        <v>0.97299999999999998</v>
      </c>
      <c r="U907" s="4">
        <v>0.98199999999999998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8.8831213706615703E-2</v>
      </c>
      <c r="AC907" s="2">
        <v>0.100362710164494</v>
      </c>
      <c r="AD907" s="2">
        <v>2.0202707317519501E-2</v>
      </c>
      <c r="AE907" s="2">
        <v>1.30852395486555E-2</v>
      </c>
      <c r="AF907" s="2">
        <v>2.7371196796132001E-2</v>
      </c>
      <c r="AG907" s="2">
        <v>1.8163970627671201E-2</v>
      </c>
    </row>
    <row r="908" spans="1:33" x14ac:dyDescent="0.35">
      <c r="A908" s="7">
        <v>942</v>
      </c>
      <c r="B908" s="7">
        <v>47</v>
      </c>
      <c r="C908" s="7">
        <v>1</v>
      </c>
      <c r="D908" s="7">
        <v>1</v>
      </c>
      <c r="E908" s="22" t="str">
        <f t="shared" si="28"/>
        <v>11</v>
      </c>
      <c r="F908" s="4">
        <v>0.98542399999999997</v>
      </c>
      <c r="G908" s="25">
        <v>1</v>
      </c>
      <c r="H908" s="4">
        <v>1.033484243</v>
      </c>
      <c r="I908" s="4">
        <v>7.90130816963</v>
      </c>
      <c r="J908" s="2">
        <f t="shared" si="29"/>
        <v>0.13079913108216301</v>
      </c>
      <c r="K908" s="3">
        <v>32</v>
      </c>
      <c r="L908" s="3">
        <v>153</v>
      </c>
      <c r="M908" s="3">
        <v>33</v>
      </c>
      <c r="N908" s="3">
        <v>281</v>
      </c>
      <c r="O908" s="24">
        <v>333.85812659675702</v>
      </c>
      <c r="P908" s="4">
        <v>0.86199999999999999</v>
      </c>
      <c r="Q908" s="4">
        <v>0.89490445859872603</v>
      </c>
      <c r="R908" s="4">
        <v>0.96899999999999997</v>
      </c>
      <c r="S908" s="4">
        <v>0.98</v>
      </c>
      <c r="T908" s="4">
        <v>0.95699999999999996</v>
      </c>
      <c r="U908" s="4">
        <v>0.96799999999999997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0.14850000831844401</v>
      </c>
      <c r="AC908" s="2">
        <v>0.11103831657450799</v>
      </c>
      <c r="AD908" s="2">
        <v>3.14906670913708E-2</v>
      </c>
      <c r="AE908" s="2">
        <v>2.0202707317519501E-2</v>
      </c>
      <c r="AF908" s="2">
        <v>4.3951887529182797E-2</v>
      </c>
      <c r="AG908" s="2">
        <v>3.2523191705560103E-2</v>
      </c>
    </row>
    <row r="909" spans="1:33" x14ac:dyDescent="0.35">
      <c r="A909" s="7">
        <v>312</v>
      </c>
      <c r="B909" s="7">
        <v>20</v>
      </c>
      <c r="C909" s="7">
        <v>1</v>
      </c>
      <c r="D909" s="7">
        <v>1</v>
      </c>
      <c r="E909" s="22" t="str">
        <f t="shared" si="28"/>
        <v>11</v>
      </c>
      <c r="F909" s="4">
        <v>0.99926400000000004</v>
      </c>
      <c r="G909" s="25">
        <v>1</v>
      </c>
      <c r="H909" s="4">
        <v>1.174940206</v>
      </c>
      <c r="I909" s="4">
        <v>8.8764018673000002</v>
      </c>
      <c r="J909" s="2">
        <f t="shared" si="29"/>
        <v>0.13236672061101601</v>
      </c>
      <c r="K909" s="3">
        <v>141</v>
      </c>
      <c r="L909" s="3">
        <v>114</v>
      </c>
      <c r="M909" s="3">
        <v>120</v>
      </c>
      <c r="N909" s="3">
        <v>124</v>
      </c>
      <c r="O909" s="24">
        <v>184.36856785255699</v>
      </c>
      <c r="P909" s="4">
        <v>0.47599999999999998</v>
      </c>
      <c r="Q909" s="4">
        <v>0.50819672131147497</v>
      </c>
      <c r="R909" s="4">
        <v>0.93300000000000005</v>
      </c>
      <c r="S909" s="4">
        <v>0.92900000000000005</v>
      </c>
      <c r="T909" s="4">
        <v>0.95</v>
      </c>
      <c r="U909" s="4">
        <v>0.95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0.74233742475071696</v>
      </c>
      <c r="AC909" s="2">
        <v>0.67688665968816497</v>
      </c>
      <c r="AD909" s="2">
        <v>6.93500781347932E-2</v>
      </c>
      <c r="AE909" s="2">
        <v>7.3646540168298497E-2</v>
      </c>
      <c r="AF909" s="2">
        <v>5.1293294387550599E-2</v>
      </c>
      <c r="AG909" s="2">
        <v>5.1293294387550599E-2</v>
      </c>
    </row>
    <row r="910" spans="1:33" x14ac:dyDescent="0.35">
      <c r="A910" s="7">
        <v>352</v>
      </c>
      <c r="B910" s="7">
        <v>107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0.94306240139999997</v>
      </c>
      <c r="I910" s="4">
        <v>7.1123677804999996</v>
      </c>
      <c r="J910" s="2">
        <f t="shared" si="29"/>
        <v>0.1325947181732639</v>
      </c>
      <c r="K910" s="3">
        <v>46</v>
      </c>
      <c r="L910" s="3">
        <v>78</v>
      </c>
      <c r="M910" s="3">
        <v>61</v>
      </c>
      <c r="N910" s="3">
        <v>314</v>
      </c>
      <c r="O910" s="24">
        <v>38.803739977540097</v>
      </c>
      <c r="P910" s="4">
        <v>0.79700000000000004</v>
      </c>
      <c r="Q910" s="4">
        <v>0.83733333333333304</v>
      </c>
      <c r="R910" s="4">
        <v>0.94699999999999995</v>
      </c>
      <c r="S910" s="4">
        <v>0.96499999999999997</v>
      </c>
      <c r="T910" s="4">
        <v>0.96</v>
      </c>
      <c r="U910" s="4">
        <v>0.96099999999999997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0.22690060019192199</v>
      </c>
      <c r="AC910" s="2">
        <v>0.177533040062157</v>
      </c>
      <c r="AD910" s="2">
        <v>5.4456185796058897E-2</v>
      </c>
      <c r="AE910" s="2">
        <v>3.5627177643151202E-2</v>
      </c>
      <c r="AF910" s="2">
        <v>4.08219945202552E-2</v>
      </c>
      <c r="AG910" s="2">
        <v>3.9780870011844598E-2</v>
      </c>
    </row>
    <row r="911" spans="1:33" x14ac:dyDescent="0.35">
      <c r="A911" s="7">
        <v>762</v>
      </c>
      <c r="B911" s="7">
        <v>356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1.088369366</v>
      </c>
      <c r="I911" s="4">
        <v>8.1530226341999992</v>
      </c>
      <c r="J911" s="2">
        <f t="shared" si="29"/>
        <v>0.13349274432706076</v>
      </c>
      <c r="K911" s="3">
        <v>51</v>
      </c>
      <c r="L911" s="3">
        <v>75</v>
      </c>
      <c r="M911" s="3">
        <v>141</v>
      </c>
      <c r="N911" s="3">
        <v>232</v>
      </c>
      <c r="O911" s="24">
        <v>1001</v>
      </c>
      <c r="P911" s="4">
        <v>0.61599999999999999</v>
      </c>
      <c r="Q911" s="4">
        <v>0.62198391420911503</v>
      </c>
      <c r="R911" s="4">
        <v>0.93899999999999995</v>
      </c>
      <c r="S911" s="4">
        <v>0.94099999999999995</v>
      </c>
      <c r="T911" s="4">
        <v>0.93600000000000005</v>
      </c>
      <c r="U911" s="4">
        <v>0.93500000000000005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0.484508315448617</v>
      </c>
      <c r="AC911" s="2">
        <v>0.47484104797750598</v>
      </c>
      <c r="AD911" s="2">
        <v>6.2939799773874205E-2</v>
      </c>
      <c r="AE911" s="2">
        <v>6.0812139396757503E-2</v>
      </c>
      <c r="AF911" s="2">
        <v>6.6139802504544903E-2</v>
      </c>
      <c r="AG911" s="2">
        <v>6.7208749693450004E-2</v>
      </c>
    </row>
    <row r="912" spans="1:33" x14ac:dyDescent="0.35">
      <c r="A912" s="7">
        <v>500</v>
      </c>
      <c r="B912" s="7">
        <v>41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0.9565256392</v>
      </c>
      <c r="I912" s="4">
        <v>7.1131028116000001</v>
      </c>
      <c r="J912" s="2">
        <f t="shared" si="29"/>
        <v>0.13447375421596669</v>
      </c>
      <c r="K912" s="3">
        <v>64</v>
      </c>
      <c r="L912" s="3">
        <v>153</v>
      </c>
      <c r="M912" s="3">
        <v>81</v>
      </c>
      <c r="N912" s="3">
        <v>201</v>
      </c>
      <c r="O912" s="24">
        <v>71.823219357531102</v>
      </c>
      <c r="P912" s="4">
        <v>0.67100000000000004</v>
      </c>
      <c r="Q912" s="4">
        <v>0.71276595744680804</v>
      </c>
      <c r="R912" s="4">
        <v>0.97499999999999998</v>
      </c>
      <c r="S912" s="4">
        <v>0.96399999999999997</v>
      </c>
      <c r="T912" s="4">
        <v>0.96699999999999997</v>
      </c>
      <c r="U912" s="4">
        <v>0.96399999999999997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0.39898614201045501</v>
      </c>
      <c r="AC912" s="2">
        <v>0.33860216287903799</v>
      </c>
      <c r="AD912" s="2">
        <v>2.5317807984289901E-2</v>
      </c>
      <c r="AE912" s="2">
        <v>3.6663984371591497E-2</v>
      </c>
      <c r="AF912" s="2">
        <v>3.3556783528842803E-2</v>
      </c>
      <c r="AG912" s="2">
        <v>3.6663984371591497E-2</v>
      </c>
    </row>
    <row r="913" spans="1:33" x14ac:dyDescent="0.35">
      <c r="A913" s="7">
        <v>132</v>
      </c>
      <c r="B913" s="7">
        <v>313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1.1270430659999999</v>
      </c>
      <c r="I913" s="4">
        <v>8.3485263280000002</v>
      </c>
      <c r="J913" s="2">
        <f t="shared" si="29"/>
        <v>0.1349990431508884</v>
      </c>
      <c r="K913" s="3">
        <v>89</v>
      </c>
      <c r="L913" s="3">
        <v>51</v>
      </c>
      <c r="M913" s="3">
        <v>157</v>
      </c>
      <c r="N913" s="3">
        <v>202</v>
      </c>
      <c r="O913" s="24">
        <v>185.88903023637999</v>
      </c>
      <c r="P913" s="4">
        <v>0.50900000000000001</v>
      </c>
      <c r="Q913" s="4">
        <v>0.56267409470752106</v>
      </c>
      <c r="R913" s="4">
        <v>0.93799999999999994</v>
      </c>
      <c r="S913" s="4">
        <v>0.94899999999999995</v>
      </c>
      <c r="T913" s="4">
        <v>0.95399999999999996</v>
      </c>
      <c r="U913" s="4">
        <v>0.93600000000000005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0.67530726243161399</v>
      </c>
      <c r="AC913" s="2">
        <v>0.57505469108707397</v>
      </c>
      <c r="AD913" s="2">
        <v>6.4005329975912406E-2</v>
      </c>
      <c r="AE913" s="2">
        <v>5.2346480372209202E-2</v>
      </c>
      <c r="AF913" s="2">
        <v>4.7091607533850603E-2</v>
      </c>
      <c r="AG913" s="2">
        <v>6.6139802504544903E-2</v>
      </c>
    </row>
    <row r="914" spans="1:33" x14ac:dyDescent="0.35">
      <c r="A914" s="7">
        <v>744</v>
      </c>
      <c r="B914" s="7">
        <v>204</v>
      </c>
      <c r="C914" s="7">
        <v>1</v>
      </c>
      <c r="D914" s="7">
        <v>1</v>
      </c>
      <c r="E914" s="22" t="str">
        <f t="shared" si="28"/>
        <v>11</v>
      </c>
      <c r="F914" s="4">
        <v>0.99235700000000004</v>
      </c>
      <c r="G914" s="25">
        <v>1</v>
      </c>
      <c r="H914" s="4">
        <v>1.091867272</v>
      </c>
      <c r="I914" s="4">
        <v>7.6812241649599997</v>
      </c>
      <c r="J914" s="2">
        <f t="shared" si="29"/>
        <v>0.14214755988776509</v>
      </c>
      <c r="K914" s="3">
        <v>100</v>
      </c>
      <c r="L914" s="3">
        <v>144</v>
      </c>
      <c r="M914" s="3">
        <v>96</v>
      </c>
      <c r="N914" s="3">
        <v>159</v>
      </c>
      <c r="O914" s="24">
        <v>153.032022247935</v>
      </c>
      <c r="P914" s="4">
        <v>0.60799999999999998</v>
      </c>
      <c r="Q914" s="4">
        <v>0.623529411764706</v>
      </c>
      <c r="R914" s="4">
        <v>0.95399999999999996</v>
      </c>
      <c r="S914" s="4">
        <v>0.94099999999999995</v>
      </c>
      <c r="T914" s="4">
        <v>0.96699999999999997</v>
      </c>
      <c r="U914" s="4">
        <v>0.96099999999999997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0.49758039701597001</v>
      </c>
      <c r="AC914" s="2">
        <v>0.47235934293819498</v>
      </c>
      <c r="AD914" s="2">
        <v>4.7091607533850603E-2</v>
      </c>
      <c r="AE914" s="2">
        <v>6.0812139396757503E-2</v>
      </c>
      <c r="AF914" s="2">
        <v>3.3556783528842803E-2</v>
      </c>
      <c r="AG914" s="2">
        <v>3.9780870011844598E-2</v>
      </c>
    </row>
    <row r="915" spans="1:33" x14ac:dyDescent="0.35">
      <c r="A915" s="7">
        <v>516</v>
      </c>
      <c r="B915" s="7">
        <v>132</v>
      </c>
      <c r="C915" s="7">
        <v>1</v>
      </c>
      <c r="D915" s="7">
        <v>1</v>
      </c>
      <c r="E915" s="22" t="str">
        <f t="shared" si="28"/>
        <v>11</v>
      </c>
      <c r="F915" s="4">
        <v>0.99533400000000005</v>
      </c>
      <c r="G915" s="25">
        <v>1</v>
      </c>
      <c r="H915" s="4">
        <v>1.321361837</v>
      </c>
      <c r="I915" s="4">
        <v>9.0906670894400001</v>
      </c>
      <c r="J915" s="2">
        <f t="shared" si="29"/>
        <v>0.14535367140822203</v>
      </c>
      <c r="K915" s="3">
        <v>81</v>
      </c>
      <c r="L915" s="3">
        <v>115</v>
      </c>
      <c r="M915" s="3">
        <v>78</v>
      </c>
      <c r="N915" s="3">
        <v>225</v>
      </c>
      <c r="O915" s="24">
        <v>107.140716976585</v>
      </c>
      <c r="P915" s="4">
        <v>0.67700000000000005</v>
      </c>
      <c r="Q915" s="4">
        <v>0.74257425742574301</v>
      </c>
      <c r="R915" s="4">
        <v>0.79900000000000004</v>
      </c>
      <c r="S915" s="4">
        <v>0.82099999999999995</v>
      </c>
      <c r="T915" s="4">
        <v>0.80300000000000005</v>
      </c>
      <c r="U915" s="4">
        <v>0.82099999999999995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0.39008400606986199</v>
      </c>
      <c r="AC915" s="2">
        <v>0.297632403304949</v>
      </c>
      <c r="AD915" s="2">
        <v>0.224394333215862</v>
      </c>
      <c r="AE915" s="2">
        <v>0.19723216952970901</v>
      </c>
      <c r="AF915" s="2">
        <v>0.219400565035375</v>
      </c>
      <c r="AG915" s="2">
        <v>0.19723216952970901</v>
      </c>
    </row>
    <row r="916" spans="1:33" x14ac:dyDescent="0.35">
      <c r="A916" s="7">
        <v>412</v>
      </c>
      <c r="B916" s="7">
        <v>424</v>
      </c>
      <c r="C916" s="7">
        <v>1</v>
      </c>
      <c r="D916" s="7">
        <v>1</v>
      </c>
      <c r="E916" s="22" t="str">
        <f t="shared" si="28"/>
        <v>11</v>
      </c>
      <c r="F916" s="4">
        <v>0.97256200000000004</v>
      </c>
      <c r="G916" s="25">
        <v>1</v>
      </c>
      <c r="H916" s="4">
        <v>1.379634418</v>
      </c>
      <c r="I916" s="4">
        <v>9.4663856197099996</v>
      </c>
      <c r="J916" s="2">
        <f t="shared" si="29"/>
        <v>0.14574035681870573</v>
      </c>
      <c r="K916" s="3">
        <v>21</v>
      </c>
      <c r="L916" s="3">
        <v>209</v>
      </c>
      <c r="M916" s="3">
        <v>36</v>
      </c>
      <c r="N916" s="3">
        <v>233</v>
      </c>
      <c r="O916" s="24">
        <v>247.98218030312199</v>
      </c>
      <c r="P916" s="4">
        <v>0.877</v>
      </c>
      <c r="Q916" s="4">
        <v>0.86617100371747202</v>
      </c>
      <c r="R916" s="4">
        <v>0.96899999999999997</v>
      </c>
      <c r="S916" s="4">
        <v>0.96</v>
      </c>
      <c r="T916" s="4">
        <v>0.96899999999999997</v>
      </c>
      <c r="U916" s="4">
        <v>0.96899999999999997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0.131248286609954</v>
      </c>
      <c r="AC916" s="2">
        <v>0.14367292603613899</v>
      </c>
      <c r="AD916" s="2">
        <v>3.14906670913708E-2</v>
      </c>
      <c r="AE916" s="2">
        <v>4.08219945202552E-2</v>
      </c>
      <c r="AF916" s="2">
        <v>3.14906670913708E-2</v>
      </c>
      <c r="AG916" s="2">
        <v>3.14906670913708E-2</v>
      </c>
    </row>
    <row r="917" spans="1:33" x14ac:dyDescent="0.35">
      <c r="A917" s="7">
        <v>792</v>
      </c>
      <c r="B917" s="7">
        <v>389</v>
      </c>
      <c r="C917" s="7">
        <v>1</v>
      </c>
      <c r="D917" s="7">
        <v>1</v>
      </c>
      <c r="E917" s="22" t="str">
        <f t="shared" si="28"/>
        <v>11</v>
      </c>
      <c r="F917" s="4">
        <v>0.99754799999999999</v>
      </c>
      <c r="G917" s="25">
        <v>1</v>
      </c>
      <c r="H917" s="4">
        <v>1.2681590119999999</v>
      </c>
      <c r="I917" s="4">
        <v>8.6411332567300008</v>
      </c>
      <c r="J917" s="2">
        <f t="shared" si="29"/>
        <v>0.14675841400921757</v>
      </c>
      <c r="K917" s="3">
        <v>73</v>
      </c>
      <c r="L917" s="3">
        <v>111</v>
      </c>
      <c r="M917" s="3">
        <v>115</v>
      </c>
      <c r="N917" s="3">
        <v>200</v>
      </c>
      <c r="O917" s="24">
        <v>94.783489406422106</v>
      </c>
      <c r="P917" s="4">
        <v>0.629</v>
      </c>
      <c r="Q917" s="4">
        <v>0.634920634920635</v>
      </c>
      <c r="R917" s="4">
        <v>0.92900000000000005</v>
      </c>
      <c r="S917" s="4">
        <v>0.94599999999999995</v>
      </c>
      <c r="T917" s="4">
        <v>0.94499999999999995</v>
      </c>
      <c r="U917" s="4">
        <v>0.94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0.46362402228169702</v>
      </c>
      <c r="AC917" s="2">
        <v>0.45425527227759599</v>
      </c>
      <c r="AD917" s="2">
        <v>7.3646540168298497E-2</v>
      </c>
      <c r="AE917" s="2">
        <v>5.5512709930258801E-2</v>
      </c>
      <c r="AF917" s="2">
        <v>5.6570351488394399E-2</v>
      </c>
      <c r="AG917" s="2">
        <v>6.1875403718087502E-2</v>
      </c>
    </row>
    <row r="918" spans="1:33" x14ac:dyDescent="0.35">
      <c r="A918" s="7">
        <v>958</v>
      </c>
      <c r="B918" s="7">
        <v>43</v>
      </c>
      <c r="C918" s="7">
        <v>1</v>
      </c>
      <c r="D918" s="7">
        <v>1</v>
      </c>
      <c r="E918" s="22" t="str">
        <f t="shared" si="28"/>
        <v>11</v>
      </c>
      <c r="F918" s="4">
        <v>0.98222399999999999</v>
      </c>
      <c r="G918" s="25">
        <v>1</v>
      </c>
      <c r="H918" s="4">
        <v>1.0372536590000001</v>
      </c>
      <c r="I918" s="4">
        <v>7.0455589742700004</v>
      </c>
      <c r="J918" s="2">
        <f t="shared" si="29"/>
        <v>0.14722091785591382</v>
      </c>
      <c r="K918" s="3">
        <v>35</v>
      </c>
      <c r="L918" s="3">
        <v>94</v>
      </c>
      <c r="M918" s="3">
        <v>102</v>
      </c>
      <c r="N918" s="3">
        <v>268</v>
      </c>
      <c r="O918" s="24">
        <v>173.038338469108</v>
      </c>
      <c r="P918" s="4">
        <v>0.69399999999999995</v>
      </c>
      <c r="Q918" s="4">
        <v>0.72432432432432403</v>
      </c>
      <c r="R918" s="4">
        <v>0.98</v>
      </c>
      <c r="S918" s="4">
        <v>0.98599999999999999</v>
      </c>
      <c r="T918" s="4">
        <v>0.96599999999999997</v>
      </c>
      <c r="U918" s="4">
        <v>0.97199999999999998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0.36528331847533302</v>
      </c>
      <c r="AC918" s="2">
        <v>0.32251602512741301</v>
      </c>
      <c r="AD918" s="2">
        <v>2.0202707317519501E-2</v>
      </c>
      <c r="AE918" s="2">
        <v>1.4098924379501601E-2</v>
      </c>
      <c r="AF918" s="2">
        <v>3.4591444769619097E-2</v>
      </c>
      <c r="AG918" s="2">
        <v>2.8399474521698002E-2</v>
      </c>
    </row>
    <row r="919" spans="1:33" x14ac:dyDescent="0.35">
      <c r="A919" s="7">
        <v>602</v>
      </c>
      <c r="B919" s="7">
        <v>191</v>
      </c>
      <c r="C919" s="7">
        <v>1</v>
      </c>
      <c r="D919" s="7">
        <v>1</v>
      </c>
      <c r="E919" s="22" t="str">
        <f t="shared" si="28"/>
        <v>11</v>
      </c>
      <c r="F919" s="4">
        <v>0.98523899999999998</v>
      </c>
      <c r="G919" s="25">
        <v>1</v>
      </c>
      <c r="H919" s="4">
        <v>1.2471569259999999</v>
      </c>
      <c r="I919" s="4">
        <v>8.4539855235359997</v>
      </c>
      <c r="J919" s="2">
        <f t="shared" si="29"/>
        <v>0.14752295500481988</v>
      </c>
      <c r="K919" s="3">
        <v>134</v>
      </c>
      <c r="L919" s="3">
        <v>156</v>
      </c>
      <c r="M919" s="3">
        <v>62</v>
      </c>
      <c r="N919" s="3">
        <v>147</v>
      </c>
      <c r="O919" s="24">
        <v>419.53599386026002</v>
      </c>
      <c r="P919" s="4">
        <v>0.622</v>
      </c>
      <c r="Q919" s="4">
        <v>0.70334928229665095</v>
      </c>
      <c r="R919" s="4">
        <v>0.96</v>
      </c>
      <c r="S919" s="4">
        <v>0.96099999999999997</v>
      </c>
      <c r="T919" s="4">
        <v>0.95599999999999996</v>
      </c>
      <c r="U919" s="4">
        <v>0.94499999999999995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0.47481518624295799</v>
      </c>
      <c r="AC919" s="2">
        <v>0.35190166518607502</v>
      </c>
      <c r="AD919" s="2">
        <v>4.08219945202552E-2</v>
      </c>
      <c r="AE919" s="2">
        <v>3.9780870011844598E-2</v>
      </c>
      <c r="AF919" s="2">
        <v>4.4997365930735798E-2</v>
      </c>
      <c r="AG919" s="2">
        <v>5.6570351488394399E-2</v>
      </c>
    </row>
    <row r="920" spans="1:33" x14ac:dyDescent="0.35">
      <c r="A920" s="7">
        <v>378</v>
      </c>
      <c r="B920" s="7">
        <v>415</v>
      </c>
      <c r="C920" s="7">
        <v>1</v>
      </c>
      <c r="D920" s="7">
        <v>1</v>
      </c>
      <c r="E920" s="22" t="str">
        <f t="shared" si="28"/>
        <v>11</v>
      </c>
      <c r="F920" s="4">
        <v>0.99748999999999999</v>
      </c>
      <c r="G920" s="25">
        <v>1</v>
      </c>
      <c r="H920" s="4">
        <v>1.239788978</v>
      </c>
      <c r="I920" s="4">
        <v>8.3406893691799997</v>
      </c>
      <c r="J920" s="2">
        <f t="shared" si="29"/>
        <v>0.1486434661601464</v>
      </c>
      <c r="K920" s="3">
        <v>40</v>
      </c>
      <c r="L920" s="3">
        <v>146</v>
      </c>
      <c r="M920" s="3">
        <v>100</v>
      </c>
      <c r="N920" s="3">
        <v>213</v>
      </c>
      <c r="O920" s="24">
        <v>193.06059757754301</v>
      </c>
      <c r="P920" s="4">
        <v>0.72699999999999998</v>
      </c>
      <c r="Q920" s="4">
        <v>0.68051118210862604</v>
      </c>
      <c r="R920" s="4">
        <v>0.92500000000000004</v>
      </c>
      <c r="S920" s="4">
        <v>0.95299999999999996</v>
      </c>
      <c r="T920" s="4">
        <v>0.93799999999999994</v>
      </c>
      <c r="U920" s="4">
        <v>0.91900000000000004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0.31882880144861803</v>
      </c>
      <c r="AC920" s="2">
        <v>0.38491102483072798</v>
      </c>
      <c r="AD920" s="2">
        <v>7.7961541469711806E-2</v>
      </c>
      <c r="AE920" s="2">
        <v>4.8140375327934998E-2</v>
      </c>
      <c r="AF920" s="2">
        <v>6.4005329975912406E-2</v>
      </c>
      <c r="AG920" s="2">
        <v>8.4469156626450007E-2</v>
      </c>
    </row>
    <row r="921" spans="1:33" x14ac:dyDescent="0.35">
      <c r="A921" s="7">
        <v>886</v>
      </c>
      <c r="B921" s="7">
        <v>233</v>
      </c>
      <c r="C921" s="7">
        <v>1</v>
      </c>
      <c r="D921" s="7">
        <v>1</v>
      </c>
      <c r="E921" s="22" t="str">
        <f t="shared" si="28"/>
        <v>11</v>
      </c>
      <c r="F921" s="4">
        <v>0.97443299999999999</v>
      </c>
      <c r="G921" s="25">
        <v>1</v>
      </c>
      <c r="H921" s="4">
        <v>1.1971626040000001</v>
      </c>
      <c r="I921" s="4">
        <v>8.0189743794490003</v>
      </c>
      <c r="J921" s="2">
        <f t="shared" si="29"/>
        <v>0.14929123692776525</v>
      </c>
      <c r="K921" s="3">
        <v>122</v>
      </c>
      <c r="L921" s="3">
        <v>134</v>
      </c>
      <c r="M921" s="3">
        <v>105</v>
      </c>
      <c r="N921" s="3">
        <v>138</v>
      </c>
      <c r="O921" s="24">
        <v>71.257399308024105</v>
      </c>
      <c r="P921" s="4">
        <v>0.54</v>
      </c>
      <c r="Q921" s="4">
        <v>0.56790123456790098</v>
      </c>
      <c r="R921" s="4">
        <v>0.95599999999999996</v>
      </c>
      <c r="S921" s="4">
        <v>0.93899999999999995</v>
      </c>
      <c r="T921" s="4">
        <v>0.95899999999999996</v>
      </c>
      <c r="U921" s="4">
        <v>0.96299999999999997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0.61618613942381695</v>
      </c>
      <c r="AC921" s="2">
        <v>0.56580775818334395</v>
      </c>
      <c r="AD921" s="2">
        <v>4.4997365930735798E-2</v>
      </c>
      <c r="AE921" s="2">
        <v>6.2939799773874205E-2</v>
      </c>
      <c r="AF921" s="2">
        <v>4.1864204098698898E-2</v>
      </c>
      <c r="AG921" s="2">
        <v>3.7701867184011501E-2</v>
      </c>
    </row>
    <row r="922" spans="1:33" x14ac:dyDescent="0.35">
      <c r="A922" s="7">
        <v>686</v>
      </c>
      <c r="B922" s="7">
        <v>318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1.425680488</v>
      </c>
      <c r="I922" s="4">
        <v>9.5187529795899994</v>
      </c>
      <c r="J922" s="2">
        <f t="shared" si="29"/>
        <v>0.14977597286713162</v>
      </c>
      <c r="K922" s="3">
        <v>55</v>
      </c>
      <c r="L922" s="3">
        <v>70</v>
      </c>
      <c r="M922" s="3">
        <v>110</v>
      </c>
      <c r="N922" s="3">
        <v>264</v>
      </c>
      <c r="O922" s="24">
        <v>32.742306902871597</v>
      </c>
      <c r="P922" s="4">
        <v>0.69</v>
      </c>
      <c r="Q922" s="4">
        <v>0.70588235294117696</v>
      </c>
      <c r="R922" s="4">
        <v>0.92900000000000005</v>
      </c>
      <c r="S922" s="4">
        <v>0.92900000000000005</v>
      </c>
      <c r="T922" s="4">
        <v>0.93600000000000005</v>
      </c>
      <c r="U922" s="4">
        <v>0.95299999999999996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0.37106368139083201</v>
      </c>
      <c r="AC922" s="2">
        <v>0.34830669426821598</v>
      </c>
      <c r="AD922" s="2">
        <v>7.3646540168298497E-2</v>
      </c>
      <c r="AE922" s="2">
        <v>7.3646540168298497E-2</v>
      </c>
      <c r="AF922" s="2">
        <v>6.6139802504544903E-2</v>
      </c>
      <c r="AG922" s="2">
        <v>4.8140375327934998E-2</v>
      </c>
    </row>
    <row r="923" spans="1:33" x14ac:dyDescent="0.35">
      <c r="A923" s="7">
        <v>112</v>
      </c>
      <c r="B923" s="7">
        <v>256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1.244476497</v>
      </c>
      <c r="I923" s="4">
        <v>8.2845389757000003</v>
      </c>
      <c r="J923" s="2">
        <f t="shared" si="29"/>
        <v>0.15021674720226036</v>
      </c>
      <c r="K923" s="3">
        <v>52</v>
      </c>
      <c r="L923" s="3">
        <v>60</v>
      </c>
      <c r="M923" s="3">
        <v>94</v>
      </c>
      <c r="N923" s="3">
        <v>293</v>
      </c>
      <c r="O923" s="24">
        <v>695.490881777553</v>
      </c>
      <c r="P923" s="4">
        <v>0.72599999999999998</v>
      </c>
      <c r="Q923" s="4">
        <v>0.75710594315245505</v>
      </c>
      <c r="R923" s="4">
        <v>0.97599999999999998</v>
      </c>
      <c r="S923" s="4">
        <v>0.98</v>
      </c>
      <c r="T923" s="4">
        <v>0.95899999999999996</v>
      </c>
      <c r="U923" s="4">
        <v>0.97099999999999997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0.32020526415734102</v>
      </c>
      <c r="AC923" s="2">
        <v>0.27825208401271401</v>
      </c>
      <c r="AD923" s="2">
        <v>2.4292692569044601E-2</v>
      </c>
      <c r="AE923" s="2">
        <v>2.0202707317519501E-2</v>
      </c>
      <c r="AF923" s="2">
        <v>4.1864204098698898E-2</v>
      </c>
      <c r="AG923" s="2">
        <v>2.9428810690812199E-2</v>
      </c>
    </row>
    <row r="924" spans="1:33" x14ac:dyDescent="0.35">
      <c r="A924" s="7">
        <v>222</v>
      </c>
      <c r="B924" s="7">
        <v>2</v>
      </c>
      <c r="C924" s="7">
        <v>1</v>
      </c>
      <c r="D924" s="7">
        <v>1</v>
      </c>
      <c r="E924" s="22" t="str">
        <f t="shared" si="28"/>
        <v>11</v>
      </c>
      <c r="F924" s="4">
        <v>0.92916600000000005</v>
      </c>
      <c r="G924" s="25">
        <v>1</v>
      </c>
      <c r="H924" s="4">
        <v>1.3484303449999999</v>
      </c>
      <c r="I924" s="4">
        <v>8.9691928039000004</v>
      </c>
      <c r="J924" s="2">
        <f t="shared" si="29"/>
        <v>0.15034021170931602</v>
      </c>
      <c r="K924" s="3">
        <v>22</v>
      </c>
      <c r="L924" s="3">
        <v>113</v>
      </c>
      <c r="M924" s="3">
        <v>70</v>
      </c>
      <c r="N924" s="3">
        <v>294</v>
      </c>
      <c r="O924" s="24">
        <v>626.57160430407305</v>
      </c>
      <c r="P924" s="4">
        <v>0.80700000000000005</v>
      </c>
      <c r="Q924" s="4">
        <v>0.80769230769230804</v>
      </c>
      <c r="R924" s="4">
        <v>0.96799999999999997</v>
      </c>
      <c r="S924" s="4">
        <v>0.96399999999999997</v>
      </c>
      <c r="T924" s="4">
        <v>0.95799999999999996</v>
      </c>
      <c r="U924" s="4">
        <v>0.96899999999999997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0.214431610712188</v>
      </c>
      <c r="AC924" s="2">
        <v>0.21357410029805901</v>
      </c>
      <c r="AD924" s="2">
        <v>3.2523191705560103E-2</v>
      </c>
      <c r="AE924" s="2">
        <v>3.6663984371591497E-2</v>
      </c>
      <c r="AF924" s="2">
        <v>4.2907501011276501E-2</v>
      </c>
      <c r="AG924" s="2">
        <v>3.14906670913708E-2</v>
      </c>
    </row>
    <row r="925" spans="1:33" x14ac:dyDescent="0.35">
      <c r="A925" s="7">
        <v>952</v>
      </c>
      <c r="B925" s="7">
        <v>39</v>
      </c>
      <c r="C925" s="7">
        <v>1</v>
      </c>
      <c r="D925" s="7">
        <v>1</v>
      </c>
      <c r="E925" s="22" t="str">
        <f t="shared" si="28"/>
        <v>11</v>
      </c>
      <c r="F925" s="4">
        <v>0.97183299999999995</v>
      </c>
      <c r="G925" s="25">
        <v>1</v>
      </c>
      <c r="H925" s="4">
        <v>1.346643501</v>
      </c>
      <c r="I925" s="4">
        <v>8.5641257257299994</v>
      </c>
      <c r="J925" s="2">
        <f t="shared" si="29"/>
        <v>0.15724237874674746</v>
      </c>
      <c r="K925" s="3">
        <v>25</v>
      </c>
      <c r="L925" s="3">
        <v>45</v>
      </c>
      <c r="M925" s="3">
        <v>146</v>
      </c>
      <c r="N925" s="3">
        <v>283</v>
      </c>
      <c r="O925" s="24">
        <v>55.0355470030864</v>
      </c>
      <c r="P925" s="4">
        <v>0.67700000000000005</v>
      </c>
      <c r="Q925" s="4">
        <v>0.65967365967365998</v>
      </c>
      <c r="R925" s="4">
        <v>0.94199999999999995</v>
      </c>
      <c r="S925" s="4">
        <v>0.96</v>
      </c>
      <c r="T925" s="4">
        <v>0.94299999999999995</v>
      </c>
      <c r="U925" s="4">
        <v>0.94599999999999995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0.39008400606986199</v>
      </c>
      <c r="AC925" s="2">
        <v>0.41601002128477899</v>
      </c>
      <c r="AD925" s="2">
        <v>5.9750004405774E-2</v>
      </c>
      <c r="AE925" s="2">
        <v>4.08219945202552E-2</v>
      </c>
      <c r="AF925" s="2">
        <v>5.8688996348679599E-2</v>
      </c>
      <c r="AG925" s="2">
        <v>5.5512709930258801E-2</v>
      </c>
    </row>
    <row r="926" spans="1:33" x14ac:dyDescent="0.35">
      <c r="A926" s="7">
        <v>574</v>
      </c>
      <c r="B926" s="7">
        <v>471</v>
      </c>
      <c r="C926" s="7">
        <v>1</v>
      </c>
      <c r="D926" s="7">
        <v>1</v>
      </c>
      <c r="E926" s="22" t="str">
        <f t="shared" si="28"/>
        <v>11</v>
      </c>
      <c r="F926" s="4">
        <v>0.98899499999999996</v>
      </c>
      <c r="G926" s="25">
        <v>1</v>
      </c>
      <c r="H926" s="4">
        <v>1.2303326800000001</v>
      </c>
      <c r="I926" s="4">
        <v>7.7313218679000002</v>
      </c>
      <c r="J926" s="2">
        <f t="shared" si="29"/>
        <v>0.15913613493551082</v>
      </c>
      <c r="K926" s="3">
        <v>77</v>
      </c>
      <c r="L926" s="3">
        <v>80</v>
      </c>
      <c r="M926" s="3">
        <v>146</v>
      </c>
      <c r="N926" s="3">
        <v>196</v>
      </c>
      <c r="O926" s="24">
        <v>307.364966726685</v>
      </c>
      <c r="P926" s="4">
        <v>0.56499999999999995</v>
      </c>
      <c r="Q926" s="4">
        <v>0.573099415204678</v>
      </c>
      <c r="R926" s="4">
        <v>0.97899999999999998</v>
      </c>
      <c r="S926" s="4">
        <v>0.98099999999999998</v>
      </c>
      <c r="T926" s="4">
        <v>0.98199999999999998</v>
      </c>
      <c r="U926" s="4">
        <v>0.96699999999999997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0.57092954783569605</v>
      </c>
      <c r="AC926" s="2">
        <v>0.55669607783208797</v>
      </c>
      <c r="AD926" s="2">
        <v>2.1223636451626698E-2</v>
      </c>
      <c r="AE926" s="2">
        <v>1.9182819416774001E-2</v>
      </c>
      <c r="AF926" s="2">
        <v>1.8163970627671201E-2</v>
      </c>
      <c r="AG926" s="2">
        <v>3.3556783528842803E-2</v>
      </c>
    </row>
    <row r="927" spans="1:33" x14ac:dyDescent="0.35">
      <c r="A927" s="7">
        <v>456</v>
      </c>
      <c r="B927" s="7">
        <v>14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1.2974621369999999</v>
      </c>
      <c r="I927" s="4">
        <v>8.0946663502800007</v>
      </c>
      <c r="J927" s="2">
        <f t="shared" si="29"/>
        <v>0.16028605514483246</v>
      </c>
      <c r="K927" s="3">
        <v>19</v>
      </c>
      <c r="L927" s="3">
        <v>56</v>
      </c>
      <c r="M927" s="3">
        <v>83</v>
      </c>
      <c r="N927" s="3">
        <v>341</v>
      </c>
      <c r="O927" s="24">
        <v>338.99143830950999</v>
      </c>
      <c r="P927" s="4">
        <v>0.79</v>
      </c>
      <c r="Q927" s="4">
        <v>0.804245283018868</v>
      </c>
      <c r="R927" s="4">
        <v>0.93200000000000005</v>
      </c>
      <c r="S927" s="4">
        <v>0.92300000000000004</v>
      </c>
      <c r="T927" s="4">
        <v>0.92</v>
      </c>
      <c r="U927" s="4">
        <v>0.94099999999999995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0.23572233352107</v>
      </c>
      <c r="AC927" s="2">
        <v>0.21785097794844099</v>
      </c>
      <c r="AD927" s="2">
        <v>7.0422464296545806E-2</v>
      </c>
      <c r="AE927" s="2">
        <v>8.0126044479284897E-2</v>
      </c>
      <c r="AF927" s="2">
        <v>8.3381608939051E-2</v>
      </c>
      <c r="AG927" s="2">
        <v>6.0812139396757503E-2</v>
      </c>
    </row>
    <row r="928" spans="1:33" x14ac:dyDescent="0.35">
      <c r="A928" s="7">
        <v>340</v>
      </c>
      <c r="B928" s="7">
        <v>319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1.335903141</v>
      </c>
      <c r="I928" s="4">
        <v>8.3024507940200003</v>
      </c>
      <c r="J928" s="2">
        <f t="shared" si="29"/>
        <v>0.16090467431161529</v>
      </c>
      <c r="K928" s="3">
        <v>43</v>
      </c>
      <c r="L928" s="3">
        <v>152</v>
      </c>
      <c r="M928" s="3">
        <v>77</v>
      </c>
      <c r="N928" s="3">
        <v>227</v>
      </c>
      <c r="O928" s="24">
        <v>503.622195173992</v>
      </c>
      <c r="P928" s="4">
        <v>0.77400000000000002</v>
      </c>
      <c r="Q928" s="4">
        <v>0.74671052631578905</v>
      </c>
      <c r="R928" s="4">
        <v>0.95699999999999996</v>
      </c>
      <c r="S928" s="4">
        <v>0.96599999999999997</v>
      </c>
      <c r="T928" s="4">
        <v>0.96</v>
      </c>
      <c r="U928" s="4">
        <v>0.96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0.25618340539241002</v>
      </c>
      <c r="AC928" s="2">
        <v>0.29207768392481898</v>
      </c>
      <c r="AD928" s="2">
        <v>4.3951887529182797E-2</v>
      </c>
      <c r="AE928" s="2">
        <v>3.4591444769619097E-2</v>
      </c>
      <c r="AF928" s="2">
        <v>4.08219945202552E-2</v>
      </c>
      <c r="AG928" s="2">
        <v>4.08219945202552E-2</v>
      </c>
    </row>
    <row r="929" spans="1:33" x14ac:dyDescent="0.35">
      <c r="A929" s="7">
        <v>968</v>
      </c>
      <c r="B929" s="7">
        <v>130</v>
      </c>
      <c r="C929" s="7">
        <v>1</v>
      </c>
      <c r="D929" s="7">
        <v>1</v>
      </c>
      <c r="E929" s="22" t="str">
        <f t="shared" si="28"/>
        <v>11</v>
      </c>
      <c r="F929" s="4">
        <v>0.99141699999999999</v>
      </c>
      <c r="G929" s="25">
        <v>1</v>
      </c>
      <c r="H929" s="4">
        <v>1.2101570820000001</v>
      </c>
      <c r="I929" s="4">
        <v>7.4964013871399997</v>
      </c>
      <c r="J929" s="2">
        <f t="shared" si="29"/>
        <v>0.1614317349756661</v>
      </c>
      <c r="K929" s="3">
        <v>43</v>
      </c>
      <c r="L929" s="3">
        <v>117</v>
      </c>
      <c r="M929" s="3">
        <v>119</v>
      </c>
      <c r="N929" s="3">
        <v>220</v>
      </c>
      <c r="O929" s="24">
        <v>51.5830814326739</v>
      </c>
      <c r="P929" s="4">
        <v>0.66500000000000004</v>
      </c>
      <c r="Q929" s="4">
        <v>0.64896755162241904</v>
      </c>
      <c r="R929" s="4">
        <v>0.90900000000000003</v>
      </c>
      <c r="S929" s="4">
        <v>0.89300000000000002</v>
      </c>
      <c r="T929" s="4">
        <v>0.91500000000000004</v>
      </c>
      <c r="U929" s="4">
        <v>0.9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0.40796823832628298</v>
      </c>
      <c r="AC929" s="2">
        <v>0.43237256102808902</v>
      </c>
      <c r="AD929" s="2">
        <v>9.5410184804658196E-2</v>
      </c>
      <c r="AE929" s="2">
        <v>0.113168698105638</v>
      </c>
      <c r="AF929" s="2">
        <v>8.8831213706615703E-2</v>
      </c>
      <c r="AG929" s="2">
        <v>0.105360515657826</v>
      </c>
    </row>
    <row r="930" spans="1:33" x14ac:dyDescent="0.35">
      <c r="A930" s="7">
        <v>96</v>
      </c>
      <c r="B930" s="7">
        <v>306</v>
      </c>
      <c r="C930" s="7">
        <v>1</v>
      </c>
      <c r="D930" s="7">
        <v>1</v>
      </c>
      <c r="E930" s="22" t="str">
        <f t="shared" si="28"/>
        <v>11</v>
      </c>
      <c r="F930" s="4">
        <v>0.971136</v>
      </c>
      <c r="G930" s="25">
        <v>1</v>
      </c>
      <c r="H930" s="4">
        <v>1.5950154940000001</v>
      </c>
      <c r="I930" s="4">
        <v>9.8055523902699999</v>
      </c>
      <c r="J930" s="2">
        <f t="shared" si="29"/>
        <v>0.16266452215203356</v>
      </c>
      <c r="K930" s="3">
        <v>59</v>
      </c>
      <c r="L930" s="3">
        <v>91</v>
      </c>
      <c r="M930" s="3">
        <v>159</v>
      </c>
      <c r="N930" s="3">
        <v>190</v>
      </c>
      <c r="O930" s="24">
        <v>1001</v>
      </c>
      <c r="P930" s="4">
        <v>0.55900000000000005</v>
      </c>
      <c r="Q930" s="4">
        <v>0.54441260744985698</v>
      </c>
      <c r="R930" s="4">
        <v>0.97599999999999998</v>
      </c>
      <c r="S930" s="4">
        <v>0.97499999999999998</v>
      </c>
      <c r="T930" s="4">
        <v>0.997</v>
      </c>
      <c r="U930" s="4">
        <v>1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0.58160580582703802</v>
      </c>
      <c r="AC930" s="2">
        <v>0.60804785004194095</v>
      </c>
      <c r="AD930" s="2">
        <v>2.4292692569044601E-2</v>
      </c>
      <c r="AE930" s="2">
        <v>2.5317807984289901E-2</v>
      </c>
      <c r="AF930" s="2">
        <v>3.00450902029872E-3</v>
      </c>
      <c r="AG930" s="2">
        <v>1.0000050000287801E-5</v>
      </c>
    </row>
    <row r="931" spans="1:33" x14ac:dyDescent="0.35">
      <c r="A931" s="7">
        <v>466</v>
      </c>
      <c r="B931" s="7">
        <v>306</v>
      </c>
      <c r="C931" s="7">
        <v>1</v>
      </c>
      <c r="D931" s="7">
        <v>1</v>
      </c>
      <c r="E931" s="22" t="str">
        <f t="shared" si="28"/>
        <v>11</v>
      </c>
      <c r="F931" s="4">
        <v>0.99892800000000004</v>
      </c>
      <c r="G931" s="25">
        <v>1</v>
      </c>
      <c r="H931" s="4">
        <v>1.4181043330000001</v>
      </c>
      <c r="I931" s="4">
        <v>8.4740153035999999</v>
      </c>
      <c r="J931" s="2">
        <f t="shared" si="29"/>
        <v>0.16734738871636795</v>
      </c>
      <c r="K931" s="3">
        <v>62</v>
      </c>
      <c r="L931" s="3">
        <v>106</v>
      </c>
      <c r="M931" s="3">
        <v>59</v>
      </c>
      <c r="N931" s="3">
        <v>272</v>
      </c>
      <c r="O931" s="24">
        <v>68.519216282059602</v>
      </c>
      <c r="P931" s="4">
        <v>0.78800000000000003</v>
      </c>
      <c r="Q931" s="4">
        <v>0.82175226586102701</v>
      </c>
      <c r="R931" s="4">
        <v>0.97799999999999998</v>
      </c>
      <c r="S931" s="4">
        <v>0.96899999999999997</v>
      </c>
      <c r="T931" s="4">
        <v>0.97</v>
      </c>
      <c r="U931" s="4">
        <v>0.97599999999999998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0.238257189124258</v>
      </c>
      <c r="AC931" s="2">
        <v>0.19631630908106601</v>
      </c>
      <c r="AD931" s="2">
        <v>2.2245608947319698E-2</v>
      </c>
      <c r="AE931" s="2">
        <v>3.14906670913708E-2</v>
      </c>
      <c r="AF931" s="2">
        <v>3.0459207484708602E-2</v>
      </c>
      <c r="AG931" s="2">
        <v>2.4292692569044601E-2</v>
      </c>
    </row>
    <row r="932" spans="1:33" x14ac:dyDescent="0.35">
      <c r="A932" s="7">
        <v>364</v>
      </c>
      <c r="B932" s="7">
        <v>55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1.5106522090000001</v>
      </c>
      <c r="I932" s="4">
        <v>9.0202498980314001</v>
      </c>
      <c r="J932" s="2">
        <f t="shared" si="29"/>
        <v>0.16747343211962323</v>
      </c>
      <c r="K932" s="3">
        <v>5</v>
      </c>
      <c r="L932" s="3">
        <v>92</v>
      </c>
      <c r="M932" s="3">
        <v>63</v>
      </c>
      <c r="N932" s="3">
        <v>339</v>
      </c>
      <c r="O932" s="24">
        <v>1001</v>
      </c>
      <c r="P932" s="4">
        <v>0.84399999999999997</v>
      </c>
      <c r="Q932" s="4">
        <v>0.84328358208955201</v>
      </c>
      <c r="R932" s="4">
        <v>0.94</v>
      </c>
      <c r="S932" s="4">
        <v>0.93600000000000005</v>
      </c>
      <c r="T932" s="4">
        <v>0.92900000000000005</v>
      </c>
      <c r="U932" s="4">
        <v>0.93500000000000005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0.16960278438618001</v>
      </c>
      <c r="AC932" s="2">
        <v>0.170451981238571</v>
      </c>
      <c r="AD932" s="2">
        <v>6.1875403718087502E-2</v>
      </c>
      <c r="AE932" s="2">
        <v>6.6139802504544903E-2</v>
      </c>
      <c r="AF932" s="2">
        <v>7.3646540168298497E-2</v>
      </c>
      <c r="AG932" s="2">
        <v>6.7208749693450004E-2</v>
      </c>
    </row>
    <row r="933" spans="1:33" x14ac:dyDescent="0.35">
      <c r="A933" s="7">
        <v>562</v>
      </c>
      <c r="B933" s="7">
        <v>83</v>
      </c>
      <c r="C933" s="7">
        <v>1</v>
      </c>
      <c r="D933" s="7">
        <v>1</v>
      </c>
      <c r="E933" s="22" t="str">
        <f t="shared" si="28"/>
        <v>11</v>
      </c>
      <c r="F933" s="4">
        <v>0.95929600000000004</v>
      </c>
      <c r="G933" s="25">
        <v>1</v>
      </c>
      <c r="H933" s="4">
        <v>1.412941853</v>
      </c>
      <c r="I933" s="4">
        <v>8.23643533037</v>
      </c>
      <c r="J933" s="2">
        <f t="shared" si="29"/>
        <v>0.17154773835109166</v>
      </c>
      <c r="K933" s="3">
        <v>68</v>
      </c>
      <c r="L933" s="3">
        <v>145</v>
      </c>
      <c r="M933" s="3">
        <v>106</v>
      </c>
      <c r="N933" s="3">
        <v>180</v>
      </c>
      <c r="O933" s="24">
        <v>126.273654555295</v>
      </c>
      <c r="P933" s="4">
        <v>0.68600000000000005</v>
      </c>
      <c r="Q933" s="4">
        <v>0.62937062937062904</v>
      </c>
      <c r="R933" s="4">
        <v>0.90700000000000003</v>
      </c>
      <c r="S933" s="4">
        <v>0.90400000000000003</v>
      </c>
      <c r="T933" s="4">
        <v>0.92500000000000004</v>
      </c>
      <c r="U933" s="4">
        <v>0.91400000000000003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0.376877651256252</v>
      </c>
      <c r="AC933" s="2">
        <v>0.463034959929642</v>
      </c>
      <c r="AD933" s="2">
        <v>9.7612828867000401E-2</v>
      </c>
      <c r="AE933" s="2">
        <v>0.100925918589961</v>
      </c>
      <c r="AF933" s="2">
        <v>7.7961541469711806E-2</v>
      </c>
      <c r="AG933" s="2">
        <v>8.9924707527986994E-2</v>
      </c>
    </row>
    <row r="934" spans="1:33" x14ac:dyDescent="0.35">
      <c r="A934" s="7">
        <v>688</v>
      </c>
      <c r="B934" s="7">
        <v>252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1.4506151620000001</v>
      </c>
      <c r="I934" s="4">
        <v>8.3620661035099992</v>
      </c>
      <c r="J934" s="2">
        <f t="shared" si="29"/>
        <v>0.17347568699452168</v>
      </c>
      <c r="K934" s="3">
        <v>119</v>
      </c>
      <c r="L934" s="3">
        <v>89</v>
      </c>
      <c r="M934" s="3">
        <v>106</v>
      </c>
      <c r="N934" s="3">
        <v>185</v>
      </c>
      <c r="O934" s="24">
        <v>240.26084523084899</v>
      </c>
      <c r="P934" s="4">
        <v>0.52100000000000002</v>
      </c>
      <c r="Q934" s="4">
        <v>0.63573883161512001</v>
      </c>
      <c r="R934" s="4">
        <v>0.95699999999999996</v>
      </c>
      <c r="S934" s="4">
        <v>0.95499999999999996</v>
      </c>
      <c r="T934" s="4">
        <v>0.97499999999999998</v>
      </c>
      <c r="U934" s="4">
        <v>0.95899999999999996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0.65200523722877002</v>
      </c>
      <c r="AC934" s="2">
        <v>0.45296744209316803</v>
      </c>
      <c r="AD934" s="2">
        <v>4.3951887529182797E-2</v>
      </c>
      <c r="AE934" s="2">
        <v>4.6043938501406798E-2</v>
      </c>
      <c r="AF934" s="2">
        <v>2.5317807984289901E-2</v>
      </c>
      <c r="AG934" s="2">
        <v>4.1864204098698898E-2</v>
      </c>
    </row>
    <row r="935" spans="1:33" x14ac:dyDescent="0.35">
      <c r="A935" s="7">
        <v>454</v>
      </c>
      <c r="B935" s="7">
        <v>469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1.365539879</v>
      </c>
      <c r="I935" s="4">
        <v>7.7808792427200002</v>
      </c>
      <c r="J935" s="2">
        <f t="shared" si="29"/>
        <v>0.1754994309001307</v>
      </c>
      <c r="K935" s="3">
        <v>43</v>
      </c>
      <c r="L935" s="3">
        <v>75</v>
      </c>
      <c r="M935" s="3">
        <v>157</v>
      </c>
      <c r="N935" s="3">
        <v>224</v>
      </c>
      <c r="O935" s="24">
        <v>65.047512979993499</v>
      </c>
      <c r="P935" s="4">
        <v>0.59599999999999997</v>
      </c>
      <c r="Q935" s="4">
        <v>0.58792650918635203</v>
      </c>
      <c r="R935" s="4">
        <v>0.91900000000000004</v>
      </c>
      <c r="S935" s="4">
        <v>0.92200000000000004</v>
      </c>
      <c r="T935" s="4">
        <v>0.94199999999999995</v>
      </c>
      <c r="U935" s="4">
        <v>0.94599999999999995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0.51751461191678705</v>
      </c>
      <c r="AC935" s="2">
        <v>0.53115332327166098</v>
      </c>
      <c r="AD935" s="2">
        <v>8.4469156626450007E-2</v>
      </c>
      <c r="AE935" s="2">
        <v>8.1210055425543201E-2</v>
      </c>
      <c r="AF935" s="2">
        <v>5.9750004405774E-2</v>
      </c>
      <c r="AG935" s="2">
        <v>5.5512709930258801E-2</v>
      </c>
    </row>
    <row r="936" spans="1:33" x14ac:dyDescent="0.35">
      <c r="A936" s="7">
        <v>496</v>
      </c>
      <c r="B936" s="7">
        <v>396</v>
      </c>
      <c r="C936" s="7">
        <v>1</v>
      </c>
      <c r="D936" s="7">
        <v>1</v>
      </c>
      <c r="E936" s="22" t="str">
        <f t="shared" si="28"/>
        <v>11</v>
      </c>
      <c r="F936" s="4">
        <v>0.95083300000000004</v>
      </c>
      <c r="G936" s="25">
        <v>1</v>
      </c>
      <c r="H936" s="4">
        <v>1.414390942</v>
      </c>
      <c r="I936" s="4">
        <v>8.0092823138899991</v>
      </c>
      <c r="J936" s="2">
        <f t="shared" si="29"/>
        <v>0.1765939676701257</v>
      </c>
      <c r="K936" s="3">
        <v>88</v>
      </c>
      <c r="L936" s="3">
        <v>107</v>
      </c>
      <c r="M936" s="3">
        <v>103</v>
      </c>
      <c r="N936" s="3">
        <v>201</v>
      </c>
      <c r="O936" s="24">
        <v>160.02275888097401</v>
      </c>
      <c r="P936" s="4">
        <v>0.60799999999999998</v>
      </c>
      <c r="Q936" s="4">
        <v>0.66118421052631604</v>
      </c>
      <c r="R936" s="4">
        <v>0.94699999999999995</v>
      </c>
      <c r="S936" s="4">
        <v>0.96299999999999997</v>
      </c>
      <c r="T936" s="4">
        <v>0.95199999999999996</v>
      </c>
      <c r="U936" s="4">
        <v>0.95299999999999996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0.49758039701597001</v>
      </c>
      <c r="AC936" s="2">
        <v>0.41372279334714601</v>
      </c>
      <c r="AD936" s="2">
        <v>5.4456185796058897E-2</v>
      </c>
      <c r="AE936" s="2">
        <v>3.7701867184011501E-2</v>
      </c>
      <c r="AF936" s="2">
        <v>4.9190244190771802E-2</v>
      </c>
      <c r="AG936" s="2">
        <v>4.8140375327934998E-2</v>
      </c>
    </row>
    <row r="937" spans="1:33" x14ac:dyDescent="0.35">
      <c r="A937" s="7">
        <v>420</v>
      </c>
      <c r="B937" s="7">
        <v>17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1.4126704130000001</v>
      </c>
      <c r="I937" s="4">
        <v>7.9589937827200004</v>
      </c>
      <c r="J937" s="2">
        <f t="shared" si="29"/>
        <v>0.17749359423638317</v>
      </c>
      <c r="K937" s="3">
        <v>46</v>
      </c>
      <c r="L937" s="3">
        <v>24</v>
      </c>
      <c r="M937" s="3">
        <v>172</v>
      </c>
      <c r="N937" s="3">
        <v>257</v>
      </c>
      <c r="O937" s="24">
        <v>38.457093906421399</v>
      </c>
      <c r="P937" s="4">
        <v>0.55200000000000005</v>
      </c>
      <c r="Q937" s="4">
        <v>0.59906759906759899</v>
      </c>
      <c r="R937" s="4">
        <v>0.29599999999999999</v>
      </c>
      <c r="S937" s="4">
        <v>0.318</v>
      </c>
      <c r="T937" s="4">
        <v>0.28199999999999997</v>
      </c>
      <c r="U937" s="4">
        <v>0.32</v>
      </c>
      <c r="V937" s="5">
        <v>100</v>
      </c>
      <c r="W937" s="5">
        <v>100</v>
      </c>
      <c r="X937" s="5">
        <v>0</v>
      </c>
      <c r="Y937" s="5">
        <v>0</v>
      </c>
      <c r="Z937" s="5">
        <v>0</v>
      </c>
      <c r="AA937" s="5">
        <v>0</v>
      </c>
      <c r="AB937" s="2">
        <v>0.59420723270504205</v>
      </c>
      <c r="AC937" s="2">
        <v>0.51238083403279699</v>
      </c>
      <c r="AD937" s="2">
        <v>1.2173958246580801</v>
      </c>
      <c r="AE937" s="2">
        <v>1.1457038962019599</v>
      </c>
      <c r="AF937" s="2">
        <v>1.2658482080440201</v>
      </c>
      <c r="AG937" s="2">
        <v>1.1394342831883599</v>
      </c>
    </row>
    <row r="938" spans="1:33" x14ac:dyDescent="0.35">
      <c r="A938" s="7">
        <v>164</v>
      </c>
      <c r="B938" s="7">
        <v>64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1.273354715</v>
      </c>
      <c r="I938" s="4">
        <v>7.1032839110300001</v>
      </c>
      <c r="J938" s="2">
        <f t="shared" si="29"/>
        <v>0.17926282138641975</v>
      </c>
      <c r="K938" s="3">
        <v>74</v>
      </c>
      <c r="L938" s="3">
        <v>102</v>
      </c>
      <c r="M938" s="3">
        <v>135</v>
      </c>
      <c r="N938" s="3">
        <v>188</v>
      </c>
      <c r="O938" s="24">
        <v>179.207162955017</v>
      </c>
      <c r="P938" s="4">
        <v>0.59599999999999997</v>
      </c>
      <c r="Q938" s="4">
        <v>0.58204334365325106</v>
      </c>
      <c r="R938" s="4">
        <v>0.68899999999999995</v>
      </c>
      <c r="S938" s="4">
        <v>0.65200000000000002</v>
      </c>
      <c r="T938" s="4">
        <v>0.66900000000000004</v>
      </c>
      <c r="U938" s="4">
        <v>0.66100000000000003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0.51751461191678705</v>
      </c>
      <c r="AC938" s="2">
        <v>0.54121036039270698</v>
      </c>
      <c r="AD938" s="2">
        <v>0.372514007968479</v>
      </c>
      <c r="AE938" s="2">
        <v>0.42771071705548402</v>
      </c>
      <c r="AF938" s="2">
        <v>0.40197121885390902</v>
      </c>
      <c r="AG938" s="2">
        <v>0.41400143913045101</v>
      </c>
    </row>
    <row r="939" spans="1:33" x14ac:dyDescent="0.35">
      <c r="A939" s="7">
        <v>510</v>
      </c>
      <c r="B939" s="7">
        <v>87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1.4132593950000001</v>
      </c>
      <c r="I939" s="4">
        <v>7.82674520574</v>
      </c>
      <c r="J939" s="2">
        <f t="shared" si="29"/>
        <v>0.18056795741396309</v>
      </c>
      <c r="K939" s="3">
        <v>85</v>
      </c>
      <c r="L939" s="3">
        <v>151</v>
      </c>
      <c r="M939" s="3">
        <v>90</v>
      </c>
      <c r="N939" s="3">
        <v>173</v>
      </c>
      <c r="O939" s="24">
        <v>382.06862574131901</v>
      </c>
      <c r="P939" s="4">
        <v>0.65200000000000002</v>
      </c>
      <c r="Q939" s="4">
        <v>0.65779467680608406</v>
      </c>
      <c r="R939" s="4">
        <v>0.97099999999999997</v>
      </c>
      <c r="S939" s="4">
        <v>0.95399999999999996</v>
      </c>
      <c r="T939" s="4">
        <v>0.96799999999999997</v>
      </c>
      <c r="U939" s="4">
        <v>0.95599999999999996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0.42771071705548402</v>
      </c>
      <c r="AC939" s="2">
        <v>0.41886243767998599</v>
      </c>
      <c r="AD939" s="2">
        <v>2.9428810690812199E-2</v>
      </c>
      <c r="AE939" s="2">
        <v>4.7091607533850603E-2</v>
      </c>
      <c r="AF939" s="2">
        <v>3.2523191705560103E-2</v>
      </c>
      <c r="AG939" s="2">
        <v>4.4997365930735798E-2</v>
      </c>
    </row>
    <row r="940" spans="1:33" x14ac:dyDescent="0.35">
      <c r="A940" s="7">
        <v>92</v>
      </c>
      <c r="B940" s="7">
        <v>472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1.1840292960000001</v>
      </c>
      <c r="I940" s="4">
        <v>6.54283160632</v>
      </c>
      <c r="J940" s="2">
        <f t="shared" si="29"/>
        <v>0.18096588254790108</v>
      </c>
      <c r="K940" s="3">
        <v>24</v>
      </c>
      <c r="L940" s="3">
        <v>63</v>
      </c>
      <c r="M940" s="3">
        <v>87</v>
      </c>
      <c r="N940" s="3">
        <v>325</v>
      </c>
      <c r="O940" s="24">
        <v>160.920124764272</v>
      </c>
      <c r="P940" s="4">
        <v>0.77300000000000002</v>
      </c>
      <c r="Q940" s="4">
        <v>0.788834951456311</v>
      </c>
      <c r="R940" s="4">
        <v>0.96899999999999997</v>
      </c>
      <c r="S940" s="4">
        <v>0.95799999999999996</v>
      </c>
      <c r="T940" s="4">
        <v>0.93899999999999995</v>
      </c>
      <c r="U940" s="4">
        <v>0.94899999999999995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0.25747623039471501</v>
      </c>
      <c r="AC940" s="2">
        <v>0.23719816701978899</v>
      </c>
      <c r="AD940" s="2">
        <v>3.14906670913708E-2</v>
      </c>
      <c r="AE940" s="2">
        <v>4.2907501011276501E-2</v>
      </c>
      <c r="AF940" s="2">
        <v>6.2939799773874205E-2</v>
      </c>
      <c r="AG940" s="2">
        <v>5.2346480372209202E-2</v>
      </c>
    </row>
    <row r="941" spans="1:33" x14ac:dyDescent="0.35">
      <c r="A941" s="7">
        <v>326</v>
      </c>
      <c r="B941" s="7">
        <v>384</v>
      </c>
      <c r="C941" s="7">
        <v>1</v>
      </c>
      <c r="D941" s="7">
        <v>1</v>
      </c>
      <c r="E941" s="22" t="str">
        <f t="shared" si="28"/>
        <v>11</v>
      </c>
      <c r="F941" s="4">
        <v>0.99793699999999996</v>
      </c>
      <c r="G941" s="25">
        <v>1</v>
      </c>
      <c r="H941" s="4">
        <v>1.168658068</v>
      </c>
      <c r="I941" s="4">
        <v>6.3970140345399997</v>
      </c>
      <c r="J941" s="2">
        <f t="shared" si="29"/>
        <v>0.18268805753589951</v>
      </c>
      <c r="K941" s="3">
        <v>104</v>
      </c>
      <c r="L941" s="3">
        <v>92</v>
      </c>
      <c r="M941" s="3">
        <v>162</v>
      </c>
      <c r="N941" s="3">
        <v>141</v>
      </c>
      <c r="O941" s="24">
        <v>808.77319661264698</v>
      </c>
      <c r="P941" s="4">
        <v>0.48199999999999998</v>
      </c>
      <c r="Q941" s="4">
        <v>0.46534653465346498</v>
      </c>
      <c r="R941" s="4">
        <v>0.92100000000000004</v>
      </c>
      <c r="S941" s="4">
        <v>0.93300000000000005</v>
      </c>
      <c r="T941" s="4">
        <v>0.91700000000000004</v>
      </c>
      <c r="U941" s="4">
        <v>0.91600000000000004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0.72981116493153697</v>
      </c>
      <c r="AC941" s="2">
        <v>0.76497291513120103</v>
      </c>
      <c r="AD941" s="2">
        <v>8.2295242726830198E-2</v>
      </c>
      <c r="AE941" s="2">
        <v>6.93500781347932E-2</v>
      </c>
      <c r="AF941" s="2">
        <v>8.6647806725672197E-2</v>
      </c>
      <c r="AG941" s="2">
        <v>8.7738914308006705E-2</v>
      </c>
    </row>
    <row r="942" spans="1:33" x14ac:dyDescent="0.35">
      <c r="A942" s="7">
        <v>788</v>
      </c>
      <c r="B942" s="7">
        <v>21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1.3068643820000001</v>
      </c>
      <c r="I942" s="4">
        <v>7.0944680612999997</v>
      </c>
      <c r="J942" s="2">
        <f t="shared" si="29"/>
        <v>0.18420893162221502</v>
      </c>
      <c r="K942" s="3">
        <v>84</v>
      </c>
      <c r="L942" s="3">
        <v>97</v>
      </c>
      <c r="M942" s="3">
        <v>82</v>
      </c>
      <c r="N942" s="3">
        <v>236</v>
      </c>
      <c r="O942" s="24">
        <v>479.24217845824302</v>
      </c>
      <c r="P942" s="4">
        <v>0.68300000000000005</v>
      </c>
      <c r="Q942" s="4">
        <v>0.74213836477987405</v>
      </c>
      <c r="R942" s="4">
        <v>0.91800000000000004</v>
      </c>
      <c r="S942" s="4">
        <v>0.93700000000000006</v>
      </c>
      <c r="T942" s="4">
        <v>0.92500000000000004</v>
      </c>
      <c r="U942" s="4">
        <v>0.94299999999999995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0.38126041941134697</v>
      </c>
      <c r="AC942" s="2">
        <v>0.29821957775456698</v>
      </c>
      <c r="AD942" s="2">
        <v>8.5557888361646503E-2</v>
      </c>
      <c r="AE942" s="2">
        <v>6.5071996743714805E-2</v>
      </c>
      <c r="AF942" s="2">
        <v>7.7961541469711806E-2</v>
      </c>
      <c r="AG942" s="2">
        <v>5.8688996348679599E-2</v>
      </c>
    </row>
    <row r="943" spans="1:33" x14ac:dyDescent="0.35">
      <c r="A943" s="7">
        <v>784</v>
      </c>
      <c r="B943" s="7">
        <v>169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1.46247796</v>
      </c>
      <c r="I943" s="4">
        <v>7.9163572758020004</v>
      </c>
      <c r="J943" s="2">
        <f t="shared" si="29"/>
        <v>0.18474127797015547</v>
      </c>
      <c r="K943" s="3">
        <v>74</v>
      </c>
      <c r="L943" s="3">
        <v>83</v>
      </c>
      <c r="M943" s="3">
        <v>85</v>
      </c>
      <c r="N943" s="3">
        <v>257</v>
      </c>
      <c r="O943" s="24">
        <v>246.90629235251799</v>
      </c>
      <c r="P943" s="4">
        <v>0.67</v>
      </c>
      <c r="Q943" s="4">
        <v>0.75146198830409405</v>
      </c>
      <c r="R943" s="4">
        <v>0.93300000000000005</v>
      </c>
      <c r="S943" s="4">
        <v>0.91800000000000004</v>
      </c>
      <c r="T943" s="4">
        <v>0.92600000000000005</v>
      </c>
      <c r="U943" s="4">
        <v>0.93799999999999994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0.40047756659712502</v>
      </c>
      <c r="AC943" s="2">
        <v>0.28573465216738497</v>
      </c>
      <c r="AD943" s="2">
        <v>6.93500781347932E-2</v>
      </c>
      <c r="AE943" s="2">
        <v>8.5557888361646503E-2</v>
      </c>
      <c r="AF943" s="2">
        <v>7.6881044335957605E-2</v>
      </c>
      <c r="AG943" s="2">
        <v>6.4005329975912406E-2</v>
      </c>
    </row>
    <row r="944" spans="1:33" x14ac:dyDescent="0.35">
      <c r="A944" s="7">
        <v>116</v>
      </c>
      <c r="B944" s="7">
        <v>124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1.2362495259999999</v>
      </c>
      <c r="I944" s="4">
        <v>6.6140178672700003</v>
      </c>
      <c r="J944" s="2">
        <f t="shared" si="29"/>
        <v>0.18691354495996756</v>
      </c>
      <c r="K944" s="3">
        <v>80</v>
      </c>
      <c r="L944" s="3">
        <v>74</v>
      </c>
      <c r="M944" s="3">
        <v>126</v>
      </c>
      <c r="N944" s="3">
        <v>219</v>
      </c>
      <c r="O944" s="24">
        <v>835.38126462764501</v>
      </c>
      <c r="P944" s="4">
        <v>0.57999999999999996</v>
      </c>
      <c r="Q944" s="4">
        <v>0.63478260869565195</v>
      </c>
      <c r="R944" s="4">
        <v>0.73899999999999999</v>
      </c>
      <c r="S944" s="4">
        <v>0.77300000000000002</v>
      </c>
      <c r="T944" s="4">
        <v>0.76100000000000001</v>
      </c>
      <c r="U944" s="4">
        <v>0.78200000000000003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0.54472717544167204</v>
      </c>
      <c r="AC944" s="2">
        <v>0.45447268721485901</v>
      </c>
      <c r="AD944" s="2">
        <v>0.30245735803393498</v>
      </c>
      <c r="AE944" s="2">
        <v>0.25747623039471501</v>
      </c>
      <c r="AF944" s="2">
        <v>0.27312192112045097</v>
      </c>
      <c r="AG944" s="2">
        <v>0.24590053843682599</v>
      </c>
    </row>
    <row r="945" spans="1:33" x14ac:dyDescent="0.35">
      <c r="A945" s="7">
        <v>48</v>
      </c>
      <c r="B945" s="7">
        <v>36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1.5251532839999999</v>
      </c>
      <c r="I945" s="4">
        <v>7.8874045466</v>
      </c>
      <c r="J945" s="2">
        <f t="shared" si="29"/>
        <v>0.19336567244511926</v>
      </c>
      <c r="K945" s="3">
        <v>112</v>
      </c>
      <c r="L945" s="3">
        <v>169</v>
      </c>
      <c r="M945" s="3">
        <v>89</v>
      </c>
      <c r="N945" s="3">
        <v>129</v>
      </c>
      <c r="O945" s="24">
        <v>29.9571763794366</v>
      </c>
      <c r="P945" s="4">
        <v>0.58899999999999997</v>
      </c>
      <c r="Q945" s="4">
        <v>0.59174311926605505</v>
      </c>
      <c r="R945" s="4">
        <v>0.97699999999999998</v>
      </c>
      <c r="S945" s="4">
        <v>0.96</v>
      </c>
      <c r="T945" s="4">
        <v>0.97399999999999998</v>
      </c>
      <c r="U945" s="4">
        <v>0.96799999999999997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0.52932909533054995</v>
      </c>
      <c r="AC945" s="2">
        <v>0.52468265842741701</v>
      </c>
      <c r="AD945" s="2">
        <v>2.32686269393543E-2</v>
      </c>
      <c r="AE945" s="2">
        <v>4.08219945202552E-2</v>
      </c>
      <c r="AF945" s="2">
        <v>2.6343975339602001E-2</v>
      </c>
      <c r="AG945" s="2">
        <v>3.2523191705560103E-2</v>
      </c>
    </row>
    <row r="946" spans="1:33" x14ac:dyDescent="0.35">
      <c r="A946" s="7">
        <v>488</v>
      </c>
      <c r="B946" s="7">
        <v>254</v>
      </c>
      <c r="C946" s="7">
        <v>1</v>
      </c>
      <c r="D946" s="7">
        <v>1</v>
      </c>
      <c r="E946" s="22" t="str">
        <f t="shared" si="28"/>
        <v>11</v>
      </c>
      <c r="F946" s="4">
        <v>0.99277400000000005</v>
      </c>
      <c r="G946" s="25">
        <v>1</v>
      </c>
      <c r="H946" s="4">
        <v>2.1951646139999998</v>
      </c>
      <c r="I946" s="4">
        <v>11.205956027899999</v>
      </c>
      <c r="J946" s="2">
        <f t="shared" si="29"/>
        <v>0.19589266712582082</v>
      </c>
      <c r="K946" s="3">
        <v>22</v>
      </c>
      <c r="L946" s="3">
        <v>257</v>
      </c>
      <c r="M946" s="3">
        <v>36</v>
      </c>
      <c r="N946" s="3">
        <v>184</v>
      </c>
      <c r="O946" s="24">
        <v>247.505300062728</v>
      </c>
      <c r="P946" s="4">
        <v>0.89400000000000002</v>
      </c>
      <c r="Q946" s="4">
        <v>0.83636363636363598</v>
      </c>
      <c r="R946" s="4">
        <v>0.93</v>
      </c>
      <c r="S946" s="4">
        <v>0.93799999999999994</v>
      </c>
      <c r="T946" s="4">
        <v>0.91</v>
      </c>
      <c r="U946" s="4">
        <v>0.92200000000000004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0.112049503808623</v>
      </c>
      <c r="AC946" s="2">
        <v>0.17869178874337599</v>
      </c>
      <c r="AD946" s="2">
        <v>7.2570692834835401E-2</v>
      </c>
      <c r="AE946" s="2">
        <v>6.4005329975912406E-2</v>
      </c>
      <c r="AF946" s="2">
        <v>9.4310679471241304E-2</v>
      </c>
      <c r="AG946" s="2">
        <v>8.1210055425543201E-2</v>
      </c>
    </row>
    <row r="947" spans="1:33" x14ac:dyDescent="0.35">
      <c r="A947" s="7">
        <v>122</v>
      </c>
      <c r="B947" s="7">
        <v>230</v>
      </c>
      <c r="C947" s="7">
        <v>1</v>
      </c>
      <c r="D947" s="7">
        <v>1</v>
      </c>
      <c r="E947" s="22" t="str">
        <f t="shared" si="28"/>
        <v>11</v>
      </c>
      <c r="F947" s="4">
        <v>0.93304200000000004</v>
      </c>
      <c r="G947" s="25">
        <v>1</v>
      </c>
      <c r="H947" s="4">
        <v>1.6752285849999999</v>
      </c>
      <c r="I947" s="4">
        <v>8.4038324770999999</v>
      </c>
      <c r="J947" s="2">
        <f t="shared" si="29"/>
        <v>0.19934102560527109</v>
      </c>
      <c r="K947" s="3">
        <v>8</v>
      </c>
      <c r="L947" s="3">
        <v>167</v>
      </c>
      <c r="M947" s="3">
        <v>47</v>
      </c>
      <c r="N947" s="3">
        <v>277</v>
      </c>
      <c r="O947" s="24">
        <v>329.772149387014</v>
      </c>
      <c r="P947" s="4">
        <v>0.88700000000000001</v>
      </c>
      <c r="Q947" s="4">
        <v>0.85493827160493796</v>
      </c>
      <c r="R947" s="4">
        <v>0.95899999999999996</v>
      </c>
      <c r="S947" s="4">
        <v>0.93</v>
      </c>
      <c r="T947" s="4">
        <v>0.94199999999999995</v>
      </c>
      <c r="U947" s="4">
        <v>0.90500000000000003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0.11991029667255799</v>
      </c>
      <c r="AC947" s="2">
        <v>0.156726009604991</v>
      </c>
      <c r="AD947" s="2">
        <v>4.1864204098698898E-2</v>
      </c>
      <c r="AE947" s="2">
        <v>7.2570692834835401E-2</v>
      </c>
      <c r="AF947" s="2">
        <v>5.9750004405774E-2</v>
      </c>
      <c r="AG947" s="2">
        <v>9.9820335282210904E-2</v>
      </c>
    </row>
    <row r="948" spans="1:33" x14ac:dyDescent="0.35">
      <c r="A948" s="7">
        <v>464</v>
      </c>
      <c r="B948" s="7">
        <v>457</v>
      </c>
      <c r="C948" s="7">
        <v>1</v>
      </c>
      <c r="D948" s="7">
        <v>1</v>
      </c>
      <c r="E948" s="22" t="str">
        <f t="shared" si="28"/>
        <v>11</v>
      </c>
      <c r="F948" s="4">
        <v>0.92994399999999999</v>
      </c>
      <c r="G948" s="25">
        <v>1</v>
      </c>
      <c r="H948" s="4">
        <v>1.676061378</v>
      </c>
      <c r="I948" s="4">
        <v>8.2424301617100006</v>
      </c>
      <c r="J948" s="2">
        <f t="shared" si="29"/>
        <v>0.20334553585738591</v>
      </c>
      <c r="K948" s="3">
        <v>70</v>
      </c>
      <c r="L948" s="3">
        <v>111</v>
      </c>
      <c r="M948" s="3">
        <v>90</v>
      </c>
      <c r="N948" s="3">
        <v>228</v>
      </c>
      <c r="O948" s="24">
        <v>37.813174051847703</v>
      </c>
      <c r="P948" s="4">
        <v>0.66100000000000003</v>
      </c>
      <c r="Q948" s="4">
        <v>0.71698113207547198</v>
      </c>
      <c r="R948" s="4">
        <v>0.93</v>
      </c>
      <c r="S948" s="4">
        <v>0.93</v>
      </c>
      <c r="T948" s="4">
        <v>0.94499999999999995</v>
      </c>
      <c r="U948" s="4">
        <v>0.94199999999999995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0.41400143913045101</v>
      </c>
      <c r="AC948" s="2">
        <v>0.33270575382573597</v>
      </c>
      <c r="AD948" s="2">
        <v>7.2570692834835401E-2</v>
      </c>
      <c r="AE948" s="2">
        <v>7.2570692834835401E-2</v>
      </c>
      <c r="AF948" s="2">
        <v>5.6570351488394399E-2</v>
      </c>
      <c r="AG948" s="2">
        <v>5.9750004405774E-2</v>
      </c>
    </row>
    <row r="949" spans="1:33" x14ac:dyDescent="0.35">
      <c r="A949" s="7">
        <v>610</v>
      </c>
      <c r="B949" s="7">
        <v>147</v>
      </c>
      <c r="C949" s="7">
        <v>1</v>
      </c>
      <c r="D949" s="7">
        <v>1</v>
      </c>
      <c r="E949" s="22" t="str">
        <f t="shared" si="28"/>
        <v>11</v>
      </c>
      <c r="F949" s="4">
        <v>0.99014000000000002</v>
      </c>
      <c r="G949" s="25">
        <v>1</v>
      </c>
      <c r="H949" s="4">
        <v>1.376873757</v>
      </c>
      <c r="I949" s="4">
        <v>6.7505335387200001</v>
      </c>
      <c r="J949" s="2">
        <f t="shared" si="29"/>
        <v>0.20396517536020944</v>
      </c>
      <c r="K949" s="3">
        <v>46</v>
      </c>
      <c r="L949" s="3">
        <v>155</v>
      </c>
      <c r="M949" s="3">
        <v>49</v>
      </c>
      <c r="N949" s="3">
        <v>249</v>
      </c>
      <c r="O949" s="24">
        <v>59.484617698161301</v>
      </c>
      <c r="P949" s="4">
        <v>0.80900000000000005</v>
      </c>
      <c r="Q949" s="4">
        <v>0.83557046979865801</v>
      </c>
      <c r="R949" s="4">
        <v>0.95799999999999996</v>
      </c>
      <c r="S949" s="4">
        <v>0.96899999999999997</v>
      </c>
      <c r="T949" s="4">
        <v>0.95099999999999996</v>
      </c>
      <c r="U949" s="4">
        <v>0.94099999999999995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0.211956361923645</v>
      </c>
      <c r="AC949" s="2">
        <v>0.17964059004069699</v>
      </c>
      <c r="AD949" s="2">
        <v>4.2907501011276501E-2</v>
      </c>
      <c r="AE949" s="2">
        <v>3.14906670913708E-2</v>
      </c>
      <c r="AF949" s="2">
        <v>5.0241216436746797E-2</v>
      </c>
      <c r="AG949" s="2">
        <v>6.0812139396757503E-2</v>
      </c>
    </row>
    <row r="950" spans="1:33" x14ac:dyDescent="0.35">
      <c r="A950" s="7">
        <v>676</v>
      </c>
      <c r="B950" s="7">
        <v>356</v>
      </c>
      <c r="C950" s="7">
        <v>1</v>
      </c>
      <c r="D950" s="7">
        <v>1</v>
      </c>
      <c r="E950" s="22" t="str">
        <f t="shared" si="28"/>
        <v>11</v>
      </c>
      <c r="F950" s="4">
        <v>0.58044099999999998</v>
      </c>
      <c r="G950" s="25">
        <v>1</v>
      </c>
      <c r="H950" s="4">
        <v>1.6075014400000001</v>
      </c>
      <c r="I950" s="4">
        <v>7.8622823567999998</v>
      </c>
      <c r="J950" s="2">
        <f t="shared" si="29"/>
        <v>0.20445735310048871</v>
      </c>
      <c r="K950" s="3">
        <v>47</v>
      </c>
      <c r="L950" s="3">
        <v>182</v>
      </c>
      <c r="M950" s="3">
        <v>42</v>
      </c>
      <c r="N950" s="3">
        <v>228</v>
      </c>
      <c r="O950" s="24">
        <v>27.5712947746824</v>
      </c>
      <c r="P950" s="4">
        <v>0.82699999999999996</v>
      </c>
      <c r="Q950" s="4">
        <v>0.844444444444444</v>
      </c>
      <c r="R950" s="4">
        <v>0.88</v>
      </c>
      <c r="S950" s="4">
        <v>0.84099999999999997</v>
      </c>
      <c r="T950" s="4">
        <v>0.91400000000000003</v>
      </c>
      <c r="U950" s="4">
        <v>0.90100000000000002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0.189950583958446</v>
      </c>
      <c r="AC950" s="2">
        <v>0.16907633004393399</v>
      </c>
      <c r="AD950" s="2">
        <v>0.127833371509885</v>
      </c>
      <c r="AE950" s="2">
        <v>0.173163619009189</v>
      </c>
      <c r="AF950" s="2">
        <v>8.9924707527986994E-2</v>
      </c>
      <c r="AG950" s="2">
        <v>0.104250021373799</v>
      </c>
    </row>
    <row r="951" spans="1:33" x14ac:dyDescent="0.35">
      <c r="A951" s="7">
        <v>170</v>
      </c>
      <c r="B951" s="7">
        <v>476</v>
      </c>
      <c r="C951" s="7">
        <v>1</v>
      </c>
      <c r="D951" s="7">
        <v>1</v>
      </c>
      <c r="E951" s="22" t="str">
        <f t="shared" si="28"/>
        <v>11</v>
      </c>
      <c r="F951" s="4">
        <v>0.58329399999999998</v>
      </c>
      <c r="G951" s="25">
        <v>1</v>
      </c>
      <c r="H951" s="4">
        <v>1.7683009160000001</v>
      </c>
      <c r="I951" s="4">
        <v>8.6202762105000001</v>
      </c>
      <c r="J951" s="2">
        <f t="shared" si="29"/>
        <v>0.20513274433667289</v>
      </c>
      <c r="K951" s="3">
        <v>26</v>
      </c>
      <c r="L951" s="3">
        <v>103</v>
      </c>
      <c r="M951" s="3">
        <v>75</v>
      </c>
      <c r="N951" s="3">
        <v>295</v>
      </c>
      <c r="O951" s="24">
        <v>111.888571970732</v>
      </c>
      <c r="P951" s="4">
        <v>0.78500000000000003</v>
      </c>
      <c r="Q951" s="4">
        <v>0.79729729729729704</v>
      </c>
      <c r="R951" s="4">
        <v>0.95199999999999996</v>
      </c>
      <c r="S951" s="4">
        <v>0.93600000000000005</v>
      </c>
      <c r="T951" s="4">
        <v>0.95499999999999996</v>
      </c>
      <c r="U951" s="4">
        <v>0.93600000000000005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0.242071561199729</v>
      </c>
      <c r="AC951" s="2">
        <v>0.22652764929845001</v>
      </c>
      <c r="AD951" s="2">
        <v>4.9190244190771802E-2</v>
      </c>
      <c r="AE951" s="2">
        <v>6.6139802504544903E-2</v>
      </c>
      <c r="AF951" s="2">
        <v>4.6043938501406798E-2</v>
      </c>
      <c r="AG951" s="2">
        <v>6.6139802504544903E-2</v>
      </c>
    </row>
    <row r="952" spans="1:33" x14ac:dyDescent="0.35">
      <c r="A952" s="7">
        <v>16</v>
      </c>
      <c r="B952" s="7">
        <v>91</v>
      </c>
      <c r="C952" s="7">
        <v>1</v>
      </c>
      <c r="D952" s="7">
        <v>1</v>
      </c>
      <c r="E952" s="22" t="str">
        <f t="shared" si="28"/>
        <v>11</v>
      </c>
      <c r="F952" s="4">
        <v>1</v>
      </c>
      <c r="G952" s="25">
        <v>1</v>
      </c>
      <c r="H952" s="4">
        <v>1.743420518</v>
      </c>
      <c r="I952" s="4">
        <v>8.2165428145000003</v>
      </c>
      <c r="J952" s="2">
        <f t="shared" si="29"/>
        <v>0.21218419441852468</v>
      </c>
      <c r="K952" s="3">
        <v>31</v>
      </c>
      <c r="L952" s="3">
        <v>94</v>
      </c>
      <c r="M952" s="3">
        <v>141</v>
      </c>
      <c r="N952" s="3">
        <v>233</v>
      </c>
      <c r="O952" s="24">
        <v>462.072457022207</v>
      </c>
      <c r="P952" s="4">
        <v>0.66</v>
      </c>
      <c r="Q952" s="4">
        <v>0.62299465240641705</v>
      </c>
      <c r="R952" s="4">
        <v>0.91400000000000003</v>
      </c>
      <c r="S952" s="4">
        <v>0.90600000000000003</v>
      </c>
      <c r="T952" s="4">
        <v>0.92600000000000005</v>
      </c>
      <c r="U952" s="4">
        <v>0.90400000000000003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0.41551544396166601</v>
      </c>
      <c r="AC952" s="2">
        <v>0.47321734384883102</v>
      </c>
      <c r="AD952" s="2">
        <v>8.9924707527986994E-2</v>
      </c>
      <c r="AE952" s="2">
        <v>9.8715972939157695E-2</v>
      </c>
      <c r="AF952" s="2">
        <v>7.6881044335957605E-2</v>
      </c>
      <c r="AG952" s="2">
        <v>0.100925918589961</v>
      </c>
    </row>
    <row r="953" spans="1:33" x14ac:dyDescent="0.35">
      <c r="A953" s="7">
        <v>284</v>
      </c>
      <c r="B953" s="7">
        <v>359</v>
      </c>
      <c r="C953" s="7">
        <v>1</v>
      </c>
      <c r="D953" s="7">
        <v>1</v>
      </c>
      <c r="E953" s="22" t="str">
        <f t="shared" si="28"/>
        <v>11</v>
      </c>
      <c r="F953" s="4">
        <v>0.90079600000000004</v>
      </c>
      <c r="G953" s="25">
        <v>1</v>
      </c>
      <c r="H953" s="4">
        <v>1.743650138</v>
      </c>
      <c r="I953" s="4">
        <v>7.8317698444417996</v>
      </c>
      <c r="J953" s="2">
        <f t="shared" si="29"/>
        <v>0.22263807193433641</v>
      </c>
      <c r="K953" s="3">
        <v>60</v>
      </c>
      <c r="L953" s="3">
        <v>160</v>
      </c>
      <c r="M953" s="3">
        <v>62</v>
      </c>
      <c r="N953" s="3">
        <v>217</v>
      </c>
      <c r="O953" s="24">
        <v>255.586725353768</v>
      </c>
      <c r="P953" s="4">
        <v>0.77</v>
      </c>
      <c r="Q953" s="4">
        <v>0.77777777777777801</v>
      </c>
      <c r="R953" s="4">
        <v>0.94899999999999995</v>
      </c>
      <c r="S953" s="4">
        <v>0.97199999999999998</v>
      </c>
      <c r="T953" s="4">
        <v>0.95199999999999996</v>
      </c>
      <c r="U953" s="4">
        <v>0.95399999999999996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0.26136476413440801</v>
      </c>
      <c r="AC953" s="2">
        <v>0.251314428280906</v>
      </c>
      <c r="AD953" s="2">
        <v>5.2346480372209202E-2</v>
      </c>
      <c r="AE953" s="2">
        <v>2.8399474521698002E-2</v>
      </c>
      <c r="AF953" s="2">
        <v>4.9190244190771802E-2</v>
      </c>
      <c r="AG953" s="2">
        <v>4.7091607533850603E-2</v>
      </c>
    </row>
    <row r="954" spans="1:33" x14ac:dyDescent="0.35">
      <c r="A954" s="7">
        <v>342</v>
      </c>
      <c r="B954" s="7">
        <v>60</v>
      </c>
      <c r="C954" s="7">
        <v>1</v>
      </c>
      <c r="D954" s="7">
        <v>1</v>
      </c>
      <c r="E954" s="22" t="str">
        <f t="shared" si="28"/>
        <v>11</v>
      </c>
      <c r="F954" s="4">
        <v>1</v>
      </c>
      <c r="G954" s="25">
        <v>1</v>
      </c>
      <c r="H954" s="4">
        <v>1.810910985</v>
      </c>
      <c r="I954" s="4">
        <v>7.968488233765</v>
      </c>
      <c r="J954" s="2">
        <f t="shared" si="29"/>
        <v>0.2272590398422876</v>
      </c>
      <c r="K954" s="3">
        <v>38</v>
      </c>
      <c r="L954" s="3">
        <v>115</v>
      </c>
      <c r="M954" s="3">
        <v>94</v>
      </c>
      <c r="N954" s="3">
        <v>252</v>
      </c>
      <c r="O954" s="24">
        <v>71.072529334361803</v>
      </c>
      <c r="P954" s="4">
        <v>0.73899999999999999</v>
      </c>
      <c r="Q954" s="4">
        <v>0.72832369942196495</v>
      </c>
      <c r="R954" s="4">
        <v>0.91400000000000003</v>
      </c>
      <c r="S954" s="4">
        <v>0.91200000000000003</v>
      </c>
      <c r="T954" s="4">
        <v>0.92100000000000004</v>
      </c>
      <c r="U954" s="4">
        <v>0.92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0.30245735803393498</v>
      </c>
      <c r="AC954" s="2">
        <v>0.31700968754630099</v>
      </c>
      <c r="AD954" s="2">
        <v>8.9924707527986994E-2</v>
      </c>
      <c r="AE954" s="2">
        <v>9.2115288907805598E-2</v>
      </c>
      <c r="AF954" s="2">
        <v>8.2295242726830198E-2</v>
      </c>
      <c r="AG954" s="2">
        <v>8.3381608939051E-2</v>
      </c>
    </row>
    <row r="955" spans="1:33" x14ac:dyDescent="0.35">
      <c r="A955" s="7">
        <v>910</v>
      </c>
      <c r="B955" s="7">
        <v>311</v>
      </c>
      <c r="C955" s="7">
        <v>1</v>
      </c>
      <c r="D955" s="7">
        <v>1</v>
      </c>
      <c r="E955" s="22" t="str">
        <f t="shared" si="28"/>
        <v>11</v>
      </c>
      <c r="F955" s="4">
        <v>0.99097599999999997</v>
      </c>
      <c r="G955" s="25">
        <v>1</v>
      </c>
      <c r="H955" s="4">
        <v>1.6068506090000001</v>
      </c>
      <c r="I955" s="4">
        <v>6.8533452875399998</v>
      </c>
      <c r="J955" s="2">
        <f t="shared" si="29"/>
        <v>0.23446222852967871</v>
      </c>
      <c r="K955" s="3">
        <v>87</v>
      </c>
      <c r="L955" s="3">
        <v>109</v>
      </c>
      <c r="M955" s="3">
        <v>109</v>
      </c>
      <c r="N955" s="3">
        <v>194</v>
      </c>
      <c r="O955" s="24">
        <v>191.42146631307401</v>
      </c>
      <c r="P955" s="4">
        <v>0.60499999999999998</v>
      </c>
      <c r="Q955" s="4">
        <v>0.64026402640264002</v>
      </c>
      <c r="R955" s="4">
        <v>0.93799999999999994</v>
      </c>
      <c r="S955" s="4">
        <v>0.97199999999999998</v>
      </c>
      <c r="T955" s="4">
        <v>0.93600000000000005</v>
      </c>
      <c r="U955" s="4">
        <v>0.95499999999999996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0.50252682095129597</v>
      </c>
      <c r="AC955" s="2">
        <v>0.44587464644604102</v>
      </c>
      <c r="AD955" s="2">
        <v>6.4005329975912406E-2</v>
      </c>
      <c r="AE955" s="2">
        <v>2.8399474521698002E-2</v>
      </c>
      <c r="AF955" s="2">
        <v>6.6139802504544903E-2</v>
      </c>
      <c r="AG955" s="2">
        <v>4.6043938501406798E-2</v>
      </c>
    </row>
    <row r="956" spans="1:33" x14ac:dyDescent="0.35">
      <c r="A956" s="7">
        <v>474</v>
      </c>
      <c r="B956" s="7">
        <v>371</v>
      </c>
      <c r="C956" s="7">
        <v>1</v>
      </c>
      <c r="D956" s="7">
        <v>1</v>
      </c>
      <c r="E956" s="22" t="str">
        <f t="shared" si="28"/>
        <v>11</v>
      </c>
      <c r="F956" s="4">
        <v>0.97106400000000004</v>
      </c>
      <c r="G956" s="25">
        <v>1</v>
      </c>
      <c r="H956" s="4">
        <v>1.7023973779999999</v>
      </c>
      <c r="I956" s="4">
        <v>7.2465888726000003</v>
      </c>
      <c r="J956" s="2">
        <f t="shared" si="29"/>
        <v>0.23492396325075326</v>
      </c>
      <c r="K956" s="3">
        <v>61</v>
      </c>
      <c r="L956" s="3">
        <v>139</v>
      </c>
      <c r="M956" s="3">
        <v>71</v>
      </c>
      <c r="N956" s="3">
        <v>228</v>
      </c>
      <c r="O956" s="24">
        <v>91.837579257975307</v>
      </c>
      <c r="P956" s="4">
        <v>0.755</v>
      </c>
      <c r="Q956" s="4">
        <v>0.76254180602006705</v>
      </c>
      <c r="R956" s="4">
        <v>0.94</v>
      </c>
      <c r="S956" s="4">
        <v>0.93300000000000005</v>
      </c>
      <c r="T956" s="4">
        <v>0.93799999999999994</v>
      </c>
      <c r="U956" s="4">
        <v>0.92600000000000005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0.28103752973311202</v>
      </c>
      <c r="AC956" s="2">
        <v>0.27109794443624602</v>
      </c>
      <c r="AD956" s="2">
        <v>6.1875403718087502E-2</v>
      </c>
      <c r="AE956" s="2">
        <v>6.93500781347932E-2</v>
      </c>
      <c r="AF956" s="2">
        <v>6.4005329975912406E-2</v>
      </c>
      <c r="AG956" s="2">
        <v>7.6881044335957605E-2</v>
      </c>
    </row>
    <row r="957" spans="1:33" x14ac:dyDescent="0.35">
      <c r="A957" s="7">
        <v>796</v>
      </c>
      <c r="B957" s="7">
        <v>277</v>
      </c>
      <c r="C957" s="7">
        <v>1</v>
      </c>
      <c r="D957" s="7">
        <v>1</v>
      </c>
      <c r="E957" s="22" t="str">
        <f t="shared" si="28"/>
        <v>11</v>
      </c>
      <c r="F957" s="4">
        <v>0.98688699999999996</v>
      </c>
      <c r="G957" s="25">
        <v>1</v>
      </c>
      <c r="H957" s="4">
        <v>1.997675554</v>
      </c>
      <c r="I957" s="4">
        <v>7.9524007239000003</v>
      </c>
      <c r="J957" s="2">
        <f t="shared" si="29"/>
        <v>0.25120408582985793</v>
      </c>
      <c r="K957" s="3">
        <v>57</v>
      </c>
      <c r="L957" s="3">
        <v>176</v>
      </c>
      <c r="M957" s="3">
        <v>112</v>
      </c>
      <c r="N957" s="3">
        <v>154</v>
      </c>
      <c r="O957" s="24">
        <v>269.37991520931803</v>
      </c>
      <c r="P957" s="4">
        <v>0.68600000000000005</v>
      </c>
      <c r="Q957" s="4">
        <v>0.57894736842105299</v>
      </c>
      <c r="R957" s="4">
        <v>0.93899999999999995</v>
      </c>
      <c r="S957" s="4">
        <v>0.90200000000000002</v>
      </c>
      <c r="T957" s="4">
        <v>0.93799999999999994</v>
      </c>
      <c r="U957" s="4">
        <v>0.92700000000000005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0.376877651256252</v>
      </c>
      <c r="AC957" s="2">
        <v>0.54654370636807004</v>
      </c>
      <c r="AD957" s="2">
        <v>6.2939799773874205E-2</v>
      </c>
      <c r="AE957" s="2">
        <v>0.10314075891951301</v>
      </c>
      <c r="AF957" s="2">
        <v>6.4005329975912406E-2</v>
      </c>
      <c r="AG957" s="2">
        <v>7.5801713416281793E-2</v>
      </c>
    </row>
    <row r="958" spans="1:33" x14ac:dyDescent="0.35">
      <c r="A958" s="7">
        <v>356</v>
      </c>
      <c r="B958" s="7">
        <v>303</v>
      </c>
      <c r="C958" s="7">
        <v>1</v>
      </c>
      <c r="D958" s="7">
        <v>1</v>
      </c>
      <c r="E958" s="22" t="str">
        <f t="shared" si="28"/>
        <v>11</v>
      </c>
      <c r="F958" s="4">
        <v>1</v>
      </c>
      <c r="G958" s="25">
        <v>1</v>
      </c>
      <c r="H958" s="4">
        <v>1.9695329319999999</v>
      </c>
      <c r="I958" s="4">
        <v>7.6025450892000004</v>
      </c>
      <c r="J958" s="2">
        <f t="shared" si="29"/>
        <v>0.25906231517099093</v>
      </c>
      <c r="K958" s="3">
        <v>64</v>
      </c>
      <c r="L958" s="3">
        <v>130</v>
      </c>
      <c r="M958" s="3">
        <v>91</v>
      </c>
      <c r="N958" s="3">
        <v>214</v>
      </c>
      <c r="O958" s="24">
        <v>76.730114727423597</v>
      </c>
      <c r="P958" s="4">
        <v>0.66900000000000004</v>
      </c>
      <c r="Q958" s="4">
        <v>0.70163934426229502</v>
      </c>
      <c r="R958" s="4">
        <v>0.91300000000000003</v>
      </c>
      <c r="S958" s="4">
        <v>0.93</v>
      </c>
      <c r="T958" s="4">
        <v>0.92800000000000005</v>
      </c>
      <c r="U958" s="4">
        <v>0.91500000000000004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0.40197121885390902</v>
      </c>
      <c r="AC958" s="2">
        <v>0.35433576158556002</v>
      </c>
      <c r="AD958" s="2">
        <v>9.1019398387168493E-2</v>
      </c>
      <c r="AE958" s="2">
        <v>7.2570692834835401E-2</v>
      </c>
      <c r="AF958" s="2">
        <v>7.4723546195936394E-2</v>
      </c>
      <c r="AG958" s="2">
        <v>8.8831213706615703E-2</v>
      </c>
    </row>
    <row r="959" spans="1:33" x14ac:dyDescent="0.35">
      <c r="A959" s="7">
        <v>840</v>
      </c>
      <c r="B959" s="7">
        <v>190</v>
      </c>
      <c r="C959" s="7">
        <v>1</v>
      </c>
      <c r="D959" s="7">
        <v>1</v>
      </c>
      <c r="E959" s="22" t="str">
        <f t="shared" si="28"/>
        <v>11</v>
      </c>
      <c r="F959" s="4">
        <v>0.99960599999999999</v>
      </c>
      <c r="G959" s="25">
        <v>1</v>
      </c>
      <c r="H959" s="4">
        <v>2.7017608860000002</v>
      </c>
      <c r="I959" s="4">
        <v>8.9037843945899997</v>
      </c>
      <c r="J959" s="2">
        <f t="shared" si="29"/>
        <v>0.30343961244632212</v>
      </c>
      <c r="K959" s="3">
        <v>75</v>
      </c>
      <c r="L959" s="3">
        <v>90</v>
      </c>
      <c r="M959" s="3">
        <v>108</v>
      </c>
      <c r="N959" s="3">
        <v>226</v>
      </c>
      <c r="O959" s="24">
        <v>433.44402032799502</v>
      </c>
      <c r="P959" s="4">
        <v>0.64200000000000002</v>
      </c>
      <c r="Q959" s="4">
        <v>0.67664670658682602</v>
      </c>
      <c r="R959" s="4">
        <v>0.872</v>
      </c>
      <c r="S959" s="4">
        <v>0.85799999999999998</v>
      </c>
      <c r="T959" s="4">
        <v>0.88700000000000001</v>
      </c>
      <c r="U959" s="4">
        <v>0.88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0.44316697529217602</v>
      </c>
      <c r="AC959" s="2">
        <v>0.39060599370441501</v>
      </c>
      <c r="AD959" s="2">
        <v>0.13696585507315701</v>
      </c>
      <c r="AE959" s="2">
        <v>0.153151179494175</v>
      </c>
      <c r="AF959" s="2">
        <v>0.11991029667255799</v>
      </c>
      <c r="AG959" s="2">
        <v>0.127833371509885</v>
      </c>
    </row>
    <row r="960" spans="1:33" x14ac:dyDescent="0.35">
      <c r="A960" s="7">
        <v>790</v>
      </c>
      <c r="B960" s="7">
        <v>118</v>
      </c>
      <c r="C960" s="7">
        <v>1</v>
      </c>
      <c r="D960" s="7">
        <v>1</v>
      </c>
      <c r="E960" s="22" t="str">
        <f t="shared" si="28"/>
        <v>11</v>
      </c>
      <c r="F960" s="4">
        <v>0.922458</v>
      </c>
      <c r="G960" s="25">
        <v>1</v>
      </c>
      <c r="H960" s="4">
        <v>3.0883952840000002</v>
      </c>
      <c r="I960" s="4">
        <v>9.3996303613999999</v>
      </c>
      <c r="J960" s="2">
        <f t="shared" si="29"/>
        <v>0.32856561005660739</v>
      </c>
      <c r="K960" s="3">
        <v>55</v>
      </c>
      <c r="L960" s="3">
        <v>120</v>
      </c>
      <c r="M960" s="3">
        <v>67</v>
      </c>
      <c r="N960" s="3">
        <v>257</v>
      </c>
      <c r="O960" s="24">
        <v>105.220708036136</v>
      </c>
      <c r="P960" s="4">
        <v>0.76</v>
      </c>
      <c r="Q960" s="4">
        <v>0.79320987654320996</v>
      </c>
      <c r="R960" s="4">
        <v>0.91</v>
      </c>
      <c r="S960" s="4">
        <v>0.84799999999999998</v>
      </c>
      <c r="T960" s="4">
        <v>0.91900000000000004</v>
      </c>
      <c r="U960" s="4">
        <v>0.88900000000000001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0.27443684570176002</v>
      </c>
      <c r="AC960" s="2">
        <v>0.23166743089711</v>
      </c>
      <c r="AD960" s="2">
        <v>9.4310679471241304E-2</v>
      </c>
      <c r="AE960" s="2">
        <v>0.16487464319023401</v>
      </c>
      <c r="AF960" s="2">
        <v>8.4469156626450007E-2</v>
      </c>
      <c r="AG960" s="2">
        <v>0.117658043468232</v>
      </c>
    </row>
    <row r="961" spans="1:33" x14ac:dyDescent="0.35">
      <c r="A961" s="7">
        <v>274</v>
      </c>
      <c r="B961" s="7">
        <v>432</v>
      </c>
      <c r="C961" s="7">
        <v>1</v>
      </c>
      <c r="D961" s="7">
        <v>1</v>
      </c>
      <c r="E961" s="22" t="str">
        <f t="shared" si="28"/>
        <v>11</v>
      </c>
      <c r="F961" s="4">
        <v>0.97642099999999998</v>
      </c>
      <c r="G961" s="25">
        <v>1</v>
      </c>
      <c r="H961" s="4">
        <v>2.5778354590000001</v>
      </c>
      <c r="I961" s="4">
        <v>7.2976410672399998</v>
      </c>
      <c r="J961" s="2">
        <f t="shared" si="29"/>
        <v>0.35324229230349757</v>
      </c>
      <c r="K961" s="3">
        <v>52</v>
      </c>
      <c r="L961" s="3">
        <v>107</v>
      </c>
      <c r="M961" s="3">
        <v>134</v>
      </c>
      <c r="N961" s="3">
        <v>206</v>
      </c>
      <c r="O961" s="24">
        <v>24.029564533260501</v>
      </c>
      <c r="P961" s="4">
        <v>0.63600000000000001</v>
      </c>
      <c r="Q961" s="4">
        <v>0.60588235294117598</v>
      </c>
      <c r="R961" s="4">
        <v>0.94499999999999995</v>
      </c>
      <c r="S961" s="4">
        <v>0.95</v>
      </c>
      <c r="T961" s="4">
        <v>0.94099999999999995</v>
      </c>
      <c r="U961" s="4">
        <v>0.93600000000000005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0.452556715642015</v>
      </c>
      <c r="AC961" s="2">
        <v>0.50106944882062598</v>
      </c>
      <c r="AD961" s="2">
        <v>5.6570351488394399E-2</v>
      </c>
      <c r="AE961" s="2">
        <v>5.1293294387550599E-2</v>
      </c>
      <c r="AF961" s="2">
        <v>6.0812139396757503E-2</v>
      </c>
      <c r="AG961" s="2">
        <v>6.6139802504544903E-2</v>
      </c>
    </row>
    <row r="962" spans="1:33" x14ac:dyDescent="0.35">
      <c r="A962" s="7">
        <v>876</v>
      </c>
      <c r="B962" s="7">
        <v>330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0.83740599999999998</v>
      </c>
      <c r="G962" s="25">
        <v>1</v>
      </c>
      <c r="H962" s="4">
        <v>3.65975728</v>
      </c>
      <c r="I962" s="4">
        <v>9.7496699867000007</v>
      </c>
      <c r="J962" s="2">
        <f t="shared" ref="J962:J1025" si="31">H962/I962</f>
        <v>0.37537242645058272</v>
      </c>
      <c r="K962" s="3">
        <v>85</v>
      </c>
      <c r="L962" s="3">
        <v>107</v>
      </c>
      <c r="M962" s="3">
        <v>49</v>
      </c>
      <c r="N962" s="3">
        <v>258</v>
      </c>
      <c r="O962" s="24">
        <v>123.774583716081</v>
      </c>
      <c r="P962" s="4">
        <v>0.75</v>
      </c>
      <c r="Q962" s="4">
        <v>0.84039087947882696</v>
      </c>
      <c r="R962" s="4">
        <v>0.92100000000000004</v>
      </c>
      <c r="S962" s="4">
        <v>0.92800000000000005</v>
      </c>
      <c r="T962" s="4">
        <v>0.93400000000000005</v>
      </c>
      <c r="U962" s="4">
        <v>0.94299999999999995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0.28768207245178101</v>
      </c>
      <c r="AC962" s="2">
        <v>0.17388816266557999</v>
      </c>
      <c r="AD962" s="2">
        <v>8.2295242726830198E-2</v>
      </c>
      <c r="AE962" s="2">
        <v>7.4723546195936394E-2</v>
      </c>
      <c r="AF962" s="2">
        <v>6.8278840753294406E-2</v>
      </c>
      <c r="AG962" s="2">
        <v>5.8688996348679599E-2</v>
      </c>
    </row>
    <row r="963" spans="1:33" x14ac:dyDescent="0.35">
      <c r="A963" s="7">
        <v>4</v>
      </c>
      <c r="B963" s="7">
        <v>55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0.10671884080000001</v>
      </c>
      <c r="I963" s="4">
        <v>8.1504621773799997</v>
      </c>
      <c r="J963" s="2">
        <f t="shared" si="31"/>
        <v>1.3093593771427724E-2</v>
      </c>
      <c r="K963" s="3">
        <v>75</v>
      </c>
      <c r="L963" s="3">
        <v>50</v>
      </c>
      <c r="M963" s="3">
        <v>207</v>
      </c>
      <c r="N963" s="3">
        <v>167</v>
      </c>
      <c r="O963" s="24">
        <v>290.26293104389498</v>
      </c>
      <c r="P963" s="4">
        <v>0.42499999999999999</v>
      </c>
      <c r="Q963" s="4">
        <v>0.446524064171123</v>
      </c>
      <c r="R963" s="4">
        <v>1.6E-2</v>
      </c>
      <c r="S963" s="4">
        <v>0.02</v>
      </c>
      <c r="T963" s="4">
        <v>2.1000000000000001E-2</v>
      </c>
      <c r="U963" s="4">
        <v>0.02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0.85566611005771998</v>
      </c>
      <c r="AC963" s="2">
        <v>0.80626198499777701</v>
      </c>
      <c r="AD963" s="2">
        <v>4.1351665567423597</v>
      </c>
      <c r="AE963" s="2">
        <v>3.91202300542815</v>
      </c>
      <c r="AF963" s="2">
        <v>3.8632328412587098</v>
      </c>
      <c r="AG963" s="2">
        <v>3.91202300542815</v>
      </c>
    </row>
    <row r="964" spans="1:33" x14ac:dyDescent="0.35">
      <c r="A964" s="7">
        <v>376</v>
      </c>
      <c r="B964" s="7">
        <v>133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0.19015999080000001</v>
      </c>
      <c r="I964" s="4">
        <v>9.2279840577000005</v>
      </c>
      <c r="J964" s="2">
        <f t="shared" si="31"/>
        <v>2.0606883324785004E-2</v>
      </c>
      <c r="K964" s="3">
        <v>76</v>
      </c>
      <c r="L964" s="3">
        <v>202</v>
      </c>
      <c r="M964" s="3">
        <v>50</v>
      </c>
      <c r="N964" s="3">
        <v>171</v>
      </c>
      <c r="O964" s="24">
        <v>26.181321364691701</v>
      </c>
      <c r="P964" s="4">
        <v>0.73799999999999999</v>
      </c>
      <c r="Q964" s="4">
        <v>0.77375565610859698</v>
      </c>
      <c r="R964" s="4">
        <v>0.99299999999999999</v>
      </c>
      <c r="S964" s="4">
        <v>0.99099999999999999</v>
      </c>
      <c r="T964" s="4">
        <v>0.99199999999999999</v>
      </c>
      <c r="U964" s="4">
        <v>0.995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0.30381145438166501</v>
      </c>
      <c r="AC964" s="2">
        <v>0.25649914501509302</v>
      </c>
      <c r="AD964" s="2">
        <v>7.0246149369644698E-3</v>
      </c>
      <c r="AE964" s="2">
        <v>9.0407446521490707E-3</v>
      </c>
      <c r="AF964" s="2">
        <v>8.03217169726427E-3</v>
      </c>
      <c r="AG964" s="2">
        <v>5.0125418235442898E-3</v>
      </c>
    </row>
    <row r="965" spans="1:33" x14ac:dyDescent="0.35">
      <c r="A965" s="7">
        <v>316</v>
      </c>
      <c r="B965" s="7">
        <v>51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0.19053898229999999</v>
      </c>
      <c r="I965" s="4">
        <v>7.4491475324599996</v>
      </c>
      <c r="J965" s="2">
        <f t="shared" si="31"/>
        <v>2.5578629161218475E-2</v>
      </c>
      <c r="K965" s="3">
        <v>88</v>
      </c>
      <c r="L965" s="3">
        <v>102</v>
      </c>
      <c r="M965" s="3">
        <v>180</v>
      </c>
      <c r="N965" s="3">
        <v>129</v>
      </c>
      <c r="O965" s="24">
        <v>227.52413098496501</v>
      </c>
      <c r="P965" s="4">
        <v>0.47799999999999998</v>
      </c>
      <c r="Q965" s="4">
        <v>0.41747572815534001</v>
      </c>
      <c r="R965" s="4">
        <v>2.4E-2</v>
      </c>
      <c r="S965" s="4">
        <v>1.7999999999999999E-2</v>
      </c>
      <c r="T965" s="4">
        <v>2.8000000000000001E-2</v>
      </c>
      <c r="U965" s="4">
        <v>2.1999999999999999E-2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2">
        <v>0.73814454649068095</v>
      </c>
      <c r="AC965" s="2">
        <v>0.87352887253607303</v>
      </c>
      <c r="AD965" s="2">
        <v>3.7297014486341902</v>
      </c>
      <c r="AE965" s="2">
        <v>4.0173835210859696</v>
      </c>
      <c r="AF965" s="2">
        <v>3.5755507688069299</v>
      </c>
      <c r="AG965" s="2">
        <v>3.8167128256238199</v>
      </c>
    </row>
    <row r="966" spans="1:33" x14ac:dyDescent="0.35">
      <c r="A966" s="7">
        <v>600</v>
      </c>
      <c r="B966" s="7">
        <v>440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0.2410468942</v>
      </c>
      <c r="I966" s="4">
        <v>7.6036688165999999</v>
      </c>
      <c r="J966" s="2">
        <f t="shared" si="31"/>
        <v>3.1701393105622498E-2</v>
      </c>
      <c r="K966" s="3">
        <v>86</v>
      </c>
      <c r="L966" s="3">
        <v>145</v>
      </c>
      <c r="M966" s="3">
        <v>116</v>
      </c>
      <c r="N966" s="3">
        <v>152</v>
      </c>
      <c r="O966" s="24">
        <v>8.0283140379819695</v>
      </c>
      <c r="P966" s="4">
        <v>0.57699999999999996</v>
      </c>
      <c r="Q966" s="4">
        <v>0.56716417910447803</v>
      </c>
      <c r="R966" s="4">
        <v>3.7999999999999999E-2</v>
      </c>
      <c r="S966" s="4">
        <v>5.3999999999999999E-2</v>
      </c>
      <c r="T966" s="4">
        <v>0.03</v>
      </c>
      <c r="U966" s="4">
        <v>4.4999999999999998E-2</v>
      </c>
      <c r="V966" s="5">
        <v>100</v>
      </c>
      <c r="W966" s="5">
        <v>100</v>
      </c>
      <c r="X966" s="5">
        <v>0</v>
      </c>
      <c r="Y966" s="5">
        <v>0</v>
      </c>
      <c r="Z966" s="5">
        <v>0</v>
      </c>
      <c r="AA966" s="5">
        <v>0</v>
      </c>
      <c r="AB966" s="2">
        <v>0.54991301247403801</v>
      </c>
      <c r="AC966" s="2">
        <v>0.56710645966457995</v>
      </c>
      <c r="AD966" s="2">
        <v>3.2701691192557498</v>
      </c>
      <c r="AE966" s="2">
        <v>2.9187712324178601</v>
      </c>
      <c r="AF966" s="2">
        <v>3.50655789731998</v>
      </c>
      <c r="AG966" s="2">
        <v>3.1010927892118199</v>
      </c>
    </row>
    <row r="967" spans="1:33" x14ac:dyDescent="0.35">
      <c r="A967" s="7">
        <v>344</v>
      </c>
      <c r="B967" s="7">
        <v>383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0.35408360230000002</v>
      </c>
      <c r="I967" s="4">
        <v>8.2755087609999993</v>
      </c>
      <c r="J967" s="2">
        <f t="shared" si="31"/>
        <v>4.2786928577574622E-2</v>
      </c>
      <c r="K967" s="3">
        <v>78</v>
      </c>
      <c r="L967" s="3">
        <v>156</v>
      </c>
      <c r="M967" s="3">
        <v>94</v>
      </c>
      <c r="N967" s="3">
        <v>171</v>
      </c>
      <c r="O967" s="24">
        <v>210.92945049266899</v>
      </c>
      <c r="P967" s="4">
        <v>0.64400000000000002</v>
      </c>
      <c r="Q967" s="4">
        <v>0.64528301886792405</v>
      </c>
      <c r="R967" s="4">
        <v>0.877</v>
      </c>
      <c r="S967" s="4">
        <v>0.86899999999999999</v>
      </c>
      <c r="T967" s="4">
        <v>0.86499999999999999</v>
      </c>
      <c r="U967" s="4">
        <v>0.85299999999999998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0.440056552877783</v>
      </c>
      <c r="AC967" s="2">
        <v>0.43806626948356198</v>
      </c>
      <c r="AD967" s="2">
        <v>0.131248286609954</v>
      </c>
      <c r="AE967" s="2">
        <v>0.14041215371674501</v>
      </c>
      <c r="AF967" s="2">
        <v>0.14502577205025799</v>
      </c>
      <c r="AG967" s="2">
        <v>0.15899573149045801</v>
      </c>
    </row>
    <row r="968" spans="1:33" x14ac:dyDescent="0.35">
      <c r="A968" s="7">
        <v>702</v>
      </c>
      <c r="B968" s="7">
        <v>322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0.51968839840000003</v>
      </c>
      <c r="I968" s="4">
        <v>8.9522911945000008</v>
      </c>
      <c r="J968" s="2">
        <f t="shared" si="31"/>
        <v>5.8050881847909484E-2</v>
      </c>
      <c r="K968" s="3">
        <v>98</v>
      </c>
      <c r="L968" s="3">
        <v>114</v>
      </c>
      <c r="M968" s="3">
        <v>114</v>
      </c>
      <c r="N968" s="3">
        <v>173</v>
      </c>
      <c r="O968" s="24">
        <v>93.453359429220995</v>
      </c>
      <c r="P968" s="4">
        <v>0.57799999999999996</v>
      </c>
      <c r="Q968" s="4">
        <v>0.60278745644599296</v>
      </c>
      <c r="R968" s="4">
        <v>0.97</v>
      </c>
      <c r="S968" s="4">
        <v>0.96899999999999997</v>
      </c>
      <c r="T968" s="4">
        <v>0.98599999999999999</v>
      </c>
      <c r="U968" s="4">
        <v>0.98499999999999999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0.54818141030975998</v>
      </c>
      <c r="AC968" s="2">
        <v>0.506190621261842</v>
      </c>
      <c r="AD968" s="2">
        <v>3.0459207484708602E-2</v>
      </c>
      <c r="AE968" s="2">
        <v>3.14906670913708E-2</v>
      </c>
      <c r="AF968" s="2">
        <v>1.4098924379501601E-2</v>
      </c>
      <c r="AG968" s="2">
        <v>1.51136378100482E-2</v>
      </c>
    </row>
    <row r="969" spans="1:33" x14ac:dyDescent="0.35">
      <c r="A969" s="7">
        <v>482</v>
      </c>
      <c r="B969" s="7">
        <v>470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0.50117554900000005</v>
      </c>
      <c r="I969" s="4">
        <v>8.1656061540299998</v>
      </c>
      <c r="J969" s="2">
        <f t="shared" si="31"/>
        <v>6.1376404830969365E-2</v>
      </c>
      <c r="K969" s="3">
        <v>21</v>
      </c>
      <c r="L969" s="3">
        <v>40</v>
      </c>
      <c r="M969" s="3">
        <v>142</v>
      </c>
      <c r="N969" s="3">
        <v>296</v>
      </c>
      <c r="O969" s="24">
        <v>32.547618956135302</v>
      </c>
      <c r="P969" s="4">
        <v>0.68500000000000005</v>
      </c>
      <c r="Q969" s="4">
        <v>0.67579908675799105</v>
      </c>
      <c r="R969" s="4">
        <v>0.14299999999999999</v>
      </c>
      <c r="S969" s="4">
        <v>0.11700000000000001</v>
      </c>
      <c r="T969" s="4">
        <v>0.112</v>
      </c>
      <c r="U969" s="4">
        <v>0.114</v>
      </c>
      <c r="V969" s="5">
        <v>100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0.37833644071991201</v>
      </c>
      <c r="AC969" s="2">
        <v>0.39185945605238598</v>
      </c>
      <c r="AD969" s="2">
        <v>1.9449106487222301</v>
      </c>
      <c r="AE969" s="2">
        <v>2.1455813441843801</v>
      </c>
      <c r="AF969" s="2">
        <v>2.18925640768704</v>
      </c>
      <c r="AG969" s="2">
        <v>2.1715568305876398</v>
      </c>
    </row>
    <row r="970" spans="1:33" x14ac:dyDescent="0.35">
      <c r="A970" s="7">
        <v>740</v>
      </c>
      <c r="B970" s="7">
        <v>303</v>
      </c>
      <c r="C970" s="7">
        <v>1</v>
      </c>
      <c r="D970" s="7">
        <v>1</v>
      </c>
      <c r="E970" s="22" t="str">
        <f t="shared" si="30"/>
        <v>11</v>
      </c>
      <c r="F970" s="4">
        <v>2.2699999999999999E-4</v>
      </c>
      <c r="G970" s="25">
        <v>0</v>
      </c>
      <c r="H970" s="4">
        <v>0.53920299169999997</v>
      </c>
      <c r="I970" s="4">
        <v>7.7813279649</v>
      </c>
      <c r="J970" s="2">
        <f t="shared" si="31"/>
        <v>6.9294469290105215E-2</v>
      </c>
      <c r="K970" s="3">
        <v>86</v>
      </c>
      <c r="L970" s="3">
        <v>173</v>
      </c>
      <c r="M970" s="3">
        <v>65</v>
      </c>
      <c r="N970" s="3">
        <v>175</v>
      </c>
      <c r="O970" s="24">
        <v>106.359556144832</v>
      </c>
      <c r="P970" s="4">
        <v>0.70499999999999996</v>
      </c>
      <c r="Q970" s="4">
        <v>0.72916666666666696</v>
      </c>
      <c r="R970" s="4">
        <v>0.108</v>
      </c>
      <c r="S970" s="4">
        <v>0.14899999999999999</v>
      </c>
      <c r="T970" s="4">
        <v>0.111</v>
      </c>
      <c r="U970" s="4">
        <v>9.9000000000000005E-2</v>
      </c>
      <c r="V970" s="5">
        <v>100</v>
      </c>
      <c r="W970" s="5">
        <v>100</v>
      </c>
      <c r="X970" s="5">
        <v>0</v>
      </c>
      <c r="Y970" s="5">
        <v>0</v>
      </c>
      <c r="Z970" s="5">
        <v>0</v>
      </c>
      <c r="AA970" s="5">
        <v>0</v>
      </c>
      <c r="AB970" s="2">
        <v>0.34955747616986799</v>
      </c>
      <c r="AC970" s="2">
        <v>0.31585294941847702</v>
      </c>
      <c r="AD970" s="2">
        <v>2.22562405185792</v>
      </c>
      <c r="AE970" s="2">
        <v>1.9038089730366801</v>
      </c>
      <c r="AF970" s="2">
        <v>2.1982250776697998</v>
      </c>
      <c r="AG970" s="2">
        <v>2.3126354288475501</v>
      </c>
    </row>
    <row r="971" spans="1:33" x14ac:dyDescent="0.35">
      <c r="A971" s="7">
        <v>896</v>
      </c>
      <c r="B971" s="7">
        <v>55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0.56372369769999997</v>
      </c>
      <c r="I971" s="4">
        <v>8.1282946024000005</v>
      </c>
      <c r="J971" s="2">
        <f t="shared" si="31"/>
        <v>6.9353256159484192E-2</v>
      </c>
      <c r="K971" s="3">
        <v>25</v>
      </c>
      <c r="L971" s="3">
        <v>40</v>
      </c>
      <c r="M971" s="3">
        <v>140</v>
      </c>
      <c r="N971" s="3">
        <v>294</v>
      </c>
      <c r="O971" s="24">
        <v>1001</v>
      </c>
      <c r="P971" s="4">
        <v>0.68500000000000005</v>
      </c>
      <c r="Q971" s="4">
        <v>0.67741935483870996</v>
      </c>
      <c r="R971" s="4">
        <v>0.98499999999999999</v>
      </c>
      <c r="S971" s="4">
        <v>0.97799999999999998</v>
      </c>
      <c r="T971" s="4">
        <v>0.97199999999999998</v>
      </c>
      <c r="U971" s="4">
        <v>0.96599999999999997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0.37833644071991201</v>
      </c>
      <c r="AC971" s="2">
        <v>0.38946476676172298</v>
      </c>
      <c r="AD971" s="2">
        <v>1.51136378100482E-2</v>
      </c>
      <c r="AE971" s="2">
        <v>2.2245608947319698E-2</v>
      </c>
      <c r="AF971" s="2">
        <v>2.8399474521698002E-2</v>
      </c>
      <c r="AG971" s="2">
        <v>3.4591444769619097E-2</v>
      </c>
    </row>
    <row r="972" spans="1:33" x14ac:dyDescent="0.35">
      <c r="A972" s="7">
        <v>898</v>
      </c>
      <c r="B972" s="7">
        <v>419</v>
      </c>
      <c r="C972" s="7">
        <v>1</v>
      </c>
      <c r="D972" s="7">
        <v>1</v>
      </c>
      <c r="E972" s="22" t="str">
        <f t="shared" si="30"/>
        <v>11</v>
      </c>
      <c r="F972" s="4">
        <v>8.2770999999999997E-2</v>
      </c>
      <c r="G972" s="25">
        <v>0</v>
      </c>
      <c r="H972" s="4">
        <v>0.68433466720000002</v>
      </c>
      <c r="I972" s="4">
        <v>9.0879138420980006</v>
      </c>
      <c r="J972" s="2">
        <f t="shared" si="31"/>
        <v>7.5301623572832765E-2</v>
      </c>
      <c r="K972" s="3">
        <v>42</v>
      </c>
      <c r="L972" s="3">
        <v>100</v>
      </c>
      <c r="M972" s="3">
        <v>149</v>
      </c>
      <c r="N972" s="3">
        <v>208</v>
      </c>
      <c r="O972" s="24">
        <v>120.164646514927</v>
      </c>
      <c r="P972" s="4">
        <v>0.625</v>
      </c>
      <c r="Q972" s="4">
        <v>0.582633053221289</v>
      </c>
      <c r="R972" s="4">
        <v>0.94099999999999995</v>
      </c>
      <c r="S972" s="4">
        <v>0.93799999999999994</v>
      </c>
      <c r="T972" s="4">
        <v>0.95499999999999996</v>
      </c>
      <c r="U972" s="4">
        <v>0.94499999999999995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0.47000362924573602</v>
      </c>
      <c r="AC972" s="2">
        <v>0.54019770207832096</v>
      </c>
      <c r="AD972" s="2">
        <v>6.0812139396757503E-2</v>
      </c>
      <c r="AE972" s="2">
        <v>6.4005329975912406E-2</v>
      </c>
      <c r="AF972" s="2">
        <v>4.6043938501406798E-2</v>
      </c>
      <c r="AG972" s="2">
        <v>5.6570351488394399E-2</v>
      </c>
    </row>
    <row r="973" spans="1:33" x14ac:dyDescent="0.35">
      <c r="A973" s="7">
        <v>678</v>
      </c>
      <c r="B973" s="7">
        <v>428</v>
      </c>
      <c r="C973" s="7">
        <v>1</v>
      </c>
      <c r="D973" s="7">
        <v>1</v>
      </c>
      <c r="E973" s="22" t="str">
        <f t="shared" si="30"/>
        <v>11</v>
      </c>
      <c r="F973" s="4">
        <v>1.9999999999999999E-6</v>
      </c>
      <c r="G973" s="25">
        <v>0</v>
      </c>
      <c r="H973" s="4">
        <v>0.79654799929999998</v>
      </c>
      <c r="I973" s="4">
        <v>9.1223623726999996</v>
      </c>
      <c r="J973" s="2">
        <f t="shared" si="31"/>
        <v>8.7318171188176655E-2</v>
      </c>
      <c r="K973" s="3">
        <v>95</v>
      </c>
      <c r="L973" s="3">
        <v>38</v>
      </c>
      <c r="M973" s="3">
        <v>152</v>
      </c>
      <c r="N973" s="3">
        <v>214</v>
      </c>
      <c r="O973" s="24">
        <v>42.656132606023199</v>
      </c>
      <c r="P973" s="4">
        <v>0.503</v>
      </c>
      <c r="Q973" s="4">
        <v>0.584699453551913</v>
      </c>
      <c r="R973" s="4">
        <v>0.97799999999999998</v>
      </c>
      <c r="S973" s="4">
        <v>0.96499999999999997</v>
      </c>
      <c r="T973" s="4">
        <v>0.98199999999999998</v>
      </c>
      <c r="U973" s="4">
        <v>0.95099999999999996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0.68716510888239801</v>
      </c>
      <c r="AC973" s="2">
        <v>0.53665731837951502</v>
      </c>
      <c r="AD973" s="2">
        <v>2.2245608947319698E-2</v>
      </c>
      <c r="AE973" s="2">
        <v>3.5627177643151202E-2</v>
      </c>
      <c r="AF973" s="2">
        <v>1.8163970627671201E-2</v>
      </c>
      <c r="AG973" s="2">
        <v>5.0241216436746797E-2</v>
      </c>
    </row>
    <row r="974" spans="1:33" x14ac:dyDescent="0.35">
      <c r="A974" s="7">
        <v>596</v>
      </c>
      <c r="B974" s="7">
        <v>31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0.75981052289999995</v>
      </c>
      <c r="I974" s="4">
        <v>7.3641992413760002</v>
      </c>
      <c r="J974" s="2">
        <f t="shared" si="31"/>
        <v>0.10317625827272286</v>
      </c>
      <c r="K974" s="3">
        <v>52</v>
      </c>
      <c r="L974" s="3">
        <v>75</v>
      </c>
      <c r="M974" s="3">
        <v>104</v>
      </c>
      <c r="N974" s="3">
        <v>268</v>
      </c>
      <c r="O974" s="24">
        <v>16.476598022862099</v>
      </c>
      <c r="P974" s="4">
        <v>0.67600000000000005</v>
      </c>
      <c r="Q974" s="4">
        <v>0.72043010752688197</v>
      </c>
      <c r="R974" s="4">
        <v>0.97499999999999998</v>
      </c>
      <c r="S974" s="4">
        <v>0.96399999999999997</v>
      </c>
      <c r="T974" s="4">
        <v>0.97299999999999998</v>
      </c>
      <c r="U974" s="4">
        <v>0.98099999999999998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0.39156220293917299</v>
      </c>
      <c r="AC974" s="2">
        <v>0.32790687376229</v>
      </c>
      <c r="AD974" s="2">
        <v>2.5317807984289901E-2</v>
      </c>
      <c r="AE974" s="2">
        <v>3.6663984371591497E-2</v>
      </c>
      <c r="AF974" s="2">
        <v>2.7371196796132001E-2</v>
      </c>
      <c r="AG974" s="2">
        <v>1.9182819416774001E-2</v>
      </c>
    </row>
    <row r="975" spans="1:33" x14ac:dyDescent="0.35">
      <c r="A975" s="7">
        <v>900</v>
      </c>
      <c r="B975" s="7">
        <v>3</v>
      </c>
      <c r="C975" s="7">
        <v>1</v>
      </c>
      <c r="D975" s="7">
        <v>1</v>
      </c>
      <c r="E975" s="22" t="str">
        <f t="shared" si="30"/>
        <v>11</v>
      </c>
      <c r="F975" s="4">
        <v>0.30820399999999998</v>
      </c>
      <c r="G975" s="25">
        <v>0</v>
      </c>
      <c r="H975" s="4">
        <v>1.0920017289999999</v>
      </c>
      <c r="I975" s="4">
        <v>9.9336263572999997</v>
      </c>
      <c r="J975" s="2">
        <f t="shared" si="31"/>
        <v>0.10992981714049596</v>
      </c>
      <c r="K975" s="3">
        <v>95</v>
      </c>
      <c r="L975" s="3">
        <v>126</v>
      </c>
      <c r="M975" s="3">
        <v>104</v>
      </c>
      <c r="N975" s="3">
        <v>174</v>
      </c>
      <c r="O975" s="24">
        <v>207.88629438752201</v>
      </c>
      <c r="P975" s="4">
        <v>0.59799999999999998</v>
      </c>
      <c r="Q975" s="4">
        <v>0.62589928057554001</v>
      </c>
      <c r="R975" s="4">
        <v>0.93600000000000005</v>
      </c>
      <c r="S975" s="4">
        <v>0.95699999999999996</v>
      </c>
      <c r="T975" s="4">
        <v>0.95299999999999996</v>
      </c>
      <c r="U975" s="4">
        <v>0.96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0.514164525031505</v>
      </c>
      <c r="AC975" s="2">
        <v>0.46856581447610801</v>
      </c>
      <c r="AD975" s="2">
        <v>6.6139802504544903E-2</v>
      </c>
      <c r="AE975" s="2">
        <v>4.3951887529182797E-2</v>
      </c>
      <c r="AF975" s="2">
        <v>4.8140375327934998E-2</v>
      </c>
      <c r="AG975" s="2">
        <v>4.08219945202552E-2</v>
      </c>
    </row>
    <row r="976" spans="1:33" x14ac:dyDescent="0.35">
      <c r="A976" s="7">
        <v>302</v>
      </c>
      <c r="B976" s="7">
        <v>445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0.81003554909999997</v>
      </c>
      <c r="I976" s="4">
        <v>7.2987354957499999</v>
      </c>
      <c r="J976" s="2">
        <f t="shared" si="31"/>
        <v>0.11098299829767468</v>
      </c>
      <c r="K976" s="3">
        <v>75</v>
      </c>
      <c r="L976" s="3">
        <v>128</v>
      </c>
      <c r="M976" s="3">
        <v>62</v>
      </c>
      <c r="N976" s="3">
        <v>234</v>
      </c>
      <c r="O976" s="24">
        <v>24.556001263218299</v>
      </c>
      <c r="P976" s="4">
        <v>0.72599999999999998</v>
      </c>
      <c r="Q976" s="4">
        <v>0.79054054054054101</v>
      </c>
      <c r="R976" s="4">
        <v>0.96899999999999997</v>
      </c>
      <c r="S976" s="4">
        <v>0.95699999999999996</v>
      </c>
      <c r="T976" s="4">
        <v>0.96699999999999997</v>
      </c>
      <c r="U976" s="4">
        <v>0.97899999999999998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0.32020526415734102</v>
      </c>
      <c r="AC976" s="2">
        <v>0.23503833896635901</v>
      </c>
      <c r="AD976" s="2">
        <v>3.14906670913708E-2</v>
      </c>
      <c r="AE976" s="2">
        <v>4.3951887529182797E-2</v>
      </c>
      <c r="AF976" s="2">
        <v>3.3556783528842803E-2</v>
      </c>
      <c r="AG976" s="2">
        <v>2.1223636451626698E-2</v>
      </c>
    </row>
    <row r="977" spans="1:33" x14ac:dyDescent="0.35">
      <c r="A977" s="7">
        <v>906</v>
      </c>
      <c r="B977" s="7">
        <v>81</v>
      </c>
      <c r="C977" s="7">
        <v>1</v>
      </c>
      <c r="D977" s="7">
        <v>1</v>
      </c>
      <c r="E977" s="22" t="str">
        <f t="shared" si="30"/>
        <v>11</v>
      </c>
      <c r="F977" s="4">
        <v>0.49475999999999998</v>
      </c>
      <c r="G977" s="25">
        <v>0</v>
      </c>
      <c r="H977" s="4">
        <v>0.79193243049999995</v>
      </c>
      <c r="I977" s="4">
        <v>6.8783251020899998</v>
      </c>
      <c r="J977" s="2">
        <f t="shared" si="31"/>
        <v>0.11513448677489363</v>
      </c>
      <c r="K977" s="3">
        <v>109</v>
      </c>
      <c r="L977" s="3">
        <v>199</v>
      </c>
      <c r="M977" s="3">
        <v>66</v>
      </c>
      <c r="N977" s="3">
        <v>125</v>
      </c>
      <c r="O977" s="24">
        <v>277.81883722290399</v>
      </c>
      <c r="P977" s="4">
        <v>0.628</v>
      </c>
      <c r="Q977" s="4">
        <v>0.65445026178010501</v>
      </c>
      <c r="R977" s="4">
        <v>0.61899999999999999</v>
      </c>
      <c r="S977" s="4">
        <v>0.66900000000000004</v>
      </c>
      <c r="T977" s="4">
        <v>0.71099999999999997</v>
      </c>
      <c r="U977" s="4">
        <v>0.754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0.46521511251393799</v>
      </c>
      <c r="AC977" s="2">
        <v>0.42395969074432899</v>
      </c>
      <c r="AD977" s="2">
        <v>0.47965000629754101</v>
      </c>
      <c r="AE977" s="2">
        <v>0.40197121885390902</v>
      </c>
      <c r="AF977" s="2">
        <v>0.34108284917889597</v>
      </c>
      <c r="AG977" s="2">
        <v>0.28236291097418098</v>
      </c>
    </row>
    <row r="978" spans="1:33" x14ac:dyDescent="0.35">
      <c r="A978" s="7">
        <v>892</v>
      </c>
      <c r="B978" s="7">
        <v>267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0.99130910719999998</v>
      </c>
      <c r="I978" s="4">
        <v>8.4068479858000007</v>
      </c>
      <c r="J978" s="2">
        <f t="shared" si="31"/>
        <v>0.1179168588363224</v>
      </c>
      <c r="K978" s="3">
        <v>11</v>
      </c>
      <c r="L978" s="3">
        <v>170</v>
      </c>
      <c r="M978" s="3">
        <v>46</v>
      </c>
      <c r="N978" s="3">
        <v>272</v>
      </c>
      <c r="O978" s="24">
        <v>266.31414460530402</v>
      </c>
      <c r="P978" s="4">
        <v>0.88600000000000001</v>
      </c>
      <c r="Q978" s="4">
        <v>0.85534591194968601</v>
      </c>
      <c r="R978" s="4">
        <v>0.94899999999999995</v>
      </c>
      <c r="S978" s="4">
        <v>0.92500000000000004</v>
      </c>
      <c r="T978" s="4">
        <v>0.96099999999999997</v>
      </c>
      <c r="U978" s="4">
        <v>0.95199999999999996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0.121038328377056</v>
      </c>
      <c r="AC978" s="2">
        <v>0.156249316484179</v>
      </c>
      <c r="AD978" s="2">
        <v>5.2346480372209202E-2</v>
      </c>
      <c r="AE978" s="2">
        <v>7.7961541469711806E-2</v>
      </c>
      <c r="AF978" s="2">
        <v>3.9780870011844598E-2</v>
      </c>
      <c r="AG978" s="2">
        <v>4.9190244190771802E-2</v>
      </c>
    </row>
    <row r="979" spans="1:33" x14ac:dyDescent="0.35">
      <c r="A979" s="7">
        <v>440</v>
      </c>
      <c r="B979" s="7">
        <v>136</v>
      </c>
      <c r="C979" s="7">
        <v>1</v>
      </c>
      <c r="D979" s="7">
        <v>1</v>
      </c>
      <c r="E979" s="22" t="str">
        <f t="shared" si="30"/>
        <v>11</v>
      </c>
      <c r="F979" s="4">
        <v>6.3E-5</v>
      </c>
      <c r="G979" s="25">
        <v>0</v>
      </c>
      <c r="H979" s="4">
        <v>1.2470150870000001</v>
      </c>
      <c r="I979" s="4">
        <v>10.3482725379</v>
      </c>
      <c r="J979" s="2">
        <f t="shared" si="31"/>
        <v>0.12050466224511129</v>
      </c>
      <c r="K979" s="3">
        <v>147</v>
      </c>
      <c r="L979" s="3">
        <v>87</v>
      </c>
      <c r="M979" s="3">
        <v>106</v>
      </c>
      <c r="N979" s="3">
        <v>159</v>
      </c>
      <c r="O979" s="24">
        <v>137.20991908912899</v>
      </c>
      <c r="P979" s="4">
        <v>0.49099999999999999</v>
      </c>
      <c r="Q979" s="4">
        <v>0.6</v>
      </c>
      <c r="R979" s="4">
        <v>0.96499999999999997</v>
      </c>
      <c r="S979" s="4">
        <v>0.91300000000000003</v>
      </c>
      <c r="T979" s="4">
        <v>0.96099999999999997</v>
      </c>
      <c r="U979" s="4">
        <v>0.90400000000000003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0.71131115118761601</v>
      </c>
      <c r="AC979" s="2">
        <v>0.51082562376599105</v>
      </c>
      <c r="AD979" s="2">
        <v>3.5627177643151202E-2</v>
      </c>
      <c r="AE979" s="2">
        <v>9.1019398387168493E-2</v>
      </c>
      <c r="AF979" s="2">
        <v>3.9780870011844598E-2</v>
      </c>
      <c r="AG979" s="2">
        <v>0.100925918589961</v>
      </c>
    </row>
    <row r="980" spans="1:33" x14ac:dyDescent="0.35">
      <c r="A980" s="7">
        <v>54</v>
      </c>
      <c r="B980" s="7">
        <v>489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0.96367202200000002</v>
      </c>
      <c r="I980" s="4">
        <v>7.7412400376599999</v>
      </c>
      <c r="J980" s="2">
        <f t="shared" si="31"/>
        <v>0.12448548518220294</v>
      </c>
      <c r="K980" s="3">
        <v>96</v>
      </c>
      <c r="L980" s="3">
        <v>163</v>
      </c>
      <c r="M980" s="3">
        <v>96</v>
      </c>
      <c r="N980" s="3">
        <v>144</v>
      </c>
      <c r="O980" s="24">
        <v>232.97025565016099</v>
      </c>
      <c r="P980" s="4">
        <v>0.63100000000000001</v>
      </c>
      <c r="Q980" s="4">
        <v>0.6</v>
      </c>
      <c r="R980" s="4">
        <v>0.96699999999999997</v>
      </c>
      <c r="S980" s="4">
        <v>0.97599999999999998</v>
      </c>
      <c r="T980" s="4">
        <v>0.96699999999999997</v>
      </c>
      <c r="U980" s="4">
        <v>0.97699999999999998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0.46044941644092402</v>
      </c>
      <c r="AC980" s="2">
        <v>0.51082562376599105</v>
      </c>
      <c r="AD980" s="2">
        <v>3.3556783528842803E-2</v>
      </c>
      <c r="AE980" s="2">
        <v>2.4292692569044601E-2</v>
      </c>
      <c r="AF980" s="2">
        <v>3.3556783528842803E-2</v>
      </c>
      <c r="AG980" s="2">
        <v>2.32686269393543E-2</v>
      </c>
    </row>
    <row r="981" spans="1:33" x14ac:dyDescent="0.35">
      <c r="A981" s="7">
        <v>26</v>
      </c>
      <c r="B981" s="7">
        <v>426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1.075578438</v>
      </c>
      <c r="I981" s="4">
        <v>8.6081699434000001</v>
      </c>
      <c r="J981" s="2">
        <f t="shared" si="31"/>
        <v>0.12494855992296719</v>
      </c>
      <c r="K981" s="3">
        <v>75</v>
      </c>
      <c r="L981" s="3">
        <v>99</v>
      </c>
      <c r="M981" s="3">
        <v>92</v>
      </c>
      <c r="N981" s="3">
        <v>233</v>
      </c>
      <c r="O981" s="24">
        <v>1001</v>
      </c>
      <c r="P981" s="4">
        <v>0.64400000000000002</v>
      </c>
      <c r="Q981" s="4">
        <v>0.716923076923077</v>
      </c>
      <c r="R981" s="4">
        <v>0.78500000000000003</v>
      </c>
      <c r="S981" s="4">
        <v>0.82699999999999996</v>
      </c>
      <c r="T981" s="4">
        <v>0.80600000000000005</v>
      </c>
      <c r="U981" s="4">
        <v>0.82099999999999995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0.440056552877783</v>
      </c>
      <c r="AC981" s="2">
        <v>0.33278672876403698</v>
      </c>
      <c r="AD981" s="2">
        <v>0.242071561199729</v>
      </c>
      <c r="AE981" s="2">
        <v>0.189950583958446</v>
      </c>
      <c r="AF981" s="2">
        <v>0.21567153647550899</v>
      </c>
      <c r="AG981" s="2">
        <v>0.19723216952970901</v>
      </c>
    </row>
    <row r="982" spans="1:33" x14ac:dyDescent="0.35">
      <c r="A982" s="7">
        <v>934</v>
      </c>
      <c r="B982" s="7">
        <v>103</v>
      </c>
      <c r="C982" s="7">
        <v>1</v>
      </c>
      <c r="D982" s="7">
        <v>1</v>
      </c>
      <c r="E982" s="22" t="str">
        <f t="shared" si="30"/>
        <v>11</v>
      </c>
      <c r="F982" s="4">
        <v>4.6000000000000001E-4</v>
      </c>
      <c r="G982" s="25">
        <v>0</v>
      </c>
      <c r="H982" s="4">
        <v>1.0039165699999999</v>
      </c>
      <c r="I982" s="4">
        <v>7.7694273425500002</v>
      </c>
      <c r="J982" s="2">
        <f t="shared" si="31"/>
        <v>0.1292137149545059</v>
      </c>
      <c r="K982" s="3">
        <v>111</v>
      </c>
      <c r="L982" s="3">
        <v>122</v>
      </c>
      <c r="M982" s="3">
        <v>89</v>
      </c>
      <c r="N982" s="3">
        <v>177</v>
      </c>
      <c r="O982" s="24">
        <v>198.566875570429</v>
      </c>
      <c r="P982" s="4">
        <v>0.60799999999999998</v>
      </c>
      <c r="Q982" s="4">
        <v>0.66541353383458601</v>
      </c>
      <c r="R982" s="4">
        <v>0.96699999999999997</v>
      </c>
      <c r="S982" s="4">
        <v>0.95199999999999996</v>
      </c>
      <c r="T982" s="4">
        <v>0.97</v>
      </c>
      <c r="U982" s="4">
        <v>0.95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0.49758039701597001</v>
      </c>
      <c r="AC982" s="2">
        <v>0.40734657620787001</v>
      </c>
      <c r="AD982" s="2">
        <v>3.3556783528842803E-2</v>
      </c>
      <c r="AE982" s="2">
        <v>4.9190244190771802E-2</v>
      </c>
      <c r="AF982" s="2">
        <v>3.0459207484708602E-2</v>
      </c>
      <c r="AG982" s="2">
        <v>5.1293294387550599E-2</v>
      </c>
    </row>
    <row r="983" spans="1:33" x14ac:dyDescent="0.35">
      <c r="A983" s="7">
        <v>22</v>
      </c>
      <c r="B983" s="7">
        <v>89</v>
      </c>
      <c r="C983" s="7">
        <v>1</v>
      </c>
      <c r="D983" s="7">
        <v>1</v>
      </c>
      <c r="E983" s="22" t="str">
        <f t="shared" si="30"/>
        <v>11</v>
      </c>
      <c r="F983" s="4">
        <v>0.43181900000000001</v>
      </c>
      <c r="G983" s="25">
        <v>0</v>
      </c>
      <c r="H983" s="4">
        <v>1.410241402</v>
      </c>
      <c r="I983" s="4">
        <v>9.9624196837800003</v>
      </c>
      <c r="J983" s="2">
        <f t="shared" si="31"/>
        <v>0.1415561125472399</v>
      </c>
      <c r="K983" s="3">
        <v>41</v>
      </c>
      <c r="L983" s="3">
        <v>47</v>
      </c>
      <c r="M983" s="3">
        <v>134</v>
      </c>
      <c r="N983" s="3">
        <v>277</v>
      </c>
      <c r="O983" s="24">
        <v>268.03203302192099</v>
      </c>
      <c r="P983" s="4">
        <v>0.63700000000000001</v>
      </c>
      <c r="Q983" s="4">
        <v>0.67396593673965899</v>
      </c>
      <c r="R983" s="4">
        <v>0.91300000000000003</v>
      </c>
      <c r="S983" s="4">
        <v>0.91600000000000004</v>
      </c>
      <c r="T983" s="4">
        <v>0.94599999999999995</v>
      </c>
      <c r="U983" s="4">
        <v>0.93200000000000005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0.450985623409974</v>
      </c>
      <c r="AC983" s="2">
        <v>0.39457570830889599</v>
      </c>
      <c r="AD983" s="2">
        <v>9.1019398387168493E-2</v>
      </c>
      <c r="AE983" s="2">
        <v>8.7738914308006705E-2</v>
      </c>
      <c r="AF983" s="2">
        <v>5.5512709930258801E-2</v>
      </c>
      <c r="AG983" s="2">
        <v>7.0422464296545806E-2</v>
      </c>
    </row>
    <row r="984" spans="1:33" x14ac:dyDescent="0.35">
      <c r="A984" s="7">
        <v>862</v>
      </c>
      <c r="B984" s="7">
        <v>21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0.9853161372</v>
      </c>
      <c r="I984" s="4">
        <v>6.6795031724399996</v>
      </c>
      <c r="J984" s="2">
        <f t="shared" si="31"/>
        <v>0.14751338711320161</v>
      </c>
      <c r="K984" s="3">
        <v>97</v>
      </c>
      <c r="L984" s="3">
        <v>172</v>
      </c>
      <c r="M984" s="3">
        <v>59</v>
      </c>
      <c r="N984" s="3">
        <v>171</v>
      </c>
      <c r="O984" s="24">
        <v>317.52484085603299</v>
      </c>
      <c r="P984" s="4">
        <v>0.67600000000000005</v>
      </c>
      <c r="Q984" s="4">
        <v>0.74347826086956503</v>
      </c>
      <c r="R984" s="4">
        <v>0.97099999999999997</v>
      </c>
      <c r="S984" s="4">
        <v>0.97599999999999998</v>
      </c>
      <c r="T984" s="4">
        <v>0.97</v>
      </c>
      <c r="U984" s="4">
        <v>0.97299999999999998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0.39156220293917299</v>
      </c>
      <c r="AC984" s="2">
        <v>0.29641575242053497</v>
      </c>
      <c r="AD984" s="2">
        <v>2.9428810690812199E-2</v>
      </c>
      <c r="AE984" s="2">
        <v>2.4292692569044601E-2</v>
      </c>
      <c r="AF984" s="2">
        <v>3.0459207484708602E-2</v>
      </c>
      <c r="AG984" s="2">
        <v>2.7371196796132001E-2</v>
      </c>
    </row>
    <row r="985" spans="1:33" x14ac:dyDescent="0.35">
      <c r="A985" s="7">
        <v>296</v>
      </c>
      <c r="B985" s="7">
        <v>178</v>
      </c>
      <c r="C985" s="7">
        <v>1</v>
      </c>
      <c r="D985" s="7">
        <v>1</v>
      </c>
      <c r="E985" s="22" t="str">
        <f t="shared" si="30"/>
        <v>11</v>
      </c>
      <c r="F985" s="4">
        <v>2.0699999999999999E-4</v>
      </c>
      <c r="G985" s="25">
        <v>0</v>
      </c>
      <c r="H985" s="4">
        <v>0.94560488710000001</v>
      </c>
      <c r="I985" s="4">
        <v>6.3913795602599999</v>
      </c>
      <c r="J985" s="2">
        <f t="shared" si="31"/>
        <v>0.14795004399042966</v>
      </c>
      <c r="K985" s="3">
        <v>116</v>
      </c>
      <c r="L985" s="3">
        <v>60</v>
      </c>
      <c r="M985" s="3">
        <v>178</v>
      </c>
      <c r="N985" s="3">
        <v>145</v>
      </c>
      <c r="O985" s="24">
        <v>209.95017224336399</v>
      </c>
      <c r="P985" s="4">
        <v>0.40400000000000003</v>
      </c>
      <c r="Q985" s="4">
        <v>0.448916408668731</v>
      </c>
      <c r="R985" s="4">
        <v>9.8000000000000004E-2</v>
      </c>
      <c r="S985" s="4">
        <v>0.14899999999999999</v>
      </c>
      <c r="T985" s="4">
        <v>0.13600000000000001</v>
      </c>
      <c r="U985" s="4">
        <v>0.14199999999999999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0.90634040102098701</v>
      </c>
      <c r="AC985" s="2">
        <v>0.800918580802082</v>
      </c>
      <c r="AD985" s="2">
        <v>2.3227878003115601</v>
      </c>
      <c r="AE985" s="2">
        <v>1.9038089730366801</v>
      </c>
      <c r="AF985" s="2">
        <v>1.99510039324608</v>
      </c>
      <c r="AG985" s="2">
        <v>1.95192822138088</v>
      </c>
    </row>
    <row r="986" spans="1:33" x14ac:dyDescent="0.35">
      <c r="A986" s="7">
        <v>322</v>
      </c>
      <c r="B986" s="7">
        <v>426</v>
      </c>
      <c r="C986" s="7">
        <v>1</v>
      </c>
      <c r="D986" s="7">
        <v>1</v>
      </c>
      <c r="E986" s="22" t="str">
        <f t="shared" si="30"/>
        <v>11</v>
      </c>
      <c r="F986" s="4">
        <v>7.7140000000000004E-3</v>
      </c>
      <c r="G986" s="25">
        <v>0</v>
      </c>
      <c r="H986" s="4">
        <v>1.576440689</v>
      </c>
      <c r="I986" s="4">
        <v>9.5104763084999995</v>
      </c>
      <c r="J986" s="2">
        <f t="shared" si="31"/>
        <v>0.16575833195557768</v>
      </c>
      <c r="K986" s="3">
        <v>92</v>
      </c>
      <c r="L986" s="3">
        <v>139</v>
      </c>
      <c r="M986" s="3">
        <v>92</v>
      </c>
      <c r="N986" s="3">
        <v>176</v>
      </c>
      <c r="O986" s="24">
        <v>136.76029926051899</v>
      </c>
      <c r="P986" s="4">
        <v>0.63400000000000001</v>
      </c>
      <c r="Q986" s="4">
        <v>0.65671641791044799</v>
      </c>
      <c r="R986" s="4">
        <v>0.96199999999999997</v>
      </c>
      <c r="S986" s="4">
        <v>0.95099999999999996</v>
      </c>
      <c r="T986" s="4">
        <v>0.93899999999999995</v>
      </c>
      <c r="U986" s="4">
        <v>0.94399999999999995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0.455706324544911</v>
      </c>
      <c r="AC986" s="2">
        <v>0.42050298547270498</v>
      </c>
      <c r="AD986" s="2">
        <v>3.8740828316430602E-2</v>
      </c>
      <c r="AE986" s="2">
        <v>5.0241216436746797E-2</v>
      </c>
      <c r="AF986" s="2">
        <v>6.2939799773874205E-2</v>
      </c>
      <c r="AG986" s="2">
        <v>5.7629112836636402E-2</v>
      </c>
    </row>
    <row r="987" spans="1:33" x14ac:dyDescent="0.35">
      <c r="A987" s="7">
        <v>890</v>
      </c>
      <c r="B987" s="7">
        <v>477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1.2358366199999999</v>
      </c>
      <c r="I987" s="4">
        <v>7.1727955945200002</v>
      </c>
      <c r="J987" s="2">
        <f t="shared" si="31"/>
        <v>0.17229497254099593</v>
      </c>
      <c r="K987" s="3">
        <v>78</v>
      </c>
      <c r="L987" s="3">
        <v>58</v>
      </c>
      <c r="M987" s="3">
        <v>144</v>
      </c>
      <c r="N987" s="3">
        <v>219</v>
      </c>
      <c r="O987" s="24">
        <v>86.129488557590093</v>
      </c>
      <c r="P987" s="4">
        <v>0.54700000000000004</v>
      </c>
      <c r="Q987" s="4">
        <v>0.60330578512396704</v>
      </c>
      <c r="R987" s="4">
        <v>0.94899999999999995</v>
      </c>
      <c r="S987" s="4">
        <v>0.95499999999999996</v>
      </c>
      <c r="T987" s="4">
        <v>0.94899999999999995</v>
      </c>
      <c r="U987" s="4">
        <v>0.96399999999999997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0.60330647656015601</v>
      </c>
      <c r="AC987" s="2">
        <v>0.50533110444835005</v>
      </c>
      <c r="AD987" s="2">
        <v>5.2346480372209202E-2</v>
      </c>
      <c r="AE987" s="2">
        <v>4.6043938501406798E-2</v>
      </c>
      <c r="AF987" s="2">
        <v>5.2346480372209202E-2</v>
      </c>
      <c r="AG987" s="2">
        <v>3.6663984371591497E-2</v>
      </c>
    </row>
    <row r="988" spans="1:33" x14ac:dyDescent="0.35">
      <c r="A988" s="7">
        <v>928</v>
      </c>
      <c r="B988" s="7">
        <v>498</v>
      </c>
      <c r="C988" s="7">
        <v>1</v>
      </c>
      <c r="D988" s="7">
        <v>1</v>
      </c>
      <c r="E988" s="22" t="str">
        <f t="shared" si="30"/>
        <v>11</v>
      </c>
      <c r="F988" s="4">
        <v>3.0000000000000001E-6</v>
      </c>
      <c r="G988" s="25">
        <v>0</v>
      </c>
      <c r="H988" s="4">
        <v>1.4213421550000001</v>
      </c>
      <c r="I988" s="4">
        <v>8.1747262310599993</v>
      </c>
      <c r="J988" s="2">
        <f t="shared" si="31"/>
        <v>0.17387030645743076</v>
      </c>
      <c r="K988" s="3">
        <v>97</v>
      </c>
      <c r="L988" s="3">
        <v>153</v>
      </c>
      <c r="M988" s="3">
        <v>76</v>
      </c>
      <c r="N988" s="3">
        <v>173</v>
      </c>
      <c r="O988" s="24">
        <v>1001</v>
      </c>
      <c r="P988" s="4">
        <v>0.64500000000000002</v>
      </c>
      <c r="Q988" s="4">
        <v>0.69477911646586299</v>
      </c>
      <c r="R988" s="4">
        <v>0.95</v>
      </c>
      <c r="S988" s="4">
        <v>0.94599999999999995</v>
      </c>
      <c r="T988" s="4">
        <v>0.95899999999999996</v>
      </c>
      <c r="U988" s="4">
        <v>0.95499999999999996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0.43850496218636498</v>
      </c>
      <c r="AC988" s="2">
        <v>0.36416130196692897</v>
      </c>
      <c r="AD988" s="2">
        <v>5.1293294387550599E-2</v>
      </c>
      <c r="AE988" s="2">
        <v>5.5512709930258801E-2</v>
      </c>
      <c r="AF988" s="2">
        <v>4.1864204098698898E-2</v>
      </c>
      <c r="AG988" s="2">
        <v>4.6043938501406798E-2</v>
      </c>
    </row>
    <row r="989" spans="1:33" x14ac:dyDescent="0.35">
      <c r="A989" s="7">
        <v>62</v>
      </c>
      <c r="B989" s="7">
        <v>243</v>
      </c>
      <c r="C989" s="7">
        <v>1</v>
      </c>
      <c r="D989" s="7">
        <v>1</v>
      </c>
      <c r="E989" s="22" t="str">
        <f t="shared" si="30"/>
        <v>11</v>
      </c>
      <c r="F989" s="4">
        <v>0.245695</v>
      </c>
      <c r="G989" s="25">
        <v>0</v>
      </c>
      <c r="H989" s="4">
        <v>1.578110189</v>
      </c>
      <c r="I989" s="4">
        <v>7.7394743632120004</v>
      </c>
      <c r="J989" s="2">
        <f t="shared" si="31"/>
        <v>0.20390405277407755</v>
      </c>
      <c r="K989" s="3">
        <v>90</v>
      </c>
      <c r="L989" s="3">
        <v>139</v>
      </c>
      <c r="M989" s="3">
        <v>79</v>
      </c>
      <c r="N989" s="3">
        <v>191</v>
      </c>
      <c r="O989" s="24">
        <v>91.217267827268302</v>
      </c>
      <c r="P989" s="4">
        <v>0.67300000000000004</v>
      </c>
      <c r="Q989" s="4">
        <v>0.70740740740740704</v>
      </c>
      <c r="R989" s="4">
        <v>0.41299999999999998</v>
      </c>
      <c r="S989" s="4">
        <v>0.52500000000000002</v>
      </c>
      <c r="T989" s="4">
        <v>0.49199999999999999</v>
      </c>
      <c r="U989" s="4">
        <v>0.52100000000000002</v>
      </c>
      <c r="V989" s="5">
        <v>100</v>
      </c>
      <c r="W989" s="5">
        <v>100</v>
      </c>
      <c r="X989" s="5">
        <v>0</v>
      </c>
      <c r="Y989" s="5">
        <v>100</v>
      </c>
      <c r="Z989" s="5">
        <v>0</v>
      </c>
      <c r="AA989" s="5">
        <v>100</v>
      </c>
      <c r="AB989" s="2">
        <v>0.39600994933740902</v>
      </c>
      <c r="AC989" s="2">
        <v>0.34614853095174503</v>
      </c>
      <c r="AD989" s="2">
        <v>0.88430768602110399</v>
      </c>
      <c r="AE989" s="2">
        <v>0.64435701639051302</v>
      </c>
      <c r="AF989" s="2">
        <v>0.70927656248982895</v>
      </c>
      <c r="AG989" s="2">
        <v>0.65200523722877002</v>
      </c>
    </row>
    <row r="990" spans="1:33" x14ac:dyDescent="0.35">
      <c r="A990" s="7">
        <v>576</v>
      </c>
      <c r="B990" s="7">
        <v>67</v>
      </c>
      <c r="C990" s="7">
        <v>1</v>
      </c>
      <c r="D990" s="7">
        <v>1</v>
      </c>
      <c r="E990" s="22" t="str">
        <f t="shared" si="30"/>
        <v>11</v>
      </c>
      <c r="F990" s="4">
        <v>9.9999999999999995E-7</v>
      </c>
      <c r="G990" s="25">
        <v>0</v>
      </c>
      <c r="H990" s="4">
        <v>1.4464355659999999</v>
      </c>
      <c r="I990" s="4">
        <v>6.7071396394000002</v>
      </c>
      <c r="J990" s="2">
        <f t="shared" si="31"/>
        <v>0.21565609839150351</v>
      </c>
      <c r="K990" s="3">
        <v>20</v>
      </c>
      <c r="L990" s="3">
        <v>193</v>
      </c>
      <c r="M990" s="3">
        <v>21</v>
      </c>
      <c r="N990" s="3">
        <v>265</v>
      </c>
      <c r="O990" s="24">
        <v>271.83151375134798</v>
      </c>
      <c r="P990" s="4">
        <v>0.90500000000000003</v>
      </c>
      <c r="Q990" s="4">
        <v>0.92657342657342701</v>
      </c>
      <c r="R990" s="4">
        <v>0.96799999999999997</v>
      </c>
      <c r="S990" s="4">
        <v>0.95299999999999996</v>
      </c>
      <c r="T990" s="4">
        <v>0.96599999999999997</v>
      </c>
      <c r="U990" s="4">
        <v>0.96099999999999997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9.9820335282210904E-2</v>
      </c>
      <c r="AC990" s="2">
        <v>7.6261984833630406E-2</v>
      </c>
      <c r="AD990" s="2">
        <v>3.2523191705560103E-2</v>
      </c>
      <c r="AE990" s="2">
        <v>4.8140375327934998E-2</v>
      </c>
      <c r="AF990" s="2">
        <v>3.4591444769619097E-2</v>
      </c>
      <c r="AG990" s="2">
        <v>3.9780870011844598E-2</v>
      </c>
    </row>
    <row r="991" spans="1:33" x14ac:dyDescent="0.35">
      <c r="A991" s="7">
        <v>328</v>
      </c>
      <c r="B991" s="7">
        <v>216</v>
      </c>
      <c r="C991" s="7">
        <v>1</v>
      </c>
      <c r="D991" s="7">
        <v>1</v>
      </c>
      <c r="E991" s="22" t="str">
        <f t="shared" si="30"/>
        <v>11</v>
      </c>
      <c r="F991" s="4">
        <v>0.19387199999999999</v>
      </c>
      <c r="G991" s="25">
        <v>0</v>
      </c>
      <c r="H991" s="4">
        <v>2.0181613550000002</v>
      </c>
      <c r="I991" s="4">
        <v>9.2126045452999996</v>
      </c>
      <c r="J991" s="2">
        <f t="shared" si="31"/>
        <v>0.21906523232125566</v>
      </c>
      <c r="K991" s="3">
        <v>132</v>
      </c>
      <c r="L991" s="3">
        <v>79</v>
      </c>
      <c r="M991" s="3">
        <v>84</v>
      </c>
      <c r="N991" s="3">
        <v>204</v>
      </c>
      <c r="O991" s="24">
        <v>64.433009593775907</v>
      </c>
      <c r="P991" s="4">
        <v>0.56999999999999995</v>
      </c>
      <c r="Q991" s="4">
        <v>0.70833333333333304</v>
      </c>
      <c r="R991" s="4">
        <v>0.88600000000000001</v>
      </c>
      <c r="S991" s="4">
        <v>0.91300000000000003</v>
      </c>
      <c r="T991" s="4">
        <v>0.90500000000000003</v>
      </c>
      <c r="U991" s="4">
        <v>0.86099999999999999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0.56211891815354098</v>
      </c>
      <c r="AC991" s="2">
        <v>0.34484048629172898</v>
      </c>
      <c r="AD991" s="2">
        <v>0.121038328377056</v>
      </c>
      <c r="AE991" s="2">
        <v>9.1019398387168493E-2</v>
      </c>
      <c r="AF991" s="2">
        <v>9.9820335282210904E-2</v>
      </c>
      <c r="AG991" s="2">
        <v>0.14966077455440599</v>
      </c>
    </row>
    <row r="992" spans="1:33" x14ac:dyDescent="0.35">
      <c r="A992" s="7">
        <v>276</v>
      </c>
      <c r="B992" s="7">
        <v>350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1.950856071</v>
      </c>
      <c r="I992" s="4">
        <v>8.7006022973999997</v>
      </c>
      <c r="J992" s="2">
        <f t="shared" si="31"/>
        <v>0.22422080728629259</v>
      </c>
      <c r="K992" s="3">
        <v>34</v>
      </c>
      <c r="L992" s="3">
        <v>211</v>
      </c>
      <c r="M992" s="3">
        <v>34</v>
      </c>
      <c r="N992" s="3">
        <v>220</v>
      </c>
      <c r="O992" s="24">
        <v>29.781465981045798</v>
      </c>
      <c r="P992" s="4">
        <v>0.85199999999999998</v>
      </c>
      <c r="Q992" s="4">
        <v>0.86614173228346503</v>
      </c>
      <c r="R992" s="4">
        <v>0.93400000000000005</v>
      </c>
      <c r="S992" s="4">
        <v>0.89400000000000002</v>
      </c>
      <c r="T992" s="4">
        <v>0.89</v>
      </c>
      <c r="U992" s="4">
        <v>0.90300000000000002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0.160168752152821</v>
      </c>
      <c r="AC992" s="2">
        <v>0.14370672066617499</v>
      </c>
      <c r="AD992" s="2">
        <v>6.8278840753294406E-2</v>
      </c>
      <c r="AE992" s="2">
        <v>0.112049503808623</v>
      </c>
      <c r="AF992" s="2">
        <v>0.11653381625595199</v>
      </c>
      <c r="AG992" s="2">
        <v>0.102032725565152</v>
      </c>
    </row>
    <row r="993" spans="1:33" x14ac:dyDescent="0.35">
      <c r="A993" s="7">
        <v>806</v>
      </c>
      <c r="B993" s="7">
        <v>258</v>
      </c>
      <c r="C993" s="7">
        <v>1</v>
      </c>
      <c r="D993" s="7">
        <v>1</v>
      </c>
      <c r="E993" s="22" t="str">
        <f t="shared" si="30"/>
        <v>11</v>
      </c>
      <c r="F993" s="4">
        <v>4.4200000000000001E-4</v>
      </c>
      <c r="G993" s="25">
        <v>0</v>
      </c>
      <c r="H993" s="4">
        <v>2.166242365</v>
      </c>
      <c r="I993" s="4">
        <v>7.5205061476099999</v>
      </c>
      <c r="J993" s="2">
        <f t="shared" si="31"/>
        <v>0.28804475689291564</v>
      </c>
      <c r="K993" s="3">
        <v>81</v>
      </c>
      <c r="L993" s="3">
        <v>136</v>
      </c>
      <c r="M993" s="3">
        <v>132</v>
      </c>
      <c r="N993" s="3">
        <v>150</v>
      </c>
      <c r="O993" s="24">
        <v>430.83115828266102</v>
      </c>
      <c r="P993" s="4">
        <v>0.59799999999999998</v>
      </c>
      <c r="Q993" s="4">
        <v>0.53191489361702105</v>
      </c>
      <c r="R993" s="4">
        <v>0.83599999999999997</v>
      </c>
      <c r="S993" s="4">
        <v>0.83299999999999996</v>
      </c>
      <c r="T993" s="4">
        <v>0.88400000000000001</v>
      </c>
      <c r="U993" s="4">
        <v>0.874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0.514164525031505</v>
      </c>
      <c r="AC993" s="2">
        <v>0.63127177684185798</v>
      </c>
      <c r="AD993" s="2">
        <v>0.17912666589743501</v>
      </c>
      <c r="AE993" s="2">
        <v>0.18272163681529399</v>
      </c>
      <c r="AF993" s="2">
        <v>0.123298216344494</v>
      </c>
      <c r="AG993" s="2">
        <v>0.13467490332660201</v>
      </c>
    </row>
    <row r="994" spans="1:33" x14ac:dyDescent="0.35">
      <c r="A994" s="7">
        <v>962</v>
      </c>
      <c r="B994" s="7">
        <v>94</v>
      </c>
      <c r="C994" s="7">
        <v>1</v>
      </c>
      <c r="D994" s="7">
        <v>1</v>
      </c>
      <c r="E994" s="22" t="str">
        <f t="shared" si="30"/>
        <v>11</v>
      </c>
      <c r="F994" s="4">
        <v>0.112624</v>
      </c>
      <c r="G994" s="25">
        <v>0</v>
      </c>
      <c r="H994" s="4">
        <v>2.3909835419999999</v>
      </c>
      <c r="I994" s="4">
        <v>8.0746266791999997</v>
      </c>
      <c r="J994" s="2">
        <f t="shared" si="31"/>
        <v>0.29611072276060801</v>
      </c>
      <c r="K994" s="3">
        <v>31</v>
      </c>
      <c r="L994" s="3">
        <v>171</v>
      </c>
      <c r="M994" s="3">
        <v>82</v>
      </c>
      <c r="N994" s="3">
        <v>215</v>
      </c>
      <c r="O994" s="24">
        <v>70.950976298280693</v>
      </c>
      <c r="P994" s="4">
        <v>0.77600000000000002</v>
      </c>
      <c r="Q994" s="4">
        <v>0.72390572390572405</v>
      </c>
      <c r="R994" s="4">
        <v>0.82</v>
      </c>
      <c r="S994" s="4">
        <v>0.81299999999999994</v>
      </c>
      <c r="T994" s="4">
        <v>0.85599999999999998</v>
      </c>
      <c r="U994" s="4">
        <v>0.82899999999999996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0.25360275879891803</v>
      </c>
      <c r="AC994" s="2">
        <v>0.32309411067503702</v>
      </c>
      <c r="AD994" s="2">
        <v>0.19845093872383801</v>
      </c>
      <c r="AE994" s="2">
        <v>0.207024169434327</v>
      </c>
      <c r="AF994" s="2">
        <v>0.15548490284039501</v>
      </c>
      <c r="AG994" s="2">
        <v>0.18753512384684201</v>
      </c>
    </row>
    <row r="995" spans="1:33" x14ac:dyDescent="0.35">
      <c r="A995" s="7">
        <v>46</v>
      </c>
      <c r="B995" s="7">
        <v>468</v>
      </c>
      <c r="C995" s="7">
        <v>1</v>
      </c>
      <c r="D995" s="7">
        <v>1</v>
      </c>
      <c r="E995" s="22" t="str">
        <f t="shared" si="30"/>
        <v>11</v>
      </c>
      <c r="F995" s="4">
        <v>2.2499999999999999E-4</v>
      </c>
      <c r="G995" s="25">
        <v>0</v>
      </c>
      <c r="H995" s="4">
        <v>1.994338419</v>
      </c>
      <c r="I995" s="4">
        <v>6.5569834516999999</v>
      </c>
      <c r="J995" s="2">
        <f t="shared" si="31"/>
        <v>0.3041548653722676</v>
      </c>
      <c r="K995" s="3">
        <v>56</v>
      </c>
      <c r="L995" s="3">
        <v>118</v>
      </c>
      <c r="M995" s="3">
        <v>168</v>
      </c>
      <c r="N995" s="3">
        <v>157</v>
      </c>
      <c r="O995" s="24">
        <v>50.5306173555472</v>
      </c>
      <c r="P995" s="4">
        <v>0.56599999999999995</v>
      </c>
      <c r="Q995" s="4">
        <v>0.48307692307692301</v>
      </c>
      <c r="R995" s="4">
        <v>0.92600000000000005</v>
      </c>
      <c r="S995" s="4">
        <v>0.91700000000000004</v>
      </c>
      <c r="T995" s="4">
        <v>0.93500000000000005</v>
      </c>
      <c r="U995" s="4">
        <v>0.93400000000000005</v>
      </c>
      <c r="V995" s="5">
        <v>100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0.56916120077895405</v>
      </c>
      <c r="AC995" s="2">
        <v>0.72757937698142905</v>
      </c>
      <c r="AD995" s="2">
        <v>7.6881044335957605E-2</v>
      </c>
      <c r="AE995" s="2">
        <v>8.6647806725672197E-2</v>
      </c>
      <c r="AF995" s="2">
        <v>6.7208749693450004E-2</v>
      </c>
      <c r="AG995" s="2">
        <v>6.8278840753294406E-2</v>
      </c>
    </row>
    <row r="996" spans="1:33" x14ac:dyDescent="0.35">
      <c r="A996" s="7">
        <v>404</v>
      </c>
      <c r="B996" s="7">
        <v>469</v>
      </c>
      <c r="C996" s="7">
        <v>1</v>
      </c>
      <c r="D996" s="7">
        <v>1</v>
      </c>
      <c r="E996" s="22" t="str">
        <f t="shared" si="30"/>
        <v>11</v>
      </c>
      <c r="F996" s="4">
        <v>2.5599999999999999E-4</v>
      </c>
      <c r="G996" s="25">
        <v>0</v>
      </c>
      <c r="H996" s="4">
        <v>2.1419225470000001</v>
      </c>
      <c r="I996" s="4">
        <v>6.9825863527000003</v>
      </c>
      <c r="J996" s="2">
        <f t="shared" si="31"/>
        <v>0.30675203124008188</v>
      </c>
      <c r="K996" s="3">
        <v>136</v>
      </c>
      <c r="L996" s="3">
        <v>126</v>
      </c>
      <c r="M996" s="3">
        <v>69</v>
      </c>
      <c r="N996" s="3">
        <v>168</v>
      </c>
      <c r="O996" s="24">
        <v>21.902963014007501</v>
      </c>
      <c r="P996" s="4">
        <v>0.59199999999999997</v>
      </c>
      <c r="Q996" s="4">
        <v>0.708860759493671</v>
      </c>
      <c r="R996" s="4">
        <v>0.78600000000000003</v>
      </c>
      <c r="S996" s="4">
        <v>0.81599999999999995</v>
      </c>
      <c r="T996" s="4">
        <v>0.76200000000000001</v>
      </c>
      <c r="U996" s="4">
        <v>0.74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0.52424864409813099</v>
      </c>
      <c r="AC996" s="2">
        <v>0.34409616173187202</v>
      </c>
      <c r="AD996" s="2">
        <v>0.24079848655293001</v>
      </c>
      <c r="AE996" s="2">
        <v>0.20334092401803</v>
      </c>
      <c r="AF996" s="2">
        <v>0.27180872329549099</v>
      </c>
      <c r="AG996" s="2">
        <v>0.301105092783922</v>
      </c>
    </row>
    <row r="997" spans="1:33" x14ac:dyDescent="0.35">
      <c r="A997" s="7">
        <v>6</v>
      </c>
      <c r="B997" s="7">
        <v>464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2.4610510360000002</v>
      </c>
      <c r="I997" s="4">
        <v>7.9612308040100004</v>
      </c>
      <c r="J997" s="2">
        <f t="shared" si="31"/>
        <v>0.30912946711209416</v>
      </c>
      <c r="K997" s="3">
        <v>101</v>
      </c>
      <c r="L997" s="3">
        <v>115</v>
      </c>
      <c r="M997" s="3">
        <v>120</v>
      </c>
      <c r="N997" s="3">
        <v>163</v>
      </c>
      <c r="O997" s="24">
        <v>841.63010256198595</v>
      </c>
      <c r="P997" s="4">
        <v>0.57799999999999996</v>
      </c>
      <c r="Q997" s="4">
        <v>0.57597173144876301</v>
      </c>
      <c r="R997" s="4">
        <v>0.435</v>
      </c>
      <c r="S997" s="4">
        <v>0.41399999999999998</v>
      </c>
      <c r="T997" s="4">
        <v>0.47599999999999998</v>
      </c>
      <c r="U997" s="4">
        <v>0.48099999999999998</v>
      </c>
      <c r="V997" s="5">
        <v>100</v>
      </c>
      <c r="W997" s="5">
        <v>100</v>
      </c>
      <c r="X997" s="5">
        <v>0</v>
      </c>
      <c r="Y997" s="5">
        <v>0</v>
      </c>
      <c r="Z997" s="5">
        <v>0</v>
      </c>
      <c r="AA997" s="5">
        <v>0</v>
      </c>
      <c r="AB997" s="2">
        <v>0.54818141030975998</v>
      </c>
      <c r="AC997" s="2">
        <v>0.55169669683647504</v>
      </c>
      <c r="AD997" s="2">
        <v>0.83240924789345305</v>
      </c>
      <c r="AE997" s="2">
        <v>0.88188930515682296</v>
      </c>
      <c r="AF997" s="2">
        <v>0.74233742475071696</v>
      </c>
      <c r="AG997" s="2">
        <v>0.73188800887637595</v>
      </c>
    </row>
    <row r="998" spans="1:33" x14ac:dyDescent="0.35">
      <c r="A998" s="7">
        <v>586</v>
      </c>
      <c r="B998" s="7">
        <v>408</v>
      </c>
      <c r="C998" s="7">
        <v>1</v>
      </c>
      <c r="D998" s="7">
        <v>1</v>
      </c>
      <c r="E998" s="22" t="str">
        <f t="shared" si="30"/>
        <v>11</v>
      </c>
      <c r="F998" s="4">
        <v>1.8940000000000001E-3</v>
      </c>
      <c r="G998" s="25">
        <v>0</v>
      </c>
      <c r="H998" s="4">
        <v>2.2196745120000001</v>
      </c>
      <c r="I998" s="4">
        <v>7.0539912073500002</v>
      </c>
      <c r="J998" s="2">
        <f t="shared" si="31"/>
        <v>0.31466930518529435</v>
      </c>
      <c r="K998" s="3">
        <v>20</v>
      </c>
      <c r="L998" s="3">
        <v>141</v>
      </c>
      <c r="M998" s="3">
        <v>72</v>
      </c>
      <c r="N998" s="3">
        <v>266</v>
      </c>
      <c r="O998" s="24">
        <v>161.74587476366099</v>
      </c>
      <c r="P998" s="4">
        <v>0.83799999999999997</v>
      </c>
      <c r="Q998" s="4">
        <v>0.78698224852070997</v>
      </c>
      <c r="R998" s="4">
        <v>0.878</v>
      </c>
      <c r="S998" s="4">
        <v>0.84299999999999997</v>
      </c>
      <c r="T998" s="4">
        <v>0.89200000000000002</v>
      </c>
      <c r="U998" s="4">
        <v>0.877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0.17673717850005399</v>
      </c>
      <c r="AC998" s="2">
        <v>0.23954958670132001</v>
      </c>
      <c r="AD998" s="2">
        <v>0.13010868534702</v>
      </c>
      <c r="AE998" s="2">
        <v>0.17078832098028199</v>
      </c>
      <c r="AF998" s="2">
        <v>0.11428914640212801</v>
      </c>
      <c r="AG998" s="2">
        <v>0.131248286609954</v>
      </c>
    </row>
    <row r="999" spans="1:33" x14ac:dyDescent="0.35">
      <c r="A999" s="7">
        <v>540</v>
      </c>
      <c r="B999" s="7">
        <v>426</v>
      </c>
      <c r="C999" s="7">
        <v>1</v>
      </c>
      <c r="D999" s="7">
        <v>1</v>
      </c>
      <c r="E999" s="22" t="str">
        <f t="shared" si="30"/>
        <v>11</v>
      </c>
      <c r="F999" s="4">
        <v>9.1000000000000003E-5</v>
      </c>
      <c r="G999" s="25">
        <v>0</v>
      </c>
      <c r="H999" s="4">
        <v>2.0936564600000001</v>
      </c>
      <c r="I999" s="4">
        <v>6.6303681582399996</v>
      </c>
      <c r="J999" s="2">
        <f t="shared" si="31"/>
        <v>0.31576775377066713</v>
      </c>
      <c r="K999" s="3">
        <v>75</v>
      </c>
      <c r="L999" s="3">
        <v>98</v>
      </c>
      <c r="M999" s="3">
        <v>112</v>
      </c>
      <c r="N999" s="3">
        <v>214</v>
      </c>
      <c r="O999" s="24">
        <v>1001</v>
      </c>
      <c r="P999" s="4">
        <v>0.627</v>
      </c>
      <c r="Q999" s="4">
        <v>0.65644171779141103</v>
      </c>
      <c r="R999" s="4">
        <v>0.30399999999999999</v>
      </c>
      <c r="S999" s="4">
        <v>0.35199999999999998</v>
      </c>
      <c r="T999" s="4">
        <v>0.32</v>
      </c>
      <c r="U999" s="4">
        <v>0.309</v>
      </c>
      <c r="V999" s="5">
        <v>100</v>
      </c>
      <c r="W999" s="5">
        <v>100</v>
      </c>
      <c r="X999" s="5">
        <v>0</v>
      </c>
      <c r="Y999" s="5">
        <v>0</v>
      </c>
      <c r="Z999" s="5">
        <v>0</v>
      </c>
      <c r="AA999" s="5">
        <v>0</v>
      </c>
      <c r="AB999" s="2">
        <v>0.46680873834921599</v>
      </c>
      <c r="AC999" s="2">
        <v>0.420921366344856</v>
      </c>
      <c r="AD999" s="2">
        <v>1.1907275775759201</v>
      </c>
      <c r="AE999" s="2">
        <v>1.04412410338404</v>
      </c>
      <c r="AF999" s="2">
        <v>1.1394342831883599</v>
      </c>
      <c r="AG999" s="2">
        <v>1.1744140020843901</v>
      </c>
    </row>
    <row r="1000" spans="1:33" x14ac:dyDescent="0.35">
      <c r="A1000" s="7">
        <v>374</v>
      </c>
      <c r="B1000" s="7">
        <v>37</v>
      </c>
      <c r="C1000" s="7">
        <v>1</v>
      </c>
      <c r="D1000" s="7">
        <v>1</v>
      </c>
      <c r="E1000" s="22" t="str">
        <f t="shared" si="30"/>
        <v>11</v>
      </c>
      <c r="F1000" s="4">
        <v>1.676E-3</v>
      </c>
      <c r="G1000" s="25">
        <v>0</v>
      </c>
      <c r="H1000" s="4">
        <v>2.524467</v>
      </c>
      <c r="I1000" s="4">
        <v>7.8702813393</v>
      </c>
      <c r="J1000" s="2">
        <f t="shared" si="31"/>
        <v>0.32075943554827629</v>
      </c>
      <c r="K1000" s="3">
        <v>75</v>
      </c>
      <c r="L1000" s="3">
        <v>199</v>
      </c>
      <c r="M1000" s="3">
        <v>57</v>
      </c>
      <c r="N1000" s="3">
        <v>168</v>
      </c>
      <c r="O1000" s="24">
        <v>152.73930815719399</v>
      </c>
      <c r="P1000" s="4">
        <v>0.70399999999999996</v>
      </c>
      <c r="Q1000" s="4">
        <v>0.74666666666666703</v>
      </c>
      <c r="R1000" s="4">
        <v>0.89800000000000002</v>
      </c>
      <c r="S1000" s="4">
        <v>0.91</v>
      </c>
      <c r="T1000" s="4">
        <v>0.89500000000000002</v>
      </c>
      <c r="U1000" s="4">
        <v>0.90300000000000002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0.35097692282409498</v>
      </c>
      <c r="AC1000" s="2">
        <v>0.29213642280116098</v>
      </c>
      <c r="AD1000" s="2">
        <v>0.107585210679937</v>
      </c>
      <c r="AE1000" s="2">
        <v>9.4310679471241304E-2</v>
      </c>
      <c r="AF1000" s="2">
        <v>0.110931560707282</v>
      </c>
      <c r="AG1000" s="2">
        <v>0.102032725565152</v>
      </c>
    </row>
    <row r="1001" spans="1:33" x14ac:dyDescent="0.35">
      <c r="A1001" s="7">
        <v>808</v>
      </c>
      <c r="B1001" s="7">
        <v>466</v>
      </c>
      <c r="C1001" s="7">
        <v>1</v>
      </c>
      <c r="D1001" s="7">
        <v>1</v>
      </c>
      <c r="E1001" s="22" t="str">
        <f t="shared" si="30"/>
        <v>11</v>
      </c>
      <c r="F1001" s="4">
        <v>7.9600000000000005E-4</v>
      </c>
      <c r="G1001" s="25">
        <v>0</v>
      </c>
      <c r="H1001" s="4">
        <v>3.2600153870000002</v>
      </c>
      <c r="I1001" s="4">
        <v>8.2697936788999993</v>
      </c>
      <c r="J1001" s="2">
        <f t="shared" si="31"/>
        <v>0.39420758408009388</v>
      </c>
      <c r="K1001" s="3">
        <v>34</v>
      </c>
      <c r="L1001" s="3">
        <v>204</v>
      </c>
      <c r="M1001" s="3">
        <v>43</v>
      </c>
      <c r="N1001" s="3">
        <v>218</v>
      </c>
      <c r="O1001" s="24">
        <v>20.165652845342201</v>
      </c>
      <c r="P1001" s="4">
        <v>0.83399999999999996</v>
      </c>
      <c r="Q1001" s="4">
        <v>0.83524904214559403</v>
      </c>
      <c r="R1001" s="4">
        <v>0.60699999999999998</v>
      </c>
      <c r="S1001" s="4">
        <v>0.59099999999999997</v>
      </c>
      <c r="T1001" s="4">
        <v>0.52700000000000002</v>
      </c>
      <c r="U1001" s="4">
        <v>0.53200000000000003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0.18152187662339</v>
      </c>
      <c r="AC1001" s="2">
        <v>0.180025344533604</v>
      </c>
      <c r="AD1001" s="2">
        <v>0.49922648792263902</v>
      </c>
      <c r="AE1001" s="2">
        <v>0.52593926157603899</v>
      </c>
      <c r="AF1001" s="2">
        <v>0.64055473044077504</v>
      </c>
      <c r="AG1001" s="2">
        <v>0.63111178964049297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71" priority="18" operator="containsText" text="11">
      <formula>NOT(ISERROR(SEARCH("11",E2)))</formula>
    </cfRule>
    <cfRule type="containsText" dxfId="70" priority="19" operator="containsText" text="10">
      <formula>NOT(ISERROR(SEARCH("10",E2)))</formula>
    </cfRule>
    <cfRule type="containsText" dxfId="69" priority="20" operator="containsText" text="01">
      <formula>NOT(ISERROR(SEARCH("01",E2)))</formula>
    </cfRule>
    <cfRule type="containsText" dxfId="6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7" priority="6" operator="containsText" text="11">
      <formula>NOT(ISERROR(SEARCH("11",G2)))</formula>
    </cfRule>
    <cfRule type="containsText" dxfId="66" priority="7" operator="containsText" text="10">
      <formula>NOT(ISERROR(SEARCH("10",G2)))</formula>
    </cfRule>
    <cfRule type="containsText" dxfId="65" priority="8" operator="containsText" text="01">
      <formula>NOT(ISERROR(SEARCH("01",G2)))</formula>
    </cfRule>
    <cfRule type="containsText" dxfId="6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54">
      <colorScale>
        <cfvo type="min"/>
        <cfvo type="max"/>
        <color theme="0" tint="-0.14999847407452621"/>
        <color theme="4" tint="0.39997558519241921"/>
      </colorScale>
    </cfRule>
    <cfRule type="colorScale" priority="25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631</v>
      </c>
      <c r="B2" s="7">
        <v>405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2.4776709510000001E-3</v>
      </c>
      <c r="I2" s="4">
        <v>7.6021382105999997</v>
      </c>
      <c r="J2" s="2">
        <f t="shared" ref="J2:J65" si="1">H2/I2</f>
        <v>3.2591764084810679E-4</v>
      </c>
      <c r="K2" s="3">
        <v>68</v>
      </c>
      <c r="L2" s="3">
        <v>54</v>
      </c>
      <c r="M2" s="3">
        <v>171</v>
      </c>
      <c r="N2" s="3">
        <v>206</v>
      </c>
      <c r="O2" s="24">
        <v>362.30707121448501</v>
      </c>
      <c r="P2" s="4">
        <v>0.53900000000000003</v>
      </c>
      <c r="Q2" s="4">
        <v>0.44262295081967201</v>
      </c>
      <c r="R2" s="4">
        <v>2E-3</v>
      </c>
      <c r="S2" s="4">
        <v>1E-3</v>
      </c>
      <c r="T2" s="4">
        <v>0</v>
      </c>
      <c r="U2" s="4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0.774357235985489</v>
      </c>
      <c r="AC2" s="2">
        <v>0.58451333955715001</v>
      </c>
      <c r="AD2" s="2">
        <v>2.0020026706730801E-3</v>
      </c>
      <c r="AE2" s="2">
        <v>1.00050033358353E-3</v>
      </c>
      <c r="AF2" s="2">
        <v>1.0000050000287801E-5</v>
      </c>
      <c r="AG2" s="2">
        <v>1.0000050000287801E-5</v>
      </c>
    </row>
    <row r="3" spans="1:33" x14ac:dyDescent="0.35">
      <c r="A3" s="7">
        <v>877</v>
      </c>
      <c r="B3" s="7">
        <v>374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3.0727598889999999E-3</v>
      </c>
      <c r="I3" s="4">
        <v>6.5780165744000003</v>
      </c>
      <c r="J3" s="2">
        <f t="shared" si="1"/>
        <v>4.6712559237968706E-4</v>
      </c>
      <c r="K3" s="3">
        <v>151</v>
      </c>
      <c r="L3" s="3">
        <v>122</v>
      </c>
      <c r="M3" s="3">
        <v>107</v>
      </c>
      <c r="N3" s="3">
        <v>119</v>
      </c>
      <c r="O3" s="24">
        <v>480.88717061170399</v>
      </c>
      <c r="P3" s="4">
        <v>0.48599999999999999</v>
      </c>
      <c r="Q3" s="4">
        <v>0.44688644688644702</v>
      </c>
      <c r="R3" s="4">
        <v>0</v>
      </c>
      <c r="S3" s="4">
        <v>0</v>
      </c>
      <c r="T3" s="4">
        <v>1E-3</v>
      </c>
      <c r="U3" s="4">
        <v>3.0000000000000001E-3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0.665532013526972</v>
      </c>
      <c r="AC3" s="2">
        <v>0.59219195837003502</v>
      </c>
      <c r="AD3" s="2">
        <v>1.0000050000287801E-5</v>
      </c>
      <c r="AE3" s="2">
        <v>1.0000050000287801E-5</v>
      </c>
      <c r="AF3" s="2">
        <v>1.00050033358353E-3</v>
      </c>
      <c r="AG3" s="2">
        <v>3.00450902029872E-3</v>
      </c>
    </row>
    <row r="4" spans="1:33" x14ac:dyDescent="0.35">
      <c r="A4" s="7">
        <v>623</v>
      </c>
      <c r="B4" s="7">
        <v>227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4.2157157199999998E-3</v>
      </c>
      <c r="I4" s="4">
        <v>8.3167464450500006</v>
      </c>
      <c r="J4" s="2">
        <f t="shared" si="1"/>
        <v>5.0689482333673031E-4</v>
      </c>
      <c r="K4" s="3">
        <v>37</v>
      </c>
      <c r="L4" s="3">
        <v>34</v>
      </c>
      <c r="M4" s="3">
        <v>217</v>
      </c>
      <c r="N4" s="3">
        <v>211</v>
      </c>
      <c r="O4" s="24">
        <v>702.78305243685804</v>
      </c>
      <c r="P4" s="4">
        <v>0.46400000000000002</v>
      </c>
      <c r="Q4" s="4">
        <v>0.47887323943662002</v>
      </c>
      <c r="R4" s="4">
        <v>2E-3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0.62362111791133501</v>
      </c>
      <c r="AC4" s="2">
        <v>0.651761964397091</v>
      </c>
      <c r="AD4" s="2">
        <v>2.0020026706730801E-3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327</v>
      </c>
      <c r="B5" s="7">
        <v>118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6.1074243090000003E-3</v>
      </c>
      <c r="I5" s="4">
        <v>8.2608770551199999</v>
      </c>
      <c r="J5" s="2">
        <f t="shared" si="1"/>
        <v>7.3931911445343284E-4</v>
      </c>
      <c r="K5" s="3">
        <v>94</v>
      </c>
      <c r="L5" s="3">
        <v>128</v>
      </c>
      <c r="M5" s="3">
        <v>120</v>
      </c>
      <c r="N5" s="3">
        <v>157</v>
      </c>
      <c r="O5" s="24">
        <v>1001</v>
      </c>
      <c r="P5" s="4">
        <v>0.57599999999999996</v>
      </c>
      <c r="Q5" s="4">
        <v>0.57657657657657702</v>
      </c>
      <c r="R5" s="4">
        <v>1E-3</v>
      </c>
      <c r="S5" s="4">
        <v>1E-3</v>
      </c>
      <c r="T5" s="4">
        <v>2E-3</v>
      </c>
      <c r="U5" s="4">
        <v>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0.85802182375017899</v>
      </c>
      <c r="AC5" s="2">
        <v>0.85938259960227603</v>
      </c>
      <c r="AD5" s="2">
        <v>1.00050033358353E-3</v>
      </c>
      <c r="AE5" s="2">
        <v>1.00050033358353E-3</v>
      </c>
      <c r="AF5" s="2">
        <v>2.0020026706730801E-3</v>
      </c>
      <c r="AG5" s="2">
        <v>1.00050033358353E-3</v>
      </c>
    </row>
    <row r="6" spans="1:33" x14ac:dyDescent="0.35">
      <c r="A6" s="7">
        <v>703</v>
      </c>
      <c r="B6" s="7">
        <v>206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5.1531487680000002E-3</v>
      </c>
      <c r="I6" s="4">
        <v>6.67895293688</v>
      </c>
      <c r="J6" s="2">
        <f t="shared" si="1"/>
        <v>7.7155039370695687E-4</v>
      </c>
      <c r="K6" s="3">
        <v>111</v>
      </c>
      <c r="L6" s="3">
        <v>165</v>
      </c>
      <c r="M6" s="3">
        <v>76</v>
      </c>
      <c r="N6" s="3">
        <v>147</v>
      </c>
      <c r="O6" s="24">
        <v>1001</v>
      </c>
      <c r="P6" s="4">
        <v>0.621</v>
      </c>
      <c r="Q6" s="4">
        <v>0.59782608695652195</v>
      </c>
      <c r="R6" s="4">
        <v>3.0000000000000001E-3</v>
      </c>
      <c r="S6" s="4">
        <v>0</v>
      </c>
      <c r="T6" s="4">
        <v>0</v>
      </c>
      <c r="U6" s="4">
        <v>0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0.97021907389971096</v>
      </c>
      <c r="AC6" s="2">
        <v>0.91087066440481601</v>
      </c>
      <c r="AD6" s="2">
        <v>3.00450902029872E-3</v>
      </c>
      <c r="AE6" s="2">
        <v>1.0000050000287801E-5</v>
      </c>
      <c r="AF6" s="2">
        <v>1.0000050000287801E-5</v>
      </c>
      <c r="AG6" s="2">
        <v>1.0000050000287801E-5</v>
      </c>
    </row>
    <row r="7" spans="1:33" x14ac:dyDescent="0.35">
      <c r="A7" s="7">
        <v>131</v>
      </c>
      <c r="B7" s="7">
        <v>233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6.8457182969999999E-3</v>
      </c>
      <c r="I7" s="4">
        <v>8.6141932683199993</v>
      </c>
      <c r="J7" s="2">
        <f t="shared" si="1"/>
        <v>7.94702194827247E-4</v>
      </c>
      <c r="K7" s="3">
        <v>97</v>
      </c>
      <c r="L7" s="3">
        <v>66</v>
      </c>
      <c r="M7" s="3">
        <v>175</v>
      </c>
      <c r="N7" s="3">
        <v>161</v>
      </c>
      <c r="O7" s="24">
        <v>885.25077336249001</v>
      </c>
      <c r="P7" s="4">
        <v>0.434</v>
      </c>
      <c r="Q7" s="4">
        <v>0.40490797546012303</v>
      </c>
      <c r="R7" s="4">
        <v>1E-3</v>
      </c>
      <c r="S7" s="4">
        <v>2E-3</v>
      </c>
      <c r="T7" s="4">
        <v>0</v>
      </c>
      <c r="U7" s="4">
        <v>1E-3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0.56916120077895405</v>
      </c>
      <c r="AC7" s="2">
        <v>0.51903922230337995</v>
      </c>
      <c r="AD7" s="2">
        <v>1.00050033358353E-3</v>
      </c>
      <c r="AE7" s="2">
        <v>2.0020026706730801E-3</v>
      </c>
      <c r="AF7" s="2">
        <v>1.0000050000287801E-5</v>
      </c>
      <c r="AG7" s="2">
        <v>1.00050033358353E-3</v>
      </c>
    </row>
    <row r="8" spans="1:33" x14ac:dyDescent="0.35">
      <c r="A8" s="7">
        <v>577</v>
      </c>
      <c r="B8" s="7">
        <v>483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8.2140492410000005E-3</v>
      </c>
      <c r="I8" s="4">
        <v>9.2547032456299991</v>
      </c>
      <c r="J8" s="2">
        <f t="shared" si="1"/>
        <v>8.8755403852399186E-4</v>
      </c>
      <c r="K8" s="3">
        <v>132</v>
      </c>
      <c r="L8" s="3">
        <v>108</v>
      </c>
      <c r="M8" s="3">
        <v>161</v>
      </c>
      <c r="N8" s="3">
        <v>98</v>
      </c>
      <c r="O8" s="24">
        <v>1001</v>
      </c>
      <c r="P8" s="4">
        <v>0.39400000000000002</v>
      </c>
      <c r="Q8" s="4">
        <v>0.45</v>
      </c>
      <c r="R8" s="4">
        <v>1E-3</v>
      </c>
      <c r="S8" s="4">
        <v>1E-3</v>
      </c>
      <c r="T8" s="4">
        <v>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0.50087529291282296</v>
      </c>
      <c r="AC8" s="2">
        <v>0.59783700075561996</v>
      </c>
      <c r="AD8" s="2">
        <v>1.00050033358353E-3</v>
      </c>
      <c r="AE8" s="2">
        <v>1.00050033358353E-3</v>
      </c>
      <c r="AF8" s="2">
        <v>1.00050033358353E-3</v>
      </c>
      <c r="AG8" s="2">
        <v>1.00050033358353E-3</v>
      </c>
    </row>
    <row r="9" spans="1:33" x14ac:dyDescent="0.35">
      <c r="A9" s="7">
        <v>137</v>
      </c>
      <c r="B9" s="7">
        <v>179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6.6897035709999999E-3</v>
      </c>
      <c r="I9" s="4">
        <v>6.9838803760600001</v>
      </c>
      <c r="J9" s="2">
        <f t="shared" si="1"/>
        <v>9.5787774285647749E-4</v>
      </c>
      <c r="K9" s="3">
        <v>156</v>
      </c>
      <c r="L9" s="3">
        <v>63</v>
      </c>
      <c r="M9" s="3">
        <v>163</v>
      </c>
      <c r="N9" s="3">
        <v>117</v>
      </c>
      <c r="O9" s="24">
        <v>893.49926296871001</v>
      </c>
      <c r="P9" s="4">
        <v>0.40200000000000002</v>
      </c>
      <c r="Q9" s="4">
        <v>0.28767123287671198</v>
      </c>
      <c r="R9" s="4">
        <v>0</v>
      </c>
      <c r="S9" s="4">
        <v>2E-3</v>
      </c>
      <c r="T9" s="4">
        <v>2E-3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0.514164525031505</v>
      </c>
      <c r="AC9" s="2">
        <v>0.33921572256696397</v>
      </c>
      <c r="AD9" s="2">
        <v>1.0000050000287801E-5</v>
      </c>
      <c r="AE9" s="2">
        <v>2.0020026706730801E-3</v>
      </c>
      <c r="AF9" s="2">
        <v>2.0020026706730801E-3</v>
      </c>
      <c r="AG9" s="2">
        <v>1.0000050000287801E-5</v>
      </c>
    </row>
    <row r="10" spans="1:33" x14ac:dyDescent="0.35">
      <c r="A10" s="7">
        <v>893</v>
      </c>
      <c r="B10" s="7">
        <v>49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7.5021686919999999E-3</v>
      </c>
      <c r="I10" s="4">
        <v>7.6380004886000004</v>
      </c>
      <c r="J10" s="2">
        <f t="shared" si="1"/>
        <v>9.8221631475374559E-4</v>
      </c>
      <c r="K10" s="3">
        <v>85</v>
      </c>
      <c r="L10" s="3">
        <v>65</v>
      </c>
      <c r="M10" s="3">
        <v>192</v>
      </c>
      <c r="N10" s="3">
        <v>157</v>
      </c>
      <c r="O10" s="24">
        <v>886.92242346002797</v>
      </c>
      <c r="P10" s="4">
        <v>0.432</v>
      </c>
      <c r="Q10" s="4">
        <v>0.43333333333333302</v>
      </c>
      <c r="R10" s="4">
        <v>0</v>
      </c>
      <c r="S10" s="4">
        <v>0</v>
      </c>
      <c r="T10" s="4">
        <v>0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0.56563386026098605</v>
      </c>
      <c r="AC10" s="2">
        <v>0.56798403760593896</v>
      </c>
      <c r="AD10" s="2">
        <v>1.0000050000287801E-5</v>
      </c>
      <c r="AE10" s="2">
        <v>1.0000050000287801E-5</v>
      </c>
      <c r="AF10" s="2">
        <v>1.0000050000287801E-5</v>
      </c>
      <c r="AG10" s="2">
        <v>2.0020026706730801E-3</v>
      </c>
    </row>
    <row r="11" spans="1:33" x14ac:dyDescent="0.35">
      <c r="A11" s="7">
        <v>349</v>
      </c>
      <c r="B11" s="7">
        <v>265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8.2057811189999996E-3</v>
      </c>
      <c r="I11" s="4">
        <v>8.1375867257600003</v>
      </c>
      <c r="J11" s="2">
        <f t="shared" si="1"/>
        <v>1.008380174066118E-3</v>
      </c>
      <c r="K11" s="3">
        <v>85</v>
      </c>
      <c r="L11" s="3">
        <v>149</v>
      </c>
      <c r="M11" s="3">
        <v>106</v>
      </c>
      <c r="N11" s="3">
        <v>159</v>
      </c>
      <c r="O11" s="24">
        <v>1001</v>
      </c>
      <c r="P11" s="4">
        <v>0.63700000000000001</v>
      </c>
      <c r="Q11" s="4">
        <v>0.63675213675213704</v>
      </c>
      <c r="R11" s="4">
        <v>1E-3</v>
      </c>
      <c r="S11" s="4">
        <v>1E-3</v>
      </c>
      <c r="T11" s="4">
        <v>3.0000000000000001E-3</v>
      </c>
      <c r="U11" s="4">
        <v>1E-3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1.0133524447172899</v>
      </c>
      <c r="AC11" s="2">
        <v>1.0126698588673799</v>
      </c>
      <c r="AD11" s="2">
        <v>1.00050033358353E-3</v>
      </c>
      <c r="AE11" s="2">
        <v>1.00050033358353E-3</v>
      </c>
      <c r="AF11" s="2">
        <v>3.00450902029872E-3</v>
      </c>
      <c r="AG11" s="2">
        <v>1.00050033358353E-3</v>
      </c>
    </row>
    <row r="12" spans="1:33" x14ac:dyDescent="0.35">
      <c r="A12" s="7">
        <v>733</v>
      </c>
      <c r="B12" s="7">
        <v>50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3.1680928310000002E-2</v>
      </c>
      <c r="I12" s="4">
        <v>12.465833551159999</v>
      </c>
      <c r="J12" s="2">
        <f t="shared" si="1"/>
        <v>2.5414207706192225E-3</v>
      </c>
      <c r="K12" s="3">
        <v>61</v>
      </c>
      <c r="L12" s="3">
        <v>107</v>
      </c>
      <c r="M12" s="3">
        <v>115</v>
      </c>
      <c r="N12" s="3">
        <v>216</v>
      </c>
      <c r="O12" s="24">
        <v>755.76449357781996</v>
      </c>
      <c r="P12" s="4">
        <v>0.66700000000000004</v>
      </c>
      <c r="Q12" s="4">
        <v>0.63690476190476197</v>
      </c>
      <c r="R12" s="4">
        <v>3.0000000000000001E-3</v>
      </c>
      <c r="S12" s="4">
        <v>3.0000000000000001E-3</v>
      </c>
      <c r="T12" s="4">
        <v>4.0000000000000001E-3</v>
      </c>
      <c r="U12" s="4">
        <v>5.0000000000000001E-3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1.09961278900169</v>
      </c>
      <c r="AC12" s="2">
        <v>1.0130901152299501</v>
      </c>
      <c r="AD12" s="2">
        <v>3.00450902029872E-3</v>
      </c>
      <c r="AE12" s="2">
        <v>3.00450902029872E-3</v>
      </c>
      <c r="AF12" s="2">
        <v>4.0080213975388201E-3</v>
      </c>
      <c r="AG12" s="2">
        <v>5.0125418235442898E-3</v>
      </c>
    </row>
    <row r="13" spans="1:33" x14ac:dyDescent="0.35">
      <c r="A13" s="7">
        <v>447</v>
      </c>
      <c r="B13" s="7">
        <v>81</v>
      </c>
      <c r="C13" s="7">
        <v>0</v>
      </c>
      <c r="D13" s="7">
        <v>0</v>
      </c>
      <c r="E13" s="22" t="str">
        <f t="shared" si="0"/>
        <v>00</v>
      </c>
      <c r="F13" s="4">
        <v>0.99998799999999999</v>
      </c>
      <c r="G13" s="25">
        <v>1</v>
      </c>
      <c r="H13" s="4">
        <v>2.2328962519999999E-2</v>
      </c>
      <c r="I13" s="4">
        <v>6.7320438030199998</v>
      </c>
      <c r="J13" s="2">
        <f t="shared" si="1"/>
        <v>3.3168177708503932E-3</v>
      </c>
      <c r="K13" s="3">
        <v>72</v>
      </c>
      <c r="L13" s="3">
        <v>125</v>
      </c>
      <c r="M13" s="3">
        <v>99</v>
      </c>
      <c r="N13" s="3">
        <v>203</v>
      </c>
      <c r="O13" s="24">
        <v>1001</v>
      </c>
      <c r="P13" s="4">
        <v>0.66900000000000004</v>
      </c>
      <c r="Q13" s="4">
        <v>0.63451776649746205</v>
      </c>
      <c r="R13" s="4">
        <v>6.0000000000000001E-3</v>
      </c>
      <c r="S13" s="4">
        <v>1E-3</v>
      </c>
      <c r="T13" s="4">
        <v>0</v>
      </c>
      <c r="U13" s="4">
        <v>0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1.1056369036050699</v>
      </c>
      <c r="AC13" s="2">
        <v>1.0065376097219301</v>
      </c>
      <c r="AD13" s="2">
        <v>6.0180723255630203E-3</v>
      </c>
      <c r="AE13" s="2">
        <v>1.00050033358353E-3</v>
      </c>
      <c r="AF13" s="2">
        <v>1.0000050000287801E-5</v>
      </c>
      <c r="AG13" s="2">
        <v>1.0000050000287801E-5</v>
      </c>
    </row>
    <row r="14" spans="1:33" x14ac:dyDescent="0.35">
      <c r="A14" s="7">
        <v>465</v>
      </c>
      <c r="B14" s="7">
        <v>374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4.3814669000000001E-2</v>
      </c>
      <c r="I14" s="4">
        <v>9.0254624301999993</v>
      </c>
      <c r="J14" s="2">
        <f t="shared" si="1"/>
        <v>4.8545622275698828E-3</v>
      </c>
      <c r="K14" s="3">
        <v>167</v>
      </c>
      <c r="L14" s="3">
        <v>88</v>
      </c>
      <c r="M14" s="3">
        <v>117</v>
      </c>
      <c r="N14" s="3">
        <v>127</v>
      </c>
      <c r="O14" s="24">
        <v>1001</v>
      </c>
      <c r="P14" s="4">
        <v>0.42699999999999999</v>
      </c>
      <c r="Q14" s="4">
        <v>0.34509803921568599</v>
      </c>
      <c r="R14" s="4">
        <v>6.0000000000000001E-3</v>
      </c>
      <c r="S14" s="4">
        <v>2E-3</v>
      </c>
      <c r="T14" s="4">
        <v>1.2999999999999999E-2</v>
      </c>
      <c r="U14" s="4">
        <v>5.0000000000000001E-3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0.55686956226739803</v>
      </c>
      <c r="AC14" s="2">
        <v>0.42326973274167101</v>
      </c>
      <c r="AD14" s="2">
        <v>6.0180723255630203E-3</v>
      </c>
      <c r="AE14" s="2">
        <v>2.0020026706730801E-3</v>
      </c>
      <c r="AF14" s="2">
        <v>1.30852395486555E-2</v>
      </c>
      <c r="AG14" s="2">
        <v>5.0125418235442898E-3</v>
      </c>
    </row>
    <row r="15" spans="1:33" x14ac:dyDescent="0.35">
      <c r="A15" s="7">
        <v>493</v>
      </c>
      <c r="B15" s="7">
        <v>458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4.042691726E-2</v>
      </c>
      <c r="I15" s="4">
        <v>8.0450054120200001</v>
      </c>
      <c r="J15" s="2">
        <f t="shared" si="1"/>
        <v>5.0250950980838816E-3</v>
      </c>
      <c r="K15" s="3">
        <v>146</v>
      </c>
      <c r="L15" s="3">
        <v>91</v>
      </c>
      <c r="M15" s="3">
        <v>104</v>
      </c>
      <c r="N15" s="3">
        <v>158</v>
      </c>
      <c r="O15" s="24">
        <v>1001</v>
      </c>
      <c r="P15" s="4">
        <v>0.51300000000000001</v>
      </c>
      <c r="Q15" s="4">
        <v>0.38396624472573798</v>
      </c>
      <c r="R15" s="4">
        <v>4.0000000000000001E-3</v>
      </c>
      <c r="S15" s="4">
        <v>8.9999999999999993E-3</v>
      </c>
      <c r="T15" s="4">
        <v>8.0000000000000002E-3</v>
      </c>
      <c r="U15" s="4">
        <v>8.0000000000000002E-3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0.71949115589954704</v>
      </c>
      <c r="AC15" s="2">
        <v>0.48445351942679499</v>
      </c>
      <c r="AD15" s="2">
        <v>4.0080213975388201E-3</v>
      </c>
      <c r="AE15" s="2">
        <v>9.0407446521490707E-3</v>
      </c>
      <c r="AF15" s="2">
        <v>8.03217169726427E-3</v>
      </c>
      <c r="AG15" s="2">
        <v>8.03217169726427E-3</v>
      </c>
    </row>
    <row r="16" spans="1:33" x14ac:dyDescent="0.35">
      <c r="A16" s="7">
        <v>617</v>
      </c>
      <c r="B16" s="7">
        <v>450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4.5009294730000003E-2</v>
      </c>
      <c r="I16" s="4">
        <v>8.8452455002400008</v>
      </c>
      <c r="J16" s="2">
        <f t="shared" si="1"/>
        <v>5.0885297337172558E-3</v>
      </c>
      <c r="K16" s="3">
        <v>107</v>
      </c>
      <c r="L16" s="3">
        <v>192</v>
      </c>
      <c r="M16" s="3">
        <v>61</v>
      </c>
      <c r="N16" s="3">
        <v>139</v>
      </c>
      <c r="O16" s="24">
        <v>1001</v>
      </c>
      <c r="P16" s="4">
        <v>0.67</v>
      </c>
      <c r="Q16" s="4">
        <v>0.64214046822742499</v>
      </c>
      <c r="R16" s="4">
        <v>1.4E-2</v>
      </c>
      <c r="S16" s="4">
        <v>8.9999999999999993E-3</v>
      </c>
      <c r="T16" s="4">
        <v>8.0000000000000002E-3</v>
      </c>
      <c r="U16" s="4">
        <v>8.9999999999999993E-3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1.10866262452161</v>
      </c>
      <c r="AC16" s="2">
        <v>1.02761473892878</v>
      </c>
      <c r="AD16" s="2">
        <v>1.4098924379501601E-2</v>
      </c>
      <c r="AE16" s="2">
        <v>9.0407446521490707E-3</v>
      </c>
      <c r="AF16" s="2">
        <v>8.03217169726427E-3</v>
      </c>
      <c r="AG16" s="2">
        <v>9.0407446521490707E-3</v>
      </c>
    </row>
    <row r="17" spans="1:33" x14ac:dyDescent="0.35">
      <c r="A17" s="7">
        <v>13</v>
      </c>
      <c r="B17" s="7">
        <v>435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4.9066475259999999E-2</v>
      </c>
      <c r="I17" s="4">
        <v>8.8525363566999999</v>
      </c>
      <c r="J17" s="2">
        <f t="shared" si="1"/>
        <v>5.5426460036918429E-3</v>
      </c>
      <c r="K17" s="3">
        <v>96</v>
      </c>
      <c r="L17" s="3">
        <v>95</v>
      </c>
      <c r="M17" s="3">
        <v>159</v>
      </c>
      <c r="N17" s="3">
        <v>149</v>
      </c>
      <c r="O17" s="24">
        <v>588.96396517832204</v>
      </c>
      <c r="P17" s="4">
        <v>0.51200000000000001</v>
      </c>
      <c r="Q17" s="4">
        <v>0.49738219895287999</v>
      </c>
      <c r="R17" s="4">
        <v>8.0000000000000002E-3</v>
      </c>
      <c r="S17" s="4">
        <v>1.6E-2</v>
      </c>
      <c r="T17" s="4">
        <v>1.0999999999999999E-2</v>
      </c>
      <c r="U17" s="4">
        <v>8.9999999999999993E-3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0.71743987312899005</v>
      </c>
      <c r="AC17" s="2">
        <v>0.68792523657879401</v>
      </c>
      <c r="AD17" s="2">
        <v>8.03217169726427E-3</v>
      </c>
      <c r="AE17" s="2">
        <v>1.6129381929883599E-2</v>
      </c>
      <c r="AF17" s="2">
        <v>1.1060947359424899E-2</v>
      </c>
      <c r="AG17" s="2">
        <v>9.0407446521490707E-3</v>
      </c>
    </row>
    <row r="18" spans="1:33" x14ac:dyDescent="0.35">
      <c r="A18" s="7">
        <v>743</v>
      </c>
      <c r="B18" s="7">
        <v>229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4.0860197229999999E-2</v>
      </c>
      <c r="I18" s="4">
        <v>7.1373023879200002</v>
      </c>
      <c r="J18" s="2">
        <f t="shared" si="1"/>
        <v>5.7248796546937042E-3</v>
      </c>
      <c r="K18" s="3">
        <v>181</v>
      </c>
      <c r="L18" s="3">
        <v>90</v>
      </c>
      <c r="M18" s="3">
        <v>164</v>
      </c>
      <c r="N18" s="3">
        <v>64</v>
      </c>
      <c r="O18" s="24">
        <v>1001</v>
      </c>
      <c r="P18" s="4">
        <v>0.32</v>
      </c>
      <c r="Q18" s="4">
        <v>0.33210332103321</v>
      </c>
      <c r="R18" s="4">
        <v>1.0999999999999999E-2</v>
      </c>
      <c r="S18" s="4">
        <v>6.0000000000000001E-3</v>
      </c>
      <c r="T18" s="4">
        <v>4.0000000000000001E-3</v>
      </c>
      <c r="U18" s="4">
        <v>7.0000000000000001E-3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0.38566248081198501</v>
      </c>
      <c r="AC18" s="2">
        <v>0.40362178961387501</v>
      </c>
      <c r="AD18" s="2">
        <v>1.1060947359424899E-2</v>
      </c>
      <c r="AE18" s="2">
        <v>6.0180723255630203E-3</v>
      </c>
      <c r="AF18" s="2">
        <v>4.0080213975388201E-3</v>
      </c>
      <c r="AG18" s="2">
        <v>7.0246149369644698E-3</v>
      </c>
    </row>
    <row r="19" spans="1:33" x14ac:dyDescent="0.35">
      <c r="A19" s="7">
        <v>713</v>
      </c>
      <c r="B19" s="7">
        <v>429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5.170352861E-2</v>
      </c>
      <c r="I19" s="4">
        <v>8.8214220509099999</v>
      </c>
      <c r="J19" s="2">
        <f t="shared" si="1"/>
        <v>5.861133081674328E-3</v>
      </c>
      <c r="K19" s="3">
        <v>130</v>
      </c>
      <c r="L19" s="3">
        <v>98</v>
      </c>
      <c r="M19" s="3">
        <v>154</v>
      </c>
      <c r="N19" s="3">
        <v>117</v>
      </c>
      <c r="O19" s="24">
        <v>1001</v>
      </c>
      <c r="P19" s="4">
        <v>0.44700000000000001</v>
      </c>
      <c r="Q19" s="4">
        <v>0.429824561403509</v>
      </c>
      <c r="R19" s="4">
        <v>1.2E-2</v>
      </c>
      <c r="S19" s="4">
        <v>1.7999999999999999E-2</v>
      </c>
      <c r="T19" s="4">
        <v>5.0000000000000001E-3</v>
      </c>
      <c r="U19" s="4">
        <v>8.0000000000000002E-3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0.59239727745980197</v>
      </c>
      <c r="AC19" s="2">
        <v>0.56181117849885798</v>
      </c>
      <c r="AD19" s="2">
        <v>1.20725812342692E-2</v>
      </c>
      <c r="AE19" s="2">
        <v>1.8163970627671201E-2</v>
      </c>
      <c r="AF19" s="2">
        <v>5.0125418235442898E-3</v>
      </c>
      <c r="AG19" s="2">
        <v>8.03217169726427E-3</v>
      </c>
    </row>
    <row r="20" spans="1:33" x14ac:dyDescent="0.35">
      <c r="A20" s="7">
        <v>669</v>
      </c>
      <c r="B20" s="7">
        <v>242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4.9659269239999998E-2</v>
      </c>
      <c r="I20" s="4">
        <v>8.2566605931999995</v>
      </c>
      <c r="J20" s="2">
        <f t="shared" si="1"/>
        <v>6.0144496288121931E-3</v>
      </c>
      <c r="K20" s="3">
        <v>62</v>
      </c>
      <c r="L20" s="3">
        <v>65</v>
      </c>
      <c r="M20" s="3">
        <v>95</v>
      </c>
      <c r="N20" s="3">
        <v>277</v>
      </c>
      <c r="O20" s="24">
        <v>835.118657089914</v>
      </c>
      <c r="P20" s="4">
        <v>0.65600000000000003</v>
      </c>
      <c r="Q20" s="4">
        <v>0.511811023622047</v>
      </c>
      <c r="R20" s="4">
        <v>4.0000000000000001E-3</v>
      </c>
      <c r="S20" s="4">
        <v>3.0000000000000001E-3</v>
      </c>
      <c r="T20" s="4">
        <v>1.0999999999999999E-2</v>
      </c>
      <c r="U20" s="4">
        <v>0.01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1.06711362160874</v>
      </c>
      <c r="AC20" s="2">
        <v>0.71705270141349997</v>
      </c>
      <c r="AD20" s="2">
        <v>4.0080213975388201E-3</v>
      </c>
      <c r="AE20" s="2">
        <v>3.00450902029872E-3</v>
      </c>
      <c r="AF20" s="2">
        <v>1.1060947359424899E-2</v>
      </c>
      <c r="AG20" s="2">
        <v>1.0050335853501499E-2</v>
      </c>
    </row>
    <row r="21" spans="1:33" x14ac:dyDescent="0.35">
      <c r="A21" s="7">
        <v>735</v>
      </c>
      <c r="B21" s="7">
        <v>233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5.6398812919999999E-2</v>
      </c>
      <c r="I21" s="4">
        <v>9.11086642223</v>
      </c>
      <c r="J21" s="2">
        <f t="shared" si="1"/>
        <v>6.190279859925295E-3</v>
      </c>
      <c r="K21" s="3">
        <v>142</v>
      </c>
      <c r="L21" s="3">
        <v>91</v>
      </c>
      <c r="M21" s="3">
        <v>155</v>
      </c>
      <c r="N21" s="3">
        <v>111</v>
      </c>
      <c r="O21" s="24">
        <v>1001</v>
      </c>
      <c r="P21" s="4">
        <v>0.38700000000000001</v>
      </c>
      <c r="Q21" s="4">
        <v>0.39055793991416299</v>
      </c>
      <c r="R21" s="4">
        <v>8.0000000000000002E-3</v>
      </c>
      <c r="S21" s="4">
        <v>4.0000000000000001E-3</v>
      </c>
      <c r="T21" s="4">
        <v>8.9999999999999993E-3</v>
      </c>
      <c r="U21" s="4">
        <v>0.01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0.48939034304592599</v>
      </c>
      <c r="AC21" s="2">
        <v>0.49521139596444003</v>
      </c>
      <c r="AD21" s="2">
        <v>8.03217169726427E-3</v>
      </c>
      <c r="AE21" s="2">
        <v>4.0080213975388201E-3</v>
      </c>
      <c r="AF21" s="2">
        <v>9.0407446521490707E-3</v>
      </c>
      <c r="AG21" s="2">
        <v>1.0050335853501499E-2</v>
      </c>
    </row>
    <row r="22" spans="1:33" x14ac:dyDescent="0.35">
      <c r="A22" s="7">
        <v>595</v>
      </c>
      <c r="B22" s="7">
        <v>494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5.7694915319999998E-2</v>
      </c>
      <c r="I22" s="4">
        <v>9.2778753814500003</v>
      </c>
      <c r="J22" s="2">
        <f t="shared" si="1"/>
        <v>6.2185482072063683E-3</v>
      </c>
      <c r="K22" s="3">
        <v>58</v>
      </c>
      <c r="L22" s="3">
        <v>132</v>
      </c>
      <c r="M22" s="3">
        <v>121</v>
      </c>
      <c r="N22" s="3">
        <v>188</v>
      </c>
      <c r="O22" s="24">
        <v>288.84963743401198</v>
      </c>
      <c r="P22" s="4">
        <v>0.61699999999999999</v>
      </c>
      <c r="Q22" s="4">
        <v>0.69473684210526299</v>
      </c>
      <c r="R22" s="4">
        <v>1.2999999999999999E-2</v>
      </c>
      <c r="S22" s="4">
        <v>5.0000000000000001E-3</v>
      </c>
      <c r="T22" s="4">
        <v>8.9999999999999993E-3</v>
      </c>
      <c r="U22" s="4">
        <v>0.01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0.95972028980149104</v>
      </c>
      <c r="AC22" s="2">
        <v>1.18658106161407</v>
      </c>
      <c r="AD22" s="2">
        <v>1.30852395486555E-2</v>
      </c>
      <c r="AE22" s="2">
        <v>5.0125418235442898E-3</v>
      </c>
      <c r="AF22" s="2">
        <v>9.0407446521490707E-3</v>
      </c>
      <c r="AG22" s="2">
        <v>1.0050335853501499E-2</v>
      </c>
    </row>
    <row r="23" spans="1:33" x14ac:dyDescent="0.35">
      <c r="A23" s="7">
        <v>869</v>
      </c>
      <c r="B23" s="7">
        <v>138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4.725553306E-2</v>
      </c>
      <c r="I23" s="4">
        <v>7.2321809140999997</v>
      </c>
      <c r="J23" s="2">
        <f t="shared" si="1"/>
        <v>6.5340640148906807E-3</v>
      </c>
      <c r="K23" s="3">
        <v>94</v>
      </c>
      <c r="L23" s="3">
        <v>118</v>
      </c>
      <c r="M23" s="3">
        <v>132</v>
      </c>
      <c r="N23" s="3">
        <v>155</v>
      </c>
      <c r="O23" s="24">
        <v>1001</v>
      </c>
      <c r="P23" s="4">
        <v>0.56000000000000005</v>
      </c>
      <c r="Q23" s="4">
        <v>0.55660377358490598</v>
      </c>
      <c r="R23" s="4">
        <v>5.0000000000000001E-3</v>
      </c>
      <c r="S23" s="4">
        <v>2E-3</v>
      </c>
      <c r="T23" s="4">
        <v>8.9999999999999993E-3</v>
      </c>
      <c r="U23" s="4">
        <v>6.0000000000000001E-3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0.82098055206983001</v>
      </c>
      <c r="AC23" s="2">
        <v>0.81329149240200804</v>
      </c>
      <c r="AD23" s="2">
        <v>5.0125418235442898E-3</v>
      </c>
      <c r="AE23" s="2">
        <v>2.0020026706730801E-3</v>
      </c>
      <c r="AF23" s="2">
        <v>9.0407446521490707E-3</v>
      </c>
      <c r="AG23" s="2">
        <v>6.0180723255630203E-3</v>
      </c>
    </row>
    <row r="24" spans="1:33" x14ac:dyDescent="0.35">
      <c r="A24" s="7">
        <v>763</v>
      </c>
      <c r="B24" s="7">
        <v>33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7.7199996430000001E-2</v>
      </c>
      <c r="I24" s="4">
        <v>9.2248981268799994</v>
      </c>
      <c r="J24" s="2">
        <f t="shared" si="1"/>
        <v>8.3686557150209114E-3</v>
      </c>
      <c r="K24" s="3">
        <v>112</v>
      </c>
      <c r="L24" s="3">
        <v>111</v>
      </c>
      <c r="M24" s="3">
        <v>139</v>
      </c>
      <c r="N24" s="3">
        <v>137</v>
      </c>
      <c r="O24" s="24">
        <v>1001</v>
      </c>
      <c r="P24" s="4">
        <v>0.48399999999999999</v>
      </c>
      <c r="Q24" s="4">
        <v>0.497757847533632</v>
      </c>
      <c r="R24" s="4">
        <v>6.0000000000000001E-3</v>
      </c>
      <c r="S24" s="4">
        <v>6.0000000000000001E-3</v>
      </c>
      <c r="T24" s="4">
        <v>0.01</v>
      </c>
      <c r="U24" s="4">
        <v>1.2E-2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0.66164851350057396</v>
      </c>
      <c r="AC24" s="2">
        <v>0.68867290016502403</v>
      </c>
      <c r="AD24" s="2">
        <v>6.0180723255630203E-3</v>
      </c>
      <c r="AE24" s="2">
        <v>6.0180723255630203E-3</v>
      </c>
      <c r="AF24" s="2">
        <v>1.0050335853501499E-2</v>
      </c>
      <c r="AG24" s="2">
        <v>1.20725812342692E-2</v>
      </c>
    </row>
    <row r="25" spans="1:33" x14ac:dyDescent="0.35">
      <c r="A25" s="7">
        <v>39</v>
      </c>
      <c r="B25" s="7">
        <v>24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7.2712645980000004E-2</v>
      </c>
      <c r="I25" s="4">
        <v>8.5601452800400004</v>
      </c>
      <c r="J25" s="2">
        <f t="shared" si="1"/>
        <v>8.4943238229316861E-3</v>
      </c>
      <c r="K25" s="3">
        <v>128</v>
      </c>
      <c r="L25" s="3">
        <v>71</v>
      </c>
      <c r="M25" s="3">
        <v>189</v>
      </c>
      <c r="N25" s="3">
        <v>111</v>
      </c>
      <c r="O25" s="24">
        <v>1001</v>
      </c>
      <c r="P25" s="4">
        <v>0.36199999999999999</v>
      </c>
      <c r="Q25" s="4">
        <v>0.35678391959799</v>
      </c>
      <c r="R25" s="4">
        <v>1.2E-2</v>
      </c>
      <c r="S25" s="4">
        <v>5.0000000000000001E-3</v>
      </c>
      <c r="T25" s="4">
        <v>6.0000000000000001E-3</v>
      </c>
      <c r="U25" s="4">
        <v>8.9999999999999993E-3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0.44941699563734699</v>
      </c>
      <c r="AC25" s="2">
        <v>0.44127456080487498</v>
      </c>
      <c r="AD25" s="2">
        <v>1.20725812342692E-2</v>
      </c>
      <c r="AE25" s="2">
        <v>5.0125418235442898E-3</v>
      </c>
      <c r="AF25" s="2">
        <v>6.0180723255630203E-3</v>
      </c>
      <c r="AG25" s="2">
        <v>9.0407446521490707E-3</v>
      </c>
    </row>
    <row r="26" spans="1:33" x14ac:dyDescent="0.35">
      <c r="A26" s="7">
        <v>389</v>
      </c>
      <c r="B26" s="7">
        <v>287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7.9917662730000005E-2</v>
      </c>
      <c r="I26" s="4">
        <v>8.9428431699999997</v>
      </c>
      <c r="J26" s="2">
        <f t="shared" si="1"/>
        <v>8.9364938209019282E-3</v>
      </c>
      <c r="K26" s="3">
        <v>70</v>
      </c>
      <c r="L26" s="3">
        <v>114</v>
      </c>
      <c r="M26" s="3">
        <v>115</v>
      </c>
      <c r="N26" s="3">
        <v>200</v>
      </c>
      <c r="O26" s="24">
        <v>307.59324854670598</v>
      </c>
      <c r="P26" s="4">
        <v>0.63700000000000001</v>
      </c>
      <c r="Q26" s="4">
        <v>0.61956521739130399</v>
      </c>
      <c r="R26" s="4">
        <v>1.4999999999999999E-2</v>
      </c>
      <c r="S26" s="4">
        <v>2.1000000000000001E-2</v>
      </c>
      <c r="T26" s="4">
        <v>1.4999999999999999E-2</v>
      </c>
      <c r="U26" s="4">
        <v>1.2E-2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1.0133524447172899</v>
      </c>
      <c r="AC26" s="2">
        <v>0.96644051555962696</v>
      </c>
      <c r="AD26" s="2">
        <v>1.51136378100482E-2</v>
      </c>
      <c r="AE26" s="2">
        <v>2.1223636451626698E-2</v>
      </c>
      <c r="AF26" s="2">
        <v>1.51136378100482E-2</v>
      </c>
      <c r="AG26" s="2">
        <v>1.20725812342692E-2</v>
      </c>
    </row>
    <row r="27" spans="1:33" x14ac:dyDescent="0.35">
      <c r="A27" s="7">
        <v>285</v>
      </c>
      <c r="B27" s="7">
        <v>295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7.1878860889999993E-2</v>
      </c>
      <c r="I27" s="4">
        <v>7.5321996782099996</v>
      </c>
      <c r="J27" s="2">
        <f t="shared" si="1"/>
        <v>9.5428777728688349E-3</v>
      </c>
      <c r="K27" s="3">
        <v>104</v>
      </c>
      <c r="L27" s="3">
        <v>163</v>
      </c>
      <c r="M27" s="3">
        <v>138</v>
      </c>
      <c r="N27" s="3">
        <v>94</v>
      </c>
      <c r="O27" s="24">
        <v>904.05924287501</v>
      </c>
      <c r="P27" s="4">
        <v>0.51900000000000002</v>
      </c>
      <c r="Q27" s="4">
        <v>0.61048689138576795</v>
      </c>
      <c r="R27" s="4">
        <v>8.0000000000000002E-3</v>
      </c>
      <c r="S27" s="4">
        <v>1.7000000000000001E-2</v>
      </c>
      <c r="T27" s="4">
        <v>1.0999999999999999E-2</v>
      </c>
      <c r="U27" s="4">
        <v>0.01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0.73188800887637595</v>
      </c>
      <c r="AC27" s="2">
        <v>0.94285775925887705</v>
      </c>
      <c r="AD27" s="2">
        <v>8.03217169726427E-3</v>
      </c>
      <c r="AE27" s="2">
        <v>1.7146158834970501E-2</v>
      </c>
      <c r="AF27" s="2">
        <v>1.1060947359424899E-2</v>
      </c>
      <c r="AG27" s="2">
        <v>1.0050335853501499E-2</v>
      </c>
    </row>
    <row r="28" spans="1:33" x14ac:dyDescent="0.35">
      <c r="A28" s="7">
        <v>305</v>
      </c>
      <c r="B28" s="7">
        <v>462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0.1061420231</v>
      </c>
      <c r="I28" s="4">
        <v>10.161391569139999</v>
      </c>
      <c r="J28" s="2">
        <f t="shared" si="1"/>
        <v>1.0445618828660417E-2</v>
      </c>
      <c r="K28" s="3">
        <v>63</v>
      </c>
      <c r="L28" s="3">
        <v>183</v>
      </c>
      <c r="M28" s="3">
        <v>55</v>
      </c>
      <c r="N28" s="3">
        <v>198</v>
      </c>
      <c r="O28" s="24">
        <v>903.16249450205896</v>
      </c>
      <c r="P28" s="4">
        <v>0.751</v>
      </c>
      <c r="Q28" s="4">
        <v>0.74390243902439002</v>
      </c>
      <c r="R28" s="4">
        <v>2.1000000000000001E-2</v>
      </c>
      <c r="S28" s="4">
        <v>2.3E-2</v>
      </c>
      <c r="T28" s="4">
        <v>1.7000000000000001E-2</v>
      </c>
      <c r="U28" s="4">
        <v>1.6E-2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1.3903023825174301</v>
      </c>
      <c r="AC28" s="2">
        <v>1.3621968095408299</v>
      </c>
      <c r="AD28" s="2">
        <v>2.1223636451626698E-2</v>
      </c>
      <c r="AE28" s="2">
        <v>2.32686269393543E-2</v>
      </c>
      <c r="AF28" s="2">
        <v>1.7146158834970501E-2</v>
      </c>
      <c r="AG28" s="2">
        <v>1.6129381929883599E-2</v>
      </c>
    </row>
    <row r="29" spans="1:33" x14ac:dyDescent="0.35">
      <c r="A29" s="7">
        <v>731</v>
      </c>
      <c r="B29" s="7">
        <v>146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8.3368666729999999E-2</v>
      </c>
      <c r="I29" s="4">
        <v>6.9832274936000003</v>
      </c>
      <c r="J29" s="2">
        <f t="shared" si="1"/>
        <v>1.1938414838469153E-2</v>
      </c>
      <c r="K29" s="3">
        <v>98</v>
      </c>
      <c r="L29" s="3">
        <v>185</v>
      </c>
      <c r="M29" s="3">
        <v>64</v>
      </c>
      <c r="N29" s="3">
        <v>152</v>
      </c>
      <c r="O29" s="24">
        <v>1001</v>
      </c>
      <c r="P29" s="4">
        <v>0.63400000000000001</v>
      </c>
      <c r="Q29" s="4">
        <v>0.65371024734982297</v>
      </c>
      <c r="R29" s="4">
        <v>1.4E-2</v>
      </c>
      <c r="S29" s="4">
        <v>8.0000000000000002E-3</v>
      </c>
      <c r="T29" s="4">
        <v>8.9999999999999993E-3</v>
      </c>
      <c r="U29" s="4">
        <v>1.4999999999999999E-2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1.0051219455807701</v>
      </c>
      <c r="AC29" s="2">
        <v>1.0604794189726701</v>
      </c>
      <c r="AD29" s="2">
        <v>1.4098924379501601E-2</v>
      </c>
      <c r="AE29" s="2">
        <v>8.03217169726427E-3</v>
      </c>
      <c r="AF29" s="2">
        <v>9.0407446521490707E-3</v>
      </c>
      <c r="AG29" s="2">
        <v>1.51136378100482E-2</v>
      </c>
    </row>
    <row r="30" spans="1:33" x14ac:dyDescent="0.35">
      <c r="A30" s="7">
        <v>885</v>
      </c>
      <c r="B30" s="7">
        <v>197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0.1067425283</v>
      </c>
      <c r="I30" s="4">
        <v>8.821347029</v>
      </c>
      <c r="J30" s="2">
        <f t="shared" si="1"/>
        <v>1.2100479433479501E-2</v>
      </c>
      <c r="K30" s="3">
        <v>64</v>
      </c>
      <c r="L30" s="3">
        <v>76</v>
      </c>
      <c r="M30" s="3">
        <v>140</v>
      </c>
      <c r="N30" s="3">
        <v>219</v>
      </c>
      <c r="O30" s="24">
        <v>1001</v>
      </c>
      <c r="P30" s="4">
        <v>0.59099999999999997</v>
      </c>
      <c r="Q30" s="4">
        <v>0.54285714285714304</v>
      </c>
      <c r="R30" s="4">
        <v>1.6E-2</v>
      </c>
      <c r="S30" s="4">
        <v>2.5000000000000001E-2</v>
      </c>
      <c r="T30" s="4">
        <v>0.02</v>
      </c>
      <c r="U30" s="4">
        <v>1.7999999999999999E-2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0.89404012293933499</v>
      </c>
      <c r="AC30" s="2">
        <v>0.78275933924963204</v>
      </c>
      <c r="AD30" s="2">
        <v>1.6129381929883599E-2</v>
      </c>
      <c r="AE30" s="2">
        <v>2.5317807984289901E-2</v>
      </c>
      <c r="AF30" s="2">
        <v>2.0202707317519501E-2</v>
      </c>
      <c r="AG30" s="2">
        <v>1.8163970627671201E-2</v>
      </c>
    </row>
    <row r="31" spans="1:33" x14ac:dyDescent="0.35">
      <c r="A31" s="7">
        <v>331</v>
      </c>
      <c r="B31" s="7">
        <v>9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0.12335094789999999</v>
      </c>
      <c r="I31" s="4">
        <v>9.9154514655000003</v>
      </c>
      <c r="J31" s="2">
        <f t="shared" si="1"/>
        <v>1.2440275496197979E-2</v>
      </c>
      <c r="K31" s="3">
        <v>65</v>
      </c>
      <c r="L31" s="3">
        <v>120</v>
      </c>
      <c r="M31" s="3">
        <v>130</v>
      </c>
      <c r="N31" s="3">
        <v>184</v>
      </c>
      <c r="O31" s="24">
        <v>767.64701910978897</v>
      </c>
      <c r="P31" s="4">
        <v>0.61699999999999999</v>
      </c>
      <c r="Q31" s="4">
        <v>0.64864864864864902</v>
      </c>
      <c r="R31" s="4">
        <v>2.3E-2</v>
      </c>
      <c r="S31" s="4">
        <v>1.7000000000000001E-2</v>
      </c>
      <c r="T31" s="4">
        <v>1.2999999999999999E-2</v>
      </c>
      <c r="U31" s="4">
        <v>1.2999999999999999E-2</v>
      </c>
      <c r="V31" s="5">
        <v>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0.95972028980149104</v>
      </c>
      <c r="AC31" s="2">
        <v>1.0459685551826901</v>
      </c>
      <c r="AD31" s="2">
        <v>2.32686269393543E-2</v>
      </c>
      <c r="AE31" s="2">
        <v>1.7146158834970501E-2</v>
      </c>
      <c r="AF31" s="2">
        <v>1.30852395486555E-2</v>
      </c>
      <c r="AG31" s="2">
        <v>1.30852395486555E-2</v>
      </c>
    </row>
    <row r="32" spans="1:33" x14ac:dyDescent="0.35">
      <c r="A32" s="7">
        <v>365</v>
      </c>
      <c r="B32" s="7">
        <v>343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8.9151626100000006E-2</v>
      </c>
      <c r="I32" s="4">
        <v>6.9091203497900002</v>
      </c>
      <c r="J32" s="2">
        <f t="shared" si="1"/>
        <v>1.2903469846593385E-2</v>
      </c>
      <c r="K32" s="3">
        <v>159</v>
      </c>
      <c r="L32" s="3">
        <v>143</v>
      </c>
      <c r="M32" s="3">
        <v>105</v>
      </c>
      <c r="N32" s="3">
        <v>92</v>
      </c>
      <c r="O32" s="24">
        <v>1001</v>
      </c>
      <c r="P32" s="4">
        <v>0.437</v>
      </c>
      <c r="Q32" s="4">
        <v>0.47350993377483402</v>
      </c>
      <c r="R32" s="4">
        <v>1.4999999999999999E-2</v>
      </c>
      <c r="S32" s="4">
        <v>1.4E-2</v>
      </c>
      <c r="T32" s="4">
        <v>1.0999999999999999E-2</v>
      </c>
      <c r="U32" s="4">
        <v>1.7000000000000001E-2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0.57447565084244701</v>
      </c>
      <c r="AC32" s="2">
        <v>0.64152281515463805</v>
      </c>
      <c r="AD32" s="2">
        <v>1.51136378100482E-2</v>
      </c>
      <c r="AE32" s="2">
        <v>1.4098924379501601E-2</v>
      </c>
      <c r="AF32" s="2">
        <v>1.1060947359424899E-2</v>
      </c>
      <c r="AG32" s="2">
        <v>1.7146158834970501E-2</v>
      </c>
    </row>
    <row r="33" spans="1:33" x14ac:dyDescent="0.35">
      <c r="A33" s="7">
        <v>451</v>
      </c>
      <c r="B33" s="7">
        <v>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0.10405727989999999</v>
      </c>
      <c r="I33" s="4">
        <v>7.2117840270649998</v>
      </c>
      <c r="J33" s="2">
        <f t="shared" si="1"/>
        <v>1.4428784820716335E-2</v>
      </c>
      <c r="K33" s="3">
        <v>139</v>
      </c>
      <c r="L33" s="3">
        <v>116</v>
      </c>
      <c r="M33" s="3">
        <v>79</v>
      </c>
      <c r="N33" s="3">
        <v>165</v>
      </c>
      <c r="O33" s="24">
        <v>895.21922504879296</v>
      </c>
      <c r="P33" s="4">
        <v>0.56000000000000005</v>
      </c>
      <c r="Q33" s="4">
        <v>0.454901960784314</v>
      </c>
      <c r="R33" s="4">
        <v>2.3E-2</v>
      </c>
      <c r="S33" s="4">
        <v>1.4E-2</v>
      </c>
      <c r="T33" s="4">
        <v>1.0999999999999999E-2</v>
      </c>
      <c r="U33" s="4">
        <v>1.2999999999999999E-2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0.82098055206983001</v>
      </c>
      <c r="AC33" s="2">
        <v>0.60678961202773396</v>
      </c>
      <c r="AD33" s="2">
        <v>2.32686269393543E-2</v>
      </c>
      <c r="AE33" s="2">
        <v>1.4098924379501601E-2</v>
      </c>
      <c r="AF33" s="2">
        <v>1.1060947359424899E-2</v>
      </c>
      <c r="AG33" s="2">
        <v>1.30852395486555E-2</v>
      </c>
    </row>
    <row r="34" spans="1:33" x14ac:dyDescent="0.35">
      <c r="A34" s="7">
        <v>543</v>
      </c>
      <c r="B34" s="7">
        <v>112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0.1176996485</v>
      </c>
      <c r="I34" s="4">
        <v>8.0421731767400004</v>
      </c>
      <c r="J34" s="2">
        <f t="shared" si="1"/>
        <v>1.4635303905220191E-2</v>
      </c>
      <c r="K34" s="3">
        <v>154</v>
      </c>
      <c r="L34" s="3">
        <v>83</v>
      </c>
      <c r="M34" s="3">
        <v>146</v>
      </c>
      <c r="N34" s="3">
        <v>116</v>
      </c>
      <c r="O34" s="24">
        <v>1001</v>
      </c>
      <c r="P34" s="4">
        <v>0.39700000000000002</v>
      </c>
      <c r="Q34" s="4">
        <v>0.35021097046413502</v>
      </c>
      <c r="R34" s="4">
        <v>1.7000000000000001E-2</v>
      </c>
      <c r="S34" s="4">
        <v>1.6E-2</v>
      </c>
      <c r="T34" s="4">
        <v>1.7000000000000001E-2</v>
      </c>
      <c r="U34" s="4">
        <v>1.9E-2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0.50583808225495197</v>
      </c>
      <c r="AC34" s="2">
        <v>0.43110753872150198</v>
      </c>
      <c r="AD34" s="2">
        <v>1.7146158834970501E-2</v>
      </c>
      <c r="AE34" s="2">
        <v>1.6129381929883599E-2</v>
      </c>
      <c r="AF34" s="2">
        <v>1.7146158834970501E-2</v>
      </c>
      <c r="AG34" s="2">
        <v>1.9182819416774001E-2</v>
      </c>
    </row>
    <row r="35" spans="1:33" x14ac:dyDescent="0.35">
      <c r="A35" s="7">
        <v>259</v>
      </c>
      <c r="B35" s="7">
        <v>327</v>
      </c>
      <c r="C35" s="7">
        <v>0</v>
      </c>
      <c r="D35" s="7">
        <v>0</v>
      </c>
      <c r="E35" s="22" t="str">
        <f t="shared" si="0"/>
        <v>00</v>
      </c>
      <c r="F35" s="4">
        <v>0.99970700000000001</v>
      </c>
      <c r="G35" s="25">
        <v>1</v>
      </c>
      <c r="H35" s="4">
        <v>0.1049376395</v>
      </c>
      <c r="I35" s="4">
        <v>7.0372630067599999</v>
      </c>
      <c r="J35" s="2">
        <f t="shared" si="1"/>
        <v>1.4911712039069283E-2</v>
      </c>
      <c r="K35" s="3">
        <v>112</v>
      </c>
      <c r="L35" s="3">
        <v>156</v>
      </c>
      <c r="M35" s="3">
        <v>114</v>
      </c>
      <c r="N35" s="3">
        <v>117</v>
      </c>
      <c r="O35" s="24">
        <v>1001</v>
      </c>
      <c r="P35" s="4">
        <v>0.53700000000000003</v>
      </c>
      <c r="Q35" s="4">
        <v>0.58208955223880599</v>
      </c>
      <c r="R35" s="4">
        <v>2.3E-2</v>
      </c>
      <c r="S35" s="4">
        <v>2.1999999999999999E-2</v>
      </c>
      <c r="T35" s="4">
        <v>2.7E-2</v>
      </c>
      <c r="U35" s="4">
        <v>2.1999999999999999E-2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0.77002822489590295</v>
      </c>
      <c r="AC35" s="2">
        <v>0.87248810921576203</v>
      </c>
      <c r="AD35" s="2">
        <v>2.32686269393543E-2</v>
      </c>
      <c r="AE35" s="2">
        <v>2.2245608947319698E-2</v>
      </c>
      <c r="AF35" s="2">
        <v>2.7371196796132001E-2</v>
      </c>
      <c r="AG35" s="2">
        <v>2.2245608947319698E-2</v>
      </c>
    </row>
    <row r="36" spans="1:33" x14ac:dyDescent="0.35">
      <c r="A36" s="7">
        <v>75</v>
      </c>
      <c r="B36" s="7">
        <v>65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0.11827378920000001</v>
      </c>
      <c r="I36" s="4">
        <v>7.8494281140700002</v>
      </c>
      <c r="J36" s="2">
        <f t="shared" si="1"/>
        <v>1.5067822455497839E-2</v>
      </c>
      <c r="K36" s="3">
        <v>89</v>
      </c>
      <c r="L36" s="3">
        <v>149</v>
      </c>
      <c r="M36" s="3">
        <v>108</v>
      </c>
      <c r="N36" s="3">
        <v>153</v>
      </c>
      <c r="O36" s="24">
        <v>1001</v>
      </c>
      <c r="P36" s="4">
        <v>0.622</v>
      </c>
      <c r="Q36" s="4">
        <v>0.626050420168067</v>
      </c>
      <c r="R36" s="4">
        <v>7.0000000000000007E-2</v>
      </c>
      <c r="S36" s="4">
        <v>5.6000000000000001E-2</v>
      </c>
      <c r="T36" s="4">
        <v>7.0000000000000007E-2</v>
      </c>
      <c r="U36" s="4">
        <v>7.0000000000000007E-2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0.97286108336254895</v>
      </c>
      <c r="AC36" s="2">
        <v>0.98363430393933504</v>
      </c>
      <c r="AD36" s="2">
        <v>7.2570692834835498E-2</v>
      </c>
      <c r="AE36" s="2">
        <v>5.7629112836636402E-2</v>
      </c>
      <c r="AF36" s="2">
        <v>7.2570692834835498E-2</v>
      </c>
      <c r="AG36" s="2">
        <v>7.2570692834835498E-2</v>
      </c>
    </row>
    <row r="37" spans="1:33" x14ac:dyDescent="0.35">
      <c r="A37" s="7">
        <v>89</v>
      </c>
      <c r="B37" s="7">
        <v>396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0.11017350319999999</v>
      </c>
      <c r="I37" s="4">
        <v>7.23343762898</v>
      </c>
      <c r="J37" s="2">
        <f t="shared" si="1"/>
        <v>1.5231140275351452E-2</v>
      </c>
      <c r="K37" s="3">
        <v>107</v>
      </c>
      <c r="L37" s="3">
        <v>109</v>
      </c>
      <c r="M37" s="3">
        <v>123</v>
      </c>
      <c r="N37" s="3">
        <v>160</v>
      </c>
      <c r="O37" s="24">
        <v>1001</v>
      </c>
      <c r="P37" s="4">
        <v>0.55400000000000005</v>
      </c>
      <c r="Q37" s="4">
        <v>0.50462962962962998</v>
      </c>
      <c r="R37" s="4">
        <v>1.2E-2</v>
      </c>
      <c r="S37" s="4">
        <v>8.9999999999999993E-3</v>
      </c>
      <c r="T37" s="4">
        <v>0.01</v>
      </c>
      <c r="U37" s="4">
        <v>8.0000000000000002E-3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0.80743632696207301</v>
      </c>
      <c r="AC37" s="2">
        <v>0.70244957322225898</v>
      </c>
      <c r="AD37" s="2">
        <v>1.20725812342692E-2</v>
      </c>
      <c r="AE37" s="2">
        <v>9.0407446521490707E-3</v>
      </c>
      <c r="AF37" s="2">
        <v>1.0050335853501499E-2</v>
      </c>
      <c r="AG37" s="2">
        <v>8.03217169726427E-3</v>
      </c>
    </row>
    <row r="38" spans="1:33" x14ac:dyDescent="0.35">
      <c r="A38" s="7">
        <v>689</v>
      </c>
      <c r="B38" s="7">
        <v>85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0.1225948186</v>
      </c>
      <c r="I38" s="4">
        <v>8.0161229128899993</v>
      </c>
      <c r="J38" s="2">
        <f t="shared" si="1"/>
        <v>1.5293530292913349E-2</v>
      </c>
      <c r="K38" s="3">
        <v>102</v>
      </c>
      <c r="L38" s="3">
        <v>68</v>
      </c>
      <c r="M38" s="3">
        <v>147</v>
      </c>
      <c r="N38" s="3">
        <v>182</v>
      </c>
      <c r="O38" s="24">
        <v>1001</v>
      </c>
      <c r="P38" s="4">
        <v>0.50800000000000001</v>
      </c>
      <c r="Q38" s="4">
        <v>0.4</v>
      </c>
      <c r="R38" s="4">
        <v>0.04</v>
      </c>
      <c r="S38" s="4">
        <v>2.5999999999999999E-2</v>
      </c>
      <c r="T38" s="4">
        <v>3.6999999999999998E-2</v>
      </c>
      <c r="U38" s="4">
        <v>2.4E-2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0.70927656248982895</v>
      </c>
      <c r="AC38" s="2">
        <v>0.51082562376599105</v>
      </c>
      <c r="AD38" s="2">
        <v>4.08219945202552E-2</v>
      </c>
      <c r="AE38" s="2">
        <v>2.6343975339602001E-2</v>
      </c>
      <c r="AF38" s="2">
        <v>3.7701867184011501E-2</v>
      </c>
      <c r="AG38" s="2">
        <v>2.4292692569044601E-2</v>
      </c>
    </row>
    <row r="39" spans="1:33" x14ac:dyDescent="0.35">
      <c r="A39" s="7">
        <v>841</v>
      </c>
      <c r="B39" s="7">
        <v>64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0.11424856260000001</v>
      </c>
      <c r="I39" s="4">
        <v>7.3115411948800002</v>
      </c>
      <c r="J39" s="2">
        <f t="shared" si="1"/>
        <v>1.5625783888081491E-2</v>
      </c>
      <c r="K39" s="3">
        <v>113</v>
      </c>
      <c r="L39" s="3">
        <v>101</v>
      </c>
      <c r="M39" s="3">
        <v>133</v>
      </c>
      <c r="N39" s="3">
        <v>152</v>
      </c>
      <c r="O39" s="24">
        <v>1001</v>
      </c>
      <c r="P39" s="4">
        <v>0.52</v>
      </c>
      <c r="Q39" s="4">
        <v>0.47196261682243001</v>
      </c>
      <c r="R39" s="4">
        <v>0.05</v>
      </c>
      <c r="S39" s="4">
        <v>4.2000000000000003E-2</v>
      </c>
      <c r="T39" s="4">
        <v>4.2999999999999997E-2</v>
      </c>
      <c r="U39" s="4">
        <v>4.2999999999999997E-2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0.73396917508019999</v>
      </c>
      <c r="AC39" s="2">
        <v>0.63858819630951102</v>
      </c>
      <c r="AD39" s="2">
        <v>5.1293294387550599E-2</v>
      </c>
      <c r="AE39" s="2">
        <v>4.2907501011276501E-2</v>
      </c>
      <c r="AF39" s="2">
        <v>4.3951887529182797E-2</v>
      </c>
      <c r="AG39" s="2">
        <v>4.3951887529182797E-2</v>
      </c>
    </row>
    <row r="40" spans="1:33" x14ac:dyDescent="0.35">
      <c r="A40" s="7">
        <v>467</v>
      </c>
      <c r="B40" s="7">
        <v>214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0.13880859139999999</v>
      </c>
      <c r="I40" s="4">
        <v>8.3786921616499992</v>
      </c>
      <c r="J40" s="2">
        <f t="shared" si="1"/>
        <v>1.6566856583577441E-2</v>
      </c>
      <c r="K40" s="3">
        <v>43</v>
      </c>
      <c r="L40" s="3">
        <v>104</v>
      </c>
      <c r="M40" s="3">
        <v>98</v>
      </c>
      <c r="N40" s="3">
        <v>254</v>
      </c>
      <c r="O40" s="24">
        <v>911.14806805680905</v>
      </c>
      <c r="P40" s="4">
        <v>0.70399999999999996</v>
      </c>
      <c r="Q40" s="4">
        <v>0.70748299319727903</v>
      </c>
      <c r="R40" s="4">
        <v>6.8000000000000005E-2</v>
      </c>
      <c r="S40" s="4">
        <v>9.1999999999999998E-2</v>
      </c>
      <c r="T40" s="4">
        <v>8.7999999999999995E-2</v>
      </c>
      <c r="U40" s="4">
        <v>8.4000000000000005E-2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1.2173958246580801</v>
      </c>
      <c r="AC40" s="2">
        <v>1.2292324710851701</v>
      </c>
      <c r="AD40" s="2">
        <v>7.0422464296545903E-2</v>
      </c>
      <c r="AE40" s="2">
        <v>9.65109003808437E-2</v>
      </c>
      <c r="AF40" s="2">
        <v>9.2115288907805598E-2</v>
      </c>
      <c r="AG40" s="2">
        <v>8.7738914308006705E-2</v>
      </c>
    </row>
    <row r="41" spans="1:33" x14ac:dyDescent="0.35">
      <c r="A41" s="7">
        <v>785</v>
      </c>
      <c r="B41" s="7">
        <v>338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0.11999106349999999</v>
      </c>
      <c r="I41" s="4">
        <v>7.1273625145099997</v>
      </c>
      <c r="J41" s="2">
        <f t="shared" si="1"/>
        <v>1.6835268762564026E-2</v>
      </c>
      <c r="K41" s="3">
        <v>105</v>
      </c>
      <c r="L41" s="3">
        <v>93</v>
      </c>
      <c r="M41" s="3">
        <v>142</v>
      </c>
      <c r="N41" s="3">
        <v>159</v>
      </c>
      <c r="O41" s="24">
        <v>1001</v>
      </c>
      <c r="P41" s="4">
        <v>0.49399999999999999</v>
      </c>
      <c r="Q41" s="4">
        <v>0.46969696969697</v>
      </c>
      <c r="R41" s="4">
        <v>0.02</v>
      </c>
      <c r="S41" s="4">
        <v>1.2E-2</v>
      </c>
      <c r="T41" s="4">
        <v>1.9E-2</v>
      </c>
      <c r="U41" s="4">
        <v>1.7000000000000001E-2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0.68121860969467196</v>
      </c>
      <c r="AC41" s="2">
        <v>0.634306680537012</v>
      </c>
      <c r="AD41" s="2">
        <v>2.0202707317519501E-2</v>
      </c>
      <c r="AE41" s="2">
        <v>1.20725812342692E-2</v>
      </c>
      <c r="AF41" s="2">
        <v>1.9182819416774001E-2</v>
      </c>
      <c r="AG41" s="2">
        <v>1.7146158834970501E-2</v>
      </c>
    </row>
    <row r="42" spans="1:33" x14ac:dyDescent="0.35">
      <c r="A42" s="7">
        <v>317</v>
      </c>
      <c r="B42" s="7">
        <v>188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0.1108537951</v>
      </c>
      <c r="I42" s="4">
        <v>6.2310979268460001</v>
      </c>
      <c r="J42" s="2">
        <f t="shared" si="1"/>
        <v>1.7790411320996676E-2</v>
      </c>
      <c r="K42" s="3">
        <v>152</v>
      </c>
      <c r="L42" s="3">
        <v>94</v>
      </c>
      <c r="M42" s="3">
        <v>126</v>
      </c>
      <c r="N42" s="3">
        <v>127</v>
      </c>
      <c r="O42" s="24">
        <v>1001</v>
      </c>
      <c r="P42" s="4">
        <v>0.443</v>
      </c>
      <c r="Q42" s="4">
        <v>0.38211382113821102</v>
      </c>
      <c r="R42" s="4">
        <v>1.9E-2</v>
      </c>
      <c r="S42" s="4">
        <v>7.0000000000000001E-3</v>
      </c>
      <c r="T42" s="4">
        <v>1.6E-2</v>
      </c>
      <c r="U42" s="4">
        <v>1.2E-2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0.58519003905485301</v>
      </c>
      <c r="AC42" s="2">
        <v>0.48145101508608601</v>
      </c>
      <c r="AD42" s="2">
        <v>1.9182819416774001E-2</v>
      </c>
      <c r="AE42" s="2">
        <v>7.0246149369644698E-3</v>
      </c>
      <c r="AF42" s="2">
        <v>1.6129381929883599E-2</v>
      </c>
      <c r="AG42" s="2">
        <v>1.20725812342692E-2</v>
      </c>
    </row>
    <row r="43" spans="1:33" x14ac:dyDescent="0.35">
      <c r="A43" s="7">
        <v>803</v>
      </c>
      <c r="B43" s="7">
        <v>93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0.1477604404</v>
      </c>
      <c r="I43" s="4">
        <v>7.7845812674400001</v>
      </c>
      <c r="J43" s="2">
        <f t="shared" si="1"/>
        <v>1.8981167428751347E-2</v>
      </c>
      <c r="K43" s="3">
        <v>105</v>
      </c>
      <c r="L43" s="3">
        <v>111</v>
      </c>
      <c r="M43" s="3">
        <v>145</v>
      </c>
      <c r="N43" s="3">
        <v>138</v>
      </c>
      <c r="O43" s="24">
        <v>1001</v>
      </c>
      <c r="P43" s="4">
        <v>0.499</v>
      </c>
      <c r="Q43" s="4">
        <v>0.51388888888888895</v>
      </c>
      <c r="R43" s="4">
        <v>2.7E-2</v>
      </c>
      <c r="S43" s="4">
        <v>1.4E-2</v>
      </c>
      <c r="T43" s="4">
        <v>2.4E-2</v>
      </c>
      <c r="U43" s="4">
        <v>1.9E-2</v>
      </c>
      <c r="V43" s="5">
        <v>100</v>
      </c>
      <c r="W43" s="5">
        <v>0</v>
      </c>
      <c r="X43" s="5">
        <v>100</v>
      </c>
      <c r="Y43" s="5">
        <v>100</v>
      </c>
      <c r="Z43" s="5">
        <v>100</v>
      </c>
      <c r="AA43" s="5">
        <v>100</v>
      </c>
      <c r="AB43" s="2">
        <v>0.69114917789727204</v>
      </c>
      <c r="AC43" s="2">
        <v>0.72131805752664202</v>
      </c>
      <c r="AD43" s="2">
        <v>2.7371196796132001E-2</v>
      </c>
      <c r="AE43" s="2">
        <v>1.4098924379501601E-2</v>
      </c>
      <c r="AF43" s="2">
        <v>2.4292692569044601E-2</v>
      </c>
      <c r="AG43" s="2">
        <v>1.9182819416774001E-2</v>
      </c>
    </row>
    <row r="44" spans="1:33" x14ac:dyDescent="0.35">
      <c r="A44" s="7">
        <v>431</v>
      </c>
      <c r="B44" s="7">
        <v>177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0.1411815749</v>
      </c>
      <c r="I44" s="4">
        <v>6.8543019319400003</v>
      </c>
      <c r="J44" s="2">
        <f t="shared" si="1"/>
        <v>2.0597513255451356E-2</v>
      </c>
      <c r="K44" s="3">
        <v>113</v>
      </c>
      <c r="L44" s="3">
        <v>144</v>
      </c>
      <c r="M44" s="3">
        <v>131</v>
      </c>
      <c r="N44" s="3">
        <v>111</v>
      </c>
      <c r="O44" s="24">
        <v>1001</v>
      </c>
      <c r="P44" s="4">
        <v>0.505</v>
      </c>
      <c r="Q44" s="4">
        <v>0.56031128404669295</v>
      </c>
      <c r="R44" s="4">
        <v>2.3E-2</v>
      </c>
      <c r="S44" s="4">
        <v>2.4E-2</v>
      </c>
      <c r="T44" s="4">
        <v>2.9000000000000001E-2</v>
      </c>
      <c r="U44" s="4">
        <v>0.03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0.70319751641344697</v>
      </c>
      <c r="AC44" s="2">
        <v>0.82168826618287905</v>
      </c>
      <c r="AD44" s="2">
        <v>2.32686269393543E-2</v>
      </c>
      <c r="AE44" s="2">
        <v>2.4292692569044601E-2</v>
      </c>
      <c r="AF44" s="2">
        <v>2.9428810690812199E-2</v>
      </c>
      <c r="AG44" s="2">
        <v>3.0459207484708602E-2</v>
      </c>
    </row>
    <row r="45" spans="1:33" x14ac:dyDescent="0.35">
      <c r="A45" s="7">
        <v>853</v>
      </c>
      <c r="B45" s="7">
        <v>461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0.19182983849999999</v>
      </c>
      <c r="I45" s="4">
        <v>9.1563623982499998</v>
      </c>
      <c r="J45" s="2">
        <f t="shared" si="1"/>
        <v>2.0950441906565784E-2</v>
      </c>
      <c r="K45" s="3">
        <v>94</v>
      </c>
      <c r="L45" s="3">
        <v>141</v>
      </c>
      <c r="M45" s="3">
        <v>58</v>
      </c>
      <c r="N45" s="3">
        <v>206</v>
      </c>
      <c r="O45" s="24">
        <v>852.01743597958705</v>
      </c>
      <c r="P45" s="4">
        <v>0.69899999999999995</v>
      </c>
      <c r="Q45" s="4">
        <v>0.6</v>
      </c>
      <c r="R45" s="4">
        <v>2.5000000000000001E-2</v>
      </c>
      <c r="S45" s="4">
        <v>2.8000000000000001E-2</v>
      </c>
      <c r="T45" s="4">
        <v>2.7E-2</v>
      </c>
      <c r="U45" s="4">
        <v>2.8000000000000001E-2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1.2006450142332601</v>
      </c>
      <c r="AC45" s="2">
        <v>0.916290731874155</v>
      </c>
      <c r="AD45" s="2">
        <v>2.5317807984289901E-2</v>
      </c>
      <c r="AE45" s="2">
        <v>2.8399474521698002E-2</v>
      </c>
      <c r="AF45" s="2">
        <v>2.7371196796132001E-2</v>
      </c>
      <c r="AG45" s="2">
        <v>2.8399474521698002E-2</v>
      </c>
    </row>
    <row r="46" spans="1:33" x14ac:dyDescent="0.35">
      <c r="A46" s="7">
        <v>539</v>
      </c>
      <c r="B46" s="7">
        <v>224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0.18250558859999999</v>
      </c>
      <c r="I46" s="4">
        <v>8.6975763613199994</v>
      </c>
      <c r="J46" s="2">
        <f t="shared" si="1"/>
        <v>2.0983499427684446E-2</v>
      </c>
      <c r="K46" s="3">
        <v>53</v>
      </c>
      <c r="L46" s="3">
        <v>201</v>
      </c>
      <c r="M46" s="3">
        <v>73</v>
      </c>
      <c r="N46" s="3">
        <v>172</v>
      </c>
      <c r="O46" s="24">
        <v>325.218030959884</v>
      </c>
      <c r="P46" s="4">
        <v>0.73199999999999998</v>
      </c>
      <c r="Q46" s="4">
        <v>0.79133858267716495</v>
      </c>
      <c r="R46" s="4">
        <v>4.7E-2</v>
      </c>
      <c r="S46" s="4">
        <v>3.2000000000000001E-2</v>
      </c>
      <c r="T46" s="4">
        <v>2.8000000000000001E-2</v>
      </c>
      <c r="U46" s="4">
        <v>3.6999999999999998E-2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1.3167682984712801</v>
      </c>
      <c r="AC46" s="2">
        <v>1.56704235346641</v>
      </c>
      <c r="AD46" s="2">
        <v>4.8140375327934998E-2</v>
      </c>
      <c r="AE46" s="2">
        <v>3.2523191705560103E-2</v>
      </c>
      <c r="AF46" s="2">
        <v>2.8399474521698002E-2</v>
      </c>
      <c r="AG46" s="2">
        <v>3.7701867184011501E-2</v>
      </c>
    </row>
    <row r="47" spans="1:33" x14ac:dyDescent="0.35">
      <c r="A47" s="7">
        <v>473</v>
      </c>
      <c r="B47" s="7">
        <v>389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0.14953095920000001</v>
      </c>
      <c r="I47" s="4">
        <v>7.0412786371370002</v>
      </c>
      <c r="J47" s="2">
        <f t="shared" si="1"/>
        <v>2.1236336027287174E-2</v>
      </c>
      <c r="K47" s="3">
        <v>124</v>
      </c>
      <c r="L47" s="3">
        <v>130</v>
      </c>
      <c r="M47" s="3">
        <v>93</v>
      </c>
      <c r="N47" s="3">
        <v>152</v>
      </c>
      <c r="O47" s="24">
        <v>1001</v>
      </c>
      <c r="P47" s="4">
        <v>0.55800000000000005</v>
      </c>
      <c r="Q47" s="4">
        <v>0.511811023622047</v>
      </c>
      <c r="R47" s="4">
        <v>2.1999999999999999E-2</v>
      </c>
      <c r="S47" s="4">
        <v>2.1999999999999999E-2</v>
      </c>
      <c r="T47" s="4">
        <v>2.3E-2</v>
      </c>
      <c r="U47" s="4">
        <v>2.4E-2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0.81644539690443896</v>
      </c>
      <c r="AC47" s="2">
        <v>0.71705270141349997</v>
      </c>
      <c r="AD47" s="2">
        <v>2.2245608947319698E-2</v>
      </c>
      <c r="AE47" s="2">
        <v>2.2245608947319698E-2</v>
      </c>
      <c r="AF47" s="2">
        <v>2.32686269393543E-2</v>
      </c>
      <c r="AG47" s="2">
        <v>2.4292692569044601E-2</v>
      </c>
    </row>
    <row r="48" spans="1:33" x14ac:dyDescent="0.35">
      <c r="A48" s="7">
        <v>409</v>
      </c>
      <c r="B48" s="7">
        <v>358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0.21707497040000001</v>
      </c>
      <c r="I48" s="4">
        <v>10.1576754099</v>
      </c>
      <c r="J48" s="2">
        <f t="shared" si="1"/>
        <v>2.137053623395287E-2</v>
      </c>
      <c r="K48" s="3">
        <v>117</v>
      </c>
      <c r="L48" s="3">
        <v>146</v>
      </c>
      <c r="M48" s="3">
        <v>101</v>
      </c>
      <c r="N48" s="3">
        <v>135</v>
      </c>
      <c r="O48" s="24">
        <v>1001</v>
      </c>
      <c r="P48" s="4">
        <v>0.55600000000000005</v>
      </c>
      <c r="Q48" s="4">
        <v>0.55513307984790905</v>
      </c>
      <c r="R48" s="4">
        <v>3.4000000000000002E-2</v>
      </c>
      <c r="S48" s="4">
        <v>2.9000000000000001E-2</v>
      </c>
      <c r="T48" s="4">
        <v>3.1E-2</v>
      </c>
      <c r="U48" s="4">
        <v>2.9000000000000001E-2</v>
      </c>
      <c r="V48" s="5">
        <v>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0.811930716549912</v>
      </c>
      <c r="AC48" s="2">
        <v>0.80998009738000798</v>
      </c>
      <c r="AD48" s="2">
        <v>3.4591444769619097E-2</v>
      </c>
      <c r="AE48" s="2">
        <v>2.9428810690812199E-2</v>
      </c>
      <c r="AF48" s="2">
        <v>3.14906670913708E-2</v>
      </c>
      <c r="AG48" s="2">
        <v>2.9428810690812199E-2</v>
      </c>
    </row>
    <row r="49" spans="1:33" x14ac:dyDescent="0.35">
      <c r="A49" s="7">
        <v>831</v>
      </c>
      <c r="B49" s="7">
        <v>147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0.1984403022</v>
      </c>
      <c r="I49" s="4">
        <v>9.0274022175000006</v>
      </c>
      <c r="J49" s="2">
        <f t="shared" si="1"/>
        <v>2.198199409076014E-2</v>
      </c>
      <c r="K49" s="3">
        <v>81</v>
      </c>
      <c r="L49" s="3">
        <v>61</v>
      </c>
      <c r="M49" s="3">
        <v>117</v>
      </c>
      <c r="N49" s="3">
        <v>240</v>
      </c>
      <c r="O49" s="24">
        <v>331.03194491572799</v>
      </c>
      <c r="P49" s="4">
        <v>0.60499999999999998</v>
      </c>
      <c r="Q49" s="4">
        <v>0.42957746478873199</v>
      </c>
      <c r="R49" s="4">
        <v>3.7999999999999999E-2</v>
      </c>
      <c r="S49" s="4">
        <v>4.4999999999999998E-2</v>
      </c>
      <c r="T49" s="4">
        <v>3.4000000000000002E-2</v>
      </c>
      <c r="U49" s="4">
        <v>3.4000000000000002E-2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0.92886951408101504</v>
      </c>
      <c r="AC49" s="2">
        <v>0.56137790292882195</v>
      </c>
      <c r="AD49" s="2">
        <v>3.8740828316430602E-2</v>
      </c>
      <c r="AE49" s="2">
        <v>4.6043938501406798E-2</v>
      </c>
      <c r="AF49" s="2">
        <v>3.4591444769619097E-2</v>
      </c>
      <c r="AG49" s="2">
        <v>3.4591444769619097E-2</v>
      </c>
    </row>
    <row r="50" spans="1:33" x14ac:dyDescent="0.35">
      <c r="A50" s="7">
        <v>559</v>
      </c>
      <c r="B50" s="7">
        <v>262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0.2128321487</v>
      </c>
      <c r="I50" s="4">
        <v>8.7586803870000001</v>
      </c>
      <c r="J50" s="2">
        <f t="shared" si="1"/>
        <v>2.4299567891059751E-2</v>
      </c>
      <c r="K50" s="3">
        <v>53</v>
      </c>
      <c r="L50" s="3">
        <v>124</v>
      </c>
      <c r="M50" s="3">
        <v>100</v>
      </c>
      <c r="N50" s="3">
        <v>222</v>
      </c>
      <c r="O50" s="24">
        <v>270.98444100652898</v>
      </c>
      <c r="P50" s="4">
        <v>0.68899999999999995</v>
      </c>
      <c r="Q50" s="4">
        <v>0.70056497175141197</v>
      </c>
      <c r="R50" s="4">
        <v>4.2999999999999997E-2</v>
      </c>
      <c r="S50" s="4">
        <v>4.2999999999999997E-2</v>
      </c>
      <c r="T50" s="4">
        <v>4.9000000000000002E-2</v>
      </c>
      <c r="U50" s="4">
        <v>0.03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1.1679623668029</v>
      </c>
      <c r="AC50" s="2">
        <v>1.20585781902171</v>
      </c>
      <c r="AD50" s="2">
        <v>4.3951887529182797E-2</v>
      </c>
      <c r="AE50" s="2">
        <v>4.3951887529182797E-2</v>
      </c>
      <c r="AF50" s="2">
        <v>5.0241216436746797E-2</v>
      </c>
      <c r="AG50" s="2">
        <v>3.0459207484708602E-2</v>
      </c>
    </row>
    <row r="51" spans="1:33" x14ac:dyDescent="0.35">
      <c r="A51" s="7">
        <v>969</v>
      </c>
      <c r="B51" s="7">
        <v>257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0.1895830936</v>
      </c>
      <c r="I51" s="4">
        <v>7.7610476120480003</v>
      </c>
      <c r="J51" s="2">
        <f t="shared" si="1"/>
        <v>2.4427513278709605E-2</v>
      </c>
      <c r="K51" s="3">
        <v>131</v>
      </c>
      <c r="L51" s="3">
        <v>76</v>
      </c>
      <c r="M51" s="3">
        <v>96</v>
      </c>
      <c r="N51" s="3">
        <v>196</v>
      </c>
      <c r="O51" s="24">
        <v>649.96404312259199</v>
      </c>
      <c r="P51" s="4">
        <v>0.54900000000000004</v>
      </c>
      <c r="Q51" s="4">
        <v>0.36714975845410602</v>
      </c>
      <c r="R51" s="4">
        <v>0.03</v>
      </c>
      <c r="S51" s="4">
        <v>4.2000000000000003E-2</v>
      </c>
      <c r="T51" s="4">
        <v>2.1000000000000001E-2</v>
      </c>
      <c r="U51" s="4">
        <v>4.2999999999999997E-2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0.79628793947945897</v>
      </c>
      <c r="AC51" s="2">
        <v>0.45752147006421801</v>
      </c>
      <c r="AD51" s="2">
        <v>3.0459207484708602E-2</v>
      </c>
      <c r="AE51" s="2">
        <v>4.2907501011276501E-2</v>
      </c>
      <c r="AF51" s="2">
        <v>2.1223636451626698E-2</v>
      </c>
      <c r="AG51" s="2">
        <v>4.3951887529182797E-2</v>
      </c>
    </row>
    <row r="52" spans="1:33" x14ac:dyDescent="0.35">
      <c r="A52" s="7">
        <v>291</v>
      </c>
      <c r="B52" s="7">
        <v>359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0.2108214538</v>
      </c>
      <c r="I52" s="4">
        <v>8.4123113035500001</v>
      </c>
      <c r="J52" s="2">
        <f t="shared" si="1"/>
        <v>2.5061061840523334E-2</v>
      </c>
      <c r="K52" s="3">
        <v>70</v>
      </c>
      <c r="L52" s="3">
        <v>90</v>
      </c>
      <c r="M52" s="3">
        <v>138</v>
      </c>
      <c r="N52" s="3">
        <v>201</v>
      </c>
      <c r="O52" s="24">
        <v>1001</v>
      </c>
      <c r="P52" s="4">
        <v>0.60499999999999998</v>
      </c>
      <c r="Q52" s="4">
        <v>0.5625</v>
      </c>
      <c r="R52" s="4">
        <v>2.9000000000000001E-2</v>
      </c>
      <c r="S52" s="4">
        <v>3.2000000000000001E-2</v>
      </c>
      <c r="T52" s="4">
        <v>2.3E-2</v>
      </c>
      <c r="U52" s="4">
        <v>2.3E-2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0.92886951408101504</v>
      </c>
      <c r="AC52" s="2">
        <v>0.82667857318446802</v>
      </c>
      <c r="AD52" s="2">
        <v>2.9428810690812199E-2</v>
      </c>
      <c r="AE52" s="2">
        <v>3.2523191705560103E-2</v>
      </c>
      <c r="AF52" s="2">
        <v>2.32686269393543E-2</v>
      </c>
      <c r="AG52" s="2">
        <v>2.32686269393543E-2</v>
      </c>
    </row>
    <row r="53" spans="1:33" x14ac:dyDescent="0.35">
      <c r="A53" s="7">
        <v>833</v>
      </c>
      <c r="B53" s="7">
        <v>169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0.2264923073</v>
      </c>
      <c r="I53" s="4">
        <v>8.6181111581710006</v>
      </c>
      <c r="J53" s="2">
        <f t="shared" si="1"/>
        <v>2.6280968433002653E-2</v>
      </c>
      <c r="K53" s="3">
        <v>50</v>
      </c>
      <c r="L53" s="3">
        <v>166</v>
      </c>
      <c r="M53" s="3">
        <v>69</v>
      </c>
      <c r="N53" s="3">
        <v>214</v>
      </c>
      <c r="O53" s="24">
        <v>1001</v>
      </c>
      <c r="P53" s="4">
        <v>0.748</v>
      </c>
      <c r="Q53" s="4">
        <v>0.76851851851851805</v>
      </c>
      <c r="R53" s="4">
        <v>0.02</v>
      </c>
      <c r="S53" s="4">
        <v>2.5999999999999999E-2</v>
      </c>
      <c r="T53" s="4">
        <v>3.1E-2</v>
      </c>
      <c r="U53" s="4">
        <v>2.5999999999999999E-2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1.3783261914707099</v>
      </c>
      <c r="AC53" s="2">
        <v>1.46325540225602</v>
      </c>
      <c r="AD53" s="2">
        <v>2.0202707317519501E-2</v>
      </c>
      <c r="AE53" s="2">
        <v>2.6343975339602001E-2</v>
      </c>
      <c r="AF53" s="2">
        <v>3.14906670913708E-2</v>
      </c>
      <c r="AG53" s="2">
        <v>2.6343975339602001E-2</v>
      </c>
    </row>
    <row r="54" spans="1:33" x14ac:dyDescent="0.35">
      <c r="A54" s="7">
        <v>779</v>
      </c>
      <c r="B54" s="7">
        <v>152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0.2009273526</v>
      </c>
      <c r="I54" s="4">
        <v>7.5655525842199998</v>
      </c>
      <c r="J54" s="2">
        <f t="shared" si="1"/>
        <v>2.6558185983544438E-2</v>
      </c>
      <c r="K54" s="3">
        <v>102</v>
      </c>
      <c r="L54" s="3">
        <v>137</v>
      </c>
      <c r="M54" s="3">
        <v>95</v>
      </c>
      <c r="N54" s="3">
        <v>165</v>
      </c>
      <c r="O54" s="24">
        <v>1001</v>
      </c>
      <c r="P54" s="4">
        <v>0.59199999999999997</v>
      </c>
      <c r="Q54" s="4">
        <v>0.57322175732217595</v>
      </c>
      <c r="R54" s="4">
        <v>3.4000000000000002E-2</v>
      </c>
      <c r="S54" s="4">
        <v>2.3E-2</v>
      </c>
      <c r="T54" s="4">
        <v>3.5000000000000003E-2</v>
      </c>
      <c r="U54" s="4">
        <v>3.7999999999999999E-2</v>
      </c>
      <c r="V54" s="5">
        <v>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0.89648810457797501</v>
      </c>
      <c r="AC54" s="2">
        <v>0.85149073864724001</v>
      </c>
      <c r="AD54" s="2">
        <v>3.4591444769619097E-2</v>
      </c>
      <c r="AE54" s="2">
        <v>2.32686269393543E-2</v>
      </c>
      <c r="AF54" s="2">
        <v>3.5627177643151202E-2</v>
      </c>
      <c r="AG54" s="2">
        <v>3.8740828316430602E-2</v>
      </c>
    </row>
    <row r="55" spans="1:33" x14ac:dyDescent="0.35">
      <c r="A55" s="7">
        <v>309</v>
      </c>
      <c r="B55" s="7">
        <v>13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0.2161835476</v>
      </c>
      <c r="I55" s="4">
        <v>7.7598949662200001</v>
      </c>
      <c r="J55" s="2">
        <f t="shared" si="1"/>
        <v>2.7859081668125635E-2</v>
      </c>
      <c r="K55" s="3">
        <v>45</v>
      </c>
      <c r="L55" s="3">
        <v>164</v>
      </c>
      <c r="M55" s="3">
        <v>95</v>
      </c>
      <c r="N55" s="3">
        <v>195</v>
      </c>
      <c r="O55" s="24">
        <v>1001</v>
      </c>
      <c r="P55" s="4">
        <v>0.69299999999999995</v>
      </c>
      <c r="Q55" s="4">
        <v>0.78468899521531099</v>
      </c>
      <c r="R55" s="4">
        <v>5.3999999999999999E-2</v>
      </c>
      <c r="S55" s="4">
        <v>8.3000000000000004E-2</v>
      </c>
      <c r="T55" s="4">
        <v>4.8000000000000001E-2</v>
      </c>
      <c r="U55" s="4">
        <v>3.3000000000000002E-2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1.18090753139494</v>
      </c>
      <c r="AC55" s="2">
        <v>1.53567176219449</v>
      </c>
      <c r="AD55" s="2">
        <v>5.5512709930258801E-2</v>
      </c>
      <c r="AE55" s="2">
        <v>8.6647806725672197E-2</v>
      </c>
      <c r="AF55" s="2">
        <v>4.9190244190771802E-2</v>
      </c>
      <c r="AG55" s="2">
        <v>3.3556783528842803E-2</v>
      </c>
    </row>
    <row r="56" spans="1:33" x14ac:dyDescent="0.35">
      <c r="A56" s="7">
        <v>29</v>
      </c>
      <c r="B56" s="7">
        <v>98</v>
      </c>
      <c r="C56" s="7">
        <v>0</v>
      </c>
      <c r="D56" s="7">
        <v>0</v>
      </c>
      <c r="E56" s="22" t="str">
        <f t="shared" si="0"/>
        <v>00</v>
      </c>
      <c r="F56" s="4">
        <v>0.99878599999999995</v>
      </c>
      <c r="G56" s="25">
        <v>1</v>
      </c>
      <c r="H56" s="4">
        <v>0.2697516693</v>
      </c>
      <c r="I56" s="4">
        <v>9.6157526240000006</v>
      </c>
      <c r="J56" s="2">
        <f t="shared" si="1"/>
        <v>2.8053099933823752E-2</v>
      </c>
      <c r="K56" s="3">
        <v>108</v>
      </c>
      <c r="L56" s="3">
        <v>142</v>
      </c>
      <c r="M56" s="3">
        <v>138</v>
      </c>
      <c r="N56" s="3">
        <v>111</v>
      </c>
      <c r="O56" s="24">
        <v>1001</v>
      </c>
      <c r="P56" s="4">
        <v>0.48299999999999998</v>
      </c>
      <c r="Q56" s="4">
        <v>0.56799999999999995</v>
      </c>
      <c r="R56" s="4">
        <v>4.7E-2</v>
      </c>
      <c r="S56" s="4">
        <v>4.5999999999999999E-2</v>
      </c>
      <c r="T56" s="4">
        <v>3.7999999999999999E-2</v>
      </c>
      <c r="U56" s="4">
        <v>3.5999999999999997E-2</v>
      </c>
      <c r="V56" s="5">
        <v>100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0.65971240447370805</v>
      </c>
      <c r="AC56" s="2">
        <v>0.83932969073802699</v>
      </c>
      <c r="AD56" s="2">
        <v>4.8140375327934998E-2</v>
      </c>
      <c r="AE56" s="2">
        <v>4.7091607533850603E-2</v>
      </c>
      <c r="AF56" s="2">
        <v>3.8740828316430602E-2</v>
      </c>
      <c r="AG56" s="2">
        <v>3.6663984371591497E-2</v>
      </c>
    </row>
    <row r="57" spans="1:33" x14ac:dyDescent="0.35">
      <c r="A57" s="7">
        <v>797</v>
      </c>
      <c r="B57" s="7">
        <v>82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0.19635314170000001</v>
      </c>
      <c r="I57" s="4">
        <v>6.8919037761700004</v>
      </c>
      <c r="J57" s="2">
        <f t="shared" si="1"/>
        <v>2.8490406726066952E-2</v>
      </c>
      <c r="K57" s="3">
        <v>103</v>
      </c>
      <c r="L57" s="3">
        <v>117</v>
      </c>
      <c r="M57" s="3">
        <v>113</v>
      </c>
      <c r="N57" s="3">
        <v>166</v>
      </c>
      <c r="O57" s="24">
        <v>596.497350923618</v>
      </c>
      <c r="P57" s="4">
        <v>0.57899999999999996</v>
      </c>
      <c r="Q57" s="4">
        <v>0.53181818181818197</v>
      </c>
      <c r="R57" s="4">
        <v>4.8000000000000001E-2</v>
      </c>
      <c r="S57" s="4">
        <v>2.9000000000000001E-2</v>
      </c>
      <c r="T57" s="4">
        <v>3.4000000000000002E-2</v>
      </c>
      <c r="U57" s="4">
        <v>3.9E-2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0.86512244529975602</v>
      </c>
      <c r="AC57" s="2">
        <v>0.758898558122726</v>
      </c>
      <c r="AD57" s="2">
        <v>4.9190244190771802E-2</v>
      </c>
      <c r="AE57" s="2">
        <v>2.9428810690812199E-2</v>
      </c>
      <c r="AF57" s="2">
        <v>3.4591444769619097E-2</v>
      </c>
      <c r="AG57" s="2">
        <v>3.9780870011844598E-2</v>
      </c>
    </row>
    <row r="58" spans="1:33" x14ac:dyDescent="0.35">
      <c r="A58" s="7">
        <v>69</v>
      </c>
      <c r="B58" s="7">
        <v>155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0.27546346199999999</v>
      </c>
      <c r="I58" s="4">
        <v>9.5918244321999993</v>
      </c>
      <c r="J58" s="2">
        <f t="shared" si="1"/>
        <v>2.8718567979128362E-2</v>
      </c>
      <c r="K58" s="3">
        <v>130</v>
      </c>
      <c r="L58" s="3">
        <v>140</v>
      </c>
      <c r="M58" s="3">
        <v>79</v>
      </c>
      <c r="N58" s="3">
        <v>150</v>
      </c>
      <c r="O58" s="24">
        <v>1001</v>
      </c>
      <c r="P58" s="4">
        <v>0.56399999999999995</v>
      </c>
      <c r="Q58" s="4">
        <v>0.51851851851851805</v>
      </c>
      <c r="R58" s="4">
        <v>5.0999999999999997E-2</v>
      </c>
      <c r="S58" s="4">
        <v>4.7E-2</v>
      </c>
      <c r="T58" s="4">
        <v>4.5999999999999999E-2</v>
      </c>
      <c r="U58" s="4">
        <v>4.1000000000000002E-2</v>
      </c>
      <c r="V58" s="5">
        <v>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0.83011303563310301</v>
      </c>
      <c r="AC58" s="2">
        <v>0.73088750854279205</v>
      </c>
      <c r="AD58" s="2">
        <v>5.2346480372209202E-2</v>
      </c>
      <c r="AE58" s="2">
        <v>4.8140375327934998E-2</v>
      </c>
      <c r="AF58" s="2">
        <v>4.7091607533850603E-2</v>
      </c>
      <c r="AG58" s="2">
        <v>4.1864204098698898E-2</v>
      </c>
    </row>
    <row r="59" spans="1:33" x14ac:dyDescent="0.35">
      <c r="A59" s="7">
        <v>913</v>
      </c>
      <c r="B59" s="7">
        <v>341</v>
      </c>
      <c r="C59" s="7">
        <v>0</v>
      </c>
      <c r="D59" s="7">
        <v>0</v>
      </c>
      <c r="E59" s="22" t="str">
        <f t="shared" si="0"/>
        <v>00</v>
      </c>
      <c r="F59" s="4">
        <v>0.99978100000000003</v>
      </c>
      <c r="G59" s="25">
        <v>1</v>
      </c>
      <c r="H59" s="4">
        <v>0.1862657211</v>
      </c>
      <c r="I59" s="4">
        <v>6.4465979416800003</v>
      </c>
      <c r="J59" s="2">
        <f t="shared" si="1"/>
        <v>2.8893646351932825E-2</v>
      </c>
      <c r="K59" s="3">
        <v>141</v>
      </c>
      <c r="L59" s="3">
        <v>148</v>
      </c>
      <c r="M59" s="3">
        <v>99</v>
      </c>
      <c r="N59" s="3">
        <v>111</v>
      </c>
      <c r="O59" s="24">
        <v>341.89235427361501</v>
      </c>
      <c r="P59" s="4">
        <v>0.51500000000000001</v>
      </c>
      <c r="Q59" s="4">
        <v>0.51211072664359902</v>
      </c>
      <c r="R59" s="4">
        <v>2.3E-2</v>
      </c>
      <c r="S59" s="4">
        <v>2.1999999999999999E-2</v>
      </c>
      <c r="T59" s="4">
        <v>2.4E-2</v>
      </c>
      <c r="U59" s="4">
        <v>3.2000000000000001E-2</v>
      </c>
      <c r="V59" s="5">
        <v>0</v>
      </c>
      <c r="W59" s="5">
        <v>0</v>
      </c>
      <c r="X59" s="5">
        <v>100</v>
      </c>
      <c r="Y59" s="5">
        <v>100</v>
      </c>
      <c r="Z59" s="5">
        <v>100</v>
      </c>
      <c r="AA59" s="5">
        <v>100</v>
      </c>
      <c r="AB59" s="2">
        <v>0.72360638804465405</v>
      </c>
      <c r="AC59" s="2">
        <v>0.71766679773426401</v>
      </c>
      <c r="AD59" s="2">
        <v>2.32686269393543E-2</v>
      </c>
      <c r="AE59" s="2">
        <v>2.2245608947319698E-2</v>
      </c>
      <c r="AF59" s="2">
        <v>2.4292692569044601E-2</v>
      </c>
      <c r="AG59" s="2">
        <v>3.2523191705560103E-2</v>
      </c>
    </row>
    <row r="60" spans="1:33" x14ac:dyDescent="0.35">
      <c r="A60" s="7">
        <v>297</v>
      </c>
      <c r="B60" s="7">
        <v>245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0.25058068649999998</v>
      </c>
      <c r="I60" s="4">
        <v>8.3653308177699994</v>
      </c>
      <c r="J60" s="2">
        <f t="shared" si="1"/>
        <v>2.9954665506796884E-2</v>
      </c>
      <c r="K60" s="3">
        <v>69</v>
      </c>
      <c r="L60" s="3">
        <v>98</v>
      </c>
      <c r="M60" s="3">
        <v>162</v>
      </c>
      <c r="N60" s="3">
        <v>170</v>
      </c>
      <c r="O60" s="24">
        <v>1001</v>
      </c>
      <c r="P60" s="4">
        <v>0.501</v>
      </c>
      <c r="Q60" s="4">
        <v>0.58682634730538896</v>
      </c>
      <c r="R60" s="4">
        <v>2.7E-2</v>
      </c>
      <c r="S60" s="4">
        <v>3.9E-2</v>
      </c>
      <c r="T60" s="4">
        <v>2.4E-2</v>
      </c>
      <c r="U60" s="4">
        <v>2.5000000000000001E-2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0.69514918323061803</v>
      </c>
      <c r="AC60" s="2">
        <v>0.88388730781949598</v>
      </c>
      <c r="AD60" s="2">
        <v>2.7371196796132001E-2</v>
      </c>
      <c r="AE60" s="2">
        <v>3.9780870011844598E-2</v>
      </c>
      <c r="AF60" s="2">
        <v>2.4292692569044601E-2</v>
      </c>
      <c r="AG60" s="2">
        <v>2.5317807984289901E-2</v>
      </c>
    </row>
    <row r="61" spans="1:33" x14ac:dyDescent="0.35">
      <c r="A61" s="7">
        <v>809</v>
      </c>
      <c r="B61" s="7">
        <v>276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0.21280505659999999</v>
      </c>
      <c r="I61" s="4">
        <v>7.0409460447930003</v>
      </c>
      <c r="J61" s="2">
        <f t="shared" si="1"/>
        <v>3.0223929461492747E-2</v>
      </c>
      <c r="K61" s="3">
        <v>132</v>
      </c>
      <c r="L61" s="3">
        <v>112</v>
      </c>
      <c r="M61" s="3">
        <v>111</v>
      </c>
      <c r="N61" s="3">
        <v>144</v>
      </c>
      <c r="O61" s="24">
        <v>892.89693450971197</v>
      </c>
      <c r="P61" s="4">
        <v>0.503</v>
      </c>
      <c r="Q61" s="4">
        <v>0.45901639344262302</v>
      </c>
      <c r="R61" s="4">
        <v>3.2000000000000001E-2</v>
      </c>
      <c r="S61" s="4">
        <v>1.9E-2</v>
      </c>
      <c r="T61" s="4">
        <v>2.1000000000000001E-2</v>
      </c>
      <c r="U61" s="4">
        <v>3.7999999999999999E-2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0.69916525288550802</v>
      </c>
      <c r="AC61" s="2">
        <v>0.61436630270683101</v>
      </c>
      <c r="AD61" s="2">
        <v>3.2523191705560103E-2</v>
      </c>
      <c r="AE61" s="2">
        <v>1.9182819416774001E-2</v>
      </c>
      <c r="AF61" s="2">
        <v>2.1223636451626698E-2</v>
      </c>
      <c r="AG61" s="2">
        <v>3.8740828316430602E-2</v>
      </c>
    </row>
    <row r="62" spans="1:33" x14ac:dyDescent="0.35">
      <c r="A62" s="7">
        <v>229</v>
      </c>
      <c r="B62" s="7">
        <v>177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0.24147647250000001</v>
      </c>
      <c r="I62" s="4">
        <v>7.9208526412999998</v>
      </c>
      <c r="J62" s="2">
        <f t="shared" si="1"/>
        <v>3.0486171556950971E-2</v>
      </c>
      <c r="K62" s="3">
        <v>91</v>
      </c>
      <c r="L62" s="3">
        <v>92</v>
      </c>
      <c r="M62" s="3">
        <v>154</v>
      </c>
      <c r="N62" s="3">
        <v>162</v>
      </c>
      <c r="O62" s="24">
        <v>324.68284632244797</v>
      </c>
      <c r="P62" s="4">
        <v>0.5</v>
      </c>
      <c r="Q62" s="4">
        <v>0.50273224043715803</v>
      </c>
      <c r="R62" s="4">
        <v>3.6999999999999998E-2</v>
      </c>
      <c r="S62" s="4">
        <v>5.3999999999999999E-2</v>
      </c>
      <c r="T62" s="4">
        <v>4.1000000000000002E-2</v>
      </c>
      <c r="U62" s="4">
        <v>3.5000000000000003E-2</v>
      </c>
      <c r="V62" s="5">
        <v>0</v>
      </c>
      <c r="W62" s="5">
        <v>0</v>
      </c>
      <c r="X62" s="5">
        <v>100</v>
      </c>
      <c r="Y62" s="5">
        <v>100</v>
      </c>
      <c r="Z62" s="5">
        <v>100</v>
      </c>
      <c r="AA62" s="5">
        <v>100</v>
      </c>
      <c r="AB62" s="2">
        <v>0.69314718055994495</v>
      </c>
      <c r="AC62" s="2">
        <v>0.69862664632457105</v>
      </c>
      <c r="AD62" s="2">
        <v>3.7701867184011501E-2</v>
      </c>
      <c r="AE62" s="2">
        <v>5.5512709930258801E-2</v>
      </c>
      <c r="AF62" s="2">
        <v>4.1864204098698898E-2</v>
      </c>
      <c r="AG62" s="2">
        <v>3.5627177643151202E-2</v>
      </c>
    </row>
    <row r="63" spans="1:33" x14ac:dyDescent="0.35">
      <c r="A63" s="7">
        <v>719</v>
      </c>
      <c r="B63" s="7">
        <v>256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0.26061960560000003</v>
      </c>
      <c r="I63" s="4">
        <v>8.2667711005999998</v>
      </c>
      <c r="J63" s="2">
        <f t="shared" si="1"/>
        <v>3.1526166919159562E-2</v>
      </c>
      <c r="K63" s="3">
        <v>131</v>
      </c>
      <c r="L63" s="3">
        <v>198</v>
      </c>
      <c r="M63" s="3">
        <v>74</v>
      </c>
      <c r="N63" s="3">
        <v>96</v>
      </c>
      <c r="O63" s="24">
        <v>1001</v>
      </c>
      <c r="P63" s="4">
        <v>0.57599999999999996</v>
      </c>
      <c r="Q63" s="4">
        <v>0.60182370820668696</v>
      </c>
      <c r="R63" s="4">
        <v>5.0999999999999997E-2</v>
      </c>
      <c r="S63" s="4">
        <v>0.05</v>
      </c>
      <c r="T63" s="4">
        <v>3.4000000000000002E-2</v>
      </c>
      <c r="U63" s="4">
        <v>3.9E-2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0.85802182375017899</v>
      </c>
      <c r="AC63" s="2">
        <v>0.92086042756422004</v>
      </c>
      <c r="AD63" s="2">
        <v>5.2346480372209202E-2</v>
      </c>
      <c r="AE63" s="2">
        <v>5.1293294387550599E-2</v>
      </c>
      <c r="AF63" s="2">
        <v>3.4591444769619097E-2</v>
      </c>
      <c r="AG63" s="2">
        <v>3.9780870011844598E-2</v>
      </c>
    </row>
    <row r="64" spans="1:33" x14ac:dyDescent="0.35">
      <c r="A64" s="7">
        <v>755</v>
      </c>
      <c r="B64" s="7">
        <v>308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0.24603871860000001</v>
      </c>
      <c r="I64" s="4">
        <v>7.6970700447000002</v>
      </c>
      <c r="J64" s="2">
        <f t="shared" si="1"/>
        <v>3.1965243549968186E-2</v>
      </c>
      <c r="K64" s="3">
        <v>66</v>
      </c>
      <c r="L64" s="3">
        <v>182</v>
      </c>
      <c r="M64" s="3">
        <v>55</v>
      </c>
      <c r="N64" s="3">
        <v>196</v>
      </c>
      <c r="O64" s="24">
        <v>1001</v>
      </c>
      <c r="P64" s="4">
        <v>0.73699999999999999</v>
      </c>
      <c r="Q64" s="4">
        <v>0.73387096774193505</v>
      </c>
      <c r="R64" s="4">
        <v>5.6000000000000001E-2</v>
      </c>
      <c r="S64" s="4">
        <v>7.0000000000000007E-2</v>
      </c>
      <c r="T64" s="4">
        <v>2.3E-2</v>
      </c>
      <c r="U64" s="4">
        <v>3.5999999999999997E-2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1.3356012468043701</v>
      </c>
      <c r="AC64" s="2">
        <v>1.3237740041385599</v>
      </c>
      <c r="AD64" s="2">
        <v>5.7629112836636402E-2</v>
      </c>
      <c r="AE64" s="2">
        <v>7.2570692834835498E-2</v>
      </c>
      <c r="AF64" s="2">
        <v>2.32686269393543E-2</v>
      </c>
      <c r="AG64" s="2">
        <v>3.6663984371591497E-2</v>
      </c>
    </row>
    <row r="65" spans="1:33" x14ac:dyDescent="0.35">
      <c r="A65" s="7">
        <v>745</v>
      </c>
      <c r="B65" s="7">
        <v>109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0.2411481264</v>
      </c>
      <c r="I65" s="4">
        <v>7.3597031299999998</v>
      </c>
      <c r="J65" s="2">
        <f t="shared" si="1"/>
        <v>3.2766012723668109E-2</v>
      </c>
      <c r="K65" s="3">
        <v>95</v>
      </c>
      <c r="L65" s="3">
        <v>156</v>
      </c>
      <c r="M65" s="3">
        <v>113</v>
      </c>
      <c r="N65" s="3">
        <v>135</v>
      </c>
      <c r="O65" s="24">
        <v>536.99066280966395</v>
      </c>
      <c r="P65" s="4">
        <v>0.59699999999999998</v>
      </c>
      <c r="Q65" s="4">
        <v>0.62151394422310802</v>
      </c>
      <c r="R65" s="4">
        <v>5.5E-2</v>
      </c>
      <c r="S65" s="4">
        <v>7.4999999999999997E-2</v>
      </c>
      <c r="T65" s="4">
        <v>5.6000000000000001E-2</v>
      </c>
      <c r="U65" s="4">
        <v>7.0999999999999994E-2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0.90881871703545403</v>
      </c>
      <c r="AC65" s="2">
        <v>0.97157604753124305</v>
      </c>
      <c r="AD65" s="2">
        <v>5.6570351488394399E-2</v>
      </c>
      <c r="AE65" s="2">
        <v>7.7961541469711806E-2</v>
      </c>
      <c r="AF65" s="2">
        <v>5.7629112836636402E-2</v>
      </c>
      <c r="AG65" s="2">
        <v>7.3646540168298497E-2</v>
      </c>
    </row>
    <row r="66" spans="1:33" x14ac:dyDescent="0.35">
      <c r="A66" s="7">
        <v>207</v>
      </c>
      <c r="B66" s="7">
        <v>186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0.26274695640000001</v>
      </c>
      <c r="I66" s="4">
        <v>7.9706860528199996</v>
      </c>
      <c r="J66" s="2">
        <f t="shared" ref="J66:J129" si="3">H66/I66</f>
        <v>3.2964158249218847E-2</v>
      </c>
      <c r="K66" s="3">
        <v>60</v>
      </c>
      <c r="L66" s="3">
        <v>178</v>
      </c>
      <c r="M66" s="3">
        <v>73</v>
      </c>
      <c r="N66" s="3">
        <v>188</v>
      </c>
      <c r="O66" s="24">
        <v>516.53854403327705</v>
      </c>
      <c r="P66" s="4">
        <v>0.77500000000000002</v>
      </c>
      <c r="Q66" s="4">
        <v>0.747899159663866</v>
      </c>
      <c r="R66" s="4">
        <v>3.7999999999999999E-2</v>
      </c>
      <c r="S66" s="4">
        <v>2.9000000000000001E-2</v>
      </c>
      <c r="T66" s="4">
        <v>4.3999999999999997E-2</v>
      </c>
      <c r="U66" s="4">
        <v>2.9000000000000001E-2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1.49165487677772</v>
      </c>
      <c r="AC66" s="2">
        <v>1.3779261114493699</v>
      </c>
      <c r="AD66" s="2">
        <v>3.8740828316430602E-2</v>
      </c>
      <c r="AE66" s="2">
        <v>2.9428810690812199E-2</v>
      </c>
      <c r="AF66" s="2">
        <v>4.4997365930735798E-2</v>
      </c>
      <c r="AG66" s="2">
        <v>2.9428810690812199E-2</v>
      </c>
    </row>
    <row r="67" spans="1:33" x14ac:dyDescent="0.35">
      <c r="A67" s="7">
        <v>601</v>
      </c>
      <c r="B67" s="7">
        <v>110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0.27300469979999997</v>
      </c>
      <c r="I67" s="4">
        <v>8.2097295493000004</v>
      </c>
      <c r="J67" s="2">
        <f t="shared" si="3"/>
        <v>3.325379942915143E-2</v>
      </c>
      <c r="K67" s="3">
        <v>55</v>
      </c>
      <c r="L67" s="3">
        <v>173</v>
      </c>
      <c r="M67" s="3">
        <v>122</v>
      </c>
      <c r="N67" s="3">
        <v>149</v>
      </c>
      <c r="O67" s="24">
        <v>931.61986026276497</v>
      </c>
      <c r="P67" s="4">
        <v>0.63400000000000001</v>
      </c>
      <c r="Q67" s="4">
        <v>0.75877192982456099</v>
      </c>
      <c r="R67" s="4">
        <v>3.3000000000000002E-2</v>
      </c>
      <c r="S67" s="4">
        <v>4.2999999999999997E-2</v>
      </c>
      <c r="T67" s="4">
        <v>3.7999999999999999E-2</v>
      </c>
      <c r="U67" s="4">
        <v>3.3000000000000002E-2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1.0051219455807701</v>
      </c>
      <c r="AC67" s="2">
        <v>1.4220124437219701</v>
      </c>
      <c r="AD67" s="2">
        <v>3.3556783528842803E-2</v>
      </c>
      <c r="AE67" s="2">
        <v>4.3951887529182797E-2</v>
      </c>
      <c r="AF67" s="2">
        <v>3.8740828316430602E-2</v>
      </c>
      <c r="AG67" s="2">
        <v>3.3556783528842803E-2</v>
      </c>
    </row>
    <row r="68" spans="1:33" x14ac:dyDescent="0.35">
      <c r="A68" s="7">
        <v>407</v>
      </c>
      <c r="B68" s="7">
        <v>458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0.3653203203</v>
      </c>
      <c r="I68" s="4">
        <v>10.935323525699999</v>
      </c>
      <c r="J68" s="2">
        <f t="shared" si="3"/>
        <v>3.3407362794656309E-2</v>
      </c>
      <c r="K68" s="3">
        <v>120</v>
      </c>
      <c r="L68" s="3">
        <v>154</v>
      </c>
      <c r="M68" s="3">
        <v>109</v>
      </c>
      <c r="N68" s="3">
        <v>116</v>
      </c>
      <c r="O68" s="24">
        <v>1001</v>
      </c>
      <c r="P68" s="4">
        <v>0.53300000000000003</v>
      </c>
      <c r="Q68" s="4">
        <v>0.56204379562043805</v>
      </c>
      <c r="R68" s="4">
        <v>4.5999999999999999E-2</v>
      </c>
      <c r="S68" s="4">
        <v>4.2000000000000003E-2</v>
      </c>
      <c r="T68" s="4">
        <v>5.6000000000000001E-2</v>
      </c>
      <c r="U68" s="4">
        <v>0.05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0.76142602131324</v>
      </c>
      <c r="AC68" s="2">
        <v>0.82563636360602399</v>
      </c>
      <c r="AD68" s="2">
        <v>4.7091607533850603E-2</v>
      </c>
      <c r="AE68" s="2">
        <v>4.2907501011276501E-2</v>
      </c>
      <c r="AF68" s="2">
        <v>5.7629112836636402E-2</v>
      </c>
      <c r="AG68" s="2">
        <v>5.1293294387550599E-2</v>
      </c>
    </row>
    <row r="69" spans="1:33" x14ac:dyDescent="0.35">
      <c r="A69" s="7">
        <v>157</v>
      </c>
      <c r="B69" s="7">
        <v>18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0.28759687579999998</v>
      </c>
      <c r="I69" s="4">
        <v>8.5241576901999991</v>
      </c>
      <c r="J69" s="2">
        <f t="shared" si="3"/>
        <v>3.3739037480576245E-2</v>
      </c>
      <c r="K69" s="3">
        <v>59</v>
      </c>
      <c r="L69" s="3">
        <v>88</v>
      </c>
      <c r="M69" s="3">
        <v>192</v>
      </c>
      <c r="N69" s="3">
        <v>160</v>
      </c>
      <c r="O69" s="24">
        <v>1001</v>
      </c>
      <c r="P69" s="4">
        <v>0.51200000000000001</v>
      </c>
      <c r="Q69" s="4">
        <v>0.59863945578231303</v>
      </c>
      <c r="R69" s="4">
        <v>3.5999999999999997E-2</v>
      </c>
      <c r="S69" s="4">
        <v>6.0999999999999999E-2</v>
      </c>
      <c r="T69" s="4">
        <v>2.7E-2</v>
      </c>
      <c r="U69" s="4">
        <v>3.9E-2</v>
      </c>
      <c r="V69" s="5">
        <v>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0.71743987312899005</v>
      </c>
      <c r="AC69" s="2">
        <v>0.91289514287301698</v>
      </c>
      <c r="AD69" s="2">
        <v>3.6663984371591497E-2</v>
      </c>
      <c r="AE69" s="2">
        <v>6.2939799773874094E-2</v>
      </c>
      <c r="AF69" s="2">
        <v>2.7371196796132001E-2</v>
      </c>
      <c r="AG69" s="2">
        <v>3.9780870011844598E-2</v>
      </c>
    </row>
    <row r="70" spans="1:33" x14ac:dyDescent="0.35">
      <c r="A70" s="7">
        <v>505</v>
      </c>
      <c r="B70" s="7">
        <v>425</v>
      </c>
      <c r="C70" s="7">
        <v>0</v>
      </c>
      <c r="D70" s="7">
        <v>0</v>
      </c>
      <c r="E70" s="22" t="str">
        <f t="shared" si="2"/>
        <v>00</v>
      </c>
      <c r="F70" s="4">
        <v>0.99949699999999997</v>
      </c>
      <c r="G70" s="25">
        <v>1</v>
      </c>
      <c r="H70" s="4">
        <v>0.26010626539999998</v>
      </c>
      <c r="I70" s="4">
        <v>7.40674123277</v>
      </c>
      <c r="J70" s="2">
        <f t="shared" si="3"/>
        <v>3.5117504071723121E-2</v>
      </c>
      <c r="K70" s="3">
        <v>111</v>
      </c>
      <c r="L70" s="3">
        <v>87</v>
      </c>
      <c r="M70" s="3">
        <v>149</v>
      </c>
      <c r="N70" s="3">
        <v>152</v>
      </c>
      <c r="O70" s="24">
        <v>760.02630347709396</v>
      </c>
      <c r="P70" s="4">
        <v>0.48299999999999998</v>
      </c>
      <c r="Q70" s="4">
        <v>0.439393939393939</v>
      </c>
      <c r="R70" s="4">
        <v>0.03</v>
      </c>
      <c r="S70" s="4">
        <v>0.03</v>
      </c>
      <c r="T70" s="4">
        <v>3.5999999999999997E-2</v>
      </c>
      <c r="U70" s="4">
        <v>3.6999999999999998E-2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0.65971240447370805</v>
      </c>
      <c r="AC70" s="2">
        <v>0.57873682938220095</v>
      </c>
      <c r="AD70" s="2">
        <v>3.0459207484708602E-2</v>
      </c>
      <c r="AE70" s="2">
        <v>3.0459207484708602E-2</v>
      </c>
      <c r="AF70" s="2">
        <v>3.6663984371591497E-2</v>
      </c>
      <c r="AG70" s="2">
        <v>3.7701867184011501E-2</v>
      </c>
    </row>
    <row r="71" spans="1:33" x14ac:dyDescent="0.35">
      <c r="A71" s="7">
        <v>931</v>
      </c>
      <c r="B71" s="7">
        <v>139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0.25054129689999999</v>
      </c>
      <c r="I71" s="4">
        <v>7.0957013909180002</v>
      </c>
      <c r="J71" s="2">
        <f t="shared" si="3"/>
        <v>3.5308883942139289E-2</v>
      </c>
      <c r="K71" s="3">
        <v>144</v>
      </c>
      <c r="L71" s="3">
        <v>139</v>
      </c>
      <c r="M71" s="3">
        <v>85</v>
      </c>
      <c r="N71" s="3">
        <v>131</v>
      </c>
      <c r="O71" s="24">
        <v>902.10124123422702</v>
      </c>
      <c r="P71" s="4">
        <v>0.56599999999999995</v>
      </c>
      <c r="Q71" s="4">
        <v>0.491166077738516</v>
      </c>
      <c r="R71" s="4">
        <v>3.4000000000000002E-2</v>
      </c>
      <c r="S71" s="4">
        <v>2.9000000000000001E-2</v>
      </c>
      <c r="T71" s="4">
        <v>4.2999999999999997E-2</v>
      </c>
      <c r="U71" s="4">
        <v>3.3000000000000002E-2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0.83471074488173203</v>
      </c>
      <c r="AC71" s="2">
        <v>0.675633598067237</v>
      </c>
      <c r="AD71" s="2">
        <v>3.4591444769619097E-2</v>
      </c>
      <c r="AE71" s="2">
        <v>2.9428810690812199E-2</v>
      </c>
      <c r="AF71" s="2">
        <v>4.3951887529182797E-2</v>
      </c>
      <c r="AG71" s="2">
        <v>3.3556783528842803E-2</v>
      </c>
    </row>
    <row r="72" spans="1:33" x14ac:dyDescent="0.35">
      <c r="A72" s="7">
        <v>283</v>
      </c>
      <c r="B72" s="7">
        <v>308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0.27625889269999998</v>
      </c>
      <c r="I72" s="4">
        <v>7.7944892960000001</v>
      </c>
      <c r="J72" s="2">
        <f t="shared" si="3"/>
        <v>3.5442847146094789E-2</v>
      </c>
      <c r="K72" s="3">
        <v>149</v>
      </c>
      <c r="L72" s="3">
        <v>131</v>
      </c>
      <c r="M72" s="3">
        <v>123</v>
      </c>
      <c r="N72" s="3">
        <v>96</v>
      </c>
      <c r="O72" s="24">
        <v>1001</v>
      </c>
      <c r="P72" s="4">
        <v>0.41099999999999998</v>
      </c>
      <c r="Q72" s="4">
        <v>0.46785714285714303</v>
      </c>
      <c r="R72" s="4">
        <v>3.5000000000000003E-2</v>
      </c>
      <c r="S72" s="4">
        <v>2.8000000000000001E-2</v>
      </c>
      <c r="T72" s="4">
        <v>4.2000000000000003E-2</v>
      </c>
      <c r="U72" s="4">
        <v>3.2000000000000001E-2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0.52932909533054995</v>
      </c>
      <c r="AC72" s="2">
        <v>0.63084329722379096</v>
      </c>
      <c r="AD72" s="2">
        <v>3.5627177643151202E-2</v>
      </c>
      <c r="AE72" s="2">
        <v>2.8399474521698002E-2</v>
      </c>
      <c r="AF72" s="2">
        <v>4.2907501011276501E-2</v>
      </c>
      <c r="AG72" s="2">
        <v>3.2523191705560103E-2</v>
      </c>
    </row>
    <row r="73" spans="1:33" x14ac:dyDescent="0.35">
      <c r="A73" s="7">
        <v>411</v>
      </c>
      <c r="B73" s="7">
        <v>273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0.29371104850000002</v>
      </c>
      <c r="I73" s="4">
        <v>7.3434649489000003</v>
      </c>
      <c r="J73" s="2">
        <f t="shared" si="3"/>
        <v>3.9996248439096299E-2</v>
      </c>
      <c r="K73" s="3">
        <v>92</v>
      </c>
      <c r="L73" s="3">
        <v>163</v>
      </c>
      <c r="M73" s="3">
        <v>88</v>
      </c>
      <c r="N73" s="3">
        <v>156</v>
      </c>
      <c r="O73" s="24">
        <v>1001</v>
      </c>
      <c r="P73" s="4">
        <v>0.626</v>
      </c>
      <c r="Q73" s="4">
        <v>0.63921568627450998</v>
      </c>
      <c r="R73" s="4">
        <v>3.7999999999999999E-2</v>
      </c>
      <c r="S73" s="4">
        <v>3.3000000000000002E-2</v>
      </c>
      <c r="T73" s="4">
        <v>4.7E-2</v>
      </c>
      <c r="U73" s="4">
        <v>0.04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0.98349948156760503</v>
      </c>
      <c r="AC73" s="2">
        <v>1.01947496810939</v>
      </c>
      <c r="AD73" s="2">
        <v>3.8740828316430602E-2</v>
      </c>
      <c r="AE73" s="2">
        <v>3.3556783528842803E-2</v>
      </c>
      <c r="AF73" s="2">
        <v>4.8140375327934998E-2</v>
      </c>
      <c r="AG73" s="2">
        <v>4.08219945202552E-2</v>
      </c>
    </row>
    <row r="74" spans="1:33" x14ac:dyDescent="0.35">
      <c r="A74" s="7">
        <v>507</v>
      </c>
      <c r="B74" s="7">
        <v>233</v>
      </c>
      <c r="C74" s="7">
        <v>0</v>
      </c>
      <c r="D74" s="7">
        <v>0</v>
      </c>
      <c r="E74" s="22" t="str">
        <f t="shared" si="2"/>
        <v>00</v>
      </c>
      <c r="F74" s="4">
        <v>0.99945399999999995</v>
      </c>
      <c r="G74" s="25">
        <v>1</v>
      </c>
      <c r="H74" s="4">
        <v>0.26442642929999999</v>
      </c>
      <c r="I74" s="4">
        <v>6.5970814093900003</v>
      </c>
      <c r="J74" s="2">
        <f t="shared" si="3"/>
        <v>4.0082335337506499E-2</v>
      </c>
      <c r="K74" s="3">
        <v>76</v>
      </c>
      <c r="L74" s="3">
        <v>106</v>
      </c>
      <c r="M74" s="3">
        <v>164</v>
      </c>
      <c r="N74" s="3">
        <v>153</v>
      </c>
      <c r="O74" s="24">
        <v>735.675470171901</v>
      </c>
      <c r="P74" s="4">
        <v>0.52500000000000002</v>
      </c>
      <c r="Q74" s="4">
        <v>0.58241758241758201</v>
      </c>
      <c r="R74" s="4">
        <v>4.1000000000000002E-2</v>
      </c>
      <c r="S74" s="4">
        <v>3.9E-2</v>
      </c>
      <c r="T74" s="4">
        <v>4.2000000000000003E-2</v>
      </c>
      <c r="U74" s="4">
        <v>4.2000000000000003E-2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0.74444047494749599</v>
      </c>
      <c r="AC74" s="2">
        <v>0.87327334679046398</v>
      </c>
      <c r="AD74" s="2">
        <v>4.1864204098698898E-2</v>
      </c>
      <c r="AE74" s="2">
        <v>3.9780870011844598E-2</v>
      </c>
      <c r="AF74" s="2">
        <v>4.2907501011276501E-2</v>
      </c>
      <c r="AG74" s="2">
        <v>4.2907501011276501E-2</v>
      </c>
    </row>
    <row r="75" spans="1:33" x14ac:dyDescent="0.35">
      <c r="A75" s="7">
        <v>125</v>
      </c>
      <c r="B75" s="7">
        <v>133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0.34362505380000002</v>
      </c>
      <c r="I75" s="4">
        <v>8.5516785784000007</v>
      </c>
      <c r="J75" s="2">
        <f t="shared" si="3"/>
        <v>4.0182176007869962E-2</v>
      </c>
      <c r="K75" s="3">
        <v>66</v>
      </c>
      <c r="L75" s="3">
        <v>107</v>
      </c>
      <c r="M75" s="3">
        <v>97</v>
      </c>
      <c r="N75" s="3">
        <v>229</v>
      </c>
      <c r="O75" s="24">
        <v>1001</v>
      </c>
      <c r="P75" s="4">
        <v>0.64700000000000002</v>
      </c>
      <c r="Q75" s="4">
        <v>0.61849710982659001</v>
      </c>
      <c r="R75" s="4">
        <v>5.1999999999999998E-2</v>
      </c>
      <c r="S75" s="4">
        <v>4.4999999999999998E-2</v>
      </c>
      <c r="T75" s="4">
        <v>5.6000000000000001E-2</v>
      </c>
      <c r="U75" s="4">
        <v>4.2000000000000003E-2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1.0412872220488401</v>
      </c>
      <c r="AC75" s="2">
        <v>0.963636852471353</v>
      </c>
      <c r="AD75" s="2">
        <v>5.3400776727115302E-2</v>
      </c>
      <c r="AE75" s="2">
        <v>4.6043938501406798E-2</v>
      </c>
      <c r="AF75" s="2">
        <v>5.7629112836636402E-2</v>
      </c>
      <c r="AG75" s="2">
        <v>4.2907501011276501E-2</v>
      </c>
    </row>
    <row r="76" spans="1:33" x14ac:dyDescent="0.35">
      <c r="A76" s="7">
        <v>747</v>
      </c>
      <c r="B76" s="7">
        <v>401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0.30846326439999999</v>
      </c>
      <c r="I76" s="4">
        <v>7.6685175893000004</v>
      </c>
      <c r="J76" s="2">
        <f t="shared" si="3"/>
        <v>4.0224627616477465E-2</v>
      </c>
      <c r="K76" s="3">
        <v>120</v>
      </c>
      <c r="L76" s="3">
        <v>142</v>
      </c>
      <c r="M76" s="3">
        <v>68</v>
      </c>
      <c r="N76" s="3">
        <v>169</v>
      </c>
      <c r="O76" s="24">
        <v>208.342992025614</v>
      </c>
      <c r="P76" s="4">
        <v>0.61799999999999999</v>
      </c>
      <c r="Q76" s="4">
        <v>0.54198473282442705</v>
      </c>
      <c r="R76" s="4">
        <v>7.2999999999999995E-2</v>
      </c>
      <c r="S76" s="4">
        <v>5.8000000000000003E-2</v>
      </c>
      <c r="T76" s="4">
        <v>4.8000000000000001E-2</v>
      </c>
      <c r="U76" s="4">
        <v>4.8000000000000001E-2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0.96233467037556197</v>
      </c>
      <c r="AC76" s="2">
        <v>0.78085276097905099</v>
      </c>
      <c r="AD76" s="2">
        <v>7.5801713416281793E-2</v>
      </c>
      <c r="AE76" s="2">
        <v>5.9750004405774E-2</v>
      </c>
      <c r="AF76" s="2">
        <v>4.9190244190771802E-2</v>
      </c>
      <c r="AG76" s="2">
        <v>4.9190244190771802E-2</v>
      </c>
    </row>
    <row r="77" spans="1:33" x14ac:dyDescent="0.35">
      <c r="A77" s="7">
        <v>73</v>
      </c>
      <c r="B77" s="7">
        <v>207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0.29405284300000001</v>
      </c>
      <c r="I77" s="4">
        <v>7.1990681548</v>
      </c>
      <c r="J77" s="2">
        <f t="shared" si="3"/>
        <v>4.0845959043176915E-2</v>
      </c>
      <c r="K77" s="3">
        <v>77</v>
      </c>
      <c r="L77" s="3">
        <v>153</v>
      </c>
      <c r="M77" s="3">
        <v>72</v>
      </c>
      <c r="N77" s="3">
        <v>197</v>
      </c>
      <c r="O77" s="24">
        <v>1001</v>
      </c>
      <c r="P77" s="4">
        <v>0.71</v>
      </c>
      <c r="Q77" s="4">
        <v>0.66521739130434798</v>
      </c>
      <c r="R77" s="4">
        <v>4.3999999999999997E-2</v>
      </c>
      <c r="S77" s="4">
        <v>2.9000000000000001E-2</v>
      </c>
      <c r="T77" s="4">
        <v>3.2000000000000001E-2</v>
      </c>
      <c r="U77" s="4">
        <v>2.4E-2</v>
      </c>
      <c r="V77" s="5">
        <v>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1.2378743560016201</v>
      </c>
      <c r="AC77" s="2">
        <v>1.0942738870695099</v>
      </c>
      <c r="AD77" s="2">
        <v>4.4997365930735798E-2</v>
      </c>
      <c r="AE77" s="2">
        <v>2.9428810690812199E-2</v>
      </c>
      <c r="AF77" s="2">
        <v>3.2523191705560103E-2</v>
      </c>
      <c r="AG77" s="2">
        <v>2.4292692569044601E-2</v>
      </c>
    </row>
    <row r="78" spans="1:33" x14ac:dyDescent="0.35">
      <c r="A78" s="7">
        <v>575</v>
      </c>
      <c r="B78" s="7">
        <v>106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0.32441773550000003</v>
      </c>
      <c r="I78" s="4">
        <v>7.8282675188399997</v>
      </c>
      <c r="J78" s="2">
        <f t="shared" si="3"/>
        <v>4.1441830484105963E-2</v>
      </c>
      <c r="K78" s="3">
        <v>65</v>
      </c>
      <c r="L78" s="3">
        <v>196</v>
      </c>
      <c r="M78" s="3">
        <v>68</v>
      </c>
      <c r="N78" s="3">
        <v>170</v>
      </c>
      <c r="O78" s="24">
        <v>1001</v>
      </c>
      <c r="P78" s="4">
        <v>0.73899999999999999</v>
      </c>
      <c r="Q78" s="4">
        <v>0.75095785440613005</v>
      </c>
      <c r="R78" s="4">
        <v>5.8999999999999997E-2</v>
      </c>
      <c r="S78" s="4">
        <v>8.1000000000000003E-2</v>
      </c>
      <c r="T78" s="4">
        <v>4.2999999999999997E-2</v>
      </c>
      <c r="U78" s="4">
        <v>4.8000000000000001E-2</v>
      </c>
      <c r="V78" s="5">
        <v>0</v>
      </c>
      <c r="W78" s="5">
        <v>0</v>
      </c>
      <c r="X78" s="5">
        <v>100</v>
      </c>
      <c r="Y78" s="5">
        <v>100</v>
      </c>
      <c r="Z78" s="5">
        <v>100</v>
      </c>
      <c r="AA78" s="5">
        <v>100</v>
      </c>
      <c r="AB78" s="2">
        <v>1.34323487165944</v>
      </c>
      <c r="AC78" s="2">
        <v>1.39013313742706</v>
      </c>
      <c r="AD78" s="2">
        <v>6.0812139396757399E-2</v>
      </c>
      <c r="AE78" s="2">
        <v>8.4469156626450007E-2</v>
      </c>
      <c r="AF78" s="2">
        <v>4.3951887529182797E-2</v>
      </c>
      <c r="AG78" s="2">
        <v>4.9190244190771802E-2</v>
      </c>
    </row>
    <row r="79" spans="1:33" x14ac:dyDescent="0.35">
      <c r="A79" s="7">
        <v>67</v>
      </c>
      <c r="B79" s="7">
        <v>259</v>
      </c>
      <c r="C79" s="7">
        <v>0</v>
      </c>
      <c r="D79" s="7">
        <v>0</v>
      </c>
      <c r="E79" s="22" t="str">
        <f t="shared" si="2"/>
        <v>00</v>
      </c>
      <c r="F79" s="4">
        <v>0.997359</v>
      </c>
      <c r="G79" s="25">
        <v>1</v>
      </c>
      <c r="H79" s="4">
        <v>0.37540581750000002</v>
      </c>
      <c r="I79" s="4">
        <v>8.9170639277599992</v>
      </c>
      <c r="J79" s="2">
        <f t="shared" si="3"/>
        <v>4.2099711355809852E-2</v>
      </c>
      <c r="K79" s="3">
        <v>104</v>
      </c>
      <c r="L79" s="3">
        <v>97</v>
      </c>
      <c r="M79" s="3">
        <v>151</v>
      </c>
      <c r="N79" s="3">
        <v>147</v>
      </c>
      <c r="O79" s="24">
        <v>1001</v>
      </c>
      <c r="P79" s="4">
        <v>0.47599999999999998</v>
      </c>
      <c r="Q79" s="4">
        <v>0.48258706467661699</v>
      </c>
      <c r="R79" s="4">
        <v>5.7000000000000002E-2</v>
      </c>
      <c r="S79" s="4">
        <v>6.4000000000000001E-2</v>
      </c>
      <c r="T79" s="4">
        <v>3.7999999999999999E-2</v>
      </c>
      <c r="U79" s="4">
        <v>6.2E-2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0.64626359466109495</v>
      </c>
      <c r="AC79" s="2">
        <v>0.65891400891770302</v>
      </c>
      <c r="AD79" s="2">
        <v>5.8688996348679599E-2</v>
      </c>
      <c r="AE79" s="2">
        <v>6.6139802504545098E-2</v>
      </c>
      <c r="AF79" s="2">
        <v>3.8740828316430602E-2</v>
      </c>
      <c r="AG79" s="2">
        <v>6.4005329975912406E-2</v>
      </c>
    </row>
    <row r="80" spans="1:33" x14ac:dyDescent="0.35">
      <c r="A80" s="7">
        <v>245</v>
      </c>
      <c r="B80" s="7">
        <v>219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0.3739666512</v>
      </c>
      <c r="I80" s="4">
        <v>8.8284692768599999</v>
      </c>
      <c r="J80" s="2">
        <f t="shared" si="3"/>
        <v>4.2359172295042276E-2</v>
      </c>
      <c r="K80" s="3">
        <v>98</v>
      </c>
      <c r="L80" s="3">
        <v>149</v>
      </c>
      <c r="M80" s="3">
        <v>128</v>
      </c>
      <c r="N80" s="3">
        <v>124</v>
      </c>
      <c r="O80" s="24">
        <v>1001</v>
      </c>
      <c r="P80" s="4">
        <v>0.53800000000000003</v>
      </c>
      <c r="Q80" s="4">
        <v>0.60323886639676105</v>
      </c>
      <c r="R80" s="4">
        <v>0.123</v>
      </c>
      <c r="S80" s="4">
        <v>0.11700000000000001</v>
      </c>
      <c r="T80" s="4">
        <v>0.13900000000000001</v>
      </c>
      <c r="U80" s="4">
        <v>0.13400000000000001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0.77219038790039796</v>
      </c>
      <c r="AC80" s="2">
        <v>0.92442085795740503</v>
      </c>
      <c r="AD80" s="2">
        <v>0.131248286609954</v>
      </c>
      <c r="AE80" s="2">
        <v>0.124430078378177</v>
      </c>
      <c r="AF80" s="2">
        <v>0.14966077455440599</v>
      </c>
      <c r="AG80" s="2">
        <v>0.14387037041970199</v>
      </c>
    </row>
    <row r="81" spans="1:33" x14ac:dyDescent="0.35">
      <c r="A81" s="7">
        <v>401</v>
      </c>
      <c r="B81" s="7">
        <v>301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0.33480682179999999</v>
      </c>
      <c r="I81" s="4">
        <v>7.7611027939520003</v>
      </c>
      <c r="J81" s="2">
        <f t="shared" si="3"/>
        <v>4.3139078387275723E-2</v>
      </c>
      <c r="K81" s="3">
        <v>106</v>
      </c>
      <c r="L81" s="3">
        <v>68</v>
      </c>
      <c r="M81" s="3">
        <v>191</v>
      </c>
      <c r="N81" s="3">
        <v>134</v>
      </c>
      <c r="O81" s="24">
        <v>833.99182442199594</v>
      </c>
      <c r="P81" s="4">
        <v>0.41599999999999998</v>
      </c>
      <c r="Q81" s="4">
        <v>0.390804597701149</v>
      </c>
      <c r="R81" s="4">
        <v>6.5000000000000002E-2</v>
      </c>
      <c r="S81" s="4">
        <v>3.9E-2</v>
      </c>
      <c r="T81" s="4">
        <v>5.8999999999999997E-2</v>
      </c>
      <c r="U81" s="4">
        <v>3.3000000000000002E-2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0.53785429615391001</v>
      </c>
      <c r="AC81" s="2">
        <v>0.49561620510246202</v>
      </c>
      <c r="AD81" s="2">
        <v>6.7208749693450004E-2</v>
      </c>
      <c r="AE81" s="2">
        <v>3.9780870011844598E-2</v>
      </c>
      <c r="AF81" s="2">
        <v>6.0812139396757399E-2</v>
      </c>
      <c r="AG81" s="2">
        <v>3.3556783528842803E-2</v>
      </c>
    </row>
    <row r="82" spans="1:33" x14ac:dyDescent="0.35">
      <c r="A82" s="7">
        <v>929</v>
      </c>
      <c r="B82" s="7">
        <v>340</v>
      </c>
      <c r="C82" s="7">
        <v>0</v>
      </c>
      <c r="D82" s="7">
        <v>0</v>
      </c>
      <c r="E82" s="22" t="str">
        <f t="shared" si="2"/>
        <v>00</v>
      </c>
      <c r="F82" s="4">
        <v>0.99990999999999997</v>
      </c>
      <c r="G82" s="25">
        <v>1</v>
      </c>
      <c r="H82" s="4">
        <v>0.39851041050000002</v>
      </c>
      <c r="I82" s="4">
        <v>9.1831491817199993</v>
      </c>
      <c r="J82" s="2">
        <f t="shared" si="3"/>
        <v>4.3395833239132812E-2</v>
      </c>
      <c r="K82" s="3">
        <v>31</v>
      </c>
      <c r="L82" s="3">
        <v>120</v>
      </c>
      <c r="M82" s="3">
        <v>95</v>
      </c>
      <c r="N82" s="3">
        <v>253</v>
      </c>
      <c r="O82" s="24">
        <v>1001</v>
      </c>
      <c r="P82" s="4">
        <v>0.73199999999999998</v>
      </c>
      <c r="Q82" s="4">
        <v>0.79470198675496695</v>
      </c>
      <c r="R82" s="4">
        <v>6.5000000000000002E-2</v>
      </c>
      <c r="S82" s="4">
        <v>8.6999999999999994E-2</v>
      </c>
      <c r="T82" s="4">
        <v>5.5E-2</v>
      </c>
      <c r="U82" s="4">
        <v>6.3E-2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1.3167682984712801</v>
      </c>
      <c r="AC82" s="2">
        <v>1.58329263232978</v>
      </c>
      <c r="AD82" s="2">
        <v>6.7208749693450004E-2</v>
      </c>
      <c r="AE82" s="2">
        <v>9.1019398387168493E-2</v>
      </c>
      <c r="AF82" s="2">
        <v>5.6570351488394399E-2</v>
      </c>
      <c r="AG82" s="2">
        <v>6.5071996743714805E-2</v>
      </c>
    </row>
    <row r="83" spans="1:33" x14ac:dyDescent="0.35">
      <c r="A83" s="7">
        <v>53</v>
      </c>
      <c r="B83" s="7">
        <v>175</v>
      </c>
      <c r="C83" s="7">
        <v>0</v>
      </c>
      <c r="D83" s="7">
        <v>0</v>
      </c>
      <c r="E83" s="22" t="str">
        <f t="shared" si="2"/>
        <v>00</v>
      </c>
      <c r="F83" s="4">
        <v>0.99987899999999996</v>
      </c>
      <c r="G83" s="25">
        <v>1</v>
      </c>
      <c r="H83" s="4">
        <v>0.3868058895</v>
      </c>
      <c r="I83" s="4">
        <v>8.8766500484235902</v>
      </c>
      <c r="J83" s="2">
        <f t="shared" si="3"/>
        <v>4.3575660569010841E-2</v>
      </c>
      <c r="K83" s="3">
        <v>124</v>
      </c>
      <c r="L83" s="3">
        <v>92</v>
      </c>
      <c r="M83" s="3">
        <v>165</v>
      </c>
      <c r="N83" s="3">
        <v>118</v>
      </c>
      <c r="O83" s="24">
        <v>820.06376910227402</v>
      </c>
      <c r="P83" s="4">
        <v>0.42</v>
      </c>
      <c r="Q83" s="4">
        <v>0.42592592592592599</v>
      </c>
      <c r="R83" s="4">
        <v>0.06</v>
      </c>
      <c r="S83" s="4">
        <v>6.5000000000000002E-2</v>
      </c>
      <c r="T83" s="4">
        <v>4.2000000000000003E-2</v>
      </c>
      <c r="U83" s="4">
        <v>5.2999999999999999E-2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0.54472717544167204</v>
      </c>
      <c r="AC83" s="2">
        <v>0.55499684207912803</v>
      </c>
      <c r="AD83" s="2">
        <v>6.1875403718087502E-2</v>
      </c>
      <c r="AE83" s="2">
        <v>6.7208749693450004E-2</v>
      </c>
      <c r="AF83" s="2">
        <v>4.2907501011276501E-2</v>
      </c>
      <c r="AG83" s="2">
        <v>5.4456185796058897E-2</v>
      </c>
    </row>
    <row r="84" spans="1:33" x14ac:dyDescent="0.35">
      <c r="A84" s="7">
        <v>45</v>
      </c>
      <c r="B84" s="7">
        <v>157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0.28985309009999999</v>
      </c>
      <c r="I84" s="4">
        <v>6.5170996302999997</v>
      </c>
      <c r="J84" s="2">
        <f t="shared" si="3"/>
        <v>4.4475780108130289E-2</v>
      </c>
      <c r="K84" s="3">
        <v>144</v>
      </c>
      <c r="L84" s="3">
        <v>124</v>
      </c>
      <c r="M84" s="3">
        <v>116</v>
      </c>
      <c r="N84" s="3">
        <v>115</v>
      </c>
      <c r="O84" s="24">
        <v>1001</v>
      </c>
      <c r="P84" s="4">
        <v>0.49299999999999999</v>
      </c>
      <c r="Q84" s="4">
        <v>0.462686567164179</v>
      </c>
      <c r="R84" s="4">
        <v>4.3999999999999997E-2</v>
      </c>
      <c r="S84" s="4">
        <v>3.5999999999999997E-2</v>
      </c>
      <c r="T84" s="4">
        <v>5.2999999999999999E-2</v>
      </c>
      <c r="U84" s="4">
        <v>4.7E-2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0.679244275390954</v>
      </c>
      <c r="AC84" s="2">
        <v>0.62117368093485603</v>
      </c>
      <c r="AD84" s="2">
        <v>4.4997365930735798E-2</v>
      </c>
      <c r="AE84" s="2">
        <v>3.6663984371591497E-2</v>
      </c>
      <c r="AF84" s="2">
        <v>5.4456185796058897E-2</v>
      </c>
      <c r="AG84" s="2">
        <v>4.8140375327934998E-2</v>
      </c>
    </row>
    <row r="85" spans="1:33" x14ac:dyDescent="0.35">
      <c r="A85" s="7">
        <v>817</v>
      </c>
      <c r="B85" s="7">
        <v>456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0.31985365739999999</v>
      </c>
      <c r="I85" s="4">
        <v>7.17479972826</v>
      </c>
      <c r="J85" s="2">
        <f t="shared" si="3"/>
        <v>4.4580151295396428E-2</v>
      </c>
      <c r="K85" s="3">
        <v>128</v>
      </c>
      <c r="L85" s="3">
        <v>87</v>
      </c>
      <c r="M85" s="3">
        <v>122</v>
      </c>
      <c r="N85" s="3">
        <v>162</v>
      </c>
      <c r="O85" s="24">
        <v>221.69537337367899</v>
      </c>
      <c r="P85" s="4">
        <v>0.48899999999999999</v>
      </c>
      <c r="Q85" s="4">
        <v>0.40465116279069802</v>
      </c>
      <c r="R85" s="4">
        <v>5.0999999999999997E-2</v>
      </c>
      <c r="S85" s="4">
        <v>0.03</v>
      </c>
      <c r="T85" s="4">
        <v>4.4999999999999998E-2</v>
      </c>
      <c r="U85" s="4">
        <v>5.1999999999999998E-2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0.67138568877843297</v>
      </c>
      <c r="AC85" s="2">
        <v>0.518607764208046</v>
      </c>
      <c r="AD85" s="2">
        <v>5.2346480372209202E-2</v>
      </c>
      <c r="AE85" s="2">
        <v>3.0459207484708602E-2</v>
      </c>
      <c r="AF85" s="2">
        <v>4.6043938501406798E-2</v>
      </c>
      <c r="AG85" s="2">
        <v>5.3400776727115302E-2</v>
      </c>
    </row>
    <row r="86" spans="1:33" x14ac:dyDescent="0.35">
      <c r="A86" s="7">
        <v>567</v>
      </c>
      <c r="B86" s="7">
        <v>319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0.37513265019999997</v>
      </c>
      <c r="I86" s="4">
        <v>8.2908457895000005</v>
      </c>
      <c r="J86" s="2">
        <f t="shared" si="3"/>
        <v>4.5246608093361153E-2</v>
      </c>
      <c r="K86" s="3">
        <v>63</v>
      </c>
      <c r="L86" s="3">
        <v>111</v>
      </c>
      <c r="M86" s="3">
        <v>117</v>
      </c>
      <c r="N86" s="3">
        <v>208</v>
      </c>
      <c r="O86" s="24">
        <v>1001</v>
      </c>
      <c r="P86" s="4">
        <v>0.64600000000000002</v>
      </c>
      <c r="Q86" s="4">
        <v>0.63793103448275901</v>
      </c>
      <c r="R86" s="4">
        <v>7.8E-2</v>
      </c>
      <c r="S86" s="4">
        <v>7.6999999999999999E-2</v>
      </c>
      <c r="T86" s="4">
        <v>6.7000000000000004E-2</v>
      </c>
      <c r="U86" s="4">
        <v>6.2E-2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1.0384583658483599</v>
      </c>
      <c r="AC86" s="2">
        <v>1.0159205728230001</v>
      </c>
      <c r="AD86" s="2">
        <v>8.1210055425543201E-2</v>
      </c>
      <c r="AE86" s="2">
        <v>8.0126044479284897E-2</v>
      </c>
      <c r="AF86" s="2">
        <v>6.93500781347932E-2</v>
      </c>
      <c r="AG86" s="2">
        <v>6.4005329975912406E-2</v>
      </c>
    </row>
    <row r="87" spans="1:33" x14ac:dyDescent="0.35">
      <c r="A87" s="7">
        <v>159</v>
      </c>
      <c r="B87" s="7">
        <v>288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0.37969123179999997</v>
      </c>
      <c r="I87" s="4">
        <v>7.8608080875199997</v>
      </c>
      <c r="J87" s="2">
        <f t="shared" si="3"/>
        <v>4.8301806579250615E-2</v>
      </c>
      <c r="K87" s="3">
        <v>135</v>
      </c>
      <c r="L87" s="3">
        <v>87</v>
      </c>
      <c r="M87" s="3">
        <v>138</v>
      </c>
      <c r="N87" s="3">
        <v>139</v>
      </c>
      <c r="O87" s="24">
        <v>1001</v>
      </c>
      <c r="P87" s="4">
        <v>0.442</v>
      </c>
      <c r="Q87" s="4">
        <v>0.391891891891892</v>
      </c>
      <c r="R87" s="4">
        <v>5.8999999999999997E-2</v>
      </c>
      <c r="S87" s="4">
        <v>4.4999999999999998E-2</v>
      </c>
      <c r="T87" s="4">
        <v>5.5E-2</v>
      </c>
      <c r="U87" s="4">
        <v>3.6999999999999998E-2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0.58339631660082603</v>
      </c>
      <c r="AC87" s="2">
        <v>0.49740260343385001</v>
      </c>
      <c r="AD87" s="2">
        <v>6.0812139396757399E-2</v>
      </c>
      <c r="AE87" s="2">
        <v>4.6043938501406798E-2</v>
      </c>
      <c r="AF87" s="2">
        <v>5.6570351488394399E-2</v>
      </c>
      <c r="AG87" s="2">
        <v>3.7701867184011501E-2</v>
      </c>
    </row>
    <row r="88" spans="1:33" x14ac:dyDescent="0.35">
      <c r="A88" s="7">
        <v>373</v>
      </c>
      <c r="B88" s="7">
        <v>60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0.41066700299999997</v>
      </c>
      <c r="I88" s="4">
        <v>8.3563763504500006</v>
      </c>
      <c r="J88" s="2">
        <f t="shared" si="3"/>
        <v>4.9144148824494374E-2</v>
      </c>
      <c r="K88" s="3">
        <v>94</v>
      </c>
      <c r="L88" s="3">
        <v>102</v>
      </c>
      <c r="M88" s="3">
        <v>92</v>
      </c>
      <c r="N88" s="3">
        <v>211</v>
      </c>
      <c r="O88" s="24">
        <v>299.12699625494201</v>
      </c>
      <c r="P88" s="4">
        <v>0.61599999999999999</v>
      </c>
      <c r="Q88" s="4">
        <v>0.52040816326530603</v>
      </c>
      <c r="R88" s="4">
        <v>0.17899999999999999</v>
      </c>
      <c r="S88" s="4">
        <v>0.20499999999999999</v>
      </c>
      <c r="T88" s="4">
        <v>0.19900000000000001</v>
      </c>
      <c r="U88" s="4">
        <v>0.19400000000000001</v>
      </c>
      <c r="V88" s="5">
        <v>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0.95711272639441003</v>
      </c>
      <c r="AC88" s="2">
        <v>0.73481987696051299</v>
      </c>
      <c r="AD88" s="2">
        <v>0.19723216952970901</v>
      </c>
      <c r="AE88" s="2">
        <v>0.22941316432780501</v>
      </c>
      <c r="AF88" s="2">
        <v>0.221894331913778</v>
      </c>
      <c r="AG88" s="2">
        <v>0.21567153647550899</v>
      </c>
    </row>
    <row r="89" spans="1:33" x14ac:dyDescent="0.35">
      <c r="A89" s="7">
        <v>943</v>
      </c>
      <c r="B89" s="7">
        <v>182</v>
      </c>
      <c r="C89" s="7">
        <v>0</v>
      </c>
      <c r="D89" s="7">
        <v>0</v>
      </c>
      <c r="E89" s="22" t="str">
        <f t="shared" si="2"/>
        <v>00</v>
      </c>
      <c r="F89" s="4">
        <v>0.99573</v>
      </c>
      <c r="G89" s="25">
        <v>1</v>
      </c>
      <c r="H89" s="4">
        <v>0.42858399279999998</v>
      </c>
      <c r="I89" s="4">
        <v>8.4460074108099992</v>
      </c>
      <c r="J89" s="2">
        <f t="shared" si="3"/>
        <v>5.0743975461288095E-2</v>
      </c>
      <c r="K89" s="3">
        <v>90</v>
      </c>
      <c r="L89" s="3">
        <v>181</v>
      </c>
      <c r="M89" s="3">
        <v>114</v>
      </c>
      <c r="N89" s="3">
        <v>114</v>
      </c>
      <c r="O89" s="24">
        <v>484.16928805231203</v>
      </c>
      <c r="P89" s="4">
        <v>0.60599999999999998</v>
      </c>
      <c r="Q89" s="4">
        <v>0.66789667896678995</v>
      </c>
      <c r="R89" s="4">
        <v>8.6999999999999994E-2</v>
      </c>
      <c r="S89" s="4">
        <v>7.1999999999999995E-2</v>
      </c>
      <c r="T89" s="4">
        <v>5.0999999999999997E-2</v>
      </c>
      <c r="U89" s="4">
        <v>6.5000000000000002E-2</v>
      </c>
      <c r="V89" s="5">
        <v>0</v>
      </c>
      <c r="W89" s="5">
        <v>0</v>
      </c>
      <c r="X89" s="5">
        <v>100</v>
      </c>
      <c r="Y89" s="5">
        <v>100</v>
      </c>
      <c r="Z89" s="5">
        <v>100</v>
      </c>
      <c r="AA89" s="5">
        <v>100</v>
      </c>
      <c r="AB89" s="2">
        <v>0.93140436968420304</v>
      </c>
      <c r="AC89" s="2">
        <v>1.10230915054944</v>
      </c>
      <c r="AD89" s="2">
        <v>9.1019398387168493E-2</v>
      </c>
      <c r="AE89" s="2">
        <v>7.4723546195936394E-2</v>
      </c>
      <c r="AF89" s="2">
        <v>5.2346480372209202E-2</v>
      </c>
      <c r="AG89" s="2">
        <v>6.7208749693450004E-2</v>
      </c>
    </row>
    <row r="90" spans="1:33" x14ac:dyDescent="0.35">
      <c r="A90" s="7">
        <v>441</v>
      </c>
      <c r="B90" s="7">
        <v>137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0.43844081350000003</v>
      </c>
      <c r="I90" s="4">
        <v>8.6071827199000008</v>
      </c>
      <c r="J90" s="2">
        <f t="shared" si="3"/>
        <v>5.0938945734974928E-2</v>
      </c>
      <c r="K90" s="3">
        <v>112</v>
      </c>
      <c r="L90" s="3">
        <v>94</v>
      </c>
      <c r="M90" s="3">
        <v>150</v>
      </c>
      <c r="N90" s="3">
        <v>143</v>
      </c>
      <c r="O90" s="24">
        <v>1001</v>
      </c>
      <c r="P90" s="4">
        <v>0.47399999999999998</v>
      </c>
      <c r="Q90" s="4">
        <v>0.456310679611651</v>
      </c>
      <c r="R90" s="4">
        <v>7.0999999999999994E-2</v>
      </c>
      <c r="S90" s="4">
        <v>9.9000000000000005E-2</v>
      </c>
      <c r="T90" s="4">
        <v>7.5999999999999998E-2</v>
      </c>
      <c r="U90" s="4">
        <v>6.6000000000000003E-2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0.64245406624442702</v>
      </c>
      <c r="AC90" s="2">
        <v>0.60937729749448699</v>
      </c>
      <c r="AD90" s="2">
        <v>7.3646540168298497E-2</v>
      </c>
      <c r="AE90" s="2">
        <v>0.104250021373799</v>
      </c>
      <c r="AF90" s="2">
        <v>7.9043207340452906E-2</v>
      </c>
      <c r="AG90" s="2">
        <v>6.8278840753294504E-2</v>
      </c>
    </row>
    <row r="91" spans="1:33" x14ac:dyDescent="0.35">
      <c r="A91" s="7">
        <v>917</v>
      </c>
      <c r="B91" s="7">
        <v>358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0.49737031669999998</v>
      </c>
      <c r="I91" s="4">
        <v>9.5620168437000004</v>
      </c>
      <c r="J91" s="2">
        <f t="shared" si="3"/>
        <v>5.2015210266827316E-2</v>
      </c>
      <c r="K91" s="3">
        <v>123</v>
      </c>
      <c r="L91" s="3">
        <v>88</v>
      </c>
      <c r="M91" s="3">
        <v>160</v>
      </c>
      <c r="N91" s="3">
        <v>128</v>
      </c>
      <c r="O91" s="24">
        <v>912.50187779840599</v>
      </c>
      <c r="P91" s="4">
        <v>0.41599999999999998</v>
      </c>
      <c r="Q91" s="4">
        <v>0.417061611374408</v>
      </c>
      <c r="R91" s="4">
        <v>0.193</v>
      </c>
      <c r="S91" s="4">
        <v>0.115</v>
      </c>
      <c r="T91" s="4">
        <v>0.183</v>
      </c>
      <c r="U91" s="4">
        <v>7.1999999999999995E-2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0.53785429615391001</v>
      </c>
      <c r="AC91" s="2">
        <v>0.53967377810364903</v>
      </c>
      <c r="AD91" s="2">
        <v>0.214431610712188</v>
      </c>
      <c r="AE91" s="2">
        <v>0.122167633974208</v>
      </c>
      <c r="AF91" s="2">
        <v>0.202116184122134</v>
      </c>
      <c r="AG91" s="2">
        <v>7.4723546195936394E-2</v>
      </c>
    </row>
    <row r="92" spans="1:33" x14ac:dyDescent="0.35">
      <c r="A92" s="7">
        <v>957</v>
      </c>
      <c r="B92" s="7">
        <v>333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0.4458284059</v>
      </c>
      <c r="I92" s="4">
        <v>8.4895805974700007</v>
      </c>
      <c r="J92" s="2">
        <f t="shared" si="3"/>
        <v>5.2514773937461921E-2</v>
      </c>
      <c r="K92" s="3">
        <v>89</v>
      </c>
      <c r="L92" s="3">
        <v>132</v>
      </c>
      <c r="M92" s="3">
        <v>108</v>
      </c>
      <c r="N92" s="3">
        <v>170</v>
      </c>
      <c r="O92" s="24">
        <v>881.12809322161195</v>
      </c>
      <c r="P92" s="4">
        <v>0.59099999999999997</v>
      </c>
      <c r="Q92" s="4">
        <v>0.59728506787330304</v>
      </c>
      <c r="R92" s="4">
        <v>0.104</v>
      </c>
      <c r="S92" s="4">
        <v>9.7000000000000003E-2</v>
      </c>
      <c r="T92" s="4">
        <v>9.4E-2</v>
      </c>
      <c r="U92" s="4">
        <v>0.10199999999999999</v>
      </c>
      <c r="V92" s="5">
        <v>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0.89404012293933499</v>
      </c>
      <c r="AC92" s="2">
        <v>0.90952633178561304</v>
      </c>
      <c r="AD92" s="2">
        <v>0.109814866007207</v>
      </c>
      <c r="AE92" s="2">
        <v>0.102032725565152</v>
      </c>
      <c r="AF92" s="2">
        <v>9.8715972939157695E-2</v>
      </c>
      <c r="AG92" s="2">
        <v>0.107585210679937</v>
      </c>
    </row>
    <row r="93" spans="1:33" x14ac:dyDescent="0.35">
      <c r="A93" s="7">
        <v>637</v>
      </c>
      <c r="B93" s="7">
        <v>322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0.46596978929999999</v>
      </c>
      <c r="I93" s="4">
        <v>8.8137331283999991</v>
      </c>
      <c r="J93" s="2">
        <f t="shared" si="3"/>
        <v>5.2868606583801776E-2</v>
      </c>
      <c r="K93" s="3">
        <v>69</v>
      </c>
      <c r="L93" s="3">
        <v>97</v>
      </c>
      <c r="M93" s="3">
        <v>170</v>
      </c>
      <c r="N93" s="3">
        <v>163</v>
      </c>
      <c r="O93" s="24">
        <v>1001</v>
      </c>
      <c r="P93" s="4">
        <v>0.52500000000000002</v>
      </c>
      <c r="Q93" s="4">
        <v>0.58433734939758997</v>
      </c>
      <c r="R93" s="4">
        <v>7.2999999999999995E-2</v>
      </c>
      <c r="S93" s="4">
        <v>0.10199999999999999</v>
      </c>
      <c r="T93" s="4">
        <v>7.6999999999999999E-2</v>
      </c>
      <c r="U93" s="4">
        <v>7.3999999999999996E-2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0.74444047494749599</v>
      </c>
      <c r="AC93" s="2">
        <v>0.87788128375928398</v>
      </c>
      <c r="AD93" s="2">
        <v>7.5801713416281793E-2</v>
      </c>
      <c r="AE93" s="2">
        <v>0.107585210679937</v>
      </c>
      <c r="AF93" s="2">
        <v>8.0126044479284897E-2</v>
      </c>
      <c r="AG93" s="2">
        <v>7.6881044335957605E-2</v>
      </c>
    </row>
    <row r="94" spans="1:33" x14ac:dyDescent="0.35">
      <c r="A94" s="7">
        <v>705</v>
      </c>
      <c r="B94" s="7">
        <v>198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0.43673107649999998</v>
      </c>
      <c r="I94" s="4">
        <v>7.6475963579000004</v>
      </c>
      <c r="J94" s="2">
        <f t="shared" si="3"/>
        <v>5.7106972708994362E-2</v>
      </c>
      <c r="K94" s="3">
        <v>105</v>
      </c>
      <c r="L94" s="3">
        <v>179</v>
      </c>
      <c r="M94" s="3">
        <v>93</v>
      </c>
      <c r="N94" s="3">
        <v>122</v>
      </c>
      <c r="O94" s="24">
        <v>1001</v>
      </c>
      <c r="P94" s="4">
        <v>0.59199999999999997</v>
      </c>
      <c r="Q94" s="4">
        <v>0.63028169014084501</v>
      </c>
      <c r="R94" s="4">
        <v>0.32700000000000001</v>
      </c>
      <c r="S94" s="4">
        <v>0.308</v>
      </c>
      <c r="T94" s="4">
        <v>0.30599999999999999</v>
      </c>
      <c r="U94" s="4">
        <v>0.30099999999999999</v>
      </c>
      <c r="V94" s="5">
        <v>0</v>
      </c>
      <c r="W94" s="5">
        <v>0</v>
      </c>
      <c r="X94" s="5">
        <v>100</v>
      </c>
      <c r="Y94" s="5">
        <v>100</v>
      </c>
      <c r="Z94" s="5">
        <v>100</v>
      </c>
      <c r="AA94" s="5">
        <v>100</v>
      </c>
      <c r="AB94" s="2">
        <v>0.89648810457797501</v>
      </c>
      <c r="AC94" s="2">
        <v>0.99501388800368296</v>
      </c>
      <c r="AD94" s="2">
        <v>0.39600994933740902</v>
      </c>
      <c r="AE94" s="2">
        <v>0.368169323364468</v>
      </c>
      <c r="AF94" s="2">
        <v>0.36528331847533302</v>
      </c>
      <c r="AG94" s="2">
        <v>0.35810453674832698</v>
      </c>
    </row>
    <row r="95" spans="1:33" x14ac:dyDescent="0.35">
      <c r="A95" s="7">
        <v>199</v>
      </c>
      <c r="B95" s="7">
        <v>56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0.49180087709999998</v>
      </c>
      <c r="I95" s="4">
        <v>8.5136111004899995</v>
      </c>
      <c r="J95" s="2">
        <f t="shared" si="3"/>
        <v>5.7766424998164936E-2</v>
      </c>
      <c r="K95" s="3">
        <v>51</v>
      </c>
      <c r="L95" s="3">
        <v>87</v>
      </c>
      <c r="M95" s="3">
        <v>110</v>
      </c>
      <c r="N95" s="3">
        <v>251</v>
      </c>
      <c r="O95" s="24">
        <v>1001</v>
      </c>
      <c r="P95" s="4">
        <v>0.67800000000000005</v>
      </c>
      <c r="Q95" s="4">
        <v>0.63043478260869601</v>
      </c>
      <c r="R95" s="4">
        <v>6.8000000000000005E-2</v>
      </c>
      <c r="S95" s="4">
        <v>5.1999999999999998E-2</v>
      </c>
      <c r="T95" s="4">
        <v>6.4000000000000001E-2</v>
      </c>
      <c r="U95" s="4">
        <v>1.2999999999999999E-2</v>
      </c>
      <c r="V95" s="5">
        <v>0</v>
      </c>
      <c r="W95" s="5">
        <v>0</v>
      </c>
      <c r="X95" s="5">
        <v>100</v>
      </c>
      <c r="Y95" s="5">
        <v>100</v>
      </c>
      <c r="Z95" s="5">
        <v>100</v>
      </c>
      <c r="AA95" s="5">
        <v>100</v>
      </c>
      <c r="AB95" s="2">
        <v>1.1332037334377301</v>
      </c>
      <c r="AC95" s="2">
        <v>0.99542805243287902</v>
      </c>
      <c r="AD95" s="2">
        <v>7.0422464296545903E-2</v>
      </c>
      <c r="AE95" s="2">
        <v>5.3400776727115302E-2</v>
      </c>
      <c r="AF95" s="2">
        <v>6.6139802504545098E-2</v>
      </c>
      <c r="AG95" s="2">
        <v>1.30852395486555E-2</v>
      </c>
    </row>
    <row r="96" spans="1:33" x14ac:dyDescent="0.35">
      <c r="A96" s="7">
        <v>677</v>
      </c>
      <c r="B96" s="7">
        <v>145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0.41431341220000001</v>
      </c>
      <c r="I96" s="4">
        <v>7.1221725038999999</v>
      </c>
      <c r="J96" s="2">
        <f t="shared" si="3"/>
        <v>5.8172336035546446E-2</v>
      </c>
      <c r="K96" s="3">
        <v>123</v>
      </c>
      <c r="L96" s="3">
        <v>151</v>
      </c>
      <c r="M96" s="3">
        <v>89</v>
      </c>
      <c r="N96" s="3">
        <v>136</v>
      </c>
      <c r="O96" s="24">
        <v>1001</v>
      </c>
      <c r="P96" s="4">
        <v>0.55200000000000005</v>
      </c>
      <c r="Q96" s="4">
        <v>0.55109489051094895</v>
      </c>
      <c r="R96" s="4">
        <v>8.4000000000000005E-2</v>
      </c>
      <c r="S96" s="4">
        <v>4.5999999999999999E-2</v>
      </c>
      <c r="T96" s="4">
        <v>6.8000000000000005E-2</v>
      </c>
      <c r="U96" s="4">
        <v>4.8000000000000001E-2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0.80296204656715198</v>
      </c>
      <c r="AC96" s="2">
        <v>0.80094375101565296</v>
      </c>
      <c r="AD96" s="2">
        <v>8.7738914308006705E-2</v>
      </c>
      <c r="AE96" s="2">
        <v>4.7091607533850603E-2</v>
      </c>
      <c r="AF96" s="2">
        <v>7.0422464296545903E-2</v>
      </c>
      <c r="AG96" s="2">
        <v>4.9190244190771802E-2</v>
      </c>
    </row>
    <row r="97" spans="1:33" x14ac:dyDescent="0.35">
      <c r="A97" s="7">
        <v>519</v>
      </c>
      <c r="B97" s="7">
        <v>83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0.4938813313</v>
      </c>
      <c r="I97" s="4">
        <v>8.4853473462300002</v>
      </c>
      <c r="J97" s="2">
        <f t="shared" si="3"/>
        <v>5.8204020548366729E-2</v>
      </c>
      <c r="K97" s="3">
        <v>105</v>
      </c>
      <c r="L97" s="3">
        <v>158</v>
      </c>
      <c r="M97" s="3">
        <v>86</v>
      </c>
      <c r="N97" s="3">
        <v>150</v>
      </c>
      <c r="O97" s="24">
        <v>1001</v>
      </c>
      <c r="P97" s="4">
        <v>0.60399999999999998</v>
      </c>
      <c r="Q97" s="4">
        <v>0.60076045627376395</v>
      </c>
      <c r="R97" s="4">
        <v>7.8E-2</v>
      </c>
      <c r="S97" s="4">
        <v>9.7000000000000003E-2</v>
      </c>
      <c r="T97" s="4">
        <v>8.5999999999999993E-2</v>
      </c>
      <c r="U97" s="4">
        <v>7.0999999999999994E-2</v>
      </c>
      <c r="V97" s="5">
        <v>0</v>
      </c>
      <c r="W97" s="5">
        <v>0</v>
      </c>
      <c r="X97" s="5">
        <v>100</v>
      </c>
      <c r="Y97" s="5">
        <v>100</v>
      </c>
      <c r="Z97" s="5">
        <v>100</v>
      </c>
      <c r="AA97" s="5">
        <v>100</v>
      </c>
      <c r="AB97" s="2">
        <v>0.92634106772765601</v>
      </c>
      <c r="AC97" s="2">
        <v>0.91819368202024099</v>
      </c>
      <c r="AD97" s="2">
        <v>8.1210055425543201E-2</v>
      </c>
      <c r="AE97" s="2">
        <v>0.102032725565152</v>
      </c>
      <c r="AF97" s="2">
        <v>8.9924707527986994E-2</v>
      </c>
      <c r="AG97" s="2">
        <v>7.3646540168298497E-2</v>
      </c>
    </row>
    <row r="98" spans="1:33" x14ac:dyDescent="0.35">
      <c r="A98" s="7">
        <v>95</v>
      </c>
      <c r="B98" s="7">
        <v>238</v>
      </c>
      <c r="C98" s="7">
        <v>0</v>
      </c>
      <c r="D98" s="7">
        <v>0</v>
      </c>
      <c r="E98" s="22" t="str">
        <f t="shared" si="2"/>
        <v>00</v>
      </c>
      <c r="F98" s="4">
        <v>0.99126700000000001</v>
      </c>
      <c r="G98" s="25">
        <v>1</v>
      </c>
      <c r="H98" s="4">
        <v>0.50334299140000005</v>
      </c>
      <c r="I98" s="4">
        <v>8.2709158293729992</v>
      </c>
      <c r="J98" s="2">
        <f t="shared" si="3"/>
        <v>6.0856983891970938E-2</v>
      </c>
      <c r="K98" s="3">
        <v>78</v>
      </c>
      <c r="L98" s="3">
        <v>88</v>
      </c>
      <c r="M98" s="3">
        <v>153</v>
      </c>
      <c r="N98" s="3">
        <v>180</v>
      </c>
      <c r="O98" s="24">
        <v>1001</v>
      </c>
      <c r="P98" s="4">
        <v>0.53900000000000003</v>
      </c>
      <c r="Q98" s="4">
        <v>0.530120481927711</v>
      </c>
      <c r="R98" s="4">
        <v>6.9000000000000006E-2</v>
      </c>
      <c r="S98" s="4">
        <v>7.3999999999999996E-2</v>
      </c>
      <c r="T98" s="4">
        <v>6.2E-2</v>
      </c>
      <c r="U98" s="4">
        <v>6.9000000000000006E-2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0.774357235985489</v>
      </c>
      <c r="AC98" s="2">
        <v>0.75527896166695196</v>
      </c>
      <c r="AD98" s="2">
        <v>7.1496001705069895E-2</v>
      </c>
      <c r="AE98" s="2">
        <v>7.6881044335957605E-2</v>
      </c>
      <c r="AF98" s="2">
        <v>6.4005329975912406E-2</v>
      </c>
      <c r="AG98" s="2">
        <v>7.1496001705069895E-2</v>
      </c>
    </row>
    <row r="99" spans="1:33" x14ac:dyDescent="0.35">
      <c r="A99" s="7">
        <v>109</v>
      </c>
      <c r="B99" s="7">
        <v>95</v>
      </c>
      <c r="C99" s="7">
        <v>0</v>
      </c>
      <c r="D99" s="7">
        <v>0</v>
      </c>
      <c r="E99" s="22" t="str">
        <f t="shared" si="2"/>
        <v>00</v>
      </c>
      <c r="F99" s="4">
        <v>0.99989399999999995</v>
      </c>
      <c r="G99" s="25">
        <v>1</v>
      </c>
      <c r="H99" s="4">
        <v>0.61090305469999995</v>
      </c>
      <c r="I99" s="4">
        <v>9.9948039798800004</v>
      </c>
      <c r="J99" s="2">
        <f t="shared" si="3"/>
        <v>6.1122064617752971E-2</v>
      </c>
      <c r="K99" s="3">
        <v>64</v>
      </c>
      <c r="L99" s="3">
        <v>119</v>
      </c>
      <c r="M99" s="3">
        <v>86</v>
      </c>
      <c r="N99" s="3">
        <v>230</v>
      </c>
      <c r="O99" s="24">
        <v>1001</v>
      </c>
      <c r="P99" s="4">
        <v>0.69699999999999995</v>
      </c>
      <c r="Q99" s="4">
        <v>0.65027322404371601</v>
      </c>
      <c r="R99" s="4">
        <v>0.105</v>
      </c>
      <c r="S99" s="4">
        <v>0.08</v>
      </c>
      <c r="T99" s="4">
        <v>9.1999999999999998E-2</v>
      </c>
      <c r="U99" s="4">
        <v>9.0999999999999998E-2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1.19402247347277</v>
      </c>
      <c r="AC99" s="2">
        <v>1.0506030694817501</v>
      </c>
      <c r="AD99" s="2">
        <v>0.110931560707282</v>
      </c>
      <c r="AE99" s="2">
        <v>8.3381608939051E-2</v>
      </c>
      <c r="AF99" s="2">
        <v>9.65109003808437E-2</v>
      </c>
      <c r="AG99" s="2">
        <v>9.5410184804658196E-2</v>
      </c>
    </row>
    <row r="100" spans="1:33" x14ac:dyDescent="0.35">
      <c r="A100" s="7">
        <v>787</v>
      </c>
      <c r="B100" s="7">
        <v>200</v>
      </c>
      <c r="C100" s="7">
        <v>0</v>
      </c>
      <c r="D100" s="7">
        <v>0</v>
      </c>
      <c r="E100" s="22" t="str">
        <f t="shared" si="2"/>
        <v>00</v>
      </c>
      <c r="F100" s="4">
        <v>0.99992400000000004</v>
      </c>
      <c r="G100" s="25">
        <v>1</v>
      </c>
      <c r="H100" s="4">
        <v>0.61894755379999999</v>
      </c>
      <c r="I100" s="4">
        <v>9.4047897163860004</v>
      </c>
      <c r="J100" s="2">
        <f t="shared" si="3"/>
        <v>6.5811950342877457E-2</v>
      </c>
      <c r="K100" s="3">
        <v>115</v>
      </c>
      <c r="L100" s="3">
        <v>88</v>
      </c>
      <c r="M100" s="3">
        <v>167</v>
      </c>
      <c r="N100" s="3">
        <v>129</v>
      </c>
      <c r="O100" s="24">
        <v>427.07390278697301</v>
      </c>
      <c r="P100" s="4">
        <v>0.44900000000000001</v>
      </c>
      <c r="Q100" s="4">
        <v>0.433497536945813</v>
      </c>
      <c r="R100" s="4">
        <v>0.34799999999999998</v>
      </c>
      <c r="S100" s="4">
        <v>0.34899999999999998</v>
      </c>
      <c r="T100" s="4">
        <v>0.32800000000000001</v>
      </c>
      <c r="U100" s="4">
        <v>0.32900000000000001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0.59602046982922297</v>
      </c>
      <c r="AC100" s="2">
        <v>0.56827385067853697</v>
      </c>
      <c r="AD100" s="2">
        <v>0.42771071705548402</v>
      </c>
      <c r="AE100" s="2">
        <v>0.42924563677356797</v>
      </c>
      <c r="AF100" s="2">
        <v>0.39749693845898798</v>
      </c>
      <c r="AG100" s="2">
        <v>0.39898614201045501</v>
      </c>
    </row>
    <row r="101" spans="1:33" x14ac:dyDescent="0.35">
      <c r="A101" s="7">
        <v>191</v>
      </c>
      <c r="B101" s="7">
        <v>124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0.4998806382</v>
      </c>
      <c r="I101" s="4">
        <v>7.4079849358000001</v>
      </c>
      <c r="J101" s="2">
        <f t="shared" si="3"/>
        <v>6.747862509604538E-2</v>
      </c>
      <c r="K101" s="3">
        <v>145</v>
      </c>
      <c r="L101" s="3">
        <v>124</v>
      </c>
      <c r="M101" s="3">
        <v>144</v>
      </c>
      <c r="N101" s="3">
        <v>86</v>
      </c>
      <c r="O101" s="24">
        <v>888.41874732458905</v>
      </c>
      <c r="P101" s="4">
        <v>0.41899999999999998</v>
      </c>
      <c r="Q101" s="4">
        <v>0.46096654275092902</v>
      </c>
      <c r="R101" s="4">
        <v>5.3999999999999999E-2</v>
      </c>
      <c r="S101" s="4">
        <v>5.5E-2</v>
      </c>
      <c r="T101" s="4">
        <v>5.7000000000000002E-2</v>
      </c>
      <c r="U101" s="4">
        <v>5.8999999999999997E-2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0.54300452213022599</v>
      </c>
      <c r="AC101" s="2">
        <v>0.61797763718126497</v>
      </c>
      <c r="AD101" s="2">
        <v>5.5512709930258801E-2</v>
      </c>
      <c r="AE101" s="2">
        <v>5.6570351488394399E-2</v>
      </c>
      <c r="AF101" s="2">
        <v>5.8688996348679599E-2</v>
      </c>
      <c r="AG101" s="2">
        <v>6.0812139396757399E-2</v>
      </c>
    </row>
    <row r="102" spans="1:33" x14ac:dyDescent="0.35">
      <c r="A102" s="7">
        <v>477</v>
      </c>
      <c r="B102" s="7">
        <v>335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0.51401198459999997</v>
      </c>
      <c r="I102" s="4">
        <v>7.4729328899</v>
      </c>
      <c r="J102" s="2">
        <f t="shared" si="3"/>
        <v>6.8783166150830813E-2</v>
      </c>
      <c r="K102" s="3">
        <v>110</v>
      </c>
      <c r="L102" s="3">
        <v>150</v>
      </c>
      <c r="M102" s="3">
        <v>111</v>
      </c>
      <c r="N102" s="3">
        <v>128</v>
      </c>
      <c r="O102" s="24">
        <v>1001</v>
      </c>
      <c r="P102" s="4">
        <v>0.56899999999999995</v>
      </c>
      <c r="Q102" s="4">
        <v>0.57692307692307698</v>
      </c>
      <c r="R102" s="4">
        <v>0.1</v>
      </c>
      <c r="S102" s="4">
        <v>7.1999999999999995E-2</v>
      </c>
      <c r="T102" s="4">
        <v>0.06</v>
      </c>
      <c r="U102" s="4">
        <v>7.0999999999999994E-2</v>
      </c>
      <c r="V102" s="5">
        <v>0</v>
      </c>
      <c r="W102" s="5">
        <v>0</v>
      </c>
      <c r="X102" s="5">
        <v>100</v>
      </c>
      <c r="Y102" s="5">
        <v>100</v>
      </c>
      <c r="Z102" s="5">
        <v>100</v>
      </c>
      <c r="AA102" s="5">
        <v>100</v>
      </c>
      <c r="AB102" s="2">
        <v>0.84164718887838896</v>
      </c>
      <c r="AC102" s="2">
        <v>0.86020126522311102</v>
      </c>
      <c r="AD102" s="2">
        <v>0.105360515657826</v>
      </c>
      <c r="AE102" s="2">
        <v>7.4723546195936394E-2</v>
      </c>
      <c r="AF102" s="2">
        <v>6.1875403718087502E-2</v>
      </c>
      <c r="AG102" s="2">
        <v>7.3646540168298497E-2</v>
      </c>
    </row>
    <row r="103" spans="1:33" x14ac:dyDescent="0.35">
      <c r="A103" s="7">
        <v>153</v>
      </c>
      <c r="B103" s="7">
        <v>128</v>
      </c>
      <c r="C103" s="7">
        <v>0</v>
      </c>
      <c r="D103" s="7">
        <v>0</v>
      </c>
      <c r="E103" s="22" t="str">
        <f t="shared" si="2"/>
        <v>00</v>
      </c>
      <c r="F103" s="4">
        <v>0.501332</v>
      </c>
      <c r="G103" s="25">
        <v>1</v>
      </c>
      <c r="H103" s="4">
        <v>0.62379301170000001</v>
      </c>
      <c r="I103" s="4">
        <v>8.8717954077000005</v>
      </c>
      <c r="J103" s="2">
        <f t="shared" si="3"/>
        <v>7.0311924817224494E-2</v>
      </c>
      <c r="K103" s="3">
        <v>87</v>
      </c>
      <c r="L103" s="3">
        <v>135</v>
      </c>
      <c r="M103" s="3">
        <v>85</v>
      </c>
      <c r="N103" s="3">
        <v>192</v>
      </c>
      <c r="O103" s="24">
        <v>1001</v>
      </c>
      <c r="P103" s="4">
        <v>0.67300000000000004</v>
      </c>
      <c r="Q103" s="4">
        <v>0.608108108108108</v>
      </c>
      <c r="R103" s="4">
        <v>0.14299999999999999</v>
      </c>
      <c r="S103" s="4">
        <v>0.11899999999999999</v>
      </c>
      <c r="T103" s="4">
        <v>0.13600000000000001</v>
      </c>
      <c r="U103" s="4">
        <v>0.155</v>
      </c>
      <c r="V103" s="5">
        <v>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1.11779510808488</v>
      </c>
      <c r="AC103" s="2">
        <v>0.93676926321769605</v>
      </c>
      <c r="AD103" s="2">
        <v>0.15431736038435701</v>
      </c>
      <c r="AE103" s="2">
        <v>0.12669765304595801</v>
      </c>
      <c r="AF103" s="2">
        <v>0.14618251017808101</v>
      </c>
      <c r="AG103" s="2">
        <v>0.168418651624963</v>
      </c>
    </row>
    <row r="104" spans="1:33" x14ac:dyDescent="0.35">
      <c r="A104" s="7">
        <v>671</v>
      </c>
      <c r="B104" s="7">
        <v>211</v>
      </c>
      <c r="C104" s="7">
        <v>0</v>
      </c>
      <c r="D104" s="7">
        <v>0</v>
      </c>
      <c r="E104" s="22" t="str">
        <f t="shared" si="2"/>
        <v>00</v>
      </c>
      <c r="F104" s="4">
        <v>0.99984200000000001</v>
      </c>
      <c r="G104" s="25">
        <v>1</v>
      </c>
      <c r="H104" s="4">
        <v>0.53866217139999995</v>
      </c>
      <c r="I104" s="4">
        <v>7.6141535505000002</v>
      </c>
      <c r="J104" s="2">
        <f t="shared" si="3"/>
        <v>7.0744852704556702E-2</v>
      </c>
      <c r="K104" s="3">
        <v>115</v>
      </c>
      <c r="L104" s="3">
        <v>106</v>
      </c>
      <c r="M104" s="3">
        <v>138</v>
      </c>
      <c r="N104" s="3">
        <v>140</v>
      </c>
      <c r="O104" s="24">
        <v>1001</v>
      </c>
      <c r="P104" s="4">
        <v>0.501</v>
      </c>
      <c r="Q104" s="4">
        <v>0.47963800904977399</v>
      </c>
      <c r="R104" s="4">
        <v>8.5999999999999993E-2</v>
      </c>
      <c r="S104" s="4">
        <v>7.8E-2</v>
      </c>
      <c r="T104" s="4">
        <v>0.09</v>
      </c>
      <c r="U104" s="4">
        <v>7.5999999999999998E-2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0.69514918323061803</v>
      </c>
      <c r="AC104" s="2">
        <v>0.65323057315450295</v>
      </c>
      <c r="AD104" s="2">
        <v>8.9924707527986994E-2</v>
      </c>
      <c r="AE104" s="2">
        <v>8.1210055425543201E-2</v>
      </c>
      <c r="AF104" s="2">
        <v>9.4310679471241304E-2</v>
      </c>
      <c r="AG104" s="2">
        <v>7.9043207340452906E-2</v>
      </c>
    </row>
    <row r="105" spans="1:33" x14ac:dyDescent="0.35">
      <c r="A105" s="7">
        <v>767</v>
      </c>
      <c r="B105" s="7">
        <v>76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0.58499002069999995</v>
      </c>
      <c r="I105" s="4">
        <v>8.1626011021</v>
      </c>
      <c r="J105" s="2">
        <f t="shared" si="3"/>
        <v>7.1667108729532192E-2</v>
      </c>
      <c r="K105" s="3">
        <v>122</v>
      </c>
      <c r="L105" s="3">
        <v>117</v>
      </c>
      <c r="M105" s="3">
        <v>60</v>
      </c>
      <c r="N105" s="3">
        <v>200</v>
      </c>
      <c r="O105" s="24">
        <v>399.08064221139603</v>
      </c>
      <c r="P105" s="4">
        <v>0.625</v>
      </c>
      <c r="Q105" s="4">
        <v>0.48953974895397501</v>
      </c>
      <c r="R105" s="4">
        <v>7.5999999999999998E-2</v>
      </c>
      <c r="S105" s="4">
        <v>0.10199999999999999</v>
      </c>
      <c r="T105" s="4">
        <v>9.0999999999999998E-2</v>
      </c>
      <c r="U105" s="4">
        <v>0.113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0.98082925301172597</v>
      </c>
      <c r="AC105" s="2">
        <v>0.67244250719825405</v>
      </c>
      <c r="AD105" s="2">
        <v>7.9043207340452906E-2</v>
      </c>
      <c r="AE105" s="2">
        <v>0.107585210679937</v>
      </c>
      <c r="AF105" s="2">
        <v>9.5410184804658196E-2</v>
      </c>
      <c r="AG105" s="2">
        <v>0.11991029667255799</v>
      </c>
    </row>
    <row r="106" spans="1:33" x14ac:dyDescent="0.35">
      <c r="A106" s="7">
        <v>213</v>
      </c>
      <c r="B106" s="7">
        <v>74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0.56463562460000005</v>
      </c>
      <c r="I106" s="4">
        <v>7.7234349625299998</v>
      </c>
      <c r="J106" s="2">
        <f t="shared" si="3"/>
        <v>7.3106801227602991E-2</v>
      </c>
      <c r="K106" s="3">
        <v>54</v>
      </c>
      <c r="L106" s="3">
        <v>182</v>
      </c>
      <c r="M106" s="3">
        <v>78</v>
      </c>
      <c r="N106" s="3">
        <v>185</v>
      </c>
      <c r="O106" s="24">
        <v>578.68780600169805</v>
      </c>
      <c r="P106" s="4">
        <v>0.72099999999999997</v>
      </c>
      <c r="Q106" s="4">
        <v>0.77118644067796605</v>
      </c>
      <c r="R106" s="4">
        <v>8.6999999999999994E-2</v>
      </c>
      <c r="S106" s="4">
        <v>0.1</v>
      </c>
      <c r="T106" s="4">
        <v>0.112</v>
      </c>
      <c r="U106" s="4">
        <v>0.10100000000000001</v>
      </c>
      <c r="V106" s="5">
        <v>0</v>
      </c>
      <c r="W106" s="5">
        <v>0</v>
      </c>
      <c r="X106" s="5">
        <v>100</v>
      </c>
      <c r="Y106" s="5">
        <v>100</v>
      </c>
      <c r="Z106" s="5">
        <v>100</v>
      </c>
      <c r="AA106" s="5">
        <v>100</v>
      </c>
      <c r="AB106" s="2">
        <v>1.2765434971607701</v>
      </c>
      <c r="AC106" s="2">
        <v>1.47484775846134</v>
      </c>
      <c r="AD106" s="2">
        <v>9.1019398387168493E-2</v>
      </c>
      <c r="AE106" s="2">
        <v>0.105360515657826</v>
      </c>
      <c r="AF106" s="2">
        <v>0.11878353598996701</v>
      </c>
      <c r="AG106" s="2">
        <v>0.106472244510517</v>
      </c>
    </row>
    <row r="107" spans="1:33" x14ac:dyDescent="0.35">
      <c r="A107" s="7">
        <v>849</v>
      </c>
      <c r="B107" s="7">
        <v>458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0.60502464170000003</v>
      </c>
      <c r="I107" s="4">
        <v>8.2665068125340007</v>
      </c>
      <c r="J107" s="2">
        <f t="shared" si="3"/>
        <v>7.3189880008643793E-2</v>
      </c>
      <c r="K107" s="3">
        <v>89</v>
      </c>
      <c r="L107" s="3">
        <v>65</v>
      </c>
      <c r="M107" s="3">
        <v>216</v>
      </c>
      <c r="N107" s="3">
        <v>129</v>
      </c>
      <c r="O107" s="24">
        <v>1001</v>
      </c>
      <c r="P107" s="4">
        <v>0.38600000000000001</v>
      </c>
      <c r="Q107" s="4">
        <v>0.422077922077922</v>
      </c>
      <c r="R107" s="4">
        <v>0.13800000000000001</v>
      </c>
      <c r="S107" s="4">
        <v>0.127</v>
      </c>
      <c r="T107" s="4">
        <v>0.129</v>
      </c>
      <c r="U107" s="4">
        <v>0.13200000000000001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0.48776035083499503</v>
      </c>
      <c r="AC107" s="2">
        <v>0.54831623268148899</v>
      </c>
      <c r="AD107" s="2">
        <v>0.14850000831844401</v>
      </c>
      <c r="AE107" s="2">
        <v>0.13581972314253499</v>
      </c>
      <c r="AF107" s="2">
        <v>0.13811330212963399</v>
      </c>
      <c r="AG107" s="2">
        <v>0.14156356432178699</v>
      </c>
    </row>
    <row r="108" spans="1:33" x14ac:dyDescent="0.35">
      <c r="A108" s="7">
        <v>197</v>
      </c>
      <c r="B108" s="7">
        <v>51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0.6506329085</v>
      </c>
      <c r="I108" s="4">
        <v>8.8707882955400006</v>
      </c>
      <c r="J108" s="2">
        <f t="shared" si="3"/>
        <v>7.3345556992620506E-2</v>
      </c>
      <c r="K108" s="3">
        <v>63</v>
      </c>
      <c r="L108" s="3">
        <v>99</v>
      </c>
      <c r="M108" s="3">
        <v>80</v>
      </c>
      <c r="N108" s="3">
        <v>257</v>
      </c>
      <c r="O108" s="24">
        <v>1001</v>
      </c>
      <c r="P108" s="4">
        <v>0.72499999999999998</v>
      </c>
      <c r="Q108" s="4">
        <v>0.61111111111111105</v>
      </c>
      <c r="R108" s="4">
        <v>7.2999999999999995E-2</v>
      </c>
      <c r="S108" s="4">
        <v>6.8000000000000005E-2</v>
      </c>
      <c r="T108" s="4">
        <v>8.7999999999999995E-2</v>
      </c>
      <c r="U108" s="4">
        <v>6.0999999999999999E-2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1.29098418131557</v>
      </c>
      <c r="AC108" s="2">
        <v>0.94446160884085195</v>
      </c>
      <c r="AD108" s="2">
        <v>7.5801713416281793E-2</v>
      </c>
      <c r="AE108" s="2">
        <v>7.0422464296545903E-2</v>
      </c>
      <c r="AF108" s="2">
        <v>9.2115288907805598E-2</v>
      </c>
      <c r="AG108" s="2">
        <v>6.2939799773874094E-2</v>
      </c>
    </row>
    <row r="109" spans="1:33" x14ac:dyDescent="0.35">
      <c r="A109" s="7">
        <v>807</v>
      </c>
      <c r="B109" s="7">
        <v>428</v>
      </c>
      <c r="C109" s="7">
        <v>0</v>
      </c>
      <c r="D109" s="7">
        <v>0</v>
      </c>
      <c r="E109" s="22" t="str">
        <f t="shared" si="2"/>
        <v>00</v>
      </c>
      <c r="F109" s="4">
        <v>0.99156200000000005</v>
      </c>
      <c r="G109" s="25">
        <v>1</v>
      </c>
      <c r="H109" s="4">
        <v>0.63987374269999997</v>
      </c>
      <c r="I109" s="4">
        <v>8.4591690551000003</v>
      </c>
      <c r="J109" s="2">
        <f t="shared" si="3"/>
        <v>7.5642623824171307E-2</v>
      </c>
      <c r="K109" s="3">
        <v>149</v>
      </c>
      <c r="L109" s="3">
        <v>139</v>
      </c>
      <c r="M109" s="3">
        <v>108</v>
      </c>
      <c r="N109" s="3">
        <v>103</v>
      </c>
      <c r="O109" s="24">
        <v>707.29930398702504</v>
      </c>
      <c r="P109" s="4">
        <v>0.46500000000000002</v>
      </c>
      <c r="Q109" s="4">
        <v>0.48263888888888901</v>
      </c>
      <c r="R109" s="4">
        <v>0.11600000000000001</v>
      </c>
      <c r="S109" s="4">
        <v>0.104</v>
      </c>
      <c r="T109" s="4">
        <v>8.3000000000000004E-2</v>
      </c>
      <c r="U109" s="4">
        <v>8.3000000000000004E-2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0.62548853208613098</v>
      </c>
      <c r="AC109" s="2">
        <v>0.65901417419048702</v>
      </c>
      <c r="AD109" s="2">
        <v>0.123298216344494</v>
      </c>
      <c r="AE109" s="2">
        <v>0.109814866007207</v>
      </c>
      <c r="AF109" s="2">
        <v>8.6647806725672197E-2</v>
      </c>
      <c r="AG109" s="2">
        <v>8.6647806725672197E-2</v>
      </c>
    </row>
    <row r="110" spans="1:33" x14ac:dyDescent="0.35">
      <c r="A110" s="7">
        <v>619</v>
      </c>
      <c r="B110" s="7">
        <v>176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0.60993801319999996</v>
      </c>
      <c r="I110" s="4">
        <v>7.8712537155</v>
      </c>
      <c r="J110" s="2">
        <f t="shared" si="3"/>
        <v>7.7489309231503448E-2</v>
      </c>
      <c r="K110" s="3">
        <v>144</v>
      </c>
      <c r="L110" s="3">
        <v>97</v>
      </c>
      <c r="M110" s="3">
        <v>128</v>
      </c>
      <c r="N110" s="3">
        <v>130</v>
      </c>
      <c r="O110" s="24">
        <v>1001</v>
      </c>
      <c r="P110" s="4">
        <v>0.441</v>
      </c>
      <c r="Q110" s="4">
        <v>0.402489626556017</v>
      </c>
      <c r="R110" s="4">
        <v>0.107</v>
      </c>
      <c r="S110" s="4">
        <v>7.3999999999999996E-2</v>
      </c>
      <c r="T110" s="4">
        <v>9.4E-2</v>
      </c>
      <c r="U110" s="4">
        <v>9.4E-2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0.58160580582703802</v>
      </c>
      <c r="AC110" s="2">
        <v>0.51498363391465396</v>
      </c>
      <c r="AD110" s="2">
        <v>0.113168698105638</v>
      </c>
      <c r="AE110" s="2">
        <v>7.6881044335957605E-2</v>
      </c>
      <c r="AF110" s="2">
        <v>9.8715972939157695E-2</v>
      </c>
      <c r="AG110" s="2">
        <v>9.8715972939157695E-2</v>
      </c>
    </row>
    <row r="111" spans="1:33" x14ac:dyDescent="0.35">
      <c r="A111" s="7">
        <v>79</v>
      </c>
      <c r="B111" s="7">
        <v>315</v>
      </c>
      <c r="C111" s="7">
        <v>0</v>
      </c>
      <c r="D111" s="7">
        <v>0</v>
      </c>
      <c r="E111" s="22" t="str">
        <f t="shared" si="2"/>
        <v>00</v>
      </c>
      <c r="F111" s="4">
        <v>0.497728</v>
      </c>
      <c r="G111" s="25">
        <v>1</v>
      </c>
      <c r="H111" s="4">
        <v>0.5684555751</v>
      </c>
      <c r="I111" s="4">
        <v>7.3120233585717003</v>
      </c>
      <c r="J111" s="2">
        <f t="shared" si="3"/>
        <v>7.7742581939869479E-2</v>
      </c>
      <c r="K111" s="3">
        <v>128</v>
      </c>
      <c r="L111" s="3">
        <v>115</v>
      </c>
      <c r="M111" s="3">
        <v>130</v>
      </c>
      <c r="N111" s="3">
        <v>126</v>
      </c>
      <c r="O111" s="24">
        <v>1001</v>
      </c>
      <c r="P111" s="4">
        <v>0.48899999999999999</v>
      </c>
      <c r="Q111" s="4">
        <v>0.47325102880658398</v>
      </c>
      <c r="R111" s="4">
        <v>9.9000000000000005E-2</v>
      </c>
      <c r="S111" s="4">
        <v>0.107</v>
      </c>
      <c r="T111" s="4">
        <v>8.4000000000000005E-2</v>
      </c>
      <c r="U111" s="4">
        <v>0.08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0.67138568877843297</v>
      </c>
      <c r="AC111" s="2">
        <v>0.64103117942093102</v>
      </c>
      <c r="AD111" s="2">
        <v>0.104250021373799</v>
      </c>
      <c r="AE111" s="2">
        <v>0.113168698105638</v>
      </c>
      <c r="AF111" s="2">
        <v>8.7738914308006705E-2</v>
      </c>
      <c r="AG111" s="2">
        <v>8.3381608939051E-2</v>
      </c>
    </row>
    <row r="112" spans="1:33" x14ac:dyDescent="0.35">
      <c r="A112" s="7">
        <v>991</v>
      </c>
      <c r="B112" s="7">
        <v>379</v>
      </c>
      <c r="C112" s="7">
        <v>0</v>
      </c>
      <c r="D112" s="7">
        <v>0</v>
      </c>
      <c r="E112" s="22" t="str">
        <f t="shared" si="2"/>
        <v>00</v>
      </c>
      <c r="F112" s="4">
        <v>0.99856800000000001</v>
      </c>
      <c r="G112" s="25">
        <v>1</v>
      </c>
      <c r="H112" s="4">
        <v>0.70172557570000005</v>
      </c>
      <c r="I112" s="4">
        <v>8.8160803557000005</v>
      </c>
      <c r="J112" s="2">
        <f t="shared" si="3"/>
        <v>7.9596095700999625E-2</v>
      </c>
      <c r="K112" s="3">
        <v>119</v>
      </c>
      <c r="L112" s="3">
        <v>107</v>
      </c>
      <c r="M112" s="3">
        <v>172</v>
      </c>
      <c r="N112" s="3">
        <v>101</v>
      </c>
      <c r="O112" s="24">
        <v>1001</v>
      </c>
      <c r="P112" s="4">
        <v>0.441</v>
      </c>
      <c r="Q112" s="4">
        <v>0.473451327433628</v>
      </c>
      <c r="R112" s="4">
        <v>0.11700000000000001</v>
      </c>
      <c r="S112" s="4">
        <v>0.125</v>
      </c>
      <c r="T112" s="4">
        <v>0.115</v>
      </c>
      <c r="U112" s="4">
        <v>9.6000000000000002E-2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0.58160580582703802</v>
      </c>
      <c r="AC112" s="2">
        <v>0.64141150616075604</v>
      </c>
      <c r="AD112" s="2">
        <v>0.124430078378177</v>
      </c>
      <c r="AE112" s="2">
        <v>0.13353139262452299</v>
      </c>
      <c r="AF112" s="2">
        <v>0.122167633974208</v>
      </c>
      <c r="AG112" s="2">
        <v>0.100925918589961</v>
      </c>
    </row>
    <row r="113" spans="1:33" x14ac:dyDescent="0.35">
      <c r="A113" s="7">
        <v>355</v>
      </c>
      <c r="B113" s="7">
        <v>234</v>
      </c>
      <c r="C113" s="7">
        <v>0</v>
      </c>
      <c r="D113" s="7">
        <v>0</v>
      </c>
      <c r="E113" s="22" t="str">
        <f t="shared" si="2"/>
        <v>00</v>
      </c>
      <c r="F113" s="4">
        <v>0.996444</v>
      </c>
      <c r="G113" s="25">
        <v>1</v>
      </c>
      <c r="H113" s="4">
        <v>0.60228225950000003</v>
      </c>
      <c r="I113" s="4">
        <v>7.47026844118</v>
      </c>
      <c r="J113" s="2">
        <f t="shared" si="3"/>
        <v>8.0623911207783019E-2</v>
      </c>
      <c r="K113" s="3">
        <v>103</v>
      </c>
      <c r="L113" s="3">
        <v>122</v>
      </c>
      <c r="M113" s="3">
        <v>170</v>
      </c>
      <c r="N113" s="3">
        <v>104</v>
      </c>
      <c r="O113" s="24">
        <v>896.65138212467002</v>
      </c>
      <c r="P113" s="4">
        <v>0.42099999999999999</v>
      </c>
      <c r="Q113" s="4">
        <v>0.54222222222222205</v>
      </c>
      <c r="R113" s="4">
        <v>6.6000000000000003E-2</v>
      </c>
      <c r="S113" s="4">
        <v>9.7000000000000003E-2</v>
      </c>
      <c r="T113" s="4">
        <v>6.3E-2</v>
      </c>
      <c r="U113" s="4">
        <v>7.8E-2</v>
      </c>
      <c r="V113" s="5">
        <v>100</v>
      </c>
      <c r="W113" s="5">
        <v>0</v>
      </c>
      <c r="X113" s="5">
        <v>100</v>
      </c>
      <c r="Y113" s="5">
        <v>100</v>
      </c>
      <c r="Z113" s="5">
        <v>100</v>
      </c>
      <c r="AA113" s="5">
        <v>100</v>
      </c>
      <c r="AB113" s="2">
        <v>0.54645280140914199</v>
      </c>
      <c r="AC113" s="2">
        <v>0.78137141397478405</v>
      </c>
      <c r="AD113" s="2">
        <v>6.8278840753294504E-2</v>
      </c>
      <c r="AE113" s="2">
        <v>0.102032725565152</v>
      </c>
      <c r="AF113" s="2">
        <v>6.5071996743714805E-2</v>
      </c>
      <c r="AG113" s="2">
        <v>8.1210055425543201E-2</v>
      </c>
    </row>
    <row r="114" spans="1:33" x14ac:dyDescent="0.35">
      <c r="A114" s="7">
        <v>367</v>
      </c>
      <c r="B114" s="7">
        <v>348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0.61006975809999997</v>
      </c>
      <c r="I114" s="4">
        <v>7.5126179332599996</v>
      </c>
      <c r="J114" s="2">
        <f t="shared" si="3"/>
        <v>8.1206014137773189E-2</v>
      </c>
      <c r="K114" s="3">
        <v>116</v>
      </c>
      <c r="L114" s="3">
        <v>104</v>
      </c>
      <c r="M114" s="3">
        <v>101</v>
      </c>
      <c r="N114" s="3">
        <v>178</v>
      </c>
      <c r="O114" s="24">
        <v>732.88330571808001</v>
      </c>
      <c r="P114" s="4">
        <v>0.56499999999999995</v>
      </c>
      <c r="Q114" s="4">
        <v>0.472727272727273</v>
      </c>
      <c r="R114" s="4">
        <v>0.111</v>
      </c>
      <c r="S114" s="4">
        <v>7.0000000000000007E-2</v>
      </c>
      <c r="T114" s="4">
        <v>7.4999999999999997E-2</v>
      </c>
      <c r="U114" s="4">
        <v>0.107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0.83240924789345305</v>
      </c>
      <c r="AC114" s="2">
        <v>0.64003735524599703</v>
      </c>
      <c r="AD114" s="2">
        <v>0.117658043468232</v>
      </c>
      <c r="AE114" s="2">
        <v>7.2570692834835498E-2</v>
      </c>
      <c r="AF114" s="2">
        <v>7.7961541469711806E-2</v>
      </c>
      <c r="AG114" s="2">
        <v>0.113168698105638</v>
      </c>
    </row>
    <row r="115" spans="1:33" x14ac:dyDescent="0.35">
      <c r="A115" s="7">
        <v>203</v>
      </c>
      <c r="B115" s="7">
        <v>368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0.66247305840000004</v>
      </c>
      <c r="I115" s="4">
        <v>7.6266933375999999</v>
      </c>
      <c r="J115" s="2">
        <f t="shared" si="3"/>
        <v>8.6862422425453112E-2</v>
      </c>
      <c r="K115" s="3">
        <v>60</v>
      </c>
      <c r="L115" s="3">
        <v>55</v>
      </c>
      <c r="M115" s="3">
        <v>225</v>
      </c>
      <c r="N115" s="3">
        <v>159</v>
      </c>
      <c r="O115" s="24">
        <v>1001</v>
      </c>
      <c r="P115" s="4">
        <v>0.46</v>
      </c>
      <c r="Q115" s="4">
        <v>0.47826086956521702</v>
      </c>
      <c r="R115" s="4">
        <v>8.7999999999999995E-2</v>
      </c>
      <c r="S115" s="4">
        <v>0.1</v>
      </c>
      <c r="T115" s="4">
        <v>0.09</v>
      </c>
      <c r="U115" s="4">
        <v>6.6000000000000003E-2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0.61618613942381695</v>
      </c>
      <c r="AC115" s="2">
        <v>0.65058756614114899</v>
      </c>
      <c r="AD115" s="2">
        <v>9.2115288907805598E-2</v>
      </c>
      <c r="AE115" s="2">
        <v>0.105360515657826</v>
      </c>
      <c r="AF115" s="2">
        <v>9.4310679471241304E-2</v>
      </c>
      <c r="AG115" s="2">
        <v>6.8278840753294504E-2</v>
      </c>
    </row>
    <row r="116" spans="1:33" x14ac:dyDescent="0.35">
      <c r="A116" s="7">
        <v>553</v>
      </c>
      <c r="B116" s="7">
        <v>475</v>
      </c>
      <c r="C116" s="7">
        <v>0</v>
      </c>
      <c r="D116" s="7">
        <v>0</v>
      </c>
      <c r="E116" s="22" t="str">
        <f t="shared" si="2"/>
        <v>00</v>
      </c>
      <c r="F116" s="4">
        <v>0.98946699999999999</v>
      </c>
      <c r="G116" s="25">
        <v>1</v>
      </c>
      <c r="H116" s="4">
        <v>0.62486431659999997</v>
      </c>
      <c r="I116" s="4">
        <v>6.8860638816600002</v>
      </c>
      <c r="J116" s="2">
        <f t="shared" si="3"/>
        <v>9.0743322649711758E-2</v>
      </c>
      <c r="K116" s="3">
        <v>106</v>
      </c>
      <c r="L116" s="3">
        <v>122</v>
      </c>
      <c r="M116" s="3">
        <v>134</v>
      </c>
      <c r="N116" s="3">
        <v>137</v>
      </c>
      <c r="O116" s="24">
        <v>1001</v>
      </c>
      <c r="P116" s="4">
        <v>0.502</v>
      </c>
      <c r="Q116" s="4">
        <v>0.53508771929824595</v>
      </c>
      <c r="R116" s="4">
        <v>0.11600000000000001</v>
      </c>
      <c r="S116" s="4">
        <v>9.4E-2</v>
      </c>
      <c r="T116" s="4">
        <v>0.10100000000000001</v>
      </c>
      <c r="U116" s="4">
        <v>9.1999999999999998E-2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0.69715520195748404</v>
      </c>
      <c r="AC116" s="2">
        <v>0.76590653484237403</v>
      </c>
      <c r="AD116" s="2">
        <v>0.123298216344494</v>
      </c>
      <c r="AE116" s="2">
        <v>9.8715972939157695E-2</v>
      </c>
      <c r="AF116" s="2">
        <v>0.106472244510517</v>
      </c>
      <c r="AG116" s="2">
        <v>9.65109003808437E-2</v>
      </c>
    </row>
    <row r="117" spans="1:33" x14ac:dyDescent="0.35">
      <c r="A117" s="7">
        <v>857</v>
      </c>
      <c r="B117" s="7">
        <v>34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0.70420866670000004</v>
      </c>
      <c r="I117" s="4">
        <v>7.4619277616600002</v>
      </c>
      <c r="J117" s="2">
        <f t="shared" si="3"/>
        <v>9.437355723520699E-2</v>
      </c>
      <c r="K117" s="3">
        <v>196</v>
      </c>
      <c r="L117" s="3">
        <v>136</v>
      </c>
      <c r="M117" s="3">
        <v>95</v>
      </c>
      <c r="N117" s="3">
        <v>72</v>
      </c>
      <c r="O117" s="24">
        <v>1001</v>
      </c>
      <c r="P117" s="4">
        <v>0.41199999999999998</v>
      </c>
      <c r="Q117" s="4">
        <v>0.40963855421686701</v>
      </c>
      <c r="R117" s="4">
        <v>0.112</v>
      </c>
      <c r="S117" s="4">
        <v>0.115</v>
      </c>
      <c r="T117" s="4">
        <v>0.114</v>
      </c>
      <c r="U117" s="4">
        <v>0.106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0.53102833108351</v>
      </c>
      <c r="AC117" s="2">
        <v>0.52702030968597102</v>
      </c>
      <c r="AD117" s="2">
        <v>0.11878353598996701</v>
      </c>
      <c r="AE117" s="2">
        <v>0.122167633974208</v>
      </c>
      <c r="AF117" s="2">
        <v>0.121038328377056</v>
      </c>
      <c r="AG117" s="2">
        <v>0.112049503808623</v>
      </c>
    </row>
    <row r="118" spans="1:33" x14ac:dyDescent="0.35">
      <c r="A118" s="7">
        <v>715</v>
      </c>
      <c r="B118" s="7">
        <v>26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0.85211474109999996</v>
      </c>
      <c r="I118" s="4">
        <v>8.8430828451799997</v>
      </c>
      <c r="J118" s="2">
        <f t="shared" si="3"/>
        <v>9.6359466038979005E-2</v>
      </c>
      <c r="K118" s="3">
        <v>102</v>
      </c>
      <c r="L118" s="3">
        <v>176</v>
      </c>
      <c r="M118" s="3">
        <v>84</v>
      </c>
      <c r="N118" s="3">
        <v>137</v>
      </c>
      <c r="O118" s="24">
        <v>1001</v>
      </c>
      <c r="P118" s="4">
        <v>0.59</v>
      </c>
      <c r="Q118" s="4">
        <v>0.63309352517985595</v>
      </c>
      <c r="R118" s="4">
        <v>0.14000000000000001</v>
      </c>
      <c r="S118" s="4">
        <v>0.129</v>
      </c>
      <c r="T118" s="4">
        <v>0.13100000000000001</v>
      </c>
      <c r="U118" s="4">
        <v>0.114</v>
      </c>
      <c r="V118" s="5">
        <v>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0.89159811928378396</v>
      </c>
      <c r="AC118" s="2">
        <v>1.00264830040637</v>
      </c>
      <c r="AD118" s="2">
        <v>0.15082288973458399</v>
      </c>
      <c r="AE118" s="2">
        <v>0.13811330212963399</v>
      </c>
      <c r="AF118" s="2">
        <v>0.14041215371674501</v>
      </c>
      <c r="AG118" s="2">
        <v>0.121038328377056</v>
      </c>
    </row>
    <row r="119" spans="1:33" x14ac:dyDescent="0.35">
      <c r="A119" s="7">
        <v>663</v>
      </c>
      <c r="B119" s="7">
        <v>315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0.87901046989999998</v>
      </c>
      <c r="I119" s="4">
        <v>8.9500248391999992</v>
      </c>
      <c r="J119" s="2">
        <f t="shared" si="3"/>
        <v>9.8213187750054401E-2</v>
      </c>
      <c r="K119" s="3">
        <v>101</v>
      </c>
      <c r="L119" s="3">
        <v>146</v>
      </c>
      <c r="M119" s="3">
        <v>125</v>
      </c>
      <c r="N119" s="3">
        <v>127</v>
      </c>
      <c r="O119" s="24">
        <v>1001</v>
      </c>
      <c r="P119" s="4">
        <v>0.54700000000000004</v>
      </c>
      <c r="Q119" s="4">
        <v>0.59109311740890702</v>
      </c>
      <c r="R119" s="4">
        <v>0.12</v>
      </c>
      <c r="S119" s="4">
        <v>0.11700000000000001</v>
      </c>
      <c r="T119" s="4">
        <v>0.121</v>
      </c>
      <c r="U119" s="4">
        <v>0.111</v>
      </c>
      <c r="V119" s="5">
        <v>0</v>
      </c>
      <c r="W119" s="5">
        <v>0</v>
      </c>
      <c r="X119" s="5">
        <v>100</v>
      </c>
      <c r="Y119" s="5">
        <v>100</v>
      </c>
      <c r="Z119" s="5">
        <v>100</v>
      </c>
      <c r="AA119" s="5">
        <v>100</v>
      </c>
      <c r="AB119" s="2">
        <v>0.79186315349910297</v>
      </c>
      <c r="AC119" s="2">
        <v>0.89426781978671799</v>
      </c>
      <c r="AD119" s="2">
        <v>0.127833371509885</v>
      </c>
      <c r="AE119" s="2">
        <v>0.124430078378177</v>
      </c>
      <c r="AF119" s="2">
        <v>0.12897038129696001</v>
      </c>
      <c r="AG119" s="2">
        <v>0.117658043468232</v>
      </c>
    </row>
    <row r="120" spans="1:33" x14ac:dyDescent="0.35">
      <c r="A120" s="7">
        <v>315</v>
      </c>
      <c r="B120" s="7">
        <v>302</v>
      </c>
      <c r="C120" s="7">
        <v>0</v>
      </c>
      <c r="D120" s="7">
        <v>0</v>
      </c>
      <c r="E120" s="22" t="str">
        <f t="shared" si="2"/>
        <v>00</v>
      </c>
      <c r="F120" s="4">
        <v>0.999803</v>
      </c>
      <c r="G120" s="25">
        <v>1</v>
      </c>
      <c r="H120" s="4">
        <v>1.009053787</v>
      </c>
      <c r="I120" s="4">
        <v>9.8418351228999992</v>
      </c>
      <c r="J120" s="2">
        <f t="shared" si="3"/>
        <v>0.1025269956669089</v>
      </c>
      <c r="K120" s="3">
        <v>54</v>
      </c>
      <c r="L120" s="3">
        <v>54</v>
      </c>
      <c r="M120" s="3">
        <v>150</v>
      </c>
      <c r="N120" s="3">
        <v>241</v>
      </c>
      <c r="O120" s="24">
        <v>604.730103843189</v>
      </c>
      <c r="P120" s="4">
        <v>0.59299999999999997</v>
      </c>
      <c r="Q120" s="4">
        <v>0.5</v>
      </c>
      <c r="R120" s="4">
        <v>0.14199999999999999</v>
      </c>
      <c r="S120" s="4">
        <v>0.11600000000000001</v>
      </c>
      <c r="T120" s="4">
        <v>0.14499999999999999</v>
      </c>
      <c r="U120" s="4">
        <v>0.125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0.89894209353954202</v>
      </c>
      <c r="AC120" s="2">
        <v>0.69314718055994495</v>
      </c>
      <c r="AD120" s="2">
        <v>0.153151179494175</v>
      </c>
      <c r="AE120" s="2">
        <v>0.123298216344494</v>
      </c>
      <c r="AF120" s="2">
        <v>0.15665381004537701</v>
      </c>
      <c r="AG120" s="2">
        <v>0.13353139262452299</v>
      </c>
    </row>
    <row r="121" spans="1:33" x14ac:dyDescent="0.35">
      <c r="A121" s="7">
        <v>7</v>
      </c>
      <c r="B121" s="7">
        <v>463</v>
      </c>
      <c r="C121" s="7">
        <v>0</v>
      </c>
      <c r="D121" s="7">
        <v>0</v>
      </c>
      <c r="E121" s="22" t="str">
        <f t="shared" si="2"/>
        <v>00</v>
      </c>
      <c r="F121" s="4">
        <v>0.98862499999999998</v>
      </c>
      <c r="G121" s="25">
        <v>1</v>
      </c>
      <c r="H121" s="4">
        <v>0.94542645609999998</v>
      </c>
      <c r="I121" s="4">
        <v>8.2465572230999999</v>
      </c>
      <c r="J121" s="2">
        <f t="shared" si="3"/>
        <v>0.11464498826876515</v>
      </c>
      <c r="K121" s="3">
        <v>64</v>
      </c>
      <c r="L121" s="3">
        <v>92</v>
      </c>
      <c r="M121" s="3">
        <v>155</v>
      </c>
      <c r="N121" s="3">
        <v>188</v>
      </c>
      <c r="O121" s="24">
        <v>832.86926748678195</v>
      </c>
      <c r="P121" s="4">
        <v>0.54900000000000004</v>
      </c>
      <c r="Q121" s="4">
        <v>0.58974358974358998</v>
      </c>
      <c r="R121" s="4">
        <v>0.123</v>
      </c>
      <c r="S121" s="4">
        <v>0.154</v>
      </c>
      <c r="T121" s="4">
        <v>0.14399999999999999</v>
      </c>
      <c r="U121" s="4">
        <v>0.14499999999999999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0.79628793947945897</v>
      </c>
      <c r="AC121" s="2">
        <v>0.89097292388986504</v>
      </c>
      <c r="AD121" s="2">
        <v>0.131248286609954</v>
      </c>
      <c r="AE121" s="2">
        <v>0.16723591937591401</v>
      </c>
      <c r="AF121" s="2">
        <v>0.15548490284039501</v>
      </c>
      <c r="AG121" s="2">
        <v>0.15665381004537701</v>
      </c>
    </row>
    <row r="122" spans="1:33" x14ac:dyDescent="0.35">
      <c r="A122" s="7">
        <v>165</v>
      </c>
      <c r="B122" s="7">
        <v>214</v>
      </c>
      <c r="C122" s="7">
        <v>0</v>
      </c>
      <c r="D122" s="7">
        <v>0</v>
      </c>
      <c r="E122" s="22" t="str">
        <f t="shared" si="2"/>
        <v>00</v>
      </c>
      <c r="F122" s="4">
        <v>0.99636499999999995</v>
      </c>
      <c r="G122" s="25">
        <v>1</v>
      </c>
      <c r="H122" s="4">
        <v>0.92351387230000004</v>
      </c>
      <c r="I122" s="4">
        <v>7.9210010662999997</v>
      </c>
      <c r="J122" s="2">
        <f t="shared" si="3"/>
        <v>0.11659055018046918</v>
      </c>
      <c r="K122" s="3">
        <v>105</v>
      </c>
      <c r="L122" s="3">
        <v>126</v>
      </c>
      <c r="M122" s="3">
        <v>136</v>
      </c>
      <c r="N122" s="3">
        <v>132</v>
      </c>
      <c r="O122" s="24">
        <v>144.03646110513799</v>
      </c>
      <c r="P122" s="4">
        <v>0.54400000000000004</v>
      </c>
      <c r="Q122" s="4">
        <v>0.54545454545454497</v>
      </c>
      <c r="R122" s="4">
        <v>0.14899999999999999</v>
      </c>
      <c r="S122" s="4">
        <v>0.18099999999999999</v>
      </c>
      <c r="T122" s="4">
        <v>0.152</v>
      </c>
      <c r="U122" s="4">
        <v>0.14599999999999999</v>
      </c>
      <c r="V122" s="5">
        <v>0</v>
      </c>
      <c r="W122" s="5">
        <v>0</v>
      </c>
      <c r="X122" s="5">
        <v>100</v>
      </c>
      <c r="Y122" s="5">
        <v>100</v>
      </c>
      <c r="Z122" s="5">
        <v>100</v>
      </c>
      <c r="AA122" s="5">
        <v>100</v>
      </c>
      <c r="AB122" s="2">
        <v>0.78526246946775102</v>
      </c>
      <c r="AC122" s="2">
        <v>0.78845736036427005</v>
      </c>
      <c r="AD122" s="2">
        <v>0.16134315040876299</v>
      </c>
      <c r="AE122" s="2">
        <v>0.199671195129068</v>
      </c>
      <c r="AF122" s="2">
        <v>0.16487464319023401</v>
      </c>
      <c r="AG122" s="2">
        <v>0.157824085193567</v>
      </c>
    </row>
    <row r="123" spans="1:33" x14ac:dyDescent="0.35">
      <c r="A123" s="7">
        <v>145</v>
      </c>
      <c r="B123" s="7">
        <v>406</v>
      </c>
      <c r="C123" s="7">
        <v>0</v>
      </c>
      <c r="D123" s="7">
        <v>0</v>
      </c>
      <c r="E123" s="22" t="str">
        <f t="shared" si="2"/>
        <v>00</v>
      </c>
      <c r="F123" s="4">
        <v>0.99910200000000005</v>
      </c>
      <c r="G123" s="25">
        <v>1</v>
      </c>
      <c r="H123" s="4">
        <v>0.78569804229999995</v>
      </c>
      <c r="I123" s="4">
        <v>6.5672333580800002</v>
      </c>
      <c r="J123" s="2">
        <f t="shared" si="3"/>
        <v>0.11963912342681045</v>
      </c>
      <c r="K123" s="3">
        <v>99</v>
      </c>
      <c r="L123" s="3">
        <v>150</v>
      </c>
      <c r="M123" s="3">
        <v>94</v>
      </c>
      <c r="N123" s="3">
        <v>156</v>
      </c>
      <c r="O123" s="24">
        <v>1001</v>
      </c>
      <c r="P123" s="4">
        <v>0.62</v>
      </c>
      <c r="Q123" s="4">
        <v>0.60240963855421703</v>
      </c>
      <c r="R123" s="4">
        <v>0.128</v>
      </c>
      <c r="S123" s="4">
        <v>0.128</v>
      </c>
      <c r="T123" s="4">
        <v>0.127</v>
      </c>
      <c r="U123" s="4">
        <v>0.13</v>
      </c>
      <c r="V123" s="5">
        <v>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0.96758402626170603</v>
      </c>
      <c r="AC123" s="2">
        <v>0.92233304633011803</v>
      </c>
      <c r="AD123" s="2">
        <v>0.13696585507315701</v>
      </c>
      <c r="AE123" s="2">
        <v>0.13696585507315701</v>
      </c>
      <c r="AF123" s="2">
        <v>0.13581972314253499</v>
      </c>
      <c r="AG123" s="2">
        <v>0.13926206733350799</v>
      </c>
    </row>
    <row r="124" spans="1:33" x14ac:dyDescent="0.35">
      <c r="A124" s="7">
        <v>587</v>
      </c>
      <c r="B124" s="7">
        <v>55</v>
      </c>
      <c r="C124" s="7">
        <v>0</v>
      </c>
      <c r="D124" s="7">
        <v>0</v>
      </c>
      <c r="E124" s="22" t="str">
        <f t="shared" si="2"/>
        <v>00</v>
      </c>
      <c r="F124" s="4">
        <v>0.99978299999999998</v>
      </c>
      <c r="G124" s="25">
        <v>1</v>
      </c>
      <c r="H124" s="4">
        <v>0.96313107340000004</v>
      </c>
      <c r="I124" s="4">
        <v>7.7282704308400003</v>
      </c>
      <c r="J124" s="2">
        <f t="shared" si="3"/>
        <v>0.12462440102465662</v>
      </c>
      <c r="K124" s="3">
        <v>105</v>
      </c>
      <c r="L124" s="3">
        <v>95</v>
      </c>
      <c r="M124" s="3">
        <v>166</v>
      </c>
      <c r="N124" s="3">
        <v>133</v>
      </c>
      <c r="O124" s="24">
        <v>858.94031106957902</v>
      </c>
      <c r="P124" s="4">
        <v>0.46800000000000003</v>
      </c>
      <c r="Q124" s="4">
        <v>0.47499999999999998</v>
      </c>
      <c r="R124" s="4">
        <v>0.14399999999999999</v>
      </c>
      <c r="S124" s="4">
        <v>0.17799999999999999</v>
      </c>
      <c r="T124" s="4">
        <v>0.11799999999999999</v>
      </c>
      <c r="U124" s="4">
        <v>0.16700000000000001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0.63111178964049297</v>
      </c>
      <c r="AC124" s="2">
        <v>0.64435701639051302</v>
      </c>
      <c r="AD124" s="2">
        <v>0.15548490284039501</v>
      </c>
      <c r="AE124" s="2">
        <v>0.19601488392595701</v>
      </c>
      <c r="AF124" s="2">
        <v>0.125563222975346</v>
      </c>
      <c r="AG124" s="2">
        <v>0.18272163681529399</v>
      </c>
    </row>
    <row r="125" spans="1:33" x14ac:dyDescent="0.35">
      <c r="A125" s="7">
        <v>243</v>
      </c>
      <c r="B125" s="7">
        <v>454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0.97139912709999998</v>
      </c>
      <c r="I125" s="4">
        <v>7.4821924744999997</v>
      </c>
      <c r="J125" s="2">
        <f t="shared" si="3"/>
        <v>0.12982813933357334</v>
      </c>
      <c r="K125" s="3">
        <v>138</v>
      </c>
      <c r="L125" s="3">
        <v>179</v>
      </c>
      <c r="M125" s="3">
        <v>74</v>
      </c>
      <c r="N125" s="3">
        <v>108</v>
      </c>
      <c r="O125" s="24">
        <v>1001</v>
      </c>
      <c r="P125" s="4">
        <v>0.56899999999999995</v>
      </c>
      <c r="Q125" s="4">
        <v>0.56466876971608804</v>
      </c>
      <c r="R125" s="4">
        <v>0.17499999999999999</v>
      </c>
      <c r="S125" s="4">
        <v>0.17299999999999999</v>
      </c>
      <c r="T125" s="4">
        <v>0.153</v>
      </c>
      <c r="U125" s="4">
        <v>0.152</v>
      </c>
      <c r="V125" s="5">
        <v>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0.84164718887838896</v>
      </c>
      <c r="AC125" s="2">
        <v>0.83164808872007601</v>
      </c>
      <c r="AD125" s="2">
        <v>0.19237189264745599</v>
      </c>
      <c r="AE125" s="2">
        <v>0.189950583958446</v>
      </c>
      <c r="AF125" s="2">
        <v>0.16605458433008299</v>
      </c>
      <c r="AG125" s="2">
        <v>0.16487464319023401</v>
      </c>
    </row>
    <row r="126" spans="1:33" x14ac:dyDescent="0.35">
      <c r="A126" s="7">
        <v>793</v>
      </c>
      <c r="B126" s="7">
        <v>169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1.1189528580000001</v>
      </c>
      <c r="I126" s="4">
        <v>8.4650459959000006</v>
      </c>
      <c r="J126" s="2">
        <f t="shared" si="3"/>
        <v>0.13218508895781061</v>
      </c>
      <c r="K126" s="3">
        <v>124</v>
      </c>
      <c r="L126" s="3">
        <v>94</v>
      </c>
      <c r="M126" s="3">
        <v>137</v>
      </c>
      <c r="N126" s="3">
        <v>144</v>
      </c>
      <c r="O126" s="24">
        <v>798.11628402034103</v>
      </c>
      <c r="P126" s="4">
        <v>0.46</v>
      </c>
      <c r="Q126" s="4">
        <v>0.43119266055045902</v>
      </c>
      <c r="R126" s="4">
        <v>0.17199999999999999</v>
      </c>
      <c r="S126" s="4">
        <v>0.16</v>
      </c>
      <c r="T126" s="4">
        <v>0.127</v>
      </c>
      <c r="U126" s="4">
        <v>0.13300000000000001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0.61618613942381695</v>
      </c>
      <c r="AC126" s="2">
        <v>0.564213497184052</v>
      </c>
      <c r="AD126" s="2">
        <v>0.188742124596877</v>
      </c>
      <c r="AE126" s="2">
        <v>0.17435338714477799</v>
      </c>
      <c r="AF126" s="2">
        <v>0.13581972314253499</v>
      </c>
      <c r="AG126" s="2">
        <v>0.14271630220159501</v>
      </c>
    </row>
    <row r="127" spans="1:33" x14ac:dyDescent="0.35">
      <c r="A127" s="7">
        <v>911</v>
      </c>
      <c r="B127" s="7">
        <v>304</v>
      </c>
      <c r="C127" s="7">
        <v>0</v>
      </c>
      <c r="D127" s="7">
        <v>0</v>
      </c>
      <c r="E127" s="22" t="str">
        <f t="shared" si="2"/>
        <v>00</v>
      </c>
      <c r="F127" s="4">
        <v>0.98757200000000001</v>
      </c>
      <c r="G127" s="25">
        <v>1</v>
      </c>
      <c r="H127" s="4">
        <v>0.97323298300000005</v>
      </c>
      <c r="I127" s="4">
        <v>7.1981994412999999</v>
      </c>
      <c r="J127" s="2">
        <f t="shared" si="3"/>
        <v>0.13520505939527475</v>
      </c>
      <c r="K127" s="3">
        <v>108</v>
      </c>
      <c r="L127" s="3">
        <v>145</v>
      </c>
      <c r="M127" s="3">
        <v>135</v>
      </c>
      <c r="N127" s="3">
        <v>111</v>
      </c>
      <c r="O127" s="24">
        <v>1001</v>
      </c>
      <c r="P127" s="4">
        <v>0.498</v>
      </c>
      <c r="Q127" s="4">
        <v>0.57312252964426902</v>
      </c>
      <c r="R127" s="4">
        <v>0.17799999999999999</v>
      </c>
      <c r="S127" s="4">
        <v>0.17100000000000001</v>
      </c>
      <c r="T127" s="4">
        <v>0.151</v>
      </c>
      <c r="U127" s="4">
        <v>0.155</v>
      </c>
      <c r="V127" s="5">
        <v>100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0.68915515929040805</v>
      </c>
      <c r="AC127" s="2">
        <v>0.85125826160330098</v>
      </c>
      <c r="AD127" s="2">
        <v>0.19601488392595701</v>
      </c>
      <c r="AE127" s="2">
        <v>0.18753512384684201</v>
      </c>
      <c r="AF127" s="2">
        <v>0.16369609267078999</v>
      </c>
      <c r="AG127" s="2">
        <v>0.168418651624963</v>
      </c>
    </row>
    <row r="128" spans="1:33" x14ac:dyDescent="0.35">
      <c r="A128" s="7">
        <v>531</v>
      </c>
      <c r="B128" s="7">
        <v>317</v>
      </c>
      <c r="C128" s="7">
        <v>0</v>
      </c>
      <c r="D128" s="7">
        <v>0</v>
      </c>
      <c r="E128" s="22" t="str">
        <f t="shared" si="2"/>
        <v>00</v>
      </c>
      <c r="F128" s="4">
        <v>0.49653000000000003</v>
      </c>
      <c r="G128" s="25">
        <v>1</v>
      </c>
      <c r="H128" s="4">
        <v>1.201411947</v>
      </c>
      <c r="I128" s="4">
        <v>8.83551015856</v>
      </c>
      <c r="J128" s="2">
        <f t="shared" si="3"/>
        <v>0.13597539083083399</v>
      </c>
      <c r="K128" s="3">
        <v>80</v>
      </c>
      <c r="L128" s="3">
        <v>155</v>
      </c>
      <c r="M128" s="3">
        <v>85</v>
      </c>
      <c r="N128" s="3">
        <v>179</v>
      </c>
      <c r="O128" s="24">
        <v>1001</v>
      </c>
      <c r="P128" s="4">
        <v>0.64600000000000002</v>
      </c>
      <c r="Q128" s="4">
        <v>0.659574468085106</v>
      </c>
      <c r="R128" s="4">
        <v>0.32400000000000001</v>
      </c>
      <c r="S128" s="4">
        <v>0.36399999999999999</v>
      </c>
      <c r="T128" s="4">
        <v>0.29499999999999998</v>
      </c>
      <c r="U128" s="4">
        <v>0.27600000000000002</v>
      </c>
      <c r="V128" s="5">
        <v>0</v>
      </c>
      <c r="W128" s="5">
        <v>0</v>
      </c>
      <c r="X128" s="5">
        <v>100</v>
      </c>
      <c r="Y128" s="5">
        <v>100</v>
      </c>
      <c r="Z128" s="5">
        <v>100</v>
      </c>
      <c r="AA128" s="5">
        <v>100</v>
      </c>
      <c r="AB128" s="2">
        <v>1.0384583658483599</v>
      </c>
      <c r="AC128" s="2">
        <v>1.07755887947028</v>
      </c>
      <c r="AD128" s="2">
        <v>0.39156220293917299</v>
      </c>
      <c r="AE128" s="2">
        <v>0.452556715642015</v>
      </c>
      <c r="AF128" s="2">
        <v>0.34955747616986799</v>
      </c>
      <c r="AG128" s="2">
        <v>0.322963886596421</v>
      </c>
    </row>
    <row r="129" spans="1:33" x14ac:dyDescent="0.35">
      <c r="A129" s="7">
        <v>275</v>
      </c>
      <c r="B129" s="7">
        <v>334</v>
      </c>
      <c r="C129" s="7">
        <v>0</v>
      </c>
      <c r="D129" s="7">
        <v>0</v>
      </c>
      <c r="E129" s="22" t="str">
        <f t="shared" si="2"/>
        <v>00</v>
      </c>
      <c r="F129" s="4">
        <v>0.99786200000000003</v>
      </c>
      <c r="G129" s="25">
        <v>1</v>
      </c>
      <c r="H129" s="4">
        <v>1.0686099929999999</v>
      </c>
      <c r="I129" s="4">
        <v>7.7815704232699998</v>
      </c>
      <c r="J129" s="2">
        <f t="shared" si="3"/>
        <v>0.13732574980037832</v>
      </c>
      <c r="K129" s="3">
        <v>39</v>
      </c>
      <c r="L129" s="3">
        <v>64</v>
      </c>
      <c r="M129" s="3">
        <v>112</v>
      </c>
      <c r="N129" s="3">
        <v>284</v>
      </c>
      <c r="O129" s="24">
        <v>1001</v>
      </c>
      <c r="P129" s="4">
        <v>0.70599999999999996</v>
      </c>
      <c r="Q129" s="4">
        <v>0.62135922330097104</v>
      </c>
      <c r="R129" s="4">
        <v>0.34599999999999997</v>
      </c>
      <c r="S129" s="4">
        <v>0.33100000000000002</v>
      </c>
      <c r="T129" s="4">
        <v>0.28899999999999998</v>
      </c>
      <c r="U129" s="4">
        <v>0.311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1.2241755116434601</v>
      </c>
      <c r="AC129" s="2">
        <v>0.97116734209998901</v>
      </c>
      <c r="AD129" s="2">
        <v>0.42464792752493802</v>
      </c>
      <c r="AE129" s="2">
        <v>0.40197121885390902</v>
      </c>
      <c r="AF129" s="2">
        <v>0.34108284917889597</v>
      </c>
      <c r="AG129" s="2">
        <v>0.372514007968478</v>
      </c>
    </row>
    <row r="130" spans="1:33" x14ac:dyDescent="0.35">
      <c r="A130" s="7">
        <v>811</v>
      </c>
      <c r="B130" s="7">
        <v>59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1.194943359</v>
      </c>
      <c r="I130" s="4">
        <v>8.6959694664100002</v>
      </c>
      <c r="J130" s="2">
        <f t="shared" ref="J130:J193" si="5">H130/I130</f>
        <v>0.13741347225467138</v>
      </c>
      <c r="K130" s="3">
        <v>104</v>
      </c>
      <c r="L130" s="3">
        <v>213</v>
      </c>
      <c r="M130" s="3">
        <v>92</v>
      </c>
      <c r="N130" s="3">
        <v>90</v>
      </c>
      <c r="O130" s="24">
        <v>986.822173908845</v>
      </c>
      <c r="P130" s="4">
        <v>0.60299999999999998</v>
      </c>
      <c r="Q130" s="4">
        <v>0.67192429022082001</v>
      </c>
      <c r="R130" s="4">
        <v>0.183</v>
      </c>
      <c r="S130" s="4">
        <v>0.19600000000000001</v>
      </c>
      <c r="T130" s="4">
        <v>0.14299999999999999</v>
      </c>
      <c r="U130" s="4">
        <v>0.14699999999999999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0.92381899829494696</v>
      </c>
      <c r="AC130" s="2">
        <v>1.11451087473591</v>
      </c>
      <c r="AD130" s="2">
        <v>0.202116184122134</v>
      </c>
      <c r="AE130" s="2">
        <v>0.21815600980317101</v>
      </c>
      <c r="AF130" s="2">
        <v>0.15431736038435701</v>
      </c>
      <c r="AG130" s="2">
        <v>0.15899573149045801</v>
      </c>
    </row>
    <row r="131" spans="1:33" x14ac:dyDescent="0.35">
      <c r="A131" s="7">
        <v>899</v>
      </c>
      <c r="B131" s="7">
        <v>333</v>
      </c>
      <c r="C131" s="7">
        <v>0</v>
      </c>
      <c r="D131" s="7">
        <v>0</v>
      </c>
      <c r="E131" s="22" t="str">
        <f t="shared" si="4"/>
        <v>00</v>
      </c>
      <c r="F131" s="4">
        <v>0.972279</v>
      </c>
      <c r="G131" s="25">
        <v>1</v>
      </c>
      <c r="H131" s="4">
        <v>0.94503115829999995</v>
      </c>
      <c r="I131" s="4">
        <v>6.8444220592400002</v>
      </c>
      <c r="J131" s="2">
        <f t="shared" si="5"/>
        <v>0.13807318574461722</v>
      </c>
      <c r="K131" s="3">
        <v>145</v>
      </c>
      <c r="L131" s="3">
        <v>125</v>
      </c>
      <c r="M131" s="3">
        <v>117</v>
      </c>
      <c r="N131" s="3">
        <v>112</v>
      </c>
      <c r="O131" s="24">
        <v>776.71553079207695</v>
      </c>
      <c r="P131" s="4">
        <v>0.45400000000000001</v>
      </c>
      <c r="Q131" s="4">
        <v>0.46296296296296302</v>
      </c>
      <c r="R131" s="4">
        <v>0.14699999999999999</v>
      </c>
      <c r="S131" s="4">
        <v>0.12</v>
      </c>
      <c r="T131" s="4">
        <v>0.154</v>
      </c>
      <c r="U131" s="4">
        <v>0.16700000000000001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0.605136303237232</v>
      </c>
      <c r="AC131" s="2">
        <v>0.62168821657780005</v>
      </c>
      <c r="AD131" s="2">
        <v>0.15899573149045801</v>
      </c>
      <c r="AE131" s="2">
        <v>0.127833371509885</v>
      </c>
      <c r="AF131" s="2">
        <v>0.16723591937591401</v>
      </c>
      <c r="AG131" s="2">
        <v>0.18272163681529399</v>
      </c>
    </row>
    <row r="132" spans="1:33" x14ac:dyDescent="0.35">
      <c r="A132" s="7">
        <v>161</v>
      </c>
      <c r="B132" s="7">
        <v>230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1.1684088260000001</v>
      </c>
      <c r="I132" s="4">
        <v>8.2203000676200002</v>
      </c>
      <c r="J132" s="2">
        <f t="shared" si="5"/>
        <v>0.14213700429287202</v>
      </c>
      <c r="K132" s="3">
        <v>135</v>
      </c>
      <c r="L132" s="3">
        <v>74</v>
      </c>
      <c r="M132" s="3">
        <v>136</v>
      </c>
      <c r="N132" s="3">
        <v>154</v>
      </c>
      <c r="O132" s="24">
        <v>264.13737932292702</v>
      </c>
      <c r="P132" s="4">
        <v>0.48199999999999998</v>
      </c>
      <c r="Q132" s="4">
        <v>0.35406698564593297</v>
      </c>
      <c r="R132" s="4">
        <v>0.23899999999999999</v>
      </c>
      <c r="S132" s="4">
        <v>0.19700000000000001</v>
      </c>
      <c r="T132" s="4">
        <v>0.20899999999999999</v>
      </c>
      <c r="U132" s="4">
        <v>0.20599999999999999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0.65778003672265395</v>
      </c>
      <c r="AC132" s="2">
        <v>0.43705947352638203</v>
      </c>
      <c r="AD132" s="2">
        <v>0.27312192112045097</v>
      </c>
      <c r="AE132" s="2">
        <v>0.219400565035375</v>
      </c>
      <c r="AF132" s="2">
        <v>0.23445731121448299</v>
      </c>
      <c r="AG132" s="2">
        <v>0.23067181773500101</v>
      </c>
    </row>
    <row r="133" spans="1:33" x14ac:dyDescent="0.35">
      <c r="A133" s="7">
        <v>795</v>
      </c>
      <c r="B133" s="7">
        <v>328</v>
      </c>
      <c r="C133" s="7">
        <v>0</v>
      </c>
      <c r="D133" s="7">
        <v>0</v>
      </c>
      <c r="E133" s="22" t="str">
        <f t="shared" si="4"/>
        <v>00</v>
      </c>
      <c r="F133" s="4">
        <v>0.25581199999999998</v>
      </c>
      <c r="G133" s="25">
        <v>1</v>
      </c>
      <c r="H133" s="4">
        <v>1.0612275550000001</v>
      </c>
      <c r="I133" s="4">
        <v>7.3462173906099997</v>
      </c>
      <c r="J133" s="2">
        <f t="shared" si="5"/>
        <v>0.14445904586984734</v>
      </c>
      <c r="K133" s="3">
        <v>68</v>
      </c>
      <c r="L133" s="3">
        <v>106</v>
      </c>
      <c r="M133" s="3">
        <v>117</v>
      </c>
      <c r="N133" s="3">
        <v>208</v>
      </c>
      <c r="O133" s="24">
        <v>1001</v>
      </c>
      <c r="P133" s="4">
        <v>0.626</v>
      </c>
      <c r="Q133" s="4">
        <v>0.60919540229885105</v>
      </c>
      <c r="R133" s="4">
        <v>0.17799999999999999</v>
      </c>
      <c r="S133" s="4">
        <v>0.17499999999999999</v>
      </c>
      <c r="T133" s="4">
        <v>0.14099999999999999</v>
      </c>
      <c r="U133" s="4">
        <v>0.113</v>
      </c>
      <c r="V133" s="5">
        <v>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0.98349948156760503</v>
      </c>
      <c r="AC133" s="2">
        <v>0.93954759403842203</v>
      </c>
      <c r="AD133" s="2">
        <v>0.19601488392595701</v>
      </c>
      <c r="AE133" s="2">
        <v>0.19237189264745599</v>
      </c>
      <c r="AF133" s="2">
        <v>0.15198635699788199</v>
      </c>
      <c r="AG133" s="2">
        <v>0.11991029667255799</v>
      </c>
    </row>
    <row r="134" spans="1:33" x14ac:dyDescent="0.35">
      <c r="A134" s="7">
        <v>399</v>
      </c>
      <c r="B134" s="7">
        <v>455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1.368256822</v>
      </c>
      <c r="I134" s="4">
        <v>9.3353823408899999</v>
      </c>
      <c r="J134" s="2">
        <f t="shared" si="5"/>
        <v>0.14656676845541558</v>
      </c>
      <c r="K134" s="3">
        <v>83</v>
      </c>
      <c r="L134" s="3">
        <v>165</v>
      </c>
      <c r="M134" s="3">
        <v>67</v>
      </c>
      <c r="N134" s="3">
        <v>184</v>
      </c>
      <c r="O134" s="24">
        <v>1001</v>
      </c>
      <c r="P134" s="4">
        <v>0.68700000000000006</v>
      </c>
      <c r="Q134" s="4">
        <v>0.66532258064516103</v>
      </c>
      <c r="R134" s="4">
        <v>0.24199999999999999</v>
      </c>
      <c r="S134" s="4">
        <v>0.255</v>
      </c>
      <c r="T134" s="4">
        <v>0.14899999999999999</v>
      </c>
      <c r="U134" s="4">
        <v>0.13900000000000001</v>
      </c>
      <c r="V134" s="5">
        <v>0</v>
      </c>
      <c r="W134" s="5">
        <v>0</v>
      </c>
      <c r="X134" s="5">
        <v>100</v>
      </c>
      <c r="Y134" s="5">
        <v>100</v>
      </c>
      <c r="Z134" s="5">
        <v>100</v>
      </c>
      <c r="AA134" s="5">
        <v>100</v>
      </c>
      <c r="AB134" s="2">
        <v>1.1615520884419801</v>
      </c>
      <c r="AC134" s="2">
        <v>1.09458813836838</v>
      </c>
      <c r="AD134" s="2">
        <v>0.27707189333976501</v>
      </c>
      <c r="AE134" s="2">
        <v>0.29437106060257801</v>
      </c>
      <c r="AF134" s="2">
        <v>0.16134315040876299</v>
      </c>
      <c r="AG134" s="2">
        <v>0.14966077455440599</v>
      </c>
    </row>
    <row r="135" spans="1:33" x14ac:dyDescent="0.35">
      <c r="A135" s="7">
        <v>565</v>
      </c>
      <c r="B135" s="7">
        <v>356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1.1188373229999999</v>
      </c>
      <c r="I135" s="4">
        <v>7.4436075648399997</v>
      </c>
      <c r="J135" s="2">
        <f t="shared" si="5"/>
        <v>0.15030847787903892</v>
      </c>
      <c r="K135" s="3">
        <v>128</v>
      </c>
      <c r="L135" s="3">
        <v>140</v>
      </c>
      <c r="M135" s="3">
        <v>109</v>
      </c>
      <c r="N135" s="3">
        <v>122</v>
      </c>
      <c r="O135" s="24">
        <v>1001</v>
      </c>
      <c r="P135" s="4">
        <v>0.53400000000000003</v>
      </c>
      <c r="Q135" s="4">
        <v>0.52238805970149205</v>
      </c>
      <c r="R135" s="4">
        <v>0.19600000000000001</v>
      </c>
      <c r="S135" s="4">
        <v>0.14599999999999999</v>
      </c>
      <c r="T135" s="4">
        <v>0.187</v>
      </c>
      <c r="U135" s="4">
        <v>0.17699999999999999</v>
      </c>
      <c r="V135" s="5">
        <v>0</v>
      </c>
      <c r="W135" s="5">
        <v>0</v>
      </c>
      <c r="X135" s="5">
        <v>100</v>
      </c>
      <c r="Y135" s="5">
        <v>100</v>
      </c>
      <c r="Z135" s="5">
        <v>100</v>
      </c>
      <c r="AA135" s="5">
        <v>100</v>
      </c>
      <c r="AB135" s="2">
        <v>0.76356964485649104</v>
      </c>
      <c r="AC135" s="2">
        <v>0.73895671659123896</v>
      </c>
      <c r="AD135" s="2">
        <v>0.21815600980317101</v>
      </c>
      <c r="AE135" s="2">
        <v>0.157824085193567</v>
      </c>
      <c r="AF135" s="2">
        <v>0.207024169434327</v>
      </c>
      <c r="AG135" s="2">
        <v>0.19479907830506701</v>
      </c>
    </row>
    <row r="136" spans="1:33" x14ac:dyDescent="0.35">
      <c r="A136" s="7">
        <v>103</v>
      </c>
      <c r="B136" s="7">
        <v>430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1.0174910049999999</v>
      </c>
      <c r="I136" s="4">
        <v>6.2465759472700002</v>
      </c>
      <c r="J136" s="2">
        <f t="shared" si="5"/>
        <v>0.16288779862585095</v>
      </c>
      <c r="K136" s="3">
        <v>116</v>
      </c>
      <c r="L136" s="3">
        <v>86</v>
      </c>
      <c r="M136" s="3">
        <v>119</v>
      </c>
      <c r="N136" s="3">
        <v>178</v>
      </c>
      <c r="O136" s="24">
        <v>985.46131432440598</v>
      </c>
      <c r="P136" s="4">
        <v>0.54500000000000004</v>
      </c>
      <c r="Q136" s="4">
        <v>0.42574257425742601</v>
      </c>
      <c r="R136" s="4">
        <v>0.18099999999999999</v>
      </c>
      <c r="S136" s="4">
        <v>0.156</v>
      </c>
      <c r="T136" s="4">
        <v>0.16900000000000001</v>
      </c>
      <c r="U136" s="4">
        <v>0.16900000000000001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0.78745786003118701</v>
      </c>
      <c r="AC136" s="2">
        <v>0.55467750629484003</v>
      </c>
      <c r="AD136" s="2">
        <v>0.199671195129068</v>
      </c>
      <c r="AE136" s="2">
        <v>0.16960278438618001</v>
      </c>
      <c r="AF136" s="2">
        <v>0.185125484126689</v>
      </c>
      <c r="AG136" s="2">
        <v>0.185125484126689</v>
      </c>
    </row>
    <row r="137" spans="1:33" x14ac:dyDescent="0.35">
      <c r="A137" s="7">
        <v>599</v>
      </c>
      <c r="B137" s="7">
        <v>42</v>
      </c>
      <c r="C137" s="7">
        <v>0</v>
      </c>
      <c r="D137" s="7">
        <v>0</v>
      </c>
      <c r="E137" s="22" t="str">
        <f t="shared" si="4"/>
        <v>00</v>
      </c>
      <c r="F137" s="4">
        <v>0.636714</v>
      </c>
      <c r="G137" s="25">
        <v>1</v>
      </c>
      <c r="H137" s="4">
        <v>1.190153185</v>
      </c>
      <c r="I137" s="4">
        <v>7.1524357695000003</v>
      </c>
      <c r="J137" s="2">
        <f t="shared" si="5"/>
        <v>0.16639830448742346</v>
      </c>
      <c r="K137" s="3">
        <v>154</v>
      </c>
      <c r="L137" s="3">
        <v>99</v>
      </c>
      <c r="M137" s="3">
        <v>137</v>
      </c>
      <c r="N137" s="3">
        <v>109</v>
      </c>
      <c r="O137" s="24">
        <v>1001</v>
      </c>
      <c r="P137" s="4">
        <v>0.40899999999999997</v>
      </c>
      <c r="Q137" s="4">
        <v>0.39130434782608697</v>
      </c>
      <c r="R137" s="4">
        <v>0.86599999999999999</v>
      </c>
      <c r="S137" s="4">
        <v>0.80500000000000005</v>
      </c>
      <c r="T137" s="4">
        <v>0.84299999999999997</v>
      </c>
      <c r="U137" s="4">
        <v>0.81899999999999995</v>
      </c>
      <c r="V137" s="5">
        <v>100</v>
      </c>
      <c r="W137" s="5">
        <v>100</v>
      </c>
      <c r="X137" s="5">
        <v>0</v>
      </c>
      <c r="Y137" s="5">
        <v>0</v>
      </c>
      <c r="Z137" s="5">
        <v>0</v>
      </c>
      <c r="AA137" s="5">
        <v>0</v>
      </c>
      <c r="AB137" s="2">
        <v>0.52593926157603899</v>
      </c>
      <c r="AC137" s="2">
        <v>0.49643688631389099</v>
      </c>
      <c r="AD137" s="2">
        <v>2.0099154790312301</v>
      </c>
      <c r="AE137" s="2">
        <v>1.63475572041839</v>
      </c>
      <c r="AF137" s="2">
        <v>1.85150947363383</v>
      </c>
      <c r="AG137" s="2">
        <v>1.7092582477163101</v>
      </c>
    </row>
    <row r="138" spans="1:33" x14ac:dyDescent="0.35">
      <c r="A138" s="7">
        <v>757</v>
      </c>
      <c r="B138" s="7">
        <v>454</v>
      </c>
      <c r="C138" s="7">
        <v>0</v>
      </c>
      <c r="D138" s="7">
        <v>0</v>
      </c>
      <c r="E138" s="22" t="str">
        <f t="shared" si="4"/>
        <v>00</v>
      </c>
      <c r="F138" s="4">
        <v>0.998498</v>
      </c>
      <c r="G138" s="25">
        <v>1</v>
      </c>
      <c r="H138" s="4">
        <v>1.4395844950000001</v>
      </c>
      <c r="I138" s="4">
        <v>8.5842405041000003</v>
      </c>
      <c r="J138" s="2">
        <f t="shared" si="5"/>
        <v>0.16770085767196602</v>
      </c>
      <c r="K138" s="3">
        <v>74</v>
      </c>
      <c r="L138" s="3">
        <v>193</v>
      </c>
      <c r="M138" s="3">
        <v>96</v>
      </c>
      <c r="N138" s="3">
        <v>136</v>
      </c>
      <c r="O138" s="24">
        <v>1001</v>
      </c>
      <c r="P138" s="4">
        <v>0.63800000000000001</v>
      </c>
      <c r="Q138" s="4">
        <v>0.72284644194756598</v>
      </c>
      <c r="R138" s="4">
        <v>0.83499999999999996</v>
      </c>
      <c r="S138" s="4">
        <v>0.84399999999999997</v>
      </c>
      <c r="T138" s="4">
        <v>0.82499999999999996</v>
      </c>
      <c r="U138" s="4">
        <v>0.8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1.01611106715637</v>
      </c>
      <c r="AC138" s="2">
        <v>1.2831835651960799</v>
      </c>
      <c r="AD138" s="2">
        <v>1.8018098050815601</v>
      </c>
      <c r="AE138" s="2">
        <v>1.8578992717325999</v>
      </c>
      <c r="AF138" s="2">
        <v>1.7429693050586199</v>
      </c>
      <c r="AG138" s="2">
        <v>1.6094379124341001</v>
      </c>
    </row>
    <row r="139" spans="1:33" x14ac:dyDescent="0.35">
      <c r="A139" s="7">
        <v>151</v>
      </c>
      <c r="B139" s="7">
        <v>164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1.2950429489999999</v>
      </c>
      <c r="I139" s="4">
        <v>7.6744892242300002</v>
      </c>
      <c r="J139" s="2">
        <f t="shared" si="5"/>
        <v>0.16874646783153632</v>
      </c>
      <c r="K139" s="3">
        <v>151</v>
      </c>
      <c r="L139" s="3">
        <v>123</v>
      </c>
      <c r="M139" s="3">
        <v>126</v>
      </c>
      <c r="N139" s="3">
        <v>99</v>
      </c>
      <c r="O139" s="24">
        <v>1001</v>
      </c>
      <c r="P139" s="4">
        <v>0.443</v>
      </c>
      <c r="Q139" s="4">
        <v>0.44890510948905099</v>
      </c>
      <c r="R139" s="4">
        <v>0.20200000000000001</v>
      </c>
      <c r="S139" s="4">
        <v>0.17699999999999999</v>
      </c>
      <c r="T139" s="4">
        <v>0.16300000000000001</v>
      </c>
      <c r="U139" s="4">
        <v>0.155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0.58519003905485301</v>
      </c>
      <c r="AC139" s="2">
        <v>0.59584826957314596</v>
      </c>
      <c r="AD139" s="2">
        <v>0.225646681532328</v>
      </c>
      <c r="AE139" s="2">
        <v>0.19479907830506701</v>
      </c>
      <c r="AF139" s="2">
        <v>0.177931208492662</v>
      </c>
      <c r="AG139" s="2">
        <v>0.168418651624963</v>
      </c>
    </row>
    <row r="140" spans="1:33" x14ac:dyDescent="0.35">
      <c r="A140" s="7">
        <v>589</v>
      </c>
      <c r="B140" s="7">
        <v>90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1.374826278</v>
      </c>
      <c r="I140" s="4">
        <v>7.9513152729999996</v>
      </c>
      <c r="J140" s="2">
        <f t="shared" si="5"/>
        <v>0.17290551698640966</v>
      </c>
      <c r="K140" s="3">
        <v>75</v>
      </c>
      <c r="L140" s="3">
        <v>67</v>
      </c>
      <c r="M140" s="3">
        <v>209</v>
      </c>
      <c r="N140" s="3">
        <v>148</v>
      </c>
      <c r="O140" s="24">
        <v>1001</v>
      </c>
      <c r="P140" s="4">
        <v>0.42899999999999999</v>
      </c>
      <c r="Q140" s="4">
        <v>0.471830985915493</v>
      </c>
      <c r="R140" s="4">
        <v>0.215</v>
      </c>
      <c r="S140" s="4">
        <v>0.182</v>
      </c>
      <c r="T140" s="4">
        <v>0.17</v>
      </c>
      <c r="U140" s="4">
        <v>0.161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0.56036606932612698</v>
      </c>
      <c r="AC140" s="2">
        <v>0.63833894406494995</v>
      </c>
      <c r="AD140" s="2">
        <v>0.242071561199729</v>
      </c>
      <c r="AE140" s="2">
        <v>0.20089294237939001</v>
      </c>
      <c r="AF140" s="2">
        <v>0.18632957819149301</v>
      </c>
      <c r="AG140" s="2">
        <v>0.175544572514931</v>
      </c>
    </row>
    <row r="141" spans="1:33" x14ac:dyDescent="0.35">
      <c r="A141" s="7">
        <v>927</v>
      </c>
      <c r="B141" s="7">
        <v>297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1.1968175889999999</v>
      </c>
      <c r="I141" s="4">
        <v>6.6742092888200002</v>
      </c>
      <c r="J141" s="2">
        <f t="shared" si="5"/>
        <v>0.17931975717405127</v>
      </c>
      <c r="K141" s="3">
        <v>89</v>
      </c>
      <c r="L141" s="3">
        <v>115</v>
      </c>
      <c r="M141" s="3">
        <v>144</v>
      </c>
      <c r="N141" s="3">
        <v>151</v>
      </c>
      <c r="O141" s="24">
        <v>300.02375564213298</v>
      </c>
      <c r="P141" s="4">
        <v>0.51700000000000002</v>
      </c>
      <c r="Q141" s="4">
        <v>0.56372549019607798</v>
      </c>
      <c r="R141" s="4">
        <v>0.161</v>
      </c>
      <c r="S141" s="4">
        <v>0.219</v>
      </c>
      <c r="T141" s="4">
        <v>0.16300000000000001</v>
      </c>
      <c r="U141" s="4">
        <v>0.193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0.72773862532956402</v>
      </c>
      <c r="AC141" s="2">
        <v>0.82948362411207699</v>
      </c>
      <c r="AD141" s="2">
        <v>0.175544572514931</v>
      </c>
      <c r="AE141" s="2">
        <v>0.24718012914245099</v>
      </c>
      <c r="AF141" s="2">
        <v>0.177931208492662</v>
      </c>
      <c r="AG141" s="2">
        <v>0.214431610712188</v>
      </c>
    </row>
    <row r="142" spans="1:33" x14ac:dyDescent="0.35">
      <c r="A142" s="7">
        <v>919</v>
      </c>
      <c r="B142" s="7">
        <v>182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1.1199371060000001</v>
      </c>
      <c r="I142" s="4">
        <v>6.1769128647600002</v>
      </c>
      <c r="J142" s="2">
        <f t="shared" si="5"/>
        <v>0.18131016747692369</v>
      </c>
      <c r="K142" s="3">
        <v>113</v>
      </c>
      <c r="L142" s="3">
        <v>105</v>
      </c>
      <c r="M142" s="3">
        <v>123</v>
      </c>
      <c r="N142" s="3">
        <v>158</v>
      </c>
      <c r="O142" s="24">
        <v>1001</v>
      </c>
      <c r="P142" s="4">
        <v>0.53400000000000003</v>
      </c>
      <c r="Q142" s="4">
        <v>0.48165137614678899</v>
      </c>
      <c r="R142" s="4">
        <v>0.14399999999999999</v>
      </c>
      <c r="S142" s="4">
        <v>0.153</v>
      </c>
      <c r="T142" s="4">
        <v>0.18</v>
      </c>
      <c r="U142" s="4">
        <v>0.17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0.76356964485649104</v>
      </c>
      <c r="AC142" s="2">
        <v>0.65710724407674803</v>
      </c>
      <c r="AD142" s="2">
        <v>0.15548490284039501</v>
      </c>
      <c r="AE142" s="2">
        <v>0.16605458433008299</v>
      </c>
      <c r="AF142" s="2">
        <v>0.19845093872383801</v>
      </c>
      <c r="AG142" s="2">
        <v>0.18632957819149301</v>
      </c>
    </row>
    <row r="143" spans="1:33" x14ac:dyDescent="0.35">
      <c r="A143" s="7">
        <v>403</v>
      </c>
      <c r="B143" s="7">
        <v>208</v>
      </c>
      <c r="C143" s="7">
        <v>0</v>
      </c>
      <c r="D143" s="7">
        <v>0</v>
      </c>
      <c r="E143" s="22" t="str">
        <f t="shared" si="4"/>
        <v>00</v>
      </c>
      <c r="F143" s="4">
        <v>0.673203</v>
      </c>
      <c r="G143" s="25">
        <v>1</v>
      </c>
      <c r="H143" s="4">
        <v>1.4299534599999999</v>
      </c>
      <c r="I143" s="4">
        <v>7.83522984748</v>
      </c>
      <c r="J143" s="2">
        <f t="shared" si="5"/>
        <v>0.18250306472628977</v>
      </c>
      <c r="K143" s="3">
        <v>114</v>
      </c>
      <c r="L143" s="3">
        <v>183</v>
      </c>
      <c r="M143" s="3">
        <v>82</v>
      </c>
      <c r="N143" s="3">
        <v>120</v>
      </c>
      <c r="O143" s="24">
        <v>1001</v>
      </c>
      <c r="P143" s="4">
        <v>0.58699999999999997</v>
      </c>
      <c r="Q143" s="4">
        <v>0.61616161616161602</v>
      </c>
      <c r="R143" s="4">
        <v>0.191</v>
      </c>
      <c r="S143" s="4">
        <v>0.186</v>
      </c>
      <c r="T143" s="4">
        <v>0.16400000000000001</v>
      </c>
      <c r="U143" s="4">
        <v>0.187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0.88430768602110399</v>
      </c>
      <c r="AC143" s="2">
        <v>0.95753369040820402</v>
      </c>
      <c r="AD143" s="2">
        <v>0.211956361923645</v>
      </c>
      <c r="AE143" s="2">
        <v>0.20579491297959701</v>
      </c>
      <c r="AF143" s="2">
        <v>0.17912666589743501</v>
      </c>
      <c r="AG143" s="2">
        <v>0.207024169434327</v>
      </c>
    </row>
    <row r="144" spans="1:33" x14ac:dyDescent="0.35">
      <c r="A144" s="7">
        <v>527</v>
      </c>
      <c r="B144" s="7">
        <v>101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1.4711113199999999</v>
      </c>
      <c r="I144" s="4">
        <v>7.7183806430999997</v>
      </c>
      <c r="J144" s="2">
        <f t="shared" si="5"/>
        <v>0.19059844130842771</v>
      </c>
      <c r="K144" s="3">
        <v>77</v>
      </c>
      <c r="L144" s="3">
        <v>170</v>
      </c>
      <c r="M144" s="3">
        <v>67</v>
      </c>
      <c r="N144" s="3">
        <v>185</v>
      </c>
      <c r="O144" s="24">
        <v>199.12556866095301</v>
      </c>
      <c r="P144" s="4">
        <v>0.70899999999999996</v>
      </c>
      <c r="Q144" s="4">
        <v>0.68825910931174095</v>
      </c>
      <c r="R144" s="4">
        <v>0.27800000000000002</v>
      </c>
      <c r="S144" s="4">
        <v>0.30599999999999999</v>
      </c>
      <c r="T144" s="4">
        <v>0.17799999999999999</v>
      </c>
      <c r="U144" s="4">
        <v>0.33100000000000002</v>
      </c>
      <c r="V144" s="5">
        <v>0</v>
      </c>
      <c r="W144" s="5">
        <v>0</v>
      </c>
      <c r="X144" s="5">
        <v>100</v>
      </c>
      <c r="Y144" s="5">
        <v>100</v>
      </c>
      <c r="Z144" s="5">
        <v>100</v>
      </c>
      <c r="AA144" s="5">
        <v>100</v>
      </c>
      <c r="AB144" s="2">
        <v>1.23443201181064</v>
      </c>
      <c r="AC144" s="2">
        <v>1.16558291477429</v>
      </c>
      <c r="AD144" s="2">
        <v>0.325730140089311</v>
      </c>
      <c r="AE144" s="2">
        <v>0.36528331847533302</v>
      </c>
      <c r="AF144" s="2">
        <v>0.19601488392595701</v>
      </c>
      <c r="AG144" s="2">
        <v>0.40197121885390902</v>
      </c>
    </row>
    <row r="145" spans="1:33" x14ac:dyDescent="0.35">
      <c r="A145" s="7">
        <v>129</v>
      </c>
      <c r="B145" s="7">
        <v>363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1.487530748</v>
      </c>
      <c r="I145" s="4">
        <v>7.2937472259999998</v>
      </c>
      <c r="J145" s="2">
        <f t="shared" si="5"/>
        <v>0.20394602416401317</v>
      </c>
      <c r="K145" s="3">
        <v>69</v>
      </c>
      <c r="L145" s="3">
        <v>149</v>
      </c>
      <c r="M145" s="3">
        <v>149</v>
      </c>
      <c r="N145" s="3">
        <v>132</v>
      </c>
      <c r="O145" s="24">
        <v>357.94896040292599</v>
      </c>
      <c r="P145" s="4">
        <v>0.57599999999999996</v>
      </c>
      <c r="Q145" s="4">
        <v>0.68348623853210999</v>
      </c>
      <c r="R145" s="4">
        <v>0.23100000000000001</v>
      </c>
      <c r="S145" s="4">
        <v>0.21299999999999999</v>
      </c>
      <c r="T145" s="4">
        <v>0.223</v>
      </c>
      <c r="U145" s="4">
        <v>0.21199999999999999</v>
      </c>
      <c r="V145" s="5">
        <v>0</v>
      </c>
      <c r="W145" s="5">
        <v>0</v>
      </c>
      <c r="X145" s="5">
        <v>100</v>
      </c>
      <c r="Y145" s="5">
        <v>100</v>
      </c>
      <c r="Z145" s="5">
        <v>100</v>
      </c>
      <c r="AA145" s="5">
        <v>100</v>
      </c>
      <c r="AB145" s="2">
        <v>0.85802182375017899</v>
      </c>
      <c r="AC145" s="2">
        <v>1.1503885581918301</v>
      </c>
      <c r="AD145" s="2">
        <v>0.262664309476493</v>
      </c>
      <c r="AE145" s="2">
        <v>0.23952703056473401</v>
      </c>
      <c r="AF145" s="2">
        <v>0.25231492861449001</v>
      </c>
      <c r="AG145" s="2">
        <v>0.238257189124258</v>
      </c>
    </row>
    <row r="146" spans="1:33" x14ac:dyDescent="0.35">
      <c r="A146" s="7">
        <v>113</v>
      </c>
      <c r="B146" s="7">
        <v>409</v>
      </c>
      <c r="C146" s="7">
        <v>0</v>
      </c>
      <c r="D146" s="7">
        <v>0</v>
      </c>
      <c r="E146" s="22" t="str">
        <f t="shared" si="4"/>
        <v>00</v>
      </c>
      <c r="F146" s="4">
        <v>0.99729699999999999</v>
      </c>
      <c r="G146" s="25">
        <v>1</v>
      </c>
      <c r="H146" s="4">
        <v>1.6026896820000001</v>
      </c>
      <c r="I146" s="4">
        <v>7.6300328202000003</v>
      </c>
      <c r="J146" s="2">
        <f t="shared" si="5"/>
        <v>0.21005016882194616</v>
      </c>
      <c r="K146" s="3">
        <v>112</v>
      </c>
      <c r="L146" s="3">
        <v>106</v>
      </c>
      <c r="M146" s="3">
        <v>118</v>
      </c>
      <c r="N146" s="3">
        <v>163</v>
      </c>
      <c r="O146" s="24">
        <v>698.86073077389995</v>
      </c>
      <c r="P146" s="4">
        <v>0.53800000000000003</v>
      </c>
      <c r="Q146" s="4">
        <v>0.48623853211009199</v>
      </c>
      <c r="R146" s="4">
        <v>0.223</v>
      </c>
      <c r="S146" s="4">
        <v>0.14499999999999999</v>
      </c>
      <c r="T146" s="4">
        <v>0.193</v>
      </c>
      <c r="U146" s="4">
        <v>0.13300000000000001</v>
      </c>
      <c r="V146" s="5">
        <v>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0.77219038790039796</v>
      </c>
      <c r="AC146" s="2">
        <v>0.66599619149399403</v>
      </c>
      <c r="AD146" s="2">
        <v>0.25231492861449001</v>
      </c>
      <c r="AE146" s="2">
        <v>0.15665381004537701</v>
      </c>
      <c r="AF146" s="2">
        <v>0.214431610712188</v>
      </c>
      <c r="AG146" s="2">
        <v>0.14271630220159501</v>
      </c>
    </row>
    <row r="147" spans="1:33" x14ac:dyDescent="0.35">
      <c r="A147" s="7">
        <v>135</v>
      </c>
      <c r="B147" s="7">
        <v>53</v>
      </c>
      <c r="C147" s="7">
        <v>0</v>
      </c>
      <c r="D147" s="7">
        <v>0</v>
      </c>
      <c r="E147" s="22" t="str">
        <f t="shared" si="4"/>
        <v>00</v>
      </c>
      <c r="F147" s="4">
        <v>0.97410300000000005</v>
      </c>
      <c r="G147" s="25">
        <v>1</v>
      </c>
      <c r="H147" s="4">
        <v>1.627768179</v>
      </c>
      <c r="I147" s="4">
        <v>7.6937662038600001</v>
      </c>
      <c r="J147" s="2">
        <f t="shared" si="5"/>
        <v>0.2115697482701438</v>
      </c>
      <c r="K147" s="3">
        <v>122</v>
      </c>
      <c r="L147" s="3">
        <v>173</v>
      </c>
      <c r="M147" s="3">
        <v>99</v>
      </c>
      <c r="N147" s="3">
        <v>105</v>
      </c>
      <c r="O147" s="24">
        <v>1001</v>
      </c>
      <c r="P147" s="4">
        <v>0.55900000000000005</v>
      </c>
      <c r="Q147" s="4">
        <v>0.586440677966102</v>
      </c>
      <c r="R147" s="4">
        <v>0.23400000000000001</v>
      </c>
      <c r="S147" s="4">
        <v>0.22800000000000001</v>
      </c>
      <c r="T147" s="4">
        <v>0.222</v>
      </c>
      <c r="U147" s="4">
        <v>0.21299999999999999</v>
      </c>
      <c r="V147" s="5">
        <v>0</v>
      </c>
      <c r="W147" s="5">
        <v>0</v>
      </c>
      <c r="X147" s="5">
        <v>100</v>
      </c>
      <c r="Y147" s="5">
        <v>100</v>
      </c>
      <c r="Z147" s="5">
        <v>100</v>
      </c>
      <c r="AA147" s="5">
        <v>100</v>
      </c>
      <c r="AB147" s="2">
        <v>0.81871040353529101</v>
      </c>
      <c r="AC147" s="2">
        <v>0.88295431160656301</v>
      </c>
      <c r="AD147" s="2">
        <v>0.26657310924154598</v>
      </c>
      <c r="AE147" s="2">
        <v>0.25877072895736097</v>
      </c>
      <c r="AF147" s="2">
        <v>0.25102875480374498</v>
      </c>
      <c r="AG147" s="2">
        <v>0.23952703056473401</v>
      </c>
    </row>
    <row r="148" spans="1:33" x14ac:dyDescent="0.35">
      <c r="A148" s="7">
        <v>47</v>
      </c>
      <c r="B148" s="7">
        <v>294</v>
      </c>
      <c r="C148" s="7">
        <v>0</v>
      </c>
      <c r="D148" s="7">
        <v>0</v>
      </c>
      <c r="E148" s="22" t="str">
        <f t="shared" si="4"/>
        <v>00</v>
      </c>
      <c r="F148" s="4">
        <v>0.97206999999999999</v>
      </c>
      <c r="G148" s="25">
        <v>1</v>
      </c>
      <c r="H148" s="4">
        <v>1.692978324</v>
      </c>
      <c r="I148" s="4">
        <v>7.5667761268999998</v>
      </c>
      <c r="J148" s="2">
        <f t="shared" si="5"/>
        <v>0.22373839209824609</v>
      </c>
      <c r="K148" s="3">
        <v>92</v>
      </c>
      <c r="L148" s="3">
        <v>88</v>
      </c>
      <c r="M148" s="3">
        <v>158</v>
      </c>
      <c r="N148" s="3">
        <v>161</v>
      </c>
      <c r="O148" s="24">
        <v>1001</v>
      </c>
      <c r="P148" s="4">
        <v>0.50900000000000001</v>
      </c>
      <c r="Q148" s="4">
        <v>0.48888888888888898</v>
      </c>
      <c r="R148" s="4">
        <v>0.48599999999999999</v>
      </c>
      <c r="S148" s="4">
        <v>0.501</v>
      </c>
      <c r="T148" s="4">
        <v>0.52400000000000002</v>
      </c>
      <c r="U148" s="4">
        <v>0.45400000000000001</v>
      </c>
      <c r="V148" s="5">
        <v>0</v>
      </c>
      <c r="W148" s="5">
        <v>100</v>
      </c>
      <c r="X148" s="5">
        <v>100</v>
      </c>
      <c r="Y148" s="5">
        <v>0</v>
      </c>
      <c r="Z148" s="5">
        <v>0</v>
      </c>
      <c r="AA148" s="5">
        <v>100</v>
      </c>
      <c r="AB148" s="2">
        <v>0.71131115118761601</v>
      </c>
      <c r="AC148" s="2">
        <v>0.67116827384116995</v>
      </c>
      <c r="AD148" s="2">
        <v>0.665532013526972</v>
      </c>
      <c r="AE148" s="2">
        <v>0.69514918323061803</v>
      </c>
      <c r="AF148" s="2">
        <v>0.74233742475071696</v>
      </c>
      <c r="AG148" s="2">
        <v>0.605136303237232</v>
      </c>
    </row>
    <row r="149" spans="1:33" x14ac:dyDescent="0.35">
      <c r="A149" s="7">
        <v>681</v>
      </c>
      <c r="B149" s="7">
        <v>333</v>
      </c>
      <c r="C149" s="7">
        <v>0</v>
      </c>
      <c r="D149" s="7">
        <v>0</v>
      </c>
      <c r="E149" s="22" t="str">
        <f t="shared" si="4"/>
        <v>00</v>
      </c>
      <c r="F149" s="4">
        <v>0.49998900000000002</v>
      </c>
      <c r="G149" s="25">
        <v>1</v>
      </c>
      <c r="H149" s="4">
        <v>1.9988138390000001</v>
      </c>
      <c r="I149" s="4">
        <v>8.9192774815</v>
      </c>
      <c r="J149" s="2">
        <f t="shared" si="5"/>
        <v>0.22410042104260774</v>
      </c>
      <c r="K149" s="3">
        <v>134</v>
      </c>
      <c r="L149" s="3">
        <v>149</v>
      </c>
      <c r="M149" s="3">
        <v>114</v>
      </c>
      <c r="N149" s="3">
        <v>102</v>
      </c>
      <c r="O149" s="24">
        <v>1001</v>
      </c>
      <c r="P149" s="4">
        <v>0.498</v>
      </c>
      <c r="Q149" s="4">
        <v>0.52650176678445204</v>
      </c>
      <c r="R149" s="4">
        <v>0.61099999999999999</v>
      </c>
      <c r="S149" s="4">
        <v>0.65400000000000003</v>
      </c>
      <c r="T149" s="4">
        <v>0.57999999999999996</v>
      </c>
      <c r="U149" s="4">
        <v>0.57299999999999995</v>
      </c>
      <c r="V149" s="5">
        <v>100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2">
        <v>0.68915515929040805</v>
      </c>
      <c r="AC149" s="2">
        <v>0.74760709769232603</v>
      </c>
      <c r="AD149" s="2">
        <v>0.94417593536369104</v>
      </c>
      <c r="AE149" s="2">
        <v>1.0613165039244099</v>
      </c>
      <c r="AF149" s="2">
        <v>0.86750056770472295</v>
      </c>
      <c r="AG149" s="2">
        <v>0.85097126575351201</v>
      </c>
    </row>
    <row r="150" spans="1:33" x14ac:dyDescent="0.35">
      <c r="A150" s="7">
        <v>521</v>
      </c>
      <c r="B150" s="7">
        <v>4</v>
      </c>
      <c r="C150" s="7">
        <v>0</v>
      </c>
      <c r="D150" s="7">
        <v>0</v>
      </c>
      <c r="E150" s="22" t="str">
        <f t="shared" si="4"/>
        <v>00</v>
      </c>
      <c r="F150" s="4">
        <v>0.99435899999999999</v>
      </c>
      <c r="G150" s="25">
        <v>1</v>
      </c>
      <c r="H150" s="4">
        <v>1.7930682090000001</v>
      </c>
      <c r="I150" s="4">
        <v>7.9859614411980004</v>
      </c>
      <c r="J150" s="2">
        <f t="shared" si="5"/>
        <v>0.22452753149419363</v>
      </c>
      <c r="K150" s="3">
        <v>84</v>
      </c>
      <c r="L150" s="3">
        <v>150</v>
      </c>
      <c r="M150" s="3">
        <v>85</v>
      </c>
      <c r="N150" s="3">
        <v>180</v>
      </c>
      <c r="O150" s="24">
        <v>1001</v>
      </c>
      <c r="P150" s="4">
        <v>0.67200000000000004</v>
      </c>
      <c r="Q150" s="4">
        <v>0.64102564102564097</v>
      </c>
      <c r="R150" s="4">
        <v>0.27400000000000002</v>
      </c>
      <c r="S150" s="4">
        <v>0.35099999999999998</v>
      </c>
      <c r="T150" s="4">
        <v>0.27</v>
      </c>
      <c r="U150" s="4">
        <v>0.26300000000000001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5">
        <v>100</v>
      </c>
      <c r="AB150" s="2">
        <v>1.11474167059799</v>
      </c>
      <c r="AC150" s="2">
        <v>1.0245043165143899</v>
      </c>
      <c r="AD150" s="2">
        <v>0.32020526415734102</v>
      </c>
      <c r="AE150" s="2">
        <v>0.432322562278047</v>
      </c>
      <c r="AF150" s="2">
        <v>0.31471074483970002</v>
      </c>
      <c r="AG150" s="2">
        <v>0.30516738679279998</v>
      </c>
    </row>
    <row r="151" spans="1:33" x14ac:dyDescent="0.35">
      <c r="A151" s="7">
        <v>781</v>
      </c>
      <c r="B151" s="7">
        <v>397</v>
      </c>
      <c r="C151" s="7">
        <v>0</v>
      </c>
      <c r="D151" s="7">
        <v>0</v>
      </c>
      <c r="E151" s="22" t="str">
        <f t="shared" si="4"/>
        <v>00</v>
      </c>
      <c r="F151" s="4">
        <v>0.98170900000000005</v>
      </c>
      <c r="G151" s="25">
        <v>1</v>
      </c>
      <c r="H151" s="4">
        <v>1.6087060040000001</v>
      </c>
      <c r="I151" s="4">
        <v>6.8491006352600001</v>
      </c>
      <c r="J151" s="2">
        <f t="shared" si="5"/>
        <v>0.23487842998220623</v>
      </c>
      <c r="K151" s="3">
        <v>132</v>
      </c>
      <c r="L151" s="3">
        <v>103</v>
      </c>
      <c r="M151" s="3">
        <v>133</v>
      </c>
      <c r="N151" s="3">
        <v>131</v>
      </c>
      <c r="O151" s="24">
        <v>671.09565856200504</v>
      </c>
      <c r="P151" s="4">
        <v>0.46700000000000003</v>
      </c>
      <c r="Q151" s="4">
        <v>0.438297872340426</v>
      </c>
      <c r="R151" s="4">
        <v>0.217</v>
      </c>
      <c r="S151" s="4">
        <v>0.184</v>
      </c>
      <c r="T151" s="4">
        <v>0.221</v>
      </c>
      <c r="U151" s="4">
        <v>0.245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0.62923385481629301</v>
      </c>
      <c r="AC151" s="2">
        <v>0.57678359155778802</v>
      </c>
      <c r="AD151" s="2">
        <v>0.24462258299133399</v>
      </c>
      <c r="AE151" s="2">
        <v>0.20334092401803</v>
      </c>
      <c r="AF151" s="2">
        <v>0.24974423311138899</v>
      </c>
      <c r="AG151" s="2">
        <v>0.28103752973311202</v>
      </c>
    </row>
    <row r="152" spans="1:33" x14ac:dyDescent="0.35">
      <c r="A152" s="7">
        <v>775</v>
      </c>
      <c r="B152" s="7">
        <v>443</v>
      </c>
      <c r="C152" s="7">
        <v>0</v>
      </c>
      <c r="D152" s="7">
        <v>0</v>
      </c>
      <c r="E152" s="22" t="str">
        <f t="shared" si="4"/>
        <v>00</v>
      </c>
      <c r="F152" s="4">
        <v>0.99980500000000005</v>
      </c>
      <c r="G152" s="25">
        <v>1</v>
      </c>
      <c r="H152" s="4">
        <v>1.906599307</v>
      </c>
      <c r="I152" s="4">
        <v>7.9512968543699998</v>
      </c>
      <c r="J152" s="2">
        <f t="shared" si="5"/>
        <v>0.23978469700224322</v>
      </c>
      <c r="K152" s="3">
        <v>57</v>
      </c>
      <c r="L152" s="3">
        <v>102</v>
      </c>
      <c r="M152" s="3">
        <v>184</v>
      </c>
      <c r="N152" s="3">
        <v>156</v>
      </c>
      <c r="O152" s="24">
        <v>1001</v>
      </c>
      <c r="P152" s="4">
        <v>0.52500000000000002</v>
      </c>
      <c r="Q152" s="4">
        <v>0.64150943396226401</v>
      </c>
      <c r="R152" s="4">
        <v>0.19700000000000001</v>
      </c>
      <c r="S152" s="4">
        <v>0.27500000000000002</v>
      </c>
      <c r="T152" s="4">
        <v>0.23699999999999999</v>
      </c>
      <c r="U152" s="4">
        <v>0.24099999999999999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0.74444047494749599</v>
      </c>
      <c r="AC152" s="2">
        <v>1.0258529343856799</v>
      </c>
      <c r="AD152" s="2">
        <v>0.219400565035375</v>
      </c>
      <c r="AE152" s="2">
        <v>0.321583624127462</v>
      </c>
      <c r="AF152" s="2">
        <v>0.27049724769768002</v>
      </c>
      <c r="AG152" s="2">
        <v>0.27575350158650702</v>
      </c>
    </row>
    <row r="153" spans="1:33" x14ac:dyDescent="0.35">
      <c r="A153" s="7">
        <v>5</v>
      </c>
      <c r="B153" s="7">
        <v>498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1.8123513449999999</v>
      </c>
      <c r="I153" s="4">
        <v>7.3935179192599998</v>
      </c>
      <c r="J153" s="2">
        <f t="shared" si="5"/>
        <v>0.24512706465197748</v>
      </c>
      <c r="K153" s="3">
        <v>70</v>
      </c>
      <c r="L153" s="3">
        <v>171</v>
      </c>
      <c r="M153" s="3">
        <v>68</v>
      </c>
      <c r="N153" s="3">
        <v>190</v>
      </c>
      <c r="O153" s="24">
        <v>1001</v>
      </c>
      <c r="P153" s="4">
        <v>0.73199999999999998</v>
      </c>
      <c r="Q153" s="4">
        <v>0.70954356846472999</v>
      </c>
      <c r="R153" s="4">
        <v>0.27</v>
      </c>
      <c r="S153" s="4">
        <v>0.316</v>
      </c>
      <c r="T153" s="4">
        <v>0.34100000000000003</v>
      </c>
      <c r="U153" s="4">
        <v>0.34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1.3167682984712801</v>
      </c>
      <c r="AC153" s="2">
        <v>1.2363016914413001</v>
      </c>
      <c r="AD153" s="2">
        <v>0.31471074483970002</v>
      </c>
      <c r="AE153" s="2">
        <v>0.37979736135958703</v>
      </c>
      <c r="AF153" s="2">
        <v>0.41703174447962998</v>
      </c>
      <c r="AG153" s="2">
        <v>0.41551544396166601</v>
      </c>
    </row>
    <row r="154" spans="1:33" x14ac:dyDescent="0.35">
      <c r="A154" s="7">
        <v>819</v>
      </c>
      <c r="B154" s="7">
        <v>229</v>
      </c>
      <c r="C154" s="7">
        <v>0</v>
      </c>
      <c r="D154" s="7">
        <v>0</v>
      </c>
      <c r="E154" s="22" t="str">
        <f t="shared" si="4"/>
        <v>00</v>
      </c>
      <c r="F154" s="4">
        <v>0.55097200000000002</v>
      </c>
      <c r="G154" s="25">
        <v>1</v>
      </c>
      <c r="H154" s="4">
        <v>1.8508676639999999</v>
      </c>
      <c r="I154" s="4">
        <v>6.8587835606900001</v>
      </c>
      <c r="J154" s="2">
        <f t="shared" si="5"/>
        <v>0.26985363331887979</v>
      </c>
      <c r="K154" s="3">
        <v>96</v>
      </c>
      <c r="L154" s="3">
        <v>99</v>
      </c>
      <c r="M154" s="3">
        <v>114</v>
      </c>
      <c r="N154" s="3">
        <v>190</v>
      </c>
      <c r="O154" s="24">
        <v>1001</v>
      </c>
      <c r="P154" s="4">
        <v>0.59399999999999997</v>
      </c>
      <c r="Q154" s="4">
        <v>0.507692307692308</v>
      </c>
      <c r="R154" s="4">
        <v>0.29099999999999998</v>
      </c>
      <c r="S154" s="4">
        <v>0.316</v>
      </c>
      <c r="T154" s="4">
        <v>0.27500000000000002</v>
      </c>
      <c r="U154" s="4">
        <v>0.27600000000000002</v>
      </c>
      <c r="V154" s="5">
        <v>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0.90140211938040404</v>
      </c>
      <c r="AC154" s="2">
        <v>0.70865136709591003</v>
      </c>
      <c r="AD154" s="2">
        <v>0.34389975245000898</v>
      </c>
      <c r="AE154" s="2">
        <v>0.37979736135958703</v>
      </c>
      <c r="AF154" s="2">
        <v>0.321583624127462</v>
      </c>
      <c r="AG154" s="2">
        <v>0.322963886596421</v>
      </c>
    </row>
    <row r="155" spans="1:33" x14ac:dyDescent="0.35">
      <c r="A155" s="7">
        <v>545</v>
      </c>
      <c r="B155" s="7">
        <v>89</v>
      </c>
      <c r="C155" s="7">
        <v>0</v>
      </c>
      <c r="D155" s="7">
        <v>0</v>
      </c>
      <c r="E155" s="22" t="str">
        <f t="shared" si="4"/>
        <v>00</v>
      </c>
      <c r="F155" s="4">
        <v>0.97844500000000001</v>
      </c>
      <c r="G155" s="25">
        <v>1</v>
      </c>
      <c r="H155" s="4">
        <v>2.7382585480000001</v>
      </c>
      <c r="I155" s="4">
        <v>9.2771461833799993</v>
      </c>
      <c r="J155" s="2">
        <f t="shared" si="5"/>
        <v>0.29516173334700579</v>
      </c>
      <c r="K155" s="3">
        <v>97</v>
      </c>
      <c r="L155" s="3">
        <v>148</v>
      </c>
      <c r="M155" s="3">
        <v>103</v>
      </c>
      <c r="N155" s="3">
        <v>151</v>
      </c>
      <c r="O155" s="24">
        <v>908.00323349991402</v>
      </c>
      <c r="P155" s="4">
        <v>0.61299999999999999</v>
      </c>
      <c r="Q155" s="4">
        <v>0.60408163265306103</v>
      </c>
      <c r="R155" s="4">
        <v>0.39600000000000002</v>
      </c>
      <c r="S155" s="4">
        <v>0.41</v>
      </c>
      <c r="T155" s="4">
        <v>0.39300000000000002</v>
      </c>
      <c r="U155" s="4">
        <v>0.38300000000000001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0.94933058595235498</v>
      </c>
      <c r="AC155" s="2">
        <v>0.92654723204134404</v>
      </c>
      <c r="AD155" s="2">
        <v>0.50418108104732196</v>
      </c>
      <c r="AE155" s="2">
        <v>0.52763274208237199</v>
      </c>
      <c r="AF155" s="2">
        <v>0.49922648792263902</v>
      </c>
      <c r="AG155" s="2">
        <v>0.48288625507674898</v>
      </c>
    </row>
    <row r="156" spans="1:33" x14ac:dyDescent="0.35">
      <c r="A156" s="7">
        <v>237</v>
      </c>
      <c r="B156" s="7">
        <v>149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2.576034129</v>
      </c>
      <c r="I156" s="4">
        <v>7.9368060835099996</v>
      </c>
      <c r="J156" s="2">
        <f t="shared" si="5"/>
        <v>0.32456810735897001</v>
      </c>
      <c r="K156" s="3">
        <v>118</v>
      </c>
      <c r="L156" s="3">
        <v>122</v>
      </c>
      <c r="M156" s="3">
        <v>147</v>
      </c>
      <c r="N156" s="3">
        <v>112</v>
      </c>
      <c r="O156" s="24">
        <v>1001</v>
      </c>
      <c r="P156" s="4">
        <v>0.44900000000000001</v>
      </c>
      <c r="Q156" s="4">
        <v>0.50833333333333297</v>
      </c>
      <c r="R156" s="4">
        <v>0.26600000000000001</v>
      </c>
      <c r="S156" s="4">
        <v>0.247</v>
      </c>
      <c r="T156" s="4">
        <v>0.248</v>
      </c>
      <c r="U156" s="4">
        <v>0.245</v>
      </c>
      <c r="V156" s="5">
        <v>100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0.59602046982922297</v>
      </c>
      <c r="AC156" s="2">
        <v>0.709954298876326</v>
      </c>
      <c r="AD156" s="2">
        <v>0.30924625036762099</v>
      </c>
      <c r="AE156" s="2">
        <v>0.283690051182243</v>
      </c>
      <c r="AF156" s="2">
        <v>0.28501895503229702</v>
      </c>
      <c r="AG156" s="2">
        <v>0.28103752973311202</v>
      </c>
    </row>
    <row r="157" spans="1:33" x14ac:dyDescent="0.35">
      <c r="A157" s="7">
        <v>383</v>
      </c>
      <c r="B157" s="7">
        <v>11</v>
      </c>
      <c r="C157" s="7">
        <v>0</v>
      </c>
      <c r="D157" s="7">
        <v>0</v>
      </c>
      <c r="E157" s="22" t="str">
        <f t="shared" si="4"/>
        <v>00</v>
      </c>
      <c r="F157" s="4">
        <v>0.99484499999999998</v>
      </c>
      <c r="G157" s="25">
        <v>1</v>
      </c>
      <c r="H157" s="4">
        <v>2.1841328029999998</v>
      </c>
      <c r="I157" s="4">
        <v>6.5930734123999999</v>
      </c>
      <c r="J157" s="2">
        <f t="shared" si="5"/>
        <v>0.33127688202169364</v>
      </c>
      <c r="K157" s="3">
        <v>116</v>
      </c>
      <c r="L157" s="3">
        <v>149</v>
      </c>
      <c r="M157" s="3">
        <v>73</v>
      </c>
      <c r="N157" s="3">
        <v>161</v>
      </c>
      <c r="O157" s="24">
        <v>1001</v>
      </c>
      <c r="P157" s="4">
        <v>0.628</v>
      </c>
      <c r="Q157" s="4">
        <v>0.56226415094339599</v>
      </c>
      <c r="R157" s="4">
        <v>0.221</v>
      </c>
      <c r="S157" s="4">
        <v>0.20300000000000001</v>
      </c>
      <c r="T157" s="4">
        <v>0.19500000000000001</v>
      </c>
      <c r="U157" s="4">
        <v>0.20300000000000001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0.98886142470899097</v>
      </c>
      <c r="AC157" s="2">
        <v>0.82613963487985798</v>
      </c>
      <c r="AD157" s="2">
        <v>0.24974423311138899</v>
      </c>
      <c r="AE157" s="2">
        <v>0.22690060019192199</v>
      </c>
      <c r="AF157" s="2">
        <v>0.21691300156357399</v>
      </c>
      <c r="AG157" s="2">
        <v>0.22690060019192199</v>
      </c>
    </row>
    <row r="158" spans="1:33" x14ac:dyDescent="0.35">
      <c r="A158" s="7">
        <v>749</v>
      </c>
      <c r="B158" s="7">
        <v>460</v>
      </c>
      <c r="C158" s="7">
        <v>0</v>
      </c>
      <c r="D158" s="7">
        <v>0</v>
      </c>
      <c r="E158" s="22" t="str">
        <f t="shared" si="4"/>
        <v>00</v>
      </c>
      <c r="F158" s="4">
        <v>0.98557899999999998</v>
      </c>
      <c r="G158" s="25">
        <v>1</v>
      </c>
      <c r="H158" s="4">
        <v>2.8077879499999998</v>
      </c>
      <c r="I158" s="4">
        <v>8.0728059000200005</v>
      </c>
      <c r="J158" s="2">
        <f t="shared" si="5"/>
        <v>0.34780818277732201</v>
      </c>
      <c r="K158" s="3">
        <v>51</v>
      </c>
      <c r="L158" s="3">
        <v>58</v>
      </c>
      <c r="M158" s="3">
        <v>96</v>
      </c>
      <c r="N158" s="3">
        <v>294</v>
      </c>
      <c r="O158" s="24">
        <v>413.75081072396</v>
      </c>
      <c r="P158" s="4">
        <v>0.70299999999999996</v>
      </c>
      <c r="Q158" s="4">
        <v>0.53211009174311896</v>
      </c>
      <c r="R158" s="4">
        <v>0.38400000000000001</v>
      </c>
      <c r="S158" s="4">
        <v>0.312</v>
      </c>
      <c r="T158" s="4">
        <v>0.434</v>
      </c>
      <c r="U158" s="4">
        <v>0.34399999999999997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1.2140231401794399</v>
      </c>
      <c r="AC158" s="2">
        <v>0.75952224950481795</v>
      </c>
      <c r="AD158" s="2">
        <v>0.484508315448617</v>
      </c>
      <c r="AE158" s="2">
        <v>0.37396644104879301</v>
      </c>
      <c r="AF158" s="2">
        <v>0.56916120077895405</v>
      </c>
      <c r="AG158" s="2">
        <v>0.421594490038048</v>
      </c>
    </row>
    <row r="159" spans="1:33" x14ac:dyDescent="0.35">
      <c r="A159" s="7">
        <v>499</v>
      </c>
      <c r="B159" s="7">
        <v>56</v>
      </c>
      <c r="C159" s="7">
        <v>0</v>
      </c>
      <c r="D159" s="7">
        <v>0</v>
      </c>
      <c r="E159" s="22" t="str">
        <f t="shared" si="4"/>
        <v>00</v>
      </c>
      <c r="F159" s="4">
        <v>0.98198700000000005</v>
      </c>
      <c r="G159" s="25">
        <v>1</v>
      </c>
      <c r="H159" s="4">
        <v>3.2039581840000002</v>
      </c>
      <c r="I159" s="4">
        <v>8.2060154840999999</v>
      </c>
      <c r="J159" s="2">
        <f t="shared" si="5"/>
        <v>0.3904401825962916</v>
      </c>
      <c r="K159" s="3">
        <v>124</v>
      </c>
      <c r="L159" s="3">
        <v>89</v>
      </c>
      <c r="M159" s="3">
        <v>140</v>
      </c>
      <c r="N159" s="3">
        <v>146</v>
      </c>
      <c r="O159" s="24">
        <v>1001</v>
      </c>
      <c r="P159" s="4">
        <v>0.48199999999999998</v>
      </c>
      <c r="Q159" s="4">
        <v>0.417840375586854</v>
      </c>
      <c r="R159" s="4">
        <v>0.33100000000000002</v>
      </c>
      <c r="S159" s="4">
        <v>0.33700000000000002</v>
      </c>
      <c r="T159" s="4">
        <v>0.32100000000000001</v>
      </c>
      <c r="U159" s="4">
        <v>0.33600000000000002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0.65778003672265395</v>
      </c>
      <c r="AC159" s="2">
        <v>0.54101060010438795</v>
      </c>
      <c r="AD159" s="2">
        <v>0.40197121885390902</v>
      </c>
      <c r="AE159" s="2">
        <v>0.41098028879627502</v>
      </c>
      <c r="AF159" s="2">
        <v>0.38713415142344099</v>
      </c>
      <c r="AG159" s="2">
        <v>0.40947312950570303</v>
      </c>
    </row>
    <row r="160" spans="1:33" x14ac:dyDescent="0.35">
      <c r="A160" s="7">
        <v>501</v>
      </c>
      <c r="B160" s="7">
        <v>377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0.1112748065</v>
      </c>
      <c r="I160" s="4">
        <v>7.0850598465385</v>
      </c>
      <c r="J160" s="2">
        <f t="shared" si="5"/>
        <v>1.5705556327003333E-2</v>
      </c>
      <c r="K160" s="3">
        <v>87</v>
      </c>
      <c r="L160" s="3">
        <v>97</v>
      </c>
      <c r="M160" s="3">
        <v>172</v>
      </c>
      <c r="N160" s="3">
        <v>143</v>
      </c>
      <c r="O160" s="24">
        <v>1001</v>
      </c>
      <c r="P160" s="4">
        <v>0.48299999999999998</v>
      </c>
      <c r="Q160" s="4">
        <v>0.52717391304347805</v>
      </c>
      <c r="R160" s="4">
        <v>1.9E-2</v>
      </c>
      <c r="S160" s="4">
        <v>2.5999999999999999E-2</v>
      </c>
      <c r="T160" s="4">
        <v>1.9E-2</v>
      </c>
      <c r="U160" s="4">
        <v>0.01</v>
      </c>
      <c r="V160" s="5">
        <v>100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0.65971240447370805</v>
      </c>
      <c r="AC160" s="2">
        <v>0.74902763895440205</v>
      </c>
      <c r="AD160" s="2">
        <v>1.9182819416774001E-2</v>
      </c>
      <c r="AE160" s="2">
        <v>2.6343975339602001E-2</v>
      </c>
      <c r="AF160" s="2">
        <v>1.9182819416774001E-2</v>
      </c>
      <c r="AG160" s="2">
        <v>1.0050335853501499E-2</v>
      </c>
    </row>
    <row r="161" spans="1:33" x14ac:dyDescent="0.35">
      <c r="A161" s="7">
        <v>163</v>
      </c>
      <c r="B161" s="7">
        <v>55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0.16076665400000001</v>
      </c>
      <c r="I161" s="4">
        <v>6.4598681364099999</v>
      </c>
      <c r="J161" s="2">
        <f t="shared" si="5"/>
        <v>2.488698694852064E-2</v>
      </c>
      <c r="K161" s="3">
        <v>154</v>
      </c>
      <c r="L161" s="3">
        <v>113</v>
      </c>
      <c r="M161" s="3">
        <v>142</v>
      </c>
      <c r="N161" s="3">
        <v>90</v>
      </c>
      <c r="O161" s="24">
        <v>1001</v>
      </c>
      <c r="P161" s="4">
        <v>0.39900000000000002</v>
      </c>
      <c r="Q161" s="4">
        <v>0.42322097378277201</v>
      </c>
      <c r="R161" s="4">
        <v>0.79500000000000004</v>
      </c>
      <c r="S161" s="4">
        <v>0.78100000000000003</v>
      </c>
      <c r="T161" s="4">
        <v>0.79300000000000004</v>
      </c>
      <c r="U161" s="4">
        <v>0.76200000000000001</v>
      </c>
      <c r="V161" s="5">
        <v>100</v>
      </c>
      <c r="W161" s="5">
        <v>100</v>
      </c>
      <c r="X161" s="5">
        <v>0</v>
      </c>
      <c r="Y161" s="5">
        <v>0</v>
      </c>
      <c r="Z161" s="5">
        <v>0</v>
      </c>
      <c r="AA161" s="5">
        <v>0</v>
      </c>
      <c r="AB161" s="2">
        <v>0.50916034444692904</v>
      </c>
      <c r="AC161" s="2">
        <v>0.55029605598662001</v>
      </c>
      <c r="AD161" s="2">
        <v>1.5847452998437299</v>
      </c>
      <c r="AE161" s="2">
        <v>1.5186835491656401</v>
      </c>
      <c r="AF161" s="2">
        <v>1.57503648571677</v>
      </c>
      <c r="AG161" s="2">
        <v>1.43548460531066</v>
      </c>
    </row>
    <row r="162" spans="1:33" x14ac:dyDescent="0.35">
      <c r="A162" s="7">
        <v>513</v>
      </c>
      <c r="B162" s="7">
        <v>476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0.274747248</v>
      </c>
      <c r="I162" s="4">
        <v>8.8477473944760003</v>
      </c>
      <c r="J162" s="2">
        <f t="shared" si="5"/>
        <v>3.1052790699193741E-2</v>
      </c>
      <c r="K162" s="3">
        <v>71</v>
      </c>
      <c r="L162" s="3">
        <v>87</v>
      </c>
      <c r="M162" s="3">
        <v>202</v>
      </c>
      <c r="N162" s="3">
        <v>139</v>
      </c>
      <c r="O162" s="24">
        <v>1001</v>
      </c>
      <c r="P162" s="4">
        <v>0.45300000000000001</v>
      </c>
      <c r="Q162" s="4">
        <v>0.550632911392405</v>
      </c>
      <c r="R162" s="4">
        <v>0.77800000000000002</v>
      </c>
      <c r="S162" s="4">
        <v>0.77300000000000002</v>
      </c>
      <c r="T162" s="4">
        <v>0.80200000000000005</v>
      </c>
      <c r="U162" s="4">
        <v>0.75600000000000001</v>
      </c>
      <c r="V162" s="5">
        <v>100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0.60330647656015601</v>
      </c>
      <c r="AC162" s="2">
        <v>0.79991515598565099</v>
      </c>
      <c r="AD162" s="2">
        <v>1.50507789710986</v>
      </c>
      <c r="AE162" s="2">
        <v>1.4828052615007301</v>
      </c>
      <c r="AF162" s="2">
        <v>1.6194882482876001</v>
      </c>
      <c r="AG162" s="2">
        <v>1.41058705368894</v>
      </c>
    </row>
    <row r="163" spans="1:33" x14ac:dyDescent="0.35">
      <c r="A163" s="7">
        <v>591</v>
      </c>
      <c r="B163" s="7">
        <v>322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0.28184037610000001</v>
      </c>
      <c r="I163" s="4">
        <v>8.2124536924000004</v>
      </c>
      <c r="J163" s="2">
        <f t="shared" si="5"/>
        <v>3.4318656354899363E-2</v>
      </c>
      <c r="K163" s="3">
        <v>59</v>
      </c>
      <c r="L163" s="3">
        <v>133</v>
      </c>
      <c r="M163" s="3">
        <v>69</v>
      </c>
      <c r="N163" s="3">
        <v>238</v>
      </c>
      <c r="O163" s="24">
        <v>303.574790668341</v>
      </c>
      <c r="P163" s="4">
        <v>0.749</v>
      </c>
      <c r="Q163" s="4">
        <v>0.69270833333333304</v>
      </c>
      <c r="R163" s="4">
        <v>3.7999999999999999E-2</v>
      </c>
      <c r="S163" s="4">
        <v>5.3999999999999999E-2</v>
      </c>
      <c r="T163" s="4">
        <v>4.7E-2</v>
      </c>
      <c r="U163" s="4">
        <v>3.1E-2</v>
      </c>
      <c r="V163" s="5">
        <v>0</v>
      </c>
      <c r="W163" s="5">
        <v>0</v>
      </c>
      <c r="X163" s="5">
        <v>100</v>
      </c>
      <c r="Y163" s="5">
        <v>100</v>
      </c>
      <c r="Z163" s="5">
        <v>100</v>
      </c>
      <c r="AA163" s="5">
        <v>100</v>
      </c>
      <c r="AB163" s="2">
        <v>1.38230233985035</v>
      </c>
      <c r="AC163" s="2">
        <v>1.17995792812206</v>
      </c>
      <c r="AD163" s="2">
        <v>3.8740828316430602E-2</v>
      </c>
      <c r="AE163" s="2">
        <v>5.5512709930258801E-2</v>
      </c>
      <c r="AF163" s="2">
        <v>4.8140375327934998E-2</v>
      </c>
      <c r="AG163" s="2">
        <v>3.14906670913708E-2</v>
      </c>
    </row>
    <row r="164" spans="1:33" x14ac:dyDescent="0.35">
      <c r="A164" s="7">
        <v>333</v>
      </c>
      <c r="B164" s="7">
        <v>71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0.31154249740000001</v>
      </c>
      <c r="I164" s="4">
        <v>8.2574503845899994</v>
      </c>
      <c r="J164" s="2">
        <f t="shared" si="5"/>
        <v>3.7728655079950414E-2</v>
      </c>
      <c r="K164" s="3">
        <v>67</v>
      </c>
      <c r="L164" s="3">
        <v>217</v>
      </c>
      <c r="M164" s="3">
        <v>49</v>
      </c>
      <c r="N164" s="3">
        <v>166</v>
      </c>
      <c r="O164" s="24">
        <v>1001</v>
      </c>
      <c r="P164" s="4">
        <v>0.75700000000000001</v>
      </c>
      <c r="Q164" s="4">
        <v>0.76408450704225395</v>
      </c>
      <c r="R164" s="4">
        <v>0.98399999999999999</v>
      </c>
      <c r="S164" s="4">
        <v>0.97299999999999998</v>
      </c>
      <c r="T164" s="4">
        <v>0.97</v>
      </c>
      <c r="U164" s="4">
        <v>0.97699999999999998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2">
        <v>1.4146938356415899</v>
      </c>
      <c r="AC164" s="2">
        <v>1.4442816187702401</v>
      </c>
      <c r="AD164" s="2">
        <v>4.1351665567423597</v>
      </c>
      <c r="AE164" s="2">
        <v>3.6119184129778099</v>
      </c>
      <c r="AF164" s="2">
        <v>3.50655789731998</v>
      </c>
      <c r="AG164" s="2">
        <v>3.7722610630529898</v>
      </c>
    </row>
    <row r="165" spans="1:33" x14ac:dyDescent="0.35">
      <c r="A165" s="7">
        <v>169</v>
      </c>
      <c r="B165" s="7">
        <v>406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0.33084078770000003</v>
      </c>
      <c r="I165" s="4">
        <v>8.4315170461900006</v>
      </c>
      <c r="J165" s="2">
        <f t="shared" si="5"/>
        <v>3.9238583743301449E-2</v>
      </c>
      <c r="K165" s="3">
        <v>110</v>
      </c>
      <c r="L165" s="3">
        <v>119</v>
      </c>
      <c r="M165" s="3">
        <v>132</v>
      </c>
      <c r="N165" s="3">
        <v>138</v>
      </c>
      <c r="O165" s="24">
        <v>1001</v>
      </c>
      <c r="P165" s="4">
        <v>0.502</v>
      </c>
      <c r="Q165" s="4">
        <v>0.51965065502183405</v>
      </c>
      <c r="R165" s="4">
        <v>0.97799999999999998</v>
      </c>
      <c r="S165" s="4">
        <v>0.97299999999999998</v>
      </c>
      <c r="T165" s="4">
        <v>0.96899999999999997</v>
      </c>
      <c r="U165" s="4">
        <v>0.95899999999999996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2">
        <v>0.69715520195748404</v>
      </c>
      <c r="AC165" s="2">
        <v>0.73324163776182305</v>
      </c>
      <c r="AD165" s="2">
        <v>3.8167128256238199</v>
      </c>
      <c r="AE165" s="2">
        <v>3.6119184129778099</v>
      </c>
      <c r="AF165" s="2">
        <v>3.4737680744969901</v>
      </c>
      <c r="AG165" s="2">
        <v>3.1941832122778302</v>
      </c>
    </row>
    <row r="166" spans="1:33" x14ac:dyDescent="0.35">
      <c r="A166" s="7">
        <v>873</v>
      </c>
      <c r="B166" s="7">
        <v>438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0.33062851609999999</v>
      </c>
      <c r="I166" s="4">
        <v>7.0875813990700003</v>
      </c>
      <c r="J166" s="2">
        <f t="shared" si="5"/>
        <v>4.6648990323184654E-2</v>
      </c>
      <c r="K166" s="3">
        <v>104</v>
      </c>
      <c r="L166" s="3">
        <v>91</v>
      </c>
      <c r="M166" s="3">
        <v>206</v>
      </c>
      <c r="N166" s="3">
        <v>98</v>
      </c>
      <c r="O166" s="24">
        <v>1001</v>
      </c>
      <c r="P166" s="4">
        <v>0.374</v>
      </c>
      <c r="Q166" s="4">
        <v>0.46666666666666701</v>
      </c>
      <c r="R166" s="4">
        <v>0.96799999999999997</v>
      </c>
      <c r="S166" s="4">
        <v>0.97699999999999998</v>
      </c>
      <c r="T166" s="4">
        <v>0.96</v>
      </c>
      <c r="U166" s="4">
        <v>0.96</v>
      </c>
      <c r="V166" s="5">
        <v>100</v>
      </c>
      <c r="W166" s="5">
        <v>100</v>
      </c>
      <c r="X166" s="5">
        <v>0</v>
      </c>
      <c r="Y166" s="5">
        <v>0</v>
      </c>
      <c r="Z166" s="5">
        <v>0</v>
      </c>
      <c r="AA166" s="5">
        <v>0</v>
      </c>
      <c r="AB166" s="2">
        <v>0.46840490788203898</v>
      </c>
      <c r="AC166" s="2">
        <v>0.62860865942237398</v>
      </c>
      <c r="AD166" s="2">
        <v>3.4420193761824098</v>
      </c>
      <c r="AE166" s="2">
        <v>3.7722610630529898</v>
      </c>
      <c r="AF166" s="2">
        <v>3.2188758248682001</v>
      </c>
      <c r="AG166" s="2">
        <v>3.2188758248682001</v>
      </c>
    </row>
    <row r="167" spans="1:33" x14ac:dyDescent="0.35">
      <c r="A167" s="7">
        <v>953</v>
      </c>
      <c r="B167" s="7">
        <v>328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0.43757879640000003</v>
      </c>
      <c r="I167" s="4">
        <v>8.7134054485700005</v>
      </c>
      <c r="J167" s="2">
        <f t="shared" si="5"/>
        <v>5.0219033072977592E-2</v>
      </c>
      <c r="K167" s="3">
        <v>74</v>
      </c>
      <c r="L167" s="3">
        <v>169</v>
      </c>
      <c r="M167" s="3">
        <v>83</v>
      </c>
      <c r="N167" s="3">
        <v>173</v>
      </c>
      <c r="O167" s="24">
        <v>1001</v>
      </c>
      <c r="P167" s="4">
        <v>0.70199999999999996</v>
      </c>
      <c r="Q167" s="4">
        <v>0.69547325102880697</v>
      </c>
      <c r="R167" s="4">
        <v>0.94699999999999995</v>
      </c>
      <c r="S167" s="4">
        <v>0.91300000000000003</v>
      </c>
      <c r="T167" s="4">
        <v>0.94799999999999995</v>
      </c>
      <c r="U167" s="4">
        <v>0.95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2">
        <v>1.21066179247673</v>
      </c>
      <c r="AC167" s="2">
        <v>1.1889963501363801</v>
      </c>
      <c r="AD167" s="2">
        <v>2.93746336543001</v>
      </c>
      <c r="AE167" s="2">
        <v>2.44184716032755</v>
      </c>
      <c r="AF167" s="2">
        <v>2.9565115604007102</v>
      </c>
      <c r="AG167" s="2">
        <v>2.99573227355399</v>
      </c>
    </row>
    <row r="168" spans="1:33" x14ac:dyDescent="0.35">
      <c r="A168" s="7">
        <v>371</v>
      </c>
      <c r="B168" s="7">
        <v>465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0.41759158390000001</v>
      </c>
      <c r="I168" s="4">
        <v>7.622094590154</v>
      </c>
      <c r="J168" s="2">
        <f t="shared" si="5"/>
        <v>5.4786985251984756E-2</v>
      </c>
      <c r="K168" s="3">
        <v>128</v>
      </c>
      <c r="L168" s="3">
        <v>54</v>
      </c>
      <c r="M168" s="3">
        <v>195</v>
      </c>
      <c r="N168" s="3">
        <v>122</v>
      </c>
      <c r="O168" s="24">
        <v>1001</v>
      </c>
      <c r="P168" s="4">
        <v>0.35199999999999998</v>
      </c>
      <c r="Q168" s="4">
        <v>0.29670329670329698</v>
      </c>
      <c r="R168" s="4">
        <v>0.82</v>
      </c>
      <c r="S168" s="4">
        <v>0.75900000000000001</v>
      </c>
      <c r="T168" s="4">
        <v>0.86599999999999999</v>
      </c>
      <c r="U168" s="4">
        <v>0.86199999999999999</v>
      </c>
      <c r="V168" s="5">
        <v>100</v>
      </c>
      <c r="W168" s="5">
        <v>100</v>
      </c>
      <c r="X168" s="5">
        <v>0</v>
      </c>
      <c r="Y168" s="5">
        <v>0</v>
      </c>
      <c r="Z168" s="5">
        <v>0</v>
      </c>
      <c r="AA168" s="5">
        <v>0</v>
      </c>
      <c r="AB168" s="2">
        <v>0.43386458262986199</v>
      </c>
      <c r="AC168" s="2">
        <v>0.35197642315717798</v>
      </c>
      <c r="AD168" s="2">
        <v>1.7147984280919299</v>
      </c>
      <c r="AE168" s="2">
        <v>1.42295834549148</v>
      </c>
      <c r="AF168" s="2">
        <v>2.0099154790312301</v>
      </c>
      <c r="AG168" s="2">
        <v>1.98050159382493</v>
      </c>
    </row>
    <row r="169" spans="1:33" x14ac:dyDescent="0.35">
      <c r="A169" s="7">
        <v>963</v>
      </c>
      <c r="B169" s="7">
        <v>279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0.40939419939999999</v>
      </c>
      <c r="I169" s="4">
        <v>7.11409155582</v>
      </c>
      <c r="J169" s="2">
        <f t="shared" si="5"/>
        <v>5.7546939927287946E-2</v>
      </c>
      <c r="K169" s="3">
        <v>131</v>
      </c>
      <c r="L169" s="3">
        <v>126</v>
      </c>
      <c r="M169" s="3">
        <v>123</v>
      </c>
      <c r="N169" s="3">
        <v>119</v>
      </c>
      <c r="O169" s="24">
        <v>1001</v>
      </c>
      <c r="P169" s="4">
        <v>0.47699999999999998</v>
      </c>
      <c r="Q169" s="4">
        <v>0.49027237354085601</v>
      </c>
      <c r="R169" s="4">
        <v>0.77500000000000002</v>
      </c>
      <c r="S169" s="4">
        <v>0.76200000000000001</v>
      </c>
      <c r="T169" s="4">
        <v>0.80600000000000005</v>
      </c>
      <c r="U169" s="4">
        <v>0.78</v>
      </c>
      <c r="V169" s="5">
        <v>100</v>
      </c>
      <c r="W169" s="5">
        <v>100</v>
      </c>
      <c r="X169" s="5">
        <v>0</v>
      </c>
      <c r="Y169" s="5">
        <v>0</v>
      </c>
      <c r="Z169" s="5">
        <v>0</v>
      </c>
      <c r="AA169" s="5">
        <v>0</v>
      </c>
      <c r="AB169" s="2">
        <v>0.64817381491721404</v>
      </c>
      <c r="AC169" s="2">
        <v>0.67387876169406802</v>
      </c>
      <c r="AD169" s="2">
        <v>1.49165487677772</v>
      </c>
      <c r="AE169" s="2">
        <v>1.43548460531066</v>
      </c>
      <c r="AF169" s="2">
        <v>1.6398971199188099</v>
      </c>
      <c r="AG169" s="2">
        <v>1.51412773262978</v>
      </c>
    </row>
    <row r="170" spans="1:33" x14ac:dyDescent="0.35">
      <c r="A170" s="7">
        <v>301</v>
      </c>
      <c r="B170" s="7">
        <v>85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0.57363194539999995</v>
      </c>
      <c r="I170" s="4">
        <v>9.1772203914000006</v>
      </c>
      <c r="J170" s="2">
        <f t="shared" si="5"/>
        <v>6.2506066209061739E-2</v>
      </c>
      <c r="K170" s="3">
        <v>70</v>
      </c>
      <c r="L170" s="3">
        <v>86</v>
      </c>
      <c r="M170" s="3">
        <v>127</v>
      </c>
      <c r="N170" s="3">
        <v>216</v>
      </c>
      <c r="O170" s="24">
        <v>910.09963842026605</v>
      </c>
      <c r="P170" s="4">
        <v>0.58099999999999996</v>
      </c>
      <c r="Q170" s="4">
        <v>0.55128205128205099</v>
      </c>
      <c r="R170" s="4">
        <v>7.9000000000000001E-2</v>
      </c>
      <c r="S170" s="4">
        <v>0.06</v>
      </c>
      <c r="T170" s="4">
        <v>5.3999999999999999E-2</v>
      </c>
      <c r="U170" s="4">
        <v>3.5000000000000003E-2</v>
      </c>
      <c r="V170" s="5">
        <v>0</v>
      </c>
      <c r="W170" s="5">
        <v>0</v>
      </c>
      <c r="X170" s="5">
        <v>100</v>
      </c>
      <c r="Y170" s="5">
        <v>100</v>
      </c>
      <c r="Z170" s="5">
        <v>100</v>
      </c>
      <c r="AA170" s="5">
        <v>100</v>
      </c>
      <c r="AB170" s="2">
        <v>0.86988435905999895</v>
      </c>
      <c r="AC170" s="2">
        <v>0.80136076520017796</v>
      </c>
      <c r="AD170" s="2">
        <v>8.2295242726830198E-2</v>
      </c>
      <c r="AE170" s="2">
        <v>6.1875403718087502E-2</v>
      </c>
      <c r="AF170" s="2">
        <v>5.5512709930258801E-2</v>
      </c>
      <c r="AG170" s="2">
        <v>3.5627177643151202E-2</v>
      </c>
    </row>
    <row r="171" spans="1:33" x14ac:dyDescent="0.35">
      <c r="A171" s="7">
        <v>57</v>
      </c>
      <c r="B171" s="7">
        <v>357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0.56189527920000004</v>
      </c>
      <c r="I171" s="4">
        <v>8.1515723843999996</v>
      </c>
      <c r="J171" s="2">
        <f t="shared" si="5"/>
        <v>6.8930907155449195E-2</v>
      </c>
      <c r="K171" s="3">
        <v>63</v>
      </c>
      <c r="L171" s="3">
        <v>45</v>
      </c>
      <c r="M171" s="3">
        <v>164</v>
      </c>
      <c r="N171" s="3">
        <v>227</v>
      </c>
      <c r="O171" s="24">
        <v>223.08637776517199</v>
      </c>
      <c r="P171" s="4">
        <v>0.55200000000000005</v>
      </c>
      <c r="Q171" s="4">
        <v>0.41666666666666702</v>
      </c>
      <c r="R171" s="4">
        <v>8.3000000000000004E-2</v>
      </c>
      <c r="S171" s="4">
        <v>7.9000000000000001E-2</v>
      </c>
      <c r="T171" s="4">
        <v>0.114</v>
      </c>
      <c r="U171" s="4">
        <v>0.105</v>
      </c>
      <c r="V171" s="5">
        <v>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0.80296204656715198</v>
      </c>
      <c r="AC171" s="2">
        <v>0.53899650073268701</v>
      </c>
      <c r="AD171" s="2">
        <v>8.6647806725672197E-2</v>
      </c>
      <c r="AE171" s="2">
        <v>8.2295242726830198E-2</v>
      </c>
      <c r="AF171" s="2">
        <v>0.121038328377056</v>
      </c>
      <c r="AG171" s="2">
        <v>0.110931560707282</v>
      </c>
    </row>
    <row r="172" spans="1:33" x14ac:dyDescent="0.35">
      <c r="A172" s="7">
        <v>549</v>
      </c>
      <c r="B172" s="7">
        <v>187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0.56530587180000003</v>
      </c>
      <c r="I172" s="4">
        <v>7.8115147272999996</v>
      </c>
      <c r="J172" s="2">
        <f t="shared" si="5"/>
        <v>7.2368278308987385E-2</v>
      </c>
      <c r="K172" s="3">
        <v>96</v>
      </c>
      <c r="L172" s="3">
        <v>90</v>
      </c>
      <c r="M172" s="3">
        <v>143</v>
      </c>
      <c r="N172" s="3">
        <v>170</v>
      </c>
      <c r="O172" s="24">
        <v>926.27416880747705</v>
      </c>
      <c r="P172" s="4">
        <v>0.51900000000000002</v>
      </c>
      <c r="Q172" s="4">
        <v>0.483870967741935</v>
      </c>
      <c r="R172" s="4">
        <v>0.124</v>
      </c>
      <c r="S172" s="4">
        <v>0.114</v>
      </c>
      <c r="T172" s="4">
        <v>0.115</v>
      </c>
      <c r="U172" s="4">
        <v>0.124</v>
      </c>
      <c r="V172" s="5">
        <v>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0.73188800887637595</v>
      </c>
      <c r="AC172" s="2">
        <v>0.66139848224536502</v>
      </c>
      <c r="AD172" s="2">
        <v>0.13238918804574601</v>
      </c>
      <c r="AE172" s="2">
        <v>0.121038328377056</v>
      </c>
      <c r="AF172" s="2">
        <v>0.122167633974208</v>
      </c>
      <c r="AG172" s="2">
        <v>0.13238918804574601</v>
      </c>
    </row>
    <row r="173" spans="1:33" x14ac:dyDescent="0.35">
      <c r="A173" s="7">
        <v>249</v>
      </c>
      <c r="B173" s="7">
        <v>203</v>
      </c>
      <c r="C173" s="7">
        <v>0</v>
      </c>
      <c r="D173" s="7">
        <v>0</v>
      </c>
      <c r="E173" s="22" t="str">
        <f t="shared" si="4"/>
        <v>00</v>
      </c>
      <c r="F173" s="4">
        <v>1.9000000000000001E-5</v>
      </c>
      <c r="G173" s="25">
        <v>0</v>
      </c>
      <c r="H173" s="4">
        <v>0.66073902080000002</v>
      </c>
      <c r="I173" s="4">
        <v>8.9213336320999996</v>
      </c>
      <c r="J173" s="2">
        <f t="shared" si="5"/>
        <v>7.4062808101087479E-2</v>
      </c>
      <c r="K173" s="3">
        <v>132</v>
      </c>
      <c r="L173" s="3">
        <v>96</v>
      </c>
      <c r="M173" s="3">
        <v>108</v>
      </c>
      <c r="N173" s="3">
        <v>163</v>
      </c>
      <c r="O173" s="24">
        <v>1001</v>
      </c>
      <c r="P173" s="4">
        <v>0.52100000000000002</v>
      </c>
      <c r="Q173" s="4">
        <v>0.42105263157894701</v>
      </c>
      <c r="R173" s="4">
        <v>0.94299999999999995</v>
      </c>
      <c r="S173" s="4">
        <v>0.91800000000000004</v>
      </c>
      <c r="T173" s="4">
        <v>0.94</v>
      </c>
      <c r="U173" s="4">
        <v>0.93899999999999995</v>
      </c>
      <c r="V173" s="5">
        <v>0</v>
      </c>
      <c r="W173" s="5">
        <v>100</v>
      </c>
      <c r="X173" s="5">
        <v>0</v>
      </c>
      <c r="Y173" s="5">
        <v>0</v>
      </c>
      <c r="Z173" s="5">
        <v>0</v>
      </c>
      <c r="AA173" s="5">
        <v>0</v>
      </c>
      <c r="AB173" s="2">
        <v>0.736054681571222</v>
      </c>
      <c r="AC173" s="2">
        <v>0.54654370636807004</v>
      </c>
      <c r="AD173" s="2">
        <v>2.8647040111475901</v>
      </c>
      <c r="AE173" s="2">
        <v>2.5010360317178799</v>
      </c>
      <c r="AF173" s="2">
        <v>2.81341071676004</v>
      </c>
      <c r="AG173" s="2">
        <v>2.7968814148088299</v>
      </c>
    </row>
    <row r="174" spans="1:33" x14ac:dyDescent="0.35">
      <c r="A174" s="7">
        <v>861</v>
      </c>
      <c r="B174" s="7">
        <v>142</v>
      </c>
      <c r="C174" s="7">
        <v>0</v>
      </c>
      <c r="D174" s="7">
        <v>0</v>
      </c>
      <c r="E174" s="22" t="str">
        <f t="shared" si="4"/>
        <v>00</v>
      </c>
      <c r="F174" s="4">
        <v>4.4949999999999999E-3</v>
      </c>
      <c r="G174" s="25">
        <v>0</v>
      </c>
      <c r="H174" s="4">
        <v>0.63639801870000001</v>
      </c>
      <c r="I174" s="4">
        <v>8.4597840891880001</v>
      </c>
      <c r="J174" s="2">
        <f t="shared" si="5"/>
        <v>7.5226271969913092E-2</v>
      </c>
      <c r="K174" s="3">
        <v>73</v>
      </c>
      <c r="L174" s="3">
        <v>50</v>
      </c>
      <c r="M174" s="3">
        <v>213</v>
      </c>
      <c r="N174" s="3">
        <v>163</v>
      </c>
      <c r="O174" s="24">
        <v>432.199105459083</v>
      </c>
      <c r="P174" s="4">
        <v>0.42</v>
      </c>
      <c r="Q174" s="4">
        <v>0.40650406504065001</v>
      </c>
      <c r="R174" s="4">
        <v>8.5000000000000006E-2</v>
      </c>
      <c r="S174" s="4">
        <v>7.0999999999999994E-2</v>
      </c>
      <c r="T174" s="4">
        <v>0.11899999999999999</v>
      </c>
      <c r="U174" s="4">
        <v>7.6999999999999999E-2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0.54472717544167204</v>
      </c>
      <c r="AC174" s="2">
        <v>0.521724914224026</v>
      </c>
      <c r="AD174" s="2">
        <v>8.8831213706615703E-2</v>
      </c>
      <c r="AE174" s="2">
        <v>7.3646540168298497E-2</v>
      </c>
      <c r="AF174" s="2">
        <v>0.12669765304595801</v>
      </c>
      <c r="AG174" s="2">
        <v>8.0126044479284897E-2</v>
      </c>
    </row>
    <row r="175" spans="1:33" x14ac:dyDescent="0.35">
      <c r="A175" s="7">
        <v>827</v>
      </c>
      <c r="B175" s="7">
        <v>245</v>
      </c>
      <c r="C175" s="7">
        <v>0</v>
      </c>
      <c r="D175" s="7">
        <v>0</v>
      </c>
      <c r="E175" s="22" t="str">
        <f t="shared" si="4"/>
        <v>00</v>
      </c>
      <c r="F175" s="4">
        <v>3.8099999999999999E-4</v>
      </c>
      <c r="G175" s="25">
        <v>0</v>
      </c>
      <c r="H175" s="4">
        <v>0.65800787760000001</v>
      </c>
      <c r="I175" s="4">
        <v>8.5764198489499996</v>
      </c>
      <c r="J175" s="2">
        <f t="shared" si="5"/>
        <v>7.6722908764845402E-2</v>
      </c>
      <c r="K175" s="3">
        <v>87</v>
      </c>
      <c r="L175" s="3">
        <v>84</v>
      </c>
      <c r="M175" s="3">
        <v>128</v>
      </c>
      <c r="N175" s="3">
        <v>200</v>
      </c>
      <c r="O175" s="24">
        <v>1001</v>
      </c>
      <c r="P175" s="4">
        <v>0.57499999999999996</v>
      </c>
      <c r="Q175" s="4">
        <v>0.49122807017543901</v>
      </c>
      <c r="R175" s="4">
        <v>9.5000000000000001E-2</v>
      </c>
      <c r="S175" s="4">
        <v>0.1</v>
      </c>
      <c r="T175" s="4">
        <v>9.1999999999999998E-2</v>
      </c>
      <c r="U175" s="4">
        <v>8.3000000000000004E-2</v>
      </c>
      <c r="V175" s="5">
        <v>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0.85566611005771998</v>
      </c>
      <c r="AC175" s="2">
        <v>0.67575543784807601</v>
      </c>
      <c r="AD175" s="2">
        <v>9.9820335282210904E-2</v>
      </c>
      <c r="AE175" s="2">
        <v>0.105360515657826</v>
      </c>
      <c r="AF175" s="2">
        <v>9.65109003808437E-2</v>
      </c>
      <c r="AG175" s="2">
        <v>8.6647806725672197E-2</v>
      </c>
    </row>
    <row r="176" spans="1:33" x14ac:dyDescent="0.35">
      <c r="A176" s="7">
        <v>773</v>
      </c>
      <c r="B176" s="7">
        <v>135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0.5520775269</v>
      </c>
      <c r="I176" s="4">
        <v>6.8292446939099998</v>
      </c>
      <c r="J176" s="2">
        <f t="shared" si="5"/>
        <v>8.0840202927904586E-2</v>
      </c>
      <c r="K176" s="3">
        <v>112</v>
      </c>
      <c r="L176" s="3">
        <v>121</v>
      </c>
      <c r="M176" s="3">
        <v>116</v>
      </c>
      <c r="N176" s="3">
        <v>150</v>
      </c>
      <c r="O176" s="24">
        <v>914.33897787977003</v>
      </c>
      <c r="P176" s="4">
        <v>0.54200000000000004</v>
      </c>
      <c r="Q176" s="4">
        <v>0.51931330472102999</v>
      </c>
      <c r="R176" s="4">
        <v>0.94899999999999995</v>
      </c>
      <c r="S176" s="4">
        <v>0.92900000000000005</v>
      </c>
      <c r="T176" s="4">
        <v>0.96</v>
      </c>
      <c r="U176" s="4">
        <v>0.90300000000000002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0.78088609486795202</v>
      </c>
      <c r="AC176" s="2">
        <v>0.732539582270606</v>
      </c>
      <c r="AD176" s="2">
        <v>2.9759296462578102</v>
      </c>
      <c r="AE176" s="2">
        <v>2.64507540194082</v>
      </c>
      <c r="AF176" s="2">
        <v>3.2188758248682001</v>
      </c>
      <c r="AG176" s="2">
        <v>2.33304430047875</v>
      </c>
    </row>
    <row r="177" spans="1:33" x14ac:dyDescent="0.35">
      <c r="A177" s="7">
        <v>147</v>
      </c>
      <c r="B177" s="7">
        <v>156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0.92758773360000002</v>
      </c>
      <c r="I177" s="4">
        <v>11.021297281900001</v>
      </c>
      <c r="J177" s="2">
        <f t="shared" si="5"/>
        <v>8.4163207821583222E-2</v>
      </c>
      <c r="K177" s="3">
        <v>40</v>
      </c>
      <c r="L177" s="3">
        <v>109</v>
      </c>
      <c r="M177" s="3">
        <v>92</v>
      </c>
      <c r="N177" s="3">
        <v>258</v>
      </c>
      <c r="O177" s="24">
        <v>822.51990884150905</v>
      </c>
      <c r="P177" s="4">
        <v>0.74</v>
      </c>
      <c r="Q177" s="4">
        <v>0.73154362416107399</v>
      </c>
      <c r="R177" s="4">
        <v>0.94099999999999995</v>
      </c>
      <c r="S177" s="4">
        <v>0.93500000000000005</v>
      </c>
      <c r="T177" s="4">
        <v>0.93799999999999994</v>
      </c>
      <c r="U177" s="4">
        <v>0.94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1.3470736479666101</v>
      </c>
      <c r="AC177" s="2">
        <v>1.3150668518315201</v>
      </c>
      <c r="AD177" s="2">
        <v>2.8302178350764202</v>
      </c>
      <c r="AE177" s="2">
        <v>2.7333680090865</v>
      </c>
      <c r="AF177" s="2">
        <v>2.7806208939370398</v>
      </c>
      <c r="AG177" s="2">
        <v>2.81341071676004</v>
      </c>
    </row>
    <row r="178" spans="1:33" x14ac:dyDescent="0.35">
      <c r="A178" s="7">
        <v>119</v>
      </c>
      <c r="B178" s="7">
        <v>75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0.7633131246</v>
      </c>
      <c r="I178" s="4">
        <v>8.6666961432999994</v>
      </c>
      <c r="J178" s="2">
        <f t="shared" si="5"/>
        <v>8.8074291746122635E-2</v>
      </c>
      <c r="K178" s="3">
        <v>43</v>
      </c>
      <c r="L178" s="3">
        <v>166</v>
      </c>
      <c r="M178" s="3">
        <v>107</v>
      </c>
      <c r="N178" s="3">
        <v>183</v>
      </c>
      <c r="O178" s="24">
        <v>1001</v>
      </c>
      <c r="P178" s="4">
        <v>0.68100000000000005</v>
      </c>
      <c r="Q178" s="4">
        <v>0.794258373205742</v>
      </c>
      <c r="R178" s="4">
        <v>0.93300000000000005</v>
      </c>
      <c r="S178" s="4">
        <v>0.95299999999999996</v>
      </c>
      <c r="T178" s="4">
        <v>0.91400000000000003</v>
      </c>
      <c r="U178" s="4">
        <v>0.92500000000000004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2">
        <v>1.14256417619729</v>
      </c>
      <c r="AC178" s="2">
        <v>1.5811341362712501</v>
      </c>
      <c r="AD178" s="2">
        <v>2.7030626595911702</v>
      </c>
      <c r="AE178" s="2">
        <v>3.0576076772720802</v>
      </c>
      <c r="AF178" s="2">
        <v>2.4534079827286299</v>
      </c>
      <c r="AG178" s="2">
        <v>2.5902671654458298</v>
      </c>
    </row>
    <row r="179" spans="1:33" x14ac:dyDescent="0.35">
      <c r="A179" s="7">
        <v>391</v>
      </c>
      <c r="B179" s="7">
        <v>385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0.70511948670000002</v>
      </c>
      <c r="I179" s="4">
        <v>7.9735373765300004</v>
      </c>
      <c r="J179" s="2">
        <f t="shared" si="5"/>
        <v>8.8432455183004438E-2</v>
      </c>
      <c r="K179" s="3">
        <v>144</v>
      </c>
      <c r="L179" s="3">
        <v>99</v>
      </c>
      <c r="M179" s="3">
        <v>131</v>
      </c>
      <c r="N179" s="3">
        <v>125</v>
      </c>
      <c r="O179" s="24">
        <v>1001</v>
      </c>
      <c r="P179" s="4">
        <v>0.42499999999999999</v>
      </c>
      <c r="Q179" s="4">
        <v>0.407407407407407</v>
      </c>
      <c r="R179" s="4">
        <v>0.317</v>
      </c>
      <c r="S179" s="4">
        <v>0.29599999999999999</v>
      </c>
      <c r="T179" s="4">
        <v>0.30599999999999999</v>
      </c>
      <c r="U179" s="4">
        <v>0.27200000000000002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0.55338523818478702</v>
      </c>
      <c r="AC179" s="2">
        <v>0.52324814376454798</v>
      </c>
      <c r="AD179" s="2">
        <v>0.38126041941134697</v>
      </c>
      <c r="AE179" s="2">
        <v>0.35097692282409498</v>
      </c>
      <c r="AF179" s="2">
        <v>0.36528331847533302</v>
      </c>
      <c r="AG179" s="2">
        <v>0.31745423078545099</v>
      </c>
    </row>
    <row r="180" spans="1:33" x14ac:dyDescent="0.35">
      <c r="A180" s="7">
        <v>171</v>
      </c>
      <c r="B180" s="7">
        <v>159</v>
      </c>
      <c r="C180" s="7">
        <v>0</v>
      </c>
      <c r="D180" s="7">
        <v>0</v>
      </c>
      <c r="E180" s="22" t="str">
        <f t="shared" si="4"/>
        <v>00</v>
      </c>
      <c r="F180" s="4">
        <v>0.499054</v>
      </c>
      <c r="G180" s="25">
        <v>0</v>
      </c>
      <c r="H180" s="4">
        <v>0.74325662110000001</v>
      </c>
      <c r="I180" s="4">
        <v>8.0913997374300006</v>
      </c>
      <c r="J180" s="2">
        <f t="shared" si="5"/>
        <v>9.1857607486844295E-2</v>
      </c>
      <c r="K180" s="3">
        <v>181</v>
      </c>
      <c r="L180" s="3">
        <v>118</v>
      </c>
      <c r="M180" s="3">
        <v>105</v>
      </c>
      <c r="N180" s="3">
        <v>95</v>
      </c>
      <c r="O180" s="24">
        <v>895.33180515176298</v>
      </c>
      <c r="P180" s="4">
        <v>0.41599999999999998</v>
      </c>
      <c r="Q180" s="4">
        <v>0.39464882943143798</v>
      </c>
      <c r="R180" s="4">
        <v>0.24199999999999999</v>
      </c>
      <c r="S180" s="4">
        <v>0.254</v>
      </c>
      <c r="T180" s="4">
        <v>0.14699999999999999</v>
      </c>
      <c r="U180" s="4">
        <v>0.185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0.53785429615391001</v>
      </c>
      <c r="AC180" s="2">
        <v>0.50194654212486101</v>
      </c>
      <c r="AD180" s="2">
        <v>0.27707189333976501</v>
      </c>
      <c r="AE180" s="2">
        <v>0.29302967877837599</v>
      </c>
      <c r="AF180" s="2">
        <v>0.15899573149045801</v>
      </c>
      <c r="AG180" s="2">
        <v>0.20456716574127401</v>
      </c>
    </row>
    <row r="181" spans="1:33" x14ac:dyDescent="0.35">
      <c r="A181" s="7">
        <v>313</v>
      </c>
      <c r="B181" s="7">
        <v>301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0.83471113659999996</v>
      </c>
      <c r="I181" s="4">
        <v>8.9230860979000006</v>
      </c>
      <c r="J181" s="2">
        <f t="shared" si="5"/>
        <v>9.3545117400183397E-2</v>
      </c>
      <c r="K181" s="3">
        <v>72</v>
      </c>
      <c r="L181" s="3">
        <v>78</v>
      </c>
      <c r="M181" s="3">
        <v>185</v>
      </c>
      <c r="N181" s="3">
        <v>164</v>
      </c>
      <c r="O181" s="24">
        <v>1001</v>
      </c>
      <c r="P181" s="4">
        <v>0.45200000000000001</v>
      </c>
      <c r="Q181" s="4">
        <v>0.52</v>
      </c>
      <c r="R181" s="4">
        <v>0.106</v>
      </c>
      <c r="S181" s="4">
        <v>0.16</v>
      </c>
      <c r="T181" s="4">
        <v>0.13900000000000001</v>
      </c>
      <c r="U181" s="4">
        <v>0.127</v>
      </c>
      <c r="V181" s="5">
        <v>100</v>
      </c>
      <c r="W181" s="5">
        <v>0</v>
      </c>
      <c r="X181" s="5">
        <v>100</v>
      </c>
      <c r="Y181" s="5">
        <v>100</v>
      </c>
      <c r="Z181" s="5">
        <v>100</v>
      </c>
      <c r="AA181" s="5">
        <v>100</v>
      </c>
      <c r="AB181" s="2">
        <v>0.60147999203412095</v>
      </c>
      <c r="AC181" s="2">
        <v>0.73396917508019999</v>
      </c>
      <c r="AD181" s="2">
        <v>0.112049503808623</v>
      </c>
      <c r="AE181" s="2">
        <v>0.17435338714477799</v>
      </c>
      <c r="AF181" s="2">
        <v>0.14966077455440599</v>
      </c>
      <c r="AG181" s="2">
        <v>0.13581972314253499</v>
      </c>
    </row>
    <row r="182" spans="1:33" x14ac:dyDescent="0.35">
      <c r="A182" s="7">
        <v>851</v>
      </c>
      <c r="B182" s="7">
        <v>186</v>
      </c>
      <c r="C182" s="7">
        <v>0</v>
      </c>
      <c r="D182" s="7">
        <v>0</v>
      </c>
      <c r="E182" s="22" t="str">
        <f t="shared" si="4"/>
        <v>00</v>
      </c>
      <c r="F182" s="4">
        <v>1E-3</v>
      </c>
      <c r="G182" s="25">
        <v>0</v>
      </c>
      <c r="H182" s="4">
        <v>0.60368493000000001</v>
      </c>
      <c r="I182" s="4">
        <v>6.3386744404900002</v>
      </c>
      <c r="J182" s="2">
        <f t="shared" si="5"/>
        <v>9.5238355537523578E-2</v>
      </c>
      <c r="K182" s="3">
        <v>166</v>
      </c>
      <c r="L182" s="3">
        <v>134</v>
      </c>
      <c r="M182" s="3">
        <v>93</v>
      </c>
      <c r="N182" s="3">
        <v>106</v>
      </c>
      <c r="O182" s="24">
        <v>1001</v>
      </c>
      <c r="P182" s="4">
        <v>0.45300000000000001</v>
      </c>
      <c r="Q182" s="4">
        <v>0.44666666666666699</v>
      </c>
      <c r="R182" s="4">
        <v>0.184</v>
      </c>
      <c r="S182" s="4">
        <v>0.16</v>
      </c>
      <c r="T182" s="4">
        <v>0.156</v>
      </c>
      <c r="U182" s="4">
        <v>0.17399999999999999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0.60330647656015601</v>
      </c>
      <c r="AC182" s="2">
        <v>0.59179468629965803</v>
      </c>
      <c r="AD182" s="2">
        <v>0.20334092401803</v>
      </c>
      <c r="AE182" s="2">
        <v>0.17435338714477799</v>
      </c>
      <c r="AF182" s="2">
        <v>0.16960278438618001</v>
      </c>
      <c r="AG182" s="2">
        <v>0.19116050546115901</v>
      </c>
    </row>
    <row r="183" spans="1:33" x14ac:dyDescent="0.35">
      <c r="A183" s="7">
        <v>231</v>
      </c>
      <c r="B183" s="7">
        <v>39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0.81735682430000001</v>
      </c>
      <c r="I183" s="4">
        <v>7.5775453482200001</v>
      </c>
      <c r="J183" s="2">
        <f t="shared" si="5"/>
        <v>0.10786564602902718</v>
      </c>
      <c r="K183" s="3">
        <v>152</v>
      </c>
      <c r="L183" s="3">
        <v>141</v>
      </c>
      <c r="M183" s="3">
        <v>105</v>
      </c>
      <c r="N183" s="3">
        <v>101</v>
      </c>
      <c r="O183" s="24">
        <v>1001</v>
      </c>
      <c r="P183" s="4">
        <v>0.47799999999999998</v>
      </c>
      <c r="Q183" s="4">
        <v>0.48122866894198002</v>
      </c>
      <c r="R183" s="4">
        <v>0.121</v>
      </c>
      <c r="S183" s="4">
        <v>0.127</v>
      </c>
      <c r="T183" s="4">
        <v>0.121</v>
      </c>
      <c r="U183" s="4">
        <v>0.14899999999999999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0.65008769109949804</v>
      </c>
      <c r="AC183" s="2">
        <v>0.65629208817079099</v>
      </c>
      <c r="AD183" s="2">
        <v>0.12897038129696001</v>
      </c>
      <c r="AE183" s="2">
        <v>0.13581972314253499</v>
      </c>
      <c r="AF183" s="2">
        <v>0.12897038129696001</v>
      </c>
      <c r="AG183" s="2">
        <v>0.16134315040876299</v>
      </c>
    </row>
    <row r="184" spans="1:33" x14ac:dyDescent="0.35">
      <c r="A184" s="7">
        <v>647</v>
      </c>
      <c r="B184" s="7">
        <v>49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0.83943758479999997</v>
      </c>
      <c r="I184" s="4">
        <v>7.3669332378080004</v>
      </c>
      <c r="J184" s="2">
        <f t="shared" si="5"/>
        <v>0.11394668007739012</v>
      </c>
      <c r="K184" s="3">
        <v>92</v>
      </c>
      <c r="L184" s="3">
        <v>73</v>
      </c>
      <c r="M184" s="3">
        <v>161</v>
      </c>
      <c r="N184" s="3">
        <v>173</v>
      </c>
      <c r="O184" s="24">
        <v>1001</v>
      </c>
      <c r="P184" s="4">
        <v>0.52</v>
      </c>
      <c r="Q184" s="4">
        <v>0.442424242424242</v>
      </c>
      <c r="R184" s="4">
        <v>0.152</v>
      </c>
      <c r="S184" s="4">
        <v>0.129</v>
      </c>
      <c r="T184" s="4">
        <v>0.14699999999999999</v>
      </c>
      <c r="U184" s="4">
        <v>0.13300000000000001</v>
      </c>
      <c r="V184" s="5">
        <v>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0.73396917508019999</v>
      </c>
      <c r="AC184" s="2">
        <v>0.58415689685154004</v>
      </c>
      <c r="AD184" s="2">
        <v>0.16487464319023401</v>
      </c>
      <c r="AE184" s="2">
        <v>0.13811330212963399</v>
      </c>
      <c r="AF184" s="2">
        <v>0.15899573149045801</v>
      </c>
      <c r="AG184" s="2">
        <v>0.14271630220159501</v>
      </c>
    </row>
    <row r="185" spans="1:33" x14ac:dyDescent="0.35">
      <c r="A185" s="7">
        <v>923</v>
      </c>
      <c r="B185" s="7">
        <v>164</v>
      </c>
      <c r="C185" s="7">
        <v>0</v>
      </c>
      <c r="D185" s="7">
        <v>0</v>
      </c>
      <c r="E185" s="22" t="str">
        <f t="shared" si="4"/>
        <v>00</v>
      </c>
      <c r="F185" s="4">
        <v>0.30186800000000003</v>
      </c>
      <c r="G185" s="25">
        <v>0</v>
      </c>
      <c r="H185" s="4">
        <v>1.0769465030000001</v>
      </c>
      <c r="I185" s="4">
        <v>9.1888242970099991</v>
      </c>
      <c r="J185" s="2">
        <f t="shared" si="5"/>
        <v>0.11720177339231891</v>
      </c>
      <c r="K185" s="3">
        <v>88</v>
      </c>
      <c r="L185" s="3">
        <v>198</v>
      </c>
      <c r="M185" s="3">
        <v>101</v>
      </c>
      <c r="N185" s="3">
        <v>112</v>
      </c>
      <c r="O185" s="24">
        <v>1001</v>
      </c>
      <c r="P185" s="4">
        <v>0.59099999999999997</v>
      </c>
      <c r="Q185" s="4">
        <v>0.69230769230769196</v>
      </c>
      <c r="R185" s="4">
        <v>0.23699999999999999</v>
      </c>
      <c r="S185" s="4">
        <v>0.27200000000000002</v>
      </c>
      <c r="T185" s="4">
        <v>0.20599999999999999</v>
      </c>
      <c r="U185" s="4">
        <v>0.22900000000000001</v>
      </c>
      <c r="V185" s="5">
        <v>0</v>
      </c>
      <c r="W185" s="5">
        <v>0</v>
      </c>
      <c r="X185" s="5">
        <v>100</v>
      </c>
      <c r="Y185" s="5">
        <v>100</v>
      </c>
      <c r="Z185" s="5">
        <v>100</v>
      </c>
      <c r="AA185" s="5">
        <v>100</v>
      </c>
      <c r="AB185" s="2">
        <v>0.89404012293933499</v>
      </c>
      <c r="AC185" s="2">
        <v>1.1786549963416499</v>
      </c>
      <c r="AD185" s="2">
        <v>0.27049724769768002</v>
      </c>
      <c r="AE185" s="2">
        <v>0.31745423078545099</v>
      </c>
      <c r="AF185" s="2">
        <v>0.23067181773500101</v>
      </c>
      <c r="AG185" s="2">
        <v>0.260066905418808</v>
      </c>
    </row>
    <row r="186" spans="1:33" x14ac:dyDescent="0.35">
      <c r="A186" s="7">
        <v>863</v>
      </c>
      <c r="B186" s="7">
        <v>290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0.99819132320000004</v>
      </c>
      <c r="I186" s="4">
        <v>8.4824016142000005</v>
      </c>
      <c r="J186" s="2">
        <f t="shared" si="5"/>
        <v>0.11767791347311045</v>
      </c>
      <c r="K186" s="3">
        <v>131</v>
      </c>
      <c r="L186" s="3">
        <v>112</v>
      </c>
      <c r="M186" s="3">
        <v>135</v>
      </c>
      <c r="N186" s="3">
        <v>121</v>
      </c>
      <c r="O186" s="24">
        <v>1001</v>
      </c>
      <c r="P186" s="4">
        <v>0.48199999999999998</v>
      </c>
      <c r="Q186" s="4">
        <v>0.46090534979423903</v>
      </c>
      <c r="R186" s="4">
        <v>0.72399999999999998</v>
      </c>
      <c r="S186" s="4">
        <v>0.73099999999999998</v>
      </c>
      <c r="T186" s="4">
        <v>0.73799999999999999</v>
      </c>
      <c r="U186" s="4">
        <v>0.72299999999999998</v>
      </c>
      <c r="V186" s="5">
        <v>100</v>
      </c>
      <c r="W186" s="5">
        <v>100</v>
      </c>
      <c r="X186" s="5">
        <v>0</v>
      </c>
      <c r="Y186" s="5">
        <v>0</v>
      </c>
      <c r="Z186" s="5">
        <v>0</v>
      </c>
      <c r="AA186" s="5">
        <v>0</v>
      </c>
      <c r="AB186" s="2">
        <v>0.65778003672265395</v>
      </c>
      <c r="AC186" s="2">
        <v>0.61786412013939696</v>
      </c>
      <c r="AD186" s="2">
        <v>1.2873544132649899</v>
      </c>
      <c r="AE186" s="2">
        <v>1.3130438993803</v>
      </c>
      <c r="AF186" s="2">
        <v>1.33941077522104</v>
      </c>
      <c r="AG186" s="2">
        <v>1.2837377727948001</v>
      </c>
    </row>
    <row r="187" spans="1:33" x14ac:dyDescent="0.35">
      <c r="A187" s="7">
        <v>323</v>
      </c>
      <c r="B187" s="7">
        <v>214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0.85054751169999998</v>
      </c>
      <c r="I187" s="4">
        <v>6.7289073989999997</v>
      </c>
      <c r="J187" s="2">
        <f t="shared" si="5"/>
        <v>0.12640202357761707</v>
      </c>
      <c r="K187" s="3">
        <v>169</v>
      </c>
      <c r="L187" s="3">
        <v>90</v>
      </c>
      <c r="M187" s="3">
        <v>145</v>
      </c>
      <c r="N187" s="3">
        <v>95</v>
      </c>
      <c r="O187" s="24">
        <v>1001</v>
      </c>
      <c r="P187" s="4">
        <v>0.36399999999999999</v>
      </c>
      <c r="Q187" s="4">
        <v>0.34749034749034802</v>
      </c>
      <c r="R187" s="4">
        <v>0.84399999999999997</v>
      </c>
      <c r="S187" s="4">
        <v>0.83099999999999996</v>
      </c>
      <c r="T187" s="4">
        <v>0.88100000000000001</v>
      </c>
      <c r="U187" s="4">
        <v>0.89200000000000002</v>
      </c>
      <c r="V187" s="5">
        <v>100</v>
      </c>
      <c r="W187" s="5">
        <v>100</v>
      </c>
      <c r="X187" s="5">
        <v>0</v>
      </c>
      <c r="Y187" s="5">
        <v>0</v>
      </c>
      <c r="Z187" s="5">
        <v>0</v>
      </c>
      <c r="AA187" s="5">
        <v>0</v>
      </c>
      <c r="AB187" s="2">
        <v>0.452556715642015</v>
      </c>
      <c r="AC187" s="2">
        <v>0.42692934677646399</v>
      </c>
      <c r="AD187" s="2">
        <v>1.8578992717325999</v>
      </c>
      <c r="AE187" s="2">
        <v>1.77785656405906</v>
      </c>
      <c r="AF187" s="2">
        <v>2.1286317858706099</v>
      </c>
      <c r="AG187" s="2">
        <v>2.22562405185792</v>
      </c>
    </row>
    <row r="188" spans="1:33" x14ac:dyDescent="0.35">
      <c r="A188" s="7">
        <v>379</v>
      </c>
      <c r="B188" s="7">
        <v>229</v>
      </c>
      <c r="C188" s="7">
        <v>0</v>
      </c>
      <c r="D188" s="7">
        <v>0</v>
      </c>
      <c r="E188" s="22" t="str">
        <f t="shared" si="4"/>
        <v>00</v>
      </c>
      <c r="F188" s="4">
        <v>1.9999999999999999E-6</v>
      </c>
      <c r="G188" s="25">
        <v>0</v>
      </c>
      <c r="H188" s="4">
        <v>0.89256681999999998</v>
      </c>
      <c r="I188" s="4">
        <v>7.0250830561499997</v>
      </c>
      <c r="J188" s="2">
        <f t="shared" si="5"/>
        <v>0.12705427293398563</v>
      </c>
      <c r="K188" s="3">
        <v>136</v>
      </c>
      <c r="L188" s="3">
        <v>134</v>
      </c>
      <c r="M188" s="3">
        <v>106</v>
      </c>
      <c r="N188" s="3">
        <v>123</v>
      </c>
      <c r="O188" s="24">
        <v>1001</v>
      </c>
      <c r="P188" s="4">
        <v>0.51</v>
      </c>
      <c r="Q188" s="4">
        <v>0.49629629629629601</v>
      </c>
      <c r="R188" s="4">
        <v>0.55300000000000005</v>
      </c>
      <c r="S188" s="4">
        <v>0.44700000000000001</v>
      </c>
      <c r="T188" s="4">
        <v>0.54200000000000004</v>
      </c>
      <c r="U188" s="4">
        <v>0.54800000000000004</v>
      </c>
      <c r="V188" s="5">
        <v>0</v>
      </c>
      <c r="W188" s="5">
        <v>100</v>
      </c>
      <c r="X188" s="5">
        <v>0</v>
      </c>
      <c r="Y188" s="5">
        <v>100</v>
      </c>
      <c r="Z188" s="5">
        <v>0</v>
      </c>
      <c r="AA188" s="5">
        <v>0</v>
      </c>
      <c r="AB188" s="2">
        <v>0.71334988787746501</v>
      </c>
      <c r="AC188" s="2">
        <v>0.685767073262323</v>
      </c>
      <c r="AD188" s="2">
        <v>0.80519668436856795</v>
      </c>
      <c r="AE188" s="2">
        <v>0.59239727745980197</v>
      </c>
      <c r="AF188" s="2">
        <v>0.78088609486795202</v>
      </c>
      <c r="AG188" s="2">
        <v>0.79407309914990598</v>
      </c>
    </row>
    <row r="189" spans="1:33" x14ac:dyDescent="0.35">
      <c r="A189" s="7">
        <v>93</v>
      </c>
      <c r="B189" s="7">
        <v>487</v>
      </c>
      <c r="C189" s="7">
        <v>0</v>
      </c>
      <c r="D189" s="7">
        <v>0</v>
      </c>
      <c r="E189" s="22" t="str">
        <f t="shared" si="4"/>
        <v>00</v>
      </c>
      <c r="F189" s="4">
        <v>0.48006300000000002</v>
      </c>
      <c r="G189" s="25">
        <v>0</v>
      </c>
      <c r="H189" s="4">
        <v>1.2669714940000001</v>
      </c>
      <c r="I189" s="4">
        <v>9.8081023086000005</v>
      </c>
      <c r="J189" s="2">
        <f t="shared" si="5"/>
        <v>0.12917600715574576</v>
      </c>
      <c r="K189" s="3">
        <v>86</v>
      </c>
      <c r="L189" s="3">
        <v>79</v>
      </c>
      <c r="M189" s="3">
        <v>184</v>
      </c>
      <c r="N189" s="3">
        <v>150</v>
      </c>
      <c r="O189" s="24">
        <v>1001</v>
      </c>
      <c r="P189" s="4">
        <v>0.46800000000000003</v>
      </c>
      <c r="Q189" s="4">
        <v>0.47878787878787898</v>
      </c>
      <c r="R189" s="4">
        <v>0.187</v>
      </c>
      <c r="S189" s="4">
        <v>0.24099999999999999</v>
      </c>
      <c r="T189" s="4">
        <v>0.191</v>
      </c>
      <c r="U189" s="4">
        <v>0.20300000000000001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0.63111178964049297</v>
      </c>
      <c r="AC189" s="2">
        <v>0.65159817764707295</v>
      </c>
      <c r="AD189" s="2">
        <v>0.207024169434327</v>
      </c>
      <c r="AE189" s="2">
        <v>0.27575350158650702</v>
      </c>
      <c r="AF189" s="2">
        <v>0.211956361923645</v>
      </c>
      <c r="AG189" s="2">
        <v>0.22690060019192199</v>
      </c>
    </row>
    <row r="190" spans="1:33" x14ac:dyDescent="0.35">
      <c r="A190" s="7">
        <v>415</v>
      </c>
      <c r="B190" s="7">
        <v>175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0.95381937589999999</v>
      </c>
      <c r="I190" s="4">
        <v>7.0801305781700004</v>
      </c>
      <c r="J190" s="2">
        <f t="shared" si="5"/>
        <v>0.13471776620065296</v>
      </c>
      <c r="K190" s="3">
        <v>53</v>
      </c>
      <c r="L190" s="3">
        <v>200</v>
      </c>
      <c r="M190" s="3">
        <v>75</v>
      </c>
      <c r="N190" s="3">
        <v>171</v>
      </c>
      <c r="O190" s="24">
        <v>1001</v>
      </c>
      <c r="P190" s="4">
        <v>0.72199999999999998</v>
      </c>
      <c r="Q190" s="4">
        <v>0.79051383399209496</v>
      </c>
      <c r="R190" s="4">
        <v>0.89600000000000002</v>
      </c>
      <c r="S190" s="4">
        <v>0.92100000000000004</v>
      </c>
      <c r="T190" s="4">
        <v>0.91900000000000004</v>
      </c>
      <c r="U190" s="4">
        <v>0.90900000000000003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1.2801341652914999</v>
      </c>
      <c r="AC190" s="2">
        <v>1.5630975751753999</v>
      </c>
      <c r="AD190" s="2">
        <v>2.2633643798407599</v>
      </c>
      <c r="AE190" s="2">
        <v>2.5383074265151202</v>
      </c>
      <c r="AF190" s="2">
        <v>2.5133061243096999</v>
      </c>
      <c r="AG190" s="2">
        <v>2.3968957724652902</v>
      </c>
    </row>
    <row r="191" spans="1:33" x14ac:dyDescent="0.35">
      <c r="A191" s="7">
        <v>533</v>
      </c>
      <c r="B191" s="7">
        <v>384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1.0933068909999999</v>
      </c>
      <c r="I191" s="4">
        <v>7.7881146306</v>
      </c>
      <c r="J191" s="2">
        <f t="shared" si="5"/>
        <v>0.14038145852454806</v>
      </c>
      <c r="K191" s="3">
        <v>153</v>
      </c>
      <c r="L191" s="3">
        <v>117</v>
      </c>
      <c r="M191" s="3">
        <v>125</v>
      </c>
      <c r="N191" s="3">
        <v>104</v>
      </c>
      <c r="O191" s="24">
        <v>1001</v>
      </c>
      <c r="P191" s="4">
        <v>0.47199999999999998</v>
      </c>
      <c r="Q191" s="4">
        <v>0.43333333333333302</v>
      </c>
      <c r="R191" s="4">
        <v>0.151</v>
      </c>
      <c r="S191" s="4">
        <v>0.18</v>
      </c>
      <c r="T191" s="4">
        <v>0.13900000000000001</v>
      </c>
      <c r="U191" s="4">
        <v>0.14199999999999999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0.638658995275876</v>
      </c>
      <c r="AC191" s="2">
        <v>0.56798403760593896</v>
      </c>
      <c r="AD191" s="2">
        <v>0.16369609267078999</v>
      </c>
      <c r="AE191" s="2">
        <v>0.19845093872383801</v>
      </c>
      <c r="AF191" s="2">
        <v>0.14966077455440599</v>
      </c>
      <c r="AG191" s="2">
        <v>0.153151179494175</v>
      </c>
    </row>
    <row r="192" spans="1:33" x14ac:dyDescent="0.35">
      <c r="A192" s="7">
        <v>489</v>
      </c>
      <c r="B192" s="7">
        <v>373</v>
      </c>
      <c r="C192" s="7">
        <v>0</v>
      </c>
      <c r="D192" s="7">
        <v>0</v>
      </c>
      <c r="E192" s="22" t="str">
        <f t="shared" si="4"/>
        <v>00</v>
      </c>
      <c r="F192" s="4">
        <v>1.0219999999999999E-3</v>
      </c>
      <c r="G192" s="25">
        <v>0</v>
      </c>
      <c r="H192" s="4">
        <v>1.3616376379999999</v>
      </c>
      <c r="I192" s="4">
        <v>9.6412148234000004</v>
      </c>
      <c r="J192" s="2">
        <f t="shared" si="5"/>
        <v>0.1412309198520498</v>
      </c>
      <c r="K192" s="3">
        <v>157</v>
      </c>
      <c r="L192" s="3">
        <v>142</v>
      </c>
      <c r="M192" s="3">
        <v>124</v>
      </c>
      <c r="N192" s="3">
        <v>76</v>
      </c>
      <c r="O192" s="24">
        <v>1001</v>
      </c>
      <c r="P192" s="4">
        <v>0.42499999999999999</v>
      </c>
      <c r="Q192" s="4">
        <v>0.47491638795986602</v>
      </c>
      <c r="R192" s="4">
        <v>0.55600000000000005</v>
      </c>
      <c r="S192" s="4">
        <v>0.55700000000000005</v>
      </c>
      <c r="T192" s="4">
        <v>0.59799999999999998</v>
      </c>
      <c r="U192" s="4">
        <v>0.63100000000000001</v>
      </c>
      <c r="V192" s="5">
        <v>100</v>
      </c>
      <c r="W192" s="5">
        <v>100</v>
      </c>
      <c r="X192" s="5">
        <v>0</v>
      </c>
      <c r="Y192" s="5">
        <v>0</v>
      </c>
      <c r="Z192" s="5">
        <v>0</v>
      </c>
      <c r="AA192" s="5">
        <v>0</v>
      </c>
      <c r="AB192" s="2">
        <v>0.55338523818478702</v>
      </c>
      <c r="AC192" s="2">
        <v>0.64419776804237805</v>
      </c>
      <c r="AD192" s="2">
        <v>0.811930716549912</v>
      </c>
      <c r="AE192" s="2">
        <v>0.81418550893700103</v>
      </c>
      <c r="AF192" s="2">
        <v>0.91130319036311602</v>
      </c>
      <c r="AG192" s="2">
        <v>0.99695863494160997</v>
      </c>
    </row>
    <row r="193" spans="1:33" x14ac:dyDescent="0.35">
      <c r="A193" s="7">
        <v>855</v>
      </c>
      <c r="B193" s="7">
        <v>316</v>
      </c>
      <c r="C193" s="7">
        <v>0</v>
      </c>
      <c r="D193" s="7">
        <v>0</v>
      </c>
      <c r="E193" s="22" t="str">
        <f t="shared" si="4"/>
        <v>00</v>
      </c>
      <c r="F193" s="4">
        <v>1.08E-3</v>
      </c>
      <c r="G193" s="25">
        <v>0</v>
      </c>
      <c r="H193" s="4">
        <v>1.367519575</v>
      </c>
      <c r="I193" s="4">
        <v>9.4804944758200005</v>
      </c>
      <c r="J193" s="2">
        <f t="shared" si="5"/>
        <v>0.1442455958903682</v>
      </c>
      <c r="K193" s="3">
        <v>80</v>
      </c>
      <c r="L193" s="3">
        <v>62</v>
      </c>
      <c r="M193" s="3">
        <v>179</v>
      </c>
      <c r="N193" s="3">
        <v>178</v>
      </c>
      <c r="O193" s="24">
        <v>1001</v>
      </c>
      <c r="P193" s="4">
        <v>0.46800000000000003</v>
      </c>
      <c r="Q193" s="4">
        <v>0.43661971830985902</v>
      </c>
      <c r="R193" s="4">
        <v>0.81200000000000006</v>
      </c>
      <c r="S193" s="4">
        <v>0.8</v>
      </c>
      <c r="T193" s="4">
        <v>0.83199999999999996</v>
      </c>
      <c r="U193" s="4">
        <v>0.82799999999999996</v>
      </c>
      <c r="V193" s="5">
        <v>100</v>
      </c>
      <c r="W193" s="5">
        <v>100</v>
      </c>
      <c r="X193" s="5">
        <v>0</v>
      </c>
      <c r="Y193" s="5">
        <v>0</v>
      </c>
      <c r="Z193" s="5">
        <v>0</v>
      </c>
      <c r="AA193" s="5">
        <v>0</v>
      </c>
      <c r="AB193" s="2">
        <v>0.63111178964049297</v>
      </c>
      <c r="AC193" s="2">
        <v>0.57380042292737898</v>
      </c>
      <c r="AD193" s="2">
        <v>1.67131331615219</v>
      </c>
      <c r="AE193" s="2">
        <v>1.6094379124341001</v>
      </c>
      <c r="AF193" s="2">
        <v>1.7837912995788801</v>
      </c>
      <c r="AG193" s="2">
        <v>1.7602608021686801</v>
      </c>
    </row>
    <row r="194" spans="1:33" x14ac:dyDescent="0.35">
      <c r="A194" s="7">
        <v>523</v>
      </c>
      <c r="B194" s="7">
        <v>282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2.9250999999999999E-2</v>
      </c>
      <c r="G194" s="25">
        <v>0</v>
      </c>
      <c r="H194" s="4">
        <v>1.468546616</v>
      </c>
      <c r="I194" s="4">
        <v>10.06658671448</v>
      </c>
      <c r="J194" s="2">
        <f t="shared" ref="J194:J257" si="7">H194/I194</f>
        <v>0.14588327281655561</v>
      </c>
      <c r="K194" s="3">
        <v>85</v>
      </c>
      <c r="L194" s="3">
        <v>82</v>
      </c>
      <c r="M194" s="3">
        <v>183</v>
      </c>
      <c r="N194" s="3">
        <v>149</v>
      </c>
      <c r="O194" s="24">
        <v>1001</v>
      </c>
      <c r="P194" s="4">
        <v>0.46600000000000003</v>
      </c>
      <c r="Q194" s="4">
        <v>0.49101796407185599</v>
      </c>
      <c r="R194" s="4">
        <v>0.46899999999999997</v>
      </c>
      <c r="S194" s="4">
        <v>0.51800000000000002</v>
      </c>
      <c r="T194" s="4">
        <v>0.504</v>
      </c>
      <c r="U194" s="4">
        <v>0.49399999999999999</v>
      </c>
      <c r="V194" s="5">
        <v>100</v>
      </c>
      <c r="W194" s="5">
        <v>100</v>
      </c>
      <c r="X194" s="5">
        <v>100</v>
      </c>
      <c r="Y194" s="5">
        <v>0</v>
      </c>
      <c r="Z194" s="5">
        <v>0</v>
      </c>
      <c r="AA194" s="5">
        <v>100</v>
      </c>
      <c r="AB194" s="2">
        <v>0.62735944002194199</v>
      </c>
      <c r="AC194" s="2">
        <v>0.67534255592643899</v>
      </c>
      <c r="AD194" s="2">
        <v>0.63299325774019799</v>
      </c>
      <c r="AE194" s="2">
        <v>0.72981116493153697</v>
      </c>
      <c r="AF194" s="2">
        <v>0.70117935225720995</v>
      </c>
      <c r="AG194" s="2">
        <v>0.68121860969467196</v>
      </c>
    </row>
    <row r="195" spans="1:33" x14ac:dyDescent="0.35">
      <c r="A195" s="7">
        <v>987</v>
      </c>
      <c r="B195" s="7">
        <v>472</v>
      </c>
      <c r="C195" s="7">
        <v>0</v>
      </c>
      <c r="D195" s="7">
        <v>0</v>
      </c>
      <c r="E195" s="22" t="str">
        <f t="shared" si="6"/>
        <v>00</v>
      </c>
      <c r="F195" s="4">
        <v>5.1320000000000003E-3</v>
      </c>
      <c r="G195" s="25">
        <v>0</v>
      </c>
      <c r="H195" s="4">
        <v>1.402642602</v>
      </c>
      <c r="I195" s="4">
        <v>9.4023978350800004</v>
      </c>
      <c r="J195" s="2">
        <f t="shared" si="7"/>
        <v>0.14917924412502437</v>
      </c>
      <c r="K195" s="3">
        <v>64</v>
      </c>
      <c r="L195" s="3">
        <v>71</v>
      </c>
      <c r="M195" s="3">
        <v>140</v>
      </c>
      <c r="N195" s="3">
        <v>224</v>
      </c>
      <c r="O195" s="24">
        <v>1001</v>
      </c>
      <c r="P195" s="4">
        <v>0.57499999999999996</v>
      </c>
      <c r="Q195" s="4">
        <v>0.52592592592592602</v>
      </c>
      <c r="R195" s="4">
        <v>0.17399999999999999</v>
      </c>
      <c r="S195" s="4">
        <v>0.16500000000000001</v>
      </c>
      <c r="T195" s="4">
        <v>0.16600000000000001</v>
      </c>
      <c r="U195" s="4">
        <v>0.16400000000000001</v>
      </c>
      <c r="V195" s="5">
        <v>0</v>
      </c>
      <c r="W195" s="5">
        <v>0</v>
      </c>
      <c r="X195" s="5">
        <v>100</v>
      </c>
      <c r="Y195" s="5">
        <v>100</v>
      </c>
      <c r="Z195" s="5">
        <v>100</v>
      </c>
      <c r="AA195" s="5">
        <v>100</v>
      </c>
      <c r="AB195" s="2">
        <v>0.85566611005771998</v>
      </c>
      <c r="AC195" s="2">
        <v>0.74639169507875802</v>
      </c>
      <c r="AD195" s="2">
        <v>0.19116050546115901</v>
      </c>
      <c r="AE195" s="2">
        <v>0.18032355413128201</v>
      </c>
      <c r="AF195" s="2">
        <v>0.18152187662339</v>
      </c>
      <c r="AG195" s="2">
        <v>0.17912666589743501</v>
      </c>
    </row>
    <row r="196" spans="1:33" x14ac:dyDescent="0.35">
      <c r="A196" s="7">
        <v>875</v>
      </c>
      <c r="B196" s="7">
        <v>194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1.132796176</v>
      </c>
      <c r="I196" s="4">
        <v>7.3532368753600004</v>
      </c>
      <c r="J196" s="2">
        <f t="shared" si="7"/>
        <v>0.15405408464344358</v>
      </c>
      <c r="K196" s="3">
        <v>140</v>
      </c>
      <c r="L196" s="3">
        <v>153</v>
      </c>
      <c r="M196" s="3">
        <v>78</v>
      </c>
      <c r="N196" s="3">
        <v>128</v>
      </c>
      <c r="O196" s="24">
        <v>1001</v>
      </c>
      <c r="P196" s="4">
        <v>0.55000000000000004</v>
      </c>
      <c r="Q196" s="4">
        <v>0.52218430034129704</v>
      </c>
      <c r="R196" s="4">
        <v>0.89</v>
      </c>
      <c r="S196" s="4">
        <v>0.88800000000000001</v>
      </c>
      <c r="T196" s="4">
        <v>0.86699999999999999</v>
      </c>
      <c r="U196" s="4">
        <v>0.85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2">
        <v>0.79850769621777196</v>
      </c>
      <c r="AC196" s="2">
        <v>0.73853018640776302</v>
      </c>
      <c r="AD196" s="2">
        <v>2.2072749131897198</v>
      </c>
      <c r="AE196" s="2">
        <v>2.18925640768704</v>
      </c>
      <c r="AF196" s="2">
        <v>2.01740615076038</v>
      </c>
      <c r="AG196" s="2">
        <v>1.89711998488588</v>
      </c>
    </row>
    <row r="197" spans="1:33" x14ac:dyDescent="0.35">
      <c r="A197" s="7">
        <v>33</v>
      </c>
      <c r="B197" s="7">
        <v>492</v>
      </c>
      <c r="C197" s="7">
        <v>0</v>
      </c>
      <c r="D197" s="7">
        <v>0</v>
      </c>
      <c r="E197" s="22" t="str">
        <f t="shared" si="6"/>
        <v>00</v>
      </c>
      <c r="F197" s="4">
        <v>0.39493299999999998</v>
      </c>
      <c r="G197" s="25">
        <v>0</v>
      </c>
      <c r="H197" s="4">
        <v>1.279213492</v>
      </c>
      <c r="I197" s="4">
        <v>7.37688242783</v>
      </c>
      <c r="J197" s="2">
        <f t="shared" si="7"/>
        <v>0.17340841534549117</v>
      </c>
      <c r="K197" s="3">
        <v>115</v>
      </c>
      <c r="L197" s="3">
        <v>113</v>
      </c>
      <c r="M197" s="3">
        <v>140</v>
      </c>
      <c r="N197" s="3">
        <v>131</v>
      </c>
      <c r="O197" s="24">
        <v>1001</v>
      </c>
      <c r="P197" s="4">
        <v>0.48799999999999999</v>
      </c>
      <c r="Q197" s="4">
        <v>0.49561403508771901</v>
      </c>
      <c r="R197" s="4">
        <v>0.24399999999999999</v>
      </c>
      <c r="S197" s="4">
        <v>0.28000000000000003</v>
      </c>
      <c r="T197" s="4">
        <v>0.25700000000000001</v>
      </c>
      <c r="U197" s="4">
        <v>0.255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0.66943065394262902</v>
      </c>
      <c r="AC197" s="2">
        <v>0.68441350059119099</v>
      </c>
      <c r="AD197" s="2">
        <v>0.279713902802604</v>
      </c>
      <c r="AE197" s="2">
        <v>0.32850406697203599</v>
      </c>
      <c r="AF197" s="2">
        <v>0.29705923426437802</v>
      </c>
      <c r="AG197" s="2">
        <v>0.29437106060257801</v>
      </c>
    </row>
    <row r="198" spans="1:33" x14ac:dyDescent="0.35">
      <c r="A198" s="7">
        <v>977</v>
      </c>
      <c r="B198" s="7">
        <v>227</v>
      </c>
      <c r="C198" s="7">
        <v>0</v>
      </c>
      <c r="D198" s="7">
        <v>0</v>
      </c>
      <c r="E198" s="22" t="str">
        <f t="shared" si="6"/>
        <v>00</v>
      </c>
      <c r="F198" s="4">
        <v>0.23646</v>
      </c>
      <c r="G198" s="25">
        <v>0</v>
      </c>
      <c r="H198" s="4">
        <v>1.358546153</v>
      </c>
      <c r="I198" s="4">
        <v>7.5915943086600004</v>
      </c>
      <c r="J198" s="2">
        <f t="shared" si="7"/>
        <v>0.17895399803572989</v>
      </c>
      <c r="K198" s="3">
        <v>82</v>
      </c>
      <c r="L198" s="3">
        <v>103</v>
      </c>
      <c r="M198" s="3">
        <v>197</v>
      </c>
      <c r="N198" s="3">
        <v>117</v>
      </c>
      <c r="O198" s="24">
        <v>1001</v>
      </c>
      <c r="P198" s="4">
        <v>0.44900000000000001</v>
      </c>
      <c r="Q198" s="4">
        <v>0.55675675675675695</v>
      </c>
      <c r="R198" s="4">
        <v>0.33</v>
      </c>
      <c r="S198" s="4">
        <v>0.39900000000000002</v>
      </c>
      <c r="T198" s="4">
        <v>0.29499999999999998</v>
      </c>
      <c r="U198" s="4">
        <v>0.28499999999999998</v>
      </c>
      <c r="V198" s="5">
        <v>100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0.59602046982922297</v>
      </c>
      <c r="AC198" s="2">
        <v>0.81363657781407195</v>
      </c>
      <c r="AD198" s="2">
        <v>0.40047756659712502</v>
      </c>
      <c r="AE198" s="2">
        <v>0.50916034444692904</v>
      </c>
      <c r="AF198" s="2">
        <v>0.34955747616986799</v>
      </c>
      <c r="AG198" s="2">
        <v>0.33547273628812901</v>
      </c>
    </row>
    <row r="199" spans="1:33" x14ac:dyDescent="0.35">
      <c r="A199" s="7">
        <v>581</v>
      </c>
      <c r="B199" s="7">
        <v>118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1.343901687</v>
      </c>
      <c r="I199" s="4">
        <v>7.4492636245000003</v>
      </c>
      <c r="J199" s="2">
        <f t="shared" si="7"/>
        <v>0.18040732007121088</v>
      </c>
      <c r="K199" s="3">
        <v>97</v>
      </c>
      <c r="L199" s="3">
        <v>121</v>
      </c>
      <c r="M199" s="3">
        <v>150</v>
      </c>
      <c r="N199" s="3">
        <v>131</v>
      </c>
      <c r="O199" s="24">
        <v>1001</v>
      </c>
      <c r="P199" s="4">
        <v>0.53</v>
      </c>
      <c r="Q199" s="4">
        <v>0.55504587155963303</v>
      </c>
      <c r="R199" s="4">
        <v>0.20599999999999999</v>
      </c>
      <c r="S199" s="4">
        <v>0.24099999999999999</v>
      </c>
      <c r="T199" s="4">
        <v>0.19800000000000001</v>
      </c>
      <c r="U199" s="4">
        <v>0.216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0.75502258427803304</v>
      </c>
      <c r="AC199" s="2">
        <v>0.80978408428570603</v>
      </c>
      <c r="AD199" s="2">
        <v>0.23067181773500101</v>
      </c>
      <c r="AE199" s="2">
        <v>0.27575350158650702</v>
      </c>
      <c r="AF199" s="2">
        <v>0.220646671115623</v>
      </c>
      <c r="AG199" s="2">
        <v>0.24334625863172901</v>
      </c>
    </row>
    <row r="200" spans="1:33" x14ac:dyDescent="0.35">
      <c r="A200" s="7">
        <v>443</v>
      </c>
      <c r="B200" s="7">
        <v>136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1.3421865100000001</v>
      </c>
      <c r="I200" s="4">
        <v>7.2427859953500002</v>
      </c>
      <c r="J200" s="2">
        <f t="shared" si="7"/>
        <v>0.1853135673015478</v>
      </c>
      <c r="K200" s="3">
        <v>145</v>
      </c>
      <c r="L200" s="3">
        <v>110</v>
      </c>
      <c r="M200" s="3">
        <v>137</v>
      </c>
      <c r="N200" s="3">
        <v>107</v>
      </c>
      <c r="O200" s="24">
        <v>823.02215354094301</v>
      </c>
      <c r="P200" s="4">
        <v>0.42299999999999999</v>
      </c>
      <c r="Q200" s="4">
        <v>0.43137254901960798</v>
      </c>
      <c r="R200" s="4">
        <v>0.14699999999999999</v>
      </c>
      <c r="S200" s="4">
        <v>0.13400000000000001</v>
      </c>
      <c r="T200" s="4">
        <v>0.161</v>
      </c>
      <c r="U200" s="4">
        <v>0.182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0.54991301247403801</v>
      </c>
      <c r="AC200" s="2">
        <v>0.56452980273785203</v>
      </c>
      <c r="AD200" s="2">
        <v>0.15899573149045801</v>
      </c>
      <c r="AE200" s="2">
        <v>0.14387037041970199</v>
      </c>
      <c r="AF200" s="2">
        <v>0.175544572514931</v>
      </c>
      <c r="AG200" s="2">
        <v>0.20089294237939001</v>
      </c>
    </row>
    <row r="201" spans="1:33" x14ac:dyDescent="0.35">
      <c r="A201" s="7">
        <v>469</v>
      </c>
      <c r="B201" s="7">
        <v>407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1.6648160350000001</v>
      </c>
      <c r="I201" s="4">
        <v>8.1972186998800005</v>
      </c>
      <c r="J201" s="2">
        <f t="shared" si="7"/>
        <v>0.2030952321699519</v>
      </c>
      <c r="K201" s="3">
        <v>64</v>
      </c>
      <c r="L201" s="3">
        <v>105</v>
      </c>
      <c r="M201" s="3">
        <v>167</v>
      </c>
      <c r="N201" s="3">
        <v>163</v>
      </c>
      <c r="O201" s="24">
        <v>880.96707995491204</v>
      </c>
      <c r="P201" s="4">
        <v>0.54</v>
      </c>
      <c r="Q201" s="4">
        <v>0.62130177514792895</v>
      </c>
      <c r="R201" s="4">
        <v>0.31900000000000001</v>
      </c>
      <c r="S201" s="4">
        <v>0.33600000000000002</v>
      </c>
      <c r="T201" s="4">
        <v>0.26700000000000002</v>
      </c>
      <c r="U201" s="4">
        <v>0.27900000000000003</v>
      </c>
      <c r="V201" s="5">
        <v>0</v>
      </c>
      <c r="W201" s="5">
        <v>0</v>
      </c>
      <c r="X201" s="5">
        <v>100</v>
      </c>
      <c r="Y201" s="5">
        <v>100</v>
      </c>
      <c r="Z201" s="5">
        <v>100</v>
      </c>
      <c r="AA201" s="5">
        <v>100</v>
      </c>
      <c r="AB201" s="2">
        <v>0.77652878949899595</v>
      </c>
      <c r="AC201" s="2">
        <v>0.97101563156340198</v>
      </c>
      <c r="AD201" s="2">
        <v>0.38419297283262499</v>
      </c>
      <c r="AE201" s="2">
        <v>0.40947312950570303</v>
      </c>
      <c r="AF201" s="2">
        <v>0.31060957709548598</v>
      </c>
      <c r="AG201" s="2">
        <v>0.327116141697188</v>
      </c>
    </row>
    <row r="202" spans="1:33" x14ac:dyDescent="0.35">
      <c r="A202" s="7">
        <v>907</v>
      </c>
      <c r="B202" s="7">
        <v>287</v>
      </c>
      <c r="C202" s="7">
        <v>0</v>
      </c>
      <c r="D202" s="7">
        <v>0</v>
      </c>
      <c r="E202" s="22" t="str">
        <f t="shared" si="6"/>
        <v>00</v>
      </c>
      <c r="F202" s="4">
        <v>1.0560000000000001E-3</v>
      </c>
      <c r="G202" s="25">
        <v>0</v>
      </c>
      <c r="H202" s="4">
        <v>1.896647897</v>
      </c>
      <c r="I202" s="4">
        <v>9.3110278122800008</v>
      </c>
      <c r="J202" s="2">
        <f t="shared" si="7"/>
        <v>0.20369909050197177</v>
      </c>
      <c r="K202" s="3">
        <v>131</v>
      </c>
      <c r="L202" s="3">
        <v>146</v>
      </c>
      <c r="M202" s="3">
        <v>100</v>
      </c>
      <c r="N202" s="3">
        <v>122</v>
      </c>
      <c r="O202" s="24">
        <v>1001</v>
      </c>
      <c r="P202" s="4">
        <v>0.55200000000000005</v>
      </c>
      <c r="Q202" s="4">
        <v>0.52707581227436795</v>
      </c>
      <c r="R202" s="4">
        <v>0.20599999999999999</v>
      </c>
      <c r="S202" s="4">
        <v>0.215</v>
      </c>
      <c r="T202" s="4">
        <v>0.20799999999999999</v>
      </c>
      <c r="U202" s="4">
        <v>0.17699999999999999</v>
      </c>
      <c r="V202" s="5">
        <v>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0.80296204656715198</v>
      </c>
      <c r="AC202" s="2">
        <v>0.74882018298618702</v>
      </c>
      <c r="AD202" s="2">
        <v>0.23067181773500101</v>
      </c>
      <c r="AE202" s="2">
        <v>0.242071561199729</v>
      </c>
      <c r="AF202" s="2">
        <v>0.233193887167711</v>
      </c>
      <c r="AG202" s="2">
        <v>0.19479907830506701</v>
      </c>
    </row>
    <row r="203" spans="1:33" x14ac:dyDescent="0.35">
      <c r="A203" s="7">
        <v>783</v>
      </c>
      <c r="B203" s="7">
        <v>429</v>
      </c>
      <c r="C203" s="7">
        <v>0</v>
      </c>
      <c r="D203" s="7">
        <v>0</v>
      </c>
      <c r="E203" s="22" t="str">
        <f t="shared" si="6"/>
        <v>00</v>
      </c>
      <c r="F203" s="4">
        <v>9.0369000000000005E-2</v>
      </c>
      <c r="G203" s="25">
        <v>0</v>
      </c>
      <c r="H203" s="4">
        <v>1.6664469200000001</v>
      </c>
      <c r="I203" s="4">
        <v>7.9637104517599999</v>
      </c>
      <c r="J203" s="2">
        <f t="shared" si="7"/>
        <v>0.20925508656981762</v>
      </c>
      <c r="K203" s="3">
        <v>133</v>
      </c>
      <c r="L203" s="3">
        <v>87</v>
      </c>
      <c r="M203" s="3">
        <v>164</v>
      </c>
      <c r="N203" s="3">
        <v>115</v>
      </c>
      <c r="O203" s="24">
        <v>898.39696999763805</v>
      </c>
      <c r="P203" s="4">
        <v>0.40200000000000002</v>
      </c>
      <c r="Q203" s="4">
        <v>0.395454545454545</v>
      </c>
      <c r="R203" s="4">
        <v>0.22900000000000001</v>
      </c>
      <c r="S203" s="4">
        <v>0.19700000000000001</v>
      </c>
      <c r="T203" s="4">
        <v>0.20799999999999999</v>
      </c>
      <c r="U203" s="4">
        <v>0.19900000000000001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0.514164525031505</v>
      </c>
      <c r="AC203" s="2">
        <v>0.50327841813060803</v>
      </c>
      <c r="AD203" s="2">
        <v>0.260066905418808</v>
      </c>
      <c r="AE203" s="2">
        <v>0.219400565035375</v>
      </c>
      <c r="AF203" s="2">
        <v>0.233193887167711</v>
      </c>
      <c r="AG203" s="2">
        <v>0.221894331913778</v>
      </c>
    </row>
    <row r="204" spans="1:33" x14ac:dyDescent="0.35">
      <c r="A204" s="7">
        <v>9</v>
      </c>
      <c r="B204" s="7">
        <v>409</v>
      </c>
      <c r="C204" s="7">
        <v>0</v>
      </c>
      <c r="D204" s="7">
        <v>0</v>
      </c>
      <c r="E204" s="22" t="str">
        <f t="shared" si="6"/>
        <v>00</v>
      </c>
      <c r="F204" s="4">
        <v>1.8760000000000001E-3</v>
      </c>
      <c r="G204" s="25">
        <v>0</v>
      </c>
      <c r="H204" s="4">
        <v>1.614110221</v>
      </c>
      <c r="I204" s="4">
        <v>7.5999272859440001</v>
      </c>
      <c r="J204" s="2">
        <f t="shared" si="7"/>
        <v>0.21238495583836478</v>
      </c>
      <c r="K204" s="3">
        <v>153</v>
      </c>
      <c r="L204" s="3">
        <v>106</v>
      </c>
      <c r="M204" s="3">
        <v>118</v>
      </c>
      <c r="N204" s="3">
        <v>122</v>
      </c>
      <c r="O204" s="24">
        <v>1001</v>
      </c>
      <c r="P204" s="4">
        <v>0.47299999999999998</v>
      </c>
      <c r="Q204" s="4">
        <v>0.409266409266409</v>
      </c>
      <c r="R204" s="4">
        <v>0.89900000000000002</v>
      </c>
      <c r="S204" s="4">
        <v>0.90200000000000002</v>
      </c>
      <c r="T204" s="4">
        <v>0.82499999999999996</v>
      </c>
      <c r="U204" s="4">
        <v>0.84</v>
      </c>
      <c r="V204" s="5">
        <v>100</v>
      </c>
      <c r="W204" s="5">
        <v>100</v>
      </c>
      <c r="X204" s="5">
        <v>0</v>
      </c>
      <c r="Y204" s="5">
        <v>0</v>
      </c>
      <c r="Z204" s="5">
        <v>0</v>
      </c>
      <c r="AA204" s="5">
        <v>0</v>
      </c>
      <c r="AB204" s="2">
        <v>0.64055473044077504</v>
      </c>
      <c r="AC204" s="2">
        <v>0.52639014030710196</v>
      </c>
      <c r="AD204" s="2">
        <v>2.2926347621408798</v>
      </c>
      <c r="AE204" s="2">
        <v>2.3227878003115698</v>
      </c>
      <c r="AF204" s="2">
        <v>1.7429693050586199</v>
      </c>
      <c r="AG204" s="2">
        <v>1.83258146374831</v>
      </c>
    </row>
    <row r="205" spans="1:33" x14ac:dyDescent="0.35">
      <c r="A205" s="7">
        <v>655</v>
      </c>
      <c r="B205" s="7">
        <v>172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1.9094999619999999</v>
      </c>
      <c r="I205" s="4">
        <v>8.0301967624999993</v>
      </c>
      <c r="J205" s="2">
        <f t="shared" si="7"/>
        <v>0.23778993447795982</v>
      </c>
      <c r="K205" s="3">
        <v>91</v>
      </c>
      <c r="L205" s="3">
        <v>176</v>
      </c>
      <c r="M205" s="3">
        <v>101</v>
      </c>
      <c r="N205" s="3">
        <v>131</v>
      </c>
      <c r="O205" s="24">
        <v>1001</v>
      </c>
      <c r="P205" s="4">
        <v>0.63200000000000001</v>
      </c>
      <c r="Q205" s="4">
        <v>0.65917602996254698</v>
      </c>
      <c r="R205" s="4">
        <v>0.49399999999999999</v>
      </c>
      <c r="S205" s="4">
        <v>0.53900000000000003</v>
      </c>
      <c r="T205" s="4">
        <v>0.51900000000000002</v>
      </c>
      <c r="U205" s="4">
        <v>0.54900000000000004</v>
      </c>
      <c r="V205" s="5">
        <v>0</v>
      </c>
      <c r="W205" s="5">
        <v>0</v>
      </c>
      <c r="X205" s="5">
        <v>100</v>
      </c>
      <c r="Y205" s="5">
        <v>0</v>
      </c>
      <c r="Z205" s="5">
        <v>0</v>
      </c>
      <c r="AA205" s="5">
        <v>0</v>
      </c>
      <c r="AB205" s="2">
        <v>0.999672340813206</v>
      </c>
      <c r="AC205" s="2">
        <v>1.0763891518833999</v>
      </c>
      <c r="AD205" s="2">
        <v>0.68121860969467196</v>
      </c>
      <c r="AE205" s="2">
        <v>0.774357235985489</v>
      </c>
      <c r="AF205" s="2">
        <v>0.73188800887637595</v>
      </c>
      <c r="AG205" s="2">
        <v>0.79628793947945897</v>
      </c>
    </row>
    <row r="206" spans="1:33" x14ac:dyDescent="0.35">
      <c r="A206" s="7">
        <v>353</v>
      </c>
      <c r="B206" s="7">
        <v>407</v>
      </c>
      <c r="C206" s="7">
        <v>0</v>
      </c>
      <c r="D206" s="7">
        <v>0</v>
      </c>
      <c r="E206" s="22" t="str">
        <f t="shared" si="6"/>
        <v>00</v>
      </c>
      <c r="F206" s="4">
        <v>7.8299999999999995E-4</v>
      </c>
      <c r="G206" s="25">
        <v>0</v>
      </c>
      <c r="H206" s="4">
        <v>2.2201789430000001</v>
      </c>
      <c r="I206" s="4">
        <v>9.3073840148220004</v>
      </c>
      <c r="J206" s="2">
        <f t="shared" si="7"/>
        <v>0.23853952297061851</v>
      </c>
      <c r="K206" s="3">
        <v>127</v>
      </c>
      <c r="L206" s="3">
        <v>93</v>
      </c>
      <c r="M206" s="3">
        <v>117</v>
      </c>
      <c r="N206" s="3">
        <v>162</v>
      </c>
      <c r="O206" s="24">
        <v>1001</v>
      </c>
      <c r="P206" s="4">
        <v>0.53100000000000003</v>
      </c>
      <c r="Q206" s="4">
        <v>0.42272727272727301</v>
      </c>
      <c r="R206" s="4">
        <v>0.26</v>
      </c>
      <c r="S206" s="4">
        <v>0.23499999999999999</v>
      </c>
      <c r="T206" s="4">
        <v>0.223</v>
      </c>
      <c r="U206" s="4">
        <v>0.25</v>
      </c>
      <c r="V206" s="5">
        <v>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0.75715251053585797</v>
      </c>
      <c r="AC206" s="2">
        <v>0.54944045989376999</v>
      </c>
      <c r="AD206" s="2">
        <v>0.301105092783922</v>
      </c>
      <c r="AE206" s="2">
        <v>0.26787944515560103</v>
      </c>
      <c r="AF206" s="2">
        <v>0.25231492861449001</v>
      </c>
      <c r="AG206" s="2">
        <v>0.28768207245178101</v>
      </c>
    </row>
    <row r="207" spans="1:33" x14ac:dyDescent="0.35">
      <c r="A207" s="7">
        <v>685</v>
      </c>
      <c r="B207" s="7">
        <v>170</v>
      </c>
      <c r="C207" s="7">
        <v>0</v>
      </c>
      <c r="D207" s="7">
        <v>0</v>
      </c>
      <c r="E207" s="22" t="str">
        <f t="shared" si="6"/>
        <v>00</v>
      </c>
      <c r="F207" s="4">
        <v>1.5839999999999999E-3</v>
      </c>
      <c r="G207" s="25">
        <v>0</v>
      </c>
      <c r="H207" s="4">
        <v>1.8376052460000001</v>
      </c>
      <c r="I207" s="4">
        <v>7.5089110729400002</v>
      </c>
      <c r="J207" s="2">
        <f t="shared" si="7"/>
        <v>0.24472326654955492</v>
      </c>
      <c r="K207" s="3">
        <v>57</v>
      </c>
      <c r="L207" s="3">
        <v>174</v>
      </c>
      <c r="M207" s="3">
        <v>50</v>
      </c>
      <c r="N207" s="3">
        <v>218</v>
      </c>
      <c r="O207" s="24">
        <v>743.06125909277898</v>
      </c>
      <c r="P207" s="4">
        <v>0.76400000000000001</v>
      </c>
      <c r="Q207" s="4">
        <v>0.75324675324675305</v>
      </c>
      <c r="R207" s="4">
        <v>0.32100000000000001</v>
      </c>
      <c r="S207" s="4">
        <v>0.29199999999999998</v>
      </c>
      <c r="T207" s="4">
        <v>0.28499999999999998</v>
      </c>
      <c r="U207" s="4">
        <v>0.25</v>
      </c>
      <c r="V207" s="5">
        <v>0</v>
      </c>
      <c r="W207" s="5">
        <v>0</v>
      </c>
      <c r="X207" s="5">
        <v>100</v>
      </c>
      <c r="Y207" s="5">
        <v>100</v>
      </c>
      <c r="Z207" s="5">
        <v>100</v>
      </c>
      <c r="AA207" s="5">
        <v>100</v>
      </c>
      <c r="AB207" s="2">
        <v>1.4439234739565301</v>
      </c>
      <c r="AC207" s="2">
        <v>1.3993664426872401</v>
      </c>
      <c r="AD207" s="2">
        <v>0.38713415142344099</v>
      </c>
      <c r="AE207" s="2">
        <v>0.34531118528841698</v>
      </c>
      <c r="AF207" s="2">
        <v>0.33547273628812901</v>
      </c>
      <c r="AG207" s="2">
        <v>0.28768207245178101</v>
      </c>
    </row>
    <row r="208" spans="1:33" x14ac:dyDescent="0.35">
      <c r="A208" s="7">
        <v>887</v>
      </c>
      <c r="B208" s="7">
        <v>33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1.9871708400000001</v>
      </c>
      <c r="I208" s="4">
        <v>7.71924203842</v>
      </c>
      <c r="J208" s="2">
        <f t="shared" si="7"/>
        <v>0.25743082418060059</v>
      </c>
      <c r="K208" s="3">
        <v>80</v>
      </c>
      <c r="L208" s="3">
        <v>52</v>
      </c>
      <c r="M208" s="3">
        <v>218</v>
      </c>
      <c r="N208" s="3">
        <v>149</v>
      </c>
      <c r="O208" s="24">
        <v>656.45948479469098</v>
      </c>
      <c r="P208" s="4">
        <v>0.40300000000000002</v>
      </c>
      <c r="Q208" s="4">
        <v>0.39393939393939398</v>
      </c>
      <c r="R208" s="4">
        <v>0.54300000000000004</v>
      </c>
      <c r="S208" s="4">
        <v>0.52</v>
      </c>
      <c r="T208" s="4">
        <v>0.54200000000000004</v>
      </c>
      <c r="U208" s="4">
        <v>0.52800000000000002</v>
      </c>
      <c r="V208" s="5">
        <v>100</v>
      </c>
      <c r="W208" s="5">
        <v>100</v>
      </c>
      <c r="X208" s="5">
        <v>0</v>
      </c>
      <c r="Y208" s="5">
        <v>0</v>
      </c>
      <c r="Z208" s="5">
        <v>0</v>
      </c>
      <c r="AA208" s="5">
        <v>0</v>
      </c>
      <c r="AB208" s="2">
        <v>0.51583816558953499</v>
      </c>
      <c r="AC208" s="2">
        <v>0.50077528791248904</v>
      </c>
      <c r="AD208" s="2">
        <v>0.78307188808793204</v>
      </c>
      <c r="AE208" s="2">
        <v>0.73396917508019999</v>
      </c>
      <c r="AF208" s="2">
        <v>0.78088609486795202</v>
      </c>
      <c r="AG208" s="2">
        <v>0.75077629339658203</v>
      </c>
    </row>
    <row r="209" spans="1:33" x14ac:dyDescent="0.35">
      <c r="A209" s="7">
        <v>87</v>
      </c>
      <c r="B209" s="7">
        <v>79</v>
      </c>
      <c r="C209" s="7">
        <v>0</v>
      </c>
      <c r="D209" s="7">
        <v>0</v>
      </c>
      <c r="E209" s="22" t="str">
        <f t="shared" si="6"/>
        <v>00</v>
      </c>
      <c r="F209" s="4">
        <v>5.6839000000000001E-2</v>
      </c>
      <c r="G209" s="25">
        <v>0</v>
      </c>
      <c r="H209" s="4">
        <v>2.1627281749999998</v>
      </c>
      <c r="I209" s="4">
        <v>8.2809597773090005</v>
      </c>
      <c r="J209" s="2">
        <f t="shared" si="7"/>
        <v>0.26116878153739864</v>
      </c>
      <c r="K209" s="3">
        <v>123</v>
      </c>
      <c r="L209" s="3">
        <v>98</v>
      </c>
      <c r="M209" s="3">
        <v>112</v>
      </c>
      <c r="N209" s="3">
        <v>166</v>
      </c>
      <c r="O209" s="24">
        <v>879.75211706409095</v>
      </c>
      <c r="P209" s="4">
        <v>0.55800000000000005</v>
      </c>
      <c r="Q209" s="4">
        <v>0.44343891402714902</v>
      </c>
      <c r="R209" s="4">
        <v>0.48</v>
      </c>
      <c r="S209" s="4">
        <v>0.43099999999999999</v>
      </c>
      <c r="T209" s="4">
        <v>0.41799999999999998</v>
      </c>
      <c r="U209" s="4">
        <v>0.42099999999999999</v>
      </c>
      <c r="V209" s="5">
        <v>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0.81644539690443896</v>
      </c>
      <c r="AC209" s="2">
        <v>0.58597834614533495</v>
      </c>
      <c r="AD209" s="2">
        <v>0.65392646740666405</v>
      </c>
      <c r="AE209" s="2">
        <v>0.56387484485580597</v>
      </c>
      <c r="AF209" s="2">
        <v>0.54128483125069904</v>
      </c>
      <c r="AG209" s="2">
        <v>0.54645280140914199</v>
      </c>
    </row>
    <row r="210" spans="1:33" x14ac:dyDescent="0.35">
      <c r="A210" s="7">
        <v>177</v>
      </c>
      <c r="B210" s="7">
        <v>200</v>
      </c>
      <c r="C210" s="7">
        <v>0</v>
      </c>
      <c r="D210" s="7">
        <v>0</v>
      </c>
      <c r="E210" s="22" t="str">
        <f t="shared" si="6"/>
        <v>00</v>
      </c>
      <c r="F210" s="4">
        <v>0.10359500000000001</v>
      </c>
      <c r="G210" s="25">
        <v>0</v>
      </c>
      <c r="H210" s="4">
        <v>1.7246402089999999</v>
      </c>
      <c r="I210" s="4">
        <v>6.2856195593999997</v>
      </c>
      <c r="J210" s="2">
        <f t="shared" si="7"/>
        <v>0.27437871361795035</v>
      </c>
      <c r="K210" s="3">
        <v>113</v>
      </c>
      <c r="L210" s="3">
        <v>116</v>
      </c>
      <c r="M210" s="3">
        <v>133</v>
      </c>
      <c r="N210" s="3">
        <v>137</v>
      </c>
      <c r="O210" s="24">
        <v>1001</v>
      </c>
      <c r="P210" s="4">
        <v>0.52800000000000002</v>
      </c>
      <c r="Q210" s="4">
        <v>0.50655021834061098</v>
      </c>
      <c r="R210" s="4">
        <v>0.3</v>
      </c>
      <c r="S210" s="4">
        <v>0.374</v>
      </c>
      <c r="T210" s="4">
        <v>0.316</v>
      </c>
      <c r="U210" s="4">
        <v>0.33100000000000002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0.75077629339658203</v>
      </c>
      <c r="AC210" s="2">
        <v>0.70633418484189903</v>
      </c>
      <c r="AD210" s="2">
        <v>0.356674943938732</v>
      </c>
      <c r="AE210" s="2">
        <v>0.46840490788203898</v>
      </c>
      <c r="AF210" s="2">
        <v>0.37979736135958703</v>
      </c>
      <c r="AG210" s="2">
        <v>0.40197121885390902</v>
      </c>
    </row>
    <row r="211" spans="1:33" x14ac:dyDescent="0.35">
      <c r="A211" s="7">
        <v>895</v>
      </c>
      <c r="B211" s="7">
        <v>143</v>
      </c>
      <c r="C211" s="7">
        <v>0</v>
      </c>
      <c r="D211" s="7">
        <v>0</v>
      </c>
      <c r="E211" s="22" t="str">
        <f t="shared" si="6"/>
        <v>00</v>
      </c>
      <c r="F211" s="4">
        <v>0.42590699999999998</v>
      </c>
      <c r="G211" s="25">
        <v>0</v>
      </c>
      <c r="H211" s="4">
        <v>2.7118021429999999</v>
      </c>
      <c r="I211" s="4">
        <v>7.5323873750699999</v>
      </c>
      <c r="J211" s="2">
        <f t="shared" si="7"/>
        <v>0.36001894326030975</v>
      </c>
      <c r="K211" s="3">
        <v>70</v>
      </c>
      <c r="L211" s="3">
        <v>73</v>
      </c>
      <c r="M211" s="3">
        <v>153</v>
      </c>
      <c r="N211" s="3">
        <v>203</v>
      </c>
      <c r="O211" s="24">
        <v>1001</v>
      </c>
      <c r="P211" s="4">
        <v>0.53200000000000003</v>
      </c>
      <c r="Q211" s="4">
        <v>0.51048951048951097</v>
      </c>
      <c r="R211" s="4">
        <v>0.308</v>
      </c>
      <c r="S211" s="4">
        <v>0.35799999999999998</v>
      </c>
      <c r="T211" s="4">
        <v>0.27500000000000002</v>
      </c>
      <c r="U211" s="4">
        <v>0.31900000000000001</v>
      </c>
      <c r="V211" s="5">
        <v>0</v>
      </c>
      <c r="W211" s="5">
        <v>0</v>
      </c>
      <c r="X211" s="5">
        <v>100</v>
      </c>
      <c r="Y211" s="5">
        <v>100</v>
      </c>
      <c r="Z211" s="5">
        <v>100</v>
      </c>
      <c r="AA211" s="5">
        <v>100</v>
      </c>
      <c r="AB211" s="2">
        <v>0.75928698306449005</v>
      </c>
      <c r="AC211" s="2">
        <v>0.71434938821054805</v>
      </c>
      <c r="AD211" s="2">
        <v>0.368169323364468</v>
      </c>
      <c r="AE211" s="2">
        <v>0.44316697529217602</v>
      </c>
      <c r="AF211" s="2">
        <v>0.321583624127462</v>
      </c>
      <c r="AG211" s="2">
        <v>0.38419297283262499</v>
      </c>
    </row>
    <row r="212" spans="1:33" x14ac:dyDescent="0.35">
      <c r="A212" s="7">
        <v>511</v>
      </c>
      <c r="B212" s="7">
        <v>52</v>
      </c>
      <c r="C212" s="7">
        <v>0</v>
      </c>
      <c r="D212" s="7">
        <v>0</v>
      </c>
      <c r="E212" s="22" t="str">
        <f t="shared" si="6"/>
        <v>00</v>
      </c>
      <c r="F212" s="4">
        <v>7.7299999999999999E-3</v>
      </c>
      <c r="G212" s="25">
        <v>0</v>
      </c>
      <c r="H212" s="4">
        <v>2.4521374589999998</v>
      </c>
      <c r="I212" s="4">
        <v>6.6528418884200002</v>
      </c>
      <c r="J212" s="2">
        <f t="shared" si="7"/>
        <v>0.36858495964983229</v>
      </c>
      <c r="K212" s="3">
        <v>114</v>
      </c>
      <c r="L212" s="3">
        <v>81</v>
      </c>
      <c r="M212" s="3">
        <v>179</v>
      </c>
      <c r="N212" s="3">
        <v>125</v>
      </c>
      <c r="O212" s="24">
        <v>896.40568704038105</v>
      </c>
      <c r="P212" s="4">
        <v>0.40400000000000003</v>
      </c>
      <c r="Q212" s="4">
        <v>0.41538461538461502</v>
      </c>
      <c r="R212" s="4">
        <v>0.245</v>
      </c>
      <c r="S212" s="4">
        <v>0.27</v>
      </c>
      <c r="T212" s="4">
        <v>0.24199999999999999</v>
      </c>
      <c r="U212" s="4">
        <v>0.27900000000000003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0.51751461191678705</v>
      </c>
      <c r="AC212" s="2">
        <v>0.53680111016925103</v>
      </c>
      <c r="AD212" s="2">
        <v>0.28103752973311202</v>
      </c>
      <c r="AE212" s="2">
        <v>0.31471074483970002</v>
      </c>
      <c r="AF212" s="2">
        <v>0.27707189333976501</v>
      </c>
      <c r="AG212" s="2">
        <v>0.327116141697188</v>
      </c>
    </row>
    <row r="213" spans="1:33" x14ac:dyDescent="0.35">
      <c r="A213" s="7">
        <v>847</v>
      </c>
      <c r="B213" s="7">
        <v>381</v>
      </c>
      <c r="C213" s="7">
        <v>0</v>
      </c>
      <c r="D213" s="7">
        <v>0</v>
      </c>
      <c r="E213" s="22" t="str">
        <f t="shared" si="6"/>
        <v>00</v>
      </c>
      <c r="F213" s="4">
        <v>1.4095999999999999E-2</v>
      </c>
      <c r="G213" s="25">
        <v>0</v>
      </c>
      <c r="H213" s="4">
        <v>3.9883463410000002</v>
      </c>
      <c r="I213" s="4">
        <v>8.7087033851999998</v>
      </c>
      <c r="J213" s="2">
        <f t="shared" si="7"/>
        <v>0.45797246324613522</v>
      </c>
      <c r="K213" s="3">
        <v>45</v>
      </c>
      <c r="L213" s="3">
        <v>125</v>
      </c>
      <c r="M213" s="3">
        <v>123</v>
      </c>
      <c r="N213" s="3">
        <v>206</v>
      </c>
      <c r="O213" s="24">
        <v>537.97854726544301</v>
      </c>
      <c r="P213" s="4">
        <v>0.64600000000000002</v>
      </c>
      <c r="Q213" s="4">
        <v>0.73529411764705899</v>
      </c>
      <c r="R213" s="4">
        <v>0.77600000000000002</v>
      </c>
      <c r="S213" s="4">
        <v>0.81200000000000006</v>
      </c>
      <c r="T213" s="4">
        <v>0.79500000000000004</v>
      </c>
      <c r="U213" s="4">
        <v>0.83199999999999996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1.0384583658483599</v>
      </c>
      <c r="AC213" s="2">
        <v>1.32913594727994</v>
      </c>
      <c r="AD213" s="2">
        <v>1.4961092271270999</v>
      </c>
      <c r="AE213" s="2">
        <v>1.67131331615219</v>
      </c>
      <c r="AF213" s="2">
        <v>1.5847452998437299</v>
      </c>
      <c r="AG213" s="2">
        <v>1.7837912995788801</v>
      </c>
    </row>
    <row r="214" spans="1:33" x14ac:dyDescent="0.35">
      <c r="A214" s="7">
        <v>509</v>
      </c>
      <c r="B214" s="7">
        <v>391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5">
        <v>1</v>
      </c>
      <c r="H214" s="4">
        <v>4.5388411869999997E-3</v>
      </c>
      <c r="I214" s="4">
        <v>10.6485173198</v>
      </c>
      <c r="J214" s="2">
        <f t="shared" si="7"/>
        <v>4.2624161192473398E-4</v>
      </c>
      <c r="K214" s="3">
        <v>141</v>
      </c>
      <c r="L214" s="3">
        <v>94</v>
      </c>
      <c r="M214" s="3">
        <v>147</v>
      </c>
      <c r="N214" s="3">
        <v>117</v>
      </c>
      <c r="O214" s="24">
        <v>890.38131849638603</v>
      </c>
      <c r="P214" s="4">
        <v>0.39900000000000002</v>
      </c>
      <c r="Q214" s="4">
        <v>0.4</v>
      </c>
      <c r="R214" s="4">
        <v>1</v>
      </c>
      <c r="S214" s="4">
        <v>0.998</v>
      </c>
      <c r="T214" s="4">
        <v>0.999</v>
      </c>
      <c r="U214" s="4">
        <v>0.999</v>
      </c>
      <c r="V214" s="5">
        <v>0</v>
      </c>
      <c r="W214" s="5">
        <v>0</v>
      </c>
      <c r="X214" s="5">
        <v>100</v>
      </c>
      <c r="Y214" s="5">
        <v>100</v>
      </c>
      <c r="Z214" s="5">
        <v>100</v>
      </c>
      <c r="AA214" s="5">
        <v>100</v>
      </c>
      <c r="AB214" s="2">
        <v>0.91879386209227398</v>
      </c>
      <c r="AC214" s="2">
        <v>0.916290731874155</v>
      </c>
      <c r="AD214" s="2">
        <v>1.0000050000287801E-5</v>
      </c>
      <c r="AE214" s="2">
        <v>2.0020026706730801E-3</v>
      </c>
      <c r="AF214" s="2">
        <v>1.00050033358353E-3</v>
      </c>
      <c r="AG214" s="2">
        <v>1.00050033358353E-3</v>
      </c>
    </row>
    <row r="215" spans="1:33" x14ac:dyDescent="0.35">
      <c r="A215" s="7">
        <v>149</v>
      </c>
      <c r="B215" s="7">
        <v>113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5">
        <v>1</v>
      </c>
      <c r="H215" s="4">
        <v>4.6407108520000002E-3</v>
      </c>
      <c r="I215" s="4">
        <v>7.1132538154400002</v>
      </c>
      <c r="J215" s="2">
        <f t="shared" si="7"/>
        <v>6.5240338281292477E-4</v>
      </c>
      <c r="K215" s="3">
        <v>125</v>
      </c>
      <c r="L215" s="3">
        <v>104</v>
      </c>
      <c r="M215" s="3">
        <v>147</v>
      </c>
      <c r="N215" s="3">
        <v>123</v>
      </c>
      <c r="O215" s="24">
        <v>1001</v>
      </c>
      <c r="P215" s="4">
        <v>0.46</v>
      </c>
      <c r="Q215" s="4">
        <v>0.45414847161572103</v>
      </c>
      <c r="R215" s="4">
        <v>1</v>
      </c>
      <c r="S215" s="4">
        <v>1</v>
      </c>
      <c r="T215" s="4">
        <v>0.999</v>
      </c>
      <c r="U215" s="4">
        <v>0.998</v>
      </c>
      <c r="V215" s="5">
        <v>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0.77652878949899595</v>
      </c>
      <c r="AC215" s="2">
        <v>0.78933110441286702</v>
      </c>
      <c r="AD215" s="2">
        <v>1.0000050000287801E-5</v>
      </c>
      <c r="AE215" s="2">
        <v>1.0000050000287801E-5</v>
      </c>
      <c r="AF215" s="2">
        <v>1.00050033358353E-3</v>
      </c>
      <c r="AG215" s="2">
        <v>2.0020026706730801E-3</v>
      </c>
    </row>
    <row r="216" spans="1:33" x14ac:dyDescent="0.35">
      <c r="A216" s="7">
        <v>121</v>
      </c>
      <c r="B216" s="7">
        <v>356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5">
        <v>1</v>
      </c>
      <c r="H216" s="4">
        <v>7.2374524790000004E-3</v>
      </c>
      <c r="I216" s="4">
        <v>9.3841929309999994</v>
      </c>
      <c r="J216" s="2">
        <f t="shared" si="7"/>
        <v>7.7123867041262574E-4</v>
      </c>
      <c r="K216" s="3">
        <v>85</v>
      </c>
      <c r="L216" s="3">
        <v>113</v>
      </c>
      <c r="M216" s="3">
        <v>169</v>
      </c>
      <c r="N216" s="3">
        <v>132</v>
      </c>
      <c r="O216" s="24">
        <v>858.69721645213599</v>
      </c>
      <c r="P216" s="4">
        <v>0.501</v>
      </c>
      <c r="Q216" s="4">
        <v>0.57070707070707105</v>
      </c>
      <c r="R216" s="4">
        <v>0.999</v>
      </c>
      <c r="S216" s="4">
        <v>0.997</v>
      </c>
      <c r="T216" s="4">
        <v>0.997</v>
      </c>
      <c r="U216" s="4">
        <v>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0.69114917789727204</v>
      </c>
      <c r="AC216" s="2">
        <v>0.56087921198219504</v>
      </c>
      <c r="AD216" s="2">
        <v>1.00050033358353E-3</v>
      </c>
      <c r="AE216" s="2">
        <v>3.00450902029872E-3</v>
      </c>
      <c r="AF216" s="2">
        <v>3.00450902029872E-3</v>
      </c>
      <c r="AG216" s="2">
        <v>1.0000050000287801E-5</v>
      </c>
    </row>
    <row r="217" spans="1:33" x14ac:dyDescent="0.35">
      <c r="A217" s="7">
        <v>345</v>
      </c>
      <c r="B217" s="7">
        <v>470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5">
        <v>1</v>
      </c>
      <c r="H217" s="4">
        <v>9.8439102059999992E-3</v>
      </c>
      <c r="I217" s="4">
        <v>6.84571503005</v>
      </c>
      <c r="J217" s="2">
        <f t="shared" si="7"/>
        <v>1.437966693440948E-3</v>
      </c>
      <c r="K217" s="3">
        <v>97</v>
      </c>
      <c r="L217" s="3">
        <v>108</v>
      </c>
      <c r="M217" s="3">
        <v>151</v>
      </c>
      <c r="N217" s="3">
        <v>143</v>
      </c>
      <c r="O217" s="24">
        <v>352.04929628459502</v>
      </c>
      <c r="P217" s="4">
        <v>0.47599999999999998</v>
      </c>
      <c r="Q217" s="4">
        <v>0.52682926829268295</v>
      </c>
      <c r="R217" s="4">
        <v>0.999</v>
      </c>
      <c r="S217" s="4">
        <v>0.998</v>
      </c>
      <c r="T217" s="4">
        <v>0.999</v>
      </c>
      <c r="U217" s="4">
        <v>0.999</v>
      </c>
      <c r="V217" s="5">
        <v>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0.74233742475071696</v>
      </c>
      <c r="AC217" s="2">
        <v>0.64087875201418798</v>
      </c>
      <c r="AD217" s="2">
        <v>1.00050033358353E-3</v>
      </c>
      <c r="AE217" s="2">
        <v>2.0020026706730801E-3</v>
      </c>
      <c r="AF217" s="2">
        <v>1.00050033358353E-3</v>
      </c>
      <c r="AG217" s="2">
        <v>1.00050033358353E-3</v>
      </c>
    </row>
    <row r="218" spans="1:33" x14ac:dyDescent="0.35">
      <c r="A218" s="7">
        <v>693</v>
      </c>
      <c r="B218" s="7">
        <v>336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5">
        <v>1</v>
      </c>
      <c r="H218" s="4">
        <v>1.379922758E-2</v>
      </c>
      <c r="I218" s="4">
        <v>8.5958651291199999</v>
      </c>
      <c r="J218" s="2">
        <f t="shared" si="7"/>
        <v>1.6053331890065025E-3</v>
      </c>
      <c r="K218" s="3">
        <v>49</v>
      </c>
      <c r="L218" s="3">
        <v>132</v>
      </c>
      <c r="M218" s="3">
        <v>77</v>
      </c>
      <c r="N218" s="3">
        <v>241</v>
      </c>
      <c r="O218" s="24">
        <v>231.552504558934</v>
      </c>
      <c r="P218" s="4">
        <v>0.77400000000000002</v>
      </c>
      <c r="Q218" s="4">
        <v>0.72928176795580102</v>
      </c>
      <c r="R218" s="4">
        <v>0.999</v>
      </c>
      <c r="S218" s="4">
        <v>1</v>
      </c>
      <c r="T218" s="4">
        <v>0.997</v>
      </c>
      <c r="U218" s="4">
        <v>0.999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0.25618340539241002</v>
      </c>
      <c r="AC218" s="2">
        <v>0.31569510867945499</v>
      </c>
      <c r="AD218" s="2">
        <v>1.00050033358353E-3</v>
      </c>
      <c r="AE218" s="2">
        <v>1.0000050000287801E-5</v>
      </c>
      <c r="AF218" s="2">
        <v>3.00450902029872E-3</v>
      </c>
      <c r="AG218" s="2">
        <v>1.00050033358353E-3</v>
      </c>
    </row>
    <row r="219" spans="1:33" x14ac:dyDescent="0.35">
      <c r="A219" s="7">
        <v>955</v>
      </c>
      <c r="B219" s="7">
        <v>256</v>
      </c>
      <c r="C219" s="7">
        <v>0</v>
      </c>
      <c r="D219" s="7">
        <v>1</v>
      </c>
      <c r="E219" s="22" t="str">
        <f t="shared" si="6"/>
        <v>01</v>
      </c>
      <c r="F219" s="4">
        <v>0.99999499999999997</v>
      </c>
      <c r="G219" s="25">
        <v>1</v>
      </c>
      <c r="H219" s="4">
        <v>1.6646435920000001E-2</v>
      </c>
      <c r="I219" s="4">
        <v>8.4949449658000002</v>
      </c>
      <c r="J219" s="2">
        <f t="shared" si="7"/>
        <v>1.959569601335533E-3</v>
      </c>
      <c r="K219" s="3">
        <v>103</v>
      </c>
      <c r="L219" s="3">
        <v>123</v>
      </c>
      <c r="M219" s="3">
        <v>150</v>
      </c>
      <c r="N219" s="3">
        <v>123</v>
      </c>
      <c r="O219" s="24">
        <v>1001</v>
      </c>
      <c r="P219" s="4">
        <v>0.48699999999999999</v>
      </c>
      <c r="Q219" s="4">
        <v>0.54424778761061898</v>
      </c>
      <c r="R219" s="4">
        <v>0.997</v>
      </c>
      <c r="S219" s="4">
        <v>0.999</v>
      </c>
      <c r="T219" s="4">
        <v>0.998</v>
      </c>
      <c r="U219" s="4">
        <v>0.998</v>
      </c>
      <c r="V219" s="5">
        <v>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0.71949115589954704</v>
      </c>
      <c r="AC219" s="2">
        <v>0.60835064389986804</v>
      </c>
      <c r="AD219" s="2">
        <v>3.00450902029872E-3</v>
      </c>
      <c r="AE219" s="2">
        <v>1.00050033358353E-3</v>
      </c>
      <c r="AF219" s="2">
        <v>2.0020026706730801E-3</v>
      </c>
      <c r="AG219" s="2">
        <v>2.0020026706730801E-3</v>
      </c>
    </row>
    <row r="220" spans="1:33" x14ac:dyDescent="0.35">
      <c r="A220" s="7">
        <v>645</v>
      </c>
      <c r="B220" s="7">
        <v>171</v>
      </c>
      <c r="C220" s="7">
        <v>0</v>
      </c>
      <c r="D220" s="7">
        <v>1</v>
      </c>
      <c r="E220" s="22" t="str">
        <f t="shared" si="6"/>
        <v>01</v>
      </c>
      <c r="F220" s="4">
        <v>1</v>
      </c>
      <c r="G220" s="25">
        <v>1</v>
      </c>
      <c r="H220" s="4">
        <v>1.8779119489999999E-2</v>
      </c>
      <c r="I220" s="4">
        <v>8.7612136262769997</v>
      </c>
      <c r="J220" s="2">
        <f t="shared" si="7"/>
        <v>2.143438145792596E-3</v>
      </c>
      <c r="K220" s="3">
        <v>101</v>
      </c>
      <c r="L220" s="3">
        <v>125</v>
      </c>
      <c r="M220" s="3">
        <v>97</v>
      </c>
      <c r="N220" s="3">
        <v>176</v>
      </c>
      <c r="O220" s="24">
        <v>773.224279579415</v>
      </c>
      <c r="P220" s="4">
        <v>0.60499999999999998</v>
      </c>
      <c r="Q220" s="4">
        <v>0.553097345132743</v>
      </c>
      <c r="R220" s="4">
        <v>0.99</v>
      </c>
      <c r="S220" s="4">
        <v>0.98899999999999999</v>
      </c>
      <c r="T220" s="4">
        <v>0.98799999999999999</v>
      </c>
      <c r="U220" s="4">
        <v>0.98699999999999999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0.50252682095129597</v>
      </c>
      <c r="AC220" s="2">
        <v>0.59222126196998504</v>
      </c>
      <c r="AD220" s="2">
        <v>1.0050335853501499E-2</v>
      </c>
      <c r="AE220" s="2">
        <v>1.1060947359424899E-2</v>
      </c>
      <c r="AF220" s="2">
        <v>1.20725812342692E-2</v>
      </c>
      <c r="AG220" s="2">
        <v>1.30852395486555E-2</v>
      </c>
    </row>
    <row r="221" spans="1:33" x14ac:dyDescent="0.35">
      <c r="A221" s="7">
        <v>375</v>
      </c>
      <c r="B221" s="7">
        <v>236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5">
        <v>1</v>
      </c>
      <c r="H221" s="4">
        <v>2.2123685729999999E-2</v>
      </c>
      <c r="I221" s="4">
        <v>7.9245459625999999</v>
      </c>
      <c r="J221" s="2">
        <f t="shared" si="7"/>
        <v>2.791792215530458E-3</v>
      </c>
      <c r="K221" s="3">
        <v>108</v>
      </c>
      <c r="L221" s="3">
        <v>101</v>
      </c>
      <c r="M221" s="3">
        <v>103</v>
      </c>
      <c r="N221" s="3">
        <v>187</v>
      </c>
      <c r="O221" s="24">
        <v>1001</v>
      </c>
      <c r="P221" s="4">
        <v>0.60099999999999998</v>
      </c>
      <c r="Q221" s="4">
        <v>0.48325358851674599</v>
      </c>
      <c r="R221" s="4">
        <v>0.96899999999999997</v>
      </c>
      <c r="S221" s="4">
        <v>0.98099999999999998</v>
      </c>
      <c r="T221" s="4">
        <v>0.97699999999999998</v>
      </c>
      <c r="U221" s="4">
        <v>0.98</v>
      </c>
      <c r="V221" s="5">
        <v>100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0.50916034444692904</v>
      </c>
      <c r="AC221" s="2">
        <v>0.72721373512355103</v>
      </c>
      <c r="AD221" s="2">
        <v>3.14906670913708E-2</v>
      </c>
      <c r="AE221" s="2">
        <v>1.9182819416774001E-2</v>
      </c>
      <c r="AF221" s="2">
        <v>2.32686269393543E-2</v>
      </c>
      <c r="AG221" s="2">
        <v>2.0202707317519501E-2</v>
      </c>
    </row>
    <row r="222" spans="1:33" x14ac:dyDescent="0.35">
      <c r="A222" s="7">
        <v>845</v>
      </c>
      <c r="B222" s="7">
        <v>474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5">
        <v>1</v>
      </c>
      <c r="H222" s="4">
        <v>2.7610729149999999E-2</v>
      </c>
      <c r="I222" s="4">
        <v>9.8443575907999996</v>
      </c>
      <c r="J222" s="2">
        <f t="shared" si="7"/>
        <v>2.8047263516517811E-3</v>
      </c>
      <c r="K222" s="3">
        <v>85</v>
      </c>
      <c r="L222" s="3">
        <v>95</v>
      </c>
      <c r="M222" s="3">
        <v>166</v>
      </c>
      <c r="N222" s="3">
        <v>153</v>
      </c>
      <c r="O222" s="24">
        <v>1001</v>
      </c>
      <c r="P222" s="4">
        <v>0.51300000000000001</v>
      </c>
      <c r="Q222" s="4">
        <v>0.52777777777777801</v>
      </c>
      <c r="R222" s="4">
        <v>0.998</v>
      </c>
      <c r="S222" s="4">
        <v>0.99199999999999999</v>
      </c>
      <c r="T222" s="4">
        <v>0.995</v>
      </c>
      <c r="U222" s="4">
        <v>0.995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0.66747943381136798</v>
      </c>
      <c r="AC222" s="2">
        <v>0.63907995928966999</v>
      </c>
      <c r="AD222" s="2">
        <v>2.0020026706730801E-3</v>
      </c>
      <c r="AE222" s="2">
        <v>8.03217169726427E-3</v>
      </c>
      <c r="AF222" s="2">
        <v>5.0125418235442898E-3</v>
      </c>
      <c r="AG222" s="2">
        <v>5.0125418235442898E-3</v>
      </c>
    </row>
    <row r="223" spans="1:33" x14ac:dyDescent="0.35">
      <c r="A223" s="7">
        <v>517</v>
      </c>
      <c r="B223" s="7">
        <v>97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5">
        <v>1</v>
      </c>
      <c r="H223" s="4">
        <v>2.7216939870000002E-2</v>
      </c>
      <c r="I223" s="4">
        <v>9.1598121296400006</v>
      </c>
      <c r="J223" s="2">
        <f t="shared" si="7"/>
        <v>2.9713425870307323E-3</v>
      </c>
      <c r="K223" s="3">
        <v>79</v>
      </c>
      <c r="L223" s="3">
        <v>127</v>
      </c>
      <c r="M223" s="3">
        <v>92</v>
      </c>
      <c r="N223" s="3">
        <v>201</v>
      </c>
      <c r="O223" s="24">
        <v>1001</v>
      </c>
      <c r="P223" s="4">
        <v>0.67500000000000004</v>
      </c>
      <c r="Q223" s="4">
        <v>0.61650485436893199</v>
      </c>
      <c r="R223" s="4">
        <v>0.97099999999999997</v>
      </c>
      <c r="S223" s="4">
        <v>0.97</v>
      </c>
      <c r="T223" s="4">
        <v>0.96499999999999997</v>
      </c>
      <c r="U223" s="4">
        <v>0.97499999999999998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0.39304258810960702</v>
      </c>
      <c r="AC223" s="2">
        <v>0.48368908233099001</v>
      </c>
      <c r="AD223" s="2">
        <v>2.9428810690812199E-2</v>
      </c>
      <c r="AE223" s="2">
        <v>3.0459207484708602E-2</v>
      </c>
      <c r="AF223" s="2">
        <v>3.5627177643151202E-2</v>
      </c>
      <c r="AG223" s="2">
        <v>2.5317807984289901E-2</v>
      </c>
    </row>
    <row r="224" spans="1:33" x14ac:dyDescent="0.35">
      <c r="A224" s="7">
        <v>233</v>
      </c>
      <c r="B224" s="7">
        <v>266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5">
        <v>1</v>
      </c>
      <c r="H224" s="4">
        <v>2.3247530039999999E-2</v>
      </c>
      <c r="I224" s="4">
        <v>7.2158540175999999</v>
      </c>
      <c r="J224" s="2">
        <f t="shared" si="7"/>
        <v>3.221729539330696E-3</v>
      </c>
      <c r="K224" s="3">
        <v>71</v>
      </c>
      <c r="L224" s="3">
        <v>181</v>
      </c>
      <c r="M224" s="3">
        <v>64</v>
      </c>
      <c r="N224" s="3">
        <v>183</v>
      </c>
      <c r="O224" s="24">
        <v>893.31241807872698</v>
      </c>
      <c r="P224" s="4">
        <v>0.73</v>
      </c>
      <c r="Q224" s="4">
        <v>0.71825396825396803</v>
      </c>
      <c r="R224" s="4">
        <v>0.996</v>
      </c>
      <c r="S224" s="4">
        <v>0.996</v>
      </c>
      <c r="T224" s="4">
        <v>0.997</v>
      </c>
      <c r="U224" s="4">
        <v>0.995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0.31471074483970002</v>
      </c>
      <c r="AC224" s="2">
        <v>0.33093205624559802</v>
      </c>
      <c r="AD224" s="2">
        <v>4.0080213975388201E-3</v>
      </c>
      <c r="AE224" s="2">
        <v>4.0080213975388201E-3</v>
      </c>
      <c r="AF224" s="2">
        <v>3.00450902029872E-3</v>
      </c>
      <c r="AG224" s="2">
        <v>5.0125418235442898E-3</v>
      </c>
    </row>
    <row r="225" spans="1:33" x14ac:dyDescent="0.35">
      <c r="A225" s="7">
        <v>303</v>
      </c>
      <c r="B225" s="7">
        <v>247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5">
        <v>1</v>
      </c>
      <c r="H225" s="4">
        <v>2.9800202710000001E-2</v>
      </c>
      <c r="I225" s="4">
        <v>9.0309422139100004</v>
      </c>
      <c r="J225" s="2">
        <f t="shared" si="7"/>
        <v>3.2997888818400295E-3</v>
      </c>
      <c r="K225" s="3">
        <v>63</v>
      </c>
      <c r="L225" s="3">
        <v>143</v>
      </c>
      <c r="M225" s="3">
        <v>80</v>
      </c>
      <c r="N225" s="3">
        <v>213</v>
      </c>
      <c r="O225" s="24">
        <v>1001</v>
      </c>
      <c r="P225" s="4">
        <v>0.71899999999999997</v>
      </c>
      <c r="Q225" s="4">
        <v>0.69417475728155298</v>
      </c>
      <c r="R225" s="4">
        <v>0.998</v>
      </c>
      <c r="S225" s="4">
        <v>0.998</v>
      </c>
      <c r="T225" s="4">
        <v>0.996</v>
      </c>
      <c r="U225" s="4">
        <v>1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0.32989392126109002</v>
      </c>
      <c r="AC225" s="2">
        <v>0.36503153852967402</v>
      </c>
      <c r="AD225" s="2">
        <v>2.0020026706730801E-3</v>
      </c>
      <c r="AE225" s="2">
        <v>2.0020026706730801E-3</v>
      </c>
      <c r="AF225" s="2">
        <v>4.0080213975388201E-3</v>
      </c>
      <c r="AG225" s="2">
        <v>1.0000050000287801E-5</v>
      </c>
    </row>
    <row r="226" spans="1:33" x14ac:dyDescent="0.35">
      <c r="A226" s="7">
        <v>965</v>
      </c>
      <c r="B226" s="7">
        <v>426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5">
        <v>1</v>
      </c>
      <c r="H226" s="4">
        <v>2.2596340140000001E-2</v>
      </c>
      <c r="I226" s="4">
        <v>6.7430525075999999</v>
      </c>
      <c r="J226" s="2">
        <f t="shared" si="7"/>
        <v>3.3510550473293782E-3</v>
      </c>
      <c r="K226" s="3">
        <v>89</v>
      </c>
      <c r="L226" s="3">
        <v>154</v>
      </c>
      <c r="M226" s="3">
        <v>111</v>
      </c>
      <c r="N226" s="3">
        <v>145</v>
      </c>
      <c r="O226" s="24">
        <v>1001</v>
      </c>
      <c r="P226" s="4">
        <v>0.623</v>
      </c>
      <c r="Q226" s="4">
        <v>0.63374485596707797</v>
      </c>
      <c r="R226" s="4">
        <v>0.996</v>
      </c>
      <c r="S226" s="4">
        <v>0.998</v>
      </c>
      <c r="T226" s="4">
        <v>0.996</v>
      </c>
      <c r="U226" s="4">
        <v>0.998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0.473208760194684</v>
      </c>
      <c r="AC226" s="2">
        <v>0.456108840926919</v>
      </c>
      <c r="AD226" s="2">
        <v>4.0080213975388201E-3</v>
      </c>
      <c r="AE226" s="2">
        <v>2.0020026706730801E-3</v>
      </c>
      <c r="AF226" s="2">
        <v>4.0080213975388201E-3</v>
      </c>
      <c r="AG226" s="2">
        <v>2.0020026706730801E-3</v>
      </c>
    </row>
    <row r="227" spans="1:33" x14ac:dyDescent="0.35">
      <c r="A227" s="7">
        <v>621</v>
      </c>
      <c r="B227" s="7">
        <v>491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5">
        <v>1</v>
      </c>
      <c r="H227" s="4">
        <v>3.0580239039999998E-2</v>
      </c>
      <c r="I227" s="4">
        <v>8.1596509476399994</v>
      </c>
      <c r="J227" s="2">
        <f t="shared" si="7"/>
        <v>3.7477386270848589E-3</v>
      </c>
      <c r="K227" s="3">
        <v>62</v>
      </c>
      <c r="L227" s="3">
        <v>146</v>
      </c>
      <c r="M227" s="3">
        <v>64</v>
      </c>
      <c r="N227" s="3">
        <v>227</v>
      </c>
      <c r="O227" s="24">
        <v>678.58454520885903</v>
      </c>
      <c r="P227" s="4">
        <v>0.75900000000000001</v>
      </c>
      <c r="Q227" s="4">
        <v>0.70192307692307698</v>
      </c>
      <c r="R227" s="4">
        <v>0.995</v>
      </c>
      <c r="S227" s="4">
        <v>0.996</v>
      </c>
      <c r="T227" s="4">
        <v>0.995</v>
      </c>
      <c r="U227" s="4">
        <v>0.995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0.27575350158650702</v>
      </c>
      <c r="AC227" s="2">
        <v>0.35393145799298198</v>
      </c>
      <c r="AD227" s="2">
        <v>5.0125418235442898E-3</v>
      </c>
      <c r="AE227" s="2">
        <v>4.0080213975388201E-3</v>
      </c>
      <c r="AF227" s="2">
        <v>5.0125418235442898E-3</v>
      </c>
      <c r="AG227" s="2">
        <v>5.0125418235442898E-3</v>
      </c>
    </row>
    <row r="228" spans="1:33" x14ac:dyDescent="0.35">
      <c r="A228" s="7">
        <v>205</v>
      </c>
      <c r="B228" s="7">
        <v>374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5">
        <v>1</v>
      </c>
      <c r="H228" s="4">
        <v>3.153521275E-2</v>
      </c>
      <c r="I228" s="4">
        <v>8.4086990538320006</v>
      </c>
      <c r="J228" s="2">
        <f t="shared" si="7"/>
        <v>3.7503081687325717E-3</v>
      </c>
      <c r="K228" s="3">
        <v>88</v>
      </c>
      <c r="L228" s="3">
        <v>132</v>
      </c>
      <c r="M228" s="3">
        <v>114</v>
      </c>
      <c r="N228" s="3">
        <v>165</v>
      </c>
      <c r="O228" s="24">
        <v>902.11591801912698</v>
      </c>
      <c r="P228" s="4">
        <v>0.58799999999999997</v>
      </c>
      <c r="Q228" s="4">
        <v>0.6</v>
      </c>
      <c r="R228" s="4">
        <v>0.996</v>
      </c>
      <c r="S228" s="4">
        <v>0.999</v>
      </c>
      <c r="T228" s="4">
        <v>0.998</v>
      </c>
      <c r="U228" s="4">
        <v>1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0.53102833108351</v>
      </c>
      <c r="AC228" s="2">
        <v>0.51082562376599105</v>
      </c>
      <c r="AD228" s="2">
        <v>4.0080213975388201E-3</v>
      </c>
      <c r="AE228" s="2">
        <v>1.00050033358353E-3</v>
      </c>
      <c r="AF228" s="2">
        <v>2.0020026706730801E-3</v>
      </c>
      <c r="AG228" s="2">
        <v>1.0000050000287801E-5</v>
      </c>
    </row>
    <row r="229" spans="1:33" x14ac:dyDescent="0.35">
      <c r="A229" s="7">
        <v>101</v>
      </c>
      <c r="B229" s="7">
        <v>316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5">
        <v>1</v>
      </c>
      <c r="H229" s="4">
        <v>3.1653625890000002E-2</v>
      </c>
      <c r="I229" s="4">
        <v>8.1765950913399994</v>
      </c>
      <c r="J229" s="2">
        <f t="shared" si="7"/>
        <v>3.8712478160408126E-3</v>
      </c>
      <c r="K229" s="3">
        <v>62</v>
      </c>
      <c r="L229" s="3">
        <v>125</v>
      </c>
      <c r="M229" s="3">
        <v>111</v>
      </c>
      <c r="N229" s="3">
        <v>201</v>
      </c>
      <c r="O229" s="24">
        <v>164.268977803084</v>
      </c>
      <c r="P229" s="4">
        <v>0.63800000000000001</v>
      </c>
      <c r="Q229" s="4">
        <v>0.66844919786096302</v>
      </c>
      <c r="R229" s="4">
        <v>0.995</v>
      </c>
      <c r="S229" s="4">
        <v>0.996</v>
      </c>
      <c r="T229" s="4">
        <v>1</v>
      </c>
      <c r="U229" s="4">
        <v>0.999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0.44941699563734699</v>
      </c>
      <c r="AC229" s="2">
        <v>0.40279487955228499</v>
      </c>
      <c r="AD229" s="2">
        <v>5.0125418235442898E-3</v>
      </c>
      <c r="AE229" s="2">
        <v>4.0080213975388201E-3</v>
      </c>
      <c r="AF229" s="2">
        <v>1.0000050000287801E-5</v>
      </c>
      <c r="AG229" s="2">
        <v>1.00050033358353E-3</v>
      </c>
    </row>
    <row r="230" spans="1:33" x14ac:dyDescent="0.35">
      <c r="A230" s="7">
        <v>433</v>
      </c>
      <c r="B230" s="7">
        <v>365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5">
        <v>1</v>
      </c>
      <c r="H230" s="4">
        <v>3.11914345E-2</v>
      </c>
      <c r="I230" s="4">
        <v>7.7836365084999999</v>
      </c>
      <c r="J230" s="2">
        <f t="shared" si="7"/>
        <v>4.007308725932651E-3</v>
      </c>
      <c r="K230" s="3">
        <v>68</v>
      </c>
      <c r="L230" s="3">
        <v>124</v>
      </c>
      <c r="M230" s="3">
        <v>83</v>
      </c>
      <c r="N230" s="3">
        <v>224</v>
      </c>
      <c r="O230" s="24">
        <v>1001</v>
      </c>
      <c r="P230" s="4">
        <v>0.69599999999999995</v>
      </c>
      <c r="Q230" s="4">
        <v>0.64583333333333304</v>
      </c>
      <c r="R230" s="4">
        <v>0.99299999999999999</v>
      </c>
      <c r="S230" s="4">
        <v>0.998</v>
      </c>
      <c r="T230" s="4">
        <v>0.995</v>
      </c>
      <c r="U230" s="4">
        <v>0.997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0.36240561864771698</v>
      </c>
      <c r="AC230" s="2">
        <v>0.43721380642274499</v>
      </c>
      <c r="AD230" s="2">
        <v>7.0246149369644698E-3</v>
      </c>
      <c r="AE230" s="2">
        <v>2.0020026706730801E-3</v>
      </c>
      <c r="AF230" s="2">
        <v>5.0125418235442898E-3</v>
      </c>
      <c r="AG230" s="2">
        <v>3.00450902029872E-3</v>
      </c>
    </row>
    <row r="231" spans="1:33" x14ac:dyDescent="0.35">
      <c r="A231" s="7">
        <v>337</v>
      </c>
      <c r="B231" s="7">
        <v>22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5">
        <v>1</v>
      </c>
      <c r="H231" s="4">
        <v>4.1572095470000001E-2</v>
      </c>
      <c r="I231" s="4">
        <v>9.1370973814099994</v>
      </c>
      <c r="J231" s="2">
        <f t="shared" si="7"/>
        <v>4.549814206268727E-3</v>
      </c>
      <c r="K231" s="3">
        <v>35</v>
      </c>
      <c r="L231" s="3">
        <v>46</v>
      </c>
      <c r="M231" s="3">
        <v>196</v>
      </c>
      <c r="N231" s="3">
        <v>222</v>
      </c>
      <c r="O231" s="24">
        <v>81.006666750153499</v>
      </c>
      <c r="P231" s="4">
        <v>0.50800000000000001</v>
      </c>
      <c r="Q231" s="4">
        <v>0.56790123456790098</v>
      </c>
      <c r="R231" s="4">
        <v>0.99199999999999999</v>
      </c>
      <c r="S231" s="4">
        <v>0.98799999999999999</v>
      </c>
      <c r="T231" s="4">
        <v>0.98699999999999999</v>
      </c>
      <c r="U231" s="4">
        <v>0.99299999999999999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0.67727383140365505</v>
      </c>
      <c r="AC231" s="2">
        <v>0.56580775818334395</v>
      </c>
      <c r="AD231" s="2">
        <v>8.03217169726427E-3</v>
      </c>
      <c r="AE231" s="2">
        <v>1.20725812342692E-2</v>
      </c>
      <c r="AF231" s="2">
        <v>1.30852395486555E-2</v>
      </c>
      <c r="AG231" s="2">
        <v>7.0246149369644698E-3</v>
      </c>
    </row>
    <row r="232" spans="1:33" x14ac:dyDescent="0.35">
      <c r="A232" s="7">
        <v>201</v>
      </c>
      <c r="B232" s="7">
        <v>344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5">
        <v>1</v>
      </c>
      <c r="H232" s="4">
        <v>3.5387776650000001E-2</v>
      </c>
      <c r="I232" s="4">
        <v>7.1916045710000001</v>
      </c>
      <c r="J232" s="2">
        <f t="shared" si="7"/>
        <v>4.9207066796609607E-3</v>
      </c>
      <c r="K232" s="3">
        <v>158</v>
      </c>
      <c r="L232" s="3">
        <v>121</v>
      </c>
      <c r="M232" s="3">
        <v>130</v>
      </c>
      <c r="N232" s="3">
        <v>90</v>
      </c>
      <c r="O232" s="24">
        <v>1001</v>
      </c>
      <c r="P232" s="4">
        <v>0.437</v>
      </c>
      <c r="Q232" s="4">
        <v>0.43369175627240097</v>
      </c>
      <c r="R232" s="4">
        <v>0.99299999999999999</v>
      </c>
      <c r="S232" s="4">
        <v>0.995</v>
      </c>
      <c r="T232" s="4">
        <v>0.995</v>
      </c>
      <c r="U232" s="4">
        <v>0.996</v>
      </c>
      <c r="V232" s="5">
        <v>0</v>
      </c>
      <c r="W232" s="5">
        <v>0</v>
      </c>
      <c r="X232" s="5">
        <v>100</v>
      </c>
      <c r="Y232" s="5">
        <v>100</v>
      </c>
      <c r="Z232" s="5">
        <v>100</v>
      </c>
      <c r="AA232" s="5">
        <v>100</v>
      </c>
      <c r="AB232" s="2">
        <v>0.82782208388654699</v>
      </c>
      <c r="AC232" s="2">
        <v>0.83542123622462505</v>
      </c>
      <c r="AD232" s="2">
        <v>7.0246149369644698E-3</v>
      </c>
      <c r="AE232" s="2">
        <v>5.0125418235442898E-3</v>
      </c>
      <c r="AF232" s="2">
        <v>5.0125418235442898E-3</v>
      </c>
      <c r="AG232" s="2">
        <v>4.0080213975388201E-3</v>
      </c>
    </row>
    <row r="233" spans="1:33" x14ac:dyDescent="0.35">
      <c r="A233" s="7">
        <v>387</v>
      </c>
      <c r="B233" s="7">
        <v>255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5">
        <v>1</v>
      </c>
      <c r="H233" s="4">
        <v>3.5352286839999997E-2</v>
      </c>
      <c r="I233" s="4">
        <v>6.8660140284700004</v>
      </c>
      <c r="J233" s="2">
        <f t="shared" si="7"/>
        <v>5.1488806596391096E-3</v>
      </c>
      <c r="K233" s="3">
        <v>135</v>
      </c>
      <c r="L233" s="3">
        <v>128</v>
      </c>
      <c r="M233" s="3">
        <v>118</v>
      </c>
      <c r="N233" s="3">
        <v>118</v>
      </c>
      <c r="O233" s="24">
        <v>1001</v>
      </c>
      <c r="P233" s="4">
        <v>0.48</v>
      </c>
      <c r="Q233" s="4">
        <v>0.48669201520912497</v>
      </c>
      <c r="R233" s="4">
        <v>0.99199999999999999</v>
      </c>
      <c r="S233" s="4">
        <v>0.99399999999999999</v>
      </c>
      <c r="T233" s="4">
        <v>0.997</v>
      </c>
      <c r="U233" s="4">
        <v>0.997</v>
      </c>
      <c r="V233" s="5">
        <v>0</v>
      </c>
      <c r="W233" s="5">
        <v>0</v>
      </c>
      <c r="X233" s="5">
        <v>100</v>
      </c>
      <c r="Y233" s="5">
        <v>100</v>
      </c>
      <c r="Z233" s="5">
        <v>100</v>
      </c>
      <c r="AA233" s="5">
        <v>100</v>
      </c>
      <c r="AB233" s="2">
        <v>0.73396917508019999</v>
      </c>
      <c r="AC233" s="2">
        <v>0.72012376825814695</v>
      </c>
      <c r="AD233" s="2">
        <v>8.03217169726427E-3</v>
      </c>
      <c r="AE233" s="2">
        <v>6.0180723255630203E-3</v>
      </c>
      <c r="AF233" s="2">
        <v>3.00450902029872E-3</v>
      </c>
      <c r="AG233" s="2">
        <v>3.00450902029872E-3</v>
      </c>
    </row>
    <row r="234" spans="1:33" x14ac:dyDescent="0.35">
      <c r="A234" s="7">
        <v>19</v>
      </c>
      <c r="B234" s="7">
        <v>356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5">
        <v>1</v>
      </c>
      <c r="H234" s="4">
        <v>4.5739469650000003E-2</v>
      </c>
      <c r="I234" s="4">
        <v>8.3245126527599993</v>
      </c>
      <c r="J234" s="2">
        <f t="shared" si="7"/>
        <v>5.4945522408251781E-3</v>
      </c>
      <c r="K234" s="3">
        <v>99</v>
      </c>
      <c r="L234" s="3">
        <v>163</v>
      </c>
      <c r="M234" s="3">
        <v>87</v>
      </c>
      <c r="N234" s="3">
        <v>150</v>
      </c>
      <c r="O234" s="24">
        <v>1001</v>
      </c>
      <c r="P234" s="4">
        <v>0.60699999999999998</v>
      </c>
      <c r="Q234" s="4">
        <v>0.62213740458015299</v>
      </c>
      <c r="R234" s="4">
        <v>0.99199999999999999</v>
      </c>
      <c r="S234" s="4">
        <v>0.99299999999999999</v>
      </c>
      <c r="T234" s="4">
        <v>0.995</v>
      </c>
      <c r="U234" s="4">
        <v>0.99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0.49922648792263902</v>
      </c>
      <c r="AC234" s="2">
        <v>0.47459430295433502</v>
      </c>
      <c r="AD234" s="2">
        <v>8.03217169726427E-3</v>
      </c>
      <c r="AE234" s="2">
        <v>7.0246149369644698E-3</v>
      </c>
      <c r="AF234" s="2">
        <v>5.0125418235442898E-3</v>
      </c>
      <c r="AG234" s="2">
        <v>1.0050335853501499E-2</v>
      </c>
    </row>
    <row r="235" spans="1:33" x14ac:dyDescent="0.35">
      <c r="A235" s="7">
        <v>185</v>
      </c>
      <c r="B235" s="7">
        <v>480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4.6079918310000002E-2</v>
      </c>
      <c r="I235" s="4">
        <v>8.2564891412300003</v>
      </c>
      <c r="J235" s="2">
        <f t="shared" si="7"/>
        <v>5.5810547948150395E-3</v>
      </c>
      <c r="K235" s="3">
        <v>50</v>
      </c>
      <c r="L235" s="3">
        <v>126</v>
      </c>
      <c r="M235" s="3">
        <v>138</v>
      </c>
      <c r="N235" s="3">
        <v>185</v>
      </c>
      <c r="O235" s="24">
        <v>355.09305189021001</v>
      </c>
      <c r="P235" s="4">
        <v>0.63300000000000001</v>
      </c>
      <c r="Q235" s="4">
        <v>0.71590909090909105</v>
      </c>
      <c r="R235" s="4">
        <v>0.99399999999999999</v>
      </c>
      <c r="S235" s="4">
        <v>0.995</v>
      </c>
      <c r="T235" s="4">
        <v>0.99399999999999999</v>
      </c>
      <c r="U235" s="4">
        <v>0.999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0.457284856837961</v>
      </c>
      <c r="AC235" s="2">
        <v>0.33420208808667401</v>
      </c>
      <c r="AD235" s="2">
        <v>6.0180723255630203E-3</v>
      </c>
      <c r="AE235" s="2">
        <v>5.0125418235442898E-3</v>
      </c>
      <c r="AF235" s="2">
        <v>6.0180723255630203E-3</v>
      </c>
      <c r="AG235" s="2">
        <v>1.00050033358353E-3</v>
      </c>
    </row>
    <row r="236" spans="1:33" x14ac:dyDescent="0.35">
      <c r="A236" s="7">
        <v>445</v>
      </c>
      <c r="B236" s="7">
        <v>257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5.7850448620000001E-2</v>
      </c>
      <c r="I236" s="4">
        <v>10.06211573649</v>
      </c>
      <c r="J236" s="2">
        <f t="shared" si="7"/>
        <v>5.7493324599921722E-3</v>
      </c>
      <c r="K236" s="3">
        <v>70</v>
      </c>
      <c r="L236" s="3">
        <v>84</v>
      </c>
      <c r="M236" s="3">
        <v>159</v>
      </c>
      <c r="N236" s="3">
        <v>186</v>
      </c>
      <c r="O236" s="24">
        <v>317.92966366116798</v>
      </c>
      <c r="P236" s="4">
        <v>0.54200000000000004</v>
      </c>
      <c r="Q236" s="4">
        <v>0.54545454545454497</v>
      </c>
      <c r="R236" s="4">
        <v>0.998</v>
      </c>
      <c r="S236" s="4">
        <v>0.995</v>
      </c>
      <c r="T236" s="4">
        <v>0.99199999999999999</v>
      </c>
      <c r="U236" s="4">
        <v>0.996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0.61248927754249105</v>
      </c>
      <c r="AC236" s="2">
        <v>0.60613580357031605</v>
      </c>
      <c r="AD236" s="2">
        <v>2.0020026706730801E-3</v>
      </c>
      <c r="AE236" s="2">
        <v>5.0125418235442898E-3</v>
      </c>
      <c r="AF236" s="2">
        <v>8.03217169726427E-3</v>
      </c>
      <c r="AG236" s="2">
        <v>4.0080213975388201E-3</v>
      </c>
    </row>
    <row r="237" spans="1:33" x14ac:dyDescent="0.35">
      <c r="A237" s="7">
        <v>983</v>
      </c>
      <c r="B237" s="7">
        <v>43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4.989492828E-2</v>
      </c>
      <c r="I237" s="4">
        <v>8.6172192550169999</v>
      </c>
      <c r="J237" s="2">
        <f t="shared" si="7"/>
        <v>5.7901425974453248E-3</v>
      </c>
      <c r="K237" s="3">
        <v>27</v>
      </c>
      <c r="L237" s="3">
        <v>67</v>
      </c>
      <c r="M237" s="3">
        <v>203</v>
      </c>
      <c r="N237" s="3">
        <v>202</v>
      </c>
      <c r="O237" s="24">
        <v>547.73547360592499</v>
      </c>
      <c r="P237" s="4">
        <v>0.53100000000000003</v>
      </c>
      <c r="Q237" s="4">
        <v>0.71276595744680804</v>
      </c>
      <c r="R237" s="4">
        <v>0.99399999999999999</v>
      </c>
      <c r="S237" s="4">
        <v>0.99399999999999999</v>
      </c>
      <c r="T237" s="4">
        <v>0.995</v>
      </c>
      <c r="U237" s="4">
        <v>0.996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0.63299325774019799</v>
      </c>
      <c r="AC237" s="2">
        <v>0.33860216287903799</v>
      </c>
      <c r="AD237" s="2">
        <v>6.0180723255630203E-3</v>
      </c>
      <c r="AE237" s="2">
        <v>6.0180723255630203E-3</v>
      </c>
      <c r="AF237" s="2">
        <v>5.0125418235442898E-3</v>
      </c>
      <c r="AG237" s="2">
        <v>4.0080213975388201E-3</v>
      </c>
    </row>
    <row r="238" spans="1:33" x14ac:dyDescent="0.35">
      <c r="A238" s="7">
        <v>529</v>
      </c>
      <c r="B238" s="7">
        <v>429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5.6959649719999998E-2</v>
      </c>
      <c r="I238" s="4">
        <v>9.3945340173999998</v>
      </c>
      <c r="J238" s="2">
        <f t="shared" si="7"/>
        <v>6.0630627995494728E-3</v>
      </c>
      <c r="K238" s="3">
        <v>123</v>
      </c>
      <c r="L238" s="3">
        <v>109</v>
      </c>
      <c r="M238" s="3">
        <v>142</v>
      </c>
      <c r="N238" s="3">
        <v>125</v>
      </c>
      <c r="O238" s="24">
        <v>872.53235785248501</v>
      </c>
      <c r="P238" s="4">
        <v>0.48199999999999998</v>
      </c>
      <c r="Q238" s="4">
        <v>0.46982758620689702</v>
      </c>
      <c r="R238" s="4">
        <v>0.99199999999999999</v>
      </c>
      <c r="S238" s="4">
        <v>0.99299999999999999</v>
      </c>
      <c r="T238" s="4">
        <v>0.99199999999999999</v>
      </c>
      <c r="U238" s="4">
        <v>0.98599999999999999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0.72981116493153697</v>
      </c>
      <c r="AC238" s="2">
        <v>0.755389489437166</v>
      </c>
      <c r="AD238" s="2">
        <v>8.03217169726427E-3</v>
      </c>
      <c r="AE238" s="2">
        <v>7.0246149369644698E-3</v>
      </c>
      <c r="AF238" s="2">
        <v>8.03217169726427E-3</v>
      </c>
      <c r="AG238" s="2">
        <v>1.4098924379501601E-2</v>
      </c>
    </row>
    <row r="239" spans="1:33" x14ac:dyDescent="0.35">
      <c r="A239" s="7">
        <v>625</v>
      </c>
      <c r="B239" s="7">
        <v>318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4.8778251959999998E-2</v>
      </c>
      <c r="I239" s="4">
        <v>7.6821584602000001</v>
      </c>
      <c r="J239" s="2">
        <f t="shared" si="7"/>
        <v>6.3495503526400949E-3</v>
      </c>
      <c r="K239" s="3">
        <v>61</v>
      </c>
      <c r="L239" s="3">
        <v>202</v>
      </c>
      <c r="M239" s="3">
        <v>52</v>
      </c>
      <c r="N239" s="3">
        <v>184</v>
      </c>
      <c r="O239" s="24">
        <v>571.59495092831105</v>
      </c>
      <c r="P239" s="4">
        <v>0.77900000000000003</v>
      </c>
      <c r="Q239" s="4">
        <v>0.76806083650190105</v>
      </c>
      <c r="R239" s="4">
        <v>0.99399999999999999</v>
      </c>
      <c r="S239" s="4">
        <v>1</v>
      </c>
      <c r="T239" s="4">
        <v>0.998</v>
      </c>
      <c r="U239" s="4">
        <v>0.996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0.24974423311138899</v>
      </c>
      <c r="AC239" s="2">
        <v>0.26388633477655998</v>
      </c>
      <c r="AD239" s="2">
        <v>6.0180723255630203E-3</v>
      </c>
      <c r="AE239" s="2">
        <v>1.0000050000287801E-5</v>
      </c>
      <c r="AF239" s="2">
        <v>2.0020026706730801E-3</v>
      </c>
      <c r="AG239" s="2">
        <v>4.0080213975388201E-3</v>
      </c>
    </row>
    <row r="240" spans="1:33" x14ac:dyDescent="0.35">
      <c r="A240" s="7">
        <v>91</v>
      </c>
      <c r="B240" s="7">
        <v>92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6.9077737060000005E-2</v>
      </c>
      <c r="I240" s="4">
        <v>10.368150903589999</v>
      </c>
      <c r="J240" s="2">
        <f t="shared" si="7"/>
        <v>6.6624934091267579E-3</v>
      </c>
      <c r="K240" s="3">
        <v>66</v>
      </c>
      <c r="L240" s="3">
        <v>141</v>
      </c>
      <c r="M240" s="3">
        <v>113</v>
      </c>
      <c r="N240" s="3">
        <v>179</v>
      </c>
      <c r="O240" s="24">
        <v>1001</v>
      </c>
      <c r="P240" s="4">
        <v>0.623</v>
      </c>
      <c r="Q240" s="4">
        <v>0.68115942028985499</v>
      </c>
      <c r="R240" s="4">
        <v>0.99299999999999999</v>
      </c>
      <c r="S240" s="4">
        <v>0.99299999999999999</v>
      </c>
      <c r="T240" s="4">
        <v>0.99399999999999999</v>
      </c>
      <c r="U240" s="4">
        <v>0.995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0.473208760194684</v>
      </c>
      <c r="AC240" s="2">
        <v>0.38395890288720103</v>
      </c>
      <c r="AD240" s="2">
        <v>7.0246149369644698E-3</v>
      </c>
      <c r="AE240" s="2">
        <v>7.0246149369644698E-3</v>
      </c>
      <c r="AF240" s="2">
        <v>6.0180723255630203E-3</v>
      </c>
      <c r="AG240" s="2">
        <v>5.0125418235442898E-3</v>
      </c>
    </row>
    <row r="241" spans="1:33" x14ac:dyDescent="0.35">
      <c r="A241" s="7">
        <v>187</v>
      </c>
      <c r="B241" s="7">
        <v>112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6.9320363339999996E-2</v>
      </c>
      <c r="I241" s="4">
        <v>10.389834949600001</v>
      </c>
      <c r="J241" s="2">
        <f t="shared" si="7"/>
        <v>6.6719407648211746E-3</v>
      </c>
      <c r="K241" s="3">
        <v>69</v>
      </c>
      <c r="L241" s="3">
        <v>187</v>
      </c>
      <c r="M241" s="3">
        <v>57</v>
      </c>
      <c r="N241" s="3">
        <v>186</v>
      </c>
      <c r="O241" s="24">
        <v>771.02491068410598</v>
      </c>
      <c r="P241" s="4">
        <v>0.72399999999999998</v>
      </c>
      <c r="Q241" s="4">
        <v>0.73046875</v>
      </c>
      <c r="R241" s="4">
        <v>0.98899999999999999</v>
      </c>
      <c r="S241" s="4">
        <v>0.99399999999999999</v>
      </c>
      <c r="T241" s="4">
        <v>0.99</v>
      </c>
      <c r="U241" s="4">
        <v>0.99299999999999999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0.322963886596421</v>
      </c>
      <c r="AC241" s="2">
        <v>0.31406882762497601</v>
      </c>
      <c r="AD241" s="2">
        <v>1.1060947359424899E-2</v>
      </c>
      <c r="AE241" s="2">
        <v>6.0180723255630203E-3</v>
      </c>
      <c r="AF241" s="2">
        <v>1.0050335853501499E-2</v>
      </c>
      <c r="AG241" s="2">
        <v>7.0246149369644698E-3</v>
      </c>
    </row>
    <row r="242" spans="1:33" x14ac:dyDescent="0.35">
      <c r="A242" s="7">
        <v>339</v>
      </c>
      <c r="B242" s="7">
        <v>196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6.3727682699999996E-2</v>
      </c>
      <c r="I242" s="4">
        <v>9.5229482730000008</v>
      </c>
      <c r="J242" s="2">
        <f t="shared" si="7"/>
        <v>6.6920118510655265E-3</v>
      </c>
      <c r="K242" s="3">
        <v>92</v>
      </c>
      <c r="L242" s="3">
        <v>142</v>
      </c>
      <c r="M242" s="3">
        <v>88</v>
      </c>
      <c r="N242" s="3">
        <v>177</v>
      </c>
      <c r="O242" s="24">
        <v>1001</v>
      </c>
      <c r="P242" s="4">
        <v>0.65500000000000003</v>
      </c>
      <c r="Q242" s="4">
        <v>0.60683760683760701</v>
      </c>
      <c r="R242" s="4">
        <v>0.99199999999999999</v>
      </c>
      <c r="S242" s="4">
        <v>0.98399999999999999</v>
      </c>
      <c r="T242" s="4">
        <v>0.98699999999999999</v>
      </c>
      <c r="U242" s="4">
        <v>0.99299999999999999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0.42312004334688502</v>
      </c>
      <c r="AC242" s="2">
        <v>0.49949405775644101</v>
      </c>
      <c r="AD242" s="2">
        <v>8.03217169726427E-3</v>
      </c>
      <c r="AE242" s="2">
        <v>1.6129381929883599E-2</v>
      </c>
      <c r="AF242" s="2">
        <v>1.30852395486555E-2</v>
      </c>
      <c r="AG242" s="2">
        <v>7.0246149369644698E-3</v>
      </c>
    </row>
    <row r="243" spans="1:33" x14ac:dyDescent="0.35">
      <c r="A243" s="7">
        <v>167</v>
      </c>
      <c r="B243" s="7">
        <v>117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5">
        <v>1</v>
      </c>
      <c r="H243" s="4">
        <v>4.9660836690000001E-2</v>
      </c>
      <c r="I243" s="4">
        <v>7.2664680054000002</v>
      </c>
      <c r="J243" s="2">
        <f t="shared" si="7"/>
        <v>6.8342469344246839E-3</v>
      </c>
      <c r="K243" s="3">
        <v>55</v>
      </c>
      <c r="L243" s="3">
        <v>143</v>
      </c>
      <c r="M243" s="3">
        <v>146</v>
      </c>
      <c r="N243" s="3">
        <v>155</v>
      </c>
      <c r="O243" s="24">
        <v>1001</v>
      </c>
      <c r="P243" s="4">
        <v>0.60599999999999998</v>
      </c>
      <c r="Q243" s="4">
        <v>0.72222222222222199</v>
      </c>
      <c r="R243" s="4">
        <v>0.99399999999999999</v>
      </c>
      <c r="S243" s="4">
        <v>0.99199999999999999</v>
      </c>
      <c r="T243" s="4">
        <v>0.996</v>
      </c>
      <c r="U243" s="4">
        <v>0.996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0.50087529291282296</v>
      </c>
      <c r="AC243" s="2">
        <v>0.325422400434628</v>
      </c>
      <c r="AD243" s="2">
        <v>6.0180723255630203E-3</v>
      </c>
      <c r="AE243" s="2">
        <v>8.03217169726427E-3</v>
      </c>
      <c r="AF243" s="2">
        <v>4.0080213975388201E-3</v>
      </c>
      <c r="AG243" s="2">
        <v>4.0080213975388201E-3</v>
      </c>
    </row>
    <row r="244" spans="1:33" x14ac:dyDescent="0.35">
      <c r="A244" s="7">
        <v>829</v>
      </c>
      <c r="B244" s="7">
        <v>434</v>
      </c>
      <c r="C244" s="7">
        <v>0</v>
      </c>
      <c r="D244" s="7">
        <v>1</v>
      </c>
      <c r="E244" s="22" t="str">
        <f t="shared" si="6"/>
        <v>01</v>
      </c>
      <c r="F244" s="4">
        <v>0.99999400000000005</v>
      </c>
      <c r="G244" s="25">
        <v>1</v>
      </c>
      <c r="H244" s="4">
        <v>5.297213638E-2</v>
      </c>
      <c r="I244" s="4">
        <v>7.4873988196000001</v>
      </c>
      <c r="J244" s="2">
        <f t="shared" si="7"/>
        <v>7.07483835926212E-3</v>
      </c>
      <c r="K244" s="3">
        <v>93</v>
      </c>
      <c r="L244" s="3">
        <v>86</v>
      </c>
      <c r="M244" s="3">
        <v>132</v>
      </c>
      <c r="N244" s="3">
        <v>188</v>
      </c>
      <c r="O244" s="24">
        <v>1001</v>
      </c>
      <c r="P244" s="4">
        <v>0.56399999999999995</v>
      </c>
      <c r="Q244" s="4">
        <v>0.480446927374302</v>
      </c>
      <c r="R244" s="4">
        <v>0.998</v>
      </c>
      <c r="S244" s="4">
        <v>0.999</v>
      </c>
      <c r="T244" s="4">
        <v>0.996</v>
      </c>
      <c r="U244" s="4">
        <v>0.996</v>
      </c>
      <c r="V244" s="5">
        <v>100</v>
      </c>
      <c r="W244" s="5">
        <v>0</v>
      </c>
      <c r="X244" s="5">
        <v>100</v>
      </c>
      <c r="Y244" s="5">
        <v>100</v>
      </c>
      <c r="Z244" s="5">
        <v>100</v>
      </c>
      <c r="AA244" s="5">
        <v>100</v>
      </c>
      <c r="AB244" s="2">
        <v>0.57270102748407803</v>
      </c>
      <c r="AC244" s="2">
        <v>0.73303850958724703</v>
      </c>
      <c r="AD244" s="2">
        <v>2.0020026706730801E-3</v>
      </c>
      <c r="AE244" s="2">
        <v>1.00050033358353E-3</v>
      </c>
      <c r="AF244" s="2">
        <v>4.0080213975388201E-3</v>
      </c>
      <c r="AG244" s="2">
        <v>4.0080213975388201E-3</v>
      </c>
    </row>
    <row r="245" spans="1:33" x14ac:dyDescent="0.35">
      <c r="A245" s="7">
        <v>123</v>
      </c>
      <c r="B245" s="7">
        <v>30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6.6277414529999995E-2</v>
      </c>
      <c r="I245" s="4">
        <v>9.3232023327999993</v>
      </c>
      <c r="J245" s="2">
        <f t="shared" si="7"/>
        <v>7.1088679794955355E-3</v>
      </c>
      <c r="K245" s="3">
        <v>62</v>
      </c>
      <c r="L245" s="3">
        <v>70</v>
      </c>
      <c r="M245" s="3">
        <v>166</v>
      </c>
      <c r="N245" s="3">
        <v>201</v>
      </c>
      <c r="O245" s="24">
        <v>1001</v>
      </c>
      <c r="P245" s="4">
        <v>0.53500000000000003</v>
      </c>
      <c r="Q245" s="4">
        <v>0.53030303030303005</v>
      </c>
      <c r="R245" s="4">
        <v>0.99399999999999999</v>
      </c>
      <c r="S245" s="4">
        <v>0.997</v>
      </c>
      <c r="T245" s="4">
        <v>0.998</v>
      </c>
      <c r="U245" s="4">
        <v>0.999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0.62548853208612998</v>
      </c>
      <c r="AC245" s="2">
        <v>0.634306680537012</v>
      </c>
      <c r="AD245" s="2">
        <v>6.0180723255630203E-3</v>
      </c>
      <c r="AE245" s="2">
        <v>3.00450902029872E-3</v>
      </c>
      <c r="AF245" s="2">
        <v>2.0020026706730801E-3</v>
      </c>
      <c r="AG245" s="2">
        <v>1.00050033358353E-3</v>
      </c>
    </row>
    <row r="246" spans="1:33" x14ac:dyDescent="0.35">
      <c r="A246" s="7">
        <v>921</v>
      </c>
      <c r="B246" s="7">
        <v>165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5.7680663510000001E-2</v>
      </c>
      <c r="I246" s="4">
        <v>7.42275904176</v>
      </c>
      <c r="J246" s="2">
        <f t="shared" si="7"/>
        <v>7.770784850416405E-3</v>
      </c>
      <c r="K246" s="3">
        <v>84</v>
      </c>
      <c r="L246" s="3">
        <v>112</v>
      </c>
      <c r="M246" s="3">
        <v>115</v>
      </c>
      <c r="N246" s="3">
        <v>188</v>
      </c>
      <c r="O246" s="24">
        <v>1001</v>
      </c>
      <c r="P246" s="4">
        <v>0.59599999999999997</v>
      </c>
      <c r="Q246" s="4">
        <v>0.57142857142857095</v>
      </c>
      <c r="R246" s="4">
        <v>0.996</v>
      </c>
      <c r="S246" s="4">
        <v>0.99399999999999999</v>
      </c>
      <c r="T246" s="4">
        <v>0.99399999999999999</v>
      </c>
      <c r="U246" s="4">
        <v>0.99199999999999999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0.51751461191678705</v>
      </c>
      <c r="AC246" s="2">
        <v>0.55961578793542299</v>
      </c>
      <c r="AD246" s="2">
        <v>4.0080213975388201E-3</v>
      </c>
      <c r="AE246" s="2">
        <v>6.0180723255630203E-3</v>
      </c>
      <c r="AF246" s="2">
        <v>6.0180723255630203E-3</v>
      </c>
      <c r="AG246" s="2">
        <v>8.03217169726427E-3</v>
      </c>
    </row>
    <row r="247" spans="1:33" x14ac:dyDescent="0.35">
      <c r="A247" s="7">
        <v>289</v>
      </c>
      <c r="B247" s="7">
        <v>392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6.3316573400000006E-2</v>
      </c>
      <c r="I247" s="4">
        <v>7.4825087966000003</v>
      </c>
      <c r="J247" s="2">
        <f t="shared" si="7"/>
        <v>8.4619443987517407E-3</v>
      </c>
      <c r="K247" s="3">
        <v>40</v>
      </c>
      <c r="L247" s="3">
        <v>188</v>
      </c>
      <c r="M247" s="3">
        <v>78</v>
      </c>
      <c r="N247" s="3">
        <v>193</v>
      </c>
      <c r="O247" s="24">
        <v>785.32517656497703</v>
      </c>
      <c r="P247" s="4">
        <v>0.77400000000000002</v>
      </c>
      <c r="Q247" s="4">
        <v>0.82456140350877205</v>
      </c>
      <c r="R247" s="4">
        <v>0.98699999999999999</v>
      </c>
      <c r="S247" s="4">
        <v>0.99</v>
      </c>
      <c r="T247" s="4">
        <v>0.99399999999999999</v>
      </c>
      <c r="U247" s="4">
        <v>0.99299999999999999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0.25618340539241002</v>
      </c>
      <c r="AC247" s="2">
        <v>0.192903666124492</v>
      </c>
      <c r="AD247" s="2">
        <v>1.30852395486555E-2</v>
      </c>
      <c r="AE247" s="2">
        <v>1.0050335853501499E-2</v>
      </c>
      <c r="AF247" s="2">
        <v>6.0180723255630203E-3</v>
      </c>
      <c r="AG247" s="2">
        <v>7.0246149369644698E-3</v>
      </c>
    </row>
    <row r="248" spans="1:33" x14ac:dyDescent="0.35">
      <c r="A248" s="7">
        <v>729</v>
      </c>
      <c r="B248" s="7">
        <v>288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5.8922511859999999E-2</v>
      </c>
      <c r="I248" s="4">
        <v>6.4738561701500004</v>
      </c>
      <c r="J248" s="2">
        <f t="shared" si="7"/>
        <v>9.1016096606660879E-3</v>
      </c>
      <c r="K248" s="3">
        <v>102</v>
      </c>
      <c r="L248" s="3">
        <v>108</v>
      </c>
      <c r="M248" s="3">
        <v>107</v>
      </c>
      <c r="N248" s="3">
        <v>182</v>
      </c>
      <c r="O248" s="24">
        <v>1001</v>
      </c>
      <c r="P248" s="4">
        <v>0.58699999999999997</v>
      </c>
      <c r="Q248" s="4">
        <v>0.51428571428571401</v>
      </c>
      <c r="R248" s="4">
        <v>0.99199999999999999</v>
      </c>
      <c r="S248" s="4">
        <v>0.99099999999999999</v>
      </c>
      <c r="T248" s="4">
        <v>0.997</v>
      </c>
      <c r="U248" s="4">
        <v>0.99099999999999999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0.53273045915404105</v>
      </c>
      <c r="AC248" s="2">
        <v>0.664976303593249</v>
      </c>
      <c r="AD248" s="2">
        <v>8.03217169726427E-3</v>
      </c>
      <c r="AE248" s="2">
        <v>9.0407446521490707E-3</v>
      </c>
      <c r="AF248" s="2">
        <v>3.00450902029872E-3</v>
      </c>
      <c r="AG248" s="2">
        <v>9.0407446521490707E-3</v>
      </c>
    </row>
    <row r="249" spans="1:33" x14ac:dyDescent="0.35">
      <c r="A249" s="7">
        <v>481</v>
      </c>
      <c r="B249" s="7">
        <v>177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8.6430485530000004E-2</v>
      </c>
      <c r="I249" s="4">
        <v>9.2843162738699991</v>
      </c>
      <c r="J249" s="2">
        <f t="shared" si="7"/>
        <v>9.3093000044873545E-3</v>
      </c>
      <c r="K249" s="3">
        <v>63</v>
      </c>
      <c r="L249" s="3">
        <v>126</v>
      </c>
      <c r="M249" s="3">
        <v>78</v>
      </c>
      <c r="N249" s="3">
        <v>232</v>
      </c>
      <c r="O249" s="24">
        <v>1001</v>
      </c>
      <c r="P249" s="4">
        <v>0.73899999999999999</v>
      </c>
      <c r="Q249" s="4">
        <v>0.66666666666666696</v>
      </c>
      <c r="R249" s="4">
        <v>0.99199999999999999</v>
      </c>
      <c r="S249" s="4">
        <v>0.99399999999999999</v>
      </c>
      <c r="T249" s="4">
        <v>0.99199999999999999</v>
      </c>
      <c r="U249" s="4">
        <v>0.997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0.30245735803393498</v>
      </c>
      <c r="AC249" s="2">
        <v>0.405465108108164</v>
      </c>
      <c r="AD249" s="2">
        <v>8.03217169726427E-3</v>
      </c>
      <c r="AE249" s="2">
        <v>6.0180723255630203E-3</v>
      </c>
      <c r="AF249" s="2">
        <v>8.03217169726427E-3</v>
      </c>
      <c r="AG249" s="2">
        <v>3.00450902029872E-3</v>
      </c>
    </row>
    <row r="250" spans="1:33" x14ac:dyDescent="0.35">
      <c r="A250" s="7">
        <v>993</v>
      </c>
      <c r="B250" s="7">
        <v>69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8.8101800590000001E-2</v>
      </c>
      <c r="I250" s="4">
        <v>8.7721327516199992</v>
      </c>
      <c r="J250" s="2">
        <f t="shared" si="7"/>
        <v>1.0043372927037584E-2</v>
      </c>
      <c r="K250" s="3">
        <v>82</v>
      </c>
      <c r="L250" s="3">
        <v>158</v>
      </c>
      <c r="M250" s="3">
        <v>94</v>
      </c>
      <c r="N250" s="3">
        <v>165</v>
      </c>
      <c r="O250" s="24">
        <v>686.48266237663097</v>
      </c>
      <c r="P250" s="4">
        <v>0.64</v>
      </c>
      <c r="Q250" s="4">
        <v>0.65833333333333299</v>
      </c>
      <c r="R250" s="4">
        <v>0.89300000000000002</v>
      </c>
      <c r="S250" s="4">
        <v>0.89500000000000002</v>
      </c>
      <c r="T250" s="4">
        <v>0.871</v>
      </c>
      <c r="U250" s="4">
        <v>0.88800000000000001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0.44628710262841897</v>
      </c>
      <c r="AC250" s="2">
        <v>0.41804389031502498</v>
      </c>
      <c r="AD250" s="2">
        <v>0.113168698105638</v>
      </c>
      <c r="AE250" s="2">
        <v>0.110931560707282</v>
      </c>
      <c r="AF250" s="2">
        <v>0.13811330212963399</v>
      </c>
      <c r="AG250" s="2">
        <v>0.11878353598996701</v>
      </c>
    </row>
    <row r="251" spans="1:33" x14ac:dyDescent="0.35">
      <c r="A251" s="7">
        <v>643</v>
      </c>
      <c r="B251" s="7">
        <v>171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8.2136533999999997E-2</v>
      </c>
      <c r="I251" s="4">
        <v>8.1498185477899998</v>
      </c>
      <c r="J251" s="2">
        <f t="shared" si="7"/>
        <v>1.0078326715908675E-2</v>
      </c>
      <c r="K251" s="3">
        <v>50</v>
      </c>
      <c r="L251" s="3">
        <v>108</v>
      </c>
      <c r="M251" s="3">
        <v>137</v>
      </c>
      <c r="N251" s="3">
        <v>204</v>
      </c>
      <c r="O251" s="24">
        <v>393.104827609457</v>
      </c>
      <c r="P251" s="4">
        <v>0.627</v>
      </c>
      <c r="Q251" s="4">
        <v>0.683544303797468</v>
      </c>
      <c r="R251" s="4">
        <v>0.98499999999999999</v>
      </c>
      <c r="S251" s="4">
        <v>0.97899999999999998</v>
      </c>
      <c r="T251" s="4">
        <v>0.98899999999999999</v>
      </c>
      <c r="U251" s="4">
        <v>0.98799999999999999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0.46680873834921599</v>
      </c>
      <c r="AC251" s="2">
        <v>0.38046380590274698</v>
      </c>
      <c r="AD251" s="2">
        <v>1.51136378100482E-2</v>
      </c>
      <c r="AE251" s="2">
        <v>2.1223636451626698E-2</v>
      </c>
      <c r="AF251" s="2">
        <v>1.1060947359424899E-2</v>
      </c>
      <c r="AG251" s="2">
        <v>1.20725812342692E-2</v>
      </c>
    </row>
    <row r="252" spans="1:33" x14ac:dyDescent="0.35">
      <c r="A252" s="7">
        <v>107</v>
      </c>
      <c r="B252" s="7">
        <v>313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7.6904926619999994E-2</v>
      </c>
      <c r="I252" s="4">
        <v>7.3450588790999998</v>
      </c>
      <c r="J252" s="2">
        <f t="shared" si="7"/>
        <v>1.0470294096461111E-2</v>
      </c>
      <c r="K252" s="3">
        <v>101</v>
      </c>
      <c r="L252" s="3">
        <v>134</v>
      </c>
      <c r="M252" s="3">
        <v>106</v>
      </c>
      <c r="N252" s="3">
        <v>158</v>
      </c>
      <c r="O252" s="24">
        <v>1001</v>
      </c>
      <c r="P252" s="4">
        <v>0.57899999999999996</v>
      </c>
      <c r="Q252" s="4">
        <v>0.57021276595744697</v>
      </c>
      <c r="R252" s="4">
        <v>0.99199999999999999</v>
      </c>
      <c r="S252" s="4">
        <v>0.99099999999999999</v>
      </c>
      <c r="T252" s="4">
        <v>0.995</v>
      </c>
      <c r="U252" s="4">
        <v>0.99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0.54645280140914199</v>
      </c>
      <c r="AC252" s="2">
        <v>0.56174571419324704</v>
      </c>
      <c r="AD252" s="2">
        <v>8.03217169726427E-3</v>
      </c>
      <c r="AE252" s="2">
        <v>9.0407446521490707E-3</v>
      </c>
      <c r="AF252" s="2">
        <v>5.0125418235442898E-3</v>
      </c>
      <c r="AG252" s="2">
        <v>1.0050335853501499E-2</v>
      </c>
    </row>
    <row r="253" spans="1:33" x14ac:dyDescent="0.35">
      <c r="A253" s="7">
        <v>209</v>
      </c>
      <c r="B253" s="7">
        <v>344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8.0448527990000004E-2</v>
      </c>
      <c r="I253" s="4">
        <v>7.5358347676650004</v>
      </c>
      <c r="J253" s="2">
        <f t="shared" si="7"/>
        <v>1.0675463365411236E-2</v>
      </c>
      <c r="K253" s="3">
        <v>99</v>
      </c>
      <c r="L253" s="3">
        <v>122</v>
      </c>
      <c r="M253" s="3">
        <v>110</v>
      </c>
      <c r="N253" s="3">
        <v>168</v>
      </c>
      <c r="O253" s="24">
        <v>1001</v>
      </c>
      <c r="P253" s="4">
        <v>0.57099999999999995</v>
      </c>
      <c r="Q253" s="4">
        <v>0.55203619909502299</v>
      </c>
      <c r="R253" s="4">
        <v>0.995</v>
      </c>
      <c r="S253" s="4">
        <v>0.98699999999999999</v>
      </c>
      <c r="T253" s="4">
        <v>0.99</v>
      </c>
      <c r="U253" s="4">
        <v>0.98899999999999999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0.56036606932612698</v>
      </c>
      <c r="AC253" s="2">
        <v>0.59414165678449604</v>
      </c>
      <c r="AD253" s="2">
        <v>5.0125418235442898E-3</v>
      </c>
      <c r="AE253" s="2">
        <v>1.30852395486555E-2</v>
      </c>
      <c r="AF253" s="2">
        <v>1.0050335853501499E-2</v>
      </c>
      <c r="AG253" s="2">
        <v>1.1060947359424899E-2</v>
      </c>
    </row>
    <row r="254" spans="1:33" x14ac:dyDescent="0.35">
      <c r="A254" s="7">
        <v>503</v>
      </c>
      <c r="B254" s="7">
        <v>278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8.3018665759999999E-2</v>
      </c>
      <c r="I254" s="4">
        <v>7.7338199650300004</v>
      </c>
      <c r="J254" s="2">
        <f t="shared" si="7"/>
        <v>1.0734496812103896E-2</v>
      </c>
      <c r="K254" s="3">
        <v>59</v>
      </c>
      <c r="L254" s="3">
        <v>107</v>
      </c>
      <c r="M254" s="3">
        <v>132</v>
      </c>
      <c r="N254" s="3">
        <v>201</v>
      </c>
      <c r="O254" s="24">
        <v>1001</v>
      </c>
      <c r="P254" s="4">
        <v>0.61299999999999999</v>
      </c>
      <c r="Q254" s="4">
        <v>0.64457831325301196</v>
      </c>
      <c r="R254" s="4">
        <v>0.99099999999999999</v>
      </c>
      <c r="S254" s="4">
        <v>0.99199999999999999</v>
      </c>
      <c r="T254" s="4">
        <v>0.98699999999999999</v>
      </c>
      <c r="U254" s="4">
        <v>0.995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0.48939034304592599</v>
      </c>
      <c r="AC254" s="2">
        <v>0.43915895389463699</v>
      </c>
      <c r="AD254" s="2">
        <v>9.0407446521490707E-3</v>
      </c>
      <c r="AE254" s="2">
        <v>8.03217169726427E-3</v>
      </c>
      <c r="AF254" s="2">
        <v>1.30852395486555E-2</v>
      </c>
      <c r="AG254" s="2">
        <v>5.0125418235442898E-3</v>
      </c>
    </row>
    <row r="255" spans="1:33" x14ac:dyDescent="0.35">
      <c r="A255" s="7">
        <v>897</v>
      </c>
      <c r="B255" s="7">
        <v>364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0.1081614233</v>
      </c>
      <c r="I255" s="4">
        <v>10.05445308521</v>
      </c>
      <c r="J255" s="2">
        <f t="shared" si="7"/>
        <v>1.0757564074678948E-2</v>
      </c>
      <c r="K255" s="3">
        <v>57</v>
      </c>
      <c r="L255" s="3">
        <v>102</v>
      </c>
      <c r="M255" s="3">
        <v>100</v>
      </c>
      <c r="N255" s="3">
        <v>240</v>
      </c>
      <c r="O255" s="24">
        <v>1001</v>
      </c>
      <c r="P255" s="4">
        <v>0.68500000000000005</v>
      </c>
      <c r="Q255" s="4">
        <v>0.64150943396226401</v>
      </c>
      <c r="R255" s="4">
        <v>0.99</v>
      </c>
      <c r="S255" s="4">
        <v>0.98599999999999999</v>
      </c>
      <c r="T255" s="4">
        <v>0.99299999999999999</v>
      </c>
      <c r="U255" s="4">
        <v>0.99099999999999999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0.37833644071991201</v>
      </c>
      <c r="AC255" s="2">
        <v>0.44393138893596101</v>
      </c>
      <c r="AD255" s="2">
        <v>1.0050335853501499E-2</v>
      </c>
      <c r="AE255" s="2">
        <v>1.4098924379501601E-2</v>
      </c>
      <c r="AF255" s="2">
        <v>7.0246149369644698E-3</v>
      </c>
      <c r="AG255" s="2">
        <v>9.0407446521490707E-3</v>
      </c>
    </row>
    <row r="256" spans="1:33" x14ac:dyDescent="0.35">
      <c r="A256" s="7">
        <v>277</v>
      </c>
      <c r="B256" s="7">
        <v>6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9.8658893689999999E-2</v>
      </c>
      <c r="I256" s="4">
        <v>8.9639701520500008</v>
      </c>
      <c r="J256" s="2">
        <f t="shared" si="7"/>
        <v>1.1006160441915054E-2</v>
      </c>
      <c r="K256" s="3">
        <v>90</v>
      </c>
      <c r="L256" s="3">
        <v>151</v>
      </c>
      <c r="M256" s="3">
        <v>104</v>
      </c>
      <c r="N256" s="3">
        <v>154</v>
      </c>
      <c r="O256" s="24">
        <v>815.36686027157396</v>
      </c>
      <c r="P256" s="4">
        <v>0.623</v>
      </c>
      <c r="Q256" s="4">
        <v>0.62655601659751003</v>
      </c>
      <c r="R256" s="4">
        <v>0.98899999999999999</v>
      </c>
      <c r="S256" s="4">
        <v>0.99099999999999999</v>
      </c>
      <c r="T256" s="4">
        <v>0.98299999999999998</v>
      </c>
      <c r="U256" s="4">
        <v>0.98899999999999999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0.473208760194684</v>
      </c>
      <c r="AC256" s="2">
        <v>0.46751709667573099</v>
      </c>
      <c r="AD256" s="2">
        <v>1.1060947359424899E-2</v>
      </c>
      <c r="AE256" s="2">
        <v>9.0407446521490707E-3</v>
      </c>
      <c r="AF256" s="2">
        <v>1.7146158834970501E-2</v>
      </c>
      <c r="AG256" s="2">
        <v>1.1060947359424899E-2</v>
      </c>
    </row>
    <row r="257" spans="1:33" x14ac:dyDescent="0.35">
      <c r="A257" s="7">
        <v>241</v>
      </c>
      <c r="B257" s="7">
        <v>148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0.1036198151</v>
      </c>
      <c r="I257" s="4">
        <v>8.28037735789</v>
      </c>
      <c r="J257" s="2">
        <f t="shared" si="7"/>
        <v>1.2513900106408234E-2</v>
      </c>
      <c r="K257" s="3">
        <v>60</v>
      </c>
      <c r="L257" s="3">
        <v>114</v>
      </c>
      <c r="M257" s="3">
        <v>158</v>
      </c>
      <c r="N257" s="3">
        <v>167</v>
      </c>
      <c r="O257" s="24">
        <v>1001</v>
      </c>
      <c r="P257" s="4">
        <v>0.57699999999999996</v>
      </c>
      <c r="Q257" s="4">
        <v>0.65517241379310298</v>
      </c>
      <c r="R257" s="4">
        <v>0.98499999999999999</v>
      </c>
      <c r="S257" s="4">
        <v>0.98699999999999999</v>
      </c>
      <c r="T257" s="4">
        <v>0.98599999999999999</v>
      </c>
      <c r="U257" s="4">
        <v>0.99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0.54991301247403801</v>
      </c>
      <c r="AC257" s="2">
        <v>0.42285685082003399</v>
      </c>
      <c r="AD257" s="2">
        <v>1.51136378100482E-2</v>
      </c>
      <c r="AE257" s="2">
        <v>1.30852395486555E-2</v>
      </c>
      <c r="AF257" s="2">
        <v>1.4098924379501601E-2</v>
      </c>
      <c r="AG257" s="2">
        <v>1.0050335853501499E-2</v>
      </c>
    </row>
    <row r="258" spans="1:33" x14ac:dyDescent="0.35">
      <c r="A258" s="7">
        <v>329</v>
      </c>
      <c r="B258" s="7">
        <v>130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9.9627306129999996E-2</v>
      </c>
      <c r="I258" s="4">
        <v>7.8733009692189997</v>
      </c>
      <c r="J258" s="2">
        <f t="shared" ref="J258:J321" si="9">H258/I258</f>
        <v>1.2653816552866088E-2</v>
      </c>
      <c r="K258" s="3">
        <v>78</v>
      </c>
      <c r="L258" s="3">
        <v>120</v>
      </c>
      <c r="M258" s="3">
        <v>137</v>
      </c>
      <c r="N258" s="3">
        <v>164</v>
      </c>
      <c r="O258" s="24">
        <v>493.49501775490398</v>
      </c>
      <c r="P258" s="4">
        <v>0.57799999999999996</v>
      </c>
      <c r="Q258" s="4">
        <v>0.60606060606060597</v>
      </c>
      <c r="R258" s="4">
        <v>0.99299999999999999</v>
      </c>
      <c r="S258" s="4">
        <v>0.99099999999999999</v>
      </c>
      <c r="T258" s="4">
        <v>0.99399999999999999</v>
      </c>
      <c r="U258" s="4">
        <v>0.99199999999999999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0.54818141030975998</v>
      </c>
      <c r="AC258" s="2">
        <v>0.50077528791248904</v>
      </c>
      <c r="AD258" s="2">
        <v>7.0246149369644698E-3</v>
      </c>
      <c r="AE258" s="2">
        <v>9.0407446521490707E-3</v>
      </c>
      <c r="AF258" s="2">
        <v>6.0180723255630203E-3</v>
      </c>
      <c r="AG258" s="2">
        <v>8.03217169726427E-3</v>
      </c>
    </row>
    <row r="259" spans="1:33" x14ac:dyDescent="0.35">
      <c r="A259" s="7">
        <v>571</v>
      </c>
      <c r="B259" s="7">
        <v>153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0.1149481992</v>
      </c>
      <c r="I259" s="4">
        <v>8.9105444985299993</v>
      </c>
      <c r="J259" s="2">
        <f t="shared" si="9"/>
        <v>1.2900244111789506E-2</v>
      </c>
      <c r="K259" s="3">
        <v>36</v>
      </c>
      <c r="L259" s="3">
        <v>110</v>
      </c>
      <c r="M259" s="3">
        <v>112</v>
      </c>
      <c r="N259" s="3">
        <v>241</v>
      </c>
      <c r="O259" s="24">
        <v>1001</v>
      </c>
      <c r="P259" s="4">
        <v>0.69399999999999995</v>
      </c>
      <c r="Q259" s="4">
        <v>0.75342465753424703</v>
      </c>
      <c r="R259" s="4">
        <v>0.98499999999999999</v>
      </c>
      <c r="S259" s="4">
        <v>0.98899999999999999</v>
      </c>
      <c r="T259" s="4">
        <v>0.99199999999999999</v>
      </c>
      <c r="U259" s="4">
        <v>0.98599999999999999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0.36528331847533302</v>
      </c>
      <c r="AC259" s="2">
        <v>0.28312625591592</v>
      </c>
      <c r="AD259" s="2">
        <v>1.51136378100482E-2</v>
      </c>
      <c r="AE259" s="2">
        <v>1.1060947359424899E-2</v>
      </c>
      <c r="AF259" s="2">
        <v>8.03217169726427E-3</v>
      </c>
      <c r="AG259" s="2">
        <v>1.4098924379501601E-2</v>
      </c>
    </row>
    <row r="260" spans="1:33" x14ac:dyDescent="0.35">
      <c r="A260" s="7">
        <v>891</v>
      </c>
      <c r="B260" s="7">
        <v>491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8.9187523010000005E-2</v>
      </c>
      <c r="I260" s="4">
        <v>6.8659722307099997</v>
      </c>
      <c r="J260" s="2">
        <f t="shared" si="9"/>
        <v>1.2989787900842887E-2</v>
      </c>
      <c r="K260" s="3">
        <v>152</v>
      </c>
      <c r="L260" s="3">
        <v>109</v>
      </c>
      <c r="M260" s="3">
        <v>123</v>
      </c>
      <c r="N260" s="3">
        <v>115</v>
      </c>
      <c r="O260" s="24">
        <v>897.03992264633803</v>
      </c>
      <c r="P260" s="4">
        <v>0.46300000000000002</v>
      </c>
      <c r="Q260" s="4">
        <v>0.41762452107279702</v>
      </c>
      <c r="R260" s="4">
        <v>0.97399999999999998</v>
      </c>
      <c r="S260" s="4">
        <v>0.95699999999999996</v>
      </c>
      <c r="T260" s="4">
        <v>0.98</v>
      </c>
      <c r="U260" s="4">
        <v>0.97699999999999998</v>
      </c>
      <c r="V260" s="5">
        <v>0</v>
      </c>
      <c r="W260" s="5">
        <v>0</v>
      </c>
      <c r="X260" s="5">
        <v>100</v>
      </c>
      <c r="Y260" s="5">
        <v>100</v>
      </c>
      <c r="Z260" s="5">
        <v>100</v>
      </c>
      <c r="AA260" s="5">
        <v>100</v>
      </c>
      <c r="AB260" s="2">
        <v>0.77002822489590295</v>
      </c>
      <c r="AC260" s="2">
        <v>0.87317252509355003</v>
      </c>
      <c r="AD260" s="2">
        <v>2.6343975339602001E-2</v>
      </c>
      <c r="AE260" s="2">
        <v>4.3951887529182797E-2</v>
      </c>
      <c r="AF260" s="2">
        <v>2.0202707317519501E-2</v>
      </c>
      <c r="AG260" s="2">
        <v>2.32686269393543E-2</v>
      </c>
    </row>
    <row r="261" spans="1:33" x14ac:dyDescent="0.35">
      <c r="A261" s="7">
        <v>981</v>
      </c>
      <c r="B261" s="7">
        <v>405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0.1362821625</v>
      </c>
      <c r="I261" s="4">
        <v>9.6818218176999995</v>
      </c>
      <c r="J261" s="2">
        <f t="shared" si="9"/>
        <v>1.4076086615315857E-2</v>
      </c>
      <c r="K261" s="3">
        <v>99</v>
      </c>
      <c r="L261" s="3">
        <v>126</v>
      </c>
      <c r="M261" s="3">
        <v>101</v>
      </c>
      <c r="N261" s="3">
        <v>173</v>
      </c>
      <c r="O261" s="24">
        <v>903.98136173212004</v>
      </c>
      <c r="P261" s="4">
        <v>0.58499999999999996</v>
      </c>
      <c r="Q261" s="4">
        <v>0.56000000000000005</v>
      </c>
      <c r="R261" s="4">
        <v>0.98799999999999999</v>
      </c>
      <c r="S261" s="4">
        <v>0.99199999999999999</v>
      </c>
      <c r="T261" s="4">
        <v>0.99</v>
      </c>
      <c r="U261" s="4">
        <v>0.98399999999999999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0.53614343175028101</v>
      </c>
      <c r="AC261" s="2">
        <v>0.57981849525294205</v>
      </c>
      <c r="AD261" s="2">
        <v>1.20725812342692E-2</v>
      </c>
      <c r="AE261" s="2">
        <v>8.03217169726427E-3</v>
      </c>
      <c r="AF261" s="2">
        <v>1.0050335853501499E-2</v>
      </c>
      <c r="AG261" s="2">
        <v>1.6129381929883599E-2</v>
      </c>
    </row>
    <row r="262" spans="1:33" x14ac:dyDescent="0.35">
      <c r="A262" s="7">
        <v>497</v>
      </c>
      <c r="B262" s="7">
        <v>474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0.11333919770000001</v>
      </c>
      <c r="I262" s="4">
        <v>7.7680116876999996</v>
      </c>
      <c r="J262" s="2">
        <f t="shared" si="9"/>
        <v>1.4590502982824188E-2</v>
      </c>
      <c r="K262" s="3">
        <v>122</v>
      </c>
      <c r="L262" s="3">
        <v>157</v>
      </c>
      <c r="M262" s="3">
        <v>68</v>
      </c>
      <c r="N262" s="3">
        <v>152</v>
      </c>
      <c r="O262" s="24">
        <v>1001</v>
      </c>
      <c r="P262" s="4">
        <v>0.64500000000000002</v>
      </c>
      <c r="Q262" s="4">
        <v>0.56272401433691799</v>
      </c>
      <c r="R262" s="4">
        <v>0.98699999999999999</v>
      </c>
      <c r="S262" s="4">
        <v>0.97899999999999998</v>
      </c>
      <c r="T262" s="4">
        <v>0.99399999999999999</v>
      </c>
      <c r="U262" s="4">
        <v>0.98899999999999999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0.43850496218636498</v>
      </c>
      <c r="AC262" s="2">
        <v>0.57496597647305803</v>
      </c>
      <c r="AD262" s="2">
        <v>1.30852395486555E-2</v>
      </c>
      <c r="AE262" s="2">
        <v>2.1223636451626698E-2</v>
      </c>
      <c r="AF262" s="2">
        <v>6.0180723255630203E-3</v>
      </c>
      <c r="AG262" s="2">
        <v>1.1060947359424899E-2</v>
      </c>
    </row>
    <row r="263" spans="1:33" x14ac:dyDescent="0.35">
      <c r="A263" s="7">
        <v>41</v>
      </c>
      <c r="B263" s="7">
        <v>133</v>
      </c>
      <c r="C263" s="7">
        <v>0</v>
      </c>
      <c r="D263" s="7">
        <v>1</v>
      </c>
      <c r="E263" s="22" t="str">
        <f t="shared" si="8"/>
        <v>01</v>
      </c>
      <c r="F263" s="4">
        <v>0.99987300000000001</v>
      </c>
      <c r="G263" s="25">
        <v>1</v>
      </c>
      <c r="H263" s="4">
        <v>0.14268948749999999</v>
      </c>
      <c r="I263" s="4">
        <v>9.6911238128869996</v>
      </c>
      <c r="J263" s="2">
        <f t="shared" si="9"/>
        <v>1.4723729698949393E-2</v>
      </c>
      <c r="K263" s="3">
        <v>45</v>
      </c>
      <c r="L263" s="3">
        <v>119</v>
      </c>
      <c r="M263" s="3">
        <v>35</v>
      </c>
      <c r="N263" s="3">
        <v>300</v>
      </c>
      <c r="O263" s="24">
        <v>265.28365695960599</v>
      </c>
      <c r="P263" s="4">
        <v>0.84899999999999998</v>
      </c>
      <c r="Q263" s="4">
        <v>0.72560975609756095</v>
      </c>
      <c r="R263" s="4">
        <v>0.99099999999999999</v>
      </c>
      <c r="S263" s="4">
        <v>0.99299999999999999</v>
      </c>
      <c r="T263" s="4">
        <v>0.98799999999999999</v>
      </c>
      <c r="U263" s="4">
        <v>0.99299999999999999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0.16369609267078999</v>
      </c>
      <c r="AC263" s="2">
        <v>0.32074293471266901</v>
      </c>
      <c r="AD263" s="2">
        <v>9.0407446521490707E-3</v>
      </c>
      <c r="AE263" s="2">
        <v>7.0246149369644698E-3</v>
      </c>
      <c r="AF263" s="2">
        <v>1.20725812342692E-2</v>
      </c>
      <c r="AG263" s="2">
        <v>7.0246149369644698E-3</v>
      </c>
    </row>
    <row r="264" spans="1:33" x14ac:dyDescent="0.35">
      <c r="A264" s="7">
        <v>573</v>
      </c>
      <c r="B264" s="7">
        <v>468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0.1038313642</v>
      </c>
      <c r="I264" s="4">
        <v>6.8682029006100001</v>
      </c>
      <c r="J264" s="2">
        <f t="shared" si="9"/>
        <v>1.5117690275396233E-2</v>
      </c>
      <c r="K264" s="3">
        <v>115</v>
      </c>
      <c r="L264" s="3">
        <v>117</v>
      </c>
      <c r="M264" s="3">
        <v>99</v>
      </c>
      <c r="N264" s="3">
        <v>168</v>
      </c>
      <c r="O264" s="24">
        <v>1001</v>
      </c>
      <c r="P264" s="4">
        <v>0.55300000000000005</v>
      </c>
      <c r="Q264" s="4">
        <v>0.50431034482758597</v>
      </c>
      <c r="R264" s="4">
        <v>0.98099999999999998</v>
      </c>
      <c r="S264" s="4">
        <v>0.98099999999999998</v>
      </c>
      <c r="T264" s="4">
        <v>0.98599999999999999</v>
      </c>
      <c r="U264" s="4">
        <v>0.97299999999999998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0.59239727745980197</v>
      </c>
      <c r="AC264" s="2">
        <v>0.68456343686855403</v>
      </c>
      <c r="AD264" s="2">
        <v>1.9182819416774001E-2</v>
      </c>
      <c r="AE264" s="2">
        <v>1.9182819416774001E-2</v>
      </c>
      <c r="AF264" s="2">
        <v>1.4098924379501601E-2</v>
      </c>
      <c r="AG264" s="2">
        <v>2.7371196796132001E-2</v>
      </c>
    </row>
    <row r="265" spans="1:33" x14ac:dyDescent="0.35">
      <c r="A265" s="7">
        <v>363</v>
      </c>
      <c r="B265" s="7">
        <v>101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0.13611997170000001</v>
      </c>
      <c r="I265" s="4">
        <v>8.8527357923000007</v>
      </c>
      <c r="J265" s="2">
        <f t="shared" si="9"/>
        <v>1.5376034583387823E-2</v>
      </c>
      <c r="K265" s="3">
        <v>59</v>
      </c>
      <c r="L265" s="3">
        <v>63</v>
      </c>
      <c r="M265" s="3">
        <v>185</v>
      </c>
      <c r="N265" s="3">
        <v>192</v>
      </c>
      <c r="O265" s="24">
        <v>1001</v>
      </c>
      <c r="P265" s="4">
        <v>0.5</v>
      </c>
      <c r="Q265" s="4">
        <v>0.51639344262295095</v>
      </c>
      <c r="R265" s="4">
        <v>0.98499999999999999</v>
      </c>
      <c r="S265" s="4">
        <v>0.98799999999999999</v>
      </c>
      <c r="T265" s="4">
        <v>0.98399999999999999</v>
      </c>
      <c r="U265" s="4">
        <v>0.97299999999999998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0.69314718055994495</v>
      </c>
      <c r="AC265" s="2">
        <v>0.66088631834172396</v>
      </c>
      <c r="AD265" s="2">
        <v>1.51136378100482E-2</v>
      </c>
      <c r="AE265" s="2">
        <v>1.20725812342692E-2</v>
      </c>
      <c r="AF265" s="2">
        <v>1.6129381929883599E-2</v>
      </c>
      <c r="AG265" s="2">
        <v>2.7371196796132001E-2</v>
      </c>
    </row>
    <row r="266" spans="1:33" x14ac:dyDescent="0.35">
      <c r="A266" s="7">
        <v>257</v>
      </c>
      <c r="B266" s="7">
        <v>127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0.1249372149</v>
      </c>
      <c r="I266" s="4">
        <v>7.8711052428489996</v>
      </c>
      <c r="J266" s="2">
        <f t="shared" si="9"/>
        <v>1.5872893455910409E-2</v>
      </c>
      <c r="K266" s="3">
        <v>46</v>
      </c>
      <c r="L266" s="3">
        <v>137</v>
      </c>
      <c r="M266" s="3">
        <v>94</v>
      </c>
      <c r="N266" s="3">
        <v>222</v>
      </c>
      <c r="O266" s="24">
        <v>1001</v>
      </c>
      <c r="P266" s="4">
        <v>0.70199999999999996</v>
      </c>
      <c r="Q266" s="4">
        <v>0.74863387978142104</v>
      </c>
      <c r="R266" s="4">
        <v>0.98899999999999999</v>
      </c>
      <c r="S266" s="4">
        <v>0.99299999999999999</v>
      </c>
      <c r="T266" s="4">
        <v>0.98199999999999998</v>
      </c>
      <c r="U266" s="4">
        <v>0.98799999999999999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0.353821874956326</v>
      </c>
      <c r="AC266" s="2">
        <v>0.28950522701329601</v>
      </c>
      <c r="AD266" s="2">
        <v>1.1060947359424899E-2</v>
      </c>
      <c r="AE266" s="2">
        <v>7.0246149369644698E-3</v>
      </c>
      <c r="AF266" s="2">
        <v>1.8163970627671201E-2</v>
      </c>
      <c r="AG266" s="2">
        <v>1.20725812342692E-2</v>
      </c>
    </row>
    <row r="267" spans="1:33" x14ac:dyDescent="0.35">
      <c r="A267" s="7">
        <v>31</v>
      </c>
      <c r="B267" s="7">
        <v>242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0.15613696160000001</v>
      </c>
      <c r="I267" s="4">
        <v>9.7325216311999991</v>
      </c>
      <c r="J267" s="2">
        <f t="shared" si="9"/>
        <v>1.6042806532221256E-2</v>
      </c>
      <c r="K267" s="3">
        <v>59</v>
      </c>
      <c r="L267" s="3">
        <v>138</v>
      </c>
      <c r="M267" s="3">
        <v>76</v>
      </c>
      <c r="N267" s="3">
        <v>226</v>
      </c>
      <c r="O267" s="24">
        <v>497.27503078138199</v>
      </c>
      <c r="P267" s="4">
        <v>0.72199999999999998</v>
      </c>
      <c r="Q267" s="4">
        <v>0.70050761421319796</v>
      </c>
      <c r="R267" s="4">
        <v>0.82799999999999996</v>
      </c>
      <c r="S267" s="4">
        <v>0.86099999999999999</v>
      </c>
      <c r="T267" s="4">
        <v>0.8</v>
      </c>
      <c r="U267" s="4">
        <v>0.81299999999999994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0.325730140089311</v>
      </c>
      <c r="AC267" s="2">
        <v>0.35595004358078403</v>
      </c>
      <c r="AD267" s="2">
        <v>0.188742124596877</v>
      </c>
      <c r="AE267" s="2">
        <v>0.14966077455440599</v>
      </c>
      <c r="AF267" s="2">
        <v>0.22314355131420999</v>
      </c>
      <c r="AG267" s="2">
        <v>0.207024169434327</v>
      </c>
    </row>
    <row r="268" spans="1:33" x14ac:dyDescent="0.35">
      <c r="A268" s="7">
        <v>939</v>
      </c>
      <c r="B268" s="7">
        <v>43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0.1226651549</v>
      </c>
      <c r="I268" s="4">
        <v>7.5390109058899997</v>
      </c>
      <c r="J268" s="2">
        <f t="shared" si="9"/>
        <v>1.6270722569742598E-2</v>
      </c>
      <c r="K268" s="3">
        <v>154</v>
      </c>
      <c r="L268" s="3">
        <v>118</v>
      </c>
      <c r="M268" s="3">
        <v>97</v>
      </c>
      <c r="N268" s="3">
        <v>130</v>
      </c>
      <c r="O268" s="24">
        <v>1001</v>
      </c>
      <c r="P268" s="4">
        <v>0.48899999999999999</v>
      </c>
      <c r="Q268" s="4">
        <v>0.433823529411765</v>
      </c>
      <c r="R268" s="4">
        <v>0.92600000000000005</v>
      </c>
      <c r="S268" s="4">
        <v>0.91</v>
      </c>
      <c r="T268" s="4">
        <v>0.91500000000000004</v>
      </c>
      <c r="U268" s="4">
        <v>0.91800000000000004</v>
      </c>
      <c r="V268" s="5">
        <v>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0.71539278950726504</v>
      </c>
      <c r="AC268" s="2">
        <v>0.83511744183033298</v>
      </c>
      <c r="AD268" s="2">
        <v>7.6881044335957605E-2</v>
      </c>
      <c r="AE268" s="2">
        <v>9.4310679471241304E-2</v>
      </c>
      <c r="AF268" s="2">
        <v>8.8831213706615703E-2</v>
      </c>
      <c r="AG268" s="2">
        <v>8.5557888361646503E-2</v>
      </c>
    </row>
    <row r="269" spans="1:33" x14ac:dyDescent="0.35">
      <c r="A269" s="7">
        <v>55</v>
      </c>
      <c r="B269" s="7">
        <v>291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0.132707029</v>
      </c>
      <c r="I269" s="4">
        <v>8.0980530449000003</v>
      </c>
      <c r="J269" s="2">
        <f t="shared" si="9"/>
        <v>1.6387522811248608E-2</v>
      </c>
      <c r="K269" s="3">
        <v>154</v>
      </c>
      <c r="L269" s="3">
        <v>119</v>
      </c>
      <c r="M269" s="3">
        <v>155</v>
      </c>
      <c r="N269" s="3">
        <v>71</v>
      </c>
      <c r="O269" s="24">
        <v>1001</v>
      </c>
      <c r="P269" s="4">
        <v>0.38300000000000001</v>
      </c>
      <c r="Q269" s="4">
        <v>0.43589743589743601</v>
      </c>
      <c r="R269" s="4">
        <v>0.78</v>
      </c>
      <c r="S269" s="4">
        <v>0.79500000000000004</v>
      </c>
      <c r="T269" s="4">
        <v>0.75700000000000001</v>
      </c>
      <c r="U269" s="4">
        <v>0.79600000000000004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0.95972028980149104</v>
      </c>
      <c r="AC269" s="2">
        <v>0.83034830207343002</v>
      </c>
      <c r="AD269" s="2">
        <v>0.2484613592985</v>
      </c>
      <c r="AE269" s="2">
        <v>0.22941316432780501</v>
      </c>
      <c r="AF269" s="2">
        <v>0.278392025544688</v>
      </c>
      <c r="AG269" s="2">
        <v>0.22815609313775401</v>
      </c>
    </row>
    <row r="270" spans="1:33" x14ac:dyDescent="0.35">
      <c r="A270" s="7">
        <v>603</v>
      </c>
      <c r="B270" s="7">
        <v>222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0.13702982659999999</v>
      </c>
      <c r="I270" s="4">
        <v>8.2251934712000008</v>
      </c>
      <c r="J270" s="2">
        <f t="shared" si="9"/>
        <v>1.6659769412087549E-2</v>
      </c>
      <c r="K270" s="3">
        <v>69</v>
      </c>
      <c r="L270" s="3">
        <v>83</v>
      </c>
      <c r="M270" s="3">
        <v>184</v>
      </c>
      <c r="N270" s="3">
        <v>163</v>
      </c>
      <c r="O270" s="24">
        <v>367.46885978366203</v>
      </c>
      <c r="P270" s="4">
        <v>0.51</v>
      </c>
      <c r="Q270" s="4">
        <v>0.54605263157894701</v>
      </c>
      <c r="R270" s="4">
        <v>0.98499999999999999</v>
      </c>
      <c r="S270" s="4">
        <v>0.97499999999999998</v>
      </c>
      <c r="T270" s="4">
        <v>0.97099999999999997</v>
      </c>
      <c r="U270" s="4">
        <v>0.97699999999999998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0.67334455326376597</v>
      </c>
      <c r="AC270" s="2">
        <v>0.60503991304967897</v>
      </c>
      <c r="AD270" s="2">
        <v>1.51136378100482E-2</v>
      </c>
      <c r="AE270" s="2">
        <v>2.5317807984289901E-2</v>
      </c>
      <c r="AF270" s="2">
        <v>2.9428810690812199E-2</v>
      </c>
      <c r="AG270" s="2">
        <v>2.32686269393543E-2</v>
      </c>
    </row>
    <row r="271" spans="1:33" x14ac:dyDescent="0.35">
      <c r="A271" s="7">
        <v>959</v>
      </c>
      <c r="B271" s="7">
        <v>175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0.16668203179999999</v>
      </c>
      <c r="I271" s="4">
        <v>9.9731807991900006</v>
      </c>
      <c r="J271" s="2">
        <f t="shared" si="9"/>
        <v>1.6713026180527835E-2</v>
      </c>
      <c r="K271" s="3">
        <v>94</v>
      </c>
      <c r="L271" s="3">
        <v>110</v>
      </c>
      <c r="M271" s="3">
        <v>85</v>
      </c>
      <c r="N271" s="3">
        <v>210</v>
      </c>
      <c r="O271" s="24">
        <v>907.17565284942998</v>
      </c>
      <c r="P271" s="4">
        <v>0.629</v>
      </c>
      <c r="Q271" s="4">
        <v>0.53921568627451</v>
      </c>
      <c r="R271" s="4">
        <v>0.98899999999999999</v>
      </c>
      <c r="S271" s="4">
        <v>0.98699999999999999</v>
      </c>
      <c r="T271" s="4">
        <v>0.97699999999999998</v>
      </c>
      <c r="U271" s="4">
        <v>0.97299999999999998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0.46362402228169702</v>
      </c>
      <c r="AC271" s="2">
        <v>0.61763962805179995</v>
      </c>
      <c r="AD271" s="2">
        <v>1.1060947359424899E-2</v>
      </c>
      <c r="AE271" s="2">
        <v>1.30852395486555E-2</v>
      </c>
      <c r="AF271" s="2">
        <v>2.32686269393543E-2</v>
      </c>
      <c r="AG271" s="2">
        <v>2.7371196796132001E-2</v>
      </c>
    </row>
    <row r="272" spans="1:33" x14ac:dyDescent="0.35">
      <c r="A272" s="7">
        <v>871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0.15327605120000001</v>
      </c>
      <c r="I272" s="4">
        <v>8.7510853955499996</v>
      </c>
      <c r="J272" s="2">
        <f t="shared" si="9"/>
        <v>1.7515090331302465E-2</v>
      </c>
      <c r="K272" s="3">
        <v>40</v>
      </c>
      <c r="L272" s="3">
        <v>129</v>
      </c>
      <c r="M272" s="3">
        <v>116</v>
      </c>
      <c r="N272" s="3">
        <v>214</v>
      </c>
      <c r="O272" s="24">
        <v>676.14608252225105</v>
      </c>
      <c r="P272" s="4">
        <v>0.68899999999999995</v>
      </c>
      <c r="Q272" s="4">
        <v>0.76331360946745597</v>
      </c>
      <c r="R272" s="4">
        <v>0.97299999999999998</v>
      </c>
      <c r="S272" s="4">
        <v>0.97399999999999998</v>
      </c>
      <c r="T272" s="4">
        <v>0.98499999999999999</v>
      </c>
      <c r="U272" s="4">
        <v>0.98099999999999998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0.372514007968479</v>
      </c>
      <c r="AC272" s="2">
        <v>0.27008631056140098</v>
      </c>
      <c r="AD272" s="2">
        <v>2.7371196796132001E-2</v>
      </c>
      <c r="AE272" s="2">
        <v>2.6343975339602001E-2</v>
      </c>
      <c r="AF272" s="2">
        <v>1.51136378100482E-2</v>
      </c>
      <c r="AG272" s="2">
        <v>1.9182819416774001E-2</v>
      </c>
    </row>
    <row r="273" spans="1:33" x14ac:dyDescent="0.35">
      <c r="A273" s="7">
        <v>593</v>
      </c>
      <c r="B273" s="7">
        <v>22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0.15008399049999999</v>
      </c>
      <c r="I273" s="4">
        <v>8.4985078421899996</v>
      </c>
      <c r="J273" s="2">
        <f t="shared" si="9"/>
        <v>1.7660040243173383E-2</v>
      </c>
      <c r="K273" s="3">
        <v>173</v>
      </c>
      <c r="L273" s="3">
        <v>148</v>
      </c>
      <c r="M273" s="3">
        <v>82</v>
      </c>
      <c r="N273" s="3">
        <v>96</v>
      </c>
      <c r="O273" s="24">
        <v>1001</v>
      </c>
      <c r="P273" s="4">
        <v>0.505</v>
      </c>
      <c r="Q273" s="4">
        <v>0.46105919003115298</v>
      </c>
      <c r="R273" s="4">
        <v>0.97299999999999998</v>
      </c>
      <c r="S273" s="4">
        <v>0.98099999999999998</v>
      </c>
      <c r="T273" s="4">
        <v>0.97399999999999998</v>
      </c>
      <c r="U273" s="4">
        <v>0.97299999999999998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0.68319684970677697</v>
      </c>
      <c r="AC273" s="2">
        <v>0.77422884936590097</v>
      </c>
      <c r="AD273" s="2">
        <v>2.7371196796132001E-2</v>
      </c>
      <c r="AE273" s="2">
        <v>1.9182819416774001E-2</v>
      </c>
      <c r="AF273" s="2">
        <v>2.6343975339602001E-2</v>
      </c>
      <c r="AG273" s="2">
        <v>2.7371196796132001E-2</v>
      </c>
    </row>
    <row r="274" spans="1:33" x14ac:dyDescent="0.35">
      <c r="A274" s="7">
        <v>321</v>
      </c>
      <c r="B274" s="7">
        <v>136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0.1937000623</v>
      </c>
      <c r="I274" s="4">
        <v>10.937398072200001</v>
      </c>
      <c r="J274" s="2">
        <f t="shared" si="9"/>
        <v>1.7709885022136555E-2</v>
      </c>
      <c r="K274" s="3">
        <v>121</v>
      </c>
      <c r="L274" s="3">
        <v>126</v>
      </c>
      <c r="M274" s="3">
        <v>73</v>
      </c>
      <c r="N274" s="3">
        <v>179</v>
      </c>
      <c r="O274" s="24">
        <v>890.86214217147597</v>
      </c>
      <c r="P274" s="4">
        <v>0.63200000000000001</v>
      </c>
      <c r="Q274" s="4">
        <v>0.51012145748987903</v>
      </c>
      <c r="R274" s="4">
        <v>0.97699999999999998</v>
      </c>
      <c r="S274" s="4">
        <v>0.96699999999999997</v>
      </c>
      <c r="T274" s="4">
        <v>0.98</v>
      </c>
      <c r="U274" s="4">
        <v>0.97199999999999998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0.45886588483528001</v>
      </c>
      <c r="AC274" s="2">
        <v>0.67310642967649903</v>
      </c>
      <c r="AD274" s="2">
        <v>2.32686269393543E-2</v>
      </c>
      <c r="AE274" s="2">
        <v>3.3556783528842803E-2</v>
      </c>
      <c r="AF274" s="2">
        <v>2.0202707317519501E-2</v>
      </c>
      <c r="AG274" s="2">
        <v>2.8399474521698002E-2</v>
      </c>
    </row>
    <row r="275" spans="1:33" x14ac:dyDescent="0.35">
      <c r="A275" s="7">
        <v>569</v>
      </c>
      <c r="B275" s="7">
        <v>215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0.16559617330000001</v>
      </c>
      <c r="I275" s="4">
        <v>9.1336095041279997</v>
      </c>
      <c r="J275" s="2">
        <f t="shared" si="9"/>
        <v>1.813041965776593E-2</v>
      </c>
      <c r="K275" s="3">
        <v>74</v>
      </c>
      <c r="L275" s="3">
        <v>105</v>
      </c>
      <c r="M275" s="3">
        <v>61</v>
      </c>
      <c r="N275" s="3">
        <v>259</v>
      </c>
      <c r="O275" s="24">
        <v>163.51224111672099</v>
      </c>
      <c r="P275" s="4">
        <v>0.72699999999999998</v>
      </c>
      <c r="Q275" s="4">
        <v>0.58659217877095005</v>
      </c>
      <c r="R275" s="4">
        <v>0.98799999999999999</v>
      </c>
      <c r="S275" s="4">
        <v>0.98499999999999999</v>
      </c>
      <c r="T275" s="4">
        <v>0.99</v>
      </c>
      <c r="U275" s="4">
        <v>0.98599999999999999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0.31882880144861803</v>
      </c>
      <c r="AC275" s="2">
        <v>0.53342545568323196</v>
      </c>
      <c r="AD275" s="2">
        <v>1.20725812342692E-2</v>
      </c>
      <c r="AE275" s="2">
        <v>1.51136378100482E-2</v>
      </c>
      <c r="AF275" s="2">
        <v>1.0050335853501499E-2</v>
      </c>
      <c r="AG275" s="2">
        <v>1.4098924379501601E-2</v>
      </c>
    </row>
    <row r="276" spans="1:33" x14ac:dyDescent="0.35">
      <c r="A276" s="7">
        <v>459</v>
      </c>
      <c r="B276" s="7">
        <v>466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0.13267773529999999</v>
      </c>
      <c r="I276" s="4">
        <v>7.1594629802599998</v>
      </c>
      <c r="J276" s="2">
        <f t="shared" si="9"/>
        <v>1.8531799894184482E-2</v>
      </c>
      <c r="K276" s="3">
        <v>125</v>
      </c>
      <c r="L276" s="3">
        <v>135</v>
      </c>
      <c r="M276" s="3">
        <v>106</v>
      </c>
      <c r="N276" s="3">
        <v>133</v>
      </c>
      <c r="O276" s="24">
        <v>913.28417387499906</v>
      </c>
      <c r="P276" s="4">
        <v>0.52600000000000002</v>
      </c>
      <c r="Q276" s="4">
        <v>0.51923076923076905</v>
      </c>
      <c r="R276" s="4">
        <v>0.99199999999999999</v>
      </c>
      <c r="S276" s="4">
        <v>0.99199999999999999</v>
      </c>
      <c r="T276" s="4">
        <v>0.99199999999999999</v>
      </c>
      <c r="U276" s="4">
        <v>0.98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0.64245406624442702</v>
      </c>
      <c r="AC276" s="2">
        <v>0.65540685257709796</v>
      </c>
      <c r="AD276" s="2">
        <v>8.03217169726427E-3</v>
      </c>
      <c r="AE276" s="2">
        <v>8.03217169726427E-3</v>
      </c>
      <c r="AF276" s="2">
        <v>8.03217169726427E-3</v>
      </c>
      <c r="AG276" s="2">
        <v>2.0202707317519501E-2</v>
      </c>
    </row>
    <row r="277" spans="1:33" x14ac:dyDescent="0.35">
      <c r="A277" s="7">
        <v>175</v>
      </c>
      <c r="B277" s="7">
        <v>259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0.1615260167</v>
      </c>
      <c r="I277" s="4">
        <v>8.6881296719000005</v>
      </c>
      <c r="J277" s="2">
        <f t="shared" si="9"/>
        <v>1.8591575264170292E-2</v>
      </c>
      <c r="K277" s="3">
        <v>129</v>
      </c>
      <c r="L277" s="3">
        <v>92</v>
      </c>
      <c r="M277" s="3">
        <v>126</v>
      </c>
      <c r="N277" s="3">
        <v>152</v>
      </c>
      <c r="O277" s="24">
        <v>1001</v>
      </c>
      <c r="P277" s="4">
        <v>0.47199999999999998</v>
      </c>
      <c r="Q277" s="4">
        <v>0.41628959276018102</v>
      </c>
      <c r="R277" s="4">
        <v>0.98899999999999999</v>
      </c>
      <c r="S277" s="4">
        <v>0.98899999999999999</v>
      </c>
      <c r="T277" s="4">
        <v>0.98099999999999998</v>
      </c>
      <c r="U277" s="4">
        <v>0.98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0.75077629339658203</v>
      </c>
      <c r="AC277" s="2">
        <v>0.87637412446871199</v>
      </c>
      <c r="AD277" s="2">
        <v>1.1060947359424899E-2</v>
      </c>
      <c r="AE277" s="2">
        <v>1.1060947359424899E-2</v>
      </c>
      <c r="AF277" s="2">
        <v>1.9182819416774001E-2</v>
      </c>
      <c r="AG277" s="2">
        <v>2.0202707317519501E-2</v>
      </c>
    </row>
    <row r="278" spans="1:33" x14ac:dyDescent="0.35">
      <c r="A278" s="7">
        <v>839</v>
      </c>
      <c r="B278" s="7">
        <v>469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0.14555428279999999</v>
      </c>
      <c r="I278" s="4">
        <v>7.5476255977499997</v>
      </c>
      <c r="J278" s="2">
        <f t="shared" si="9"/>
        <v>1.9284777830446537E-2</v>
      </c>
      <c r="K278" s="3">
        <v>96</v>
      </c>
      <c r="L278" s="3">
        <v>163</v>
      </c>
      <c r="M278" s="3">
        <v>116</v>
      </c>
      <c r="N278" s="3">
        <v>124</v>
      </c>
      <c r="O278" s="24">
        <v>824.72800322686999</v>
      </c>
      <c r="P278" s="4">
        <v>0.56999999999999995</v>
      </c>
      <c r="Q278" s="4">
        <v>0.62934362934362897</v>
      </c>
      <c r="R278" s="4">
        <v>0.98399999999999999</v>
      </c>
      <c r="S278" s="4">
        <v>0.98099999999999998</v>
      </c>
      <c r="T278" s="4">
        <v>0.98099999999999998</v>
      </c>
      <c r="U278" s="4">
        <v>0.98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0.56211891815354098</v>
      </c>
      <c r="AC278" s="2">
        <v>0.46307786089277497</v>
      </c>
      <c r="AD278" s="2">
        <v>1.6129381929883599E-2</v>
      </c>
      <c r="AE278" s="2">
        <v>1.9182819416774001E-2</v>
      </c>
      <c r="AF278" s="2">
        <v>1.9182819416774001E-2</v>
      </c>
      <c r="AG278" s="2">
        <v>2.0202707317519501E-2</v>
      </c>
    </row>
    <row r="279" spans="1:33" x14ac:dyDescent="0.35">
      <c r="A279" s="7">
        <v>461</v>
      </c>
      <c r="B279" s="7">
        <v>179</v>
      </c>
      <c r="C279" s="7">
        <v>0</v>
      </c>
      <c r="D279" s="7">
        <v>1</v>
      </c>
      <c r="E279" s="22" t="str">
        <f t="shared" si="8"/>
        <v>01</v>
      </c>
      <c r="F279" s="4">
        <v>0.99871100000000002</v>
      </c>
      <c r="G279" s="25">
        <v>1</v>
      </c>
      <c r="H279" s="4">
        <v>0.20271900440000001</v>
      </c>
      <c r="I279" s="4">
        <v>10.154606509500001</v>
      </c>
      <c r="J279" s="2">
        <f t="shared" si="9"/>
        <v>1.9963255514662145E-2</v>
      </c>
      <c r="K279" s="3">
        <v>59</v>
      </c>
      <c r="L279" s="3">
        <v>65</v>
      </c>
      <c r="M279" s="3">
        <v>235</v>
      </c>
      <c r="N279" s="3">
        <v>140</v>
      </c>
      <c r="O279" s="24">
        <v>627.16866896961199</v>
      </c>
      <c r="P279" s="4">
        <v>0.40400000000000003</v>
      </c>
      <c r="Q279" s="4">
        <v>0.52419354838709697</v>
      </c>
      <c r="R279" s="4">
        <v>0.97599999999999998</v>
      </c>
      <c r="S279" s="4">
        <v>0.97699999999999998</v>
      </c>
      <c r="T279" s="4">
        <v>0.97499999999999998</v>
      </c>
      <c r="U279" s="4">
        <v>0.97799999999999998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0.90634040102098701</v>
      </c>
      <c r="AC279" s="2">
        <v>0.64589429570940005</v>
      </c>
      <c r="AD279" s="2">
        <v>2.4292692569044601E-2</v>
      </c>
      <c r="AE279" s="2">
        <v>2.32686269393543E-2</v>
      </c>
      <c r="AF279" s="2">
        <v>2.5317807984289901E-2</v>
      </c>
      <c r="AG279" s="2">
        <v>2.2245608947319698E-2</v>
      </c>
    </row>
    <row r="280" spans="1:33" x14ac:dyDescent="0.35">
      <c r="A280" s="7">
        <v>227</v>
      </c>
      <c r="B280" s="7">
        <v>153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0.17566587350000001</v>
      </c>
      <c r="I280" s="4">
        <v>8.7656200699800007</v>
      </c>
      <c r="J280" s="2">
        <f t="shared" si="9"/>
        <v>2.0040324825577435E-2</v>
      </c>
      <c r="K280" s="3">
        <v>72</v>
      </c>
      <c r="L280" s="3">
        <v>124</v>
      </c>
      <c r="M280" s="3">
        <v>153</v>
      </c>
      <c r="N280" s="3">
        <v>150</v>
      </c>
      <c r="O280" s="24">
        <v>1001</v>
      </c>
      <c r="P280" s="4">
        <v>0.56000000000000005</v>
      </c>
      <c r="Q280" s="4">
        <v>0.63265306122449005</v>
      </c>
      <c r="R280" s="4">
        <v>0.98199999999999998</v>
      </c>
      <c r="S280" s="4">
        <v>0.97099999999999997</v>
      </c>
      <c r="T280" s="4">
        <v>0.98499999999999999</v>
      </c>
      <c r="U280" s="4">
        <v>0.96899999999999997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0.57981849525294205</v>
      </c>
      <c r="AC280" s="2">
        <v>0.45783309362548003</v>
      </c>
      <c r="AD280" s="2">
        <v>1.8163970627671201E-2</v>
      </c>
      <c r="AE280" s="2">
        <v>2.9428810690812199E-2</v>
      </c>
      <c r="AF280" s="2">
        <v>1.51136378100482E-2</v>
      </c>
      <c r="AG280" s="2">
        <v>3.14906670913708E-2</v>
      </c>
    </row>
    <row r="281" spans="1:33" x14ac:dyDescent="0.35">
      <c r="A281" s="7">
        <v>901</v>
      </c>
      <c r="B281" s="7">
        <v>63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0.19769694609999999</v>
      </c>
      <c r="I281" s="4">
        <v>9.6546293138399992</v>
      </c>
      <c r="J281" s="2">
        <f t="shared" si="9"/>
        <v>2.0476906950389034E-2</v>
      </c>
      <c r="K281" s="3">
        <v>126</v>
      </c>
      <c r="L281" s="3">
        <v>155</v>
      </c>
      <c r="M281" s="3">
        <v>115</v>
      </c>
      <c r="N281" s="3">
        <v>103</v>
      </c>
      <c r="O281" s="24">
        <v>1001</v>
      </c>
      <c r="P281" s="4">
        <v>0.50800000000000001</v>
      </c>
      <c r="Q281" s="4">
        <v>0.55160142348754404</v>
      </c>
      <c r="R281" s="4">
        <v>0.97699999999999998</v>
      </c>
      <c r="S281" s="4">
        <v>0.97199999999999998</v>
      </c>
      <c r="T281" s="4">
        <v>0.97799999999999998</v>
      </c>
      <c r="U281" s="4">
        <v>0.97899999999999998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0.67727383140365505</v>
      </c>
      <c r="AC281" s="2">
        <v>0.59492955241449896</v>
      </c>
      <c r="AD281" s="2">
        <v>2.32686269393543E-2</v>
      </c>
      <c r="AE281" s="2">
        <v>2.8399474521698002E-2</v>
      </c>
      <c r="AF281" s="2">
        <v>2.2245608947319698E-2</v>
      </c>
      <c r="AG281" s="2">
        <v>2.1223636451626698E-2</v>
      </c>
    </row>
    <row r="282" spans="1:33" x14ac:dyDescent="0.35">
      <c r="A282" s="7">
        <v>83</v>
      </c>
      <c r="B282" s="7">
        <v>421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0.162549584</v>
      </c>
      <c r="I282" s="4">
        <v>7.5817346151600002</v>
      </c>
      <c r="J282" s="2">
        <f t="shared" si="9"/>
        <v>2.1439629880340996E-2</v>
      </c>
      <c r="K282" s="3">
        <v>84</v>
      </c>
      <c r="L282" s="3">
        <v>90</v>
      </c>
      <c r="M282" s="3">
        <v>170</v>
      </c>
      <c r="N282" s="3">
        <v>155</v>
      </c>
      <c r="O282" s="24">
        <v>847.46771178491099</v>
      </c>
      <c r="P282" s="4">
        <v>0.50800000000000001</v>
      </c>
      <c r="Q282" s="4">
        <v>0.51724137931034497</v>
      </c>
      <c r="R282" s="4">
        <v>0.98799999999999999</v>
      </c>
      <c r="S282" s="4">
        <v>0.97199999999999998</v>
      </c>
      <c r="T282" s="4">
        <v>0.99</v>
      </c>
      <c r="U282" s="4">
        <v>0.74299999999999999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0.67727383140365505</v>
      </c>
      <c r="AC282" s="2">
        <v>0.65924562888426397</v>
      </c>
      <c r="AD282" s="2">
        <v>1.20725812342692E-2</v>
      </c>
      <c r="AE282" s="2">
        <v>2.8399474521698002E-2</v>
      </c>
      <c r="AF282" s="2">
        <v>1.0050335853501499E-2</v>
      </c>
      <c r="AG282" s="2">
        <v>0.29705923426437802</v>
      </c>
    </row>
    <row r="283" spans="1:33" x14ac:dyDescent="0.35">
      <c r="A283" s="7">
        <v>21</v>
      </c>
      <c r="B283" s="7">
        <v>2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0.16300389970000001</v>
      </c>
      <c r="I283" s="4">
        <v>7.5985220261600004</v>
      </c>
      <c r="J283" s="2">
        <f t="shared" si="9"/>
        <v>2.1452053325477546E-2</v>
      </c>
      <c r="K283" s="3">
        <v>163</v>
      </c>
      <c r="L283" s="3">
        <v>135</v>
      </c>
      <c r="M283" s="3">
        <v>122</v>
      </c>
      <c r="N283" s="3">
        <v>79</v>
      </c>
      <c r="O283" s="24">
        <v>1001</v>
      </c>
      <c r="P283" s="4">
        <v>0.44600000000000001</v>
      </c>
      <c r="Q283" s="4">
        <v>0.45302013422818799</v>
      </c>
      <c r="R283" s="4">
        <v>0.98899999999999999</v>
      </c>
      <c r="S283" s="4">
        <v>0.99099999999999999</v>
      </c>
      <c r="T283" s="4">
        <v>0.98199999999999998</v>
      </c>
      <c r="U283" s="4">
        <v>0.999</v>
      </c>
      <c r="V283" s="5">
        <v>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0.80743632696207301</v>
      </c>
      <c r="AC283" s="2">
        <v>0.79181870806697496</v>
      </c>
      <c r="AD283" s="2">
        <v>1.1060947359424899E-2</v>
      </c>
      <c r="AE283" s="2">
        <v>9.0407446521490707E-3</v>
      </c>
      <c r="AF283" s="2">
        <v>1.8163970627671201E-2</v>
      </c>
      <c r="AG283" s="2">
        <v>1.00050033358353E-3</v>
      </c>
    </row>
    <row r="284" spans="1:33" x14ac:dyDescent="0.35">
      <c r="A284" s="7">
        <v>219</v>
      </c>
      <c r="B284" s="7">
        <v>258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0.18081754350000001</v>
      </c>
      <c r="I284" s="4">
        <v>8.3373365862799993</v>
      </c>
      <c r="J284" s="2">
        <f t="shared" si="9"/>
        <v>2.168768666453446E-2</v>
      </c>
      <c r="K284" s="3">
        <v>141</v>
      </c>
      <c r="L284" s="3">
        <v>156</v>
      </c>
      <c r="M284" s="3">
        <v>79</v>
      </c>
      <c r="N284" s="3">
        <v>123</v>
      </c>
      <c r="O284" s="24">
        <v>1001</v>
      </c>
      <c r="P284" s="4">
        <v>0.56699999999999995</v>
      </c>
      <c r="Q284" s="4">
        <v>0.52525252525252497</v>
      </c>
      <c r="R284" s="4">
        <v>0.98499999999999999</v>
      </c>
      <c r="S284" s="4">
        <v>0.98</v>
      </c>
      <c r="T284" s="4">
        <v>0.97499999999999998</v>
      </c>
      <c r="U284" s="4">
        <v>0.98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0.56739597525438501</v>
      </c>
      <c r="AC284" s="2">
        <v>0.64387613155316203</v>
      </c>
      <c r="AD284" s="2">
        <v>1.51136378100482E-2</v>
      </c>
      <c r="AE284" s="2">
        <v>2.0202707317519501E-2</v>
      </c>
      <c r="AF284" s="2">
        <v>2.5317807984289901E-2</v>
      </c>
      <c r="AG284" s="2">
        <v>2.0202707317519501E-2</v>
      </c>
    </row>
    <row r="285" spans="1:33" x14ac:dyDescent="0.35">
      <c r="A285" s="7">
        <v>673</v>
      </c>
      <c r="B285" s="7">
        <v>205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0.17930483999999999</v>
      </c>
      <c r="I285" s="4">
        <v>8.2240191875999997</v>
      </c>
      <c r="J285" s="2">
        <f t="shared" si="9"/>
        <v>2.1802580454864696E-2</v>
      </c>
      <c r="K285" s="3">
        <v>46</v>
      </c>
      <c r="L285" s="3">
        <v>97</v>
      </c>
      <c r="M285" s="3">
        <v>182</v>
      </c>
      <c r="N285" s="3">
        <v>174</v>
      </c>
      <c r="O285" s="24">
        <v>1001</v>
      </c>
      <c r="P285" s="4">
        <v>0.54100000000000004</v>
      </c>
      <c r="Q285" s="4">
        <v>0.678321678321678</v>
      </c>
      <c r="R285" s="4">
        <v>0.80700000000000005</v>
      </c>
      <c r="S285" s="4">
        <v>0.82199999999999995</v>
      </c>
      <c r="T285" s="4">
        <v>0.83399999999999996</v>
      </c>
      <c r="U285" s="4">
        <v>0.82299999999999995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0.61433600013565504</v>
      </c>
      <c r="AC285" s="2">
        <v>0.38813365175652398</v>
      </c>
      <c r="AD285" s="2">
        <v>0.214431610712188</v>
      </c>
      <c r="AE285" s="2">
        <v>0.19601488392595701</v>
      </c>
      <c r="AF285" s="2">
        <v>0.18152187662339</v>
      </c>
      <c r="AG285" s="2">
        <v>0.19479907830506701</v>
      </c>
    </row>
    <row r="286" spans="1:33" x14ac:dyDescent="0.35">
      <c r="A286" s="7">
        <v>585</v>
      </c>
      <c r="B286" s="7">
        <v>362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0.19912037990000001</v>
      </c>
      <c r="I286" s="4">
        <v>9.0682494239500002</v>
      </c>
      <c r="J286" s="2">
        <f t="shared" si="9"/>
        <v>2.195797342915012E-2</v>
      </c>
      <c r="K286" s="3">
        <v>57</v>
      </c>
      <c r="L286" s="3">
        <v>111</v>
      </c>
      <c r="M286" s="3">
        <v>90</v>
      </c>
      <c r="N286" s="3">
        <v>241</v>
      </c>
      <c r="O286" s="24">
        <v>1001</v>
      </c>
      <c r="P286" s="4">
        <v>0.71199999999999997</v>
      </c>
      <c r="Q286" s="4">
        <v>0.66071428571428603</v>
      </c>
      <c r="R286" s="4">
        <v>0.97499999999999998</v>
      </c>
      <c r="S286" s="4">
        <v>0.97099999999999997</v>
      </c>
      <c r="T286" s="4">
        <v>0.98899999999999999</v>
      </c>
      <c r="U286" s="4">
        <v>0.98599999999999999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0.33967736757016098</v>
      </c>
      <c r="AC286" s="2">
        <v>0.41443377809092502</v>
      </c>
      <c r="AD286" s="2">
        <v>2.5317807984289901E-2</v>
      </c>
      <c r="AE286" s="2">
        <v>2.9428810690812199E-2</v>
      </c>
      <c r="AF286" s="2">
        <v>1.1060947359424899E-2</v>
      </c>
      <c r="AG286" s="2">
        <v>1.4098924379501601E-2</v>
      </c>
    </row>
    <row r="287" spans="1:33" x14ac:dyDescent="0.35">
      <c r="A287" s="7">
        <v>683</v>
      </c>
      <c r="B287" s="7">
        <v>439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0.18379234559999999</v>
      </c>
      <c r="I287" s="4">
        <v>8.2246914418999992</v>
      </c>
      <c r="J287" s="2">
        <f t="shared" si="9"/>
        <v>2.2346412251246939E-2</v>
      </c>
      <c r="K287" s="3">
        <v>91</v>
      </c>
      <c r="L287" s="3">
        <v>86</v>
      </c>
      <c r="M287" s="3">
        <v>146</v>
      </c>
      <c r="N287" s="3">
        <v>176</v>
      </c>
      <c r="O287" s="24">
        <v>1001</v>
      </c>
      <c r="P287" s="4">
        <v>0.51200000000000001</v>
      </c>
      <c r="Q287" s="4">
        <v>0.48587570621468901</v>
      </c>
      <c r="R287" s="4">
        <v>0.97699999999999998</v>
      </c>
      <c r="S287" s="4">
        <v>0.95499999999999996</v>
      </c>
      <c r="T287" s="4">
        <v>0.96099999999999997</v>
      </c>
      <c r="U287" s="4">
        <v>0.97099999999999997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0.66943065394262902</v>
      </c>
      <c r="AC287" s="2">
        <v>0.72180243632032104</v>
      </c>
      <c r="AD287" s="2">
        <v>2.32686269393543E-2</v>
      </c>
      <c r="AE287" s="2">
        <v>4.6043938501406798E-2</v>
      </c>
      <c r="AF287" s="2">
        <v>3.9780870011844598E-2</v>
      </c>
      <c r="AG287" s="2">
        <v>2.9428810690812199E-2</v>
      </c>
    </row>
    <row r="288" spans="1:33" x14ac:dyDescent="0.35">
      <c r="A288" s="7">
        <v>25</v>
      </c>
      <c r="B288" s="7">
        <v>440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0.18436330179999999</v>
      </c>
      <c r="I288" s="4">
        <v>8.1959519590099994</v>
      </c>
      <c r="J288" s="2">
        <f t="shared" si="9"/>
        <v>2.2494434169703148E-2</v>
      </c>
      <c r="K288" s="3">
        <v>26</v>
      </c>
      <c r="L288" s="3">
        <v>80</v>
      </c>
      <c r="M288" s="3">
        <v>118</v>
      </c>
      <c r="N288" s="3">
        <v>275</v>
      </c>
      <c r="O288" s="24">
        <v>1001</v>
      </c>
      <c r="P288" s="4">
        <v>0.70499999999999996</v>
      </c>
      <c r="Q288" s="4">
        <v>0.75471698113207597</v>
      </c>
      <c r="R288" s="4">
        <v>0.97799999999999998</v>
      </c>
      <c r="S288" s="4">
        <v>0.97499999999999998</v>
      </c>
      <c r="T288" s="4">
        <v>0.98099999999999998</v>
      </c>
      <c r="U288" s="4">
        <v>0.98199999999999998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0.34955747616986799</v>
      </c>
      <c r="AC288" s="2">
        <v>0.28141245943818499</v>
      </c>
      <c r="AD288" s="2">
        <v>2.2245608947319698E-2</v>
      </c>
      <c r="AE288" s="2">
        <v>2.5317807984289901E-2</v>
      </c>
      <c r="AF288" s="2">
        <v>1.9182819416774001E-2</v>
      </c>
      <c r="AG288" s="2">
        <v>1.8163970627671201E-2</v>
      </c>
    </row>
    <row r="289" spans="1:33" x14ac:dyDescent="0.35">
      <c r="A289" s="7">
        <v>263</v>
      </c>
      <c r="B289" s="7">
        <v>303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0.1878731568</v>
      </c>
      <c r="I289" s="4">
        <v>8.2825664315999994</v>
      </c>
      <c r="J289" s="2">
        <f t="shared" si="9"/>
        <v>2.2682964072973606E-2</v>
      </c>
      <c r="K289" s="3">
        <v>60</v>
      </c>
      <c r="L289" s="3">
        <v>127</v>
      </c>
      <c r="M289" s="3">
        <v>167</v>
      </c>
      <c r="N289" s="3">
        <v>145</v>
      </c>
      <c r="O289" s="24">
        <v>811.85077583192901</v>
      </c>
      <c r="P289" s="4">
        <v>0.55300000000000005</v>
      </c>
      <c r="Q289" s="4">
        <v>0.67914438502673802</v>
      </c>
      <c r="R289" s="4">
        <v>0.92200000000000004</v>
      </c>
      <c r="S289" s="4">
        <v>0.93</v>
      </c>
      <c r="T289" s="4">
        <v>0.91400000000000003</v>
      </c>
      <c r="U289" s="4">
        <v>0.93400000000000005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0.59239727745980197</v>
      </c>
      <c r="AC289" s="2">
        <v>0.38692153039599497</v>
      </c>
      <c r="AD289" s="2">
        <v>8.1210055425543201E-2</v>
      </c>
      <c r="AE289" s="2">
        <v>7.2570692834835401E-2</v>
      </c>
      <c r="AF289" s="2">
        <v>8.9924707527986994E-2</v>
      </c>
      <c r="AG289" s="2">
        <v>6.8278840753294406E-2</v>
      </c>
    </row>
    <row r="290" spans="1:33" x14ac:dyDescent="0.35">
      <c r="A290" s="7">
        <v>357</v>
      </c>
      <c r="B290" s="7">
        <v>367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0.1864975297</v>
      </c>
      <c r="I290" s="4">
        <v>7.8783419974799997</v>
      </c>
      <c r="J290" s="2">
        <f t="shared" si="9"/>
        <v>2.3672179978941495E-2</v>
      </c>
      <c r="K290" s="3">
        <v>94</v>
      </c>
      <c r="L290" s="3">
        <v>128</v>
      </c>
      <c r="M290" s="3">
        <v>137</v>
      </c>
      <c r="N290" s="3">
        <v>140</v>
      </c>
      <c r="O290" s="24">
        <v>189.25651923142601</v>
      </c>
      <c r="P290" s="4">
        <v>0.52900000000000003</v>
      </c>
      <c r="Q290" s="4">
        <v>0.57657657657657702</v>
      </c>
      <c r="R290" s="4">
        <v>0.97099999999999997</v>
      </c>
      <c r="S290" s="4">
        <v>0.94799999999999995</v>
      </c>
      <c r="T290" s="4">
        <v>0.96399999999999997</v>
      </c>
      <c r="U290" s="4">
        <v>0.96099999999999997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0.63676684712383802</v>
      </c>
      <c r="AC290" s="2">
        <v>0.55064711795266197</v>
      </c>
      <c r="AD290" s="2">
        <v>2.9428810690812199E-2</v>
      </c>
      <c r="AE290" s="2">
        <v>5.3400776727115302E-2</v>
      </c>
      <c r="AF290" s="2">
        <v>3.6663984371591497E-2</v>
      </c>
      <c r="AG290" s="2">
        <v>3.9780870011844598E-2</v>
      </c>
    </row>
    <row r="291" spans="1:33" x14ac:dyDescent="0.35">
      <c r="A291" s="7">
        <v>471</v>
      </c>
      <c r="B291" s="7">
        <v>271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0.20258534010000001</v>
      </c>
      <c r="I291" s="4">
        <v>8.5328517508800008</v>
      </c>
      <c r="J291" s="2">
        <f t="shared" si="9"/>
        <v>2.3741809422518936E-2</v>
      </c>
      <c r="K291" s="3">
        <v>110</v>
      </c>
      <c r="L291" s="3">
        <v>130</v>
      </c>
      <c r="M291" s="3">
        <v>158</v>
      </c>
      <c r="N291" s="3">
        <v>101</v>
      </c>
      <c r="O291" s="24">
        <v>872.13086067471602</v>
      </c>
      <c r="P291" s="4">
        <v>0.47399999999999998</v>
      </c>
      <c r="Q291" s="4">
        <v>0.54166666666666696</v>
      </c>
      <c r="R291" s="4">
        <v>0.97099999999999997</v>
      </c>
      <c r="S291" s="4">
        <v>0.97499999999999998</v>
      </c>
      <c r="T291" s="4">
        <v>0.97399999999999998</v>
      </c>
      <c r="U291" s="4">
        <v>0.97099999999999997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0.74654795728706103</v>
      </c>
      <c r="AC291" s="2">
        <v>0.61310447288640901</v>
      </c>
      <c r="AD291" s="2">
        <v>2.9428810690812199E-2</v>
      </c>
      <c r="AE291" s="2">
        <v>2.5317807984289901E-2</v>
      </c>
      <c r="AF291" s="2">
        <v>2.6343975339602001E-2</v>
      </c>
      <c r="AG291" s="2">
        <v>2.9428810690812199E-2</v>
      </c>
    </row>
    <row r="292" spans="1:33" x14ac:dyDescent="0.35">
      <c r="A292" s="7">
        <v>905</v>
      </c>
      <c r="B292" s="7">
        <v>170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0.21520310849999999</v>
      </c>
      <c r="I292" s="4">
        <v>8.7292937930899992</v>
      </c>
      <c r="J292" s="2">
        <f t="shared" si="9"/>
        <v>2.4652980367134866E-2</v>
      </c>
      <c r="K292" s="3">
        <v>65</v>
      </c>
      <c r="L292" s="3">
        <v>94</v>
      </c>
      <c r="M292" s="3">
        <v>170</v>
      </c>
      <c r="N292" s="3">
        <v>170</v>
      </c>
      <c r="O292" s="24">
        <v>788.64175818293904</v>
      </c>
      <c r="P292" s="4">
        <v>0.50800000000000001</v>
      </c>
      <c r="Q292" s="4">
        <v>0.59119496855345899</v>
      </c>
      <c r="R292" s="4">
        <v>0.97199999999999998</v>
      </c>
      <c r="S292" s="4">
        <v>0.96699999999999997</v>
      </c>
      <c r="T292" s="4">
        <v>0.98</v>
      </c>
      <c r="U292" s="4">
        <v>0.98299999999999998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0.67727383140365505</v>
      </c>
      <c r="AC292" s="2">
        <v>0.52560941995022803</v>
      </c>
      <c r="AD292" s="2">
        <v>2.8399474521698002E-2</v>
      </c>
      <c r="AE292" s="2">
        <v>3.3556783528842803E-2</v>
      </c>
      <c r="AF292" s="2">
        <v>2.0202707317519501E-2</v>
      </c>
      <c r="AG292" s="2">
        <v>1.7146158834970501E-2</v>
      </c>
    </row>
    <row r="293" spans="1:33" x14ac:dyDescent="0.35">
      <c r="A293" s="7">
        <v>561</v>
      </c>
      <c r="B293" s="7">
        <v>196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0.19444874030000001</v>
      </c>
      <c r="I293" s="4">
        <v>7.82632278073</v>
      </c>
      <c r="J293" s="2">
        <f t="shared" si="9"/>
        <v>2.484547925607827E-2</v>
      </c>
      <c r="K293" s="3">
        <v>102</v>
      </c>
      <c r="L293" s="3">
        <v>79</v>
      </c>
      <c r="M293" s="3">
        <v>200</v>
      </c>
      <c r="N293" s="3">
        <v>118</v>
      </c>
      <c r="O293" s="24">
        <v>1001</v>
      </c>
      <c r="P293" s="4">
        <v>0.39500000000000002</v>
      </c>
      <c r="Q293" s="4">
        <v>0.43646408839779</v>
      </c>
      <c r="R293" s="4">
        <v>0.97399999999999998</v>
      </c>
      <c r="S293" s="4">
        <v>0.95099999999999996</v>
      </c>
      <c r="T293" s="4">
        <v>0.94699999999999995</v>
      </c>
      <c r="U293" s="4">
        <v>0.95199999999999996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0.92886951408101504</v>
      </c>
      <c r="AC293" s="2">
        <v>0.82904917879880402</v>
      </c>
      <c r="AD293" s="2">
        <v>2.6343975339602001E-2</v>
      </c>
      <c r="AE293" s="2">
        <v>5.0241216436746797E-2</v>
      </c>
      <c r="AF293" s="2">
        <v>5.4456185796058897E-2</v>
      </c>
      <c r="AG293" s="2">
        <v>4.9190244190771802E-2</v>
      </c>
    </row>
    <row r="294" spans="1:33" x14ac:dyDescent="0.35">
      <c r="A294" s="7">
        <v>611</v>
      </c>
      <c r="B294" s="7">
        <v>169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0.19256168309999999</v>
      </c>
      <c r="I294" s="4">
        <v>7.7462150365999998</v>
      </c>
      <c r="J294" s="2">
        <f t="shared" si="9"/>
        <v>2.4858809391446992E-2</v>
      </c>
      <c r="K294" s="3">
        <v>99</v>
      </c>
      <c r="L294" s="3">
        <v>54</v>
      </c>
      <c r="M294" s="3">
        <v>149</v>
      </c>
      <c r="N294" s="3">
        <v>197</v>
      </c>
      <c r="O294" s="24">
        <v>1001</v>
      </c>
      <c r="P294" s="4">
        <v>0.52200000000000002</v>
      </c>
      <c r="Q294" s="4">
        <v>0.35294117647058798</v>
      </c>
      <c r="R294" s="4">
        <v>0.96399999999999997</v>
      </c>
      <c r="S294" s="4">
        <v>0.97599999999999998</v>
      </c>
      <c r="T294" s="4">
        <v>0.97699999999999998</v>
      </c>
      <c r="U294" s="4">
        <v>0.96599999999999997</v>
      </c>
      <c r="V294" s="5">
        <v>100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0.65008769109949804</v>
      </c>
      <c r="AC294" s="2">
        <v>1.0414538748281601</v>
      </c>
      <c r="AD294" s="2">
        <v>3.6663984371591497E-2</v>
      </c>
      <c r="AE294" s="2">
        <v>2.4292692569044601E-2</v>
      </c>
      <c r="AF294" s="2">
        <v>2.32686269393543E-2</v>
      </c>
      <c r="AG294" s="2">
        <v>3.4591444769619097E-2</v>
      </c>
    </row>
    <row r="295" spans="1:33" x14ac:dyDescent="0.35">
      <c r="A295" s="7">
        <v>551</v>
      </c>
      <c r="B295" s="7">
        <v>183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0.20853548020000001</v>
      </c>
      <c r="I295" s="4">
        <v>8.2083365506699995</v>
      </c>
      <c r="J295" s="2">
        <f t="shared" si="9"/>
        <v>2.5405327731473006E-2</v>
      </c>
      <c r="K295" s="3">
        <v>116</v>
      </c>
      <c r="L295" s="3">
        <v>111</v>
      </c>
      <c r="M295" s="3">
        <v>109</v>
      </c>
      <c r="N295" s="3">
        <v>163</v>
      </c>
      <c r="O295" s="24">
        <v>461.21729340548302</v>
      </c>
      <c r="P295" s="4">
        <v>0.55500000000000005</v>
      </c>
      <c r="Q295" s="4">
        <v>0.48898678414096902</v>
      </c>
      <c r="R295" s="4">
        <v>0.92700000000000005</v>
      </c>
      <c r="S295" s="4">
        <v>0.93799999999999994</v>
      </c>
      <c r="T295" s="4">
        <v>0.93300000000000005</v>
      </c>
      <c r="U295" s="4">
        <v>0.93100000000000005</v>
      </c>
      <c r="V295" s="5">
        <v>100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0.58878716523570196</v>
      </c>
      <c r="AC295" s="2">
        <v>0.71541981616906802</v>
      </c>
      <c r="AD295" s="2">
        <v>7.5801713416281793E-2</v>
      </c>
      <c r="AE295" s="2">
        <v>6.4005329975912406E-2</v>
      </c>
      <c r="AF295" s="2">
        <v>6.93500781347932E-2</v>
      </c>
      <c r="AG295" s="2">
        <v>7.1496001705069895E-2</v>
      </c>
    </row>
    <row r="296" spans="1:33" x14ac:dyDescent="0.35">
      <c r="A296" s="7">
        <v>721</v>
      </c>
      <c r="B296" s="7">
        <v>295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0.23414587510000001</v>
      </c>
      <c r="I296" s="4">
        <v>8.9862143995199997</v>
      </c>
      <c r="J296" s="2">
        <f t="shared" si="9"/>
        <v>2.6056119372414147E-2</v>
      </c>
      <c r="K296" s="3">
        <v>20</v>
      </c>
      <c r="L296" s="3">
        <v>61</v>
      </c>
      <c r="M296" s="3">
        <v>143</v>
      </c>
      <c r="N296" s="3">
        <v>275</v>
      </c>
      <c r="O296" s="24">
        <v>241.31540093363901</v>
      </c>
      <c r="P296" s="4">
        <v>0.66500000000000004</v>
      </c>
      <c r="Q296" s="4">
        <v>0.75308641975308599</v>
      </c>
      <c r="R296" s="4">
        <v>0.98699999999999999</v>
      </c>
      <c r="S296" s="4">
        <v>0.97799999999999998</v>
      </c>
      <c r="T296" s="4">
        <v>0.99</v>
      </c>
      <c r="U296" s="4">
        <v>0.98499999999999999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0.40796823832628298</v>
      </c>
      <c r="AC296" s="2">
        <v>0.283575290499127</v>
      </c>
      <c r="AD296" s="2">
        <v>1.30852395486555E-2</v>
      </c>
      <c r="AE296" s="2">
        <v>2.2245608947319698E-2</v>
      </c>
      <c r="AF296" s="2">
        <v>1.0050335853501499E-2</v>
      </c>
      <c r="AG296" s="2">
        <v>1.51136378100482E-2</v>
      </c>
    </row>
    <row r="297" spans="1:33" x14ac:dyDescent="0.35">
      <c r="A297" s="7">
        <v>491</v>
      </c>
      <c r="B297" s="7">
        <v>294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0.1887778453</v>
      </c>
      <c r="I297" s="4">
        <v>7.1713560382199999</v>
      </c>
      <c r="J297" s="2">
        <f t="shared" si="9"/>
        <v>2.6323870170983241E-2</v>
      </c>
      <c r="K297" s="3">
        <v>186</v>
      </c>
      <c r="L297" s="3">
        <v>146</v>
      </c>
      <c r="M297" s="3">
        <v>70</v>
      </c>
      <c r="N297" s="3">
        <v>97</v>
      </c>
      <c r="O297" s="24">
        <v>1001</v>
      </c>
      <c r="P297" s="4">
        <v>0.49</v>
      </c>
      <c r="Q297" s="4">
        <v>0.43975903614457801</v>
      </c>
      <c r="R297" s="4">
        <v>0.98099999999999998</v>
      </c>
      <c r="S297" s="4">
        <v>0.98599999999999999</v>
      </c>
      <c r="T297" s="4">
        <v>0.97299999999999998</v>
      </c>
      <c r="U297" s="4">
        <v>0.96499999999999997</v>
      </c>
      <c r="V297" s="5">
        <v>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0.71334988787746501</v>
      </c>
      <c r="AC297" s="2">
        <v>0.82152834720815204</v>
      </c>
      <c r="AD297" s="2">
        <v>1.9182819416774001E-2</v>
      </c>
      <c r="AE297" s="2">
        <v>1.4098924379501601E-2</v>
      </c>
      <c r="AF297" s="2">
        <v>2.7371196796132001E-2</v>
      </c>
      <c r="AG297" s="2">
        <v>3.5627177643151202E-2</v>
      </c>
    </row>
    <row r="298" spans="1:33" x14ac:dyDescent="0.35">
      <c r="A298" s="7">
        <v>995</v>
      </c>
      <c r="B298" s="7">
        <v>340</v>
      </c>
      <c r="C298" s="7">
        <v>0</v>
      </c>
      <c r="D298" s="7">
        <v>1</v>
      </c>
      <c r="E298" s="22" t="str">
        <f t="shared" si="8"/>
        <v>01</v>
      </c>
      <c r="F298" s="4">
        <v>0.99957700000000005</v>
      </c>
      <c r="G298" s="25">
        <v>1</v>
      </c>
      <c r="H298" s="4">
        <v>0.25267088199999999</v>
      </c>
      <c r="I298" s="4">
        <v>9.5489587981799993</v>
      </c>
      <c r="J298" s="2">
        <f t="shared" si="9"/>
        <v>2.6460568878793177E-2</v>
      </c>
      <c r="K298" s="3">
        <v>51</v>
      </c>
      <c r="L298" s="3">
        <v>107</v>
      </c>
      <c r="M298" s="3">
        <v>114</v>
      </c>
      <c r="N298" s="3">
        <v>227</v>
      </c>
      <c r="O298" s="24">
        <v>1001</v>
      </c>
      <c r="P298" s="4">
        <v>0.63500000000000001</v>
      </c>
      <c r="Q298" s="4">
        <v>0.677215189873418</v>
      </c>
      <c r="R298" s="4">
        <v>0.98599999999999999</v>
      </c>
      <c r="S298" s="4">
        <v>0.98599999999999999</v>
      </c>
      <c r="T298" s="4">
        <v>0.97699999999999998</v>
      </c>
      <c r="U298" s="4">
        <v>0.98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0.454130280089445</v>
      </c>
      <c r="AC298" s="2">
        <v>0.38976619856506101</v>
      </c>
      <c r="AD298" s="2">
        <v>1.4098924379501601E-2</v>
      </c>
      <c r="AE298" s="2">
        <v>1.4098924379501601E-2</v>
      </c>
      <c r="AF298" s="2">
        <v>2.32686269393543E-2</v>
      </c>
      <c r="AG298" s="2">
        <v>2.0202707317519501E-2</v>
      </c>
    </row>
    <row r="299" spans="1:33" x14ac:dyDescent="0.35">
      <c r="A299" s="7">
        <v>343</v>
      </c>
      <c r="B299" s="7">
        <v>198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0.22759044519999999</v>
      </c>
      <c r="I299" s="4">
        <v>8.5524803323169998</v>
      </c>
      <c r="J299" s="2">
        <f t="shared" si="9"/>
        <v>2.6611045726701157E-2</v>
      </c>
      <c r="K299" s="3">
        <v>93</v>
      </c>
      <c r="L299" s="3">
        <v>92</v>
      </c>
      <c r="M299" s="3">
        <v>114</v>
      </c>
      <c r="N299" s="3">
        <v>200</v>
      </c>
      <c r="O299" s="24">
        <v>191.84639810655301</v>
      </c>
      <c r="P299" s="4">
        <v>0.53</v>
      </c>
      <c r="Q299" s="4">
        <v>0.49729729729729699</v>
      </c>
      <c r="R299" s="4">
        <v>0.878</v>
      </c>
      <c r="S299" s="4">
        <v>0.93</v>
      </c>
      <c r="T299" s="4">
        <v>0.89700000000000002</v>
      </c>
      <c r="U299" s="4">
        <v>0.94199999999999995</v>
      </c>
      <c r="V299" s="5">
        <v>100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0.63487827243596995</v>
      </c>
      <c r="AC299" s="2">
        <v>0.69856724802928405</v>
      </c>
      <c r="AD299" s="2">
        <v>0.13010868534702</v>
      </c>
      <c r="AE299" s="2">
        <v>7.2570692834835401E-2</v>
      </c>
      <c r="AF299" s="2">
        <v>0.10869941692334099</v>
      </c>
      <c r="AG299" s="2">
        <v>5.9750004405774E-2</v>
      </c>
    </row>
    <row r="300" spans="1:33" x14ac:dyDescent="0.35">
      <c r="A300" s="7">
        <v>261</v>
      </c>
      <c r="B300" s="7">
        <v>36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0.29114969930000001</v>
      </c>
      <c r="I300" s="4">
        <v>10.8304687537</v>
      </c>
      <c r="J300" s="2">
        <f t="shared" si="9"/>
        <v>2.6882465193441871E-2</v>
      </c>
      <c r="K300" s="3">
        <v>58</v>
      </c>
      <c r="L300" s="3">
        <v>128</v>
      </c>
      <c r="M300" s="3">
        <v>154</v>
      </c>
      <c r="N300" s="3">
        <v>159</v>
      </c>
      <c r="O300" s="24">
        <v>1001</v>
      </c>
      <c r="P300" s="4">
        <v>0.57899999999999996</v>
      </c>
      <c r="Q300" s="4">
        <v>0.68817204301075297</v>
      </c>
      <c r="R300" s="4">
        <v>0.95199999999999996</v>
      </c>
      <c r="S300" s="4">
        <v>0.97499999999999998</v>
      </c>
      <c r="T300" s="4">
        <v>0.96399999999999997</v>
      </c>
      <c r="U300" s="4">
        <v>0.97099999999999997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0.54645280140914199</v>
      </c>
      <c r="AC300" s="2">
        <v>0.373716409793584</v>
      </c>
      <c r="AD300" s="2">
        <v>4.9190244190771802E-2</v>
      </c>
      <c r="AE300" s="2">
        <v>2.5317807984289901E-2</v>
      </c>
      <c r="AF300" s="2">
        <v>3.6663984371591497E-2</v>
      </c>
      <c r="AG300" s="2">
        <v>2.9428810690812199E-2</v>
      </c>
    </row>
    <row r="301" spans="1:33" x14ac:dyDescent="0.35">
      <c r="A301" s="7">
        <v>435</v>
      </c>
      <c r="B301" s="7">
        <v>163</v>
      </c>
      <c r="C301" s="7">
        <v>0</v>
      </c>
      <c r="D301" s="7">
        <v>1</v>
      </c>
      <c r="E301" s="22" t="str">
        <f t="shared" si="8"/>
        <v>01</v>
      </c>
      <c r="F301" s="4">
        <v>0.99975999999999998</v>
      </c>
      <c r="G301" s="25">
        <v>1</v>
      </c>
      <c r="H301" s="4">
        <v>0.30795396539999997</v>
      </c>
      <c r="I301" s="4">
        <v>11.00293002606</v>
      </c>
      <c r="J301" s="2">
        <f t="shared" si="9"/>
        <v>2.7988359888740846E-2</v>
      </c>
      <c r="K301" s="3">
        <v>54</v>
      </c>
      <c r="L301" s="3">
        <v>131</v>
      </c>
      <c r="M301" s="3">
        <v>130</v>
      </c>
      <c r="N301" s="3">
        <v>184</v>
      </c>
      <c r="O301" s="24">
        <v>608.92112972201301</v>
      </c>
      <c r="P301" s="4">
        <v>0.61699999999999999</v>
      </c>
      <c r="Q301" s="4">
        <v>0.70810810810810798</v>
      </c>
      <c r="R301" s="4">
        <v>0.59299999999999997</v>
      </c>
      <c r="S301" s="4">
        <v>0.63100000000000001</v>
      </c>
      <c r="T301" s="4">
        <v>0.625</v>
      </c>
      <c r="U301" s="4">
        <v>0.59199999999999997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0.48288625507674898</v>
      </c>
      <c r="AC301" s="2">
        <v>0.34515850187717301</v>
      </c>
      <c r="AD301" s="2">
        <v>0.52256087998441203</v>
      </c>
      <c r="AE301" s="2">
        <v>0.46044941644092402</v>
      </c>
      <c r="AF301" s="2">
        <v>0.47000362924573602</v>
      </c>
      <c r="AG301" s="2">
        <v>0.52424864409813099</v>
      </c>
    </row>
    <row r="302" spans="1:33" x14ac:dyDescent="0.35">
      <c r="A302" s="7">
        <v>741</v>
      </c>
      <c r="B302" s="7">
        <v>56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0.20162523939999999</v>
      </c>
      <c r="I302" s="4">
        <v>7.1142338585499996</v>
      </c>
      <c r="J302" s="2">
        <f t="shared" si="9"/>
        <v>2.8341103681555752E-2</v>
      </c>
      <c r="K302" s="3">
        <v>65</v>
      </c>
      <c r="L302" s="3">
        <v>114</v>
      </c>
      <c r="M302" s="3">
        <v>141</v>
      </c>
      <c r="N302" s="3">
        <v>179</v>
      </c>
      <c r="O302" s="24">
        <v>1001</v>
      </c>
      <c r="P302" s="4">
        <v>0.58899999999999997</v>
      </c>
      <c r="Q302" s="4">
        <v>0.63687150837988804</v>
      </c>
      <c r="R302" s="4">
        <v>0.98399999999999999</v>
      </c>
      <c r="S302" s="4">
        <v>0.98099999999999998</v>
      </c>
      <c r="T302" s="4">
        <v>0.98</v>
      </c>
      <c r="U302" s="4">
        <v>0.98199999999999998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0.52932909533054995</v>
      </c>
      <c r="AC302" s="2">
        <v>0.45118735744625998</v>
      </c>
      <c r="AD302" s="2">
        <v>1.6129381929883599E-2</v>
      </c>
      <c r="AE302" s="2">
        <v>1.9182819416774001E-2</v>
      </c>
      <c r="AF302" s="2">
        <v>2.0202707317519501E-2</v>
      </c>
      <c r="AG302" s="2">
        <v>1.8163970627671201E-2</v>
      </c>
    </row>
    <row r="303" spans="1:33" x14ac:dyDescent="0.35">
      <c r="A303" s="7">
        <v>695</v>
      </c>
      <c r="B303" s="7">
        <v>493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0.20378683919999999</v>
      </c>
      <c r="I303" s="4">
        <v>7.0022926593000001</v>
      </c>
      <c r="J303" s="2">
        <f t="shared" si="9"/>
        <v>2.9102873746549747E-2</v>
      </c>
      <c r="K303" s="3">
        <v>199</v>
      </c>
      <c r="L303" s="3">
        <v>125</v>
      </c>
      <c r="M303" s="3">
        <v>102</v>
      </c>
      <c r="N303" s="3">
        <v>73</v>
      </c>
      <c r="O303" s="24">
        <v>1001</v>
      </c>
      <c r="P303" s="4">
        <v>0.39600000000000002</v>
      </c>
      <c r="Q303" s="4">
        <v>0.38580246913580202</v>
      </c>
      <c r="R303" s="4">
        <v>0.98099999999999998</v>
      </c>
      <c r="S303" s="4">
        <v>0.98</v>
      </c>
      <c r="T303" s="4">
        <v>0.97499999999999998</v>
      </c>
      <c r="U303" s="4">
        <v>0.96899999999999997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0.92634106772765601</v>
      </c>
      <c r="AC303" s="2">
        <v>0.95242977849002797</v>
      </c>
      <c r="AD303" s="2">
        <v>1.9182819416774001E-2</v>
      </c>
      <c r="AE303" s="2">
        <v>2.0202707317519501E-2</v>
      </c>
      <c r="AF303" s="2">
        <v>2.5317807984289901E-2</v>
      </c>
      <c r="AG303" s="2">
        <v>3.14906670913708E-2</v>
      </c>
    </row>
    <row r="304" spans="1:33" x14ac:dyDescent="0.35">
      <c r="A304" s="7">
        <v>239</v>
      </c>
      <c r="B304" s="7">
        <v>426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0.22372060730000001</v>
      </c>
      <c r="I304" s="4">
        <v>7.5802537188699999</v>
      </c>
      <c r="J304" s="2">
        <f t="shared" si="9"/>
        <v>2.9513604108405804E-2</v>
      </c>
      <c r="K304" s="3">
        <v>35</v>
      </c>
      <c r="L304" s="3">
        <v>184</v>
      </c>
      <c r="M304" s="3">
        <v>64</v>
      </c>
      <c r="N304" s="3">
        <v>216</v>
      </c>
      <c r="O304" s="24">
        <v>185.82018479591599</v>
      </c>
      <c r="P304" s="4">
        <v>0.80100000000000005</v>
      </c>
      <c r="Q304" s="4">
        <v>0.84018264840182599</v>
      </c>
      <c r="R304" s="4">
        <v>0.98399999999999999</v>
      </c>
      <c r="S304" s="4">
        <v>0.98499999999999999</v>
      </c>
      <c r="T304" s="4">
        <v>0.98899999999999999</v>
      </c>
      <c r="U304" s="4">
        <v>0.98499999999999999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0.221894331913778</v>
      </c>
      <c r="AC304" s="2">
        <v>0.17413597220751501</v>
      </c>
      <c r="AD304" s="2">
        <v>1.6129381929883599E-2</v>
      </c>
      <c r="AE304" s="2">
        <v>1.51136378100482E-2</v>
      </c>
      <c r="AF304" s="2">
        <v>1.1060947359424899E-2</v>
      </c>
      <c r="AG304" s="2">
        <v>1.51136378100482E-2</v>
      </c>
    </row>
    <row r="305" spans="1:33" x14ac:dyDescent="0.35">
      <c r="A305" s="7">
        <v>997</v>
      </c>
      <c r="B305" s="7">
        <v>381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0.25877215320000002</v>
      </c>
      <c r="I305" s="4">
        <v>8.7674027597999995</v>
      </c>
      <c r="J305" s="2">
        <f t="shared" si="9"/>
        <v>2.9515257857950065E-2</v>
      </c>
      <c r="K305" s="3">
        <v>143</v>
      </c>
      <c r="L305" s="3">
        <v>111</v>
      </c>
      <c r="M305" s="3">
        <v>141</v>
      </c>
      <c r="N305" s="3">
        <v>104</v>
      </c>
      <c r="O305" s="24">
        <v>1001</v>
      </c>
      <c r="P305" s="4">
        <v>0.42</v>
      </c>
      <c r="Q305" s="4">
        <v>0.43700787401574798</v>
      </c>
      <c r="R305" s="4">
        <v>0.92800000000000005</v>
      </c>
      <c r="S305" s="4">
        <v>0.93400000000000005</v>
      </c>
      <c r="T305" s="4">
        <v>0.94299999999999995</v>
      </c>
      <c r="U305" s="4">
        <v>0.94399999999999995</v>
      </c>
      <c r="V305" s="5">
        <v>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0.86750056770472295</v>
      </c>
      <c r="AC305" s="2">
        <v>0.82780406570620202</v>
      </c>
      <c r="AD305" s="2">
        <v>7.4723546195936394E-2</v>
      </c>
      <c r="AE305" s="2">
        <v>6.8278840753294406E-2</v>
      </c>
      <c r="AF305" s="2">
        <v>5.8688996348679599E-2</v>
      </c>
      <c r="AG305" s="2">
        <v>5.7629112836636402E-2</v>
      </c>
    </row>
    <row r="306" spans="1:33" x14ac:dyDescent="0.35">
      <c r="A306" s="7">
        <v>99</v>
      </c>
      <c r="B306" s="7">
        <v>333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0.25116528939999999</v>
      </c>
      <c r="I306" s="4">
        <v>8.3928126966899992</v>
      </c>
      <c r="J306" s="2">
        <f t="shared" si="9"/>
        <v>2.9926235515664E-2</v>
      </c>
      <c r="K306" s="3">
        <v>67</v>
      </c>
      <c r="L306" s="3">
        <v>159</v>
      </c>
      <c r="M306" s="3">
        <v>72</v>
      </c>
      <c r="N306" s="3">
        <v>201</v>
      </c>
      <c r="O306" s="24">
        <v>1001</v>
      </c>
      <c r="P306" s="4">
        <v>0.71499999999999997</v>
      </c>
      <c r="Q306" s="4">
        <v>0.70353982300884998</v>
      </c>
      <c r="R306" s="4">
        <v>0.97399999999999998</v>
      </c>
      <c r="S306" s="4">
        <v>0.98799999999999999</v>
      </c>
      <c r="T306" s="4">
        <v>0.98</v>
      </c>
      <c r="U306" s="4">
        <v>0.97499999999999998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0.33547273628812901</v>
      </c>
      <c r="AC306" s="2">
        <v>0.35163079705205402</v>
      </c>
      <c r="AD306" s="2">
        <v>2.6343975339602001E-2</v>
      </c>
      <c r="AE306" s="2">
        <v>1.20725812342692E-2</v>
      </c>
      <c r="AF306" s="2">
        <v>2.0202707317519501E-2</v>
      </c>
      <c r="AG306" s="2">
        <v>2.5317807984289901E-2</v>
      </c>
    </row>
    <row r="307" spans="1:33" x14ac:dyDescent="0.35">
      <c r="A307" s="7">
        <v>667</v>
      </c>
      <c r="B307" s="7">
        <v>451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0.23640312799999999</v>
      </c>
      <c r="I307" s="4">
        <v>7.7843964154999998</v>
      </c>
      <c r="J307" s="2">
        <f t="shared" si="9"/>
        <v>3.0368844979333644E-2</v>
      </c>
      <c r="K307" s="3">
        <v>54</v>
      </c>
      <c r="L307" s="3">
        <v>112</v>
      </c>
      <c r="M307" s="3">
        <v>134</v>
      </c>
      <c r="N307" s="3">
        <v>199</v>
      </c>
      <c r="O307" s="24">
        <v>394.20777353450802</v>
      </c>
      <c r="P307" s="4">
        <v>0.629</v>
      </c>
      <c r="Q307" s="4">
        <v>0.67469879518072295</v>
      </c>
      <c r="R307" s="4">
        <v>0.96699999999999997</v>
      </c>
      <c r="S307" s="4">
        <v>0.97299999999999998</v>
      </c>
      <c r="T307" s="4">
        <v>0.96599999999999997</v>
      </c>
      <c r="U307" s="4">
        <v>0.97299999999999998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0.46362402228169702</v>
      </c>
      <c r="AC307" s="2">
        <v>0.39348891706144901</v>
      </c>
      <c r="AD307" s="2">
        <v>3.3556783528842803E-2</v>
      </c>
      <c r="AE307" s="2">
        <v>2.7371196796132001E-2</v>
      </c>
      <c r="AF307" s="2">
        <v>3.4591444769619097E-2</v>
      </c>
      <c r="AG307" s="2">
        <v>2.7371196796132001E-2</v>
      </c>
    </row>
    <row r="308" spans="1:33" x14ac:dyDescent="0.35">
      <c r="A308" s="7">
        <v>193</v>
      </c>
      <c r="B308" s="7">
        <v>130</v>
      </c>
      <c r="C308" s="7">
        <v>0</v>
      </c>
      <c r="D308" s="7">
        <v>1</v>
      </c>
      <c r="E308" s="22" t="str">
        <f t="shared" si="8"/>
        <v>01</v>
      </c>
      <c r="F308" s="4">
        <v>0.99820699999999996</v>
      </c>
      <c r="G308" s="25">
        <v>1</v>
      </c>
      <c r="H308" s="4">
        <v>0.2868747089</v>
      </c>
      <c r="I308" s="4">
        <v>9.4201874373199992</v>
      </c>
      <c r="J308" s="2">
        <f t="shared" si="9"/>
        <v>3.0453184802192699E-2</v>
      </c>
      <c r="K308" s="3">
        <v>143</v>
      </c>
      <c r="L308" s="3">
        <v>120</v>
      </c>
      <c r="M308" s="3">
        <v>93</v>
      </c>
      <c r="N308" s="3">
        <v>143</v>
      </c>
      <c r="O308" s="24">
        <v>1001</v>
      </c>
      <c r="P308" s="4">
        <v>0.52600000000000002</v>
      </c>
      <c r="Q308" s="4">
        <v>0.45627376425855498</v>
      </c>
      <c r="R308" s="4">
        <v>0.96799999999999997</v>
      </c>
      <c r="S308" s="4">
        <v>0.96799999999999997</v>
      </c>
      <c r="T308" s="4">
        <v>0.95399999999999996</v>
      </c>
      <c r="U308" s="4">
        <v>0.95299999999999996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0.64245406624442702</v>
      </c>
      <c r="AC308" s="2">
        <v>0.78466228939571803</v>
      </c>
      <c r="AD308" s="2">
        <v>3.2523191705560103E-2</v>
      </c>
      <c r="AE308" s="2">
        <v>3.2523191705560103E-2</v>
      </c>
      <c r="AF308" s="2">
        <v>4.7091607533850603E-2</v>
      </c>
      <c r="AG308" s="2">
        <v>4.8140375327934998E-2</v>
      </c>
    </row>
    <row r="309" spans="1:33" x14ac:dyDescent="0.35">
      <c r="A309" s="7">
        <v>753</v>
      </c>
      <c r="B309" s="7">
        <v>110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0.19629448059999999</v>
      </c>
      <c r="I309" s="4">
        <v>6.3460286668999997</v>
      </c>
      <c r="J309" s="2">
        <f t="shared" si="9"/>
        <v>3.0931861626129206E-2</v>
      </c>
      <c r="K309" s="3">
        <v>107</v>
      </c>
      <c r="L309" s="3">
        <v>83</v>
      </c>
      <c r="M309" s="3">
        <v>143</v>
      </c>
      <c r="N309" s="3">
        <v>166</v>
      </c>
      <c r="O309" s="24">
        <v>727.58117535835197</v>
      </c>
      <c r="P309" s="4">
        <v>0.48099999999999998</v>
      </c>
      <c r="Q309" s="4">
        <v>0.43684210526315798</v>
      </c>
      <c r="R309" s="4">
        <v>0.98899999999999999</v>
      </c>
      <c r="S309" s="4">
        <v>0.99299999999999999</v>
      </c>
      <c r="T309" s="4">
        <v>0.99099999999999999</v>
      </c>
      <c r="U309" s="4">
        <v>0.98299999999999998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0.73188800887637595</v>
      </c>
      <c r="AC309" s="2">
        <v>0.82818346436388801</v>
      </c>
      <c r="AD309" s="2">
        <v>1.1060947359424899E-2</v>
      </c>
      <c r="AE309" s="2">
        <v>7.0246149369644698E-3</v>
      </c>
      <c r="AF309" s="2">
        <v>9.0407446521490707E-3</v>
      </c>
      <c r="AG309" s="2">
        <v>1.7146158834970501E-2</v>
      </c>
    </row>
    <row r="310" spans="1:33" x14ac:dyDescent="0.35">
      <c r="A310" s="7">
        <v>967</v>
      </c>
      <c r="B310" s="7">
        <v>189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0.2455663055</v>
      </c>
      <c r="I310" s="4">
        <v>7.83293583767</v>
      </c>
      <c r="J310" s="2">
        <f t="shared" si="9"/>
        <v>3.1350480916622271E-2</v>
      </c>
      <c r="K310" s="3">
        <v>116</v>
      </c>
      <c r="L310" s="3">
        <v>145</v>
      </c>
      <c r="M310" s="3">
        <v>114</v>
      </c>
      <c r="N310" s="3">
        <v>124</v>
      </c>
      <c r="O310" s="24">
        <v>1001</v>
      </c>
      <c r="P310" s="4">
        <v>0.55100000000000005</v>
      </c>
      <c r="Q310" s="4">
        <v>0.55555555555555602</v>
      </c>
      <c r="R310" s="4">
        <v>0.98599999999999999</v>
      </c>
      <c r="S310" s="4">
        <v>0.99099999999999999</v>
      </c>
      <c r="T310" s="4">
        <v>0.98399999999999999</v>
      </c>
      <c r="U310" s="4">
        <v>0.98599999999999999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0.59602046982922297</v>
      </c>
      <c r="AC310" s="2">
        <v>0.58778666490211895</v>
      </c>
      <c r="AD310" s="2">
        <v>1.4098924379501601E-2</v>
      </c>
      <c r="AE310" s="2">
        <v>9.0407446521490707E-3</v>
      </c>
      <c r="AF310" s="2">
        <v>1.6129381929883599E-2</v>
      </c>
      <c r="AG310" s="2">
        <v>1.4098924379501601E-2</v>
      </c>
    </row>
    <row r="311" spans="1:33" x14ac:dyDescent="0.35">
      <c r="A311" s="7">
        <v>279</v>
      </c>
      <c r="B311" s="7">
        <v>148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0.302403478</v>
      </c>
      <c r="I311" s="4">
        <v>9.6094227792000009</v>
      </c>
      <c r="J311" s="2">
        <f t="shared" si="9"/>
        <v>3.1469473760126883E-2</v>
      </c>
      <c r="K311" s="3">
        <v>106</v>
      </c>
      <c r="L311" s="3">
        <v>147</v>
      </c>
      <c r="M311" s="3">
        <v>102</v>
      </c>
      <c r="N311" s="3">
        <v>144</v>
      </c>
      <c r="O311" s="24">
        <v>1001</v>
      </c>
      <c r="P311" s="4">
        <v>0.60599999999999998</v>
      </c>
      <c r="Q311" s="4">
        <v>0.58102766798419003</v>
      </c>
      <c r="R311" s="4">
        <v>0.97499999999999998</v>
      </c>
      <c r="S311" s="4">
        <v>0.96699999999999997</v>
      </c>
      <c r="T311" s="4">
        <v>0.96699999999999997</v>
      </c>
      <c r="U311" s="4">
        <v>0.95899999999999996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0.50087529291282296</v>
      </c>
      <c r="AC311" s="2">
        <v>0.54295690194878399</v>
      </c>
      <c r="AD311" s="2">
        <v>2.5317807984289901E-2</v>
      </c>
      <c r="AE311" s="2">
        <v>3.3556783528842803E-2</v>
      </c>
      <c r="AF311" s="2">
        <v>3.3556783528842803E-2</v>
      </c>
      <c r="AG311" s="2">
        <v>4.1864204098698898E-2</v>
      </c>
    </row>
    <row r="312" spans="1:33" x14ac:dyDescent="0.35">
      <c r="A312" s="7">
        <v>235</v>
      </c>
      <c r="B312" s="7">
        <v>442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0.27357758999999998</v>
      </c>
      <c r="I312" s="4">
        <v>8.5533717779000007</v>
      </c>
      <c r="J312" s="2">
        <f t="shared" si="9"/>
        <v>3.1984765435645303E-2</v>
      </c>
      <c r="K312" s="3">
        <v>130</v>
      </c>
      <c r="L312" s="3">
        <v>114</v>
      </c>
      <c r="M312" s="3">
        <v>113</v>
      </c>
      <c r="N312" s="3">
        <v>142</v>
      </c>
      <c r="O312" s="24">
        <v>1001</v>
      </c>
      <c r="P312" s="4">
        <v>0.52400000000000002</v>
      </c>
      <c r="Q312" s="4">
        <v>0.46721311475409799</v>
      </c>
      <c r="R312" s="4">
        <v>0.877</v>
      </c>
      <c r="S312" s="4">
        <v>0.86</v>
      </c>
      <c r="T312" s="4">
        <v>0.86599999999999999</v>
      </c>
      <c r="U312" s="4">
        <v>0.85399999999999998</v>
      </c>
      <c r="V312" s="5">
        <v>100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0.64626359466109495</v>
      </c>
      <c r="AC312" s="2">
        <v>0.76096977689870604</v>
      </c>
      <c r="AD312" s="2">
        <v>0.131248286609954</v>
      </c>
      <c r="AE312" s="2">
        <v>0.15082288973458399</v>
      </c>
      <c r="AF312" s="2">
        <v>0.14387037041970199</v>
      </c>
      <c r="AG312" s="2">
        <v>0.157824085193567</v>
      </c>
    </row>
    <row r="313" spans="1:33" x14ac:dyDescent="0.35">
      <c r="A313" s="7">
        <v>251</v>
      </c>
      <c r="B313" s="7">
        <v>92</v>
      </c>
      <c r="C313" s="7">
        <v>0</v>
      </c>
      <c r="D313" s="7">
        <v>1</v>
      </c>
      <c r="E313" s="22" t="str">
        <f t="shared" si="8"/>
        <v>01</v>
      </c>
      <c r="F313" s="4">
        <v>0.99840499999999999</v>
      </c>
      <c r="G313" s="25">
        <v>1</v>
      </c>
      <c r="H313" s="4">
        <v>0.25911507950000001</v>
      </c>
      <c r="I313" s="4">
        <v>7.63404940748</v>
      </c>
      <c r="J313" s="2">
        <f t="shared" si="9"/>
        <v>3.3942022859599741E-2</v>
      </c>
      <c r="K313" s="3">
        <v>85</v>
      </c>
      <c r="L313" s="3">
        <v>62</v>
      </c>
      <c r="M313" s="3">
        <v>151</v>
      </c>
      <c r="N313" s="3">
        <v>201</v>
      </c>
      <c r="O313" s="24">
        <v>395.30877655764101</v>
      </c>
      <c r="P313" s="4">
        <v>0.52100000000000002</v>
      </c>
      <c r="Q313" s="4">
        <v>0.421768707482993</v>
      </c>
      <c r="R313" s="4">
        <v>0.97899999999999998</v>
      </c>
      <c r="S313" s="4">
        <v>0.95299999999999996</v>
      </c>
      <c r="T313" s="4">
        <v>0.97199999999999998</v>
      </c>
      <c r="U313" s="4">
        <v>0.96099999999999997</v>
      </c>
      <c r="V313" s="5">
        <v>100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0.65200523722877002</v>
      </c>
      <c r="AC313" s="2">
        <v>0.86329820173364502</v>
      </c>
      <c r="AD313" s="2">
        <v>2.1223636451626698E-2</v>
      </c>
      <c r="AE313" s="2">
        <v>4.8140375327934998E-2</v>
      </c>
      <c r="AF313" s="2">
        <v>2.8399474521698002E-2</v>
      </c>
      <c r="AG313" s="2">
        <v>3.9780870011844598E-2</v>
      </c>
    </row>
    <row r="314" spans="1:33" x14ac:dyDescent="0.35">
      <c r="A314" s="7">
        <v>835</v>
      </c>
      <c r="B314" s="7">
        <v>471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0.28285991859999998</v>
      </c>
      <c r="I314" s="4">
        <v>8.0544766728999999</v>
      </c>
      <c r="J314" s="2">
        <f t="shared" si="9"/>
        <v>3.5118348477152742E-2</v>
      </c>
      <c r="K314" s="3">
        <v>126</v>
      </c>
      <c r="L314" s="3">
        <v>82</v>
      </c>
      <c r="M314" s="3">
        <v>118</v>
      </c>
      <c r="N314" s="3">
        <v>173</v>
      </c>
      <c r="O314" s="24">
        <v>1001</v>
      </c>
      <c r="P314" s="4">
        <v>0.50700000000000001</v>
      </c>
      <c r="Q314" s="4">
        <v>0.394230769230769</v>
      </c>
      <c r="R314" s="4">
        <v>0.96199999999999997</v>
      </c>
      <c r="S314" s="4">
        <v>0.92</v>
      </c>
      <c r="T314" s="4">
        <v>0.96</v>
      </c>
      <c r="U314" s="4">
        <v>0.95099999999999996</v>
      </c>
      <c r="V314" s="5">
        <v>100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0.679244275390954</v>
      </c>
      <c r="AC314" s="2">
        <v>0.93081883243706498</v>
      </c>
      <c r="AD314" s="2">
        <v>3.8740828316430602E-2</v>
      </c>
      <c r="AE314" s="2">
        <v>8.3381608939051E-2</v>
      </c>
      <c r="AF314" s="2">
        <v>4.08219945202552E-2</v>
      </c>
      <c r="AG314" s="2">
        <v>5.0241216436746797E-2</v>
      </c>
    </row>
    <row r="315" spans="1:33" x14ac:dyDescent="0.35">
      <c r="A315" s="7">
        <v>751</v>
      </c>
      <c r="B315" s="7">
        <v>304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0.26471280809999997</v>
      </c>
      <c r="I315" s="4">
        <v>7.2719321924000004</v>
      </c>
      <c r="J315" s="2">
        <f t="shared" si="9"/>
        <v>3.6401990708419298E-2</v>
      </c>
      <c r="K315" s="3">
        <v>122</v>
      </c>
      <c r="L315" s="3">
        <v>156</v>
      </c>
      <c r="M315" s="3">
        <v>123</v>
      </c>
      <c r="N315" s="3">
        <v>98</v>
      </c>
      <c r="O315" s="24">
        <v>1001</v>
      </c>
      <c r="P315" s="4">
        <v>0.50700000000000001</v>
      </c>
      <c r="Q315" s="4">
        <v>0.56115107913669104</v>
      </c>
      <c r="R315" s="4">
        <v>0.84</v>
      </c>
      <c r="S315" s="4">
        <v>0.81799999999999995</v>
      </c>
      <c r="T315" s="4">
        <v>0.84199999999999997</v>
      </c>
      <c r="U315" s="4">
        <v>0.83899999999999997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0.679244275390954</v>
      </c>
      <c r="AC315" s="2">
        <v>0.57776510644110002</v>
      </c>
      <c r="AD315" s="2">
        <v>0.17435338714477799</v>
      </c>
      <c r="AE315" s="2">
        <v>0.20089294237939001</v>
      </c>
      <c r="AF315" s="2">
        <v>0.17197526473981001</v>
      </c>
      <c r="AG315" s="2">
        <v>0.175544572514931</v>
      </c>
    </row>
    <row r="316" spans="1:33" x14ac:dyDescent="0.35">
      <c r="A316" s="7">
        <v>479</v>
      </c>
      <c r="B316" s="7">
        <v>359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0.27900079350000001</v>
      </c>
      <c r="I316" s="4">
        <v>7.6301383807800001</v>
      </c>
      <c r="J316" s="2">
        <f t="shared" si="9"/>
        <v>3.6565626935782893E-2</v>
      </c>
      <c r="K316" s="3">
        <v>125</v>
      </c>
      <c r="L316" s="3">
        <v>75</v>
      </c>
      <c r="M316" s="3">
        <v>166</v>
      </c>
      <c r="N316" s="3">
        <v>133</v>
      </c>
      <c r="O316" s="24">
        <v>1001</v>
      </c>
      <c r="P316" s="4">
        <v>0.44900000000000001</v>
      </c>
      <c r="Q316" s="4">
        <v>0.375</v>
      </c>
      <c r="R316" s="4">
        <v>0.98199999999999998</v>
      </c>
      <c r="S316" s="4">
        <v>0.98799999999999999</v>
      </c>
      <c r="T316" s="4">
        <v>0.96299999999999997</v>
      </c>
      <c r="U316" s="4">
        <v>0.995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0.80073239123988305</v>
      </c>
      <c r="AC316" s="2">
        <v>0.98082925301172597</v>
      </c>
      <c r="AD316" s="2">
        <v>1.8163970627671201E-2</v>
      </c>
      <c r="AE316" s="2">
        <v>1.20725812342692E-2</v>
      </c>
      <c r="AF316" s="2">
        <v>3.7701867184011501E-2</v>
      </c>
      <c r="AG316" s="2">
        <v>5.0125418235442898E-3</v>
      </c>
    </row>
    <row r="317" spans="1:33" x14ac:dyDescent="0.35">
      <c r="A317" s="7">
        <v>821</v>
      </c>
      <c r="B317" s="7">
        <v>216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0.32771993049999998</v>
      </c>
      <c r="I317" s="4">
        <v>8.9141815190340008</v>
      </c>
      <c r="J317" s="2">
        <f t="shared" si="9"/>
        <v>3.6763883459208925E-2</v>
      </c>
      <c r="K317" s="3">
        <v>149</v>
      </c>
      <c r="L317" s="3">
        <v>125</v>
      </c>
      <c r="M317" s="3">
        <v>107</v>
      </c>
      <c r="N317" s="3">
        <v>118</v>
      </c>
      <c r="O317" s="24">
        <v>1001</v>
      </c>
      <c r="P317" s="4">
        <v>0.497</v>
      </c>
      <c r="Q317" s="4">
        <v>0.45620437956204402</v>
      </c>
      <c r="R317" s="4">
        <v>0.878</v>
      </c>
      <c r="S317" s="4">
        <v>0.87</v>
      </c>
      <c r="T317" s="4">
        <v>0.872</v>
      </c>
      <c r="U317" s="4">
        <v>0.88700000000000001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0.69916525288550802</v>
      </c>
      <c r="AC317" s="2">
        <v>0.78481436908576896</v>
      </c>
      <c r="AD317" s="2">
        <v>0.13010868534702</v>
      </c>
      <c r="AE317" s="2">
        <v>0.13926206733350799</v>
      </c>
      <c r="AF317" s="2">
        <v>0.13696585507315701</v>
      </c>
      <c r="AG317" s="2">
        <v>0.11991029667255799</v>
      </c>
    </row>
    <row r="318" spans="1:33" x14ac:dyDescent="0.35">
      <c r="A318" s="7">
        <v>51</v>
      </c>
      <c r="B318" s="7">
        <v>170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0.33348121959999999</v>
      </c>
      <c r="I318" s="4">
        <v>9.0651936167000002</v>
      </c>
      <c r="J318" s="2">
        <f t="shared" si="9"/>
        <v>3.6786993604378974E-2</v>
      </c>
      <c r="K318" s="3">
        <v>40</v>
      </c>
      <c r="L318" s="3">
        <v>144</v>
      </c>
      <c r="M318" s="3">
        <v>126</v>
      </c>
      <c r="N318" s="3">
        <v>189</v>
      </c>
      <c r="O318" s="24">
        <v>1001</v>
      </c>
      <c r="P318" s="4">
        <v>0.63700000000000001</v>
      </c>
      <c r="Q318" s="4">
        <v>0.78260869565217395</v>
      </c>
      <c r="R318" s="4">
        <v>0.96299999999999997</v>
      </c>
      <c r="S318" s="4">
        <v>0.96499999999999997</v>
      </c>
      <c r="T318" s="4">
        <v>0.96699999999999997</v>
      </c>
      <c r="U318" s="4">
        <v>0.97299999999999998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0.450985623409974</v>
      </c>
      <c r="AC318" s="2">
        <v>0.24512245803298499</v>
      </c>
      <c r="AD318" s="2">
        <v>3.7701867184011501E-2</v>
      </c>
      <c r="AE318" s="2">
        <v>3.5627177643151202E-2</v>
      </c>
      <c r="AF318" s="2">
        <v>3.3556783528842803E-2</v>
      </c>
      <c r="AG318" s="2">
        <v>2.7371196796132001E-2</v>
      </c>
    </row>
    <row r="319" spans="1:33" x14ac:dyDescent="0.35">
      <c r="A319" s="7">
        <v>311</v>
      </c>
      <c r="B319" s="7">
        <v>302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0.25669164919999998</v>
      </c>
      <c r="I319" s="4">
        <v>6.8577794122500002</v>
      </c>
      <c r="J319" s="2">
        <f t="shared" si="9"/>
        <v>3.7430724111871198E-2</v>
      </c>
      <c r="K319" s="3">
        <v>77</v>
      </c>
      <c r="L319" s="3">
        <v>122</v>
      </c>
      <c r="M319" s="3">
        <v>129</v>
      </c>
      <c r="N319" s="3">
        <v>171</v>
      </c>
      <c r="O319" s="24">
        <v>236.75858494156299</v>
      </c>
      <c r="P319" s="4">
        <v>0.623</v>
      </c>
      <c r="Q319" s="4">
        <v>0.61306532663316604</v>
      </c>
      <c r="R319" s="4">
        <v>0.98399999999999999</v>
      </c>
      <c r="S319" s="4">
        <v>0.98199999999999998</v>
      </c>
      <c r="T319" s="4">
        <v>0.97899999999999998</v>
      </c>
      <c r="U319" s="4">
        <v>0.98399999999999999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0.473208760194684</v>
      </c>
      <c r="AC319" s="2">
        <v>0.48928377999123601</v>
      </c>
      <c r="AD319" s="2">
        <v>1.6129381929883599E-2</v>
      </c>
      <c r="AE319" s="2">
        <v>1.8163970627671201E-2</v>
      </c>
      <c r="AF319" s="2">
        <v>2.1223636451626698E-2</v>
      </c>
      <c r="AG319" s="2">
        <v>1.6129381929883599E-2</v>
      </c>
    </row>
    <row r="320" spans="1:33" x14ac:dyDescent="0.35">
      <c r="A320" s="7">
        <v>777</v>
      </c>
      <c r="B320" s="7">
        <v>56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0.34928123639999997</v>
      </c>
      <c r="I320" s="4">
        <v>9.0993075052600005</v>
      </c>
      <c r="J320" s="2">
        <f t="shared" si="9"/>
        <v>3.8385474520790989E-2</v>
      </c>
      <c r="K320" s="3">
        <v>72</v>
      </c>
      <c r="L320" s="3">
        <v>110</v>
      </c>
      <c r="M320" s="3">
        <v>160</v>
      </c>
      <c r="N320" s="3">
        <v>157</v>
      </c>
      <c r="O320" s="24">
        <v>1001</v>
      </c>
      <c r="P320" s="4">
        <v>0.53700000000000003</v>
      </c>
      <c r="Q320" s="4">
        <v>0.60439560439560402</v>
      </c>
      <c r="R320" s="4">
        <v>0.191</v>
      </c>
      <c r="S320" s="4">
        <v>0.21</v>
      </c>
      <c r="T320" s="4">
        <v>0.17599999999999999</v>
      </c>
      <c r="U320" s="4">
        <v>0.157</v>
      </c>
      <c r="V320" s="5">
        <v>100</v>
      </c>
      <c r="W320" s="5">
        <v>100</v>
      </c>
      <c r="X320" s="5">
        <v>0</v>
      </c>
      <c r="Y320" s="5">
        <v>0</v>
      </c>
      <c r="Z320" s="5">
        <v>0</v>
      </c>
      <c r="AA320" s="5">
        <v>0</v>
      </c>
      <c r="AB320" s="2">
        <v>0.621757184473272</v>
      </c>
      <c r="AC320" s="2">
        <v>0.50352632128437902</v>
      </c>
      <c r="AD320" s="2">
        <v>1.65548185093551</v>
      </c>
      <c r="AE320" s="2">
        <v>1.5606477482646699</v>
      </c>
      <c r="AF320" s="2">
        <v>1.7372712839439901</v>
      </c>
      <c r="AG320" s="2">
        <v>1.85150947363383</v>
      </c>
    </row>
    <row r="321" spans="1:33" x14ac:dyDescent="0.35">
      <c r="A321" s="7">
        <v>659</v>
      </c>
      <c r="B321" s="7">
        <v>263</v>
      </c>
      <c r="C321" s="7">
        <v>0</v>
      </c>
      <c r="D321" s="7">
        <v>1</v>
      </c>
      <c r="E321" s="22" t="str">
        <f t="shared" si="8"/>
        <v>01</v>
      </c>
      <c r="F321" s="4">
        <v>0.99577000000000004</v>
      </c>
      <c r="G321" s="25">
        <v>1</v>
      </c>
      <c r="H321" s="4">
        <v>0.40036738509999997</v>
      </c>
      <c r="I321" s="4">
        <v>10.12028393178</v>
      </c>
      <c r="J321" s="2">
        <f t="shared" si="9"/>
        <v>3.956088463513905E-2</v>
      </c>
      <c r="K321" s="3">
        <v>111</v>
      </c>
      <c r="L321" s="3">
        <v>175</v>
      </c>
      <c r="M321" s="3">
        <v>126</v>
      </c>
      <c r="N321" s="3">
        <v>87</v>
      </c>
      <c r="O321" s="24">
        <v>1001</v>
      </c>
      <c r="P321" s="4">
        <v>0.52600000000000002</v>
      </c>
      <c r="Q321" s="4">
        <v>0.61188811188811199</v>
      </c>
      <c r="R321" s="4">
        <v>0.95199999999999996</v>
      </c>
      <c r="S321" s="4">
        <v>0.97199999999999998</v>
      </c>
      <c r="T321" s="4">
        <v>0.93700000000000006</v>
      </c>
      <c r="U321" s="4">
        <v>0.95899999999999996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0.64245406624442702</v>
      </c>
      <c r="AC321" s="2">
        <v>0.49120583689633901</v>
      </c>
      <c r="AD321" s="2">
        <v>4.9190244190771802E-2</v>
      </c>
      <c r="AE321" s="2">
        <v>2.8399474521698002E-2</v>
      </c>
      <c r="AF321" s="2">
        <v>6.5071996743714805E-2</v>
      </c>
      <c r="AG321" s="2">
        <v>4.1864204098698898E-2</v>
      </c>
    </row>
    <row r="322" spans="1:33" x14ac:dyDescent="0.35">
      <c r="A322" s="7">
        <v>723</v>
      </c>
      <c r="B322" s="7">
        <v>62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0.2829225038</v>
      </c>
      <c r="I322" s="4">
        <v>7.1512103547099999</v>
      </c>
      <c r="J322" s="2">
        <f t="shared" ref="J322:J385" si="11">H322/I322</f>
        <v>3.9562883731095788E-2</v>
      </c>
      <c r="K322" s="3">
        <v>133</v>
      </c>
      <c r="L322" s="3">
        <v>91</v>
      </c>
      <c r="M322" s="3">
        <v>123</v>
      </c>
      <c r="N322" s="3">
        <v>152</v>
      </c>
      <c r="O322" s="24">
        <v>1001</v>
      </c>
      <c r="P322" s="4">
        <v>0.46700000000000003</v>
      </c>
      <c r="Q322" s="4">
        <v>0.40625</v>
      </c>
      <c r="R322" s="4">
        <v>0.97399999999999998</v>
      </c>
      <c r="S322" s="4">
        <v>0.95799999999999996</v>
      </c>
      <c r="T322" s="4">
        <v>0.97299999999999998</v>
      </c>
      <c r="U322" s="4">
        <v>0.96499999999999997</v>
      </c>
      <c r="V322" s="5">
        <v>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0.76142602131324</v>
      </c>
      <c r="AC322" s="2">
        <v>0.90078654533819003</v>
      </c>
      <c r="AD322" s="2">
        <v>2.6343975339602001E-2</v>
      </c>
      <c r="AE322" s="2">
        <v>4.2907501011276501E-2</v>
      </c>
      <c r="AF322" s="2">
        <v>2.7371196796132001E-2</v>
      </c>
      <c r="AG322" s="2">
        <v>3.5627177643151202E-2</v>
      </c>
    </row>
    <row r="323" spans="1:33" x14ac:dyDescent="0.35">
      <c r="A323" s="7">
        <v>615</v>
      </c>
      <c r="B323" s="7">
        <v>389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0.26880672760000002</v>
      </c>
      <c r="I323" s="4">
        <v>6.36883632305</v>
      </c>
      <c r="J323" s="2">
        <f t="shared" si="11"/>
        <v>4.2206568667362138E-2</v>
      </c>
      <c r="K323" s="3">
        <v>83</v>
      </c>
      <c r="L323" s="3">
        <v>170</v>
      </c>
      <c r="M323" s="3">
        <v>108</v>
      </c>
      <c r="N323" s="3">
        <v>138</v>
      </c>
      <c r="O323" s="24">
        <v>282.188045294841</v>
      </c>
      <c r="P323" s="4">
        <v>0.60199999999999998</v>
      </c>
      <c r="Q323" s="4">
        <v>0.67193675889328097</v>
      </c>
      <c r="R323" s="4">
        <v>0.97299999999999998</v>
      </c>
      <c r="S323" s="4">
        <v>0.97699999999999998</v>
      </c>
      <c r="T323" s="4">
        <v>0.98199999999999998</v>
      </c>
      <c r="U323" s="4">
        <v>0.97799999999999998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0.50749783367331602</v>
      </c>
      <c r="AC323" s="2">
        <v>0.397591051677258</v>
      </c>
      <c r="AD323" s="2">
        <v>2.7371196796132001E-2</v>
      </c>
      <c r="AE323" s="2">
        <v>2.32686269393543E-2</v>
      </c>
      <c r="AF323" s="2">
        <v>1.8163970627671201E-2</v>
      </c>
      <c r="AG323" s="2">
        <v>2.2245608947319698E-2</v>
      </c>
    </row>
    <row r="324" spans="1:33" x14ac:dyDescent="0.35">
      <c r="A324" s="7">
        <v>221</v>
      </c>
      <c r="B324" s="7">
        <v>386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0.38099136389999999</v>
      </c>
      <c r="I324" s="4">
        <v>8.9812140526000004</v>
      </c>
      <c r="J324" s="2">
        <f t="shared" si="11"/>
        <v>4.2420920119335716E-2</v>
      </c>
      <c r="K324" s="3">
        <v>65</v>
      </c>
      <c r="L324" s="3">
        <v>155</v>
      </c>
      <c r="M324" s="3">
        <v>100</v>
      </c>
      <c r="N324" s="3">
        <v>179</v>
      </c>
      <c r="O324" s="24">
        <v>779.61914286594197</v>
      </c>
      <c r="P324" s="4">
        <v>0.65800000000000003</v>
      </c>
      <c r="Q324" s="4">
        <v>0.70454545454545503</v>
      </c>
      <c r="R324" s="4">
        <v>0.97</v>
      </c>
      <c r="S324" s="4">
        <v>0.96599999999999997</v>
      </c>
      <c r="T324" s="4">
        <v>0.97099999999999997</v>
      </c>
      <c r="U324" s="4">
        <v>0.97899999999999998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0.41855034765681998</v>
      </c>
      <c r="AC324" s="2">
        <v>0.35020242943311503</v>
      </c>
      <c r="AD324" s="2">
        <v>3.0459207484708602E-2</v>
      </c>
      <c r="AE324" s="2">
        <v>3.4591444769619097E-2</v>
      </c>
      <c r="AF324" s="2">
        <v>2.9428810690812199E-2</v>
      </c>
      <c r="AG324" s="2">
        <v>2.1223636451626698E-2</v>
      </c>
    </row>
    <row r="325" spans="1:33" x14ac:dyDescent="0.35">
      <c r="A325" s="7">
        <v>417</v>
      </c>
      <c r="B325" s="7">
        <v>395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0.30376771730000002</v>
      </c>
      <c r="I325" s="4">
        <v>7.1148026726999998</v>
      </c>
      <c r="J325" s="2">
        <f t="shared" si="11"/>
        <v>4.2695171078402247E-2</v>
      </c>
      <c r="K325" s="3">
        <v>62</v>
      </c>
      <c r="L325" s="3">
        <v>98</v>
      </c>
      <c r="M325" s="3">
        <v>118</v>
      </c>
      <c r="N325" s="3">
        <v>221</v>
      </c>
      <c r="O325" s="24">
        <v>1001</v>
      </c>
      <c r="P325" s="4">
        <v>0.67500000000000004</v>
      </c>
      <c r="Q325" s="4">
        <v>0.61250000000000004</v>
      </c>
      <c r="R325" s="4">
        <v>0.97899999999999998</v>
      </c>
      <c r="S325" s="4">
        <v>0.97099999999999997</v>
      </c>
      <c r="T325" s="4">
        <v>0.97499999999999998</v>
      </c>
      <c r="U325" s="4">
        <v>0.97199999999999998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0.39304258810960702</v>
      </c>
      <c r="AC325" s="2">
        <v>0.49020633656325502</v>
      </c>
      <c r="AD325" s="2">
        <v>2.1223636451626698E-2</v>
      </c>
      <c r="AE325" s="2">
        <v>2.9428810690812199E-2</v>
      </c>
      <c r="AF325" s="2">
        <v>2.5317807984289901E-2</v>
      </c>
      <c r="AG325" s="2">
        <v>2.8399474521698002E-2</v>
      </c>
    </row>
    <row r="326" spans="1:33" x14ac:dyDescent="0.35">
      <c r="A326" s="7">
        <v>37</v>
      </c>
      <c r="B326" s="7">
        <v>18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0.29464194379999997</v>
      </c>
      <c r="I326" s="4">
        <v>6.8158092738900002</v>
      </c>
      <c r="J326" s="2">
        <f t="shared" si="11"/>
        <v>4.3229194356818969E-2</v>
      </c>
      <c r="K326" s="3">
        <v>53</v>
      </c>
      <c r="L326" s="3">
        <v>43</v>
      </c>
      <c r="M326" s="3">
        <v>183</v>
      </c>
      <c r="N326" s="3">
        <v>220</v>
      </c>
      <c r="O326" s="24">
        <v>677.32375156035198</v>
      </c>
      <c r="P326" s="4">
        <v>0.498</v>
      </c>
      <c r="Q326" s="4">
        <v>0.44791666666666702</v>
      </c>
      <c r="R326" s="4">
        <v>0.97399999999999998</v>
      </c>
      <c r="S326" s="4">
        <v>0.96899999999999997</v>
      </c>
      <c r="T326" s="4">
        <v>0.98</v>
      </c>
      <c r="U326" s="4">
        <v>0.97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0.69715520195748404</v>
      </c>
      <c r="AC326" s="2">
        <v>0.80314807577427405</v>
      </c>
      <c r="AD326" s="2">
        <v>2.6343975339602001E-2</v>
      </c>
      <c r="AE326" s="2">
        <v>3.14906670913708E-2</v>
      </c>
      <c r="AF326" s="2">
        <v>2.0202707317519501E-2</v>
      </c>
      <c r="AG326" s="2">
        <v>3.0459207484708602E-2</v>
      </c>
    </row>
    <row r="327" spans="1:33" x14ac:dyDescent="0.35">
      <c r="A327" s="7">
        <v>973</v>
      </c>
      <c r="B327" s="7">
        <v>480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0.34969528760000002</v>
      </c>
      <c r="I327" s="4">
        <v>7.9592592420499999</v>
      </c>
      <c r="J327" s="2">
        <f t="shared" si="11"/>
        <v>4.3935657448183826E-2</v>
      </c>
      <c r="K327" s="3">
        <v>100</v>
      </c>
      <c r="L327" s="3">
        <v>136</v>
      </c>
      <c r="M327" s="3">
        <v>144</v>
      </c>
      <c r="N327" s="3">
        <v>119</v>
      </c>
      <c r="O327" s="24">
        <v>1001</v>
      </c>
      <c r="P327" s="4">
        <v>0.53200000000000003</v>
      </c>
      <c r="Q327" s="4">
        <v>0.57627118644067798</v>
      </c>
      <c r="R327" s="4">
        <v>0.95899999999999996</v>
      </c>
      <c r="S327" s="4">
        <v>0.95299999999999996</v>
      </c>
      <c r="T327" s="4">
        <v>0.95399999999999996</v>
      </c>
      <c r="U327" s="4">
        <v>0.94899999999999995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0.63111178964049297</v>
      </c>
      <c r="AC327" s="2">
        <v>0.55117691928955803</v>
      </c>
      <c r="AD327" s="2">
        <v>4.1864204098698898E-2</v>
      </c>
      <c r="AE327" s="2">
        <v>4.8140375327934998E-2</v>
      </c>
      <c r="AF327" s="2">
        <v>4.7091607533850603E-2</v>
      </c>
      <c r="AG327" s="2">
        <v>5.2346480372209202E-2</v>
      </c>
    </row>
    <row r="328" spans="1:33" x14ac:dyDescent="0.35">
      <c r="A328" s="7">
        <v>789</v>
      </c>
      <c r="B328" s="7">
        <v>76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0.36363567679999997</v>
      </c>
      <c r="I328" s="4">
        <v>8.1141543325000001</v>
      </c>
      <c r="J328" s="2">
        <f t="shared" si="11"/>
        <v>4.481498156172764E-2</v>
      </c>
      <c r="K328" s="3">
        <v>71</v>
      </c>
      <c r="L328" s="3">
        <v>129</v>
      </c>
      <c r="M328" s="3">
        <v>100</v>
      </c>
      <c r="N328" s="3">
        <v>199</v>
      </c>
      <c r="O328" s="24">
        <v>1001</v>
      </c>
      <c r="P328" s="4">
        <v>0.67400000000000004</v>
      </c>
      <c r="Q328" s="4">
        <v>0.64500000000000002</v>
      </c>
      <c r="R328" s="4">
        <v>0.96099999999999997</v>
      </c>
      <c r="S328" s="4">
        <v>0.98099999999999998</v>
      </c>
      <c r="T328" s="4">
        <v>0.93100000000000005</v>
      </c>
      <c r="U328" s="4">
        <v>0.99399999999999999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0.39452516806983001</v>
      </c>
      <c r="AC328" s="2">
        <v>0.43850496218636498</v>
      </c>
      <c r="AD328" s="2">
        <v>3.9780870011844598E-2</v>
      </c>
      <c r="AE328" s="2">
        <v>1.9182819416774001E-2</v>
      </c>
      <c r="AF328" s="2">
        <v>7.1496001705069895E-2</v>
      </c>
      <c r="AG328" s="2">
        <v>6.0180723255630203E-3</v>
      </c>
    </row>
    <row r="329" spans="1:33" x14ac:dyDescent="0.35">
      <c r="A329" s="7">
        <v>579</v>
      </c>
      <c r="B329" s="7">
        <v>54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0.45249743009999999</v>
      </c>
      <c r="I329" s="4">
        <v>10.0115316675</v>
      </c>
      <c r="J329" s="2">
        <f t="shared" si="11"/>
        <v>4.5197622614421999E-2</v>
      </c>
      <c r="K329" s="3">
        <v>124</v>
      </c>
      <c r="L329" s="3">
        <v>115</v>
      </c>
      <c r="M329" s="3">
        <v>123</v>
      </c>
      <c r="N329" s="3">
        <v>137</v>
      </c>
      <c r="O329" s="24">
        <v>1001</v>
      </c>
      <c r="P329" s="4">
        <v>0.51500000000000001</v>
      </c>
      <c r="Q329" s="4">
        <v>0.48117154811715501</v>
      </c>
      <c r="R329" s="4">
        <v>0.91900000000000004</v>
      </c>
      <c r="S329" s="4">
        <v>0.89600000000000002</v>
      </c>
      <c r="T329" s="4">
        <v>0.93100000000000005</v>
      </c>
      <c r="U329" s="4">
        <v>0.93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0.66358837831840101</v>
      </c>
      <c r="AC329" s="2">
        <v>0.73153142356826095</v>
      </c>
      <c r="AD329" s="2">
        <v>8.4469156626450007E-2</v>
      </c>
      <c r="AE329" s="2">
        <v>0.109814866007207</v>
      </c>
      <c r="AF329" s="2">
        <v>7.1496001705069895E-2</v>
      </c>
      <c r="AG329" s="2">
        <v>7.2570692834835401E-2</v>
      </c>
    </row>
    <row r="330" spans="1:33" x14ac:dyDescent="0.35">
      <c r="A330" s="7">
        <v>23</v>
      </c>
      <c r="B330" s="7">
        <v>299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0.34141958859999999</v>
      </c>
      <c r="I330" s="4">
        <v>7.4272872582999998</v>
      </c>
      <c r="J330" s="2">
        <f t="shared" si="11"/>
        <v>4.5968275727919818E-2</v>
      </c>
      <c r="K330" s="3">
        <v>109</v>
      </c>
      <c r="L330" s="3">
        <v>117</v>
      </c>
      <c r="M330" s="3">
        <v>96</v>
      </c>
      <c r="N330" s="3">
        <v>177</v>
      </c>
      <c r="O330" s="24">
        <v>1001</v>
      </c>
      <c r="P330" s="4">
        <v>0.57799999999999996</v>
      </c>
      <c r="Q330" s="4">
        <v>0.51769911504424804</v>
      </c>
      <c r="R330" s="4">
        <v>0.98199999999999998</v>
      </c>
      <c r="S330" s="4">
        <v>0.98099999999999998</v>
      </c>
      <c r="T330" s="4">
        <v>0.97799999999999998</v>
      </c>
      <c r="U330" s="4">
        <v>0.96499999999999997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0.54818141030975998</v>
      </c>
      <c r="AC330" s="2">
        <v>0.65836106447453002</v>
      </c>
      <c r="AD330" s="2">
        <v>1.8163970627671201E-2</v>
      </c>
      <c r="AE330" s="2">
        <v>1.9182819416774001E-2</v>
      </c>
      <c r="AF330" s="2">
        <v>2.2245608947319698E-2</v>
      </c>
      <c r="AG330" s="2">
        <v>3.5627177643151202E-2</v>
      </c>
    </row>
    <row r="331" spans="1:33" x14ac:dyDescent="0.35">
      <c r="A331" s="7">
        <v>253</v>
      </c>
      <c r="B331" s="7">
        <v>336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0.33647259819999997</v>
      </c>
      <c r="I331" s="4">
        <v>7.2799255298699999</v>
      </c>
      <c r="J331" s="2">
        <f t="shared" si="11"/>
        <v>4.6219236284688818E-2</v>
      </c>
      <c r="K331" s="3">
        <v>65</v>
      </c>
      <c r="L331" s="3">
        <v>156</v>
      </c>
      <c r="M331" s="3">
        <v>75</v>
      </c>
      <c r="N331" s="3">
        <v>203</v>
      </c>
      <c r="O331" s="24">
        <v>1001</v>
      </c>
      <c r="P331" s="4">
        <v>0.75</v>
      </c>
      <c r="Q331" s="4">
        <v>0.70588235294117696</v>
      </c>
      <c r="R331" s="4">
        <v>0.98</v>
      </c>
      <c r="S331" s="4">
        <v>0.97099999999999997</v>
      </c>
      <c r="T331" s="4">
        <v>0.96</v>
      </c>
      <c r="U331" s="4">
        <v>0.97099999999999997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0.28768207245178101</v>
      </c>
      <c r="AC331" s="2">
        <v>0.34830669426821598</v>
      </c>
      <c r="AD331" s="2">
        <v>2.0202707317519501E-2</v>
      </c>
      <c r="AE331" s="2">
        <v>2.9428810690812199E-2</v>
      </c>
      <c r="AF331" s="2">
        <v>4.08219945202552E-2</v>
      </c>
      <c r="AG331" s="2">
        <v>2.9428810690812199E-2</v>
      </c>
    </row>
    <row r="332" spans="1:33" x14ac:dyDescent="0.35">
      <c r="A332" s="7">
        <v>711</v>
      </c>
      <c r="B332" s="7">
        <v>32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0.44345943580000002</v>
      </c>
      <c r="I332" s="4">
        <v>9.5104210605000006</v>
      </c>
      <c r="J332" s="2">
        <f t="shared" si="11"/>
        <v>4.6628790984011972E-2</v>
      </c>
      <c r="K332" s="3">
        <v>70</v>
      </c>
      <c r="L332" s="3">
        <v>139</v>
      </c>
      <c r="M332" s="3">
        <v>103</v>
      </c>
      <c r="N332" s="3">
        <v>187</v>
      </c>
      <c r="O332" s="24">
        <v>1001</v>
      </c>
      <c r="P332" s="4">
        <v>0.65100000000000002</v>
      </c>
      <c r="Q332" s="4">
        <v>0.66507177033492804</v>
      </c>
      <c r="R332" s="4">
        <v>0.95599999999999996</v>
      </c>
      <c r="S332" s="4">
        <v>0.96599999999999997</v>
      </c>
      <c r="T332" s="4">
        <v>0.95599999999999996</v>
      </c>
      <c r="U332" s="4">
        <v>0.96599999999999997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0.42924563677356797</v>
      </c>
      <c r="AC332" s="2">
        <v>0.407860318834119</v>
      </c>
      <c r="AD332" s="2">
        <v>4.4997365930735798E-2</v>
      </c>
      <c r="AE332" s="2">
        <v>3.4591444769619097E-2</v>
      </c>
      <c r="AF332" s="2">
        <v>4.4997365930735798E-2</v>
      </c>
      <c r="AG332" s="2">
        <v>3.4591444769619097E-2</v>
      </c>
    </row>
    <row r="333" spans="1:33" x14ac:dyDescent="0.35">
      <c r="A333" s="7">
        <v>935</v>
      </c>
      <c r="B333" s="7">
        <v>167</v>
      </c>
      <c r="C333" s="7">
        <v>0</v>
      </c>
      <c r="D333" s="7">
        <v>1</v>
      </c>
      <c r="E333" s="22" t="str">
        <f t="shared" si="10"/>
        <v>01</v>
      </c>
      <c r="F333" s="4">
        <v>0.99996499999999999</v>
      </c>
      <c r="G333" s="25">
        <v>1</v>
      </c>
      <c r="H333" s="4">
        <v>0.3955777955</v>
      </c>
      <c r="I333" s="4">
        <v>8.4441229395599997</v>
      </c>
      <c r="J333" s="2">
        <f t="shared" si="11"/>
        <v>4.684652252595134E-2</v>
      </c>
      <c r="K333" s="3">
        <v>121</v>
      </c>
      <c r="L333" s="3">
        <v>104</v>
      </c>
      <c r="M333" s="3">
        <v>141</v>
      </c>
      <c r="N333" s="3">
        <v>133</v>
      </c>
      <c r="O333" s="24">
        <v>1001</v>
      </c>
      <c r="P333" s="4">
        <v>0.48299999999999998</v>
      </c>
      <c r="Q333" s="4">
        <v>0.46222222222222198</v>
      </c>
      <c r="R333" s="4">
        <v>0.85399999999999998</v>
      </c>
      <c r="S333" s="4">
        <v>0.84599999999999997</v>
      </c>
      <c r="T333" s="4">
        <v>0.85399999999999998</v>
      </c>
      <c r="U333" s="4">
        <v>0.85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0.72773862532956402</v>
      </c>
      <c r="AC333" s="2">
        <v>0.77170950306304797</v>
      </c>
      <c r="AD333" s="2">
        <v>0.157824085193567</v>
      </c>
      <c r="AE333" s="2">
        <v>0.16723591937591401</v>
      </c>
      <c r="AF333" s="2">
        <v>0.157824085193567</v>
      </c>
      <c r="AG333" s="2">
        <v>0.16251892949777499</v>
      </c>
    </row>
    <row r="334" spans="1:33" x14ac:dyDescent="0.35">
      <c r="A334" s="7">
        <v>707</v>
      </c>
      <c r="B334" s="7">
        <v>398</v>
      </c>
      <c r="C334" s="7">
        <v>0</v>
      </c>
      <c r="D334" s="7">
        <v>1</v>
      </c>
      <c r="E334" s="22" t="str">
        <f t="shared" si="10"/>
        <v>01</v>
      </c>
      <c r="F334" s="4">
        <v>0.99874700000000005</v>
      </c>
      <c r="G334" s="25">
        <v>1</v>
      </c>
      <c r="H334" s="4">
        <v>0.37999089689999999</v>
      </c>
      <c r="I334" s="4">
        <v>7.9544059345570002</v>
      </c>
      <c r="J334" s="2">
        <f t="shared" si="11"/>
        <v>4.77711220707474E-2</v>
      </c>
      <c r="K334" s="3">
        <v>190</v>
      </c>
      <c r="L334" s="3">
        <v>88</v>
      </c>
      <c r="M334" s="3">
        <v>138</v>
      </c>
      <c r="N334" s="3">
        <v>83</v>
      </c>
      <c r="O334" s="24">
        <v>1001</v>
      </c>
      <c r="P334" s="4">
        <v>0.34599999999999997</v>
      </c>
      <c r="Q334" s="4">
        <v>0.31654676258992798</v>
      </c>
      <c r="R334" s="4">
        <v>0.97499999999999998</v>
      </c>
      <c r="S334" s="4">
        <v>0.95499999999999996</v>
      </c>
      <c r="T334" s="4">
        <v>0.96199999999999997</v>
      </c>
      <c r="U334" s="4">
        <v>0.95299999999999996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1.0613165039244099</v>
      </c>
      <c r="AC334" s="2">
        <v>1.15028429921243</v>
      </c>
      <c r="AD334" s="2">
        <v>2.5317807984289901E-2</v>
      </c>
      <c r="AE334" s="2">
        <v>4.6043938501406798E-2</v>
      </c>
      <c r="AF334" s="2">
        <v>3.8740828316430602E-2</v>
      </c>
      <c r="AG334" s="2">
        <v>4.8140375327934998E-2</v>
      </c>
    </row>
    <row r="335" spans="1:33" x14ac:dyDescent="0.35">
      <c r="A335" s="7">
        <v>117</v>
      </c>
      <c r="B335" s="7">
        <v>470</v>
      </c>
      <c r="C335" s="7">
        <v>0</v>
      </c>
      <c r="D335" s="7">
        <v>1</v>
      </c>
      <c r="E335" s="22" t="str">
        <f t="shared" si="10"/>
        <v>01</v>
      </c>
      <c r="F335" s="4">
        <v>0.99810399999999999</v>
      </c>
      <c r="G335" s="25">
        <v>1</v>
      </c>
      <c r="H335" s="4">
        <v>0.29402564669999998</v>
      </c>
      <c r="I335" s="4">
        <v>5.9110819854500001</v>
      </c>
      <c r="J335" s="2">
        <f t="shared" si="11"/>
        <v>4.9741425922316375E-2</v>
      </c>
      <c r="K335" s="3">
        <v>148</v>
      </c>
      <c r="L335" s="3">
        <v>123</v>
      </c>
      <c r="M335" s="3">
        <v>118</v>
      </c>
      <c r="N335" s="3">
        <v>110</v>
      </c>
      <c r="O335" s="24">
        <v>1001</v>
      </c>
      <c r="P335" s="4">
        <v>0.438</v>
      </c>
      <c r="Q335" s="4">
        <v>0.45387453874538702</v>
      </c>
      <c r="R335" s="4">
        <v>0.95299999999999996</v>
      </c>
      <c r="S335" s="4">
        <v>0.96799999999999997</v>
      </c>
      <c r="T335" s="4">
        <v>0.94599999999999995</v>
      </c>
      <c r="U335" s="4">
        <v>0.95499999999999996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0.82553636860569102</v>
      </c>
      <c r="AC335" s="2">
        <v>0.78993446550728297</v>
      </c>
      <c r="AD335" s="2">
        <v>4.8140375327934998E-2</v>
      </c>
      <c r="AE335" s="2">
        <v>3.2523191705560103E-2</v>
      </c>
      <c r="AF335" s="2">
        <v>5.5512709930258801E-2</v>
      </c>
      <c r="AG335" s="2">
        <v>4.6043938501406798E-2</v>
      </c>
    </row>
    <row r="336" spans="1:33" x14ac:dyDescent="0.35">
      <c r="A336" s="7">
        <v>769</v>
      </c>
      <c r="B336" s="7">
        <v>305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0.40716062600000003</v>
      </c>
      <c r="I336" s="4">
        <v>8.0490225363000008</v>
      </c>
      <c r="J336" s="2">
        <f t="shared" si="11"/>
        <v>5.0585102000119987E-2</v>
      </c>
      <c r="K336" s="3">
        <v>91</v>
      </c>
      <c r="L336" s="3">
        <v>87</v>
      </c>
      <c r="M336" s="3">
        <v>102</v>
      </c>
      <c r="N336" s="3">
        <v>219</v>
      </c>
      <c r="O336" s="24">
        <v>784.29643168483301</v>
      </c>
      <c r="P336" s="4">
        <v>0.60899999999999999</v>
      </c>
      <c r="Q336" s="4">
        <v>0.48876404494381998</v>
      </c>
      <c r="R336" s="4">
        <v>0.96799999999999997</v>
      </c>
      <c r="S336" s="4">
        <v>0.92900000000000005</v>
      </c>
      <c r="T336" s="4">
        <v>0.96199999999999997</v>
      </c>
      <c r="U336" s="4">
        <v>0.91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0.49593701127223999</v>
      </c>
      <c r="AC336" s="2">
        <v>0.715875431637501</v>
      </c>
      <c r="AD336" s="2">
        <v>3.2523191705560103E-2</v>
      </c>
      <c r="AE336" s="2">
        <v>7.3646540168298497E-2</v>
      </c>
      <c r="AF336" s="2">
        <v>3.8740828316430602E-2</v>
      </c>
      <c r="AG336" s="2">
        <v>9.4310679471241304E-2</v>
      </c>
    </row>
    <row r="337" spans="1:33" x14ac:dyDescent="0.35">
      <c r="A337" s="7">
        <v>405</v>
      </c>
      <c r="B337" s="7">
        <v>367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0.37024909299999997</v>
      </c>
      <c r="I337" s="4">
        <v>7.0152499920283997</v>
      </c>
      <c r="J337" s="2">
        <f t="shared" si="11"/>
        <v>5.2777747538679746E-2</v>
      </c>
      <c r="K337" s="3">
        <v>93</v>
      </c>
      <c r="L337" s="3">
        <v>145</v>
      </c>
      <c r="M337" s="3">
        <v>135</v>
      </c>
      <c r="N337" s="3">
        <v>126</v>
      </c>
      <c r="O337" s="24">
        <v>1001</v>
      </c>
      <c r="P337" s="4">
        <v>0.54500000000000004</v>
      </c>
      <c r="Q337" s="4">
        <v>0.60924369747899199</v>
      </c>
      <c r="R337" s="4">
        <v>0.96499999999999997</v>
      </c>
      <c r="S337" s="4">
        <v>0.96699999999999997</v>
      </c>
      <c r="T337" s="4">
        <v>0.94199999999999995</v>
      </c>
      <c r="U337" s="4">
        <v>0.94399999999999995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0.60696948431889297</v>
      </c>
      <c r="AC337" s="2">
        <v>0.49553693125089998</v>
      </c>
      <c r="AD337" s="2">
        <v>3.5627177643151202E-2</v>
      </c>
      <c r="AE337" s="2">
        <v>3.3556783528842803E-2</v>
      </c>
      <c r="AF337" s="2">
        <v>5.9750004405774E-2</v>
      </c>
      <c r="AG337" s="2">
        <v>5.7629112836636402E-2</v>
      </c>
    </row>
    <row r="338" spans="1:33" x14ac:dyDescent="0.35">
      <c r="A338" s="7">
        <v>425</v>
      </c>
      <c r="B338" s="7">
        <v>17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0.32215177859999999</v>
      </c>
      <c r="I338" s="4">
        <v>6.0619156613699996</v>
      </c>
      <c r="J338" s="2">
        <f t="shared" si="11"/>
        <v>5.3143559989284529E-2</v>
      </c>
      <c r="K338" s="3">
        <v>114</v>
      </c>
      <c r="L338" s="3">
        <v>177</v>
      </c>
      <c r="M338" s="3">
        <v>128</v>
      </c>
      <c r="N338" s="3">
        <v>80</v>
      </c>
      <c r="O338" s="24">
        <v>869.46954294326895</v>
      </c>
      <c r="P338" s="4">
        <v>0.47699999999999998</v>
      </c>
      <c r="Q338" s="4">
        <v>0.60824742268041199</v>
      </c>
      <c r="R338" s="4">
        <v>0.95</v>
      </c>
      <c r="S338" s="4">
        <v>0.96199999999999997</v>
      </c>
      <c r="T338" s="4">
        <v>0.95799999999999996</v>
      </c>
      <c r="U338" s="4">
        <v>0.95599999999999996</v>
      </c>
      <c r="V338" s="5">
        <v>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0.74023878809379595</v>
      </c>
      <c r="AC338" s="2">
        <v>0.497173534597663</v>
      </c>
      <c r="AD338" s="2">
        <v>5.1293294387550599E-2</v>
      </c>
      <c r="AE338" s="2">
        <v>3.8740828316430602E-2</v>
      </c>
      <c r="AF338" s="2">
        <v>4.2907501011276501E-2</v>
      </c>
      <c r="AG338" s="2">
        <v>4.4997365930735798E-2</v>
      </c>
    </row>
    <row r="339" spans="1:33" x14ac:dyDescent="0.35">
      <c r="A339" s="7">
        <v>111</v>
      </c>
      <c r="B339" s="7">
        <v>470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0.40328437010000001</v>
      </c>
      <c r="I339" s="4">
        <v>7.5359414684099999</v>
      </c>
      <c r="J339" s="2">
        <f t="shared" si="11"/>
        <v>5.3514795966838703E-2</v>
      </c>
      <c r="K339" s="3">
        <v>99</v>
      </c>
      <c r="L339" s="3">
        <v>151</v>
      </c>
      <c r="M339" s="3">
        <v>133</v>
      </c>
      <c r="N339" s="3">
        <v>116</v>
      </c>
      <c r="O339" s="24">
        <v>772.58821066007704</v>
      </c>
      <c r="P339" s="4">
        <v>0.55400000000000005</v>
      </c>
      <c r="Q339" s="4">
        <v>0.60399999999999998</v>
      </c>
      <c r="R339" s="4">
        <v>0.96099999999999997</v>
      </c>
      <c r="S339" s="4">
        <v>0.98199999999999998</v>
      </c>
      <c r="T339" s="4">
        <v>0.95799999999999996</v>
      </c>
      <c r="U339" s="4">
        <v>0.96899999999999997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0.590590592234853</v>
      </c>
      <c r="AC339" s="2">
        <v>0.50418108104732196</v>
      </c>
      <c r="AD339" s="2">
        <v>3.9780870011844598E-2</v>
      </c>
      <c r="AE339" s="2">
        <v>1.8163970627671201E-2</v>
      </c>
      <c r="AF339" s="2">
        <v>4.2907501011276501E-2</v>
      </c>
      <c r="AG339" s="2">
        <v>3.14906670913708E-2</v>
      </c>
    </row>
    <row r="340" spans="1:33" x14ac:dyDescent="0.35">
      <c r="A340" s="7">
        <v>535</v>
      </c>
      <c r="B340" s="7">
        <v>210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0.46213043469999998</v>
      </c>
      <c r="I340" s="4">
        <v>8.5892003756000008</v>
      </c>
      <c r="J340" s="2">
        <f t="shared" si="11"/>
        <v>5.3803662097907191E-2</v>
      </c>
      <c r="K340" s="3">
        <v>57</v>
      </c>
      <c r="L340" s="3">
        <v>127</v>
      </c>
      <c r="M340" s="3">
        <v>98</v>
      </c>
      <c r="N340" s="3">
        <v>217</v>
      </c>
      <c r="O340" s="24">
        <v>1001</v>
      </c>
      <c r="P340" s="4">
        <v>0.69599999999999995</v>
      </c>
      <c r="Q340" s="4">
        <v>0.690217391304348</v>
      </c>
      <c r="R340" s="4">
        <v>0.96099999999999997</v>
      </c>
      <c r="S340" s="4">
        <v>0.94399999999999995</v>
      </c>
      <c r="T340" s="4">
        <v>0.95199999999999996</v>
      </c>
      <c r="U340" s="4">
        <v>0.96599999999999997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0.36240561864771698</v>
      </c>
      <c r="AC340" s="2">
        <v>0.370748671150394</v>
      </c>
      <c r="AD340" s="2">
        <v>3.9780870011844598E-2</v>
      </c>
      <c r="AE340" s="2">
        <v>5.7629112836636402E-2</v>
      </c>
      <c r="AF340" s="2">
        <v>4.9190244190771802E-2</v>
      </c>
      <c r="AG340" s="2">
        <v>3.4591444769619097E-2</v>
      </c>
    </row>
    <row r="341" spans="1:33" x14ac:dyDescent="0.35">
      <c r="A341" s="7">
        <v>759</v>
      </c>
      <c r="B341" s="7">
        <v>151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0.3803755479</v>
      </c>
      <c r="I341" s="4">
        <v>6.9324380830000001</v>
      </c>
      <c r="J341" s="2">
        <f t="shared" si="11"/>
        <v>5.4868942693158992E-2</v>
      </c>
      <c r="K341" s="3">
        <v>121</v>
      </c>
      <c r="L341" s="3">
        <v>135</v>
      </c>
      <c r="M341" s="3">
        <v>119</v>
      </c>
      <c r="N341" s="3">
        <v>124</v>
      </c>
      <c r="O341" s="24">
        <v>1001</v>
      </c>
      <c r="P341" s="4">
        <v>0.54500000000000004</v>
      </c>
      <c r="Q341" s="4">
        <v>0.52734375</v>
      </c>
      <c r="R341" s="4">
        <v>0.85</v>
      </c>
      <c r="S341" s="4">
        <v>0.86399999999999999</v>
      </c>
      <c r="T341" s="4">
        <v>0.81599999999999995</v>
      </c>
      <c r="U341" s="4">
        <v>0.8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0.60696948431889297</v>
      </c>
      <c r="AC341" s="2">
        <v>0.63990266604113299</v>
      </c>
      <c r="AD341" s="2">
        <v>0.16251892949777499</v>
      </c>
      <c r="AE341" s="2">
        <v>0.14618251017808101</v>
      </c>
      <c r="AF341" s="2">
        <v>0.20334092401803</v>
      </c>
      <c r="AG341" s="2">
        <v>0.22314355131420999</v>
      </c>
    </row>
    <row r="342" spans="1:33" x14ac:dyDescent="0.35">
      <c r="A342" s="7">
        <v>613</v>
      </c>
      <c r="B342" s="7">
        <v>115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0.43910779849999998</v>
      </c>
      <c r="I342" s="4">
        <v>7.9131597039399999</v>
      </c>
      <c r="J342" s="2">
        <f t="shared" si="11"/>
        <v>5.549082982381439E-2</v>
      </c>
      <c r="K342" s="3">
        <v>95</v>
      </c>
      <c r="L342" s="3">
        <v>143</v>
      </c>
      <c r="M342" s="3">
        <v>114</v>
      </c>
      <c r="N342" s="3">
        <v>147</v>
      </c>
      <c r="O342" s="24">
        <v>1001</v>
      </c>
      <c r="P342" s="4">
        <v>0.60799999999999998</v>
      </c>
      <c r="Q342" s="4">
        <v>0.60084033613445398</v>
      </c>
      <c r="R342" s="4">
        <v>0.94599999999999995</v>
      </c>
      <c r="S342" s="4">
        <v>0.94899999999999995</v>
      </c>
      <c r="T342" s="4">
        <v>0.94499999999999995</v>
      </c>
      <c r="U342" s="4">
        <v>0.93400000000000005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0.49758039701597001</v>
      </c>
      <c r="AC342" s="2">
        <v>0.50942604341156705</v>
      </c>
      <c r="AD342" s="2">
        <v>5.5512709930258801E-2</v>
      </c>
      <c r="AE342" s="2">
        <v>5.2346480372209202E-2</v>
      </c>
      <c r="AF342" s="2">
        <v>5.6570351488394399E-2</v>
      </c>
      <c r="AG342" s="2">
        <v>6.8278840753294406E-2</v>
      </c>
    </row>
    <row r="343" spans="1:33" x14ac:dyDescent="0.35">
      <c r="A343" s="7">
        <v>815</v>
      </c>
      <c r="B343" s="7">
        <v>109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0.44999517360000002</v>
      </c>
      <c r="I343" s="4">
        <v>8.0913278277499998</v>
      </c>
      <c r="J343" s="2">
        <f t="shared" si="11"/>
        <v>5.5614502734235731E-2</v>
      </c>
      <c r="K343" s="3">
        <v>106</v>
      </c>
      <c r="L343" s="3">
        <v>94</v>
      </c>
      <c r="M343" s="3">
        <v>162</v>
      </c>
      <c r="N343" s="3">
        <v>137</v>
      </c>
      <c r="O343" s="24">
        <v>1001</v>
      </c>
      <c r="P343" s="4">
        <v>0.49299999999999999</v>
      </c>
      <c r="Q343" s="4">
        <v>0.47</v>
      </c>
      <c r="R343" s="4">
        <v>0.93899999999999995</v>
      </c>
      <c r="S343" s="4">
        <v>0.96299999999999997</v>
      </c>
      <c r="T343" s="4">
        <v>0.93899999999999995</v>
      </c>
      <c r="U343" s="4">
        <v>0.96499999999999997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0.70724610493944695</v>
      </c>
      <c r="AC343" s="2">
        <v>0.75502258427803304</v>
      </c>
      <c r="AD343" s="2">
        <v>6.2939799773874205E-2</v>
      </c>
      <c r="AE343" s="2">
        <v>3.7701867184011501E-2</v>
      </c>
      <c r="AF343" s="2">
        <v>6.2939799773874205E-2</v>
      </c>
      <c r="AG343" s="2">
        <v>3.5627177643151202E-2</v>
      </c>
    </row>
    <row r="344" spans="1:33" x14ac:dyDescent="0.35">
      <c r="A344" s="7">
        <v>115</v>
      </c>
      <c r="B344" s="7">
        <v>354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0.38378274000000001</v>
      </c>
      <c r="I344" s="4">
        <v>6.7694192819200003</v>
      </c>
      <c r="J344" s="2">
        <f t="shared" si="11"/>
        <v>5.6693598670275937E-2</v>
      </c>
      <c r="K344" s="3">
        <v>84</v>
      </c>
      <c r="L344" s="3">
        <v>196</v>
      </c>
      <c r="M344" s="3">
        <v>51</v>
      </c>
      <c r="N344" s="3">
        <v>168</v>
      </c>
      <c r="O344" s="24">
        <v>880.47617918083301</v>
      </c>
      <c r="P344" s="4">
        <v>0.72299999999999998</v>
      </c>
      <c r="Q344" s="4">
        <v>0.7</v>
      </c>
      <c r="R344" s="4">
        <v>0.97299999999999998</v>
      </c>
      <c r="S344" s="4">
        <v>0.97599999999999998</v>
      </c>
      <c r="T344" s="4">
        <v>0.95499999999999996</v>
      </c>
      <c r="U344" s="4">
        <v>0.96599999999999997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0.32434605682337198</v>
      </c>
      <c r="AC344" s="2">
        <v>0.356674943938732</v>
      </c>
      <c r="AD344" s="2">
        <v>2.7371196796132001E-2</v>
      </c>
      <c r="AE344" s="2">
        <v>2.4292692569044601E-2</v>
      </c>
      <c r="AF344" s="2">
        <v>4.6043938501406798E-2</v>
      </c>
      <c r="AG344" s="2">
        <v>3.4591444769619097E-2</v>
      </c>
    </row>
    <row r="345" spans="1:33" x14ac:dyDescent="0.35">
      <c r="A345" s="7">
        <v>271</v>
      </c>
      <c r="B345" s="7">
        <v>152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0.44789994890000001</v>
      </c>
      <c r="I345" s="4">
        <v>7.8501892580000003</v>
      </c>
      <c r="J345" s="2">
        <f t="shared" si="11"/>
        <v>5.7055942752405928E-2</v>
      </c>
      <c r="K345" s="3">
        <v>29</v>
      </c>
      <c r="L345" s="3">
        <v>169</v>
      </c>
      <c r="M345" s="3">
        <v>67</v>
      </c>
      <c r="N345" s="3">
        <v>234</v>
      </c>
      <c r="O345" s="24">
        <v>1001</v>
      </c>
      <c r="P345" s="4">
        <v>0.84199999999999997</v>
      </c>
      <c r="Q345" s="4">
        <v>0.85353535353535304</v>
      </c>
      <c r="R345" s="4">
        <v>0.95299999999999996</v>
      </c>
      <c r="S345" s="4">
        <v>0.95399999999999996</v>
      </c>
      <c r="T345" s="4">
        <v>0.96199999999999997</v>
      </c>
      <c r="U345" s="4">
        <v>0.95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0.17197526473981001</v>
      </c>
      <c r="AC345" s="2">
        <v>0.15836831577146199</v>
      </c>
      <c r="AD345" s="2">
        <v>4.8140375327934998E-2</v>
      </c>
      <c r="AE345" s="2">
        <v>4.7091607533850603E-2</v>
      </c>
      <c r="AF345" s="2">
        <v>3.8740828316430602E-2</v>
      </c>
      <c r="AG345" s="2">
        <v>5.1293294387550599E-2</v>
      </c>
    </row>
    <row r="346" spans="1:33" x14ac:dyDescent="0.35">
      <c r="A346" s="7">
        <v>281</v>
      </c>
      <c r="B346" s="7">
        <v>63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0.61549770989999997</v>
      </c>
      <c r="I346" s="4">
        <v>10.706544401266999</v>
      </c>
      <c r="J346" s="2">
        <f t="shared" si="11"/>
        <v>5.7487989292526798E-2</v>
      </c>
      <c r="K346" s="3">
        <v>68</v>
      </c>
      <c r="L346" s="3">
        <v>56</v>
      </c>
      <c r="M346" s="3">
        <v>195</v>
      </c>
      <c r="N346" s="3">
        <v>180</v>
      </c>
      <c r="O346" s="24">
        <v>1001</v>
      </c>
      <c r="P346" s="4">
        <v>0.47299999999999998</v>
      </c>
      <c r="Q346" s="4">
        <v>0.45161290322580599</v>
      </c>
      <c r="R346" s="4">
        <v>0.79100000000000004</v>
      </c>
      <c r="S346" s="4">
        <v>0.755</v>
      </c>
      <c r="T346" s="4">
        <v>0.81</v>
      </c>
      <c r="U346" s="4">
        <v>0.80200000000000005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0.74865989049020398</v>
      </c>
      <c r="AC346" s="2">
        <v>0.79492987486988798</v>
      </c>
      <c r="AD346" s="2">
        <v>0.23445731121448299</v>
      </c>
      <c r="AE346" s="2">
        <v>0.28103752973311202</v>
      </c>
      <c r="AF346" s="2">
        <v>0.21072103131565301</v>
      </c>
      <c r="AG346" s="2">
        <v>0.220646671115623</v>
      </c>
    </row>
    <row r="347" spans="1:33" x14ac:dyDescent="0.35">
      <c r="A347" s="7">
        <v>287</v>
      </c>
      <c r="B347" s="7">
        <v>136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0.44242814019999999</v>
      </c>
      <c r="I347" s="4">
        <v>7.5739046930000002</v>
      </c>
      <c r="J347" s="2">
        <f t="shared" si="11"/>
        <v>5.8414801629191819E-2</v>
      </c>
      <c r="K347" s="3">
        <v>64</v>
      </c>
      <c r="L347" s="3">
        <v>92</v>
      </c>
      <c r="M347" s="3">
        <v>144</v>
      </c>
      <c r="N347" s="3">
        <v>199</v>
      </c>
      <c r="O347" s="24">
        <v>1001</v>
      </c>
      <c r="P347" s="4">
        <v>0.59099999999999997</v>
      </c>
      <c r="Q347" s="4">
        <v>0.58974358974358998</v>
      </c>
      <c r="R347" s="4">
        <v>0.96299999999999997</v>
      </c>
      <c r="S347" s="4">
        <v>0.95299999999999996</v>
      </c>
      <c r="T347" s="4">
        <v>0.96199999999999997</v>
      </c>
      <c r="U347" s="4">
        <v>0.96199999999999997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0.52593926157603899</v>
      </c>
      <c r="AC347" s="2">
        <v>0.52806743020049696</v>
      </c>
      <c r="AD347" s="2">
        <v>3.7701867184011501E-2</v>
      </c>
      <c r="AE347" s="2">
        <v>4.8140375327934998E-2</v>
      </c>
      <c r="AF347" s="2">
        <v>3.8740828316430602E-2</v>
      </c>
      <c r="AG347" s="2">
        <v>3.8740828316430602E-2</v>
      </c>
    </row>
    <row r="348" spans="1:33" x14ac:dyDescent="0.35">
      <c r="A348" s="7">
        <v>437</v>
      </c>
      <c r="B348" s="7">
        <v>250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0.49269915199999997</v>
      </c>
      <c r="I348" s="4">
        <v>8.3703269823999999</v>
      </c>
      <c r="J348" s="2">
        <f t="shared" si="11"/>
        <v>5.8862593186142141E-2</v>
      </c>
      <c r="K348" s="3">
        <v>51</v>
      </c>
      <c r="L348" s="3">
        <v>120</v>
      </c>
      <c r="M348" s="3">
        <v>121</v>
      </c>
      <c r="N348" s="3">
        <v>207</v>
      </c>
      <c r="O348" s="24">
        <v>822.777740733732</v>
      </c>
      <c r="P348" s="4">
        <v>0.66600000000000004</v>
      </c>
      <c r="Q348" s="4">
        <v>0.70175438596491202</v>
      </c>
      <c r="R348" s="4">
        <v>0.95699999999999996</v>
      </c>
      <c r="S348" s="4">
        <v>0.97899999999999998</v>
      </c>
      <c r="T348" s="4">
        <v>0.94499999999999995</v>
      </c>
      <c r="U348" s="4">
        <v>0.95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0.40646560844174801</v>
      </c>
      <c r="AC348" s="2">
        <v>0.35417181372061401</v>
      </c>
      <c r="AD348" s="2">
        <v>4.3951887529182797E-2</v>
      </c>
      <c r="AE348" s="2">
        <v>2.1223636451626698E-2</v>
      </c>
      <c r="AF348" s="2">
        <v>5.6570351488394399E-2</v>
      </c>
      <c r="AG348" s="2">
        <v>5.1293294387550599E-2</v>
      </c>
    </row>
    <row r="349" spans="1:33" x14ac:dyDescent="0.35">
      <c r="A349" s="7">
        <v>485</v>
      </c>
      <c r="B349" s="7">
        <v>306</v>
      </c>
      <c r="C349" s="7">
        <v>0</v>
      </c>
      <c r="D349" s="7">
        <v>1</v>
      </c>
      <c r="E349" s="22" t="str">
        <f t="shared" si="10"/>
        <v>01</v>
      </c>
      <c r="F349" s="4">
        <v>0.99275899999999995</v>
      </c>
      <c r="G349" s="25">
        <v>1</v>
      </c>
      <c r="H349" s="4">
        <v>0.70813179829999995</v>
      </c>
      <c r="I349" s="4">
        <v>11.869669779800001</v>
      </c>
      <c r="J349" s="2">
        <f t="shared" si="11"/>
        <v>5.9658929981785194E-2</v>
      </c>
      <c r="K349" s="3">
        <v>96</v>
      </c>
      <c r="L349" s="3">
        <v>215</v>
      </c>
      <c r="M349" s="3">
        <v>39</v>
      </c>
      <c r="N349" s="3">
        <v>149</v>
      </c>
      <c r="O349" s="24">
        <v>1001</v>
      </c>
      <c r="P349" s="4">
        <v>0.72599999999999998</v>
      </c>
      <c r="Q349" s="4">
        <v>0.69131832797427695</v>
      </c>
      <c r="R349" s="4">
        <v>0.94199999999999995</v>
      </c>
      <c r="S349" s="4">
        <v>0.94499999999999995</v>
      </c>
      <c r="T349" s="4">
        <v>0.94</v>
      </c>
      <c r="U349" s="4">
        <v>0.95499999999999996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0.32020526415734102</v>
      </c>
      <c r="AC349" s="2">
        <v>0.36915488405157099</v>
      </c>
      <c r="AD349" s="2">
        <v>5.9750004405774E-2</v>
      </c>
      <c r="AE349" s="2">
        <v>5.6570351488394399E-2</v>
      </c>
      <c r="AF349" s="2">
        <v>6.1875403718087502E-2</v>
      </c>
      <c r="AG349" s="2">
        <v>4.6043938501406798E-2</v>
      </c>
    </row>
    <row r="350" spans="1:33" x14ac:dyDescent="0.35">
      <c r="A350" s="7">
        <v>635</v>
      </c>
      <c r="B350" s="7">
        <v>107</v>
      </c>
      <c r="C350" s="7">
        <v>0</v>
      </c>
      <c r="D350" s="7">
        <v>1</v>
      </c>
      <c r="E350" s="22" t="str">
        <f t="shared" si="10"/>
        <v>01</v>
      </c>
      <c r="F350" s="4">
        <v>0.99936000000000003</v>
      </c>
      <c r="G350" s="25">
        <v>1</v>
      </c>
      <c r="H350" s="4">
        <v>0.52504647930000004</v>
      </c>
      <c r="I350" s="4">
        <v>8.7650060874900007</v>
      </c>
      <c r="J350" s="2">
        <f t="shared" si="11"/>
        <v>5.9902580107660308E-2</v>
      </c>
      <c r="K350" s="3">
        <v>79</v>
      </c>
      <c r="L350" s="3">
        <v>98</v>
      </c>
      <c r="M350" s="3">
        <v>189</v>
      </c>
      <c r="N350" s="3">
        <v>133</v>
      </c>
      <c r="O350" s="24">
        <v>1001</v>
      </c>
      <c r="P350" s="4">
        <v>0.46600000000000003</v>
      </c>
      <c r="Q350" s="4">
        <v>0.55367231638418102</v>
      </c>
      <c r="R350" s="4">
        <v>0.93899999999999995</v>
      </c>
      <c r="S350" s="4">
        <v>0.95399999999999996</v>
      </c>
      <c r="T350" s="4">
        <v>0.92700000000000005</v>
      </c>
      <c r="U350" s="4">
        <v>0.94199999999999995</v>
      </c>
      <c r="V350" s="5">
        <v>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0.76356964485649104</v>
      </c>
      <c r="AC350" s="2">
        <v>0.59118225390325696</v>
      </c>
      <c r="AD350" s="2">
        <v>6.2939799773874205E-2</v>
      </c>
      <c r="AE350" s="2">
        <v>4.7091607533850603E-2</v>
      </c>
      <c r="AF350" s="2">
        <v>7.5801713416281793E-2</v>
      </c>
      <c r="AG350" s="2">
        <v>5.9750004405774E-2</v>
      </c>
    </row>
    <row r="351" spans="1:33" x14ac:dyDescent="0.35">
      <c r="A351" s="7">
        <v>413</v>
      </c>
      <c r="B351" s="7">
        <v>426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0.53669242530000005</v>
      </c>
      <c r="I351" s="4">
        <v>8.7681575411380006</v>
      </c>
      <c r="J351" s="2">
        <f t="shared" si="11"/>
        <v>6.1209258932902778E-2</v>
      </c>
      <c r="K351" s="3">
        <v>33</v>
      </c>
      <c r="L351" s="3">
        <v>99</v>
      </c>
      <c r="M351" s="3">
        <v>121</v>
      </c>
      <c r="N351" s="3">
        <v>246</v>
      </c>
      <c r="O351" s="24">
        <v>1001</v>
      </c>
      <c r="P351" s="4">
        <v>0.68799999999999994</v>
      </c>
      <c r="Q351" s="4">
        <v>0.75</v>
      </c>
      <c r="R351" s="4">
        <v>0.92900000000000005</v>
      </c>
      <c r="S351" s="4">
        <v>0.95399999999999996</v>
      </c>
      <c r="T351" s="4">
        <v>0.93600000000000005</v>
      </c>
      <c r="U351" s="4">
        <v>0.94199999999999995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0.37396644104879301</v>
      </c>
      <c r="AC351" s="2">
        <v>0.28768207245178101</v>
      </c>
      <c r="AD351" s="2">
        <v>7.3646540168298497E-2</v>
      </c>
      <c r="AE351" s="2">
        <v>4.7091607533850603E-2</v>
      </c>
      <c r="AF351" s="2">
        <v>6.6139802504544903E-2</v>
      </c>
      <c r="AG351" s="2">
        <v>5.9750004405774E-2</v>
      </c>
    </row>
    <row r="352" spans="1:33" x14ac:dyDescent="0.35">
      <c r="A352" s="7">
        <v>679</v>
      </c>
      <c r="B352" s="7">
        <v>38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0.40945903810000001</v>
      </c>
      <c r="I352" s="4">
        <v>6.6592061088400003</v>
      </c>
      <c r="J352" s="2">
        <f t="shared" si="11"/>
        <v>6.148766555767797E-2</v>
      </c>
      <c r="K352" s="3">
        <v>101</v>
      </c>
      <c r="L352" s="3">
        <v>120</v>
      </c>
      <c r="M352" s="3">
        <v>115</v>
      </c>
      <c r="N352" s="3">
        <v>163</v>
      </c>
      <c r="O352" s="24">
        <v>1001</v>
      </c>
      <c r="P352" s="4">
        <v>0.58499999999999996</v>
      </c>
      <c r="Q352" s="4">
        <v>0.54298642533936603</v>
      </c>
      <c r="R352" s="4">
        <v>0.94899999999999995</v>
      </c>
      <c r="S352" s="4">
        <v>0.93200000000000005</v>
      </c>
      <c r="T352" s="4">
        <v>0.94399999999999995</v>
      </c>
      <c r="U352" s="4">
        <v>0.92600000000000005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0.53614343175028101</v>
      </c>
      <c r="AC352" s="2">
        <v>0.61067095873570698</v>
      </c>
      <c r="AD352" s="2">
        <v>5.2346480372209202E-2</v>
      </c>
      <c r="AE352" s="2">
        <v>7.0422464296545806E-2</v>
      </c>
      <c r="AF352" s="2">
        <v>5.7629112836636402E-2</v>
      </c>
      <c r="AG352" s="2">
        <v>7.6881044335957605E-2</v>
      </c>
    </row>
    <row r="353" spans="1:33" x14ac:dyDescent="0.35">
      <c r="A353" s="7">
        <v>541</v>
      </c>
      <c r="B353" s="7">
        <v>482</v>
      </c>
      <c r="C353" s="7">
        <v>0</v>
      </c>
      <c r="D353" s="7">
        <v>1</v>
      </c>
      <c r="E353" s="22" t="str">
        <f t="shared" si="10"/>
        <v>01</v>
      </c>
      <c r="F353" s="4">
        <v>0.99948199999999998</v>
      </c>
      <c r="G353" s="25">
        <v>1</v>
      </c>
      <c r="H353" s="4">
        <v>0.48333825949999998</v>
      </c>
      <c r="I353" s="4">
        <v>7.7060485307990003</v>
      </c>
      <c r="J353" s="2">
        <f t="shared" si="11"/>
        <v>6.2721932981375239E-2</v>
      </c>
      <c r="K353" s="3">
        <v>139</v>
      </c>
      <c r="L353" s="3">
        <v>131</v>
      </c>
      <c r="M353" s="3">
        <v>105</v>
      </c>
      <c r="N353" s="3">
        <v>124</v>
      </c>
      <c r="O353" s="24">
        <v>1001</v>
      </c>
      <c r="P353" s="4">
        <v>0.51800000000000002</v>
      </c>
      <c r="Q353" s="4">
        <v>0.485185185185185</v>
      </c>
      <c r="R353" s="4">
        <v>0.92200000000000004</v>
      </c>
      <c r="S353" s="4">
        <v>0.92300000000000004</v>
      </c>
      <c r="T353" s="4">
        <v>0.91400000000000003</v>
      </c>
      <c r="U353" s="4">
        <v>0.91100000000000003</v>
      </c>
      <c r="V353" s="5">
        <v>100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0.65778003672265395</v>
      </c>
      <c r="AC353" s="2">
        <v>0.72322463579722296</v>
      </c>
      <c r="AD353" s="2">
        <v>8.1210055425543201E-2</v>
      </c>
      <c r="AE353" s="2">
        <v>8.0126044479284897E-2</v>
      </c>
      <c r="AF353" s="2">
        <v>8.9924707527986994E-2</v>
      </c>
      <c r="AG353" s="2">
        <v>9.3212381722178703E-2</v>
      </c>
    </row>
    <row r="354" spans="1:33" x14ac:dyDescent="0.35">
      <c r="A354" s="7">
        <v>269</v>
      </c>
      <c r="B354" s="7">
        <v>28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0.41117399049999998</v>
      </c>
      <c r="I354" s="4">
        <v>6.5347202782340004</v>
      </c>
      <c r="J354" s="2">
        <f t="shared" si="11"/>
        <v>6.292143703067872E-2</v>
      </c>
      <c r="K354" s="3">
        <v>107</v>
      </c>
      <c r="L354" s="3">
        <v>82</v>
      </c>
      <c r="M354" s="3">
        <v>191</v>
      </c>
      <c r="N354" s="3">
        <v>119</v>
      </c>
      <c r="O354" s="24">
        <v>1001</v>
      </c>
      <c r="P354" s="4">
        <v>0.39500000000000002</v>
      </c>
      <c r="Q354" s="4">
        <v>0.433862433862434</v>
      </c>
      <c r="R354" s="4">
        <v>0.96899999999999997</v>
      </c>
      <c r="S354" s="4">
        <v>0.95599999999999996</v>
      </c>
      <c r="T354" s="4">
        <v>0.94399999999999995</v>
      </c>
      <c r="U354" s="4">
        <v>0.94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0.92886951408101504</v>
      </c>
      <c r="AC354" s="2">
        <v>0.83502776779538901</v>
      </c>
      <c r="AD354" s="2">
        <v>3.14906670913708E-2</v>
      </c>
      <c r="AE354" s="2">
        <v>4.4997365930735798E-2</v>
      </c>
      <c r="AF354" s="2">
        <v>5.7629112836636402E-2</v>
      </c>
      <c r="AG354" s="2">
        <v>6.1875403718087502E-2</v>
      </c>
    </row>
    <row r="355" spans="1:33" x14ac:dyDescent="0.35">
      <c r="A355" s="7">
        <v>11</v>
      </c>
      <c r="B355" s="7">
        <v>59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0.4822221377</v>
      </c>
      <c r="I355" s="4">
        <v>7.56671205549</v>
      </c>
      <c r="J355" s="2">
        <f t="shared" si="11"/>
        <v>6.3729415651561039E-2</v>
      </c>
      <c r="K355" s="3">
        <v>131</v>
      </c>
      <c r="L355" s="3">
        <v>94</v>
      </c>
      <c r="M355" s="3">
        <v>116</v>
      </c>
      <c r="N355" s="3">
        <v>158</v>
      </c>
      <c r="O355" s="24">
        <v>1001</v>
      </c>
      <c r="P355" s="4">
        <v>0.51600000000000001</v>
      </c>
      <c r="Q355" s="4">
        <v>0.41777777777777803</v>
      </c>
      <c r="R355" s="4">
        <v>0.97499999999999998</v>
      </c>
      <c r="S355" s="4">
        <v>0.97199999999999998</v>
      </c>
      <c r="T355" s="4">
        <v>0.96399999999999997</v>
      </c>
      <c r="U355" s="4">
        <v>0.998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0.66164851350057396</v>
      </c>
      <c r="AC355" s="2">
        <v>0.87280561993441597</v>
      </c>
      <c r="AD355" s="2">
        <v>2.5317807984289901E-2</v>
      </c>
      <c r="AE355" s="2">
        <v>2.8399474521698002E-2</v>
      </c>
      <c r="AF355" s="2">
        <v>3.6663984371591497E-2</v>
      </c>
      <c r="AG355" s="2">
        <v>2.0020026706730801E-3</v>
      </c>
    </row>
    <row r="356" spans="1:33" x14ac:dyDescent="0.35">
      <c r="A356" s="7">
        <v>273</v>
      </c>
      <c r="B356" s="7">
        <v>65</v>
      </c>
      <c r="C356" s="7">
        <v>0</v>
      </c>
      <c r="D356" s="7">
        <v>1</v>
      </c>
      <c r="E356" s="22" t="str">
        <f t="shared" si="10"/>
        <v>01</v>
      </c>
      <c r="F356" s="4">
        <v>0.99629000000000001</v>
      </c>
      <c r="G356" s="25">
        <v>1</v>
      </c>
      <c r="H356" s="4">
        <v>0.52414531720000002</v>
      </c>
      <c r="I356" s="4">
        <v>8.2198675230999996</v>
      </c>
      <c r="J356" s="2">
        <f t="shared" si="11"/>
        <v>6.3765664802627686E-2</v>
      </c>
      <c r="K356" s="3">
        <v>22</v>
      </c>
      <c r="L356" s="3">
        <v>75</v>
      </c>
      <c r="M356" s="3">
        <v>159</v>
      </c>
      <c r="N356" s="3">
        <v>243</v>
      </c>
      <c r="O356" s="24">
        <v>1001</v>
      </c>
      <c r="P356" s="4">
        <v>0.64300000000000002</v>
      </c>
      <c r="Q356" s="4">
        <v>0.77319587628866004</v>
      </c>
      <c r="R356" s="4">
        <v>0.95899999999999996</v>
      </c>
      <c r="S356" s="4">
        <v>0.97399999999999998</v>
      </c>
      <c r="T356" s="4">
        <v>0.96899999999999997</v>
      </c>
      <c r="U356" s="4">
        <v>0.97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0.44161055474451799</v>
      </c>
      <c r="AC356" s="2">
        <v>0.25722286496707197</v>
      </c>
      <c r="AD356" s="2">
        <v>4.1864204098698898E-2</v>
      </c>
      <c r="AE356" s="2">
        <v>2.6343975339602001E-2</v>
      </c>
      <c r="AF356" s="2">
        <v>3.14906670913708E-2</v>
      </c>
      <c r="AG356" s="2">
        <v>3.0459207484708602E-2</v>
      </c>
    </row>
    <row r="357" spans="1:33" x14ac:dyDescent="0.35">
      <c r="A357" s="7">
        <v>475</v>
      </c>
      <c r="B357" s="7">
        <v>353</v>
      </c>
      <c r="C357" s="7">
        <v>0</v>
      </c>
      <c r="D357" s="7">
        <v>1</v>
      </c>
      <c r="E357" s="22" t="str">
        <f t="shared" si="10"/>
        <v>01</v>
      </c>
      <c r="F357" s="4">
        <v>0.94036200000000003</v>
      </c>
      <c r="G357" s="25">
        <v>1</v>
      </c>
      <c r="H357" s="4">
        <v>0.47057597649999999</v>
      </c>
      <c r="I357" s="4">
        <v>7.3262864460000001</v>
      </c>
      <c r="J357" s="2">
        <f t="shared" si="11"/>
        <v>6.4231173592308108E-2</v>
      </c>
      <c r="K357" s="3">
        <v>91</v>
      </c>
      <c r="L357" s="3">
        <v>171</v>
      </c>
      <c r="M357" s="3">
        <v>78</v>
      </c>
      <c r="N357" s="3">
        <v>159</v>
      </c>
      <c r="O357" s="24">
        <v>1001</v>
      </c>
      <c r="P357" s="4">
        <v>0.63500000000000001</v>
      </c>
      <c r="Q357" s="4">
        <v>0.65267175572519098</v>
      </c>
      <c r="R357" s="4">
        <v>0.96599999999999997</v>
      </c>
      <c r="S357" s="4">
        <v>0.94899999999999995</v>
      </c>
      <c r="T357" s="4">
        <v>0.96</v>
      </c>
      <c r="U357" s="4">
        <v>0.96399999999999997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0.454130280089445</v>
      </c>
      <c r="AC357" s="2">
        <v>0.42668094725843703</v>
      </c>
      <c r="AD357" s="2">
        <v>3.4591444769619097E-2</v>
      </c>
      <c r="AE357" s="2">
        <v>5.2346480372209202E-2</v>
      </c>
      <c r="AF357" s="2">
        <v>4.08219945202552E-2</v>
      </c>
      <c r="AG357" s="2">
        <v>3.6663984371591497E-2</v>
      </c>
    </row>
    <row r="358" spans="1:33" x14ac:dyDescent="0.35">
      <c r="A358" s="7">
        <v>195</v>
      </c>
      <c r="B358" s="7">
        <v>344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0.59709734910000001</v>
      </c>
      <c r="I358" s="4">
        <v>9.0567265283000005</v>
      </c>
      <c r="J358" s="2">
        <f t="shared" si="11"/>
        <v>6.5928605355833642E-2</v>
      </c>
      <c r="K358" s="3">
        <v>72</v>
      </c>
      <c r="L358" s="3">
        <v>141</v>
      </c>
      <c r="M358" s="3">
        <v>104</v>
      </c>
      <c r="N358" s="3">
        <v>182</v>
      </c>
      <c r="O358" s="24">
        <v>1001</v>
      </c>
      <c r="P358" s="4">
        <v>0.63100000000000001</v>
      </c>
      <c r="Q358" s="4">
        <v>0.66197183098591506</v>
      </c>
      <c r="R358" s="4">
        <v>0.96699999999999997</v>
      </c>
      <c r="S358" s="4">
        <v>0.98199999999999998</v>
      </c>
      <c r="T358" s="4">
        <v>0.96399999999999997</v>
      </c>
      <c r="U358" s="4">
        <v>0.999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0.46044941644092402</v>
      </c>
      <c r="AC358" s="2">
        <v>0.41253227533125703</v>
      </c>
      <c r="AD358" s="2">
        <v>3.3556783528842803E-2</v>
      </c>
      <c r="AE358" s="2">
        <v>1.8163970627671201E-2</v>
      </c>
      <c r="AF358" s="2">
        <v>3.6663984371591497E-2</v>
      </c>
      <c r="AG358" s="2">
        <v>1.00050033358353E-3</v>
      </c>
    </row>
    <row r="359" spans="1:33" x14ac:dyDescent="0.35">
      <c r="A359" s="7">
        <v>657</v>
      </c>
      <c r="B359" s="7">
        <v>265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0.63287866280000005</v>
      </c>
      <c r="I359" s="4">
        <v>9.493861699</v>
      </c>
      <c r="J359" s="2">
        <f t="shared" si="11"/>
        <v>6.6661879313731937E-2</v>
      </c>
      <c r="K359" s="3">
        <v>44</v>
      </c>
      <c r="L359" s="3">
        <v>128</v>
      </c>
      <c r="M359" s="3">
        <v>112</v>
      </c>
      <c r="N359" s="3">
        <v>215</v>
      </c>
      <c r="O359" s="24">
        <v>473.65362092600901</v>
      </c>
      <c r="P359" s="4">
        <v>0.68700000000000006</v>
      </c>
      <c r="Q359" s="4">
        <v>0.74418604651162801</v>
      </c>
      <c r="R359" s="4">
        <v>0.94599999999999995</v>
      </c>
      <c r="S359" s="4">
        <v>0.94299999999999995</v>
      </c>
      <c r="T359" s="4">
        <v>0.93799999999999994</v>
      </c>
      <c r="U359" s="4">
        <v>0.92800000000000005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0.37542098675978802</v>
      </c>
      <c r="AC359" s="2">
        <v>0.29546421289383601</v>
      </c>
      <c r="AD359" s="2">
        <v>5.5512709930258801E-2</v>
      </c>
      <c r="AE359" s="2">
        <v>5.8688996348679599E-2</v>
      </c>
      <c r="AF359" s="2">
        <v>6.4005329975912406E-2</v>
      </c>
      <c r="AG359" s="2">
        <v>7.4723546195936394E-2</v>
      </c>
    </row>
    <row r="360" spans="1:33" x14ac:dyDescent="0.35">
      <c r="A360" s="7">
        <v>633</v>
      </c>
      <c r="B360" s="7">
        <v>94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0.52832039639999995</v>
      </c>
      <c r="I360" s="4">
        <v>7.9039329304099999</v>
      </c>
      <c r="J360" s="2">
        <f t="shared" si="11"/>
        <v>6.6842722610576916E-2</v>
      </c>
      <c r="K360" s="3">
        <v>55</v>
      </c>
      <c r="L360" s="3">
        <v>108</v>
      </c>
      <c r="M360" s="3">
        <v>114</v>
      </c>
      <c r="N360" s="3">
        <v>222</v>
      </c>
      <c r="O360" s="24">
        <v>1001</v>
      </c>
      <c r="P360" s="4">
        <v>0.65500000000000003</v>
      </c>
      <c r="Q360" s="4">
        <v>0.66257668711656403</v>
      </c>
      <c r="R360" s="4">
        <v>0.95699999999999996</v>
      </c>
      <c r="S360" s="4">
        <v>0.97299999999999998</v>
      </c>
      <c r="T360" s="4">
        <v>0.94799999999999995</v>
      </c>
      <c r="U360" s="4">
        <v>0.94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0.42312004334688502</v>
      </c>
      <c r="AC360" s="2">
        <v>0.41161897368254302</v>
      </c>
      <c r="AD360" s="2">
        <v>4.3951887529182797E-2</v>
      </c>
      <c r="AE360" s="2">
        <v>2.7371196796132001E-2</v>
      </c>
      <c r="AF360" s="2">
        <v>5.3400776727115302E-2</v>
      </c>
      <c r="AG360" s="2">
        <v>6.1875403718087502E-2</v>
      </c>
    </row>
    <row r="361" spans="1:33" x14ac:dyDescent="0.35">
      <c r="A361" s="7">
        <v>335</v>
      </c>
      <c r="B361" s="7">
        <v>86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0.56953681219999996</v>
      </c>
      <c r="I361" s="4">
        <v>8.4587097331300001</v>
      </c>
      <c r="J361" s="2">
        <f t="shared" si="11"/>
        <v>6.7331405163285188E-2</v>
      </c>
      <c r="K361" s="3">
        <v>74</v>
      </c>
      <c r="L361" s="3">
        <v>138</v>
      </c>
      <c r="M361" s="3">
        <v>122</v>
      </c>
      <c r="N361" s="3">
        <v>165</v>
      </c>
      <c r="O361" s="24">
        <v>1001</v>
      </c>
      <c r="P361" s="4">
        <v>0.59</v>
      </c>
      <c r="Q361" s="4">
        <v>0.65094339622641495</v>
      </c>
      <c r="R361" s="4">
        <v>0.92700000000000005</v>
      </c>
      <c r="S361" s="4">
        <v>0.94099999999999995</v>
      </c>
      <c r="T361" s="4">
        <v>0.91700000000000004</v>
      </c>
      <c r="U361" s="4">
        <v>0.90600000000000003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0.52763274208237199</v>
      </c>
      <c r="AC361" s="2">
        <v>0.42933258951480802</v>
      </c>
      <c r="AD361" s="2">
        <v>7.5801713416281793E-2</v>
      </c>
      <c r="AE361" s="2">
        <v>6.0812139396757503E-2</v>
      </c>
      <c r="AF361" s="2">
        <v>8.6647806725672197E-2</v>
      </c>
      <c r="AG361" s="2">
        <v>9.8715972939157695E-2</v>
      </c>
    </row>
    <row r="362" spans="1:33" x14ac:dyDescent="0.35">
      <c r="A362" s="7">
        <v>555</v>
      </c>
      <c r="B362" s="7">
        <v>94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0.55610181160000005</v>
      </c>
      <c r="I362" s="4">
        <v>7.96423413599</v>
      </c>
      <c r="J362" s="2">
        <f t="shared" si="11"/>
        <v>6.9824894911991855E-2</v>
      </c>
      <c r="K362" s="3">
        <v>35</v>
      </c>
      <c r="L362" s="3">
        <v>101</v>
      </c>
      <c r="M362" s="3">
        <v>128</v>
      </c>
      <c r="N362" s="3">
        <v>235</v>
      </c>
      <c r="O362" s="24">
        <v>143.95831018525499</v>
      </c>
      <c r="P362" s="4">
        <v>0.68</v>
      </c>
      <c r="Q362" s="4">
        <v>0.74264705882352899</v>
      </c>
      <c r="R362" s="4">
        <v>0.94899999999999995</v>
      </c>
      <c r="S362" s="4">
        <v>0.95</v>
      </c>
      <c r="T362" s="4">
        <v>0.93899999999999995</v>
      </c>
      <c r="U362" s="4">
        <v>0.95199999999999996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0.38566248081198501</v>
      </c>
      <c r="AC362" s="2">
        <v>0.29753436889479301</v>
      </c>
      <c r="AD362" s="2">
        <v>5.2346480372209202E-2</v>
      </c>
      <c r="AE362" s="2">
        <v>5.1293294387550599E-2</v>
      </c>
      <c r="AF362" s="2">
        <v>6.2939799773874205E-2</v>
      </c>
      <c r="AG362" s="2">
        <v>4.9190244190771802E-2</v>
      </c>
    </row>
    <row r="363" spans="1:33" x14ac:dyDescent="0.35">
      <c r="A363" s="7">
        <v>77</v>
      </c>
      <c r="B363" s="7">
        <v>294</v>
      </c>
      <c r="C363" s="7">
        <v>0</v>
      </c>
      <c r="D363" s="7">
        <v>1</v>
      </c>
      <c r="E363" s="22" t="str">
        <f t="shared" si="10"/>
        <v>01</v>
      </c>
      <c r="F363" s="4">
        <v>0.99819899999999995</v>
      </c>
      <c r="G363" s="25">
        <v>1</v>
      </c>
      <c r="H363" s="4">
        <v>0.68492820669999999</v>
      </c>
      <c r="I363" s="4">
        <v>9.7876931979999995</v>
      </c>
      <c r="J363" s="2">
        <f t="shared" si="11"/>
        <v>6.9978512080860589E-2</v>
      </c>
      <c r="K363" s="3">
        <v>69</v>
      </c>
      <c r="L363" s="3">
        <v>129</v>
      </c>
      <c r="M363" s="3">
        <v>83</v>
      </c>
      <c r="N363" s="3">
        <v>218</v>
      </c>
      <c r="O363" s="24">
        <v>531.814624984695</v>
      </c>
      <c r="P363" s="4">
        <v>0.68600000000000005</v>
      </c>
      <c r="Q363" s="4">
        <v>0.65151515151515105</v>
      </c>
      <c r="R363" s="4">
        <v>0.94399999999999995</v>
      </c>
      <c r="S363" s="4">
        <v>0.94199999999999995</v>
      </c>
      <c r="T363" s="4">
        <v>0.95099999999999996</v>
      </c>
      <c r="U363" s="4">
        <v>0.93400000000000005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0.376877651256252</v>
      </c>
      <c r="AC363" s="2">
        <v>0.42845462633286302</v>
      </c>
      <c r="AD363" s="2">
        <v>5.7629112836636402E-2</v>
      </c>
      <c r="AE363" s="2">
        <v>5.9750004405774E-2</v>
      </c>
      <c r="AF363" s="2">
        <v>5.0241216436746797E-2</v>
      </c>
      <c r="AG363" s="2">
        <v>6.8278840753294406E-2</v>
      </c>
    </row>
    <row r="364" spans="1:33" x14ac:dyDescent="0.35">
      <c r="A364" s="7">
        <v>63</v>
      </c>
      <c r="B364" s="7">
        <v>315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0.5625760004</v>
      </c>
      <c r="I364" s="4">
        <v>7.9111077091600004</v>
      </c>
      <c r="J364" s="2">
        <f t="shared" si="11"/>
        <v>7.1112165461811691E-2</v>
      </c>
      <c r="K364" s="3">
        <v>109</v>
      </c>
      <c r="L364" s="3">
        <v>100</v>
      </c>
      <c r="M364" s="3">
        <v>158</v>
      </c>
      <c r="N364" s="3">
        <v>132</v>
      </c>
      <c r="O364" s="24">
        <v>424.05816989650202</v>
      </c>
      <c r="P364" s="4">
        <v>0.49199999999999999</v>
      </c>
      <c r="Q364" s="4">
        <v>0.47846889952153099</v>
      </c>
      <c r="R364" s="4">
        <v>0.95599999999999996</v>
      </c>
      <c r="S364" s="4">
        <v>0.95499999999999996</v>
      </c>
      <c r="T364" s="4">
        <v>0.95399999999999996</v>
      </c>
      <c r="U364" s="4">
        <v>0.93799999999999994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0.70927656248982895</v>
      </c>
      <c r="AC364" s="2">
        <v>0.73716406597672002</v>
      </c>
      <c r="AD364" s="2">
        <v>4.4997365930735798E-2</v>
      </c>
      <c r="AE364" s="2">
        <v>4.6043938501406798E-2</v>
      </c>
      <c r="AF364" s="2">
        <v>4.7091607533850603E-2</v>
      </c>
      <c r="AG364" s="2">
        <v>6.4005329975912406E-2</v>
      </c>
    </row>
    <row r="365" spans="1:33" x14ac:dyDescent="0.35">
      <c r="A365" s="7">
        <v>609</v>
      </c>
      <c r="B365" s="7">
        <v>81</v>
      </c>
      <c r="C365" s="7">
        <v>0</v>
      </c>
      <c r="D365" s="7">
        <v>1</v>
      </c>
      <c r="E365" s="22" t="str">
        <f t="shared" si="10"/>
        <v>01</v>
      </c>
      <c r="F365" s="4">
        <v>0.97669099999999998</v>
      </c>
      <c r="G365" s="25">
        <v>1</v>
      </c>
      <c r="H365" s="4">
        <v>0.5486344876</v>
      </c>
      <c r="I365" s="4">
        <v>7.6736856154000002</v>
      </c>
      <c r="J365" s="2">
        <f t="shared" si="11"/>
        <v>7.1495564855949836E-2</v>
      </c>
      <c r="K365" s="3">
        <v>52</v>
      </c>
      <c r="L365" s="3">
        <v>167</v>
      </c>
      <c r="M365" s="3">
        <v>110</v>
      </c>
      <c r="N365" s="3">
        <v>170</v>
      </c>
      <c r="O365" s="24">
        <v>1001</v>
      </c>
      <c r="P365" s="4">
        <v>0.67400000000000004</v>
      </c>
      <c r="Q365" s="4">
        <v>0.76255707762557101</v>
      </c>
      <c r="R365" s="4">
        <v>0.97199999999999998</v>
      </c>
      <c r="S365" s="4">
        <v>0.97799999999999998</v>
      </c>
      <c r="T365" s="4">
        <v>0.96599999999999997</v>
      </c>
      <c r="U365" s="4">
        <v>0.94699999999999995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0.39452516806983001</v>
      </c>
      <c r="AC365" s="2">
        <v>0.27107791739974602</v>
      </c>
      <c r="AD365" s="2">
        <v>2.8399474521698002E-2</v>
      </c>
      <c r="AE365" s="2">
        <v>2.2245608947319698E-2</v>
      </c>
      <c r="AF365" s="2">
        <v>3.4591444769619097E-2</v>
      </c>
      <c r="AG365" s="2">
        <v>5.4456185796058897E-2</v>
      </c>
    </row>
    <row r="366" spans="1:33" x14ac:dyDescent="0.35">
      <c r="A366" s="7">
        <v>1</v>
      </c>
      <c r="B366" s="7">
        <v>344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0.49316546919999998</v>
      </c>
      <c r="I366" s="4">
        <v>6.8593533215700004</v>
      </c>
      <c r="J366" s="2">
        <f t="shared" si="11"/>
        <v>7.1896787653318028E-2</v>
      </c>
      <c r="K366" s="3">
        <v>31</v>
      </c>
      <c r="L366" s="3">
        <v>149</v>
      </c>
      <c r="M366" s="3">
        <v>128</v>
      </c>
      <c r="N366" s="3">
        <v>191</v>
      </c>
      <c r="O366" s="24">
        <v>1001</v>
      </c>
      <c r="P366" s="4">
        <v>0.65200000000000002</v>
      </c>
      <c r="Q366" s="4">
        <v>0.82777777777777795</v>
      </c>
      <c r="R366" s="4">
        <v>0.96699999999999997</v>
      </c>
      <c r="S366" s="4">
        <v>0.96</v>
      </c>
      <c r="T366" s="4">
        <v>0.95699999999999996</v>
      </c>
      <c r="U366" s="4">
        <v>0.95499999999999996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0.42771071705548402</v>
      </c>
      <c r="AC366" s="2">
        <v>0.189010544944751</v>
      </c>
      <c r="AD366" s="2">
        <v>3.3556783528842803E-2</v>
      </c>
      <c r="AE366" s="2">
        <v>4.08219945202552E-2</v>
      </c>
      <c r="AF366" s="2">
        <v>4.3951887529182797E-2</v>
      </c>
      <c r="AG366" s="2">
        <v>4.6043938501406798E-2</v>
      </c>
    </row>
    <row r="367" spans="1:33" x14ac:dyDescent="0.35">
      <c r="A367" s="7">
        <v>765</v>
      </c>
      <c r="B367" s="7">
        <v>277</v>
      </c>
      <c r="C367" s="7">
        <v>0</v>
      </c>
      <c r="D367" s="7">
        <v>1</v>
      </c>
      <c r="E367" s="22" t="str">
        <f t="shared" si="10"/>
        <v>01</v>
      </c>
      <c r="F367" s="4">
        <v>0.99979300000000004</v>
      </c>
      <c r="G367" s="25">
        <v>1</v>
      </c>
      <c r="H367" s="4">
        <v>0.73776332150000001</v>
      </c>
      <c r="I367" s="4">
        <v>10.197168616800001</v>
      </c>
      <c r="J367" s="2">
        <f t="shared" si="11"/>
        <v>7.2349820741859944E-2</v>
      </c>
      <c r="K367" s="3">
        <v>62</v>
      </c>
      <c r="L367" s="3">
        <v>151</v>
      </c>
      <c r="M367" s="3">
        <v>93</v>
      </c>
      <c r="N367" s="3">
        <v>193</v>
      </c>
      <c r="O367" s="24">
        <v>1001</v>
      </c>
      <c r="P367" s="4">
        <v>0.68200000000000005</v>
      </c>
      <c r="Q367" s="4">
        <v>0.70892018779342703</v>
      </c>
      <c r="R367" s="4">
        <v>0.92400000000000004</v>
      </c>
      <c r="S367" s="4">
        <v>0.92700000000000005</v>
      </c>
      <c r="T367" s="4">
        <v>0.90800000000000003</v>
      </c>
      <c r="U367" s="4">
        <v>0.92600000000000005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0.38272562113867498</v>
      </c>
      <c r="AC367" s="2">
        <v>0.34401232889450101</v>
      </c>
      <c r="AD367" s="2">
        <v>7.9043207340452906E-2</v>
      </c>
      <c r="AE367" s="2">
        <v>7.5801713416281793E-2</v>
      </c>
      <c r="AF367" s="2">
        <v>9.65109003808437E-2</v>
      </c>
      <c r="AG367" s="2">
        <v>7.6881044335957605E-2</v>
      </c>
    </row>
    <row r="368" spans="1:33" x14ac:dyDescent="0.35">
      <c r="A368" s="7">
        <v>771</v>
      </c>
      <c r="B368" s="7">
        <v>165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0.54083548029999995</v>
      </c>
      <c r="I368" s="4">
        <v>7.4502254051400003</v>
      </c>
      <c r="J368" s="2">
        <f t="shared" si="11"/>
        <v>7.2593170124338927E-2</v>
      </c>
      <c r="K368" s="3">
        <v>70</v>
      </c>
      <c r="L368" s="3">
        <v>248</v>
      </c>
      <c r="M368" s="3">
        <v>58</v>
      </c>
      <c r="N368" s="3">
        <v>123</v>
      </c>
      <c r="O368" s="24">
        <v>1001</v>
      </c>
      <c r="P368" s="4">
        <v>0.72599999999999998</v>
      </c>
      <c r="Q368" s="4">
        <v>0.77987421383647804</v>
      </c>
      <c r="R368" s="4">
        <v>0.93700000000000006</v>
      </c>
      <c r="S368" s="4">
        <v>0.95799999999999996</v>
      </c>
      <c r="T368" s="4">
        <v>0.91900000000000004</v>
      </c>
      <c r="U368" s="4">
        <v>0.93700000000000006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0.32020526415734102</v>
      </c>
      <c r="AC368" s="2">
        <v>0.24862263661519499</v>
      </c>
      <c r="AD368" s="2">
        <v>6.5071996743714805E-2</v>
      </c>
      <c r="AE368" s="2">
        <v>4.2907501011276501E-2</v>
      </c>
      <c r="AF368" s="2">
        <v>8.4469156626450007E-2</v>
      </c>
      <c r="AG368" s="2">
        <v>6.5071996743714805E-2</v>
      </c>
    </row>
    <row r="369" spans="1:33" x14ac:dyDescent="0.35">
      <c r="A369" s="7">
        <v>179</v>
      </c>
      <c r="B369" s="7">
        <v>54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0.65345951930000001</v>
      </c>
      <c r="I369" s="4">
        <v>8.9680175124399995</v>
      </c>
      <c r="J369" s="2">
        <f t="shared" si="11"/>
        <v>7.2865548979309261E-2</v>
      </c>
      <c r="K369" s="3">
        <v>67</v>
      </c>
      <c r="L369" s="3">
        <v>146</v>
      </c>
      <c r="M369" s="3">
        <v>127</v>
      </c>
      <c r="N369" s="3">
        <v>159</v>
      </c>
      <c r="O369" s="24">
        <v>917.29772884057195</v>
      </c>
      <c r="P369" s="4">
        <v>0.60199999999999998</v>
      </c>
      <c r="Q369" s="4">
        <v>0.68544600938967104</v>
      </c>
      <c r="R369" s="4">
        <v>0.94099999999999995</v>
      </c>
      <c r="S369" s="4">
        <v>0.96299999999999997</v>
      </c>
      <c r="T369" s="4">
        <v>0.93700000000000006</v>
      </c>
      <c r="U369" s="4">
        <v>0.96599999999999997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0.50749783367331602</v>
      </c>
      <c r="AC369" s="2">
        <v>0.377685544001089</v>
      </c>
      <c r="AD369" s="2">
        <v>6.0812139396757503E-2</v>
      </c>
      <c r="AE369" s="2">
        <v>3.7701867184011501E-2</v>
      </c>
      <c r="AF369" s="2">
        <v>6.5071996743714805E-2</v>
      </c>
      <c r="AG369" s="2">
        <v>3.4591444769619097E-2</v>
      </c>
    </row>
    <row r="370" spans="1:33" x14ac:dyDescent="0.35">
      <c r="A370" s="7">
        <v>61</v>
      </c>
      <c r="B370" s="7">
        <v>446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0.55702938820000003</v>
      </c>
      <c r="I370" s="4">
        <v>7.6094652165200003</v>
      </c>
      <c r="J370" s="2">
        <f t="shared" si="11"/>
        <v>7.3202172866327075E-2</v>
      </c>
      <c r="K370" s="3">
        <v>57</v>
      </c>
      <c r="L370" s="3">
        <v>195</v>
      </c>
      <c r="M370" s="3">
        <v>67</v>
      </c>
      <c r="N370" s="3">
        <v>180</v>
      </c>
      <c r="O370" s="24">
        <v>696.88188766562405</v>
      </c>
      <c r="P370" s="4">
        <v>0.74</v>
      </c>
      <c r="Q370" s="4">
        <v>0.77380952380952395</v>
      </c>
      <c r="R370" s="4">
        <v>0.61599999999999999</v>
      </c>
      <c r="S370" s="4">
        <v>0.69299999999999995</v>
      </c>
      <c r="T370" s="4">
        <v>0.64100000000000001</v>
      </c>
      <c r="U370" s="4">
        <v>0.62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0.301105092783922</v>
      </c>
      <c r="AC370" s="2">
        <v>0.25642952894767601</v>
      </c>
      <c r="AD370" s="2">
        <v>0.484508315448617</v>
      </c>
      <c r="AE370" s="2">
        <v>0.36672527979223402</v>
      </c>
      <c r="AF370" s="2">
        <v>0.44472582206146699</v>
      </c>
      <c r="AG370" s="2">
        <v>0.47803580094300002</v>
      </c>
    </row>
    <row r="371" spans="1:33" x14ac:dyDescent="0.35">
      <c r="A371" s="7">
        <v>463</v>
      </c>
      <c r="B371" s="7">
        <v>258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0.61448269550000001</v>
      </c>
      <c r="I371" s="4">
        <v>8.3423347096999994</v>
      </c>
      <c r="J371" s="2">
        <f t="shared" si="11"/>
        <v>7.365836026520417E-2</v>
      </c>
      <c r="K371" s="3">
        <v>78</v>
      </c>
      <c r="L371" s="3">
        <v>48</v>
      </c>
      <c r="M371" s="3">
        <v>203</v>
      </c>
      <c r="N371" s="3">
        <v>170</v>
      </c>
      <c r="O371" s="24">
        <v>825.74576441571298</v>
      </c>
      <c r="P371" s="4">
        <v>0.41599999999999998</v>
      </c>
      <c r="Q371" s="4">
        <v>0.38095238095238099</v>
      </c>
      <c r="R371" s="4">
        <v>0.93799999999999994</v>
      </c>
      <c r="S371" s="4">
        <v>0.96599999999999997</v>
      </c>
      <c r="T371" s="4">
        <v>0.93600000000000005</v>
      </c>
      <c r="U371" s="4">
        <v>0.98599999999999999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0.87707001872087398</v>
      </c>
      <c r="AC371" s="2">
        <v>0.96508089604358704</v>
      </c>
      <c r="AD371" s="2">
        <v>6.4005329975912406E-2</v>
      </c>
      <c r="AE371" s="2">
        <v>3.4591444769619097E-2</v>
      </c>
      <c r="AF371" s="2">
        <v>6.6139802504544903E-2</v>
      </c>
      <c r="AG371" s="2">
        <v>1.4098924379501601E-2</v>
      </c>
    </row>
    <row r="372" spans="1:33" x14ac:dyDescent="0.35">
      <c r="A372" s="7">
        <v>937</v>
      </c>
      <c r="B372" s="7">
        <v>153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0.62797242919999996</v>
      </c>
      <c r="I372" s="4">
        <v>8.4903383292499992</v>
      </c>
      <c r="J372" s="2">
        <f t="shared" si="11"/>
        <v>7.3963180835394618E-2</v>
      </c>
      <c r="K372" s="3">
        <v>129</v>
      </c>
      <c r="L372" s="3">
        <v>176</v>
      </c>
      <c r="M372" s="3">
        <v>84</v>
      </c>
      <c r="N372" s="3">
        <v>110</v>
      </c>
      <c r="O372" s="24">
        <v>1001</v>
      </c>
      <c r="P372" s="4">
        <v>0.59199999999999997</v>
      </c>
      <c r="Q372" s="4">
        <v>0.577049180327869</v>
      </c>
      <c r="R372" s="4">
        <v>0.95</v>
      </c>
      <c r="S372" s="4">
        <v>0.94699999999999995</v>
      </c>
      <c r="T372" s="4">
        <v>0.92900000000000005</v>
      </c>
      <c r="U372" s="4">
        <v>0.92100000000000004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0.52424864409813099</v>
      </c>
      <c r="AC372" s="2">
        <v>0.54982778156926004</v>
      </c>
      <c r="AD372" s="2">
        <v>5.1293294387550599E-2</v>
      </c>
      <c r="AE372" s="2">
        <v>5.4456185796058897E-2</v>
      </c>
      <c r="AF372" s="2">
        <v>7.3646540168298497E-2</v>
      </c>
      <c r="AG372" s="2">
        <v>8.2295242726830198E-2</v>
      </c>
    </row>
    <row r="373" spans="1:33" x14ac:dyDescent="0.35">
      <c r="A373" s="7">
        <v>761</v>
      </c>
      <c r="B373" s="7">
        <v>465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0.49970552639999999</v>
      </c>
      <c r="I373" s="4">
        <v>6.6214848608199999</v>
      </c>
      <c r="J373" s="2">
        <f t="shared" si="11"/>
        <v>7.5467291235053399E-2</v>
      </c>
      <c r="K373" s="3">
        <v>106</v>
      </c>
      <c r="L373" s="3">
        <v>142</v>
      </c>
      <c r="M373" s="3">
        <v>131</v>
      </c>
      <c r="N373" s="3">
        <v>120</v>
      </c>
      <c r="O373" s="24">
        <v>1001</v>
      </c>
      <c r="P373" s="4">
        <v>0.53100000000000003</v>
      </c>
      <c r="Q373" s="4">
        <v>0.57258064516129004</v>
      </c>
      <c r="R373" s="4">
        <v>0.91100000000000003</v>
      </c>
      <c r="S373" s="4">
        <v>0.89500000000000002</v>
      </c>
      <c r="T373" s="4">
        <v>0.90300000000000002</v>
      </c>
      <c r="U373" s="4">
        <v>0.91700000000000004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0.63299325774019799</v>
      </c>
      <c r="AC373" s="2">
        <v>0.55760168856372105</v>
      </c>
      <c r="AD373" s="2">
        <v>9.3212381722178703E-2</v>
      </c>
      <c r="AE373" s="2">
        <v>0.110931560707282</v>
      </c>
      <c r="AF373" s="2">
        <v>0.102032725565152</v>
      </c>
      <c r="AG373" s="2">
        <v>8.6647806725672197E-2</v>
      </c>
    </row>
    <row r="374" spans="1:33" x14ac:dyDescent="0.35">
      <c r="A374" s="7">
        <v>727</v>
      </c>
      <c r="B374" s="7">
        <v>416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0.68951607459999997</v>
      </c>
      <c r="I374" s="4">
        <v>9.1346098370700002</v>
      </c>
      <c r="J374" s="2">
        <f t="shared" si="11"/>
        <v>7.5483910850993485E-2</v>
      </c>
      <c r="K374" s="3">
        <v>78</v>
      </c>
      <c r="L374" s="3">
        <v>97</v>
      </c>
      <c r="M374" s="3">
        <v>103</v>
      </c>
      <c r="N374" s="3">
        <v>221</v>
      </c>
      <c r="O374" s="24">
        <v>851.56251219888304</v>
      </c>
      <c r="P374" s="4">
        <v>0.66</v>
      </c>
      <c r="Q374" s="4">
        <v>0.55428571428571405</v>
      </c>
      <c r="R374" s="4">
        <v>0.92900000000000005</v>
      </c>
      <c r="S374" s="4">
        <v>0.93</v>
      </c>
      <c r="T374" s="4">
        <v>0.92</v>
      </c>
      <c r="U374" s="4">
        <v>0.93200000000000005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0.41551544396166601</v>
      </c>
      <c r="AC374" s="2">
        <v>0.59007499542013098</v>
      </c>
      <c r="AD374" s="2">
        <v>7.3646540168298497E-2</v>
      </c>
      <c r="AE374" s="2">
        <v>7.2570692834835401E-2</v>
      </c>
      <c r="AF374" s="2">
        <v>8.3381608939051E-2</v>
      </c>
      <c r="AG374" s="2">
        <v>7.0422464296545806E-2</v>
      </c>
    </row>
    <row r="375" spans="1:33" x14ac:dyDescent="0.35">
      <c r="A375" s="7">
        <v>359</v>
      </c>
      <c r="B375" s="7">
        <v>114</v>
      </c>
      <c r="C375" s="7">
        <v>0</v>
      </c>
      <c r="D375" s="7">
        <v>1</v>
      </c>
      <c r="E375" s="22" t="str">
        <f t="shared" si="10"/>
        <v>01</v>
      </c>
      <c r="F375" s="4">
        <v>0.99429100000000004</v>
      </c>
      <c r="G375" s="25">
        <v>1</v>
      </c>
      <c r="H375" s="4">
        <v>0.60543559469999997</v>
      </c>
      <c r="I375" s="4">
        <v>7.97412105129</v>
      </c>
      <c r="J375" s="2">
        <f t="shared" si="11"/>
        <v>7.592505691922706E-2</v>
      </c>
      <c r="K375" s="3">
        <v>152</v>
      </c>
      <c r="L375" s="3">
        <v>112</v>
      </c>
      <c r="M375" s="3">
        <v>90</v>
      </c>
      <c r="N375" s="3">
        <v>145</v>
      </c>
      <c r="O375" s="24">
        <v>888.371413481383</v>
      </c>
      <c r="P375" s="4">
        <v>0.52200000000000002</v>
      </c>
      <c r="Q375" s="4">
        <v>0.42424242424242398</v>
      </c>
      <c r="R375" s="4">
        <v>0.96</v>
      </c>
      <c r="S375" s="4">
        <v>0.93500000000000005</v>
      </c>
      <c r="T375" s="4">
        <v>0.95899999999999996</v>
      </c>
      <c r="U375" s="4">
        <v>0.92900000000000005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0.65008769109949804</v>
      </c>
      <c r="AC375" s="2">
        <v>0.85745023185122204</v>
      </c>
      <c r="AD375" s="2">
        <v>4.08219945202552E-2</v>
      </c>
      <c r="AE375" s="2">
        <v>6.7208749693450004E-2</v>
      </c>
      <c r="AF375" s="2">
        <v>4.1864204098698898E-2</v>
      </c>
      <c r="AG375" s="2">
        <v>7.3646540168298497E-2</v>
      </c>
    </row>
    <row r="376" spans="1:33" x14ac:dyDescent="0.35">
      <c r="A376" s="7">
        <v>867</v>
      </c>
      <c r="B376" s="7">
        <v>9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0.59272510069999995</v>
      </c>
      <c r="I376" s="4">
        <v>7.7484458780500001</v>
      </c>
      <c r="J376" s="2">
        <f t="shared" si="11"/>
        <v>7.6495998039953675E-2</v>
      </c>
      <c r="K376" s="3">
        <v>118</v>
      </c>
      <c r="L376" s="3">
        <v>215</v>
      </c>
      <c r="M376" s="3">
        <v>55</v>
      </c>
      <c r="N376" s="3">
        <v>111</v>
      </c>
      <c r="O376" s="24">
        <v>911.84221682856401</v>
      </c>
      <c r="P376" s="4">
        <v>0.64400000000000002</v>
      </c>
      <c r="Q376" s="4">
        <v>0.64564564564564597</v>
      </c>
      <c r="R376" s="4">
        <v>0.94</v>
      </c>
      <c r="S376" s="4">
        <v>0.94699999999999995</v>
      </c>
      <c r="T376" s="4">
        <v>0.93799999999999994</v>
      </c>
      <c r="U376" s="4">
        <v>0.94199999999999995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0.440056552877783</v>
      </c>
      <c r="AC376" s="2">
        <v>0.43750446185278102</v>
      </c>
      <c r="AD376" s="2">
        <v>6.1875403718087502E-2</v>
      </c>
      <c r="AE376" s="2">
        <v>5.4456185796058897E-2</v>
      </c>
      <c r="AF376" s="2">
        <v>6.4005329975912406E-2</v>
      </c>
      <c r="AG376" s="2">
        <v>5.9750004405774E-2</v>
      </c>
    </row>
    <row r="377" spans="1:33" x14ac:dyDescent="0.35">
      <c r="A377" s="7">
        <v>139</v>
      </c>
      <c r="B377" s="7">
        <v>364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0.53035244719999997</v>
      </c>
      <c r="I377" s="4">
        <v>6.6718909141099996</v>
      </c>
      <c r="J377" s="2">
        <f t="shared" si="11"/>
        <v>7.9490575314771411E-2</v>
      </c>
      <c r="K377" s="3">
        <v>118</v>
      </c>
      <c r="L377" s="3">
        <v>138</v>
      </c>
      <c r="M377" s="3">
        <v>99</v>
      </c>
      <c r="N377" s="3">
        <v>144</v>
      </c>
      <c r="O377" s="24">
        <v>814.059162174329</v>
      </c>
      <c r="P377" s="4">
        <v>0.55300000000000005</v>
      </c>
      <c r="Q377" s="4">
        <v>0.5390625</v>
      </c>
      <c r="R377" s="4">
        <v>0.96299999999999997</v>
      </c>
      <c r="S377" s="4">
        <v>0.95499999999999996</v>
      </c>
      <c r="T377" s="4">
        <v>0.96</v>
      </c>
      <c r="U377" s="4">
        <v>0.95899999999999996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0.59239727745980197</v>
      </c>
      <c r="AC377" s="2">
        <v>0.61792375932235799</v>
      </c>
      <c r="AD377" s="2">
        <v>3.7701867184011501E-2</v>
      </c>
      <c r="AE377" s="2">
        <v>4.6043938501406798E-2</v>
      </c>
      <c r="AF377" s="2">
        <v>4.08219945202552E-2</v>
      </c>
      <c r="AG377" s="2">
        <v>4.1864204098698898E-2</v>
      </c>
    </row>
    <row r="378" spans="1:33" x14ac:dyDescent="0.35">
      <c r="A378" s="7">
        <v>483</v>
      </c>
      <c r="B378" s="7">
        <v>448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0.55950775259999996</v>
      </c>
      <c r="I378" s="4">
        <v>6.9973644409600002</v>
      </c>
      <c r="J378" s="2">
        <f t="shared" si="11"/>
        <v>7.9959784476116055E-2</v>
      </c>
      <c r="K378" s="3">
        <v>101</v>
      </c>
      <c r="L378" s="3">
        <v>143</v>
      </c>
      <c r="M378" s="3">
        <v>99</v>
      </c>
      <c r="N378" s="3">
        <v>156</v>
      </c>
      <c r="O378" s="24">
        <v>1001</v>
      </c>
      <c r="P378" s="4">
        <v>0.58899999999999997</v>
      </c>
      <c r="Q378" s="4">
        <v>0.58606557377049195</v>
      </c>
      <c r="R378" s="4">
        <v>0.96599999999999997</v>
      </c>
      <c r="S378" s="4">
        <v>0.95599999999999996</v>
      </c>
      <c r="T378" s="4">
        <v>0.97599999999999998</v>
      </c>
      <c r="U378" s="4">
        <v>0.94699999999999995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0.52932909533054995</v>
      </c>
      <c r="AC378" s="2">
        <v>0.53432359503329496</v>
      </c>
      <c r="AD378" s="2">
        <v>3.4591444769619097E-2</v>
      </c>
      <c r="AE378" s="2">
        <v>4.4997365930735798E-2</v>
      </c>
      <c r="AF378" s="2">
        <v>2.4292692569044601E-2</v>
      </c>
      <c r="AG378" s="2">
        <v>5.4456185796058897E-2</v>
      </c>
    </row>
    <row r="379" spans="1:33" x14ac:dyDescent="0.35">
      <c r="A379" s="7">
        <v>421</v>
      </c>
      <c r="B379" s="7">
        <v>223</v>
      </c>
      <c r="C379" s="7">
        <v>0</v>
      </c>
      <c r="D379" s="7">
        <v>1</v>
      </c>
      <c r="E379" s="22" t="str">
        <f t="shared" si="10"/>
        <v>01</v>
      </c>
      <c r="F379" s="4">
        <v>0.61933499999999997</v>
      </c>
      <c r="G379" s="25">
        <v>1</v>
      </c>
      <c r="H379" s="4">
        <v>0.57361110360000001</v>
      </c>
      <c r="I379" s="4">
        <v>7.1051106585400001</v>
      </c>
      <c r="J379" s="2">
        <f t="shared" si="11"/>
        <v>8.0732184362328985E-2</v>
      </c>
      <c r="K379" s="3">
        <v>68</v>
      </c>
      <c r="L379" s="3">
        <v>222</v>
      </c>
      <c r="M379" s="3">
        <v>73</v>
      </c>
      <c r="N379" s="3">
        <v>136</v>
      </c>
      <c r="O379" s="24">
        <v>1001</v>
      </c>
      <c r="P379" s="4">
        <v>0.72699999999999998</v>
      </c>
      <c r="Q379" s="4">
        <v>0.76551724137930999</v>
      </c>
      <c r="R379" s="4">
        <v>0.91300000000000003</v>
      </c>
      <c r="S379" s="4">
        <v>0.92300000000000004</v>
      </c>
      <c r="T379" s="4">
        <v>0.89800000000000002</v>
      </c>
      <c r="U379" s="4">
        <v>0.88900000000000001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0.31882880144861803</v>
      </c>
      <c r="AC379" s="2">
        <v>0.26720354110824002</v>
      </c>
      <c r="AD379" s="2">
        <v>9.1019398387168493E-2</v>
      </c>
      <c r="AE379" s="2">
        <v>8.0126044479284897E-2</v>
      </c>
      <c r="AF379" s="2">
        <v>0.107585210679937</v>
      </c>
      <c r="AG379" s="2">
        <v>0.117658043468232</v>
      </c>
    </row>
    <row r="380" spans="1:33" x14ac:dyDescent="0.35">
      <c r="A380" s="7">
        <v>27</v>
      </c>
      <c r="B380" s="7">
        <v>384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0.61950892999999996</v>
      </c>
      <c r="I380" s="4">
        <v>7.6729346523400004</v>
      </c>
      <c r="J380" s="2">
        <f t="shared" si="11"/>
        <v>8.0739502950291586E-2</v>
      </c>
      <c r="K380" s="3">
        <v>34</v>
      </c>
      <c r="L380" s="3">
        <v>113</v>
      </c>
      <c r="M380" s="3">
        <v>84</v>
      </c>
      <c r="N380" s="3">
        <v>268</v>
      </c>
      <c r="O380" s="24">
        <v>1001</v>
      </c>
      <c r="P380" s="4">
        <v>0.76100000000000001</v>
      </c>
      <c r="Q380" s="4">
        <v>0.76870748299319702</v>
      </c>
      <c r="R380" s="4">
        <v>0.95299999999999996</v>
      </c>
      <c r="S380" s="4">
        <v>0.95899999999999996</v>
      </c>
      <c r="T380" s="4">
        <v>0.95399999999999996</v>
      </c>
      <c r="U380" s="4">
        <v>0.95399999999999996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0.27312192112045097</v>
      </c>
      <c r="AC380" s="2">
        <v>0.26304476806639598</v>
      </c>
      <c r="AD380" s="2">
        <v>4.8140375327934998E-2</v>
      </c>
      <c r="AE380" s="2">
        <v>4.1864204098698898E-2</v>
      </c>
      <c r="AF380" s="2">
        <v>4.7091607533850603E-2</v>
      </c>
      <c r="AG380" s="2">
        <v>4.7091607533850603E-2</v>
      </c>
    </row>
    <row r="381" spans="1:33" x14ac:dyDescent="0.35">
      <c r="A381" s="7">
        <v>395</v>
      </c>
      <c r="B381" s="7">
        <v>11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0.53839881170000004</v>
      </c>
      <c r="I381" s="4">
        <v>6.6602544591999999</v>
      </c>
      <c r="J381" s="2">
        <f t="shared" si="11"/>
        <v>8.0837573849193461E-2</v>
      </c>
      <c r="K381" s="3">
        <v>105</v>
      </c>
      <c r="L381" s="3">
        <v>160</v>
      </c>
      <c r="M381" s="3">
        <v>122</v>
      </c>
      <c r="N381" s="3">
        <v>112</v>
      </c>
      <c r="O381" s="24">
        <v>1001</v>
      </c>
      <c r="P381" s="4">
        <v>0.54700000000000004</v>
      </c>
      <c r="Q381" s="4">
        <v>0.60377358490566002</v>
      </c>
      <c r="R381" s="4">
        <v>0.93500000000000005</v>
      </c>
      <c r="S381" s="4">
        <v>0.91800000000000004</v>
      </c>
      <c r="T381" s="4">
        <v>0.93799999999999994</v>
      </c>
      <c r="U381" s="4">
        <v>0.91900000000000004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0.60330647656015601</v>
      </c>
      <c r="AC381" s="2">
        <v>0.50455601075239498</v>
      </c>
      <c r="AD381" s="2">
        <v>6.7208749693450004E-2</v>
      </c>
      <c r="AE381" s="2">
        <v>8.5557888361646503E-2</v>
      </c>
      <c r="AF381" s="2">
        <v>6.4005329975912406E-2</v>
      </c>
      <c r="AG381" s="2">
        <v>8.4469156626450007E-2</v>
      </c>
    </row>
    <row r="382" spans="1:33" x14ac:dyDescent="0.35">
      <c r="A382" s="7">
        <v>975</v>
      </c>
      <c r="B382" s="7">
        <v>359</v>
      </c>
      <c r="C382" s="7">
        <v>0</v>
      </c>
      <c r="D382" s="7">
        <v>1</v>
      </c>
      <c r="E382" s="22" t="str">
        <f t="shared" si="10"/>
        <v>01</v>
      </c>
      <c r="F382" s="4">
        <v>0.50274600000000003</v>
      </c>
      <c r="G382" s="25">
        <v>1</v>
      </c>
      <c r="H382" s="4">
        <v>0.78054731690000001</v>
      </c>
      <c r="I382" s="4">
        <v>9.5651379431999999</v>
      </c>
      <c r="J382" s="2">
        <f t="shared" si="11"/>
        <v>8.1603351831941201E-2</v>
      </c>
      <c r="K382" s="3">
        <v>60</v>
      </c>
      <c r="L382" s="3">
        <v>129</v>
      </c>
      <c r="M382" s="3">
        <v>126</v>
      </c>
      <c r="N382" s="3">
        <v>184</v>
      </c>
      <c r="O382" s="24">
        <v>848.14161022394296</v>
      </c>
      <c r="P382" s="4">
        <v>0.61899999999999999</v>
      </c>
      <c r="Q382" s="4">
        <v>0.682539682539683</v>
      </c>
      <c r="R382" s="4">
        <v>0.92100000000000004</v>
      </c>
      <c r="S382" s="4">
        <v>0.92900000000000005</v>
      </c>
      <c r="T382" s="4">
        <v>0.94199999999999995</v>
      </c>
      <c r="U382" s="4">
        <v>0.91800000000000004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0.47965000629754101</v>
      </c>
      <c r="AC382" s="2">
        <v>0.38193461069797002</v>
      </c>
      <c r="AD382" s="2">
        <v>8.2295242726830198E-2</v>
      </c>
      <c r="AE382" s="2">
        <v>7.3646540168298497E-2</v>
      </c>
      <c r="AF382" s="2">
        <v>5.9750004405774E-2</v>
      </c>
      <c r="AG382" s="2">
        <v>8.5557888361646503E-2</v>
      </c>
    </row>
    <row r="383" spans="1:33" x14ac:dyDescent="0.35">
      <c r="A383" s="7">
        <v>105</v>
      </c>
      <c r="B383" s="7">
        <v>306</v>
      </c>
      <c r="C383" s="7">
        <v>0</v>
      </c>
      <c r="D383" s="7">
        <v>1</v>
      </c>
      <c r="E383" s="22" t="str">
        <f t="shared" si="10"/>
        <v>01</v>
      </c>
      <c r="F383" s="4">
        <v>0.99958599999999997</v>
      </c>
      <c r="G383" s="25">
        <v>1</v>
      </c>
      <c r="H383" s="4">
        <v>0.68212009029999998</v>
      </c>
      <c r="I383" s="4">
        <v>8.3098904139999998</v>
      </c>
      <c r="J383" s="2">
        <f t="shared" si="11"/>
        <v>8.2085329206123506E-2</v>
      </c>
      <c r="K383" s="3">
        <v>87</v>
      </c>
      <c r="L383" s="3">
        <v>104</v>
      </c>
      <c r="M383" s="3">
        <v>98</v>
      </c>
      <c r="N383" s="3">
        <v>210</v>
      </c>
      <c r="O383" s="24">
        <v>1001</v>
      </c>
      <c r="P383" s="4">
        <v>0.61099999999999999</v>
      </c>
      <c r="Q383" s="4">
        <v>0.54450261780104703</v>
      </c>
      <c r="R383" s="4">
        <v>0.94099999999999995</v>
      </c>
      <c r="S383" s="4">
        <v>0.92900000000000005</v>
      </c>
      <c r="T383" s="4">
        <v>0.92900000000000005</v>
      </c>
      <c r="U383" s="4">
        <v>0.94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0.49265831981054198</v>
      </c>
      <c r="AC383" s="2">
        <v>0.60788252890525696</v>
      </c>
      <c r="AD383" s="2">
        <v>6.0812139396757503E-2</v>
      </c>
      <c r="AE383" s="2">
        <v>7.3646540168298497E-2</v>
      </c>
      <c r="AF383" s="2">
        <v>7.3646540168298497E-2</v>
      </c>
      <c r="AG383" s="2">
        <v>6.1875403718087502E-2</v>
      </c>
    </row>
    <row r="384" spans="1:33" x14ac:dyDescent="0.35">
      <c r="A384" s="7">
        <v>837</v>
      </c>
      <c r="B384" s="7">
        <v>387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0.58396397470000005</v>
      </c>
      <c r="I384" s="4">
        <v>6.98018536975</v>
      </c>
      <c r="J384" s="2">
        <f t="shared" si="11"/>
        <v>8.3660238771125231E-2</v>
      </c>
      <c r="K384" s="3">
        <v>154</v>
      </c>
      <c r="L384" s="3">
        <v>99</v>
      </c>
      <c r="M384" s="3">
        <v>116</v>
      </c>
      <c r="N384" s="3">
        <v>130</v>
      </c>
      <c r="O384" s="24">
        <v>864.44720567140496</v>
      </c>
      <c r="P384" s="4">
        <v>0.48</v>
      </c>
      <c r="Q384" s="4">
        <v>0.39130434782608697</v>
      </c>
      <c r="R384" s="4">
        <v>0.66100000000000003</v>
      </c>
      <c r="S384" s="4">
        <v>0.68</v>
      </c>
      <c r="T384" s="4">
        <v>0.67800000000000005</v>
      </c>
      <c r="U384" s="4">
        <v>0.66600000000000004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0.73396917508019999</v>
      </c>
      <c r="AC384" s="2">
        <v>0.93826963859293</v>
      </c>
      <c r="AD384" s="2">
        <v>0.41400143913045101</v>
      </c>
      <c r="AE384" s="2">
        <v>0.38566248081198501</v>
      </c>
      <c r="AF384" s="2">
        <v>0.38860799104174099</v>
      </c>
      <c r="AG384" s="2">
        <v>0.40646560844174801</v>
      </c>
    </row>
    <row r="385" spans="1:33" x14ac:dyDescent="0.35">
      <c r="A385" s="7">
        <v>675</v>
      </c>
      <c r="B385" s="7">
        <v>47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0.6518853295</v>
      </c>
      <c r="I385" s="4">
        <v>7.5881489128900004</v>
      </c>
      <c r="J385" s="2">
        <f t="shared" si="11"/>
        <v>8.5908346947783459E-2</v>
      </c>
      <c r="K385" s="3">
        <v>156</v>
      </c>
      <c r="L385" s="3">
        <v>118</v>
      </c>
      <c r="M385" s="3">
        <v>135</v>
      </c>
      <c r="N385" s="3">
        <v>90</v>
      </c>
      <c r="O385" s="24">
        <v>1001</v>
      </c>
      <c r="P385" s="4">
        <v>0.42299999999999999</v>
      </c>
      <c r="Q385" s="4">
        <v>0.43065693430656898</v>
      </c>
      <c r="R385" s="4">
        <v>0.878</v>
      </c>
      <c r="S385" s="4">
        <v>0.87</v>
      </c>
      <c r="T385" s="4">
        <v>0.86699999999999999</v>
      </c>
      <c r="U385" s="4">
        <v>0.86199999999999999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0.86038309993585904</v>
      </c>
      <c r="AC385" s="2">
        <v>0.84244348192240504</v>
      </c>
      <c r="AD385" s="2">
        <v>0.13010868534702</v>
      </c>
      <c r="AE385" s="2">
        <v>0.13926206733350799</v>
      </c>
      <c r="AF385" s="2">
        <v>0.14271630220159501</v>
      </c>
      <c r="AG385" s="2">
        <v>0.14850000831844401</v>
      </c>
    </row>
    <row r="386" spans="1:33" x14ac:dyDescent="0.35">
      <c r="A386" s="7">
        <v>247</v>
      </c>
      <c r="B386" s="7">
        <v>456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0.99981100000000001</v>
      </c>
      <c r="G386" s="25">
        <v>1</v>
      </c>
      <c r="H386" s="4">
        <v>0.76569225770000005</v>
      </c>
      <c r="I386" s="4">
        <v>8.6299844612999994</v>
      </c>
      <c r="J386" s="2">
        <f t="shared" ref="J386:J449" si="13">H386/I386</f>
        <v>8.8724639208059258E-2</v>
      </c>
      <c r="K386" s="3">
        <v>94</v>
      </c>
      <c r="L386" s="3">
        <v>93</v>
      </c>
      <c r="M386" s="3">
        <v>142</v>
      </c>
      <c r="N386" s="3">
        <v>170</v>
      </c>
      <c r="O386" s="24">
        <v>989.52999514524402</v>
      </c>
      <c r="P386" s="4">
        <v>0.51800000000000002</v>
      </c>
      <c r="Q386" s="4">
        <v>0.49732620320855597</v>
      </c>
      <c r="R386" s="4">
        <v>0.93700000000000006</v>
      </c>
      <c r="S386" s="4">
        <v>0.93400000000000005</v>
      </c>
      <c r="T386" s="4">
        <v>0.95599999999999996</v>
      </c>
      <c r="U386" s="4">
        <v>0.94399999999999995</v>
      </c>
      <c r="V386" s="5">
        <v>100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0.65778003672265395</v>
      </c>
      <c r="AC386" s="2">
        <v>0.698509123701331</v>
      </c>
      <c r="AD386" s="2">
        <v>6.5071996743714805E-2</v>
      </c>
      <c r="AE386" s="2">
        <v>6.8278840753294406E-2</v>
      </c>
      <c r="AF386" s="2">
        <v>4.4997365930735798E-2</v>
      </c>
      <c r="AG386" s="2">
        <v>5.7629112836636402E-2</v>
      </c>
    </row>
    <row r="387" spans="1:33" x14ac:dyDescent="0.35">
      <c r="A387" s="7">
        <v>143</v>
      </c>
      <c r="B387" s="7">
        <v>134</v>
      </c>
      <c r="C387" s="7">
        <v>0</v>
      </c>
      <c r="D387" s="7">
        <v>1</v>
      </c>
      <c r="E387" s="22" t="str">
        <f t="shared" si="12"/>
        <v>01</v>
      </c>
      <c r="F387" s="4">
        <v>0.99975800000000004</v>
      </c>
      <c r="G387" s="25">
        <v>1</v>
      </c>
      <c r="H387" s="4">
        <v>0.70233270979999995</v>
      </c>
      <c r="I387" s="4">
        <v>7.9123835295399996</v>
      </c>
      <c r="J387" s="2">
        <f t="shared" si="13"/>
        <v>8.8763734363724825E-2</v>
      </c>
      <c r="K387" s="3">
        <v>40</v>
      </c>
      <c r="L387" s="3">
        <v>130</v>
      </c>
      <c r="M387" s="3">
        <v>118</v>
      </c>
      <c r="N387" s="3">
        <v>211</v>
      </c>
      <c r="O387" s="24">
        <v>1001</v>
      </c>
      <c r="P387" s="4">
        <v>0.66</v>
      </c>
      <c r="Q387" s="4">
        <v>0.76470588235294101</v>
      </c>
      <c r="R387" s="4">
        <v>0.93100000000000005</v>
      </c>
      <c r="S387" s="4">
        <v>0.95599999999999996</v>
      </c>
      <c r="T387" s="4">
        <v>0.95</v>
      </c>
      <c r="U387" s="4">
        <v>0.94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0.41551544396166601</v>
      </c>
      <c r="AC387" s="2">
        <v>0.26826398659467898</v>
      </c>
      <c r="AD387" s="2">
        <v>7.1496001705069895E-2</v>
      </c>
      <c r="AE387" s="2">
        <v>4.4997365930735798E-2</v>
      </c>
      <c r="AF387" s="2">
        <v>5.1293294387550599E-2</v>
      </c>
      <c r="AG387" s="2">
        <v>6.1875403718087502E-2</v>
      </c>
    </row>
    <row r="388" spans="1:33" x14ac:dyDescent="0.35">
      <c r="A388" s="7">
        <v>653</v>
      </c>
      <c r="B388" s="7">
        <v>275</v>
      </c>
      <c r="C388" s="7">
        <v>0</v>
      </c>
      <c r="D388" s="7">
        <v>1</v>
      </c>
      <c r="E388" s="22" t="str">
        <f t="shared" si="12"/>
        <v>01</v>
      </c>
      <c r="F388" s="4">
        <v>0.99334699999999998</v>
      </c>
      <c r="G388" s="25">
        <v>1</v>
      </c>
      <c r="H388" s="4">
        <v>0.73402090769999995</v>
      </c>
      <c r="I388" s="4">
        <v>7.9292870127999997</v>
      </c>
      <c r="J388" s="2">
        <f t="shared" si="13"/>
        <v>9.257085870584493E-2</v>
      </c>
      <c r="K388" s="3">
        <v>48</v>
      </c>
      <c r="L388" s="3">
        <v>60</v>
      </c>
      <c r="M388" s="3">
        <v>180</v>
      </c>
      <c r="N388" s="3">
        <v>211</v>
      </c>
      <c r="O388" s="24">
        <v>1001</v>
      </c>
      <c r="P388" s="4">
        <v>0.54200000000000004</v>
      </c>
      <c r="Q388" s="4">
        <v>0.55555555555555602</v>
      </c>
      <c r="R388" s="4">
        <v>0.92900000000000005</v>
      </c>
      <c r="S388" s="4">
        <v>0.89800000000000002</v>
      </c>
      <c r="T388" s="4">
        <v>0.95199999999999996</v>
      </c>
      <c r="U388" s="4">
        <v>0.93300000000000005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0.61248927754249105</v>
      </c>
      <c r="AC388" s="2">
        <v>0.58778666490211895</v>
      </c>
      <c r="AD388" s="2">
        <v>7.3646540168298497E-2</v>
      </c>
      <c r="AE388" s="2">
        <v>0.107585210679937</v>
      </c>
      <c r="AF388" s="2">
        <v>4.9190244190771802E-2</v>
      </c>
      <c r="AG388" s="2">
        <v>6.93500781347932E-2</v>
      </c>
    </row>
    <row r="389" spans="1:33" x14ac:dyDescent="0.35">
      <c r="A389" s="7">
        <v>299</v>
      </c>
      <c r="B389" s="7">
        <v>32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0.72083013650000005</v>
      </c>
      <c r="I389" s="4">
        <v>7.7428775951000004</v>
      </c>
      <c r="J389" s="2">
        <f t="shared" si="13"/>
        <v>9.3095897183776991E-2</v>
      </c>
      <c r="K389" s="3">
        <v>74</v>
      </c>
      <c r="L389" s="3">
        <v>199</v>
      </c>
      <c r="M389" s="3">
        <v>57</v>
      </c>
      <c r="N389" s="3">
        <v>169</v>
      </c>
      <c r="O389" s="24">
        <v>1001</v>
      </c>
      <c r="P389" s="4">
        <v>0.73099999999999998</v>
      </c>
      <c r="Q389" s="4">
        <v>0.72893772893772901</v>
      </c>
      <c r="R389" s="4">
        <v>0.94799999999999995</v>
      </c>
      <c r="S389" s="4">
        <v>0.94799999999999995</v>
      </c>
      <c r="T389" s="4">
        <v>0.91800000000000004</v>
      </c>
      <c r="U389" s="4">
        <v>0.93799999999999994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0.31334181923235899</v>
      </c>
      <c r="AC389" s="2">
        <v>0.31616697046046699</v>
      </c>
      <c r="AD389" s="2">
        <v>5.3400776727115302E-2</v>
      </c>
      <c r="AE389" s="2">
        <v>5.3400776727115302E-2</v>
      </c>
      <c r="AF389" s="2">
        <v>8.5557888361646503E-2</v>
      </c>
      <c r="AG389" s="2">
        <v>6.4005329975912406E-2</v>
      </c>
    </row>
    <row r="390" spans="1:33" x14ac:dyDescent="0.35">
      <c r="A390" s="7">
        <v>537</v>
      </c>
      <c r="B390" s="7">
        <v>425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0.86462636390000003</v>
      </c>
      <c r="I390" s="4">
        <v>8.9285299027300002</v>
      </c>
      <c r="J390" s="2">
        <f t="shared" si="13"/>
        <v>9.6838603142901561E-2</v>
      </c>
      <c r="K390" s="3">
        <v>56</v>
      </c>
      <c r="L390" s="3">
        <v>85</v>
      </c>
      <c r="M390" s="3">
        <v>130</v>
      </c>
      <c r="N390" s="3">
        <v>228</v>
      </c>
      <c r="O390" s="24">
        <v>745.46964350213602</v>
      </c>
      <c r="P390" s="4">
        <v>0.59399999999999997</v>
      </c>
      <c r="Q390" s="4">
        <v>0.60283687943262398</v>
      </c>
      <c r="R390" s="4">
        <v>0.48899999999999999</v>
      </c>
      <c r="S390" s="4">
        <v>0.53400000000000003</v>
      </c>
      <c r="T390" s="4">
        <v>0.48199999999999998</v>
      </c>
      <c r="U390" s="4">
        <v>0.49399999999999999</v>
      </c>
      <c r="V390" s="5">
        <v>100</v>
      </c>
      <c r="W390" s="5">
        <v>100</v>
      </c>
      <c r="X390" s="5">
        <v>0</v>
      </c>
      <c r="Y390" s="5">
        <v>100</v>
      </c>
      <c r="Z390" s="5">
        <v>0</v>
      </c>
      <c r="AA390" s="5">
        <v>0</v>
      </c>
      <c r="AB390" s="2">
        <v>0.52087595961949196</v>
      </c>
      <c r="AC390" s="2">
        <v>0.50610863388785199</v>
      </c>
      <c r="AD390" s="2">
        <v>0.71539278950726504</v>
      </c>
      <c r="AE390" s="2">
        <v>0.62735944002194199</v>
      </c>
      <c r="AF390" s="2">
        <v>0.72981116493153697</v>
      </c>
      <c r="AG390" s="2">
        <v>0.70521976179421497</v>
      </c>
    </row>
    <row r="391" spans="1:33" x14ac:dyDescent="0.35">
      <c r="A391" s="7">
        <v>941</v>
      </c>
      <c r="B391" s="7">
        <v>432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0.88351894399999997</v>
      </c>
      <c r="I391" s="4">
        <v>9.0427896495799995</v>
      </c>
      <c r="J391" s="2">
        <f t="shared" si="13"/>
        <v>9.7704245950367294E-2</v>
      </c>
      <c r="K391" s="3">
        <v>49</v>
      </c>
      <c r="L391" s="3">
        <v>104</v>
      </c>
      <c r="M391" s="3">
        <v>149</v>
      </c>
      <c r="N391" s="3">
        <v>197</v>
      </c>
      <c r="O391" s="24">
        <v>735.65810736095102</v>
      </c>
      <c r="P391" s="4">
        <v>0.58699999999999997</v>
      </c>
      <c r="Q391" s="4">
        <v>0.67973856209150296</v>
      </c>
      <c r="R391" s="4">
        <v>0.94799999999999995</v>
      </c>
      <c r="S391" s="4">
        <v>0.93500000000000005</v>
      </c>
      <c r="T391" s="4">
        <v>0.92600000000000005</v>
      </c>
      <c r="U391" s="4">
        <v>0.92900000000000005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0.53273045915404105</v>
      </c>
      <c r="AC391" s="2">
        <v>0.38604702225106302</v>
      </c>
      <c r="AD391" s="2">
        <v>5.3400776727115302E-2</v>
      </c>
      <c r="AE391" s="2">
        <v>6.7208749693450004E-2</v>
      </c>
      <c r="AF391" s="2">
        <v>7.6881044335957605E-2</v>
      </c>
      <c r="AG391" s="2">
        <v>7.3646540168298497E-2</v>
      </c>
    </row>
    <row r="392" spans="1:33" x14ac:dyDescent="0.35">
      <c r="A392" s="7">
        <v>701</v>
      </c>
      <c r="B392" s="7">
        <v>87</v>
      </c>
      <c r="C392" s="7">
        <v>0</v>
      </c>
      <c r="D392" s="7">
        <v>1</v>
      </c>
      <c r="E392" s="22" t="str">
        <f t="shared" si="12"/>
        <v>01</v>
      </c>
      <c r="F392" s="4">
        <v>0.99997499999999995</v>
      </c>
      <c r="G392" s="25">
        <v>1</v>
      </c>
      <c r="H392" s="4">
        <v>0.85930134329999996</v>
      </c>
      <c r="I392" s="4">
        <v>8.5231543374300003</v>
      </c>
      <c r="J392" s="2">
        <f t="shared" si="13"/>
        <v>0.10081963898345954</v>
      </c>
      <c r="K392" s="3">
        <v>72</v>
      </c>
      <c r="L392" s="3">
        <v>137</v>
      </c>
      <c r="M392" s="3">
        <v>137</v>
      </c>
      <c r="N392" s="3">
        <v>153</v>
      </c>
      <c r="O392" s="24">
        <v>954.40262437383001</v>
      </c>
      <c r="P392" s="4">
        <v>0.59399999999999997</v>
      </c>
      <c r="Q392" s="4">
        <v>0.65550239234449803</v>
      </c>
      <c r="R392" s="4">
        <v>0.92700000000000005</v>
      </c>
      <c r="S392" s="4">
        <v>0.92100000000000004</v>
      </c>
      <c r="T392" s="4">
        <v>0.93500000000000005</v>
      </c>
      <c r="U392" s="4">
        <v>0.90400000000000003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0.52087595961949196</v>
      </c>
      <c r="AC392" s="2">
        <v>0.42235332613668602</v>
      </c>
      <c r="AD392" s="2">
        <v>7.5801713416281793E-2</v>
      </c>
      <c r="AE392" s="2">
        <v>8.2295242726830198E-2</v>
      </c>
      <c r="AF392" s="2">
        <v>6.7208749693450004E-2</v>
      </c>
      <c r="AG392" s="2">
        <v>0.100925918589961</v>
      </c>
    </row>
    <row r="393" spans="1:33" x14ac:dyDescent="0.35">
      <c r="A393" s="7">
        <v>49</v>
      </c>
      <c r="B393" s="7">
        <v>472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0.96004328269999994</v>
      </c>
      <c r="I393" s="4">
        <v>9.4900545396999991</v>
      </c>
      <c r="J393" s="2">
        <f t="shared" si="13"/>
        <v>0.10116309434090449</v>
      </c>
      <c r="K393" s="3">
        <v>67</v>
      </c>
      <c r="L393" s="3">
        <v>104</v>
      </c>
      <c r="M393" s="3">
        <v>105</v>
      </c>
      <c r="N393" s="3">
        <v>223</v>
      </c>
      <c r="O393" s="24">
        <v>1001</v>
      </c>
      <c r="P393" s="4">
        <v>0.65600000000000003</v>
      </c>
      <c r="Q393" s="4">
        <v>0.60818713450292405</v>
      </c>
      <c r="R393" s="4">
        <v>0.92700000000000005</v>
      </c>
      <c r="S393" s="4">
        <v>0.93</v>
      </c>
      <c r="T393" s="4">
        <v>0.89200000000000002</v>
      </c>
      <c r="U393" s="4">
        <v>0.89700000000000002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0.421594490038048</v>
      </c>
      <c r="AC393" s="2">
        <v>0.49727265736128701</v>
      </c>
      <c r="AD393" s="2">
        <v>7.5801713416281793E-2</v>
      </c>
      <c r="AE393" s="2">
        <v>7.2570692834835401E-2</v>
      </c>
      <c r="AF393" s="2">
        <v>0.11428914640212801</v>
      </c>
      <c r="AG393" s="2">
        <v>0.10869941692334099</v>
      </c>
    </row>
    <row r="394" spans="1:33" x14ac:dyDescent="0.35">
      <c r="A394" s="7">
        <v>293</v>
      </c>
      <c r="B394" s="7">
        <v>97</v>
      </c>
      <c r="C394" s="7">
        <v>0</v>
      </c>
      <c r="D394" s="7">
        <v>1</v>
      </c>
      <c r="E394" s="22" t="str">
        <f t="shared" si="12"/>
        <v>01</v>
      </c>
      <c r="F394" s="4">
        <v>0.99964500000000001</v>
      </c>
      <c r="G394" s="25">
        <v>1</v>
      </c>
      <c r="H394" s="4">
        <v>0.74596938509999999</v>
      </c>
      <c r="I394" s="4">
        <v>7.2157404747999996</v>
      </c>
      <c r="J394" s="2">
        <f t="shared" si="13"/>
        <v>0.10338085019897784</v>
      </c>
      <c r="K394" s="3">
        <v>112</v>
      </c>
      <c r="L394" s="3">
        <v>108</v>
      </c>
      <c r="M394" s="3">
        <v>86</v>
      </c>
      <c r="N394" s="3">
        <v>193</v>
      </c>
      <c r="O394" s="24">
        <v>646.40130834861202</v>
      </c>
      <c r="P394" s="4">
        <v>0.61099999999999999</v>
      </c>
      <c r="Q394" s="4">
        <v>0.49090909090909102</v>
      </c>
      <c r="R394" s="4">
        <v>0.94299999999999995</v>
      </c>
      <c r="S394" s="4">
        <v>0.90400000000000003</v>
      </c>
      <c r="T394" s="4">
        <v>0.94399999999999995</v>
      </c>
      <c r="U394" s="4">
        <v>0.89300000000000002</v>
      </c>
      <c r="V394" s="5">
        <v>100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0.49265831981054198</v>
      </c>
      <c r="AC394" s="2">
        <v>0.71149631922814205</v>
      </c>
      <c r="AD394" s="2">
        <v>5.8688996348679599E-2</v>
      </c>
      <c r="AE394" s="2">
        <v>0.100925918589961</v>
      </c>
      <c r="AF394" s="2">
        <v>5.7629112836636402E-2</v>
      </c>
      <c r="AG394" s="2">
        <v>0.113168698105638</v>
      </c>
    </row>
    <row r="395" spans="1:33" x14ac:dyDescent="0.35">
      <c r="A395" s="7">
        <v>737</v>
      </c>
      <c r="B395" s="7">
        <v>273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0.82858203220000004</v>
      </c>
      <c r="I395" s="4">
        <v>7.7932495416499998</v>
      </c>
      <c r="J395" s="2">
        <f t="shared" si="13"/>
        <v>0.10632048002206937</v>
      </c>
      <c r="K395" s="3">
        <v>106</v>
      </c>
      <c r="L395" s="3">
        <v>93</v>
      </c>
      <c r="M395" s="3">
        <v>130</v>
      </c>
      <c r="N395" s="3">
        <v>170</v>
      </c>
      <c r="O395" s="24">
        <v>1001</v>
      </c>
      <c r="P395" s="4">
        <v>0.54700000000000004</v>
      </c>
      <c r="Q395" s="4">
        <v>0.46733668341708501</v>
      </c>
      <c r="R395" s="4">
        <v>0.95</v>
      </c>
      <c r="S395" s="4">
        <v>0.97599999999999998</v>
      </c>
      <c r="T395" s="4">
        <v>0.91400000000000003</v>
      </c>
      <c r="U395" s="4">
        <v>0.995</v>
      </c>
      <c r="V395" s="5">
        <v>100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0.60330647656015601</v>
      </c>
      <c r="AC395" s="2">
        <v>0.76070533157123599</v>
      </c>
      <c r="AD395" s="2">
        <v>5.1293294387550599E-2</v>
      </c>
      <c r="AE395" s="2">
        <v>2.4292692569044601E-2</v>
      </c>
      <c r="AF395" s="2">
        <v>8.9924707527986994E-2</v>
      </c>
      <c r="AG395" s="2">
        <v>5.0125418235442898E-3</v>
      </c>
    </row>
    <row r="396" spans="1:33" x14ac:dyDescent="0.35">
      <c r="A396" s="7">
        <v>825</v>
      </c>
      <c r="B396" s="7">
        <v>360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0.81627676059999998</v>
      </c>
      <c r="I396" s="4">
        <v>7.6759742319999997</v>
      </c>
      <c r="J396" s="2">
        <f t="shared" si="13"/>
        <v>0.10634177967886643</v>
      </c>
      <c r="K396" s="3">
        <v>66</v>
      </c>
      <c r="L396" s="3">
        <v>59</v>
      </c>
      <c r="M396" s="3">
        <v>196</v>
      </c>
      <c r="N396" s="3">
        <v>178</v>
      </c>
      <c r="O396" s="24">
        <v>1001</v>
      </c>
      <c r="P396" s="4">
        <v>0.48</v>
      </c>
      <c r="Q396" s="4">
        <v>0.47199999999999998</v>
      </c>
      <c r="R396" s="4">
        <v>0.89800000000000002</v>
      </c>
      <c r="S396" s="4">
        <v>0.9</v>
      </c>
      <c r="T396" s="4">
        <v>0.91800000000000004</v>
      </c>
      <c r="U396" s="4">
        <v>0.92400000000000004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0.73396917508019999</v>
      </c>
      <c r="AC396" s="2">
        <v>0.75077629339658203</v>
      </c>
      <c r="AD396" s="2">
        <v>0.107585210679937</v>
      </c>
      <c r="AE396" s="2">
        <v>0.105360515657826</v>
      </c>
      <c r="AF396" s="2">
        <v>8.5557888361646503E-2</v>
      </c>
      <c r="AG396" s="2">
        <v>7.9043207340452906E-2</v>
      </c>
    </row>
    <row r="397" spans="1:33" x14ac:dyDescent="0.35">
      <c r="A397" s="7">
        <v>791</v>
      </c>
      <c r="B397" s="7">
        <v>360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0.82792259810000002</v>
      </c>
      <c r="I397" s="4">
        <v>7.6120036615000002</v>
      </c>
      <c r="J397" s="2">
        <f t="shared" si="13"/>
        <v>0.10876539672300314</v>
      </c>
      <c r="K397" s="3">
        <v>122</v>
      </c>
      <c r="L397" s="3">
        <v>78</v>
      </c>
      <c r="M397" s="3">
        <v>147</v>
      </c>
      <c r="N397" s="3">
        <v>152</v>
      </c>
      <c r="O397" s="24">
        <v>1001</v>
      </c>
      <c r="P397" s="4">
        <v>0.45500000000000002</v>
      </c>
      <c r="Q397" s="4">
        <v>0.39</v>
      </c>
      <c r="R397" s="4">
        <v>0.77</v>
      </c>
      <c r="S397" s="4">
        <v>0.8</v>
      </c>
      <c r="T397" s="4">
        <v>0.76500000000000001</v>
      </c>
      <c r="U397" s="4">
        <v>0.78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0.78745786003118701</v>
      </c>
      <c r="AC397" s="2">
        <v>0.94160853985844495</v>
      </c>
      <c r="AD397" s="2">
        <v>0.26136476413440801</v>
      </c>
      <c r="AE397" s="2">
        <v>0.22314355131420999</v>
      </c>
      <c r="AF397" s="2">
        <v>0.26787944515560103</v>
      </c>
      <c r="AG397" s="2">
        <v>0.2484613592985</v>
      </c>
    </row>
    <row r="398" spans="1:33" x14ac:dyDescent="0.35">
      <c r="A398" s="7">
        <v>979</v>
      </c>
      <c r="B398" s="7">
        <v>236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0.86656181580000002</v>
      </c>
      <c r="I398" s="4">
        <v>7.8314611597999999</v>
      </c>
      <c r="J398" s="2">
        <f t="shared" si="13"/>
        <v>0.11065135842697971</v>
      </c>
      <c r="K398" s="3">
        <v>60</v>
      </c>
      <c r="L398" s="3">
        <v>174</v>
      </c>
      <c r="M398" s="3">
        <v>70</v>
      </c>
      <c r="N398" s="3">
        <v>195</v>
      </c>
      <c r="O398" s="24">
        <v>1001</v>
      </c>
      <c r="P398" s="4">
        <v>0.73199999999999998</v>
      </c>
      <c r="Q398" s="4">
        <v>0.74358974358974395</v>
      </c>
      <c r="R398" s="4">
        <v>0.93</v>
      </c>
      <c r="S398" s="4">
        <v>0.91</v>
      </c>
      <c r="T398" s="4">
        <v>0.91800000000000004</v>
      </c>
      <c r="U398" s="4">
        <v>0.92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0.311974765020825</v>
      </c>
      <c r="AC398" s="2">
        <v>0.29626581614317199</v>
      </c>
      <c r="AD398" s="2">
        <v>7.2570692834835401E-2</v>
      </c>
      <c r="AE398" s="2">
        <v>9.4310679471241304E-2</v>
      </c>
      <c r="AF398" s="2">
        <v>8.5557888361646503E-2</v>
      </c>
      <c r="AG398" s="2">
        <v>8.3381608939051E-2</v>
      </c>
    </row>
    <row r="399" spans="1:33" x14ac:dyDescent="0.35">
      <c r="A399" s="7">
        <v>307</v>
      </c>
      <c r="B399" s="7">
        <v>251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0.81362483880000003</v>
      </c>
      <c r="I399" s="4">
        <v>7.3525990272000001</v>
      </c>
      <c r="J399" s="2">
        <f t="shared" si="13"/>
        <v>0.11065812725406335</v>
      </c>
      <c r="K399" s="3">
        <v>75</v>
      </c>
      <c r="L399" s="3">
        <v>167</v>
      </c>
      <c r="M399" s="3">
        <v>55</v>
      </c>
      <c r="N399" s="3">
        <v>202</v>
      </c>
      <c r="O399" s="24">
        <v>1001</v>
      </c>
      <c r="P399" s="4">
        <v>0.71799999999999997</v>
      </c>
      <c r="Q399" s="4">
        <v>0.69008264462809898</v>
      </c>
      <c r="R399" s="4">
        <v>0.92100000000000004</v>
      </c>
      <c r="S399" s="4">
        <v>0.95199999999999996</v>
      </c>
      <c r="T399" s="4">
        <v>0.94499999999999995</v>
      </c>
      <c r="U399" s="4">
        <v>0.93300000000000005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0.33128570993391299</v>
      </c>
      <c r="AC399" s="2">
        <v>0.37094391373993102</v>
      </c>
      <c r="AD399" s="2">
        <v>8.2295242726830198E-2</v>
      </c>
      <c r="AE399" s="2">
        <v>4.9190244190771802E-2</v>
      </c>
      <c r="AF399" s="2">
        <v>5.6570351488394399E-2</v>
      </c>
      <c r="AG399" s="2">
        <v>6.93500781347932E-2</v>
      </c>
    </row>
    <row r="400" spans="1:33" x14ac:dyDescent="0.35">
      <c r="A400" s="7">
        <v>687</v>
      </c>
      <c r="B400" s="7">
        <v>359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0.98946585310000001</v>
      </c>
      <c r="I400" s="4">
        <v>8.9320425387999993</v>
      </c>
      <c r="J400" s="2">
        <f t="shared" si="13"/>
        <v>0.11077710935677347</v>
      </c>
      <c r="K400" s="3">
        <v>44</v>
      </c>
      <c r="L400" s="3">
        <v>116</v>
      </c>
      <c r="M400" s="3">
        <v>125</v>
      </c>
      <c r="N400" s="3">
        <v>214</v>
      </c>
      <c r="O400" s="24">
        <v>623.32823823865704</v>
      </c>
      <c r="P400" s="4">
        <v>0.64200000000000002</v>
      </c>
      <c r="Q400" s="4">
        <v>0.72499999999999998</v>
      </c>
      <c r="R400" s="4">
        <v>0.83799999999999997</v>
      </c>
      <c r="S400" s="4">
        <v>0.84899999999999998</v>
      </c>
      <c r="T400" s="4">
        <v>0.82499999999999996</v>
      </c>
      <c r="U400" s="4">
        <v>0.81499999999999995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0.44316697529217602</v>
      </c>
      <c r="AC400" s="2">
        <v>0.321583624127462</v>
      </c>
      <c r="AD400" s="2">
        <v>0.17673717850005399</v>
      </c>
      <c r="AE400" s="2">
        <v>0.16369609267078999</v>
      </c>
      <c r="AF400" s="2">
        <v>0.19237189264745599</v>
      </c>
      <c r="AG400" s="2">
        <v>0.20456716574127401</v>
      </c>
    </row>
    <row r="401" spans="1:33" x14ac:dyDescent="0.35">
      <c r="A401" s="7">
        <v>629</v>
      </c>
      <c r="B401" s="7">
        <v>284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0.90447577410000002</v>
      </c>
      <c r="I401" s="4">
        <v>7.8423472867999999</v>
      </c>
      <c r="J401" s="2">
        <f t="shared" si="13"/>
        <v>0.11533227757235211</v>
      </c>
      <c r="K401" s="3">
        <v>120</v>
      </c>
      <c r="L401" s="3">
        <v>135</v>
      </c>
      <c r="M401" s="3">
        <v>146</v>
      </c>
      <c r="N401" s="3">
        <v>98</v>
      </c>
      <c r="O401" s="24">
        <v>1001</v>
      </c>
      <c r="P401" s="4">
        <v>0.47499999999999998</v>
      </c>
      <c r="Q401" s="4">
        <v>0.52941176470588203</v>
      </c>
      <c r="R401" s="4">
        <v>0.73499999999999999</v>
      </c>
      <c r="S401" s="4">
        <v>0.749</v>
      </c>
      <c r="T401" s="4">
        <v>0.70399999999999996</v>
      </c>
      <c r="U401" s="4">
        <v>0.68700000000000006</v>
      </c>
      <c r="V401" s="5">
        <v>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0.74444047494749599</v>
      </c>
      <c r="AC401" s="2">
        <v>0.63598876671999705</v>
      </c>
      <c r="AD401" s="2">
        <v>0.30788477976930001</v>
      </c>
      <c r="AE401" s="2">
        <v>0.28901629546491803</v>
      </c>
      <c r="AF401" s="2">
        <v>0.35097692282409498</v>
      </c>
      <c r="AG401" s="2">
        <v>0.37542098675978802</v>
      </c>
    </row>
    <row r="402" spans="1:33" x14ac:dyDescent="0.35">
      <c r="A402" s="7">
        <v>605</v>
      </c>
      <c r="B402" s="7">
        <v>217</v>
      </c>
      <c r="C402" s="7">
        <v>0</v>
      </c>
      <c r="D402" s="7">
        <v>1</v>
      </c>
      <c r="E402" s="22" t="str">
        <f t="shared" si="12"/>
        <v>01</v>
      </c>
      <c r="F402" s="4">
        <v>0.99760099999999996</v>
      </c>
      <c r="G402" s="25">
        <v>1</v>
      </c>
      <c r="H402" s="4">
        <v>0.98782431540000004</v>
      </c>
      <c r="I402" s="4">
        <v>8.5648769288000004</v>
      </c>
      <c r="J402" s="2">
        <f t="shared" si="13"/>
        <v>0.11533432688079515</v>
      </c>
      <c r="K402" s="3">
        <v>25</v>
      </c>
      <c r="L402" s="3">
        <v>113</v>
      </c>
      <c r="M402" s="3">
        <v>58</v>
      </c>
      <c r="N402" s="3">
        <v>303</v>
      </c>
      <c r="O402" s="24">
        <v>630.30005800965102</v>
      </c>
      <c r="P402" s="4">
        <v>0.83199999999999996</v>
      </c>
      <c r="Q402" s="4">
        <v>0.81884057971014501</v>
      </c>
      <c r="R402" s="4">
        <v>0.95</v>
      </c>
      <c r="S402" s="4">
        <v>0.94599999999999995</v>
      </c>
      <c r="T402" s="4">
        <v>0.95099999999999996</v>
      </c>
      <c r="U402" s="4">
        <v>0.93899999999999995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0.183922838160928</v>
      </c>
      <c r="AC402" s="2">
        <v>0.19986586644486401</v>
      </c>
      <c r="AD402" s="2">
        <v>5.1293294387550599E-2</v>
      </c>
      <c r="AE402" s="2">
        <v>5.5512709930258801E-2</v>
      </c>
      <c r="AF402" s="2">
        <v>5.0241216436746797E-2</v>
      </c>
      <c r="AG402" s="2">
        <v>6.2939799773874205E-2</v>
      </c>
    </row>
    <row r="403" spans="1:33" x14ac:dyDescent="0.35">
      <c r="A403" s="7">
        <v>813</v>
      </c>
      <c r="B403" s="7">
        <v>414</v>
      </c>
      <c r="C403" s="7">
        <v>0</v>
      </c>
      <c r="D403" s="7">
        <v>1</v>
      </c>
      <c r="E403" s="22" t="str">
        <f t="shared" si="12"/>
        <v>01</v>
      </c>
      <c r="F403" s="4">
        <v>0.995695</v>
      </c>
      <c r="G403" s="25">
        <v>1</v>
      </c>
      <c r="H403" s="4">
        <v>0.83810995909999997</v>
      </c>
      <c r="I403" s="4">
        <v>7.2604136657999998</v>
      </c>
      <c r="J403" s="2">
        <f t="shared" si="13"/>
        <v>0.11543556575128719</v>
      </c>
      <c r="K403" s="3">
        <v>40</v>
      </c>
      <c r="L403" s="3">
        <v>177</v>
      </c>
      <c r="M403" s="3">
        <v>90</v>
      </c>
      <c r="N403" s="3">
        <v>192</v>
      </c>
      <c r="O403" s="24">
        <v>845.83644131461494</v>
      </c>
      <c r="P403" s="4">
        <v>0.76300000000000001</v>
      </c>
      <c r="Q403" s="4">
        <v>0.81566820276497698</v>
      </c>
      <c r="R403" s="4">
        <v>0.94599999999999995</v>
      </c>
      <c r="S403" s="4">
        <v>0.96</v>
      </c>
      <c r="T403" s="4">
        <v>0.94299999999999995</v>
      </c>
      <c r="U403" s="4">
        <v>0.94899999999999995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0.27049724769768002</v>
      </c>
      <c r="AC403" s="2">
        <v>0.20374762096662999</v>
      </c>
      <c r="AD403" s="2">
        <v>5.5512709930258801E-2</v>
      </c>
      <c r="AE403" s="2">
        <v>4.08219945202552E-2</v>
      </c>
      <c r="AF403" s="2">
        <v>5.8688996348679599E-2</v>
      </c>
      <c r="AG403" s="2">
        <v>5.2346480372209202E-2</v>
      </c>
    </row>
    <row r="404" spans="1:33" x14ac:dyDescent="0.35">
      <c r="A404" s="7">
        <v>457</v>
      </c>
      <c r="B404" s="7">
        <v>464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1.022425344</v>
      </c>
      <c r="I404" s="4">
        <v>8.5100348914040005</v>
      </c>
      <c r="J404" s="2">
        <f t="shared" si="13"/>
        <v>0.12014349612511617</v>
      </c>
      <c r="K404" s="3">
        <v>12</v>
      </c>
      <c r="L404" s="3">
        <v>101</v>
      </c>
      <c r="M404" s="3">
        <v>44</v>
      </c>
      <c r="N404" s="3">
        <v>342</v>
      </c>
      <c r="O404" s="24">
        <v>25.453454318827699</v>
      </c>
      <c r="P404" s="4">
        <v>0.89200000000000002</v>
      </c>
      <c r="Q404" s="4">
        <v>0.893805309734513</v>
      </c>
      <c r="R404" s="4">
        <v>0.90600000000000003</v>
      </c>
      <c r="S404" s="4">
        <v>0.90600000000000003</v>
      </c>
      <c r="T404" s="4">
        <v>0.93300000000000005</v>
      </c>
      <c r="U404" s="4">
        <v>0.92800000000000005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0.11428914640212801</v>
      </c>
      <c r="AC404" s="2">
        <v>0.112267301871081</v>
      </c>
      <c r="AD404" s="2">
        <v>9.8715972939157695E-2</v>
      </c>
      <c r="AE404" s="2">
        <v>9.8715972939157695E-2</v>
      </c>
      <c r="AF404" s="2">
        <v>6.93500781347932E-2</v>
      </c>
      <c r="AG404" s="2">
        <v>7.4723546195936394E-2</v>
      </c>
    </row>
    <row r="405" spans="1:33" x14ac:dyDescent="0.35">
      <c r="A405" s="7">
        <v>903</v>
      </c>
      <c r="B405" s="7">
        <v>40</v>
      </c>
      <c r="C405" s="7">
        <v>0</v>
      </c>
      <c r="D405" s="7">
        <v>1</v>
      </c>
      <c r="E405" s="22" t="str">
        <f t="shared" si="12"/>
        <v>01</v>
      </c>
      <c r="F405" s="4">
        <v>0.96941699999999997</v>
      </c>
      <c r="G405" s="25">
        <v>1</v>
      </c>
      <c r="H405" s="4">
        <v>1.092439121</v>
      </c>
      <c r="I405" s="4">
        <v>8.9684872514399991</v>
      </c>
      <c r="J405" s="2">
        <f t="shared" si="13"/>
        <v>0.12180862729381654</v>
      </c>
      <c r="K405" s="3">
        <v>144</v>
      </c>
      <c r="L405" s="3">
        <v>109</v>
      </c>
      <c r="M405" s="3">
        <v>84</v>
      </c>
      <c r="N405" s="3">
        <v>162</v>
      </c>
      <c r="O405" s="24">
        <v>1001</v>
      </c>
      <c r="P405" s="4">
        <v>0.53600000000000003</v>
      </c>
      <c r="Q405" s="4">
        <v>0.43083003952569199</v>
      </c>
      <c r="R405" s="4">
        <v>0.92800000000000005</v>
      </c>
      <c r="S405" s="4">
        <v>0.91100000000000003</v>
      </c>
      <c r="T405" s="4">
        <v>0.90100000000000002</v>
      </c>
      <c r="U405" s="4">
        <v>0.91900000000000004</v>
      </c>
      <c r="V405" s="5">
        <v>100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0.62362111791133501</v>
      </c>
      <c r="AC405" s="2">
        <v>0.842041606498377</v>
      </c>
      <c r="AD405" s="2">
        <v>7.4723546195936394E-2</v>
      </c>
      <c r="AE405" s="2">
        <v>9.3212381722178703E-2</v>
      </c>
      <c r="AF405" s="2">
        <v>0.104250021373799</v>
      </c>
      <c r="AG405" s="2">
        <v>8.4469156626450007E-2</v>
      </c>
    </row>
    <row r="406" spans="1:33" x14ac:dyDescent="0.35">
      <c r="A406" s="7">
        <v>183</v>
      </c>
      <c r="B406" s="7">
        <v>450</v>
      </c>
      <c r="C406" s="7">
        <v>0</v>
      </c>
      <c r="D406" s="7">
        <v>1</v>
      </c>
      <c r="E406" s="22" t="str">
        <f t="shared" si="12"/>
        <v>01</v>
      </c>
      <c r="F406" s="4">
        <v>0.61996600000000002</v>
      </c>
      <c r="G406" s="25">
        <v>1</v>
      </c>
      <c r="H406" s="4">
        <v>1.070767223</v>
      </c>
      <c r="I406" s="4">
        <v>8.6469520083100004</v>
      </c>
      <c r="J406" s="2">
        <f t="shared" si="13"/>
        <v>0.12383175273448473</v>
      </c>
      <c r="K406" s="3">
        <v>61</v>
      </c>
      <c r="L406" s="3">
        <v>61</v>
      </c>
      <c r="M406" s="3">
        <v>219</v>
      </c>
      <c r="N406" s="3">
        <v>158</v>
      </c>
      <c r="O406" s="24">
        <v>1001</v>
      </c>
      <c r="P406" s="4">
        <v>0.442</v>
      </c>
      <c r="Q406" s="4">
        <v>0.5</v>
      </c>
      <c r="R406" s="4">
        <v>0.84399999999999997</v>
      </c>
      <c r="S406" s="4">
        <v>0.874</v>
      </c>
      <c r="T406" s="4">
        <v>0.86099999999999999</v>
      </c>
      <c r="U406" s="4">
        <v>0.88400000000000001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0.81644539690443896</v>
      </c>
      <c r="AC406" s="2">
        <v>0.69314718055994495</v>
      </c>
      <c r="AD406" s="2">
        <v>0.16960278438618001</v>
      </c>
      <c r="AE406" s="2">
        <v>0.13467490332660201</v>
      </c>
      <c r="AF406" s="2">
        <v>0.14966077455440599</v>
      </c>
      <c r="AG406" s="2">
        <v>0.123298216344494</v>
      </c>
    </row>
    <row r="407" spans="1:33" x14ac:dyDescent="0.35">
      <c r="A407" s="7">
        <v>661</v>
      </c>
      <c r="B407" s="7">
        <v>451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0.86469519969999997</v>
      </c>
      <c r="I407" s="4">
        <v>6.9087597829399998</v>
      </c>
      <c r="J407" s="2">
        <f t="shared" si="13"/>
        <v>0.12515925098962288</v>
      </c>
      <c r="K407" s="3">
        <v>129</v>
      </c>
      <c r="L407" s="3">
        <v>91</v>
      </c>
      <c r="M407" s="3">
        <v>169</v>
      </c>
      <c r="N407" s="3">
        <v>110</v>
      </c>
      <c r="O407" s="24">
        <v>1001</v>
      </c>
      <c r="P407" s="4">
        <v>0.42699999999999999</v>
      </c>
      <c r="Q407" s="4">
        <v>0.41363636363636402</v>
      </c>
      <c r="R407" s="4">
        <v>0.92</v>
      </c>
      <c r="S407" s="4">
        <v>0.88100000000000001</v>
      </c>
      <c r="T407" s="4">
        <v>0.86</v>
      </c>
      <c r="U407" s="4">
        <v>0.89100000000000001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0.85097126575351301</v>
      </c>
      <c r="AC407" s="2">
        <v>0.882768039835512</v>
      </c>
      <c r="AD407" s="2">
        <v>8.3381608939051E-2</v>
      </c>
      <c r="AE407" s="2">
        <v>0.12669765304595801</v>
      </c>
      <c r="AF407" s="2">
        <v>0.15082288973458399</v>
      </c>
      <c r="AG407" s="2">
        <v>0.115410851511328</v>
      </c>
    </row>
    <row r="408" spans="1:33" x14ac:dyDescent="0.35">
      <c r="A408" s="7">
        <v>865</v>
      </c>
      <c r="B408" s="7">
        <v>461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0.8969944125</v>
      </c>
      <c r="I408" s="4">
        <v>6.8357009049900004</v>
      </c>
      <c r="J408" s="2">
        <f t="shared" si="13"/>
        <v>0.13122200999830202</v>
      </c>
      <c r="K408" s="3">
        <v>99</v>
      </c>
      <c r="L408" s="3">
        <v>113</v>
      </c>
      <c r="M408" s="3">
        <v>84</v>
      </c>
      <c r="N408" s="3">
        <v>203</v>
      </c>
      <c r="O408" s="24">
        <v>615.23866521680304</v>
      </c>
      <c r="P408" s="4">
        <v>0.63600000000000001</v>
      </c>
      <c r="Q408" s="4">
        <v>0.53301886792452802</v>
      </c>
      <c r="R408" s="4">
        <v>0.76500000000000001</v>
      </c>
      <c r="S408" s="4">
        <v>0.71699999999999997</v>
      </c>
      <c r="T408" s="4">
        <v>0.80200000000000005</v>
      </c>
      <c r="U408" s="4">
        <v>0.70499999999999996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0.452556715642015</v>
      </c>
      <c r="AC408" s="2">
        <v>0.62919845595967205</v>
      </c>
      <c r="AD408" s="2">
        <v>0.26787944515560103</v>
      </c>
      <c r="AE408" s="2">
        <v>0.33267943838251701</v>
      </c>
      <c r="AF408" s="2">
        <v>0.220646671115623</v>
      </c>
      <c r="AG408" s="2">
        <v>0.34955747616986799</v>
      </c>
    </row>
    <row r="409" spans="1:33" x14ac:dyDescent="0.35">
      <c r="A409" s="7">
        <v>385</v>
      </c>
      <c r="B409" s="7">
        <v>17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1.0775499129999999</v>
      </c>
      <c r="I409" s="4">
        <v>8.1843702737000008</v>
      </c>
      <c r="J409" s="2">
        <f t="shared" si="13"/>
        <v>0.1316594773898053</v>
      </c>
      <c r="K409" s="3">
        <v>102</v>
      </c>
      <c r="L409" s="3">
        <v>102</v>
      </c>
      <c r="M409" s="3">
        <v>127</v>
      </c>
      <c r="N409" s="3">
        <v>168</v>
      </c>
      <c r="O409" s="24">
        <v>1001</v>
      </c>
      <c r="P409" s="4">
        <v>0.53200000000000003</v>
      </c>
      <c r="Q409" s="4">
        <v>0.5</v>
      </c>
      <c r="R409" s="4">
        <v>0.88600000000000001</v>
      </c>
      <c r="S409" s="4">
        <v>0.872</v>
      </c>
      <c r="T409" s="4">
        <v>0.877</v>
      </c>
      <c r="U409" s="4">
        <v>0.88100000000000001</v>
      </c>
      <c r="V409" s="5">
        <v>100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0.63111178964049297</v>
      </c>
      <c r="AC409" s="2">
        <v>0.69314718055994495</v>
      </c>
      <c r="AD409" s="2">
        <v>0.121038328377056</v>
      </c>
      <c r="AE409" s="2">
        <v>0.13696585507315701</v>
      </c>
      <c r="AF409" s="2">
        <v>0.131248286609954</v>
      </c>
      <c r="AG409" s="2">
        <v>0.12669765304595801</v>
      </c>
    </row>
    <row r="410" spans="1:33" x14ac:dyDescent="0.35">
      <c r="A410" s="7">
        <v>909</v>
      </c>
      <c r="B410" s="7">
        <v>88</v>
      </c>
      <c r="C410" s="7">
        <v>0</v>
      </c>
      <c r="D410" s="7">
        <v>1</v>
      </c>
      <c r="E410" s="22" t="str">
        <f t="shared" si="12"/>
        <v>01</v>
      </c>
      <c r="F410" s="4">
        <v>0.97637300000000005</v>
      </c>
      <c r="G410" s="25">
        <v>1</v>
      </c>
      <c r="H410" s="4">
        <v>0.81358146470000003</v>
      </c>
      <c r="I410" s="4">
        <v>6.1332360135000004</v>
      </c>
      <c r="J410" s="2">
        <f t="shared" si="13"/>
        <v>0.13265125667905295</v>
      </c>
      <c r="K410" s="3">
        <v>72</v>
      </c>
      <c r="L410" s="3">
        <v>233</v>
      </c>
      <c r="M410" s="3">
        <v>65</v>
      </c>
      <c r="N410" s="3">
        <v>129</v>
      </c>
      <c r="O410" s="24">
        <v>135.78296269737399</v>
      </c>
      <c r="P410" s="4">
        <v>0.746</v>
      </c>
      <c r="Q410" s="4">
        <v>0.76393442622950802</v>
      </c>
      <c r="R410" s="4">
        <v>0.95799999999999996</v>
      </c>
      <c r="S410" s="4">
        <v>0.95199999999999996</v>
      </c>
      <c r="T410" s="4">
        <v>0.96199999999999997</v>
      </c>
      <c r="U410" s="4">
        <v>0.97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0.29302967877837599</v>
      </c>
      <c r="AC410" s="2">
        <v>0.26927332304171098</v>
      </c>
      <c r="AD410" s="2">
        <v>4.2907501011276501E-2</v>
      </c>
      <c r="AE410" s="2">
        <v>4.9190244190771802E-2</v>
      </c>
      <c r="AF410" s="2">
        <v>3.8740828316430602E-2</v>
      </c>
      <c r="AG410" s="2">
        <v>3.0459207484708602E-2</v>
      </c>
    </row>
    <row r="411" spans="1:33" x14ac:dyDescent="0.35">
      <c r="A411" s="7">
        <v>65</v>
      </c>
      <c r="B411" s="7">
        <v>44</v>
      </c>
      <c r="C411" s="7">
        <v>0</v>
      </c>
      <c r="D411" s="7">
        <v>1</v>
      </c>
      <c r="E411" s="22" t="str">
        <f t="shared" si="12"/>
        <v>01</v>
      </c>
      <c r="F411" s="4">
        <v>0.99984700000000004</v>
      </c>
      <c r="G411" s="25">
        <v>1</v>
      </c>
      <c r="H411" s="4">
        <v>1.0697972440000001</v>
      </c>
      <c r="I411" s="4">
        <v>7.8562001026499999</v>
      </c>
      <c r="J411" s="2">
        <f t="shared" si="13"/>
        <v>0.13617235177591053</v>
      </c>
      <c r="K411" s="3">
        <v>119</v>
      </c>
      <c r="L411" s="3">
        <v>141</v>
      </c>
      <c r="M411" s="3">
        <v>84</v>
      </c>
      <c r="N411" s="3">
        <v>155</v>
      </c>
      <c r="O411" s="24">
        <v>1001</v>
      </c>
      <c r="P411" s="4">
        <v>0.59099999999999997</v>
      </c>
      <c r="Q411" s="4">
        <v>0.54230769230769205</v>
      </c>
      <c r="R411" s="4">
        <v>0.94</v>
      </c>
      <c r="S411" s="4">
        <v>0.93300000000000005</v>
      </c>
      <c r="T411" s="4">
        <v>0.90800000000000003</v>
      </c>
      <c r="U411" s="4">
        <v>0.93400000000000005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0.52593926157603899</v>
      </c>
      <c r="AC411" s="2">
        <v>0.61192174063735905</v>
      </c>
      <c r="AD411" s="2">
        <v>6.1875403718087502E-2</v>
      </c>
      <c r="AE411" s="2">
        <v>6.93500781347932E-2</v>
      </c>
      <c r="AF411" s="2">
        <v>9.65109003808437E-2</v>
      </c>
      <c r="AG411" s="2">
        <v>6.8278840753294406E-2</v>
      </c>
    </row>
    <row r="412" spans="1:33" x14ac:dyDescent="0.35">
      <c r="A412" s="7">
        <v>217</v>
      </c>
      <c r="B412" s="7">
        <v>361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1.3353001149999999</v>
      </c>
      <c r="I412" s="4">
        <v>9.7741120690700001</v>
      </c>
      <c r="J412" s="2">
        <f t="shared" si="13"/>
        <v>0.13661600210473673</v>
      </c>
      <c r="K412" s="3">
        <v>34</v>
      </c>
      <c r="L412" s="3">
        <v>185</v>
      </c>
      <c r="M412" s="3">
        <v>93</v>
      </c>
      <c r="N412" s="3">
        <v>187</v>
      </c>
      <c r="O412" s="24">
        <v>641.11920378010802</v>
      </c>
      <c r="P412" s="4">
        <v>0.72699999999999998</v>
      </c>
      <c r="Q412" s="4">
        <v>0.84474885844748904</v>
      </c>
      <c r="R412" s="4">
        <v>0.89300000000000002</v>
      </c>
      <c r="S412" s="4">
        <v>0.93400000000000005</v>
      </c>
      <c r="T412" s="4">
        <v>0.89800000000000002</v>
      </c>
      <c r="U412" s="4">
        <v>0.93799999999999994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0.31882880144861803</v>
      </c>
      <c r="AC412" s="2">
        <v>0.16871590473817599</v>
      </c>
      <c r="AD412" s="2">
        <v>0.113168698105638</v>
      </c>
      <c r="AE412" s="2">
        <v>6.8278840753294406E-2</v>
      </c>
      <c r="AF412" s="2">
        <v>0.107585210679937</v>
      </c>
      <c r="AG412" s="2">
        <v>6.4005329975912406E-2</v>
      </c>
    </row>
    <row r="413" spans="1:33" x14ac:dyDescent="0.35">
      <c r="A413" s="7">
        <v>141</v>
      </c>
      <c r="B413" s="7">
        <v>148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1.0383335419999999</v>
      </c>
      <c r="I413" s="4">
        <v>7.57663351356</v>
      </c>
      <c r="J413" s="2">
        <f t="shared" si="13"/>
        <v>0.13704418197629339</v>
      </c>
      <c r="K413" s="3">
        <v>97</v>
      </c>
      <c r="L413" s="3">
        <v>98</v>
      </c>
      <c r="M413" s="3">
        <v>123</v>
      </c>
      <c r="N413" s="3">
        <v>181</v>
      </c>
      <c r="O413" s="24">
        <v>1001</v>
      </c>
      <c r="P413" s="4">
        <v>0.57399999999999995</v>
      </c>
      <c r="Q413" s="4">
        <v>0.502564102564103</v>
      </c>
      <c r="R413" s="4">
        <v>0.89800000000000002</v>
      </c>
      <c r="S413" s="4">
        <v>0.88500000000000001</v>
      </c>
      <c r="T413" s="4">
        <v>0.90700000000000003</v>
      </c>
      <c r="U413" s="4">
        <v>0.86399999999999999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0.55512588266257101</v>
      </c>
      <c r="AC413" s="2">
        <v>0.68803207989317505</v>
      </c>
      <c r="AD413" s="2">
        <v>0.107585210679937</v>
      </c>
      <c r="AE413" s="2">
        <v>0.122167633974208</v>
      </c>
      <c r="AF413" s="2">
        <v>9.7612828867000401E-2</v>
      </c>
      <c r="AG413" s="2">
        <v>0.14618251017808101</v>
      </c>
    </row>
    <row r="414" spans="1:33" x14ac:dyDescent="0.35">
      <c r="A414" s="7">
        <v>525</v>
      </c>
      <c r="B414" s="7">
        <v>384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0.91543765840000002</v>
      </c>
      <c r="I414" s="4">
        <v>6.6468179063299999</v>
      </c>
      <c r="J414" s="2">
        <f t="shared" si="13"/>
        <v>0.13772570142597051</v>
      </c>
      <c r="K414" s="3">
        <v>93</v>
      </c>
      <c r="L414" s="3">
        <v>116</v>
      </c>
      <c r="M414" s="3">
        <v>127</v>
      </c>
      <c r="N414" s="3">
        <v>163</v>
      </c>
      <c r="O414" s="24">
        <v>1001</v>
      </c>
      <c r="P414" s="4">
        <v>0.56899999999999995</v>
      </c>
      <c r="Q414" s="4">
        <v>0.55502392344497598</v>
      </c>
      <c r="R414" s="4">
        <v>0.95099999999999996</v>
      </c>
      <c r="S414" s="4">
        <v>0.95</v>
      </c>
      <c r="T414" s="4">
        <v>0.94599999999999995</v>
      </c>
      <c r="U414" s="4">
        <v>0.94799999999999995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0.56387484485580597</v>
      </c>
      <c r="AC414" s="2">
        <v>0.58874406085844599</v>
      </c>
      <c r="AD414" s="2">
        <v>5.0241216436746797E-2</v>
      </c>
      <c r="AE414" s="2">
        <v>5.1293294387550599E-2</v>
      </c>
      <c r="AF414" s="2">
        <v>5.5512709930258801E-2</v>
      </c>
      <c r="AG414" s="2">
        <v>5.3400776727115302E-2</v>
      </c>
    </row>
    <row r="415" spans="1:33" x14ac:dyDescent="0.35">
      <c r="A415" s="7">
        <v>691</v>
      </c>
      <c r="B415" s="7">
        <v>470</v>
      </c>
      <c r="C415" s="7">
        <v>0</v>
      </c>
      <c r="D415" s="7">
        <v>1</v>
      </c>
      <c r="E415" s="22" t="str">
        <f t="shared" si="12"/>
        <v>01</v>
      </c>
      <c r="F415" s="4">
        <v>0.97939699999999996</v>
      </c>
      <c r="G415" s="25">
        <v>1</v>
      </c>
      <c r="H415" s="4">
        <v>1.1823828789999999</v>
      </c>
      <c r="I415" s="4">
        <v>8.5498576097200001</v>
      </c>
      <c r="J415" s="2">
        <f t="shared" si="13"/>
        <v>0.13829269830830807</v>
      </c>
      <c r="K415" s="3">
        <v>74</v>
      </c>
      <c r="L415" s="3">
        <v>170</v>
      </c>
      <c r="M415" s="3">
        <v>109</v>
      </c>
      <c r="N415" s="3">
        <v>146</v>
      </c>
      <c r="O415" s="24">
        <v>1001</v>
      </c>
      <c r="P415" s="4">
        <v>0.63700000000000001</v>
      </c>
      <c r="Q415" s="4">
        <v>0.69672131147541005</v>
      </c>
      <c r="R415" s="4">
        <v>0.90600000000000003</v>
      </c>
      <c r="S415" s="4">
        <v>0.90500000000000003</v>
      </c>
      <c r="T415" s="4">
        <v>0.91200000000000003</v>
      </c>
      <c r="U415" s="4">
        <v>0.877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0.450985623409974</v>
      </c>
      <c r="AC415" s="2">
        <v>0.36136978824294003</v>
      </c>
      <c r="AD415" s="2">
        <v>9.8715972939157695E-2</v>
      </c>
      <c r="AE415" s="2">
        <v>9.9820335282210904E-2</v>
      </c>
      <c r="AF415" s="2">
        <v>9.2115288907805598E-2</v>
      </c>
      <c r="AG415" s="2">
        <v>0.131248286609954</v>
      </c>
    </row>
    <row r="416" spans="1:33" x14ac:dyDescent="0.35">
      <c r="A416" s="7">
        <v>35</v>
      </c>
      <c r="B416" s="7">
        <v>163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1.2175971940000001</v>
      </c>
      <c r="I416" s="4">
        <v>7.9278001017299999</v>
      </c>
      <c r="J416" s="2">
        <f t="shared" si="13"/>
        <v>0.15358575876986313</v>
      </c>
      <c r="K416" s="3">
        <v>33</v>
      </c>
      <c r="L416" s="3">
        <v>132</v>
      </c>
      <c r="M416" s="3">
        <v>93</v>
      </c>
      <c r="N416" s="3">
        <v>241</v>
      </c>
      <c r="O416" s="24">
        <v>1001</v>
      </c>
      <c r="P416" s="4">
        <v>0.76400000000000001</v>
      </c>
      <c r="Q416" s="4">
        <v>0.8</v>
      </c>
      <c r="R416" s="4">
        <v>0.89</v>
      </c>
      <c r="S416" s="4">
        <v>0.879</v>
      </c>
      <c r="T416" s="4">
        <v>0.91100000000000003</v>
      </c>
      <c r="U416" s="4">
        <v>0.88900000000000001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0.26918748981561702</v>
      </c>
      <c r="AC416" s="2">
        <v>0.22314355131420999</v>
      </c>
      <c r="AD416" s="2">
        <v>0.11653381625595199</v>
      </c>
      <c r="AE416" s="2">
        <v>0.12897038129696001</v>
      </c>
      <c r="AF416" s="2">
        <v>9.3212381722178703E-2</v>
      </c>
      <c r="AG416" s="2">
        <v>0.117658043468232</v>
      </c>
    </row>
    <row r="417" spans="1:33" x14ac:dyDescent="0.35">
      <c r="A417" s="7">
        <v>369</v>
      </c>
      <c r="B417" s="7">
        <v>56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1.0696008290000001</v>
      </c>
      <c r="I417" s="4">
        <v>6.8289121058899998</v>
      </c>
      <c r="J417" s="2">
        <f t="shared" si="13"/>
        <v>0.15662829048238291</v>
      </c>
      <c r="K417" s="3">
        <v>51</v>
      </c>
      <c r="L417" s="3">
        <v>133</v>
      </c>
      <c r="M417" s="3">
        <v>110</v>
      </c>
      <c r="N417" s="3">
        <v>205</v>
      </c>
      <c r="O417" s="24">
        <v>760.78414102047896</v>
      </c>
      <c r="P417" s="4">
        <v>0.69199999999999995</v>
      </c>
      <c r="Q417" s="4">
        <v>0.72282608695652195</v>
      </c>
      <c r="R417" s="4">
        <v>0.91900000000000004</v>
      </c>
      <c r="S417" s="4">
        <v>0.91700000000000004</v>
      </c>
      <c r="T417" s="4">
        <v>0.91800000000000004</v>
      </c>
      <c r="U417" s="4">
        <v>0.91200000000000003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0.368169323364468</v>
      </c>
      <c r="AC417" s="2">
        <v>0.32458662938723198</v>
      </c>
      <c r="AD417" s="2">
        <v>8.4469156626450007E-2</v>
      </c>
      <c r="AE417" s="2">
        <v>8.6647806725672197E-2</v>
      </c>
      <c r="AF417" s="2">
        <v>8.5557888361646503E-2</v>
      </c>
      <c r="AG417" s="2">
        <v>9.2115288907805598E-2</v>
      </c>
    </row>
    <row r="418" spans="1:33" x14ac:dyDescent="0.35">
      <c r="A418" s="7">
        <v>649</v>
      </c>
      <c r="B418" s="7">
        <v>423</v>
      </c>
      <c r="C418" s="7">
        <v>0</v>
      </c>
      <c r="D418" s="7">
        <v>1</v>
      </c>
      <c r="E418" s="22" t="str">
        <f t="shared" si="12"/>
        <v>01</v>
      </c>
      <c r="F418" s="4">
        <v>0.999583</v>
      </c>
      <c r="G418" s="25">
        <v>1</v>
      </c>
      <c r="H418" s="4">
        <v>1.200537111</v>
      </c>
      <c r="I418" s="4">
        <v>7.6563149254020004</v>
      </c>
      <c r="J418" s="2">
        <f t="shared" si="13"/>
        <v>0.15680351744895929</v>
      </c>
      <c r="K418" s="3">
        <v>53</v>
      </c>
      <c r="L418" s="3">
        <v>193</v>
      </c>
      <c r="M418" s="3">
        <v>53</v>
      </c>
      <c r="N418" s="3">
        <v>200</v>
      </c>
      <c r="O418" s="24">
        <v>539.604920146567</v>
      </c>
      <c r="P418" s="4">
        <v>0.78500000000000003</v>
      </c>
      <c r="Q418" s="4">
        <v>0.78455284552845495</v>
      </c>
      <c r="R418" s="4">
        <v>0.91500000000000004</v>
      </c>
      <c r="S418" s="4">
        <v>0.91</v>
      </c>
      <c r="T418" s="4">
        <v>0.90200000000000002</v>
      </c>
      <c r="U418" s="4">
        <v>0.91300000000000003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0.242071561199729</v>
      </c>
      <c r="AC418" s="2">
        <v>0.242641347027477</v>
      </c>
      <c r="AD418" s="2">
        <v>8.8831213706615703E-2</v>
      </c>
      <c r="AE418" s="2">
        <v>9.4310679471241304E-2</v>
      </c>
      <c r="AF418" s="2">
        <v>0.10314075891951301</v>
      </c>
      <c r="AG418" s="2">
        <v>9.1019398387168493E-2</v>
      </c>
    </row>
    <row r="419" spans="1:33" x14ac:dyDescent="0.35">
      <c r="A419" s="7">
        <v>651</v>
      </c>
      <c r="B419" s="7">
        <v>496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1.2398220449999999</v>
      </c>
      <c r="I419" s="4">
        <v>7.7132795545109998</v>
      </c>
      <c r="J419" s="2">
        <f t="shared" si="13"/>
        <v>0.1607386373381097</v>
      </c>
      <c r="K419" s="3">
        <v>107</v>
      </c>
      <c r="L419" s="3">
        <v>116</v>
      </c>
      <c r="M419" s="3">
        <v>135</v>
      </c>
      <c r="N419" s="3">
        <v>141</v>
      </c>
      <c r="O419" s="24">
        <v>1001</v>
      </c>
      <c r="P419" s="4">
        <v>0.51700000000000002</v>
      </c>
      <c r="Q419" s="4">
        <v>0.52017937219730903</v>
      </c>
      <c r="R419" s="4">
        <v>0.90300000000000002</v>
      </c>
      <c r="S419" s="4">
        <v>0.92</v>
      </c>
      <c r="T419" s="4">
        <v>0.85699999999999998</v>
      </c>
      <c r="U419" s="4">
        <v>0.85599999999999998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0.65971240447370805</v>
      </c>
      <c r="AC419" s="2">
        <v>0.65358158035375402</v>
      </c>
      <c r="AD419" s="2">
        <v>0.102032725565152</v>
      </c>
      <c r="AE419" s="2">
        <v>8.3381608939051E-2</v>
      </c>
      <c r="AF419" s="2">
        <v>0.15431736038435701</v>
      </c>
      <c r="AG419" s="2">
        <v>0.15548490284039501</v>
      </c>
    </row>
    <row r="420" spans="1:33" x14ac:dyDescent="0.35">
      <c r="A420" s="7">
        <v>843</v>
      </c>
      <c r="B420" s="7">
        <v>100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1.3776206019999999</v>
      </c>
      <c r="I420" s="4">
        <v>8.3142850939000006</v>
      </c>
      <c r="J420" s="2">
        <f t="shared" si="13"/>
        <v>0.16569321191676822</v>
      </c>
      <c r="K420" s="3">
        <v>104</v>
      </c>
      <c r="L420" s="3">
        <v>217</v>
      </c>
      <c r="M420" s="3">
        <v>60</v>
      </c>
      <c r="N420" s="3">
        <v>118</v>
      </c>
      <c r="O420" s="24">
        <v>817.37528245926205</v>
      </c>
      <c r="P420" s="4">
        <v>0.64600000000000002</v>
      </c>
      <c r="Q420" s="4">
        <v>0.67601246105919</v>
      </c>
      <c r="R420" s="4">
        <v>0.92700000000000005</v>
      </c>
      <c r="S420" s="4">
        <v>0.94199999999999995</v>
      </c>
      <c r="T420" s="4">
        <v>0.93</v>
      </c>
      <c r="U420" s="4">
        <v>0.91600000000000004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0.43695577519953499</v>
      </c>
      <c r="AC420" s="2">
        <v>0.391543769589556</v>
      </c>
      <c r="AD420" s="2">
        <v>7.5801713416281793E-2</v>
      </c>
      <c r="AE420" s="2">
        <v>5.9750004405774E-2</v>
      </c>
      <c r="AF420" s="2">
        <v>7.2570692834835401E-2</v>
      </c>
      <c r="AG420" s="2">
        <v>8.7738914308006705E-2</v>
      </c>
    </row>
    <row r="421" spans="1:33" x14ac:dyDescent="0.35">
      <c r="A421" s="7">
        <v>215</v>
      </c>
      <c r="B421" s="7">
        <v>224</v>
      </c>
      <c r="C421" s="7">
        <v>0</v>
      </c>
      <c r="D421" s="7">
        <v>1</v>
      </c>
      <c r="E421" s="22" t="str">
        <f t="shared" si="12"/>
        <v>01</v>
      </c>
      <c r="F421" s="4">
        <v>0.984792</v>
      </c>
      <c r="G421" s="25">
        <v>1</v>
      </c>
      <c r="H421" s="4">
        <v>1.460136313</v>
      </c>
      <c r="I421" s="4">
        <v>8.7034430641</v>
      </c>
      <c r="J421" s="2">
        <f t="shared" si="13"/>
        <v>0.16776536621728205</v>
      </c>
      <c r="K421" s="3">
        <v>93</v>
      </c>
      <c r="L421" s="3">
        <v>95</v>
      </c>
      <c r="M421" s="3">
        <v>146</v>
      </c>
      <c r="N421" s="3">
        <v>165</v>
      </c>
      <c r="O421" s="24">
        <v>873.65673517383902</v>
      </c>
      <c r="P421" s="4">
        <v>0.50700000000000001</v>
      </c>
      <c r="Q421" s="4">
        <v>0.50531914893617003</v>
      </c>
      <c r="R421" s="4">
        <v>0.86199999999999999</v>
      </c>
      <c r="S421" s="4">
        <v>0.84899999999999998</v>
      </c>
      <c r="T421" s="4">
        <v>0.82</v>
      </c>
      <c r="U421" s="4">
        <v>0.82799999999999996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0.679244275390954</v>
      </c>
      <c r="AC421" s="2">
        <v>0.68256507122940802</v>
      </c>
      <c r="AD421" s="2">
        <v>0.14850000831844401</v>
      </c>
      <c r="AE421" s="2">
        <v>0.16369609267078999</v>
      </c>
      <c r="AF421" s="2">
        <v>0.19845093872383801</v>
      </c>
      <c r="AG421" s="2">
        <v>0.188742124596877</v>
      </c>
    </row>
    <row r="422" spans="1:33" x14ac:dyDescent="0.35">
      <c r="A422" s="7">
        <v>189</v>
      </c>
      <c r="B422" s="7">
        <v>22</v>
      </c>
      <c r="C422" s="7">
        <v>0</v>
      </c>
      <c r="D422" s="7">
        <v>1</v>
      </c>
      <c r="E422" s="22" t="str">
        <f t="shared" si="12"/>
        <v>01</v>
      </c>
      <c r="F422" s="4">
        <v>0.997417</v>
      </c>
      <c r="G422" s="25">
        <v>1</v>
      </c>
      <c r="H422" s="4">
        <v>1.120681397</v>
      </c>
      <c r="I422" s="4">
        <v>6.5653066449899997</v>
      </c>
      <c r="J422" s="2">
        <f t="shared" si="13"/>
        <v>0.17069749481620855</v>
      </c>
      <c r="K422" s="3">
        <v>107</v>
      </c>
      <c r="L422" s="3">
        <v>144</v>
      </c>
      <c r="M422" s="3">
        <v>86</v>
      </c>
      <c r="N422" s="3">
        <v>162</v>
      </c>
      <c r="O422" s="24">
        <v>1001</v>
      </c>
      <c r="P422" s="4">
        <v>0.61399999999999999</v>
      </c>
      <c r="Q422" s="4">
        <v>0.57370517928286902</v>
      </c>
      <c r="R422" s="4">
        <v>0.93500000000000005</v>
      </c>
      <c r="S422" s="4">
        <v>0.91</v>
      </c>
      <c r="T422" s="4">
        <v>0.88600000000000001</v>
      </c>
      <c r="U422" s="4">
        <v>0.89600000000000002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0.48776035083499503</v>
      </c>
      <c r="AC422" s="2">
        <v>0.55563963955578299</v>
      </c>
      <c r="AD422" s="2">
        <v>6.7208749693450004E-2</v>
      </c>
      <c r="AE422" s="2">
        <v>9.4310679471241304E-2</v>
      </c>
      <c r="AF422" s="2">
        <v>0.121038328377056</v>
      </c>
      <c r="AG422" s="2">
        <v>0.109814866007207</v>
      </c>
    </row>
    <row r="423" spans="1:33" x14ac:dyDescent="0.35">
      <c r="A423" s="7">
        <v>487</v>
      </c>
      <c r="B423" s="7">
        <v>276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1.457251694</v>
      </c>
      <c r="I423" s="4">
        <v>8.51540940808</v>
      </c>
      <c r="J423" s="2">
        <f t="shared" si="13"/>
        <v>0.17113113699703744</v>
      </c>
      <c r="K423" s="3">
        <v>73</v>
      </c>
      <c r="L423" s="3">
        <v>129</v>
      </c>
      <c r="M423" s="3">
        <v>147</v>
      </c>
      <c r="N423" s="3">
        <v>150</v>
      </c>
      <c r="O423" s="24">
        <v>286.10351023853298</v>
      </c>
      <c r="P423" s="4">
        <v>0.57699999999999996</v>
      </c>
      <c r="Q423" s="4">
        <v>0.63861386138613896</v>
      </c>
      <c r="R423" s="4">
        <v>0.46899999999999997</v>
      </c>
      <c r="S423" s="4">
        <v>0.48499999999999999</v>
      </c>
      <c r="T423" s="4">
        <v>0.41</v>
      </c>
      <c r="U423" s="4">
        <v>0.503</v>
      </c>
      <c r="V423" s="5">
        <v>100</v>
      </c>
      <c r="W423" s="5">
        <v>100</v>
      </c>
      <c r="X423" s="5">
        <v>0</v>
      </c>
      <c r="Y423" s="5">
        <v>0</v>
      </c>
      <c r="Z423" s="5">
        <v>0</v>
      </c>
      <c r="AA423" s="5">
        <v>100</v>
      </c>
      <c r="AB423" s="2">
        <v>0.54991301247403801</v>
      </c>
      <c r="AC423" s="2">
        <v>0.44845529303953302</v>
      </c>
      <c r="AD423" s="2">
        <v>0.75715251053585797</v>
      </c>
      <c r="AE423" s="2">
        <v>0.72360638804465405</v>
      </c>
      <c r="AF423" s="2">
        <v>0.89159811928378396</v>
      </c>
      <c r="AG423" s="2">
        <v>0.68716510888239801</v>
      </c>
    </row>
    <row r="424" spans="1:33" x14ac:dyDescent="0.35">
      <c r="A424" s="7">
        <v>347</v>
      </c>
      <c r="B424" s="7">
        <v>227</v>
      </c>
      <c r="C424" s="7">
        <v>0</v>
      </c>
      <c r="D424" s="7">
        <v>1</v>
      </c>
      <c r="E424" s="22" t="str">
        <f t="shared" si="12"/>
        <v>01</v>
      </c>
      <c r="F424" s="4">
        <v>0.978356</v>
      </c>
      <c r="G424" s="25">
        <v>1</v>
      </c>
      <c r="H424" s="4">
        <v>1.1607913480000001</v>
      </c>
      <c r="I424" s="4">
        <v>6.5729006326409998</v>
      </c>
      <c r="J424" s="2">
        <f t="shared" si="13"/>
        <v>0.17660260102450273</v>
      </c>
      <c r="K424" s="3">
        <v>63</v>
      </c>
      <c r="L424" s="3">
        <v>140</v>
      </c>
      <c r="M424" s="3">
        <v>129</v>
      </c>
      <c r="N424" s="3">
        <v>167</v>
      </c>
      <c r="O424" s="24">
        <v>176.765530281004</v>
      </c>
      <c r="P424" s="4">
        <v>0.63900000000000001</v>
      </c>
      <c r="Q424" s="4">
        <v>0.68965517241379304</v>
      </c>
      <c r="R424" s="4">
        <v>0.95399999999999996</v>
      </c>
      <c r="S424" s="4">
        <v>0.94199999999999995</v>
      </c>
      <c r="T424" s="4">
        <v>0.95199999999999996</v>
      </c>
      <c r="U424" s="4">
        <v>0.92200000000000004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0.44785082460460202</v>
      </c>
      <c r="AC424" s="2">
        <v>0.37156355643248301</v>
      </c>
      <c r="AD424" s="2">
        <v>4.7091607533850603E-2</v>
      </c>
      <c r="AE424" s="2">
        <v>5.9750004405774E-2</v>
      </c>
      <c r="AF424" s="2">
        <v>4.9190244190771802E-2</v>
      </c>
      <c r="AG424" s="2">
        <v>8.1210055425543201E-2</v>
      </c>
    </row>
    <row r="425" spans="1:33" x14ac:dyDescent="0.35">
      <c r="A425" s="7">
        <v>319</v>
      </c>
      <c r="B425" s="7">
        <v>26</v>
      </c>
      <c r="C425" s="7">
        <v>0</v>
      </c>
      <c r="D425" s="7">
        <v>1</v>
      </c>
      <c r="E425" s="22" t="str">
        <f t="shared" si="12"/>
        <v>01</v>
      </c>
      <c r="F425" s="4">
        <v>0.95601499999999995</v>
      </c>
      <c r="G425" s="25">
        <v>1</v>
      </c>
      <c r="H425" s="4">
        <v>1.3096136739999999</v>
      </c>
      <c r="I425" s="4">
        <v>7.2728631589499999</v>
      </c>
      <c r="J425" s="2">
        <f t="shared" si="13"/>
        <v>0.18006851571081559</v>
      </c>
      <c r="K425" s="3">
        <v>193</v>
      </c>
      <c r="L425" s="3">
        <v>135</v>
      </c>
      <c r="M425" s="3">
        <v>71</v>
      </c>
      <c r="N425" s="3">
        <v>100</v>
      </c>
      <c r="O425" s="24">
        <v>1001</v>
      </c>
      <c r="P425" s="4">
        <v>0.48299999999999998</v>
      </c>
      <c r="Q425" s="4">
        <v>0.41158536585365901</v>
      </c>
      <c r="R425" s="4">
        <v>0.93</v>
      </c>
      <c r="S425" s="4">
        <v>0.91600000000000004</v>
      </c>
      <c r="T425" s="4">
        <v>0.93300000000000005</v>
      </c>
      <c r="U425" s="4">
        <v>0.82499999999999996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0.72773862532956402</v>
      </c>
      <c r="AC425" s="2">
        <v>0.88773882994571396</v>
      </c>
      <c r="AD425" s="2">
        <v>7.2570692834835401E-2</v>
      </c>
      <c r="AE425" s="2">
        <v>8.7738914308006705E-2</v>
      </c>
      <c r="AF425" s="2">
        <v>6.93500781347932E-2</v>
      </c>
      <c r="AG425" s="2">
        <v>0.19237189264745599</v>
      </c>
    </row>
    <row r="426" spans="1:33" x14ac:dyDescent="0.35">
      <c r="A426" s="7">
        <v>515</v>
      </c>
      <c r="B426" s="7">
        <v>237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1.109114623</v>
      </c>
      <c r="I426" s="4">
        <v>6.1024908275999996</v>
      </c>
      <c r="J426" s="2">
        <f t="shared" si="13"/>
        <v>0.18174785580729744</v>
      </c>
      <c r="K426" s="3">
        <v>120</v>
      </c>
      <c r="L426" s="3">
        <v>116</v>
      </c>
      <c r="M426" s="3">
        <v>124</v>
      </c>
      <c r="N426" s="3">
        <v>139</v>
      </c>
      <c r="O426" s="24">
        <v>715.27462683727504</v>
      </c>
      <c r="P426" s="4">
        <v>0.51500000000000001</v>
      </c>
      <c r="Q426" s="4">
        <v>0.49152542372881403</v>
      </c>
      <c r="R426" s="4">
        <v>0.35699999999999998</v>
      </c>
      <c r="S426" s="4">
        <v>0.34399999999999997</v>
      </c>
      <c r="T426" s="4">
        <v>0.28899999999999998</v>
      </c>
      <c r="U426" s="4">
        <v>0.30099999999999999</v>
      </c>
      <c r="V426" s="5">
        <v>100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0.66358837831840101</v>
      </c>
      <c r="AC426" s="2">
        <v>0.71024161391924501</v>
      </c>
      <c r="AD426" s="2">
        <v>1.0300194972025001</v>
      </c>
      <c r="AE426" s="2">
        <v>1.06711362160874</v>
      </c>
      <c r="AF426" s="2">
        <v>1.2413285908697</v>
      </c>
      <c r="AG426" s="2">
        <v>1.2006450142332601</v>
      </c>
    </row>
    <row r="427" spans="1:33" x14ac:dyDescent="0.35">
      <c r="A427" s="7">
        <v>879</v>
      </c>
      <c r="B427" s="7">
        <v>387</v>
      </c>
      <c r="C427" s="7">
        <v>0</v>
      </c>
      <c r="D427" s="7">
        <v>1</v>
      </c>
      <c r="E427" s="22" t="str">
        <f t="shared" si="12"/>
        <v>01</v>
      </c>
      <c r="F427" s="4">
        <v>0.98011800000000004</v>
      </c>
      <c r="G427" s="25">
        <v>1</v>
      </c>
      <c r="H427" s="4">
        <v>1.3315895950000001</v>
      </c>
      <c r="I427" s="4">
        <v>6.9372534593699999</v>
      </c>
      <c r="J427" s="2">
        <f t="shared" si="13"/>
        <v>0.19194766384114889</v>
      </c>
      <c r="K427" s="3">
        <v>135</v>
      </c>
      <c r="L427" s="3">
        <v>135</v>
      </c>
      <c r="M427" s="3">
        <v>90</v>
      </c>
      <c r="N427" s="3">
        <v>139</v>
      </c>
      <c r="O427" s="24">
        <v>890.04847176637099</v>
      </c>
      <c r="P427" s="4">
        <v>0.57999999999999996</v>
      </c>
      <c r="Q427" s="4">
        <v>0.5</v>
      </c>
      <c r="R427" s="4">
        <v>0.92200000000000004</v>
      </c>
      <c r="S427" s="4">
        <v>0.89900000000000002</v>
      </c>
      <c r="T427" s="4">
        <v>0.92700000000000005</v>
      </c>
      <c r="U427" s="4">
        <v>0.88</v>
      </c>
      <c r="V427" s="5">
        <v>100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0.54472717544167204</v>
      </c>
      <c r="AC427" s="2">
        <v>0.69314718055994495</v>
      </c>
      <c r="AD427" s="2">
        <v>8.1210055425543201E-2</v>
      </c>
      <c r="AE427" s="2">
        <v>0.106472244510517</v>
      </c>
      <c r="AF427" s="2">
        <v>7.5801713416281793E-2</v>
      </c>
      <c r="AG427" s="2">
        <v>0.127833371509885</v>
      </c>
    </row>
    <row r="428" spans="1:33" x14ac:dyDescent="0.35">
      <c r="A428" s="7">
        <v>627</v>
      </c>
      <c r="B428" s="7">
        <v>227</v>
      </c>
      <c r="C428" s="7">
        <v>0</v>
      </c>
      <c r="D428" s="7">
        <v>1</v>
      </c>
      <c r="E428" s="22" t="str">
        <f t="shared" si="12"/>
        <v>01</v>
      </c>
      <c r="F428" s="4">
        <v>0.74114999999999998</v>
      </c>
      <c r="G428" s="25">
        <v>1</v>
      </c>
      <c r="H428" s="4">
        <v>2.0245333300000001</v>
      </c>
      <c r="I428" s="4">
        <v>10.4988790103</v>
      </c>
      <c r="J428" s="2">
        <f t="shared" si="13"/>
        <v>0.19283328515490247</v>
      </c>
      <c r="K428" s="3">
        <v>135</v>
      </c>
      <c r="L428" s="3">
        <v>101</v>
      </c>
      <c r="M428" s="3">
        <v>155</v>
      </c>
      <c r="N428" s="3">
        <v>108</v>
      </c>
      <c r="O428" s="24">
        <v>1001</v>
      </c>
      <c r="P428" s="4">
        <v>0.42699999999999999</v>
      </c>
      <c r="Q428" s="4">
        <v>0.427966101694915</v>
      </c>
      <c r="R428" s="4">
        <v>0.71799999999999997</v>
      </c>
      <c r="S428" s="4">
        <v>0.7</v>
      </c>
      <c r="T428" s="4">
        <v>0.72399999999999998</v>
      </c>
      <c r="U428" s="4">
        <v>0.72799999999999998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0.85097126575351301</v>
      </c>
      <c r="AC428" s="2">
        <v>0.84871128818435104</v>
      </c>
      <c r="AD428" s="2">
        <v>0.33128570993391299</v>
      </c>
      <c r="AE428" s="2">
        <v>0.356674943938732</v>
      </c>
      <c r="AF428" s="2">
        <v>0.322963886596421</v>
      </c>
      <c r="AG428" s="2">
        <v>0.31745423078545099</v>
      </c>
    </row>
    <row r="429" spans="1:33" x14ac:dyDescent="0.35">
      <c r="A429" s="7">
        <v>947</v>
      </c>
      <c r="B429" s="7">
        <v>464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1.3930095790000001</v>
      </c>
      <c r="I429" s="4">
        <v>7.0567116211999998</v>
      </c>
      <c r="J429" s="2">
        <f t="shared" si="13"/>
        <v>0.19740208382826302</v>
      </c>
      <c r="K429" s="3">
        <v>174</v>
      </c>
      <c r="L429" s="3">
        <v>145</v>
      </c>
      <c r="M429" s="3">
        <v>90</v>
      </c>
      <c r="N429" s="3">
        <v>90</v>
      </c>
      <c r="O429" s="24">
        <v>906.96797827153205</v>
      </c>
      <c r="P429" s="4">
        <v>0.47099999999999997</v>
      </c>
      <c r="Q429" s="4">
        <v>0.45454545454545497</v>
      </c>
      <c r="R429" s="4">
        <v>0.84599999999999997</v>
      </c>
      <c r="S429" s="4">
        <v>0.91600000000000004</v>
      </c>
      <c r="T429" s="4">
        <v>0.85499999999999998</v>
      </c>
      <c r="U429" s="4">
        <v>0.89400000000000002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0.752897184965719</v>
      </c>
      <c r="AC429" s="2">
        <v>0.78845736036427005</v>
      </c>
      <c r="AD429" s="2">
        <v>0.16723591937591401</v>
      </c>
      <c r="AE429" s="2">
        <v>8.7738914308006705E-2</v>
      </c>
      <c r="AF429" s="2">
        <v>0.15665381004537701</v>
      </c>
      <c r="AG429" s="2">
        <v>0.112049503808623</v>
      </c>
    </row>
    <row r="430" spans="1:33" x14ac:dyDescent="0.35">
      <c r="A430" s="7">
        <v>43</v>
      </c>
      <c r="B430" s="7">
        <v>94</v>
      </c>
      <c r="C430" s="7">
        <v>0</v>
      </c>
      <c r="D430" s="7">
        <v>1</v>
      </c>
      <c r="E430" s="22" t="str">
        <f t="shared" si="12"/>
        <v>01</v>
      </c>
      <c r="F430" s="4">
        <v>0.85622500000000001</v>
      </c>
      <c r="G430" s="25">
        <v>1</v>
      </c>
      <c r="H430" s="4">
        <v>1.80415868</v>
      </c>
      <c r="I430" s="4">
        <v>9.0368162587</v>
      </c>
      <c r="J430" s="2">
        <f t="shared" si="13"/>
        <v>0.19964538708675028</v>
      </c>
      <c r="K430" s="3">
        <v>54</v>
      </c>
      <c r="L430" s="3">
        <v>239</v>
      </c>
      <c r="M430" s="3">
        <v>36</v>
      </c>
      <c r="N430" s="3">
        <v>170</v>
      </c>
      <c r="O430" s="24">
        <v>676.30069268490001</v>
      </c>
      <c r="P430" s="4">
        <v>0.83899999999999997</v>
      </c>
      <c r="Q430" s="4">
        <v>0.81569965870307204</v>
      </c>
      <c r="R430" s="4">
        <v>0.92200000000000004</v>
      </c>
      <c r="S430" s="4">
        <v>0.91100000000000003</v>
      </c>
      <c r="T430" s="4">
        <v>0.90400000000000003</v>
      </c>
      <c r="U430" s="4">
        <v>0.89800000000000002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0.175544572514931</v>
      </c>
      <c r="AC430" s="2">
        <v>0.203709057085557</v>
      </c>
      <c r="AD430" s="2">
        <v>8.1210055425543201E-2</v>
      </c>
      <c r="AE430" s="2">
        <v>9.3212381722178703E-2</v>
      </c>
      <c r="AF430" s="2">
        <v>0.100925918589961</v>
      </c>
      <c r="AG430" s="2">
        <v>0.107585210679937</v>
      </c>
    </row>
    <row r="431" spans="1:33" x14ac:dyDescent="0.35">
      <c r="A431" s="7">
        <v>397</v>
      </c>
      <c r="B431" s="7">
        <v>307</v>
      </c>
      <c r="C431" s="7">
        <v>0</v>
      </c>
      <c r="D431" s="7">
        <v>1</v>
      </c>
      <c r="E431" s="22" t="str">
        <f t="shared" si="12"/>
        <v>01</v>
      </c>
      <c r="F431" s="4">
        <v>0.52768899999999996</v>
      </c>
      <c r="G431" s="25">
        <v>1</v>
      </c>
      <c r="H431" s="4">
        <v>1.9056177510000001</v>
      </c>
      <c r="I431" s="4">
        <v>8.8361845420300007</v>
      </c>
      <c r="J431" s="2">
        <f t="shared" si="13"/>
        <v>0.21566070083029396</v>
      </c>
      <c r="K431" s="3">
        <v>70</v>
      </c>
      <c r="L431" s="3">
        <v>129</v>
      </c>
      <c r="M431" s="3">
        <v>113</v>
      </c>
      <c r="N431" s="3">
        <v>187</v>
      </c>
      <c r="O431" s="24">
        <v>1001</v>
      </c>
      <c r="P431" s="4">
        <v>0.628</v>
      </c>
      <c r="Q431" s="4">
        <v>0.64824120603015101</v>
      </c>
      <c r="R431" s="4">
        <v>0.88400000000000001</v>
      </c>
      <c r="S431" s="4">
        <v>0.83799999999999997</v>
      </c>
      <c r="T431" s="4">
        <v>0.876</v>
      </c>
      <c r="U431" s="4">
        <v>0.87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0.46521511251393799</v>
      </c>
      <c r="AC431" s="2">
        <v>0.43349242036281999</v>
      </c>
      <c r="AD431" s="2">
        <v>0.123298216344494</v>
      </c>
      <c r="AE431" s="2">
        <v>0.17673717850005399</v>
      </c>
      <c r="AF431" s="2">
        <v>0.13238918804574601</v>
      </c>
      <c r="AG431" s="2">
        <v>0.13926206733350799</v>
      </c>
    </row>
    <row r="432" spans="1:33" x14ac:dyDescent="0.35">
      <c r="A432" s="7">
        <v>127</v>
      </c>
      <c r="B432" s="7">
        <v>45</v>
      </c>
      <c r="C432" s="7">
        <v>0</v>
      </c>
      <c r="D432" s="7">
        <v>1</v>
      </c>
      <c r="E432" s="22" t="str">
        <f t="shared" si="12"/>
        <v>01</v>
      </c>
      <c r="F432" s="4">
        <v>0.97545000000000004</v>
      </c>
      <c r="G432" s="25">
        <v>1</v>
      </c>
      <c r="H432" s="4">
        <v>1.559711818</v>
      </c>
      <c r="I432" s="4">
        <v>6.6687340615100004</v>
      </c>
      <c r="J432" s="2">
        <f t="shared" si="13"/>
        <v>0.23388424303830085</v>
      </c>
      <c r="K432" s="3">
        <v>136</v>
      </c>
      <c r="L432" s="3">
        <v>154</v>
      </c>
      <c r="M432" s="3">
        <v>105</v>
      </c>
      <c r="N432" s="3">
        <v>104</v>
      </c>
      <c r="O432" s="24">
        <v>1001</v>
      </c>
      <c r="P432" s="4">
        <v>0.505</v>
      </c>
      <c r="Q432" s="4">
        <v>0.53103448275862097</v>
      </c>
      <c r="R432" s="4">
        <v>0.93</v>
      </c>
      <c r="S432" s="4">
        <v>0.92900000000000005</v>
      </c>
      <c r="T432" s="4">
        <v>0.93200000000000005</v>
      </c>
      <c r="U432" s="4">
        <v>0.84399999999999997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0.68319684970677697</v>
      </c>
      <c r="AC432" s="2">
        <v>0.63292832056689097</v>
      </c>
      <c r="AD432" s="2">
        <v>7.2570692834835401E-2</v>
      </c>
      <c r="AE432" s="2">
        <v>7.3646540168298497E-2</v>
      </c>
      <c r="AF432" s="2">
        <v>7.0422464296545806E-2</v>
      </c>
      <c r="AG432" s="2">
        <v>0.16960278438618001</v>
      </c>
    </row>
    <row r="433" spans="1:33" x14ac:dyDescent="0.35">
      <c r="A433" s="7">
        <v>945</v>
      </c>
      <c r="B433" s="7">
        <v>113</v>
      </c>
      <c r="C433" s="7">
        <v>0</v>
      </c>
      <c r="D433" s="7">
        <v>1</v>
      </c>
      <c r="E433" s="22" t="str">
        <f t="shared" si="12"/>
        <v>01</v>
      </c>
      <c r="F433" s="4">
        <v>0.48352499999999998</v>
      </c>
      <c r="G433" s="25">
        <v>1</v>
      </c>
      <c r="H433" s="4">
        <v>2.1132448309999998</v>
      </c>
      <c r="I433" s="4">
        <v>9.0052347192000006</v>
      </c>
      <c r="J433" s="2">
        <f t="shared" si="13"/>
        <v>0.23466848970570026</v>
      </c>
      <c r="K433" s="3">
        <v>112</v>
      </c>
      <c r="L433" s="3">
        <v>118</v>
      </c>
      <c r="M433" s="3">
        <v>139</v>
      </c>
      <c r="N433" s="3">
        <v>130</v>
      </c>
      <c r="O433" s="24">
        <v>1001</v>
      </c>
      <c r="P433" s="4">
        <v>0.48899999999999999</v>
      </c>
      <c r="Q433" s="4">
        <v>0.51304347826087005</v>
      </c>
      <c r="R433" s="4">
        <v>0.82399999999999995</v>
      </c>
      <c r="S433" s="4">
        <v>0.82</v>
      </c>
      <c r="T433" s="4">
        <v>0.76700000000000002</v>
      </c>
      <c r="U433" s="4">
        <v>0.77600000000000002</v>
      </c>
      <c r="V433" s="5">
        <v>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0.71539278950726504</v>
      </c>
      <c r="AC433" s="2">
        <v>0.66739468445753103</v>
      </c>
      <c r="AD433" s="2">
        <v>0.19358474907266501</v>
      </c>
      <c r="AE433" s="2">
        <v>0.19845093872383801</v>
      </c>
      <c r="AF433" s="2">
        <v>0.26526847761488098</v>
      </c>
      <c r="AG433" s="2">
        <v>0.25360275879891803</v>
      </c>
    </row>
    <row r="434" spans="1:33" x14ac:dyDescent="0.35">
      <c r="A434" s="7">
        <v>641</v>
      </c>
      <c r="B434" s="7">
        <v>159</v>
      </c>
      <c r="C434" s="7">
        <v>0</v>
      </c>
      <c r="D434" s="7">
        <v>1</v>
      </c>
      <c r="E434" s="22" t="str">
        <f t="shared" si="12"/>
        <v>01</v>
      </c>
      <c r="F434" s="4">
        <v>0.88402000000000003</v>
      </c>
      <c r="G434" s="25">
        <v>1</v>
      </c>
      <c r="H434" s="4">
        <v>2.1336570699999999</v>
      </c>
      <c r="I434" s="4">
        <v>8.9001685550400005</v>
      </c>
      <c r="J434" s="2">
        <f t="shared" si="13"/>
        <v>0.23973220920538066</v>
      </c>
      <c r="K434" s="3">
        <v>55</v>
      </c>
      <c r="L434" s="3">
        <v>136</v>
      </c>
      <c r="M434" s="3">
        <v>107</v>
      </c>
      <c r="N434" s="3">
        <v>201</v>
      </c>
      <c r="O434" s="24">
        <v>1001</v>
      </c>
      <c r="P434" s="4">
        <v>0.65200000000000002</v>
      </c>
      <c r="Q434" s="4">
        <v>0.71204188481675401</v>
      </c>
      <c r="R434" s="4">
        <v>0.85899999999999999</v>
      </c>
      <c r="S434" s="4">
        <v>0.874</v>
      </c>
      <c r="T434" s="4">
        <v>0.80800000000000005</v>
      </c>
      <c r="U434" s="4">
        <v>0.81299999999999994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0.42771071705548402</v>
      </c>
      <c r="AC434" s="2">
        <v>0.33961854231057798</v>
      </c>
      <c r="AD434" s="2">
        <v>0.15198635699788199</v>
      </c>
      <c r="AE434" s="2">
        <v>0.13467490332660201</v>
      </c>
      <c r="AF434" s="2">
        <v>0.213193220461042</v>
      </c>
      <c r="AG434" s="2">
        <v>0.207024169434327</v>
      </c>
    </row>
    <row r="435" spans="1:33" x14ac:dyDescent="0.35">
      <c r="A435" s="7">
        <v>223</v>
      </c>
      <c r="B435" s="7">
        <v>168</v>
      </c>
      <c r="C435" s="7">
        <v>0</v>
      </c>
      <c r="D435" s="7">
        <v>1</v>
      </c>
      <c r="E435" s="22" t="str">
        <f t="shared" si="12"/>
        <v>01</v>
      </c>
      <c r="F435" s="4">
        <v>0.74063999999999997</v>
      </c>
      <c r="G435" s="25">
        <v>1</v>
      </c>
      <c r="H435" s="4">
        <v>1.6196712069999999</v>
      </c>
      <c r="I435" s="4">
        <v>6.6992597516299996</v>
      </c>
      <c r="J435" s="2">
        <f t="shared" si="13"/>
        <v>0.24176868296619144</v>
      </c>
      <c r="K435" s="3">
        <v>54</v>
      </c>
      <c r="L435" s="3">
        <v>103</v>
      </c>
      <c r="M435" s="3">
        <v>128</v>
      </c>
      <c r="N435" s="3">
        <v>214</v>
      </c>
      <c r="O435" s="24">
        <v>128.77916004326099</v>
      </c>
      <c r="P435" s="4">
        <v>0.66100000000000003</v>
      </c>
      <c r="Q435" s="4">
        <v>0.65605095541401304</v>
      </c>
      <c r="R435" s="4">
        <v>0.63500000000000001</v>
      </c>
      <c r="S435" s="4">
        <v>0.64800000000000002</v>
      </c>
      <c r="T435" s="4">
        <v>0.60299999999999998</v>
      </c>
      <c r="U435" s="4">
        <v>0.59299999999999997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0.41400143913045101</v>
      </c>
      <c r="AC435" s="2">
        <v>0.421516817118672</v>
      </c>
      <c r="AD435" s="2">
        <v>0.454130280089445</v>
      </c>
      <c r="AE435" s="2">
        <v>0.43386458262986199</v>
      </c>
      <c r="AF435" s="2">
        <v>0.50583808225495197</v>
      </c>
      <c r="AG435" s="2">
        <v>0.52256087998441203</v>
      </c>
    </row>
    <row r="436" spans="1:33" x14ac:dyDescent="0.35">
      <c r="A436" s="7">
        <v>607</v>
      </c>
      <c r="B436" s="7">
        <v>10</v>
      </c>
      <c r="C436" s="7">
        <v>0</v>
      </c>
      <c r="D436" s="7">
        <v>1</v>
      </c>
      <c r="E436" s="22" t="str">
        <f t="shared" si="12"/>
        <v>01</v>
      </c>
      <c r="F436" s="4">
        <v>0.96735400000000005</v>
      </c>
      <c r="G436" s="25">
        <v>1</v>
      </c>
      <c r="H436" s="4">
        <v>1.9770454790000001</v>
      </c>
      <c r="I436" s="4">
        <v>8.0174240384999997</v>
      </c>
      <c r="J436" s="2">
        <f t="shared" si="13"/>
        <v>0.24659360282132345</v>
      </c>
      <c r="K436" s="3">
        <v>85</v>
      </c>
      <c r="L436" s="3">
        <v>108</v>
      </c>
      <c r="M436" s="3">
        <v>132</v>
      </c>
      <c r="N436" s="3">
        <v>174</v>
      </c>
      <c r="O436" s="24">
        <v>604.20857862208504</v>
      </c>
      <c r="P436" s="4">
        <v>0.56100000000000005</v>
      </c>
      <c r="Q436" s="4">
        <v>0.55958549222797904</v>
      </c>
      <c r="R436" s="4">
        <v>0.86799999999999999</v>
      </c>
      <c r="S436" s="4">
        <v>0.8</v>
      </c>
      <c r="T436" s="4">
        <v>0.875</v>
      </c>
      <c r="U436" s="4">
        <v>0.80300000000000005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0.57803437345944098</v>
      </c>
      <c r="AC436" s="2">
        <v>0.58055896178066602</v>
      </c>
      <c r="AD436" s="2">
        <v>0.14156356432178699</v>
      </c>
      <c r="AE436" s="2">
        <v>0.22314355131420999</v>
      </c>
      <c r="AF436" s="2">
        <v>0.13353139262452299</v>
      </c>
      <c r="AG436" s="2">
        <v>0.219400565035375</v>
      </c>
    </row>
    <row r="437" spans="1:33" x14ac:dyDescent="0.35">
      <c r="A437" s="7">
        <v>801</v>
      </c>
      <c r="B437" s="7">
        <v>62</v>
      </c>
      <c r="C437" s="7">
        <v>0</v>
      </c>
      <c r="D437" s="7">
        <v>1</v>
      </c>
      <c r="E437" s="22" t="str">
        <f t="shared" si="12"/>
        <v>01</v>
      </c>
      <c r="F437" s="4">
        <v>0.64934599999999998</v>
      </c>
      <c r="G437" s="25">
        <v>1</v>
      </c>
      <c r="H437" s="4">
        <v>2.3621266310000002</v>
      </c>
      <c r="I437" s="4">
        <v>8.4914906701599993</v>
      </c>
      <c r="J437" s="2">
        <f t="shared" si="13"/>
        <v>0.27817573177119115</v>
      </c>
      <c r="K437" s="3">
        <v>61</v>
      </c>
      <c r="L437" s="3">
        <v>139</v>
      </c>
      <c r="M437" s="3">
        <v>47</v>
      </c>
      <c r="N437" s="3">
        <v>252</v>
      </c>
      <c r="O437" s="24">
        <v>282.40864079028398</v>
      </c>
      <c r="P437" s="4">
        <v>0.77400000000000002</v>
      </c>
      <c r="Q437" s="4">
        <v>0.69499999999999995</v>
      </c>
      <c r="R437" s="4">
        <v>0.66900000000000004</v>
      </c>
      <c r="S437" s="4">
        <v>0.496</v>
      </c>
      <c r="T437" s="4">
        <v>0.76200000000000001</v>
      </c>
      <c r="U437" s="4">
        <v>0.48099999999999998</v>
      </c>
      <c r="V437" s="5">
        <v>100</v>
      </c>
      <c r="W437" s="5">
        <v>100</v>
      </c>
      <c r="X437" s="5">
        <v>100</v>
      </c>
      <c r="Y437" s="5">
        <v>0</v>
      </c>
      <c r="Z437" s="5">
        <v>100</v>
      </c>
      <c r="AA437" s="5">
        <v>0</v>
      </c>
      <c r="AB437" s="2">
        <v>0.25618340539241002</v>
      </c>
      <c r="AC437" s="2">
        <v>0.36384343341734499</v>
      </c>
      <c r="AD437" s="2">
        <v>0.40197121885390902</v>
      </c>
      <c r="AE437" s="2">
        <v>0.70117935225720995</v>
      </c>
      <c r="AF437" s="2">
        <v>0.27180872329549099</v>
      </c>
      <c r="AG437" s="2">
        <v>0.73188800887637595</v>
      </c>
    </row>
    <row r="438" spans="1:33" x14ac:dyDescent="0.35">
      <c r="A438" s="7">
        <v>989</v>
      </c>
      <c r="B438" s="7">
        <v>96</v>
      </c>
      <c r="C438" s="7">
        <v>0</v>
      </c>
      <c r="D438" s="7">
        <v>1</v>
      </c>
      <c r="E438" s="22" t="str">
        <f t="shared" si="12"/>
        <v>01</v>
      </c>
      <c r="F438" s="4">
        <v>0.61619299999999999</v>
      </c>
      <c r="G438" s="25">
        <v>1</v>
      </c>
      <c r="H438" s="4">
        <v>2.5611281680000002</v>
      </c>
      <c r="I438" s="4">
        <v>8.0862372653839998</v>
      </c>
      <c r="J438" s="2">
        <f t="shared" si="13"/>
        <v>0.31672681420860799</v>
      </c>
      <c r="K438" s="3">
        <v>50</v>
      </c>
      <c r="L438" s="3">
        <v>111</v>
      </c>
      <c r="M438" s="3">
        <v>153</v>
      </c>
      <c r="N438" s="3">
        <v>185</v>
      </c>
      <c r="O438" s="24">
        <v>150.37503748064799</v>
      </c>
      <c r="P438" s="4">
        <v>0.61199999999999999</v>
      </c>
      <c r="Q438" s="4">
        <v>0.68944099378881996</v>
      </c>
      <c r="R438" s="4">
        <v>0.81200000000000006</v>
      </c>
      <c r="S438" s="4">
        <v>0.82699999999999996</v>
      </c>
      <c r="T438" s="4">
        <v>0.77800000000000002</v>
      </c>
      <c r="U438" s="4">
        <v>0.80600000000000005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0.49102299646981101</v>
      </c>
      <c r="AC438" s="2">
        <v>0.371874163672129</v>
      </c>
      <c r="AD438" s="2">
        <v>0.20825493882045901</v>
      </c>
      <c r="AE438" s="2">
        <v>0.189950583958446</v>
      </c>
      <c r="AF438" s="2">
        <v>0.25102875480374498</v>
      </c>
      <c r="AG438" s="2">
        <v>0.21567153647550899</v>
      </c>
    </row>
    <row r="439" spans="1:33" x14ac:dyDescent="0.35">
      <c r="A439" s="7">
        <v>739</v>
      </c>
      <c r="B439" s="7">
        <v>385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2.5861401320000001</v>
      </c>
      <c r="I439" s="4">
        <v>7.5064150515000003</v>
      </c>
      <c r="J439" s="2">
        <f t="shared" si="13"/>
        <v>0.34452399904042263</v>
      </c>
      <c r="K439" s="3">
        <v>92</v>
      </c>
      <c r="L439" s="3">
        <v>177</v>
      </c>
      <c r="M439" s="3">
        <v>37</v>
      </c>
      <c r="N439" s="3">
        <v>193</v>
      </c>
      <c r="O439" s="24">
        <v>890.96171477845598</v>
      </c>
      <c r="P439" s="4">
        <v>0.745</v>
      </c>
      <c r="Q439" s="4">
        <v>0.65799256505576198</v>
      </c>
      <c r="R439" s="4">
        <v>0.83499999999999996</v>
      </c>
      <c r="S439" s="4">
        <v>0.79400000000000004</v>
      </c>
      <c r="T439" s="4">
        <v>0.83099999999999996</v>
      </c>
      <c r="U439" s="4">
        <v>0.85699999999999998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0.29437106060257801</v>
      </c>
      <c r="AC439" s="2">
        <v>0.41856164702801002</v>
      </c>
      <c r="AD439" s="2">
        <v>0.18032355413128201</v>
      </c>
      <c r="AE439" s="2">
        <v>0.23067181773500101</v>
      </c>
      <c r="AF439" s="2">
        <v>0.185125484126689</v>
      </c>
      <c r="AG439" s="2">
        <v>0.15431736038435701</v>
      </c>
    </row>
    <row r="440" spans="1:33" x14ac:dyDescent="0.35">
      <c r="A440" s="7">
        <v>81</v>
      </c>
      <c r="B440" s="7">
        <v>453</v>
      </c>
      <c r="C440" s="7">
        <v>0</v>
      </c>
      <c r="D440" s="7">
        <v>1</v>
      </c>
      <c r="E440" s="22" t="str">
        <f t="shared" si="12"/>
        <v>01</v>
      </c>
      <c r="F440" s="4">
        <v>0.480908</v>
      </c>
      <c r="G440" s="25">
        <v>1</v>
      </c>
      <c r="H440" s="4">
        <v>2.8811349430000002</v>
      </c>
      <c r="I440" s="4">
        <v>7.8090854678000001</v>
      </c>
      <c r="J440" s="2">
        <f t="shared" si="13"/>
        <v>0.36894652451686927</v>
      </c>
      <c r="K440" s="3">
        <v>102</v>
      </c>
      <c r="L440" s="3">
        <v>196</v>
      </c>
      <c r="M440" s="3">
        <v>74</v>
      </c>
      <c r="N440" s="3">
        <v>127</v>
      </c>
      <c r="O440" s="24">
        <v>1001</v>
      </c>
      <c r="P440" s="4">
        <v>0.66700000000000004</v>
      </c>
      <c r="Q440" s="4">
        <v>0.65771812080536896</v>
      </c>
      <c r="R440" s="4">
        <v>0.78600000000000003</v>
      </c>
      <c r="S440" s="4">
        <v>0.83099999999999996</v>
      </c>
      <c r="T440" s="4">
        <v>0.72799999999999998</v>
      </c>
      <c r="U440" s="4">
        <v>0.73599999999999999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0.404965233066513</v>
      </c>
      <c r="AC440" s="2">
        <v>0.418978827274887</v>
      </c>
      <c r="AD440" s="2">
        <v>0.24079848655293001</v>
      </c>
      <c r="AE440" s="2">
        <v>0.185125484126689</v>
      </c>
      <c r="AF440" s="2">
        <v>0.31745423078545099</v>
      </c>
      <c r="AG440" s="2">
        <v>0.30652516025326099</v>
      </c>
    </row>
    <row r="441" spans="1:33" x14ac:dyDescent="0.35">
      <c r="A441" s="7">
        <v>97</v>
      </c>
      <c r="B441" s="7">
        <v>70</v>
      </c>
      <c r="C441" s="7">
        <v>0</v>
      </c>
      <c r="D441" s="7">
        <v>1</v>
      </c>
      <c r="E441" s="22" t="str">
        <f t="shared" si="12"/>
        <v>01</v>
      </c>
      <c r="F441" s="4">
        <v>0.79942599999999997</v>
      </c>
      <c r="G441" s="25">
        <v>1</v>
      </c>
      <c r="H441" s="4">
        <v>3.4847825870000002</v>
      </c>
      <c r="I441" s="4">
        <v>7.5209552939859998</v>
      </c>
      <c r="J441" s="2">
        <f t="shared" si="13"/>
        <v>0.46334307954024745</v>
      </c>
      <c r="K441" s="3">
        <v>91</v>
      </c>
      <c r="L441" s="3">
        <v>142</v>
      </c>
      <c r="M441" s="3">
        <v>98</v>
      </c>
      <c r="N441" s="3">
        <v>168</v>
      </c>
      <c r="O441" s="24">
        <v>1001</v>
      </c>
      <c r="P441" s="4">
        <v>0.61099999999999999</v>
      </c>
      <c r="Q441" s="4">
        <v>0.60944206008583701</v>
      </c>
      <c r="R441" s="4">
        <v>0.74099999999999999</v>
      </c>
      <c r="S441" s="4">
        <v>0.75900000000000001</v>
      </c>
      <c r="T441" s="4">
        <v>0.76500000000000001</v>
      </c>
      <c r="U441" s="4">
        <v>0.754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0.49265831981054198</v>
      </c>
      <c r="AC441" s="2">
        <v>0.49521139596444003</v>
      </c>
      <c r="AD441" s="2">
        <v>0.29975465368604998</v>
      </c>
      <c r="AE441" s="2">
        <v>0.27575350158650702</v>
      </c>
      <c r="AF441" s="2">
        <v>0.26787944515560103</v>
      </c>
      <c r="AG441" s="2">
        <v>0.28236291097418098</v>
      </c>
    </row>
    <row r="442" spans="1:33" x14ac:dyDescent="0.35">
      <c r="A442" s="7">
        <v>181</v>
      </c>
      <c r="B442" s="7">
        <v>221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0.18278580859999999</v>
      </c>
      <c r="I442" s="4">
        <v>10.384768900099999</v>
      </c>
      <c r="J442" s="2">
        <f t="shared" si="13"/>
        <v>1.7601336183633309E-2</v>
      </c>
      <c r="K442" s="3">
        <v>60</v>
      </c>
      <c r="L442" s="3">
        <v>164</v>
      </c>
      <c r="M442" s="3">
        <v>123</v>
      </c>
      <c r="N442" s="3">
        <v>152</v>
      </c>
      <c r="O442" s="24">
        <v>1001</v>
      </c>
      <c r="P442" s="4">
        <v>0.623</v>
      </c>
      <c r="Q442" s="4">
        <v>0.73214285714285698</v>
      </c>
      <c r="R442" s="4">
        <v>0.99</v>
      </c>
      <c r="S442" s="4">
        <v>0.98599999999999999</v>
      </c>
      <c r="T442" s="4">
        <v>0.98199999999999998</v>
      </c>
      <c r="U442" s="4">
        <v>0.995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0.473208760194684</v>
      </c>
      <c r="AC442" s="2">
        <v>0.31177962403084097</v>
      </c>
      <c r="AD442" s="2">
        <v>1.0050335853501499E-2</v>
      </c>
      <c r="AE442" s="2">
        <v>1.4098924379501601E-2</v>
      </c>
      <c r="AF442" s="2">
        <v>1.8163970627671201E-2</v>
      </c>
      <c r="AG442" s="2">
        <v>5.0125418235442898E-3</v>
      </c>
    </row>
    <row r="443" spans="1:33" x14ac:dyDescent="0.35">
      <c r="A443" s="7">
        <v>225</v>
      </c>
      <c r="B443" s="7">
        <v>398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0.14751710800000001</v>
      </c>
      <c r="I443" s="4">
        <v>7.8909840249699998</v>
      </c>
      <c r="J443" s="2">
        <f t="shared" si="13"/>
        <v>1.8694386851272435E-2</v>
      </c>
      <c r="K443" s="3">
        <v>46</v>
      </c>
      <c r="L443" s="3">
        <v>144</v>
      </c>
      <c r="M443" s="3">
        <v>95</v>
      </c>
      <c r="N443" s="3">
        <v>214</v>
      </c>
      <c r="O443" s="24">
        <v>1001</v>
      </c>
      <c r="P443" s="4">
        <v>0.72899999999999998</v>
      </c>
      <c r="Q443" s="4">
        <v>0.75789473684210495</v>
      </c>
      <c r="R443" s="4">
        <v>0.98299999999999998</v>
      </c>
      <c r="S443" s="4">
        <v>0.97099999999999997</v>
      </c>
      <c r="T443" s="4">
        <v>0.98899999999999999</v>
      </c>
      <c r="U443" s="4">
        <v>0.97499999999999998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0.31608154697347901</v>
      </c>
      <c r="AC443" s="2">
        <v>0.27721077258448601</v>
      </c>
      <c r="AD443" s="2">
        <v>1.7146158834970501E-2</v>
      </c>
      <c r="AE443" s="2">
        <v>2.9428810690812199E-2</v>
      </c>
      <c r="AF443" s="2">
        <v>1.1060947359424899E-2</v>
      </c>
      <c r="AG443" s="2">
        <v>2.5317807984289901E-2</v>
      </c>
    </row>
    <row r="444" spans="1:33" x14ac:dyDescent="0.35">
      <c r="A444" s="7">
        <v>883</v>
      </c>
      <c r="B444" s="7">
        <v>11</v>
      </c>
      <c r="C444" s="7">
        <v>0</v>
      </c>
      <c r="D444" s="7">
        <v>1</v>
      </c>
      <c r="E444" s="22" t="str">
        <f t="shared" si="12"/>
        <v>01</v>
      </c>
      <c r="F444" s="4">
        <v>7.4999999999999993E-5</v>
      </c>
      <c r="G444" s="25">
        <v>0</v>
      </c>
      <c r="H444" s="4">
        <v>0.20486950200000001</v>
      </c>
      <c r="I444" s="4">
        <v>8.5595596347999994</v>
      </c>
      <c r="J444" s="2">
        <f t="shared" si="13"/>
        <v>2.3934584340890214E-2</v>
      </c>
      <c r="K444" s="3">
        <v>40</v>
      </c>
      <c r="L444" s="3">
        <v>136</v>
      </c>
      <c r="M444" s="3">
        <v>107</v>
      </c>
      <c r="N444" s="3">
        <v>216</v>
      </c>
      <c r="O444" s="24">
        <v>1001</v>
      </c>
      <c r="P444" s="4">
        <v>0.69499999999999995</v>
      </c>
      <c r="Q444" s="4">
        <v>0.77272727272727304</v>
      </c>
      <c r="R444" s="4">
        <v>0.98399999999999999</v>
      </c>
      <c r="S444" s="4">
        <v>0.98499999999999999</v>
      </c>
      <c r="T444" s="4">
        <v>0.98099999999999998</v>
      </c>
      <c r="U444" s="4">
        <v>0.98399999999999999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0.36384343341734499</v>
      </c>
      <c r="AC444" s="2">
        <v>0.25782910930210001</v>
      </c>
      <c r="AD444" s="2">
        <v>1.6129381929883599E-2</v>
      </c>
      <c r="AE444" s="2">
        <v>1.51136378100482E-2</v>
      </c>
      <c r="AF444" s="2">
        <v>1.9182819416774001E-2</v>
      </c>
      <c r="AG444" s="2">
        <v>1.6129381929883599E-2</v>
      </c>
    </row>
    <row r="445" spans="1:33" x14ac:dyDescent="0.35">
      <c r="A445" s="7">
        <v>563</v>
      </c>
      <c r="B445" s="7">
        <v>62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0.1946171334</v>
      </c>
      <c r="I445" s="4">
        <v>7.7254335835100001</v>
      </c>
      <c r="J445" s="2">
        <f t="shared" si="13"/>
        <v>2.5191742482313463E-2</v>
      </c>
      <c r="K445" s="3">
        <v>74</v>
      </c>
      <c r="L445" s="3">
        <v>131</v>
      </c>
      <c r="M445" s="3">
        <v>57</v>
      </c>
      <c r="N445" s="3">
        <v>237</v>
      </c>
      <c r="O445" s="24">
        <v>880.61754080901505</v>
      </c>
      <c r="P445" s="4">
        <v>0.746</v>
      </c>
      <c r="Q445" s="4">
        <v>0.63902439024390201</v>
      </c>
      <c r="R445" s="4">
        <v>0.57999999999999996</v>
      </c>
      <c r="S445" s="4">
        <v>0.51900000000000002</v>
      </c>
      <c r="T445" s="4">
        <v>0.55800000000000005</v>
      </c>
      <c r="U445" s="4">
        <v>0.57199999999999995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0.29302967877837599</v>
      </c>
      <c r="AC445" s="2">
        <v>0.447812655937257</v>
      </c>
      <c r="AD445" s="2">
        <v>0.54472717544167204</v>
      </c>
      <c r="AE445" s="2">
        <v>0.65585139581624796</v>
      </c>
      <c r="AF445" s="2">
        <v>0.58339631660082603</v>
      </c>
      <c r="AG445" s="2">
        <v>0.55861628760233895</v>
      </c>
    </row>
    <row r="446" spans="1:33" x14ac:dyDescent="0.35">
      <c r="A446" s="7">
        <v>393</v>
      </c>
      <c r="B446" s="7">
        <v>179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0.211223038</v>
      </c>
      <c r="I446" s="4">
        <v>8.2347307274000006</v>
      </c>
      <c r="J446" s="2">
        <f t="shared" si="13"/>
        <v>2.5650266534785731E-2</v>
      </c>
      <c r="K446" s="3">
        <v>77</v>
      </c>
      <c r="L446" s="3">
        <v>155</v>
      </c>
      <c r="M446" s="3">
        <v>72</v>
      </c>
      <c r="N446" s="3">
        <v>195</v>
      </c>
      <c r="O446" s="24">
        <v>212.21415426372599</v>
      </c>
      <c r="P446" s="4">
        <v>0.70199999999999996</v>
      </c>
      <c r="Q446" s="4">
        <v>0.66810344827586199</v>
      </c>
      <c r="R446" s="4">
        <v>0.97599999999999998</v>
      </c>
      <c r="S446" s="4">
        <v>0.97</v>
      </c>
      <c r="T446" s="4">
        <v>0.98199999999999998</v>
      </c>
      <c r="U446" s="4">
        <v>0.98699999999999999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0.353821874956326</v>
      </c>
      <c r="AC446" s="2">
        <v>0.403312254747063</v>
      </c>
      <c r="AD446" s="2">
        <v>2.4292692569044601E-2</v>
      </c>
      <c r="AE446" s="2">
        <v>3.0459207484708602E-2</v>
      </c>
      <c r="AF446" s="2">
        <v>1.8163970627671201E-2</v>
      </c>
      <c r="AG446" s="2">
        <v>1.30852395486555E-2</v>
      </c>
    </row>
    <row r="447" spans="1:33" x14ac:dyDescent="0.35">
      <c r="A447" s="7">
        <v>495</v>
      </c>
      <c r="B447" s="7">
        <v>199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0.2842547728</v>
      </c>
      <c r="I447" s="4">
        <v>9.4868011871999993</v>
      </c>
      <c r="J447" s="2">
        <f t="shared" si="13"/>
        <v>2.9963184343267231E-2</v>
      </c>
      <c r="K447" s="3">
        <v>19</v>
      </c>
      <c r="L447" s="3">
        <v>69</v>
      </c>
      <c r="M447" s="3">
        <v>94</v>
      </c>
      <c r="N447" s="3">
        <v>317</v>
      </c>
      <c r="O447" s="24">
        <v>80.600903491782603</v>
      </c>
      <c r="P447" s="4">
        <v>0.77900000000000003</v>
      </c>
      <c r="Q447" s="4">
        <v>0.78409090909090895</v>
      </c>
      <c r="R447" s="4">
        <v>0.97699999999999998</v>
      </c>
      <c r="S447" s="4">
        <v>0.97399999999999998</v>
      </c>
      <c r="T447" s="4">
        <v>0.97699999999999998</v>
      </c>
      <c r="U447" s="4">
        <v>0.98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0.24974423311138899</v>
      </c>
      <c r="AC447" s="2">
        <v>0.24323030988094699</v>
      </c>
      <c r="AD447" s="2">
        <v>2.32686269393543E-2</v>
      </c>
      <c r="AE447" s="2">
        <v>2.6343975339602001E-2</v>
      </c>
      <c r="AF447" s="2">
        <v>2.32686269393543E-2</v>
      </c>
      <c r="AG447" s="2">
        <v>2.0202707317519501E-2</v>
      </c>
    </row>
    <row r="448" spans="1:33" x14ac:dyDescent="0.35">
      <c r="A448" s="7">
        <v>85</v>
      </c>
      <c r="B448" s="7">
        <v>118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0.28491808000000002</v>
      </c>
      <c r="I448" s="4">
        <v>8.7898972128500006</v>
      </c>
      <c r="J448" s="2">
        <f t="shared" si="13"/>
        <v>3.2414267550646289E-2</v>
      </c>
      <c r="K448" s="3">
        <v>46</v>
      </c>
      <c r="L448" s="3">
        <v>134</v>
      </c>
      <c r="M448" s="3">
        <v>85</v>
      </c>
      <c r="N448" s="3">
        <v>234</v>
      </c>
      <c r="O448" s="24">
        <v>817.69080986424603</v>
      </c>
      <c r="P448" s="4">
        <v>0.753</v>
      </c>
      <c r="Q448" s="4">
        <v>0.74444444444444402</v>
      </c>
      <c r="R448" s="4">
        <v>0.04</v>
      </c>
      <c r="S448" s="4">
        <v>0.08</v>
      </c>
      <c r="T448" s="4">
        <v>2.1999999999999999E-2</v>
      </c>
      <c r="U448" s="4">
        <v>2.5000000000000001E-2</v>
      </c>
      <c r="V448" s="5">
        <v>100</v>
      </c>
      <c r="W448" s="5">
        <v>100</v>
      </c>
      <c r="X448" s="5">
        <v>0</v>
      </c>
      <c r="Y448" s="5">
        <v>0</v>
      </c>
      <c r="Z448" s="5">
        <v>0</v>
      </c>
      <c r="AA448" s="5">
        <v>0</v>
      </c>
      <c r="AB448" s="2">
        <v>0.283690051182243</v>
      </c>
      <c r="AC448" s="2">
        <v>0.29511705093929902</v>
      </c>
      <c r="AD448" s="2">
        <v>3.2188758248682001</v>
      </c>
      <c r="AE448" s="2">
        <v>2.5257286443082601</v>
      </c>
      <c r="AF448" s="2">
        <v>3.8167128256238199</v>
      </c>
      <c r="AG448" s="2">
        <v>3.6888794541139398</v>
      </c>
    </row>
    <row r="449" spans="1:33" x14ac:dyDescent="0.35">
      <c r="A449" s="7">
        <v>453</v>
      </c>
      <c r="B449" s="7">
        <v>473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0.27023213299999999</v>
      </c>
      <c r="I449" s="4">
        <v>8.1172552147800001</v>
      </c>
      <c r="J449" s="2">
        <f t="shared" si="13"/>
        <v>3.3291072640904272E-2</v>
      </c>
      <c r="K449" s="3">
        <v>140</v>
      </c>
      <c r="L449" s="3">
        <v>131</v>
      </c>
      <c r="M449" s="3">
        <v>144</v>
      </c>
      <c r="N449" s="3">
        <v>84</v>
      </c>
      <c r="O449" s="24">
        <v>1001</v>
      </c>
      <c r="P449" s="4">
        <v>0.42599999999999999</v>
      </c>
      <c r="Q449" s="4">
        <v>0.48339483394833899</v>
      </c>
      <c r="R449" s="4">
        <v>3.7999999999999999E-2</v>
      </c>
      <c r="S449" s="4">
        <v>5.5E-2</v>
      </c>
      <c r="T449" s="4">
        <v>4.9000000000000002E-2</v>
      </c>
      <c r="U449" s="4">
        <v>0.05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0.85331593271276696</v>
      </c>
      <c r="AC449" s="2">
        <v>0.72692149767854897</v>
      </c>
      <c r="AD449" s="2">
        <v>3.2701691192557498</v>
      </c>
      <c r="AE449" s="2">
        <v>2.9004220937496701</v>
      </c>
      <c r="AF449" s="2">
        <v>3.0159349808715099</v>
      </c>
      <c r="AG449" s="2">
        <v>2.99573227355399</v>
      </c>
    </row>
    <row r="450" spans="1:33" x14ac:dyDescent="0.35">
      <c r="A450" s="7">
        <v>823</v>
      </c>
      <c r="B450" s="7">
        <v>228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6.2399999999999999E-4</v>
      </c>
      <c r="G450" s="25">
        <v>0</v>
      </c>
      <c r="H450" s="4">
        <v>0.34772814660000001</v>
      </c>
      <c r="I450" s="4">
        <v>7.114490979697</v>
      </c>
      <c r="J450" s="2">
        <f t="shared" ref="J450:J513" si="15">H450/I450</f>
        <v>4.8876040126037162E-2</v>
      </c>
      <c r="K450" s="3">
        <v>81</v>
      </c>
      <c r="L450" s="3">
        <v>89</v>
      </c>
      <c r="M450" s="3">
        <v>135</v>
      </c>
      <c r="N450" s="3">
        <v>194</v>
      </c>
      <c r="O450" s="24">
        <v>1001</v>
      </c>
      <c r="P450" s="4">
        <v>0.55300000000000005</v>
      </c>
      <c r="Q450" s="4">
        <v>0.52352941176470602</v>
      </c>
      <c r="R450" s="4">
        <v>2.8000000000000001E-2</v>
      </c>
      <c r="S450" s="4">
        <v>2.9000000000000001E-2</v>
      </c>
      <c r="T450" s="4">
        <v>3.3000000000000002E-2</v>
      </c>
      <c r="U450" s="4">
        <v>2.5999999999999999E-2</v>
      </c>
      <c r="V450" s="5">
        <v>100</v>
      </c>
      <c r="W450" s="5">
        <v>100</v>
      </c>
      <c r="X450" s="5">
        <v>0</v>
      </c>
      <c r="Y450" s="5">
        <v>0</v>
      </c>
      <c r="Z450" s="5">
        <v>0</v>
      </c>
      <c r="AA450" s="5">
        <v>0</v>
      </c>
      <c r="AB450" s="2">
        <v>0.59239727745980197</v>
      </c>
      <c r="AC450" s="2">
        <v>0.64716206731812198</v>
      </c>
      <c r="AD450" s="2">
        <v>3.5755507688069299</v>
      </c>
      <c r="AE450" s="2">
        <v>3.54045944899566</v>
      </c>
      <c r="AF450" s="2">
        <v>3.4112477175156601</v>
      </c>
      <c r="AG450" s="2">
        <v>3.64965874096066</v>
      </c>
    </row>
    <row r="451" spans="1:33" x14ac:dyDescent="0.35">
      <c r="A451" s="7">
        <v>915</v>
      </c>
      <c r="B451" s="7">
        <v>3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0.37182101880000001</v>
      </c>
      <c r="I451" s="4">
        <v>7.6004257661999999</v>
      </c>
      <c r="J451" s="2">
        <f t="shared" si="15"/>
        <v>4.8921077612984844E-2</v>
      </c>
      <c r="K451" s="3">
        <v>102</v>
      </c>
      <c r="L451" s="3">
        <v>143</v>
      </c>
      <c r="M451" s="3">
        <v>132</v>
      </c>
      <c r="N451" s="3">
        <v>122</v>
      </c>
      <c r="O451" s="24">
        <v>1001</v>
      </c>
      <c r="P451" s="4">
        <v>0.55200000000000005</v>
      </c>
      <c r="Q451" s="4">
        <v>0.583673469387755</v>
      </c>
      <c r="R451" s="4">
        <v>5.7000000000000002E-2</v>
      </c>
      <c r="S451" s="4">
        <v>6.6000000000000003E-2</v>
      </c>
      <c r="T451" s="4">
        <v>5.6000000000000001E-2</v>
      </c>
      <c r="U451" s="4">
        <v>5.1999999999999998E-2</v>
      </c>
      <c r="V451" s="5">
        <v>100</v>
      </c>
      <c r="W451" s="5">
        <v>100</v>
      </c>
      <c r="X451" s="5">
        <v>0</v>
      </c>
      <c r="Y451" s="5">
        <v>0</v>
      </c>
      <c r="Z451" s="5">
        <v>0</v>
      </c>
      <c r="AA451" s="5">
        <v>0</v>
      </c>
      <c r="AB451" s="2">
        <v>0.59420723270504205</v>
      </c>
      <c r="AC451" s="2">
        <v>0.53841358028482</v>
      </c>
      <c r="AD451" s="2">
        <v>2.8647040111475901</v>
      </c>
      <c r="AE451" s="2">
        <v>2.7181005369557099</v>
      </c>
      <c r="AF451" s="2">
        <v>2.8824035882469898</v>
      </c>
      <c r="AG451" s="2">
        <v>2.9565115604007102</v>
      </c>
    </row>
    <row r="452" spans="1:33" x14ac:dyDescent="0.35">
      <c r="A452" s="7">
        <v>725</v>
      </c>
      <c r="B452" s="7">
        <v>22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0.37412605259999998</v>
      </c>
      <c r="I452" s="4">
        <v>7.4695443985600001</v>
      </c>
      <c r="J452" s="2">
        <f t="shared" si="15"/>
        <v>5.0086863754652169E-2</v>
      </c>
      <c r="K452" s="3">
        <v>74</v>
      </c>
      <c r="L452" s="3">
        <v>112</v>
      </c>
      <c r="M452" s="3">
        <v>119</v>
      </c>
      <c r="N452" s="3">
        <v>194</v>
      </c>
      <c r="O452" s="24">
        <v>1001</v>
      </c>
      <c r="P452" s="4">
        <v>0.624</v>
      </c>
      <c r="Q452" s="4">
        <v>0.60215053763440896</v>
      </c>
      <c r="R452" s="4">
        <v>0.96199999999999997</v>
      </c>
      <c r="S452" s="4">
        <v>0.96</v>
      </c>
      <c r="T452" s="4">
        <v>0.95</v>
      </c>
      <c r="U452" s="4">
        <v>0.95299999999999996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0.47160491061270898</v>
      </c>
      <c r="AC452" s="2">
        <v>0.50724780241810696</v>
      </c>
      <c r="AD452" s="2">
        <v>3.8740828316430602E-2</v>
      </c>
      <c r="AE452" s="2">
        <v>4.08219945202552E-2</v>
      </c>
      <c r="AF452" s="2">
        <v>5.1293294387550599E-2</v>
      </c>
      <c r="AG452" s="2">
        <v>4.8140375327934998E-2</v>
      </c>
    </row>
    <row r="453" spans="1:33" x14ac:dyDescent="0.35">
      <c r="A453" s="7">
        <v>17</v>
      </c>
      <c r="B453" s="7">
        <v>106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0.44211051740000001</v>
      </c>
      <c r="I453" s="4">
        <v>8.5899477338699999</v>
      </c>
      <c r="J453" s="2">
        <f t="shared" si="15"/>
        <v>5.1468359423977247E-2</v>
      </c>
      <c r="K453" s="3">
        <v>110</v>
      </c>
      <c r="L453" s="3">
        <v>93</v>
      </c>
      <c r="M453" s="3">
        <v>143</v>
      </c>
      <c r="N453" s="3">
        <v>153</v>
      </c>
      <c r="O453" s="24">
        <v>1001</v>
      </c>
      <c r="P453" s="4">
        <v>0.47799999999999998</v>
      </c>
      <c r="Q453" s="4">
        <v>0.45812807881773399</v>
      </c>
      <c r="R453" s="4">
        <v>0.95499999999999996</v>
      </c>
      <c r="S453" s="4">
        <v>0.96</v>
      </c>
      <c r="T453" s="4">
        <v>0.95799999999999996</v>
      </c>
      <c r="U453" s="4">
        <v>0.93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0.73814454649068095</v>
      </c>
      <c r="AC453" s="2">
        <v>0.78060648588853099</v>
      </c>
      <c r="AD453" s="2">
        <v>4.6043938501406798E-2</v>
      </c>
      <c r="AE453" s="2">
        <v>4.08219945202552E-2</v>
      </c>
      <c r="AF453" s="2">
        <v>4.2907501011276501E-2</v>
      </c>
      <c r="AG453" s="2">
        <v>7.2570692834835401E-2</v>
      </c>
    </row>
    <row r="454" spans="1:33" x14ac:dyDescent="0.35">
      <c r="A454" s="7">
        <v>255</v>
      </c>
      <c r="B454" s="7">
        <v>376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0.69642891780000005</v>
      </c>
      <c r="I454" s="4">
        <v>12.7194294136</v>
      </c>
      <c r="J454" s="2">
        <f t="shared" si="15"/>
        <v>5.475315717034894E-2</v>
      </c>
      <c r="K454" s="3">
        <v>34</v>
      </c>
      <c r="L454" s="3">
        <v>46</v>
      </c>
      <c r="M454" s="3">
        <v>191</v>
      </c>
      <c r="N454" s="3">
        <v>228</v>
      </c>
      <c r="O454" s="24">
        <v>1001</v>
      </c>
      <c r="P454" s="4">
        <v>0.55400000000000005</v>
      </c>
      <c r="Q454" s="4">
        <v>0.57499999999999996</v>
      </c>
      <c r="R454" s="4">
        <v>0.92600000000000005</v>
      </c>
      <c r="S454" s="4">
        <v>0.90500000000000003</v>
      </c>
      <c r="T454" s="4">
        <v>0.91800000000000004</v>
      </c>
      <c r="U454" s="4">
        <v>0.93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0.590590592234853</v>
      </c>
      <c r="AC454" s="2">
        <v>0.55338523818478702</v>
      </c>
      <c r="AD454" s="2">
        <v>7.6881044335957605E-2</v>
      </c>
      <c r="AE454" s="2">
        <v>9.9820335282210904E-2</v>
      </c>
      <c r="AF454" s="2">
        <v>8.5557888361646503E-2</v>
      </c>
      <c r="AG454" s="2">
        <v>7.2570692834835401E-2</v>
      </c>
    </row>
    <row r="455" spans="1:33" x14ac:dyDescent="0.35">
      <c r="A455" s="7">
        <v>351</v>
      </c>
      <c r="B455" s="7">
        <v>319</v>
      </c>
      <c r="C455" s="7">
        <v>0</v>
      </c>
      <c r="D455" s="7">
        <v>1</v>
      </c>
      <c r="E455" s="22" t="str">
        <f t="shared" si="14"/>
        <v>01</v>
      </c>
      <c r="F455" s="4">
        <v>3.2600000000000001E-4</v>
      </c>
      <c r="G455" s="25">
        <v>0</v>
      </c>
      <c r="H455" s="4">
        <v>0.49921720469999997</v>
      </c>
      <c r="I455" s="4">
        <v>9.0495511371999999</v>
      </c>
      <c r="J455" s="2">
        <f t="shared" si="15"/>
        <v>5.5164858138418295E-2</v>
      </c>
      <c r="K455" s="3">
        <v>58</v>
      </c>
      <c r="L455" s="3">
        <v>91</v>
      </c>
      <c r="M455" s="3">
        <v>191</v>
      </c>
      <c r="N455" s="3">
        <v>159</v>
      </c>
      <c r="O455" s="24">
        <v>1001</v>
      </c>
      <c r="P455" s="4">
        <v>0.499</v>
      </c>
      <c r="Q455" s="4">
        <v>0.61073825503355705</v>
      </c>
      <c r="R455" s="4">
        <v>0.95099999999999996</v>
      </c>
      <c r="S455" s="4">
        <v>0.98399999999999999</v>
      </c>
      <c r="T455" s="4">
        <v>0.95899999999999996</v>
      </c>
      <c r="U455" s="4">
        <v>0.96699999999999997</v>
      </c>
      <c r="V455" s="5">
        <v>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0.69514918323061803</v>
      </c>
      <c r="AC455" s="2">
        <v>0.493086799428609</v>
      </c>
      <c r="AD455" s="2">
        <v>5.0241216436746797E-2</v>
      </c>
      <c r="AE455" s="2">
        <v>1.6129381929883599E-2</v>
      </c>
      <c r="AF455" s="2">
        <v>4.1864204098698898E-2</v>
      </c>
      <c r="AG455" s="2">
        <v>3.3556783528842803E-2</v>
      </c>
    </row>
    <row r="456" spans="1:33" x14ac:dyDescent="0.35">
      <c r="A456" s="7">
        <v>265</v>
      </c>
      <c r="B456" s="7">
        <v>492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0.39109563679999998</v>
      </c>
      <c r="I456" s="4">
        <v>7.0761252847999998</v>
      </c>
      <c r="J456" s="2">
        <f t="shared" si="15"/>
        <v>5.52697445366181E-2</v>
      </c>
      <c r="K456" s="3">
        <v>74</v>
      </c>
      <c r="L456" s="3">
        <v>123</v>
      </c>
      <c r="M456" s="3">
        <v>101</v>
      </c>
      <c r="N456" s="3">
        <v>201</v>
      </c>
      <c r="O456" s="24">
        <v>1001</v>
      </c>
      <c r="P456" s="4">
        <v>0.65400000000000003</v>
      </c>
      <c r="Q456" s="4">
        <v>0.62436548223350297</v>
      </c>
      <c r="R456" s="4">
        <v>0.85</v>
      </c>
      <c r="S456" s="4">
        <v>0.86599999999999999</v>
      </c>
      <c r="T456" s="4">
        <v>0.90500000000000003</v>
      </c>
      <c r="U456" s="4">
        <v>0.89300000000000002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0.42464792752493802</v>
      </c>
      <c r="AC456" s="2">
        <v>0.47101937336557098</v>
      </c>
      <c r="AD456" s="2">
        <v>0.16251892949777499</v>
      </c>
      <c r="AE456" s="2">
        <v>0.14387037041970199</v>
      </c>
      <c r="AF456" s="2">
        <v>9.9820335282210904E-2</v>
      </c>
      <c r="AG456" s="2">
        <v>0.113168698105638</v>
      </c>
    </row>
    <row r="457" spans="1:33" x14ac:dyDescent="0.35">
      <c r="A457" s="7">
        <v>423</v>
      </c>
      <c r="B457" s="7">
        <v>355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0.43355059940000001</v>
      </c>
      <c r="I457" s="4">
        <v>7.6590895340299996</v>
      </c>
      <c r="J457" s="2">
        <f t="shared" si="15"/>
        <v>5.6606023140700609E-2</v>
      </c>
      <c r="K457" s="3">
        <v>133</v>
      </c>
      <c r="L457" s="3">
        <v>95</v>
      </c>
      <c r="M457" s="3">
        <v>160</v>
      </c>
      <c r="N457" s="3">
        <v>111</v>
      </c>
      <c r="O457" s="24">
        <v>1001</v>
      </c>
      <c r="P457" s="4">
        <v>0.41299999999999998</v>
      </c>
      <c r="Q457" s="4">
        <v>0.41666666666666702</v>
      </c>
      <c r="R457" s="4">
        <v>7.1999999999999995E-2</v>
      </c>
      <c r="S457" s="4">
        <v>7.6999999999999999E-2</v>
      </c>
      <c r="T457" s="4">
        <v>7.3999999999999996E-2</v>
      </c>
      <c r="U457" s="4">
        <v>7.2999999999999995E-2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0.88430768602110399</v>
      </c>
      <c r="AC457" s="2">
        <v>0.87546873735389996</v>
      </c>
      <c r="AD457" s="2">
        <v>2.6310891599660802</v>
      </c>
      <c r="AE457" s="2">
        <v>2.56394985712845</v>
      </c>
      <c r="AF457" s="2">
        <v>2.6036901857779702</v>
      </c>
      <c r="AG457" s="2">
        <v>2.6172958378337499</v>
      </c>
    </row>
    <row r="458" spans="1:33" x14ac:dyDescent="0.35">
      <c r="A458" s="7">
        <v>933</v>
      </c>
      <c r="B458" s="7">
        <v>8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0.55721398550000001</v>
      </c>
      <c r="I458" s="4">
        <v>9.4780842500945006</v>
      </c>
      <c r="J458" s="2">
        <f t="shared" si="15"/>
        <v>5.8789726995140852E-2</v>
      </c>
      <c r="K458" s="3">
        <v>88</v>
      </c>
      <c r="L458" s="3">
        <v>134</v>
      </c>
      <c r="M458" s="3">
        <v>75</v>
      </c>
      <c r="N458" s="3">
        <v>202</v>
      </c>
      <c r="O458" s="24">
        <v>1001</v>
      </c>
      <c r="P458" s="4">
        <v>0.67300000000000004</v>
      </c>
      <c r="Q458" s="4">
        <v>0.60360360360360399</v>
      </c>
      <c r="R458" s="4">
        <v>0.94199999999999995</v>
      </c>
      <c r="S458" s="4">
        <v>0.94099999999999995</v>
      </c>
      <c r="T458" s="4">
        <v>0.94099999999999995</v>
      </c>
      <c r="U458" s="4">
        <v>0.93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0.39600994933740902</v>
      </c>
      <c r="AC458" s="2">
        <v>0.50483758192136796</v>
      </c>
      <c r="AD458" s="2">
        <v>5.9750004405774E-2</v>
      </c>
      <c r="AE458" s="2">
        <v>6.0812139396757503E-2</v>
      </c>
      <c r="AF458" s="2">
        <v>6.0812139396757503E-2</v>
      </c>
      <c r="AG458" s="2">
        <v>7.2570692834835401E-2</v>
      </c>
    </row>
    <row r="459" spans="1:33" x14ac:dyDescent="0.35">
      <c r="A459" s="7">
        <v>3</v>
      </c>
      <c r="B459" s="7">
        <v>394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0.41552487319999998</v>
      </c>
      <c r="I459" s="4">
        <v>6.962247364285</v>
      </c>
      <c r="J459" s="2">
        <f t="shared" si="15"/>
        <v>5.968257826223803E-2</v>
      </c>
      <c r="K459" s="3">
        <v>97</v>
      </c>
      <c r="L459" s="3">
        <v>112</v>
      </c>
      <c r="M459" s="3">
        <v>174</v>
      </c>
      <c r="N459" s="3">
        <v>116</v>
      </c>
      <c r="O459" s="24">
        <v>161.96941040000701</v>
      </c>
      <c r="P459" s="4">
        <v>0.46200000000000002</v>
      </c>
      <c r="Q459" s="4">
        <v>0.53588516746411496</v>
      </c>
      <c r="R459" s="4">
        <v>0.96</v>
      </c>
      <c r="S459" s="4">
        <v>0.98099999999999998</v>
      </c>
      <c r="T459" s="4">
        <v>0.96399999999999997</v>
      </c>
      <c r="U459" s="4">
        <v>0.98299999999999998</v>
      </c>
      <c r="V459" s="5">
        <v>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0.77219038790039796</v>
      </c>
      <c r="AC459" s="2">
        <v>0.623835380669716</v>
      </c>
      <c r="AD459" s="2">
        <v>4.08219945202552E-2</v>
      </c>
      <c r="AE459" s="2">
        <v>1.9182819416774001E-2</v>
      </c>
      <c r="AF459" s="2">
        <v>3.6663984371591497E-2</v>
      </c>
      <c r="AG459" s="2">
        <v>1.7146158834970501E-2</v>
      </c>
    </row>
    <row r="460" spans="1:33" x14ac:dyDescent="0.35">
      <c r="A460" s="7">
        <v>59</v>
      </c>
      <c r="B460" s="7">
        <v>67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0.46095436150000002</v>
      </c>
      <c r="I460" s="4">
        <v>7.1821530227999997</v>
      </c>
      <c r="J460" s="2">
        <f t="shared" si="15"/>
        <v>6.4180526373732782E-2</v>
      </c>
      <c r="K460" s="3">
        <v>104</v>
      </c>
      <c r="L460" s="3">
        <v>140</v>
      </c>
      <c r="M460" s="3">
        <v>98</v>
      </c>
      <c r="N460" s="3">
        <v>157</v>
      </c>
      <c r="O460" s="24">
        <v>671.27636441473896</v>
      </c>
      <c r="P460" s="4">
        <v>0.55000000000000004</v>
      </c>
      <c r="Q460" s="4">
        <v>0.57377049180327899</v>
      </c>
      <c r="R460" s="4">
        <v>0.96099999999999997</v>
      </c>
      <c r="S460" s="4">
        <v>0.96299999999999997</v>
      </c>
      <c r="T460" s="4">
        <v>0.96599999999999997</v>
      </c>
      <c r="U460" s="4">
        <v>0.96199999999999997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0.59783700075561996</v>
      </c>
      <c r="AC460" s="2">
        <v>0.55552580268389795</v>
      </c>
      <c r="AD460" s="2">
        <v>3.9780870011844598E-2</v>
      </c>
      <c r="AE460" s="2">
        <v>3.7701867184011501E-2</v>
      </c>
      <c r="AF460" s="2">
        <v>3.4591444769619097E-2</v>
      </c>
      <c r="AG460" s="2">
        <v>3.8740828316430602E-2</v>
      </c>
    </row>
    <row r="461" spans="1:33" x14ac:dyDescent="0.35">
      <c r="A461" s="7">
        <v>547</v>
      </c>
      <c r="B461" s="7">
        <v>21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0.65079423979999995</v>
      </c>
      <c r="I461" s="4">
        <v>8.9462564386499999</v>
      </c>
      <c r="J461" s="2">
        <f t="shared" si="15"/>
        <v>7.2744867561409354E-2</v>
      </c>
      <c r="K461" s="3">
        <v>71</v>
      </c>
      <c r="L461" s="3">
        <v>71</v>
      </c>
      <c r="M461" s="3">
        <v>115</v>
      </c>
      <c r="N461" s="3">
        <v>242</v>
      </c>
      <c r="O461" s="24">
        <v>338.70443445438502</v>
      </c>
      <c r="P461" s="4">
        <v>0.6</v>
      </c>
      <c r="Q461" s="4">
        <v>0.5</v>
      </c>
      <c r="R461" s="4">
        <v>0.96199999999999997</v>
      </c>
      <c r="S461" s="4">
        <v>0.94499999999999995</v>
      </c>
      <c r="T461" s="4">
        <v>0.95399999999999996</v>
      </c>
      <c r="U461" s="4">
        <v>0.91300000000000003</v>
      </c>
      <c r="V461" s="5">
        <v>100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0.51082562376599105</v>
      </c>
      <c r="AC461" s="2">
        <v>0.69314718055994495</v>
      </c>
      <c r="AD461" s="2">
        <v>3.8740828316430602E-2</v>
      </c>
      <c r="AE461" s="2">
        <v>5.6570351488394399E-2</v>
      </c>
      <c r="AF461" s="2">
        <v>4.7091607533850603E-2</v>
      </c>
      <c r="AG461" s="2">
        <v>9.1019398387168493E-2</v>
      </c>
    </row>
    <row r="462" spans="1:33" x14ac:dyDescent="0.35">
      <c r="A462" s="7">
        <v>439</v>
      </c>
      <c r="B462" s="7">
        <v>419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0.67569564569999996</v>
      </c>
      <c r="I462" s="4">
        <v>9.2227648542999994</v>
      </c>
      <c r="J462" s="2">
        <f t="shared" si="15"/>
        <v>7.3263891726022407E-2</v>
      </c>
      <c r="K462" s="3">
        <v>51</v>
      </c>
      <c r="L462" s="3">
        <v>117</v>
      </c>
      <c r="M462" s="3">
        <v>138</v>
      </c>
      <c r="N462" s="3">
        <v>193</v>
      </c>
      <c r="O462" s="24">
        <v>1001</v>
      </c>
      <c r="P462" s="4">
        <v>0.64400000000000002</v>
      </c>
      <c r="Q462" s="4">
        <v>0.69642857142857095</v>
      </c>
      <c r="R462" s="4">
        <v>0.83399999999999996</v>
      </c>
      <c r="S462" s="4">
        <v>0.86299999999999999</v>
      </c>
      <c r="T462" s="4">
        <v>0.86199999999999999</v>
      </c>
      <c r="U462" s="4">
        <v>0.86299999999999999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0.440056552877783</v>
      </c>
      <c r="AC462" s="2">
        <v>0.36179004460550301</v>
      </c>
      <c r="AD462" s="2">
        <v>0.18152187662339</v>
      </c>
      <c r="AE462" s="2">
        <v>0.14734058789870899</v>
      </c>
      <c r="AF462" s="2">
        <v>0.14850000831844401</v>
      </c>
      <c r="AG462" s="2">
        <v>0.14734058789870899</v>
      </c>
    </row>
    <row r="463" spans="1:33" x14ac:dyDescent="0.35">
      <c r="A463" s="7">
        <v>709</v>
      </c>
      <c r="B463" s="7">
        <v>184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0.66481442950000003</v>
      </c>
      <c r="I463" s="4">
        <v>7.5479039116899997</v>
      </c>
      <c r="J463" s="2">
        <f t="shared" si="15"/>
        <v>8.8079344580732216E-2</v>
      </c>
      <c r="K463" s="3">
        <v>103</v>
      </c>
      <c r="L463" s="3">
        <v>183</v>
      </c>
      <c r="M463" s="3">
        <v>59</v>
      </c>
      <c r="N463" s="3">
        <v>154</v>
      </c>
      <c r="O463" s="24">
        <v>640.15873026960799</v>
      </c>
      <c r="P463" s="4">
        <v>0.69399999999999995</v>
      </c>
      <c r="Q463" s="4">
        <v>0.63986013986014001</v>
      </c>
      <c r="R463" s="4">
        <v>0.90500000000000003</v>
      </c>
      <c r="S463" s="4">
        <v>0.91200000000000003</v>
      </c>
      <c r="T463" s="4">
        <v>0.91800000000000004</v>
      </c>
      <c r="U463" s="4">
        <v>0.92300000000000004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0.36528331847533302</v>
      </c>
      <c r="AC463" s="2">
        <v>0.446505657978432</v>
      </c>
      <c r="AD463" s="2">
        <v>9.9820335282210904E-2</v>
      </c>
      <c r="AE463" s="2">
        <v>9.2115288907805598E-2</v>
      </c>
      <c r="AF463" s="2">
        <v>8.5557888361646503E-2</v>
      </c>
      <c r="AG463" s="2">
        <v>8.0126044479284897E-2</v>
      </c>
    </row>
    <row r="464" spans="1:33" x14ac:dyDescent="0.35">
      <c r="A464" s="7">
        <v>557</v>
      </c>
      <c r="B464" s="7">
        <v>170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0.68522895719999999</v>
      </c>
      <c r="I464" s="4">
        <v>7.5813892306500001</v>
      </c>
      <c r="J464" s="2">
        <f t="shared" si="15"/>
        <v>9.0383033551391878E-2</v>
      </c>
      <c r="K464" s="3">
        <v>63</v>
      </c>
      <c r="L464" s="3">
        <v>181</v>
      </c>
      <c r="M464" s="3">
        <v>73</v>
      </c>
      <c r="N464" s="3">
        <v>182</v>
      </c>
      <c r="O464" s="24">
        <v>1001</v>
      </c>
      <c r="P464" s="4">
        <v>0.72299999999999998</v>
      </c>
      <c r="Q464" s="4">
        <v>0.74180327868852503</v>
      </c>
      <c r="R464" s="4">
        <v>0.95099999999999996</v>
      </c>
      <c r="S464" s="4">
        <v>0.92900000000000005</v>
      </c>
      <c r="T464" s="4">
        <v>0.93700000000000006</v>
      </c>
      <c r="U464" s="4">
        <v>0.94099999999999995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0.32434605682337198</v>
      </c>
      <c r="AC464" s="2">
        <v>0.29867119402737602</v>
      </c>
      <c r="AD464" s="2">
        <v>5.0241216436746797E-2</v>
      </c>
      <c r="AE464" s="2">
        <v>7.3646540168298497E-2</v>
      </c>
      <c r="AF464" s="2">
        <v>6.5071996743714805E-2</v>
      </c>
      <c r="AG464" s="2">
        <v>6.0812139396757503E-2</v>
      </c>
    </row>
    <row r="465" spans="1:33" x14ac:dyDescent="0.35">
      <c r="A465" s="7">
        <v>427</v>
      </c>
      <c r="B465" s="7">
        <v>438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0.66116032709999994</v>
      </c>
      <c r="I465" s="4">
        <v>6.9367562669399998</v>
      </c>
      <c r="J465" s="2">
        <f t="shared" si="15"/>
        <v>9.5312607457614551E-2</v>
      </c>
      <c r="K465" s="3">
        <v>29</v>
      </c>
      <c r="L465" s="3">
        <v>175</v>
      </c>
      <c r="M465" s="3">
        <v>66</v>
      </c>
      <c r="N465" s="3">
        <v>229</v>
      </c>
      <c r="O465" s="24">
        <v>129.534114413726</v>
      </c>
      <c r="P465" s="4">
        <v>0.81399999999999995</v>
      </c>
      <c r="Q465" s="4">
        <v>0.85784313725490202</v>
      </c>
      <c r="R465" s="4">
        <v>0.95599999999999996</v>
      </c>
      <c r="S465" s="4">
        <v>0.95499999999999996</v>
      </c>
      <c r="T465" s="4">
        <v>0.95299999999999996</v>
      </c>
      <c r="U465" s="4">
        <v>0.95699999999999996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0.20579491297959701</v>
      </c>
      <c r="AC465" s="2">
        <v>0.153334019920702</v>
      </c>
      <c r="AD465" s="2">
        <v>4.4997365930735798E-2</v>
      </c>
      <c r="AE465" s="2">
        <v>4.6043938501406798E-2</v>
      </c>
      <c r="AF465" s="2">
        <v>4.8140375327934998E-2</v>
      </c>
      <c r="AG465" s="2">
        <v>4.3951887529182797E-2</v>
      </c>
    </row>
    <row r="466" spans="1:33" x14ac:dyDescent="0.35">
      <c r="A466" s="7">
        <v>361</v>
      </c>
      <c r="B466" s="7">
        <v>131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0.66771949760000004</v>
      </c>
      <c r="I466" s="4">
        <v>6.9604416207000002</v>
      </c>
      <c r="J466" s="2">
        <f t="shared" si="15"/>
        <v>9.5930622507375996E-2</v>
      </c>
      <c r="K466" s="3">
        <v>37</v>
      </c>
      <c r="L466" s="3">
        <v>109</v>
      </c>
      <c r="M466" s="3">
        <v>108</v>
      </c>
      <c r="N466" s="3">
        <v>245</v>
      </c>
      <c r="O466" s="24">
        <v>866.82713574121601</v>
      </c>
      <c r="P466" s="4">
        <v>0.72199999999999998</v>
      </c>
      <c r="Q466" s="4">
        <v>0.74657534246575297</v>
      </c>
      <c r="R466" s="4">
        <v>0.94499999999999995</v>
      </c>
      <c r="S466" s="4">
        <v>0.94</v>
      </c>
      <c r="T466" s="4">
        <v>0.93600000000000005</v>
      </c>
      <c r="U466" s="4">
        <v>0.93500000000000005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0.325730140089311</v>
      </c>
      <c r="AC466" s="2">
        <v>0.29225873947919301</v>
      </c>
      <c r="AD466" s="2">
        <v>5.6570351488394399E-2</v>
      </c>
      <c r="AE466" s="2">
        <v>6.1875403718087502E-2</v>
      </c>
      <c r="AF466" s="2">
        <v>6.6139802504544903E-2</v>
      </c>
      <c r="AG466" s="2">
        <v>6.7208749693450004E-2</v>
      </c>
    </row>
    <row r="467" spans="1:33" x14ac:dyDescent="0.35">
      <c r="A467" s="7">
        <v>639</v>
      </c>
      <c r="B467" s="7">
        <v>456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0.79630659650000002</v>
      </c>
      <c r="I467" s="4">
        <v>8.2885792481500005</v>
      </c>
      <c r="J467" s="2">
        <f t="shared" si="15"/>
        <v>9.6072749340936153E-2</v>
      </c>
      <c r="K467" s="3">
        <v>106</v>
      </c>
      <c r="L467" s="3">
        <v>133</v>
      </c>
      <c r="M467" s="3">
        <v>105</v>
      </c>
      <c r="N467" s="3">
        <v>155</v>
      </c>
      <c r="O467" s="24">
        <v>1001</v>
      </c>
      <c r="P467" s="4">
        <v>0.58599999999999997</v>
      </c>
      <c r="Q467" s="4">
        <v>0.55648535564853596</v>
      </c>
      <c r="R467" s="4">
        <v>0.81299999999999994</v>
      </c>
      <c r="S467" s="4">
        <v>0.83499999999999996</v>
      </c>
      <c r="T467" s="4">
        <v>0.84699999999999998</v>
      </c>
      <c r="U467" s="4">
        <v>0.86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0.53443548940512497</v>
      </c>
      <c r="AC467" s="2">
        <v>0.58611442370975697</v>
      </c>
      <c r="AD467" s="2">
        <v>0.207024169434327</v>
      </c>
      <c r="AE467" s="2">
        <v>0.18032355413128201</v>
      </c>
      <c r="AF467" s="2">
        <v>0.16605458433008299</v>
      </c>
      <c r="AG467" s="2">
        <v>0.15082288973458399</v>
      </c>
    </row>
    <row r="468" spans="1:33" x14ac:dyDescent="0.35">
      <c r="A468" s="7">
        <v>949</v>
      </c>
      <c r="B468" s="7">
        <v>266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0.77002560480000004</v>
      </c>
      <c r="I468" s="4">
        <v>7.6721015256399996</v>
      </c>
      <c r="J468" s="2">
        <f t="shared" si="15"/>
        <v>0.10036697275532537</v>
      </c>
      <c r="K468" s="3">
        <v>111</v>
      </c>
      <c r="L468" s="3">
        <v>148</v>
      </c>
      <c r="M468" s="3">
        <v>125</v>
      </c>
      <c r="N468" s="3">
        <v>115</v>
      </c>
      <c r="O468" s="24">
        <v>1001</v>
      </c>
      <c r="P468" s="4">
        <v>0.53600000000000003</v>
      </c>
      <c r="Q468" s="4">
        <v>0.57142857142857095</v>
      </c>
      <c r="R468" s="4">
        <v>0.93899999999999995</v>
      </c>
      <c r="S468" s="4">
        <v>0.94499999999999995</v>
      </c>
      <c r="T468" s="4">
        <v>0.90600000000000003</v>
      </c>
      <c r="U468" s="4">
        <v>0.90500000000000003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0.62362111791133501</v>
      </c>
      <c r="AC468" s="2">
        <v>0.55961578793542299</v>
      </c>
      <c r="AD468" s="2">
        <v>6.2939799773874205E-2</v>
      </c>
      <c r="AE468" s="2">
        <v>5.6570351488394399E-2</v>
      </c>
      <c r="AF468" s="2">
        <v>9.8715972939157695E-2</v>
      </c>
      <c r="AG468" s="2">
        <v>9.9820335282210904E-2</v>
      </c>
    </row>
    <row r="469" spans="1:33" x14ac:dyDescent="0.35">
      <c r="A469" s="7">
        <v>267</v>
      </c>
      <c r="B469" s="7">
        <v>253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0.71432636780000003</v>
      </c>
      <c r="I469" s="4">
        <v>7.0268145450599997</v>
      </c>
      <c r="J469" s="2">
        <f t="shared" si="15"/>
        <v>0.10165721084843297</v>
      </c>
      <c r="K469" s="3">
        <v>129</v>
      </c>
      <c r="L469" s="3">
        <v>106</v>
      </c>
      <c r="M469" s="3">
        <v>161</v>
      </c>
      <c r="N469" s="3">
        <v>103</v>
      </c>
      <c r="O469" s="24">
        <v>1001</v>
      </c>
      <c r="P469" s="4">
        <v>0.39800000000000002</v>
      </c>
      <c r="Q469" s="4">
        <v>0.45106382978723403</v>
      </c>
      <c r="R469" s="4">
        <v>0.308</v>
      </c>
      <c r="S469" s="4">
        <v>0.19700000000000001</v>
      </c>
      <c r="T469" s="4">
        <v>0.29799999999999999</v>
      </c>
      <c r="U469" s="4">
        <v>0.27700000000000002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0.92130327369769904</v>
      </c>
      <c r="AC469" s="2">
        <v>0.79614642003209202</v>
      </c>
      <c r="AD469" s="2">
        <v>1.1776554960085599</v>
      </c>
      <c r="AE469" s="2">
        <v>1.6245515502441501</v>
      </c>
      <c r="AF469" s="2">
        <v>1.21066179247673</v>
      </c>
      <c r="AG469" s="2">
        <v>1.2837377727948001</v>
      </c>
    </row>
    <row r="470" spans="1:33" x14ac:dyDescent="0.35">
      <c r="A470" s="7">
        <v>799</v>
      </c>
      <c r="B470" s="7">
        <v>455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1.002724145</v>
      </c>
      <c r="I470" s="4">
        <v>9.7551319710000008</v>
      </c>
      <c r="J470" s="2">
        <f t="shared" si="15"/>
        <v>0.10278939823478477</v>
      </c>
      <c r="K470" s="3">
        <v>45</v>
      </c>
      <c r="L470" s="3">
        <v>64</v>
      </c>
      <c r="M470" s="3">
        <v>119</v>
      </c>
      <c r="N470" s="3">
        <v>271</v>
      </c>
      <c r="O470" s="24">
        <v>890.74286915994401</v>
      </c>
      <c r="P470" s="4">
        <v>0.68100000000000005</v>
      </c>
      <c r="Q470" s="4">
        <v>0.58715596330275199</v>
      </c>
      <c r="R470" s="4">
        <v>0.92600000000000005</v>
      </c>
      <c r="S470" s="4">
        <v>0.92700000000000005</v>
      </c>
      <c r="T470" s="4">
        <v>0.93500000000000005</v>
      </c>
      <c r="U470" s="4">
        <v>0.92800000000000005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0.38419297283262499</v>
      </c>
      <c r="AC470" s="2">
        <v>0.53246479886947196</v>
      </c>
      <c r="AD470" s="2">
        <v>7.6881044335957605E-2</v>
      </c>
      <c r="AE470" s="2">
        <v>7.5801713416281793E-2</v>
      </c>
      <c r="AF470" s="2">
        <v>6.7208749693450004E-2</v>
      </c>
      <c r="AG470" s="2">
        <v>7.4723546195936394E-2</v>
      </c>
    </row>
    <row r="471" spans="1:33" x14ac:dyDescent="0.35">
      <c r="A471" s="7">
        <v>341</v>
      </c>
      <c r="B471" s="7">
        <v>172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0.73842827870000005</v>
      </c>
      <c r="I471" s="4">
        <v>7.0052041114000003</v>
      </c>
      <c r="J471" s="2">
        <f t="shared" si="15"/>
        <v>0.1054113865859112</v>
      </c>
      <c r="K471" s="3">
        <v>79</v>
      </c>
      <c r="L471" s="3">
        <v>126</v>
      </c>
      <c r="M471" s="3">
        <v>85</v>
      </c>
      <c r="N471" s="3">
        <v>209</v>
      </c>
      <c r="O471" s="24">
        <v>418.27279439505202</v>
      </c>
      <c r="P471" s="4">
        <v>0.70099999999999996</v>
      </c>
      <c r="Q471" s="4">
        <v>0.61463414634146296</v>
      </c>
      <c r="R471" s="4">
        <v>0.93100000000000005</v>
      </c>
      <c r="S471" s="4">
        <v>0.9</v>
      </c>
      <c r="T471" s="4">
        <v>0.94299999999999995</v>
      </c>
      <c r="U471" s="4">
        <v>0.9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0.35524739194754701</v>
      </c>
      <c r="AC471" s="2">
        <v>0.48672807218692998</v>
      </c>
      <c r="AD471" s="2">
        <v>7.1496001705069895E-2</v>
      </c>
      <c r="AE471" s="2">
        <v>0.105360515657826</v>
      </c>
      <c r="AF471" s="2">
        <v>5.8688996348679599E-2</v>
      </c>
      <c r="AG471" s="2">
        <v>0.105360515657826</v>
      </c>
    </row>
    <row r="472" spans="1:33" x14ac:dyDescent="0.35">
      <c r="A472" s="7">
        <v>717</v>
      </c>
      <c r="B472" s="7">
        <v>476</v>
      </c>
      <c r="C472" s="7">
        <v>0</v>
      </c>
      <c r="D472" s="7">
        <v>1</v>
      </c>
      <c r="E472" s="22" t="str">
        <f t="shared" si="14"/>
        <v>01</v>
      </c>
      <c r="F472" s="4">
        <v>0.49493500000000001</v>
      </c>
      <c r="G472" s="25">
        <v>0</v>
      </c>
      <c r="H472" s="4">
        <v>0.93577024190000002</v>
      </c>
      <c r="I472" s="4">
        <v>8.0769463804200008</v>
      </c>
      <c r="J472" s="2">
        <f t="shared" si="15"/>
        <v>0.11585693377493241</v>
      </c>
      <c r="K472" s="3">
        <v>65</v>
      </c>
      <c r="L472" s="3">
        <v>57</v>
      </c>
      <c r="M472" s="3">
        <v>185</v>
      </c>
      <c r="N472" s="3">
        <v>192</v>
      </c>
      <c r="O472" s="24">
        <v>595.10263974522604</v>
      </c>
      <c r="P472" s="4">
        <v>0.53</v>
      </c>
      <c r="Q472" s="4">
        <v>0.46721311475409799</v>
      </c>
      <c r="R472" s="4">
        <v>0.32</v>
      </c>
      <c r="S472" s="4">
        <v>0.36399999999999999</v>
      </c>
      <c r="T472" s="4">
        <v>0.29699999999999999</v>
      </c>
      <c r="U472" s="4">
        <v>0.376</v>
      </c>
      <c r="V472" s="5">
        <v>100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0.63487827243596995</v>
      </c>
      <c r="AC472" s="2">
        <v>0.76096977689870604</v>
      </c>
      <c r="AD472" s="2">
        <v>1.1394342831883599</v>
      </c>
      <c r="AE472" s="2">
        <v>1.0106014113454</v>
      </c>
      <c r="AF472" s="2">
        <v>1.2140231401794399</v>
      </c>
      <c r="AG472" s="2">
        <v>0.97816613559224297</v>
      </c>
    </row>
    <row r="473" spans="1:33" x14ac:dyDescent="0.35">
      <c r="A473" s="7">
        <v>295</v>
      </c>
      <c r="B473" s="7">
        <v>57</v>
      </c>
      <c r="C473" s="7">
        <v>0</v>
      </c>
      <c r="D473" s="7">
        <v>1</v>
      </c>
      <c r="E473" s="22" t="str">
        <f t="shared" si="14"/>
        <v>01</v>
      </c>
      <c r="F473" s="4">
        <v>2.0170000000000001E-3</v>
      </c>
      <c r="G473" s="25">
        <v>0</v>
      </c>
      <c r="H473" s="4">
        <v>1.097106817</v>
      </c>
      <c r="I473" s="4">
        <v>9.3881558531499998</v>
      </c>
      <c r="J473" s="2">
        <f t="shared" si="15"/>
        <v>0.11686073752513267</v>
      </c>
      <c r="K473" s="3">
        <v>102</v>
      </c>
      <c r="L473" s="3">
        <v>113</v>
      </c>
      <c r="M473" s="3">
        <v>131</v>
      </c>
      <c r="N473" s="3">
        <v>153</v>
      </c>
      <c r="O473" s="24">
        <v>1001</v>
      </c>
      <c r="P473" s="4">
        <v>0.52200000000000002</v>
      </c>
      <c r="Q473" s="4">
        <v>0.52558139534883697</v>
      </c>
      <c r="R473" s="4">
        <v>0.79</v>
      </c>
      <c r="S473" s="4">
        <v>0.73499999999999999</v>
      </c>
      <c r="T473" s="4">
        <v>0.85199999999999998</v>
      </c>
      <c r="U473" s="4">
        <v>0.83799999999999997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0.65008769109949804</v>
      </c>
      <c r="AC473" s="2">
        <v>0.64325020941532196</v>
      </c>
      <c r="AD473" s="2">
        <v>0.23572233352107</v>
      </c>
      <c r="AE473" s="2">
        <v>0.30788477976930001</v>
      </c>
      <c r="AF473" s="2">
        <v>0.160168752152821</v>
      </c>
      <c r="AG473" s="2">
        <v>0.17673717850005399</v>
      </c>
    </row>
    <row r="474" spans="1:33" x14ac:dyDescent="0.35">
      <c r="A474" s="7">
        <v>325</v>
      </c>
      <c r="B474" s="7">
        <v>14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1.22762186</v>
      </c>
      <c r="I474" s="4">
        <v>9.5820981565000007</v>
      </c>
      <c r="J474" s="2">
        <f t="shared" si="15"/>
        <v>0.12811618498890504</v>
      </c>
      <c r="K474" s="3">
        <v>79</v>
      </c>
      <c r="L474" s="3">
        <v>138</v>
      </c>
      <c r="M474" s="3">
        <v>124</v>
      </c>
      <c r="N474" s="3">
        <v>158</v>
      </c>
      <c r="O474" s="24">
        <v>1001</v>
      </c>
      <c r="P474" s="4">
        <v>0.59099999999999997</v>
      </c>
      <c r="Q474" s="4">
        <v>0.63594470046082996</v>
      </c>
      <c r="R474" s="4">
        <v>0.18</v>
      </c>
      <c r="S474" s="4">
        <v>0.19900000000000001</v>
      </c>
      <c r="T474" s="4">
        <v>0.17799999999999999</v>
      </c>
      <c r="U474" s="4">
        <v>0.153</v>
      </c>
      <c r="V474" s="5">
        <v>100</v>
      </c>
      <c r="W474" s="5">
        <v>100</v>
      </c>
      <c r="X474" s="5">
        <v>0</v>
      </c>
      <c r="Y474" s="5">
        <v>0</v>
      </c>
      <c r="Z474" s="5">
        <v>0</v>
      </c>
      <c r="AA474" s="5">
        <v>0</v>
      </c>
      <c r="AB474" s="2">
        <v>0.52593926157603899</v>
      </c>
      <c r="AC474" s="2">
        <v>0.45264366838325498</v>
      </c>
      <c r="AD474" s="2">
        <v>1.7147984280919299</v>
      </c>
      <c r="AE474" s="2">
        <v>1.6144504542576401</v>
      </c>
      <c r="AF474" s="2">
        <v>1.72597172869005</v>
      </c>
      <c r="AG474" s="2">
        <v>1.8773173575897</v>
      </c>
    </row>
    <row r="475" spans="1:33" x14ac:dyDescent="0.35">
      <c r="A475" s="7">
        <v>377</v>
      </c>
      <c r="B475" s="7">
        <v>400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0.89762915669999999</v>
      </c>
      <c r="I475" s="4">
        <v>6.85691023498</v>
      </c>
      <c r="J475" s="2">
        <f t="shared" si="15"/>
        <v>0.13090869297381405</v>
      </c>
      <c r="K475" s="3">
        <v>108</v>
      </c>
      <c r="L475" s="3">
        <v>108</v>
      </c>
      <c r="M475" s="3">
        <v>125</v>
      </c>
      <c r="N475" s="3">
        <v>158</v>
      </c>
      <c r="O475" s="24">
        <v>1001</v>
      </c>
      <c r="P475" s="4">
        <v>0.51700000000000002</v>
      </c>
      <c r="Q475" s="4">
        <v>0.5</v>
      </c>
      <c r="R475" s="4">
        <v>0.156</v>
      </c>
      <c r="S475" s="4">
        <v>0.154</v>
      </c>
      <c r="T475" s="4">
        <v>0.14199999999999999</v>
      </c>
      <c r="U475" s="4">
        <v>0.123</v>
      </c>
      <c r="V475" s="5">
        <v>100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0.65971240447370805</v>
      </c>
      <c r="AC475" s="2">
        <v>0.69314718055994495</v>
      </c>
      <c r="AD475" s="2">
        <v>1.8578992717325999</v>
      </c>
      <c r="AE475" s="2">
        <v>1.87080267656851</v>
      </c>
      <c r="AF475" s="2">
        <v>1.95192822138088</v>
      </c>
      <c r="AG475" s="2">
        <v>2.0955709236097202</v>
      </c>
    </row>
    <row r="476" spans="1:33" x14ac:dyDescent="0.35">
      <c r="A476" s="7">
        <v>429</v>
      </c>
      <c r="B476" s="7">
        <v>127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0.83562154399999999</v>
      </c>
      <c r="I476" s="4">
        <v>6.1532634415</v>
      </c>
      <c r="J476" s="2">
        <f t="shared" si="15"/>
        <v>0.13580136003348134</v>
      </c>
      <c r="K476" s="3">
        <v>150</v>
      </c>
      <c r="L476" s="3">
        <v>142</v>
      </c>
      <c r="M476" s="3">
        <v>123</v>
      </c>
      <c r="N476" s="3">
        <v>84</v>
      </c>
      <c r="O476" s="24">
        <v>1001</v>
      </c>
      <c r="P476" s="4">
        <v>0.46200000000000002</v>
      </c>
      <c r="Q476" s="4">
        <v>0.48630136986301398</v>
      </c>
      <c r="R476" s="4">
        <v>0.13700000000000001</v>
      </c>
      <c r="S476" s="4">
        <v>7.6999999999999999E-2</v>
      </c>
      <c r="T476" s="4">
        <v>0.114</v>
      </c>
      <c r="U476" s="4">
        <v>5.0999999999999997E-2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0.77219038790039796</v>
      </c>
      <c r="AC476" s="2">
        <v>0.720926744667021</v>
      </c>
      <c r="AD476" s="2">
        <v>1.98777435315401</v>
      </c>
      <c r="AE476" s="2">
        <v>2.56394985712845</v>
      </c>
      <c r="AF476" s="2">
        <v>2.1715568305876398</v>
      </c>
      <c r="AG476" s="2">
        <v>2.9759296462578102</v>
      </c>
    </row>
    <row r="477" spans="1:33" x14ac:dyDescent="0.35">
      <c r="A477" s="7">
        <v>889</v>
      </c>
      <c r="B477" s="7">
        <v>370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1.2792595179999999</v>
      </c>
      <c r="I477" s="4">
        <v>8.1254468233000008</v>
      </c>
      <c r="J477" s="2">
        <f t="shared" si="15"/>
        <v>0.15743866716740781</v>
      </c>
      <c r="K477" s="3">
        <v>52</v>
      </c>
      <c r="L477" s="3">
        <v>50</v>
      </c>
      <c r="M477" s="3">
        <v>180</v>
      </c>
      <c r="N477" s="3">
        <v>217</v>
      </c>
      <c r="O477" s="24">
        <v>357.10481703688998</v>
      </c>
      <c r="P477" s="4">
        <v>0.53200000000000003</v>
      </c>
      <c r="Q477" s="4">
        <v>0.49019607843137297</v>
      </c>
      <c r="R477" s="4">
        <v>0.223</v>
      </c>
      <c r="S477" s="4">
        <v>0.20399999999999999</v>
      </c>
      <c r="T477" s="4">
        <v>0.22800000000000001</v>
      </c>
      <c r="U477" s="4">
        <v>0.193</v>
      </c>
      <c r="V477" s="5">
        <v>100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0.63111178964049297</v>
      </c>
      <c r="AC477" s="2">
        <v>0.71294980785612505</v>
      </c>
      <c r="AD477" s="2">
        <v>1.50058350752202</v>
      </c>
      <c r="AE477" s="2">
        <v>1.5896352851379201</v>
      </c>
      <c r="AF477" s="2">
        <v>1.4784096500277</v>
      </c>
      <c r="AG477" s="2">
        <v>1.6450650900772501</v>
      </c>
    </row>
    <row r="478" spans="1:33" x14ac:dyDescent="0.35">
      <c r="A478" s="7">
        <v>665</v>
      </c>
      <c r="B478" s="7">
        <v>427</v>
      </c>
      <c r="C478" s="7">
        <v>0</v>
      </c>
      <c r="D478" s="7">
        <v>1</v>
      </c>
      <c r="E478" s="22" t="str">
        <f t="shared" si="14"/>
        <v>01</v>
      </c>
      <c r="F478" s="4">
        <v>2.8010000000000001E-3</v>
      </c>
      <c r="G478" s="25">
        <v>0</v>
      </c>
      <c r="H478" s="4">
        <v>1.320599394</v>
      </c>
      <c r="I478" s="4">
        <v>8.3846539244200002</v>
      </c>
      <c r="J478" s="2">
        <f t="shared" si="15"/>
        <v>0.15750195606211034</v>
      </c>
      <c r="K478" s="3">
        <v>54</v>
      </c>
      <c r="L478" s="3">
        <v>193</v>
      </c>
      <c r="M478" s="3">
        <v>113</v>
      </c>
      <c r="N478" s="3">
        <v>139</v>
      </c>
      <c r="O478" s="24">
        <v>313.94918762108199</v>
      </c>
      <c r="P478" s="4">
        <v>0.64800000000000002</v>
      </c>
      <c r="Q478" s="4">
        <v>0.78137651821862397</v>
      </c>
      <c r="R478" s="4">
        <v>8.1000000000000003E-2</v>
      </c>
      <c r="S478" s="4">
        <v>5.6000000000000001E-2</v>
      </c>
      <c r="T478" s="4">
        <v>0.106</v>
      </c>
      <c r="U478" s="4">
        <v>4.3999999999999997E-2</v>
      </c>
      <c r="V478" s="5">
        <v>100</v>
      </c>
      <c r="W478" s="5">
        <v>100</v>
      </c>
      <c r="X478" s="5">
        <v>0</v>
      </c>
      <c r="Y478" s="5">
        <v>0</v>
      </c>
      <c r="Z478" s="5">
        <v>0</v>
      </c>
      <c r="AA478" s="5">
        <v>0</v>
      </c>
      <c r="AB478" s="2">
        <v>0.43386458262986199</v>
      </c>
      <c r="AC478" s="2">
        <v>0.24669814772309201</v>
      </c>
      <c r="AD478" s="2">
        <v>2.5133061243096999</v>
      </c>
      <c r="AE478" s="2">
        <v>2.8824035882469898</v>
      </c>
      <c r="AF478" s="2">
        <v>2.2443161848700699</v>
      </c>
      <c r="AG478" s="2">
        <v>3.1235656450638798</v>
      </c>
    </row>
    <row r="479" spans="1:33" x14ac:dyDescent="0.35">
      <c r="A479" s="7">
        <v>419</v>
      </c>
      <c r="B479" s="7">
        <v>495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1.601966164</v>
      </c>
      <c r="I479" s="4">
        <v>9.5290119377</v>
      </c>
      <c r="J479" s="2">
        <f t="shared" si="15"/>
        <v>0.16811461403066136</v>
      </c>
      <c r="K479" s="3">
        <v>128</v>
      </c>
      <c r="L479" s="3">
        <v>111</v>
      </c>
      <c r="M479" s="3">
        <v>89</v>
      </c>
      <c r="N479" s="3">
        <v>171</v>
      </c>
      <c r="O479" s="24">
        <v>1001</v>
      </c>
      <c r="P479" s="4">
        <v>0.54100000000000004</v>
      </c>
      <c r="Q479" s="4">
        <v>0.46443514644351502</v>
      </c>
      <c r="R479" s="4">
        <v>0.23100000000000001</v>
      </c>
      <c r="S479" s="4">
        <v>0.24299999999999999</v>
      </c>
      <c r="T479" s="4">
        <v>0.19500000000000001</v>
      </c>
      <c r="U479" s="4">
        <v>0.19600000000000001</v>
      </c>
      <c r="V479" s="5">
        <v>100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0.61433600013565504</v>
      </c>
      <c r="AC479" s="2">
        <v>0.766933350619177</v>
      </c>
      <c r="AD479" s="2">
        <v>1.46533756846034</v>
      </c>
      <c r="AE479" s="2">
        <v>1.4146938356415899</v>
      </c>
      <c r="AF479" s="2">
        <v>1.63475572041839</v>
      </c>
      <c r="AG479" s="2">
        <v>1.62964061975162</v>
      </c>
    </row>
    <row r="480" spans="1:33" x14ac:dyDescent="0.35">
      <c r="A480" s="7">
        <v>173</v>
      </c>
      <c r="B480" s="7">
        <v>118</v>
      </c>
      <c r="C480" s="7">
        <v>0</v>
      </c>
      <c r="D480" s="7">
        <v>1</v>
      </c>
      <c r="E480" s="22" t="str">
        <f t="shared" si="14"/>
        <v>01</v>
      </c>
      <c r="F480" s="4">
        <v>2.3E-5</v>
      </c>
      <c r="G480" s="25">
        <v>0</v>
      </c>
      <c r="H480" s="4">
        <v>1.4124489730000001</v>
      </c>
      <c r="I480" s="4">
        <v>8.2989733030099995</v>
      </c>
      <c r="J480" s="2">
        <f t="shared" si="15"/>
        <v>0.17019562799264715</v>
      </c>
      <c r="K480" s="3">
        <v>32</v>
      </c>
      <c r="L480" s="3">
        <v>41</v>
      </c>
      <c r="M480" s="3">
        <v>195</v>
      </c>
      <c r="N480" s="3">
        <v>231</v>
      </c>
      <c r="O480" s="24">
        <v>844.12795019784699</v>
      </c>
      <c r="P480" s="4">
        <v>0.56200000000000006</v>
      </c>
      <c r="Q480" s="4">
        <v>0.56164383561643805</v>
      </c>
      <c r="R480" s="4">
        <v>0.91500000000000004</v>
      </c>
      <c r="S480" s="4">
        <v>0.88700000000000001</v>
      </c>
      <c r="T480" s="4">
        <v>0.91300000000000003</v>
      </c>
      <c r="U480" s="4">
        <v>0.89700000000000002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0.57625342908844601</v>
      </c>
      <c r="AC480" s="2">
        <v>0.576887374444083</v>
      </c>
      <c r="AD480" s="2">
        <v>8.8831213706615703E-2</v>
      </c>
      <c r="AE480" s="2">
        <v>0.11991029667255799</v>
      </c>
      <c r="AF480" s="2">
        <v>9.1019398387168493E-2</v>
      </c>
      <c r="AG480" s="2">
        <v>0.10869941692334099</v>
      </c>
    </row>
    <row r="481" spans="1:33" x14ac:dyDescent="0.35">
      <c r="A481" s="7">
        <v>455</v>
      </c>
      <c r="B481" s="7">
        <v>83</v>
      </c>
      <c r="C481" s="7">
        <v>0</v>
      </c>
      <c r="D481" s="7">
        <v>1</v>
      </c>
      <c r="E481" s="22" t="str">
        <f t="shared" si="14"/>
        <v>01</v>
      </c>
      <c r="F481" s="4">
        <v>0.49690699999999999</v>
      </c>
      <c r="G481" s="25">
        <v>0</v>
      </c>
      <c r="H481" s="4">
        <v>1.5554954110000001</v>
      </c>
      <c r="I481" s="4">
        <v>9.1329822971999999</v>
      </c>
      <c r="J481" s="2">
        <f t="shared" si="15"/>
        <v>0.17031626257250992</v>
      </c>
      <c r="K481" s="3">
        <v>92</v>
      </c>
      <c r="L481" s="3">
        <v>231</v>
      </c>
      <c r="M481" s="3">
        <v>85</v>
      </c>
      <c r="N481" s="3">
        <v>91</v>
      </c>
      <c r="O481" s="24">
        <v>1001</v>
      </c>
      <c r="P481" s="4">
        <v>0.67</v>
      </c>
      <c r="Q481" s="4">
        <v>0.71517027863777105</v>
      </c>
      <c r="R481" s="4">
        <v>0.86</v>
      </c>
      <c r="S481" s="4">
        <v>0.90300000000000002</v>
      </c>
      <c r="T481" s="4">
        <v>0.83799999999999997</v>
      </c>
      <c r="U481" s="4">
        <v>0.83799999999999997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0.40047756659712502</v>
      </c>
      <c r="AC481" s="2">
        <v>0.33523461270086302</v>
      </c>
      <c r="AD481" s="2">
        <v>0.15082288973458399</v>
      </c>
      <c r="AE481" s="2">
        <v>0.102032725565152</v>
      </c>
      <c r="AF481" s="2">
        <v>0.17673717850005399</v>
      </c>
      <c r="AG481" s="2">
        <v>0.17673717850005399</v>
      </c>
    </row>
    <row r="482" spans="1:33" x14ac:dyDescent="0.35">
      <c r="A482" s="7">
        <v>583</v>
      </c>
      <c r="B482" s="7">
        <v>299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1.5937215689999999</v>
      </c>
      <c r="I482" s="4">
        <v>9.0396247239999994</v>
      </c>
      <c r="J482" s="2">
        <f t="shared" si="15"/>
        <v>0.17630395261527895</v>
      </c>
      <c r="K482" s="3">
        <v>79</v>
      </c>
      <c r="L482" s="3">
        <v>214</v>
      </c>
      <c r="M482" s="3">
        <v>45</v>
      </c>
      <c r="N482" s="3">
        <v>161</v>
      </c>
      <c r="O482" s="24">
        <v>627.67709502449202</v>
      </c>
      <c r="P482" s="4">
        <v>0.749</v>
      </c>
      <c r="Q482" s="4">
        <v>0.73037542662115995</v>
      </c>
      <c r="R482" s="4">
        <v>0.22800000000000001</v>
      </c>
      <c r="S482" s="4">
        <v>0.24</v>
      </c>
      <c r="T482" s="4">
        <v>0.22700000000000001</v>
      </c>
      <c r="U482" s="4">
        <v>0.23300000000000001</v>
      </c>
      <c r="V482" s="5">
        <v>100</v>
      </c>
      <c r="W482" s="5">
        <v>100</v>
      </c>
      <c r="X482" s="5">
        <v>0</v>
      </c>
      <c r="Y482" s="5">
        <v>0</v>
      </c>
      <c r="Z482" s="5">
        <v>0</v>
      </c>
      <c r="AA482" s="5">
        <v>0</v>
      </c>
      <c r="AB482" s="2">
        <v>0.28901629546491803</v>
      </c>
      <c r="AC482" s="2">
        <v>0.31419659399521599</v>
      </c>
      <c r="AD482" s="2">
        <v>1.4784096500277</v>
      </c>
      <c r="AE482" s="2">
        <v>1.42711635564015</v>
      </c>
      <c r="AF482" s="2">
        <v>1.4828052615007301</v>
      </c>
      <c r="AG482" s="2">
        <v>1.45671682541644</v>
      </c>
    </row>
    <row r="483" spans="1:33" x14ac:dyDescent="0.35">
      <c r="A483" s="7">
        <v>805</v>
      </c>
      <c r="B483" s="7">
        <v>233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1.6143313429999999</v>
      </c>
      <c r="I483" s="4">
        <v>8.4597523070499996</v>
      </c>
      <c r="J483" s="2">
        <f t="shared" si="15"/>
        <v>0.1908248946786166</v>
      </c>
      <c r="K483" s="3">
        <v>78</v>
      </c>
      <c r="L483" s="3">
        <v>108</v>
      </c>
      <c r="M483" s="3">
        <v>155</v>
      </c>
      <c r="N483" s="3">
        <v>158</v>
      </c>
      <c r="O483" s="24">
        <v>1001</v>
      </c>
      <c r="P483" s="4">
        <v>0.51200000000000001</v>
      </c>
      <c r="Q483" s="4">
        <v>0.58064516129032295</v>
      </c>
      <c r="R483" s="4">
        <v>0.193</v>
      </c>
      <c r="S483" s="4">
        <v>0.22700000000000001</v>
      </c>
      <c r="T483" s="4">
        <v>0.18</v>
      </c>
      <c r="U483" s="4">
        <v>0.16</v>
      </c>
      <c r="V483" s="5">
        <v>100</v>
      </c>
      <c r="W483" s="5">
        <v>100</v>
      </c>
      <c r="X483" s="5">
        <v>0</v>
      </c>
      <c r="Y483" s="5">
        <v>0</v>
      </c>
      <c r="Z483" s="5">
        <v>0</v>
      </c>
      <c r="AA483" s="5">
        <v>0</v>
      </c>
      <c r="AB483" s="2">
        <v>0.66943065394262902</v>
      </c>
      <c r="AC483" s="2">
        <v>0.54361544658898198</v>
      </c>
      <c r="AD483" s="2">
        <v>1.6450650900772501</v>
      </c>
      <c r="AE483" s="2">
        <v>1.4828052615007301</v>
      </c>
      <c r="AF483" s="2">
        <v>1.7147984280919299</v>
      </c>
      <c r="AG483" s="2">
        <v>1.83258146374831</v>
      </c>
    </row>
    <row r="484" spans="1:33" x14ac:dyDescent="0.35">
      <c r="A484" s="7">
        <v>951</v>
      </c>
      <c r="B484" s="7">
        <v>500</v>
      </c>
      <c r="C484" s="7">
        <v>0</v>
      </c>
      <c r="D484" s="7">
        <v>1</v>
      </c>
      <c r="E484" s="22" t="str">
        <f t="shared" si="14"/>
        <v>01</v>
      </c>
      <c r="F484" s="4">
        <v>0.47203699999999998</v>
      </c>
      <c r="G484" s="25">
        <v>0</v>
      </c>
      <c r="H484" s="4">
        <v>1.6222499509999999</v>
      </c>
      <c r="I484" s="4">
        <v>8.2045718595799997</v>
      </c>
      <c r="J484" s="2">
        <f t="shared" si="15"/>
        <v>0.19772511945346585</v>
      </c>
      <c r="K484" s="3">
        <v>130</v>
      </c>
      <c r="L484" s="3">
        <v>140</v>
      </c>
      <c r="M484" s="3">
        <v>143</v>
      </c>
      <c r="N484" s="3">
        <v>86</v>
      </c>
      <c r="O484" s="24">
        <v>851.68382179018101</v>
      </c>
      <c r="P484" s="4">
        <v>0.443</v>
      </c>
      <c r="Q484" s="4">
        <v>0.51851851851851805</v>
      </c>
      <c r="R484" s="4">
        <v>0.70499999999999996</v>
      </c>
      <c r="S484" s="4">
        <v>0.68400000000000005</v>
      </c>
      <c r="T484" s="4">
        <v>0.73299999999999998</v>
      </c>
      <c r="U484" s="4">
        <v>0.72499999999999998</v>
      </c>
      <c r="V484" s="5">
        <v>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0.81418550893700103</v>
      </c>
      <c r="AC484" s="2">
        <v>0.65677953638907005</v>
      </c>
      <c r="AD484" s="2">
        <v>0.34955747616986799</v>
      </c>
      <c r="AE484" s="2">
        <v>0.37979736135958703</v>
      </c>
      <c r="AF484" s="2">
        <v>0.31060957709548598</v>
      </c>
      <c r="AG484" s="2">
        <v>0.321583624127462</v>
      </c>
    </row>
    <row r="485" spans="1:33" x14ac:dyDescent="0.35">
      <c r="A485" s="7">
        <v>449</v>
      </c>
      <c r="B485" s="7">
        <v>37</v>
      </c>
      <c r="C485" s="7">
        <v>0</v>
      </c>
      <c r="D485" s="7">
        <v>1</v>
      </c>
      <c r="E485" s="22" t="str">
        <f t="shared" si="14"/>
        <v>01</v>
      </c>
      <c r="F485" s="4">
        <v>8.9090000000000003E-3</v>
      </c>
      <c r="G485" s="25">
        <v>0</v>
      </c>
      <c r="H485" s="4">
        <v>1.672050716</v>
      </c>
      <c r="I485" s="4">
        <v>7.6806041242000003</v>
      </c>
      <c r="J485" s="2">
        <f t="shared" si="15"/>
        <v>0.21769781243271125</v>
      </c>
      <c r="K485" s="3">
        <v>140</v>
      </c>
      <c r="L485" s="3">
        <v>99</v>
      </c>
      <c r="M485" s="3">
        <v>140</v>
      </c>
      <c r="N485" s="3">
        <v>120</v>
      </c>
      <c r="O485" s="24">
        <v>1001</v>
      </c>
      <c r="P485" s="4">
        <v>0.42799999999999999</v>
      </c>
      <c r="Q485" s="4">
        <v>0.414225941422594</v>
      </c>
      <c r="R485" s="4">
        <v>0.86099999999999999</v>
      </c>
      <c r="S485" s="4">
        <v>0.82099999999999995</v>
      </c>
      <c r="T485" s="4">
        <v>0.81799999999999995</v>
      </c>
      <c r="U485" s="4">
        <v>0.79300000000000004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0.84863208340034002</v>
      </c>
      <c r="AC485" s="2">
        <v>0.88134370179692101</v>
      </c>
      <c r="AD485" s="2">
        <v>0.14966077455440599</v>
      </c>
      <c r="AE485" s="2">
        <v>0.19723216952970901</v>
      </c>
      <c r="AF485" s="2">
        <v>0.20089294237939001</v>
      </c>
      <c r="AG485" s="2">
        <v>0.231932057347289</v>
      </c>
    </row>
    <row r="486" spans="1:33" x14ac:dyDescent="0.35">
      <c r="A486" s="7">
        <v>71</v>
      </c>
      <c r="B486" s="7">
        <v>48</v>
      </c>
      <c r="C486" s="7">
        <v>0</v>
      </c>
      <c r="D486" s="7">
        <v>1</v>
      </c>
      <c r="E486" s="22" t="str">
        <f t="shared" si="14"/>
        <v>01</v>
      </c>
      <c r="F486" s="4">
        <v>2.3598000000000001E-2</v>
      </c>
      <c r="G486" s="25">
        <v>0</v>
      </c>
      <c r="H486" s="4">
        <v>1.66033312</v>
      </c>
      <c r="I486" s="4">
        <v>7.3033019443000002</v>
      </c>
      <c r="J486" s="2">
        <f t="shared" si="15"/>
        <v>0.22734006243516172</v>
      </c>
      <c r="K486" s="3">
        <v>115</v>
      </c>
      <c r="L486" s="3">
        <v>125</v>
      </c>
      <c r="M486" s="3">
        <v>136</v>
      </c>
      <c r="N486" s="3">
        <v>123</v>
      </c>
      <c r="O486" s="24">
        <v>1001</v>
      </c>
      <c r="P486" s="4">
        <v>0.52100000000000002</v>
      </c>
      <c r="Q486" s="4">
        <v>0.52083333333333304</v>
      </c>
      <c r="R486" s="4">
        <v>0.88100000000000001</v>
      </c>
      <c r="S486" s="4">
        <v>0.88100000000000001</v>
      </c>
      <c r="T486" s="4">
        <v>0.83499999999999996</v>
      </c>
      <c r="U486" s="4">
        <v>0.84599999999999997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0.65200523722877002</v>
      </c>
      <c r="AC486" s="2">
        <v>0.65232518603969003</v>
      </c>
      <c r="AD486" s="2">
        <v>0.12669765304595801</v>
      </c>
      <c r="AE486" s="2">
        <v>0.12669765304595801</v>
      </c>
      <c r="AF486" s="2">
        <v>0.18032355413128201</v>
      </c>
      <c r="AG486" s="2">
        <v>0.16723591937591401</v>
      </c>
    </row>
    <row r="487" spans="1:33" x14ac:dyDescent="0.35">
      <c r="A487" s="7">
        <v>971</v>
      </c>
      <c r="B487" s="7">
        <v>60</v>
      </c>
      <c r="C487" s="7">
        <v>0</v>
      </c>
      <c r="D487" s="7">
        <v>1</v>
      </c>
      <c r="E487" s="22" t="str">
        <f t="shared" si="14"/>
        <v>01</v>
      </c>
      <c r="F487" s="4">
        <v>0.22372400000000001</v>
      </c>
      <c r="G487" s="25">
        <v>0</v>
      </c>
      <c r="H487" s="4">
        <v>1.7803206920000001</v>
      </c>
      <c r="I487" s="4">
        <v>7.5555078272799996</v>
      </c>
      <c r="J487" s="2">
        <f t="shared" si="15"/>
        <v>0.23563216830666955</v>
      </c>
      <c r="K487" s="3">
        <v>93</v>
      </c>
      <c r="L487" s="3">
        <v>133</v>
      </c>
      <c r="M487" s="3">
        <v>109</v>
      </c>
      <c r="N487" s="3">
        <v>164</v>
      </c>
      <c r="O487" s="24">
        <v>1001</v>
      </c>
      <c r="P487" s="4">
        <v>0.57199999999999995</v>
      </c>
      <c r="Q487" s="4">
        <v>0.58849557522123896</v>
      </c>
      <c r="R487" s="4">
        <v>0.51600000000000001</v>
      </c>
      <c r="S487" s="4">
        <v>0.58699999999999997</v>
      </c>
      <c r="T487" s="4">
        <v>0.53200000000000003</v>
      </c>
      <c r="U487" s="4">
        <v>0.63600000000000001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0.55861628760233895</v>
      </c>
      <c r="AC487" s="2">
        <v>0.53018587105053205</v>
      </c>
      <c r="AD487" s="2">
        <v>0.66164851350057396</v>
      </c>
      <c r="AE487" s="2">
        <v>0.53273045915404105</v>
      </c>
      <c r="AF487" s="2">
        <v>0.63111178964049297</v>
      </c>
      <c r="AG487" s="2">
        <v>0.452556715642015</v>
      </c>
    </row>
    <row r="488" spans="1:33" x14ac:dyDescent="0.35">
      <c r="A488" s="7">
        <v>985</v>
      </c>
      <c r="B488" s="7">
        <v>326</v>
      </c>
      <c r="C488" s="7">
        <v>0</v>
      </c>
      <c r="D488" s="7">
        <v>1</v>
      </c>
      <c r="E488" s="22" t="str">
        <f t="shared" si="14"/>
        <v>01</v>
      </c>
      <c r="F488" s="4">
        <v>3.9199999999999999E-4</v>
      </c>
      <c r="G488" s="25">
        <v>0</v>
      </c>
      <c r="H488" s="4">
        <v>2.4935140840000001</v>
      </c>
      <c r="I488" s="4">
        <v>10.288396501656999</v>
      </c>
      <c r="J488" s="2">
        <f t="shared" si="15"/>
        <v>0.24236177946664544</v>
      </c>
      <c r="K488" s="3">
        <v>183</v>
      </c>
      <c r="L488" s="3">
        <v>92</v>
      </c>
      <c r="M488" s="3">
        <v>108</v>
      </c>
      <c r="N488" s="3">
        <v>116</v>
      </c>
      <c r="O488" s="24">
        <v>1001</v>
      </c>
      <c r="P488" s="4">
        <v>0.39700000000000002</v>
      </c>
      <c r="Q488" s="4">
        <v>0.33454545454545498</v>
      </c>
      <c r="R488" s="4">
        <v>0.45</v>
      </c>
      <c r="S488" s="4">
        <v>0.45300000000000001</v>
      </c>
      <c r="T488" s="4">
        <v>0.45200000000000001</v>
      </c>
      <c r="U488" s="4">
        <v>0.47499999999999998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0.92381899829494696</v>
      </c>
      <c r="AC488" s="2">
        <v>1.0949825206175301</v>
      </c>
      <c r="AD488" s="2">
        <v>0.79850769621777196</v>
      </c>
      <c r="AE488" s="2">
        <v>0.79186315349910297</v>
      </c>
      <c r="AF488" s="2">
        <v>0.79407309914990598</v>
      </c>
      <c r="AG488" s="2">
        <v>0.74444047494749599</v>
      </c>
    </row>
    <row r="489" spans="1:33" x14ac:dyDescent="0.35">
      <c r="A489" s="7">
        <v>211</v>
      </c>
      <c r="B489" s="7">
        <v>299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1.548693954</v>
      </c>
      <c r="I489" s="4">
        <v>6.3058817963499996</v>
      </c>
      <c r="J489" s="2">
        <f t="shared" si="15"/>
        <v>0.24559514497979051</v>
      </c>
      <c r="K489" s="3">
        <v>112</v>
      </c>
      <c r="L489" s="3">
        <v>105</v>
      </c>
      <c r="M489" s="3">
        <v>129</v>
      </c>
      <c r="N489" s="3">
        <v>153</v>
      </c>
      <c r="O489" s="24">
        <v>1001</v>
      </c>
      <c r="P489" s="4">
        <v>0.51500000000000001</v>
      </c>
      <c r="Q489" s="4">
        <v>0.483870967741935</v>
      </c>
      <c r="R489" s="4">
        <v>0.28699999999999998</v>
      </c>
      <c r="S489" s="4">
        <v>0.253</v>
      </c>
      <c r="T489" s="4">
        <v>0.23300000000000001</v>
      </c>
      <c r="U489" s="4">
        <v>0.247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0.66358837831840101</v>
      </c>
      <c r="AC489" s="2">
        <v>0.72593700338293599</v>
      </c>
      <c r="AD489" s="2">
        <v>1.2482730632225201</v>
      </c>
      <c r="AE489" s="2">
        <v>1.37436579025462</v>
      </c>
      <c r="AF489" s="2">
        <v>1.45671682541644</v>
      </c>
      <c r="AG489" s="2">
        <v>1.39836694235416</v>
      </c>
    </row>
    <row r="490" spans="1:33" x14ac:dyDescent="0.35">
      <c r="A490" s="7">
        <v>999</v>
      </c>
      <c r="B490" s="7">
        <v>233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1.7574977700000001</v>
      </c>
      <c r="I490" s="4">
        <v>7.0849504205400002</v>
      </c>
      <c r="J490" s="2">
        <f t="shared" si="15"/>
        <v>0.24806070130072233</v>
      </c>
      <c r="K490" s="3">
        <v>121</v>
      </c>
      <c r="L490" s="3">
        <v>110</v>
      </c>
      <c r="M490" s="3">
        <v>123</v>
      </c>
      <c r="N490" s="3">
        <v>145</v>
      </c>
      <c r="O490" s="24">
        <v>673.91738862882903</v>
      </c>
      <c r="P490" s="4">
        <v>0.49099999999999999</v>
      </c>
      <c r="Q490" s="4">
        <v>0.476190476190476</v>
      </c>
      <c r="R490" s="4">
        <v>0.85399999999999998</v>
      </c>
      <c r="S490" s="4">
        <v>0.77800000000000002</v>
      </c>
      <c r="T490" s="4">
        <v>0.82199999999999995</v>
      </c>
      <c r="U490" s="4">
        <v>0.77600000000000002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0.71131115118761601</v>
      </c>
      <c r="AC490" s="2">
        <v>0.741937344729377</v>
      </c>
      <c r="AD490" s="2">
        <v>0.157824085193567</v>
      </c>
      <c r="AE490" s="2">
        <v>0.25102875480374498</v>
      </c>
      <c r="AF490" s="2">
        <v>0.19601488392595701</v>
      </c>
      <c r="AG490" s="2">
        <v>0.25360275879891803</v>
      </c>
    </row>
    <row r="491" spans="1:33" x14ac:dyDescent="0.35">
      <c r="A491" s="7">
        <v>699</v>
      </c>
      <c r="B491" s="7">
        <v>311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1.940212555</v>
      </c>
      <c r="I491" s="4">
        <v>7.3514853557500004</v>
      </c>
      <c r="J491" s="2">
        <f t="shared" si="15"/>
        <v>0.26392116165782104</v>
      </c>
      <c r="K491" s="3">
        <v>49</v>
      </c>
      <c r="L491" s="3">
        <v>203</v>
      </c>
      <c r="M491" s="3">
        <v>80</v>
      </c>
      <c r="N491" s="3">
        <v>167</v>
      </c>
      <c r="O491" s="24">
        <v>841.05924544889297</v>
      </c>
      <c r="P491" s="4">
        <v>0.755</v>
      </c>
      <c r="Q491" s="4">
        <v>0.80555555555555602</v>
      </c>
      <c r="R491" s="4">
        <v>0.87</v>
      </c>
      <c r="S491" s="4">
        <v>0.92200000000000004</v>
      </c>
      <c r="T491" s="4">
        <v>0.875</v>
      </c>
      <c r="U491" s="4">
        <v>0.90700000000000003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0.28103752973311202</v>
      </c>
      <c r="AC491" s="2">
        <v>0.21622310846963599</v>
      </c>
      <c r="AD491" s="2">
        <v>0.13926206733350799</v>
      </c>
      <c r="AE491" s="2">
        <v>8.1210055425543201E-2</v>
      </c>
      <c r="AF491" s="2">
        <v>0.13353139262452299</v>
      </c>
      <c r="AG491" s="2">
        <v>9.7612828867000401E-2</v>
      </c>
    </row>
    <row r="492" spans="1:33" x14ac:dyDescent="0.35">
      <c r="A492" s="7">
        <v>155</v>
      </c>
      <c r="B492" s="7">
        <v>320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2.2128597160000001</v>
      </c>
      <c r="I492" s="4">
        <v>8.3762961460799996</v>
      </c>
      <c r="J492" s="2">
        <f t="shared" si="15"/>
        <v>0.26418116998353625</v>
      </c>
      <c r="K492" s="3">
        <v>50</v>
      </c>
      <c r="L492" s="3">
        <v>58</v>
      </c>
      <c r="M492" s="3">
        <v>175</v>
      </c>
      <c r="N492" s="3">
        <v>216</v>
      </c>
      <c r="O492" s="24">
        <v>466.92082717410199</v>
      </c>
      <c r="P492" s="4">
        <v>0.54900000000000004</v>
      </c>
      <c r="Q492" s="4">
        <v>0.53703703703703698</v>
      </c>
      <c r="R492" s="4">
        <v>0.29499999999999998</v>
      </c>
      <c r="S492" s="4">
        <v>0.29299999999999998</v>
      </c>
      <c r="T492" s="4">
        <v>0.26900000000000002</v>
      </c>
      <c r="U492" s="4">
        <v>0.28899999999999998</v>
      </c>
      <c r="V492" s="5">
        <v>100</v>
      </c>
      <c r="W492" s="5">
        <v>100</v>
      </c>
      <c r="X492" s="5">
        <v>0</v>
      </c>
      <c r="Y492" s="5">
        <v>0</v>
      </c>
      <c r="Z492" s="5">
        <v>0</v>
      </c>
      <c r="AA492" s="5">
        <v>0</v>
      </c>
      <c r="AB492" s="2">
        <v>0.59965683747260601</v>
      </c>
      <c r="AC492" s="2">
        <v>0.62168821657780005</v>
      </c>
      <c r="AD492" s="2">
        <v>1.2207799226423199</v>
      </c>
      <c r="AE492" s="2">
        <v>1.22758266996507</v>
      </c>
      <c r="AF492" s="2">
        <v>1.3130438993803</v>
      </c>
      <c r="AG492" s="2">
        <v>1.2413285908697</v>
      </c>
    </row>
    <row r="493" spans="1:33" x14ac:dyDescent="0.35">
      <c r="A493" s="7">
        <v>15</v>
      </c>
      <c r="B493" s="7">
        <v>369</v>
      </c>
      <c r="C493" s="7">
        <v>0</v>
      </c>
      <c r="D493" s="7">
        <v>1</v>
      </c>
      <c r="E493" s="22" t="str">
        <f t="shared" si="14"/>
        <v>01</v>
      </c>
      <c r="F493" s="4">
        <v>0.441575</v>
      </c>
      <c r="G493" s="25">
        <v>0</v>
      </c>
      <c r="H493" s="4">
        <v>1.812484508</v>
      </c>
      <c r="I493" s="4">
        <v>6.7222903017100002</v>
      </c>
      <c r="J493" s="2">
        <f t="shared" si="15"/>
        <v>0.26962306396362329</v>
      </c>
      <c r="K493" s="3">
        <v>90</v>
      </c>
      <c r="L493" s="3">
        <v>132</v>
      </c>
      <c r="M493" s="3">
        <v>149</v>
      </c>
      <c r="N493" s="3">
        <v>128</v>
      </c>
      <c r="O493" s="24">
        <v>1001</v>
      </c>
      <c r="P493" s="4">
        <v>0.53500000000000003</v>
      </c>
      <c r="Q493" s="4">
        <v>0.59459459459459496</v>
      </c>
      <c r="R493" s="4">
        <v>0.82599999999999996</v>
      </c>
      <c r="S493" s="4">
        <v>0.81599999999999995</v>
      </c>
      <c r="T493" s="4">
        <v>0.82499999999999996</v>
      </c>
      <c r="U493" s="4">
        <v>0.78600000000000003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0.62548853208612998</v>
      </c>
      <c r="AC493" s="2">
        <v>0.51987545928590895</v>
      </c>
      <c r="AD493" s="2">
        <v>0.19116050546115901</v>
      </c>
      <c r="AE493" s="2">
        <v>0.20334092401803</v>
      </c>
      <c r="AF493" s="2">
        <v>0.19237189264745599</v>
      </c>
      <c r="AG493" s="2">
        <v>0.24079848655293001</v>
      </c>
    </row>
    <row r="494" spans="1:33" x14ac:dyDescent="0.35">
      <c r="A494" s="7">
        <v>961</v>
      </c>
      <c r="B494" s="7">
        <v>53</v>
      </c>
      <c r="C494" s="7">
        <v>0</v>
      </c>
      <c r="D494" s="7">
        <v>1</v>
      </c>
      <c r="E494" s="22" t="str">
        <f t="shared" si="14"/>
        <v>01</v>
      </c>
      <c r="F494" s="4">
        <v>0.25035099999999999</v>
      </c>
      <c r="G494" s="25">
        <v>0</v>
      </c>
      <c r="H494" s="4">
        <v>2.0955154519999999</v>
      </c>
      <c r="I494" s="4">
        <v>7.1659396319999997</v>
      </c>
      <c r="J494" s="2">
        <f t="shared" si="15"/>
        <v>0.29242717070101043</v>
      </c>
      <c r="K494" s="3">
        <v>143</v>
      </c>
      <c r="L494" s="3">
        <v>111</v>
      </c>
      <c r="M494" s="3">
        <v>91</v>
      </c>
      <c r="N494" s="3">
        <v>154</v>
      </c>
      <c r="O494" s="24">
        <v>224.816739123698</v>
      </c>
      <c r="P494" s="4">
        <v>0.51700000000000002</v>
      </c>
      <c r="Q494" s="4">
        <v>0.43700787401574798</v>
      </c>
      <c r="R494" s="4">
        <v>0.35099999999999998</v>
      </c>
      <c r="S494" s="4">
        <v>0.32200000000000001</v>
      </c>
      <c r="T494" s="4">
        <v>0.28799999999999998</v>
      </c>
      <c r="U494" s="4">
        <v>0.28199999999999997</v>
      </c>
      <c r="V494" s="5">
        <v>100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0.65971240447370805</v>
      </c>
      <c r="AC494" s="2">
        <v>0.82780406570620202</v>
      </c>
      <c r="AD494" s="2">
        <v>1.0469690555162701</v>
      </c>
      <c r="AE494" s="2">
        <v>1.1332037334377301</v>
      </c>
      <c r="AF494" s="2">
        <v>1.24479479884619</v>
      </c>
      <c r="AG494" s="2">
        <v>1.2658482080440201</v>
      </c>
    </row>
    <row r="495" spans="1:33" x14ac:dyDescent="0.35">
      <c r="A495" s="7">
        <v>881</v>
      </c>
      <c r="B495" s="7">
        <v>483</v>
      </c>
      <c r="C495" s="7">
        <v>0</v>
      </c>
      <c r="D495" s="7">
        <v>1</v>
      </c>
      <c r="E495" s="22" t="str">
        <f t="shared" si="14"/>
        <v>01</v>
      </c>
      <c r="F495" s="4">
        <v>4.4038000000000001E-2</v>
      </c>
      <c r="G495" s="25">
        <v>0</v>
      </c>
      <c r="H495" s="4">
        <v>2.382057884</v>
      </c>
      <c r="I495" s="4">
        <v>7.8209223684999998</v>
      </c>
      <c r="J495" s="2">
        <f t="shared" si="15"/>
        <v>0.30457505800007867</v>
      </c>
      <c r="K495" s="3">
        <v>68</v>
      </c>
      <c r="L495" s="3">
        <v>134</v>
      </c>
      <c r="M495" s="3">
        <v>74</v>
      </c>
      <c r="N495" s="3">
        <v>223</v>
      </c>
      <c r="O495" s="24">
        <v>499.54002035616497</v>
      </c>
      <c r="P495" s="4">
        <v>0.69899999999999995</v>
      </c>
      <c r="Q495" s="4">
        <v>0.66336633663366296</v>
      </c>
      <c r="R495" s="4">
        <v>0.86</v>
      </c>
      <c r="S495" s="4">
        <v>0.79700000000000004</v>
      </c>
      <c r="T495" s="4">
        <v>0.84399999999999997</v>
      </c>
      <c r="U495" s="4">
        <v>0.84499999999999997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0.35810453674832698</v>
      </c>
      <c r="AC495" s="2">
        <v>0.41042789745029301</v>
      </c>
      <c r="AD495" s="2">
        <v>0.15082288973458399</v>
      </c>
      <c r="AE495" s="2">
        <v>0.22690060019192199</v>
      </c>
      <c r="AF495" s="2">
        <v>0.16960278438618001</v>
      </c>
      <c r="AG495" s="2">
        <v>0.168418651624963</v>
      </c>
    </row>
    <row r="496" spans="1:33" x14ac:dyDescent="0.35">
      <c r="A496" s="7">
        <v>697</v>
      </c>
      <c r="B496" s="7">
        <v>314</v>
      </c>
      <c r="C496" s="7">
        <v>0</v>
      </c>
      <c r="D496" s="7">
        <v>1</v>
      </c>
      <c r="E496" s="22" t="str">
        <f t="shared" si="14"/>
        <v>01</v>
      </c>
      <c r="F496" s="4">
        <v>3.9999999999999998E-6</v>
      </c>
      <c r="G496" s="25">
        <v>0</v>
      </c>
      <c r="H496" s="4">
        <v>2.5112406040000002</v>
      </c>
      <c r="I496" s="4">
        <v>7.7794638226100004</v>
      </c>
      <c r="J496" s="2">
        <f t="shared" si="15"/>
        <v>0.32280381543794906</v>
      </c>
      <c r="K496" s="3">
        <v>149</v>
      </c>
      <c r="L496" s="3">
        <v>120</v>
      </c>
      <c r="M496" s="3">
        <v>130</v>
      </c>
      <c r="N496" s="3">
        <v>100</v>
      </c>
      <c r="O496" s="24">
        <v>1001</v>
      </c>
      <c r="P496" s="4">
        <v>0.46200000000000002</v>
      </c>
      <c r="Q496" s="4">
        <v>0.44609665427509299</v>
      </c>
      <c r="R496" s="4">
        <v>0.33100000000000002</v>
      </c>
      <c r="S496" s="4">
        <v>0.312</v>
      </c>
      <c r="T496" s="4">
        <v>0.28599999999999998</v>
      </c>
      <c r="U496" s="4">
        <v>0.22600000000000001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0.77219038790039796</v>
      </c>
      <c r="AC496" s="2">
        <v>0.80721963681979303</v>
      </c>
      <c r="AD496" s="2">
        <v>1.1056369036050699</v>
      </c>
      <c r="AE496" s="2">
        <v>1.1647520911726501</v>
      </c>
      <c r="AF496" s="2">
        <v>1.25176346816228</v>
      </c>
      <c r="AG496" s="2">
        <v>1.4872202797098499</v>
      </c>
    </row>
    <row r="497" spans="1:33" x14ac:dyDescent="0.35">
      <c r="A497" s="7">
        <v>925</v>
      </c>
      <c r="B497" s="7">
        <v>249</v>
      </c>
      <c r="C497" s="7">
        <v>0</v>
      </c>
      <c r="D497" s="7">
        <v>1</v>
      </c>
      <c r="E497" s="22" t="str">
        <f t="shared" si="14"/>
        <v>01</v>
      </c>
      <c r="F497" s="4">
        <v>0.36184100000000002</v>
      </c>
      <c r="G497" s="25">
        <v>0</v>
      </c>
      <c r="H497" s="4">
        <v>2.7251296900000002</v>
      </c>
      <c r="I497" s="4">
        <v>8.1407521617</v>
      </c>
      <c r="J497" s="2">
        <f t="shared" si="15"/>
        <v>0.33475158509566055</v>
      </c>
      <c r="K497" s="3">
        <v>67</v>
      </c>
      <c r="L497" s="3">
        <v>140</v>
      </c>
      <c r="M497" s="3">
        <v>110</v>
      </c>
      <c r="N497" s="3">
        <v>182</v>
      </c>
      <c r="O497" s="24">
        <v>1001</v>
      </c>
      <c r="P497" s="4">
        <v>0.64300000000000002</v>
      </c>
      <c r="Q497" s="4">
        <v>0.67632850241545905</v>
      </c>
      <c r="R497" s="4">
        <v>0.78</v>
      </c>
      <c r="S497" s="4">
        <v>0.80600000000000005</v>
      </c>
      <c r="T497" s="4">
        <v>0.81499999999999995</v>
      </c>
      <c r="U497" s="4">
        <v>0.80200000000000005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0.44161055474451799</v>
      </c>
      <c r="AC497" s="2">
        <v>0.39107637065606499</v>
      </c>
      <c r="AD497" s="2">
        <v>0.2484613592985</v>
      </c>
      <c r="AE497" s="2">
        <v>0.21567153647550899</v>
      </c>
      <c r="AF497" s="2">
        <v>0.20456716574127401</v>
      </c>
      <c r="AG497" s="2">
        <v>0.220646671115623</v>
      </c>
    </row>
    <row r="498" spans="1:33" x14ac:dyDescent="0.35">
      <c r="A498" s="7">
        <v>133</v>
      </c>
      <c r="B498" s="7">
        <v>329</v>
      </c>
      <c r="C498" s="7">
        <v>0</v>
      </c>
      <c r="D498" s="7">
        <v>1</v>
      </c>
      <c r="E498" s="22" t="str">
        <f t="shared" si="14"/>
        <v>01</v>
      </c>
      <c r="F498" s="4">
        <v>1.2819999999999999E-3</v>
      </c>
      <c r="G498" s="25">
        <v>0</v>
      </c>
      <c r="H498" s="4">
        <v>2.8508643469999999</v>
      </c>
      <c r="I498" s="4">
        <v>7.9994132285999999</v>
      </c>
      <c r="J498" s="2">
        <f t="shared" si="15"/>
        <v>0.35638418288074086</v>
      </c>
      <c r="K498" s="3">
        <v>43</v>
      </c>
      <c r="L498" s="3">
        <v>64</v>
      </c>
      <c r="M498" s="3">
        <v>127</v>
      </c>
      <c r="N498" s="3">
        <v>265</v>
      </c>
      <c r="O498" s="24">
        <v>643.82682871497104</v>
      </c>
      <c r="P498" s="4">
        <v>0.67500000000000004</v>
      </c>
      <c r="Q498" s="4">
        <v>0.59813084112149495</v>
      </c>
      <c r="R498" s="4">
        <v>0.80100000000000005</v>
      </c>
      <c r="S498" s="4">
        <v>0.75</v>
      </c>
      <c r="T498" s="4">
        <v>0.78800000000000003</v>
      </c>
      <c r="U498" s="4">
        <v>0.754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0.39304258810960702</v>
      </c>
      <c r="AC498" s="2">
        <v>0.51394575110223395</v>
      </c>
      <c r="AD498" s="2">
        <v>0.221894331913778</v>
      </c>
      <c r="AE498" s="2">
        <v>0.28768207245178101</v>
      </c>
      <c r="AF498" s="2">
        <v>0.238257189124258</v>
      </c>
      <c r="AG498" s="2">
        <v>0.28236291097418098</v>
      </c>
    </row>
    <row r="499" spans="1:33" x14ac:dyDescent="0.35">
      <c r="A499" s="7">
        <v>381</v>
      </c>
      <c r="B499" s="7">
        <v>303</v>
      </c>
      <c r="C499" s="7">
        <v>0</v>
      </c>
      <c r="D499" s="7">
        <v>1</v>
      </c>
      <c r="E499" s="22" t="str">
        <f t="shared" si="14"/>
        <v>01</v>
      </c>
      <c r="F499" s="4">
        <v>7.9438999999999996E-2</v>
      </c>
      <c r="G499" s="25">
        <v>0</v>
      </c>
      <c r="H499" s="4">
        <v>2.8949677519999999</v>
      </c>
      <c r="I499" s="4">
        <v>7.8059481542076004</v>
      </c>
      <c r="J499" s="2">
        <f t="shared" si="15"/>
        <v>0.37086689468204326</v>
      </c>
      <c r="K499" s="3">
        <v>107</v>
      </c>
      <c r="L499" s="3">
        <v>123</v>
      </c>
      <c r="M499" s="3">
        <v>107</v>
      </c>
      <c r="N499" s="3">
        <v>162</v>
      </c>
      <c r="O499" s="24">
        <v>726.97197684224898</v>
      </c>
      <c r="P499" s="4">
        <v>0.55400000000000005</v>
      </c>
      <c r="Q499" s="4">
        <v>0.53478260869565197</v>
      </c>
      <c r="R499" s="4">
        <v>0.38</v>
      </c>
      <c r="S499" s="4">
        <v>0.34300000000000003</v>
      </c>
      <c r="T499" s="4">
        <v>0.34899999999999998</v>
      </c>
      <c r="U499" s="4">
        <v>0.32200000000000001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0.590590592234853</v>
      </c>
      <c r="AC499" s="2">
        <v>0.62589495355077795</v>
      </c>
      <c r="AD499" s="2">
        <v>0.96758402626170603</v>
      </c>
      <c r="AE499" s="2">
        <v>1.0700248318162</v>
      </c>
      <c r="AF499" s="2">
        <v>1.05268335677971</v>
      </c>
      <c r="AG499" s="2">
        <v>1.1332037334377301</v>
      </c>
    </row>
    <row r="500" spans="1:33" x14ac:dyDescent="0.35">
      <c r="A500" s="7">
        <v>597</v>
      </c>
      <c r="B500" s="7">
        <v>342</v>
      </c>
      <c r="C500" s="7">
        <v>0</v>
      </c>
      <c r="D500" s="7">
        <v>1</v>
      </c>
      <c r="E500" s="22" t="str">
        <f t="shared" si="14"/>
        <v>01</v>
      </c>
      <c r="F500" s="4">
        <v>0.39422800000000002</v>
      </c>
      <c r="G500" s="25">
        <v>0</v>
      </c>
      <c r="H500" s="4">
        <v>3.227929101</v>
      </c>
      <c r="I500" s="4">
        <v>7.3850535556399999</v>
      </c>
      <c r="J500" s="2">
        <f t="shared" si="15"/>
        <v>0.43708946410210059</v>
      </c>
      <c r="K500" s="3">
        <v>123</v>
      </c>
      <c r="L500" s="3">
        <v>145</v>
      </c>
      <c r="M500" s="3">
        <v>119</v>
      </c>
      <c r="N500" s="3">
        <v>112</v>
      </c>
      <c r="O500" s="24">
        <v>1001</v>
      </c>
      <c r="P500" s="4">
        <v>0.52600000000000002</v>
      </c>
      <c r="Q500" s="4">
        <v>0.54104477611940305</v>
      </c>
      <c r="R500" s="4">
        <v>0.34699999999999998</v>
      </c>
      <c r="S500" s="4">
        <v>0.46500000000000002</v>
      </c>
      <c r="T500" s="4">
        <v>0.34899999999999998</v>
      </c>
      <c r="U500" s="4">
        <v>0.39100000000000001</v>
      </c>
      <c r="V500" s="5">
        <v>100</v>
      </c>
      <c r="W500" s="5">
        <v>100</v>
      </c>
      <c r="X500" s="5">
        <v>0</v>
      </c>
      <c r="Y500" s="5">
        <v>0</v>
      </c>
      <c r="Z500" s="5">
        <v>0</v>
      </c>
      <c r="AA500" s="5">
        <v>0</v>
      </c>
      <c r="AB500" s="2">
        <v>0.64245406624442702</v>
      </c>
      <c r="AC500" s="2">
        <v>0.61425323809028198</v>
      </c>
      <c r="AD500" s="2">
        <v>1.05843049903528</v>
      </c>
      <c r="AE500" s="2">
        <v>0.76571787339478103</v>
      </c>
      <c r="AF500" s="2">
        <v>1.05268335677971</v>
      </c>
      <c r="AG500" s="2">
        <v>0.93904771899677097</v>
      </c>
    </row>
    <row r="501" spans="1:33" x14ac:dyDescent="0.35">
      <c r="A501" s="7">
        <v>859</v>
      </c>
      <c r="B501" s="7">
        <v>122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4.3759186059999999</v>
      </c>
      <c r="I501" s="4">
        <v>8.1253214673799992</v>
      </c>
      <c r="J501" s="2">
        <f t="shared" si="15"/>
        <v>0.5385532896843046</v>
      </c>
      <c r="K501" s="3">
        <v>114</v>
      </c>
      <c r="L501" s="3">
        <v>153</v>
      </c>
      <c r="M501" s="3">
        <v>98</v>
      </c>
      <c r="N501" s="3">
        <v>134</v>
      </c>
      <c r="O501" s="24">
        <v>253.68541262021199</v>
      </c>
      <c r="P501" s="4">
        <v>0.58599999999999997</v>
      </c>
      <c r="Q501" s="4">
        <v>0.57303370786516805</v>
      </c>
      <c r="R501" s="4">
        <v>0.44800000000000001</v>
      </c>
      <c r="S501" s="4">
        <v>0.45300000000000001</v>
      </c>
      <c r="T501" s="4">
        <v>0.44500000000000001</v>
      </c>
      <c r="U501" s="4">
        <v>0.44500000000000001</v>
      </c>
      <c r="V501" s="5">
        <v>100</v>
      </c>
      <c r="W501" s="5">
        <v>100</v>
      </c>
      <c r="X501" s="5">
        <v>0</v>
      </c>
      <c r="Y501" s="5">
        <v>0</v>
      </c>
      <c r="Z501" s="5">
        <v>0</v>
      </c>
      <c r="AA501" s="5">
        <v>0</v>
      </c>
      <c r="AB501" s="2">
        <v>0.53443548940512497</v>
      </c>
      <c r="AC501" s="2">
        <v>0.55681073700781403</v>
      </c>
      <c r="AD501" s="2">
        <v>0.80296204656715198</v>
      </c>
      <c r="AE501" s="2">
        <v>0.79186315349910297</v>
      </c>
      <c r="AF501" s="2">
        <v>0.809680996815897</v>
      </c>
      <c r="AG501" s="2">
        <v>0.809680996815897</v>
      </c>
    </row>
    <row r="502" spans="1:33" x14ac:dyDescent="0.35">
      <c r="A502" s="7">
        <v>206</v>
      </c>
      <c r="B502" s="7">
        <v>63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1.88644229E-3</v>
      </c>
      <c r="I502" s="4">
        <v>6.8070003441000004</v>
      </c>
      <c r="J502" s="2">
        <f t="shared" si="15"/>
        <v>2.7713268615229067E-4</v>
      </c>
      <c r="K502" s="3">
        <v>102</v>
      </c>
      <c r="L502" s="3">
        <v>132</v>
      </c>
      <c r="M502" s="3">
        <v>131</v>
      </c>
      <c r="N502" s="3">
        <v>134</v>
      </c>
      <c r="O502" s="24">
        <v>1001</v>
      </c>
      <c r="P502" s="4">
        <v>0.53900000000000003</v>
      </c>
      <c r="Q502" s="4">
        <v>0.50566037735849101</v>
      </c>
      <c r="R502" s="4">
        <v>0</v>
      </c>
      <c r="S502" s="4">
        <v>0</v>
      </c>
      <c r="T502" s="4">
        <v>0</v>
      </c>
      <c r="U502" s="4">
        <v>0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0.774357235985489</v>
      </c>
      <c r="AC502" s="2">
        <v>0.70453250278507096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732</v>
      </c>
      <c r="B503" s="7">
        <v>440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2.6831709759999999E-3</v>
      </c>
      <c r="I503" s="4">
        <v>8.8635214982000008</v>
      </c>
      <c r="J503" s="2">
        <f t="shared" si="15"/>
        <v>3.0272064850803338E-4</v>
      </c>
      <c r="K503" s="3">
        <v>103</v>
      </c>
      <c r="L503" s="3">
        <v>136</v>
      </c>
      <c r="M503" s="3">
        <v>116</v>
      </c>
      <c r="N503" s="3">
        <v>144</v>
      </c>
      <c r="O503" s="24">
        <v>1001</v>
      </c>
      <c r="P503" s="4">
        <v>0.54500000000000004</v>
      </c>
      <c r="Q503" s="4">
        <v>0.55384615384615399</v>
      </c>
      <c r="R503" s="4">
        <v>1E-3</v>
      </c>
      <c r="S503" s="4">
        <v>0</v>
      </c>
      <c r="T503" s="4">
        <v>0</v>
      </c>
      <c r="U503" s="4">
        <v>1E-3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0.78745786003118701</v>
      </c>
      <c r="AC503" s="2">
        <v>0.80709143990916299</v>
      </c>
      <c r="AD503" s="2">
        <v>1.00050033358353E-3</v>
      </c>
      <c r="AE503" s="2">
        <v>1.0000050000287801E-5</v>
      </c>
      <c r="AF503" s="2">
        <v>1.0000050000287801E-5</v>
      </c>
      <c r="AG503" s="2">
        <v>1.00050033358353E-3</v>
      </c>
    </row>
    <row r="504" spans="1:33" x14ac:dyDescent="0.35">
      <c r="A504" s="7">
        <v>294</v>
      </c>
      <c r="B504" s="7">
        <v>358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5.0332491099999996E-3</v>
      </c>
      <c r="I504" s="4">
        <v>6.8898072262400003</v>
      </c>
      <c r="J504" s="2">
        <f t="shared" si="15"/>
        <v>7.3053554979459314E-4</v>
      </c>
      <c r="K504" s="3">
        <v>128</v>
      </c>
      <c r="L504" s="3">
        <v>128</v>
      </c>
      <c r="M504" s="3">
        <v>139</v>
      </c>
      <c r="N504" s="3">
        <v>104</v>
      </c>
      <c r="O504" s="24">
        <v>1001</v>
      </c>
      <c r="P504" s="4">
        <v>0.46200000000000002</v>
      </c>
      <c r="Q504" s="4">
        <v>0.42798353909464998</v>
      </c>
      <c r="R504" s="4">
        <v>0</v>
      </c>
      <c r="S504" s="4">
        <v>1E-3</v>
      </c>
      <c r="T504" s="4">
        <v>0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0.61989671882035302</v>
      </c>
      <c r="AC504" s="2">
        <v>0.55858751020985697</v>
      </c>
      <c r="AD504" s="2">
        <v>1.0000050000287801E-5</v>
      </c>
      <c r="AE504" s="2">
        <v>1.00050033358353E-3</v>
      </c>
      <c r="AF504" s="2">
        <v>1.0000050000287801E-5</v>
      </c>
      <c r="AG504" s="2">
        <v>1.00050033358353E-3</v>
      </c>
    </row>
    <row r="505" spans="1:33" x14ac:dyDescent="0.35">
      <c r="A505" s="7">
        <v>46</v>
      </c>
      <c r="B505" s="7">
        <v>124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6.0182735459999998E-3</v>
      </c>
      <c r="I505" s="4">
        <v>6.5569834516999999</v>
      </c>
      <c r="J505" s="2">
        <f t="shared" si="15"/>
        <v>9.1784180794899956E-4</v>
      </c>
      <c r="K505" s="3">
        <v>66</v>
      </c>
      <c r="L505" s="3">
        <v>49</v>
      </c>
      <c r="M505" s="3">
        <v>274</v>
      </c>
      <c r="N505" s="3">
        <v>110</v>
      </c>
      <c r="O505" s="24">
        <v>1001</v>
      </c>
      <c r="P505" s="4">
        <v>0.318</v>
      </c>
      <c r="Q505" s="4">
        <v>0.28645833333333298</v>
      </c>
      <c r="R505" s="4">
        <v>1E-3</v>
      </c>
      <c r="S505" s="4">
        <v>0</v>
      </c>
      <c r="T505" s="4">
        <v>0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0.38272562113867498</v>
      </c>
      <c r="AC505" s="2">
        <v>0.33751444619965698</v>
      </c>
      <c r="AD505" s="2">
        <v>1.00050033358353E-3</v>
      </c>
      <c r="AE505" s="2">
        <v>1.0000050000287801E-5</v>
      </c>
      <c r="AF505" s="2">
        <v>1.0000050000287801E-5</v>
      </c>
      <c r="AG505" s="2">
        <v>1.00050033358353E-3</v>
      </c>
    </row>
    <row r="506" spans="1:33" x14ac:dyDescent="0.35">
      <c r="A506" s="7">
        <v>780</v>
      </c>
      <c r="B506" s="7">
        <v>271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1.9748633120000001E-2</v>
      </c>
      <c r="I506" s="4">
        <v>9.1499168650690006</v>
      </c>
      <c r="J506" s="2">
        <f t="shared" si="15"/>
        <v>2.1583401697771684E-3</v>
      </c>
      <c r="K506" s="3">
        <v>104</v>
      </c>
      <c r="L506" s="3">
        <v>100</v>
      </c>
      <c r="M506" s="3">
        <v>128</v>
      </c>
      <c r="N506" s="3">
        <v>167</v>
      </c>
      <c r="O506" s="24">
        <v>885.62267016468502</v>
      </c>
      <c r="P506" s="4">
        <v>0.52500000000000002</v>
      </c>
      <c r="Q506" s="4">
        <v>0.56610169491525397</v>
      </c>
      <c r="R506" s="4">
        <v>6.0000000000000001E-3</v>
      </c>
      <c r="S506" s="4">
        <v>1E-3</v>
      </c>
      <c r="T506" s="4">
        <v>3.0000000000000001E-3</v>
      </c>
      <c r="U506" s="4">
        <v>5.0000000000000001E-3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0.74444047494749599</v>
      </c>
      <c r="AC506" s="2">
        <v>0.83494509242020298</v>
      </c>
      <c r="AD506" s="2">
        <v>6.0180723255630203E-3</v>
      </c>
      <c r="AE506" s="2">
        <v>1.00050033358353E-3</v>
      </c>
      <c r="AF506" s="2">
        <v>3.00450902029872E-3</v>
      </c>
      <c r="AG506" s="2">
        <v>5.0125418235442898E-3</v>
      </c>
    </row>
    <row r="507" spans="1:33" x14ac:dyDescent="0.35">
      <c r="A507" s="7">
        <v>552</v>
      </c>
      <c r="B507" s="7">
        <v>159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2.3326674750000002E-2</v>
      </c>
      <c r="I507" s="4">
        <v>8.5988192932499992</v>
      </c>
      <c r="J507" s="2">
        <f t="shared" si="15"/>
        <v>2.7127764818027102E-3</v>
      </c>
      <c r="K507" s="3">
        <v>83</v>
      </c>
      <c r="L507" s="3">
        <v>147</v>
      </c>
      <c r="M507" s="3">
        <v>108</v>
      </c>
      <c r="N507" s="3">
        <v>161</v>
      </c>
      <c r="O507" s="24">
        <v>1001</v>
      </c>
      <c r="P507" s="4">
        <v>0.60499999999999998</v>
      </c>
      <c r="Q507" s="4">
        <v>0.59851301115241595</v>
      </c>
      <c r="R507" s="4">
        <v>5.0000000000000001E-3</v>
      </c>
      <c r="S507" s="4">
        <v>8.0000000000000002E-3</v>
      </c>
      <c r="T507" s="4">
        <v>2E-3</v>
      </c>
      <c r="U507" s="4">
        <v>6.0000000000000001E-3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0.92886951408101504</v>
      </c>
      <c r="AC507" s="2">
        <v>0.91258015247761903</v>
      </c>
      <c r="AD507" s="2">
        <v>5.0125418235442898E-3</v>
      </c>
      <c r="AE507" s="2">
        <v>8.03217169726427E-3</v>
      </c>
      <c r="AF507" s="2">
        <v>2.0020026706730801E-3</v>
      </c>
      <c r="AG507" s="2">
        <v>6.0180723255630203E-3</v>
      </c>
    </row>
    <row r="508" spans="1:33" x14ac:dyDescent="0.35">
      <c r="A508" s="7">
        <v>858</v>
      </c>
      <c r="B508" s="7">
        <v>391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2.654041939E-2</v>
      </c>
      <c r="I508" s="4">
        <v>8.4410081078000001</v>
      </c>
      <c r="J508" s="2">
        <f t="shared" si="15"/>
        <v>3.1442238949486441E-3</v>
      </c>
      <c r="K508" s="3">
        <v>99</v>
      </c>
      <c r="L508" s="3">
        <v>97</v>
      </c>
      <c r="M508" s="3">
        <v>110</v>
      </c>
      <c r="N508" s="3">
        <v>193</v>
      </c>
      <c r="O508" s="24">
        <v>1001</v>
      </c>
      <c r="P508" s="4">
        <v>0.56599999999999995</v>
      </c>
      <c r="Q508" s="4">
        <v>0.63696369636963701</v>
      </c>
      <c r="R508" s="4">
        <v>3.0000000000000001E-3</v>
      </c>
      <c r="S508" s="4">
        <v>5.0000000000000001E-3</v>
      </c>
      <c r="T508" s="4">
        <v>3.0000000000000001E-3</v>
      </c>
      <c r="U508" s="4">
        <v>4.0000000000000001E-3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0.83471074488173203</v>
      </c>
      <c r="AC508" s="2">
        <v>1.01325243971695</v>
      </c>
      <c r="AD508" s="2">
        <v>3.00450902029872E-3</v>
      </c>
      <c r="AE508" s="2">
        <v>5.0125418235442898E-3</v>
      </c>
      <c r="AF508" s="2">
        <v>3.00450902029872E-3</v>
      </c>
      <c r="AG508" s="2">
        <v>4.0080213975388201E-3</v>
      </c>
    </row>
    <row r="509" spans="1:33" x14ac:dyDescent="0.35">
      <c r="A509" s="7">
        <v>516</v>
      </c>
      <c r="B509" s="7">
        <v>428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2.8859931490000001E-2</v>
      </c>
      <c r="I509" s="4">
        <v>9.0906670894400001</v>
      </c>
      <c r="J509" s="2">
        <f t="shared" si="15"/>
        <v>3.1746769743140842E-3</v>
      </c>
      <c r="K509" s="3">
        <v>52</v>
      </c>
      <c r="L509" s="3">
        <v>125</v>
      </c>
      <c r="M509" s="3">
        <v>102</v>
      </c>
      <c r="N509" s="3">
        <v>220</v>
      </c>
      <c r="O509" s="24">
        <v>1001</v>
      </c>
      <c r="P509" s="4">
        <v>0.68700000000000006</v>
      </c>
      <c r="Q509" s="4">
        <v>0.68322981366459601</v>
      </c>
      <c r="R509" s="4">
        <v>7.0000000000000001E-3</v>
      </c>
      <c r="S509" s="4">
        <v>5.0000000000000001E-3</v>
      </c>
      <c r="T509" s="4">
        <v>4.0000000000000001E-3</v>
      </c>
      <c r="U509" s="4">
        <v>5.0000000000000001E-3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1.1615520884419801</v>
      </c>
      <c r="AC509" s="2">
        <v>1.1495787322601401</v>
      </c>
      <c r="AD509" s="2">
        <v>7.0246149369644698E-3</v>
      </c>
      <c r="AE509" s="2">
        <v>5.0125418235442898E-3</v>
      </c>
      <c r="AF509" s="2">
        <v>4.0080213975388201E-3</v>
      </c>
      <c r="AG509" s="2">
        <v>5.0125418235442898E-3</v>
      </c>
    </row>
    <row r="510" spans="1:33" x14ac:dyDescent="0.35">
      <c r="A510" s="7">
        <v>588</v>
      </c>
      <c r="B510" s="7">
        <v>490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2.8846300450000001E-2</v>
      </c>
      <c r="I510" s="4">
        <v>7.8268217407999998</v>
      </c>
      <c r="J510" s="2">
        <f t="shared" si="15"/>
        <v>3.6855701337400776E-3</v>
      </c>
      <c r="K510" s="3">
        <v>160</v>
      </c>
      <c r="L510" s="3">
        <v>98</v>
      </c>
      <c r="M510" s="3">
        <v>136</v>
      </c>
      <c r="N510" s="3">
        <v>105</v>
      </c>
      <c r="O510" s="24">
        <v>1001</v>
      </c>
      <c r="P510" s="4">
        <v>0.40699999999999997</v>
      </c>
      <c r="Q510" s="4">
        <v>0.43568464730290501</v>
      </c>
      <c r="R510" s="4">
        <v>8.0000000000000002E-3</v>
      </c>
      <c r="S510" s="4">
        <v>0.01</v>
      </c>
      <c r="T510" s="4">
        <v>7.0000000000000001E-3</v>
      </c>
      <c r="U510" s="4">
        <v>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0.52256087998441203</v>
      </c>
      <c r="AC510" s="2">
        <v>0.57214204775460298</v>
      </c>
      <c r="AD510" s="2">
        <v>8.03217169726427E-3</v>
      </c>
      <c r="AE510" s="2">
        <v>1.0050335853501499E-2</v>
      </c>
      <c r="AF510" s="2">
        <v>7.0246149369644698E-3</v>
      </c>
      <c r="AG510" s="2">
        <v>1.00050033358353E-3</v>
      </c>
    </row>
    <row r="511" spans="1:33" x14ac:dyDescent="0.35">
      <c r="A511" s="7">
        <v>324</v>
      </c>
      <c r="B511" s="7">
        <v>367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5.2401644779999999E-2</v>
      </c>
      <c r="I511" s="4">
        <v>11.691554883989999</v>
      </c>
      <c r="J511" s="2">
        <f t="shared" si="15"/>
        <v>4.4820081930896077E-3</v>
      </c>
      <c r="K511" s="3">
        <v>67</v>
      </c>
      <c r="L511" s="3">
        <v>82</v>
      </c>
      <c r="M511" s="3">
        <v>140</v>
      </c>
      <c r="N511" s="3">
        <v>210</v>
      </c>
      <c r="O511" s="24">
        <v>72.498536637707403</v>
      </c>
      <c r="P511" s="4">
        <v>0.55600000000000005</v>
      </c>
      <c r="Q511" s="4">
        <v>0.6</v>
      </c>
      <c r="R511" s="4">
        <v>8.9999999999999993E-3</v>
      </c>
      <c r="S511" s="4">
        <v>1.2999999999999999E-2</v>
      </c>
      <c r="T511" s="4">
        <v>5.0000000000000001E-3</v>
      </c>
      <c r="U511" s="4">
        <v>8.9999999999999993E-3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0.811930716549912</v>
      </c>
      <c r="AC511" s="2">
        <v>0.916290731874155</v>
      </c>
      <c r="AD511" s="2">
        <v>9.0407446521490707E-3</v>
      </c>
      <c r="AE511" s="2">
        <v>1.30852395486555E-2</v>
      </c>
      <c r="AF511" s="2">
        <v>5.0125418235442898E-3</v>
      </c>
      <c r="AG511" s="2">
        <v>9.0407446521490707E-3</v>
      </c>
    </row>
    <row r="512" spans="1:33" x14ac:dyDescent="0.35">
      <c r="A512" s="7">
        <v>380</v>
      </c>
      <c r="B512" s="7">
        <v>294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4.8085462289999999E-2</v>
      </c>
      <c r="I512" s="4">
        <v>10.0520891623</v>
      </c>
      <c r="J512" s="2">
        <f t="shared" si="15"/>
        <v>4.7836287077857214E-3</v>
      </c>
      <c r="K512" s="3">
        <v>63</v>
      </c>
      <c r="L512" s="3">
        <v>95</v>
      </c>
      <c r="M512" s="3">
        <v>93</v>
      </c>
      <c r="N512" s="3">
        <v>248</v>
      </c>
      <c r="O512" s="24">
        <v>586.816255025028</v>
      </c>
      <c r="P512" s="4">
        <v>0.68200000000000005</v>
      </c>
      <c r="Q512" s="4">
        <v>0.72727272727272696</v>
      </c>
      <c r="R512" s="4">
        <v>7.0000000000000001E-3</v>
      </c>
      <c r="S512" s="4">
        <v>6.0000000000000001E-3</v>
      </c>
      <c r="T512" s="4">
        <v>7.0000000000000001E-3</v>
      </c>
      <c r="U512" s="4">
        <v>8.0000000000000002E-3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1.1457038962019599</v>
      </c>
      <c r="AC512" s="2">
        <v>1.29928298413026</v>
      </c>
      <c r="AD512" s="2">
        <v>7.0246149369644698E-3</v>
      </c>
      <c r="AE512" s="2">
        <v>6.0180723255630203E-3</v>
      </c>
      <c r="AF512" s="2">
        <v>7.0246149369644698E-3</v>
      </c>
      <c r="AG512" s="2">
        <v>8.03217169726427E-3</v>
      </c>
    </row>
    <row r="513" spans="1:33" x14ac:dyDescent="0.35">
      <c r="A513" s="7">
        <v>30</v>
      </c>
      <c r="B513" s="7">
        <v>453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4.228295587E-2</v>
      </c>
      <c r="I513" s="4">
        <v>8.1902324720109991</v>
      </c>
      <c r="J513" s="2">
        <f t="shared" si="15"/>
        <v>5.1626075345841804E-3</v>
      </c>
      <c r="K513" s="3">
        <v>91</v>
      </c>
      <c r="L513" s="3">
        <v>163</v>
      </c>
      <c r="M513" s="3">
        <v>93</v>
      </c>
      <c r="N513" s="3">
        <v>152</v>
      </c>
      <c r="O513" s="24">
        <v>1001</v>
      </c>
      <c r="P513" s="4">
        <v>0.65100000000000002</v>
      </c>
      <c r="Q513" s="4">
        <v>0.62040816326530601</v>
      </c>
      <c r="R513" s="4">
        <v>7.0000000000000001E-3</v>
      </c>
      <c r="S513" s="4">
        <v>5.0000000000000001E-3</v>
      </c>
      <c r="T513" s="4">
        <v>1.2E-2</v>
      </c>
      <c r="U513" s="4">
        <v>6.0000000000000001E-3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1.05268335677971</v>
      </c>
      <c r="AC513" s="2">
        <v>0.96865871739147102</v>
      </c>
      <c r="AD513" s="2">
        <v>7.0246149369644698E-3</v>
      </c>
      <c r="AE513" s="2">
        <v>5.0125418235442898E-3</v>
      </c>
      <c r="AF513" s="2">
        <v>1.20725812342692E-2</v>
      </c>
      <c r="AG513" s="2">
        <v>6.0180723255630203E-3</v>
      </c>
    </row>
    <row r="514" spans="1:33" x14ac:dyDescent="0.35">
      <c r="A514" s="7">
        <v>472</v>
      </c>
      <c r="B514" s="7">
        <v>55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3.7115080539999998E-2</v>
      </c>
      <c r="I514" s="4">
        <v>6.8984353939799998</v>
      </c>
      <c r="J514" s="2">
        <f t="shared" ref="J514:J577" si="17">H514/I514</f>
        <v>5.3802171681406052E-3</v>
      </c>
      <c r="K514" s="3">
        <v>70</v>
      </c>
      <c r="L514" s="3">
        <v>104</v>
      </c>
      <c r="M514" s="3">
        <v>106</v>
      </c>
      <c r="N514" s="3">
        <v>219</v>
      </c>
      <c r="O514" s="24">
        <v>388.71076451157398</v>
      </c>
      <c r="P514" s="4">
        <v>0.67800000000000005</v>
      </c>
      <c r="Q514" s="4">
        <v>0.67384615384615398</v>
      </c>
      <c r="R514" s="4">
        <v>5.0000000000000001E-3</v>
      </c>
      <c r="S514" s="4">
        <v>4.0000000000000001E-3</v>
      </c>
      <c r="T514" s="4">
        <v>8.0000000000000002E-3</v>
      </c>
      <c r="U514" s="4">
        <v>5.0000000000000001E-3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1.1332037334377301</v>
      </c>
      <c r="AC514" s="2">
        <v>1.1203860882176699</v>
      </c>
      <c r="AD514" s="2">
        <v>5.0125418235442898E-3</v>
      </c>
      <c r="AE514" s="2">
        <v>4.0080213975388201E-3</v>
      </c>
      <c r="AF514" s="2">
        <v>8.03217169726427E-3</v>
      </c>
      <c r="AG514" s="2">
        <v>5.0125418235442898E-3</v>
      </c>
    </row>
    <row r="515" spans="1:33" x14ac:dyDescent="0.35">
      <c r="A515" s="7">
        <v>904</v>
      </c>
      <c r="B515" s="7">
        <v>175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4.7708644680000002E-2</v>
      </c>
      <c r="I515" s="4">
        <v>8.4841514763100001</v>
      </c>
      <c r="J515" s="2">
        <f t="shared" si="17"/>
        <v>5.6232664884891771E-3</v>
      </c>
      <c r="K515" s="3">
        <v>82</v>
      </c>
      <c r="L515" s="3">
        <v>177</v>
      </c>
      <c r="M515" s="3">
        <v>126</v>
      </c>
      <c r="N515" s="3">
        <v>114</v>
      </c>
      <c r="O515" s="24">
        <v>1001</v>
      </c>
      <c r="P515" s="4">
        <v>0.56899999999999995</v>
      </c>
      <c r="Q515" s="4">
        <v>0.47499999999999998</v>
      </c>
      <c r="R515" s="4">
        <v>5.0000000000000001E-3</v>
      </c>
      <c r="S515" s="4">
        <v>7.0000000000000001E-3</v>
      </c>
      <c r="T515" s="4">
        <v>8.0000000000000002E-3</v>
      </c>
      <c r="U515" s="4">
        <v>0.01</v>
      </c>
      <c r="V515" s="5">
        <v>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0.84164718887838896</v>
      </c>
      <c r="AC515" s="2">
        <v>0.64435701639051302</v>
      </c>
      <c r="AD515" s="2">
        <v>5.0125418235442898E-3</v>
      </c>
      <c r="AE515" s="2">
        <v>7.0246149369644698E-3</v>
      </c>
      <c r="AF515" s="2">
        <v>8.03217169726427E-3</v>
      </c>
      <c r="AG515" s="2">
        <v>1.0050335853501499E-2</v>
      </c>
    </row>
    <row r="516" spans="1:33" x14ac:dyDescent="0.35">
      <c r="A516" s="7">
        <v>366</v>
      </c>
      <c r="B516" s="7">
        <v>478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5.7123237629999997E-2</v>
      </c>
      <c r="I516" s="4">
        <v>8.2689103309400007</v>
      </c>
      <c r="J516" s="2">
        <f t="shared" si="17"/>
        <v>6.90819410826847E-3</v>
      </c>
      <c r="K516" s="3">
        <v>63</v>
      </c>
      <c r="L516" s="3">
        <v>186</v>
      </c>
      <c r="M516" s="3">
        <v>90</v>
      </c>
      <c r="N516" s="3">
        <v>160</v>
      </c>
      <c r="O516" s="24">
        <v>904.20960190724895</v>
      </c>
      <c r="P516" s="4">
        <v>0.69699999999999995</v>
      </c>
      <c r="Q516" s="4">
        <v>0.64</v>
      </c>
      <c r="R516" s="4">
        <v>1.7000000000000001E-2</v>
      </c>
      <c r="S516" s="4">
        <v>0.01</v>
      </c>
      <c r="T516" s="4">
        <v>1.2E-2</v>
      </c>
      <c r="U516" s="4">
        <v>1.2E-2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1.19402247347277</v>
      </c>
      <c r="AC516" s="2">
        <v>1.0216512475319799</v>
      </c>
      <c r="AD516" s="2">
        <v>1.7146158834970501E-2</v>
      </c>
      <c r="AE516" s="2">
        <v>1.0050335853501499E-2</v>
      </c>
      <c r="AF516" s="2">
        <v>1.20725812342692E-2</v>
      </c>
      <c r="AG516" s="2">
        <v>1.20725812342692E-2</v>
      </c>
    </row>
    <row r="517" spans="1:33" x14ac:dyDescent="0.35">
      <c r="A517" s="7">
        <v>554</v>
      </c>
      <c r="B517" s="7">
        <v>278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5.2498668749999998E-2</v>
      </c>
      <c r="I517" s="4">
        <v>7.1609945555000003</v>
      </c>
      <c r="J517" s="2">
        <f t="shared" si="17"/>
        <v>7.3311979702146831E-3</v>
      </c>
      <c r="K517" s="3">
        <v>50</v>
      </c>
      <c r="L517" s="3">
        <v>96</v>
      </c>
      <c r="M517" s="3">
        <v>157</v>
      </c>
      <c r="N517" s="3">
        <v>196</v>
      </c>
      <c r="O517" s="24">
        <v>1001</v>
      </c>
      <c r="P517" s="4">
        <v>0.60699999999999998</v>
      </c>
      <c r="Q517" s="4">
        <v>0.55524079320113295</v>
      </c>
      <c r="R517" s="4">
        <v>0.01</v>
      </c>
      <c r="S517" s="4">
        <v>1.0999999999999999E-2</v>
      </c>
      <c r="T517" s="4">
        <v>4.0000000000000001E-3</v>
      </c>
      <c r="U517" s="4">
        <v>1.0999999999999999E-2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0.93394566711287597</v>
      </c>
      <c r="AC517" s="2">
        <v>0.81022225158498895</v>
      </c>
      <c r="AD517" s="2">
        <v>1.0050335853501499E-2</v>
      </c>
      <c r="AE517" s="2">
        <v>1.1060947359424899E-2</v>
      </c>
      <c r="AF517" s="2">
        <v>4.0080213975388201E-3</v>
      </c>
      <c r="AG517" s="2">
        <v>1.1060947359424899E-2</v>
      </c>
    </row>
    <row r="518" spans="1:33" x14ac:dyDescent="0.35">
      <c r="A518" s="7">
        <v>116</v>
      </c>
      <c r="B518" s="7">
        <v>222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5.22375016E-2</v>
      </c>
      <c r="I518" s="4">
        <v>6.6140178672700003</v>
      </c>
      <c r="J518" s="2">
        <f t="shared" si="17"/>
        <v>7.897998258895169E-3</v>
      </c>
      <c r="K518" s="3">
        <v>100</v>
      </c>
      <c r="L518" s="3">
        <v>110</v>
      </c>
      <c r="M518" s="3">
        <v>146</v>
      </c>
      <c r="N518" s="3">
        <v>143</v>
      </c>
      <c r="O518" s="24">
        <v>1001</v>
      </c>
      <c r="P518" s="4">
        <v>0.51700000000000002</v>
      </c>
      <c r="Q518" s="4">
        <v>0.49480968858131502</v>
      </c>
      <c r="R518" s="4">
        <v>8.9999999999999993E-3</v>
      </c>
      <c r="S518" s="4">
        <v>4.0000000000000001E-3</v>
      </c>
      <c r="T518" s="4">
        <v>5.0000000000000001E-3</v>
      </c>
      <c r="U518" s="4">
        <v>5.0000000000000001E-3</v>
      </c>
      <c r="V518" s="5">
        <v>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0.72773862532956402</v>
      </c>
      <c r="AC518" s="2">
        <v>0.68282006640409598</v>
      </c>
      <c r="AD518" s="2">
        <v>9.0407446521490707E-3</v>
      </c>
      <c r="AE518" s="2">
        <v>4.0080213975388201E-3</v>
      </c>
      <c r="AF518" s="2">
        <v>5.0125418235442898E-3</v>
      </c>
      <c r="AG518" s="2">
        <v>5.0125418235442898E-3</v>
      </c>
    </row>
    <row r="519" spans="1:33" x14ac:dyDescent="0.35">
      <c r="A519" s="7">
        <v>594</v>
      </c>
      <c r="B519" s="7">
        <v>90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5.5854578199999998E-2</v>
      </c>
      <c r="I519" s="4">
        <v>6.7026613692000003</v>
      </c>
      <c r="J519" s="2">
        <f t="shared" si="17"/>
        <v>8.3331941035634551E-3</v>
      </c>
      <c r="K519" s="3">
        <v>151</v>
      </c>
      <c r="L519" s="3">
        <v>121</v>
      </c>
      <c r="M519" s="3">
        <v>124</v>
      </c>
      <c r="N519" s="3">
        <v>103</v>
      </c>
      <c r="O519" s="24">
        <v>911.88490080688496</v>
      </c>
      <c r="P519" s="4">
        <v>0.47499999999999998</v>
      </c>
      <c r="Q519" s="4">
        <v>0.45374449339207001</v>
      </c>
      <c r="R519" s="4">
        <v>1.0999999999999999E-2</v>
      </c>
      <c r="S519" s="4">
        <v>7.0000000000000001E-3</v>
      </c>
      <c r="T519" s="4">
        <v>1.7000000000000001E-2</v>
      </c>
      <c r="U519" s="4">
        <v>2E-3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0.64435701639051302</v>
      </c>
      <c r="AC519" s="2">
        <v>0.60466845187636598</v>
      </c>
      <c r="AD519" s="2">
        <v>1.1060947359424899E-2</v>
      </c>
      <c r="AE519" s="2">
        <v>7.0246149369644698E-3</v>
      </c>
      <c r="AF519" s="2">
        <v>1.7146158834970501E-2</v>
      </c>
      <c r="AG519" s="2">
        <v>2.0020026706730801E-3</v>
      </c>
    </row>
    <row r="520" spans="1:33" x14ac:dyDescent="0.35">
      <c r="A520" s="7">
        <v>362</v>
      </c>
      <c r="B520" s="7">
        <v>33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6.446929404E-2</v>
      </c>
      <c r="I520" s="4">
        <v>7.347905375181</v>
      </c>
      <c r="J520" s="2">
        <f t="shared" si="17"/>
        <v>8.7738329153989603E-3</v>
      </c>
      <c r="K520" s="3">
        <v>111</v>
      </c>
      <c r="L520" s="3">
        <v>154</v>
      </c>
      <c r="M520" s="3">
        <v>78</v>
      </c>
      <c r="N520" s="3">
        <v>156</v>
      </c>
      <c r="O520" s="24">
        <v>642.86044878014695</v>
      </c>
      <c r="P520" s="4">
        <v>0.63800000000000001</v>
      </c>
      <c r="Q520" s="4">
        <v>0.66666666666666696</v>
      </c>
      <c r="R520" s="4">
        <v>2.1000000000000001E-2</v>
      </c>
      <c r="S520" s="4">
        <v>1.7999999999999999E-2</v>
      </c>
      <c r="T520" s="4">
        <v>8.9999999999999993E-3</v>
      </c>
      <c r="U520" s="4">
        <v>1.0999999999999999E-2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1.01611106715637</v>
      </c>
      <c r="AC520" s="2">
        <v>1.09861228866811</v>
      </c>
      <c r="AD520" s="2">
        <v>2.1223636451626698E-2</v>
      </c>
      <c r="AE520" s="2">
        <v>1.8163970627671201E-2</v>
      </c>
      <c r="AF520" s="2">
        <v>9.0407446521490707E-3</v>
      </c>
      <c r="AG520" s="2">
        <v>1.1060947359424899E-2</v>
      </c>
    </row>
    <row r="521" spans="1:33" x14ac:dyDescent="0.35">
      <c r="A521" s="7">
        <v>20</v>
      </c>
      <c r="B521" s="7">
        <v>342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6.4862492450000003E-2</v>
      </c>
      <c r="I521" s="4">
        <v>7.2268806324300003</v>
      </c>
      <c r="J521" s="2">
        <f t="shared" si="17"/>
        <v>8.9751714119830888E-3</v>
      </c>
      <c r="K521" s="3">
        <v>83</v>
      </c>
      <c r="L521" s="3">
        <v>83</v>
      </c>
      <c r="M521" s="3">
        <v>154</v>
      </c>
      <c r="N521" s="3">
        <v>179</v>
      </c>
      <c r="O521" s="24">
        <v>1001</v>
      </c>
      <c r="P521" s="4">
        <v>0.52600000000000002</v>
      </c>
      <c r="Q521" s="4">
        <v>0.53753753753753797</v>
      </c>
      <c r="R521" s="4">
        <v>1.4E-2</v>
      </c>
      <c r="S521" s="4">
        <v>0.01</v>
      </c>
      <c r="T521" s="4">
        <v>6.0000000000000001E-3</v>
      </c>
      <c r="U521" s="4">
        <v>1.2E-2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0.74654795728706103</v>
      </c>
      <c r="AC521" s="2">
        <v>0.77118988756681495</v>
      </c>
      <c r="AD521" s="2">
        <v>1.4098924379501601E-2</v>
      </c>
      <c r="AE521" s="2">
        <v>1.0050335853501499E-2</v>
      </c>
      <c r="AF521" s="2">
        <v>6.0180723255630203E-3</v>
      </c>
      <c r="AG521" s="2">
        <v>1.20725812342692E-2</v>
      </c>
    </row>
    <row r="522" spans="1:33" x14ac:dyDescent="0.35">
      <c r="A522" s="7">
        <v>90</v>
      </c>
      <c r="B522" s="7">
        <v>291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7.4036042260000004E-2</v>
      </c>
      <c r="I522" s="4">
        <v>7.8801803180199999</v>
      </c>
      <c r="J522" s="2">
        <f t="shared" si="17"/>
        <v>9.395221844187767E-3</v>
      </c>
      <c r="K522" s="3">
        <v>64</v>
      </c>
      <c r="L522" s="3">
        <v>115</v>
      </c>
      <c r="M522" s="3">
        <v>138</v>
      </c>
      <c r="N522" s="3">
        <v>182</v>
      </c>
      <c r="O522" s="24">
        <v>1001</v>
      </c>
      <c r="P522" s="4">
        <v>0.59799999999999998</v>
      </c>
      <c r="Q522" s="4">
        <v>0.56874999999999998</v>
      </c>
      <c r="R522" s="4">
        <v>1.9E-2</v>
      </c>
      <c r="S522" s="4">
        <v>0.01</v>
      </c>
      <c r="T522" s="4">
        <v>1.4999999999999999E-2</v>
      </c>
      <c r="U522" s="4">
        <v>0.01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0.91130319036311602</v>
      </c>
      <c r="AC522" s="2">
        <v>0.84106731063656703</v>
      </c>
      <c r="AD522" s="2">
        <v>1.9182819416774001E-2</v>
      </c>
      <c r="AE522" s="2">
        <v>1.0050335853501499E-2</v>
      </c>
      <c r="AF522" s="2">
        <v>1.51136378100482E-2</v>
      </c>
      <c r="AG522" s="2">
        <v>1.0050335853501499E-2</v>
      </c>
    </row>
    <row r="523" spans="1:33" x14ac:dyDescent="0.35">
      <c r="A523" s="7">
        <v>394</v>
      </c>
      <c r="B523" s="7">
        <v>305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9.4238191080000006E-2</v>
      </c>
      <c r="I523" s="4">
        <v>9.5135581142800003</v>
      </c>
      <c r="J523" s="2">
        <f t="shared" si="17"/>
        <v>9.9056725094838066E-3</v>
      </c>
      <c r="K523" s="3">
        <v>70</v>
      </c>
      <c r="L523" s="3">
        <v>204</v>
      </c>
      <c r="M523" s="3">
        <v>52</v>
      </c>
      <c r="N523" s="3">
        <v>173</v>
      </c>
      <c r="O523" s="24">
        <v>914.36008838619603</v>
      </c>
      <c r="P523" s="4">
        <v>0.755</v>
      </c>
      <c r="Q523" s="4">
        <v>0.76888888888888896</v>
      </c>
      <c r="R523" s="4">
        <v>0.14399999999999999</v>
      </c>
      <c r="S523" s="4">
        <v>0.14699999999999999</v>
      </c>
      <c r="T523" s="4">
        <v>0.14399999999999999</v>
      </c>
      <c r="U523" s="4">
        <v>0.16500000000000001</v>
      </c>
      <c r="V523" s="5">
        <v>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1.4064970684374101</v>
      </c>
      <c r="AC523" s="2">
        <v>1.4648566836229899</v>
      </c>
      <c r="AD523" s="2">
        <v>0.15548490284039501</v>
      </c>
      <c r="AE523" s="2">
        <v>0.15899573149045801</v>
      </c>
      <c r="AF523" s="2">
        <v>0.15548490284039501</v>
      </c>
      <c r="AG523" s="2">
        <v>0.18032355413128201</v>
      </c>
    </row>
    <row r="524" spans="1:33" x14ac:dyDescent="0.35">
      <c r="A524" s="7">
        <v>908</v>
      </c>
      <c r="B524" s="7">
        <v>147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8.1009447289999995E-2</v>
      </c>
      <c r="I524" s="4">
        <v>8.1548204796999997</v>
      </c>
      <c r="J524" s="2">
        <f t="shared" si="17"/>
        <v>9.9339338605501926E-3</v>
      </c>
      <c r="K524" s="3">
        <v>38</v>
      </c>
      <c r="L524" s="3">
        <v>160</v>
      </c>
      <c r="M524" s="3">
        <v>121</v>
      </c>
      <c r="N524" s="3">
        <v>180</v>
      </c>
      <c r="O524" s="24">
        <v>477.30597275895298</v>
      </c>
      <c r="P524" s="4">
        <v>0.69499999999999995</v>
      </c>
      <c r="Q524" s="4">
        <v>0.59800664451827201</v>
      </c>
      <c r="R524" s="4">
        <v>0.25600000000000001</v>
      </c>
      <c r="S524" s="4">
        <v>0.248</v>
      </c>
      <c r="T524" s="4">
        <v>0.26700000000000002</v>
      </c>
      <c r="U524" s="4">
        <v>0.247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1.1874435023747301</v>
      </c>
      <c r="AC524" s="2">
        <v>0.91131971915213505</v>
      </c>
      <c r="AD524" s="2">
        <v>0.29571424414904501</v>
      </c>
      <c r="AE524" s="2">
        <v>0.28501895503229702</v>
      </c>
      <c r="AF524" s="2">
        <v>0.31060957709548598</v>
      </c>
      <c r="AG524" s="2">
        <v>0.283690051182243</v>
      </c>
    </row>
    <row r="525" spans="1:33" x14ac:dyDescent="0.35">
      <c r="A525" s="7">
        <v>82</v>
      </c>
      <c r="B525" s="7">
        <v>457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8.6108395490000003E-2</v>
      </c>
      <c r="I525" s="4">
        <v>8.1579550048599998</v>
      </c>
      <c r="J525" s="2">
        <f t="shared" si="17"/>
        <v>1.0555144694804274E-2</v>
      </c>
      <c r="K525" s="3">
        <v>104</v>
      </c>
      <c r="L525" s="3">
        <v>187</v>
      </c>
      <c r="M525" s="3">
        <v>74</v>
      </c>
      <c r="N525" s="3">
        <v>134</v>
      </c>
      <c r="O525" s="24">
        <v>1001</v>
      </c>
      <c r="P525" s="4">
        <v>0.65600000000000003</v>
      </c>
      <c r="Q525" s="4">
        <v>0.64423076923076905</v>
      </c>
      <c r="R525" s="4">
        <v>1.7000000000000001E-2</v>
      </c>
      <c r="S525" s="4">
        <v>1.9E-2</v>
      </c>
      <c r="T525" s="4">
        <v>0.02</v>
      </c>
      <c r="U525" s="4">
        <v>0.01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1.06711362160874</v>
      </c>
      <c r="AC525" s="2">
        <v>1.0334729864971499</v>
      </c>
      <c r="AD525" s="2">
        <v>1.7146158834970501E-2</v>
      </c>
      <c r="AE525" s="2">
        <v>1.9182819416774001E-2</v>
      </c>
      <c r="AF525" s="2">
        <v>2.0202707317519501E-2</v>
      </c>
      <c r="AG525" s="2">
        <v>1.0050335853501499E-2</v>
      </c>
    </row>
    <row r="526" spans="1:33" x14ac:dyDescent="0.35">
      <c r="A526" s="7">
        <v>136</v>
      </c>
      <c r="B526" s="7">
        <v>109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0.1072027736</v>
      </c>
      <c r="I526" s="4">
        <v>9.8971679461999997</v>
      </c>
      <c r="J526" s="2">
        <f t="shared" si="17"/>
        <v>1.083166156043258E-2</v>
      </c>
      <c r="K526" s="3">
        <v>83</v>
      </c>
      <c r="L526" s="3">
        <v>135</v>
      </c>
      <c r="M526" s="3">
        <v>83</v>
      </c>
      <c r="N526" s="3">
        <v>198</v>
      </c>
      <c r="O526" s="24">
        <v>1001</v>
      </c>
      <c r="P526" s="4">
        <v>0.68899999999999995</v>
      </c>
      <c r="Q526" s="4">
        <v>0.70462633451957302</v>
      </c>
      <c r="R526" s="4">
        <v>1.2E-2</v>
      </c>
      <c r="S526" s="4">
        <v>2.8000000000000001E-2</v>
      </c>
      <c r="T526" s="4">
        <v>1.0999999999999999E-2</v>
      </c>
      <c r="U526" s="4">
        <v>1.7000000000000001E-2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1.1679623668029</v>
      </c>
      <c r="AC526" s="2">
        <v>1.21951406153715</v>
      </c>
      <c r="AD526" s="2">
        <v>1.20725812342692E-2</v>
      </c>
      <c r="AE526" s="2">
        <v>2.8399474521698002E-2</v>
      </c>
      <c r="AF526" s="2">
        <v>1.1060947359424899E-2</v>
      </c>
      <c r="AG526" s="2">
        <v>1.7146158834970501E-2</v>
      </c>
    </row>
    <row r="527" spans="1:33" x14ac:dyDescent="0.35">
      <c r="A527" s="7">
        <v>970</v>
      </c>
      <c r="B527" s="7">
        <v>27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8.9214817360000004E-2</v>
      </c>
      <c r="I527" s="4">
        <v>8.0410873278900006</v>
      </c>
      <c r="J527" s="2">
        <f t="shared" si="17"/>
        <v>1.1094869850569098E-2</v>
      </c>
      <c r="K527" s="3">
        <v>106</v>
      </c>
      <c r="L527" s="3">
        <v>114</v>
      </c>
      <c r="M527" s="3">
        <v>134</v>
      </c>
      <c r="N527" s="3">
        <v>145</v>
      </c>
      <c r="O527" s="24">
        <v>377.58060650919202</v>
      </c>
      <c r="P527" s="4">
        <v>0.50700000000000001</v>
      </c>
      <c r="Q527" s="4">
        <v>0.51971326164874598</v>
      </c>
      <c r="R527" s="4">
        <v>1.2999999999999999E-2</v>
      </c>
      <c r="S527" s="4">
        <v>1.7000000000000001E-2</v>
      </c>
      <c r="T527" s="4">
        <v>3.2000000000000001E-2</v>
      </c>
      <c r="U527" s="4">
        <v>2.1000000000000001E-2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0.70724610493944695</v>
      </c>
      <c r="AC527" s="2">
        <v>0.73337198187045405</v>
      </c>
      <c r="AD527" s="2">
        <v>1.30852395486555E-2</v>
      </c>
      <c r="AE527" s="2">
        <v>1.7146158834970501E-2</v>
      </c>
      <c r="AF527" s="2">
        <v>3.2523191705560103E-2</v>
      </c>
      <c r="AG527" s="2">
        <v>2.1223636451626698E-2</v>
      </c>
    </row>
    <row r="528" spans="1:33" x14ac:dyDescent="0.35">
      <c r="A528" s="7">
        <v>280</v>
      </c>
      <c r="B528" s="7">
        <v>26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9.9363806819999997E-2</v>
      </c>
      <c r="I528" s="4">
        <v>8.5610646938600006</v>
      </c>
      <c r="J528" s="2">
        <f t="shared" si="17"/>
        <v>1.1606477742337792E-2</v>
      </c>
      <c r="K528" s="3">
        <v>140</v>
      </c>
      <c r="L528" s="3">
        <v>121</v>
      </c>
      <c r="M528" s="3">
        <v>125</v>
      </c>
      <c r="N528" s="3">
        <v>113</v>
      </c>
      <c r="O528" s="24">
        <v>475.521380625745</v>
      </c>
      <c r="P528" s="4">
        <v>0.47299999999999998</v>
      </c>
      <c r="Q528" s="4">
        <v>0.47478991596638698</v>
      </c>
      <c r="R528" s="4">
        <v>1.4999999999999999E-2</v>
      </c>
      <c r="S528" s="4">
        <v>1.4E-2</v>
      </c>
      <c r="T528" s="4">
        <v>1.4E-2</v>
      </c>
      <c r="U528" s="4">
        <v>1.6E-2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0.64055473044077504</v>
      </c>
      <c r="AC528" s="2">
        <v>0.64395693636917395</v>
      </c>
      <c r="AD528" s="2">
        <v>1.51136378100482E-2</v>
      </c>
      <c r="AE528" s="2">
        <v>1.4098924379501601E-2</v>
      </c>
      <c r="AF528" s="2">
        <v>1.4098924379501601E-2</v>
      </c>
      <c r="AG528" s="2">
        <v>1.6129381929883599E-2</v>
      </c>
    </row>
    <row r="529" spans="1:33" x14ac:dyDescent="0.35">
      <c r="A529" s="7">
        <v>332</v>
      </c>
      <c r="B529" s="7">
        <v>362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0.10969703</v>
      </c>
      <c r="I529" s="4">
        <v>9.3035390127900008</v>
      </c>
      <c r="J529" s="2">
        <f t="shared" si="17"/>
        <v>1.1790892675270613E-2</v>
      </c>
      <c r="K529" s="3">
        <v>57</v>
      </c>
      <c r="L529" s="3">
        <v>53</v>
      </c>
      <c r="M529" s="3">
        <v>199</v>
      </c>
      <c r="N529" s="3">
        <v>190</v>
      </c>
      <c r="O529" s="24">
        <v>774.15694085385303</v>
      </c>
      <c r="P529" s="4">
        <v>0.51700000000000002</v>
      </c>
      <c r="Q529" s="4">
        <v>0.48843187660668402</v>
      </c>
      <c r="R529" s="4">
        <v>2.1000000000000001E-2</v>
      </c>
      <c r="S529" s="4">
        <v>2.1999999999999999E-2</v>
      </c>
      <c r="T529" s="4">
        <v>2.4E-2</v>
      </c>
      <c r="U529" s="4">
        <v>1.7999999999999999E-2</v>
      </c>
      <c r="V529" s="5">
        <v>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0.72773862532956402</v>
      </c>
      <c r="AC529" s="2">
        <v>0.67027451889395395</v>
      </c>
      <c r="AD529" s="2">
        <v>2.1223636451626698E-2</v>
      </c>
      <c r="AE529" s="2">
        <v>2.2245608947319698E-2</v>
      </c>
      <c r="AF529" s="2">
        <v>2.4292692569044601E-2</v>
      </c>
      <c r="AG529" s="2">
        <v>1.8163970627671201E-2</v>
      </c>
    </row>
    <row r="530" spans="1:33" x14ac:dyDescent="0.35">
      <c r="A530" s="7">
        <v>360</v>
      </c>
      <c r="B530" s="7">
        <v>76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0.10405504409999999</v>
      </c>
      <c r="I530" s="4">
        <v>8.4534598549000002</v>
      </c>
      <c r="J530" s="2">
        <f t="shared" si="17"/>
        <v>1.2309166410683914E-2</v>
      </c>
      <c r="K530" s="3">
        <v>71</v>
      </c>
      <c r="L530" s="3">
        <v>133</v>
      </c>
      <c r="M530" s="3">
        <v>88</v>
      </c>
      <c r="N530" s="3">
        <v>207</v>
      </c>
      <c r="O530" s="24">
        <v>1001</v>
      </c>
      <c r="P530" s="4">
        <v>0.67400000000000004</v>
      </c>
      <c r="Q530" s="4">
        <v>0.70169491525423699</v>
      </c>
      <c r="R530" s="4">
        <v>0.23</v>
      </c>
      <c r="S530" s="4">
        <v>0.221</v>
      </c>
      <c r="T530" s="4">
        <v>0.20200000000000001</v>
      </c>
      <c r="U530" s="4">
        <v>0.193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1.12085789761543</v>
      </c>
      <c r="AC530" s="2">
        <v>1.20963854186161</v>
      </c>
      <c r="AD530" s="2">
        <v>0.26136476413440801</v>
      </c>
      <c r="AE530" s="2">
        <v>0.24974423311138899</v>
      </c>
      <c r="AF530" s="2">
        <v>0.225646681532328</v>
      </c>
      <c r="AG530" s="2">
        <v>0.214431610712188</v>
      </c>
    </row>
    <row r="531" spans="1:33" x14ac:dyDescent="0.35">
      <c r="A531" s="7">
        <v>822</v>
      </c>
      <c r="B531" s="7">
        <v>491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0.1050509147</v>
      </c>
      <c r="I531" s="4">
        <v>7.8575467810399999</v>
      </c>
      <c r="J531" s="2">
        <f t="shared" si="17"/>
        <v>1.33694291141205E-2</v>
      </c>
      <c r="K531" s="3">
        <v>85</v>
      </c>
      <c r="L531" s="3">
        <v>82</v>
      </c>
      <c r="M531" s="3">
        <v>109</v>
      </c>
      <c r="N531" s="3">
        <v>223</v>
      </c>
      <c r="O531" s="24">
        <v>1001</v>
      </c>
      <c r="P531" s="4">
        <v>0.624</v>
      </c>
      <c r="Q531" s="4">
        <v>0.67168674698795205</v>
      </c>
      <c r="R531" s="4">
        <v>1.6E-2</v>
      </c>
      <c r="S531" s="4">
        <v>1.9E-2</v>
      </c>
      <c r="T531" s="4">
        <v>1.2E-2</v>
      </c>
      <c r="U531" s="4">
        <v>1.2999999999999999E-2</v>
      </c>
      <c r="V531" s="5">
        <v>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0.97816613559224297</v>
      </c>
      <c r="AC531" s="2">
        <v>1.1137870866873401</v>
      </c>
      <c r="AD531" s="2">
        <v>1.6129381929883599E-2</v>
      </c>
      <c r="AE531" s="2">
        <v>1.9182819416774001E-2</v>
      </c>
      <c r="AF531" s="2">
        <v>1.20725812342692E-2</v>
      </c>
      <c r="AG531" s="2">
        <v>1.30852395486555E-2</v>
      </c>
    </row>
    <row r="532" spans="1:33" x14ac:dyDescent="0.35">
      <c r="A532" s="7">
        <v>148</v>
      </c>
      <c r="B532" s="7">
        <v>380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9.2277044180000004E-2</v>
      </c>
      <c r="I532" s="4">
        <v>6.4501856155999997</v>
      </c>
      <c r="J532" s="2">
        <f t="shared" si="17"/>
        <v>1.4306106781923414E-2</v>
      </c>
      <c r="K532" s="3">
        <v>100</v>
      </c>
      <c r="L532" s="3">
        <v>117</v>
      </c>
      <c r="M532" s="3">
        <v>150</v>
      </c>
      <c r="N532" s="3">
        <v>132</v>
      </c>
      <c r="O532" s="24">
        <v>1001</v>
      </c>
      <c r="P532" s="4">
        <v>0.51300000000000001</v>
      </c>
      <c r="Q532" s="4">
        <v>0.46808510638297901</v>
      </c>
      <c r="R532" s="4">
        <v>1.4999999999999999E-2</v>
      </c>
      <c r="S532" s="4">
        <v>1.4999999999999999E-2</v>
      </c>
      <c r="T532" s="4">
        <v>1.6E-2</v>
      </c>
      <c r="U532" s="4">
        <v>1.4999999999999999E-2</v>
      </c>
      <c r="V532" s="5">
        <v>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0.71949115589954704</v>
      </c>
      <c r="AC532" s="2">
        <v>0.63127177684185798</v>
      </c>
      <c r="AD532" s="2">
        <v>1.51136378100482E-2</v>
      </c>
      <c r="AE532" s="2">
        <v>1.51136378100482E-2</v>
      </c>
      <c r="AF532" s="2">
        <v>1.6129381929883599E-2</v>
      </c>
      <c r="AG532" s="2">
        <v>1.51136378100482E-2</v>
      </c>
    </row>
    <row r="533" spans="1:33" x14ac:dyDescent="0.35">
      <c r="A533" s="7">
        <v>578</v>
      </c>
      <c r="B533" s="7">
        <v>277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0.13305814530000001</v>
      </c>
      <c r="I533" s="4">
        <v>8.898157673</v>
      </c>
      <c r="J533" s="2">
        <f t="shared" si="17"/>
        <v>1.4953448813763228E-2</v>
      </c>
      <c r="K533" s="3">
        <v>82</v>
      </c>
      <c r="L533" s="3">
        <v>147</v>
      </c>
      <c r="M533" s="3">
        <v>78</v>
      </c>
      <c r="N533" s="3">
        <v>192</v>
      </c>
      <c r="O533" s="24">
        <v>941.86235242182795</v>
      </c>
      <c r="P533" s="4">
        <v>0.68700000000000006</v>
      </c>
      <c r="Q533" s="4">
        <v>0.71111111111111103</v>
      </c>
      <c r="R533" s="4">
        <v>2.5999999999999999E-2</v>
      </c>
      <c r="S533" s="4">
        <v>3.3000000000000002E-2</v>
      </c>
      <c r="T533" s="4">
        <v>2.5000000000000001E-2</v>
      </c>
      <c r="U533" s="4">
        <v>2.1000000000000001E-2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1.1615520884419801</v>
      </c>
      <c r="AC533" s="2">
        <v>1.24171313230878</v>
      </c>
      <c r="AD533" s="2">
        <v>2.6343975339602001E-2</v>
      </c>
      <c r="AE533" s="2">
        <v>3.3556783528842803E-2</v>
      </c>
      <c r="AF533" s="2">
        <v>2.5317807984289901E-2</v>
      </c>
      <c r="AG533" s="2">
        <v>2.1223636451626698E-2</v>
      </c>
    </row>
    <row r="534" spans="1:33" x14ac:dyDescent="0.35">
      <c r="A534" s="7">
        <v>418</v>
      </c>
      <c r="B534" s="7">
        <v>481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0.13973135119999999</v>
      </c>
      <c r="I534" s="4">
        <v>8.9877186859599991</v>
      </c>
      <c r="J534" s="2">
        <f t="shared" si="17"/>
        <v>1.5546920868615834E-2</v>
      </c>
      <c r="K534" s="3">
        <v>49</v>
      </c>
      <c r="L534" s="3">
        <v>110</v>
      </c>
      <c r="M534" s="3">
        <v>161</v>
      </c>
      <c r="N534" s="3">
        <v>179</v>
      </c>
      <c r="O534" s="24">
        <v>1001</v>
      </c>
      <c r="P534" s="4">
        <v>0.58399999999999996</v>
      </c>
      <c r="Q534" s="4">
        <v>0.52647058823529402</v>
      </c>
      <c r="R534" s="4">
        <v>2.9000000000000001E-2</v>
      </c>
      <c r="S534" s="4">
        <v>0.04</v>
      </c>
      <c r="T534" s="4">
        <v>4.5999999999999999E-2</v>
      </c>
      <c r="U534" s="4">
        <v>2.9000000000000001E-2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0.87707001872087398</v>
      </c>
      <c r="AC534" s="2">
        <v>0.747541252625744</v>
      </c>
      <c r="AD534" s="2">
        <v>2.9428810690812199E-2</v>
      </c>
      <c r="AE534" s="2">
        <v>4.08219945202552E-2</v>
      </c>
      <c r="AF534" s="2">
        <v>4.7091607533850603E-2</v>
      </c>
      <c r="AG534" s="2">
        <v>2.9428810690812199E-2</v>
      </c>
    </row>
    <row r="535" spans="1:33" x14ac:dyDescent="0.35">
      <c r="A535" s="7">
        <v>870</v>
      </c>
      <c r="B535" s="7">
        <v>442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0.12579570179999999</v>
      </c>
      <c r="I535" s="4">
        <v>7.5608822349700002</v>
      </c>
      <c r="J535" s="2">
        <f t="shared" si="17"/>
        <v>1.6637701512950374E-2</v>
      </c>
      <c r="K535" s="3">
        <v>85</v>
      </c>
      <c r="L535" s="3">
        <v>124</v>
      </c>
      <c r="M535" s="3">
        <v>95</v>
      </c>
      <c r="N535" s="3">
        <v>195</v>
      </c>
      <c r="O535" s="24">
        <v>1001</v>
      </c>
      <c r="P535" s="4">
        <v>0.626</v>
      </c>
      <c r="Q535" s="4">
        <v>0.67241379310344795</v>
      </c>
      <c r="R535" s="4">
        <v>1.9E-2</v>
      </c>
      <c r="S535" s="4">
        <v>2.8000000000000001E-2</v>
      </c>
      <c r="T535" s="4">
        <v>2.5999999999999999E-2</v>
      </c>
      <c r="U535" s="4">
        <v>2.5000000000000001E-2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0.98349948156760503</v>
      </c>
      <c r="AC535" s="2">
        <v>1.1160040313799799</v>
      </c>
      <c r="AD535" s="2">
        <v>1.9182819416774001E-2</v>
      </c>
      <c r="AE535" s="2">
        <v>2.8399474521698002E-2</v>
      </c>
      <c r="AF535" s="2">
        <v>2.6343975339602001E-2</v>
      </c>
      <c r="AG535" s="2">
        <v>2.5317807984289901E-2</v>
      </c>
    </row>
    <row r="536" spans="1:33" x14ac:dyDescent="0.35">
      <c r="A536" s="7">
        <v>464</v>
      </c>
      <c r="B536" s="7">
        <v>180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0.13720445949999999</v>
      </c>
      <c r="I536" s="4">
        <v>8.2424301617100006</v>
      </c>
      <c r="J536" s="2">
        <f t="shared" si="17"/>
        <v>1.6646117323187014E-2</v>
      </c>
      <c r="K536" s="3">
        <v>97</v>
      </c>
      <c r="L536" s="3">
        <v>148</v>
      </c>
      <c r="M536" s="3">
        <v>72</v>
      </c>
      <c r="N536" s="3">
        <v>182</v>
      </c>
      <c r="O536" s="24">
        <v>1001</v>
      </c>
      <c r="P536" s="4">
        <v>0.65200000000000002</v>
      </c>
      <c r="Q536" s="4">
        <v>0.71653543307086598</v>
      </c>
      <c r="R536" s="4">
        <v>3.5999999999999997E-2</v>
      </c>
      <c r="S536" s="4">
        <v>0.04</v>
      </c>
      <c r="T536" s="4">
        <v>2.1999999999999999E-2</v>
      </c>
      <c r="U536" s="4">
        <v>2.8000000000000001E-2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1.0555527992076601</v>
      </c>
      <c r="AC536" s="2">
        <v>1.2606681480024799</v>
      </c>
      <c r="AD536" s="2">
        <v>3.6663984371591497E-2</v>
      </c>
      <c r="AE536" s="2">
        <v>4.08219945202552E-2</v>
      </c>
      <c r="AF536" s="2">
        <v>2.2245608947319698E-2</v>
      </c>
      <c r="AG536" s="2">
        <v>2.8399474521698002E-2</v>
      </c>
    </row>
    <row r="537" spans="1:33" x14ac:dyDescent="0.35">
      <c r="A537" s="7">
        <v>226</v>
      </c>
      <c r="B537" s="7">
        <v>128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0.15912046320000001</v>
      </c>
      <c r="I537" s="4">
        <v>9.1573452601999996</v>
      </c>
      <c r="J537" s="2">
        <f t="shared" si="17"/>
        <v>1.7376265574650263E-2</v>
      </c>
      <c r="K537" s="3">
        <v>91</v>
      </c>
      <c r="L537" s="3">
        <v>115</v>
      </c>
      <c r="M537" s="3">
        <v>130</v>
      </c>
      <c r="N537" s="3">
        <v>163</v>
      </c>
      <c r="O537" s="24">
        <v>1001</v>
      </c>
      <c r="P537" s="4">
        <v>0.55400000000000005</v>
      </c>
      <c r="Q537" s="4">
        <v>0.55631399317406105</v>
      </c>
      <c r="R537" s="4">
        <v>1.7999999999999999E-2</v>
      </c>
      <c r="S537" s="4">
        <v>1.4999999999999999E-2</v>
      </c>
      <c r="T537" s="4">
        <v>1.7999999999999999E-2</v>
      </c>
      <c r="U537" s="4">
        <v>2.1999999999999999E-2</v>
      </c>
      <c r="V537" s="5">
        <v>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0.80743632696207301</v>
      </c>
      <c r="AC537" s="2">
        <v>0.81263815856148502</v>
      </c>
      <c r="AD537" s="2">
        <v>1.8163970627671201E-2</v>
      </c>
      <c r="AE537" s="2">
        <v>1.51136378100482E-2</v>
      </c>
      <c r="AF537" s="2">
        <v>1.8163970627671201E-2</v>
      </c>
      <c r="AG537" s="2">
        <v>2.2245608947319698E-2</v>
      </c>
    </row>
    <row r="538" spans="1:33" x14ac:dyDescent="0.35">
      <c r="A538" s="7">
        <v>622</v>
      </c>
      <c r="B538" s="7">
        <v>138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0.18618973320000001</v>
      </c>
      <c r="I538" s="4">
        <v>9.6376930812240005</v>
      </c>
      <c r="J538" s="2">
        <f t="shared" si="17"/>
        <v>1.9318910825530632E-2</v>
      </c>
      <c r="K538" s="3">
        <v>102</v>
      </c>
      <c r="L538" s="3">
        <v>150</v>
      </c>
      <c r="M538" s="3">
        <v>109</v>
      </c>
      <c r="N538" s="3">
        <v>138</v>
      </c>
      <c r="O538" s="24">
        <v>1001</v>
      </c>
      <c r="P538" s="4">
        <v>0.59899999999999998</v>
      </c>
      <c r="Q538" s="4">
        <v>0.55870445344129605</v>
      </c>
      <c r="R538" s="4">
        <v>3.5000000000000003E-2</v>
      </c>
      <c r="S538" s="4">
        <v>4.7E-2</v>
      </c>
      <c r="T538" s="4">
        <v>2.8000000000000001E-2</v>
      </c>
      <c r="U538" s="4">
        <v>2.4E-2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0.91379385167556804</v>
      </c>
      <c r="AC538" s="2">
        <v>0.81804045439883399</v>
      </c>
      <c r="AD538" s="2">
        <v>3.5627177643151202E-2</v>
      </c>
      <c r="AE538" s="2">
        <v>4.8140375327934998E-2</v>
      </c>
      <c r="AF538" s="2">
        <v>2.8399474521698002E-2</v>
      </c>
      <c r="AG538" s="2">
        <v>2.4292692569044601E-2</v>
      </c>
    </row>
    <row r="539" spans="1:33" x14ac:dyDescent="0.35">
      <c r="A539" s="7">
        <v>530</v>
      </c>
      <c r="B539" s="7">
        <v>78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0.1671007601</v>
      </c>
      <c r="I539" s="4">
        <v>8.0736268680399998</v>
      </c>
      <c r="J539" s="2">
        <f t="shared" si="17"/>
        <v>2.06971120701007E-2</v>
      </c>
      <c r="K539" s="3">
        <v>122</v>
      </c>
      <c r="L539" s="3">
        <v>121</v>
      </c>
      <c r="M539" s="3">
        <v>116</v>
      </c>
      <c r="N539" s="3">
        <v>140</v>
      </c>
      <c r="O539" s="24">
        <v>1001</v>
      </c>
      <c r="P539" s="4">
        <v>0.504</v>
      </c>
      <c r="Q539" s="4">
        <v>0.546875</v>
      </c>
      <c r="R539" s="4">
        <v>3.6999999999999998E-2</v>
      </c>
      <c r="S539" s="4">
        <v>2.4E-2</v>
      </c>
      <c r="T539" s="4">
        <v>2.7E-2</v>
      </c>
      <c r="U539" s="4">
        <v>2.5999999999999999E-2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0.70117935225720995</v>
      </c>
      <c r="AC539" s="2">
        <v>0.79158725337319802</v>
      </c>
      <c r="AD539" s="2">
        <v>3.7701867184011501E-2</v>
      </c>
      <c r="AE539" s="2">
        <v>2.4292692569044601E-2</v>
      </c>
      <c r="AF539" s="2">
        <v>2.7371196796132001E-2</v>
      </c>
      <c r="AG539" s="2">
        <v>2.6343975339602001E-2</v>
      </c>
    </row>
    <row r="540" spans="1:33" x14ac:dyDescent="0.35">
      <c r="A540" s="7">
        <v>686</v>
      </c>
      <c r="B540" s="7">
        <v>361</v>
      </c>
      <c r="C540" s="7">
        <v>1</v>
      </c>
      <c r="D540" s="7">
        <v>0</v>
      </c>
      <c r="E540" s="22" t="str">
        <f t="shared" si="16"/>
        <v>10</v>
      </c>
      <c r="F540" s="4">
        <v>0.99932200000000004</v>
      </c>
      <c r="G540" s="25">
        <v>1</v>
      </c>
      <c r="H540" s="4">
        <v>0.20553390129999999</v>
      </c>
      <c r="I540" s="4">
        <v>9.5187529795899994</v>
      </c>
      <c r="J540" s="2">
        <f t="shared" si="17"/>
        <v>2.1592523909455725E-2</v>
      </c>
      <c r="K540" s="3">
        <v>103</v>
      </c>
      <c r="L540" s="3">
        <v>94</v>
      </c>
      <c r="M540" s="3">
        <v>90</v>
      </c>
      <c r="N540" s="3">
        <v>212</v>
      </c>
      <c r="O540" s="24">
        <v>625.65314282333804</v>
      </c>
      <c r="P540" s="4">
        <v>0.629</v>
      </c>
      <c r="Q540" s="4">
        <v>0.70198675496688701</v>
      </c>
      <c r="R540" s="4">
        <v>6.3E-2</v>
      </c>
      <c r="S540" s="4">
        <v>6.5000000000000002E-2</v>
      </c>
      <c r="T540" s="4">
        <v>4.9000000000000002E-2</v>
      </c>
      <c r="U540" s="4">
        <v>6.2E-2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0.99155321637470195</v>
      </c>
      <c r="AC540" s="2">
        <v>1.2106173470446</v>
      </c>
      <c r="AD540" s="2">
        <v>6.5071996743714805E-2</v>
      </c>
      <c r="AE540" s="2">
        <v>6.7208749693450004E-2</v>
      </c>
      <c r="AF540" s="2">
        <v>5.0241216436746797E-2</v>
      </c>
      <c r="AG540" s="2">
        <v>6.4005329975912406E-2</v>
      </c>
    </row>
    <row r="541" spans="1:33" x14ac:dyDescent="0.35">
      <c r="A541" s="7">
        <v>690</v>
      </c>
      <c r="B541" s="7">
        <v>382</v>
      </c>
      <c r="C541" s="7">
        <v>1</v>
      </c>
      <c r="D541" s="7">
        <v>0</v>
      </c>
      <c r="E541" s="22" t="str">
        <f t="shared" si="16"/>
        <v>10</v>
      </c>
      <c r="F541" s="4">
        <v>0.99978900000000004</v>
      </c>
      <c r="G541" s="25">
        <v>1</v>
      </c>
      <c r="H541" s="4">
        <v>0.1954848401</v>
      </c>
      <c r="I541" s="4">
        <v>8.7929213071200003</v>
      </c>
      <c r="J541" s="2">
        <f t="shared" si="17"/>
        <v>2.2232069783418584E-2</v>
      </c>
      <c r="K541" s="3">
        <v>91</v>
      </c>
      <c r="L541" s="3">
        <v>136</v>
      </c>
      <c r="M541" s="3">
        <v>129</v>
      </c>
      <c r="N541" s="3">
        <v>143</v>
      </c>
      <c r="O541" s="24">
        <v>1001</v>
      </c>
      <c r="P541" s="4">
        <v>0.56699999999999995</v>
      </c>
      <c r="Q541" s="4">
        <v>0.52573529411764697</v>
      </c>
      <c r="R541" s="4">
        <v>2.5999999999999999E-2</v>
      </c>
      <c r="S541" s="4">
        <v>3.2000000000000001E-2</v>
      </c>
      <c r="T541" s="4">
        <v>2.8000000000000001E-2</v>
      </c>
      <c r="U541" s="4">
        <v>2.7E-2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0.83701755097964703</v>
      </c>
      <c r="AC541" s="2">
        <v>0.74598966193432503</v>
      </c>
      <c r="AD541" s="2">
        <v>2.6343975339602001E-2</v>
      </c>
      <c r="AE541" s="2">
        <v>3.2523191705560103E-2</v>
      </c>
      <c r="AF541" s="2">
        <v>2.8399474521698002E-2</v>
      </c>
      <c r="AG541" s="2">
        <v>2.7371196796132001E-2</v>
      </c>
    </row>
    <row r="542" spans="1:33" x14ac:dyDescent="0.35">
      <c r="A542" s="7">
        <v>236</v>
      </c>
      <c r="B542" s="7">
        <v>33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0.1865203728</v>
      </c>
      <c r="I542" s="4">
        <v>8.2361518702899996</v>
      </c>
      <c r="J542" s="2">
        <f t="shared" si="17"/>
        <v>2.264654364531922E-2</v>
      </c>
      <c r="K542" s="3">
        <v>39</v>
      </c>
      <c r="L542" s="3">
        <v>170</v>
      </c>
      <c r="M542" s="3">
        <v>121</v>
      </c>
      <c r="N542" s="3">
        <v>169</v>
      </c>
      <c r="O542" s="24">
        <v>747.36587458096994</v>
      </c>
      <c r="P542" s="4">
        <v>0.66100000000000003</v>
      </c>
      <c r="Q542" s="4">
        <v>0.582758620689655</v>
      </c>
      <c r="R542" s="4">
        <v>4.3999999999999997E-2</v>
      </c>
      <c r="S542" s="4">
        <v>2.3E-2</v>
      </c>
      <c r="T542" s="4">
        <v>1.9E-2</v>
      </c>
      <c r="U542" s="4">
        <v>2.7E-2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1.08175517160169</v>
      </c>
      <c r="AC542" s="2">
        <v>0.87409037738377904</v>
      </c>
      <c r="AD542" s="2">
        <v>4.4997365930735798E-2</v>
      </c>
      <c r="AE542" s="2">
        <v>2.32686269393543E-2</v>
      </c>
      <c r="AF542" s="2">
        <v>1.9182819416774001E-2</v>
      </c>
      <c r="AG542" s="2">
        <v>2.7371196796132001E-2</v>
      </c>
    </row>
    <row r="543" spans="1:33" x14ac:dyDescent="0.35">
      <c r="A543" s="7">
        <v>600</v>
      </c>
      <c r="B543" s="7">
        <v>304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0.17226812999999999</v>
      </c>
      <c r="I543" s="4">
        <v>7.6036688165999999</v>
      </c>
      <c r="J543" s="2">
        <f t="shared" si="17"/>
        <v>2.2655922312648822E-2</v>
      </c>
      <c r="K543" s="3">
        <v>92</v>
      </c>
      <c r="L543" s="3">
        <v>159</v>
      </c>
      <c r="M543" s="3">
        <v>96</v>
      </c>
      <c r="N543" s="3">
        <v>152</v>
      </c>
      <c r="O543" s="24">
        <v>1001</v>
      </c>
      <c r="P543" s="4">
        <v>0.60099999999999998</v>
      </c>
      <c r="Q543" s="4">
        <v>0.61290322580645196</v>
      </c>
      <c r="R543" s="4">
        <v>4.1000000000000002E-2</v>
      </c>
      <c r="S543" s="4">
        <v>3.1E-2</v>
      </c>
      <c r="T543" s="4">
        <v>4.4999999999999998E-2</v>
      </c>
      <c r="U543" s="4">
        <v>0.04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0.91879386209227398</v>
      </c>
      <c r="AC543" s="2">
        <v>0.94908055469714603</v>
      </c>
      <c r="AD543" s="2">
        <v>4.1864204098698898E-2</v>
      </c>
      <c r="AE543" s="2">
        <v>3.14906670913708E-2</v>
      </c>
      <c r="AF543" s="2">
        <v>4.6043938501406798E-2</v>
      </c>
      <c r="AG543" s="2">
        <v>4.08219945202552E-2</v>
      </c>
    </row>
    <row r="544" spans="1:33" x14ac:dyDescent="0.35">
      <c r="A544" s="7">
        <v>854</v>
      </c>
      <c r="B544" s="7">
        <v>342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0.18287260220000001</v>
      </c>
      <c r="I544" s="4">
        <v>7.9617839633000003</v>
      </c>
      <c r="J544" s="2">
        <f t="shared" si="17"/>
        <v>2.29687973251918E-2</v>
      </c>
      <c r="K544" s="3">
        <v>74</v>
      </c>
      <c r="L544" s="3">
        <v>216</v>
      </c>
      <c r="M544" s="3">
        <v>73</v>
      </c>
      <c r="N544" s="3">
        <v>136</v>
      </c>
      <c r="O544" s="24">
        <v>1001</v>
      </c>
      <c r="P544" s="4">
        <v>0.67200000000000004</v>
      </c>
      <c r="Q544" s="4">
        <v>0.65071770334928203</v>
      </c>
      <c r="R544" s="4">
        <v>3.1E-2</v>
      </c>
      <c r="S544" s="4">
        <v>2.7E-2</v>
      </c>
      <c r="T544" s="4">
        <v>2.3E-2</v>
      </c>
      <c r="U544" s="4">
        <v>0.02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1.11474167059799</v>
      </c>
      <c r="AC544" s="2">
        <v>1.05187481081642</v>
      </c>
      <c r="AD544" s="2">
        <v>3.14906670913708E-2</v>
      </c>
      <c r="AE544" s="2">
        <v>2.7371196796132001E-2</v>
      </c>
      <c r="AF544" s="2">
        <v>2.32686269393543E-2</v>
      </c>
      <c r="AG544" s="2">
        <v>2.0202707317519501E-2</v>
      </c>
    </row>
    <row r="545" spans="1:33" x14ac:dyDescent="0.35">
      <c r="A545" s="7">
        <v>400</v>
      </c>
      <c r="B545" s="7">
        <v>69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0.23624634450000001</v>
      </c>
      <c r="I545" s="4">
        <v>10.190361939000001</v>
      </c>
      <c r="J545" s="2">
        <f t="shared" si="17"/>
        <v>2.3183312419537406E-2</v>
      </c>
      <c r="K545" s="3">
        <v>106</v>
      </c>
      <c r="L545" s="3">
        <v>112</v>
      </c>
      <c r="M545" s="3">
        <v>116</v>
      </c>
      <c r="N545" s="3">
        <v>165</v>
      </c>
      <c r="O545" s="24">
        <v>1001</v>
      </c>
      <c r="P545" s="4">
        <v>0.54200000000000004</v>
      </c>
      <c r="Q545" s="4">
        <v>0.58718861209964401</v>
      </c>
      <c r="R545" s="4">
        <v>3.6999999999999998E-2</v>
      </c>
      <c r="S545" s="4">
        <v>2.8000000000000001E-2</v>
      </c>
      <c r="T545" s="4">
        <v>3.6999999999999998E-2</v>
      </c>
      <c r="U545" s="4">
        <v>3.6999999999999998E-2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0.78088609486795202</v>
      </c>
      <c r="AC545" s="2">
        <v>0.88476447822738102</v>
      </c>
      <c r="AD545" s="2">
        <v>3.7701867184011501E-2</v>
      </c>
      <c r="AE545" s="2">
        <v>2.8399474521698002E-2</v>
      </c>
      <c r="AF545" s="2">
        <v>3.7701867184011501E-2</v>
      </c>
      <c r="AG545" s="2">
        <v>3.7701867184011501E-2</v>
      </c>
    </row>
    <row r="546" spans="1:33" x14ac:dyDescent="0.35">
      <c r="A546" s="7">
        <v>200</v>
      </c>
      <c r="B546" s="7">
        <v>96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0.15856345050000001</v>
      </c>
      <c r="I546" s="4">
        <v>6.7820488017159999</v>
      </c>
      <c r="J546" s="2">
        <f t="shared" si="17"/>
        <v>2.337987459775874E-2</v>
      </c>
      <c r="K546" s="3">
        <v>108</v>
      </c>
      <c r="L546" s="3">
        <v>148</v>
      </c>
      <c r="M546" s="3">
        <v>75</v>
      </c>
      <c r="N546" s="3">
        <v>168</v>
      </c>
      <c r="O546" s="24">
        <v>832.74241152765899</v>
      </c>
      <c r="P546" s="4">
        <v>0.64</v>
      </c>
      <c r="Q546" s="4">
        <v>0.69135802469135799</v>
      </c>
      <c r="R546" s="4">
        <v>3.5999999999999997E-2</v>
      </c>
      <c r="S546" s="4">
        <v>5.2999999999999999E-2</v>
      </c>
      <c r="T546" s="4">
        <v>3.4000000000000002E-2</v>
      </c>
      <c r="U546" s="4">
        <v>3.9E-2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1.0216512475319799</v>
      </c>
      <c r="AC546" s="2">
        <v>1.1755733298042399</v>
      </c>
      <c r="AD546" s="2">
        <v>3.6663984371591497E-2</v>
      </c>
      <c r="AE546" s="2">
        <v>5.4456185796058897E-2</v>
      </c>
      <c r="AF546" s="2">
        <v>3.4591444769619097E-2</v>
      </c>
      <c r="AG546" s="2">
        <v>3.9780870011844598E-2</v>
      </c>
    </row>
    <row r="547" spans="1:33" x14ac:dyDescent="0.35">
      <c r="A547" s="7">
        <v>656</v>
      </c>
      <c r="B547" s="7">
        <v>62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0.21291709640000001</v>
      </c>
      <c r="I547" s="4">
        <v>7.2098472252999999</v>
      </c>
      <c r="J547" s="2">
        <f t="shared" si="17"/>
        <v>2.9531429688670077E-2</v>
      </c>
      <c r="K547" s="3">
        <v>68</v>
      </c>
      <c r="L547" s="3">
        <v>72</v>
      </c>
      <c r="M547" s="3">
        <v>188</v>
      </c>
      <c r="N547" s="3">
        <v>171</v>
      </c>
      <c r="O547" s="24">
        <v>1001</v>
      </c>
      <c r="P547" s="4">
        <v>0.47599999999999998</v>
      </c>
      <c r="Q547" s="4">
        <v>0.47632311977715902</v>
      </c>
      <c r="R547" s="4">
        <v>7.0000000000000007E-2</v>
      </c>
      <c r="S547" s="4">
        <v>5.3999999999999999E-2</v>
      </c>
      <c r="T547" s="4">
        <v>7.4999999999999997E-2</v>
      </c>
      <c r="U547" s="4">
        <v>8.1000000000000003E-2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0.64626359466109495</v>
      </c>
      <c r="AC547" s="2">
        <v>0.64688042565833004</v>
      </c>
      <c r="AD547" s="2">
        <v>7.2570692834835498E-2</v>
      </c>
      <c r="AE547" s="2">
        <v>5.5512709930258801E-2</v>
      </c>
      <c r="AF547" s="2">
        <v>7.7961541469711806E-2</v>
      </c>
      <c r="AG547" s="2">
        <v>8.4469156626450007E-2</v>
      </c>
    </row>
    <row r="548" spans="1:33" x14ac:dyDescent="0.35">
      <c r="A548" s="7">
        <v>738</v>
      </c>
      <c r="B548" s="7">
        <v>65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0.2445502346</v>
      </c>
      <c r="I548" s="4">
        <v>8.2242842521800004</v>
      </c>
      <c r="J548" s="2">
        <f t="shared" si="17"/>
        <v>2.9735138901014684E-2</v>
      </c>
      <c r="K548" s="3">
        <v>78</v>
      </c>
      <c r="L548" s="3">
        <v>80</v>
      </c>
      <c r="M548" s="3">
        <v>99</v>
      </c>
      <c r="N548" s="3">
        <v>242</v>
      </c>
      <c r="O548" s="24">
        <v>715.00058816731598</v>
      </c>
      <c r="P548" s="4">
        <v>0.66100000000000003</v>
      </c>
      <c r="Q548" s="4">
        <v>0.70967741935483897</v>
      </c>
      <c r="R548" s="4">
        <v>2.7E-2</v>
      </c>
      <c r="S548" s="4">
        <v>4.2000000000000003E-2</v>
      </c>
      <c r="T548" s="4">
        <v>3.1E-2</v>
      </c>
      <c r="U548" s="4">
        <v>4.9000000000000002E-2</v>
      </c>
      <c r="V548" s="5">
        <v>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1.08175517160169</v>
      </c>
      <c r="AC548" s="2">
        <v>1.23676262714893</v>
      </c>
      <c r="AD548" s="2">
        <v>2.7371196796132001E-2</v>
      </c>
      <c r="AE548" s="2">
        <v>4.2907501011276501E-2</v>
      </c>
      <c r="AF548" s="2">
        <v>3.14906670913708E-2</v>
      </c>
      <c r="AG548" s="2">
        <v>5.0241216436746797E-2</v>
      </c>
    </row>
    <row r="549" spans="1:33" x14ac:dyDescent="0.35">
      <c r="A549" s="7">
        <v>482</v>
      </c>
      <c r="B549" s="7">
        <v>390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0.2447069385</v>
      </c>
      <c r="I549" s="4">
        <v>8.1656061540299998</v>
      </c>
      <c r="J549" s="2">
        <f t="shared" si="17"/>
        <v>2.9968006524442641E-2</v>
      </c>
      <c r="K549" s="3">
        <v>62</v>
      </c>
      <c r="L549" s="3">
        <v>100</v>
      </c>
      <c r="M549" s="3">
        <v>133</v>
      </c>
      <c r="N549" s="3">
        <v>204</v>
      </c>
      <c r="O549" s="24">
        <v>1001</v>
      </c>
      <c r="P549" s="4">
        <v>0.629</v>
      </c>
      <c r="Q549" s="4">
        <v>0.60534124629080099</v>
      </c>
      <c r="R549" s="4">
        <v>4.5999999999999999E-2</v>
      </c>
      <c r="S549" s="4">
        <v>5.8999999999999997E-2</v>
      </c>
      <c r="T549" s="4">
        <v>4.9000000000000002E-2</v>
      </c>
      <c r="U549" s="4">
        <v>3.5999999999999997E-2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0.99155321637470195</v>
      </c>
      <c r="AC549" s="2">
        <v>0.92973380213060797</v>
      </c>
      <c r="AD549" s="2">
        <v>4.7091607533850603E-2</v>
      </c>
      <c r="AE549" s="2">
        <v>6.0812139396757399E-2</v>
      </c>
      <c r="AF549" s="2">
        <v>5.0241216436746797E-2</v>
      </c>
      <c r="AG549" s="2">
        <v>3.6663984371591497E-2</v>
      </c>
    </row>
    <row r="550" spans="1:33" x14ac:dyDescent="0.35">
      <c r="A550" s="7">
        <v>94</v>
      </c>
      <c r="B550" s="7">
        <v>246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0.2131681252</v>
      </c>
      <c r="I550" s="4">
        <v>6.9883332835949998</v>
      </c>
      <c r="J550" s="2">
        <f t="shared" si="17"/>
        <v>3.0503428578658197E-2</v>
      </c>
      <c r="K550" s="3">
        <v>43</v>
      </c>
      <c r="L550" s="3">
        <v>78</v>
      </c>
      <c r="M550" s="3">
        <v>205</v>
      </c>
      <c r="N550" s="3">
        <v>173</v>
      </c>
      <c r="O550" s="24">
        <v>515.39927484235398</v>
      </c>
      <c r="P550" s="4">
        <v>0.51400000000000001</v>
      </c>
      <c r="Q550" s="4">
        <v>0.45767195767195801</v>
      </c>
      <c r="R550" s="4">
        <v>3.1E-2</v>
      </c>
      <c r="S550" s="4">
        <v>4.1000000000000002E-2</v>
      </c>
      <c r="T550" s="4">
        <v>4.5999999999999999E-2</v>
      </c>
      <c r="U550" s="4">
        <v>2.4E-2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0.72154665508164295</v>
      </c>
      <c r="AC550" s="2">
        <v>0.61188421648117997</v>
      </c>
      <c r="AD550" s="2">
        <v>3.14906670913708E-2</v>
      </c>
      <c r="AE550" s="2">
        <v>4.1864204098698898E-2</v>
      </c>
      <c r="AF550" s="2">
        <v>4.7091607533850603E-2</v>
      </c>
      <c r="AG550" s="2">
        <v>2.4292692569044601E-2</v>
      </c>
    </row>
    <row r="551" spans="1:33" x14ac:dyDescent="0.35">
      <c r="A551" s="7">
        <v>134</v>
      </c>
      <c r="B551" s="7">
        <v>246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0.2547580498</v>
      </c>
      <c r="I551" s="4">
        <v>8.3051256018600004</v>
      </c>
      <c r="J551" s="2">
        <f t="shared" si="17"/>
        <v>3.0674797951634213E-2</v>
      </c>
      <c r="K551" s="3">
        <v>129</v>
      </c>
      <c r="L551" s="3">
        <v>160</v>
      </c>
      <c r="M551" s="3">
        <v>83</v>
      </c>
      <c r="N551" s="3">
        <v>127</v>
      </c>
      <c r="O551" s="24">
        <v>1001</v>
      </c>
      <c r="P551" s="4">
        <v>0.54500000000000004</v>
      </c>
      <c r="Q551" s="4">
        <v>0.60476190476190494</v>
      </c>
      <c r="R551" s="4">
        <v>5.8999999999999997E-2</v>
      </c>
      <c r="S551" s="4">
        <v>5.3999999999999999E-2</v>
      </c>
      <c r="T551" s="4">
        <v>4.5999999999999999E-2</v>
      </c>
      <c r="U551" s="4">
        <v>4.4999999999999998E-2</v>
      </c>
      <c r="V551" s="5">
        <v>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0.78745786003118701</v>
      </c>
      <c r="AC551" s="2">
        <v>0.92826692292087098</v>
      </c>
      <c r="AD551" s="2">
        <v>6.0812139396757399E-2</v>
      </c>
      <c r="AE551" s="2">
        <v>5.5512709930258801E-2</v>
      </c>
      <c r="AF551" s="2">
        <v>4.7091607533850603E-2</v>
      </c>
      <c r="AG551" s="2">
        <v>4.6043938501406798E-2</v>
      </c>
    </row>
    <row r="552" spans="1:33" x14ac:dyDescent="0.35">
      <c r="A552" s="7">
        <v>216</v>
      </c>
      <c r="B552" s="7">
        <v>41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0.30942459729999999</v>
      </c>
      <c r="I552" s="4">
        <v>10.054249770129999</v>
      </c>
      <c r="J552" s="2">
        <f t="shared" si="17"/>
        <v>3.0775503331861149E-2</v>
      </c>
      <c r="K552" s="3">
        <v>112</v>
      </c>
      <c r="L552" s="3">
        <v>119</v>
      </c>
      <c r="M552" s="3">
        <v>125</v>
      </c>
      <c r="N552" s="3">
        <v>143</v>
      </c>
      <c r="O552" s="24">
        <v>859.383339345114</v>
      </c>
      <c r="P552" s="4">
        <v>0.51800000000000002</v>
      </c>
      <c r="Q552" s="4">
        <v>0.53358208955223896</v>
      </c>
      <c r="R552" s="4">
        <v>0.05</v>
      </c>
      <c r="S552" s="4">
        <v>4.7E-2</v>
      </c>
      <c r="T552" s="4">
        <v>0.04</v>
      </c>
      <c r="U552" s="4">
        <v>3.4000000000000002E-2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0.72981116493153697</v>
      </c>
      <c r="AC552" s="2">
        <v>0.76267324320855601</v>
      </c>
      <c r="AD552" s="2">
        <v>5.1293294387550599E-2</v>
      </c>
      <c r="AE552" s="2">
        <v>4.8140375327934998E-2</v>
      </c>
      <c r="AF552" s="2">
        <v>4.08219945202552E-2</v>
      </c>
      <c r="AG552" s="2">
        <v>3.4591444769619097E-2</v>
      </c>
    </row>
    <row r="553" spans="1:33" x14ac:dyDescent="0.35">
      <c r="A553" s="7">
        <v>376</v>
      </c>
      <c r="B553" s="7">
        <v>138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0.29564997939999998</v>
      </c>
      <c r="I553" s="4">
        <v>9.2279840577000005</v>
      </c>
      <c r="J553" s="2">
        <f t="shared" si="17"/>
        <v>3.2038414625706273E-2</v>
      </c>
      <c r="K553" s="3">
        <v>88</v>
      </c>
      <c r="L553" s="3">
        <v>161</v>
      </c>
      <c r="M553" s="3">
        <v>122</v>
      </c>
      <c r="N553" s="3">
        <v>128</v>
      </c>
      <c r="O553" s="24">
        <v>1001</v>
      </c>
      <c r="P553" s="4">
        <v>0.57899999999999996</v>
      </c>
      <c r="Q553" s="4">
        <v>0.51200000000000001</v>
      </c>
      <c r="R553" s="4">
        <v>0.05</v>
      </c>
      <c r="S553" s="4">
        <v>5.1999999999999998E-2</v>
      </c>
      <c r="T553" s="4">
        <v>4.5999999999999999E-2</v>
      </c>
      <c r="U553" s="4">
        <v>5.3999999999999999E-2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0.86512244529975602</v>
      </c>
      <c r="AC553" s="2">
        <v>0.71743987312899005</v>
      </c>
      <c r="AD553" s="2">
        <v>5.1293294387550599E-2</v>
      </c>
      <c r="AE553" s="2">
        <v>5.3400776727115302E-2</v>
      </c>
      <c r="AF553" s="2">
        <v>4.7091607533850603E-2</v>
      </c>
      <c r="AG553" s="2">
        <v>5.5512709930258801E-2</v>
      </c>
    </row>
    <row r="554" spans="1:33" x14ac:dyDescent="0.35">
      <c r="A554" s="7">
        <v>48</v>
      </c>
      <c r="B554" s="7">
        <v>359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0.26486280880000002</v>
      </c>
      <c r="I554" s="4">
        <v>7.8874045466</v>
      </c>
      <c r="J554" s="2">
        <f t="shared" si="17"/>
        <v>3.3580477232421614E-2</v>
      </c>
      <c r="K554" s="3">
        <v>63</v>
      </c>
      <c r="L554" s="3">
        <v>98</v>
      </c>
      <c r="M554" s="3">
        <v>177</v>
      </c>
      <c r="N554" s="3">
        <v>161</v>
      </c>
      <c r="O554" s="24">
        <v>1001</v>
      </c>
      <c r="P554" s="4">
        <v>0.51700000000000002</v>
      </c>
      <c r="Q554" s="4">
        <v>0.476331360946746</v>
      </c>
      <c r="R554" s="4">
        <v>4.2999999999999997E-2</v>
      </c>
      <c r="S554" s="4">
        <v>0.05</v>
      </c>
      <c r="T554" s="4">
        <v>2.7E-2</v>
      </c>
      <c r="U554" s="4">
        <v>2.9000000000000001E-2</v>
      </c>
      <c r="V554" s="5">
        <v>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0.72773862532956402</v>
      </c>
      <c r="AC554" s="2">
        <v>0.64689616290919005</v>
      </c>
      <c r="AD554" s="2">
        <v>4.3951887529182797E-2</v>
      </c>
      <c r="AE554" s="2">
        <v>5.1293294387550599E-2</v>
      </c>
      <c r="AF554" s="2">
        <v>2.7371196796132001E-2</v>
      </c>
      <c r="AG554" s="2">
        <v>2.9428810690812199E-2</v>
      </c>
    </row>
    <row r="555" spans="1:33" x14ac:dyDescent="0.35">
      <c r="A555" s="7">
        <v>338</v>
      </c>
      <c r="B555" s="7">
        <v>170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0.28150876019999999</v>
      </c>
      <c r="I555" s="4">
        <v>8.3576065375200006</v>
      </c>
      <c r="J555" s="2">
        <f t="shared" si="17"/>
        <v>3.368294007814511E-2</v>
      </c>
      <c r="K555" s="3">
        <v>95</v>
      </c>
      <c r="L555" s="3">
        <v>187</v>
      </c>
      <c r="M555" s="3">
        <v>59</v>
      </c>
      <c r="N555" s="3">
        <v>158</v>
      </c>
      <c r="O555" s="24">
        <v>1001</v>
      </c>
      <c r="P555" s="4">
        <v>0.70499999999999996</v>
      </c>
      <c r="Q555" s="4">
        <v>0.72811059907834097</v>
      </c>
      <c r="R555" s="4">
        <v>4.7E-2</v>
      </c>
      <c r="S555" s="4">
        <v>5.7000000000000002E-2</v>
      </c>
      <c r="T555" s="4">
        <v>4.8000000000000001E-2</v>
      </c>
      <c r="U555" s="4">
        <v>4.7E-2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1.2207799226423199</v>
      </c>
      <c r="AC555" s="2">
        <v>1.30235990963474</v>
      </c>
      <c r="AD555" s="2">
        <v>4.8140375327934998E-2</v>
      </c>
      <c r="AE555" s="2">
        <v>5.8688996348679599E-2</v>
      </c>
      <c r="AF555" s="2">
        <v>4.9190244190771802E-2</v>
      </c>
      <c r="AG555" s="2">
        <v>4.8140375327934998E-2</v>
      </c>
    </row>
    <row r="556" spans="1:33" x14ac:dyDescent="0.35">
      <c r="A556" s="7">
        <v>396</v>
      </c>
      <c r="B556" s="7">
        <v>461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0.30719908880000002</v>
      </c>
      <c r="I556" s="4">
        <v>8.8721949447000004</v>
      </c>
      <c r="J556" s="2">
        <f t="shared" si="17"/>
        <v>3.4624925479518696E-2</v>
      </c>
      <c r="K556" s="3">
        <v>116</v>
      </c>
      <c r="L556" s="3">
        <v>53</v>
      </c>
      <c r="M556" s="3">
        <v>177</v>
      </c>
      <c r="N556" s="3">
        <v>153</v>
      </c>
      <c r="O556" s="24">
        <v>1001</v>
      </c>
      <c r="P556" s="4">
        <v>0.442</v>
      </c>
      <c r="Q556" s="4">
        <v>0.46363636363636401</v>
      </c>
      <c r="R556" s="4">
        <v>4.5999999999999999E-2</v>
      </c>
      <c r="S556" s="4">
        <v>4.2000000000000003E-2</v>
      </c>
      <c r="T556" s="4">
        <v>2.9000000000000001E-2</v>
      </c>
      <c r="U556" s="4">
        <v>3.3000000000000002E-2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0.58339631660082603</v>
      </c>
      <c r="AC556" s="2">
        <v>0.62294292188669698</v>
      </c>
      <c r="AD556" s="2">
        <v>4.7091607533850603E-2</v>
      </c>
      <c r="AE556" s="2">
        <v>4.2907501011276501E-2</v>
      </c>
      <c r="AF556" s="2">
        <v>2.9428810690812199E-2</v>
      </c>
      <c r="AG556" s="2">
        <v>3.3556783528842803E-2</v>
      </c>
    </row>
    <row r="557" spans="1:33" x14ac:dyDescent="0.35">
      <c r="A557" s="7">
        <v>180</v>
      </c>
      <c r="B557" s="7">
        <v>4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0.35119420200000001</v>
      </c>
      <c r="I557" s="4">
        <v>10.131640558999999</v>
      </c>
      <c r="J557" s="2">
        <f t="shared" si="17"/>
        <v>3.4663113042243884E-2</v>
      </c>
      <c r="K557" s="3">
        <v>103</v>
      </c>
      <c r="L557" s="3">
        <v>110</v>
      </c>
      <c r="M557" s="3">
        <v>107</v>
      </c>
      <c r="N557" s="3">
        <v>179</v>
      </c>
      <c r="O557" s="24">
        <v>1001</v>
      </c>
      <c r="P557" s="4">
        <v>0.57399999999999995</v>
      </c>
      <c r="Q557" s="4">
        <v>0.62587412587412605</v>
      </c>
      <c r="R557" s="4">
        <v>8.8999999999999996E-2</v>
      </c>
      <c r="S557" s="4">
        <v>9.7000000000000003E-2</v>
      </c>
      <c r="T557" s="4">
        <v>8.7999999999999995E-2</v>
      </c>
      <c r="U557" s="4">
        <v>0.10199999999999999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0.85331593271276696</v>
      </c>
      <c r="AC557" s="2">
        <v>0.98316297635794603</v>
      </c>
      <c r="AD557" s="2">
        <v>9.3212381722178703E-2</v>
      </c>
      <c r="AE557" s="2">
        <v>0.102032725565152</v>
      </c>
      <c r="AF557" s="2">
        <v>9.2115288907805598E-2</v>
      </c>
      <c r="AG557" s="2">
        <v>0.107585210679937</v>
      </c>
    </row>
    <row r="558" spans="1:33" x14ac:dyDescent="0.35">
      <c r="A558" s="7">
        <v>474</v>
      </c>
      <c r="B558" s="7">
        <v>6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0.2539745263</v>
      </c>
      <c r="I558" s="4">
        <v>7.2465888726000003</v>
      </c>
      <c r="J558" s="2">
        <f t="shared" si="17"/>
        <v>3.5047458985882358E-2</v>
      </c>
      <c r="K558" s="3">
        <v>80</v>
      </c>
      <c r="L558" s="3">
        <v>146</v>
      </c>
      <c r="M558" s="3">
        <v>90</v>
      </c>
      <c r="N558" s="3">
        <v>183</v>
      </c>
      <c r="O558" s="24">
        <v>251.617943430889</v>
      </c>
      <c r="P558" s="4">
        <v>0.64900000000000002</v>
      </c>
      <c r="Q558" s="4">
        <v>0.67032967032966995</v>
      </c>
      <c r="R558" s="4">
        <v>0.40699999999999997</v>
      </c>
      <c r="S558" s="4">
        <v>0.436</v>
      </c>
      <c r="T558" s="4">
        <v>0.41199999999999998</v>
      </c>
      <c r="U558" s="4">
        <v>0.38900000000000001</v>
      </c>
      <c r="V558" s="5">
        <v>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1.0469690555162701</v>
      </c>
      <c r="AC558" s="2">
        <v>1.1096621248546901</v>
      </c>
      <c r="AD558" s="2">
        <v>0.52256087998441203</v>
      </c>
      <c r="AE558" s="2">
        <v>0.57270102748407803</v>
      </c>
      <c r="AF558" s="2">
        <v>0.53102833108351</v>
      </c>
      <c r="AG558" s="2">
        <v>0.49265831981054198</v>
      </c>
    </row>
    <row r="559" spans="1:33" x14ac:dyDescent="0.35">
      <c r="A559" s="7">
        <v>584</v>
      </c>
      <c r="B559" s="7">
        <v>166</v>
      </c>
      <c r="C559" s="7">
        <v>1</v>
      </c>
      <c r="D559" s="7">
        <v>0</v>
      </c>
      <c r="E559" s="22" t="str">
        <f t="shared" si="16"/>
        <v>10</v>
      </c>
      <c r="F559" s="4">
        <v>0.99939900000000004</v>
      </c>
      <c r="G559" s="25">
        <v>1</v>
      </c>
      <c r="H559" s="4">
        <v>0.28063837450000001</v>
      </c>
      <c r="I559" s="4">
        <v>7.53969516091</v>
      </c>
      <c r="J559" s="2">
        <f t="shared" si="17"/>
        <v>3.7221448415446085E-2</v>
      </c>
      <c r="K559" s="3">
        <v>121</v>
      </c>
      <c r="L559" s="3">
        <v>147</v>
      </c>
      <c r="M559" s="3">
        <v>113</v>
      </c>
      <c r="N559" s="3">
        <v>118</v>
      </c>
      <c r="O559" s="24">
        <v>1001</v>
      </c>
      <c r="P559" s="4">
        <v>0.495</v>
      </c>
      <c r="Q559" s="4">
        <v>0.51082251082251096</v>
      </c>
      <c r="R559" s="4">
        <v>5.2999999999999999E-2</v>
      </c>
      <c r="S559" s="4">
        <v>3.5999999999999997E-2</v>
      </c>
      <c r="T559" s="4">
        <v>4.3999999999999997E-2</v>
      </c>
      <c r="U559" s="4">
        <v>5.0999999999999997E-2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0.68319684970677697</v>
      </c>
      <c r="AC559" s="2">
        <v>0.71502989180945298</v>
      </c>
      <c r="AD559" s="2">
        <v>5.4456185796058897E-2</v>
      </c>
      <c r="AE559" s="2">
        <v>3.6663984371591497E-2</v>
      </c>
      <c r="AF559" s="2">
        <v>4.4997365930735798E-2</v>
      </c>
      <c r="AG559" s="2">
        <v>5.2346480372209202E-2</v>
      </c>
    </row>
    <row r="560" spans="1:33" x14ac:dyDescent="0.35">
      <c r="A560" s="7">
        <v>62</v>
      </c>
      <c r="B560" s="7">
        <v>254</v>
      </c>
      <c r="C560" s="7">
        <v>1</v>
      </c>
      <c r="D560" s="7">
        <v>0</v>
      </c>
      <c r="E560" s="22" t="str">
        <f t="shared" si="16"/>
        <v>10</v>
      </c>
      <c r="F560" s="4">
        <v>0.99963800000000003</v>
      </c>
      <c r="G560" s="25">
        <v>1</v>
      </c>
      <c r="H560" s="4">
        <v>0.29003015560000001</v>
      </c>
      <c r="I560" s="4">
        <v>7.7394743632120004</v>
      </c>
      <c r="J560" s="2">
        <f t="shared" si="17"/>
        <v>3.7474141264502235E-2</v>
      </c>
      <c r="K560" s="3">
        <v>131</v>
      </c>
      <c r="L560" s="3">
        <v>113</v>
      </c>
      <c r="M560" s="3">
        <v>147</v>
      </c>
      <c r="N560" s="3">
        <v>108</v>
      </c>
      <c r="O560" s="24">
        <v>1001</v>
      </c>
      <c r="P560" s="4">
        <v>0.45800000000000002</v>
      </c>
      <c r="Q560" s="4">
        <v>0.42352941176470599</v>
      </c>
      <c r="R560" s="4">
        <v>0.04</v>
      </c>
      <c r="S560" s="4">
        <v>7.0000000000000007E-2</v>
      </c>
      <c r="T560" s="4">
        <v>4.5999999999999999E-2</v>
      </c>
      <c r="U560" s="4">
        <v>5.6000000000000001E-2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0.61248927754249105</v>
      </c>
      <c r="AC560" s="2">
        <v>0.55083095837968998</v>
      </c>
      <c r="AD560" s="2">
        <v>4.08219945202552E-2</v>
      </c>
      <c r="AE560" s="2">
        <v>7.2570692834835498E-2</v>
      </c>
      <c r="AF560" s="2">
        <v>4.7091607533850603E-2</v>
      </c>
      <c r="AG560" s="2">
        <v>5.7629112836636402E-2</v>
      </c>
    </row>
    <row r="561" spans="1:33" x14ac:dyDescent="0.35">
      <c r="A561" s="7">
        <v>800</v>
      </c>
      <c r="B561" s="7">
        <v>344</v>
      </c>
      <c r="C561" s="7">
        <v>1</v>
      </c>
      <c r="D561" s="7">
        <v>0</v>
      </c>
      <c r="E561" s="22" t="str">
        <f t="shared" si="16"/>
        <v>10</v>
      </c>
      <c r="F561" s="4">
        <v>0.99971200000000005</v>
      </c>
      <c r="G561" s="25">
        <v>1</v>
      </c>
      <c r="H561" s="4">
        <v>0.25813663100000001</v>
      </c>
      <c r="I561" s="4">
        <v>6.88136845991</v>
      </c>
      <c r="J561" s="2">
        <f t="shared" si="17"/>
        <v>3.7512397788880512E-2</v>
      </c>
      <c r="K561" s="3">
        <v>73</v>
      </c>
      <c r="L561" s="3">
        <v>90</v>
      </c>
      <c r="M561" s="3">
        <v>185</v>
      </c>
      <c r="N561" s="3">
        <v>151</v>
      </c>
      <c r="O561" s="24">
        <v>907.60746655048104</v>
      </c>
      <c r="P561" s="4">
        <v>0.46899999999999997</v>
      </c>
      <c r="Q561" s="4">
        <v>0.44940476190476197</v>
      </c>
      <c r="R561" s="4">
        <v>4.7E-2</v>
      </c>
      <c r="S561" s="4">
        <v>4.2000000000000003E-2</v>
      </c>
      <c r="T561" s="4">
        <v>4.5999999999999999E-2</v>
      </c>
      <c r="U561" s="4">
        <v>4.7E-2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0.63299325774019799</v>
      </c>
      <c r="AC561" s="2">
        <v>0.59675533488487897</v>
      </c>
      <c r="AD561" s="2">
        <v>4.8140375327934998E-2</v>
      </c>
      <c r="AE561" s="2">
        <v>4.2907501011276501E-2</v>
      </c>
      <c r="AF561" s="2">
        <v>4.7091607533850603E-2</v>
      </c>
      <c r="AG561" s="2">
        <v>4.8140375327934998E-2</v>
      </c>
    </row>
    <row r="562" spans="1:33" x14ac:dyDescent="0.35">
      <c r="A562" s="7">
        <v>88</v>
      </c>
      <c r="B562" s="7">
        <v>215</v>
      </c>
      <c r="C562" s="7">
        <v>1</v>
      </c>
      <c r="D562" s="7">
        <v>0</v>
      </c>
      <c r="E562" s="22" t="str">
        <f t="shared" si="16"/>
        <v>10</v>
      </c>
      <c r="F562" s="4">
        <v>0.99847699999999995</v>
      </c>
      <c r="G562" s="25">
        <v>1</v>
      </c>
      <c r="H562" s="4">
        <v>0.25748372819999998</v>
      </c>
      <c r="I562" s="4">
        <v>6.7362762361300002</v>
      </c>
      <c r="J562" s="2">
        <f t="shared" si="17"/>
        <v>3.8223451529345941E-2</v>
      </c>
      <c r="K562" s="3">
        <v>135</v>
      </c>
      <c r="L562" s="3">
        <v>62</v>
      </c>
      <c r="M562" s="3">
        <v>177</v>
      </c>
      <c r="N562" s="3">
        <v>125</v>
      </c>
      <c r="O562" s="24">
        <v>1001</v>
      </c>
      <c r="P562" s="4">
        <v>0.36399999999999999</v>
      </c>
      <c r="Q562" s="4">
        <v>0.41390728476821198</v>
      </c>
      <c r="R562" s="4">
        <v>4.5999999999999999E-2</v>
      </c>
      <c r="S562" s="4">
        <v>6.2E-2</v>
      </c>
      <c r="T562" s="4">
        <v>4.4999999999999998E-2</v>
      </c>
      <c r="U562" s="4">
        <v>5.5E-2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0.452556715642015</v>
      </c>
      <c r="AC562" s="2">
        <v>0.53427728480104097</v>
      </c>
      <c r="AD562" s="2">
        <v>4.7091607533850603E-2</v>
      </c>
      <c r="AE562" s="2">
        <v>6.4005329975912406E-2</v>
      </c>
      <c r="AF562" s="2">
        <v>4.6043938501406798E-2</v>
      </c>
      <c r="AG562" s="2">
        <v>5.6570351488394399E-2</v>
      </c>
    </row>
    <row r="563" spans="1:33" x14ac:dyDescent="0.35">
      <c r="A563" s="7">
        <v>990</v>
      </c>
      <c r="B563" s="7">
        <v>201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0.3117709984</v>
      </c>
      <c r="I563" s="4">
        <v>7.7944269790899998</v>
      </c>
      <c r="J563" s="2">
        <f t="shared" si="17"/>
        <v>3.9999219857519183E-2</v>
      </c>
      <c r="K563" s="3">
        <v>100</v>
      </c>
      <c r="L563" s="3">
        <v>143</v>
      </c>
      <c r="M563" s="3">
        <v>99</v>
      </c>
      <c r="N563" s="3">
        <v>157</v>
      </c>
      <c r="O563" s="24">
        <v>1001</v>
      </c>
      <c r="P563" s="4">
        <v>0.60699999999999998</v>
      </c>
      <c r="Q563" s="4">
        <v>0.61328125</v>
      </c>
      <c r="R563" s="4">
        <v>4.5999999999999999E-2</v>
      </c>
      <c r="S563" s="4">
        <v>2.5999999999999999E-2</v>
      </c>
      <c r="T563" s="4">
        <v>4.2000000000000003E-2</v>
      </c>
      <c r="U563" s="4">
        <v>2.3E-2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0.93394566711287597</v>
      </c>
      <c r="AC563" s="2">
        <v>0.95005759434497306</v>
      </c>
      <c r="AD563" s="2">
        <v>4.7091607533850603E-2</v>
      </c>
      <c r="AE563" s="2">
        <v>2.6343975339602001E-2</v>
      </c>
      <c r="AF563" s="2">
        <v>4.2907501011276501E-2</v>
      </c>
      <c r="AG563" s="2">
        <v>2.32686269393543E-2</v>
      </c>
    </row>
    <row r="564" spans="1:33" x14ac:dyDescent="0.35">
      <c r="A564" s="7">
        <v>956</v>
      </c>
      <c r="B564" s="7">
        <v>169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0.27371920189999999</v>
      </c>
      <c r="I564" s="4">
        <v>6.7771058758800002</v>
      </c>
      <c r="J564" s="2">
        <f t="shared" si="17"/>
        <v>4.0388804146350724E-2</v>
      </c>
      <c r="K564" s="3">
        <v>81</v>
      </c>
      <c r="L564" s="3">
        <v>145</v>
      </c>
      <c r="M564" s="3">
        <v>138</v>
      </c>
      <c r="N564" s="3">
        <v>135</v>
      </c>
      <c r="O564" s="24">
        <v>880.44033619094603</v>
      </c>
      <c r="P564" s="4">
        <v>0.56899999999999995</v>
      </c>
      <c r="Q564" s="4">
        <v>0.49450549450549502</v>
      </c>
      <c r="R564" s="4">
        <v>0.05</v>
      </c>
      <c r="S564" s="4">
        <v>4.1000000000000002E-2</v>
      </c>
      <c r="T564" s="4">
        <v>4.2000000000000003E-2</v>
      </c>
      <c r="U564" s="4">
        <v>3.6999999999999998E-2</v>
      </c>
      <c r="V564" s="5">
        <v>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0.84164718887838896</v>
      </c>
      <c r="AC564" s="2">
        <v>0.68221811002775501</v>
      </c>
      <c r="AD564" s="2">
        <v>5.1293294387550599E-2</v>
      </c>
      <c r="AE564" s="2">
        <v>4.1864204098698898E-2</v>
      </c>
      <c r="AF564" s="2">
        <v>4.2907501011276501E-2</v>
      </c>
      <c r="AG564" s="2">
        <v>3.7701867184011501E-2</v>
      </c>
    </row>
    <row r="565" spans="1:33" x14ac:dyDescent="0.35">
      <c r="A565" s="7">
        <v>936</v>
      </c>
      <c r="B565" s="7">
        <v>471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0.3313934577</v>
      </c>
      <c r="I565" s="4">
        <v>8.1183091300870007</v>
      </c>
      <c r="J565" s="2">
        <f t="shared" si="17"/>
        <v>4.0820502445741258E-2</v>
      </c>
      <c r="K565" s="3">
        <v>166</v>
      </c>
      <c r="L565" s="3">
        <v>147</v>
      </c>
      <c r="M565" s="3">
        <v>78</v>
      </c>
      <c r="N565" s="3">
        <v>108</v>
      </c>
      <c r="O565" s="24">
        <v>800.31005246628297</v>
      </c>
      <c r="P565" s="4">
        <v>0.502</v>
      </c>
      <c r="Q565" s="4">
        <v>0.58064516129032295</v>
      </c>
      <c r="R565" s="4">
        <v>6.8000000000000005E-2</v>
      </c>
      <c r="S565" s="4">
        <v>2.5000000000000001E-2</v>
      </c>
      <c r="T565" s="4">
        <v>4.8000000000000001E-2</v>
      </c>
      <c r="U565" s="4">
        <v>3.9E-2</v>
      </c>
      <c r="V565" s="5">
        <v>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0.69715520195748404</v>
      </c>
      <c r="AC565" s="2">
        <v>0.86903784702360998</v>
      </c>
      <c r="AD565" s="2">
        <v>7.0422464296545903E-2</v>
      </c>
      <c r="AE565" s="2">
        <v>2.5317807984289901E-2</v>
      </c>
      <c r="AF565" s="2">
        <v>4.9190244190771802E-2</v>
      </c>
      <c r="AG565" s="2">
        <v>3.9780870011844598E-2</v>
      </c>
    </row>
    <row r="566" spans="1:33" x14ac:dyDescent="0.35">
      <c r="A566" s="7">
        <v>900</v>
      </c>
      <c r="B566" s="7">
        <v>449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0.4071464971</v>
      </c>
      <c r="I566" s="4">
        <v>9.9336263572999997</v>
      </c>
      <c r="J566" s="2">
        <f t="shared" si="17"/>
        <v>4.0986693323812926E-2</v>
      </c>
      <c r="K566" s="3">
        <v>66</v>
      </c>
      <c r="L566" s="3">
        <v>217</v>
      </c>
      <c r="M566" s="3">
        <v>60</v>
      </c>
      <c r="N566" s="3">
        <v>156</v>
      </c>
      <c r="O566" s="24">
        <v>877.79286498054103</v>
      </c>
      <c r="P566" s="4">
        <v>0.747</v>
      </c>
      <c r="Q566" s="4">
        <v>0.72222222222222199</v>
      </c>
      <c r="R566" s="4">
        <v>8.4000000000000005E-2</v>
      </c>
      <c r="S566" s="4">
        <v>9.8000000000000004E-2</v>
      </c>
      <c r="T566" s="4">
        <v>7.6999999999999999E-2</v>
      </c>
      <c r="U566" s="4">
        <v>7.8E-2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1.37436579025462</v>
      </c>
      <c r="AC566" s="2">
        <v>1.28093384546206</v>
      </c>
      <c r="AD566" s="2">
        <v>8.7738914308006705E-2</v>
      </c>
      <c r="AE566" s="2">
        <v>0.10314075891951301</v>
      </c>
      <c r="AF566" s="2">
        <v>8.0126044479284897E-2</v>
      </c>
      <c r="AG566" s="2">
        <v>8.1210055425543201E-2</v>
      </c>
    </row>
    <row r="567" spans="1:33" x14ac:dyDescent="0.35">
      <c r="A567" s="7">
        <v>810</v>
      </c>
      <c r="B567" s="7">
        <v>172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0.33976031639999998</v>
      </c>
      <c r="I567" s="4">
        <v>8.1439941241000007</v>
      </c>
      <c r="J567" s="2">
        <f t="shared" si="17"/>
        <v>4.1719125925517186E-2</v>
      </c>
      <c r="K567" s="3">
        <v>128</v>
      </c>
      <c r="L567" s="3">
        <v>102</v>
      </c>
      <c r="M567" s="3">
        <v>135</v>
      </c>
      <c r="N567" s="3">
        <v>134</v>
      </c>
      <c r="O567" s="24">
        <v>1001</v>
      </c>
      <c r="P567" s="4">
        <v>0.44900000000000001</v>
      </c>
      <c r="Q567" s="4">
        <v>0.49814126394052</v>
      </c>
      <c r="R567" s="4">
        <v>5.0999999999999997E-2</v>
      </c>
      <c r="S567" s="4">
        <v>7.6999999999999999E-2</v>
      </c>
      <c r="T567" s="4">
        <v>6.3E-2</v>
      </c>
      <c r="U567" s="4">
        <v>6.5000000000000002E-2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0.59602046982922297</v>
      </c>
      <c r="AC567" s="2">
        <v>0.68943660116340999</v>
      </c>
      <c r="AD567" s="2">
        <v>5.2346480372209202E-2</v>
      </c>
      <c r="AE567" s="2">
        <v>8.0126044479284897E-2</v>
      </c>
      <c r="AF567" s="2">
        <v>6.5071996743714805E-2</v>
      </c>
      <c r="AG567" s="2">
        <v>6.7208749693450004E-2</v>
      </c>
    </row>
    <row r="568" spans="1:33" x14ac:dyDescent="0.35">
      <c r="A568" s="7">
        <v>850</v>
      </c>
      <c r="B568" s="7">
        <v>437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0.30662166149999998</v>
      </c>
      <c r="I568" s="4">
        <v>7.2202680849330001</v>
      </c>
      <c r="J568" s="2">
        <f t="shared" si="17"/>
        <v>4.246679733954023E-2</v>
      </c>
      <c r="K568" s="3">
        <v>158</v>
      </c>
      <c r="L568" s="3">
        <v>85</v>
      </c>
      <c r="M568" s="3">
        <v>124</v>
      </c>
      <c r="N568" s="3">
        <v>132</v>
      </c>
      <c r="O568" s="24">
        <v>1001</v>
      </c>
      <c r="P568" s="4">
        <v>0.42499999999999999</v>
      </c>
      <c r="Q568" s="4">
        <v>0.515625</v>
      </c>
      <c r="R568" s="4">
        <v>4.8000000000000001E-2</v>
      </c>
      <c r="S568" s="4">
        <v>4.4999999999999998E-2</v>
      </c>
      <c r="T568" s="4">
        <v>0.03</v>
      </c>
      <c r="U568" s="4">
        <v>0.04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0.55338523818478702</v>
      </c>
      <c r="AC568" s="2">
        <v>0.724895878874526</v>
      </c>
      <c r="AD568" s="2">
        <v>4.9190244190771802E-2</v>
      </c>
      <c r="AE568" s="2">
        <v>4.6043938501406798E-2</v>
      </c>
      <c r="AF568" s="2">
        <v>3.0459207484708602E-2</v>
      </c>
      <c r="AG568" s="2">
        <v>4.08219945202552E-2</v>
      </c>
    </row>
    <row r="569" spans="1:33" x14ac:dyDescent="0.35">
      <c r="A569" s="7">
        <v>940</v>
      </c>
      <c r="B569" s="7">
        <v>165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0.39287245850000002</v>
      </c>
      <c r="I569" s="4">
        <v>9.1079728170200003</v>
      </c>
      <c r="J569" s="2">
        <f t="shared" si="17"/>
        <v>4.3135005603644555E-2</v>
      </c>
      <c r="K569" s="3">
        <v>106</v>
      </c>
      <c r="L569" s="3">
        <v>107</v>
      </c>
      <c r="M569" s="3">
        <v>169</v>
      </c>
      <c r="N569" s="3">
        <v>117</v>
      </c>
      <c r="O569" s="24">
        <v>1001</v>
      </c>
      <c r="P569" s="4">
        <v>0.44400000000000001</v>
      </c>
      <c r="Q569" s="4">
        <v>0.40909090909090901</v>
      </c>
      <c r="R569" s="4">
        <v>7.8E-2</v>
      </c>
      <c r="S569" s="4">
        <v>0.104</v>
      </c>
      <c r="T569" s="4">
        <v>8.4000000000000005E-2</v>
      </c>
      <c r="U569" s="4">
        <v>6.8000000000000005E-2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0.58698698473155497</v>
      </c>
      <c r="AC569" s="2">
        <v>0.52609309589677899</v>
      </c>
      <c r="AD569" s="2">
        <v>8.1210055425543201E-2</v>
      </c>
      <c r="AE569" s="2">
        <v>0.109814866007207</v>
      </c>
      <c r="AF569" s="2">
        <v>8.7738914308006705E-2</v>
      </c>
      <c r="AG569" s="2">
        <v>7.0422464296545903E-2</v>
      </c>
    </row>
    <row r="570" spans="1:33" x14ac:dyDescent="0.35">
      <c r="A570" s="7">
        <v>756</v>
      </c>
      <c r="B570" s="7">
        <v>414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0.25909980869999999</v>
      </c>
      <c r="I570" s="4">
        <v>5.9657162551100003</v>
      </c>
      <c r="J570" s="2">
        <f t="shared" si="17"/>
        <v>4.3431467005837762E-2</v>
      </c>
      <c r="K570" s="3">
        <v>86</v>
      </c>
      <c r="L570" s="3">
        <v>84</v>
      </c>
      <c r="M570" s="3">
        <v>167</v>
      </c>
      <c r="N570" s="3">
        <v>162</v>
      </c>
      <c r="O570" s="24">
        <v>1001</v>
      </c>
      <c r="P570" s="4">
        <v>0.48199999999999998</v>
      </c>
      <c r="Q570" s="4">
        <v>0.49240121580547103</v>
      </c>
      <c r="R570" s="4">
        <v>5.6000000000000001E-2</v>
      </c>
      <c r="S570" s="4">
        <v>4.5999999999999999E-2</v>
      </c>
      <c r="T570" s="4">
        <v>3.6999999999999998E-2</v>
      </c>
      <c r="U570" s="4">
        <v>4.2000000000000003E-2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0.65778003672265395</v>
      </c>
      <c r="AC570" s="2">
        <v>0.678063938348617</v>
      </c>
      <c r="AD570" s="2">
        <v>5.7629112836636402E-2</v>
      </c>
      <c r="AE570" s="2">
        <v>4.7091607533850603E-2</v>
      </c>
      <c r="AF570" s="2">
        <v>3.7701867184011501E-2</v>
      </c>
      <c r="AG570" s="2">
        <v>4.2907501011276501E-2</v>
      </c>
    </row>
    <row r="571" spans="1:33" x14ac:dyDescent="0.35">
      <c r="A571" s="7">
        <v>336</v>
      </c>
      <c r="B571" s="7">
        <v>185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0.42045981729999998</v>
      </c>
      <c r="I571" s="4">
        <v>9.6371467464269998</v>
      </c>
      <c r="J571" s="2">
        <f t="shared" si="17"/>
        <v>4.3629076983380657E-2</v>
      </c>
      <c r="K571" s="3">
        <v>47</v>
      </c>
      <c r="L571" s="3">
        <v>44</v>
      </c>
      <c r="M571" s="3">
        <v>202</v>
      </c>
      <c r="N571" s="3">
        <v>206</v>
      </c>
      <c r="O571" s="24">
        <v>235.692352473536</v>
      </c>
      <c r="P571" s="4">
        <v>0.5</v>
      </c>
      <c r="Q571" s="4">
        <v>0.50490196078431404</v>
      </c>
      <c r="R571" s="4">
        <v>0.08</v>
      </c>
      <c r="S571" s="4">
        <v>8.5000000000000006E-2</v>
      </c>
      <c r="T571" s="4">
        <v>0.105</v>
      </c>
      <c r="U571" s="4">
        <v>0.09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0.69314718055994495</v>
      </c>
      <c r="AC571" s="2">
        <v>0.70299947700295695</v>
      </c>
      <c r="AD571" s="2">
        <v>8.3381608939051E-2</v>
      </c>
      <c r="AE571" s="2">
        <v>8.8831213706615703E-2</v>
      </c>
      <c r="AF571" s="2">
        <v>0.110931560707282</v>
      </c>
      <c r="AG571" s="2">
        <v>9.4310679471241304E-2</v>
      </c>
    </row>
    <row r="572" spans="1:33" x14ac:dyDescent="0.35">
      <c r="A572" s="7">
        <v>364</v>
      </c>
      <c r="B572" s="7">
        <v>467</v>
      </c>
      <c r="C572" s="7">
        <v>1</v>
      </c>
      <c r="D572" s="7">
        <v>0</v>
      </c>
      <c r="E572" s="22" t="str">
        <f t="shared" si="16"/>
        <v>10</v>
      </c>
      <c r="F572" s="4">
        <v>0.99996300000000005</v>
      </c>
      <c r="G572" s="25">
        <v>1</v>
      </c>
      <c r="H572" s="4">
        <v>0.39442955600000001</v>
      </c>
      <c r="I572" s="4">
        <v>9.0202498980314001</v>
      </c>
      <c r="J572" s="2">
        <f t="shared" si="17"/>
        <v>4.3727120696077523E-2</v>
      </c>
      <c r="K572" s="3">
        <v>71</v>
      </c>
      <c r="L572" s="3">
        <v>166</v>
      </c>
      <c r="M572" s="3">
        <v>83</v>
      </c>
      <c r="N572" s="3">
        <v>179</v>
      </c>
      <c r="O572" s="24">
        <v>899.26988063167596</v>
      </c>
      <c r="P572" s="4">
        <v>0.68700000000000006</v>
      </c>
      <c r="Q572" s="4">
        <v>0.68320610687022898</v>
      </c>
      <c r="R572" s="4">
        <v>8.3000000000000004E-2</v>
      </c>
      <c r="S572" s="4">
        <v>0.122</v>
      </c>
      <c r="T572" s="4">
        <v>6.6000000000000003E-2</v>
      </c>
      <c r="U572" s="4">
        <v>6.9000000000000006E-2</v>
      </c>
      <c r="V572" s="5">
        <v>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1.1615520884419801</v>
      </c>
      <c r="AC572" s="2">
        <v>1.1495038959645001</v>
      </c>
      <c r="AD572" s="2">
        <v>8.6647806725672197E-2</v>
      </c>
      <c r="AE572" s="2">
        <v>0.13010868534702</v>
      </c>
      <c r="AF572" s="2">
        <v>6.8278840753294504E-2</v>
      </c>
      <c r="AG572" s="2">
        <v>7.1496001705069895E-2</v>
      </c>
    </row>
    <row r="573" spans="1:33" x14ac:dyDescent="0.35">
      <c r="A573" s="7">
        <v>14</v>
      </c>
      <c r="B573" s="7">
        <v>264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0.28924884719999999</v>
      </c>
      <c r="I573" s="4">
        <v>6.3767188592700004</v>
      </c>
      <c r="J573" s="2">
        <f t="shared" si="17"/>
        <v>4.5360137961784452E-2</v>
      </c>
      <c r="K573" s="3">
        <v>137</v>
      </c>
      <c r="L573" s="3">
        <v>115</v>
      </c>
      <c r="M573" s="3">
        <v>130</v>
      </c>
      <c r="N573" s="3">
        <v>117</v>
      </c>
      <c r="O573" s="24">
        <v>1001</v>
      </c>
      <c r="P573" s="4">
        <v>0.46600000000000003</v>
      </c>
      <c r="Q573" s="4">
        <v>0.47368421052631599</v>
      </c>
      <c r="R573" s="4">
        <v>8.7999999999999995E-2</v>
      </c>
      <c r="S573" s="4">
        <v>0.09</v>
      </c>
      <c r="T573" s="4">
        <v>9.9000000000000005E-2</v>
      </c>
      <c r="U573" s="4">
        <v>9.4E-2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0.62735944002194199</v>
      </c>
      <c r="AC573" s="2">
        <v>0.64185388617239503</v>
      </c>
      <c r="AD573" s="2">
        <v>9.2115288907805598E-2</v>
      </c>
      <c r="AE573" s="2">
        <v>9.4310679471241304E-2</v>
      </c>
      <c r="AF573" s="2">
        <v>0.104250021373799</v>
      </c>
      <c r="AG573" s="2">
        <v>9.8715972939157695E-2</v>
      </c>
    </row>
    <row r="574" spans="1:33" x14ac:dyDescent="0.35">
      <c r="A574" s="7">
        <v>40</v>
      </c>
      <c r="B574" s="7">
        <v>458</v>
      </c>
      <c r="C574" s="7">
        <v>1</v>
      </c>
      <c r="D574" s="7">
        <v>0</v>
      </c>
      <c r="E574" s="22" t="str">
        <f t="shared" si="16"/>
        <v>10</v>
      </c>
      <c r="F574" s="4">
        <v>0.99973900000000004</v>
      </c>
      <c r="G574" s="25">
        <v>1</v>
      </c>
      <c r="H574" s="4">
        <v>0.48210522900000002</v>
      </c>
      <c r="I574" s="4">
        <v>10.405678109569999</v>
      </c>
      <c r="J574" s="2">
        <f t="shared" si="17"/>
        <v>4.633097659984433E-2</v>
      </c>
      <c r="K574" s="3">
        <v>51</v>
      </c>
      <c r="L574" s="3">
        <v>134</v>
      </c>
      <c r="M574" s="3">
        <v>124</v>
      </c>
      <c r="N574" s="3">
        <v>190</v>
      </c>
      <c r="O574" s="24">
        <v>709.94754605533399</v>
      </c>
      <c r="P574" s="4">
        <v>0.66400000000000003</v>
      </c>
      <c r="Q574" s="4">
        <v>0.60509554140127397</v>
      </c>
      <c r="R574" s="4">
        <v>8.6999999999999994E-2</v>
      </c>
      <c r="S574" s="4">
        <v>9.7000000000000003E-2</v>
      </c>
      <c r="T574" s="4">
        <v>0.108</v>
      </c>
      <c r="U574" s="4">
        <v>0.08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1.09064411901893</v>
      </c>
      <c r="AC574" s="2">
        <v>0.92911142030321603</v>
      </c>
      <c r="AD574" s="2">
        <v>9.1019398387168493E-2</v>
      </c>
      <c r="AE574" s="2">
        <v>0.102032725565152</v>
      </c>
      <c r="AF574" s="2">
        <v>0.11428914640212801</v>
      </c>
      <c r="AG574" s="2">
        <v>8.3381608939051E-2</v>
      </c>
    </row>
    <row r="575" spans="1:33" x14ac:dyDescent="0.35">
      <c r="A575" s="7">
        <v>808</v>
      </c>
      <c r="B575" s="7">
        <v>134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0.39008965820000002</v>
      </c>
      <c r="I575" s="4">
        <v>8.2697936788999993</v>
      </c>
      <c r="J575" s="2">
        <f t="shared" si="17"/>
        <v>4.7170422062075862E-2</v>
      </c>
      <c r="K575" s="3">
        <v>93</v>
      </c>
      <c r="L575" s="3">
        <v>87</v>
      </c>
      <c r="M575" s="3">
        <v>174</v>
      </c>
      <c r="N575" s="3">
        <v>145</v>
      </c>
      <c r="O575" s="24">
        <v>1001</v>
      </c>
      <c r="P575" s="4">
        <v>0.48199999999999998</v>
      </c>
      <c r="Q575" s="4">
        <v>0.45454545454545497</v>
      </c>
      <c r="R575" s="4">
        <v>6.4000000000000001E-2</v>
      </c>
      <c r="S575" s="4">
        <v>6.4000000000000001E-2</v>
      </c>
      <c r="T575" s="4">
        <v>4.4999999999999998E-2</v>
      </c>
      <c r="U575" s="4">
        <v>4.2000000000000003E-2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0.65778003672265395</v>
      </c>
      <c r="AC575" s="2">
        <v>0.60613580357031605</v>
      </c>
      <c r="AD575" s="2">
        <v>6.6139802504545098E-2</v>
      </c>
      <c r="AE575" s="2">
        <v>6.6139802504545098E-2</v>
      </c>
      <c r="AF575" s="2">
        <v>4.6043938501406798E-2</v>
      </c>
      <c r="AG575" s="2">
        <v>4.2907501011276501E-2</v>
      </c>
    </row>
    <row r="576" spans="1:33" x14ac:dyDescent="0.35">
      <c r="A576" s="7">
        <v>820</v>
      </c>
      <c r="B576" s="7">
        <v>204</v>
      </c>
      <c r="C576" s="7">
        <v>1</v>
      </c>
      <c r="D576" s="7">
        <v>0</v>
      </c>
      <c r="E576" s="22" t="str">
        <f t="shared" si="16"/>
        <v>10</v>
      </c>
      <c r="F576" s="4">
        <v>0.99963100000000005</v>
      </c>
      <c r="G576" s="25">
        <v>1</v>
      </c>
      <c r="H576" s="4">
        <v>0.3827090279</v>
      </c>
      <c r="I576" s="4">
        <v>8.04664112741</v>
      </c>
      <c r="J576" s="2">
        <f t="shared" si="17"/>
        <v>4.7561339177454268E-2</v>
      </c>
      <c r="K576" s="3">
        <v>41</v>
      </c>
      <c r="L576" s="3">
        <v>114</v>
      </c>
      <c r="M576" s="3">
        <v>143</v>
      </c>
      <c r="N576" s="3">
        <v>201</v>
      </c>
      <c r="O576" s="24">
        <v>864.75472079536496</v>
      </c>
      <c r="P576" s="4">
        <v>0.64100000000000001</v>
      </c>
      <c r="Q576" s="4">
        <v>0.58430232558139505</v>
      </c>
      <c r="R576" s="4">
        <v>0.13400000000000001</v>
      </c>
      <c r="S576" s="4">
        <v>0.121</v>
      </c>
      <c r="T576" s="4">
        <v>0.115</v>
      </c>
      <c r="U576" s="4">
        <v>0.08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1.02443289049386</v>
      </c>
      <c r="AC576" s="2">
        <v>0.87779702711349095</v>
      </c>
      <c r="AD576" s="2">
        <v>0.14387037041970199</v>
      </c>
      <c r="AE576" s="2">
        <v>0.12897038129696001</v>
      </c>
      <c r="AF576" s="2">
        <v>0.122167633974208</v>
      </c>
      <c r="AG576" s="2">
        <v>8.3381608939051E-2</v>
      </c>
    </row>
    <row r="577" spans="1:33" x14ac:dyDescent="0.35">
      <c r="A577" s="7">
        <v>86</v>
      </c>
      <c r="B577" s="7">
        <v>11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0.46491498749999999</v>
      </c>
      <c r="I577" s="4">
        <v>9.3370769038799999</v>
      </c>
      <c r="J577" s="2">
        <f t="shared" si="17"/>
        <v>4.9792348535418585E-2</v>
      </c>
      <c r="K577" s="3">
        <v>108</v>
      </c>
      <c r="L577" s="3">
        <v>207</v>
      </c>
      <c r="M577" s="3">
        <v>45</v>
      </c>
      <c r="N577" s="3">
        <v>139</v>
      </c>
      <c r="O577" s="24">
        <v>338.43409375885602</v>
      </c>
      <c r="P577" s="4">
        <v>0.67200000000000004</v>
      </c>
      <c r="Q577" s="4">
        <v>0.75543478260869601</v>
      </c>
      <c r="R577" s="4">
        <v>0.11700000000000001</v>
      </c>
      <c r="S577" s="4">
        <v>0.21</v>
      </c>
      <c r="T577" s="4">
        <v>0.14099999999999999</v>
      </c>
      <c r="U577" s="4">
        <v>0.1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1.11474167059799</v>
      </c>
      <c r="AC577" s="2">
        <v>1.40827326783867</v>
      </c>
      <c r="AD577" s="2">
        <v>0.124430078378177</v>
      </c>
      <c r="AE577" s="2">
        <v>0.23572233352107</v>
      </c>
      <c r="AF577" s="2">
        <v>0.15198635699788199</v>
      </c>
      <c r="AG577" s="2">
        <v>0.105360515657826</v>
      </c>
    </row>
    <row r="578" spans="1:33" x14ac:dyDescent="0.35">
      <c r="A578" s="7">
        <v>666</v>
      </c>
      <c r="B578" s="7">
        <v>79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0.45780250369999997</v>
      </c>
      <c r="I578" s="4">
        <v>9.0479569627600007</v>
      </c>
      <c r="J578" s="2">
        <f t="shared" ref="J578:J641" si="19">H578/I578</f>
        <v>5.0597334357827373E-2</v>
      </c>
      <c r="K578" s="3">
        <v>49</v>
      </c>
      <c r="L578" s="3">
        <v>101</v>
      </c>
      <c r="M578" s="3">
        <v>119</v>
      </c>
      <c r="N578" s="3">
        <v>230</v>
      </c>
      <c r="O578" s="24">
        <v>296.17645219172101</v>
      </c>
      <c r="P578" s="4">
        <v>0.65400000000000003</v>
      </c>
      <c r="Q578" s="4">
        <v>0.65902578796561595</v>
      </c>
      <c r="R578" s="4">
        <v>6.3E-2</v>
      </c>
      <c r="S578" s="4">
        <v>6.0999999999999999E-2</v>
      </c>
      <c r="T578" s="4">
        <v>7.4999999999999997E-2</v>
      </c>
      <c r="U578" s="4">
        <v>5.3999999999999999E-2</v>
      </c>
      <c r="V578" s="5">
        <v>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1.0613165039244099</v>
      </c>
      <c r="AC578" s="2">
        <v>1.0759484290909</v>
      </c>
      <c r="AD578" s="2">
        <v>6.5071996743714805E-2</v>
      </c>
      <c r="AE578" s="2">
        <v>6.2939799773874094E-2</v>
      </c>
      <c r="AF578" s="2">
        <v>7.7961541469711806E-2</v>
      </c>
      <c r="AG578" s="2">
        <v>5.5512709930258801E-2</v>
      </c>
    </row>
    <row r="579" spans="1:33" x14ac:dyDescent="0.35">
      <c r="A579" s="7">
        <v>672</v>
      </c>
      <c r="B579" s="7">
        <v>386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0.49372321000000002</v>
      </c>
      <c r="I579" s="4">
        <v>9.7192466046000003</v>
      </c>
      <c r="J579" s="2">
        <f t="shared" si="19"/>
        <v>5.079850631285833E-2</v>
      </c>
      <c r="K579" s="3">
        <v>59</v>
      </c>
      <c r="L579" s="3">
        <v>137</v>
      </c>
      <c r="M579" s="3">
        <v>114</v>
      </c>
      <c r="N579" s="3">
        <v>189</v>
      </c>
      <c r="O579" s="24">
        <v>823.80679983586299</v>
      </c>
      <c r="P579" s="4">
        <v>0.67300000000000004</v>
      </c>
      <c r="Q579" s="4">
        <v>0.62376237623762398</v>
      </c>
      <c r="R579" s="4">
        <v>7.1999999999999995E-2</v>
      </c>
      <c r="S579" s="4">
        <v>7.5999999999999998E-2</v>
      </c>
      <c r="T579" s="4">
        <v>7.1999999999999995E-2</v>
      </c>
      <c r="U579" s="4">
        <v>6.5000000000000002E-2</v>
      </c>
      <c r="V579" s="5">
        <v>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1.11779510808488</v>
      </c>
      <c r="AC579" s="2">
        <v>0.97753435711487402</v>
      </c>
      <c r="AD579" s="2">
        <v>7.4723546195936394E-2</v>
      </c>
      <c r="AE579" s="2">
        <v>7.9043207340452906E-2</v>
      </c>
      <c r="AF579" s="2">
        <v>7.4723546195936394E-2</v>
      </c>
      <c r="AG579" s="2">
        <v>6.7208749693450004E-2</v>
      </c>
    </row>
    <row r="580" spans="1:33" x14ac:dyDescent="0.35">
      <c r="A580" s="7">
        <v>864</v>
      </c>
      <c r="B580" s="7">
        <v>58</v>
      </c>
      <c r="C580" s="7">
        <v>1</v>
      </c>
      <c r="D580" s="7">
        <v>0</v>
      </c>
      <c r="E580" s="22" t="str">
        <f t="shared" si="18"/>
        <v>10</v>
      </c>
      <c r="F580" s="4">
        <v>0.99972000000000005</v>
      </c>
      <c r="G580" s="25">
        <v>1</v>
      </c>
      <c r="H580" s="4">
        <v>0.40842434080000001</v>
      </c>
      <c r="I580" s="4">
        <v>8.0179363304999995</v>
      </c>
      <c r="J580" s="2">
        <f t="shared" si="19"/>
        <v>5.0938835626115606E-2</v>
      </c>
      <c r="K580" s="3">
        <v>38</v>
      </c>
      <c r="L580" s="3">
        <v>111</v>
      </c>
      <c r="M580" s="3">
        <v>86</v>
      </c>
      <c r="N580" s="3">
        <v>264</v>
      </c>
      <c r="O580" s="24">
        <v>1001</v>
      </c>
      <c r="P580" s="4">
        <v>0.74299999999999999</v>
      </c>
      <c r="Q580" s="4">
        <v>0.754285714285714</v>
      </c>
      <c r="R580" s="4">
        <v>5.7000000000000002E-2</v>
      </c>
      <c r="S580" s="4">
        <v>0.125</v>
      </c>
      <c r="T580" s="4">
        <v>3.7999999999999999E-2</v>
      </c>
      <c r="U580" s="4">
        <v>4.7E-2</v>
      </c>
      <c r="V580" s="5">
        <v>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1.3586791940869201</v>
      </c>
      <c r="AC580" s="2">
        <v>1.4035858582299501</v>
      </c>
      <c r="AD580" s="2">
        <v>5.8688996348679599E-2</v>
      </c>
      <c r="AE580" s="2">
        <v>0.13353139262452299</v>
      </c>
      <c r="AF580" s="2">
        <v>3.8740828316430602E-2</v>
      </c>
      <c r="AG580" s="2">
        <v>4.8140375327934998E-2</v>
      </c>
    </row>
    <row r="581" spans="1:33" x14ac:dyDescent="0.35">
      <c r="A581" s="7">
        <v>230</v>
      </c>
      <c r="B581" s="7">
        <v>351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0.39412533649999998</v>
      </c>
      <c r="I581" s="4">
        <v>7.7056985300000003</v>
      </c>
      <c r="J581" s="2">
        <f t="shared" si="19"/>
        <v>5.1147256146289954E-2</v>
      </c>
      <c r="K581" s="3">
        <v>88</v>
      </c>
      <c r="L581" s="3">
        <v>120</v>
      </c>
      <c r="M581" s="3">
        <v>131</v>
      </c>
      <c r="N581" s="3">
        <v>160</v>
      </c>
      <c r="O581" s="24">
        <v>819.20110299812802</v>
      </c>
      <c r="P581" s="4">
        <v>0.58599999999999997</v>
      </c>
      <c r="Q581" s="4">
        <v>0.54982817869415801</v>
      </c>
      <c r="R581" s="4">
        <v>6.3E-2</v>
      </c>
      <c r="S581" s="4">
        <v>4.2999999999999997E-2</v>
      </c>
      <c r="T581" s="4">
        <v>6.7000000000000004E-2</v>
      </c>
      <c r="U581" s="4">
        <v>0.06</v>
      </c>
      <c r="V581" s="5">
        <v>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0.88188930515682296</v>
      </c>
      <c r="AC581" s="2">
        <v>0.79812594397034098</v>
      </c>
      <c r="AD581" s="2">
        <v>6.5071996743714805E-2</v>
      </c>
      <c r="AE581" s="2">
        <v>4.3951887529182797E-2</v>
      </c>
      <c r="AF581" s="2">
        <v>6.93500781347932E-2</v>
      </c>
      <c r="AG581" s="2">
        <v>6.1875403718087502E-2</v>
      </c>
    </row>
    <row r="582" spans="1:33" x14ac:dyDescent="0.35">
      <c r="A582" s="7">
        <v>914</v>
      </c>
      <c r="B582" s="7">
        <v>189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0.47435083750000001</v>
      </c>
      <c r="I582" s="4">
        <v>9.1673764900000005</v>
      </c>
      <c r="J582" s="2">
        <f t="shared" si="19"/>
        <v>5.1743357329922419E-2</v>
      </c>
      <c r="K582" s="3">
        <v>129</v>
      </c>
      <c r="L582" s="3">
        <v>115</v>
      </c>
      <c r="M582" s="3">
        <v>136</v>
      </c>
      <c r="N582" s="3">
        <v>119</v>
      </c>
      <c r="O582" s="24">
        <v>1001</v>
      </c>
      <c r="P582" s="4">
        <v>0.47399999999999998</v>
      </c>
      <c r="Q582" s="4">
        <v>0.46666666666666701</v>
      </c>
      <c r="R582" s="4">
        <v>6.4000000000000001E-2</v>
      </c>
      <c r="S582" s="4">
        <v>6.2E-2</v>
      </c>
      <c r="T582" s="4">
        <v>7.0000000000000007E-2</v>
      </c>
      <c r="U582" s="4">
        <v>6.7000000000000004E-2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0.64245406624442702</v>
      </c>
      <c r="AC582" s="2">
        <v>0.62860865942237398</v>
      </c>
      <c r="AD582" s="2">
        <v>6.6139802504545098E-2</v>
      </c>
      <c r="AE582" s="2">
        <v>6.4005329975912406E-2</v>
      </c>
      <c r="AF582" s="2">
        <v>7.2570692834835498E-2</v>
      </c>
      <c r="AG582" s="2">
        <v>6.93500781347932E-2</v>
      </c>
    </row>
    <row r="583" spans="1:33" x14ac:dyDescent="0.35">
      <c r="A583" s="7">
        <v>370</v>
      </c>
      <c r="B583" s="7">
        <v>439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0.42239901769999999</v>
      </c>
      <c r="I583" s="4">
        <v>7.9858881594</v>
      </c>
      <c r="J583" s="2">
        <f t="shared" si="19"/>
        <v>5.2893179727642958E-2</v>
      </c>
      <c r="K583" s="3">
        <v>115</v>
      </c>
      <c r="L583" s="3">
        <v>115</v>
      </c>
      <c r="M583" s="3">
        <v>137</v>
      </c>
      <c r="N583" s="3">
        <v>132</v>
      </c>
      <c r="O583" s="24">
        <v>484.89292455836397</v>
      </c>
      <c r="P583" s="4">
        <v>0.51300000000000001</v>
      </c>
      <c r="Q583" s="4">
        <v>0.49070631970260198</v>
      </c>
      <c r="R583" s="4">
        <v>4.8000000000000001E-2</v>
      </c>
      <c r="S583" s="4">
        <v>4.2999999999999997E-2</v>
      </c>
      <c r="T583" s="4">
        <v>7.6999999999999999E-2</v>
      </c>
      <c r="U583" s="4">
        <v>2.9000000000000001E-2</v>
      </c>
      <c r="V583" s="5">
        <v>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0.71949115589954704</v>
      </c>
      <c r="AC583" s="2">
        <v>0.67473045377371399</v>
      </c>
      <c r="AD583" s="2">
        <v>4.9190244190771802E-2</v>
      </c>
      <c r="AE583" s="2">
        <v>4.3951887529182797E-2</v>
      </c>
      <c r="AF583" s="2">
        <v>8.0126044479284897E-2</v>
      </c>
      <c r="AG583" s="2">
        <v>2.9428810690812199E-2</v>
      </c>
    </row>
    <row r="584" spans="1:33" x14ac:dyDescent="0.35">
      <c r="A584" s="7">
        <v>126</v>
      </c>
      <c r="B584" s="7">
        <v>94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0.48155545259999999</v>
      </c>
      <c r="I584" s="4">
        <v>9.0062320216000007</v>
      </c>
      <c r="J584" s="2">
        <f t="shared" si="19"/>
        <v>5.3469136864902726E-2</v>
      </c>
      <c r="K584" s="3">
        <v>82</v>
      </c>
      <c r="L584" s="3">
        <v>165</v>
      </c>
      <c r="M584" s="3">
        <v>111</v>
      </c>
      <c r="N584" s="3">
        <v>141</v>
      </c>
      <c r="O584" s="24">
        <v>1001</v>
      </c>
      <c r="P584" s="4">
        <v>0.60099999999999998</v>
      </c>
      <c r="Q584" s="4">
        <v>0.55952380952380998</v>
      </c>
      <c r="R584" s="4">
        <v>7.1999999999999995E-2</v>
      </c>
      <c r="S584" s="4">
        <v>7.2999999999999995E-2</v>
      </c>
      <c r="T584" s="4">
        <v>7.8E-2</v>
      </c>
      <c r="U584" s="4">
        <v>8.3000000000000004E-2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0.91879386209227398</v>
      </c>
      <c r="AC584" s="2">
        <v>0.81989888619908902</v>
      </c>
      <c r="AD584" s="2">
        <v>7.4723546195936394E-2</v>
      </c>
      <c r="AE584" s="2">
        <v>7.5801713416281793E-2</v>
      </c>
      <c r="AF584" s="2">
        <v>8.1210055425543201E-2</v>
      </c>
      <c r="AG584" s="2">
        <v>8.6647806725672197E-2</v>
      </c>
    </row>
    <row r="585" spans="1:33" x14ac:dyDescent="0.35">
      <c r="A585" s="7">
        <v>386</v>
      </c>
      <c r="B585" s="7">
        <v>404</v>
      </c>
      <c r="C585" s="7">
        <v>1</v>
      </c>
      <c r="D585" s="7">
        <v>0</v>
      </c>
      <c r="E585" s="22" t="str">
        <f t="shared" si="18"/>
        <v>10</v>
      </c>
      <c r="F585" s="4">
        <v>0.99875599999999998</v>
      </c>
      <c r="G585" s="25">
        <v>1</v>
      </c>
      <c r="H585" s="4">
        <v>0.43426662729999999</v>
      </c>
      <c r="I585" s="4">
        <v>7.5785428131700003</v>
      </c>
      <c r="J585" s="2">
        <f t="shared" si="19"/>
        <v>5.7302127599692512E-2</v>
      </c>
      <c r="K585" s="3">
        <v>100</v>
      </c>
      <c r="L585" s="3">
        <v>112</v>
      </c>
      <c r="M585" s="3">
        <v>161</v>
      </c>
      <c r="N585" s="3">
        <v>126</v>
      </c>
      <c r="O585" s="24">
        <v>1001</v>
      </c>
      <c r="P585" s="4">
        <v>0.45900000000000002</v>
      </c>
      <c r="Q585" s="4">
        <v>0.439024390243902</v>
      </c>
      <c r="R585" s="4">
        <v>7.3999999999999996E-2</v>
      </c>
      <c r="S585" s="4">
        <v>5.3999999999999999E-2</v>
      </c>
      <c r="T585" s="4">
        <v>7.4999999999999997E-2</v>
      </c>
      <c r="U585" s="4">
        <v>7.1999999999999995E-2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0.61433600013565604</v>
      </c>
      <c r="AC585" s="2">
        <v>0.57807785077515805</v>
      </c>
      <c r="AD585" s="2">
        <v>7.6881044335957605E-2</v>
      </c>
      <c r="AE585" s="2">
        <v>5.5512709930258801E-2</v>
      </c>
      <c r="AF585" s="2">
        <v>7.7961541469711806E-2</v>
      </c>
      <c r="AG585" s="2">
        <v>7.4723546195936394E-2</v>
      </c>
    </row>
    <row r="586" spans="1:33" x14ac:dyDescent="0.35">
      <c r="A586" s="7">
        <v>728</v>
      </c>
      <c r="B586" s="7">
        <v>172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0.39942946569999999</v>
      </c>
      <c r="I586" s="4">
        <v>6.9569299026589997</v>
      </c>
      <c r="J586" s="2">
        <f t="shared" si="19"/>
        <v>5.7414616977430596E-2</v>
      </c>
      <c r="K586" s="3">
        <v>243</v>
      </c>
      <c r="L586" s="3">
        <v>68</v>
      </c>
      <c r="M586" s="3">
        <v>117</v>
      </c>
      <c r="N586" s="3">
        <v>71</v>
      </c>
      <c r="O586" s="24">
        <v>1001</v>
      </c>
      <c r="P586" s="4">
        <v>0.25800000000000001</v>
      </c>
      <c r="Q586" s="4">
        <v>0.37765957446808501</v>
      </c>
      <c r="R586" s="4">
        <v>7.2999999999999995E-2</v>
      </c>
      <c r="S586" s="4">
        <v>4.4999999999999998E-2</v>
      </c>
      <c r="T586" s="4">
        <v>5.8000000000000003E-2</v>
      </c>
      <c r="U586" s="4">
        <v>4.9000000000000002E-2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0.298406035814757</v>
      </c>
      <c r="AC586" s="2">
        <v>0.47426802803219298</v>
      </c>
      <c r="AD586" s="2">
        <v>7.5801713416281793E-2</v>
      </c>
      <c r="AE586" s="2">
        <v>4.6043938501406798E-2</v>
      </c>
      <c r="AF586" s="2">
        <v>5.9750004405774E-2</v>
      </c>
      <c r="AG586" s="2">
        <v>5.0241216436746797E-2</v>
      </c>
    </row>
    <row r="587" spans="1:33" x14ac:dyDescent="0.35">
      <c r="A587" s="7">
        <v>476</v>
      </c>
      <c r="B587" s="7">
        <v>143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0.49093207500000002</v>
      </c>
      <c r="I587" s="4">
        <v>8.5464065918200003</v>
      </c>
      <c r="J587" s="2">
        <f t="shared" si="19"/>
        <v>5.7443098421023471E-2</v>
      </c>
      <c r="K587" s="3">
        <v>199</v>
      </c>
      <c r="L587" s="3">
        <v>109</v>
      </c>
      <c r="M587" s="3">
        <v>87</v>
      </c>
      <c r="N587" s="3">
        <v>104</v>
      </c>
      <c r="O587" s="24">
        <v>1001</v>
      </c>
      <c r="P587" s="4">
        <v>0.436</v>
      </c>
      <c r="Q587" s="4">
        <v>0.54450261780104703</v>
      </c>
      <c r="R587" s="4">
        <v>4.2999999999999997E-2</v>
      </c>
      <c r="S587" s="4">
        <v>0.105</v>
      </c>
      <c r="T587" s="4">
        <v>6.2E-2</v>
      </c>
      <c r="U587" s="4">
        <v>0.08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0.57270102748407803</v>
      </c>
      <c r="AC587" s="2">
        <v>0.78636530939204596</v>
      </c>
      <c r="AD587" s="2">
        <v>4.3951887529182797E-2</v>
      </c>
      <c r="AE587" s="2">
        <v>0.110931560707282</v>
      </c>
      <c r="AF587" s="2">
        <v>6.4005329975912406E-2</v>
      </c>
      <c r="AG587" s="2">
        <v>8.3381608939051E-2</v>
      </c>
    </row>
    <row r="588" spans="1:33" x14ac:dyDescent="0.35">
      <c r="A588" s="7">
        <v>570</v>
      </c>
      <c r="B588" s="7">
        <v>256</v>
      </c>
      <c r="C588" s="7">
        <v>1</v>
      </c>
      <c r="D588" s="7">
        <v>0</v>
      </c>
      <c r="E588" s="22" t="str">
        <f t="shared" si="18"/>
        <v>10</v>
      </c>
      <c r="F588" s="4">
        <v>0.99720699999999995</v>
      </c>
      <c r="G588" s="25">
        <v>1</v>
      </c>
      <c r="H588" s="4">
        <v>0.49920897889999999</v>
      </c>
      <c r="I588" s="4">
        <v>8.2507098972699993</v>
      </c>
      <c r="J588" s="2">
        <f t="shared" si="19"/>
        <v>6.0504972919382199E-2</v>
      </c>
      <c r="K588" s="3">
        <v>116</v>
      </c>
      <c r="L588" s="3">
        <v>139</v>
      </c>
      <c r="M588" s="3">
        <v>75</v>
      </c>
      <c r="N588" s="3">
        <v>169</v>
      </c>
      <c r="O588" s="24">
        <v>1001</v>
      </c>
      <c r="P588" s="4">
        <v>0.60199999999999998</v>
      </c>
      <c r="Q588" s="4">
        <v>0.69262295081967196</v>
      </c>
      <c r="R588" s="4">
        <v>8.5999999999999993E-2</v>
      </c>
      <c r="S588" s="4">
        <v>8.8999999999999996E-2</v>
      </c>
      <c r="T588" s="4">
        <v>8.5000000000000006E-2</v>
      </c>
      <c r="U588" s="4">
        <v>0.1</v>
      </c>
      <c r="V588" s="5">
        <v>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0.92130327369769904</v>
      </c>
      <c r="AC588" s="2">
        <v>1.17968011175689</v>
      </c>
      <c r="AD588" s="2">
        <v>8.9924707527986994E-2</v>
      </c>
      <c r="AE588" s="2">
        <v>9.3212381722178703E-2</v>
      </c>
      <c r="AF588" s="2">
        <v>8.8831213706615703E-2</v>
      </c>
      <c r="AG588" s="2">
        <v>0.105360515657826</v>
      </c>
    </row>
    <row r="589" spans="1:33" x14ac:dyDescent="0.35">
      <c r="A589" s="7">
        <v>246</v>
      </c>
      <c r="B589" s="7">
        <v>21</v>
      </c>
      <c r="C589" s="7">
        <v>1</v>
      </c>
      <c r="D589" s="7">
        <v>0</v>
      </c>
      <c r="E589" s="22" t="str">
        <f t="shared" si="18"/>
        <v>10</v>
      </c>
      <c r="F589" s="4">
        <v>0.99334299999999998</v>
      </c>
      <c r="G589" s="25">
        <v>1</v>
      </c>
      <c r="H589" s="4">
        <v>0.47520007539999998</v>
      </c>
      <c r="I589" s="4">
        <v>7.8002692983999999</v>
      </c>
      <c r="J589" s="2">
        <f t="shared" si="19"/>
        <v>6.092098326624102E-2</v>
      </c>
      <c r="K589" s="3">
        <v>129</v>
      </c>
      <c r="L589" s="3">
        <v>168</v>
      </c>
      <c r="M589" s="3">
        <v>88</v>
      </c>
      <c r="N589" s="3">
        <v>114</v>
      </c>
      <c r="O589" s="24">
        <v>1001</v>
      </c>
      <c r="P589" s="4">
        <v>0.56799999999999995</v>
      </c>
      <c r="Q589" s="4">
        <v>0.56435643564356397</v>
      </c>
      <c r="R589" s="4">
        <v>6.6000000000000003E-2</v>
      </c>
      <c r="S589" s="4">
        <v>7.1999999999999995E-2</v>
      </c>
      <c r="T589" s="4">
        <v>6.3E-2</v>
      </c>
      <c r="U589" s="4">
        <v>6.5000000000000002E-2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0.83932969073802699</v>
      </c>
      <c r="AC589" s="2">
        <v>0.83093088292299799</v>
      </c>
      <c r="AD589" s="2">
        <v>6.8278840753294504E-2</v>
      </c>
      <c r="AE589" s="2">
        <v>7.4723546195936394E-2</v>
      </c>
      <c r="AF589" s="2">
        <v>6.5071996743714805E-2</v>
      </c>
      <c r="AG589" s="2">
        <v>6.7208749693450004E-2</v>
      </c>
    </row>
    <row r="590" spans="1:33" x14ac:dyDescent="0.35">
      <c r="A590" s="7">
        <v>610</v>
      </c>
      <c r="B590" s="7">
        <v>389</v>
      </c>
      <c r="C590" s="7">
        <v>1</v>
      </c>
      <c r="D590" s="7">
        <v>0</v>
      </c>
      <c r="E590" s="22" t="str">
        <f t="shared" si="18"/>
        <v>10</v>
      </c>
      <c r="F590" s="4">
        <v>0.99877899999999997</v>
      </c>
      <c r="G590" s="25">
        <v>1</v>
      </c>
      <c r="H590" s="4">
        <v>0.41443387949999999</v>
      </c>
      <c r="I590" s="4">
        <v>6.7505335387200001</v>
      </c>
      <c r="J590" s="2">
        <f t="shared" si="19"/>
        <v>6.1392759123834045E-2</v>
      </c>
      <c r="K590" s="3">
        <v>135</v>
      </c>
      <c r="L590" s="3">
        <v>143</v>
      </c>
      <c r="M590" s="3">
        <v>88</v>
      </c>
      <c r="N590" s="3">
        <v>133</v>
      </c>
      <c r="O590" s="24">
        <v>1001</v>
      </c>
      <c r="P590" s="4">
        <v>0.54700000000000004</v>
      </c>
      <c r="Q590" s="4">
        <v>0.60180995475113097</v>
      </c>
      <c r="R590" s="4">
        <v>0.107</v>
      </c>
      <c r="S590" s="4">
        <v>7.5999999999999998E-2</v>
      </c>
      <c r="T590" s="4">
        <v>0.11600000000000001</v>
      </c>
      <c r="U590" s="4">
        <v>7.1999999999999995E-2</v>
      </c>
      <c r="V590" s="5">
        <v>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0.79186315349910297</v>
      </c>
      <c r="AC590" s="2">
        <v>0.92082588703954604</v>
      </c>
      <c r="AD590" s="2">
        <v>0.113168698105638</v>
      </c>
      <c r="AE590" s="2">
        <v>7.9043207340452906E-2</v>
      </c>
      <c r="AF590" s="2">
        <v>0.123298216344494</v>
      </c>
      <c r="AG590" s="2">
        <v>7.4723546195936394E-2</v>
      </c>
    </row>
    <row r="591" spans="1:33" x14ac:dyDescent="0.35">
      <c r="A591" s="7">
        <v>720</v>
      </c>
      <c r="B591" s="7">
        <v>473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0.52084015510000004</v>
      </c>
      <c r="I591" s="4">
        <v>8.4684001312900001</v>
      </c>
      <c r="J591" s="2">
        <f t="shared" si="19"/>
        <v>6.1503961436061703E-2</v>
      </c>
      <c r="K591" s="3">
        <v>58</v>
      </c>
      <c r="L591" s="3">
        <v>114</v>
      </c>
      <c r="M591" s="3">
        <v>154</v>
      </c>
      <c r="N591" s="3">
        <v>173</v>
      </c>
      <c r="O591" s="24">
        <v>1001</v>
      </c>
      <c r="P591" s="4">
        <v>0.53600000000000003</v>
      </c>
      <c r="Q591" s="4">
        <v>0.529051987767584</v>
      </c>
      <c r="R591" s="4">
        <v>8.6999999999999994E-2</v>
      </c>
      <c r="S591" s="4">
        <v>8.2000000000000003E-2</v>
      </c>
      <c r="T591" s="4">
        <v>7.8E-2</v>
      </c>
      <c r="U591" s="4">
        <v>7.1999999999999995E-2</v>
      </c>
      <c r="V591" s="5">
        <v>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0.76787072675588197</v>
      </c>
      <c r="AC591" s="2">
        <v>0.75300756848362405</v>
      </c>
      <c r="AD591" s="2">
        <v>9.1019398387168493E-2</v>
      </c>
      <c r="AE591" s="2">
        <v>8.5557888361646503E-2</v>
      </c>
      <c r="AF591" s="2">
        <v>8.1210055425543201E-2</v>
      </c>
      <c r="AG591" s="2">
        <v>7.4723546195936394E-2</v>
      </c>
    </row>
    <row r="592" spans="1:33" x14ac:dyDescent="0.35">
      <c r="A592" s="7">
        <v>390</v>
      </c>
      <c r="B592" s="7">
        <v>239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0.45422518890000002</v>
      </c>
      <c r="I592" s="4">
        <v>7.3748192504999999</v>
      </c>
      <c r="J592" s="2">
        <f t="shared" si="19"/>
        <v>6.1591365628276835E-2</v>
      </c>
      <c r="K592" s="3">
        <v>127</v>
      </c>
      <c r="L592" s="3">
        <v>100</v>
      </c>
      <c r="M592" s="3">
        <v>136</v>
      </c>
      <c r="N592" s="3">
        <v>136</v>
      </c>
      <c r="O592" s="24">
        <v>913.71790866147705</v>
      </c>
      <c r="P592" s="4">
        <v>0.5</v>
      </c>
      <c r="Q592" s="4">
        <v>0.5</v>
      </c>
      <c r="R592" s="4">
        <v>0.16400000000000001</v>
      </c>
      <c r="S592" s="4">
        <v>0.20699999999999999</v>
      </c>
      <c r="T592" s="4">
        <v>0.17799999999999999</v>
      </c>
      <c r="U592" s="4">
        <v>0.11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0.69314718055994495</v>
      </c>
      <c r="AC592" s="2">
        <v>0.69314718055994495</v>
      </c>
      <c r="AD592" s="2">
        <v>0.17912666589743501</v>
      </c>
      <c r="AE592" s="2">
        <v>0.231932057347289</v>
      </c>
      <c r="AF592" s="2">
        <v>0.19601488392595701</v>
      </c>
      <c r="AG592" s="2">
        <v>0.11653381625595199</v>
      </c>
    </row>
    <row r="593" spans="1:33" x14ac:dyDescent="0.35">
      <c r="A593" s="7">
        <v>262</v>
      </c>
      <c r="B593" s="7">
        <v>136</v>
      </c>
      <c r="C593" s="7">
        <v>1</v>
      </c>
      <c r="D593" s="7">
        <v>0</v>
      </c>
      <c r="E593" s="22" t="str">
        <f t="shared" si="18"/>
        <v>10</v>
      </c>
      <c r="F593" s="4">
        <v>0.99739</v>
      </c>
      <c r="G593" s="25">
        <v>1</v>
      </c>
      <c r="H593" s="4">
        <v>0.55166695690000001</v>
      </c>
      <c r="I593" s="4">
        <v>8.7281659537999996</v>
      </c>
      <c r="J593" s="2">
        <f t="shared" si="19"/>
        <v>6.3205369813095685E-2</v>
      </c>
      <c r="K593" s="3">
        <v>119</v>
      </c>
      <c r="L593" s="3">
        <v>126</v>
      </c>
      <c r="M593" s="3">
        <v>162</v>
      </c>
      <c r="N593" s="3">
        <v>92</v>
      </c>
      <c r="O593" s="24">
        <v>1001</v>
      </c>
      <c r="P593" s="4">
        <v>0.443</v>
      </c>
      <c r="Q593" s="4">
        <v>0.36220472440944901</v>
      </c>
      <c r="R593" s="4">
        <v>0.09</v>
      </c>
      <c r="S593" s="4">
        <v>6.3E-2</v>
      </c>
      <c r="T593" s="4">
        <v>7.3999999999999996E-2</v>
      </c>
      <c r="U593" s="4">
        <v>7.0999999999999994E-2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0.58519003905485301</v>
      </c>
      <c r="AC593" s="2">
        <v>0.44973793178615301</v>
      </c>
      <c r="AD593" s="2">
        <v>9.4310679471241304E-2</v>
      </c>
      <c r="AE593" s="2">
        <v>6.5071996743714805E-2</v>
      </c>
      <c r="AF593" s="2">
        <v>7.6881044335957605E-2</v>
      </c>
      <c r="AG593" s="2">
        <v>7.3646540168298497E-2</v>
      </c>
    </row>
    <row r="594" spans="1:33" x14ac:dyDescent="0.35">
      <c r="A594" s="7">
        <v>28</v>
      </c>
      <c r="B594" s="7">
        <v>311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0.58531431170000003</v>
      </c>
      <c r="I594" s="4">
        <v>9.2433101543999996</v>
      </c>
      <c r="J594" s="2">
        <f t="shared" si="19"/>
        <v>6.3323019775700026E-2</v>
      </c>
      <c r="K594" s="3">
        <v>162</v>
      </c>
      <c r="L594" s="3">
        <v>129</v>
      </c>
      <c r="M594" s="3">
        <v>120</v>
      </c>
      <c r="N594" s="3">
        <v>88</v>
      </c>
      <c r="O594" s="24">
        <v>1001</v>
      </c>
      <c r="P594" s="4">
        <v>0.46100000000000002</v>
      </c>
      <c r="Q594" s="4">
        <v>0.42307692307692302</v>
      </c>
      <c r="R594" s="4">
        <v>0.105</v>
      </c>
      <c r="S594" s="4">
        <v>8.3000000000000004E-2</v>
      </c>
      <c r="T594" s="4">
        <v>7.9000000000000001E-2</v>
      </c>
      <c r="U594" s="4">
        <v>6.6000000000000003E-2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0.61803970807314002</v>
      </c>
      <c r="AC594" s="2">
        <v>0.55004633691927196</v>
      </c>
      <c r="AD594" s="2">
        <v>0.110931560707282</v>
      </c>
      <c r="AE594" s="2">
        <v>8.6647806725672197E-2</v>
      </c>
      <c r="AF594" s="2">
        <v>8.2295242726830198E-2</v>
      </c>
      <c r="AG594" s="2">
        <v>6.8278840753294504E-2</v>
      </c>
    </row>
    <row r="595" spans="1:33" x14ac:dyDescent="0.35">
      <c r="A595" s="7">
        <v>432</v>
      </c>
      <c r="B595" s="7">
        <v>317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0.4453885508</v>
      </c>
      <c r="I595" s="4">
        <v>6.93553368264</v>
      </c>
      <c r="J595" s="2">
        <f t="shared" si="19"/>
        <v>6.4218353075673265E-2</v>
      </c>
      <c r="K595" s="3">
        <v>97</v>
      </c>
      <c r="L595" s="3">
        <v>124</v>
      </c>
      <c r="M595" s="3">
        <v>155</v>
      </c>
      <c r="N595" s="3">
        <v>123</v>
      </c>
      <c r="O595" s="24">
        <v>1001</v>
      </c>
      <c r="P595" s="4">
        <v>0.47799999999999998</v>
      </c>
      <c r="Q595" s="4">
        <v>0.44244604316546798</v>
      </c>
      <c r="R595" s="4">
        <v>8.4000000000000005E-2</v>
      </c>
      <c r="S595" s="4">
        <v>6.2E-2</v>
      </c>
      <c r="T595" s="4">
        <v>7.9000000000000001E-2</v>
      </c>
      <c r="U595" s="4">
        <v>7.0000000000000007E-2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0.65008769109949804</v>
      </c>
      <c r="AC595" s="2">
        <v>0.58419599677139</v>
      </c>
      <c r="AD595" s="2">
        <v>8.7738914308006705E-2</v>
      </c>
      <c r="AE595" s="2">
        <v>6.4005329975912406E-2</v>
      </c>
      <c r="AF595" s="2">
        <v>8.2295242726830198E-2</v>
      </c>
      <c r="AG595" s="2">
        <v>7.2570692834835498E-2</v>
      </c>
    </row>
    <row r="596" spans="1:33" x14ac:dyDescent="0.35">
      <c r="A596" s="7">
        <v>172</v>
      </c>
      <c r="B596" s="7">
        <v>425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0.53907541339999998</v>
      </c>
      <c r="I596" s="4">
        <v>8.0881959777900008</v>
      </c>
      <c r="J596" s="2">
        <f t="shared" si="19"/>
        <v>6.6649647817670174E-2</v>
      </c>
      <c r="K596" s="3">
        <v>126</v>
      </c>
      <c r="L596" s="3">
        <v>164</v>
      </c>
      <c r="M596" s="3">
        <v>87</v>
      </c>
      <c r="N596" s="3">
        <v>122</v>
      </c>
      <c r="O596" s="24">
        <v>1001</v>
      </c>
      <c r="P596" s="4">
        <v>0.58199999999999996</v>
      </c>
      <c r="Q596" s="4">
        <v>0.58373205741626799</v>
      </c>
      <c r="R596" s="4">
        <v>0.06</v>
      </c>
      <c r="S596" s="4">
        <v>0.126</v>
      </c>
      <c r="T596" s="4">
        <v>8.1000000000000003E-2</v>
      </c>
      <c r="U596" s="4">
        <v>8.6999999999999994E-2</v>
      </c>
      <c r="V596" s="5">
        <v>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0.87227384645738104</v>
      </c>
      <c r="AC596" s="2">
        <v>0.87642613331022701</v>
      </c>
      <c r="AD596" s="2">
        <v>6.1875403718087502E-2</v>
      </c>
      <c r="AE596" s="2">
        <v>0.13467490332660201</v>
      </c>
      <c r="AF596" s="2">
        <v>8.4469156626450007E-2</v>
      </c>
      <c r="AG596" s="2">
        <v>9.1019398387168493E-2</v>
      </c>
    </row>
    <row r="597" spans="1:33" x14ac:dyDescent="0.35">
      <c r="A597" s="7">
        <v>688</v>
      </c>
      <c r="B597" s="7">
        <v>383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0.56752481480000005</v>
      </c>
      <c r="I597" s="4">
        <v>8.3620661035099992</v>
      </c>
      <c r="J597" s="2">
        <f t="shared" si="19"/>
        <v>6.7868970153414601E-2</v>
      </c>
      <c r="K597" s="3">
        <v>153</v>
      </c>
      <c r="L597" s="3">
        <v>141</v>
      </c>
      <c r="M597" s="3">
        <v>65</v>
      </c>
      <c r="N597" s="3">
        <v>140</v>
      </c>
      <c r="O597" s="24">
        <v>1001</v>
      </c>
      <c r="P597" s="4">
        <v>0.55700000000000005</v>
      </c>
      <c r="Q597" s="4">
        <v>0.68292682926829296</v>
      </c>
      <c r="R597" s="4">
        <v>0.45500000000000002</v>
      </c>
      <c r="S597" s="4">
        <v>0.503</v>
      </c>
      <c r="T597" s="4">
        <v>0.442</v>
      </c>
      <c r="U597" s="4">
        <v>0.46600000000000003</v>
      </c>
      <c r="V597" s="5">
        <v>0</v>
      </c>
      <c r="W597" s="5">
        <v>0</v>
      </c>
      <c r="X597" s="5">
        <v>100</v>
      </c>
      <c r="Y597" s="5">
        <v>0</v>
      </c>
      <c r="Z597" s="5">
        <v>100</v>
      </c>
      <c r="AA597" s="5">
        <v>100</v>
      </c>
      <c r="AB597" s="2">
        <v>0.81418550893700103</v>
      </c>
      <c r="AC597" s="2">
        <v>1.1486227092427701</v>
      </c>
      <c r="AD597" s="2">
        <v>0.60696948431889297</v>
      </c>
      <c r="AE597" s="2">
        <v>0.69916525288550802</v>
      </c>
      <c r="AF597" s="2">
        <v>0.58339631660082603</v>
      </c>
      <c r="AG597" s="2">
        <v>0.62735944002194199</v>
      </c>
    </row>
    <row r="598" spans="1:33" x14ac:dyDescent="0.35">
      <c r="A598" s="7">
        <v>856</v>
      </c>
      <c r="B598" s="7">
        <v>115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0.45205427619999999</v>
      </c>
      <c r="I598" s="4">
        <v>6.5791897915236</v>
      </c>
      <c r="J598" s="2">
        <f t="shared" si="19"/>
        <v>6.8709718145296708E-2</v>
      </c>
      <c r="K598" s="3">
        <v>131</v>
      </c>
      <c r="L598" s="3">
        <v>88</v>
      </c>
      <c r="M598" s="3">
        <v>172</v>
      </c>
      <c r="N598" s="3">
        <v>108</v>
      </c>
      <c r="O598" s="24">
        <v>1001</v>
      </c>
      <c r="P598" s="4">
        <v>0.36799999999999999</v>
      </c>
      <c r="Q598" s="4">
        <v>0.38571428571428601</v>
      </c>
      <c r="R598" s="4">
        <v>5.6000000000000001E-2</v>
      </c>
      <c r="S598" s="4">
        <v>4.2999999999999997E-2</v>
      </c>
      <c r="T598" s="4">
        <v>6.6000000000000003E-2</v>
      </c>
      <c r="U598" s="4">
        <v>4.9000000000000002E-2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0.45886588483528001</v>
      </c>
      <c r="AC598" s="2">
        <v>0.48729512635579703</v>
      </c>
      <c r="AD598" s="2">
        <v>5.7629112836636402E-2</v>
      </c>
      <c r="AE598" s="2">
        <v>4.3951887529182797E-2</v>
      </c>
      <c r="AF598" s="2">
        <v>6.8278840753294504E-2</v>
      </c>
      <c r="AG598" s="2">
        <v>5.0241216436746797E-2</v>
      </c>
    </row>
    <row r="599" spans="1:33" x14ac:dyDescent="0.35">
      <c r="A599" s="7">
        <v>718</v>
      </c>
      <c r="B599" s="7">
        <v>279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0.57527327189999999</v>
      </c>
      <c r="I599" s="4">
        <v>7.8862157741900001</v>
      </c>
      <c r="J599" s="2">
        <f t="shared" si="19"/>
        <v>7.2946681700335136E-2</v>
      </c>
      <c r="K599" s="3">
        <v>98</v>
      </c>
      <c r="L599" s="3">
        <v>193</v>
      </c>
      <c r="M599" s="3">
        <v>118</v>
      </c>
      <c r="N599" s="3">
        <v>90</v>
      </c>
      <c r="O599" s="24">
        <v>1001</v>
      </c>
      <c r="P599" s="4">
        <v>0.58599999999999997</v>
      </c>
      <c r="Q599" s="4">
        <v>0.43269230769230799</v>
      </c>
      <c r="R599" s="4">
        <v>0.104</v>
      </c>
      <c r="S599" s="4">
        <v>0.08</v>
      </c>
      <c r="T599" s="4">
        <v>6.9000000000000006E-2</v>
      </c>
      <c r="U599" s="4">
        <v>6.9000000000000006E-2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0.88188930515682296</v>
      </c>
      <c r="AC599" s="2">
        <v>0.566853455235653</v>
      </c>
      <c r="AD599" s="2">
        <v>0.109814866007207</v>
      </c>
      <c r="AE599" s="2">
        <v>8.3381608939051E-2</v>
      </c>
      <c r="AF599" s="2">
        <v>7.1496001705069895E-2</v>
      </c>
      <c r="AG599" s="2">
        <v>7.1496001705069895E-2</v>
      </c>
    </row>
    <row r="600" spans="1:33" x14ac:dyDescent="0.35">
      <c r="A600" s="7">
        <v>976</v>
      </c>
      <c r="B600" s="7">
        <v>52</v>
      </c>
      <c r="C600" s="7">
        <v>1</v>
      </c>
      <c r="D600" s="7">
        <v>0</v>
      </c>
      <c r="E600" s="22" t="str">
        <f t="shared" si="18"/>
        <v>10</v>
      </c>
      <c r="F600" s="4">
        <v>0.991286</v>
      </c>
      <c r="G600" s="25">
        <v>1</v>
      </c>
      <c r="H600" s="4">
        <v>0.61306638499999999</v>
      </c>
      <c r="I600" s="4">
        <v>8.2769896387176001</v>
      </c>
      <c r="J600" s="2">
        <f t="shared" si="19"/>
        <v>7.4068763132460053E-2</v>
      </c>
      <c r="K600" s="3">
        <v>58</v>
      </c>
      <c r="L600" s="3">
        <v>69</v>
      </c>
      <c r="M600" s="3">
        <v>160</v>
      </c>
      <c r="N600" s="3">
        <v>212</v>
      </c>
      <c r="O600" s="24">
        <v>1001</v>
      </c>
      <c r="P600" s="4">
        <v>0.60199999999999998</v>
      </c>
      <c r="Q600" s="4">
        <v>0.56989247311827995</v>
      </c>
      <c r="R600" s="4">
        <v>9.6000000000000002E-2</v>
      </c>
      <c r="S600" s="4">
        <v>0.104</v>
      </c>
      <c r="T600" s="4">
        <v>0.105</v>
      </c>
      <c r="U600" s="4">
        <v>0.106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0.92130327369769904</v>
      </c>
      <c r="AC600" s="2">
        <v>0.84372003903932002</v>
      </c>
      <c r="AD600" s="2">
        <v>0.100925918589961</v>
      </c>
      <c r="AE600" s="2">
        <v>0.109814866007207</v>
      </c>
      <c r="AF600" s="2">
        <v>0.110931560707282</v>
      </c>
      <c r="AG600" s="2">
        <v>0.112049503808623</v>
      </c>
    </row>
    <row r="601" spans="1:33" x14ac:dyDescent="0.35">
      <c r="A601" s="7">
        <v>438</v>
      </c>
      <c r="B601" s="7">
        <v>315</v>
      </c>
      <c r="C601" s="7">
        <v>1</v>
      </c>
      <c r="D601" s="7">
        <v>0</v>
      </c>
      <c r="E601" s="22" t="str">
        <f t="shared" si="18"/>
        <v>10</v>
      </c>
      <c r="F601" s="4">
        <v>0.99872700000000003</v>
      </c>
      <c r="G601" s="25">
        <v>1</v>
      </c>
      <c r="H601" s="4">
        <v>0.61140308229999996</v>
      </c>
      <c r="I601" s="4">
        <v>8.16324788923</v>
      </c>
      <c r="J601" s="2">
        <f t="shared" si="19"/>
        <v>7.4897037379771478E-2</v>
      </c>
      <c r="K601" s="3">
        <v>139</v>
      </c>
      <c r="L601" s="3">
        <v>126</v>
      </c>
      <c r="M601" s="3">
        <v>93</v>
      </c>
      <c r="N601" s="3">
        <v>141</v>
      </c>
      <c r="O601" s="24">
        <v>1001</v>
      </c>
      <c r="P601" s="4">
        <v>0.52600000000000002</v>
      </c>
      <c r="Q601" s="4">
        <v>0.60256410256410298</v>
      </c>
      <c r="R601" s="4">
        <v>9.4E-2</v>
      </c>
      <c r="S601" s="4">
        <v>0.104</v>
      </c>
      <c r="T601" s="4">
        <v>0.06</v>
      </c>
      <c r="U601" s="4">
        <v>8.1000000000000003E-2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0.74654795728706103</v>
      </c>
      <c r="AC601" s="2">
        <v>0.92272162220444498</v>
      </c>
      <c r="AD601" s="2">
        <v>9.8715972939157695E-2</v>
      </c>
      <c r="AE601" s="2">
        <v>0.109814866007207</v>
      </c>
      <c r="AF601" s="2">
        <v>6.1875403718087502E-2</v>
      </c>
      <c r="AG601" s="2">
        <v>8.4469156626450007E-2</v>
      </c>
    </row>
    <row r="602" spans="1:33" x14ac:dyDescent="0.35">
      <c r="A602" s="7">
        <v>72</v>
      </c>
      <c r="B602" s="7">
        <v>208</v>
      </c>
      <c r="C602" s="7">
        <v>1</v>
      </c>
      <c r="D602" s="7">
        <v>0</v>
      </c>
      <c r="E602" s="22" t="str">
        <f t="shared" si="18"/>
        <v>10</v>
      </c>
      <c r="F602" s="4">
        <v>0.99529500000000004</v>
      </c>
      <c r="G602" s="25">
        <v>1</v>
      </c>
      <c r="H602" s="4">
        <v>0.50817562289999996</v>
      </c>
      <c r="I602" s="4">
        <v>6.66372369675</v>
      </c>
      <c r="J602" s="2">
        <f t="shared" si="19"/>
        <v>7.6260008071439844E-2</v>
      </c>
      <c r="K602" s="3">
        <v>100</v>
      </c>
      <c r="L602" s="3">
        <v>191</v>
      </c>
      <c r="M602" s="3">
        <v>101</v>
      </c>
      <c r="N602" s="3">
        <v>107</v>
      </c>
      <c r="O602" s="24">
        <v>221.867712701941</v>
      </c>
      <c r="P602" s="4">
        <v>0.59199999999999997</v>
      </c>
      <c r="Q602" s="4">
        <v>0.51442307692307698</v>
      </c>
      <c r="R602" s="4">
        <v>7.4999999999999997E-2</v>
      </c>
      <c r="S602" s="4">
        <v>6.3E-2</v>
      </c>
      <c r="T602" s="4">
        <v>7.1999999999999995E-2</v>
      </c>
      <c r="U602" s="4">
        <v>7.8E-2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0.89648810457797501</v>
      </c>
      <c r="AC602" s="2">
        <v>0.72241756286005798</v>
      </c>
      <c r="AD602" s="2">
        <v>7.7961541469711806E-2</v>
      </c>
      <c r="AE602" s="2">
        <v>6.5071996743714805E-2</v>
      </c>
      <c r="AF602" s="2">
        <v>7.4723546195936394E-2</v>
      </c>
      <c r="AG602" s="2">
        <v>8.1210055425543201E-2</v>
      </c>
    </row>
    <row r="603" spans="1:33" x14ac:dyDescent="0.35">
      <c r="A603" s="7">
        <v>680</v>
      </c>
      <c r="B603" s="7">
        <v>6</v>
      </c>
      <c r="C603" s="7">
        <v>1</v>
      </c>
      <c r="D603" s="7">
        <v>0</v>
      </c>
      <c r="E603" s="22" t="str">
        <f t="shared" si="18"/>
        <v>10</v>
      </c>
      <c r="F603" s="4">
        <v>0.99739599999999995</v>
      </c>
      <c r="G603" s="25">
        <v>1</v>
      </c>
      <c r="H603" s="4">
        <v>0.72909447299999997</v>
      </c>
      <c r="I603" s="4">
        <v>8.8621404110200004</v>
      </c>
      <c r="J603" s="2">
        <f t="shared" si="19"/>
        <v>8.2270697504789797E-2</v>
      </c>
      <c r="K603" s="3">
        <v>73</v>
      </c>
      <c r="L603" s="3">
        <v>195</v>
      </c>
      <c r="M603" s="3">
        <v>86</v>
      </c>
      <c r="N603" s="3">
        <v>145</v>
      </c>
      <c r="O603" s="24">
        <v>1001</v>
      </c>
      <c r="P603" s="4">
        <v>0.68300000000000005</v>
      </c>
      <c r="Q603" s="4">
        <v>0.62770562770562799</v>
      </c>
      <c r="R603" s="4">
        <v>9.5000000000000001E-2</v>
      </c>
      <c r="S603" s="4">
        <v>4.9000000000000002E-2</v>
      </c>
      <c r="T603" s="4">
        <v>7.4999999999999997E-2</v>
      </c>
      <c r="U603" s="4">
        <v>6.0999999999999999E-2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1.1488535051048601</v>
      </c>
      <c r="AC603" s="2">
        <v>0.98807041426828601</v>
      </c>
      <c r="AD603" s="2">
        <v>9.9820335282210904E-2</v>
      </c>
      <c r="AE603" s="2">
        <v>5.0241216436746797E-2</v>
      </c>
      <c r="AF603" s="2">
        <v>7.7961541469711806E-2</v>
      </c>
      <c r="AG603" s="2">
        <v>6.2939799773874094E-2</v>
      </c>
    </row>
    <row r="604" spans="1:33" x14ac:dyDescent="0.35">
      <c r="A604" s="7">
        <v>842</v>
      </c>
      <c r="B604" s="7">
        <v>101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0.63095996050000003</v>
      </c>
      <c r="I604" s="4">
        <v>7.4549638637989997</v>
      </c>
      <c r="J604" s="2">
        <f t="shared" si="19"/>
        <v>8.4636219843253147E-2</v>
      </c>
      <c r="K604" s="3">
        <v>129</v>
      </c>
      <c r="L604" s="3">
        <v>105</v>
      </c>
      <c r="M604" s="3">
        <v>108</v>
      </c>
      <c r="N604" s="3">
        <v>157</v>
      </c>
      <c r="O604" s="24">
        <v>1001</v>
      </c>
      <c r="P604" s="4">
        <v>0.53600000000000003</v>
      </c>
      <c r="Q604" s="4">
        <v>0.592452830188679</v>
      </c>
      <c r="R604" s="4">
        <v>7.3999999999999996E-2</v>
      </c>
      <c r="S604" s="4">
        <v>6.2E-2</v>
      </c>
      <c r="T604" s="4">
        <v>6.9000000000000006E-2</v>
      </c>
      <c r="U604" s="4">
        <v>7.0999999999999994E-2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0.76787072675588197</v>
      </c>
      <c r="AC604" s="2">
        <v>0.897598598862002</v>
      </c>
      <c r="AD604" s="2">
        <v>7.6881044335957605E-2</v>
      </c>
      <c r="AE604" s="2">
        <v>6.4005329975912406E-2</v>
      </c>
      <c r="AF604" s="2">
        <v>7.1496001705069895E-2</v>
      </c>
      <c r="AG604" s="2">
        <v>7.3646540168298497E-2</v>
      </c>
    </row>
    <row r="605" spans="1:33" x14ac:dyDescent="0.35">
      <c r="A605" s="7">
        <v>708</v>
      </c>
      <c r="B605" s="7">
        <v>397</v>
      </c>
      <c r="C605" s="7">
        <v>1</v>
      </c>
      <c r="D605" s="7">
        <v>0</v>
      </c>
      <c r="E605" s="22" t="str">
        <f t="shared" si="18"/>
        <v>10</v>
      </c>
      <c r="F605" s="4">
        <v>0.99227200000000004</v>
      </c>
      <c r="G605" s="25">
        <v>1</v>
      </c>
      <c r="H605" s="4">
        <v>0.69571079430000005</v>
      </c>
      <c r="I605" s="4">
        <v>8.1603667674999993</v>
      </c>
      <c r="J605" s="2">
        <f t="shared" si="19"/>
        <v>8.525484382280249E-2</v>
      </c>
      <c r="K605" s="3">
        <v>43</v>
      </c>
      <c r="L605" s="3">
        <v>59</v>
      </c>
      <c r="M605" s="3">
        <v>205</v>
      </c>
      <c r="N605" s="3">
        <v>192</v>
      </c>
      <c r="O605" s="24">
        <v>69.749022079222698</v>
      </c>
      <c r="P605" s="4">
        <v>0.51</v>
      </c>
      <c r="Q605" s="4">
        <v>0.48362720403022702</v>
      </c>
      <c r="R605" s="4">
        <v>0.12</v>
      </c>
      <c r="S605" s="4">
        <v>9.9000000000000005E-2</v>
      </c>
      <c r="T605" s="4">
        <v>0.126</v>
      </c>
      <c r="U605" s="4">
        <v>6.9000000000000006E-2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0.71334988787746501</v>
      </c>
      <c r="AC605" s="2">
        <v>0.66092630154878196</v>
      </c>
      <c r="AD605" s="2">
        <v>0.127833371509885</v>
      </c>
      <c r="AE605" s="2">
        <v>0.104250021373799</v>
      </c>
      <c r="AF605" s="2">
        <v>0.13467490332660201</v>
      </c>
      <c r="AG605" s="2">
        <v>7.1496001705069895E-2</v>
      </c>
    </row>
    <row r="606" spans="1:33" x14ac:dyDescent="0.35">
      <c r="A606" s="7">
        <v>60</v>
      </c>
      <c r="B606" s="7">
        <v>150</v>
      </c>
      <c r="C606" s="7">
        <v>1</v>
      </c>
      <c r="D606" s="7">
        <v>0</v>
      </c>
      <c r="E606" s="22" t="str">
        <f t="shared" si="18"/>
        <v>10</v>
      </c>
      <c r="F606" s="4">
        <v>0.99972000000000005</v>
      </c>
      <c r="G606" s="25">
        <v>1</v>
      </c>
      <c r="H606" s="4">
        <v>0.67925267010000001</v>
      </c>
      <c r="I606" s="4">
        <v>7.9579233821299997</v>
      </c>
      <c r="J606" s="2">
        <f t="shared" si="19"/>
        <v>8.5355517700170774E-2</v>
      </c>
      <c r="K606" s="3">
        <v>41</v>
      </c>
      <c r="L606" s="3">
        <v>54</v>
      </c>
      <c r="M606" s="3">
        <v>278</v>
      </c>
      <c r="N606" s="3">
        <v>126</v>
      </c>
      <c r="O606" s="24">
        <v>265.71954470652003</v>
      </c>
      <c r="P606" s="4">
        <v>0.34899999999999998</v>
      </c>
      <c r="Q606" s="4">
        <v>0.31188118811881199</v>
      </c>
      <c r="R606" s="4">
        <v>8.1000000000000003E-2</v>
      </c>
      <c r="S606" s="4">
        <v>7.0999999999999994E-2</v>
      </c>
      <c r="T606" s="4">
        <v>8.1000000000000003E-2</v>
      </c>
      <c r="U606" s="4">
        <v>5.3999999999999999E-2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0.42924563677356797</v>
      </c>
      <c r="AC606" s="2">
        <v>0.37379376427051297</v>
      </c>
      <c r="AD606" s="2">
        <v>8.4469156626450007E-2</v>
      </c>
      <c r="AE606" s="2">
        <v>7.3646540168298497E-2</v>
      </c>
      <c r="AF606" s="2">
        <v>8.4469156626450007E-2</v>
      </c>
      <c r="AG606" s="2">
        <v>5.5512709930258801E-2</v>
      </c>
    </row>
    <row r="607" spans="1:33" x14ac:dyDescent="0.35">
      <c r="A607" s="7">
        <v>446</v>
      </c>
      <c r="B607" s="7">
        <v>371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0.77020795330000003</v>
      </c>
      <c r="I607" s="4">
        <v>8.9879780096699999</v>
      </c>
      <c r="J607" s="2">
        <f t="shared" si="19"/>
        <v>8.5693128362279866E-2</v>
      </c>
      <c r="K607" s="3">
        <v>73</v>
      </c>
      <c r="L607" s="3">
        <v>86</v>
      </c>
      <c r="M607" s="3">
        <v>177</v>
      </c>
      <c r="N607" s="3">
        <v>163</v>
      </c>
      <c r="O607" s="24">
        <v>1001</v>
      </c>
      <c r="P607" s="4">
        <v>0.47499999999999998</v>
      </c>
      <c r="Q607" s="4">
        <v>0.47941176470588198</v>
      </c>
      <c r="R607" s="4">
        <v>7.0999999999999994E-2</v>
      </c>
      <c r="S607" s="4">
        <v>7.9000000000000001E-2</v>
      </c>
      <c r="T607" s="4">
        <v>0.08</v>
      </c>
      <c r="U607" s="4">
        <v>8.8999999999999996E-2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0.64435701639051302</v>
      </c>
      <c r="AC607" s="2">
        <v>0.65279588503637798</v>
      </c>
      <c r="AD607" s="2">
        <v>7.3646540168298497E-2</v>
      </c>
      <c r="AE607" s="2">
        <v>8.2295242726830198E-2</v>
      </c>
      <c r="AF607" s="2">
        <v>8.3381608939051E-2</v>
      </c>
      <c r="AG607" s="2">
        <v>9.3212381722178703E-2</v>
      </c>
    </row>
    <row r="608" spans="1:33" x14ac:dyDescent="0.35">
      <c r="A608" s="7">
        <v>510</v>
      </c>
      <c r="B608" s="7">
        <v>47</v>
      </c>
      <c r="C608" s="7">
        <v>1</v>
      </c>
      <c r="D608" s="7">
        <v>0</v>
      </c>
      <c r="E608" s="22" t="str">
        <f t="shared" si="18"/>
        <v>10</v>
      </c>
      <c r="F608" s="4">
        <v>0.99944</v>
      </c>
      <c r="G608" s="25">
        <v>1</v>
      </c>
      <c r="H608" s="4">
        <v>0.67120707089999998</v>
      </c>
      <c r="I608" s="4">
        <v>7.82674520574</v>
      </c>
      <c r="J608" s="2">
        <f t="shared" si="19"/>
        <v>8.5758134863997915E-2</v>
      </c>
      <c r="K608" s="3">
        <v>94</v>
      </c>
      <c r="L608" s="3">
        <v>152</v>
      </c>
      <c r="M608" s="3">
        <v>133</v>
      </c>
      <c r="N608" s="3">
        <v>120</v>
      </c>
      <c r="O608" s="24">
        <v>1001</v>
      </c>
      <c r="P608" s="4">
        <v>0.54300000000000004</v>
      </c>
      <c r="Q608" s="4">
        <v>0.47430830039525701</v>
      </c>
      <c r="R608" s="4">
        <v>0.13900000000000001</v>
      </c>
      <c r="S608" s="4">
        <v>0.11600000000000001</v>
      </c>
      <c r="T608" s="4">
        <v>0.113</v>
      </c>
      <c r="U608" s="4">
        <v>0.13700000000000001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0.78307188808793204</v>
      </c>
      <c r="AC608" s="2">
        <v>0.64304036050576596</v>
      </c>
      <c r="AD608" s="2">
        <v>0.14966077455440599</v>
      </c>
      <c r="AE608" s="2">
        <v>0.123298216344494</v>
      </c>
      <c r="AF608" s="2">
        <v>0.11991029667255799</v>
      </c>
      <c r="AG608" s="2">
        <v>0.14734058789870899</v>
      </c>
    </row>
    <row r="609" spans="1:33" x14ac:dyDescent="0.35">
      <c r="A609" s="7">
        <v>964</v>
      </c>
      <c r="B609" s="7">
        <v>407</v>
      </c>
      <c r="C609" s="7">
        <v>1</v>
      </c>
      <c r="D609" s="7">
        <v>0</v>
      </c>
      <c r="E609" s="22" t="str">
        <f t="shared" si="18"/>
        <v>10</v>
      </c>
      <c r="F609" s="4">
        <v>0.99056900000000003</v>
      </c>
      <c r="G609" s="25">
        <v>1</v>
      </c>
      <c r="H609" s="4">
        <v>0.6755563282</v>
      </c>
      <c r="I609" s="4">
        <v>7.86872341714</v>
      </c>
      <c r="J609" s="2">
        <f t="shared" si="19"/>
        <v>8.585335795746403E-2</v>
      </c>
      <c r="K609" s="3">
        <v>109</v>
      </c>
      <c r="L609" s="3">
        <v>131</v>
      </c>
      <c r="M609" s="3">
        <v>118</v>
      </c>
      <c r="N609" s="3">
        <v>141</v>
      </c>
      <c r="O609" s="24">
        <v>1001</v>
      </c>
      <c r="P609" s="4">
        <v>0.52500000000000002</v>
      </c>
      <c r="Q609" s="4">
        <v>0.54440154440154398</v>
      </c>
      <c r="R609" s="4">
        <v>0.128</v>
      </c>
      <c r="S609" s="4">
        <v>9.9000000000000005E-2</v>
      </c>
      <c r="T609" s="4">
        <v>9.4E-2</v>
      </c>
      <c r="U609" s="4">
        <v>0.1</v>
      </c>
      <c r="V609" s="5">
        <v>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0.74444047494749599</v>
      </c>
      <c r="AC609" s="2">
        <v>0.78614343723387303</v>
      </c>
      <c r="AD609" s="2">
        <v>0.13696585507315701</v>
      </c>
      <c r="AE609" s="2">
        <v>0.104250021373799</v>
      </c>
      <c r="AF609" s="2">
        <v>9.8715972939157695E-2</v>
      </c>
      <c r="AG609" s="2">
        <v>0.105360515657826</v>
      </c>
    </row>
    <row r="610" spans="1:33" x14ac:dyDescent="0.35">
      <c r="A610" s="7">
        <v>868</v>
      </c>
      <c r="B610" s="7">
        <v>189</v>
      </c>
      <c r="C610" s="7">
        <v>1</v>
      </c>
      <c r="D610" s="7">
        <v>0</v>
      </c>
      <c r="E610" s="22" t="str">
        <f t="shared" si="18"/>
        <v>10</v>
      </c>
      <c r="F610" s="4">
        <v>0.99177199999999999</v>
      </c>
      <c r="G610" s="25">
        <v>1</v>
      </c>
      <c r="H610" s="4">
        <v>0.71478955570000002</v>
      </c>
      <c r="I610" s="4">
        <v>8.2004207997999998</v>
      </c>
      <c r="J610" s="2">
        <f t="shared" si="19"/>
        <v>8.7164984962409861E-2</v>
      </c>
      <c r="K610" s="3">
        <v>123</v>
      </c>
      <c r="L610" s="3">
        <v>75</v>
      </c>
      <c r="M610" s="3">
        <v>163</v>
      </c>
      <c r="N610" s="3">
        <v>138</v>
      </c>
      <c r="O610" s="24">
        <v>1001</v>
      </c>
      <c r="P610" s="4">
        <v>0.442</v>
      </c>
      <c r="Q610" s="4">
        <v>0.45847176079734198</v>
      </c>
      <c r="R610" s="4">
        <v>0.104</v>
      </c>
      <c r="S610" s="4">
        <v>9.1999999999999998E-2</v>
      </c>
      <c r="T610" s="4">
        <v>9.7000000000000003E-2</v>
      </c>
      <c r="U610" s="4">
        <v>8.8999999999999996E-2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0.58339631660082603</v>
      </c>
      <c r="AC610" s="2">
        <v>0.61336006394211295</v>
      </c>
      <c r="AD610" s="2">
        <v>0.109814866007207</v>
      </c>
      <c r="AE610" s="2">
        <v>9.65109003808437E-2</v>
      </c>
      <c r="AF610" s="2">
        <v>0.102032725565152</v>
      </c>
      <c r="AG610" s="2">
        <v>9.3212381722178703E-2</v>
      </c>
    </row>
    <row r="611" spans="1:33" x14ac:dyDescent="0.35">
      <c r="A611" s="7">
        <v>670</v>
      </c>
      <c r="B611" s="7">
        <v>484</v>
      </c>
      <c r="C611" s="7">
        <v>1</v>
      </c>
      <c r="D611" s="7">
        <v>0</v>
      </c>
      <c r="E611" s="22" t="str">
        <f t="shared" si="18"/>
        <v>10</v>
      </c>
      <c r="F611" s="4">
        <v>0.99933099999999997</v>
      </c>
      <c r="G611" s="25">
        <v>1</v>
      </c>
      <c r="H611" s="4">
        <v>0.90262179340000004</v>
      </c>
      <c r="I611" s="4">
        <v>10.186455662685001</v>
      </c>
      <c r="J611" s="2">
        <f t="shared" si="19"/>
        <v>8.860999579141958E-2</v>
      </c>
      <c r="K611" s="3">
        <v>98</v>
      </c>
      <c r="L611" s="3">
        <v>75</v>
      </c>
      <c r="M611" s="3">
        <v>195</v>
      </c>
      <c r="N611" s="3">
        <v>131</v>
      </c>
      <c r="O611" s="24">
        <v>1001</v>
      </c>
      <c r="P611" s="4">
        <v>0.434</v>
      </c>
      <c r="Q611" s="4">
        <v>0.40184049079754602</v>
      </c>
      <c r="R611" s="4">
        <v>0.121</v>
      </c>
      <c r="S611" s="4">
        <v>0.124</v>
      </c>
      <c r="T611" s="4">
        <v>0.09</v>
      </c>
      <c r="U611" s="4">
        <v>8.1000000000000003E-2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0.56916120077895405</v>
      </c>
      <c r="AC611" s="2">
        <v>0.51389782280296104</v>
      </c>
      <c r="AD611" s="2">
        <v>0.12897038129696001</v>
      </c>
      <c r="AE611" s="2">
        <v>0.13238918804574601</v>
      </c>
      <c r="AF611" s="2">
        <v>9.4310679471241304E-2</v>
      </c>
      <c r="AG611" s="2">
        <v>8.4469156626450007E-2</v>
      </c>
    </row>
    <row r="612" spans="1:33" x14ac:dyDescent="0.35">
      <c r="A612" s="7">
        <v>760</v>
      </c>
      <c r="B612" s="7">
        <v>247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0.78451055839999995</v>
      </c>
      <c r="I612" s="4">
        <v>8.5584413843</v>
      </c>
      <c r="J612" s="2">
        <f t="shared" si="19"/>
        <v>9.1665120221439189E-2</v>
      </c>
      <c r="K612" s="3">
        <v>40</v>
      </c>
      <c r="L612" s="3">
        <v>139</v>
      </c>
      <c r="M612" s="3">
        <v>94</v>
      </c>
      <c r="N612" s="3">
        <v>226</v>
      </c>
      <c r="O612" s="24">
        <v>1001</v>
      </c>
      <c r="P612" s="4">
        <v>0.72099999999999997</v>
      </c>
      <c r="Q612" s="4">
        <v>0.70625000000000004</v>
      </c>
      <c r="R612" s="4">
        <v>9.5000000000000001E-2</v>
      </c>
      <c r="S612" s="4">
        <v>9.5000000000000001E-2</v>
      </c>
      <c r="T612" s="4">
        <v>6.5000000000000002E-2</v>
      </c>
      <c r="U612" s="4">
        <v>6.5000000000000002E-2</v>
      </c>
      <c r="V612" s="5">
        <v>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1.2765434971607701</v>
      </c>
      <c r="AC612" s="2">
        <v>1.2250262135237699</v>
      </c>
      <c r="AD612" s="2">
        <v>9.9820335282210904E-2</v>
      </c>
      <c r="AE612" s="2">
        <v>9.9820335282210904E-2</v>
      </c>
      <c r="AF612" s="2">
        <v>6.7208749693450004E-2</v>
      </c>
      <c r="AG612" s="2">
        <v>6.7208749693450004E-2</v>
      </c>
    </row>
    <row r="613" spans="1:33" x14ac:dyDescent="0.35">
      <c r="A613" s="7">
        <v>682</v>
      </c>
      <c r="B613" s="7">
        <v>394</v>
      </c>
      <c r="C613" s="7">
        <v>1</v>
      </c>
      <c r="D613" s="7">
        <v>0</v>
      </c>
      <c r="E613" s="22" t="str">
        <f t="shared" si="18"/>
        <v>10</v>
      </c>
      <c r="F613" s="4">
        <v>0.63385000000000002</v>
      </c>
      <c r="G613" s="25">
        <v>1</v>
      </c>
      <c r="H613" s="4">
        <v>0.70533159550000002</v>
      </c>
      <c r="I613" s="4">
        <v>7.6135457657299996</v>
      </c>
      <c r="J613" s="2">
        <f t="shared" si="19"/>
        <v>9.2641670149909663E-2</v>
      </c>
      <c r="K613" s="3">
        <v>99</v>
      </c>
      <c r="L613" s="3">
        <v>156</v>
      </c>
      <c r="M613" s="3">
        <v>83</v>
      </c>
      <c r="N613" s="3">
        <v>161</v>
      </c>
      <c r="O613" s="24">
        <v>1001</v>
      </c>
      <c r="P613" s="4">
        <v>0.63900000000000001</v>
      </c>
      <c r="Q613" s="4">
        <v>0.65983606557377095</v>
      </c>
      <c r="R613" s="4">
        <v>0.11</v>
      </c>
      <c r="S613" s="4">
        <v>0.14699999999999999</v>
      </c>
      <c r="T613" s="4">
        <v>0.09</v>
      </c>
      <c r="U613" s="4">
        <v>8.5999999999999993E-2</v>
      </c>
      <c r="V613" s="5">
        <v>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1.0188773206492601</v>
      </c>
      <c r="AC613" s="2">
        <v>1.0783276174966001</v>
      </c>
      <c r="AD613" s="2">
        <v>0.11653381625595199</v>
      </c>
      <c r="AE613" s="2">
        <v>0.15899573149045801</v>
      </c>
      <c r="AF613" s="2">
        <v>9.4310679471241304E-2</v>
      </c>
      <c r="AG613" s="2">
        <v>8.9924707527986994E-2</v>
      </c>
    </row>
    <row r="614" spans="1:33" x14ac:dyDescent="0.35">
      <c r="A614" s="7">
        <v>202</v>
      </c>
      <c r="B614" s="7">
        <v>420</v>
      </c>
      <c r="C614" s="7">
        <v>1</v>
      </c>
      <c r="D614" s="7">
        <v>0</v>
      </c>
      <c r="E614" s="22" t="str">
        <f t="shared" si="18"/>
        <v>10</v>
      </c>
      <c r="F614" s="4">
        <v>0.99995000000000001</v>
      </c>
      <c r="G614" s="25">
        <v>1</v>
      </c>
      <c r="H614" s="4">
        <v>0.8122474703</v>
      </c>
      <c r="I614" s="4">
        <v>8.4795946065999992</v>
      </c>
      <c r="J614" s="2">
        <f t="shared" si="19"/>
        <v>9.578847904683982E-2</v>
      </c>
      <c r="K614" s="3">
        <v>150</v>
      </c>
      <c r="L614" s="3">
        <v>57</v>
      </c>
      <c r="M614" s="3">
        <v>184</v>
      </c>
      <c r="N614" s="3">
        <v>108</v>
      </c>
      <c r="O614" s="24">
        <v>1001</v>
      </c>
      <c r="P614" s="4">
        <v>0.317</v>
      </c>
      <c r="Q614" s="4">
        <v>0.36986301369863001</v>
      </c>
      <c r="R614" s="4">
        <v>0.13300000000000001</v>
      </c>
      <c r="S614" s="4">
        <v>0.17100000000000001</v>
      </c>
      <c r="T614" s="4">
        <v>0.14499999999999999</v>
      </c>
      <c r="U614" s="4">
        <v>0.20799999999999999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0.38126041941134697</v>
      </c>
      <c r="AC614" s="2">
        <v>0.46181804465929599</v>
      </c>
      <c r="AD614" s="2">
        <v>0.14271630220159501</v>
      </c>
      <c r="AE614" s="2">
        <v>0.18753512384684201</v>
      </c>
      <c r="AF614" s="2">
        <v>0.15665381004537701</v>
      </c>
      <c r="AG614" s="2">
        <v>0.233193887167711</v>
      </c>
    </row>
    <row r="615" spans="1:33" x14ac:dyDescent="0.35">
      <c r="A615" s="7">
        <v>112</v>
      </c>
      <c r="B615" s="7">
        <v>147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0.81641592929999995</v>
      </c>
      <c r="I615" s="4">
        <v>8.2845389757000003</v>
      </c>
      <c r="J615" s="2">
        <f t="shared" si="19"/>
        <v>9.8546935646593059E-2</v>
      </c>
      <c r="K615" s="3">
        <v>62</v>
      </c>
      <c r="L615" s="3">
        <v>68</v>
      </c>
      <c r="M615" s="3">
        <v>194</v>
      </c>
      <c r="N615" s="3">
        <v>175</v>
      </c>
      <c r="O615" s="24">
        <v>1001</v>
      </c>
      <c r="P615" s="4">
        <v>0.46700000000000003</v>
      </c>
      <c r="Q615" s="4">
        <v>0.474254742547426</v>
      </c>
      <c r="R615" s="4">
        <v>0.108</v>
      </c>
      <c r="S615" s="4">
        <v>0.09</v>
      </c>
      <c r="T615" s="4">
        <v>6.7000000000000004E-2</v>
      </c>
      <c r="U615" s="4">
        <v>9.0999999999999998E-2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0.62923385481629301</v>
      </c>
      <c r="AC615" s="2">
        <v>0.64293848497719897</v>
      </c>
      <c r="AD615" s="2">
        <v>0.11428914640212801</v>
      </c>
      <c r="AE615" s="2">
        <v>9.4310679471241304E-2</v>
      </c>
      <c r="AF615" s="2">
        <v>6.93500781347932E-2</v>
      </c>
      <c r="AG615" s="2">
        <v>9.5410184804658196E-2</v>
      </c>
    </row>
    <row r="616" spans="1:33" x14ac:dyDescent="0.35">
      <c r="A616" s="7">
        <v>96</v>
      </c>
      <c r="B616" s="7">
        <v>39</v>
      </c>
      <c r="C616" s="7">
        <v>1</v>
      </c>
      <c r="D616" s="7">
        <v>0</v>
      </c>
      <c r="E616" s="22" t="str">
        <f t="shared" si="18"/>
        <v>10</v>
      </c>
      <c r="F616" s="4">
        <v>0.98737699999999995</v>
      </c>
      <c r="G616" s="25">
        <v>1</v>
      </c>
      <c r="H616" s="4">
        <v>0.97522147770000001</v>
      </c>
      <c r="I616" s="4">
        <v>9.8055523902699999</v>
      </c>
      <c r="J616" s="2">
        <f t="shared" si="19"/>
        <v>9.9456046827887779E-2</v>
      </c>
      <c r="K616" s="3">
        <v>66</v>
      </c>
      <c r="L616" s="3">
        <v>49</v>
      </c>
      <c r="M616" s="3">
        <v>233</v>
      </c>
      <c r="N616" s="3">
        <v>151</v>
      </c>
      <c r="O616" s="24">
        <v>1001</v>
      </c>
      <c r="P616" s="4">
        <v>0.376</v>
      </c>
      <c r="Q616" s="4">
        <v>0.39322916666666702</v>
      </c>
      <c r="R616" s="4">
        <v>0.13700000000000001</v>
      </c>
      <c r="S616" s="4">
        <v>0.152</v>
      </c>
      <c r="T616" s="4">
        <v>0.154</v>
      </c>
      <c r="U616" s="4">
        <v>0.14199999999999999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0.47160491061270898</v>
      </c>
      <c r="AC616" s="2">
        <v>0.49960409902202602</v>
      </c>
      <c r="AD616" s="2">
        <v>0.14734058789870899</v>
      </c>
      <c r="AE616" s="2">
        <v>0.16487464319023401</v>
      </c>
      <c r="AF616" s="2">
        <v>0.16723591937591401</v>
      </c>
      <c r="AG616" s="2">
        <v>0.153151179494175</v>
      </c>
    </row>
    <row r="617" spans="1:33" x14ac:dyDescent="0.35">
      <c r="A617" s="7">
        <v>98</v>
      </c>
      <c r="B617" s="7">
        <v>276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1.076034084</v>
      </c>
      <c r="I617" s="4">
        <v>10.673351633119999</v>
      </c>
      <c r="J617" s="2">
        <f t="shared" si="19"/>
        <v>0.10081501303311388</v>
      </c>
      <c r="K617" s="3">
        <v>11</v>
      </c>
      <c r="L617" s="3">
        <v>135</v>
      </c>
      <c r="M617" s="3">
        <v>124</v>
      </c>
      <c r="N617" s="3">
        <v>229</v>
      </c>
      <c r="O617" s="24">
        <v>109.840886037445</v>
      </c>
      <c r="P617" s="4">
        <v>0.752</v>
      </c>
      <c r="Q617" s="4">
        <v>0.64872521246458903</v>
      </c>
      <c r="R617" s="4">
        <v>0.26900000000000002</v>
      </c>
      <c r="S617" s="4">
        <v>0.23200000000000001</v>
      </c>
      <c r="T617" s="4">
        <v>0.23799999999999999</v>
      </c>
      <c r="U617" s="4">
        <v>0.23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1.3943265328171499</v>
      </c>
      <c r="AC617" s="2">
        <v>1.0461864913282599</v>
      </c>
      <c r="AD617" s="2">
        <v>0.31334181923235899</v>
      </c>
      <c r="AE617" s="2">
        <v>0.26396554583446502</v>
      </c>
      <c r="AF617" s="2">
        <v>0.27180872329549099</v>
      </c>
      <c r="AG617" s="2">
        <v>0.26136476413440801</v>
      </c>
    </row>
    <row r="618" spans="1:33" x14ac:dyDescent="0.35">
      <c r="A618" s="7">
        <v>704</v>
      </c>
      <c r="B618" s="7">
        <v>45</v>
      </c>
      <c r="C618" s="7">
        <v>1</v>
      </c>
      <c r="D618" s="7">
        <v>0</v>
      </c>
      <c r="E618" s="22" t="str">
        <f t="shared" si="18"/>
        <v>10</v>
      </c>
      <c r="F618" s="4">
        <v>0.98372000000000004</v>
      </c>
      <c r="G618" s="25">
        <v>1</v>
      </c>
      <c r="H618" s="4">
        <v>0.71552305019999995</v>
      </c>
      <c r="I618" s="4">
        <v>7.0094196917299998</v>
      </c>
      <c r="J618" s="2">
        <f t="shared" si="19"/>
        <v>0.10208021229549193</v>
      </c>
      <c r="K618" s="3">
        <v>94</v>
      </c>
      <c r="L618" s="3">
        <v>149</v>
      </c>
      <c r="M618" s="3">
        <v>109</v>
      </c>
      <c r="N618" s="3">
        <v>147</v>
      </c>
      <c r="O618" s="24">
        <v>1001</v>
      </c>
      <c r="P618" s="4">
        <v>0.58599999999999997</v>
      </c>
      <c r="Q618" s="4">
        <v>0.57421875</v>
      </c>
      <c r="R618" s="4">
        <v>0.114</v>
      </c>
      <c r="S618" s="4">
        <v>0.112</v>
      </c>
      <c r="T618" s="4">
        <v>0.12</v>
      </c>
      <c r="U618" s="4">
        <v>7.2999999999999995E-2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0.88188930515682296</v>
      </c>
      <c r="AC618" s="2">
        <v>0.85382956225041895</v>
      </c>
      <c r="AD618" s="2">
        <v>0.121038328377056</v>
      </c>
      <c r="AE618" s="2">
        <v>0.11878353598996701</v>
      </c>
      <c r="AF618" s="2">
        <v>0.127833371509885</v>
      </c>
      <c r="AG618" s="2">
        <v>7.5801713416281793E-2</v>
      </c>
    </row>
    <row r="619" spans="1:33" x14ac:dyDescent="0.35">
      <c r="A619" s="7">
        <v>874</v>
      </c>
      <c r="B619" s="7">
        <v>326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0.70849192800000005</v>
      </c>
      <c r="I619" s="4">
        <v>6.8843859026400001</v>
      </c>
      <c r="J619" s="2">
        <f t="shared" si="19"/>
        <v>0.10291287240715399</v>
      </c>
      <c r="K619" s="3">
        <v>64</v>
      </c>
      <c r="L619" s="3">
        <v>140</v>
      </c>
      <c r="M619" s="3">
        <v>118</v>
      </c>
      <c r="N619" s="3">
        <v>177</v>
      </c>
      <c r="O619" s="24">
        <v>567.09083747546197</v>
      </c>
      <c r="P619" s="4">
        <v>0.64400000000000002</v>
      </c>
      <c r="Q619" s="4">
        <v>0.6</v>
      </c>
      <c r="R619" s="4">
        <v>0.121</v>
      </c>
      <c r="S619" s="4">
        <v>0.1</v>
      </c>
      <c r="T619" s="4">
        <v>0.153</v>
      </c>
      <c r="U619" s="4">
        <v>0.13200000000000001</v>
      </c>
      <c r="V619" s="5">
        <v>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1.0328245481301099</v>
      </c>
      <c r="AC619" s="2">
        <v>0.916290731874155</v>
      </c>
      <c r="AD619" s="2">
        <v>0.12897038129696001</v>
      </c>
      <c r="AE619" s="2">
        <v>0.105360515657826</v>
      </c>
      <c r="AF619" s="2">
        <v>0.16605458433008299</v>
      </c>
      <c r="AG619" s="2">
        <v>0.14156356432178699</v>
      </c>
    </row>
    <row r="620" spans="1:33" x14ac:dyDescent="0.35">
      <c r="A620" s="7">
        <v>182</v>
      </c>
      <c r="B620" s="7">
        <v>242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0.83507317420000005</v>
      </c>
      <c r="I620" s="4">
        <v>8.0408800491899992</v>
      </c>
      <c r="J620" s="2">
        <f t="shared" si="19"/>
        <v>0.10385345498147575</v>
      </c>
      <c r="K620" s="3">
        <v>102</v>
      </c>
      <c r="L620" s="3">
        <v>197</v>
      </c>
      <c r="M620" s="3">
        <v>102</v>
      </c>
      <c r="N620" s="3">
        <v>98</v>
      </c>
      <c r="O620" s="24">
        <v>1001</v>
      </c>
      <c r="P620" s="4">
        <v>0.61299999999999999</v>
      </c>
      <c r="Q620" s="4">
        <v>0.49</v>
      </c>
      <c r="R620" s="4">
        <v>0.11</v>
      </c>
      <c r="S620" s="4">
        <v>8.5000000000000006E-2</v>
      </c>
      <c r="T620" s="4">
        <v>0.128</v>
      </c>
      <c r="U620" s="4">
        <v>0.113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0.94933058595235498</v>
      </c>
      <c r="AC620" s="2">
        <v>0.67334455326376597</v>
      </c>
      <c r="AD620" s="2">
        <v>0.11653381625595199</v>
      </c>
      <c r="AE620" s="2">
        <v>8.8831213706615703E-2</v>
      </c>
      <c r="AF620" s="2">
        <v>0.13696585507315701</v>
      </c>
      <c r="AG620" s="2">
        <v>0.11991029667255799</v>
      </c>
    </row>
    <row r="621" spans="1:33" x14ac:dyDescent="0.35">
      <c r="A621" s="7">
        <v>894</v>
      </c>
      <c r="B621" s="7">
        <v>284</v>
      </c>
      <c r="C621" s="7">
        <v>1</v>
      </c>
      <c r="D621" s="7">
        <v>0</v>
      </c>
      <c r="E621" s="22" t="str">
        <f t="shared" si="18"/>
        <v>10</v>
      </c>
      <c r="F621" s="4">
        <v>0.99542399999999998</v>
      </c>
      <c r="G621" s="25">
        <v>1</v>
      </c>
      <c r="H621" s="4">
        <v>0.7603212037</v>
      </c>
      <c r="I621" s="4">
        <v>7.2918739609900003</v>
      </c>
      <c r="J621" s="2">
        <f t="shared" si="19"/>
        <v>0.10426965794630562</v>
      </c>
      <c r="K621" s="3">
        <v>113</v>
      </c>
      <c r="L621" s="3">
        <v>121</v>
      </c>
      <c r="M621" s="3">
        <v>145</v>
      </c>
      <c r="N621" s="3">
        <v>120</v>
      </c>
      <c r="O621" s="24">
        <v>1001</v>
      </c>
      <c r="P621" s="4">
        <v>0.51400000000000001</v>
      </c>
      <c r="Q621" s="4">
        <v>0.45283018867924502</v>
      </c>
      <c r="R621" s="4">
        <v>0.125</v>
      </c>
      <c r="S621" s="4">
        <v>0.13400000000000001</v>
      </c>
      <c r="T621" s="4">
        <v>8.5999999999999993E-2</v>
      </c>
      <c r="U621" s="4">
        <v>8.2000000000000003E-2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0.72154665508164295</v>
      </c>
      <c r="AC621" s="2">
        <v>0.60299608356564804</v>
      </c>
      <c r="AD621" s="2">
        <v>0.13353139262452299</v>
      </c>
      <c r="AE621" s="2">
        <v>0.14387037041970199</v>
      </c>
      <c r="AF621" s="2">
        <v>8.9924707527986994E-2</v>
      </c>
      <c r="AG621" s="2">
        <v>8.5557888361646503E-2</v>
      </c>
    </row>
    <row r="622" spans="1:33" x14ac:dyDescent="0.35">
      <c r="A622" s="7">
        <v>558</v>
      </c>
      <c r="B622" s="7">
        <v>299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0.65689942680000002</v>
      </c>
      <c r="I622" s="4">
        <v>6.2544057716110002</v>
      </c>
      <c r="J622" s="2">
        <f t="shared" si="19"/>
        <v>0.10502987026868212</v>
      </c>
      <c r="K622" s="3">
        <v>105</v>
      </c>
      <c r="L622" s="3">
        <v>107</v>
      </c>
      <c r="M622" s="3">
        <v>112</v>
      </c>
      <c r="N622" s="3">
        <v>175</v>
      </c>
      <c r="O622" s="24">
        <v>1001</v>
      </c>
      <c r="P622" s="4">
        <v>0.57899999999999996</v>
      </c>
      <c r="Q622" s="4">
        <v>0.60975609756097604</v>
      </c>
      <c r="R622" s="4">
        <v>0.129</v>
      </c>
      <c r="S622" s="4">
        <v>0.13600000000000001</v>
      </c>
      <c r="T622" s="4">
        <v>0.12</v>
      </c>
      <c r="U622" s="4">
        <v>0.13900000000000001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0.86512244529975602</v>
      </c>
      <c r="AC622" s="2">
        <v>0.94098334446452703</v>
      </c>
      <c r="AD622" s="2">
        <v>0.13811330212963399</v>
      </c>
      <c r="AE622" s="2">
        <v>0.14618251017808101</v>
      </c>
      <c r="AF622" s="2">
        <v>0.127833371509885</v>
      </c>
      <c r="AG622" s="2">
        <v>0.14966077455440599</v>
      </c>
    </row>
    <row r="623" spans="1:33" x14ac:dyDescent="0.35">
      <c r="A623" s="7">
        <v>232</v>
      </c>
      <c r="B623" s="7">
        <v>57</v>
      </c>
      <c r="C623" s="7">
        <v>1</v>
      </c>
      <c r="D623" s="7">
        <v>0</v>
      </c>
      <c r="E623" s="22" t="str">
        <f t="shared" si="18"/>
        <v>10</v>
      </c>
      <c r="F623" s="4">
        <v>0.99988299999999997</v>
      </c>
      <c r="G623" s="25">
        <v>1</v>
      </c>
      <c r="H623" s="4">
        <v>0.80328481190000001</v>
      </c>
      <c r="I623" s="4">
        <v>7.1986612240800003</v>
      </c>
      <c r="J623" s="2">
        <f t="shared" si="19"/>
        <v>0.11158808379715925</v>
      </c>
      <c r="K623" s="3">
        <v>170</v>
      </c>
      <c r="L623" s="3">
        <v>126</v>
      </c>
      <c r="M623" s="3">
        <v>127</v>
      </c>
      <c r="N623" s="3">
        <v>76</v>
      </c>
      <c r="O623" s="24">
        <v>1001</v>
      </c>
      <c r="P623" s="4">
        <v>0.41199999999999998</v>
      </c>
      <c r="Q623" s="4">
        <v>0.37438423645320201</v>
      </c>
      <c r="R623" s="4">
        <v>0.111</v>
      </c>
      <c r="S623" s="4">
        <v>8.7999999999999995E-2</v>
      </c>
      <c r="T623" s="4">
        <v>9.6000000000000002E-2</v>
      </c>
      <c r="U623" s="4">
        <v>0.10199999999999999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0.53102833108351</v>
      </c>
      <c r="AC623" s="2">
        <v>0.46901889258319601</v>
      </c>
      <c r="AD623" s="2">
        <v>0.117658043468232</v>
      </c>
      <c r="AE623" s="2">
        <v>9.2115288907805598E-2</v>
      </c>
      <c r="AF623" s="2">
        <v>0.100925918589961</v>
      </c>
      <c r="AG623" s="2">
        <v>0.107585210679937</v>
      </c>
    </row>
    <row r="624" spans="1:33" x14ac:dyDescent="0.35">
      <c r="A624" s="7">
        <v>974</v>
      </c>
      <c r="B624" s="7">
        <v>53</v>
      </c>
      <c r="C624" s="7">
        <v>1</v>
      </c>
      <c r="D624" s="7">
        <v>0</v>
      </c>
      <c r="E624" s="22" t="str">
        <f t="shared" si="18"/>
        <v>10</v>
      </c>
      <c r="F624" s="4">
        <v>0.98991899999999999</v>
      </c>
      <c r="G624" s="25">
        <v>1</v>
      </c>
      <c r="H624" s="4">
        <v>0.74885955719999997</v>
      </c>
      <c r="I624" s="4">
        <v>6.4821908920100002</v>
      </c>
      <c r="J624" s="2">
        <f t="shared" si="19"/>
        <v>0.11552568717515711</v>
      </c>
      <c r="K624" s="3">
        <v>178</v>
      </c>
      <c r="L624" s="3">
        <v>135</v>
      </c>
      <c r="M624" s="3">
        <v>115</v>
      </c>
      <c r="N624" s="3">
        <v>71</v>
      </c>
      <c r="O624" s="24">
        <v>1001</v>
      </c>
      <c r="P624" s="4">
        <v>0.39</v>
      </c>
      <c r="Q624" s="4">
        <v>0.38172043010752699</v>
      </c>
      <c r="R624" s="4">
        <v>0.10299999999999999</v>
      </c>
      <c r="S624" s="4">
        <v>0.13</v>
      </c>
      <c r="T624" s="4">
        <v>9.8000000000000004E-2</v>
      </c>
      <c r="U624" s="4">
        <v>9.6000000000000002E-2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0.49429632181478</v>
      </c>
      <c r="AC624" s="2">
        <v>0.48081454534995099</v>
      </c>
      <c r="AD624" s="2">
        <v>0.10869941692334099</v>
      </c>
      <c r="AE624" s="2">
        <v>0.13926206733350799</v>
      </c>
      <c r="AF624" s="2">
        <v>0.10314075891951301</v>
      </c>
      <c r="AG624" s="2">
        <v>0.100925918589961</v>
      </c>
    </row>
    <row r="625" spans="1:33" x14ac:dyDescent="0.35">
      <c r="A625" s="7">
        <v>630</v>
      </c>
      <c r="B625" s="7">
        <v>53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0.9041383194</v>
      </c>
      <c r="I625" s="4">
        <v>7.5837670186999997</v>
      </c>
      <c r="J625" s="2">
        <f t="shared" si="19"/>
        <v>0.11922021301163156</v>
      </c>
      <c r="K625" s="3">
        <v>81</v>
      </c>
      <c r="L625" s="3">
        <v>126</v>
      </c>
      <c r="M625" s="3">
        <v>137</v>
      </c>
      <c r="N625" s="3">
        <v>155</v>
      </c>
      <c r="O625" s="24">
        <v>1001</v>
      </c>
      <c r="P625" s="4">
        <v>0.57199999999999995</v>
      </c>
      <c r="Q625" s="4">
        <v>0.53082191780821897</v>
      </c>
      <c r="R625" s="4">
        <v>0.13100000000000001</v>
      </c>
      <c r="S625" s="4">
        <v>0.124</v>
      </c>
      <c r="T625" s="4">
        <v>0.13200000000000001</v>
      </c>
      <c r="U625" s="4">
        <v>0.13600000000000001</v>
      </c>
      <c r="V625" s="5">
        <v>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0.84863208340034002</v>
      </c>
      <c r="AC625" s="2">
        <v>0.75677287644015701</v>
      </c>
      <c r="AD625" s="2">
        <v>0.14041215371674501</v>
      </c>
      <c r="AE625" s="2">
        <v>0.13238918804574601</v>
      </c>
      <c r="AF625" s="2">
        <v>0.14156356432178699</v>
      </c>
      <c r="AG625" s="2">
        <v>0.14618251017808101</v>
      </c>
    </row>
    <row r="626" spans="1:33" x14ac:dyDescent="0.35">
      <c r="A626" s="7">
        <v>930</v>
      </c>
      <c r="B626" s="7">
        <v>180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0.83988676620000002</v>
      </c>
      <c r="I626" s="4">
        <v>6.98514917374</v>
      </c>
      <c r="J626" s="2">
        <f t="shared" si="19"/>
        <v>0.12023891620775602</v>
      </c>
      <c r="K626" s="3">
        <v>124</v>
      </c>
      <c r="L626" s="3">
        <v>161</v>
      </c>
      <c r="M626" s="3">
        <v>97</v>
      </c>
      <c r="N626" s="3">
        <v>117</v>
      </c>
      <c r="O626" s="24">
        <v>1001</v>
      </c>
      <c r="P626" s="4">
        <v>0.52200000000000002</v>
      </c>
      <c r="Q626" s="4">
        <v>0.54672897196261705</v>
      </c>
      <c r="R626" s="4">
        <v>0.17399999999999999</v>
      </c>
      <c r="S626" s="4">
        <v>0.13800000000000001</v>
      </c>
      <c r="T626" s="4">
        <v>0.13300000000000001</v>
      </c>
      <c r="U626" s="4">
        <v>0.12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0.73814454649068095</v>
      </c>
      <c r="AC626" s="2">
        <v>0.79126503651846902</v>
      </c>
      <c r="AD626" s="2">
        <v>0.19116050546115901</v>
      </c>
      <c r="AE626" s="2">
        <v>0.14850000831844401</v>
      </c>
      <c r="AF626" s="2">
        <v>0.14271630220159501</v>
      </c>
      <c r="AG626" s="2">
        <v>0.127833371509885</v>
      </c>
    </row>
    <row r="627" spans="1:33" x14ac:dyDescent="0.35">
      <c r="A627" s="7">
        <v>626</v>
      </c>
      <c r="B627" s="7">
        <v>481</v>
      </c>
      <c r="C627" s="7">
        <v>1</v>
      </c>
      <c r="D627" s="7">
        <v>0</v>
      </c>
      <c r="E627" s="22" t="str">
        <f t="shared" si="18"/>
        <v>10</v>
      </c>
      <c r="F627" s="4">
        <v>0.994556</v>
      </c>
      <c r="G627" s="25">
        <v>1</v>
      </c>
      <c r="H627" s="4">
        <v>0.87867104600000001</v>
      </c>
      <c r="I627" s="4">
        <v>7.3050284508000001</v>
      </c>
      <c r="J627" s="2">
        <f t="shared" si="19"/>
        <v>0.12028304227942789</v>
      </c>
      <c r="K627" s="3">
        <v>155</v>
      </c>
      <c r="L627" s="3">
        <v>93</v>
      </c>
      <c r="M627" s="3">
        <v>142</v>
      </c>
      <c r="N627" s="3">
        <v>109</v>
      </c>
      <c r="O627" s="24">
        <v>1001</v>
      </c>
      <c r="P627" s="4">
        <v>0.41299999999999998</v>
      </c>
      <c r="Q627" s="4">
        <v>0.43426294820717098</v>
      </c>
      <c r="R627" s="4">
        <v>0.14000000000000001</v>
      </c>
      <c r="S627" s="4">
        <v>0.14899999999999999</v>
      </c>
      <c r="T627" s="4">
        <v>0.13100000000000001</v>
      </c>
      <c r="U627" s="4">
        <v>0.125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0.53273045915404105</v>
      </c>
      <c r="AC627" s="2">
        <v>0.56962588153052296</v>
      </c>
      <c r="AD627" s="2">
        <v>0.15082288973458399</v>
      </c>
      <c r="AE627" s="2">
        <v>0.16134315040876299</v>
      </c>
      <c r="AF627" s="2">
        <v>0.14041215371674501</v>
      </c>
      <c r="AG627" s="2">
        <v>0.13353139262452299</v>
      </c>
    </row>
    <row r="628" spans="1:33" x14ac:dyDescent="0.35">
      <c r="A628" s="7">
        <v>190</v>
      </c>
      <c r="B628" s="7">
        <v>9</v>
      </c>
      <c r="C628" s="7">
        <v>1</v>
      </c>
      <c r="D628" s="7">
        <v>0</v>
      </c>
      <c r="E628" s="22" t="str">
        <f t="shared" si="18"/>
        <v>10</v>
      </c>
      <c r="F628" s="4">
        <v>0.48771199999999998</v>
      </c>
      <c r="G628" s="25">
        <v>1</v>
      </c>
      <c r="H628" s="4">
        <v>1.0462764550000001</v>
      </c>
      <c r="I628" s="4">
        <v>8.6786112330700007</v>
      </c>
      <c r="J628" s="2">
        <f t="shared" si="19"/>
        <v>0.12055805092560723</v>
      </c>
      <c r="K628" s="3">
        <v>133</v>
      </c>
      <c r="L628" s="3">
        <v>79</v>
      </c>
      <c r="M628" s="3">
        <v>144</v>
      </c>
      <c r="N628" s="3">
        <v>143</v>
      </c>
      <c r="O628" s="24">
        <v>846.90340293778104</v>
      </c>
      <c r="P628" s="4">
        <v>0.45700000000000002</v>
      </c>
      <c r="Q628" s="4">
        <v>0.49825783972125398</v>
      </c>
      <c r="R628" s="4">
        <v>0.24299999999999999</v>
      </c>
      <c r="S628" s="4">
        <v>0.27200000000000002</v>
      </c>
      <c r="T628" s="4">
        <v>0.24099999999999999</v>
      </c>
      <c r="U628" s="4">
        <v>0.22800000000000001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0.61064595904820196</v>
      </c>
      <c r="AC628" s="2">
        <v>0.68966891618362003</v>
      </c>
      <c r="AD628" s="2">
        <v>0.278392025544688</v>
      </c>
      <c r="AE628" s="2">
        <v>0.31745423078545099</v>
      </c>
      <c r="AF628" s="2">
        <v>0.27575350158650702</v>
      </c>
      <c r="AG628" s="2">
        <v>0.25877072895736097</v>
      </c>
    </row>
    <row r="629" spans="1:33" x14ac:dyDescent="0.35">
      <c r="A629" s="7">
        <v>694</v>
      </c>
      <c r="B629" s="7">
        <v>156</v>
      </c>
      <c r="C629" s="7">
        <v>1</v>
      </c>
      <c r="D629" s="7">
        <v>0</v>
      </c>
      <c r="E629" s="22" t="str">
        <f t="shared" si="18"/>
        <v>10</v>
      </c>
      <c r="F629" s="4">
        <v>0.99637600000000004</v>
      </c>
      <c r="G629" s="25">
        <v>1</v>
      </c>
      <c r="H629" s="4">
        <v>0.94235620210000004</v>
      </c>
      <c r="I629" s="4">
        <v>7.80270030349</v>
      </c>
      <c r="J629" s="2">
        <f t="shared" si="19"/>
        <v>0.12077308693741601</v>
      </c>
      <c r="K629" s="3">
        <v>70</v>
      </c>
      <c r="L629" s="3">
        <v>161</v>
      </c>
      <c r="M629" s="3">
        <v>136</v>
      </c>
      <c r="N629" s="3">
        <v>132</v>
      </c>
      <c r="O629" s="24">
        <v>372.20504426385202</v>
      </c>
      <c r="P629" s="4">
        <v>0.60799999999999998</v>
      </c>
      <c r="Q629" s="4">
        <v>0.49253731343283602</v>
      </c>
      <c r="R629" s="4">
        <v>0.14099999999999999</v>
      </c>
      <c r="S629" s="4">
        <v>0.159</v>
      </c>
      <c r="T629" s="4">
        <v>0.15</v>
      </c>
      <c r="U629" s="4">
        <v>0.124</v>
      </c>
      <c r="V629" s="5">
        <v>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0.93649343919167405</v>
      </c>
      <c r="AC629" s="2">
        <v>0.67833209477480505</v>
      </c>
      <c r="AD629" s="2">
        <v>0.15198635699788199</v>
      </c>
      <c r="AE629" s="2">
        <v>0.173163619009189</v>
      </c>
      <c r="AF629" s="2">
        <v>0.16251892949777499</v>
      </c>
      <c r="AG629" s="2">
        <v>0.13238918804574601</v>
      </c>
    </row>
    <row r="630" spans="1:33" x14ac:dyDescent="0.35">
      <c r="A630" s="7">
        <v>948</v>
      </c>
      <c r="B630" s="7">
        <v>38</v>
      </c>
      <c r="C630" s="7">
        <v>1</v>
      </c>
      <c r="D630" s="7">
        <v>0</v>
      </c>
      <c r="E630" s="22" t="str">
        <f t="shared" si="18"/>
        <v>10</v>
      </c>
      <c r="F630" s="4">
        <v>0.97798700000000005</v>
      </c>
      <c r="G630" s="25">
        <v>1</v>
      </c>
      <c r="H630" s="4">
        <v>1.22127488</v>
      </c>
      <c r="I630" s="4">
        <v>10.10532548206</v>
      </c>
      <c r="J630" s="2">
        <f t="shared" si="19"/>
        <v>0.12085458129657785</v>
      </c>
      <c r="K630" s="3">
        <v>99</v>
      </c>
      <c r="L630" s="3">
        <v>114</v>
      </c>
      <c r="M630" s="3">
        <v>113</v>
      </c>
      <c r="N630" s="3">
        <v>173</v>
      </c>
      <c r="O630" s="24">
        <v>1001</v>
      </c>
      <c r="P630" s="4">
        <v>0.57999999999999996</v>
      </c>
      <c r="Q630" s="4">
        <v>0.60489510489510501</v>
      </c>
      <c r="R630" s="4">
        <v>0.14399999999999999</v>
      </c>
      <c r="S630" s="4">
        <v>0.10100000000000001</v>
      </c>
      <c r="T630" s="4">
        <v>0.127</v>
      </c>
      <c r="U630" s="4">
        <v>0.13300000000000001</v>
      </c>
      <c r="V630" s="5">
        <v>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0.86750056770472295</v>
      </c>
      <c r="AC630" s="2">
        <v>0.92860399210751199</v>
      </c>
      <c r="AD630" s="2">
        <v>0.15548490284039501</v>
      </c>
      <c r="AE630" s="2">
        <v>0.106472244510517</v>
      </c>
      <c r="AF630" s="2">
        <v>0.13581972314253499</v>
      </c>
      <c r="AG630" s="2">
        <v>0.14271630220159501</v>
      </c>
    </row>
    <row r="631" spans="1:33" x14ac:dyDescent="0.35">
      <c r="A631" s="7">
        <v>160</v>
      </c>
      <c r="B631" s="7">
        <v>177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1.0786243049999999</v>
      </c>
      <c r="I631" s="4">
        <v>8.5291845909199999</v>
      </c>
      <c r="J631" s="2">
        <f t="shared" si="19"/>
        <v>0.12646276950651084</v>
      </c>
      <c r="K631" s="3">
        <v>80</v>
      </c>
      <c r="L631" s="3">
        <v>99</v>
      </c>
      <c r="M631" s="3">
        <v>159</v>
      </c>
      <c r="N631" s="3">
        <v>161</v>
      </c>
      <c r="O631" s="24">
        <v>858.73014058762897</v>
      </c>
      <c r="P631" s="4">
        <v>0.51400000000000001</v>
      </c>
      <c r="Q631" s="4">
        <v>0.50312500000000004</v>
      </c>
      <c r="R631" s="4">
        <v>0.157</v>
      </c>
      <c r="S631" s="4">
        <v>9.0999999999999998E-2</v>
      </c>
      <c r="T631" s="4">
        <v>0.14099999999999999</v>
      </c>
      <c r="U631" s="4">
        <v>0.115</v>
      </c>
      <c r="V631" s="5">
        <v>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0.72154665508164295</v>
      </c>
      <c r="AC631" s="2">
        <v>0.69941679357354103</v>
      </c>
      <c r="AD631" s="2">
        <v>0.17078832098028199</v>
      </c>
      <c r="AE631" s="2">
        <v>9.5410184804658196E-2</v>
      </c>
      <c r="AF631" s="2">
        <v>0.15198635699788199</v>
      </c>
      <c r="AG631" s="2">
        <v>0.122167633974208</v>
      </c>
    </row>
    <row r="632" spans="1:33" x14ac:dyDescent="0.35">
      <c r="A632" s="7">
        <v>972</v>
      </c>
      <c r="B632" s="7">
        <v>168</v>
      </c>
      <c r="C632" s="7">
        <v>1</v>
      </c>
      <c r="D632" s="7">
        <v>0</v>
      </c>
      <c r="E632" s="22" t="str">
        <f t="shared" si="18"/>
        <v>10</v>
      </c>
      <c r="F632" s="4">
        <v>0.98916000000000004</v>
      </c>
      <c r="G632" s="25">
        <v>1</v>
      </c>
      <c r="H632" s="4">
        <v>1.049138347</v>
      </c>
      <c r="I632" s="4">
        <v>8.1561483213100008</v>
      </c>
      <c r="J632" s="2">
        <f t="shared" si="19"/>
        <v>0.12863159247102712</v>
      </c>
      <c r="K632" s="3">
        <v>113</v>
      </c>
      <c r="L632" s="3">
        <v>58</v>
      </c>
      <c r="M632" s="3">
        <v>183</v>
      </c>
      <c r="N632" s="3">
        <v>145</v>
      </c>
      <c r="O632" s="24">
        <v>876.56715947729799</v>
      </c>
      <c r="P632" s="4">
        <v>0.42299999999999999</v>
      </c>
      <c r="Q632" s="4">
        <v>0.44207317073170699</v>
      </c>
      <c r="R632" s="4">
        <v>0.112</v>
      </c>
      <c r="S632" s="4">
        <v>0.124</v>
      </c>
      <c r="T632" s="4">
        <v>9.6000000000000002E-2</v>
      </c>
      <c r="U632" s="4">
        <v>0.111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0.54991301247403801</v>
      </c>
      <c r="AC632" s="2">
        <v>0.58352745554272301</v>
      </c>
      <c r="AD632" s="2">
        <v>0.11878353598996701</v>
      </c>
      <c r="AE632" s="2">
        <v>0.13238918804574601</v>
      </c>
      <c r="AF632" s="2">
        <v>0.100925918589961</v>
      </c>
      <c r="AG632" s="2">
        <v>0.117658043468232</v>
      </c>
    </row>
    <row r="633" spans="1:33" x14ac:dyDescent="0.35">
      <c r="A633" s="7">
        <v>466</v>
      </c>
      <c r="B633" s="7">
        <v>431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1.1583251370000001</v>
      </c>
      <c r="I633" s="4">
        <v>8.4740153035999999</v>
      </c>
      <c r="J633" s="2">
        <f t="shared" si="19"/>
        <v>0.13669141434142926</v>
      </c>
      <c r="K633" s="3">
        <v>61</v>
      </c>
      <c r="L633" s="3">
        <v>85</v>
      </c>
      <c r="M633" s="3">
        <v>135</v>
      </c>
      <c r="N633" s="3">
        <v>218</v>
      </c>
      <c r="O633" s="24">
        <v>1001</v>
      </c>
      <c r="P633" s="4">
        <v>0.61899999999999999</v>
      </c>
      <c r="Q633" s="4">
        <v>0.617563739376771</v>
      </c>
      <c r="R633" s="4">
        <v>0.46200000000000002</v>
      </c>
      <c r="S633" s="4">
        <v>0.41599999999999998</v>
      </c>
      <c r="T633" s="4">
        <v>0.42099999999999999</v>
      </c>
      <c r="U633" s="4">
        <v>0.39400000000000002</v>
      </c>
      <c r="V633" s="5">
        <v>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0.96495590385543595</v>
      </c>
      <c r="AC633" s="2">
        <v>0.96119327849486702</v>
      </c>
      <c r="AD633" s="2">
        <v>0.61989671882035302</v>
      </c>
      <c r="AE633" s="2">
        <v>0.53785429615391001</v>
      </c>
      <c r="AF633" s="2">
        <v>0.54645280140914199</v>
      </c>
      <c r="AG633" s="2">
        <v>0.50087529291282296</v>
      </c>
    </row>
    <row r="634" spans="1:33" x14ac:dyDescent="0.35">
      <c r="A634" s="7">
        <v>436</v>
      </c>
      <c r="B634" s="7">
        <v>54</v>
      </c>
      <c r="C634" s="7">
        <v>1</v>
      </c>
      <c r="D634" s="7">
        <v>0</v>
      </c>
      <c r="E634" s="22" t="str">
        <f t="shared" si="18"/>
        <v>10</v>
      </c>
      <c r="F634" s="4">
        <v>0.994699</v>
      </c>
      <c r="G634" s="25">
        <v>1</v>
      </c>
      <c r="H634" s="4">
        <v>1.2998361359999999</v>
      </c>
      <c r="I634" s="4">
        <v>9.4587349515000003</v>
      </c>
      <c r="J634" s="2">
        <f t="shared" si="19"/>
        <v>0.13742177391215166</v>
      </c>
      <c r="K634" s="3">
        <v>118</v>
      </c>
      <c r="L634" s="3">
        <v>167</v>
      </c>
      <c r="M634" s="3">
        <v>77</v>
      </c>
      <c r="N634" s="3">
        <v>137</v>
      </c>
      <c r="O634" s="24">
        <v>837.57994743273798</v>
      </c>
      <c r="P634" s="4">
        <v>0.60599999999999998</v>
      </c>
      <c r="Q634" s="4">
        <v>0.64018691588785004</v>
      </c>
      <c r="R634" s="4">
        <v>0.219</v>
      </c>
      <c r="S634" s="4">
        <v>0.21299999999999999</v>
      </c>
      <c r="T634" s="4">
        <v>0.17100000000000001</v>
      </c>
      <c r="U634" s="4">
        <v>0.17499999999999999</v>
      </c>
      <c r="V634" s="5">
        <v>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0.93140436968420304</v>
      </c>
      <c r="AC634" s="2">
        <v>1.0221705931681699</v>
      </c>
      <c r="AD634" s="2">
        <v>0.24718012914245099</v>
      </c>
      <c r="AE634" s="2">
        <v>0.23952703056473401</v>
      </c>
      <c r="AF634" s="2">
        <v>0.18753512384684201</v>
      </c>
      <c r="AG634" s="2">
        <v>0.19237189264745599</v>
      </c>
    </row>
    <row r="635" spans="1:33" x14ac:dyDescent="0.35">
      <c r="A635" s="7">
        <v>10</v>
      </c>
      <c r="B635" s="7">
        <v>295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1.122652006</v>
      </c>
      <c r="I635" s="4">
        <v>8.0246473195999997</v>
      </c>
      <c r="J635" s="2">
        <f t="shared" si="19"/>
        <v>0.13990047927189905</v>
      </c>
      <c r="K635" s="3">
        <v>159</v>
      </c>
      <c r="L635" s="3">
        <v>120</v>
      </c>
      <c r="M635" s="3">
        <v>76</v>
      </c>
      <c r="N635" s="3">
        <v>144</v>
      </c>
      <c r="O635" s="24">
        <v>834.82379014145101</v>
      </c>
      <c r="P635" s="4">
        <v>0.51800000000000002</v>
      </c>
      <c r="Q635" s="4">
        <v>0.65454545454545499</v>
      </c>
      <c r="R635" s="4">
        <v>0.157</v>
      </c>
      <c r="S635" s="4">
        <v>0.13300000000000001</v>
      </c>
      <c r="T635" s="4">
        <v>0.17199999999999999</v>
      </c>
      <c r="U635" s="4">
        <v>0.18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0.72981116493153697</v>
      </c>
      <c r="AC635" s="2">
        <v>1.06289420606603</v>
      </c>
      <c r="AD635" s="2">
        <v>0.17078832098028199</v>
      </c>
      <c r="AE635" s="2">
        <v>0.14271630220159501</v>
      </c>
      <c r="AF635" s="2">
        <v>0.188742124596877</v>
      </c>
      <c r="AG635" s="2">
        <v>0.19845093872383801</v>
      </c>
    </row>
    <row r="636" spans="1:33" x14ac:dyDescent="0.35">
      <c r="A636" s="7">
        <v>612</v>
      </c>
      <c r="B636" s="7">
        <v>113</v>
      </c>
      <c r="C636" s="7">
        <v>1</v>
      </c>
      <c r="D636" s="7">
        <v>0</v>
      </c>
      <c r="E636" s="22" t="str">
        <f t="shared" si="18"/>
        <v>10</v>
      </c>
      <c r="F636" s="4">
        <v>0.99101899999999998</v>
      </c>
      <c r="G636" s="25">
        <v>1</v>
      </c>
      <c r="H636" s="4">
        <v>1.1678831169999999</v>
      </c>
      <c r="I636" s="4">
        <v>8.1365991393999995</v>
      </c>
      <c r="J636" s="2">
        <f t="shared" si="19"/>
        <v>0.14353455258041883</v>
      </c>
      <c r="K636" s="3">
        <v>196</v>
      </c>
      <c r="L636" s="3">
        <v>103</v>
      </c>
      <c r="M636" s="3">
        <v>119</v>
      </c>
      <c r="N636" s="3">
        <v>81</v>
      </c>
      <c r="O636" s="24">
        <v>1001</v>
      </c>
      <c r="P636" s="4">
        <v>0.36</v>
      </c>
      <c r="Q636" s="4">
        <v>0.40500000000000003</v>
      </c>
      <c r="R636" s="4">
        <v>0.20599999999999999</v>
      </c>
      <c r="S636" s="4">
        <v>0.20899999999999999</v>
      </c>
      <c r="T636" s="4">
        <v>0.224</v>
      </c>
      <c r="U636" s="4">
        <v>0.22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0.44628710262841897</v>
      </c>
      <c r="AC636" s="2">
        <v>0.51919387343650703</v>
      </c>
      <c r="AD636" s="2">
        <v>0.23067181773500101</v>
      </c>
      <c r="AE636" s="2">
        <v>0.23445731121448299</v>
      </c>
      <c r="AF636" s="2">
        <v>0.25360275879891803</v>
      </c>
      <c r="AG636" s="2">
        <v>0.2484613592985</v>
      </c>
    </row>
    <row r="637" spans="1:33" x14ac:dyDescent="0.35">
      <c r="A637" s="7">
        <v>980</v>
      </c>
      <c r="B637" s="7">
        <v>24</v>
      </c>
      <c r="C637" s="7">
        <v>1</v>
      </c>
      <c r="D637" s="7">
        <v>0</v>
      </c>
      <c r="E637" s="22" t="str">
        <f t="shared" si="18"/>
        <v>10</v>
      </c>
      <c r="F637" s="4">
        <v>0.977267</v>
      </c>
      <c r="G637" s="25">
        <v>1</v>
      </c>
      <c r="H637" s="4">
        <v>1.3490125180000001</v>
      </c>
      <c r="I637" s="4">
        <v>9.1920624089099991</v>
      </c>
      <c r="J637" s="2">
        <f t="shared" si="19"/>
        <v>0.14675841590156991</v>
      </c>
      <c r="K637" s="3">
        <v>78</v>
      </c>
      <c r="L637" s="3">
        <v>153</v>
      </c>
      <c r="M637" s="3">
        <v>132</v>
      </c>
      <c r="N637" s="3">
        <v>136</v>
      </c>
      <c r="O637" s="24">
        <v>1001</v>
      </c>
      <c r="P637" s="4">
        <v>0.58799999999999997</v>
      </c>
      <c r="Q637" s="4">
        <v>0.50746268656716398</v>
      </c>
      <c r="R637" s="4">
        <v>0.16400000000000001</v>
      </c>
      <c r="S637" s="4">
        <v>0.159</v>
      </c>
      <c r="T637" s="4">
        <v>0.161</v>
      </c>
      <c r="U637" s="4">
        <v>0.151</v>
      </c>
      <c r="V637" s="5">
        <v>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0.88673192963261105</v>
      </c>
      <c r="AC637" s="2">
        <v>0.70818505792448605</v>
      </c>
      <c r="AD637" s="2">
        <v>0.17912666589743501</v>
      </c>
      <c r="AE637" s="2">
        <v>0.173163619009189</v>
      </c>
      <c r="AF637" s="2">
        <v>0.175544572514931</v>
      </c>
      <c r="AG637" s="2">
        <v>0.16369609267078999</v>
      </c>
    </row>
    <row r="638" spans="1:33" x14ac:dyDescent="0.35">
      <c r="A638" s="7">
        <v>564</v>
      </c>
      <c r="B638" s="7">
        <v>182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0.99971094270000005</v>
      </c>
      <c r="I638" s="4">
        <v>6.7146032910400004</v>
      </c>
      <c r="J638" s="2">
        <f t="shared" si="19"/>
        <v>0.14888607701277293</v>
      </c>
      <c r="K638" s="3">
        <v>182</v>
      </c>
      <c r="L638" s="3">
        <v>99</v>
      </c>
      <c r="M638" s="3">
        <v>135</v>
      </c>
      <c r="N638" s="3">
        <v>83</v>
      </c>
      <c r="O638" s="24">
        <v>1001</v>
      </c>
      <c r="P638" s="4">
        <v>0.34799999999999998</v>
      </c>
      <c r="Q638" s="4">
        <v>0.38073394495412799</v>
      </c>
      <c r="R638" s="4">
        <v>0.192</v>
      </c>
      <c r="S638" s="4">
        <v>0.221</v>
      </c>
      <c r="T638" s="4">
        <v>0.17499999999999999</v>
      </c>
      <c r="U638" s="4">
        <v>0.16300000000000001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0.42771071705548402</v>
      </c>
      <c r="AC638" s="2">
        <v>0.47922028435066</v>
      </c>
      <c r="AD638" s="2">
        <v>0.213193220461042</v>
      </c>
      <c r="AE638" s="2">
        <v>0.24974423311138899</v>
      </c>
      <c r="AF638" s="2">
        <v>0.19237189264745599</v>
      </c>
      <c r="AG638" s="2">
        <v>0.177931208492662</v>
      </c>
    </row>
    <row r="639" spans="1:33" x14ac:dyDescent="0.35">
      <c r="A639" s="7">
        <v>6</v>
      </c>
      <c r="B639" s="7">
        <v>285</v>
      </c>
      <c r="C639" s="7">
        <v>1</v>
      </c>
      <c r="D639" s="7">
        <v>0</v>
      </c>
      <c r="E639" s="22" t="str">
        <f t="shared" si="18"/>
        <v>10</v>
      </c>
      <c r="F639" s="4">
        <v>0.98387000000000002</v>
      </c>
      <c r="G639" s="25">
        <v>1</v>
      </c>
      <c r="H639" s="4">
        <v>1.2364955419999999</v>
      </c>
      <c r="I639" s="4">
        <v>7.9612308040100004</v>
      </c>
      <c r="J639" s="2">
        <f t="shared" si="19"/>
        <v>0.15531462062087037</v>
      </c>
      <c r="K639" s="3">
        <v>113</v>
      </c>
      <c r="L639" s="3">
        <v>118</v>
      </c>
      <c r="M639" s="3">
        <v>139</v>
      </c>
      <c r="N639" s="3">
        <v>129</v>
      </c>
      <c r="O639" s="24">
        <v>1001</v>
      </c>
      <c r="P639" s="4">
        <v>0.46200000000000002</v>
      </c>
      <c r="Q639" s="4">
        <v>0.48134328358209</v>
      </c>
      <c r="R639" s="4">
        <v>0.21099999999999999</v>
      </c>
      <c r="S639" s="4">
        <v>0.17899999999999999</v>
      </c>
      <c r="T639" s="4">
        <v>0.17399999999999999</v>
      </c>
      <c r="U639" s="4">
        <v>0.185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0.61989671882035302</v>
      </c>
      <c r="AC639" s="2">
        <v>0.65651304738016503</v>
      </c>
      <c r="AD639" s="2">
        <v>0.236988958136263</v>
      </c>
      <c r="AE639" s="2">
        <v>0.19723216952970901</v>
      </c>
      <c r="AF639" s="2">
        <v>0.19116050546115901</v>
      </c>
      <c r="AG639" s="2">
        <v>0.20456716574127401</v>
      </c>
    </row>
    <row r="640" spans="1:33" x14ac:dyDescent="0.35">
      <c r="A640" s="7">
        <v>188</v>
      </c>
      <c r="B640" s="7">
        <v>244</v>
      </c>
      <c r="C640" s="7">
        <v>1</v>
      </c>
      <c r="D640" s="7">
        <v>0</v>
      </c>
      <c r="E640" s="22" t="str">
        <f t="shared" si="18"/>
        <v>10</v>
      </c>
      <c r="F640" s="4">
        <v>0.99662099999999998</v>
      </c>
      <c r="G640" s="25">
        <v>1</v>
      </c>
      <c r="H640" s="4">
        <v>1.3555535649999999</v>
      </c>
      <c r="I640" s="4">
        <v>8.4002914847000003</v>
      </c>
      <c r="J640" s="2">
        <f t="shared" si="19"/>
        <v>0.16136982478155171</v>
      </c>
      <c r="K640" s="3">
        <v>92</v>
      </c>
      <c r="L640" s="3">
        <v>69</v>
      </c>
      <c r="M640" s="3">
        <v>200</v>
      </c>
      <c r="N640" s="3">
        <v>138</v>
      </c>
      <c r="O640" s="24">
        <v>1001</v>
      </c>
      <c r="P640" s="4">
        <v>0.41499999999999998</v>
      </c>
      <c r="Q640" s="4">
        <v>0.40828402366863897</v>
      </c>
      <c r="R640" s="4">
        <v>0.17100000000000001</v>
      </c>
      <c r="S640" s="4">
        <v>0.17799999999999999</v>
      </c>
      <c r="T640" s="4">
        <v>0.13600000000000001</v>
      </c>
      <c r="U640" s="4">
        <v>0.123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0.53614343175028101</v>
      </c>
      <c r="AC640" s="2">
        <v>0.52472852893498201</v>
      </c>
      <c r="AD640" s="2">
        <v>0.18753512384684201</v>
      </c>
      <c r="AE640" s="2">
        <v>0.19601488392595701</v>
      </c>
      <c r="AF640" s="2">
        <v>0.14618251017808101</v>
      </c>
      <c r="AG640" s="2">
        <v>0.131248286609954</v>
      </c>
    </row>
    <row r="641" spans="1:33" x14ac:dyDescent="0.35">
      <c r="A641" s="7">
        <v>696</v>
      </c>
      <c r="B641" s="7">
        <v>33</v>
      </c>
      <c r="C641" s="7">
        <v>1</v>
      </c>
      <c r="D641" s="7">
        <v>0</v>
      </c>
      <c r="E641" s="22" t="str">
        <f t="shared" si="18"/>
        <v>10</v>
      </c>
      <c r="F641" s="4">
        <v>0.94688099999999997</v>
      </c>
      <c r="G641" s="25">
        <v>1</v>
      </c>
      <c r="H641" s="4">
        <v>1.285086462</v>
      </c>
      <c r="I641" s="4">
        <v>7.7621584972599997</v>
      </c>
      <c r="J641" s="2">
        <f t="shared" si="19"/>
        <v>0.16555787445639361</v>
      </c>
      <c r="K641" s="3">
        <v>136</v>
      </c>
      <c r="L641" s="3">
        <v>103</v>
      </c>
      <c r="M641" s="3">
        <v>152</v>
      </c>
      <c r="N641" s="3">
        <v>108</v>
      </c>
      <c r="O641" s="24">
        <v>914.444655957544</v>
      </c>
      <c r="P641" s="4">
        <v>0.42399999999999999</v>
      </c>
      <c r="Q641" s="4">
        <v>0.41538461538461502</v>
      </c>
      <c r="R641" s="4">
        <v>0.14499999999999999</v>
      </c>
      <c r="S641" s="4">
        <v>0.17499999999999999</v>
      </c>
      <c r="T641" s="4">
        <v>0.154</v>
      </c>
      <c r="U641" s="4">
        <v>0.16500000000000001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0.55164761828624598</v>
      </c>
      <c r="AC641" s="2">
        <v>0.53680111016925103</v>
      </c>
      <c r="AD641" s="2">
        <v>0.15665381004537701</v>
      </c>
      <c r="AE641" s="2">
        <v>0.19237189264745599</v>
      </c>
      <c r="AF641" s="2">
        <v>0.16723591937591401</v>
      </c>
      <c r="AG641" s="2">
        <v>0.18032355413128201</v>
      </c>
    </row>
    <row r="642" spans="1:33" x14ac:dyDescent="0.35">
      <c r="A642" s="7">
        <v>490</v>
      </c>
      <c r="B642" s="7">
        <v>241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1.196991176</v>
      </c>
      <c r="I642" s="4">
        <v>7.1030647423</v>
      </c>
      <c r="J642" s="2">
        <f t="shared" ref="J642:J705" si="21">H642/I642</f>
        <v>0.16851756522388245</v>
      </c>
      <c r="K642" s="3">
        <v>105</v>
      </c>
      <c r="L642" s="3">
        <v>136</v>
      </c>
      <c r="M642" s="3">
        <v>116</v>
      </c>
      <c r="N642" s="3">
        <v>142</v>
      </c>
      <c r="O642" s="24">
        <v>1001</v>
      </c>
      <c r="P642" s="4">
        <v>0.55400000000000005</v>
      </c>
      <c r="Q642" s="4">
        <v>0.55038759689922501</v>
      </c>
      <c r="R642" s="4">
        <v>0.214</v>
      </c>
      <c r="S642" s="4">
        <v>0.26400000000000001</v>
      </c>
      <c r="T642" s="4">
        <v>0.14899999999999999</v>
      </c>
      <c r="U642" s="4">
        <v>0.16700000000000001</v>
      </c>
      <c r="V642" s="5">
        <v>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0.80743632696207301</v>
      </c>
      <c r="AC642" s="2">
        <v>0.79936939381525296</v>
      </c>
      <c r="AD642" s="2">
        <v>0.24079848655293001</v>
      </c>
      <c r="AE642" s="2">
        <v>0.30652516025326099</v>
      </c>
      <c r="AF642" s="2">
        <v>0.16134315040876299</v>
      </c>
      <c r="AG642" s="2">
        <v>0.18272163681529399</v>
      </c>
    </row>
    <row r="643" spans="1:33" x14ac:dyDescent="0.35">
      <c r="A643" s="7">
        <v>426</v>
      </c>
      <c r="B643" s="7">
        <v>70</v>
      </c>
      <c r="C643" s="7">
        <v>1</v>
      </c>
      <c r="D643" s="7">
        <v>0</v>
      </c>
      <c r="E643" s="22" t="str">
        <f t="shared" si="20"/>
        <v>10</v>
      </c>
      <c r="F643" s="4">
        <v>0.95084599999999997</v>
      </c>
      <c r="G643" s="25">
        <v>1</v>
      </c>
      <c r="H643" s="4">
        <v>1.390623473</v>
      </c>
      <c r="I643" s="4">
        <v>7.9491259158199998</v>
      </c>
      <c r="J643" s="2">
        <f t="shared" si="21"/>
        <v>0.1749404258690182</v>
      </c>
      <c r="K643" s="3">
        <v>54</v>
      </c>
      <c r="L643" s="3">
        <v>78</v>
      </c>
      <c r="M643" s="3">
        <v>179</v>
      </c>
      <c r="N643" s="3">
        <v>188</v>
      </c>
      <c r="O643" s="24">
        <v>1001</v>
      </c>
      <c r="P643" s="4">
        <v>0.53500000000000003</v>
      </c>
      <c r="Q643" s="4">
        <v>0.51226158038147096</v>
      </c>
      <c r="R643" s="4">
        <v>0.19800000000000001</v>
      </c>
      <c r="S643" s="4">
        <v>0.17699999999999999</v>
      </c>
      <c r="T643" s="4">
        <v>0.222</v>
      </c>
      <c r="U643" s="4">
        <v>0.16700000000000001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0.76571787339478103</v>
      </c>
      <c r="AC643" s="2">
        <v>0.71797604221381495</v>
      </c>
      <c r="AD643" s="2">
        <v>0.220646671115623</v>
      </c>
      <c r="AE643" s="2">
        <v>0.19479907830506701</v>
      </c>
      <c r="AF643" s="2">
        <v>0.25102875480374498</v>
      </c>
      <c r="AG643" s="2">
        <v>0.18272163681529399</v>
      </c>
    </row>
    <row r="644" spans="1:33" x14ac:dyDescent="0.35">
      <c r="A644" s="7">
        <v>806</v>
      </c>
      <c r="B644" s="7">
        <v>420</v>
      </c>
      <c r="C644" s="7">
        <v>1</v>
      </c>
      <c r="D644" s="7">
        <v>0</v>
      </c>
      <c r="E644" s="22" t="str">
        <f t="shared" si="20"/>
        <v>10</v>
      </c>
      <c r="F644" s="4">
        <v>0.98335600000000001</v>
      </c>
      <c r="G644" s="25">
        <v>1</v>
      </c>
      <c r="H644" s="4">
        <v>1.319432157</v>
      </c>
      <c r="I644" s="4">
        <v>7.5205061476099999</v>
      </c>
      <c r="J644" s="2">
        <f t="shared" si="21"/>
        <v>0.17544459523104208</v>
      </c>
      <c r="K644" s="3">
        <v>95</v>
      </c>
      <c r="L644" s="3">
        <v>103</v>
      </c>
      <c r="M644" s="3">
        <v>138</v>
      </c>
      <c r="N644" s="3">
        <v>163</v>
      </c>
      <c r="O644" s="24">
        <v>1001</v>
      </c>
      <c r="P644" s="4">
        <v>0.52200000000000002</v>
      </c>
      <c r="Q644" s="4">
        <v>0.54152823920265802</v>
      </c>
      <c r="R644" s="4">
        <v>0.20300000000000001</v>
      </c>
      <c r="S644" s="4">
        <v>0.125</v>
      </c>
      <c r="T644" s="4">
        <v>0.16300000000000001</v>
      </c>
      <c r="U644" s="4">
        <v>0.17199999999999999</v>
      </c>
      <c r="V644" s="5">
        <v>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0.73814454649068095</v>
      </c>
      <c r="AC644" s="2">
        <v>0.77985657959167098</v>
      </c>
      <c r="AD644" s="2">
        <v>0.22690060019192199</v>
      </c>
      <c r="AE644" s="2">
        <v>0.13353139262452299</v>
      </c>
      <c r="AF644" s="2">
        <v>0.177931208492662</v>
      </c>
      <c r="AG644" s="2">
        <v>0.188742124596877</v>
      </c>
    </row>
    <row r="645" spans="1:33" x14ac:dyDescent="0.35">
      <c r="A645" s="7">
        <v>632</v>
      </c>
      <c r="B645" s="7">
        <v>64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1.2167643029999999</v>
      </c>
      <c r="I645" s="4">
        <v>6.9273296302</v>
      </c>
      <c r="J645" s="2">
        <f t="shared" si="21"/>
        <v>0.17564694737427566</v>
      </c>
      <c r="K645" s="3">
        <v>132</v>
      </c>
      <c r="L645" s="3">
        <v>137</v>
      </c>
      <c r="M645" s="3">
        <v>93</v>
      </c>
      <c r="N645" s="3">
        <v>137</v>
      </c>
      <c r="O645" s="24">
        <v>1001</v>
      </c>
      <c r="P645" s="4">
        <v>0.56499999999999995</v>
      </c>
      <c r="Q645" s="4">
        <v>0.59565217391304304</v>
      </c>
      <c r="R645" s="4">
        <v>0.21099999999999999</v>
      </c>
      <c r="S645" s="4">
        <v>0.22700000000000001</v>
      </c>
      <c r="T645" s="4">
        <v>0.2</v>
      </c>
      <c r="U645" s="4">
        <v>0.215</v>
      </c>
      <c r="V645" s="5">
        <v>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0.83240924789345305</v>
      </c>
      <c r="AC645" s="2">
        <v>0.90547981576993897</v>
      </c>
      <c r="AD645" s="2">
        <v>0.236988958136263</v>
      </c>
      <c r="AE645" s="2">
        <v>0.25747623039471501</v>
      </c>
      <c r="AF645" s="2">
        <v>0.22314355131420999</v>
      </c>
      <c r="AG645" s="2">
        <v>0.242071561199729</v>
      </c>
    </row>
    <row r="646" spans="1:33" x14ac:dyDescent="0.35">
      <c r="A646" s="7">
        <v>52</v>
      </c>
      <c r="B646" s="7">
        <v>28</v>
      </c>
      <c r="C646" s="7">
        <v>1</v>
      </c>
      <c r="D646" s="7">
        <v>0</v>
      </c>
      <c r="E646" s="22" t="str">
        <f t="shared" si="20"/>
        <v>10</v>
      </c>
      <c r="F646" s="4">
        <v>0.99994700000000003</v>
      </c>
      <c r="G646" s="25">
        <v>1</v>
      </c>
      <c r="H646" s="4">
        <v>1.556602372</v>
      </c>
      <c r="I646" s="4">
        <v>8.5556422955000002</v>
      </c>
      <c r="J646" s="2">
        <f t="shared" si="21"/>
        <v>0.18193869241339414</v>
      </c>
      <c r="K646" s="3">
        <v>68</v>
      </c>
      <c r="L646" s="3">
        <v>132</v>
      </c>
      <c r="M646" s="3">
        <v>145</v>
      </c>
      <c r="N646" s="3">
        <v>154</v>
      </c>
      <c r="O646" s="24">
        <v>1001</v>
      </c>
      <c r="P646" s="4">
        <v>0.58799999999999997</v>
      </c>
      <c r="Q646" s="4">
        <v>0.51505016722408004</v>
      </c>
      <c r="R646" s="4">
        <v>0.51600000000000001</v>
      </c>
      <c r="S646" s="4">
        <v>0.50600000000000001</v>
      </c>
      <c r="T646" s="4">
        <v>0.53</v>
      </c>
      <c r="U646" s="4">
        <v>0.52500000000000002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0.88673192963261105</v>
      </c>
      <c r="AC646" s="2">
        <v>0.72370983097011199</v>
      </c>
      <c r="AD646" s="2">
        <v>0.72567037226550501</v>
      </c>
      <c r="AE646" s="2">
        <v>0.70521976179421497</v>
      </c>
      <c r="AF646" s="2">
        <v>0.75502258427803304</v>
      </c>
      <c r="AG646" s="2">
        <v>0.74444047494749599</v>
      </c>
    </row>
    <row r="647" spans="1:33" x14ac:dyDescent="0.35">
      <c r="A647" s="7">
        <v>158</v>
      </c>
      <c r="B647" s="7">
        <v>12</v>
      </c>
      <c r="C647" s="7">
        <v>1</v>
      </c>
      <c r="D647" s="7">
        <v>0</v>
      </c>
      <c r="E647" s="22" t="str">
        <f t="shared" si="20"/>
        <v>10</v>
      </c>
      <c r="F647" s="4">
        <v>0.98760800000000004</v>
      </c>
      <c r="G647" s="25">
        <v>1</v>
      </c>
      <c r="H647" s="4">
        <v>1.636977409</v>
      </c>
      <c r="I647" s="4">
        <v>8.6764454813499992</v>
      </c>
      <c r="J647" s="2">
        <f t="shared" si="21"/>
        <v>0.18866912867932836</v>
      </c>
      <c r="K647" s="3">
        <v>100</v>
      </c>
      <c r="L647" s="3">
        <v>158</v>
      </c>
      <c r="M647" s="3">
        <v>105</v>
      </c>
      <c r="N647" s="3">
        <v>136</v>
      </c>
      <c r="O647" s="24">
        <v>1001</v>
      </c>
      <c r="P647" s="4">
        <v>0.59399999999999997</v>
      </c>
      <c r="Q647" s="4">
        <v>0.56431535269709499</v>
      </c>
      <c r="R647" s="4">
        <v>0.245</v>
      </c>
      <c r="S647" s="4">
        <v>0.248</v>
      </c>
      <c r="T647" s="4">
        <v>0.20699999999999999</v>
      </c>
      <c r="U647" s="4">
        <v>0.221</v>
      </c>
      <c r="V647" s="5">
        <v>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0.90140211938040404</v>
      </c>
      <c r="AC647" s="2">
        <v>0.83083658333313204</v>
      </c>
      <c r="AD647" s="2">
        <v>0.28103752973311202</v>
      </c>
      <c r="AE647" s="2">
        <v>0.28501895503229702</v>
      </c>
      <c r="AF647" s="2">
        <v>0.231932057347289</v>
      </c>
      <c r="AG647" s="2">
        <v>0.24974423311138899</v>
      </c>
    </row>
    <row r="648" spans="1:33" x14ac:dyDescent="0.35">
      <c r="A648" s="7">
        <v>218</v>
      </c>
      <c r="B648" s="7">
        <v>387</v>
      </c>
      <c r="C648" s="7">
        <v>1</v>
      </c>
      <c r="D648" s="7">
        <v>0</v>
      </c>
      <c r="E648" s="22" t="str">
        <f t="shared" si="20"/>
        <v>10</v>
      </c>
      <c r="F648" s="4">
        <v>0.99999700000000002</v>
      </c>
      <c r="G648" s="25">
        <v>1</v>
      </c>
      <c r="H648" s="4">
        <v>1.750790557</v>
      </c>
      <c r="I648" s="4">
        <v>8.9402951075000008</v>
      </c>
      <c r="J648" s="2">
        <f t="shared" si="21"/>
        <v>0.19583140555743672</v>
      </c>
      <c r="K648" s="3">
        <v>67</v>
      </c>
      <c r="L648" s="3">
        <v>129</v>
      </c>
      <c r="M648" s="3">
        <v>145</v>
      </c>
      <c r="N648" s="3">
        <v>158</v>
      </c>
      <c r="O648" s="24">
        <v>1001</v>
      </c>
      <c r="P648" s="4">
        <v>0.57699999999999996</v>
      </c>
      <c r="Q648" s="4">
        <v>0.52145214521452099</v>
      </c>
      <c r="R648" s="4">
        <v>0.247</v>
      </c>
      <c r="S648" s="4">
        <v>0.20599999999999999</v>
      </c>
      <c r="T648" s="4">
        <v>0.252</v>
      </c>
      <c r="U648" s="4">
        <v>0.23400000000000001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0.86038309993585904</v>
      </c>
      <c r="AC648" s="2">
        <v>0.73699906308879504</v>
      </c>
      <c r="AD648" s="2">
        <v>0.283690051182243</v>
      </c>
      <c r="AE648" s="2">
        <v>0.23067181773500101</v>
      </c>
      <c r="AF648" s="2">
        <v>0.29035230100766002</v>
      </c>
      <c r="AG648" s="2">
        <v>0.26657310924154598</v>
      </c>
    </row>
    <row r="649" spans="1:33" x14ac:dyDescent="0.35">
      <c r="A649" s="7">
        <v>372</v>
      </c>
      <c r="B649" s="7">
        <v>117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1.5166810799999999</v>
      </c>
      <c r="I649" s="4">
        <v>7.3776589789899996</v>
      </c>
      <c r="J649" s="2">
        <f t="shared" si="21"/>
        <v>0.20557755303127787</v>
      </c>
      <c r="K649" s="3">
        <v>119</v>
      </c>
      <c r="L649" s="3">
        <v>80</v>
      </c>
      <c r="M649" s="3">
        <v>140</v>
      </c>
      <c r="N649" s="3">
        <v>160</v>
      </c>
      <c r="O649" s="24">
        <v>1001</v>
      </c>
      <c r="P649" s="4">
        <v>0.46200000000000002</v>
      </c>
      <c r="Q649" s="4">
        <v>0.53333333333333299</v>
      </c>
      <c r="R649" s="4">
        <v>0.23</v>
      </c>
      <c r="S649" s="4">
        <v>0.26</v>
      </c>
      <c r="T649" s="4">
        <v>0.21299999999999999</v>
      </c>
      <c r="U649" s="4">
        <v>0.23</v>
      </c>
      <c r="V649" s="5">
        <v>100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0.61989671882035302</v>
      </c>
      <c r="AC649" s="2">
        <v>0.76214005204689705</v>
      </c>
      <c r="AD649" s="2">
        <v>0.26136476413440801</v>
      </c>
      <c r="AE649" s="2">
        <v>0.301105092783922</v>
      </c>
      <c r="AF649" s="2">
        <v>0.23952703056473401</v>
      </c>
      <c r="AG649" s="2">
        <v>0.26136476413440801</v>
      </c>
    </row>
    <row r="650" spans="1:33" x14ac:dyDescent="0.35">
      <c r="A650" s="7">
        <v>804</v>
      </c>
      <c r="B650" s="7">
        <v>12</v>
      </c>
      <c r="C650" s="7">
        <v>1</v>
      </c>
      <c r="D650" s="7">
        <v>0</v>
      </c>
      <c r="E650" s="22" t="str">
        <f t="shared" si="20"/>
        <v>10</v>
      </c>
      <c r="F650" s="4">
        <v>0.89874900000000002</v>
      </c>
      <c r="G650" s="25">
        <v>1</v>
      </c>
      <c r="H650" s="4">
        <v>1.7110363040000001</v>
      </c>
      <c r="I650" s="4">
        <v>8.2412238054000007</v>
      </c>
      <c r="J650" s="2">
        <f t="shared" si="21"/>
        <v>0.20761920127431271</v>
      </c>
      <c r="K650" s="3">
        <v>74</v>
      </c>
      <c r="L650" s="3">
        <v>59</v>
      </c>
      <c r="M650" s="3">
        <v>212</v>
      </c>
      <c r="N650" s="3">
        <v>154</v>
      </c>
      <c r="O650" s="24">
        <v>1001</v>
      </c>
      <c r="P650" s="4">
        <v>0.41</v>
      </c>
      <c r="Q650" s="4">
        <v>0.42076502732240401</v>
      </c>
      <c r="R650" s="4">
        <v>0.22700000000000001</v>
      </c>
      <c r="S650" s="4">
        <v>0.19400000000000001</v>
      </c>
      <c r="T650" s="4">
        <v>0.221</v>
      </c>
      <c r="U650" s="4">
        <v>0.20899999999999999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0.52763274208237199</v>
      </c>
      <c r="AC650" s="2">
        <v>0.546047058729354</v>
      </c>
      <c r="AD650" s="2">
        <v>0.25747623039471501</v>
      </c>
      <c r="AE650" s="2">
        <v>0.21567153647550899</v>
      </c>
      <c r="AF650" s="2">
        <v>0.24974423311138899</v>
      </c>
      <c r="AG650" s="2">
        <v>0.23445731121448299</v>
      </c>
    </row>
    <row r="651" spans="1:33" x14ac:dyDescent="0.35">
      <c r="A651" s="7">
        <v>700</v>
      </c>
      <c r="B651" s="7">
        <v>404</v>
      </c>
      <c r="C651" s="7">
        <v>1</v>
      </c>
      <c r="D651" s="7">
        <v>0</v>
      </c>
      <c r="E651" s="22" t="str">
        <f t="shared" si="20"/>
        <v>10</v>
      </c>
      <c r="F651" s="4">
        <v>0.99766900000000003</v>
      </c>
      <c r="G651" s="25">
        <v>1</v>
      </c>
      <c r="H651" s="4">
        <v>2.0652005039999999</v>
      </c>
      <c r="I651" s="4">
        <v>9.0386795145000001</v>
      </c>
      <c r="J651" s="2">
        <f t="shared" si="21"/>
        <v>0.22848475827547274</v>
      </c>
      <c r="K651" s="3">
        <v>132</v>
      </c>
      <c r="L651" s="3">
        <v>88</v>
      </c>
      <c r="M651" s="3">
        <v>155</v>
      </c>
      <c r="N651" s="3">
        <v>124</v>
      </c>
      <c r="O651" s="24">
        <v>1001</v>
      </c>
      <c r="P651" s="4">
        <v>0.41599999999999998</v>
      </c>
      <c r="Q651" s="4">
        <v>0.44444444444444398</v>
      </c>
      <c r="R651" s="4">
        <v>0.28000000000000003</v>
      </c>
      <c r="S651" s="4">
        <v>0.34300000000000003</v>
      </c>
      <c r="T651" s="4">
        <v>0.249</v>
      </c>
      <c r="U651" s="4">
        <v>0.23100000000000001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0.53785429615391001</v>
      </c>
      <c r="AC651" s="2">
        <v>0.58778666490211895</v>
      </c>
      <c r="AD651" s="2">
        <v>0.32850406697203599</v>
      </c>
      <c r="AE651" s="2">
        <v>0.42007126049752702</v>
      </c>
      <c r="AF651" s="2">
        <v>0.286349627218002</v>
      </c>
      <c r="AG651" s="2">
        <v>0.262664309476493</v>
      </c>
    </row>
    <row r="652" spans="1:33" x14ac:dyDescent="0.35">
      <c r="A652" s="7">
        <v>832</v>
      </c>
      <c r="B652" s="7">
        <v>219</v>
      </c>
      <c r="C652" s="7">
        <v>1</v>
      </c>
      <c r="D652" s="7">
        <v>0</v>
      </c>
      <c r="E652" s="22" t="str">
        <f t="shared" si="20"/>
        <v>10</v>
      </c>
      <c r="F652" s="4">
        <v>0.990896</v>
      </c>
      <c r="G652" s="25">
        <v>1</v>
      </c>
      <c r="H652" s="4">
        <v>1.8338709959999999</v>
      </c>
      <c r="I652" s="4">
        <v>7.4797646737100001</v>
      </c>
      <c r="J652" s="2">
        <f t="shared" si="21"/>
        <v>0.24517763271961213</v>
      </c>
      <c r="K652" s="3">
        <v>69</v>
      </c>
      <c r="L652" s="3">
        <v>184</v>
      </c>
      <c r="M652" s="3">
        <v>114</v>
      </c>
      <c r="N652" s="3">
        <v>132</v>
      </c>
      <c r="O652" s="24">
        <v>1001</v>
      </c>
      <c r="P652" s="4">
        <v>0.64500000000000002</v>
      </c>
      <c r="Q652" s="4">
        <v>0.53658536585365901</v>
      </c>
      <c r="R652" s="4">
        <v>0.24299999999999999</v>
      </c>
      <c r="S652" s="4">
        <v>0.186</v>
      </c>
      <c r="T652" s="4">
        <v>0.219</v>
      </c>
      <c r="U652" s="4">
        <v>0.184</v>
      </c>
      <c r="V652" s="5">
        <v>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1.03563748950672</v>
      </c>
      <c r="AC652" s="2">
        <v>0.76913308753786702</v>
      </c>
      <c r="AD652" s="2">
        <v>0.278392025544688</v>
      </c>
      <c r="AE652" s="2">
        <v>0.20579491297959701</v>
      </c>
      <c r="AF652" s="2">
        <v>0.24718012914245099</v>
      </c>
      <c r="AG652" s="2">
        <v>0.20334092401803</v>
      </c>
    </row>
    <row r="653" spans="1:33" x14ac:dyDescent="0.35">
      <c r="A653" s="7">
        <v>762</v>
      </c>
      <c r="B653" s="7">
        <v>55</v>
      </c>
      <c r="C653" s="7">
        <v>1</v>
      </c>
      <c r="D653" s="7">
        <v>0</v>
      </c>
      <c r="E653" s="22" t="str">
        <f t="shared" si="20"/>
        <v>10</v>
      </c>
      <c r="F653" s="4">
        <v>0.98138499999999995</v>
      </c>
      <c r="G653" s="25">
        <v>1</v>
      </c>
      <c r="H653" s="4">
        <v>2.0983147720000002</v>
      </c>
      <c r="I653" s="4">
        <v>8.1530226341999992</v>
      </c>
      <c r="J653" s="2">
        <f t="shared" si="21"/>
        <v>0.25736648432669212</v>
      </c>
      <c r="K653" s="3">
        <v>129</v>
      </c>
      <c r="L653" s="3">
        <v>133</v>
      </c>
      <c r="M653" s="3">
        <v>137</v>
      </c>
      <c r="N653" s="3">
        <v>100</v>
      </c>
      <c r="O653" s="24">
        <v>1001</v>
      </c>
      <c r="P653" s="4">
        <v>0.47599999999999998</v>
      </c>
      <c r="Q653" s="4">
        <v>0.42194092827004198</v>
      </c>
      <c r="R653" s="4">
        <v>0.23699999999999999</v>
      </c>
      <c r="S653" s="4">
        <v>0.223</v>
      </c>
      <c r="T653" s="4">
        <v>0.21</v>
      </c>
      <c r="U653" s="4">
        <v>0.222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0.64626359466109495</v>
      </c>
      <c r="AC653" s="2">
        <v>0.54807921530700598</v>
      </c>
      <c r="AD653" s="2">
        <v>0.27049724769768002</v>
      </c>
      <c r="AE653" s="2">
        <v>0.25231492861449001</v>
      </c>
      <c r="AF653" s="2">
        <v>0.23572233352107</v>
      </c>
      <c r="AG653" s="2">
        <v>0.25102875480374498</v>
      </c>
    </row>
    <row r="654" spans="1:33" x14ac:dyDescent="0.35">
      <c r="A654" s="7">
        <v>358</v>
      </c>
      <c r="B654" s="7">
        <v>420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1.9668533509999999</v>
      </c>
      <c r="I654" s="4">
        <v>6.8555906345200004</v>
      </c>
      <c r="J654" s="2">
        <f t="shared" si="21"/>
        <v>0.28689772418678128</v>
      </c>
      <c r="K654" s="3">
        <v>74</v>
      </c>
      <c r="L654" s="3">
        <v>191</v>
      </c>
      <c r="M654" s="3">
        <v>65</v>
      </c>
      <c r="N654" s="3">
        <v>169</v>
      </c>
      <c r="O654" s="24">
        <v>997.91264345207901</v>
      </c>
      <c r="P654" s="4">
        <v>0.70899999999999996</v>
      </c>
      <c r="Q654" s="4">
        <v>0.72222222222222199</v>
      </c>
      <c r="R654" s="4">
        <v>0.35699999999999998</v>
      </c>
      <c r="S654" s="4">
        <v>0.33300000000000002</v>
      </c>
      <c r="T654" s="4">
        <v>0.32</v>
      </c>
      <c r="U654" s="4">
        <v>0.28799999999999998</v>
      </c>
      <c r="V654" s="5">
        <v>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1.23443201181064</v>
      </c>
      <c r="AC654" s="2">
        <v>1.28093384546206</v>
      </c>
      <c r="AD654" s="2">
        <v>0.44161055474451799</v>
      </c>
      <c r="AE654" s="2">
        <v>0.404965233066513</v>
      </c>
      <c r="AF654" s="2">
        <v>0.38566248081198501</v>
      </c>
      <c r="AG654" s="2">
        <v>0.33967736757016098</v>
      </c>
    </row>
    <row r="655" spans="1:33" x14ac:dyDescent="0.35">
      <c r="A655" s="7">
        <v>70</v>
      </c>
      <c r="B655" s="7">
        <v>389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1.7980004810000001</v>
      </c>
      <c r="I655" s="4">
        <v>5.9661111825999997</v>
      </c>
      <c r="J655" s="2">
        <f t="shared" si="21"/>
        <v>0.30136891954742973</v>
      </c>
      <c r="K655" s="3">
        <v>94</v>
      </c>
      <c r="L655" s="3">
        <v>32</v>
      </c>
      <c r="M655" s="3">
        <v>218</v>
      </c>
      <c r="N655" s="3">
        <v>155</v>
      </c>
      <c r="O655" s="24">
        <v>837.02576292476795</v>
      </c>
      <c r="P655" s="4">
        <v>0.37</v>
      </c>
      <c r="Q655" s="4">
        <v>0.41554959785522799</v>
      </c>
      <c r="R655" s="4">
        <v>0.255</v>
      </c>
      <c r="S655" s="4">
        <v>0.25900000000000001</v>
      </c>
      <c r="T655" s="4">
        <v>0.25900000000000001</v>
      </c>
      <c r="U655" s="4">
        <v>0.26700000000000002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0.46203545959655901</v>
      </c>
      <c r="AC655" s="2">
        <v>0.53708335685472697</v>
      </c>
      <c r="AD655" s="2">
        <v>0.29437106060257801</v>
      </c>
      <c r="AE655" s="2">
        <v>0.29975465368604998</v>
      </c>
      <c r="AF655" s="2">
        <v>0.29975465368604998</v>
      </c>
      <c r="AG655" s="2">
        <v>0.31060957709548598</v>
      </c>
    </row>
    <row r="656" spans="1:33" x14ac:dyDescent="0.35">
      <c r="A656" s="7">
        <v>50</v>
      </c>
      <c r="B656" s="7">
        <v>163</v>
      </c>
      <c r="C656" s="7">
        <v>1</v>
      </c>
      <c r="D656" s="7">
        <v>0</v>
      </c>
      <c r="E656" s="22" t="str">
        <f t="shared" si="20"/>
        <v>10</v>
      </c>
      <c r="F656" s="4">
        <v>0.995703</v>
      </c>
      <c r="G656" s="25">
        <v>1</v>
      </c>
      <c r="H656" s="4">
        <v>2.2796305609999998</v>
      </c>
      <c r="I656" s="4">
        <v>7.3923697003999997</v>
      </c>
      <c r="J656" s="2">
        <f t="shared" si="21"/>
        <v>0.30837615722555778</v>
      </c>
      <c r="K656" s="3">
        <v>126</v>
      </c>
      <c r="L656" s="3">
        <v>62</v>
      </c>
      <c r="M656" s="3">
        <v>146</v>
      </c>
      <c r="N656" s="3">
        <v>165</v>
      </c>
      <c r="O656" s="24">
        <v>1001</v>
      </c>
      <c r="P656" s="4">
        <v>0.45600000000000002</v>
      </c>
      <c r="Q656" s="4">
        <v>0.53054662379421202</v>
      </c>
      <c r="R656" s="4">
        <v>0.26400000000000001</v>
      </c>
      <c r="S656" s="4">
        <v>0.307</v>
      </c>
      <c r="T656" s="4">
        <v>0.25800000000000001</v>
      </c>
      <c r="U656" s="4">
        <v>0.29199999999999998</v>
      </c>
      <c r="V656" s="5">
        <v>100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0.608806032126194</v>
      </c>
      <c r="AC656" s="2">
        <v>0.75618629047089803</v>
      </c>
      <c r="AD656" s="2">
        <v>0.30652516025326099</v>
      </c>
      <c r="AE656" s="2">
        <v>0.36672527979223402</v>
      </c>
      <c r="AF656" s="2">
        <v>0.298406035814757</v>
      </c>
      <c r="AG656" s="2">
        <v>0.34531118528841698</v>
      </c>
    </row>
    <row r="657" spans="1:33" x14ac:dyDescent="0.35">
      <c r="A657" s="7">
        <v>286</v>
      </c>
      <c r="B657" s="7">
        <v>421</v>
      </c>
      <c r="C657" s="7">
        <v>1</v>
      </c>
      <c r="D657" s="7">
        <v>0</v>
      </c>
      <c r="E657" s="22" t="str">
        <f t="shared" si="20"/>
        <v>10</v>
      </c>
      <c r="F657" s="4">
        <v>0.43352800000000002</v>
      </c>
      <c r="G657" s="25">
        <v>1</v>
      </c>
      <c r="H657" s="4">
        <v>2.1969703570000001</v>
      </c>
      <c r="I657" s="4">
        <v>6.3738586493999998</v>
      </c>
      <c r="J657" s="2">
        <f t="shared" si="21"/>
        <v>0.34468451182343224</v>
      </c>
      <c r="K657" s="3">
        <v>147</v>
      </c>
      <c r="L657" s="3">
        <v>84</v>
      </c>
      <c r="M657" s="3">
        <v>143</v>
      </c>
      <c r="N657" s="3">
        <v>125</v>
      </c>
      <c r="O657" s="24">
        <v>1001</v>
      </c>
      <c r="P657" s="4">
        <v>0.39</v>
      </c>
      <c r="Q657" s="4">
        <v>0.46641791044776099</v>
      </c>
      <c r="R657" s="4">
        <v>0.26800000000000002</v>
      </c>
      <c r="S657" s="4">
        <v>0.3</v>
      </c>
      <c r="T657" s="4">
        <v>0.25800000000000001</v>
      </c>
      <c r="U657" s="4">
        <v>0.27400000000000002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0.49429632181478</v>
      </c>
      <c r="AC657" s="2">
        <v>0.62814235025095</v>
      </c>
      <c r="AD657" s="2">
        <v>0.311974765020825</v>
      </c>
      <c r="AE657" s="2">
        <v>0.356674943938732</v>
      </c>
      <c r="AF657" s="2">
        <v>0.298406035814757</v>
      </c>
      <c r="AG657" s="2">
        <v>0.32020526415734102</v>
      </c>
    </row>
    <row r="658" spans="1:33" x14ac:dyDescent="0.35">
      <c r="A658" s="7">
        <v>352</v>
      </c>
      <c r="B658" s="7">
        <v>488</v>
      </c>
      <c r="C658" s="7">
        <v>1</v>
      </c>
      <c r="D658" s="7">
        <v>0</v>
      </c>
      <c r="E658" s="22" t="str">
        <f t="shared" si="20"/>
        <v>10</v>
      </c>
      <c r="F658" s="4">
        <v>0.79774199999999995</v>
      </c>
      <c r="G658" s="25">
        <v>1</v>
      </c>
      <c r="H658" s="4">
        <v>4.5183340879999996</v>
      </c>
      <c r="I658" s="4">
        <v>7.1123677804999996</v>
      </c>
      <c r="J658" s="2">
        <f t="shared" si="21"/>
        <v>0.63527846526552378</v>
      </c>
      <c r="K658" s="3">
        <v>110</v>
      </c>
      <c r="L658" s="3">
        <v>94</v>
      </c>
      <c r="M658" s="3">
        <v>144</v>
      </c>
      <c r="N658" s="3">
        <v>151</v>
      </c>
      <c r="O658" s="24">
        <v>1001</v>
      </c>
      <c r="P658" s="4">
        <v>0.48399999999999999</v>
      </c>
      <c r="Q658" s="4">
        <v>0.51186440677966105</v>
      </c>
      <c r="R658" s="4">
        <v>0.44700000000000001</v>
      </c>
      <c r="S658" s="4">
        <v>0.46300000000000002</v>
      </c>
      <c r="T658" s="4">
        <v>0.42799999999999999</v>
      </c>
      <c r="U658" s="4">
        <v>0.46800000000000003</v>
      </c>
      <c r="V658" s="5">
        <v>100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0.66164851350057396</v>
      </c>
      <c r="AC658" s="2">
        <v>0.71716205676381894</v>
      </c>
      <c r="AD658" s="2">
        <v>0.59239727745980197</v>
      </c>
      <c r="AE658" s="2">
        <v>0.62175718447327299</v>
      </c>
      <c r="AF658" s="2">
        <v>0.55861628760233895</v>
      </c>
      <c r="AG658" s="2">
        <v>0.63111178964049297</v>
      </c>
    </row>
    <row r="659" spans="1:33" x14ac:dyDescent="0.35">
      <c r="A659" s="7">
        <v>714</v>
      </c>
      <c r="B659" s="7">
        <v>474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0.22560264469999999</v>
      </c>
      <c r="I659" s="4">
        <v>9.3250398437000008</v>
      </c>
      <c r="J659" s="2">
        <f t="shared" si="21"/>
        <v>2.4193209732226207E-2</v>
      </c>
      <c r="K659" s="3">
        <v>88</v>
      </c>
      <c r="L659" s="3">
        <v>84</v>
      </c>
      <c r="M659" s="3">
        <v>149</v>
      </c>
      <c r="N659" s="3">
        <v>178</v>
      </c>
      <c r="O659" s="24">
        <v>1001</v>
      </c>
      <c r="P659" s="4">
        <v>0.54300000000000004</v>
      </c>
      <c r="Q659" s="4">
        <v>0.54434250764526004</v>
      </c>
      <c r="R659" s="4">
        <v>0.98</v>
      </c>
      <c r="S659" s="4">
        <v>0.98699999999999999</v>
      </c>
      <c r="T659" s="4">
        <v>0.98399999999999999</v>
      </c>
      <c r="U659" s="4">
        <v>0.97499999999999998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0.78307188808793204</v>
      </c>
      <c r="AC659" s="2">
        <v>0.78601386495179404</v>
      </c>
      <c r="AD659" s="2">
        <v>3.91202300542815</v>
      </c>
      <c r="AE659" s="2">
        <v>4.3428059215205996</v>
      </c>
      <c r="AF659" s="2">
        <v>4.1351665567423597</v>
      </c>
      <c r="AG659" s="2">
        <v>3.6888794541139398</v>
      </c>
    </row>
    <row r="660" spans="1:33" x14ac:dyDescent="0.35">
      <c r="A660" s="7">
        <v>880</v>
      </c>
      <c r="B660" s="7">
        <v>368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0.23499633989999999</v>
      </c>
      <c r="I660" s="4">
        <v>8.2188522548199998</v>
      </c>
      <c r="J660" s="2">
        <f t="shared" si="21"/>
        <v>2.8592354822072005E-2</v>
      </c>
      <c r="K660" s="3">
        <v>50</v>
      </c>
      <c r="L660" s="3">
        <v>157</v>
      </c>
      <c r="M660" s="3">
        <v>91</v>
      </c>
      <c r="N660" s="3">
        <v>201</v>
      </c>
      <c r="O660" s="24">
        <v>1001</v>
      </c>
      <c r="P660" s="4">
        <v>0.70899999999999996</v>
      </c>
      <c r="Q660" s="4">
        <v>0.68835616438356195</v>
      </c>
      <c r="R660" s="4">
        <v>0.97899999999999998</v>
      </c>
      <c r="S660" s="4">
        <v>0.98399999999999999</v>
      </c>
      <c r="T660" s="4">
        <v>0.98199999999999998</v>
      </c>
      <c r="U660" s="4">
        <v>0.97099999999999997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1.23443201181064</v>
      </c>
      <c r="AC660" s="2">
        <v>1.16589429575143</v>
      </c>
      <c r="AD660" s="2">
        <v>3.8632328412587098</v>
      </c>
      <c r="AE660" s="2">
        <v>4.1351665567423597</v>
      </c>
      <c r="AF660" s="2">
        <v>4.0173835210859696</v>
      </c>
      <c r="AG660" s="2">
        <v>3.54045944899566</v>
      </c>
    </row>
    <row r="661" spans="1:33" x14ac:dyDescent="0.35">
      <c r="A661" s="7">
        <v>778</v>
      </c>
      <c r="B661" s="7">
        <v>493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0.22281259749999999</v>
      </c>
      <c r="I661" s="4">
        <v>7.6993834916299999</v>
      </c>
      <c r="J661" s="2">
        <f t="shared" si="21"/>
        <v>2.893901800608056E-2</v>
      </c>
      <c r="K661" s="3">
        <v>154</v>
      </c>
      <c r="L661" s="3">
        <v>142</v>
      </c>
      <c r="M661" s="3">
        <v>117</v>
      </c>
      <c r="N661" s="3">
        <v>86</v>
      </c>
      <c r="O661" s="24">
        <v>905.87507256797596</v>
      </c>
      <c r="P661" s="4">
        <v>0.47399999999999998</v>
      </c>
      <c r="Q661" s="4">
        <v>0.42364532019704398</v>
      </c>
      <c r="R661" s="4">
        <v>0.95699999999999996</v>
      </c>
      <c r="S661" s="4">
        <v>0.97799999999999998</v>
      </c>
      <c r="T661" s="4">
        <v>0.95899999999999996</v>
      </c>
      <c r="U661" s="4">
        <v>0.95899999999999996</v>
      </c>
      <c r="V661" s="5">
        <v>100</v>
      </c>
      <c r="W661" s="5">
        <v>100</v>
      </c>
      <c r="X661" s="5">
        <v>0</v>
      </c>
      <c r="Y661" s="5">
        <v>0</v>
      </c>
      <c r="Z661" s="5">
        <v>0</v>
      </c>
      <c r="AA661" s="5">
        <v>0</v>
      </c>
      <c r="AB661" s="2">
        <v>0.64245406624442702</v>
      </c>
      <c r="AC661" s="2">
        <v>0.55103204424403096</v>
      </c>
      <c r="AD661" s="2">
        <v>3.14655516328857</v>
      </c>
      <c r="AE661" s="2">
        <v>3.8167128256238199</v>
      </c>
      <c r="AF661" s="2">
        <v>3.1941832122778302</v>
      </c>
      <c r="AG661" s="2">
        <v>3.1941832122778302</v>
      </c>
    </row>
    <row r="662" spans="1:33" x14ac:dyDescent="0.35">
      <c r="A662" s="7">
        <v>168</v>
      </c>
      <c r="B662" s="7">
        <v>113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0.27493994300000002</v>
      </c>
      <c r="I662" s="4">
        <v>9.2497370105000005</v>
      </c>
      <c r="J662" s="2">
        <f t="shared" si="21"/>
        <v>2.9724082175298296E-2</v>
      </c>
      <c r="K662" s="3">
        <v>64</v>
      </c>
      <c r="L662" s="3">
        <v>101</v>
      </c>
      <c r="M662" s="3">
        <v>178</v>
      </c>
      <c r="N662" s="3">
        <v>156</v>
      </c>
      <c r="O662" s="24">
        <v>1001</v>
      </c>
      <c r="P662" s="4">
        <v>0.51100000000000001</v>
      </c>
      <c r="Q662" s="4">
        <v>0.46706586826347302</v>
      </c>
      <c r="R662" s="4">
        <v>0.95799999999999996</v>
      </c>
      <c r="S662" s="4">
        <v>0.95399999999999996</v>
      </c>
      <c r="T662" s="4">
        <v>0.95299999999999996</v>
      </c>
      <c r="U662" s="4">
        <v>0.95499999999999996</v>
      </c>
      <c r="V662" s="5">
        <v>0</v>
      </c>
      <c r="W662" s="5">
        <v>100</v>
      </c>
      <c r="X662" s="5">
        <v>0</v>
      </c>
      <c r="Y662" s="5">
        <v>0</v>
      </c>
      <c r="Z662" s="5">
        <v>0</v>
      </c>
      <c r="AA662" s="5">
        <v>0</v>
      </c>
      <c r="AB662" s="2">
        <v>0.71539278950726504</v>
      </c>
      <c r="AC662" s="2">
        <v>0.62935744268461502</v>
      </c>
      <c r="AD662" s="2">
        <v>3.1700856606987702</v>
      </c>
      <c r="AE662" s="2">
        <v>3.07911388249304</v>
      </c>
      <c r="AF662" s="2">
        <v>3.0576076772720802</v>
      </c>
      <c r="AG662" s="2">
        <v>3.1010927892118199</v>
      </c>
    </row>
    <row r="663" spans="1:33" x14ac:dyDescent="0.35">
      <c r="A663" s="7">
        <v>996</v>
      </c>
      <c r="B663" s="7">
        <v>282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0.31936006350000001</v>
      </c>
      <c r="I663" s="4">
        <v>9.7153840284400008</v>
      </c>
      <c r="J663" s="2">
        <f t="shared" si="21"/>
        <v>3.2871584135545452E-2</v>
      </c>
      <c r="K663" s="3">
        <v>49</v>
      </c>
      <c r="L663" s="3">
        <v>169</v>
      </c>
      <c r="M663" s="3">
        <v>107</v>
      </c>
      <c r="N663" s="3">
        <v>174</v>
      </c>
      <c r="O663" s="24">
        <v>181.00556943783499</v>
      </c>
      <c r="P663" s="4">
        <v>0.68</v>
      </c>
      <c r="Q663" s="4">
        <v>0.61921708185053403</v>
      </c>
      <c r="R663" s="4">
        <v>0.16300000000000001</v>
      </c>
      <c r="S663" s="4">
        <v>0.16300000000000001</v>
      </c>
      <c r="T663" s="4">
        <v>0.16400000000000001</v>
      </c>
      <c r="U663" s="4">
        <v>0.159</v>
      </c>
      <c r="V663" s="5">
        <v>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1.1394342831883699</v>
      </c>
      <c r="AC663" s="2">
        <v>0.96552583487183996</v>
      </c>
      <c r="AD663" s="2">
        <v>0.177931208492662</v>
      </c>
      <c r="AE663" s="2">
        <v>0.177931208492662</v>
      </c>
      <c r="AF663" s="2">
        <v>0.17912666589743501</v>
      </c>
      <c r="AG663" s="2">
        <v>0.173163619009189</v>
      </c>
    </row>
    <row r="664" spans="1:33" x14ac:dyDescent="0.35">
      <c r="A664" s="7">
        <v>592</v>
      </c>
      <c r="B664" s="7">
        <v>110</v>
      </c>
      <c r="C664" s="7">
        <v>1</v>
      </c>
      <c r="D664" s="7">
        <v>0</v>
      </c>
      <c r="E664" s="22" t="str">
        <f t="shared" si="20"/>
        <v>10</v>
      </c>
      <c r="F664" s="4">
        <v>7.7999999999999999E-5</v>
      </c>
      <c r="G664" s="25">
        <v>0</v>
      </c>
      <c r="H664" s="4">
        <v>0.35655447940000001</v>
      </c>
      <c r="I664" s="4">
        <v>9.03041258895</v>
      </c>
      <c r="J664" s="2">
        <f t="shared" si="21"/>
        <v>3.9483741843234867E-2</v>
      </c>
      <c r="K664" s="3">
        <v>132</v>
      </c>
      <c r="L664" s="3">
        <v>143</v>
      </c>
      <c r="M664" s="3">
        <v>110</v>
      </c>
      <c r="N664" s="3">
        <v>114</v>
      </c>
      <c r="O664" s="24">
        <v>881.03519348735995</v>
      </c>
      <c r="P664" s="4">
        <v>0.51</v>
      </c>
      <c r="Q664" s="4">
        <v>0.50892857142857095</v>
      </c>
      <c r="R664" s="4">
        <v>0.94</v>
      </c>
      <c r="S664" s="4">
        <v>0.92900000000000005</v>
      </c>
      <c r="T664" s="4">
        <v>0.94399999999999995</v>
      </c>
      <c r="U664" s="4">
        <v>0.93500000000000005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2">
        <v>0.71334988787746501</v>
      </c>
      <c r="AC664" s="2">
        <v>0.71116568606262398</v>
      </c>
      <c r="AD664" s="2">
        <v>2.81341071676004</v>
      </c>
      <c r="AE664" s="2">
        <v>2.64507540194082</v>
      </c>
      <c r="AF664" s="2">
        <v>2.8824035882469898</v>
      </c>
      <c r="AG664" s="2">
        <v>2.7333680090865</v>
      </c>
    </row>
    <row r="665" spans="1:33" x14ac:dyDescent="0.35">
      <c r="A665" s="7">
        <v>284</v>
      </c>
      <c r="B665" s="7">
        <v>229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0.32941076159999999</v>
      </c>
      <c r="I665" s="4">
        <v>7.8317698444417996</v>
      </c>
      <c r="J665" s="2">
        <f t="shared" si="21"/>
        <v>4.2060832754652833E-2</v>
      </c>
      <c r="K665" s="3">
        <v>75</v>
      </c>
      <c r="L665" s="3">
        <v>85</v>
      </c>
      <c r="M665" s="3">
        <v>89</v>
      </c>
      <c r="N665" s="3">
        <v>250</v>
      </c>
      <c r="O665" s="24">
        <v>1001</v>
      </c>
      <c r="P665" s="4">
        <v>0.68300000000000005</v>
      </c>
      <c r="Q665" s="4">
        <v>0.737463126843658</v>
      </c>
      <c r="R665" s="4">
        <v>0.46700000000000003</v>
      </c>
      <c r="S665" s="4">
        <v>0.48099999999999998</v>
      </c>
      <c r="T665" s="4">
        <v>0.46400000000000002</v>
      </c>
      <c r="U665" s="4">
        <v>0.44</v>
      </c>
      <c r="V665" s="5">
        <v>0</v>
      </c>
      <c r="W665" s="5">
        <v>0</v>
      </c>
      <c r="X665" s="5">
        <v>100</v>
      </c>
      <c r="Y665" s="5">
        <v>100</v>
      </c>
      <c r="Z665" s="5">
        <v>100</v>
      </c>
      <c r="AA665" s="5">
        <v>100</v>
      </c>
      <c r="AB665" s="2">
        <v>1.1488535051048601</v>
      </c>
      <c r="AC665" s="2">
        <v>1.3373637376483101</v>
      </c>
      <c r="AD665" s="2">
        <v>0.62923385481629301</v>
      </c>
      <c r="AE665" s="2">
        <v>0.65585139581624796</v>
      </c>
      <c r="AF665" s="2">
        <v>0.62362111791133501</v>
      </c>
      <c r="AG665" s="2">
        <v>0.57981849525294205</v>
      </c>
    </row>
    <row r="666" spans="1:33" x14ac:dyDescent="0.35">
      <c r="A666" s="7">
        <v>428</v>
      </c>
      <c r="B666" s="7">
        <v>27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0.47764244010000001</v>
      </c>
      <c r="I666" s="4">
        <v>10.28707324853</v>
      </c>
      <c r="J666" s="2">
        <f t="shared" si="21"/>
        <v>4.6431324883222165E-2</v>
      </c>
      <c r="K666" s="3">
        <v>72</v>
      </c>
      <c r="L666" s="3">
        <v>64</v>
      </c>
      <c r="M666" s="3">
        <v>192</v>
      </c>
      <c r="N666" s="3">
        <v>171</v>
      </c>
      <c r="O666" s="24">
        <v>314.936224411149</v>
      </c>
      <c r="P666" s="4">
        <v>0.47099999999999997</v>
      </c>
      <c r="Q666" s="4">
        <v>0.47107438016528902</v>
      </c>
      <c r="R666" s="4">
        <v>0.16500000000000001</v>
      </c>
      <c r="S666" s="4">
        <v>0.19</v>
      </c>
      <c r="T666" s="4">
        <v>0.20499999999999999</v>
      </c>
      <c r="U666" s="4">
        <v>0.249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0.63676684712383802</v>
      </c>
      <c r="AC666" s="2">
        <v>0.63690746223706896</v>
      </c>
      <c r="AD666" s="2">
        <v>0.18032355413128201</v>
      </c>
      <c r="AE666" s="2">
        <v>0.21072103131565301</v>
      </c>
      <c r="AF666" s="2">
        <v>0.22941316432780501</v>
      </c>
      <c r="AG666" s="2">
        <v>0.286349627218002</v>
      </c>
    </row>
    <row r="667" spans="1:33" x14ac:dyDescent="0.35">
      <c r="A667" s="7">
        <v>2</v>
      </c>
      <c r="B667" s="7">
        <v>170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0.32147077019999998</v>
      </c>
      <c r="I667" s="4">
        <v>6.8944437380299997</v>
      </c>
      <c r="J667" s="2">
        <f t="shared" si="21"/>
        <v>4.6627513750928974E-2</v>
      </c>
      <c r="K667" s="3">
        <v>136</v>
      </c>
      <c r="L667" s="3">
        <v>141</v>
      </c>
      <c r="M667" s="3">
        <v>139</v>
      </c>
      <c r="N667" s="3">
        <v>83</v>
      </c>
      <c r="O667" s="24">
        <v>1001</v>
      </c>
      <c r="P667" s="4">
        <v>0.45200000000000001</v>
      </c>
      <c r="Q667" s="4">
        <v>0.373873873873874</v>
      </c>
      <c r="R667" s="4">
        <v>0.04</v>
      </c>
      <c r="S667" s="4">
        <v>0.05</v>
      </c>
      <c r="T667" s="4">
        <v>0.05</v>
      </c>
      <c r="U667" s="4">
        <v>4.2000000000000003E-2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0.60147999203412095</v>
      </c>
      <c r="AC667" s="2">
        <v>0.46820344874158798</v>
      </c>
      <c r="AD667" s="2">
        <v>4.08219945202552E-2</v>
      </c>
      <c r="AE667" s="2">
        <v>5.1293294387550599E-2</v>
      </c>
      <c r="AF667" s="2">
        <v>5.1293294387550599E-2</v>
      </c>
      <c r="AG667" s="2">
        <v>4.2907501011276501E-2</v>
      </c>
    </row>
    <row r="668" spans="1:33" x14ac:dyDescent="0.35">
      <c r="A668" s="7">
        <v>356</v>
      </c>
      <c r="B668" s="7">
        <v>70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0.35762617749999998</v>
      </c>
      <c r="I668" s="4">
        <v>7.6025450892000004</v>
      </c>
      <c r="J668" s="2">
        <f t="shared" si="21"/>
        <v>4.7040323116009593E-2</v>
      </c>
      <c r="K668" s="3">
        <v>123</v>
      </c>
      <c r="L668" s="3">
        <v>98</v>
      </c>
      <c r="M668" s="3">
        <v>113</v>
      </c>
      <c r="N668" s="3">
        <v>165</v>
      </c>
      <c r="O668" s="24">
        <v>1001</v>
      </c>
      <c r="P668" s="4">
        <v>0.53800000000000003</v>
      </c>
      <c r="Q668" s="4">
        <v>0.59352517985611497</v>
      </c>
      <c r="R668" s="4">
        <v>0.32400000000000001</v>
      </c>
      <c r="S668" s="4">
        <v>0.34300000000000003</v>
      </c>
      <c r="T668" s="4">
        <v>0.30599999999999999</v>
      </c>
      <c r="U668" s="4">
        <v>0.317</v>
      </c>
      <c r="V668" s="5">
        <v>0</v>
      </c>
      <c r="W668" s="5">
        <v>0</v>
      </c>
      <c r="X668" s="5">
        <v>100</v>
      </c>
      <c r="Y668" s="5">
        <v>100</v>
      </c>
      <c r="Z668" s="5">
        <v>100</v>
      </c>
      <c r="AA668" s="5">
        <v>100</v>
      </c>
      <c r="AB668" s="2">
        <v>0.77219038790039796</v>
      </c>
      <c r="AC668" s="2">
        <v>0.90023329497829596</v>
      </c>
      <c r="AD668" s="2">
        <v>0.39156220293917299</v>
      </c>
      <c r="AE668" s="2">
        <v>0.42007126049752702</v>
      </c>
      <c r="AF668" s="2">
        <v>0.36528331847533302</v>
      </c>
      <c r="AG668" s="2">
        <v>0.38126041941134697</v>
      </c>
    </row>
    <row r="669" spans="1:33" x14ac:dyDescent="0.35">
      <c r="A669" s="7">
        <v>388</v>
      </c>
      <c r="B669" s="7">
        <v>284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0.52406406139999995</v>
      </c>
      <c r="I669" s="4">
        <v>10.74820864945</v>
      </c>
      <c r="J669" s="2">
        <f t="shared" si="21"/>
        <v>4.8758270191081282E-2</v>
      </c>
      <c r="K669" s="3">
        <v>45</v>
      </c>
      <c r="L669" s="3">
        <v>68</v>
      </c>
      <c r="M669" s="3">
        <v>134</v>
      </c>
      <c r="N669" s="3">
        <v>252</v>
      </c>
      <c r="O669" s="24">
        <v>395.82307777742699</v>
      </c>
      <c r="P669" s="4">
        <v>0.65200000000000002</v>
      </c>
      <c r="Q669" s="4">
        <v>0.65284974093264203</v>
      </c>
      <c r="R669" s="4">
        <v>0.93300000000000005</v>
      </c>
      <c r="S669" s="4">
        <v>0.94</v>
      </c>
      <c r="T669" s="4">
        <v>0.96299999999999997</v>
      </c>
      <c r="U669" s="4">
        <v>0.96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2">
        <v>1.0555527992076601</v>
      </c>
      <c r="AC669" s="2">
        <v>1.0579975695139201</v>
      </c>
      <c r="AD669" s="2">
        <v>2.7030626595911702</v>
      </c>
      <c r="AE669" s="2">
        <v>2.81341071676004</v>
      </c>
      <c r="AF669" s="2">
        <v>3.2968373663379098</v>
      </c>
      <c r="AG669" s="2">
        <v>3.2188758248682001</v>
      </c>
    </row>
    <row r="670" spans="1:33" x14ac:dyDescent="0.35">
      <c r="A670" s="7">
        <v>348</v>
      </c>
      <c r="B670" s="7">
        <v>45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0.43593301940000001</v>
      </c>
      <c r="I670" s="4">
        <v>8.3940652745000008</v>
      </c>
      <c r="J670" s="2">
        <f t="shared" si="21"/>
        <v>5.1933479803201399E-2</v>
      </c>
      <c r="K670" s="3">
        <v>149</v>
      </c>
      <c r="L670" s="3">
        <v>126</v>
      </c>
      <c r="M670" s="3">
        <v>92</v>
      </c>
      <c r="N670" s="3">
        <v>132</v>
      </c>
      <c r="O670" s="24">
        <v>1001</v>
      </c>
      <c r="P670" s="4">
        <v>0.5</v>
      </c>
      <c r="Q670" s="4">
        <v>0.58928571428571397</v>
      </c>
      <c r="R670" s="4">
        <v>8.2000000000000003E-2</v>
      </c>
      <c r="S670" s="4">
        <v>0.08</v>
      </c>
      <c r="T670" s="4">
        <v>5.7000000000000002E-2</v>
      </c>
      <c r="U670" s="4">
        <v>5.5E-2</v>
      </c>
      <c r="V670" s="5">
        <v>0</v>
      </c>
      <c r="W670" s="5">
        <v>0</v>
      </c>
      <c r="X670" s="5">
        <v>100</v>
      </c>
      <c r="Y670" s="5">
        <v>100</v>
      </c>
      <c r="Z670" s="5">
        <v>100</v>
      </c>
      <c r="AA670" s="5">
        <v>100</v>
      </c>
      <c r="AB670" s="2">
        <v>0.69314718055994495</v>
      </c>
      <c r="AC670" s="2">
        <v>0.88985747480599997</v>
      </c>
      <c r="AD670" s="2">
        <v>8.5557888361646503E-2</v>
      </c>
      <c r="AE670" s="2">
        <v>8.3381608939051E-2</v>
      </c>
      <c r="AF670" s="2">
        <v>5.8688996348679599E-2</v>
      </c>
      <c r="AG670" s="2">
        <v>5.6570351488394399E-2</v>
      </c>
    </row>
    <row r="671" spans="1:33" x14ac:dyDescent="0.35">
      <c r="A671" s="7">
        <v>960</v>
      </c>
      <c r="B671" s="7">
        <v>18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0.42939056139999998</v>
      </c>
      <c r="I671" s="4">
        <v>7.8950065353400003</v>
      </c>
      <c r="J671" s="2">
        <f t="shared" si="21"/>
        <v>5.4387613167632187E-2</v>
      </c>
      <c r="K671" s="3">
        <v>146</v>
      </c>
      <c r="L671" s="3">
        <v>122</v>
      </c>
      <c r="M671" s="3">
        <v>142</v>
      </c>
      <c r="N671" s="3">
        <v>89</v>
      </c>
      <c r="O671" s="24">
        <v>883.75157016421497</v>
      </c>
      <c r="P671" s="4">
        <v>0.436</v>
      </c>
      <c r="Q671" s="4">
        <v>0.385281385281385</v>
      </c>
      <c r="R671" s="4">
        <v>0.95099999999999996</v>
      </c>
      <c r="S671" s="4">
        <v>0.90900000000000003</v>
      </c>
      <c r="T671" s="4">
        <v>0.92500000000000004</v>
      </c>
      <c r="U671" s="4">
        <v>0.93</v>
      </c>
      <c r="V671" s="5">
        <v>100</v>
      </c>
      <c r="W671" s="5">
        <v>100</v>
      </c>
      <c r="X671" s="5">
        <v>0</v>
      </c>
      <c r="Y671" s="5">
        <v>0</v>
      </c>
      <c r="Z671" s="5">
        <v>0</v>
      </c>
      <c r="AA671" s="5">
        <v>0</v>
      </c>
      <c r="AB671" s="2">
        <v>0.57270102748407803</v>
      </c>
      <c r="AC671" s="2">
        <v>0.486590652920533</v>
      </c>
      <c r="AD671" s="2">
        <v>3.0159349808715099</v>
      </c>
      <c r="AE671" s="2">
        <v>2.3968957724652902</v>
      </c>
      <c r="AF671" s="2">
        <v>2.5902671654458298</v>
      </c>
      <c r="AG671" s="2">
        <v>2.6592600369327801</v>
      </c>
    </row>
    <row r="672" spans="1:33" x14ac:dyDescent="0.35">
      <c r="A672" s="7">
        <v>938</v>
      </c>
      <c r="B672" s="7">
        <v>292</v>
      </c>
      <c r="C672" s="7">
        <v>1</v>
      </c>
      <c r="D672" s="7">
        <v>0</v>
      </c>
      <c r="E672" s="22" t="str">
        <f t="shared" si="20"/>
        <v>10</v>
      </c>
      <c r="F672" s="4">
        <v>2.0010000000000002E-3</v>
      </c>
      <c r="G672" s="25">
        <v>0</v>
      </c>
      <c r="H672" s="4">
        <v>0.5736594223</v>
      </c>
      <c r="I672" s="4">
        <v>9.8153456101799996</v>
      </c>
      <c r="J672" s="2">
        <f t="shared" si="21"/>
        <v>5.8445157723741106E-2</v>
      </c>
      <c r="K672" s="3">
        <v>139</v>
      </c>
      <c r="L672" s="3">
        <v>154</v>
      </c>
      <c r="M672" s="3">
        <v>80</v>
      </c>
      <c r="N672" s="3">
        <v>126</v>
      </c>
      <c r="O672" s="24">
        <v>1001</v>
      </c>
      <c r="P672" s="4">
        <v>0.54700000000000004</v>
      </c>
      <c r="Q672" s="4">
        <v>0.61165048543689304</v>
      </c>
      <c r="R672" s="4">
        <v>7.9000000000000001E-2</v>
      </c>
      <c r="S672" s="4">
        <v>7.3999999999999996E-2</v>
      </c>
      <c r="T672" s="4">
        <v>6.0999999999999999E-2</v>
      </c>
      <c r="U672" s="4">
        <v>7.0000000000000007E-2</v>
      </c>
      <c r="V672" s="5">
        <v>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0.79186315349910297</v>
      </c>
      <c r="AC672" s="2">
        <v>0.94584953411569905</v>
      </c>
      <c r="AD672" s="2">
        <v>8.2295242726830198E-2</v>
      </c>
      <c r="AE672" s="2">
        <v>7.6881044335957605E-2</v>
      </c>
      <c r="AF672" s="2">
        <v>6.2939799773874094E-2</v>
      </c>
      <c r="AG672" s="2">
        <v>7.2570692834835498E-2</v>
      </c>
    </row>
    <row r="673" spans="1:33" x14ac:dyDescent="0.35">
      <c r="A673" s="7">
        <v>506</v>
      </c>
      <c r="B673" s="7">
        <v>187</v>
      </c>
      <c r="C673" s="7">
        <v>1</v>
      </c>
      <c r="D673" s="7">
        <v>0</v>
      </c>
      <c r="E673" s="22" t="str">
        <f t="shared" si="20"/>
        <v>10</v>
      </c>
      <c r="F673" s="4">
        <v>0.25046099999999999</v>
      </c>
      <c r="G673" s="25">
        <v>0</v>
      </c>
      <c r="H673" s="4">
        <v>0.609690183</v>
      </c>
      <c r="I673" s="4">
        <v>7.3654229129999997</v>
      </c>
      <c r="J673" s="2">
        <f t="shared" si="21"/>
        <v>8.2777348999728786E-2</v>
      </c>
      <c r="K673" s="3">
        <v>144</v>
      </c>
      <c r="L673" s="3">
        <v>145</v>
      </c>
      <c r="M673" s="3">
        <v>102</v>
      </c>
      <c r="N673" s="3">
        <v>108</v>
      </c>
      <c r="O673" s="24">
        <v>926.87540251915004</v>
      </c>
      <c r="P673" s="4">
        <v>0.51700000000000002</v>
      </c>
      <c r="Q673" s="4">
        <v>0.51428571428571401</v>
      </c>
      <c r="R673" s="4">
        <v>0.84099999999999997</v>
      </c>
      <c r="S673" s="4">
        <v>0.89300000000000002</v>
      </c>
      <c r="T673" s="4">
        <v>0.85099999999999998</v>
      </c>
      <c r="U673" s="4">
        <v>0.874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0.72773862532956402</v>
      </c>
      <c r="AC673" s="2">
        <v>0.72213471743319702</v>
      </c>
      <c r="AD673" s="2">
        <v>1.83885107676191</v>
      </c>
      <c r="AE673" s="2">
        <v>2.2349264445202301</v>
      </c>
      <c r="AF673" s="2">
        <v>1.9038089730366801</v>
      </c>
      <c r="AG673" s="2">
        <v>2.0714733720306602</v>
      </c>
    </row>
    <row r="674" spans="1:33" x14ac:dyDescent="0.35">
      <c r="A674" s="7">
        <v>124</v>
      </c>
      <c r="B674" s="7">
        <v>342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0.63023119679999995</v>
      </c>
      <c r="I674" s="4">
        <v>7.2872630619600001</v>
      </c>
      <c r="J674" s="2">
        <f t="shared" si="21"/>
        <v>8.6483936622220883E-2</v>
      </c>
      <c r="K674" s="3">
        <v>117</v>
      </c>
      <c r="L674" s="3">
        <v>112</v>
      </c>
      <c r="M674" s="3">
        <v>118</v>
      </c>
      <c r="N674" s="3">
        <v>152</v>
      </c>
      <c r="O674" s="24">
        <v>954.90972222431105</v>
      </c>
      <c r="P674" s="4">
        <v>0.52300000000000002</v>
      </c>
      <c r="Q674" s="4">
        <v>0.562962962962963</v>
      </c>
      <c r="R674" s="4">
        <v>8.7999999999999995E-2</v>
      </c>
      <c r="S674" s="4">
        <v>0.128</v>
      </c>
      <c r="T674" s="4">
        <v>0.08</v>
      </c>
      <c r="U674" s="4">
        <v>7.1999999999999995E-2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0.74023878809379595</v>
      </c>
      <c r="AC674" s="2">
        <v>0.82773733453271003</v>
      </c>
      <c r="AD674" s="2">
        <v>9.2115288907805598E-2</v>
      </c>
      <c r="AE674" s="2">
        <v>0.13696585507315701</v>
      </c>
      <c r="AF674" s="2">
        <v>8.3381608939051E-2</v>
      </c>
      <c r="AG674" s="2">
        <v>7.4723546195936394E-2</v>
      </c>
    </row>
    <row r="675" spans="1:33" x14ac:dyDescent="0.35">
      <c r="A675" s="7">
        <v>38</v>
      </c>
      <c r="B675" s="7">
        <v>97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0.63062913919999997</v>
      </c>
      <c r="I675" s="4">
        <v>7.09282729223</v>
      </c>
      <c r="J675" s="2">
        <f t="shared" si="21"/>
        <v>8.8910826842046056E-2</v>
      </c>
      <c r="K675" s="3">
        <v>66</v>
      </c>
      <c r="L675" s="3">
        <v>95</v>
      </c>
      <c r="M675" s="3">
        <v>118</v>
      </c>
      <c r="N675" s="3">
        <v>220</v>
      </c>
      <c r="O675" s="24">
        <v>821.63607118461505</v>
      </c>
      <c r="P675" s="4">
        <v>0.63700000000000001</v>
      </c>
      <c r="Q675" s="4">
        <v>0.65088757396449703</v>
      </c>
      <c r="R675" s="4">
        <v>0.85899999999999999</v>
      </c>
      <c r="S675" s="4">
        <v>0.89400000000000002</v>
      </c>
      <c r="T675" s="4">
        <v>0.85799999999999998</v>
      </c>
      <c r="U675" s="4">
        <v>0.81100000000000005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1.0133524447172899</v>
      </c>
      <c r="AC675" s="2">
        <v>1.05236127101735</v>
      </c>
      <c r="AD675" s="2">
        <v>1.9589953886039699</v>
      </c>
      <c r="AE675" s="2">
        <v>2.2443161848700699</v>
      </c>
      <c r="AF675" s="2">
        <v>1.95192822138088</v>
      </c>
      <c r="AG675" s="2">
        <v>1.66600826392249</v>
      </c>
    </row>
    <row r="676" spans="1:33" x14ac:dyDescent="0.35">
      <c r="A676" s="7">
        <v>468</v>
      </c>
      <c r="B676" s="7">
        <v>9</v>
      </c>
      <c r="C676" s="7">
        <v>1</v>
      </c>
      <c r="D676" s="7">
        <v>0</v>
      </c>
      <c r="E676" s="22" t="str">
        <f t="shared" si="20"/>
        <v>10</v>
      </c>
      <c r="F676" s="4">
        <v>0.10181800000000001</v>
      </c>
      <c r="G676" s="25">
        <v>0</v>
      </c>
      <c r="H676" s="4">
        <v>0.79012929139999999</v>
      </c>
      <c r="I676" s="4">
        <v>8.3068152980000001</v>
      </c>
      <c r="J676" s="2">
        <f t="shared" si="21"/>
        <v>9.5118196692086848E-2</v>
      </c>
      <c r="K676" s="3">
        <v>135</v>
      </c>
      <c r="L676" s="3">
        <v>153</v>
      </c>
      <c r="M676" s="3">
        <v>102</v>
      </c>
      <c r="N676" s="3">
        <v>109</v>
      </c>
      <c r="O676" s="24">
        <v>1001</v>
      </c>
      <c r="P676" s="4">
        <v>0.52400000000000002</v>
      </c>
      <c r="Q676" s="4">
        <v>0.51658767772511804</v>
      </c>
      <c r="R676" s="4">
        <v>0.129</v>
      </c>
      <c r="S676" s="4">
        <v>0.11700000000000001</v>
      </c>
      <c r="T676" s="4">
        <v>0.115</v>
      </c>
      <c r="U676" s="4">
        <v>0.09</v>
      </c>
      <c r="V676" s="5">
        <v>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0.74233742475071696</v>
      </c>
      <c r="AC676" s="2">
        <v>0.72688532019179497</v>
      </c>
      <c r="AD676" s="2">
        <v>0.13811330212963399</v>
      </c>
      <c r="AE676" s="2">
        <v>0.124430078378177</v>
      </c>
      <c r="AF676" s="2">
        <v>0.122167633974208</v>
      </c>
      <c r="AG676" s="2">
        <v>9.4310679471241304E-2</v>
      </c>
    </row>
    <row r="677" spans="1:33" x14ac:dyDescent="0.35">
      <c r="A677" s="7">
        <v>198</v>
      </c>
      <c r="B677" s="7">
        <v>435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0.7252331876</v>
      </c>
      <c r="I677" s="4">
        <v>7.4471310620000004</v>
      </c>
      <c r="J677" s="2">
        <f t="shared" si="21"/>
        <v>9.7384238515768981E-2</v>
      </c>
      <c r="K677" s="3">
        <v>83</v>
      </c>
      <c r="L677" s="3">
        <v>60</v>
      </c>
      <c r="M677" s="3">
        <v>180</v>
      </c>
      <c r="N677" s="3">
        <v>176</v>
      </c>
      <c r="O677" s="24">
        <v>1001</v>
      </c>
      <c r="P677" s="4">
        <v>0.5</v>
      </c>
      <c r="Q677" s="4">
        <v>0.49438202247190999</v>
      </c>
      <c r="R677" s="4">
        <v>0.10199999999999999</v>
      </c>
      <c r="S677" s="4">
        <v>0.109</v>
      </c>
      <c r="T677" s="4">
        <v>9.2999999999999999E-2</v>
      </c>
      <c r="U677" s="4">
        <v>8.6999999999999994E-2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0.69314718055994495</v>
      </c>
      <c r="AC677" s="2">
        <v>0.68197387996182002</v>
      </c>
      <c r="AD677" s="2">
        <v>0.107585210679937</v>
      </c>
      <c r="AE677" s="2">
        <v>0.115410851511328</v>
      </c>
      <c r="AF677" s="2">
        <v>9.7612828867000401E-2</v>
      </c>
      <c r="AG677" s="2">
        <v>9.1019398387168493E-2</v>
      </c>
    </row>
    <row r="678" spans="1:33" x14ac:dyDescent="0.35">
      <c r="A678" s="7">
        <v>242</v>
      </c>
      <c r="B678" s="7">
        <v>157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1.02927054</v>
      </c>
      <c r="I678" s="4">
        <v>10.525832456910001</v>
      </c>
      <c r="J678" s="2">
        <f t="shared" si="21"/>
        <v>9.7785191262882418E-2</v>
      </c>
      <c r="K678" s="3">
        <v>90</v>
      </c>
      <c r="L678" s="3">
        <v>126</v>
      </c>
      <c r="M678" s="3">
        <v>165</v>
      </c>
      <c r="N678" s="3">
        <v>118</v>
      </c>
      <c r="O678" s="24">
        <v>1001</v>
      </c>
      <c r="P678" s="4">
        <v>0.47699999999999998</v>
      </c>
      <c r="Q678" s="4">
        <v>0.41696113074204899</v>
      </c>
      <c r="R678" s="4">
        <v>0.19400000000000001</v>
      </c>
      <c r="S678" s="4">
        <v>0.183</v>
      </c>
      <c r="T678" s="4">
        <v>0.19800000000000001</v>
      </c>
      <c r="U678" s="4">
        <v>0.189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0.64817381491721404</v>
      </c>
      <c r="AC678" s="2">
        <v>0.53950142374265697</v>
      </c>
      <c r="AD678" s="2">
        <v>0.21567153647550899</v>
      </c>
      <c r="AE678" s="2">
        <v>0.202116184122134</v>
      </c>
      <c r="AF678" s="2">
        <v>0.220646671115623</v>
      </c>
      <c r="AG678" s="2">
        <v>0.209487224866724</v>
      </c>
    </row>
    <row r="679" spans="1:33" x14ac:dyDescent="0.35">
      <c r="A679" s="7">
        <v>642</v>
      </c>
      <c r="B679" s="7">
        <v>377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0.99003275889999998</v>
      </c>
      <c r="I679" s="4">
        <v>9.9485049504499994</v>
      </c>
      <c r="J679" s="2">
        <f t="shared" si="21"/>
        <v>9.9515732648373253E-2</v>
      </c>
      <c r="K679" s="3">
        <v>38</v>
      </c>
      <c r="L679" s="3">
        <v>105</v>
      </c>
      <c r="M679" s="3">
        <v>185</v>
      </c>
      <c r="N679" s="3">
        <v>171</v>
      </c>
      <c r="O679" s="24">
        <v>628.71031480596002</v>
      </c>
      <c r="P679" s="4">
        <v>0.54200000000000004</v>
      </c>
      <c r="Q679" s="4">
        <v>0.48033707865168501</v>
      </c>
      <c r="R679" s="4">
        <v>0.626</v>
      </c>
      <c r="S679" s="4">
        <v>0.61599999999999999</v>
      </c>
      <c r="T679" s="4">
        <v>0.63600000000000001</v>
      </c>
      <c r="U679" s="4">
        <v>0.59699999999999998</v>
      </c>
      <c r="V679" s="5">
        <v>0</v>
      </c>
      <c r="W679" s="5">
        <v>100</v>
      </c>
      <c r="X679" s="5">
        <v>0</v>
      </c>
      <c r="Y679" s="5">
        <v>0</v>
      </c>
      <c r="Z679" s="5">
        <v>0</v>
      </c>
      <c r="AA679" s="5">
        <v>0</v>
      </c>
      <c r="AB679" s="2">
        <v>0.78088609486795202</v>
      </c>
      <c r="AC679" s="2">
        <v>0.65457490577370603</v>
      </c>
      <c r="AD679" s="2">
        <v>0.98349948156760503</v>
      </c>
      <c r="AE679" s="2">
        <v>0.95711272639441003</v>
      </c>
      <c r="AF679" s="2">
        <v>1.0106014113454</v>
      </c>
      <c r="AG679" s="2">
        <v>0.90881871703545403</v>
      </c>
    </row>
    <row r="680" spans="1:33" x14ac:dyDescent="0.35">
      <c r="A680" s="7">
        <v>282</v>
      </c>
      <c r="B680" s="7">
        <v>345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0.81509878199999997</v>
      </c>
      <c r="I680" s="4">
        <v>7.8796176344660003</v>
      </c>
      <c r="J680" s="2">
        <f t="shared" si="21"/>
        <v>0.10344395119310114</v>
      </c>
      <c r="K680" s="3">
        <v>69</v>
      </c>
      <c r="L680" s="3">
        <v>138</v>
      </c>
      <c r="M680" s="3">
        <v>79</v>
      </c>
      <c r="N680" s="3">
        <v>213</v>
      </c>
      <c r="O680" s="24">
        <v>1001</v>
      </c>
      <c r="P680" s="4">
        <v>0.7</v>
      </c>
      <c r="Q680" s="4">
        <v>0.72945205479452102</v>
      </c>
      <c r="R680" s="4">
        <v>0.80100000000000005</v>
      </c>
      <c r="S680" s="4">
        <v>0.81100000000000005</v>
      </c>
      <c r="T680" s="4">
        <v>0.80200000000000005</v>
      </c>
      <c r="U680" s="4">
        <v>0.80400000000000005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2">
        <v>1.2039728043259399</v>
      </c>
      <c r="AC680" s="2">
        <v>1.30730594980126</v>
      </c>
      <c r="AD680" s="2">
        <v>1.6144504542576401</v>
      </c>
      <c r="AE680" s="2">
        <v>1.66600826392249</v>
      </c>
      <c r="AF680" s="2">
        <v>1.6194882482876001</v>
      </c>
      <c r="AG680" s="2">
        <v>1.62964061975162</v>
      </c>
    </row>
    <row r="681" spans="1:33" x14ac:dyDescent="0.35">
      <c r="A681" s="7">
        <v>320</v>
      </c>
      <c r="B681" s="7">
        <v>478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0.81839735059999996</v>
      </c>
      <c r="I681" s="4">
        <v>7.8238649143199996</v>
      </c>
      <c r="J681" s="2">
        <f t="shared" si="21"/>
        <v>0.10460269439239543</v>
      </c>
      <c r="K681" s="3">
        <v>90</v>
      </c>
      <c r="L681" s="3">
        <v>145</v>
      </c>
      <c r="M681" s="3">
        <v>54</v>
      </c>
      <c r="N681" s="3">
        <v>210</v>
      </c>
      <c r="O681" s="24">
        <v>109.49993138247601</v>
      </c>
      <c r="P681" s="4">
        <v>0.7</v>
      </c>
      <c r="Q681" s="4">
        <v>0.79545454545454497</v>
      </c>
      <c r="R681" s="4">
        <v>0.85299999999999998</v>
      </c>
      <c r="S681" s="4">
        <v>0.86099999999999999</v>
      </c>
      <c r="T681" s="4">
        <v>0.84699999999999998</v>
      </c>
      <c r="U681" s="4">
        <v>0.88100000000000001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1.2039728043259399</v>
      </c>
      <c r="AC681" s="2">
        <v>1.5869650565820399</v>
      </c>
      <c r="AD681" s="2">
        <v>1.9173226922033999</v>
      </c>
      <c r="AE681" s="2">
        <v>1.97328134585145</v>
      </c>
      <c r="AF681" s="2">
        <v>1.8773173575897</v>
      </c>
      <c r="AG681" s="2">
        <v>2.1286317858706099</v>
      </c>
    </row>
    <row r="682" spans="1:33" x14ac:dyDescent="0.35">
      <c r="A682" s="7">
        <v>114</v>
      </c>
      <c r="B682" s="7">
        <v>222</v>
      </c>
      <c r="C682" s="7">
        <v>1</v>
      </c>
      <c r="D682" s="7">
        <v>0</v>
      </c>
      <c r="E682" s="22" t="str">
        <f t="shared" si="20"/>
        <v>10</v>
      </c>
      <c r="F682" s="4">
        <v>0.49972899999999998</v>
      </c>
      <c r="G682" s="25">
        <v>0</v>
      </c>
      <c r="H682" s="4">
        <v>1.0485479959999999</v>
      </c>
      <c r="I682" s="4">
        <v>9.2996705572899998</v>
      </c>
      <c r="J682" s="2">
        <f t="shared" si="21"/>
        <v>0.11275109043277286</v>
      </c>
      <c r="K682" s="3">
        <v>49</v>
      </c>
      <c r="L682" s="3">
        <v>106</v>
      </c>
      <c r="M682" s="3">
        <v>103</v>
      </c>
      <c r="N682" s="3">
        <v>241</v>
      </c>
      <c r="O682" s="24">
        <v>895.72109100846399</v>
      </c>
      <c r="P682" s="4">
        <v>0.67800000000000005</v>
      </c>
      <c r="Q682" s="4">
        <v>0.70058139534883701</v>
      </c>
      <c r="R682" s="4">
        <v>0.20499999999999999</v>
      </c>
      <c r="S682" s="4">
        <v>0.20499999999999999</v>
      </c>
      <c r="T682" s="4">
        <v>0.17899999999999999</v>
      </c>
      <c r="U682" s="4">
        <v>0.107</v>
      </c>
      <c r="V682" s="5">
        <v>0</v>
      </c>
      <c r="W682" s="5">
        <v>0</v>
      </c>
      <c r="X682" s="5">
        <v>100</v>
      </c>
      <c r="Y682" s="5">
        <v>100</v>
      </c>
      <c r="Z682" s="5">
        <v>100</v>
      </c>
      <c r="AA682" s="5">
        <v>100</v>
      </c>
      <c r="AB682" s="2">
        <v>1.1332037334377301</v>
      </c>
      <c r="AC682" s="2">
        <v>1.2059126691437601</v>
      </c>
      <c r="AD682" s="2">
        <v>0.22941316432780501</v>
      </c>
      <c r="AE682" s="2">
        <v>0.22941316432780501</v>
      </c>
      <c r="AF682" s="2">
        <v>0.19723216952970901</v>
      </c>
      <c r="AG682" s="2">
        <v>0.113168698105638</v>
      </c>
    </row>
    <row r="683" spans="1:33" x14ac:dyDescent="0.35">
      <c r="A683" s="7">
        <v>522</v>
      </c>
      <c r="B683" s="7">
        <v>379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1.190062827</v>
      </c>
      <c r="I683" s="4">
        <v>10.188165745439999</v>
      </c>
      <c r="J683" s="2">
        <f t="shared" si="21"/>
        <v>0.11680834968086833</v>
      </c>
      <c r="K683" s="3">
        <v>48</v>
      </c>
      <c r="L683" s="3">
        <v>112</v>
      </c>
      <c r="M683" s="3">
        <v>92</v>
      </c>
      <c r="N683" s="3">
        <v>247</v>
      </c>
      <c r="O683" s="24">
        <v>1001</v>
      </c>
      <c r="P683" s="4">
        <v>0.67600000000000005</v>
      </c>
      <c r="Q683" s="4">
        <v>0.72861356932153398</v>
      </c>
      <c r="R683" s="4">
        <v>0.44400000000000001</v>
      </c>
      <c r="S683" s="4">
        <v>0.36499999999999999</v>
      </c>
      <c r="T683" s="4">
        <v>0.435</v>
      </c>
      <c r="U683" s="4">
        <v>0.41799999999999998</v>
      </c>
      <c r="V683" s="5">
        <v>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1.12701176318981</v>
      </c>
      <c r="AC683" s="2">
        <v>1.3042115303314099</v>
      </c>
      <c r="AD683" s="2">
        <v>0.58698698473155497</v>
      </c>
      <c r="AE683" s="2">
        <v>0.454130280089445</v>
      </c>
      <c r="AF683" s="2">
        <v>0.57092954783569605</v>
      </c>
      <c r="AG683" s="2">
        <v>0.54128483125069904</v>
      </c>
    </row>
    <row r="684" spans="1:33" x14ac:dyDescent="0.35">
      <c r="A684" s="7">
        <v>784</v>
      </c>
      <c r="B684" s="7">
        <v>231</v>
      </c>
      <c r="C684" s="7">
        <v>1</v>
      </c>
      <c r="D684" s="7">
        <v>0</v>
      </c>
      <c r="E684" s="22" t="str">
        <f t="shared" si="20"/>
        <v>10</v>
      </c>
      <c r="F684" s="4">
        <v>3.0000000000000001E-6</v>
      </c>
      <c r="G684" s="25">
        <v>0</v>
      </c>
      <c r="H684" s="4">
        <v>0.95105387640000005</v>
      </c>
      <c r="I684" s="4">
        <v>7.9163572758020004</v>
      </c>
      <c r="J684" s="2">
        <f t="shared" si="21"/>
        <v>0.12013781632962611</v>
      </c>
      <c r="K684" s="3">
        <v>156</v>
      </c>
      <c r="L684" s="3">
        <v>112</v>
      </c>
      <c r="M684" s="3">
        <v>118</v>
      </c>
      <c r="N684" s="3">
        <v>113</v>
      </c>
      <c r="O684" s="24">
        <v>1001</v>
      </c>
      <c r="P684" s="4">
        <v>0.439</v>
      </c>
      <c r="Q684" s="4">
        <v>0.48917748917748899</v>
      </c>
      <c r="R684" s="4">
        <v>0.61</v>
      </c>
      <c r="S684" s="4">
        <v>0.69199999999999995</v>
      </c>
      <c r="T684" s="4">
        <v>0.67400000000000004</v>
      </c>
      <c r="U684" s="4">
        <v>0.74299999999999999</v>
      </c>
      <c r="V684" s="5">
        <v>100</v>
      </c>
      <c r="W684" s="5">
        <v>100</v>
      </c>
      <c r="X684" s="5">
        <v>0</v>
      </c>
      <c r="Y684" s="5">
        <v>0</v>
      </c>
      <c r="Z684" s="5">
        <v>0</v>
      </c>
      <c r="AA684" s="5">
        <v>0</v>
      </c>
      <c r="AB684" s="2">
        <v>0.57803437345944098</v>
      </c>
      <c r="AC684" s="2">
        <v>0.67173308605612903</v>
      </c>
      <c r="AD684" s="2">
        <v>0.94160853985844495</v>
      </c>
      <c r="AE684" s="2">
        <v>1.1776554960085599</v>
      </c>
      <c r="AF684" s="2">
        <v>1.12085789761543</v>
      </c>
      <c r="AG684" s="2">
        <v>1.3586791940869201</v>
      </c>
    </row>
    <row r="685" spans="1:33" x14ac:dyDescent="0.35">
      <c r="A685" s="7">
        <v>268</v>
      </c>
      <c r="B685" s="7">
        <v>464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5">
        <v>0</v>
      </c>
      <c r="H685" s="4">
        <v>1.128266067</v>
      </c>
      <c r="I685" s="4">
        <v>8.9196071901000007</v>
      </c>
      <c r="J685" s="2">
        <f t="shared" si="21"/>
        <v>0.12649279760349522</v>
      </c>
      <c r="K685" s="3">
        <v>138</v>
      </c>
      <c r="L685" s="3">
        <v>164</v>
      </c>
      <c r="M685" s="3">
        <v>115</v>
      </c>
      <c r="N685" s="3">
        <v>82</v>
      </c>
      <c r="O685" s="24">
        <v>1001</v>
      </c>
      <c r="P685" s="4">
        <v>0.496</v>
      </c>
      <c r="Q685" s="4">
        <v>0.416243654822335</v>
      </c>
      <c r="R685" s="4">
        <v>0.27800000000000002</v>
      </c>
      <c r="S685" s="4">
        <v>0.26300000000000001</v>
      </c>
      <c r="T685" s="4">
        <v>0.26300000000000001</v>
      </c>
      <c r="U685" s="4">
        <v>0.28499999999999998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0.68517901091076805</v>
      </c>
      <c r="AC685" s="2">
        <v>0.53827160037473898</v>
      </c>
      <c r="AD685" s="2">
        <v>0.325730140089311</v>
      </c>
      <c r="AE685" s="2">
        <v>0.30516738679279998</v>
      </c>
      <c r="AF685" s="2">
        <v>0.30516738679279998</v>
      </c>
      <c r="AG685" s="2">
        <v>0.33547273628812901</v>
      </c>
    </row>
    <row r="686" spans="1:33" x14ac:dyDescent="0.35">
      <c r="A686" s="7">
        <v>604</v>
      </c>
      <c r="B686" s="7">
        <v>305</v>
      </c>
      <c r="C686" s="7">
        <v>1</v>
      </c>
      <c r="D686" s="7">
        <v>0</v>
      </c>
      <c r="E686" s="22" t="str">
        <f t="shared" si="20"/>
        <v>10</v>
      </c>
      <c r="F686" s="4">
        <v>4.3540000000000002E-3</v>
      </c>
      <c r="G686" s="25">
        <v>0</v>
      </c>
      <c r="H686" s="4">
        <v>1.23516256</v>
      </c>
      <c r="I686" s="4">
        <v>9.4065032304499994</v>
      </c>
      <c r="J686" s="2">
        <f t="shared" si="21"/>
        <v>0.13130942814133398</v>
      </c>
      <c r="K686" s="3">
        <v>52</v>
      </c>
      <c r="L686" s="3">
        <v>96</v>
      </c>
      <c r="M686" s="3">
        <v>130</v>
      </c>
      <c r="N686" s="3">
        <v>221</v>
      </c>
      <c r="O686" s="24">
        <v>1001</v>
      </c>
      <c r="P686" s="4">
        <v>0.63400000000000001</v>
      </c>
      <c r="Q686" s="4">
        <v>0.62962962962962998</v>
      </c>
      <c r="R686" s="4">
        <v>0.88900000000000001</v>
      </c>
      <c r="S686" s="4">
        <v>0.89</v>
      </c>
      <c r="T686" s="4">
        <v>0.89200000000000002</v>
      </c>
      <c r="U686" s="4">
        <v>0.88400000000000001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2">
        <v>1.0051219455807701</v>
      </c>
      <c r="AC686" s="2">
        <v>0.993251773010283</v>
      </c>
      <c r="AD686" s="2">
        <v>2.1982250776697998</v>
      </c>
      <c r="AE686" s="2">
        <v>2.2072749131897198</v>
      </c>
      <c r="AF686" s="2">
        <v>2.22562405185792</v>
      </c>
      <c r="AG686" s="2">
        <v>2.1541650878757701</v>
      </c>
    </row>
    <row r="687" spans="1:33" x14ac:dyDescent="0.35">
      <c r="A687" s="7">
        <v>674</v>
      </c>
      <c r="B687" s="7">
        <v>93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1.0450594950000001</v>
      </c>
      <c r="I687" s="4">
        <v>7.3747464586699998</v>
      </c>
      <c r="J687" s="2">
        <f t="shared" si="21"/>
        <v>0.14170785407427708</v>
      </c>
      <c r="K687" s="3">
        <v>77</v>
      </c>
      <c r="L687" s="3">
        <v>96</v>
      </c>
      <c r="M687" s="3">
        <v>191</v>
      </c>
      <c r="N687" s="3">
        <v>135</v>
      </c>
      <c r="O687" s="24">
        <v>809.58318528327595</v>
      </c>
      <c r="P687" s="4">
        <v>0.45100000000000001</v>
      </c>
      <c r="Q687" s="4">
        <v>0.41411042944785298</v>
      </c>
      <c r="R687" s="4">
        <v>0.45400000000000001</v>
      </c>
      <c r="S687" s="4">
        <v>0.51900000000000002</v>
      </c>
      <c r="T687" s="4">
        <v>0.46800000000000003</v>
      </c>
      <c r="U687" s="4">
        <v>0.48499999999999999</v>
      </c>
      <c r="V687" s="5">
        <v>100</v>
      </c>
      <c r="W687" s="5">
        <v>100</v>
      </c>
      <c r="X687" s="5">
        <v>100</v>
      </c>
      <c r="Y687" s="5">
        <v>0</v>
      </c>
      <c r="Z687" s="5">
        <v>100</v>
      </c>
      <c r="AA687" s="5">
        <v>100</v>
      </c>
      <c r="AB687" s="2">
        <v>0.59965683747260701</v>
      </c>
      <c r="AC687" s="2">
        <v>0.53462395332007795</v>
      </c>
      <c r="AD687" s="2">
        <v>0.605136303237232</v>
      </c>
      <c r="AE687" s="2">
        <v>0.73188800887637595</v>
      </c>
      <c r="AF687" s="2">
        <v>0.63111178964049297</v>
      </c>
      <c r="AG687" s="2">
        <v>0.66358837831840101</v>
      </c>
    </row>
    <row r="688" spans="1:33" x14ac:dyDescent="0.35">
      <c r="A688" s="7">
        <v>726</v>
      </c>
      <c r="B688" s="7">
        <v>386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1.208397237</v>
      </c>
      <c r="I688" s="4">
        <v>7.9509721086300003</v>
      </c>
      <c r="J688" s="2">
        <f t="shared" si="21"/>
        <v>0.15198106853983342</v>
      </c>
      <c r="K688" s="3">
        <v>92</v>
      </c>
      <c r="L688" s="3">
        <v>174</v>
      </c>
      <c r="M688" s="3">
        <v>93</v>
      </c>
      <c r="N688" s="3">
        <v>140</v>
      </c>
      <c r="O688" s="24">
        <v>909.28645680136901</v>
      </c>
      <c r="P688" s="4">
        <v>0.57699999999999996</v>
      </c>
      <c r="Q688" s="4">
        <v>0.60085836909871204</v>
      </c>
      <c r="R688" s="4">
        <v>0.85699999999999998</v>
      </c>
      <c r="S688" s="4">
        <v>0.93</v>
      </c>
      <c r="T688" s="4">
        <v>0.86299999999999999</v>
      </c>
      <c r="U688" s="4">
        <v>0.88100000000000001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2">
        <v>0.86038309993585904</v>
      </c>
      <c r="AC688" s="2">
        <v>0.91843896041244499</v>
      </c>
      <c r="AD688" s="2">
        <v>1.9449106487222301</v>
      </c>
      <c r="AE688" s="2">
        <v>2.6592600369327801</v>
      </c>
      <c r="AF688" s="2">
        <v>1.98777435315401</v>
      </c>
      <c r="AG688" s="2">
        <v>2.1286317858706099</v>
      </c>
    </row>
    <row r="689" spans="1:33" x14ac:dyDescent="0.35">
      <c r="A689" s="7">
        <v>560</v>
      </c>
      <c r="B689" s="7">
        <v>258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1.358711451</v>
      </c>
      <c r="I689" s="4">
        <v>7.4178519628800004</v>
      </c>
      <c r="J689" s="2">
        <f t="shared" si="21"/>
        <v>0.18316777657456468</v>
      </c>
      <c r="K689" s="3">
        <v>160</v>
      </c>
      <c r="L689" s="3">
        <v>143</v>
      </c>
      <c r="M689" s="3">
        <v>103</v>
      </c>
      <c r="N689" s="3">
        <v>93</v>
      </c>
      <c r="O689" s="24">
        <v>1001</v>
      </c>
      <c r="P689" s="4">
        <v>0.48099999999999998</v>
      </c>
      <c r="Q689" s="4">
        <v>0.47448979591836699</v>
      </c>
      <c r="R689" s="4">
        <v>0.88800000000000001</v>
      </c>
      <c r="S689" s="4">
        <v>0.83699999999999997</v>
      </c>
      <c r="T689" s="4">
        <v>0.84599999999999997</v>
      </c>
      <c r="U689" s="4">
        <v>0.85</v>
      </c>
      <c r="V689" s="5">
        <v>100</v>
      </c>
      <c r="W689" s="5">
        <v>100</v>
      </c>
      <c r="X689" s="5">
        <v>0</v>
      </c>
      <c r="Y689" s="5">
        <v>0</v>
      </c>
      <c r="Z689" s="5">
        <v>0</v>
      </c>
      <c r="AA689" s="5">
        <v>0</v>
      </c>
      <c r="AB689" s="2">
        <v>0.65585139581624796</v>
      </c>
      <c r="AC689" s="2">
        <v>0.64338567100088195</v>
      </c>
      <c r="AD689" s="2">
        <v>2.18925640768704</v>
      </c>
      <c r="AE689" s="2">
        <v>1.81400507817537</v>
      </c>
      <c r="AF689" s="2">
        <v>1.87080267656851</v>
      </c>
      <c r="AG689" s="2">
        <v>1.89711998488588</v>
      </c>
    </row>
    <row r="690" spans="1:33" x14ac:dyDescent="0.35">
      <c r="A690" s="7">
        <v>254</v>
      </c>
      <c r="B690" s="7">
        <v>89</v>
      </c>
      <c r="C690" s="7">
        <v>1</v>
      </c>
      <c r="D690" s="7">
        <v>0</v>
      </c>
      <c r="E690" s="22" t="str">
        <f t="shared" si="20"/>
        <v>10</v>
      </c>
      <c r="F690" s="4">
        <v>0</v>
      </c>
      <c r="G690" s="25">
        <v>0</v>
      </c>
      <c r="H690" s="4">
        <v>1.516955949</v>
      </c>
      <c r="I690" s="4">
        <v>8.1386191777000008</v>
      </c>
      <c r="J690" s="2">
        <f t="shared" si="21"/>
        <v>0.18638984278272822</v>
      </c>
      <c r="K690" s="3">
        <v>121</v>
      </c>
      <c r="L690" s="3">
        <v>136</v>
      </c>
      <c r="M690" s="3">
        <v>103</v>
      </c>
      <c r="N690" s="3">
        <v>139</v>
      </c>
      <c r="O690" s="24">
        <v>1001</v>
      </c>
      <c r="P690" s="4">
        <v>0.52100000000000002</v>
      </c>
      <c r="Q690" s="4">
        <v>0.57438016528925595</v>
      </c>
      <c r="R690" s="4">
        <v>0.19600000000000001</v>
      </c>
      <c r="S690" s="4">
        <v>0.224</v>
      </c>
      <c r="T690" s="4">
        <v>0.151</v>
      </c>
      <c r="U690" s="4">
        <v>0.14000000000000001</v>
      </c>
      <c r="V690" s="5">
        <v>0</v>
      </c>
      <c r="W690" s="5">
        <v>0</v>
      </c>
      <c r="X690" s="5">
        <v>100</v>
      </c>
      <c r="Y690" s="5">
        <v>100</v>
      </c>
      <c r="Z690" s="5">
        <v>100</v>
      </c>
      <c r="AA690" s="5">
        <v>100</v>
      </c>
      <c r="AB690" s="2">
        <v>0.736054681571222</v>
      </c>
      <c r="AC690" s="2">
        <v>0.85420873792705099</v>
      </c>
      <c r="AD690" s="2">
        <v>0.21815600980317101</v>
      </c>
      <c r="AE690" s="2">
        <v>0.25360275879891803</v>
      </c>
      <c r="AF690" s="2">
        <v>0.16369609267078999</v>
      </c>
      <c r="AG690" s="2">
        <v>0.15082288973458399</v>
      </c>
    </row>
    <row r="691" spans="1:33" x14ac:dyDescent="0.35">
      <c r="A691" s="7">
        <v>210</v>
      </c>
      <c r="B691" s="7">
        <v>77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1.586802772</v>
      </c>
      <c r="I691" s="4">
        <v>8.4565659214599993</v>
      </c>
      <c r="J691" s="2">
        <f t="shared" si="21"/>
        <v>0.18764150681699451</v>
      </c>
      <c r="K691" s="3">
        <v>173</v>
      </c>
      <c r="L691" s="3">
        <v>83</v>
      </c>
      <c r="M691" s="3">
        <v>133</v>
      </c>
      <c r="N691" s="3">
        <v>110</v>
      </c>
      <c r="O691" s="24">
        <v>1001</v>
      </c>
      <c r="P691" s="4">
        <v>0.40500000000000003</v>
      </c>
      <c r="Q691" s="4">
        <v>0.452674897119342</v>
      </c>
      <c r="R691" s="4">
        <v>0.76800000000000002</v>
      </c>
      <c r="S691" s="4">
        <v>0.71499999999999997</v>
      </c>
      <c r="T691" s="4">
        <v>0.72399999999999998</v>
      </c>
      <c r="U691" s="4">
        <v>0.70299999999999996</v>
      </c>
      <c r="V691" s="5">
        <v>100</v>
      </c>
      <c r="W691" s="5">
        <v>100</v>
      </c>
      <c r="X691" s="5">
        <v>0</v>
      </c>
      <c r="Y691" s="5">
        <v>0</v>
      </c>
      <c r="Z691" s="5">
        <v>0</v>
      </c>
      <c r="AA691" s="5">
        <v>0</v>
      </c>
      <c r="AB691" s="2">
        <v>0.51919387343650703</v>
      </c>
      <c r="AC691" s="2">
        <v>0.60271231511879497</v>
      </c>
      <c r="AD691" s="2">
        <v>1.46101790731583</v>
      </c>
      <c r="AE691" s="2">
        <v>1.25526609871349</v>
      </c>
      <c r="AF691" s="2">
        <v>1.2873544132649899</v>
      </c>
      <c r="AG691" s="2">
        <v>1.2140231401794399</v>
      </c>
    </row>
    <row r="692" spans="1:33" x14ac:dyDescent="0.35">
      <c r="A692" s="7">
        <v>926</v>
      </c>
      <c r="B692" s="7">
        <v>277</v>
      </c>
      <c r="C692" s="7">
        <v>1</v>
      </c>
      <c r="D692" s="7">
        <v>0</v>
      </c>
      <c r="E692" s="22" t="str">
        <f t="shared" si="20"/>
        <v>10</v>
      </c>
      <c r="F692" s="4">
        <v>0.166828</v>
      </c>
      <c r="G692" s="25">
        <v>0</v>
      </c>
      <c r="H692" s="4">
        <v>1.545757491</v>
      </c>
      <c r="I692" s="4">
        <v>8.1750637987000001</v>
      </c>
      <c r="J692" s="2">
        <f t="shared" si="21"/>
        <v>0.18908200951848311</v>
      </c>
      <c r="K692" s="3">
        <v>79</v>
      </c>
      <c r="L692" s="3">
        <v>78</v>
      </c>
      <c r="M692" s="3">
        <v>154</v>
      </c>
      <c r="N692" s="3">
        <v>188</v>
      </c>
      <c r="O692" s="24">
        <v>1001</v>
      </c>
      <c r="P692" s="4">
        <v>0.53900000000000003</v>
      </c>
      <c r="Q692" s="4">
        <v>0.54970760233918103</v>
      </c>
      <c r="R692" s="4">
        <v>0.34200000000000003</v>
      </c>
      <c r="S692" s="4">
        <v>0.36599999999999999</v>
      </c>
      <c r="T692" s="4">
        <v>0.35199999999999998</v>
      </c>
      <c r="U692" s="4">
        <v>0.36599999999999999</v>
      </c>
      <c r="V692" s="5">
        <v>0</v>
      </c>
      <c r="W692" s="5">
        <v>0</v>
      </c>
      <c r="X692" s="5">
        <v>100</v>
      </c>
      <c r="Y692" s="5">
        <v>100</v>
      </c>
      <c r="Z692" s="5">
        <v>100</v>
      </c>
      <c r="AA692" s="5">
        <v>100</v>
      </c>
      <c r="AB692" s="2">
        <v>0.774357235985489</v>
      </c>
      <c r="AC692" s="2">
        <v>0.79785813464897604</v>
      </c>
      <c r="AD692" s="2">
        <v>0.41855034765681998</v>
      </c>
      <c r="AE692" s="2">
        <v>0.455706324544911</v>
      </c>
      <c r="AF692" s="2">
        <v>0.43386458262986199</v>
      </c>
      <c r="AG692" s="2">
        <v>0.455706324544911</v>
      </c>
    </row>
    <row r="693" spans="1:33" x14ac:dyDescent="0.35">
      <c r="A693" s="7">
        <v>414</v>
      </c>
      <c r="B693" s="7">
        <v>69</v>
      </c>
      <c r="C693" s="7">
        <v>1</v>
      </c>
      <c r="D693" s="7">
        <v>0</v>
      </c>
      <c r="E693" s="22" t="str">
        <f t="shared" si="20"/>
        <v>10</v>
      </c>
      <c r="F693" s="4">
        <v>2.6220000000000002E-3</v>
      </c>
      <c r="G693" s="25">
        <v>0</v>
      </c>
      <c r="H693" s="4">
        <v>1.4606367840000001</v>
      </c>
      <c r="I693" s="4">
        <v>7.41478735949</v>
      </c>
      <c r="J693" s="2">
        <f t="shared" si="21"/>
        <v>0.19698970626994014</v>
      </c>
      <c r="K693" s="3">
        <v>107</v>
      </c>
      <c r="L693" s="3">
        <v>172</v>
      </c>
      <c r="M693" s="3">
        <v>88</v>
      </c>
      <c r="N693" s="3">
        <v>132</v>
      </c>
      <c r="O693" s="24">
        <v>1001</v>
      </c>
      <c r="P693" s="4">
        <v>0.57099999999999995</v>
      </c>
      <c r="Q693" s="4">
        <v>0.6</v>
      </c>
      <c r="R693" s="4">
        <v>0.877</v>
      </c>
      <c r="S693" s="4">
        <v>0.86499999999999999</v>
      </c>
      <c r="T693" s="4">
        <v>0.84799999999999998</v>
      </c>
      <c r="U693" s="4">
        <v>0.85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2">
        <v>0.84629836005411996</v>
      </c>
      <c r="AC693" s="2">
        <v>0.916290731874155</v>
      </c>
      <c r="AD693" s="2">
        <v>2.0955709236097202</v>
      </c>
      <c r="AE693" s="2">
        <v>2.0024805005437099</v>
      </c>
      <c r="AF693" s="2">
        <v>1.8838747581358599</v>
      </c>
      <c r="AG693" s="2">
        <v>1.89711998488588</v>
      </c>
    </row>
    <row r="694" spans="1:33" x14ac:dyDescent="0.35">
      <c r="A694" s="7">
        <v>260</v>
      </c>
      <c r="B694" s="7">
        <v>334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1.621886183</v>
      </c>
      <c r="I694" s="4">
        <v>7.6709703917600001</v>
      </c>
      <c r="J694" s="2">
        <f t="shared" si="21"/>
        <v>0.21143168336853405</v>
      </c>
      <c r="K694" s="3">
        <v>73</v>
      </c>
      <c r="L694" s="3">
        <v>170</v>
      </c>
      <c r="M694" s="3">
        <v>88</v>
      </c>
      <c r="N694" s="3">
        <v>168</v>
      </c>
      <c r="O694" s="24">
        <v>1001</v>
      </c>
      <c r="P694" s="4">
        <v>0.67200000000000004</v>
      </c>
      <c r="Q694" s="4">
        <v>0.65625</v>
      </c>
      <c r="R694" s="4">
        <v>0.25900000000000001</v>
      </c>
      <c r="S694" s="4">
        <v>0.27500000000000002</v>
      </c>
      <c r="T694" s="4">
        <v>0.26700000000000002</v>
      </c>
      <c r="U694" s="4">
        <v>0.28000000000000003</v>
      </c>
      <c r="V694" s="5">
        <v>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1.11474167059799</v>
      </c>
      <c r="AC694" s="2">
        <v>1.0678406300013601</v>
      </c>
      <c r="AD694" s="2">
        <v>0.29975465368604998</v>
      </c>
      <c r="AE694" s="2">
        <v>0.321583624127462</v>
      </c>
      <c r="AF694" s="2">
        <v>0.31060957709548598</v>
      </c>
      <c r="AG694" s="2">
        <v>0.32850406697203599</v>
      </c>
    </row>
    <row r="695" spans="1:33" x14ac:dyDescent="0.35">
      <c r="A695" s="7">
        <v>322</v>
      </c>
      <c r="B695" s="7">
        <v>39</v>
      </c>
      <c r="C695" s="7">
        <v>1</v>
      </c>
      <c r="D695" s="7">
        <v>0</v>
      </c>
      <c r="E695" s="22" t="str">
        <f t="shared" si="20"/>
        <v>10</v>
      </c>
      <c r="F695" s="4">
        <v>6.0000000000000002E-6</v>
      </c>
      <c r="G695" s="25">
        <v>0</v>
      </c>
      <c r="H695" s="4">
        <v>2.1144747320000001</v>
      </c>
      <c r="I695" s="4">
        <v>9.5104763084999995</v>
      </c>
      <c r="J695" s="2">
        <f t="shared" si="21"/>
        <v>0.22233110765547945</v>
      </c>
      <c r="K695" s="3">
        <v>41</v>
      </c>
      <c r="L695" s="3">
        <v>125</v>
      </c>
      <c r="M695" s="3">
        <v>74</v>
      </c>
      <c r="N695" s="3">
        <v>259</v>
      </c>
      <c r="O695" s="24">
        <v>1001</v>
      </c>
      <c r="P695" s="4">
        <v>0.73299999999999998</v>
      </c>
      <c r="Q695" s="4">
        <v>0.77777777777777801</v>
      </c>
      <c r="R695" s="4">
        <v>0.89</v>
      </c>
      <c r="S695" s="4">
        <v>0.88900000000000001</v>
      </c>
      <c r="T695" s="4">
        <v>0.87</v>
      </c>
      <c r="U695" s="4">
        <v>0.875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2">
        <v>1.3205066205818901</v>
      </c>
      <c r="AC695" s="2">
        <v>1.5040773967762699</v>
      </c>
      <c r="AD695" s="2">
        <v>2.2072749131897198</v>
      </c>
      <c r="AE695" s="2">
        <v>2.1982250776697998</v>
      </c>
      <c r="AF695" s="2">
        <v>2.0402208285265502</v>
      </c>
      <c r="AG695" s="2">
        <v>2.0794415416798402</v>
      </c>
    </row>
    <row r="696" spans="1:33" x14ac:dyDescent="0.35">
      <c r="A696" s="7">
        <v>374</v>
      </c>
      <c r="B696" s="7">
        <v>43</v>
      </c>
      <c r="C696" s="7">
        <v>1</v>
      </c>
      <c r="D696" s="7">
        <v>0</v>
      </c>
      <c r="E696" s="22" t="str">
        <f t="shared" si="20"/>
        <v>10</v>
      </c>
      <c r="F696" s="4">
        <v>9.3499999999999996E-4</v>
      </c>
      <c r="G696" s="25">
        <v>0</v>
      </c>
      <c r="H696" s="4">
        <v>1.7583268970000001</v>
      </c>
      <c r="I696" s="4">
        <v>7.8702813393</v>
      </c>
      <c r="J696" s="2">
        <f t="shared" si="21"/>
        <v>0.22341347420705923</v>
      </c>
      <c r="K696" s="3">
        <v>118</v>
      </c>
      <c r="L696" s="3">
        <v>73</v>
      </c>
      <c r="M696" s="3">
        <v>200</v>
      </c>
      <c r="N696" s="3">
        <v>108</v>
      </c>
      <c r="O696" s="24">
        <v>899.83599271277001</v>
      </c>
      <c r="P696" s="4">
        <v>0.35399999999999998</v>
      </c>
      <c r="Q696" s="4">
        <v>0.35064935064935099</v>
      </c>
      <c r="R696" s="4">
        <v>0.70099999999999996</v>
      </c>
      <c r="S696" s="4">
        <v>0.66100000000000003</v>
      </c>
      <c r="T696" s="4">
        <v>0.60199999999999998</v>
      </c>
      <c r="U696" s="4">
        <v>0.626</v>
      </c>
      <c r="V696" s="5">
        <v>100</v>
      </c>
      <c r="W696" s="5">
        <v>100</v>
      </c>
      <c r="X696" s="5">
        <v>0</v>
      </c>
      <c r="Y696" s="5">
        <v>0</v>
      </c>
      <c r="Z696" s="5">
        <v>0</v>
      </c>
      <c r="AA696" s="5">
        <v>0</v>
      </c>
      <c r="AB696" s="2">
        <v>0.43695577519953499</v>
      </c>
      <c r="AC696" s="2">
        <v>0.431782416425538</v>
      </c>
      <c r="AD696" s="2">
        <v>1.20731170559145</v>
      </c>
      <c r="AE696" s="2">
        <v>1.08175517160169</v>
      </c>
      <c r="AF696" s="2">
        <v>0.92130327369769904</v>
      </c>
      <c r="AG696" s="2">
        <v>0.98349948156760503</v>
      </c>
    </row>
    <row r="697" spans="1:33" x14ac:dyDescent="0.35">
      <c r="A697" s="7">
        <v>444</v>
      </c>
      <c r="B697" s="7">
        <v>161</v>
      </c>
      <c r="C697" s="7">
        <v>1</v>
      </c>
      <c r="D697" s="7">
        <v>0</v>
      </c>
      <c r="E697" s="22" t="str">
        <f t="shared" si="20"/>
        <v>10</v>
      </c>
      <c r="F697" s="4">
        <v>1.8200000000000001E-4</v>
      </c>
      <c r="G697" s="25">
        <v>0</v>
      </c>
      <c r="H697" s="4">
        <v>1.7390431690000001</v>
      </c>
      <c r="I697" s="4">
        <v>7.7053192507799997</v>
      </c>
      <c r="J697" s="2">
        <f t="shared" si="21"/>
        <v>0.22569385023520719</v>
      </c>
      <c r="K697" s="3">
        <v>91</v>
      </c>
      <c r="L697" s="3">
        <v>130</v>
      </c>
      <c r="M697" s="3">
        <v>131</v>
      </c>
      <c r="N697" s="3">
        <v>147</v>
      </c>
      <c r="O697" s="24">
        <v>1001</v>
      </c>
      <c r="P697" s="4">
        <v>0.53600000000000003</v>
      </c>
      <c r="Q697" s="4">
        <v>0.52877697841726601</v>
      </c>
      <c r="R697" s="4">
        <v>0.85099999999999998</v>
      </c>
      <c r="S697" s="4">
        <v>0.81100000000000005</v>
      </c>
      <c r="T697" s="4">
        <v>0.82299999999999995</v>
      </c>
      <c r="U697" s="4">
        <v>0.82199999999999995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2">
        <v>0.76787072675588197</v>
      </c>
      <c r="AC697" s="2">
        <v>0.75242379048948604</v>
      </c>
      <c r="AD697" s="2">
        <v>1.9038089730366801</v>
      </c>
      <c r="AE697" s="2">
        <v>1.66600826392249</v>
      </c>
      <c r="AF697" s="2">
        <v>1.73160554640831</v>
      </c>
      <c r="AG697" s="2">
        <v>1.72597172869005</v>
      </c>
    </row>
    <row r="698" spans="1:33" x14ac:dyDescent="0.35">
      <c r="A698" s="7">
        <v>142</v>
      </c>
      <c r="B698" s="7">
        <v>337</v>
      </c>
      <c r="C698" s="7">
        <v>1</v>
      </c>
      <c r="D698" s="7">
        <v>0</v>
      </c>
      <c r="E698" s="22" t="str">
        <f t="shared" si="20"/>
        <v>10</v>
      </c>
      <c r="F698" s="4">
        <v>0.14529900000000001</v>
      </c>
      <c r="G698" s="25">
        <v>0</v>
      </c>
      <c r="H698" s="4">
        <v>1.505689593</v>
      </c>
      <c r="I698" s="4">
        <v>6.6693380834399996</v>
      </c>
      <c r="J698" s="2">
        <f t="shared" si="21"/>
        <v>0.22576297290110917</v>
      </c>
      <c r="K698" s="3">
        <v>125</v>
      </c>
      <c r="L698" s="3">
        <v>133</v>
      </c>
      <c r="M698" s="3">
        <v>136</v>
      </c>
      <c r="N698" s="3">
        <v>105</v>
      </c>
      <c r="O698" s="24">
        <v>1001</v>
      </c>
      <c r="P698" s="4">
        <v>0.51200000000000001</v>
      </c>
      <c r="Q698" s="4">
        <v>0.43568464730290501</v>
      </c>
      <c r="R698" s="4">
        <v>0.17100000000000001</v>
      </c>
      <c r="S698" s="4">
        <v>0.17599999999999999</v>
      </c>
      <c r="T698" s="4">
        <v>0.186</v>
      </c>
      <c r="U698" s="4">
        <v>0.153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0.71743987312899005</v>
      </c>
      <c r="AC698" s="2">
        <v>0.57214204775460298</v>
      </c>
      <c r="AD698" s="2">
        <v>0.18753512384684201</v>
      </c>
      <c r="AE698" s="2">
        <v>0.19358474907266501</v>
      </c>
      <c r="AF698" s="2">
        <v>0.20579491297959701</v>
      </c>
      <c r="AG698" s="2">
        <v>0.16605458433008299</v>
      </c>
    </row>
    <row r="699" spans="1:33" x14ac:dyDescent="0.35">
      <c r="A699" s="7">
        <v>886</v>
      </c>
      <c r="B699" s="7">
        <v>487</v>
      </c>
      <c r="C699" s="7">
        <v>1</v>
      </c>
      <c r="D699" s="7">
        <v>0</v>
      </c>
      <c r="E699" s="22" t="str">
        <f t="shared" si="20"/>
        <v>10</v>
      </c>
      <c r="F699" s="4">
        <v>2.4399000000000001E-2</v>
      </c>
      <c r="G699" s="25">
        <v>0</v>
      </c>
      <c r="H699" s="4">
        <v>1.8889434899999999</v>
      </c>
      <c r="I699" s="4">
        <v>8.0189743794490003</v>
      </c>
      <c r="J699" s="2">
        <f t="shared" si="21"/>
        <v>0.23555923745572474</v>
      </c>
      <c r="K699" s="3">
        <v>155</v>
      </c>
      <c r="L699" s="3">
        <v>119</v>
      </c>
      <c r="M699" s="3">
        <v>122</v>
      </c>
      <c r="N699" s="3">
        <v>103</v>
      </c>
      <c r="O699" s="24">
        <v>742.10757235947904</v>
      </c>
      <c r="P699" s="4">
        <v>0.45600000000000002</v>
      </c>
      <c r="Q699" s="4">
        <v>0.45777777777777801</v>
      </c>
      <c r="R699" s="4">
        <v>0.28399999999999997</v>
      </c>
      <c r="S699" s="4">
        <v>0.30499999999999999</v>
      </c>
      <c r="T699" s="4">
        <v>0.30499999999999999</v>
      </c>
      <c r="U699" s="4">
        <v>0.253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0.608806032126194</v>
      </c>
      <c r="AC699" s="2">
        <v>0.61207935747116404</v>
      </c>
      <c r="AD699" s="2">
        <v>0.33407511202149098</v>
      </c>
      <c r="AE699" s="2">
        <v>0.36384343341734499</v>
      </c>
      <c r="AF699" s="2">
        <v>0.36384343341734499</v>
      </c>
      <c r="AG699" s="2">
        <v>0.29169009384931999</v>
      </c>
    </row>
    <row r="700" spans="1:33" x14ac:dyDescent="0.35">
      <c r="A700" s="7">
        <v>92</v>
      </c>
      <c r="B700" s="7">
        <v>379</v>
      </c>
      <c r="C700" s="7">
        <v>1</v>
      </c>
      <c r="D700" s="7">
        <v>0</v>
      </c>
      <c r="E700" s="22" t="str">
        <f t="shared" si="20"/>
        <v>10</v>
      </c>
      <c r="F700" s="4">
        <v>8.4869999999999998E-3</v>
      </c>
      <c r="G700" s="25">
        <v>0</v>
      </c>
      <c r="H700" s="4">
        <v>1.630240471</v>
      </c>
      <c r="I700" s="4">
        <v>6.54283160632</v>
      </c>
      <c r="J700" s="2">
        <f t="shared" si="21"/>
        <v>0.24916436324377983</v>
      </c>
      <c r="K700" s="3">
        <v>104</v>
      </c>
      <c r="L700" s="3">
        <v>126</v>
      </c>
      <c r="M700" s="3">
        <v>141</v>
      </c>
      <c r="N700" s="3">
        <v>128</v>
      </c>
      <c r="O700" s="24">
        <v>677.05800873412704</v>
      </c>
      <c r="P700" s="4">
        <v>0.52400000000000002</v>
      </c>
      <c r="Q700" s="4">
        <v>0.475836431226766</v>
      </c>
      <c r="R700" s="4">
        <v>0.20100000000000001</v>
      </c>
      <c r="S700" s="4">
        <v>0.182</v>
      </c>
      <c r="T700" s="4">
        <v>0.151</v>
      </c>
      <c r="U700" s="4">
        <v>0.17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0.74233742475071696</v>
      </c>
      <c r="AC700" s="2">
        <v>0.64595148922367096</v>
      </c>
      <c r="AD700" s="2">
        <v>0.224394333215862</v>
      </c>
      <c r="AE700" s="2">
        <v>0.20089294237939001</v>
      </c>
      <c r="AF700" s="2">
        <v>0.16369609267078999</v>
      </c>
      <c r="AG700" s="2">
        <v>0.18632957819149301</v>
      </c>
    </row>
    <row r="701" spans="1:33" x14ac:dyDescent="0.35">
      <c r="A701" s="7">
        <v>130</v>
      </c>
      <c r="B701" s="7">
        <v>320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2.244645931</v>
      </c>
      <c r="I701" s="4">
        <v>8.9285450280400003</v>
      </c>
      <c r="J701" s="2">
        <f t="shared" si="21"/>
        <v>0.25140108762969926</v>
      </c>
      <c r="K701" s="3">
        <v>134</v>
      </c>
      <c r="L701" s="3">
        <v>109</v>
      </c>
      <c r="M701" s="3">
        <v>128</v>
      </c>
      <c r="N701" s="3">
        <v>128</v>
      </c>
      <c r="O701" s="24">
        <v>1001</v>
      </c>
      <c r="P701" s="4">
        <v>0.48899999999999999</v>
      </c>
      <c r="Q701" s="4">
        <v>0.5</v>
      </c>
      <c r="R701" s="4">
        <v>0.33200000000000002</v>
      </c>
      <c r="S701" s="4">
        <v>0.371</v>
      </c>
      <c r="T701" s="4">
        <v>0.32800000000000001</v>
      </c>
      <c r="U701" s="4">
        <v>0.35399999999999998</v>
      </c>
      <c r="V701" s="5">
        <v>100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0.67138568877843297</v>
      </c>
      <c r="AC701" s="2">
        <v>0.69314718055994495</v>
      </c>
      <c r="AD701" s="2">
        <v>0.40346710544549103</v>
      </c>
      <c r="AE701" s="2">
        <v>0.46362402228169702</v>
      </c>
      <c r="AF701" s="2">
        <v>0.39749693845898798</v>
      </c>
      <c r="AG701" s="2">
        <v>0.43695577519953499</v>
      </c>
    </row>
    <row r="702" spans="1:33" x14ac:dyDescent="0.35">
      <c r="A702" s="7">
        <v>528</v>
      </c>
      <c r="B702" s="7">
        <v>6</v>
      </c>
      <c r="C702" s="7">
        <v>1</v>
      </c>
      <c r="D702" s="7">
        <v>0</v>
      </c>
      <c r="E702" s="22" t="str">
        <f t="shared" si="20"/>
        <v>10</v>
      </c>
      <c r="F702" s="4">
        <v>1.699E-3</v>
      </c>
      <c r="G702" s="25">
        <v>0</v>
      </c>
      <c r="H702" s="4">
        <v>2.3307384450000002</v>
      </c>
      <c r="I702" s="4">
        <v>8.5255981875</v>
      </c>
      <c r="J702" s="2">
        <f t="shared" si="21"/>
        <v>0.27338122132207282</v>
      </c>
      <c r="K702" s="3">
        <v>128</v>
      </c>
      <c r="L702" s="3">
        <v>101</v>
      </c>
      <c r="M702" s="3">
        <v>147</v>
      </c>
      <c r="N702" s="3">
        <v>123</v>
      </c>
      <c r="O702" s="24">
        <v>1001</v>
      </c>
      <c r="P702" s="4">
        <v>0.44600000000000001</v>
      </c>
      <c r="Q702" s="4">
        <v>0.45555555555555599</v>
      </c>
      <c r="R702" s="4">
        <v>0.26300000000000001</v>
      </c>
      <c r="S702" s="4">
        <v>0.249</v>
      </c>
      <c r="T702" s="4">
        <v>0.26200000000000001</v>
      </c>
      <c r="U702" s="4">
        <v>0.247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0.590590592234853</v>
      </c>
      <c r="AC702" s="2">
        <v>0.607989372219638</v>
      </c>
      <c r="AD702" s="2">
        <v>0.30516738679279998</v>
      </c>
      <c r="AE702" s="2">
        <v>0.286349627218002</v>
      </c>
      <c r="AF702" s="2">
        <v>0.30381145438166501</v>
      </c>
      <c r="AG702" s="2">
        <v>0.283690051182243</v>
      </c>
    </row>
    <row r="703" spans="1:33" x14ac:dyDescent="0.35">
      <c r="A703" s="7">
        <v>402</v>
      </c>
      <c r="B703" s="7">
        <v>311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3.4651097949999999E-3</v>
      </c>
      <c r="I703" s="4">
        <v>8.2978754900199991</v>
      </c>
      <c r="J703" s="2">
        <f t="shared" si="21"/>
        <v>4.1758999627887266E-4</v>
      </c>
      <c r="K703" s="3">
        <v>90</v>
      </c>
      <c r="L703" s="3">
        <v>132</v>
      </c>
      <c r="M703" s="3">
        <v>96</v>
      </c>
      <c r="N703" s="3">
        <v>181</v>
      </c>
      <c r="O703" s="24">
        <v>1001</v>
      </c>
      <c r="P703" s="4">
        <v>0.623</v>
      </c>
      <c r="Q703" s="4">
        <v>0.65342960288808705</v>
      </c>
      <c r="R703" s="4">
        <v>1</v>
      </c>
      <c r="S703" s="4">
        <v>1</v>
      </c>
      <c r="T703" s="4">
        <v>0.999</v>
      </c>
      <c r="U703" s="4">
        <v>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0.473208760194684</v>
      </c>
      <c r="AC703" s="2">
        <v>0.42552047492151301</v>
      </c>
      <c r="AD703" s="2">
        <v>1.0000050000287801E-5</v>
      </c>
      <c r="AE703" s="2">
        <v>1.0000050000287801E-5</v>
      </c>
      <c r="AF703" s="2">
        <v>1.00050033358353E-3</v>
      </c>
      <c r="AG703" s="2">
        <v>1.0000050000287801E-5</v>
      </c>
    </row>
    <row r="704" spans="1:33" x14ac:dyDescent="0.35">
      <c r="A704" s="7">
        <v>586</v>
      </c>
      <c r="B704" s="7">
        <v>7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5.3198458100000004E-3</v>
      </c>
      <c r="I704" s="4">
        <v>7.0539912073500002</v>
      </c>
      <c r="J704" s="2">
        <f t="shared" si="21"/>
        <v>7.5416110590794555E-4</v>
      </c>
      <c r="K704" s="3">
        <v>161</v>
      </c>
      <c r="L704" s="3">
        <v>124</v>
      </c>
      <c r="M704" s="3">
        <v>117</v>
      </c>
      <c r="N704" s="3">
        <v>97</v>
      </c>
      <c r="O704" s="24">
        <v>1001</v>
      </c>
      <c r="P704" s="4">
        <v>0.45800000000000002</v>
      </c>
      <c r="Q704" s="4">
        <v>0.45327102803738301</v>
      </c>
      <c r="R704" s="4">
        <v>1</v>
      </c>
      <c r="S704" s="4">
        <v>0.999</v>
      </c>
      <c r="T704" s="4">
        <v>0.999</v>
      </c>
      <c r="U704" s="4">
        <v>0.998</v>
      </c>
      <c r="V704" s="5">
        <v>0</v>
      </c>
      <c r="W704" s="5">
        <v>0</v>
      </c>
      <c r="X704" s="5">
        <v>100</v>
      </c>
      <c r="Y704" s="5">
        <v>100</v>
      </c>
      <c r="Z704" s="5">
        <v>100</v>
      </c>
      <c r="AA704" s="5">
        <v>100</v>
      </c>
      <c r="AB704" s="2">
        <v>0.78088609486795202</v>
      </c>
      <c r="AC704" s="2">
        <v>0.79126503651846902</v>
      </c>
      <c r="AD704" s="2">
        <v>1.0000050000287801E-5</v>
      </c>
      <c r="AE704" s="2">
        <v>1.00050033358353E-3</v>
      </c>
      <c r="AF704" s="2">
        <v>1.00050033358353E-3</v>
      </c>
      <c r="AG704" s="2">
        <v>2.0020026706730801E-3</v>
      </c>
    </row>
    <row r="705" spans="1:33" x14ac:dyDescent="0.35">
      <c r="A705" s="7">
        <v>590</v>
      </c>
      <c r="B705" s="7">
        <v>261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6.7520084349999999E-3</v>
      </c>
      <c r="I705" s="4">
        <v>7.4740447808899999</v>
      </c>
      <c r="J705" s="2">
        <f t="shared" si="21"/>
        <v>9.0339416379519991E-4</v>
      </c>
      <c r="K705" s="3">
        <v>68</v>
      </c>
      <c r="L705" s="3">
        <v>75</v>
      </c>
      <c r="M705" s="3">
        <v>218</v>
      </c>
      <c r="N705" s="3">
        <v>138</v>
      </c>
      <c r="O705" s="24">
        <v>1001</v>
      </c>
      <c r="P705" s="4">
        <v>0.39700000000000002</v>
      </c>
      <c r="Q705" s="4">
        <v>0.38764044943820197</v>
      </c>
      <c r="R705" s="4">
        <v>0.998</v>
      </c>
      <c r="S705" s="4">
        <v>0.999</v>
      </c>
      <c r="T705" s="4">
        <v>0.998</v>
      </c>
      <c r="U705" s="4">
        <v>0.998</v>
      </c>
      <c r="V705" s="5">
        <v>0</v>
      </c>
      <c r="W705" s="5">
        <v>0</v>
      </c>
      <c r="X705" s="5">
        <v>100</v>
      </c>
      <c r="Y705" s="5">
        <v>100</v>
      </c>
      <c r="Z705" s="5">
        <v>100</v>
      </c>
      <c r="AA705" s="5">
        <v>100</v>
      </c>
      <c r="AB705" s="2">
        <v>0.92381899829494696</v>
      </c>
      <c r="AC705" s="2">
        <v>0.94767704569482603</v>
      </c>
      <c r="AD705" s="2">
        <v>2.0020026706730801E-3</v>
      </c>
      <c r="AE705" s="2">
        <v>1.00050033358353E-3</v>
      </c>
      <c r="AF705" s="2">
        <v>2.0020026706730801E-3</v>
      </c>
      <c r="AG705" s="2">
        <v>2.0020026706730801E-3</v>
      </c>
    </row>
    <row r="706" spans="1:33" x14ac:dyDescent="0.35">
      <c r="A706" s="7">
        <v>106</v>
      </c>
      <c r="B706" s="7">
        <v>188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7.6122643890000003E-3</v>
      </c>
      <c r="I706" s="4">
        <v>8.1004578074999998</v>
      </c>
      <c r="J706" s="2">
        <f t="shared" ref="J706:J769" si="23">H706/I706</f>
        <v>9.3973261387177479E-4</v>
      </c>
      <c r="K706" s="3">
        <v>63</v>
      </c>
      <c r="L706" s="3">
        <v>145</v>
      </c>
      <c r="M706" s="3">
        <v>125</v>
      </c>
      <c r="N706" s="3">
        <v>166</v>
      </c>
      <c r="O706" s="24">
        <v>831.59212341802697</v>
      </c>
      <c r="P706" s="4">
        <v>0.63300000000000001</v>
      </c>
      <c r="Q706" s="4">
        <v>0.57044673539518898</v>
      </c>
      <c r="R706" s="4">
        <v>0.999</v>
      </c>
      <c r="S706" s="4">
        <v>0.998</v>
      </c>
      <c r="T706" s="4">
        <v>0.998</v>
      </c>
      <c r="U706" s="4">
        <v>0.999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0.457284856837961</v>
      </c>
      <c r="AC706" s="2">
        <v>0.56133547881494905</v>
      </c>
      <c r="AD706" s="2">
        <v>1.00050033358353E-3</v>
      </c>
      <c r="AE706" s="2">
        <v>2.0020026706730801E-3</v>
      </c>
      <c r="AF706" s="2">
        <v>2.0020026706730801E-3</v>
      </c>
      <c r="AG706" s="2">
        <v>1.00050033358353E-3</v>
      </c>
    </row>
    <row r="707" spans="1:33" x14ac:dyDescent="0.35">
      <c r="A707" s="7">
        <v>384</v>
      </c>
      <c r="B707" s="7">
        <v>372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8.7366443730000007E-3</v>
      </c>
      <c r="I707" s="4">
        <v>8.4202292351400008</v>
      </c>
      <c r="J707" s="2">
        <f t="shared" si="23"/>
        <v>1.0375779719321073E-3</v>
      </c>
      <c r="K707" s="3">
        <v>49</v>
      </c>
      <c r="L707" s="3">
        <v>243</v>
      </c>
      <c r="M707" s="3">
        <v>51</v>
      </c>
      <c r="N707" s="3">
        <v>156</v>
      </c>
      <c r="O707" s="24">
        <v>657.11780501976796</v>
      </c>
      <c r="P707" s="4">
        <v>0.79600000000000004</v>
      </c>
      <c r="Q707" s="4">
        <v>0.75362318840579701</v>
      </c>
      <c r="R707" s="4">
        <v>1</v>
      </c>
      <c r="S707" s="4">
        <v>1</v>
      </c>
      <c r="T707" s="4">
        <v>0.999</v>
      </c>
      <c r="U707" s="4">
        <v>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0.22815609313775401</v>
      </c>
      <c r="AC707" s="2">
        <v>0.28286278601583198</v>
      </c>
      <c r="AD707" s="2">
        <v>1.0000050000287801E-5</v>
      </c>
      <c r="AE707" s="2">
        <v>1.0000050000287801E-5</v>
      </c>
      <c r="AF707" s="2">
        <v>1.00050033358353E-3</v>
      </c>
      <c r="AG707" s="2">
        <v>1.0000050000287801E-5</v>
      </c>
    </row>
    <row r="708" spans="1:33" x14ac:dyDescent="0.35">
      <c r="A708" s="7">
        <v>888</v>
      </c>
      <c r="B708" s="7">
        <v>311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1.384512121E-2</v>
      </c>
      <c r="I708" s="4">
        <v>9.6216130180500006</v>
      </c>
      <c r="J708" s="2">
        <f t="shared" si="23"/>
        <v>1.4389605135881854E-3</v>
      </c>
      <c r="K708" s="3">
        <v>32</v>
      </c>
      <c r="L708" s="3">
        <v>61</v>
      </c>
      <c r="M708" s="3">
        <v>150</v>
      </c>
      <c r="N708" s="3">
        <v>256</v>
      </c>
      <c r="O708" s="24">
        <v>1001</v>
      </c>
      <c r="P708" s="4">
        <v>0.65200000000000002</v>
      </c>
      <c r="Q708" s="4">
        <v>0.63054187192118205</v>
      </c>
      <c r="R708" s="4">
        <v>0.997</v>
      </c>
      <c r="S708" s="4">
        <v>0.999</v>
      </c>
      <c r="T708" s="4">
        <v>0.999</v>
      </c>
      <c r="U708" s="4">
        <v>0.996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0.42771071705548402</v>
      </c>
      <c r="AC708" s="2">
        <v>0.46117571512216998</v>
      </c>
      <c r="AD708" s="2">
        <v>3.00450902029872E-3</v>
      </c>
      <c r="AE708" s="2">
        <v>1.00050033358353E-3</v>
      </c>
      <c r="AF708" s="2">
        <v>1.00050033358353E-3</v>
      </c>
      <c r="AG708" s="2">
        <v>4.0080213975388201E-3</v>
      </c>
    </row>
    <row r="709" spans="1:33" x14ac:dyDescent="0.35">
      <c r="A709" s="7">
        <v>488</v>
      </c>
      <c r="B709" s="7">
        <v>349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1.751745033E-2</v>
      </c>
      <c r="I709" s="4">
        <v>11.205956027899999</v>
      </c>
      <c r="J709" s="2">
        <f t="shared" si="23"/>
        <v>1.563226759625504E-3</v>
      </c>
      <c r="K709" s="3">
        <v>44</v>
      </c>
      <c r="L709" s="3">
        <v>162</v>
      </c>
      <c r="M709" s="3">
        <v>99</v>
      </c>
      <c r="N709" s="3">
        <v>194</v>
      </c>
      <c r="O709" s="24">
        <v>1001</v>
      </c>
      <c r="P709" s="4">
        <v>0.71099999999999997</v>
      </c>
      <c r="Q709" s="4">
        <v>0.66211604095563104</v>
      </c>
      <c r="R709" s="4">
        <v>0.998</v>
      </c>
      <c r="S709" s="4">
        <v>0.997</v>
      </c>
      <c r="T709" s="4">
        <v>0.999</v>
      </c>
      <c r="U709" s="4">
        <v>0.999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0.34108284917889597</v>
      </c>
      <c r="AC709" s="2">
        <v>0.412314449953739</v>
      </c>
      <c r="AD709" s="2">
        <v>2.0020026706730801E-3</v>
      </c>
      <c r="AE709" s="2">
        <v>3.00450902029872E-3</v>
      </c>
      <c r="AF709" s="2">
        <v>1.00050033358353E-3</v>
      </c>
      <c r="AG709" s="2">
        <v>1.00050033358353E-3</v>
      </c>
    </row>
    <row r="710" spans="1:33" x14ac:dyDescent="0.35">
      <c r="A710" s="7">
        <v>698</v>
      </c>
      <c r="B710" s="7">
        <v>337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1.8880431659999999E-2</v>
      </c>
      <c r="I710" s="4">
        <v>9.2815355637400003</v>
      </c>
      <c r="J710" s="2">
        <f t="shared" si="23"/>
        <v>2.0341926753758102E-3</v>
      </c>
      <c r="K710" s="3">
        <v>113</v>
      </c>
      <c r="L710" s="3">
        <v>132</v>
      </c>
      <c r="M710" s="3">
        <v>101</v>
      </c>
      <c r="N710" s="3">
        <v>153</v>
      </c>
      <c r="O710" s="24">
        <v>1001</v>
      </c>
      <c r="P710" s="4">
        <v>0.56100000000000005</v>
      </c>
      <c r="Q710" s="4">
        <v>0.60236220472440904</v>
      </c>
      <c r="R710" s="4">
        <v>0.999</v>
      </c>
      <c r="S710" s="4">
        <v>0.997</v>
      </c>
      <c r="T710" s="4">
        <v>0.997</v>
      </c>
      <c r="U710" s="4">
        <v>0.996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0.57803437345944098</v>
      </c>
      <c r="AC710" s="2">
        <v>0.50689634562610097</v>
      </c>
      <c r="AD710" s="2">
        <v>1.00050033358353E-3</v>
      </c>
      <c r="AE710" s="2">
        <v>3.00450902029872E-3</v>
      </c>
      <c r="AF710" s="2">
        <v>3.00450902029872E-3</v>
      </c>
      <c r="AG710" s="2">
        <v>4.0080213975388201E-3</v>
      </c>
    </row>
    <row r="711" spans="1:33" x14ac:dyDescent="0.35">
      <c r="A711" s="7">
        <v>296</v>
      </c>
      <c r="B711" s="7">
        <v>114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1.3470654590000001E-2</v>
      </c>
      <c r="I711" s="4">
        <v>6.3913795602599999</v>
      </c>
      <c r="J711" s="2">
        <f t="shared" si="23"/>
        <v>2.1076286368215654E-3</v>
      </c>
      <c r="K711" s="3">
        <v>133</v>
      </c>
      <c r="L711" s="3">
        <v>95</v>
      </c>
      <c r="M711" s="3">
        <v>155</v>
      </c>
      <c r="N711" s="3">
        <v>116</v>
      </c>
      <c r="O711" s="24">
        <v>1001</v>
      </c>
      <c r="P711" s="4">
        <v>0.40799999999999997</v>
      </c>
      <c r="Q711" s="4">
        <v>0.42804428044280401</v>
      </c>
      <c r="R711" s="4">
        <v>0.999</v>
      </c>
      <c r="S711" s="4">
        <v>0.998</v>
      </c>
      <c r="T711" s="4">
        <v>0.999</v>
      </c>
      <c r="U711" s="4">
        <v>0.998</v>
      </c>
      <c r="V711" s="5">
        <v>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0.89648810457797501</v>
      </c>
      <c r="AC711" s="2">
        <v>0.84852862977333599</v>
      </c>
      <c r="AD711" s="2">
        <v>1.00050033358353E-3</v>
      </c>
      <c r="AE711" s="2">
        <v>2.0020026706730801E-3</v>
      </c>
      <c r="AF711" s="2">
        <v>1.00050033358353E-3</v>
      </c>
      <c r="AG711" s="2">
        <v>2.0020026706730801E-3</v>
      </c>
    </row>
    <row r="712" spans="1:33" x14ac:dyDescent="0.35">
      <c r="A712" s="7">
        <v>596</v>
      </c>
      <c r="B712" s="7">
        <v>146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1.558858148E-2</v>
      </c>
      <c r="I712" s="4">
        <v>7.3641992413760002</v>
      </c>
      <c r="J712" s="2">
        <f t="shared" si="23"/>
        <v>2.1168060462589105E-3</v>
      </c>
      <c r="K712" s="3">
        <v>96</v>
      </c>
      <c r="L712" s="3">
        <v>143</v>
      </c>
      <c r="M712" s="3">
        <v>74</v>
      </c>
      <c r="N712" s="3">
        <v>186</v>
      </c>
      <c r="O712" s="24">
        <v>789.41889906991901</v>
      </c>
      <c r="P712" s="4">
        <v>0.65</v>
      </c>
      <c r="Q712" s="4">
        <v>0.71538461538461495</v>
      </c>
      <c r="R712" s="4">
        <v>0.995</v>
      </c>
      <c r="S712" s="4">
        <v>0.998</v>
      </c>
      <c r="T712" s="4">
        <v>1</v>
      </c>
      <c r="U712" s="4">
        <v>0.997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0.430782916092454</v>
      </c>
      <c r="AC712" s="2">
        <v>0.33493495730232598</v>
      </c>
      <c r="AD712" s="2">
        <v>5.0125418235442898E-3</v>
      </c>
      <c r="AE712" s="2">
        <v>2.0020026706730801E-3</v>
      </c>
      <c r="AF712" s="2">
        <v>1.0000050000287801E-5</v>
      </c>
      <c r="AG712" s="2">
        <v>3.00450902029872E-3</v>
      </c>
    </row>
    <row r="713" spans="1:33" x14ac:dyDescent="0.35">
      <c r="A713" s="7">
        <v>782</v>
      </c>
      <c r="B713" s="7">
        <v>31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1.9503226419999999E-2</v>
      </c>
      <c r="I713" s="4">
        <v>6.9341112850000002</v>
      </c>
      <c r="J713" s="2">
        <f t="shared" si="23"/>
        <v>2.8126497568895016E-3</v>
      </c>
      <c r="K713" s="3">
        <v>122</v>
      </c>
      <c r="L713" s="3">
        <v>136</v>
      </c>
      <c r="M713" s="3">
        <v>96</v>
      </c>
      <c r="N713" s="3">
        <v>145</v>
      </c>
      <c r="O713" s="24">
        <v>1001</v>
      </c>
      <c r="P713" s="4">
        <v>0.55100000000000005</v>
      </c>
      <c r="Q713" s="4">
        <v>0.60165975103734404</v>
      </c>
      <c r="R713" s="4">
        <v>0.999</v>
      </c>
      <c r="S713" s="4">
        <v>0.998</v>
      </c>
      <c r="T713" s="4">
        <v>1</v>
      </c>
      <c r="U713" s="4">
        <v>0.999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0.59602046982922297</v>
      </c>
      <c r="AC713" s="2">
        <v>0.50806319107008102</v>
      </c>
      <c r="AD713" s="2">
        <v>1.00050033358353E-3</v>
      </c>
      <c r="AE713" s="2">
        <v>2.0020026706730801E-3</v>
      </c>
      <c r="AF713" s="2">
        <v>1.0000050000287801E-5</v>
      </c>
      <c r="AG713" s="2">
        <v>1.00050033358353E-3</v>
      </c>
    </row>
    <row r="714" spans="1:33" x14ac:dyDescent="0.35">
      <c r="A714" s="7">
        <v>346</v>
      </c>
      <c r="B714" s="7">
        <v>252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2.2526390069999999E-2</v>
      </c>
      <c r="I714" s="4">
        <v>7.8782729547999999</v>
      </c>
      <c r="J714" s="2">
        <f t="shared" si="23"/>
        <v>2.8593056116791855E-3</v>
      </c>
      <c r="K714" s="3">
        <v>45</v>
      </c>
      <c r="L714" s="3">
        <v>120</v>
      </c>
      <c r="M714" s="3">
        <v>161</v>
      </c>
      <c r="N714" s="3">
        <v>173</v>
      </c>
      <c r="O714" s="24">
        <v>1001</v>
      </c>
      <c r="P714" s="4">
        <v>0.57399999999999995</v>
      </c>
      <c r="Q714" s="4">
        <v>0.51796407185628701</v>
      </c>
      <c r="R714" s="4">
        <v>0.995</v>
      </c>
      <c r="S714" s="4">
        <v>0.999</v>
      </c>
      <c r="T714" s="4">
        <v>0.998</v>
      </c>
      <c r="U714" s="4">
        <v>0.995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0.55512588266257101</v>
      </c>
      <c r="AC714" s="2">
        <v>0.65784939847892099</v>
      </c>
      <c r="AD714" s="2">
        <v>5.0125418235442898E-3</v>
      </c>
      <c r="AE714" s="2">
        <v>1.00050033358353E-3</v>
      </c>
      <c r="AF714" s="2">
        <v>2.0020026706730801E-3</v>
      </c>
      <c r="AG714" s="2">
        <v>5.0125418235442898E-3</v>
      </c>
    </row>
    <row r="715" spans="1:33" x14ac:dyDescent="0.35">
      <c r="A715" s="7">
        <v>290</v>
      </c>
      <c r="B715" s="7">
        <v>392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2.529401983E-2</v>
      </c>
      <c r="I715" s="4">
        <v>8.2492840655799995</v>
      </c>
      <c r="J715" s="2">
        <f t="shared" si="23"/>
        <v>3.0662078828802702E-3</v>
      </c>
      <c r="K715" s="3">
        <v>86</v>
      </c>
      <c r="L715" s="3">
        <v>109</v>
      </c>
      <c r="M715" s="3">
        <v>144</v>
      </c>
      <c r="N715" s="3">
        <v>160</v>
      </c>
      <c r="O715" s="24">
        <v>887.44822349674098</v>
      </c>
      <c r="P715" s="4">
        <v>0.53</v>
      </c>
      <c r="Q715" s="4">
        <v>0.52631578947368396</v>
      </c>
      <c r="R715" s="4">
        <v>0.998</v>
      </c>
      <c r="S715" s="4">
        <v>0.997</v>
      </c>
      <c r="T715" s="4">
        <v>0.995</v>
      </c>
      <c r="U715" s="4">
        <v>0.998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0.63487827243596995</v>
      </c>
      <c r="AC715" s="2">
        <v>0.64185388617239503</v>
      </c>
      <c r="AD715" s="2">
        <v>2.0020026706730801E-3</v>
      </c>
      <c r="AE715" s="2">
        <v>3.00450902029872E-3</v>
      </c>
      <c r="AF715" s="2">
        <v>5.0125418235442898E-3</v>
      </c>
      <c r="AG715" s="2">
        <v>2.0020026706730801E-3</v>
      </c>
    </row>
    <row r="716" spans="1:33" x14ac:dyDescent="0.35">
      <c r="A716" s="7">
        <v>302</v>
      </c>
      <c r="B716" s="7">
        <v>390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2.3489167410000001E-2</v>
      </c>
      <c r="I716" s="4">
        <v>7.2987354957499999</v>
      </c>
      <c r="J716" s="2">
        <f t="shared" si="23"/>
        <v>3.2182516305293667E-3</v>
      </c>
      <c r="K716" s="3">
        <v>73</v>
      </c>
      <c r="L716" s="3">
        <v>77</v>
      </c>
      <c r="M716" s="3">
        <v>162</v>
      </c>
      <c r="N716" s="3">
        <v>187</v>
      </c>
      <c r="O716" s="24">
        <v>863.99226649407501</v>
      </c>
      <c r="P716" s="4">
        <v>0.52800000000000002</v>
      </c>
      <c r="Q716" s="4">
        <v>0.53581661891117505</v>
      </c>
      <c r="R716" s="4">
        <v>0.99099999999999999</v>
      </c>
      <c r="S716" s="4">
        <v>0.98799999999999999</v>
      </c>
      <c r="T716" s="4">
        <v>0.98799999999999999</v>
      </c>
      <c r="U716" s="4">
        <v>0.99299999999999999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0.638658995275876</v>
      </c>
      <c r="AC716" s="2">
        <v>0.62396330534784095</v>
      </c>
      <c r="AD716" s="2">
        <v>9.0407446521490707E-3</v>
      </c>
      <c r="AE716" s="2">
        <v>1.20725812342692E-2</v>
      </c>
      <c r="AF716" s="2">
        <v>1.20725812342692E-2</v>
      </c>
      <c r="AG716" s="2">
        <v>7.0246149369644698E-3</v>
      </c>
    </row>
    <row r="717" spans="1:33" x14ac:dyDescent="0.35">
      <c r="A717" s="7">
        <v>170</v>
      </c>
      <c r="B717" s="7">
        <v>251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2.8608060170000001E-2</v>
      </c>
      <c r="I717" s="4">
        <v>8.6202762105000001</v>
      </c>
      <c r="J717" s="2">
        <f t="shared" si="23"/>
        <v>3.3186941429038798E-3</v>
      </c>
      <c r="K717" s="3">
        <v>37</v>
      </c>
      <c r="L717" s="3">
        <v>66</v>
      </c>
      <c r="M717" s="3">
        <v>95</v>
      </c>
      <c r="N717" s="3">
        <v>301</v>
      </c>
      <c r="O717" s="24">
        <v>569.20141798028703</v>
      </c>
      <c r="P717" s="4">
        <v>0.71799999999999997</v>
      </c>
      <c r="Q717" s="4">
        <v>0.76010101010101006</v>
      </c>
      <c r="R717" s="4">
        <v>0.998</v>
      </c>
      <c r="S717" s="4">
        <v>0.997</v>
      </c>
      <c r="T717" s="4">
        <v>0.998</v>
      </c>
      <c r="U717" s="4">
        <v>0.997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0.33128570993391299</v>
      </c>
      <c r="AC717" s="2">
        <v>0.27430394650560502</v>
      </c>
      <c r="AD717" s="2">
        <v>2.0020026706730801E-3</v>
      </c>
      <c r="AE717" s="2">
        <v>3.00450902029872E-3</v>
      </c>
      <c r="AF717" s="2">
        <v>2.0020026706730801E-3</v>
      </c>
      <c r="AG717" s="2">
        <v>3.00450902029872E-3</v>
      </c>
    </row>
    <row r="718" spans="1:33" x14ac:dyDescent="0.35">
      <c r="A718" s="7">
        <v>752</v>
      </c>
      <c r="B718" s="7">
        <v>69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3.4311442890000002E-2</v>
      </c>
      <c r="I718" s="4">
        <v>8.9638556511999994</v>
      </c>
      <c r="J718" s="2">
        <f t="shared" si="23"/>
        <v>3.8277549555817197E-3</v>
      </c>
      <c r="K718" s="3">
        <v>107</v>
      </c>
      <c r="L718" s="3">
        <v>135</v>
      </c>
      <c r="M718" s="3">
        <v>101</v>
      </c>
      <c r="N718" s="3">
        <v>156</v>
      </c>
      <c r="O718" s="24">
        <v>225.445961962035</v>
      </c>
      <c r="P718" s="4">
        <v>0.57099999999999995</v>
      </c>
      <c r="Q718" s="4">
        <v>0.60700389105058405</v>
      </c>
      <c r="R718" s="4">
        <v>0.98599999999999999</v>
      </c>
      <c r="S718" s="4">
        <v>0.99299999999999999</v>
      </c>
      <c r="T718" s="4">
        <v>0.99199999999999999</v>
      </c>
      <c r="U718" s="4">
        <v>0.998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0.56036606932612698</v>
      </c>
      <c r="AC718" s="2">
        <v>0.49922007764568299</v>
      </c>
      <c r="AD718" s="2">
        <v>1.4098924379501601E-2</v>
      </c>
      <c r="AE718" s="2">
        <v>7.0246149369644698E-3</v>
      </c>
      <c r="AF718" s="2">
        <v>8.03217169726427E-3</v>
      </c>
      <c r="AG718" s="2">
        <v>2.0020026706730801E-3</v>
      </c>
    </row>
    <row r="719" spans="1:33" x14ac:dyDescent="0.35">
      <c r="A719" s="7">
        <v>818</v>
      </c>
      <c r="B719" s="7">
        <v>413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3.6347503689999998E-2</v>
      </c>
      <c r="I719" s="4">
        <v>8.6899924574000007</v>
      </c>
      <c r="J719" s="2">
        <f t="shared" si="23"/>
        <v>4.1826852978506471E-3</v>
      </c>
      <c r="K719" s="3">
        <v>99</v>
      </c>
      <c r="L719" s="3">
        <v>216</v>
      </c>
      <c r="M719" s="3">
        <v>40</v>
      </c>
      <c r="N719" s="3">
        <v>144</v>
      </c>
      <c r="O719" s="24">
        <v>1001</v>
      </c>
      <c r="P719" s="4">
        <v>0.70699999999999996</v>
      </c>
      <c r="Q719" s="4">
        <v>0.78260869565217395</v>
      </c>
      <c r="R719" s="4">
        <v>0.995</v>
      </c>
      <c r="S719" s="4">
        <v>0.997</v>
      </c>
      <c r="T719" s="4">
        <v>0.997</v>
      </c>
      <c r="U719" s="4">
        <v>0.997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0.34672461308556402</v>
      </c>
      <c r="AC719" s="2">
        <v>0.24512245803298499</v>
      </c>
      <c r="AD719" s="2">
        <v>5.0125418235442898E-3</v>
      </c>
      <c r="AE719" s="2">
        <v>3.00450902029872E-3</v>
      </c>
      <c r="AF719" s="2">
        <v>3.00450902029872E-3</v>
      </c>
      <c r="AG719" s="2">
        <v>3.00450902029872E-3</v>
      </c>
    </row>
    <row r="720" spans="1:33" x14ac:dyDescent="0.35">
      <c r="A720" s="7">
        <v>838</v>
      </c>
      <c r="B720" s="7">
        <v>218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3.894715797E-2</v>
      </c>
      <c r="I720" s="4">
        <v>7.7883638825099997</v>
      </c>
      <c r="J720" s="2">
        <f t="shared" si="23"/>
        <v>5.0006854530079145E-3</v>
      </c>
      <c r="K720" s="3">
        <v>147</v>
      </c>
      <c r="L720" s="3">
        <v>88</v>
      </c>
      <c r="M720" s="3">
        <v>172</v>
      </c>
      <c r="N720" s="3">
        <v>92</v>
      </c>
      <c r="O720" s="24">
        <v>1001</v>
      </c>
      <c r="P720" s="4">
        <v>0.35799999999999998</v>
      </c>
      <c r="Q720" s="4">
        <v>0.34848484848484901</v>
      </c>
      <c r="R720" s="4">
        <v>0.99299999999999999</v>
      </c>
      <c r="S720" s="4">
        <v>0.999</v>
      </c>
      <c r="T720" s="4">
        <v>0.99199999999999999</v>
      </c>
      <c r="U720" s="4">
        <v>0.997</v>
      </c>
      <c r="V720" s="5">
        <v>0</v>
      </c>
      <c r="W720" s="5">
        <v>0</v>
      </c>
      <c r="X720" s="5">
        <v>100</v>
      </c>
      <c r="Y720" s="5">
        <v>100</v>
      </c>
      <c r="Z720" s="5">
        <v>100</v>
      </c>
      <c r="AA720" s="5">
        <v>100</v>
      </c>
      <c r="AB720" s="2">
        <v>1.02722229258144</v>
      </c>
      <c r="AC720" s="2">
        <v>1.0541605260972799</v>
      </c>
      <c r="AD720" s="2">
        <v>7.0246149369644698E-3</v>
      </c>
      <c r="AE720" s="2">
        <v>1.00050033358353E-3</v>
      </c>
      <c r="AF720" s="2">
        <v>8.03217169726427E-3</v>
      </c>
      <c r="AG720" s="2">
        <v>3.00450902029872E-3</v>
      </c>
    </row>
    <row r="721" spans="1:33" x14ac:dyDescent="0.35">
      <c r="A721" s="7">
        <v>118</v>
      </c>
      <c r="B721" s="7">
        <v>342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4.4858371110000003E-2</v>
      </c>
      <c r="I721" s="4">
        <v>7.9298842448200002</v>
      </c>
      <c r="J721" s="2">
        <f t="shared" si="23"/>
        <v>5.6568759045004498E-3</v>
      </c>
      <c r="K721" s="3">
        <v>80</v>
      </c>
      <c r="L721" s="3">
        <v>202</v>
      </c>
      <c r="M721" s="3">
        <v>97</v>
      </c>
      <c r="N721" s="3">
        <v>120</v>
      </c>
      <c r="O721" s="24">
        <v>633.69120521161801</v>
      </c>
      <c r="P721" s="4">
        <v>0.61799999999999999</v>
      </c>
      <c r="Q721" s="4">
        <v>0.55299539170506895</v>
      </c>
      <c r="R721" s="4">
        <v>0.996</v>
      </c>
      <c r="S721" s="4">
        <v>0.997</v>
      </c>
      <c r="T721" s="4">
        <v>0.997</v>
      </c>
      <c r="U721" s="4">
        <v>0.99399999999999999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0.481266821524446</v>
      </c>
      <c r="AC721" s="2">
        <v>0.59240561075841303</v>
      </c>
      <c r="AD721" s="2">
        <v>4.0080213975388201E-3</v>
      </c>
      <c r="AE721" s="2">
        <v>3.00450902029872E-3</v>
      </c>
      <c r="AF721" s="2">
        <v>3.00450902029872E-3</v>
      </c>
      <c r="AG721" s="2">
        <v>6.0180723255630203E-3</v>
      </c>
    </row>
    <row r="722" spans="1:33" x14ac:dyDescent="0.35">
      <c r="A722" s="7">
        <v>412</v>
      </c>
      <c r="B722" s="7">
        <v>263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5.511914465E-2</v>
      </c>
      <c r="I722" s="4">
        <v>9.4663856197099996</v>
      </c>
      <c r="J722" s="2">
        <f t="shared" si="23"/>
        <v>5.8226177196116129E-3</v>
      </c>
      <c r="K722" s="3">
        <v>41</v>
      </c>
      <c r="L722" s="3">
        <v>64</v>
      </c>
      <c r="M722" s="3">
        <v>208</v>
      </c>
      <c r="N722" s="3">
        <v>186</v>
      </c>
      <c r="O722" s="24">
        <v>1001</v>
      </c>
      <c r="P722" s="4">
        <v>0.48899999999999999</v>
      </c>
      <c r="Q722" s="4">
        <v>0.47208121827411198</v>
      </c>
      <c r="R722" s="4">
        <v>0.999</v>
      </c>
      <c r="S722" s="4">
        <v>0.98499999999999999</v>
      </c>
      <c r="T722" s="4">
        <v>0.99299999999999999</v>
      </c>
      <c r="U722" s="4">
        <v>0.998</v>
      </c>
      <c r="V722" s="5">
        <v>0</v>
      </c>
      <c r="W722" s="5">
        <v>0</v>
      </c>
      <c r="X722" s="5">
        <v>100</v>
      </c>
      <c r="Y722" s="5">
        <v>100</v>
      </c>
      <c r="Z722" s="5">
        <v>100</v>
      </c>
      <c r="AA722" s="5">
        <v>100</v>
      </c>
      <c r="AB722" s="2">
        <v>0.71539278950726504</v>
      </c>
      <c r="AC722" s="2">
        <v>0.75060423558473299</v>
      </c>
      <c r="AD722" s="2">
        <v>1.00050033358353E-3</v>
      </c>
      <c r="AE722" s="2">
        <v>1.51136378100482E-2</v>
      </c>
      <c r="AF722" s="2">
        <v>7.0246149369644698E-3</v>
      </c>
      <c r="AG722" s="2">
        <v>2.0020026706730801E-3</v>
      </c>
    </row>
    <row r="723" spans="1:33" x14ac:dyDescent="0.35">
      <c r="A723" s="7">
        <v>744</v>
      </c>
      <c r="B723" s="7">
        <v>339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4.9601909079999999E-2</v>
      </c>
      <c r="I723" s="4">
        <v>7.6812241649599997</v>
      </c>
      <c r="J723" s="2">
        <f t="shared" si="23"/>
        <v>6.4575526003098106E-3</v>
      </c>
      <c r="K723" s="3">
        <v>152</v>
      </c>
      <c r="L723" s="3">
        <v>134</v>
      </c>
      <c r="M723" s="3">
        <v>81</v>
      </c>
      <c r="N723" s="3">
        <v>132</v>
      </c>
      <c r="O723" s="24">
        <v>1001</v>
      </c>
      <c r="P723" s="4">
        <v>0.52700000000000002</v>
      </c>
      <c r="Q723" s="4">
        <v>0.61971830985915499</v>
      </c>
      <c r="R723" s="4">
        <v>0.996</v>
      </c>
      <c r="S723" s="4">
        <v>0.99299999999999999</v>
      </c>
      <c r="T723" s="4">
        <v>0.995</v>
      </c>
      <c r="U723" s="4">
        <v>0.996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0.64055473044077504</v>
      </c>
      <c r="AC723" s="2">
        <v>0.47849024312305399</v>
      </c>
      <c r="AD723" s="2">
        <v>4.0080213975388201E-3</v>
      </c>
      <c r="AE723" s="2">
        <v>7.0246149369644698E-3</v>
      </c>
      <c r="AF723" s="2">
        <v>5.0125418235442898E-3</v>
      </c>
      <c r="AG723" s="2">
        <v>4.0080213975388201E-3</v>
      </c>
    </row>
    <row r="724" spans="1:33" x14ac:dyDescent="0.35">
      <c r="A724" s="7">
        <v>568</v>
      </c>
      <c r="B724" s="7">
        <v>429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5.8866030610000002E-2</v>
      </c>
      <c r="I724" s="4">
        <v>8.676359841</v>
      </c>
      <c r="J724" s="2">
        <f t="shared" si="23"/>
        <v>6.7846460599558711E-3</v>
      </c>
      <c r="K724" s="3">
        <v>52</v>
      </c>
      <c r="L724" s="3">
        <v>102</v>
      </c>
      <c r="M724" s="3">
        <v>73</v>
      </c>
      <c r="N724" s="3">
        <v>272</v>
      </c>
      <c r="O724" s="24">
        <v>1001</v>
      </c>
      <c r="P724" s="4">
        <v>0.72699999999999998</v>
      </c>
      <c r="Q724" s="4">
        <v>0.78840579710144898</v>
      </c>
      <c r="R724" s="4">
        <v>0.98799999999999999</v>
      </c>
      <c r="S724" s="4">
        <v>0.99299999999999999</v>
      </c>
      <c r="T724" s="4">
        <v>0.996</v>
      </c>
      <c r="U724" s="4">
        <v>0.996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0.31882880144861803</v>
      </c>
      <c r="AC724" s="2">
        <v>0.23774235073536201</v>
      </c>
      <c r="AD724" s="2">
        <v>1.20725812342692E-2</v>
      </c>
      <c r="AE724" s="2">
        <v>7.0246149369644698E-3</v>
      </c>
      <c r="AF724" s="2">
        <v>4.0080213975388201E-3</v>
      </c>
      <c r="AG724" s="2">
        <v>4.0080213975388201E-3</v>
      </c>
    </row>
    <row r="725" spans="1:33" x14ac:dyDescent="0.35">
      <c r="A725" s="7">
        <v>746</v>
      </c>
      <c r="B725" s="7">
        <v>184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5.376616335E-2</v>
      </c>
      <c r="I725" s="4">
        <v>7.8739443226099999</v>
      </c>
      <c r="J725" s="2">
        <f t="shared" si="23"/>
        <v>6.8283646857408781E-3</v>
      </c>
      <c r="K725" s="3">
        <v>135</v>
      </c>
      <c r="L725" s="3">
        <v>172</v>
      </c>
      <c r="M725" s="3">
        <v>89</v>
      </c>
      <c r="N725" s="3">
        <v>103</v>
      </c>
      <c r="O725" s="24">
        <v>1001</v>
      </c>
      <c r="P725" s="4">
        <v>0.52200000000000002</v>
      </c>
      <c r="Q725" s="4">
        <v>0.53645833333333304</v>
      </c>
      <c r="R725" s="4">
        <v>0.996</v>
      </c>
      <c r="S725" s="4">
        <v>0.98799999999999999</v>
      </c>
      <c r="T725" s="4">
        <v>0.99</v>
      </c>
      <c r="U725" s="4">
        <v>0.996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0.65008769109949804</v>
      </c>
      <c r="AC725" s="2">
        <v>0.62276638379814597</v>
      </c>
      <c r="AD725" s="2">
        <v>4.0080213975388201E-3</v>
      </c>
      <c r="AE725" s="2">
        <v>1.20725812342692E-2</v>
      </c>
      <c r="AF725" s="2">
        <v>1.0050335853501499E-2</v>
      </c>
      <c r="AG725" s="2">
        <v>4.0080213975388201E-3</v>
      </c>
    </row>
    <row r="726" spans="1:33" x14ac:dyDescent="0.35">
      <c r="A726" s="7">
        <v>440</v>
      </c>
      <c r="B726" s="7">
        <v>63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7.1227165189999997E-2</v>
      </c>
      <c r="I726" s="4">
        <v>10.3482725379</v>
      </c>
      <c r="J726" s="2">
        <f t="shared" si="23"/>
        <v>6.8830005132870511E-3</v>
      </c>
      <c r="K726" s="3">
        <v>54</v>
      </c>
      <c r="L726" s="3">
        <v>145</v>
      </c>
      <c r="M726" s="3">
        <v>74</v>
      </c>
      <c r="N726" s="3">
        <v>226</v>
      </c>
      <c r="O726" s="24">
        <v>1001</v>
      </c>
      <c r="P726" s="4">
        <v>0.751</v>
      </c>
      <c r="Q726" s="4">
        <v>0.75333333333333297</v>
      </c>
      <c r="R726" s="4">
        <v>0.99299999999999999</v>
      </c>
      <c r="S726" s="4">
        <v>0.98899999999999999</v>
      </c>
      <c r="T726" s="4">
        <v>0.98899999999999999</v>
      </c>
      <c r="U726" s="4">
        <v>0.98899999999999999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0.286349627218002</v>
      </c>
      <c r="AC726" s="2">
        <v>0.28324747538391498</v>
      </c>
      <c r="AD726" s="2">
        <v>7.0246149369644698E-3</v>
      </c>
      <c r="AE726" s="2">
        <v>1.1060947359424899E-2</v>
      </c>
      <c r="AF726" s="2">
        <v>1.1060947359424899E-2</v>
      </c>
      <c r="AG726" s="2">
        <v>1.1060947359424899E-2</v>
      </c>
    </row>
    <row r="727" spans="1:33" x14ac:dyDescent="0.35">
      <c r="A727" s="7">
        <v>498</v>
      </c>
      <c r="B727" s="7">
        <v>137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5.8625308549999998E-2</v>
      </c>
      <c r="I727" s="4">
        <v>8.1212869668999996</v>
      </c>
      <c r="J727" s="2">
        <f t="shared" si="23"/>
        <v>7.2187214648293651E-3</v>
      </c>
      <c r="K727" s="3">
        <v>105</v>
      </c>
      <c r="L727" s="3">
        <v>61</v>
      </c>
      <c r="M727" s="3">
        <v>198</v>
      </c>
      <c r="N727" s="3">
        <v>135</v>
      </c>
      <c r="O727" s="24">
        <v>1001</v>
      </c>
      <c r="P727" s="4">
        <v>0.40799999999999997</v>
      </c>
      <c r="Q727" s="4">
        <v>0.40540540540540498</v>
      </c>
      <c r="R727" s="4">
        <v>0.99199999999999999</v>
      </c>
      <c r="S727" s="4">
        <v>0.99099999999999999</v>
      </c>
      <c r="T727" s="4">
        <v>0.996</v>
      </c>
      <c r="U727" s="4">
        <v>0.99199999999999999</v>
      </c>
      <c r="V727" s="5">
        <v>0</v>
      </c>
      <c r="W727" s="5">
        <v>0</v>
      </c>
      <c r="X727" s="5">
        <v>100</v>
      </c>
      <c r="Y727" s="5">
        <v>100</v>
      </c>
      <c r="Z727" s="5">
        <v>100</v>
      </c>
      <c r="AA727" s="5">
        <v>100</v>
      </c>
      <c r="AB727" s="2">
        <v>0.89648810457797501</v>
      </c>
      <c r="AC727" s="2">
        <v>0.90286771154201395</v>
      </c>
      <c r="AD727" s="2">
        <v>8.03217169726427E-3</v>
      </c>
      <c r="AE727" s="2">
        <v>9.0407446521490707E-3</v>
      </c>
      <c r="AF727" s="2">
        <v>4.0080213975388201E-3</v>
      </c>
      <c r="AG727" s="2">
        <v>8.03217169726427E-3</v>
      </c>
    </row>
    <row r="728" spans="1:33" x14ac:dyDescent="0.35">
      <c r="A728" s="7">
        <v>166</v>
      </c>
      <c r="B728" s="7">
        <v>288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6.3356933160000004E-2</v>
      </c>
      <c r="I728" s="4">
        <v>8.5123495670900002</v>
      </c>
      <c r="J728" s="2">
        <f t="shared" si="23"/>
        <v>7.4429430629760858E-3</v>
      </c>
      <c r="K728" s="3">
        <v>114</v>
      </c>
      <c r="L728" s="3">
        <v>162</v>
      </c>
      <c r="M728" s="3">
        <v>62</v>
      </c>
      <c r="N728" s="3">
        <v>161</v>
      </c>
      <c r="O728" s="24">
        <v>1001</v>
      </c>
      <c r="P728" s="4">
        <v>0.64900000000000002</v>
      </c>
      <c r="Q728" s="4">
        <v>0.72197309417040401</v>
      </c>
      <c r="R728" s="4">
        <v>0.99399999999999999</v>
      </c>
      <c r="S728" s="4">
        <v>0.996</v>
      </c>
      <c r="T728" s="4">
        <v>0.99299999999999999</v>
      </c>
      <c r="U728" s="4">
        <v>0.995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0.432322562278047</v>
      </c>
      <c r="AC728" s="2">
        <v>0.325767406475656</v>
      </c>
      <c r="AD728" s="2">
        <v>6.0180723255630203E-3</v>
      </c>
      <c r="AE728" s="2">
        <v>4.0080213975388201E-3</v>
      </c>
      <c r="AF728" s="2">
        <v>7.0246149369644698E-3</v>
      </c>
      <c r="AG728" s="2">
        <v>5.0125418235442898E-3</v>
      </c>
    </row>
    <row r="729" spans="1:33" x14ac:dyDescent="0.35">
      <c r="A729" s="7">
        <v>220</v>
      </c>
      <c r="B729" s="7">
        <v>398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8.6332548549999999E-2</v>
      </c>
      <c r="I729" s="4">
        <v>10.577485546229999</v>
      </c>
      <c r="J729" s="2">
        <f t="shared" si="23"/>
        <v>8.1619160028793825E-3</v>
      </c>
      <c r="K729" s="3">
        <v>88</v>
      </c>
      <c r="L729" s="3">
        <v>73</v>
      </c>
      <c r="M729" s="3">
        <v>203</v>
      </c>
      <c r="N729" s="3">
        <v>135</v>
      </c>
      <c r="O729" s="24">
        <v>606.33867210468395</v>
      </c>
      <c r="P729" s="4">
        <v>0.39900000000000002</v>
      </c>
      <c r="Q729" s="4">
        <v>0.39940828402366901</v>
      </c>
      <c r="R729" s="4">
        <v>0.98599999999999999</v>
      </c>
      <c r="S729" s="4">
        <v>0.98799999999999999</v>
      </c>
      <c r="T729" s="4">
        <v>0.98699999999999999</v>
      </c>
      <c r="U729" s="4">
        <v>0.99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0.91879386209227398</v>
      </c>
      <c r="AC729" s="2">
        <v>0.91777111704458902</v>
      </c>
      <c r="AD729" s="2">
        <v>1.4098924379501601E-2</v>
      </c>
      <c r="AE729" s="2">
        <v>1.20725812342692E-2</v>
      </c>
      <c r="AF729" s="2">
        <v>1.30852395486555E-2</v>
      </c>
      <c r="AG729" s="2">
        <v>1.0050335853501499E-2</v>
      </c>
    </row>
    <row r="730" spans="1:33" x14ac:dyDescent="0.35">
      <c r="A730" s="7">
        <v>306</v>
      </c>
      <c r="B730" s="7">
        <v>189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6.5827005280000003E-2</v>
      </c>
      <c r="I730" s="4">
        <v>7.3054486232300002</v>
      </c>
      <c r="J730" s="2">
        <f t="shared" si="23"/>
        <v>9.0106725370269636E-3</v>
      </c>
      <c r="K730" s="3">
        <v>132</v>
      </c>
      <c r="L730" s="3">
        <v>116</v>
      </c>
      <c r="M730" s="3">
        <v>108</v>
      </c>
      <c r="N730" s="3">
        <v>143</v>
      </c>
      <c r="O730" s="24">
        <v>721.59392748881805</v>
      </c>
      <c r="P730" s="4">
        <v>0.51600000000000001</v>
      </c>
      <c r="Q730" s="4">
        <v>0.56972111553784899</v>
      </c>
      <c r="R730" s="4">
        <v>0.997</v>
      </c>
      <c r="S730" s="4">
        <v>0.98699999999999999</v>
      </c>
      <c r="T730" s="4">
        <v>0.99199999999999999</v>
      </c>
      <c r="U730" s="4">
        <v>0.99299999999999999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0.66164851350057396</v>
      </c>
      <c r="AC730" s="2">
        <v>0.56260830887187696</v>
      </c>
      <c r="AD730" s="2">
        <v>3.00450902029872E-3</v>
      </c>
      <c r="AE730" s="2">
        <v>1.30852395486555E-2</v>
      </c>
      <c r="AF730" s="2">
        <v>8.03217169726427E-3</v>
      </c>
      <c r="AG730" s="2">
        <v>7.0246149369644698E-3</v>
      </c>
    </row>
    <row r="731" spans="1:33" x14ac:dyDescent="0.35">
      <c r="A731" s="7">
        <v>240</v>
      </c>
      <c r="B731" s="7">
        <v>210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8.2144975179999996E-2</v>
      </c>
      <c r="I731" s="4">
        <v>8.3721289438900008</v>
      </c>
      <c r="J731" s="2">
        <f t="shared" si="23"/>
        <v>9.8117188269000073E-3</v>
      </c>
      <c r="K731" s="3">
        <v>138</v>
      </c>
      <c r="L731" s="3">
        <v>108</v>
      </c>
      <c r="M731" s="3">
        <v>98</v>
      </c>
      <c r="N731" s="3">
        <v>155</v>
      </c>
      <c r="O731" s="24">
        <v>758.62335476159501</v>
      </c>
      <c r="P731" s="4">
        <v>0.53900000000000003</v>
      </c>
      <c r="Q731" s="4">
        <v>0.61264822134387398</v>
      </c>
      <c r="R731" s="4">
        <v>0.99299999999999999</v>
      </c>
      <c r="S731" s="4">
        <v>0.997</v>
      </c>
      <c r="T731" s="4">
        <v>0.99399999999999999</v>
      </c>
      <c r="U731" s="4">
        <v>0.98699999999999999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0.61803970807314002</v>
      </c>
      <c r="AC731" s="2">
        <v>0.48996437180827401</v>
      </c>
      <c r="AD731" s="2">
        <v>7.0246149369644698E-3</v>
      </c>
      <c r="AE731" s="2">
        <v>3.00450902029872E-3</v>
      </c>
      <c r="AF731" s="2">
        <v>6.0180723255630203E-3</v>
      </c>
      <c r="AG731" s="2">
        <v>1.30852395486555E-2</v>
      </c>
    </row>
    <row r="732" spans="1:33" x14ac:dyDescent="0.35">
      <c r="A732" s="7">
        <v>456</v>
      </c>
      <c r="B732" s="7">
        <v>284</v>
      </c>
      <c r="C732" s="7">
        <v>1</v>
      </c>
      <c r="D732" s="7">
        <v>1</v>
      </c>
      <c r="E732" s="22" t="str">
        <f t="shared" si="22"/>
        <v>11</v>
      </c>
      <c r="F732" s="4">
        <v>0.99987599999999999</v>
      </c>
      <c r="G732" s="25">
        <v>1</v>
      </c>
      <c r="H732" s="4">
        <v>7.9551364570000005E-2</v>
      </c>
      <c r="I732" s="4">
        <v>8.0946663502800007</v>
      </c>
      <c r="J732" s="2">
        <f t="shared" si="23"/>
        <v>9.8276273693786356E-3</v>
      </c>
      <c r="K732" s="3">
        <v>153</v>
      </c>
      <c r="L732" s="3">
        <v>125</v>
      </c>
      <c r="M732" s="3">
        <v>123</v>
      </c>
      <c r="N732" s="3">
        <v>98</v>
      </c>
      <c r="O732" s="24">
        <v>1001</v>
      </c>
      <c r="P732" s="4">
        <v>0.442</v>
      </c>
      <c r="Q732" s="4">
        <v>0.44343891402714902</v>
      </c>
      <c r="R732" s="4">
        <v>0.97899999999999998</v>
      </c>
      <c r="S732" s="4">
        <v>0.98299999999999998</v>
      </c>
      <c r="T732" s="4">
        <v>0.98099999999999998</v>
      </c>
      <c r="U732" s="4">
        <v>0.97699999999999998</v>
      </c>
      <c r="V732" s="5">
        <v>0</v>
      </c>
      <c r="W732" s="5">
        <v>0</v>
      </c>
      <c r="X732" s="5">
        <v>100</v>
      </c>
      <c r="Y732" s="5">
        <v>100</v>
      </c>
      <c r="Z732" s="5">
        <v>100</v>
      </c>
      <c r="AA732" s="5">
        <v>100</v>
      </c>
      <c r="AB732" s="2">
        <v>0.81644539690443896</v>
      </c>
      <c r="AC732" s="2">
        <v>0.81319522284718104</v>
      </c>
      <c r="AD732" s="2">
        <v>2.1223636451626698E-2</v>
      </c>
      <c r="AE732" s="2">
        <v>1.7146158834970501E-2</v>
      </c>
      <c r="AF732" s="2">
        <v>1.9182819416774001E-2</v>
      </c>
      <c r="AG732" s="2">
        <v>2.32686269393543E-2</v>
      </c>
    </row>
    <row r="733" spans="1:33" x14ac:dyDescent="0.35">
      <c r="A733" s="7">
        <v>318</v>
      </c>
      <c r="B733" s="7">
        <v>143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9.7811208469999994E-2</v>
      </c>
      <c r="I733" s="4">
        <v>9.5985648972999993</v>
      </c>
      <c r="J733" s="2">
        <f t="shared" si="23"/>
        <v>1.0190190879212946E-2</v>
      </c>
      <c r="K733" s="3">
        <v>30</v>
      </c>
      <c r="L733" s="3">
        <v>164</v>
      </c>
      <c r="M733" s="3">
        <v>73</v>
      </c>
      <c r="N733" s="3">
        <v>232</v>
      </c>
      <c r="O733" s="24">
        <v>298.44863523037702</v>
      </c>
      <c r="P733" s="4">
        <v>0.80600000000000005</v>
      </c>
      <c r="Q733" s="4">
        <v>0.76065573770491801</v>
      </c>
      <c r="R733" s="4">
        <v>0.99299999999999999</v>
      </c>
      <c r="S733" s="4">
        <v>0.995</v>
      </c>
      <c r="T733" s="4">
        <v>0.99199999999999999</v>
      </c>
      <c r="U733" s="4">
        <v>0.99199999999999999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0.21567153647550899</v>
      </c>
      <c r="AC733" s="2">
        <v>0.27357440494110202</v>
      </c>
      <c r="AD733" s="2">
        <v>7.0246149369644698E-3</v>
      </c>
      <c r="AE733" s="2">
        <v>5.0125418235442898E-3</v>
      </c>
      <c r="AF733" s="2">
        <v>8.03217169726427E-3</v>
      </c>
      <c r="AG733" s="2">
        <v>8.03217169726427E-3</v>
      </c>
    </row>
    <row r="734" spans="1:33" x14ac:dyDescent="0.35">
      <c r="A734" s="7">
        <v>660</v>
      </c>
      <c r="B734" s="7">
        <v>251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9.2880775860000001E-2</v>
      </c>
      <c r="I734" s="4">
        <v>8.9136766454000007</v>
      </c>
      <c r="J734" s="2">
        <f t="shared" si="23"/>
        <v>1.0420029753707986E-2</v>
      </c>
      <c r="K734" s="3">
        <v>59</v>
      </c>
      <c r="L734" s="3">
        <v>114</v>
      </c>
      <c r="M734" s="3">
        <v>99</v>
      </c>
      <c r="N734" s="3">
        <v>227</v>
      </c>
      <c r="O734" s="24">
        <v>1001</v>
      </c>
      <c r="P734" s="4">
        <v>0.65600000000000003</v>
      </c>
      <c r="Q734" s="4">
        <v>0.69631901840490795</v>
      </c>
      <c r="R734" s="4">
        <v>0.99399999999999999</v>
      </c>
      <c r="S734" s="4">
        <v>0.99</v>
      </c>
      <c r="T734" s="4">
        <v>0.99199999999999999</v>
      </c>
      <c r="U734" s="4">
        <v>0.99199999999999999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0.421594490038048</v>
      </c>
      <c r="AC734" s="2">
        <v>0.36194736388530502</v>
      </c>
      <c r="AD734" s="2">
        <v>6.0180723255630203E-3</v>
      </c>
      <c r="AE734" s="2">
        <v>1.0050335853501499E-2</v>
      </c>
      <c r="AF734" s="2">
        <v>8.03217169726427E-3</v>
      </c>
      <c r="AG734" s="2">
        <v>8.03217169726427E-3</v>
      </c>
    </row>
    <row r="735" spans="1:33" x14ac:dyDescent="0.35">
      <c r="A735" s="7">
        <v>330</v>
      </c>
      <c r="B735" s="7">
        <v>238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0.1008870108</v>
      </c>
      <c r="I735" s="4">
        <v>9.5110211235000008</v>
      </c>
      <c r="J735" s="2">
        <f t="shared" si="23"/>
        <v>1.0607379532648347E-2</v>
      </c>
      <c r="K735" s="3">
        <v>117</v>
      </c>
      <c r="L735" s="3">
        <v>50</v>
      </c>
      <c r="M735" s="3">
        <v>153</v>
      </c>
      <c r="N735" s="3">
        <v>179</v>
      </c>
      <c r="O735" s="24">
        <v>773.28474939336695</v>
      </c>
      <c r="P735" s="4">
        <v>0.44400000000000001</v>
      </c>
      <c r="Q735" s="4">
        <v>0.53915662650602403</v>
      </c>
      <c r="R735" s="4">
        <v>0.99099999999999999</v>
      </c>
      <c r="S735" s="4">
        <v>0.98799999999999999</v>
      </c>
      <c r="T735" s="4">
        <v>0.99</v>
      </c>
      <c r="U735" s="4">
        <v>0.99399999999999999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0.811930716549912</v>
      </c>
      <c r="AC735" s="2">
        <v>0.61774916307573302</v>
      </c>
      <c r="AD735" s="2">
        <v>9.0407446521490707E-3</v>
      </c>
      <c r="AE735" s="2">
        <v>1.20725812342692E-2</v>
      </c>
      <c r="AF735" s="2">
        <v>1.0050335853501499E-2</v>
      </c>
      <c r="AG735" s="2">
        <v>6.0180723255630203E-3</v>
      </c>
    </row>
    <row r="736" spans="1:33" x14ac:dyDescent="0.35">
      <c r="A736" s="7">
        <v>932</v>
      </c>
      <c r="B736" s="7">
        <v>203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0.1150519908</v>
      </c>
      <c r="I736" s="4">
        <v>10.26884060161</v>
      </c>
      <c r="J736" s="2">
        <f t="shared" si="23"/>
        <v>1.120399032992698E-2</v>
      </c>
      <c r="K736" s="3">
        <v>54</v>
      </c>
      <c r="L736" s="3">
        <v>89</v>
      </c>
      <c r="M736" s="3">
        <v>148</v>
      </c>
      <c r="N736" s="3">
        <v>208</v>
      </c>
      <c r="O736" s="24">
        <v>800.412451728664</v>
      </c>
      <c r="P736" s="4">
        <v>0.60299999999999998</v>
      </c>
      <c r="Q736" s="4">
        <v>0.58426966292134797</v>
      </c>
      <c r="R736" s="4">
        <v>0.877</v>
      </c>
      <c r="S736" s="4">
        <v>0.86699999999999999</v>
      </c>
      <c r="T736" s="4">
        <v>0.86399999999999999</v>
      </c>
      <c r="U736" s="4">
        <v>0.873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0.50583808225495197</v>
      </c>
      <c r="AC736" s="2">
        <v>0.537392651150713</v>
      </c>
      <c r="AD736" s="2">
        <v>0.131248286609954</v>
      </c>
      <c r="AE736" s="2">
        <v>0.14271630220159501</v>
      </c>
      <c r="AF736" s="2">
        <v>0.14618251017808101</v>
      </c>
      <c r="AG736" s="2">
        <v>0.13581972314253499</v>
      </c>
    </row>
    <row r="737" spans="1:33" x14ac:dyDescent="0.35">
      <c r="A737" s="7">
        <v>944</v>
      </c>
      <c r="B737" s="7">
        <v>4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0.1043901894</v>
      </c>
      <c r="I737" s="4">
        <v>9.1632127513799997</v>
      </c>
      <c r="J737" s="2">
        <f t="shared" si="23"/>
        <v>1.1392313180142916E-2</v>
      </c>
      <c r="K737" s="3">
        <v>110</v>
      </c>
      <c r="L737" s="3">
        <v>137</v>
      </c>
      <c r="M737" s="3">
        <v>118</v>
      </c>
      <c r="N737" s="3">
        <v>134</v>
      </c>
      <c r="O737" s="24">
        <v>1001</v>
      </c>
      <c r="P737" s="4">
        <v>0.56599999999999995</v>
      </c>
      <c r="Q737" s="4">
        <v>0.53174603174603197</v>
      </c>
      <c r="R737" s="4">
        <v>0.98899999999999999</v>
      </c>
      <c r="S737" s="4">
        <v>0.98899999999999999</v>
      </c>
      <c r="T737" s="4">
        <v>0.99</v>
      </c>
      <c r="U737" s="4">
        <v>0.98199999999999998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0.56916120077895405</v>
      </c>
      <c r="AC737" s="2">
        <v>0.63158928756051202</v>
      </c>
      <c r="AD737" s="2">
        <v>1.1060947359424899E-2</v>
      </c>
      <c r="AE737" s="2">
        <v>1.1060947359424899E-2</v>
      </c>
      <c r="AF737" s="2">
        <v>1.0050335853501499E-2</v>
      </c>
      <c r="AG737" s="2">
        <v>1.8163970627671201E-2</v>
      </c>
    </row>
    <row r="738" spans="1:33" x14ac:dyDescent="0.35">
      <c r="A738" s="7">
        <v>314</v>
      </c>
      <c r="B738" s="7">
        <v>309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0.1187188983</v>
      </c>
      <c r="I738" s="4">
        <v>10.0493133023</v>
      </c>
      <c r="J738" s="2">
        <f t="shared" si="23"/>
        <v>1.1813632904929797E-2</v>
      </c>
      <c r="K738" s="3">
        <v>80</v>
      </c>
      <c r="L738" s="3">
        <v>130</v>
      </c>
      <c r="M738" s="3">
        <v>99</v>
      </c>
      <c r="N738" s="3">
        <v>190</v>
      </c>
      <c r="O738" s="24">
        <v>936.62266926705502</v>
      </c>
      <c r="P738" s="4">
        <v>0.64300000000000002</v>
      </c>
      <c r="Q738" s="4">
        <v>0.65743944636678198</v>
      </c>
      <c r="R738" s="4">
        <v>0.98799999999999999</v>
      </c>
      <c r="S738" s="4">
        <v>0.98699999999999999</v>
      </c>
      <c r="T738" s="4">
        <v>0.98599999999999999</v>
      </c>
      <c r="U738" s="4">
        <v>0.98799999999999999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0.44161055474451799</v>
      </c>
      <c r="AC738" s="2">
        <v>0.419402615951946</v>
      </c>
      <c r="AD738" s="2">
        <v>1.20725812342692E-2</v>
      </c>
      <c r="AE738" s="2">
        <v>1.30852395486555E-2</v>
      </c>
      <c r="AF738" s="2">
        <v>1.4098924379501601E-2</v>
      </c>
      <c r="AG738" s="2">
        <v>1.20725812342692E-2</v>
      </c>
    </row>
    <row r="739" spans="1:33" x14ac:dyDescent="0.35">
      <c r="A739" s="7">
        <v>460</v>
      </c>
      <c r="B739" s="7">
        <v>147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7.5987418330000001E-2</v>
      </c>
      <c r="I739" s="4">
        <v>6.3606258273999998</v>
      </c>
      <c r="J739" s="2">
        <f t="shared" si="23"/>
        <v>1.1946531739481519E-2</v>
      </c>
      <c r="K739" s="3">
        <v>143</v>
      </c>
      <c r="L739" s="3">
        <v>167</v>
      </c>
      <c r="M739" s="3">
        <v>67</v>
      </c>
      <c r="N739" s="3">
        <v>122</v>
      </c>
      <c r="O739" s="24">
        <v>1001</v>
      </c>
      <c r="P739" s="4">
        <v>0.56999999999999995</v>
      </c>
      <c r="Q739" s="4">
        <v>0.64550264550264502</v>
      </c>
      <c r="R739" s="4">
        <v>0.996</v>
      </c>
      <c r="S739" s="4">
        <v>0.99099999999999999</v>
      </c>
      <c r="T739" s="4">
        <v>0.98799999999999999</v>
      </c>
      <c r="U739" s="4">
        <v>0.99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0.56211891815354098</v>
      </c>
      <c r="AC739" s="2">
        <v>0.43772597032638599</v>
      </c>
      <c r="AD739" s="2">
        <v>4.0080213975388201E-3</v>
      </c>
      <c r="AE739" s="2">
        <v>9.0407446521490707E-3</v>
      </c>
      <c r="AF739" s="2">
        <v>1.20725812342692E-2</v>
      </c>
      <c r="AG739" s="2">
        <v>1.0050335853501499E-2</v>
      </c>
    </row>
    <row r="740" spans="1:33" x14ac:dyDescent="0.35">
      <c r="A740" s="7">
        <v>662</v>
      </c>
      <c r="B740" s="7">
        <v>214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9.0940754269999993E-2</v>
      </c>
      <c r="I740" s="4">
        <v>7.6105063661700001</v>
      </c>
      <c r="J740" s="2">
        <f t="shared" si="23"/>
        <v>1.1949369712670785E-2</v>
      </c>
      <c r="K740" s="3">
        <v>111</v>
      </c>
      <c r="L740" s="3">
        <v>133</v>
      </c>
      <c r="M740" s="3">
        <v>91</v>
      </c>
      <c r="N740" s="3">
        <v>164</v>
      </c>
      <c r="O740" s="24">
        <v>1001</v>
      </c>
      <c r="P740" s="4">
        <v>0.59499999999999997</v>
      </c>
      <c r="Q740" s="4">
        <v>0.64313725490196105</v>
      </c>
      <c r="R740" s="4">
        <v>0.98</v>
      </c>
      <c r="S740" s="4">
        <v>0.98099999999999998</v>
      </c>
      <c r="T740" s="4">
        <v>0.98699999999999999</v>
      </c>
      <c r="U740" s="4">
        <v>0.98699999999999999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0.51919387343650703</v>
      </c>
      <c r="AC740" s="2">
        <v>0.44139711733422798</v>
      </c>
      <c r="AD740" s="2">
        <v>2.0202707317519501E-2</v>
      </c>
      <c r="AE740" s="2">
        <v>1.9182819416774001E-2</v>
      </c>
      <c r="AF740" s="2">
        <v>1.30852395486555E-2</v>
      </c>
      <c r="AG740" s="2">
        <v>1.30852395486555E-2</v>
      </c>
    </row>
    <row r="741" spans="1:33" x14ac:dyDescent="0.35">
      <c r="A741" s="7">
        <v>520</v>
      </c>
      <c r="B741" s="7">
        <v>33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8.9306231309999998E-2</v>
      </c>
      <c r="I741" s="4">
        <v>7.3174862882499996</v>
      </c>
      <c r="J741" s="2">
        <f t="shared" si="23"/>
        <v>1.2204495887256096E-2</v>
      </c>
      <c r="K741" s="3">
        <v>104</v>
      </c>
      <c r="L741" s="3">
        <v>93</v>
      </c>
      <c r="M741" s="3">
        <v>97</v>
      </c>
      <c r="N741" s="3">
        <v>205</v>
      </c>
      <c r="O741" s="24">
        <v>206.48933265684201</v>
      </c>
      <c r="P741" s="4">
        <v>0.60599999999999998</v>
      </c>
      <c r="Q741" s="4">
        <v>0.67880794701986802</v>
      </c>
      <c r="R741" s="4">
        <v>0.99399999999999999</v>
      </c>
      <c r="S741" s="4">
        <v>0.99099999999999999</v>
      </c>
      <c r="T741" s="4">
        <v>0.99399999999999999</v>
      </c>
      <c r="U741" s="4">
        <v>0.996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0.50087529291282296</v>
      </c>
      <c r="AC741" s="2">
        <v>0.38741703823646101</v>
      </c>
      <c r="AD741" s="2">
        <v>6.0180723255630203E-3</v>
      </c>
      <c r="AE741" s="2">
        <v>9.0407446521490707E-3</v>
      </c>
      <c r="AF741" s="2">
        <v>6.0180723255630203E-3</v>
      </c>
      <c r="AG741" s="2">
        <v>4.0080213975388201E-3</v>
      </c>
    </row>
    <row r="742" spans="1:33" x14ac:dyDescent="0.35">
      <c r="A742" s="7">
        <v>196</v>
      </c>
      <c r="B742" s="7">
        <v>149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9.4756768579999998E-2</v>
      </c>
      <c r="I742" s="4">
        <v>7.6852519608199996</v>
      </c>
      <c r="J742" s="2">
        <f t="shared" si="23"/>
        <v>1.2329689262379064E-2</v>
      </c>
      <c r="K742" s="3">
        <v>77</v>
      </c>
      <c r="L742" s="3">
        <v>122</v>
      </c>
      <c r="M742" s="3">
        <v>116</v>
      </c>
      <c r="N742" s="3">
        <v>184</v>
      </c>
      <c r="O742" s="24">
        <v>1001</v>
      </c>
      <c r="P742" s="4">
        <v>0.626</v>
      </c>
      <c r="Q742" s="4">
        <v>0.61333333333333295</v>
      </c>
      <c r="R742" s="4">
        <v>0.98799999999999999</v>
      </c>
      <c r="S742" s="4">
        <v>0.99099999999999999</v>
      </c>
      <c r="T742" s="4">
        <v>0.98199999999999998</v>
      </c>
      <c r="U742" s="4">
        <v>0.98499999999999999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0.46840490788203898</v>
      </c>
      <c r="AC742" s="2">
        <v>0.488846717047215</v>
      </c>
      <c r="AD742" s="2">
        <v>1.20725812342692E-2</v>
      </c>
      <c r="AE742" s="2">
        <v>9.0407446521490707E-3</v>
      </c>
      <c r="AF742" s="2">
        <v>1.8163970627671201E-2</v>
      </c>
      <c r="AG742" s="2">
        <v>1.51136378100482E-2</v>
      </c>
    </row>
    <row r="743" spans="1:33" x14ac:dyDescent="0.35">
      <c r="A743" s="7">
        <v>824</v>
      </c>
      <c r="B743" s="7">
        <v>18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0.11920166929999999</v>
      </c>
      <c r="I743" s="4">
        <v>9.6456798028000001</v>
      </c>
      <c r="J743" s="2">
        <f t="shared" si="23"/>
        <v>1.2358037145852331E-2</v>
      </c>
      <c r="K743" s="3">
        <v>98</v>
      </c>
      <c r="L743" s="3">
        <v>114</v>
      </c>
      <c r="M743" s="3">
        <v>92</v>
      </c>
      <c r="N743" s="3">
        <v>195</v>
      </c>
      <c r="O743" s="24">
        <v>573.15959037028495</v>
      </c>
      <c r="P743" s="4">
        <v>0.65</v>
      </c>
      <c r="Q743" s="4">
        <v>0.67944250871080103</v>
      </c>
      <c r="R743" s="4">
        <v>0.98499999999999999</v>
      </c>
      <c r="S743" s="4">
        <v>0.98499999999999999</v>
      </c>
      <c r="T743" s="4">
        <v>0.98599999999999999</v>
      </c>
      <c r="U743" s="4">
        <v>0.99299999999999999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0.430782916092454</v>
      </c>
      <c r="AC743" s="2">
        <v>0.38648265719587399</v>
      </c>
      <c r="AD743" s="2">
        <v>1.51136378100482E-2</v>
      </c>
      <c r="AE743" s="2">
        <v>1.51136378100482E-2</v>
      </c>
      <c r="AF743" s="2">
        <v>1.4098924379501601E-2</v>
      </c>
      <c r="AG743" s="2">
        <v>7.0246149369644698E-3</v>
      </c>
    </row>
    <row r="744" spans="1:33" x14ac:dyDescent="0.35">
      <c r="A744" s="7">
        <v>652</v>
      </c>
      <c r="B744" s="7">
        <v>106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8.9858300050000006E-2</v>
      </c>
      <c r="I744" s="4">
        <v>7.1873899452499996</v>
      </c>
      <c r="J744" s="2">
        <f t="shared" si="23"/>
        <v>1.25022157882759E-2</v>
      </c>
      <c r="K744" s="3">
        <v>133</v>
      </c>
      <c r="L744" s="3">
        <v>103</v>
      </c>
      <c r="M744" s="3">
        <v>104</v>
      </c>
      <c r="N744" s="3">
        <v>159</v>
      </c>
      <c r="O744" s="24">
        <v>1001</v>
      </c>
      <c r="P744" s="4">
        <v>0.53400000000000003</v>
      </c>
      <c r="Q744" s="4">
        <v>0.60456273764258595</v>
      </c>
      <c r="R744" s="4">
        <v>0.99</v>
      </c>
      <c r="S744" s="4">
        <v>0.99199999999999999</v>
      </c>
      <c r="T744" s="4">
        <v>0.99199999999999999</v>
      </c>
      <c r="U744" s="4">
        <v>0.99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0.62735944002194199</v>
      </c>
      <c r="AC744" s="2">
        <v>0.50324982995753298</v>
      </c>
      <c r="AD744" s="2">
        <v>1.0050335853501499E-2</v>
      </c>
      <c r="AE744" s="2">
        <v>8.03217169726427E-3</v>
      </c>
      <c r="AF744" s="2">
        <v>8.03217169726427E-3</v>
      </c>
      <c r="AG744" s="2">
        <v>1.0050335853501499E-2</v>
      </c>
    </row>
    <row r="745" spans="1:33" x14ac:dyDescent="0.35">
      <c r="A745" s="7">
        <v>734</v>
      </c>
      <c r="B745" s="7">
        <v>337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0.1148643828</v>
      </c>
      <c r="I745" s="4">
        <v>9.1433415871400001</v>
      </c>
      <c r="J745" s="2">
        <f t="shared" si="23"/>
        <v>1.256262622426306E-2</v>
      </c>
      <c r="K745" s="3">
        <v>102</v>
      </c>
      <c r="L745" s="3">
        <v>110</v>
      </c>
      <c r="M745" s="3">
        <v>111</v>
      </c>
      <c r="N745" s="3">
        <v>176</v>
      </c>
      <c r="O745" s="24">
        <v>1001</v>
      </c>
      <c r="P745" s="4">
        <v>0.56999999999999995</v>
      </c>
      <c r="Q745" s="4">
        <v>0.61324041811846697</v>
      </c>
      <c r="R745" s="4">
        <v>0.99199999999999999</v>
      </c>
      <c r="S745" s="4">
        <v>0.99399999999999999</v>
      </c>
      <c r="T745" s="4">
        <v>0.98499999999999999</v>
      </c>
      <c r="U745" s="4">
        <v>0.99199999999999999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0.56211891815354098</v>
      </c>
      <c r="AC745" s="2">
        <v>0.48899822072146898</v>
      </c>
      <c r="AD745" s="2">
        <v>8.03217169726427E-3</v>
      </c>
      <c r="AE745" s="2">
        <v>6.0180723255630203E-3</v>
      </c>
      <c r="AF745" s="2">
        <v>1.51136378100482E-2</v>
      </c>
      <c r="AG745" s="2">
        <v>8.03217169726427E-3</v>
      </c>
    </row>
    <row r="746" spans="1:33" x14ac:dyDescent="0.35">
      <c r="A746" s="7">
        <v>876</v>
      </c>
      <c r="B746" s="7">
        <v>25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0.12907277610000001</v>
      </c>
      <c r="I746" s="4">
        <v>9.7496699867000007</v>
      </c>
      <c r="J746" s="2">
        <f t="shared" si="23"/>
        <v>1.3238681542664979E-2</v>
      </c>
      <c r="K746" s="3">
        <v>41</v>
      </c>
      <c r="L746" s="3">
        <v>59</v>
      </c>
      <c r="M746" s="3">
        <v>104</v>
      </c>
      <c r="N746" s="3">
        <v>295</v>
      </c>
      <c r="O746" s="24">
        <v>1001</v>
      </c>
      <c r="P746" s="4">
        <v>0.70399999999999996</v>
      </c>
      <c r="Q746" s="4">
        <v>0.73934837092731798</v>
      </c>
      <c r="R746" s="4">
        <v>0.98899999999999999</v>
      </c>
      <c r="S746" s="4">
        <v>0.99299999999999999</v>
      </c>
      <c r="T746" s="4">
        <v>0.99</v>
      </c>
      <c r="U746" s="4">
        <v>0.99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0.35097692282409498</v>
      </c>
      <c r="AC746" s="2">
        <v>0.30198606055004401</v>
      </c>
      <c r="AD746" s="2">
        <v>1.1060947359424899E-2</v>
      </c>
      <c r="AE746" s="2">
        <v>7.0246149369644698E-3</v>
      </c>
      <c r="AF746" s="2">
        <v>1.0050335853501499E-2</v>
      </c>
      <c r="AG746" s="2">
        <v>1.0050335853501499E-2</v>
      </c>
    </row>
    <row r="747" spans="1:33" x14ac:dyDescent="0.35">
      <c r="A747" s="7">
        <v>410</v>
      </c>
      <c r="B747" s="7">
        <v>51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9.6296983310000001E-2</v>
      </c>
      <c r="I747" s="4">
        <v>7.2333074275599998</v>
      </c>
      <c r="J747" s="2">
        <f t="shared" si="23"/>
        <v>1.3312994681118332E-2</v>
      </c>
      <c r="K747" s="3">
        <v>71</v>
      </c>
      <c r="L747" s="3">
        <v>62</v>
      </c>
      <c r="M747" s="3">
        <v>225</v>
      </c>
      <c r="N747" s="3">
        <v>141</v>
      </c>
      <c r="O747" s="24">
        <v>1001</v>
      </c>
      <c r="P747" s="4">
        <v>0.42899999999999999</v>
      </c>
      <c r="Q747" s="4">
        <v>0.38524590163934402</v>
      </c>
      <c r="R747" s="4">
        <v>0.99199999999999999</v>
      </c>
      <c r="S747" s="4">
        <v>0.98899999999999999</v>
      </c>
      <c r="T747" s="4">
        <v>0.99399999999999999</v>
      </c>
      <c r="U747" s="4">
        <v>0.99099999999999999</v>
      </c>
      <c r="V747" s="5">
        <v>0</v>
      </c>
      <c r="W747" s="5">
        <v>0</v>
      </c>
      <c r="X747" s="5">
        <v>100</v>
      </c>
      <c r="Y747" s="5">
        <v>100</v>
      </c>
      <c r="Z747" s="5">
        <v>100</v>
      </c>
      <c r="AA747" s="5">
        <v>100</v>
      </c>
      <c r="AB747" s="2">
        <v>0.84629836005411996</v>
      </c>
      <c r="AC747" s="2">
        <v>0.95387344302319799</v>
      </c>
      <c r="AD747" s="2">
        <v>8.03217169726427E-3</v>
      </c>
      <c r="AE747" s="2">
        <v>1.1060947359424899E-2</v>
      </c>
      <c r="AF747" s="2">
        <v>6.0180723255630203E-3</v>
      </c>
      <c r="AG747" s="2">
        <v>9.0407446521490707E-3</v>
      </c>
    </row>
    <row r="748" spans="1:33" x14ac:dyDescent="0.35">
      <c r="A748" s="7">
        <v>4</v>
      </c>
      <c r="B748" s="7">
        <v>90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0.10979011249999999</v>
      </c>
      <c r="I748" s="4">
        <v>8.1504621773799997</v>
      </c>
      <c r="J748" s="2">
        <f t="shared" si="23"/>
        <v>1.3470415555660241E-2</v>
      </c>
      <c r="K748" s="3">
        <v>81</v>
      </c>
      <c r="L748" s="3">
        <v>113</v>
      </c>
      <c r="M748" s="3">
        <v>129</v>
      </c>
      <c r="N748" s="3">
        <v>176</v>
      </c>
      <c r="O748" s="24">
        <v>810.25690236958098</v>
      </c>
      <c r="P748" s="4">
        <v>0.57499999999999996</v>
      </c>
      <c r="Q748" s="4">
        <v>0.577049180327869</v>
      </c>
      <c r="R748" s="4">
        <v>0.98699999999999999</v>
      </c>
      <c r="S748" s="4">
        <v>0.98899999999999999</v>
      </c>
      <c r="T748" s="4">
        <v>0.99099999999999999</v>
      </c>
      <c r="U748" s="4">
        <v>0.98799999999999999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0.55338523818478702</v>
      </c>
      <c r="AC748" s="2">
        <v>0.54982778156926004</v>
      </c>
      <c r="AD748" s="2">
        <v>1.30852395486555E-2</v>
      </c>
      <c r="AE748" s="2">
        <v>1.1060947359424899E-2</v>
      </c>
      <c r="AF748" s="2">
        <v>9.0407446521490707E-3</v>
      </c>
      <c r="AG748" s="2">
        <v>1.20725812342692E-2</v>
      </c>
    </row>
    <row r="749" spans="1:33" x14ac:dyDescent="0.35">
      <c r="A749" s="7">
        <v>486</v>
      </c>
      <c r="B749" s="7">
        <v>303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0.10167451750000001</v>
      </c>
      <c r="I749" s="4">
        <v>7.3603122088999999</v>
      </c>
      <c r="J749" s="2">
        <f t="shared" si="23"/>
        <v>1.3813886505664313E-2</v>
      </c>
      <c r="K749" s="3">
        <v>114</v>
      </c>
      <c r="L749" s="3">
        <v>189</v>
      </c>
      <c r="M749" s="3">
        <v>94</v>
      </c>
      <c r="N749" s="3">
        <v>102</v>
      </c>
      <c r="O749" s="24">
        <v>1001</v>
      </c>
      <c r="P749" s="4">
        <v>0.57299999999999995</v>
      </c>
      <c r="Q749" s="4">
        <v>0.52040816326530603</v>
      </c>
      <c r="R749" s="4">
        <v>0.99199999999999999</v>
      </c>
      <c r="S749" s="4">
        <v>0.97699999999999998</v>
      </c>
      <c r="T749" s="4">
        <v>0.98</v>
      </c>
      <c r="U749" s="4">
        <v>0.97799999999999998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0.55686956226739803</v>
      </c>
      <c r="AC749" s="2">
        <v>0.65314184594624602</v>
      </c>
      <c r="AD749" s="2">
        <v>8.03217169726427E-3</v>
      </c>
      <c r="AE749" s="2">
        <v>2.32686269393543E-2</v>
      </c>
      <c r="AF749" s="2">
        <v>2.0202707317519501E-2</v>
      </c>
      <c r="AG749" s="2">
        <v>2.2245608947319698E-2</v>
      </c>
    </row>
    <row r="750" spans="1:33" x14ac:dyDescent="0.35">
      <c r="A750" s="7">
        <v>328</v>
      </c>
      <c r="B750" s="7">
        <v>327</v>
      </c>
      <c r="C750" s="7">
        <v>1</v>
      </c>
      <c r="D750" s="7">
        <v>1</v>
      </c>
      <c r="E750" s="22" t="str">
        <f t="shared" si="22"/>
        <v>11</v>
      </c>
      <c r="F750" s="4">
        <v>0.99997000000000003</v>
      </c>
      <c r="G750" s="25">
        <v>1</v>
      </c>
      <c r="H750" s="4">
        <v>0.13283329290000001</v>
      </c>
      <c r="I750" s="4">
        <v>9.2126045452999996</v>
      </c>
      <c r="J750" s="2">
        <f t="shared" si="23"/>
        <v>1.4418647001164036E-2</v>
      </c>
      <c r="K750" s="3">
        <v>76</v>
      </c>
      <c r="L750" s="3">
        <v>71</v>
      </c>
      <c r="M750" s="3">
        <v>120</v>
      </c>
      <c r="N750" s="3">
        <v>232</v>
      </c>
      <c r="O750" s="24">
        <v>1001</v>
      </c>
      <c r="P750" s="4">
        <v>0.64200000000000002</v>
      </c>
      <c r="Q750" s="4">
        <v>0.65909090909090895</v>
      </c>
      <c r="R750" s="4">
        <v>0.98699999999999999</v>
      </c>
      <c r="S750" s="4">
        <v>0.98699999999999999</v>
      </c>
      <c r="T750" s="4">
        <v>0.98199999999999998</v>
      </c>
      <c r="U750" s="4">
        <v>0.98099999999999998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0.44316697529217602</v>
      </c>
      <c r="AC750" s="2">
        <v>0.41689380393178699</v>
      </c>
      <c r="AD750" s="2">
        <v>1.30852395486555E-2</v>
      </c>
      <c r="AE750" s="2">
        <v>1.30852395486555E-2</v>
      </c>
      <c r="AF750" s="2">
        <v>1.8163970627671201E-2</v>
      </c>
      <c r="AG750" s="2">
        <v>1.9182819416774001E-2</v>
      </c>
    </row>
    <row r="751" spans="1:33" x14ac:dyDescent="0.35">
      <c r="A751" s="7">
        <v>524</v>
      </c>
      <c r="B751" s="7">
        <v>458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0.10548462459999999</v>
      </c>
      <c r="I751" s="4">
        <v>7.0245270831999997</v>
      </c>
      <c r="J751" s="2">
        <f t="shared" si="23"/>
        <v>1.501661583059152E-2</v>
      </c>
      <c r="K751" s="3">
        <v>130</v>
      </c>
      <c r="L751" s="3">
        <v>104</v>
      </c>
      <c r="M751" s="3">
        <v>166</v>
      </c>
      <c r="N751" s="3">
        <v>99</v>
      </c>
      <c r="O751" s="24">
        <v>981.55168254945397</v>
      </c>
      <c r="P751" s="4">
        <v>0.39900000000000002</v>
      </c>
      <c r="Q751" s="4">
        <v>0.373584905660377</v>
      </c>
      <c r="R751" s="4">
        <v>0.77700000000000002</v>
      </c>
      <c r="S751" s="4">
        <v>0.77800000000000002</v>
      </c>
      <c r="T751" s="4">
        <v>0.77400000000000002</v>
      </c>
      <c r="U751" s="4">
        <v>0.79400000000000004</v>
      </c>
      <c r="V751" s="5">
        <v>0</v>
      </c>
      <c r="W751" s="5">
        <v>0</v>
      </c>
      <c r="X751" s="5">
        <v>100</v>
      </c>
      <c r="Y751" s="5">
        <v>100</v>
      </c>
      <c r="Z751" s="5">
        <v>100</v>
      </c>
      <c r="AA751" s="5">
        <v>100</v>
      </c>
      <c r="AB751" s="2">
        <v>0.91879386209227398</v>
      </c>
      <c r="AC751" s="2">
        <v>0.98460997585163201</v>
      </c>
      <c r="AD751" s="2">
        <v>0.25231492861449001</v>
      </c>
      <c r="AE751" s="2">
        <v>0.25102875480374498</v>
      </c>
      <c r="AF751" s="2">
        <v>0.25618340539241002</v>
      </c>
      <c r="AG751" s="2">
        <v>0.23067181773500101</v>
      </c>
    </row>
    <row r="752" spans="1:33" x14ac:dyDescent="0.35">
      <c r="A752" s="7">
        <v>614</v>
      </c>
      <c r="B752" s="7">
        <v>28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0.1061218686</v>
      </c>
      <c r="I752" s="4">
        <v>7.0107840156999996</v>
      </c>
      <c r="J752" s="2">
        <f t="shared" si="23"/>
        <v>1.5136947360288084E-2</v>
      </c>
      <c r="K752" s="3">
        <v>104</v>
      </c>
      <c r="L752" s="3">
        <v>133</v>
      </c>
      <c r="M752" s="3">
        <v>155</v>
      </c>
      <c r="N752" s="3">
        <v>107</v>
      </c>
      <c r="O752" s="24">
        <v>890.87567108247401</v>
      </c>
      <c r="P752" s="4">
        <v>0.47199999999999998</v>
      </c>
      <c r="Q752" s="4">
        <v>0.40839694656488601</v>
      </c>
      <c r="R752" s="4">
        <v>0.98799999999999999</v>
      </c>
      <c r="S752" s="4">
        <v>0.98</v>
      </c>
      <c r="T752" s="4">
        <v>0.995</v>
      </c>
      <c r="U752" s="4">
        <v>0.98599999999999999</v>
      </c>
      <c r="V752" s="5">
        <v>0</v>
      </c>
      <c r="W752" s="5">
        <v>0</v>
      </c>
      <c r="X752" s="5">
        <v>100</v>
      </c>
      <c r="Y752" s="5">
        <v>100</v>
      </c>
      <c r="Z752" s="5">
        <v>100</v>
      </c>
      <c r="AA752" s="5">
        <v>100</v>
      </c>
      <c r="AB752" s="2">
        <v>0.75077629339658203</v>
      </c>
      <c r="AC752" s="2">
        <v>0.89551566929919102</v>
      </c>
      <c r="AD752" s="2">
        <v>1.20725812342692E-2</v>
      </c>
      <c r="AE752" s="2">
        <v>2.0202707317519501E-2</v>
      </c>
      <c r="AF752" s="2">
        <v>5.0125418235442898E-3</v>
      </c>
      <c r="AG752" s="2">
        <v>1.4098924379501601E-2</v>
      </c>
    </row>
    <row r="753" spans="1:33" x14ac:dyDescent="0.35">
      <c r="A753" s="7">
        <v>448</v>
      </c>
      <c r="B753" s="7">
        <v>394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0.13312822939999999</v>
      </c>
      <c r="I753" s="4">
        <v>8.5955974644000008</v>
      </c>
      <c r="J753" s="2">
        <f t="shared" si="23"/>
        <v>1.5487955311003242E-2</v>
      </c>
      <c r="K753" s="3">
        <v>75</v>
      </c>
      <c r="L753" s="3">
        <v>133</v>
      </c>
      <c r="M753" s="3">
        <v>65</v>
      </c>
      <c r="N753" s="3">
        <v>226</v>
      </c>
      <c r="O753" s="24">
        <v>361.91013447845802</v>
      </c>
      <c r="P753" s="4">
        <v>0.71</v>
      </c>
      <c r="Q753" s="4">
        <v>0.77663230240549797</v>
      </c>
      <c r="R753" s="4">
        <v>0.98399999999999999</v>
      </c>
      <c r="S753" s="4">
        <v>0.98899999999999999</v>
      </c>
      <c r="T753" s="4">
        <v>0.99399999999999999</v>
      </c>
      <c r="U753" s="4">
        <v>0.98899999999999999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0.34249030894677601</v>
      </c>
      <c r="AC753" s="2">
        <v>0.252788267899207</v>
      </c>
      <c r="AD753" s="2">
        <v>1.6129381929883599E-2</v>
      </c>
      <c r="AE753" s="2">
        <v>1.1060947359424899E-2</v>
      </c>
      <c r="AF753" s="2">
        <v>6.0180723255630203E-3</v>
      </c>
      <c r="AG753" s="2">
        <v>1.1060947359424899E-2</v>
      </c>
    </row>
    <row r="754" spans="1:33" x14ac:dyDescent="0.35">
      <c r="A754" s="7">
        <v>100</v>
      </c>
      <c r="B754" s="7">
        <v>65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0.13394460350000001</v>
      </c>
      <c r="I754" s="4">
        <v>8.4505190135999992</v>
      </c>
      <c r="J754" s="2">
        <f t="shared" si="23"/>
        <v>1.5850458804297557E-2</v>
      </c>
      <c r="K754" s="3">
        <v>51</v>
      </c>
      <c r="L754" s="3">
        <v>96</v>
      </c>
      <c r="M754" s="3">
        <v>153</v>
      </c>
      <c r="N754" s="3">
        <v>199</v>
      </c>
      <c r="O754" s="24">
        <v>1001</v>
      </c>
      <c r="P754" s="4">
        <v>0.57999999999999996</v>
      </c>
      <c r="Q754" s="4">
        <v>0.56534090909090895</v>
      </c>
      <c r="R754" s="4">
        <v>0.98199999999999998</v>
      </c>
      <c r="S754" s="4">
        <v>0.98699999999999999</v>
      </c>
      <c r="T754" s="4">
        <v>0.99</v>
      </c>
      <c r="U754" s="4">
        <v>0.98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0.54472717544167204</v>
      </c>
      <c r="AC754" s="2">
        <v>0.57032635087360495</v>
      </c>
      <c r="AD754" s="2">
        <v>1.8163970627671201E-2</v>
      </c>
      <c r="AE754" s="2">
        <v>1.30852395486555E-2</v>
      </c>
      <c r="AF754" s="2">
        <v>1.0050335853501499E-2</v>
      </c>
      <c r="AG754" s="2">
        <v>2.0202707317519501E-2</v>
      </c>
    </row>
    <row r="755" spans="1:33" x14ac:dyDescent="0.35">
      <c r="A755" s="7">
        <v>174</v>
      </c>
      <c r="B755" s="7">
        <v>129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0.13820303070000001</v>
      </c>
      <c r="I755" s="4">
        <v>8.4339484678600005</v>
      </c>
      <c r="J755" s="2">
        <f t="shared" si="23"/>
        <v>1.6386515903750492E-2</v>
      </c>
      <c r="K755" s="3">
        <v>130</v>
      </c>
      <c r="L755" s="3">
        <v>146</v>
      </c>
      <c r="M755" s="3">
        <v>93</v>
      </c>
      <c r="N755" s="3">
        <v>130</v>
      </c>
      <c r="O755" s="24">
        <v>1001</v>
      </c>
      <c r="P755" s="4">
        <v>0.53900000000000003</v>
      </c>
      <c r="Q755" s="4">
        <v>0.58295964125560495</v>
      </c>
      <c r="R755" s="4">
        <v>0.98799999999999999</v>
      </c>
      <c r="S755" s="4">
        <v>0.98</v>
      </c>
      <c r="T755" s="4">
        <v>0.98499999999999999</v>
      </c>
      <c r="U755" s="4">
        <v>0.98499999999999999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0.61803970807314002</v>
      </c>
      <c r="AC755" s="2">
        <v>0.53963732100453599</v>
      </c>
      <c r="AD755" s="2">
        <v>1.20725812342692E-2</v>
      </c>
      <c r="AE755" s="2">
        <v>2.0202707317519501E-2</v>
      </c>
      <c r="AF755" s="2">
        <v>1.51136378100482E-2</v>
      </c>
      <c r="AG755" s="2">
        <v>1.51136378100482E-2</v>
      </c>
    </row>
    <row r="756" spans="1:33" x14ac:dyDescent="0.35">
      <c r="A756" s="7">
        <v>572</v>
      </c>
      <c r="B756" s="7">
        <v>320</v>
      </c>
      <c r="C756" s="7">
        <v>1</v>
      </c>
      <c r="D756" s="7">
        <v>1</v>
      </c>
      <c r="E756" s="22" t="str">
        <f t="shared" si="22"/>
        <v>11</v>
      </c>
      <c r="F756" s="4">
        <v>0.99998100000000001</v>
      </c>
      <c r="G756" s="25">
        <v>1</v>
      </c>
      <c r="H756" s="4">
        <v>0.13691585370000001</v>
      </c>
      <c r="I756" s="4">
        <v>7.7639952490999997</v>
      </c>
      <c r="J756" s="2">
        <f t="shared" si="23"/>
        <v>1.7634716316431449E-2</v>
      </c>
      <c r="K756" s="3">
        <v>102</v>
      </c>
      <c r="L756" s="3">
        <v>121</v>
      </c>
      <c r="M756" s="3">
        <v>146</v>
      </c>
      <c r="N756" s="3">
        <v>130</v>
      </c>
      <c r="O756" s="24">
        <v>1001</v>
      </c>
      <c r="P756" s="4">
        <v>0.50900000000000001</v>
      </c>
      <c r="Q756" s="4">
        <v>0.471014492753623</v>
      </c>
      <c r="R756" s="4">
        <v>0.94</v>
      </c>
      <c r="S756" s="4">
        <v>0.91900000000000004</v>
      </c>
      <c r="T756" s="4">
        <v>0.92300000000000004</v>
      </c>
      <c r="U756" s="4">
        <v>0.94099999999999995</v>
      </c>
      <c r="V756" s="5">
        <v>100</v>
      </c>
      <c r="W756" s="5">
        <v>0</v>
      </c>
      <c r="X756" s="5">
        <v>100</v>
      </c>
      <c r="Y756" s="5">
        <v>100</v>
      </c>
      <c r="Z756" s="5">
        <v>100</v>
      </c>
      <c r="AA756" s="5">
        <v>100</v>
      </c>
      <c r="AB756" s="2">
        <v>0.67530726243161399</v>
      </c>
      <c r="AC756" s="2">
        <v>0.75286641526156795</v>
      </c>
      <c r="AD756" s="2">
        <v>6.1875403718087502E-2</v>
      </c>
      <c r="AE756" s="2">
        <v>8.4469156626450007E-2</v>
      </c>
      <c r="AF756" s="2">
        <v>8.0126044479284897E-2</v>
      </c>
      <c r="AG756" s="2">
        <v>6.0812139396757503E-2</v>
      </c>
    </row>
    <row r="757" spans="1:33" x14ac:dyDescent="0.35">
      <c r="A757" s="7">
        <v>546</v>
      </c>
      <c r="B757" s="7">
        <v>63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0.17617545060000001</v>
      </c>
      <c r="I757" s="4">
        <v>9.9700716031999992</v>
      </c>
      <c r="J757" s="2">
        <f t="shared" si="23"/>
        <v>1.7670429823538544E-2</v>
      </c>
      <c r="K757" s="3">
        <v>95</v>
      </c>
      <c r="L757" s="3">
        <v>102</v>
      </c>
      <c r="M757" s="3">
        <v>132</v>
      </c>
      <c r="N757" s="3">
        <v>170</v>
      </c>
      <c r="O757" s="24">
        <v>1001</v>
      </c>
      <c r="P757" s="4">
        <v>0.56100000000000005</v>
      </c>
      <c r="Q757" s="4">
        <v>0.56291390728476798</v>
      </c>
      <c r="R757" s="4">
        <v>0.97899999999999998</v>
      </c>
      <c r="S757" s="4">
        <v>0.97099999999999997</v>
      </c>
      <c r="T757" s="4">
        <v>0.98299999999999998</v>
      </c>
      <c r="U757" s="4">
        <v>0.97699999999999998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0.57803437345944098</v>
      </c>
      <c r="AC757" s="2">
        <v>0.57462858032460795</v>
      </c>
      <c r="AD757" s="2">
        <v>2.1223636451626698E-2</v>
      </c>
      <c r="AE757" s="2">
        <v>2.9428810690812199E-2</v>
      </c>
      <c r="AF757" s="2">
        <v>1.7146158834970501E-2</v>
      </c>
      <c r="AG757" s="2">
        <v>2.32686269393543E-2</v>
      </c>
    </row>
    <row r="758" spans="1:33" x14ac:dyDescent="0.35">
      <c r="A758" s="7">
        <v>774</v>
      </c>
      <c r="B758" s="7">
        <v>235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0.17528156459999999</v>
      </c>
      <c r="I758" s="4">
        <v>8.9936979570000002</v>
      </c>
      <c r="J758" s="2">
        <f t="shared" si="23"/>
        <v>1.948937638755973E-2</v>
      </c>
      <c r="K758" s="3">
        <v>25</v>
      </c>
      <c r="L758" s="3">
        <v>82</v>
      </c>
      <c r="M758" s="3">
        <v>124</v>
      </c>
      <c r="N758" s="3">
        <v>268</v>
      </c>
      <c r="O758" s="24">
        <v>128.163075852617</v>
      </c>
      <c r="P758" s="4">
        <v>0.70699999999999996</v>
      </c>
      <c r="Q758" s="4">
        <v>0.68367346938775497</v>
      </c>
      <c r="R758" s="4">
        <v>0.98799999999999999</v>
      </c>
      <c r="S758" s="4">
        <v>0.98399999999999999</v>
      </c>
      <c r="T758" s="4">
        <v>0.98899999999999999</v>
      </c>
      <c r="U758" s="4">
        <v>0.98599999999999999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0.34672461308556402</v>
      </c>
      <c r="AC758" s="2">
        <v>0.38027485927960603</v>
      </c>
      <c r="AD758" s="2">
        <v>1.20725812342692E-2</v>
      </c>
      <c r="AE758" s="2">
        <v>1.6129381929883599E-2</v>
      </c>
      <c r="AF758" s="2">
        <v>1.1060947359424899E-2</v>
      </c>
      <c r="AG758" s="2">
        <v>1.4098924379501601E-2</v>
      </c>
    </row>
    <row r="759" spans="1:33" x14ac:dyDescent="0.35">
      <c r="A759" s="7">
        <v>36</v>
      </c>
      <c r="B759" s="7">
        <v>380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0.1586511417</v>
      </c>
      <c r="I759" s="4">
        <v>8.0442093481200008</v>
      </c>
      <c r="J759" s="2">
        <f t="shared" si="23"/>
        <v>1.9722403387857888E-2</v>
      </c>
      <c r="K759" s="3">
        <v>101</v>
      </c>
      <c r="L759" s="3">
        <v>103</v>
      </c>
      <c r="M759" s="3">
        <v>74</v>
      </c>
      <c r="N759" s="3">
        <v>221</v>
      </c>
      <c r="O759" s="24">
        <v>56.315462192265699</v>
      </c>
      <c r="P759" s="4">
        <v>0.66600000000000004</v>
      </c>
      <c r="Q759" s="4">
        <v>0.74915254237288098</v>
      </c>
      <c r="R759" s="4">
        <v>0.98699999999999999</v>
      </c>
      <c r="S759" s="4">
        <v>0.995</v>
      </c>
      <c r="T759" s="4">
        <v>0.99099999999999999</v>
      </c>
      <c r="U759" s="4">
        <v>0.98899999999999999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0.40646560844174801</v>
      </c>
      <c r="AC759" s="2">
        <v>0.28881265482206703</v>
      </c>
      <c r="AD759" s="2">
        <v>1.30852395486555E-2</v>
      </c>
      <c r="AE759" s="2">
        <v>5.0125418235442898E-3</v>
      </c>
      <c r="AF759" s="2">
        <v>9.0407446521490707E-3</v>
      </c>
      <c r="AG759" s="2">
        <v>1.1060947359424899E-2</v>
      </c>
    </row>
    <row r="760" spans="1:33" x14ac:dyDescent="0.35">
      <c r="A760" s="7">
        <v>504</v>
      </c>
      <c r="B760" s="7">
        <v>302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0.15377751379999999</v>
      </c>
      <c r="I760" s="4">
        <v>7.7297086533000003</v>
      </c>
      <c r="J760" s="2">
        <f t="shared" si="23"/>
        <v>1.989434798869795E-2</v>
      </c>
      <c r="K760" s="3">
        <v>75</v>
      </c>
      <c r="L760" s="3">
        <v>136</v>
      </c>
      <c r="M760" s="3">
        <v>106</v>
      </c>
      <c r="N760" s="3">
        <v>182</v>
      </c>
      <c r="O760" s="24">
        <v>1001</v>
      </c>
      <c r="P760" s="4">
        <v>0.65700000000000003</v>
      </c>
      <c r="Q760" s="4">
        <v>0.63194444444444398</v>
      </c>
      <c r="R760" s="4">
        <v>0.98599999999999999</v>
      </c>
      <c r="S760" s="4">
        <v>0.96899999999999997</v>
      </c>
      <c r="T760" s="4">
        <v>0.98399999999999999</v>
      </c>
      <c r="U760" s="4">
        <v>0.97799999999999998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0.42007126049752702</v>
      </c>
      <c r="AC760" s="2">
        <v>0.45895379305915102</v>
      </c>
      <c r="AD760" s="2">
        <v>1.4098924379501601E-2</v>
      </c>
      <c r="AE760" s="2">
        <v>3.14906670913708E-2</v>
      </c>
      <c r="AF760" s="2">
        <v>1.6129381929883599E-2</v>
      </c>
      <c r="AG760" s="2">
        <v>2.2245608947319698E-2</v>
      </c>
    </row>
    <row r="761" spans="1:33" x14ac:dyDescent="0.35">
      <c r="A761" s="7">
        <v>706</v>
      </c>
      <c r="B761" s="7">
        <v>204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0.23160615530000001</v>
      </c>
      <c r="I761" s="4">
        <v>11.6293766558</v>
      </c>
      <c r="J761" s="2">
        <f t="shared" si="23"/>
        <v>1.9915612173803783E-2</v>
      </c>
      <c r="K761" s="3">
        <v>38</v>
      </c>
      <c r="L761" s="3">
        <v>88</v>
      </c>
      <c r="M761" s="3">
        <v>62</v>
      </c>
      <c r="N761" s="3">
        <v>311</v>
      </c>
      <c r="O761" s="24">
        <v>315.451486084843</v>
      </c>
      <c r="P761" s="4">
        <v>0.79700000000000004</v>
      </c>
      <c r="Q761" s="4">
        <v>0.83378016085790896</v>
      </c>
      <c r="R761" s="4">
        <v>0.97799999999999998</v>
      </c>
      <c r="S761" s="4">
        <v>0.99</v>
      </c>
      <c r="T761" s="4">
        <v>0.97799999999999998</v>
      </c>
      <c r="U761" s="4">
        <v>0.98899999999999999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0.22690060019192199</v>
      </c>
      <c r="AC761" s="2">
        <v>0.181785507464581</v>
      </c>
      <c r="AD761" s="2">
        <v>2.2245608947319698E-2</v>
      </c>
      <c r="AE761" s="2">
        <v>1.0050335853501499E-2</v>
      </c>
      <c r="AF761" s="2">
        <v>2.2245608947319698E-2</v>
      </c>
      <c r="AG761" s="2">
        <v>1.1060947359424899E-2</v>
      </c>
    </row>
    <row r="762" spans="1:33" x14ac:dyDescent="0.35">
      <c r="A762" s="7">
        <v>66</v>
      </c>
      <c r="B762" s="7">
        <v>292</v>
      </c>
      <c r="C762" s="7">
        <v>1</v>
      </c>
      <c r="D762" s="7">
        <v>1</v>
      </c>
      <c r="E762" s="22" t="str">
        <f t="shared" si="22"/>
        <v>11</v>
      </c>
      <c r="F762" s="4">
        <v>0.99995800000000001</v>
      </c>
      <c r="G762" s="25">
        <v>1</v>
      </c>
      <c r="H762" s="4">
        <v>0.16223543239999999</v>
      </c>
      <c r="I762" s="4">
        <v>8.1210428227999998</v>
      </c>
      <c r="J762" s="2">
        <f t="shared" si="23"/>
        <v>1.9977167457425612E-2</v>
      </c>
      <c r="K762" s="3">
        <v>24</v>
      </c>
      <c r="L762" s="3">
        <v>46</v>
      </c>
      <c r="M762" s="3">
        <v>145</v>
      </c>
      <c r="N762" s="3">
        <v>284</v>
      </c>
      <c r="O762" s="24">
        <v>498.49812855299302</v>
      </c>
      <c r="P762" s="4">
        <v>0.66400000000000003</v>
      </c>
      <c r="Q762" s="4">
        <v>0.66200466200466201</v>
      </c>
      <c r="R762" s="4">
        <v>0.83699999999999997</v>
      </c>
      <c r="S762" s="4">
        <v>0.85199999999999998</v>
      </c>
      <c r="T762" s="4">
        <v>0.82799999999999996</v>
      </c>
      <c r="U762" s="4">
        <v>0.83299999999999996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0.40947312950570303</v>
      </c>
      <c r="AC762" s="2">
        <v>0.41248268076681099</v>
      </c>
      <c r="AD762" s="2">
        <v>0.177931208492662</v>
      </c>
      <c r="AE762" s="2">
        <v>0.160168752152821</v>
      </c>
      <c r="AF762" s="2">
        <v>0.188742124596877</v>
      </c>
      <c r="AG762" s="2">
        <v>0.18272163681529399</v>
      </c>
    </row>
    <row r="763" spans="1:33" x14ac:dyDescent="0.35">
      <c r="A763" s="7">
        <v>872</v>
      </c>
      <c r="B763" s="7">
        <v>164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0.1348052096</v>
      </c>
      <c r="I763" s="4">
        <v>6.7013343228300002</v>
      </c>
      <c r="J763" s="2">
        <f t="shared" si="23"/>
        <v>2.0116174347659055E-2</v>
      </c>
      <c r="K763" s="3">
        <v>76</v>
      </c>
      <c r="L763" s="3">
        <v>74</v>
      </c>
      <c r="M763" s="3">
        <v>165</v>
      </c>
      <c r="N763" s="3">
        <v>184</v>
      </c>
      <c r="O763" s="24">
        <v>193.616150108113</v>
      </c>
      <c r="P763" s="4">
        <v>0.51</v>
      </c>
      <c r="Q763" s="4">
        <v>0.527220630372493</v>
      </c>
      <c r="R763" s="4">
        <v>0.98899999999999999</v>
      </c>
      <c r="S763" s="4">
        <v>0.99299999999999999</v>
      </c>
      <c r="T763" s="4">
        <v>0.99199999999999999</v>
      </c>
      <c r="U763" s="4">
        <v>0.98299999999999998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0.67334455326376597</v>
      </c>
      <c r="AC763" s="2">
        <v>0.64013616459344203</v>
      </c>
      <c r="AD763" s="2">
        <v>1.1060947359424899E-2</v>
      </c>
      <c r="AE763" s="2">
        <v>7.0246149369644698E-3</v>
      </c>
      <c r="AF763" s="2">
        <v>8.03217169726427E-3</v>
      </c>
      <c r="AG763" s="2">
        <v>1.7146158834970501E-2</v>
      </c>
    </row>
    <row r="764" spans="1:33" x14ac:dyDescent="0.35">
      <c r="A764" s="7">
        <v>862</v>
      </c>
      <c r="B764" s="7">
        <v>441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0.13884189829999999</v>
      </c>
      <c r="I764" s="4">
        <v>6.6795031724399996</v>
      </c>
      <c r="J764" s="2">
        <f t="shared" si="23"/>
        <v>2.0786261300521476E-2</v>
      </c>
      <c r="K764" s="3">
        <v>98</v>
      </c>
      <c r="L764" s="3">
        <v>51</v>
      </c>
      <c r="M764" s="3">
        <v>218</v>
      </c>
      <c r="N764" s="3">
        <v>132</v>
      </c>
      <c r="O764" s="24">
        <v>1001</v>
      </c>
      <c r="P764" s="4">
        <v>0.36799999999999999</v>
      </c>
      <c r="Q764" s="4">
        <v>0.377142857142857</v>
      </c>
      <c r="R764" s="4">
        <v>0.98899999999999999</v>
      </c>
      <c r="S764" s="4">
        <v>0.99299999999999999</v>
      </c>
      <c r="T764" s="4">
        <v>0.997</v>
      </c>
      <c r="U764" s="4">
        <v>0.98399999999999999</v>
      </c>
      <c r="V764" s="5">
        <v>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0.999672340813206</v>
      </c>
      <c r="AC764" s="2">
        <v>0.97513123189708795</v>
      </c>
      <c r="AD764" s="2">
        <v>1.1060947359424899E-2</v>
      </c>
      <c r="AE764" s="2">
        <v>7.0246149369644698E-3</v>
      </c>
      <c r="AF764" s="2">
        <v>3.00450902029872E-3</v>
      </c>
      <c r="AG764" s="2">
        <v>1.6129381929883599E-2</v>
      </c>
    </row>
    <row r="765" spans="1:33" x14ac:dyDescent="0.35">
      <c r="A765" s="7">
        <v>518</v>
      </c>
      <c r="B765" s="7">
        <v>301</v>
      </c>
      <c r="C765" s="7">
        <v>1</v>
      </c>
      <c r="D765" s="7">
        <v>1</v>
      </c>
      <c r="E765" s="22" t="str">
        <f t="shared" si="22"/>
        <v>11</v>
      </c>
      <c r="F765" s="4">
        <v>0.99989099999999997</v>
      </c>
      <c r="G765" s="25">
        <v>1</v>
      </c>
      <c r="H765" s="4">
        <v>0.2593180363</v>
      </c>
      <c r="I765" s="4">
        <v>12.41020614396</v>
      </c>
      <c r="J765" s="2">
        <f t="shared" si="23"/>
        <v>2.0895546237659324E-2</v>
      </c>
      <c r="K765" s="3">
        <v>56</v>
      </c>
      <c r="L765" s="3">
        <v>92</v>
      </c>
      <c r="M765" s="3">
        <v>99</v>
      </c>
      <c r="N765" s="3">
        <v>252</v>
      </c>
      <c r="O765" s="24">
        <v>929.53224147215099</v>
      </c>
      <c r="P765" s="4">
        <v>0.68500000000000005</v>
      </c>
      <c r="Q765" s="4">
        <v>0.71794871794871795</v>
      </c>
      <c r="R765" s="4">
        <v>0.97799999999999998</v>
      </c>
      <c r="S765" s="4">
        <v>0.97199999999999998</v>
      </c>
      <c r="T765" s="4">
        <v>0.97499999999999998</v>
      </c>
      <c r="U765" s="4">
        <v>0.96699999999999997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0.37833644071991201</v>
      </c>
      <c r="AC765" s="2">
        <v>0.33135713595444199</v>
      </c>
      <c r="AD765" s="2">
        <v>2.2245608947319698E-2</v>
      </c>
      <c r="AE765" s="2">
        <v>2.8399474521698002E-2</v>
      </c>
      <c r="AF765" s="2">
        <v>2.5317807984289901E-2</v>
      </c>
      <c r="AG765" s="2">
        <v>3.3556783528842803E-2</v>
      </c>
    </row>
    <row r="766" spans="1:33" x14ac:dyDescent="0.35">
      <c r="A766" s="7">
        <v>526</v>
      </c>
      <c r="B766" s="7">
        <v>163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0.15423924729999999</v>
      </c>
      <c r="I766" s="4">
        <v>7.1353454571099997</v>
      </c>
      <c r="J766" s="2">
        <f t="shared" si="23"/>
        <v>2.1616227024622701E-2</v>
      </c>
      <c r="K766" s="3">
        <v>53</v>
      </c>
      <c r="L766" s="3">
        <v>167</v>
      </c>
      <c r="M766" s="3">
        <v>58</v>
      </c>
      <c r="N766" s="3">
        <v>221</v>
      </c>
      <c r="O766" s="24">
        <v>536.59271973975399</v>
      </c>
      <c r="P766" s="4">
        <v>0.78300000000000003</v>
      </c>
      <c r="Q766" s="4">
        <v>0.79211469534050205</v>
      </c>
      <c r="R766" s="4">
        <v>0.98299999999999998</v>
      </c>
      <c r="S766" s="4">
        <v>0.99299999999999999</v>
      </c>
      <c r="T766" s="4">
        <v>0.99</v>
      </c>
      <c r="U766" s="4">
        <v>0.98699999999999999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0.24462258299133399</v>
      </c>
      <c r="AC766" s="2">
        <v>0.23304908030361299</v>
      </c>
      <c r="AD766" s="2">
        <v>1.7146158834970501E-2</v>
      </c>
      <c r="AE766" s="2">
        <v>7.0246149369644698E-3</v>
      </c>
      <c r="AF766" s="2">
        <v>1.0050335853501499E-2</v>
      </c>
      <c r="AG766" s="2">
        <v>1.30852395486555E-2</v>
      </c>
    </row>
    <row r="767" spans="1:33" x14ac:dyDescent="0.35">
      <c r="A767" s="7">
        <v>620</v>
      </c>
      <c r="B767" s="7">
        <v>141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0.16651139400000001</v>
      </c>
      <c r="I767" s="4">
        <v>7.6925404662399997</v>
      </c>
      <c r="J767" s="2">
        <f t="shared" si="23"/>
        <v>2.1645826204069137E-2</v>
      </c>
      <c r="K767" s="3">
        <v>105</v>
      </c>
      <c r="L767" s="3">
        <v>107</v>
      </c>
      <c r="M767" s="3">
        <v>76</v>
      </c>
      <c r="N767" s="3">
        <v>211</v>
      </c>
      <c r="O767" s="24">
        <v>794.240305225616</v>
      </c>
      <c r="P767" s="4">
        <v>0.61399999999999999</v>
      </c>
      <c r="Q767" s="4">
        <v>0.73519163763066198</v>
      </c>
      <c r="R767" s="4">
        <v>0.99</v>
      </c>
      <c r="S767" s="4">
        <v>0.98199999999999998</v>
      </c>
      <c r="T767" s="4">
        <v>0.99099999999999999</v>
      </c>
      <c r="U767" s="4">
        <v>0.98599999999999999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0.48776035083499503</v>
      </c>
      <c r="AC767" s="2">
        <v>0.30762408228355498</v>
      </c>
      <c r="AD767" s="2">
        <v>1.0050335853501499E-2</v>
      </c>
      <c r="AE767" s="2">
        <v>1.8163970627671201E-2</v>
      </c>
      <c r="AF767" s="2">
        <v>9.0407446521490707E-3</v>
      </c>
      <c r="AG767" s="2">
        <v>1.4098924379501601E-2</v>
      </c>
    </row>
    <row r="768" spans="1:33" x14ac:dyDescent="0.35">
      <c r="A768" s="7">
        <v>450</v>
      </c>
      <c r="B768" s="7">
        <v>103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0.2474031112</v>
      </c>
      <c r="I768" s="4">
        <v>11.197953480000001</v>
      </c>
      <c r="J768" s="2">
        <f t="shared" si="23"/>
        <v>2.2093600553161074E-2</v>
      </c>
      <c r="K768" s="3">
        <v>33</v>
      </c>
      <c r="L768" s="3">
        <v>168</v>
      </c>
      <c r="M768" s="3">
        <v>88</v>
      </c>
      <c r="N768" s="3">
        <v>210</v>
      </c>
      <c r="O768" s="24">
        <v>1001</v>
      </c>
      <c r="P768" s="4">
        <v>0.75700000000000001</v>
      </c>
      <c r="Q768" s="4">
        <v>0.70469798657718097</v>
      </c>
      <c r="R768" s="4">
        <v>0.98299999999999998</v>
      </c>
      <c r="S768" s="4">
        <v>0.97399999999999998</v>
      </c>
      <c r="T768" s="4">
        <v>0.98399999999999999</v>
      </c>
      <c r="U768" s="4">
        <v>0.97099999999999997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0.278392025544688</v>
      </c>
      <c r="AC768" s="2">
        <v>0.34998595578793601</v>
      </c>
      <c r="AD768" s="2">
        <v>1.7146158834970501E-2</v>
      </c>
      <c r="AE768" s="2">
        <v>2.6343975339602001E-2</v>
      </c>
      <c r="AF768" s="2">
        <v>1.6129381929883599E-2</v>
      </c>
      <c r="AG768" s="2">
        <v>2.9428810690812199E-2</v>
      </c>
    </row>
    <row r="769" spans="1:33" x14ac:dyDescent="0.35">
      <c r="A769" s="7">
        <v>430</v>
      </c>
      <c r="B769" s="7">
        <v>200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0.19461762539999999</v>
      </c>
      <c r="I769" s="4">
        <v>8.5719369256100002</v>
      </c>
      <c r="J769" s="2">
        <f t="shared" si="23"/>
        <v>2.2704043098888124E-2</v>
      </c>
      <c r="K769" s="3">
        <v>131</v>
      </c>
      <c r="L769" s="3">
        <v>94</v>
      </c>
      <c r="M769" s="3">
        <v>95</v>
      </c>
      <c r="N769" s="3">
        <v>179</v>
      </c>
      <c r="O769" s="24">
        <v>1001</v>
      </c>
      <c r="P769" s="4">
        <v>0.53400000000000003</v>
      </c>
      <c r="Q769" s="4">
        <v>0.65328467153284697</v>
      </c>
      <c r="R769" s="4">
        <v>0.98099999999999998</v>
      </c>
      <c r="S769" s="4">
        <v>0.98899999999999999</v>
      </c>
      <c r="T769" s="4">
        <v>0.97799999999999998</v>
      </c>
      <c r="U769" s="4">
        <v>0.97499999999999998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0.62735944002194199</v>
      </c>
      <c r="AC769" s="2">
        <v>0.42574230054731499</v>
      </c>
      <c r="AD769" s="2">
        <v>1.9182819416774001E-2</v>
      </c>
      <c r="AE769" s="2">
        <v>1.1060947359424899E-2</v>
      </c>
      <c r="AF769" s="2">
        <v>2.2245608947319698E-2</v>
      </c>
      <c r="AG769" s="2">
        <v>2.5317807984289901E-2</v>
      </c>
    </row>
    <row r="770" spans="1:33" x14ac:dyDescent="0.35">
      <c r="A770" s="7">
        <v>404</v>
      </c>
      <c r="B770" s="7">
        <v>306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0.1585908063</v>
      </c>
      <c r="I770" s="4">
        <v>6.9825863527000003</v>
      </c>
      <c r="J770" s="2">
        <f t="shared" ref="J770:J833" si="25">H770/I770</f>
        <v>2.2712330115140889E-2</v>
      </c>
      <c r="K770" s="3">
        <v>84</v>
      </c>
      <c r="L770" s="3">
        <v>82</v>
      </c>
      <c r="M770" s="3">
        <v>110</v>
      </c>
      <c r="N770" s="3">
        <v>223</v>
      </c>
      <c r="O770" s="24">
        <v>1001</v>
      </c>
      <c r="P770" s="4">
        <v>0.61099999999999999</v>
      </c>
      <c r="Q770" s="4">
        <v>0.66966966966967001</v>
      </c>
      <c r="R770" s="4">
        <v>0.98399999999999999</v>
      </c>
      <c r="S770" s="4">
        <v>0.98399999999999999</v>
      </c>
      <c r="T770" s="4">
        <v>0.98199999999999998</v>
      </c>
      <c r="U770" s="4">
        <v>0.98899999999999999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0.49265831981054198</v>
      </c>
      <c r="AC770" s="2">
        <v>0.40097071852032501</v>
      </c>
      <c r="AD770" s="2">
        <v>1.6129381929883599E-2</v>
      </c>
      <c r="AE770" s="2">
        <v>1.6129381929883599E-2</v>
      </c>
      <c r="AF770" s="2">
        <v>1.8163970627671201E-2</v>
      </c>
      <c r="AG770" s="2">
        <v>1.1060947359424899E-2</v>
      </c>
    </row>
    <row r="771" spans="1:33" x14ac:dyDescent="0.35">
      <c r="A771" s="7">
        <v>946</v>
      </c>
      <c r="B771" s="7">
        <v>490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0.19975270640000001</v>
      </c>
      <c r="I771" s="4">
        <v>8.7072705651</v>
      </c>
      <c r="J771" s="2">
        <f t="shared" si="25"/>
        <v>2.2940909542955717E-2</v>
      </c>
      <c r="K771" s="3">
        <v>81</v>
      </c>
      <c r="L771" s="3">
        <v>179</v>
      </c>
      <c r="M771" s="3">
        <v>85</v>
      </c>
      <c r="N771" s="3">
        <v>154</v>
      </c>
      <c r="O771" s="24">
        <v>1001</v>
      </c>
      <c r="P771" s="4">
        <v>0.64900000000000002</v>
      </c>
      <c r="Q771" s="4">
        <v>0.64435146443514602</v>
      </c>
      <c r="R771" s="4">
        <v>0.98499999999999999</v>
      </c>
      <c r="S771" s="4">
        <v>0.98</v>
      </c>
      <c r="T771" s="4">
        <v>0.98499999999999999</v>
      </c>
      <c r="U771" s="4">
        <v>0.96699999999999997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0.432322562278047</v>
      </c>
      <c r="AC771" s="2">
        <v>0.439510949517881</v>
      </c>
      <c r="AD771" s="2">
        <v>1.51136378100482E-2</v>
      </c>
      <c r="AE771" s="2">
        <v>2.0202707317519501E-2</v>
      </c>
      <c r="AF771" s="2">
        <v>1.51136378100482E-2</v>
      </c>
      <c r="AG771" s="2">
        <v>3.3556783528842803E-2</v>
      </c>
    </row>
    <row r="772" spans="1:33" x14ac:dyDescent="0.35">
      <c r="A772" s="7">
        <v>602</v>
      </c>
      <c r="B772" s="7">
        <v>157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0.19617380840000001</v>
      </c>
      <c r="I772" s="4">
        <v>8.4539855235359997</v>
      </c>
      <c r="J772" s="2">
        <f t="shared" si="25"/>
        <v>2.3204890504466766E-2</v>
      </c>
      <c r="K772" s="3">
        <v>139</v>
      </c>
      <c r="L772" s="3">
        <v>176</v>
      </c>
      <c r="M772" s="3">
        <v>59</v>
      </c>
      <c r="N772" s="3">
        <v>125</v>
      </c>
      <c r="O772" s="24">
        <v>802.41439523146698</v>
      </c>
      <c r="P772" s="4">
        <v>0.6</v>
      </c>
      <c r="Q772" s="4">
        <v>0.67934782608695699</v>
      </c>
      <c r="R772" s="4">
        <v>0.98599999999999999</v>
      </c>
      <c r="S772" s="4">
        <v>0.99</v>
      </c>
      <c r="T772" s="4">
        <v>0.98899999999999999</v>
      </c>
      <c r="U772" s="4">
        <v>0.98099999999999998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0.51082562376599105</v>
      </c>
      <c r="AC772" s="2">
        <v>0.38662202030668402</v>
      </c>
      <c r="AD772" s="2">
        <v>1.4098924379501601E-2</v>
      </c>
      <c r="AE772" s="2">
        <v>1.0050335853501499E-2</v>
      </c>
      <c r="AF772" s="2">
        <v>1.1060947359424899E-2</v>
      </c>
      <c r="AG772" s="2">
        <v>1.9182819416774001E-2</v>
      </c>
    </row>
    <row r="773" spans="1:33" x14ac:dyDescent="0.35">
      <c r="A773" s="7">
        <v>798</v>
      </c>
      <c r="B773" s="7">
        <v>429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0.1754124598</v>
      </c>
      <c r="I773" s="4">
        <v>7.4585173879699997</v>
      </c>
      <c r="J773" s="2">
        <f t="shared" si="25"/>
        <v>2.3518408642839189E-2</v>
      </c>
      <c r="K773" s="3">
        <v>77</v>
      </c>
      <c r="L773" s="3">
        <v>182</v>
      </c>
      <c r="M773" s="3">
        <v>131</v>
      </c>
      <c r="N773" s="3">
        <v>109</v>
      </c>
      <c r="O773" s="24">
        <v>923.45099278383498</v>
      </c>
      <c r="P773" s="4">
        <v>0.59599999999999997</v>
      </c>
      <c r="Q773" s="4">
        <v>0.454166666666667</v>
      </c>
      <c r="R773" s="4">
        <v>0.97799999999999998</v>
      </c>
      <c r="S773" s="4">
        <v>0.96399999999999997</v>
      </c>
      <c r="T773" s="4">
        <v>0.98499999999999999</v>
      </c>
      <c r="U773" s="4">
        <v>0.95099999999999996</v>
      </c>
      <c r="V773" s="5">
        <v>100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0.51751461191678705</v>
      </c>
      <c r="AC773" s="2">
        <v>0.78929104111284798</v>
      </c>
      <c r="AD773" s="2">
        <v>2.2245608947319698E-2</v>
      </c>
      <c r="AE773" s="2">
        <v>3.6663984371591497E-2</v>
      </c>
      <c r="AF773" s="2">
        <v>1.51136378100482E-2</v>
      </c>
      <c r="AG773" s="2">
        <v>5.0241216436746797E-2</v>
      </c>
    </row>
    <row r="774" spans="1:33" x14ac:dyDescent="0.35">
      <c r="A774" s="7">
        <v>582</v>
      </c>
      <c r="B774" s="7">
        <v>240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0.2152094759</v>
      </c>
      <c r="I774" s="4">
        <v>9.0665760315000004</v>
      </c>
      <c r="J774" s="2">
        <f t="shared" si="25"/>
        <v>2.3736576536974689E-2</v>
      </c>
      <c r="K774" s="3">
        <v>34</v>
      </c>
      <c r="L774" s="3">
        <v>155</v>
      </c>
      <c r="M774" s="3">
        <v>96</v>
      </c>
      <c r="N774" s="3">
        <v>214</v>
      </c>
      <c r="O774" s="24">
        <v>260.11399829313302</v>
      </c>
      <c r="P774" s="4">
        <v>0.752</v>
      </c>
      <c r="Q774" s="4">
        <v>0.69032258064516105</v>
      </c>
      <c r="R774" s="4">
        <v>0.97499999999999998</v>
      </c>
      <c r="S774" s="4">
        <v>0.98199999999999998</v>
      </c>
      <c r="T774" s="4">
        <v>0.98199999999999998</v>
      </c>
      <c r="U774" s="4">
        <v>0.96199999999999997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0.28501895503229702</v>
      </c>
      <c r="AC774" s="2">
        <v>0.37059628245734</v>
      </c>
      <c r="AD774" s="2">
        <v>2.5317807984289901E-2</v>
      </c>
      <c r="AE774" s="2">
        <v>1.8163970627671201E-2</v>
      </c>
      <c r="AF774" s="2">
        <v>1.8163970627671201E-2</v>
      </c>
      <c r="AG774" s="2">
        <v>3.8740828316430602E-2</v>
      </c>
    </row>
    <row r="775" spans="1:33" x14ac:dyDescent="0.35">
      <c r="A775" s="7">
        <v>678</v>
      </c>
      <c r="B775" s="7">
        <v>230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0.22671785119999999</v>
      </c>
      <c r="I775" s="4">
        <v>9.1223623726999996</v>
      </c>
      <c r="J775" s="2">
        <f t="shared" si="25"/>
        <v>2.4852975790403398E-2</v>
      </c>
      <c r="K775" s="3">
        <v>73</v>
      </c>
      <c r="L775" s="3">
        <v>134</v>
      </c>
      <c r="M775" s="3">
        <v>60</v>
      </c>
      <c r="N775" s="3">
        <v>232</v>
      </c>
      <c r="O775" s="24">
        <v>392.75840911759599</v>
      </c>
      <c r="P775" s="4">
        <v>0.74</v>
      </c>
      <c r="Q775" s="4">
        <v>0.79452054794520499</v>
      </c>
      <c r="R775" s="4">
        <v>0.97299999999999998</v>
      </c>
      <c r="S775" s="4">
        <v>0.97499999999999998</v>
      </c>
      <c r="T775" s="4">
        <v>0.98299999999999998</v>
      </c>
      <c r="U775" s="4">
        <v>0.98099999999999998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0.301105092783922</v>
      </c>
      <c r="AC775" s="2">
        <v>0.23001643060197199</v>
      </c>
      <c r="AD775" s="2">
        <v>2.7371196796132001E-2</v>
      </c>
      <c r="AE775" s="2">
        <v>2.5317807984289901E-2</v>
      </c>
      <c r="AF775" s="2">
        <v>1.7146158834970501E-2</v>
      </c>
      <c r="AG775" s="2">
        <v>1.9182819416774001E-2</v>
      </c>
    </row>
    <row r="776" spans="1:33" x14ac:dyDescent="0.35">
      <c r="A776" s="7">
        <v>354</v>
      </c>
      <c r="B776" s="7">
        <v>41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0.22097650930000001</v>
      </c>
      <c r="I776" s="4">
        <v>8.3792390719000007</v>
      </c>
      <c r="J776" s="2">
        <f t="shared" si="25"/>
        <v>2.6371906494594546E-2</v>
      </c>
      <c r="K776" s="3">
        <v>47</v>
      </c>
      <c r="L776" s="3">
        <v>130</v>
      </c>
      <c r="M776" s="3">
        <v>74</v>
      </c>
      <c r="N776" s="3">
        <v>248</v>
      </c>
      <c r="O776" s="24">
        <v>313.39625416632401</v>
      </c>
      <c r="P776" s="4">
        <v>0.749</v>
      </c>
      <c r="Q776" s="4">
        <v>0.77018633540372705</v>
      </c>
      <c r="R776" s="4">
        <v>0.98</v>
      </c>
      <c r="S776" s="4">
        <v>0.98899999999999999</v>
      </c>
      <c r="T776" s="4">
        <v>0.98599999999999999</v>
      </c>
      <c r="U776" s="4">
        <v>0.98699999999999999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0.28901629546491803</v>
      </c>
      <c r="AC776" s="2">
        <v>0.26112279937942601</v>
      </c>
      <c r="AD776" s="2">
        <v>2.0202707317519501E-2</v>
      </c>
      <c r="AE776" s="2">
        <v>1.1060947359424899E-2</v>
      </c>
      <c r="AF776" s="2">
        <v>1.4098924379501601E-2</v>
      </c>
      <c r="AG776" s="2">
        <v>1.30852395486555E-2</v>
      </c>
    </row>
    <row r="777" spans="1:33" x14ac:dyDescent="0.35">
      <c r="A777" s="7">
        <v>1000</v>
      </c>
      <c r="B777" s="7">
        <v>268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0.19037972919999999</v>
      </c>
      <c r="I777" s="4">
        <v>7.1267007410799996</v>
      </c>
      <c r="J777" s="2">
        <f t="shared" si="25"/>
        <v>2.6713585446713921E-2</v>
      </c>
      <c r="K777" s="3">
        <v>87</v>
      </c>
      <c r="L777" s="3">
        <v>144</v>
      </c>
      <c r="M777" s="3">
        <v>76</v>
      </c>
      <c r="N777" s="3">
        <v>192</v>
      </c>
      <c r="O777" s="24">
        <v>1001</v>
      </c>
      <c r="P777" s="4">
        <v>0.64500000000000002</v>
      </c>
      <c r="Q777" s="4">
        <v>0.71641791044776104</v>
      </c>
      <c r="R777" s="4">
        <v>0.86799999999999999</v>
      </c>
      <c r="S777" s="4">
        <v>0.89500000000000002</v>
      </c>
      <c r="T777" s="4">
        <v>0.875</v>
      </c>
      <c r="U777" s="4">
        <v>0.86299999999999999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0.43850496218636498</v>
      </c>
      <c r="AC777" s="2">
        <v>0.33349160848307502</v>
      </c>
      <c r="AD777" s="2">
        <v>0.14156356432178699</v>
      </c>
      <c r="AE777" s="2">
        <v>0.110931560707282</v>
      </c>
      <c r="AF777" s="2">
        <v>0.13353139262452299</v>
      </c>
      <c r="AG777" s="2">
        <v>0.14734058789870899</v>
      </c>
    </row>
    <row r="778" spans="1:33" x14ac:dyDescent="0.35">
      <c r="A778" s="7">
        <v>742</v>
      </c>
      <c r="B778" s="7">
        <v>436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0.260247438</v>
      </c>
      <c r="I778" s="4">
        <v>9.6967255781299997</v>
      </c>
      <c r="J778" s="2">
        <f t="shared" si="25"/>
        <v>2.6838692701272503E-2</v>
      </c>
      <c r="K778" s="3">
        <v>89</v>
      </c>
      <c r="L778" s="3">
        <v>95</v>
      </c>
      <c r="M778" s="3">
        <v>170</v>
      </c>
      <c r="N778" s="3">
        <v>145</v>
      </c>
      <c r="O778" s="24">
        <v>1001</v>
      </c>
      <c r="P778" s="4">
        <v>0.48099999999999998</v>
      </c>
      <c r="Q778" s="4">
        <v>0.46031746031746001</v>
      </c>
      <c r="R778" s="4">
        <v>0.83499999999999996</v>
      </c>
      <c r="S778" s="4">
        <v>0.86099999999999999</v>
      </c>
      <c r="T778" s="4">
        <v>0.82599999999999996</v>
      </c>
      <c r="U778" s="4">
        <v>0.84</v>
      </c>
      <c r="V778" s="5">
        <v>0</v>
      </c>
      <c r="W778" s="5">
        <v>0</v>
      </c>
      <c r="X778" s="5">
        <v>100</v>
      </c>
      <c r="Y778" s="5">
        <v>100</v>
      </c>
      <c r="Z778" s="5">
        <v>100</v>
      </c>
      <c r="AA778" s="5">
        <v>100</v>
      </c>
      <c r="AB778" s="2">
        <v>0.73188800887637595</v>
      </c>
      <c r="AC778" s="2">
        <v>0.77583889640505899</v>
      </c>
      <c r="AD778" s="2">
        <v>0.18032355413128201</v>
      </c>
      <c r="AE778" s="2">
        <v>0.14966077455440599</v>
      </c>
      <c r="AF778" s="2">
        <v>0.19116050546115901</v>
      </c>
      <c r="AG778" s="2">
        <v>0.17435338714477799</v>
      </c>
    </row>
    <row r="779" spans="1:33" x14ac:dyDescent="0.35">
      <c r="A779" s="7">
        <v>514</v>
      </c>
      <c r="B779" s="7">
        <v>80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0.20264937290000001</v>
      </c>
      <c r="I779" s="4">
        <v>7.5362119264</v>
      </c>
      <c r="J779" s="2">
        <f t="shared" si="25"/>
        <v>2.6890084153565506E-2</v>
      </c>
      <c r="K779" s="3">
        <v>112</v>
      </c>
      <c r="L779" s="3">
        <v>137</v>
      </c>
      <c r="M779" s="3">
        <v>89</v>
      </c>
      <c r="N779" s="3">
        <v>161</v>
      </c>
      <c r="O779" s="24">
        <v>1001</v>
      </c>
      <c r="P779" s="4">
        <v>0.56299999999999994</v>
      </c>
      <c r="Q779" s="4">
        <v>0.64400000000000002</v>
      </c>
      <c r="R779" s="4">
        <v>0.96699999999999997</v>
      </c>
      <c r="S779" s="4">
        <v>0.97299999999999998</v>
      </c>
      <c r="T779" s="4">
        <v>0.97</v>
      </c>
      <c r="U779" s="4">
        <v>0.97399999999999998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0.57447565084244701</v>
      </c>
      <c r="AC779" s="2">
        <v>0.440056552877783</v>
      </c>
      <c r="AD779" s="2">
        <v>3.3556783528842803E-2</v>
      </c>
      <c r="AE779" s="2">
        <v>2.7371196796132001E-2</v>
      </c>
      <c r="AF779" s="2">
        <v>3.0459207484708602E-2</v>
      </c>
      <c r="AG779" s="2">
        <v>2.6343975339602001E-2</v>
      </c>
    </row>
    <row r="780" spans="1:33" x14ac:dyDescent="0.35">
      <c r="A780" s="7">
        <v>276</v>
      </c>
      <c r="B780" s="7">
        <v>267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0.24201705800000001</v>
      </c>
      <c r="I780" s="4">
        <v>8.7006022973999997</v>
      </c>
      <c r="J780" s="2">
        <f t="shared" si="25"/>
        <v>2.78161269447199E-2</v>
      </c>
      <c r="K780" s="3">
        <v>40</v>
      </c>
      <c r="L780" s="3">
        <v>89</v>
      </c>
      <c r="M780" s="3">
        <v>186</v>
      </c>
      <c r="N780" s="3">
        <v>184</v>
      </c>
      <c r="O780" s="24">
        <v>870.87704330401095</v>
      </c>
      <c r="P780" s="4">
        <v>0.55100000000000005</v>
      </c>
      <c r="Q780" s="4">
        <v>0.49729729729729699</v>
      </c>
      <c r="R780" s="4">
        <v>0.97199999999999998</v>
      </c>
      <c r="S780" s="4">
        <v>0.96099999999999997</v>
      </c>
      <c r="T780" s="4">
        <v>0.97099999999999997</v>
      </c>
      <c r="U780" s="4">
        <v>0.95599999999999996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0.59602046982922297</v>
      </c>
      <c r="AC780" s="2">
        <v>0.69856724802928405</v>
      </c>
      <c r="AD780" s="2">
        <v>2.8399474521698002E-2</v>
      </c>
      <c r="AE780" s="2">
        <v>3.9780870011844598E-2</v>
      </c>
      <c r="AF780" s="2">
        <v>2.9428810690812199E-2</v>
      </c>
      <c r="AG780" s="2">
        <v>4.4997365930735798E-2</v>
      </c>
    </row>
    <row r="781" spans="1:33" x14ac:dyDescent="0.35">
      <c r="A781" s="7">
        <v>132</v>
      </c>
      <c r="B781" s="7">
        <v>196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0.23365301020000001</v>
      </c>
      <c r="I781" s="4">
        <v>8.3485263280000002</v>
      </c>
      <c r="J781" s="2">
        <f t="shared" si="25"/>
        <v>2.7987335850682367E-2</v>
      </c>
      <c r="K781" s="3">
        <v>87</v>
      </c>
      <c r="L781" s="3">
        <v>194</v>
      </c>
      <c r="M781" s="3">
        <v>73</v>
      </c>
      <c r="N781" s="3">
        <v>145</v>
      </c>
      <c r="O781" s="24">
        <v>1001</v>
      </c>
      <c r="P781" s="4">
        <v>0.67400000000000004</v>
      </c>
      <c r="Q781" s="4">
        <v>0.66513761467889898</v>
      </c>
      <c r="R781" s="4">
        <v>0.98299999999999998</v>
      </c>
      <c r="S781" s="4">
        <v>0.97399999999999998</v>
      </c>
      <c r="T781" s="4">
        <v>0.98099999999999998</v>
      </c>
      <c r="U781" s="4">
        <v>0.97599999999999998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0.39452516806983001</v>
      </c>
      <c r="AC781" s="2">
        <v>0.40776132036851498</v>
      </c>
      <c r="AD781" s="2">
        <v>1.7146158834970501E-2</v>
      </c>
      <c r="AE781" s="2">
        <v>2.6343975339602001E-2</v>
      </c>
      <c r="AF781" s="2">
        <v>1.9182819416774001E-2</v>
      </c>
      <c r="AG781" s="2">
        <v>2.4292692569044601E-2</v>
      </c>
    </row>
    <row r="782" spans="1:33" x14ac:dyDescent="0.35">
      <c r="A782" s="7">
        <v>654</v>
      </c>
      <c r="B782" s="7">
        <v>311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0.27641860159999998</v>
      </c>
      <c r="I782" s="4">
        <v>9.8092274966000002</v>
      </c>
      <c r="J782" s="2">
        <f t="shared" si="25"/>
        <v>2.8179446515621143E-2</v>
      </c>
      <c r="K782" s="3">
        <v>116</v>
      </c>
      <c r="L782" s="3">
        <v>151</v>
      </c>
      <c r="M782" s="3">
        <v>100</v>
      </c>
      <c r="N782" s="3">
        <v>132</v>
      </c>
      <c r="O782" s="24">
        <v>1001</v>
      </c>
      <c r="P782" s="4">
        <v>0.56499999999999995</v>
      </c>
      <c r="Q782" s="4">
        <v>0.568965517241379</v>
      </c>
      <c r="R782" s="4">
        <v>0.97799999999999998</v>
      </c>
      <c r="S782" s="4">
        <v>0.96099999999999997</v>
      </c>
      <c r="T782" s="4">
        <v>0.98299999999999998</v>
      </c>
      <c r="U782" s="4">
        <v>0.96499999999999997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0.57092954783569605</v>
      </c>
      <c r="AC782" s="2">
        <v>0.56393544907993898</v>
      </c>
      <c r="AD782" s="2">
        <v>2.2245608947319698E-2</v>
      </c>
      <c r="AE782" s="2">
        <v>3.9780870011844598E-2</v>
      </c>
      <c r="AF782" s="2">
        <v>1.7146158834970501E-2</v>
      </c>
      <c r="AG782" s="2">
        <v>3.5627177643151202E-2</v>
      </c>
    </row>
    <row r="783" spans="1:33" x14ac:dyDescent="0.35">
      <c r="A783" s="7">
        <v>786</v>
      </c>
      <c r="B783" s="7">
        <v>56</v>
      </c>
      <c r="C783" s="7">
        <v>1</v>
      </c>
      <c r="D783" s="7">
        <v>1</v>
      </c>
      <c r="E783" s="22" t="str">
        <f t="shared" si="24"/>
        <v>11</v>
      </c>
      <c r="F783" s="4">
        <v>0.99915500000000002</v>
      </c>
      <c r="G783" s="25">
        <v>1</v>
      </c>
      <c r="H783" s="4">
        <v>0.29569798330000002</v>
      </c>
      <c r="I783" s="4">
        <v>10.46323855915</v>
      </c>
      <c r="J783" s="2">
        <f t="shared" si="25"/>
        <v>2.8260655783425202E-2</v>
      </c>
      <c r="K783" s="3">
        <v>70</v>
      </c>
      <c r="L783" s="3">
        <v>153</v>
      </c>
      <c r="M783" s="3">
        <v>68</v>
      </c>
      <c r="N783" s="3">
        <v>208</v>
      </c>
      <c r="O783" s="24">
        <v>1001</v>
      </c>
      <c r="P783" s="4">
        <v>0.72599999999999998</v>
      </c>
      <c r="Q783" s="4">
        <v>0.75362318840579701</v>
      </c>
      <c r="R783" s="4">
        <v>0.98199999999999998</v>
      </c>
      <c r="S783" s="4">
        <v>0.97499999999999998</v>
      </c>
      <c r="T783" s="4">
        <v>0.97399999999999998</v>
      </c>
      <c r="U783" s="4">
        <v>0.98199999999999998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0.32020526415734102</v>
      </c>
      <c r="AC783" s="2">
        <v>0.28286278601583198</v>
      </c>
      <c r="AD783" s="2">
        <v>1.8163970627671201E-2</v>
      </c>
      <c r="AE783" s="2">
        <v>2.5317807984289901E-2</v>
      </c>
      <c r="AF783" s="2">
        <v>2.6343975339602001E-2</v>
      </c>
      <c r="AG783" s="2">
        <v>1.8163970627671201E-2</v>
      </c>
    </row>
    <row r="784" spans="1:33" x14ac:dyDescent="0.35">
      <c r="A784" s="7">
        <v>892</v>
      </c>
      <c r="B784" s="7">
        <v>133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0.23957851890000001</v>
      </c>
      <c r="I784" s="4">
        <v>8.4068479858000007</v>
      </c>
      <c r="J784" s="2">
        <f t="shared" si="25"/>
        <v>2.8498019626936502E-2</v>
      </c>
      <c r="K784" s="3">
        <v>40</v>
      </c>
      <c r="L784" s="3">
        <v>163</v>
      </c>
      <c r="M784" s="3">
        <v>100</v>
      </c>
      <c r="N784" s="3">
        <v>196</v>
      </c>
      <c r="O784" s="24">
        <v>528.90250862877895</v>
      </c>
      <c r="P784" s="4">
        <v>0.71299999999999997</v>
      </c>
      <c r="Q784" s="4">
        <v>0.66216216216216195</v>
      </c>
      <c r="R784" s="4">
        <v>0.98499999999999999</v>
      </c>
      <c r="S784" s="4">
        <v>0.98499999999999999</v>
      </c>
      <c r="T784" s="4">
        <v>0.98199999999999998</v>
      </c>
      <c r="U784" s="4">
        <v>0.98099999999999998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0.33827385856784098</v>
      </c>
      <c r="AC784" s="2">
        <v>0.412244795093543</v>
      </c>
      <c r="AD784" s="2">
        <v>1.51136378100482E-2</v>
      </c>
      <c r="AE784" s="2">
        <v>1.51136378100482E-2</v>
      </c>
      <c r="AF784" s="2">
        <v>1.8163970627671201E-2</v>
      </c>
      <c r="AG784" s="2">
        <v>1.9182819416774001E-2</v>
      </c>
    </row>
    <row r="785" spans="1:33" x14ac:dyDescent="0.35">
      <c r="A785" s="7">
        <v>406</v>
      </c>
      <c r="B785" s="7">
        <v>488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0.26256443509999999</v>
      </c>
      <c r="I785" s="4">
        <v>9.2114076239999996</v>
      </c>
      <c r="J785" s="2">
        <f t="shared" si="25"/>
        <v>2.8504268383031661E-2</v>
      </c>
      <c r="K785" s="3">
        <v>38</v>
      </c>
      <c r="L785" s="3">
        <v>85</v>
      </c>
      <c r="M785" s="3">
        <v>135</v>
      </c>
      <c r="N785" s="3">
        <v>241</v>
      </c>
      <c r="O785" s="24">
        <v>888.03600590200301</v>
      </c>
      <c r="P785" s="4">
        <v>0.66</v>
      </c>
      <c r="Q785" s="4">
        <v>0.64095744680851097</v>
      </c>
      <c r="R785" s="4">
        <v>0.97899999999999998</v>
      </c>
      <c r="S785" s="4">
        <v>0.98399999999999999</v>
      </c>
      <c r="T785" s="4">
        <v>0.98</v>
      </c>
      <c r="U785" s="4">
        <v>0.97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0.41551544396166601</v>
      </c>
      <c r="AC785" s="2">
        <v>0.44479220989924001</v>
      </c>
      <c r="AD785" s="2">
        <v>2.1223636451626698E-2</v>
      </c>
      <c r="AE785" s="2">
        <v>1.6129381929883599E-2</v>
      </c>
      <c r="AF785" s="2">
        <v>2.0202707317519501E-2</v>
      </c>
      <c r="AG785" s="2">
        <v>3.0459207484708602E-2</v>
      </c>
    </row>
    <row r="786" spans="1:33" x14ac:dyDescent="0.35">
      <c r="A786" s="7">
        <v>766</v>
      </c>
      <c r="B786" s="7">
        <v>425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0.21345508399999999</v>
      </c>
      <c r="I786" s="4">
        <v>7.3414896608999998</v>
      </c>
      <c r="J786" s="2">
        <f t="shared" si="25"/>
        <v>2.907517327673146E-2</v>
      </c>
      <c r="K786" s="3">
        <v>88</v>
      </c>
      <c r="L786" s="3">
        <v>166</v>
      </c>
      <c r="M786" s="3">
        <v>102</v>
      </c>
      <c r="N786" s="3">
        <v>143</v>
      </c>
      <c r="O786" s="24">
        <v>524.50112967744496</v>
      </c>
      <c r="P786" s="4">
        <v>0.61099999999999999</v>
      </c>
      <c r="Q786" s="4">
        <v>0.583673469387755</v>
      </c>
      <c r="R786" s="4">
        <v>0.98199999999999998</v>
      </c>
      <c r="S786" s="4">
        <v>0.98799999999999999</v>
      </c>
      <c r="T786" s="4">
        <v>0.99199999999999999</v>
      </c>
      <c r="U786" s="4">
        <v>0.98699999999999999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0.49265831981054198</v>
      </c>
      <c r="AC786" s="2">
        <v>0.53841358028482</v>
      </c>
      <c r="AD786" s="2">
        <v>1.8163970627671201E-2</v>
      </c>
      <c r="AE786" s="2">
        <v>1.20725812342692E-2</v>
      </c>
      <c r="AF786" s="2">
        <v>8.03217169726427E-3</v>
      </c>
      <c r="AG786" s="2">
        <v>1.30852395486555E-2</v>
      </c>
    </row>
    <row r="787" spans="1:33" x14ac:dyDescent="0.35">
      <c r="A787" s="7">
        <v>416</v>
      </c>
      <c r="B787" s="7">
        <v>339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0.25869816379999999</v>
      </c>
      <c r="I787" s="4">
        <v>8.8843360133000004</v>
      </c>
      <c r="J787" s="2">
        <f t="shared" si="25"/>
        <v>2.9118457858046395E-2</v>
      </c>
      <c r="K787" s="3">
        <v>109</v>
      </c>
      <c r="L787" s="3">
        <v>128</v>
      </c>
      <c r="M787" s="3">
        <v>91</v>
      </c>
      <c r="N787" s="3">
        <v>171</v>
      </c>
      <c r="O787" s="24">
        <v>594.38780377212595</v>
      </c>
      <c r="P787" s="4">
        <v>0.60499999999999998</v>
      </c>
      <c r="Q787" s="4">
        <v>0.65267175572519098</v>
      </c>
      <c r="R787" s="4">
        <v>0.98</v>
      </c>
      <c r="S787" s="4">
        <v>0.97699999999999998</v>
      </c>
      <c r="T787" s="4">
        <v>0.97899999999999998</v>
      </c>
      <c r="U787" s="4">
        <v>0.98699999999999999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0.50252682095129597</v>
      </c>
      <c r="AC787" s="2">
        <v>0.42668094725843703</v>
      </c>
      <c r="AD787" s="2">
        <v>2.0202707317519501E-2</v>
      </c>
      <c r="AE787" s="2">
        <v>2.32686269393543E-2</v>
      </c>
      <c r="AF787" s="2">
        <v>2.1223636451626698E-2</v>
      </c>
      <c r="AG787" s="2">
        <v>1.30852395486555E-2</v>
      </c>
    </row>
    <row r="788" spans="1:33" x14ac:dyDescent="0.35">
      <c r="A788" s="7">
        <v>222</v>
      </c>
      <c r="B788" s="7">
        <v>177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0.27291135989999998</v>
      </c>
      <c r="I788" s="4">
        <v>8.9691928039000004</v>
      </c>
      <c r="J788" s="2">
        <f t="shared" si="25"/>
        <v>3.0427638904287149E-2</v>
      </c>
      <c r="K788" s="3">
        <v>63</v>
      </c>
      <c r="L788" s="3">
        <v>148</v>
      </c>
      <c r="M788" s="3">
        <v>94</v>
      </c>
      <c r="N788" s="3">
        <v>194</v>
      </c>
      <c r="O788" s="24">
        <v>1001</v>
      </c>
      <c r="P788" s="4">
        <v>0.66900000000000004</v>
      </c>
      <c r="Q788" s="4">
        <v>0.67361111111111105</v>
      </c>
      <c r="R788" s="4">
        <v>0.96499999999999997</v>
      </c>
      <c r="S788" s="4">
        <v>0.97699999999999998</v>
      </c>
      <c r="T788" s="4">
        <v>0.96799999999999997</v>
      </c>
      <c r="U788" s="4">
        <v>0.96599999999999997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0.40197121885390902</v>
      </c>
      <c r="AC788" s="2">
        <v>0.395102321072618</v>
      </c>
      <c r="AD788" s="2">
        <v>3.5627177643151202E-2</v>
      </c>
      <c r="AE788" s="2">
        <v>2.32686269393543E-2</v>
      </c>
      <c r="AF788" s="2">
        <v>3.2523191705560103E-2</v>
      </c>
      <c r="AG788" s="2">
        <v>3.4591444769619097E-2</v>
      </c>
    </row>
    <row r="789" spans="1:33" x14ac:dyDescent="0.35">
      <c r="A789" s="7">
        <v>692</v>
      </c>
      <c r="B789" s="7">
        <v>467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0.28122807480000001</v>
      </c>
      <c r="I789" s="4">
        <v>8.9750610061699998</v>
      </c>
      <c r="J789" s="2">
        <f t="shared" si="25"/>
        <v>3.1334391443876182E-2</v>
      </c>
      <c r="K789" s="3">
        <v>65</v>
      </c>
      <c r="L789" s="3">
        <v>81</v>
      </c>
      <c r="M789" s="3">
        <v>186</v>
      </c>
      <c r="N789" s="3">
        <v>167</v>
      </c>
      <c r="O789" s="24">
        <v>1001</v>
      </c>
      <c r="P789" s="4">
        <v>0.51900000000000002</v>
      </c>
      <c r="Q789" s="4">
        <v>0.47308781869688399</v>
      </c>
      <c r="R789" s="4">
        <v>0.98299999999999998</v>
      </c>
      <c r="S789" s="4">
        <v>0.97199999999999998</v>
      </c>
      <c r="T789" s="4">
        <v>0.95699999999999996</v>
      </c>
      <c r="U789" s="4">
        <v>0.95599999999999996</v>
      </c>
      <c r="V789" s="5">
        <v>100</v>
      </c>
      <c r="W789" s="5">
        <v>0</v>
      </c>
      <c r="X789" s="5">
        <v>100</v>
      </c>
      <c r="Y789" s="5">
        <v>100</v>
      </c>
      <c r="Z789" s="5">
        <v>100</v>
      </c>
      <c r="AA789" s="5">
        <v>100</v>
      </c>
      <c r="AB789" s="2">
        <v>0.65585139581624796</v>
      </c>
      <c r="AC789" s="2">
        <v>0.74847424451654199</v>
      </c>
      <c r="AD789" s="2">
        <v>1.7146158834970501E-2</v>
      </c>
      <c r="AE789" s="2">
        <v>2.8399474521698002E-2</v>
      </c>
      <c r="AF789" s="2">
        <v>4.3951887529182797E-2</v>
      </c>
      <c r="AG789" s="2">
        <v>4.4997365930735798E-2</v>
      </c>
    </row>
    <row r="790" spans="1:33" x14ac:dyDescent="0.35">
      <c r="A790" s="7">
        <v>462</v>
      </c>
      <c r="B790" s="7">
        <v>80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0.33993095270000001</v>
      </c>
      <c r="I790" s="4">
        <v>10.7551452044</v>
      </c>
      <c r="J790" s="2">
        <f t="shared" si="25"/>
        <v>3.1606356421941387E-2</v>
      </c>
      <c r="K790" s="3">
        <v>89</v>
      </c>
      <c r="L790" s="3">
        <v>155</v>
      </c>
      <c r="M790" s="3">
        <v>52</v>
      </c>
      <c r="N790" s="3">
        <v>203</v>
      </c>
      <c r="O790" s="24">
        <v>1001</v>
      </c>
      <c r="P790" s="4">
        <v>0.72099999999999997</v>
      </c>
      <c r="Q790" s="4">
        <v>0.79607843137254897</v>
      </c>
      <c r="R790" s="4">
        <v>0.97599999999999998</v>
      </c>
      <c r="S790" s="4">
        <v>0.97399999999999998</v>
      </c>
      <c r="T790" s="4">
        <v>0.96699999999999997</v>
      </c>
      <c r="U790" s="4">
        <v>0.97199999999999998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0.327116141697188</v>
      </c>
      <c r="AC790" s="2">
        <v>0.22805756611663899</v>
      </c>
      <c r="AD790" s="2">
        <v>2.4292692569044601E-2</v>
      </c>
      <c r="AE790" s="2">
        <v>2.6343975339602001E-2</v>
      </c>
      <c r="AF790" s="2">
        <v>3.3556783528842803E-2</v>
      </c>
      <c r="AG790" s="2">
        <v>2.8399474521698002E-2</v>
      </c>
    </row>
    <row r="791" spans="1:33" x14ac:dyDescent="0.35">
      <c r="A791" s="7">
        <v>534</v>
      </c>
      <c r="B791" s="7">
        <v>296</v>
      </c>
      <c r="C791" s="7">
        <v>1</v>
      </c>
      <c r="D791" s="7">
        <v>1</v>
      </c>
      <c r="E791" s="22" t="str">
        <f t="shared" si="24"/>
        <v>11</v>
      </c>
      <c r="F791" s="4">
        <v>0.99976699999999996</v>
      </c>
      <c r="G791" s="25">
        <v>1</v>
      </c>
      <c r="H791" s="4">
        <v>0.23247407889999999</v>
      </c>
      <c r="I791" s="4">
        <v>7.3368063559600003</v>
      </c>
      <c r="J791" s="2">
        <f t="shared" si="25"/>
        <v>3.1686004457668615E-2</v>
      </c>
      <c r="K791" s="3">
        <v>93</v>
      </c>
      <c r="L791" s="3">
        <v>107</v>
      </c>
      <c r="M791" s="3">
        <v>123</v>
      </c>
      <c r="N791" s="3">
        <v>176</v>
      </c>
      <c r="O791" s="24">
        <v>711.08572887805701</v>
      </c>
      <c r="P791" s="4">
        <v>0.55400000000000005</v>
      </c>
      <c r="Q791" s="4">
        <v>0.58862876254180596</v>
      </c>
      <c r="R791" s="4">
        <v>0.97599999999999998</v>
      </c>
      <c r="S791" s="4">
        <v>0.98</v>
      </c>
      <c r="T791" s="4">
        <v>0.98099999999999998</v>
      </c>
      <c r="U791" s="4">
        <v>0.97199999999999998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0.590590592234853</v>
      </c>
      <c r="AC791" s="2">
        <v>0.52995957835253504</v>
      </c>
      <c r="AD791" s="2">
        <v>2.4292692569044601E-2</v>
      </c>
      <c r="AE791" s="2">
        <v>2.0202707317519501E-2</v>
      </c>
      <c r="AF791" s="2">
        <v>1.9182819416774001E-2</v>
      </c>
      <c r="AG791" s="2">
        <v>2.8399474521698002E-2</v>
      </c>
    </row>
    <row r="792" spans="1:33" x14ac:dyDescent="0.35">
      <c r="A792" s="7">
        <v>110</v>
      </c>
      <c r="B792" s="7">
        <v>33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0.31450001779999998</v>
      </c>
      <c r="I792" s="4">
        <v>9.8469396901999993</v>
      </c>
      <c r="J792" s="2">
        <f t="shared" si="25"/>
        <v>3.1938858944469906E-2</v>
      </c>
      <c r="K792" s="3">
        <v>98</v>
      </c>
      <c r="L792" s="3">
        <v>106</v>
      </c>
      <c r="M792" s="3">
        <v>150</v>
      </c>
      <c r="N792" s="3">
        <v>145</v>
      </c>
      <c r="O792" s="24">
        <v>1001</v>
      </c>
      <c r="P792" s="4">
        <v>0.51700000000000002</v>
      </c>
      <c r="Q792" s="4">
        <v>0.49152542372881403</v>
      </c>
      <c r="R792" s="4">
        <v>0.97</v>
      </c>
      <c r="S792" s="4">
        <v>0.96199999999999997</v>
      </c>
      <c r="T792" s="4">
        <v>0.95699999999999996</v>
      </c>
      <c r="U792" s="4">
        <v>0.96499999999999997</v>
      </c>
      <c r="V792" s="5">
        <v>100</v>
      </c>
      <c r="W792" s="5">
        <v>0</v>
      </c>
      <c r="X792" s="5">
        <v>100</v>
      </c>
      <c r="Y792" s="5">
        <v>100</v>
      </c>
      <c r="Z792" s="5">
        <v>100</v>
      </c>
      <c r="AA792" s="5">
        <v>100</v>
      </c>
      <c r="AB792" s="2">
        <v>0.65971240447370805</v>
      </c>
      <c r="AC792" s="2">
        <v>0.71024161391924501</v>
      </c>
      <c r="AD792" s="2">
        <v>3.0459207484708602E-2</v>
      </c>
      <c r="AE792" s="2">
        <v>3.8740828316430602E-2</v>
      </c>
      <c r="AF792" s="2">
        <v>4.3951887529182797E-2</v>
      </c>
      <c r="AG792" s="2">
        <v>3.5627177643151202E-2</v>
      </c>
    </row>
    <row r="793" spans="1:33" x14ac:dyDescent="0.35">
      <c r="A793" s="7">
        <v>128</v>
      </c>
      <c r="B793" s="7">
        <v>61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0.28513140609999998</v>
      </c>
      <c r="I793" s="4">
        <v>8.9002702290800002</v>
      </c>
      <c r="J793" s="2">
        <f t="shared" si="25"/>
        <v>3.2036263929199074E-2</v>
      </c>
      <c r="K793" s="3">
        <v>87</v>
      </c>
      <c r="L793" s="3">
        <v>156</v>
      </c>
      <c r="M793" s="3">
        <v>102</v>
      </c>
      <c r="N793" s="3">
        <v>154</v>
      </c>
      <c r="O793" s="24">
        <v>1001</v>
      </c>
      <c r="P793" s="4">
        <v>0.63500000000000001</v>
      </c>
      <c r="Q793" s="4">
        <v>0.6015625</v>
      </c>
      <c r="R793" s="4">
        <v>0.97299999999999998</v>
      </c>
      <c r="S793" s="4">
        <v>0.96299999999999997</v>
      </c>
      <c r="T793" s="4">
        <v>0.97599999999999998</v>
      </c>
      <c r="U793" s="4">
        <v>0.96199999999999997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0.454130280089445</v>
      </c>
      <c r="AC793" s="2">
        <v>0.50822484206593299</v>
      </c>
      <c r="AD793" s="2">
        <v>2.7371196796132001E-2</v>
      </c>
      <c r="AE793" s="2">
        <v>3.7701867184011501E-2</v>
      </c>
      <c r="AF793" s="2">
        <v>2.4292692569044601E-2</v>
      </c>
      <c r="AG793" s="2">
        <v>3.8740828316430602E-2</v>
      </c>
    </row>
    <row r="794" spans="1:33" x14ac:dyDescent="0.35">
      <c r="A794" s="7">
        <v>350</v>
      </c>
      <c r="B794" s="7">
        <v>374</v>
      </c>
      <c r="C794" s="7">
        <v>1</v>
      </c>
      <c r="D794" s="7">
        <v>1</v>
      </c>
      <c r="E794" s="22" t="str">
        <f t="shared" si="24"/>
        <v>11</v>
      </c>
      <c r="F794" s="4">
        <v>0.99886699999999995</v>
      </c>
      <c r="G794" s="25">
        <v>1</v>
      </c>
      <c r="H794" s="4">
        <v>0.2233338694</v>
      </c>
      <c r="I794" s="4">
        <v>6.9601012738300003</v>
      </c>
      <c r="J794" s="2">
        <f t="shared" si="25"/>
        <v>3.2087732723047574E-2</v>
      </c>
      <c r="K794" s="3">
        <v>75</v>
      </c>
      <c r="L794" s="3">
        <v>183</v>
      </c>
      <c r="M794" s="3">
        <v>59</v>
      </c>
      <c r="N794" s="3">
        <v>182</v>
      </c>
      <c r="O794" s="24">
        <v>586.75560924440003</v>
      </c>
      <c r="P794" s="4">
        <v>0.71699999999999997</v>
      </c>
      <c r="Q794" s="4">
        <v>0.755186721991701</v>
      </c>
      <c r="R794" s="4">
        <v>0.99099999999999999</v>
      </c>
      <c r="S794" s="4">
        <v>0.98099999999999998</v>
      </c>
      <c r="T794" s="4">
        <v>0.99</v>
      </c>
      <c r="U794" s="4">
        <v>0.98099999999999998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0.33267943838251701</v>
      </c>
      <c r="AC794" s="2">
        <v>0.28079024641386002</v>
      </c>
      <c r="AD794" s="2">
        <v>9.0407446521490707E-3</v>
      </c>
      <c r="AE794" s="2">
        <v>1.9182819416774001E-2</v>
      </c>
      <c r="AF794" s="2">
        <v>1.0050335853501499E-2</v>
      </c>
      <c r="AG794" s="2">
        <v>1.9182819416774001E-2</v>
      </c>
    </row>
    <row r="795" spans="1:33" x14ac:dyDescent="0.35">
      <c r="A795" s="7">
        <v>310</v>
      </c>
      <c r="B795" s="7">
        <v>302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0.247985331</v>
      </c>
      <c r="I795" s="4">
        <v>7.6409562778</v>
      </c>
      <c r="J795" s="2">
        <f t="shared" si="25"/>
        <v>3.2454750686179881E-2</v>
      </c>
      <c r="K795" s="3">
        <v>75</v>
      </c>
      <c r="L795" s="3">
        <v>116</v>
      </c>
      <c r="M795" s="3">
        <v>99</v>
      </c>
      <c r="N795" s="3">
        <v>209</v>
      </c>
      <c r="O795" s="24">
        <v>1001</v>
      </c>
      <c r="P795" s="4">
        <v>0.65200000000000002</v>
      </c>
      <c r="Q795" s="4">
        <v>0.67857142857142905</v>
      </c>
      <c r="R795" s="4">
        <v>0.97699999999999998</v>
      </c>
      <c r="S795" s="4">
        <v>0.97</v>
      </c>
      <c r="T795" s="4">
        <v>0.98299999999999998</v>
      </c>
      <c r="U795" s="4">
        <v>0.97299999999999998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0.42771071705548402</v>
      </c>
      <c r="AC795" s="2">
        <v>0.38776553100876299</v>
      </c>
      <c r="AD795" s="2">
        <v>2.32686269393543E-2</v>
      </c>
      <c r="AE795" s="2">
        <v>3.0459207484708602E-2</v>
      </c>
      <c r="AF795" s="2">
        <v>1.7146158834970501E-2</v>
      </c>
      <c r="AG795" s="2">
        <v>2.7371196796132001E-2</v>
      </c>
    </row>
    <row r="796" spans="1:33" x14ac:dyDescent="0.35">
      <c r="A796" s="7">
        <v>502</v>
      </c>
      <c r="B796" s="7">
        <v>119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0.25629081710000001</v>
      </c>
      <c r="I796" s="4">
        <v>7.8401349694000002</v>
      </c>
      <c r="J796" s="2">
        <f t="shared" si="25"/>
        <v>3.2689592475168033E-2</v>
      </c>
      <c r="K796" s="3">
        <v>108</v>
      </c>
      <c r="L796" s="3">
        <v>155</v>
      </c>
      <c r="M796" s="3">
        <v>79</v>
      </c>
      <c r="N796" s="3">
        <v>157</v>
      </c>
      <c r="O796" s="24">
        <v>1001</v>
      </c>
      <c r="P796" s="4">
        <v>0.629</v>
      </c>
      <c r="Q796" s="4">
        <v>0.66525423728813604</v>
      </c>
      <c r="R796" s="4">
        <v>0.97299999999999998</v>
      </c>
      <c r="S796" s="4">
        <v>0.96699999999999997</v>
      </c>
      <c r="T796" s="4">
        <v>0.97899999999999998</v>
      </c>
      <c r="U796" s="4">
        <v>0.97299999999999998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0.46362402228169702</v>
      </c>
      <c r="AC796" s="2">
        <v>0.40758599967730202</v>
      </c>
      <c r="AD796" s="2">
        <v>2.7371196796132001E-2</v>
      </c>
      <c r="AE796" s="2">
        <v>3.3556783528842803E-2</v>
      </c>
      <c r="AF796" s="2">
        <v>2.1223636451626698E-2</v>
      </c>
      <c r="AG796" s="2">
        <v>2.7371196796132001E-2</v>
      </c>
    </row>
    <row r="797" spans="1:33" x14ac:dyDescent="0.35">
      <c r="A797" s="7">
        <v>548</v>
      </c>
      <c r="B797" s="7">
        <v>91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0.27451228820000001</v>
      </c>
      <c r="I797" s="4">
        <v>8.2965511906000007</v>
      </c>
      <c r="J797" s="2">
        <f t="shared" si="25"/>
        <v>3.3087518161886674E-2</v>
      </c>
      <c r="K797" s="3">
        <v>88</v>
      </c>
      <c r="L797" s="3">
        <v>160</v>
      </c>
      <c r="M797" s="3">
        <v>113</v>
      </c>
      <c r="N797" s="3">
        <v>138</v>
      </c>
      <c r="O797" s="24">
        <v>1001</v>
      </c>
      <c r="P797" s="4">
        <v>0.626</v>
      </c>
      <c r="Q797" s="4">
        <v>0.54980079681274896</v>
      </c>
      <c r="R797" s="4">
        <v>0.96599999999999997</v>
      </c>
      <c r="S797" s="4">
        <v>0.96799999999999997</v>
      </c>
      <c r="T797" s="4">
        <v>0.97799999999999998</v>
      </c>
      <c r="U797" s="4">
        <v>0.96199999999999997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0.46840490788203898</v>
      </c>
      <c r="AC797" s="2">
        <v>0.59819925397457896</v>
      </c>
      <c r="AD797" s="2">
        <v>3.4591444769619097E-2</v>
      </c>
      <c r="AE797" s="2">
        <v>3.2523191705560103E-2</v>
      </c>
      <c r="AF797" s="2">
        <v>2.2245608947319698E-2</v>
      </c>
      <c r="AG797" s="2">
        <v>3.8740828316430602E-2</v>
      </c>
    </row>
    <row r="798" spans="1:33" x14ac:dyDescent="0.35">
      <c r="A798" s="7">
        <v>788</v>
      </c>
      <c r="B798" s="7">
        <v>79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0.2353245994</v>
      </c>
      <c r="I798" s="4">
        <v>7.0944680612999997</v>
      </c>
      <c r="J798" s="2">
        <f t="shared" si="25"/>
        <v>3.3170154177405486E-2</v>
      </c>
      <c r="K798" s="3">
        <v>152</v>
      </c>
      <c r="L798" s="3">
        <v>112</v>
      </c>
      <c r="M798" s="3">
        <v>119</v>
      </c>
      <c r="N798" s="3">
        <v>116</v>
      </c>
      <c r="O798" s="24">
        <v>1001</v>
      </c>
      <c r="P798" s="4">
        <v>0.45500000000000002</v>
      </c>
      <c r="Q798" s="4">
        <v>0.49361702127659601</v>
      </c>
      <c r="R798" s="4">
        <v>0.95699999999999996</v>
      </c>
      <c r="S798" s="4">
        <v>0.96</v>
      </c>
      <c r="T798" s="4">
        <v>0.91</v>
      </c>
      <c r="U798" s="4">
        <v>0.95699999999999996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0.78745786003118701</v>
      </c>
      <c r="AC798" s="2">
        <v>0.705995323037794</v>
      </c>
      <c r="AD798" s="2">
        <v>4.3951887529182797E-2</v>
      </c>
      <c r="AE798" s="2">
        <v>4.08219945202552E-2</v>
      </c>
      <c r="AF798" s="2">
        <v>9.4310679471241304E-2</v>
      </c>
      <c r="AG798" s="2">
        <v>4.3951887529182797E-2</v>
      </c>
    </row>
    <row r="799" spans="1:33" x14ac:dyDescent="0.35">
      <c r="A799" s="7">
        <v>512</v>
      </c>
      <c r="B799" s="7">
        <v>349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0.33047354330000001</v>
      </c>
      <c r="I799" s="4">
        <v>9.6320904931559994</v>
      </c>
      <c r="J799" s="2">
        <f t="shared" si="25"/>
        <v>3.4309638549888541E-2</v>
      </c>
      <c r="K799" s="3">
        <v>32</v>
      </c>
      <c r="L799" s="3">
        <v>61</v>
      </c>
      <c r="M799" s="3">
        <v>146</v>
      </c>
      <c r="N799" s="3">
        <v>260</v>
      </c>
      <c r="O799" s="24">
        <v>320.800847008088</v>
      </c>
      <c r="P799" s="4">
        <v>0.64300000000000002</v>
      </c>
      <c r="Q799" s="4">
        <v>0.64039408866995096</v>
      </c>
      <c r="R799" s="4">
        <v>0.96899999999999997</v>
      </c>
      <c r="S799" s="4">
        <v>0.95499999999999996</v>
      </c>
      <c r="T799" s="4">
        <v>0.97099999999999997</v>
      </c>
      <c r="U799" s="4">
        <v>0.96599999999999997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0.44161055474451799</v>
      </c>
      <c r="AC799" s="2">
        <v>0.44567152858620501</v>
      </c>
      <c r="AD799" s="2">
        <v>3.14906670913708E-2</v>
      </c>
      <c r="AE799" s="2">
        <v>4.6043938501406798E-2</v>
      </c>
      <c r="AF799" s="2">
        <v>2.9428810690812199E-2</v>
      </c>
      <c r="AG799" s="2">
        <v>3.4591444769619097E-2</v>
      </c>
    </row>
    <row r="800" spans="1:33" x14ac:dyDescent="0.35">
      <c r="A800" s="7">
        <v>326</v>
      </c>
      <c r="B800" s="7">
        <v>455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0.22506377229999999</v>
      </c>
      <c r="I800" s="4">
        <v>6.3970140345399997</v>
      </c>
      <c r="J800" s="2">
        <f t="shared" si="25"/>
        <v>3.5182629127400999E-2</v>
      </c>
      <c r="K800" s="3">
        <v>51</v>
      </c>
      <c r="L800" s="3">
        <v>98</v>
      </c>
      <c r="M800" s="3">
        <v>175</v>
      </c>
      <c r="N800" s="3">
        <v>175</v>
      </c>
      <c r="O800" s="24">
        <v>1001</v>
      </c>
      <c r="P800" s="4">
        <v>0.54700000000000004</v>
      </c>
      <c r="Q800" s="4">
        <v>0.5</v>
      </c>
      <c r="R800" s="4">
        <v>0.94</v>
      </c>
      <c r="S800" s="4">
        <v>0.93600000000000005</v>
      </c>
      <c r="T800" s="4">
        <v>0.94499999999999995</v>
      </c>
      <c r="U800" s="4">
        <v>0.93</v>
      </c>
      <c r="V800" s="5">
        <v>100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0.60330647656015601</v>
      </c>
      <c r="AC800" s="2">
        <v>0.69314718055994495</v>
      </c>
      <c r="AD800" s="2">
        <v>6.1875403718087502E-2</v>
      </c>
      <c r="AE800" s="2">
        <v>6.6139802504544903E-2</v>
      </c>
      <c r="AF800" s="2">
        <v>5.6570351488394399E-2</v>
      </c>
      <c r="AG800" s="2">
        <v>7.2570692834835401E-2</v>
      </c>
    </row>
    <row r="801" spans="1:33" x14ac:dyDescent="0.35">
      <c r="A801" s="7">
        <v>918</v>
      </c>
      <c r="B801" s="7">
        <v>322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0.26006208790000002</v>
      </c>
      <c r="I801" s="4">
        <v>7.3570270899099999</v>
      </c>
      <c r="J801" s="2">
        <f t="shared" si="25"/>
        <v>3.5348801183112323E-2</v>
      </c>
      <c r="K801" s="3">
        <v>36</v>
      </c>
      <c r="L801" s="3">
        <v>99</v>
      </c>
      <c r="M801" s="3">
        <v>131</v>
      </c>
      <c r="N801" s="3">
        <v>233</v>
      </c>
      <c r="O801" s="24">
        <v>1001</v>
      </c>
      <c r="P801" s="4">
        <v>0.66300000000000003</v>
      </c>
      <c r="Q801" s="4">
        <v>0.64010989010988995</v>
      </c>
      <c r="R801" s="4">
        <v>0.94499999999999995</v>
      </c>
      <c r="S801" s="4">
        <v>0.95899999999999996</v>
      </c>
      <c r="T801" s="4">
        <v>0.96899999999999997</v>
      </c>
      <c r="U801" s="4">
        <v>0.96499999999999997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0.41098028879627502</v>
      </c>
      <c r="AC801" s="2">
        <v>0.44611541407104</v>
      </c>
      <c r="AD801" s="2">
        <v>5.6570351488394399E-2</v>
      </c>
      <c r="AE801" s="2">
        <v>4.1864204098698898E-2</v>
      </c>
      <c r="AF801" s="2">
        <v>3.14906670913708E-2</v>
      </c>
      <c r="AG801" s="2">
        <v>3.5627177643151202E-2</v>
      </c>
    </row>
    <row r="802" spans="1:33" x14ac:dyDescent="0.35">
      <c r="A802" s="7">
        <v>562</v>
      </c>
      <c r="B802" s="7">
        <v>217</v>
      </c>
      <c r="C802" s="7">
        <v>1</v>
      </c>
      <c r="D802" s="7">
        <v>1</v>
      </c>
      <c r="E802" s="22" t="str">
        <f t="shared" si="24"/>
        <v>11</v>
      </c>
      <c r="F802" s="4">
        <v>0.99875999999999998</v>
      </c>
      <c r="G802" s="25">
        <v>1</v>
      </c>
      <c r="H802" s="4">
        <v>0.29530088160000001</v>
      </c>
      <c r="I802" s="4">
        <v>8.23643533037</v>
      </c>
      <c r="J802" s="2">
        <f t="shared" si="25"/>
        <v>3.5852995835606763E-2</v>
      </c>
      <c r="K802" s="3">
        <v>52</v>
      </c>
      <c r="L802" s="3">
        <v>78</v>
      </c>
      <c r="M802" s="3">
        <v>133</v>
      </c>
      <c r="N802" s="3">
        <v>236</v>
      </c>
      <c r="O802" s="24">
        <v>1001</v>
      </c>
      <c r="P802" s="4">
        <v>0.60299999999999998</v>
      </c>
      <c r="Q802" s="4">
        <v>0.63956639566395701</v>
      </c>
      <c r="R802" s="4">
        <v>0.96299999999999997</v>
      </c>
      <c r="S802" s="4">
        <v>0.94899999999999995</v>
      </c>
      <c r="T802" s="4">
        <v>0.95699999999999996</v>
      </c>
      <c r="U802" s="4">
        <v>0.96099999999999997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0.50583808225495197</v>
      </c>
      <c r="AC802" s="2">
        <v>0.44696483901491701</v>
      </c>
      <c r="AD802" s="2">
        <v>3.7701867184011501E-2</v>
      </c>
      <c r="AE802" s="2">
        <v>5.2346480372209202E-2</v>
      </c>
      <c r="AF802" s="2">
        <v>4.3951887529182797E-2</v>
      </c>
      <c r="AG802" s="2">
        <v>3.9780870011844598E-2</v>
      </c>
    </row>
    <row r="803" spans="1:33" x14ac:dyDescent="0.35">
      <c r="A803" s="7">
        <v>566</v>
      </c>
      <c r="B803" s="7">
        <v>357</v>
      </c>
      <c r="C803" s="7">
        <v>1</v>
      </c>
      <c r="D803" s="7">
        <v>1</v>
      </c>
      <c r="E803" s="22" t="str">
        <f t="shared" si="24"/>
        <v>11</v>
      </c>
      <c r="F803" s="4">
        <v>0.999552</v>
      </c>
      <c r="G803" s="25">
        <v>1</v>
      </c>
      <c r="H803" s="4">
        <v>0.32810164289999999</v>
      </c>
      <c r="I803" s="4">
        <v>8.9584786722</v>
      </c>
      <c r="J803" s="2">
        <f t="shared" si="25"/>
        <v>3.6624705477969914E-2</v>
      </c>
      <c r="K803" s="3">
        <v>72</v>
      </c>
      <c r="L803" s="3">
        <v>81</v>
      </c>
      <c r="M803" s="3">
        <v>138</v>
      </c>
      <c r="N803" s="3">
        <v>208</v>
      </c>
      <c r="O803" s="24">
        <v>1001</v>
      </c>
      <c r="P803" s="4">
        <v>0.58399999999999996</v>
      </c>
      <c r="Q803" s="4">
        <v>0.60115606936416199</v>
      </c>
      <c r="R803" s="4">
        <v>0.96099999999999997</v>
      </c>
      <c r="S803" s="4">
        <v>0.96399999999999997</v>
      </c>
      <c r="T803" s="4">
        <v>0.96399999999999997</v>
      </c>
      <c r="U803" s="4">
        <v>0.96599999999999997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0.53785429615391001</v>
      </c>
      <c r="AC803" s="2">
        <v>0.50890069535640603</v>
      </c>
      <c r="AD803" s="2">
        <v>3.9780870011844598E-2</v>
      </c>
      <c r="AE803" s="2">
        <v>3.6663984371591497E-2</v>
      </c>
      <c r="AF803" s="2">
        <v>3.6663984371591497E-2</v>
      </c>
      <c r="AG803" s="2">
        <v>3.4591444769619097E-2</v>
      </c>
    </row>
    <row r="804" spans="1:33" x14ac:dyDescent="0.35">
      <c r="A804" s="7">
        <v>882</v>
      </c>
      <c r="B804" s="7">
        <v>77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0.22289566650000001</v>
      </c>
      <c r="I804" s="4">
        <v>6.0318404096689999</v>
      </c>
      <c r="J804" s="2">
        <f t="shared" si="25"/>
        <v>3.6953177034110475E-2</v>
      </c>
      <c r="K804" s="3">
        <v>60</v>
      </c>
      <c r="L804" s="3">
        <v>192</v>
      </c>
      <c r="M804" s="3">
        <v>52</v>
      </c>
      <c r="N804" s="3">
        <v>195</v>
      </c>
      <c r="O804" s="24">
        <v>47.877550465012099</v>
      </c>
      <c r="P804" s="4">
        <v>0.77500000000000002</v>
      </c>
      <c r="Q804" s="4">
        <v>0.78947368421052599</v>
      </c>
      <c r="R804" s="4">
        <v>0.98799999999999999</v>
      </c>
      <c r="S804" s="4">
        <v>0.98299999999999998</v>
      </c>
      <c r="T804" s="4">
        <v>0.98499999999999999</v>
      </c>
      <c r="U804" s="4">
        <v>0.99199999999999999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0.25489224962878998</v>
      </c>
      <c r="AC804" s="2">
        <v>0.23638877806423</v>
      </c>
      <c r="AD804" s="2">
        <v>1.20725812342692E-2</v>
      </c>
      <c r="AE804" s="2">
        <v>1.7146158834970501E-2</v>
      </c>
      <c r="AF804" s="2">
        <v>1.51136378100482E-2</v>
      </c>
      <c r="AG804" s="2">
        <v>8.03217169726427E-3</v>
      </c>
    </row>
    <row r="805" spans="1:33" x14ac:dyDescent="0.35">
      <c r="A805" s="7">
        <v>638</v>
      </c>
      <c r="B805" s="7">
        <v>414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0.31140922920000003</v>
      </c>
      <c r="I805" s="4">
        <v>8.3861817711699995</v>
      </c>
      <c r="J805" s="2">
        <f t="shared" si="25"/>
        <v>3.7133613090830214E-2</v>
      </c>
      <c r="K805" s="3">
        <v>168</v>
      </c>
      <c r="L805" s="3">
        <v>110</v>
      </c>
      <c r="M805" s="3">
        <v>128</v>
      </c>
      <c r="N805" s="3">
        <v>93</v>
      </c>
      <c r="O805" s="24">
        <v>1001</v>
      </c>
      <c r="P805" s="4">
        <v>0.42699999999999999</v>
      </c>
      <c r="Q805" s="4">
        <v>0.420814479638009</v>
      </c>
      <c r="R805" s="4">
        <v>0.94099999999999995</v>
      </c>
      <c r="S805" s="4">
        <v>0.94299999999999995</v>
      </c>
      <c r="T805" s="4">
        <v>0.93700000000000006</v>
      </c>
      <c r="U805" s="4">
        <v>0.92900000000000005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0.85097126575351301</v>
      </c>
      <c r="AC805" s="2">
        <v>0.86556320836449696</v>
      </c>
      <c r="AD805" s="2">
        <v>6.0812139396757503E-2</v>
      </c>
      <c r="AE805" s="2">
        <v>5.8688996348679599E-2</v>
      </c>
      <c r="AF805" s="2">
        <v>6.5071996743714805E-2</v>
      </c>
      <c r="AG805" s="2">
        <v>7.3646540168298497E-2</v>
      </c>
    </row>
    <row r="806" spans="1:33" x14ac:dyDescent="0.35">
      <c r="A806" s="7">
        <v>848</v>
      </c>
      <c r="B806" s="7">
        <v>392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0.26239535130000002</v>
      </c>
      <c r="I806" s="4">
        <v>6.9982705495099999</v>
      </c>
      <c r="J806" s="2">
        <f t="shared" si="25"/>
        <v>3.7494313694170091E-2</v>
      </c>
      <c r="K806" s="3">
        <v>111</v>
      </c>
      <c r="L806" s="3">
        <v>170</v>
      </c>
      <c r="M806" s="3">
        <v>87</v>
      </c>
      <c r="N806" s="3">
        <v>131</v>
      </c>
      <c r="O806" s="24">
        <v>1001</v>
      </c>
      <c r="P806" s="4">
        <v>0.628</v>
      </c>
      <c r="Q806" s="4">
        <v>0.60091743119266094</v>
      </c>
      <c r="R806" s="4">
        <v>0.98099999999999998</v>
      </c>
      <c r="S806" s="4">
        <v>0.97099999999999997</v>
      </c>
      <c r="T806" s="4">
        <v>0.97599999999999998</v>
      </c>
      <c r="U806" s="4">
        <v>0.97299999999999998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0.46521511251393799</v>
      </c>
      <c r="AC806" s="2">
        <v>0.509297739587938</v>
      </c>
      <c r="AD806" s="2">
        <v>1.9182819416774001E-2</v>
      </c>
      <c r="AE806" s="2">
        <v>2.9428810690812199E-2</v>
      </c>
      <c r="AF806" s="2">
        <v>2.4292692569044601E-2</v>
      </c>
      <c r="AG806" s="2">
        <v>2.7371196796132001E-2</v>
      </c>
    </row>
    <row r="807" spans="1:33" x14ac:dyDescent="0.35">
      <c r="A807" s="7">
        <v>816</v>
      </c>
      <c r="B807" s="7">
        <v>93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0.28111194639999998</v>
      </c>
      <c r="I807" s="4">
        <v>7.4224995093199997</v>
      </c>
      <c r="J807" s="2">
        <f t="shared" si="25"/>
        <v>3.787294913890181E-2</v>
      </c>
      <c r="K807" s="3">
        <v>76</v>
      </c>
      <c r="L807" s="3">
        <v>75</v>
      </c>
      <c r="M807" s="3">
        <v>158</v>
      </c>
      <c r="N807" s="3">
        <v>190</v>
      </c>
      <c r="O807" s="24">
        <v>319.10807444607002</v>
      </c>
      <c r="P807" s="4">
        <v>0.502</v>
      </c>
      <c r="Q807" s="4">
        <v>0.54597701149425304</v>
      </c>
      <c r="R807" s="4">
        <v>0.96499999999999997</v>
      </c>
      <c r="S807" s="4">
        <v>0.96</v>
      </c>
      <c r="T807" s="4">
        <v>0.97</v>
      </c>
      <c r="U807" s="4">
        <v>0.97099999999999997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0.68915515929040805</v>
      </c>
      <c r="AC807" s="2">
        <v>0.605178407613988</v>
      </c>
      <c r="AD807" s="2">
        <v>3.5627177643151202E-2</v>
      </c>
      <c r="AE807" s="2">
        <v>4.08219945202552E-2</v>
      </c>
      <c r="AF807" s="2">
        <v>3.0459207484708602E-2</v>
      </c>
      <c r="AG807" s="2">
        <v>2.9428810690812199E-2</v>
      </c>
    </row>
    <row r="808" spans="1:33" x14ac:dyDescent="0.35">
      <c r="A808" s="7">
        <v>608</v>
      </c>
      <c r="B808" s="7">
        <v>376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0.36989789789999999</v>
      </c>
      <c r="I808" s="4">
        <v>9.2424839452200001</v>
      </c>
      <c r="J808" s="2">
        <f t="shared" si="25"/>
        <v>4.0021481248155445E-2</v>
      </c>
      <c r="K808" s="3">
        <v>40</v>
      </c>
      <c r="L808" s="3">
        <v>98</v>
      </c>
      <c r="M808" s="3">
        <v>70</v>
      </c>
      <c r="N808" s="3">
        <v>291</v>
      </c>
      <c r="O808" s="24">
        <v>1001</v>
      </c>
      <c r="P808" s="4">
        <v>0.77</v>
      </c>
      <c r="Q808" s="4">
        <v>0.80609418282548495</v>
      </c>
      <c r="R808" s="4">
        <v>0.97499999999999998</v>
      </c>
      <c r="S808" s="4">
        <v>0.97</v>
      </c>
      <c r="T808" s="4">
        <v>0.95599999999999996</v>
      </c>
      <c r="U808" s="4">
        <v>0.96599999999999997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0.26136476413440801</v>
      </c>
      <c r="AC808" s="2">
        <v>0.21555469116138801</v>
      </c>
      <c r="AD808" s="2">
        <v>2.5317807984289901E-2</v>
      </c>
      <c r="AE808" s="2">
        <v>3.0459207484708602E-2</v>
      </c>
      <c r="AF808" s="2">
        <v>4.4997365930735798E-2</v>
      </c>
      <c r="AG808" s="2">
        <v>3.4591444769619097E-2</v>
      </c>
    </row>
    <row r="809" spans="1:33" x14ac:dyDescent="0.35">
      <c r="A809" s="7">
        <v>300</v>
      </c>
      <c r="B809" s="7">
        <v>231</v>
      </c>
      <c r="C809" s="7">
        <v>1</v>
      </c>
      <c r="D809" s="7">
        <v>1</v>
      </c>
      <c r="E809" s="22" t="str">
        <f t="shared" si="24"/>
        <v>11</v>
      </c>
      <c r="F809" s="4">
        <v>0.99838199999999999</v>
      </c>
      <c r="G809" s="25">
        <v>1</v>
      </c>
      <c r="H809" s="4">
        <v>0.28885623329999999</v>
      </c>
      <c r="I809" s="4">
        <v>7.2110277310099997</v>
      </c>
      <c r="J809" s="2">
        <f t="shared" si="25"/>
        <v>4.0057567946634683E-2</v>
      </c>
      <c r="K809" s="3">
        <v>60</v>
      </c>
      <c r="L809" s="3">
        <v>102</v>
      </c>
      <c r="M809" s="3">
        <v>117</v>
      </c>
      <c r="N809" s="3">
        <v>220</v>
      </c>
      <c r="O809" s="24">
        <v>314.77637042341001</v>
      </c>
      <c r="P809" s="4">
        <v>0.65</v>
      </c>
      <c r="Q809" s="4">
        <v>0.65281899109792296</v>
      </c>
      <c r="R809" s="4">
        <v>0.98699999999999999</v>
      </c>
      <c r="S809" s="4">
        <v>0.99099999999999999</v>
      </c>
      <c r="T809" s="4">
        <v>0.98</v>
      </c>
      <c r="U809" s="4">
        <v>0.98099999999999998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0.430782916092454</v>
      </c>
      <c r="AC809" s="2">
        <v>0.42645538399999999</v>
      </c>
      <c r="AD809" s="2">
        <v>1.30852395486555E-2</v>
      </c>
      <c r="AE809" s="2">
        <v>9.0407446521490707E-3</v>
      </c>
      <c r="AF809" s="2">
        <v>2.0202707317519501E-2</v>
      </c>
      <c r="AG809" s="2">
        <v>1.9182819416774001E-2</v>
      </c>
    </row>
    <row r="810" spans="1:33" x14ac:dyDescent="0.35">
      <c r="A810" s="7">
        <v>458</v>
      </c>
      <c r="B810" s="7">
        <v>254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0.3460836068</v>
      </c>
      <c r="I810" s="4">
        <v>8.4483356627300008</v>
      </c>
      <c r="J810" s="2">
        <f t="shared" si="25"/>
        <v>4.0964708389458843E-2</v>
      </c>
      <c r="K810" s="3">
        <v>62</v>
      </c>
      <c r="L810" s="3">
        <v>152</v>
      </c>
      <c r="M810" s="3">
        <v>116</v>
      </c>
      <c r="N810" s="3">
        <v>169</v>
      </c>
      <c r="O810" s="24">
        <v>343.848194998981</v>
      </c>
      <c r="P810" s="4">
        <v>0.66500000000000004</v>
      </c>
      <c r="Q810" s="4">
        <v>0.59298245614035106</v>
      </c>
      <c r="R810" s="4">
        <v>0.97199999999999998</v>
      </c>
      <c r="S810" s="4">
        <v>0.98199999999999998</v>
      </c>
      <c r="T810" s="4">
        <v>0.97699999999999998</v>
      </c>
      <c r="U810" s="4">
        <v>0.97299999999999998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0.40796823832628298</v>
      </c>
      <c r="AC810" s="2">
        <v>0.52259046534557696</v>
      </c>
      <c r="AD810" s="2">
        <v>2.8399474521698002E-2</v>
      </c>
      <c r="AE810" s="2">
        <v>1.8163970627671201E-2</v>
      </c>
      <c r="AF810" s="2">
        <v>2.32686269393543E-2</v>
      </c>
      <c r="AG810" s="2">
        <v>2.7371196796132001E-2</v>
      </c>
    </row>
    <row r="811" spans="1:33" x14ac:dyDescent="0.35">
      <c r="A811" s="7">
        <v>826</v>
      </c>
      <c r="B811" s="7">
        <v>456</v>
      </c>
      <c r="C811" s="7">
        <v>1</v>
      </c>
      <c r="D811" s="7">
        <v>1</v>
      </c>
      <c r="E811" s="22" t="str">
        <f t="shared" si="24"/>
        <v>11</v>
      </c>
      <c r="F811" s="4">
        <v>0.99931899999999996</v>
      </c>
      <c r="G811" s="25">
        <v>1</v>
      </c>
      <c r="H811" s="4">
        <v>0.34960645759999998</v>
      </c>
      <c r="I811" s="4">
        <v>8.4249236558699998</v>
      </c>
      <c r="J811" s="2">
        <f t="shared" si="25"/>
        <v>4.149669146929473E-2</v>
      </c>
      <c r="K811" s="3">
        <v>59</v>
      </c>
      <c r="L811" s="3">
        <v>82</v>
      </c>
      <c r="M811" s="3">
        <v>134</v>
      </c>
      <c r="N811" s="3">
        <v>224</v>
      </c>
      <c r="O811" s="24">
        <v>480.240408540506</v>
      </c>
      <c r="P811" s="4">
        <v>0.61899999999999999</v>
      </c>
      <c r="Q811" s="4">
        <v>0.62569832402234604</v>
      </c>
      <c r="R811" s="4">
        <v>0.95</v>
      </c>
      <c r="S811" s="4">
        <v>0.95899999999999996</v>
      </c>
      <c r="T811" s="4">
        <v>0.95299999999999996</v>
      </c>
      <c r="U811" s="4">
        <v>0.96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0.47965000629754101</v>
      </c>
      <c r="AC811" s="2">
        <v>0.46888693454565999</v>
      </c>
      <c r="AD811" s="2">
        <v>5.1293294387550599E-2</v>
      </c>
      <c r="AE811" s="2">
        <v>4.1864204098698898E-2</v>
      </c>
      <c r="AF811" s="2">
        <v>4.8140375327934998E-2</v>
      </c>
      <c r="AG811" s="2">
        <v>4.08219945202552E-2</v>
      </c>
    </row>
    <row r="812" spans="1:33" x14ac:dyDescent="0.35">
      <c r="A812" s="7">
        <v>770</v>
      </c>
      <c r="B812" s="7">
        <v>420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0.38591898660000001</v>
      </c>
      <c r="I812" s="4">
        <v>9.2493904216399994</v>
      </c>
      <c r="J812" s="2">
        <f t="shared" si="25"/>
        <v>4.1723721132702833E-2</v>
      </c>
      <c r="K812" s="3">
        <v>56</v>
      </c>
      <c r="L812" s="3">
        <v>78</v>
      </c>
      <c r="M812" s="3">
        <v>153</v>
      </c>
      <c r="N812" s="3">
        <v>212</v>
      </c>
      <c r="O812" s="24">
        <v>827.74045030798197</v>
      </c>
      <c r="P812" s="4">
        <v>0.59199999999999997</v>
      </c>
      <c r="Q812" s="4">
        <v>0.58082191780821901</v>
      </c>
      <c r="R812" s="4">
        <v>0.96599999999999997</v>
      </c>
      <c r="S812" s="4">
        <v>0.96699999999999997</v>
      </c>
      <c r="T812" s="4">
        <v>0.96399999999999997</v>
      </c>
      <c r="U812" s="4">
        <v>0.96199999999999997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0.52424864409813099</v>
      </c>
      <c r="AC812" s="2">
        <v>0.54331107891047903</v>
      </c>
      <c r="AD812" s="2">
        <v>3.4591444769619097E-2</v>
      </c>
      <c r="AE812" s="2">
        <v>3.3556783528842803E-2</v>
      </c>
      <c r="AF812" s="2">
        <v>3.6663984371591497E-2</v>
      </c>
      <c r="AG812" s="2">
        <v>3.8740828316430602E-2</v>
      </c>
    </row>
    <row r="813" spans="1:33" x14ac:dyDescent="0.35">
      <c r="A813" s="7">
        <v>238</v>
      </c>
      <c r="B813" s="7">
        <v>323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0.33351993289999998</v>
      </c>
      <c r="I813" s="4">
        <v>7.9407460638999998</v>
      </c>
      <c r="J813" s="2">
        <f t="shared" si="25"/>
        <v>4.20010827970232E-2</v>
      </c>
      <c r="K813" s="3">
        <v>108</v>
      </c>
      <c r="L813" s="3">
        <v>145</v>
      </c>
      <c r="M813" s="3">
        <v>142</v>
      </c>
      <c r="N813" s="3">
        <v>104</v>
      </c>
      <c r="O813" s="24">
        <v>1001</v>
      </c>
      <c r="P813" s="4">
        <v>0.503</v>
      </c>
      <c r="Q813" s="4">
        <v>0.422764227642276</v>
      </c>
      <c r="R813" s="4">
        <v>0.97199999999999998</v>
      </c>
      <c r="S813" s="4">
        <v>0.96099999999999997</v>
      </c>
      <c r="T813" s="4">
        <v>0.97099999999999997</v>
      </c>
      <c r="U813" s="4">
        <v>0.96699999999999997</v>
      </c>
      <c r="V813" s="5">
        <v>100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0.68716510888239801</v>
      </c>
      <c r="AC813" s="2">
        <v>0.86094063679098998</v>
      </c>
      <c r="AD813" s="2">
        <v>2.8399474521698002E-2</v>
      </c>
      <c r="AE813" s="2">
        <v>3.9780870011844598E-2</v>
      </c>
      <c r="AF813" s="2">
        <v>2.9428810690812199E-2</v>
      </c>
      <c r="AG813" s="2">
        <v>3.3556783528842803E-2</v>
      </c>
    </row>
    <row r="814" spans="1:33" x14ac:dyDescent="0.35">
      <c r="A814" s="7">
        <v>736</v>
      </c>
      <c r="B814" s="7">
        <v>418</v>
      </c>
      <c r="C814" s="7">
        <v>1</v>
      </c>
      <c r="D814" s="7">
        <v>1</v>
      </c>
      <c r="E814" s="22" t="str">
        <f t="shared" si="24"/>
        <v>11</v>
      </c>
      <c r="F814" s="4">
        <v>0.99871900000000002</v>
      </c>
      <c r="G814" s="25">
        <v>1</v>
      </c>
      <c r="H814" s="4">
        <v>0.33684423540000002</v>
      </c>
      <c r="I814" s="4">
        <v>7.9657149890829997</v>
      </c>
      <c r="J814" s="2">
        <f t="shared" si="25"/>
        <v>4.2286754655626584E-2</v>
      </c>
      <c r="K814" s="3">
        <v>60</v>
      </c>
      <c r="L814" s="3">
        <v>110</v>
      </c>
      <c r="M814" s="3">
        <v>106</v>
      </c>
      <c r="N814" s="3">
        <v>223</v>
      </c>
      <c r="O814" s="24">
        <v>1001</v>
      </c>
      <c r="P814" s="4">
        <v>0.67600000000000005</v>
      </c>
      <c r="Q814" s="4">
        <v>0.67781155015197603</v>
      </c>
      <c r="R814" s="4">
        <v>0.95899999999999996</v>
      </c>
      <c r="S814" s="4">
        <v>0.96599999999999997</v>
      </c>
      <c r="T814" s="4">
        <v>0.95599999999999996</v>
      </c>
      <c r="U814" s="4">
        <v>0.95599999999999996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0.39156220293917299</v>
      </c>
      <c r="AC814" s="2">
        <v>0.38888597930525298</v>
      </c>
      <c r="AD814" s="2">
        <v>4.1864204098698898E-2</v>
      </c>
      <c r="AE814" s="2">
        <v>3.4591444769619097E-2</v>
      </c>
      <c r="AF814" s="2">
        <v>4.4997365930735798E-2</v>
      </c>
      <c r="AG814" s="2">
        <v>4.4997365930735798E-2</v>
      </c>
    </row>
    <row r="815" spans="1:33" x14ac:dyDescent="0.35">
      <c r="A815" s="7">
        <v>192</v>
      </c>
      <c r="B815" s="7">
        <v>387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0.3005498452</v>
      </c>
      <c r="I815" s="4">
        <v>7.0514003117500001</v>
      </c>
      <c r="J815" s="2">
        <f t="shared" si="25"/>
        <v>4.2622717745748044E-2</v>
      </c>
      <c r="K815" s="3">
        <v>89</v>
      </c>
      <c r="L815" s="3">
        <v>151</v>
      </c>
      <c r="M815" s="3">
        <v>108</v>
      </c>
      <c r="N815" s="3">
        <v>151</v>
      </c>
      <c r="O815" s="24">
        <v>1001</v>
      </c>
      <c r="P815" s="4">
        <v>0.59499999999999997</v>
      </c>
      <c r="Q815" s="4">
        <v>0.58301158301158296</v>
      </c>
      <c r="R815" s="4">
        <v>0.97599999999999998</v>
      </c>
      <c r="S815" s="4">
        <v>0.97699999999999998</v>
      </c>
      <c r="T815" s="4">
        <v>0.98299999999999998</v>
      </c>
      <c r="U815" s="4">
        <v>0.97399999999999998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0.51919387343650703</v>
      </c>
      <c r="AC815" s="2">
        <v>0.53954822488461396</v>
      </c>
      <c r="AD815" s="2">
        <v>2.4292692569044601E-2</v>
      </c>
      <c r="AE815" s="2">
        <v>2.32686269393543E-2</v>
      </c>
      <c r="AF815" s="2">
        <v>1.7146158834970501E-2</v>
      </c>
      <c r="AG815" s="2">
        <v>2.6343975339602001E-2</v>
      </c>
    </row>
    <row r="816" spans="1:33" x14ac:dyDescent="0.35">
      <c r="A816" s="7">
        <v>646</v>
      </c>
      <c r="B816" s="7">
        <v>356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0.34535550129999998</v>
      </c>
      <c r="I816" s="4">
        <v>8.0840093612700006</v>
      </c>
      <c r="J816" s="2">
        <f t="shared" si="25"/>
        <v>4.2720819072102671E-2</v>
      </c>
      <c r="K816" s="3">
        <v>54</v>
      </c>
      <c r="L816" s="3">
        <v>82</v>
      </c>
      <c r="M816" s="3">
        <v>129</v>
      </c>
      <c r="N816" s="3">
        <v>234</v>
      </c>
      <c r="O816" s="24">
        <v>1001</v>
      </c>
      <c r="P816" s="4">
        <v>0.63100000000000001</v>
      </c>
      <c r="Q816" s="4">
        <v>0.64462809917355401</v>
      </c>
      <c r="R816" s="4">
        <v>0.98599999999999999</v>
      </c>
      <c r="S816" s="4">
        <v>0.98399999999999999</v>
      </c>
      <c r="T816" s="4">
        <v>0.98699999999999999</v>
      </c>
      <c r="U816" s="4">
        <v>0.97399999999999998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0.46044941644092402</v>
      </c>
      <c r="AC816" s="2">
        <v>0.43908171890714898</v>
      </c>
      <c r="AD816" s="2">
        <v>1.4098924379501601E-2</v>
      </c>
      <c r="AE816" s="2">
        <v>1.6129381929883599E-2</v>
      </c>
      <c r="AF816" s="2">
        <v>1.30852395486555E-2</v>
      </c>
      <c r="AG816" s="2">
        <v>2.6343975339602001E-2</v>
      </c>
    </row>
    <row r="817" spans="1:33" x14ac:dyDescent="0.35">
      <c r="A817" s="7">
        <v>102</v>
      </c>
      <c r="B817" s="7">
        <v>492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0.44196212499999998</v>
      </c>
      <c r="I817" s="4">
        <v>10.2559160741</v>
      </c>
      <c r="J817" s="2">
        <f t="shared" si="25"/>
        <v>4.3093383546314173E-2</v>
      </c>
      <c r="K817" s="3">
        <v>112</v>
      </c>
      <c r="L817" s="3">
        <v>128</v>
      </c>
      <c r="M817" s="3">
        <v>128</v>
      </c>
      <c r="N817" s="3">
        <v>131</v>
      </c>
      <c r="O817" s="24">
        <v>781.54988413180104</v>
      </c>
      <c r="P817" s="4">
        <v>0.505</v>
      </c>
      <c r="Q817" s="4">
        <v>0.505791505791506</v>
      </c>
      <c r="R817" s="4">
        <v>0.96</v>
      </c>
      <c r="S817" s="4">
        <v>0.97899999999999998</v>
      </c>
      <c r="T817" s="4">
        <v>0.94599999999999995</v>
      </c>
      <c r="U817" s="4">
        <v>0.96799999999999997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0.68319684970677697</v>
      </c>
      <c r="AC817" s="2">
        <v>0.68163073849838596</v>
      </c>
      <c r="AD817" s="2">
        <v>4.08219945202552E-2</v>
      </c>
      <c r="AE817" s="2">
        <v>2.1223636451626698E-2</v>
      </c>
      <c r="AF817" s="2">
        <v>5.5512709930258801E-2</v>
      </c>
      <c r="AG817" s="2">
        <v>3.2523191705560103E-2</v>
      </c>
    </row>
    <row r="818" spans="1:33" x14ac:dyDescent="0.35">
      <c r="A818" s="7">
        <v>846</v>
      </c>
      <c r="B818" s="7">
        <v>142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0.3261278876</v>
      </c>
      <c r="I818" s="4">
        <v>7.5658332133700004</v>
      </c>
      <c r="J818" s="2">
        <f t="shared" si="25"/>
        <v>4.3105349854088967E-2</v>
      </c>
      <c r="K818" s="3">
        <v>134</v>
      </c>
      <c r="L818" s="3">
        <v>136</v>
      </c>
      <c r="M818" s="3">
        <v>129</v>
      </c>
      <c r="N818" s="3">
        <v>100</v>
      </c>
      <c r="O818" s="24">
        <v>1001</v>
      </c>
      <c r="P818" s="4">
        <v>0.48499999999999999</v>
      </c>
      <c r="Q818" s="4">
        <v>0.43668122270742399</v>
      </c>
      <c r="R818" s="4">
        <v>0.95599999999999996</v>
      </c>
      <c r="S818" s="4">
        <v>0.96899999999999997</v>
      </c>
      <c r="T818" s="4">
        <v>0.95799999999999996</v>
      </c>
      <c r="U818" s="4">
        <v>0.95599999999999996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0.72360638804465405</v>
      </c>
      <c r="AC818" s="2">
        <v>0.82855181756614804</v>
      </c>
      <c r="AD818" s="2">
        <v>4.4997365930735798E-2</v>
      </c>
      <c r="AE818" s="2">
        <v>3.14906670913708E-2</v>
      </c>
      <c r="AF818" s="2">
        <v>4.2907501011276501E-2</v>
      </c>
      <c r="AG818" s="2">
        <v>4.4997365930735798E-2</v>
      </c>
    </row>
    <row r="819" spans="1:33" x14ac:dyDescent="0.35">
      <c r="A819" s="7">
        <v>408</v>
      </c>
      <c r="B819" s="7">
        <v>259</v>
      </c>
      <c r="C819" s="7">
        <v>1</v>
      </c>
      <c r="D819" s="7">
        <v>1</v>
      </c>
      <c r="E819" s="22" t="str">
        <f t="shared" si="24"/>
        <v>11</v>
      </c>
      <c r="F819" s="4">
        <v>0.99834199999999995</v>
      </c>
      <c r="G819" s="25">
        <v>1</v>
      </c>
      <c r="H819" s="4">
        <v>0.40109167829999998</v>
      </c>
      <c r="I819" s="4">
        <v>9.2703383144699991</v>
      </c>
      <c r="J819" s="2">
        <f t="shared" si="25"/>
        <v>4.3266131687334335E-2</v>
      </c>
      <c r="K819" s="3">
        <v>43</v>
      </c>
      <c r="L819" s="3">
        <v>116</v>
      </c>
      <c r="M819" s="3">
        <v>90</v>
      </c>
      <c r="N819" s="3">
        <v>250</v>
      </c>
      <c r="O819" s="24">
        <v>1001</v>
      </c>
      <c r="P819" s="4">
        <v>0.72299999999999998</v>
      </c>
      <c r="Q819" s="4">
        <v>0.73529411764705899</v>
      </c>
      <c r="R819" s="4">
        <v>0.95199999999999996</v>
      </c>
      <c r="S819" s="4">
        <v>0.96</v>
      </c>
      <c r="T819" s="4">
        <v>0.95799999999999996</v>
      </c>
      <c r="U819" s="4">
        <v>0.95799999999999996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0.32434605682337198</v>
      </c>
      <c r="AC819" s="2">
        <v>0.307484699747961</v>
      </c>
      <c r="AD819" s="2">
        <v>4.9190244190771802E-2</v>
      </c>
      <c r="AE819" s="2">
        <v>4.08219945202552E-2</v>
      </c>
      <c r="AF819" s="2">
        <v>4.2907501011276501E-2</v>
      </c>
      <c r="AG819" s="2">
        <v>4.2907501011276501E-2</v>
      </c>
    </row>
    <row r="820" spans="1:33" x14ac:dyDescent="0.35">
      <c r="A820" s="7">
        <v>26</v>
      </c>
      <c r="B820" s="7">
        <v>152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0.37365146119999998</v>
      </c>
      <c r="I820" s="4">
        <v>8.6081699434000001</v>
      </c>
      <c r="J820" s="2">
        <f t="shared" si="25"/>
        <v>4.3406608333340771E-2</v>
      </c>
      <c r="K820" s="3">
        <v>40</v>
      </c>
      <c r="L820" s="3">
        <v>66</v>
      </c>
      <c r="M820" s="3">
        <v>144</v>
      </c>
      <c r="N820" s="3">
        <v>249</v>
      </c>
      <c r="O820" s="24">
        <v>1001</v>
      </c>
      <c r="P820" s="4">
        <v>0.64700000000000002</v>
      </c>
      <c r="Q820" s="4">
        <v>0.63358778625954204</v>
      </c>
      <c r="R820" s="4">
        <v>0.94699999999999995</v>
      </c>
      <c r="S820" s="4">
        <v>0.95299999999999996</v>
      </c>
      <c r="T820" s="4">
        <v>0.96</v>
      </c>
      <c r="U820" s="4">
        <v>0.96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0.43540898448123599</v>
      </c>
      <c r="AC820" s="2">
        <v>0.45635671540455403</v>
      </c>
      <c r="AD820" s="2">
        <v>5.4456185796058897E-2</v>
      </c>
      <c r="AE820" s="2">
        <v>4.8140375327934998E-2</v>
      </c>
      <c r="AF820" s="2">
        <v>4.08219945202552E-2</v>
      </c>
      <c r="AG820" s="2">
        <v>4.08219945202552E-2</v>
      </c>
    </row>
    <row r="821" spans="1:33" x14ac:dyDescent="0.35">
      <c r="A821" s="7">
        <v>484</v>
      </c>
      <c r="B821" s="7">
        <v>35</v>
      </c>
      <c r="C821" s="7">
        <v>1</v>
      </c>
      <c r="D821" s="7">
        <v>1</v>
      </c>
      <c r="E821" s="22" t="str">
        <f t="shared" si="24"/>
        <v>11</v>
      </c>
      <c r="F821" s="4">
        <v>0.99868800000000002</v>
      </c>
      <c r="G821" s="25">
        <v>1</v>
      </c>
      <c r="H821" s="4">
        <v>0.34766154469999999</v>
      </c>
      <c r="I821" s="4">
        <v>7.9546194705</v>
      </c>
      <c r="J821" s="2">
        <f t="shared" si="25"/>
        <v>4.370561608752193E-2</v>
      </c>
      <c r="K821" s="3">
        <v>70</v>
      </c>
      <c r="L821" s="3">
        <v>100</v>
      </c>
      <c r="M821" s="3">
        <v>146</v>
      </c>
      <c r="N821" s="3">
        <v>183</v>
      </c>
      <c r="O821" s="24">
        <v>253.62994872501201</v>
      </c>
      <c r="P821" s="4">
        <v>0.58299999999999996</v>
      </c>
      <c r="Q821" s="4">
        <v>0.556231003039514</v>
      </c>
      <c r="R821" s="4">
        <v>0.95699999999999996</v>
      </c>
      <c r="S821" s="4">
        <v>0.97199999999999998</v>
      </c>
      <c r="T821" s="4">
        <v>0.97499999999999998</v>
      </c>
      <c r="U821" s="4">
        <v>0.96799999999999997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0.53956809263164496</v>
      </c>
      <c r="AC821" s="2">
        <v>0.58657159792395097</v>
      </c>
      <c r="AD821" s="2">
        <v>4.3951887529182797E-2</v>
      </c>
      <c r="AE821" s="2">
        <v>2.8399474521698002E-2</v>
      </c>
      <c r="AF821" s="2">
        <v>2.5317807984289901E-2</v>
      </c>
      <c r="AG821" s="2">
        <v>3.2523191705560103E-2</v>
      </c>
    </row>
    <row r="822" spans="1:33" x14ac:dyDescent="0.35">
      <c r="A822" s="7">
        <v>576</v>
      </c>
      <c r="B822" s="7">
        <v>125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0.30588428629999997</v>
      </c>
      <c r="I822" s="4">
        <v>6.7071396394000002</v>
      </c>
      <c r="J822" s="2">
        <f t="shared" si="25"/>
        <v>4.5605772765357759E-2</v>
      </c>
      <c r="K822" s="3">
        <v>113</v>
      </c>
      <c r="L822" s="3">
        <v>153</v>
      </c>
      <c r="M822" s="3">
        <v>64</v>
      </c>
      <c r="N822" s="3">
        <v>169</v>
      </c>
      <c r="O822" s="24">
        <v>1001</v>
      </c>
      <c r="P822" s="4">
        <v>0.64900000000000002</v>
      </c>
      <c r="Q822" s="4">
        <v>0.72532188841201695</v>
      </c>
      <c r="R822" s="4">
        <v>0.98</v>
      </c>
      <c r="S822" s="4">
        <v>0.97799999999999998</v>
      </c>
      <c r="T822" s="4">
        <v>0.96599999999999997</v>
      </c>
      <c r="U822" s="4">
        <v>0.96399999999999997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0.432322562278047</v>
      </c>
      <c r="AC822" s="2">
        <v>0.32113973864262702</v>
      </c>
      <c r="AD822" s="2">
        <v>2.0202707317519501E-2</v>
      </c>
      <c r="AE822" s="2">
        <v>2.2245608947319698E-2</v>
      </c>
      <c r="AF822" s="2">
        <v>3.4591444769619097E-2</v>
      </c>
      <c r="AG822" s="2">
        <v>3.6663984371591497E-2</v>
      </c>
    </row>
    <row r="823" spans="1:33" x14ac:dyDescent="0.35">
      <c r="A823" s="7">
        <v>76</v>
      </c>
      <c r="B823" s="7">
        <v>371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0.36039551040000001</v>
      </c>
      <c r="I823" s="4">
        <v>7.7505653884600001</v>
      </c>
      <c r="J823" s="2">
        <f t="shared" si="25"/>
        <v>4.6499254226872455E-2</v>
      </c>
      <c r="K823" s="3">
        <v>116</v>
      </c>
      <c r="L823" s="3">
        <v>137</v>
      </c>
      <c r="M823" s="3">
        <v>140</v>
      </c>
      <c r="N823" s="3">
        <v>106</v>
      </c>
      <c r="O823" s="24">
        <v>1001</v>
      </c>
      <c r="P823" s="4">
        <v>0.51700000000000002</v>
      </c>
      <c r="Q823" s="4">
        <v>0.430894308943089</v>
      </c>
      <c r="R823" s="4">
        <v>0.96299999999999997</v>
      </c>
      <c r="S823" s="4">
        <v>0.95</v>
      </c>
      <c r="T823" s="4">
        <v>0.96899999999999997</v>
      </c>
      <c r="U823" s="4">
        <v>0.94299999999999995</v>
      </c>
      <c r="V823" s="5">
        <v>100</v>
      </c>
      <c r="W823" s="5">
        <v>0</v>
      </c>
      <c r="X823" s="5">
        <v>100</v>
      </c>
      <c r="Y823" s="5">
        <v>100</v>
      </c>
      <c r="Z823" s="5">
        <v>100</v>
      </c>
      <c r="AA823" s="5">
        <v>100</v>
      </c>
      <c r="AB823" s="2">
        <v>0.65971240447370805</v>
      </c>
      <c r="AC823" s="2">
        <v>0.84189244182029599</v>
      </c>
      <c r="AD823" s="2">
        <v>3.7701867184011501E-2</v>
      </c>
      <c r="AE823" s="2">
        <v>5.1293294387550599E-2</v>
      </c>
      <c r="AF823" s="2">
        <v>3.14906670913708E-2</v>
      </c>
      <c r="AG823" s="2">
        <v>5.8688996348679599E-2</v>
      </c>
    </row>
    <row r="824" spans="1:33" x14ac:dyDescent="0.35">
      <c r="A824" s="7">
        <v>684</v>
      </c>
      <c r="B824" s="7">
        <v>82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0.42538495170000001</v>
      </c>
      <c r="I824" s="4">
        <v>9.0824278726499994</v>
      </c>
      <c r="J824" s="2">
        <f t="shared" si="25"/>
        <v>4.6836039621186064E-2</v>
      </c>
      <c r="K824" s="3">
        <v>103</v>
      </c>
      <c r="L824" s="3">
        <v>138</v>
      </c>
      <c r="M824" s="3">
        <v>159</v>
      </c>
      <c r="N824" s="3">
        <v>99</v>
      </c>
      <c r="O824" s="24">
        <v>1001</v>
      </c>
      <c r="P824" s="4">
        <v>0.49299999999999999</v>
      </c>
      <c r="Q824" s="4">
        <v>0.38372093023255799</v>
      </c>
      <c r="R824" s="4">
        <v>0.95699999999999996</v>
      </c>
      <c r="S824" s="4">
        <v>0.90300000000000002</v>
      </c>
      <c r="T824" s="4">
        <v>0.93500000000000005</v>
      </c>
      <c r="U824" s="4">
        <v>0.94899999999999995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0.70724610493944695</v>
      </c>
      <c r="AC824" s="2">
        <v>0.957839734787027</v>
      </c>
      <c r="AD824" s="2">
        <v>4.3951887529182797E-2</v>
      </c>
      <c r="AE824" s="2">
        <v>0.102032725565152</v>
      </c>
      <c r="AF824" s="2">
        <v>6.7208749693450004E-2</v>
      </c>
      <c r="AG824" s="2">
        <v>5.2346480372209202E-2</v>
      </c>
    </row>
    <row r="825" spans="1:33" x14ac:dyDescent="0.35">
      <c r="A825" s="7">
        <v>500</v>
      </c>
      <c r="B825" s="7">
        <v>43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0.33758667739999998</v>
      </c>
      <c r="I825" s="4">
        <v>7.1131028116000001</v>
      </c>
      <c r="J825" s="2">
        <f t="shared" si="25"/>
        <v>4.7459833822374377E-2</v>
      </c>
      <c r="K825" s="3">
        <v>71</v>
      </c>
      <c r="L825" s="3">
        <v>105</v>
      </c>
      <c r="M825" s="3">
        <v>148</v>
      </c>
      <c r="N825" s="3">
        <v>175</v>
      </c>
      <c r="O825" s="24">
        <v>1001</v>
      </c>
      <c r="P825" s="4">
        <v>0.56299999999999994</v>
      </c>
      <c r="Q825" s="4">
        <v>0.54179566563467496</v>
      </c>
      <c r="R825" s="4">
        <v>0.96199999999999997</v>
      </c>
      <c r="S825" s="4">
        <v>0.97099999999999997</v>
      </c>
      <c r="T825" s="4">
        <v>0.96699999999999997</v>
      </c>
      <c r="U825" s="4">
        <v>0.96799999999999997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0.57447565084244701</v>
      </c>
      <c r="AC825" s="2">
        <v>0.61286634929914197</v>
      </c>
      <c r="AD825" s="2">
        <v>3.8740828316430602E-2</v>
      </c>
      <c r="AE825" s="2">
        <v>2.9428810690812199E-2</v>
      </c>
      <c r="AF825" s="2">
        <v>3.3556783528842803E-2</v>
      </c>
      <c r="AG825" s="2">
        <v>3.2523191705560103E-2</v>
      </c>
    </row>
    <row r="826" spans="1:33" x14ac:dyDescent="0.35">
      <c r="A826" s="7">
        <v>768</v>
      </c>
      <c r="B826" s="7">
        <v>108</v>
      </c>
      <c r="C826" s="7">
        <v>1</v>
      </c>
      <c r="D826" s="7">
        <v>1</v>
      </c>
      <c r="E826" s="22" t="str">
        <f t="shared" si="24"/>
        <v>11</v>
      </c>
      <c r="F826" s="4">
        <v>0.99845600000000001</v>
      </c>
      <c r="G826" s="25">
        <v>1</v>
      </c>
      <c r="H826" s="4">
        <v>0.36938431459999999</v>
      </c>
      <c r="I826" s="4">
        <v>7.7277745761599999</v>
      </c>
      <c r="J826" s="2">
        <f t="shared" si="25"/>
        <v>4.7799571656702018E-2</v>
      </c>
      <c r="K826" s="3">
        <v>62</v>
      </c>
      <c r="L826" s="3">
        <v>167</v>
      </c>
      <c r="M826" s="3">
        <v>80</v>
      </c>
      <c r="N826" s="3">
        <v>190</v>
      </c>
      <c r="O826" s="24">
        <v>740.56997416092395</v>
      </c>
      <c r="P826" s="4">
        <v>0.71799999999999997</v>
      </c>
      <c r="Q826" s="4">
        <v>0.70370370370370405</v>
      </c>
      <c r="R826" s="4">
        <v>0.98099999999999998</v>
      </c>
      <c r="S826" s="4">
        <v>0.96099999999999997</v>
      </c>
      <c r="T826" s="4">
        <v>0.97399999999999998</v>
      </c>
      <c r="U826" s="4">
        <v>0.97799999999999998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0.33128570993391299</v>
      </c>
      <c r="AC826" s="2">
        <v>0.35139788683788897</v>
      </c>
      <c r="AD826" s="2">
        <v>1.9182819416774001E-2</v>
      </c>
      <c r="AE826" s="2">
        <v>3.9780870011844598E-2</v>
      </c>
      <c r="AF826" s="2">
        <v>2.6343975339602001E-2</v>
      </c>
      <c r="AG826" s="2">
        <v>2.2245608947319698E-2</v>
      </c>
    </row>
    <row r="827" spans="1:33" x14ac:dyDescent="0.35">
      <c r="A827" s="7">
        <v>550</v>
      </c>
      <c r="B827" s="7">
        <v>228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0.38243310660000002</v>
      </c>
      <c r="I827" s="4">
        <v>7.8276620690899996</v>
      </c>
      <c r="J827" s="2">
        <f t="shared" si="25"/>
        <v>4.8856619412603178E-2</v>
      </c>
      <c r="K827" s="3">
        <v>108</v>
      </c>
      <c r="L827" s="3">
        <v>101</v>
      </c>
      <c r="M827" s="3">
        <v>113</v>
      </c>
      <c r="N827" s="3">
        <v>177</v>
      </c>
      <c r="O827" s="24">
        <v>1001</v>
      </c>
      <c r="P827" s="4">
        <v>0.54100000000000004</v>
      </c>
      <c r="Q827" s="4">
        <v>0.61034482758620701</v>
      </c>
      <c r="R827" s="4">
        <v>0.96499999999999997</v>
      </c>
      <c r="S827" s="4">
        <v>0.96</v>
      </c>
      <c r="T827" s="4">
        <v>0.96499999999999997</v>
      </c>
      <c r="U827" s="4">
        <v>0.96599999999999997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0.61433600013565504</v>
      </c>
      <c r="AC827" s="2">
        <v>0.493731190406691</v>
      </c>
      <c r="AD827" s="2">
        <v>3.5627177643151202E-2</v>
      </c>
      <c r="AE827" s="2">
        <v>4.08219945202552E-2</v>
      </c>
      <c r="AF827" s="2">
        <v>3.5627177643151202E-2</v>
      </c>
      <c r="AG827" s="2">
        <v>3.4591444769619097E-2</v>
      </c>
    </row>
    <row r="828" spans="1:33" x14ac:dyDescent="0.35">
      <c r="A828" s="7">
        <v>716</v>
      </c>
      <c r="B828" s="7">
        <v>91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0.30761208620000002</v>
      </c>
      <c r="I828" s="4">
        <v>6.2640534640999999</v>
      </c>
      <c r="J828" s="2">
        <f t="shared" si="25"/>
        <v>4.9107512884901089E-2</v>
      </c>
      <c r="K828" s="3">
        <v>101</v>
      </c>
      <c r="L828" s="3">
        <v>76</v>
      </c>
      <c r="M828" s="3">
        <v>179</v>
      </c>
      <c r="N828" s="3">
        <v>143</v>
      </c>
      <c r="O828" s="24">
        <v>393.57671187085799</v>
      </c>
      <c r="P828" s="4">
        <v>0.44900000000000001</v>
      </c>
      <c r="Q828" s="4">
        <v>0.44409937888198803</v>
      </c>
      <c r="R828" s="4">
        <v>0.97599999999999998</v>
      </c>
      <c r="S828" s="4">
        <v>0.97</v>
      </c>
      <c r="T828" s="4">
        <v>0.98699999999999999</v>
      </c>
      <c r="U828" s="4">
        <v>0.96699999999999997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0.80073239123988305</v>
      </c>
      <c r="AC828" s="2">
        <v>0.81170691528450101</v>
      </c>
      <c r="AD828" s="2">
        <v>2.4292692569044601E-2</v>
      </c>
      <c r="AE828" s="2">
        <v>3.0459207484708602E-2</v>
      </c>
      <c r="AF828" s="2">
        <v>1.30852395486555E-2</v>
      </c>
      <c r="AG828" s="2">
        <v>3.3556783528842803E-2</v>
      </c>
    </row>
    <row r="829" spans="1:33" x14ac:dyDescent="0.35">
      <c r="A829" s="7">
        <v>422</v>
      </c>
      <c r="B829" s="7">
        <v>154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0.39973814680000003</v>
      </c>
      <c r="I829" s="4">
        <v>8.0914479017000005</v>
      </c>
      <c r="J829" s="2">
        <f t="shared" si="25"/>
        <v>4.9402548425976474E-2</v>
      </c>
      <c r="K829" s="3">
        <v>82</v>
      </c>
      <c r="L829" s="3">
        <v>100</v>
      </c>
      <c r="M829" s="3">
        <v>126</v>
      </c>
      <c r="N829" s="3">
        <v>191</v>
      </c>
      <c r="O829" s="24">
        <v>1001</v>
      </c>
      <c r="P829" s="4">
        <v>0.58899999999999997</v>
      </c>
      <c r="Q829" s="4">
        <v>0.60252365930599405</v>
      </c>
      <c r="R829" s="4">
        <v>0.99399999999999999</v>
      </c>
      <c r="S829" s="4">
        <v>0.98399999999999999</v>
      </c>
      <c r="T829" s="4">
        <v>0.97899999999999998</v>
      </c>
      <c r="U829" s="4">
        <v>0.96499999999999997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0.52932909533054995</v>
      </c>
      <c r="AC829" s="2">
        <v>0.50662834583065097</v>
      </c>
      <c r="AD829" s="2">
        <v>6.0180723255630203E-3</v>
      </c>
      <c r="AE829" s="2">
        <v>1.6129381929883599E-2</v>
      </c>
      <c r="AF829" s="2">
        <v>2.1223636451626698E-2</v>
      </c>
      <c r="AG829" s="2">
        <v>3.5627177643151202E-2</v>
      </c>
    </row>
    <row r="830" spans="1:33" x14ac:dyDescent="0.35">
      <c r="A830" s="7">
        <v>120</v>
      </c>
      <c r="B830" s="7">
        <v>309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0.39331275570000002</v>
      </c>
      <c r="I830" s="4">
        <v>7.9279637064899999</v>
      </c>
      <c r="J830" s="2">
        <f t="shared" si="25"/>
        <v>4.9610816883284392E-2</v>
      </c>
      <c r="K830" s="3">
        <v>113</v>
      </c>
      <c r="L830" s="3">
        <v>117</v>
      </c>
      <c r="M830" s="3">
        <v>121</v>
      </c>
      <c r="N830" s="3">
        <v>148</v>
      </c>
      <c r="O830" s="24">
        <v>1001</v>
      </c>
      <c r="P830" s="4">
        <v>0.53800000000000003</v>
      </c>
      <c r="Q830" s="4">
        <v>0.55018587360594795</v>
      </c>
      <c r="R830" s="4">
        <v>0.96299999999999997</v>
      </c>
      <c r="S830" s="4">
        <v>0.97499999999999998</v>
      </c>
      <c r="T830" s="4">
        <v>0.96299999999999997</v>
      </c>
      <c r="U830" s="4">
        <v>0.97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0.61989671882035302</v>
      </c>
      <c r="AC830" s="2">
        <v>0.59749910583772403</v>
      </c>
      <c r="AD830" s="2">
        <v>3.7701867184011501E-2</v>
      </c>
      <c r="AE830" s="2">
        <v>2.5317807984289901E-2</v>
      </c>
      <c r="AF830" s="2">
        <v>3.7701867184011501E-2</v>
      </c>
      <c r="AG830" s="2">
        <v>3.0459207484708602E-2</v>
      </c>
    </row>
    <row r="831" spans="1:33" x14ac:dyDescent="0.35">
      <c r="A831" s="7">
        <v>8</v>
      </c>
      <c r="B831" s="7">
        <v>185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0.3956950756</v>
      </c>
      <c r="I831" s="4">
        <v>7.8836329753300003</v>
      </c>
      <c r="J831" s="2">
        <f t="shared" si="25"/>
        <v>5.019197073712537E-2</v>
      </c>
      <c r="K831" s="3">
        <v>35</v>
      </c>
      <c r="L831" s="3">
        <v>162</v>
      </c>
      <c r="M831" s="3">
        <v>98</v>
      </c>
      <c r="N831" s="3">
        <v>204</v>
      </c>
      <c r="O831" s="24">
        <v>1001</v>
      </c>
      <c r="P831" s="4">
        <v>0.71499999999999997</v>
      </c>
      <c r="Q831" s="4">
        <v>0.67549668874172197</v>
      </c>
      <c r="R831" s="4">
        <v>0.98099999999999998</v>
      </c>
      <c r="S831" s="4">
        <v>0.96799999999999997</v>
      </c>
      <c r="T831" s="4">
        <v>0.98399999999999999</v>
      </c>
      <c r="U831" s="4">
        <v>0.97199999999999998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0.33547273628812901</v>
      </c>
      <c r="AC831" s="2">
        <v>0.392307023530653</v>
      </c>
      <c r="AD831" s="2">
        <v>1.9182819416774001E-2</v>
      </c>
      <c r="AE831" s="2">
        <v>3.2523191705560103E-2</v>
      </c>
      <c r="AF831" s="2">
        <v>1.6129381929883599E-2</v>
      </c>
      <c r="AG831" s="2">
        <v>2.8399474521698002E-2</v>
      </c>
    </row>
    <row r="832" spans="1:33" x14ac:dyDescent="0.35">
      <c r="A832" s="7">
        <v>986</v>
      </c>
      <c r="B832" s="7">
        <v>274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0.38234481120000002</v>
      </c>
      <c r="I832" s="4">
        <v>7.5067851259999996</v>
      </c>
      <c r="J832" s="2">
        <f t="shared" si="25"/>
        <v>5.0933229709178178E-2</v>
      </c>
      <c r="K832" s="3">
        <v>132</v>
      </c>
      <c r="L832" s="3">
        <v>174</v>
      </c>
      <c r="M832" s="3">
        <v>94</v>
      </c>
      <c r="N832" s="3">
        <v>99</v>
      </c>
      <c r="O832" s="24">
        <v>1001</v>
      </c>
      <c r="P832" s="4">
        <v>0.54600000000000004</v>
      </c>
      <c r="Q832" s="4">
        <v>0.51295336787564805</v>
      </c>
      <c r="R832" s="4">
        <v>0.83</v>
      </c>
      <c r="S832" s="4">
        <v>0.82799999999999996</v>
      </c>
      <c r="T832" s="4">
        <v>0.90500000000000003</v>
      </c>
      <c r="U832" s="4">
        <v>0.92700000000000005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0.605136303237232</v>
      </c>
      <c r="AC832" s="2">
        <v>0.66757033877029603</v>
      </c>
      <c r="AD832" s="2">
        <v>0.18632957819149301</v>
      </c>
      <c r="AE832" s="2">
        <v>0.188742124596877</v>
      </c>
      <c r="AF832" s="2">
        <v>9.9820335282210904E-2</v>
      </c>
      <c r="AG832" s="2">
        <v>7.5801713416281793E-2</v>
      </c>
    </row>
    <row r="833" spans="1:33" x14ac:dyDescent="0.35">
      <c r="A833" s="7">
        <v>18</v>
      </c>
      <c r="B833" s="7">
        <v>108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0.33469366630000003</v>
      </c>
      <c r="I833" s="4">
        <v>6.5651881415700002</v>
      </c>
      <c r="J833" s="2">
        <f t="shared" si="25"/>
        <v>5.0980057095509422E-2</v>
      </c>
      <c r="K833" s="3">
        <v>80</v>
      </c>
      <c r="L833" s="3">
        <v>103</v>
      </c>
      <c r="M833" s="3">
        <v>135</v>
      </c>
      <c r="N833" s="3">
        <v>181</v>
      </c>
      <c r="O833" s="24">
        <v>1001</v>
      </c>
      <c r="P833" s="4">
        <v>0.56699999999999995</v>
      </c>
      <c r="Q833" s="4">
        <v>0.572784810126582</v>
      </c>
      <c r="R833" s="4">
        <v>0.96499999999999997</v>
      </c>
      <c r="S833" s="4">
        <v>0.96699999999999997</v>
      </c>
      <c r="T833" s="4">
        <v>0.94299999999999995</v>
      </c>
      <c r="U833" s="4">
        <v>0.96199999999999997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0.56739597525438501</v>
      </c>
      <c r="AC833" s="2">
        <v>0.557245182321086</v>
      </c>
      <c r="AD833" s="2">
        <v>3.5627177643151202E-2</v>
      </c>
      <c r="AE833" s="2">
        <v>3.3556783528842803E-2</v>
      </c>
      <c r="AF833" s="2">
        <v>5.8688996348679599E-2</v>
      </c>
      <c r="AG833" s="2">
        <v>3.8740828316430602E-2</v>
      </c>
    </row>
    <row r="834" spans="1:33" x14ac:dyDescent="0.35">
      <c r="A834" s="7">
        <v>896</v>
      </c>
      <c r="B834" s="7">
        <v>69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0.99826499999999996</v>
      </c>
      <c r="G834" s="25">
        <v>1</v>
      </c>
      <c r="H834" s="4">
        <v>0.42390828139999998</v>
      </c>
      <c r="I834" s="4">
        <v>8.1282946024000005</v>
      </c>
      <c r="J834" s="2">
        <f t="shared" ref="J834:J897" si="27">H834/I834</f>
        <v>5.2152179778872029E-2</v>
      </c>
      <c r="K834" s="3">
        <v>84</v>
      </c>
      <c r="L834" s="3">
        <v>125</v>
      </c>
      <c r="M834" s="3">
        <v>116</v>
      </c>
      <c r="N834" s="3">
        <v>174</v>
      </c>
      <c r="O834" s="24">
        <v>1001</v>
      </c>
      <c r="P834" s="4">
        <v>0.59799999999999998</v>
      </c>
      <c r="Q834" s="4">
        <v>0.6</v>
      </c>
      <c r="R834" s="4">
        <v>0.95099999999999996</v>
      </c>
      <c r="S834" s="4">
        <v>0.95399999999999996</v>
      </c>
      <c r="T834" s="4">
        <v>0.96699999999999997</v>
      </c>
      <c r="U834" s="4">
        <v>0.95099999999999996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0.514164525031505</v>
      </c>
      <c r="AC834" s="2">
        <v>0.51082562376599105</v>
      </c>
      <c r="AD834" s="2">
        <v>5.0241216436746797E-2</v>
      </c>
      <c r="AE834" s="2">
        <v>4.7091607533850603E-2</v>
      </c>
      <c r="AF834" s="2">
        <v>3.3556783528842803E-2</v>
      </c>
      <c r="AG834" s="2">
        <v>5.0241216436746797E-2</v>
      </c>
    </row>
    <row r="835" spans="1:33" x14ac:dyDescent="0.35">
      <c r="A835" s="7">
        <v>676</v>
      </c>
      <c r="B835" s="7">
        <v>131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0.41114099910000002</v>
      </c>
      <c r="I835" s="4">
        <v>7.8622823567999998</v>
      </c>
      <c r="J835" s="2">
        <f t="shared" si="27"/>
        <v>5.2292830560124667E-2</v>
      </c>
      <c r="K835" s="3">
        <v>86</v>
      </c>
      <c r="L835" s="3">
        <v>114</v>
      </c>
      <c r="M835" s="3">
        <v>88</v>
      </c>
      <c r="N835" s="3">
        <v>211</v>
      </c>
      <c r="O835" s="24">
        <v>547.94095228959895</v>
      </c>
      <c r="P835" s="4">
        <v>0.64600000000000002</v>
      </c>
      <c r="Q835" s="4">
        <v>0.70568561872909696</v>
      </c>
      <c r="R835" s="4">
        <v>0.96</v>
      </c>
      <c r="S835" s="4">
        <v>0.95799999999999996</v>
      </c>
      <c r="T835" s="4">
        <v>0.96599999999999997</v>
      </c>
      <c r="U835" s="4">
        <v>0.96099999999999997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0.43695577519953499</v>
      </c>
      <c r="AC835" s="2">
        <v>0.34858543991461999</v>
      </c>
      <c r="AD835" s="2">
        <v>4.08219945202552E-2</v>
      </c>
      <c r="AE835" s="2">
        <v>4.2907501011276501E-2</v>
      </c>
      <c r="AF835" s="2">
        <v>3.4591444769619097E-2</v>
      </c>
      <c r="AG835" s="2">
        <v>3.9780870011844598E-2</v>
      </c>
    </row>
    <row r="836" spans="1:33" x14ac:dyDescent="0.35">
      <c r="A836" s="7">
        <v>84</v>
      </c>
      <c r="B836" s="7">
        <v>164</v>
      </c>
      <c r="C836" s="7">
        <v>1</v>
      </c>
      <c r="D836" s="7">
        <v>1</v>
      </c>
      <c r="E836" s="22" t="str">
        <f t="shared" si="26"/>
        <v>11</v>
      </c>
      <c r="F836" s="4">
        <v>0.998</v>
      </c>
      <c r="G836" s="25">
        <v>1</v>
      </c>
      <c r="H836" s="4">
        <v>0.37735607770000001</v>
      </c>
      <c r="I836" s="4">
        <v>7.1505202343400001</v>
      </c>
      <c r="J836" s="2">
        <f t="shared" si="27"/>
        <v>5.2773234021178929E-2</v>
      </c>
      <c r="K836" s="3">
        <v>130</v>
      </c>
      <c r="L836" s="3">
        <v>134</v>
      </c>
      <c r="M836" s="3">
        <v>105</v>
      </c>
      <c r="N836" s="3">
        <v>130</v>
      </c>
      <c r="O836" s="24">
        <v>1001</v>
      </c>
      <c r="P836" s="4">
        <v>0.53600000000000003</v>
      </c>
      <c r="Q836" s="4">
        <v>0.55319148936170204</v>
      </c>
      <c r="R836" s="4">
        <v>0.86899999999999999</v>
      </c>
      <c r="S836" s="4">
        <v>0.88400000000000001</v>
      </c>
      <c r="T836" s="4">
        <v>0.88600000000000001</v>
      </c>
      <c r="U836" s="4">
        <v>0.88100000000000001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0.62362111791133501</v>
      </c>
      <c r="AC836" s="2">
        <v>0.59205106368857696</v>
      </c>
      <c r="AD836" s="2">
        <v>0.14041215371674501</v>
      </c>
      <c r="AE836" s="2">
        <v>0.123298216344494</v>
      </c>
      <c r="AF836" s="2">
        <v>0.121038328377056</v>
      </c>
      <c r="AG836" s="2">
        <v>0.12669765304595801</v>
      </c>
    </row>
    <row r="837" spans="1:33" x14ac:dyDescent="0.35">
      <c r="A837" s="7">
        <v>556</v>
      </c>
      <c r="B837" s="7">
        <v>443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0.46609958709999999</v>
      </c>
      <c r="I837" s="4">
        <v>8.7134837764000004</v>
      </c>
      <c r="J837" s="2">
        <f t="shared" si="27"/>
        <v>5.3491760478444401E-2</v>
      </c>
      <c r="K837" s="3">
        <v>52</v>
      </c>
      <c r="L837" s="3">
        <v>165</v>
      </c>
      <c r="M837" s="3">
        <v>95</v>
      </c>
      <c r="N837" s="3">
        <v>187</v>
      </c>
      <c r="O837" s="24">
        <v>1001</v>
      </c>
      <c r="P837" s="4">
        <v>0.69599999999999995</v>
      </c>
      <c r="Q837" s="4">
        <v>0.66312056737588698</v>
      </c>
      <c r="R837" s="4">
        <v>0.93200000000000005</v>
      </c>
      <c r="S837" s="4">
        <v>0.90500000000000003</v>
      </c>
      <c r="T837" s="4">
        <v>0.92</v>
      </c>
      <c r="U837" s="4">
        <v>0.92300000000000004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0.36240561864771698</v>
      </c>
      <c r="AC837" s="2">
        <v>0.410798454083527</v>
      </c>
      <c r="AD837" s="2">
        <v>7.0422464296545806E-2</v>
      </c>
      <c r="AE837" s="2">
        <v>9.9820335282210904E-2</v>
      </c>
      <c r="AF837" s="2">
        <v>8.3381608939051E-2</v>
      </c>
      <c r="AG837" s="2">
        <v>8.0126044479284897E-2</v>
      </c>
    </row>
    <row r="838" spans="1:33" x14ac:dyDescent="0.35">
      <c r="A838" s="7">
        <v>954</v>
      </c>
      <c r="B838" s="7">
        <v>189</v>
      </c>
      <c r="C838" s="7">
        <v>1</v>
      </c>
      <c r="D838" s="7">
        <v>1</v>
      </c>
      <c r="E838" s="22" t="str">
        <f t="shared" si="26"/>
        <v>11</v>
      </c>
      <c r="F838" s="4">
        <v>0.999996</v>
      </c>
      <c r="G838" s="25">
        <v>1</v>
      </c>
      <c r="H838" s="4">
        <v>0.42161193450000001</v>
      </c>
      <c r="I838" s="4">
        <v>7.8734364068999998</v>
      </c>
      <c r="J838" s="2">
        <f t="shared" si="27"/>
        <v>5.3548655594717741E-2</v>
      </c>
      <c r="K838" s="3">
        <v>138</v>
      </c>
      <c r="L838" s="3">
        <v>105</v>
      </c>
      <c r="M838" s="3">
        <v>118</v>
      </c>
      <c r="N838" s="3">
        <v>138</v>
      </c>
      <c r="O838" s="24">
        <v>1001</v>
      </c>
      <c r="P838" s="4">
        <v>0.52100000000000002</v>
      </c>
      <c r="Q838" s="4">
        <v>0.5390625</v>
      </c>
      <c r="R838" s="4">
        <v>0.97199999999999998</v>
      </c>
      <c r="S838" s="4">
        <v>0.97299999999999998</v>
      </c>
      <c r="T838" s="4">
        <v>0.93700000000000006</v>
      </c>
      <c r="U838" s="4">
        <v>0.95099999999999996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0.65200523722877002</v>
      </c>
      <c r="AC838" s="2">
        <v>0.61792375932235799</v>
      </c>
      <c r="AD838" s="2">
        <v>2.8399474521698002E-2</v>
      </c>
      <c r="AE838" s="2">
        <v>2.7371196796132001E-2</v>
      </c>
      <c r="AF838" s="2">
        <v>6.5071996743714805E-2</v>
      </c>
      <c r="AG838" s="2">
        <v>5.0241216436746797E-2</v>
      </c>
    </row>
    <row r="839" spans="1:33" x14ac:dyDescent="0.35">
      <c r="A839" s="7">
        <v>922</v>
      </c>
      <c r="B839" s="7">
        <v>215</v>
      </c>
      <c r="C839" s="7">
        <v>1</v>
      </c>
      <c r="D839" s="7">
        <v>1</v>
      </c>
      <c r="E839" s="22" t="str">
        <f t="shared" si="26"/>
        <v>11</v>
      </c>
      <c r="F839" s="4">
        <v>0.99517</v>
      </c>
      <c r="G839" s="25">
        <v>1</v>
      </c>
      <c r="H839" s="4">
        <v>0.56907430540000004</v>
      </c>
      <c r="I839" s="4">
        <v>10.443278146460001</v>
      </c>
      <c r="J839" s="2">
        <f t="shared" si="27"/>
        <v>5.4491922691238613E-2</v>
      </c>
      <c r="K839" s="3">
        <v>52</v>
      </c>
      <c r="L839" s="3">
        <v>172</v>
      </c>
      <c r="M839" s="3">
        <v>58</v>
      </c>
      <c r="N839" s="3">
        <v>217</v>
      </c>
      <c r="O839" s="24">
        <v>635.20363324559696</v>
      </c>
      <c r="P839" s="4">
        <v>0.79</v>
      </c>
      <c r="Q839" s="4">
        <v>0.78909090909090895</v>
      </c>
      <c r="R839" s="4">
        <v>0.94799999999999995</v>
      </c>
      <c r="S839" s="4">
        <v>0.94699999999999995</v>
      </c>
      <c r="T839" s="4">
        <v>0.96699999999999997</v>
      </c>
      <c r="U839" s="4">
        <v>0.94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0.23572233352107</v>
      </c>
      <c r="AC839" s="2">
        <v>0.23687374412611201</v>
      </c>
      <c r="AD839" s="2">
        <v>5.3400776727115302E-2</v>
      </c>
      <c r="AE839" s="2">
        <v>5.4456185796058897E-2</v>
      </c>
      <c r="AF839" s="2">
        <v>3.3556783528842803E-2</v>
      </c>
      <c r="AG839" s="2">
        <v>6.1875403718087502E-2</v>
      </c>
    </row>
    <row r="840" spans="1:33" x14ac:dyDescent="0.35">
      <c r="A840" s="7">
        <v>634</v>
      </c>
      <c r="B840" s="7">
        <v>413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0.53292476830000002</v>
      </c>
      <c r="I840" s="4">
        <v>9.7538020906000007</v>
      </c>
      <c r="J840" s="2">
        <f t="shared" si="27"/>
        <v>5.4637644207851402E-2</v>
      </c>
      <c r="K840" s="3">
        <v>47</v>
      </c>
      <c r="L840" s="3">
        <v>136</v>
      </c>
      <c r="M840" s="3">
        <v>56</v>
      </c>
      <c r="N840" s="3">
        <v>260</v>
      </c>
      <c r="O840" s="24">
        <v>299.56198127805999</v>
      </c>
      <c r="P840" s="4">
        <v>0.78700000000000003</v>
      </c>
      <c r="Q840" s="4">
        <v>0.822784810126582</v>
      </c>
      <c r="R840" s="4">
        <v>0.94199999999999995</v>
      </c>
      <c r="S840" s="4">
        <v>0.92900000000000005</v>
      </c>
      <c r="T840" s="4">
        <v>0.92100000000000004</v>
      </c>
      <c r="U840" s="4">
        <v>0.94299999999999995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0.23952703056473401</v>
      </c>
      <c r="AC840" s="2">
        <v>0.19506058257138401</v>
      </c>
      <c r="AD840" s="2">
        <v>5.9750004405774E-2</v>
      </c>
      <c r="AE840" s="2">
        <v>7.3646540168298497E-2</v>
      </c>
      <c r="AF840" s="2">
        <v>8.2295242726830198E-2</v>
      </c>
      <c r="AG840" s="2">
        <v>5.8688996348679599E-2</v>
      </c>
    </row>
    <row r="841" spans="1:33" x14ac:dyDescent="0.35">
      <c r="A841" s="7">
        <v>950</v>
      </c>
      <c r="B841" s="7">
        <v>279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0.48353735399999997</v>
      </c>
      <c r="I841" s="4">
        <v>8.7209104278399998</v>
      </c>
      <c r="J841" s="2">
        <f t="shared" si="27"/>
        <v>5.544574250601067E-2</v>
      </c>
      <c r="K841" s="3">
        <v>88</v>
      </c>
      <c r="L841" s="3">
        <v>172</v>
      </c>
      <c r="M841" s="3">
        <v>77</v>
      </c>
      <c r="N841" s="3">
        <v>162</v>
      </c>
      <c r="O841" s="24">
        <v>773.07335396406404</v>
      </c>
      <c r="P841" s="4">
        <v>0.66700000000000004</v>
      </c>
      <c r="Q841" s="4">
        <v>0.67782426778242699</v>
      </c>
      <c r="R841" s="4">
        <v>0.95699999999999996</v>
      </c>
      <c r="S841" s="4">
        <v>0.95499999999999996</v>
      </c>
      <c r="T841" s="4">
        <v>0.95499999999999996</v>
      </c>
      <c r="U841" s="4">
        <v>0.95799999999999996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0.404965233066513</v>
      </c>
      <c r="AC841" s="2">
        <v>0.38886721669912699</v>
      </c>
      <c r="AD841" s="2">
        <v>4.3951887529182797E-2</v>
      </c>
      <c r="AE841" s="2">
        <v>4.6043938501406798E-2</v>
      </c>
      <c r="AF841" s="2">
        <v>4.6043938501406798E-2</v>
      </c>
      <c r="AG841" s="2">
        <v>4.2907501011276501E-2</v>
      </c>
    </row>
    <row r="842" spans="1:33" x14ac:dyDescent="0.35">
      <c r="A842" s="7">
        <v>34</v>
      </c>
      <c r="B842" s="7">
        <v>144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0.42828063970000002</v>
      </c>
      <c r="I842" s="4">
        <v>7.6219112372</v>
      </c>
      <c r="J842" s="2">
        <f t="shared" si="27"/>
        <v>5.6190714687112259E-2</v>
      </c>
      <c r="K842" s="3">
        <v>164</v>
      </c>
      <c r="L842" s="3">
        <v>102</v>
      </c>
      <c r="M842" s="3">
        <v>130</v>
      </c>
      <c r="N842" s="3">
        <v>103</v>
      </c>
      <c r="O842" s="24">
        <v>1001</v>
      </c>
      <c r="P842" s="4">
        <v>0.41699999999999998</v>
      </c>
      <c r="Q842" s="4">
        <v>0.44206008583690998</v>
      </c>
      <c r="R842" s="4">
        <v>0.95699999999999996</v>
      </c>
      <c r="S842" s="4">
        <v>0.94799999999999995</v>
      </c>
      <c r="T842" s="4">
        <v>0.94899999999999995</v>
      </c>
      <c r="U842" s="4">
        <v>0.91700000000000004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0.87466905718333599</v>
      </c>
      <c r="AC842" s="2">
        <v>0.81630946533606497</v>
      </c>
      <c r="AD842" s="2">
        <v>4.3951887529182797E-2</v>
      </c>
      <c r="AE842" s="2">
        <v>5.3400776727115302E-2</v>
      </c>
      <c r="AF842" s="2">
        <v>5.2346480372209202E-2</v>
      </c>
      <c r="AG842" s="2">
        <v>8.6647806725672197E-2</v>
      </c>
    </row>
    <row r="843" spans="1:33" x14ac:dyDescent="0.35">
      <c r="A843" s="7">
        <v>668</v>
      </c>
      <c r="B843" s="7">
        <v>300</v>
      </c>
      <c r="C843" s="7">
        <v>1</v>
      </c>
      <c r="D843" s="7">
        <v>1</v>
      </c>
      <c r="E843" s="22" t="str">
        <f t="shared" si="26"/>
        <v>11</v>
      </c>
      <c r="F843" s="4">
        <v>0.95247099999999996</v>
      </c>
      <c r="G843" s="25">
        <v>1</v>
      </c>
      <c r="H843" s="4">
        <v>0.49868231099999999</v>
      </c>
      <c r="I843" s="4">
        <v>8.7937525024400003</v>
      </c>
      <c r="J843" s="2">
        <f t="shared" si="27"/>
        <v>5.6708704374114551E-2</v>
      </c>
      <c r="K843" s="3">
        <v>72</v>
      </c>
      <c r="L843" s="3">
        <v>106</v>
      </c>
      <c r="M843" s="3">
        <v>191</v>
      </c>
      <c r="N843" s="3">
        <v>130</v>
      </c>
      <c r="O843" s="24">
        <v>1001</v>
      </c>
      <c r="P843" s="4">
        <v>0.48</v>
      </c>
      <c r="Q843" s="4">
        <v>0.40498442367601201</v>
      </c>
      <c r="R843" s="4">
        <v>0.94799999999999995</v>
      </c>
      <c r="S843" s="4">
        <v>0.92900000000000005</v>
      </c>
      <c r="T843" s="4">
        <v>0.94099999999999995</v>
      </c>
      <c r="U843" s="4">
        <v>0.94399999999999995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0.73396917508019999</v>
      </c>
      <c r="AC843" s="2">
        <v>0.90390667267443303</v>
      </c>
      <c r="AD843" s="2">
        <v>5.3400776727115302E-2</v>
      </c>
      <c r="AE843" s="2">
        <v>7.3646540168298497E-2</v>
      </c>
      <c r="AF843" s="2">
        <v>6.0812139396757503E-2</v>
      </c>
      <c r="AG843" s="2">
        <v>5.7629112836636402E-2</v>
      </c>
    </row>
    <row r="844" spans="1:33" x14ac:dyDescent="0.35">
      <c r="A844" s="7">
        <v>274</v>
      </c>
      <c r="B844" s="7">
        <v>329</v>
      </c>
      <c r="C844" s="7">
        <v>1</v>
      </c>
      <c r="D844" s="7">
        <v>1</v>
      </c>
      <c r="E844" s="22" t="str">
        <f t="shared" si="26"/>
        <v>11</v>
      </c>
      <c r="F844" s="4">
        <v>0.99941899999999995</v>
      </c>
      <c r="G844" s="25">
        <v>1</v>
      </c>
      <c r="H844" s="4">
        <v>0.41582733350000001</v>
      </c>
      <c r="I844" s="4">
        <v>7.2976410672399998</v>
      </c>
      <c r="J844" s="2">
        <f t="shared" si="27"/>
        <v>5.6981061368816782E-2</v>
      </c>
      <c r="K844" s="3">
        <v>91</v>
      </c>
      <c r="L844" s="3">
        <v>123</v>
      </c>
      <c r="M844" s="3">
        <v>137</v>
      </c>
      <c r="N844" s="3">
        <v>148</v>
      </c>
      <c r="O844" s="24">
        <v>881.37574766193802</v>
      </c>
      <c r="P844" s="4">
        <v>0.54900000000000004</v>
      </c>
      <c r="Q844" s="4">
        <v>0.51929824561403504</v>
      </c>
      <c r="R844" s="4">
        <v>0.96499999999999997</v>
      </c>
      <c r="S844" s="4">
        <v>0.97799999999999998</v>
      </c>
      <c r="T844" s="4">
        <v>0.96099999999999997</v>
      </c>
      <c r="U844" s="4">
        <v>0.95199999999999996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0.59965683747260601</v>
      </c>
      <c r="AC844" s="2">
        <v>0.65527690650453596</v>
      </c>
      <c r="AD844" s="2">
        <v>3.5627177643151202E-2</v>
      </c>
      <c r="AE844" s="2">
        <v>2.2245608947319698E-2</v>
      </c>
      <c r="AF844" s="2">
        <v>3.9780870011844598E-2</v>
      </c>
      <c r="AG844" s="2">
        <v>4.9190244190771802E-2</v>
      </c>
    </row>
    <row r="845" spans="1:33" x14ac:dyDescent="0.35">
      <c r="A845" s="7">
        <v>252</v>
      </c>
      <c r="B845" s="7">
        <v>77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0.4261472878</v>
      </c>
      <c r="I845" s="4">
        <v>7.4520351851899997</v>
      </c>
      <c r="J845" s="2">
        <f t="shared" si="27"/>
        <v>5.7185356377129716E-2</v>
      </c>
      <c r="K845" s="3">
        <v>58</v>
      </c>
      <c r="L845" s="3">
        <v>221</v>
      </c>
      <c r="M845" s="3">
        <v>76</v>
      </c>
      <c r="N845" s="3">
        <v>144</v>
      </c>
      <c r="O845" s="24">
        <v>304.29330394521401</v>
      </c>
      <c r="P845" s="4">
        <v>0.71899999999999997</v>
      </c>
      <c r="Q845" s="4">
        <v>0.65454545454545499</v>
      </c>
      <c r="R845" s="4">
        <v>0.92400000000000004</v>
      </c>
      <c r="S845" s="4">
        <v>0.88200000000000001</v>
      </c>
      <c r="T845" s="4">
        <v>0.93300000000000005</v>
      </c>
      <c r="U845" s="4">
        <v>0.89600000000000002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0.32989392126109002</v>
      </c>
      <c r="AC845" s="2">
        <v>0.42381424677636098</v>
      </c>
      <c r="AD845" s="2">
        <v>7.9043207340452906E-2</v>
      </c>
      <c r="AE845" s="2">
        <v>0.125563222975346</v>
      </c>
      <c r="AF845" s="2">
        <v>6.93500781347932E-2</v>
      </c>
      <c r="AG845" s="2">
        <v>0.109814866007207</v>
      </c>
    </row>
    <row r="846" spans="1:33" x14ac:dyDescent="0.35">
      <c r="A846" s="7">
        <v>920</v>
      </c>
      <c r="B846" s="7">
        <v>95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0.43543352419999998</v>
      </c>
      <c r="I846" s="4">
        <v>7.6069909567450003</v>
      </c>
      <c r="J846" s="2">
        <f t="shared" si="27"/>
        <v>5.7241230688450849E-2</v>
      </c>
      <c r="K846" s="3">
        <v>57</v>
      </c>
      <c r="L846" s="3">
        <v>72</v>
      </c>
      <c r="M846" s="3">
        <v>185</v>
      </c>
      <c r="N846" s="3">
        <v>185</v>
      </c>
      <c r="O846" s="24">
        <v>52.330665880096298</v>
      </c>
      <c r="P846" s="4">
        <v>0.51800000000000002</v>
      </c>
      <c r="Q846" s="4">
        <v>0.5</v>
      </c>
      <c r="R846" s="4">
        <v>0.51</v>
      </c>
      <c r="S846" s="4">
        <v>0.56499999999999995</v>
      </c>
      <c r="T846" s="4">
        <v>0.56000000000000005</v>
      </c>
      <c r="U846" s="4">
        <v>0.56499999999999995</v>
      </c>
      <c r="V846" s="5">
        <v>100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0.65778003672265395</v>
      </c>
      <c r="AC846" s="2">
        <v>0.69314718055994495</v>
      </c>
      <c r="AD846" s="2">
        <v>0.67334455326376597</v>
      </c>
      <c r="AE846" s="2">
        <v>0.57092954783569605</v>
      </c>
      <c r="AF846" s="2">
        <v>0.57981849525294205</v>
      </c>
      <c r="AG846" s="2">
        <v>0.57092954783569605</v>
      </c>
    </row>
    <row r="847" spans="1:33" x14ac:dyDescent="0.35">
      <c r="A847" s="7">
        <v>640</v>
      </c>
      <c r="B847" s="7">
        <v>71</v>
      </c>
      <c r="C847" s="7">
        <v>1</v>
      </c>
      <c r="D847" s="7">
        <v>1</v>
      </c>
      <c r="E847" s="22" t="str">
        <f t="shared" si="26"/>
        <v>11</v>
      </c>
      <c r="F847" s="4">
        <v>0.99969200000000003</v>
      </c>
      <c r="G847" s="25">
        <v>1</v>
      </c>
      <c r="H847" s="4">
        <v>0.43810689310000001</v>
      </c>
      <c r="I847" s="4">
        <v>7.6049446436999997</v>
      </c>
      <c r="J847" s="2">
        <f t="shared" si="27"/>
        <v>5.760816332344134E-2</v>
      </c>
      <c r="K847" s="3">
        <v>66</v>
      </c>
      <c r="L847" s="3">
        <v>119</v>
      </c>
      <c r="M847" s="3">
        <v>103</v>
      </c>
      <c r="N847" s="3">
        <v>211</v>
      </c>
      <c r="O847" s="24">
        <v>1001</v>
      </c>
      <c r="P847" s="4">
        <v>0.66900000000000004</v>
      </c>
      <c r="Q847" s="4">
        <v>0.67197452229299404</v>
      </c>
      <c r="R847" s="4">
        <v>0.91100000000000003</v>
      </c>
      <c r="S847" s="4">
        <v>0.88800000000000001</v>
      </c>
      <c r="T847" s="4">
        <v>0.90700000000000003</v>
      </c>
      <c r="U847" s="4">
        <v>0.91400000000000003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0.40197121885390902</v>
      </c>
      <c r="AC847" s="2">
        <v>0.397534852432187</v>
      </c>
      <c r="AD847" s="2">
        <v>9.3212381722178703E-2</v>
      </c>
      <c r="AE847" s="2">
        <v>0.11878353598996701</v>
      </c>
      <c r="AF847" s="2">
        <v>9.7612828867000401E-2</v>
      </c>
      <c r="AG847" s="2">
        <v>8.9924707527986994E-2</v>
      </c>
    </row>
    <row r="848" spans="1:33" x14ac:dyDescent="0.35">
      <c r="A848" s="7">
        <v>382</v>
      </c>
      <c r="B848" s="7">
        <v>446</v>
      </c>
      <c r="C848" s="7">
        <v>1</v>
      </c>
      <c r="D848" s="7">
        <v>1</v>
      </c>
      <c r="E848" s="22" t="str">
        <f t="shared" si="26"/>
        <v>11</v>
      </c>
      <c r="F848" s="4">
        <v>0.99838300000000002</v>
      </c>
      <c r="G848" s="25">
        <v>1</v>
      </c>
      <c r="H848" s="4">
        <v>0.41913103750000003</v>
      </c>
      <c r="I848" s="4">
        <v>7.2306427520699996</v>
      </c>
      <c r="J848" s="2">
        <f t="shared" si="27"/>
        <v>5.7965944643027831E-2</v>
      </c>
      <c r="K848" s="3">
        <v>72</v>
      </c>
      <c r="L848" s="3">
        <v>73</v>
      </c>
      <c r="M848" s="3">
        <v>145</v>
      </c>
      <c r="N848" s="3">
        <v>209</v>
      </c>
      <c r="O848" s="24">
        <v>1001</v>
      </c>
      <c r="P848" s="4">
        <v>0.58599999999999997</v>
      </c>
      <c r="Q848" s="4">
        <v>0.59039548022598898</v>
      </c>
      <c r="R848" s="4">
        <v>0.95799999999999996</v>
      </c>
      <c r="S848" s="4">
        <v>0.96399999999999997</v>
      </c>
      <c r="T848" s="4">
        <v>0.95499999999999996</v>
      </c>
      <c r="U848" s="4">
        <v>0.95399999999999996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0.53443548940512497</v>
      </c>
      <c r="AC848" s="2">
        <v>0.52696266116896295</v>
      </c>
      <c r="AD848" s="2">
        <v>4.2907501011276501E-2</v>
      </c>
      <c r="AE848" s="2">
        <v>3.6663984371591497E-2</v>
      </c>
      <c r="AF848" s="2">
        <v>4.6043938501406798E-2</v>
      </c>
      <c r="AG848" s="2">
        <v>4.7091607533850603E-2</v>
      </c>
    </row>
    <row r="849" spans="1:33" x14ac:dyDescent="0.35">
      <c r="A849" s="7">
        <v>420</v>
      </c>
      <c r="B849" s="7">
        <v>49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0.4788022294</v>
      </c>
      <c r="I849" s="4">
        <v>7.9589937827200004</v>
      </c>
      <c r="J849" s="2">
        <f t="shared" si="27"/>
        <v>6.0158638449943416E-2</v>
      </c>
      <c r="K849" s="3">
        <v>152</v>
      </c>
      <c r="L849" s="3">
        <v>123</v>
      </c>
      <c r="M849" s="3">
        <v>124</v>
      </c>
      <c r="N849" s="3">
        <v>100</v>
      </c>
      <c r="O849" s="24">
        <v>913.34343340963403</v>
      </c>
      <c r="P849" s="4">
        <v>0.42499999999999999</v>
      </c>
      <c r="Q849" s="4">
        <v>0.44642857142857101</v>
      </c>
      <c r="R849" s="4">
        <v>0.95199999999999996</v>
      </c>
      <c r="S849" s="4">
        <v>0.96399999999999997</v>
      </c>
      <c r="T849" s="4">
        <v>0.95799999999999996</v>
      </c>
      <c r="U849" s="4">
        <v>0.93100000000000005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0.85566611005771998</v>
      </c>
      <c r="AC849" s="2">
        <v>0.80647586586694797</v>
      </c>
      <c r="AD849" s="2">
        <v>4.9190244190771802E-2</v>
      </c>
      <c r="AE849" s="2">
        <v>3.6663984371591497E-2</v>
      </c>
      <c r="AF849" s="2">
        <v>4.2907501011276501E-2</v>
      </c>
      <c r="AG849" s="2">
        <v>7.1496001705069895E-2</v>
      </c>
    </row>
    <row r="850" spans="1:33" x14ac:dyDescent="0.35">
      <c r="A850" s="7">
        <v>802</v>
      </c>
      <c r="B850" s="7">
        <v>493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0.48419166870000002</v>
      </c>
      <c r="I850" s="4">
        <v>8.0352963349680007</v>
      </c>
      <c r="J850" s="2">
        <f t="shared" si="27"/>
        <v>6.0258097338973651E-2</v>
      </c>
      <c r="K850" s="3">
        <v>89</v>
      </c>
      <c r="L850" s="3">
        <v>57</v>
      </c>
      <c r="M850" s="3">
        <v>191</v>
      </c>
      <c r="N850" s="3">
        <v>162</v>
      </c>
      <c r="O850" s="24">
        <v>1001</v>
      </c>
      <c r="P850" s="4">
        <v>0.41199999999999998</v>
      </c>
      <c r="Q850" s="4">
        <v>0.45892351274787502</v>
      </c>
      <c r="R850" s="4">
        <v>0.92600000000000005</v>
      </c>
      <c r="S850" s="4">
        <v>0.94199999999999995</v>
      </c>
      <c r="T850" s="4">
        <v>0.92200000000000004</v>
      </c>
      <c r="U850" s="4">
        <v>0.91900000000000004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0.88673192963261105</v>
      </c>
      <c r="AC850" s="2">
        <v>0.77887172170091301</v>
      </c>
      <c r="AD850" s="2">
        <v>7.6881044335957605E-2</v>
      </c>
      <c r="AE850" s="2">
        <v>5.9750004405774E-2</v>
      </c>
      <c r="AF850" s="2">
        <v>8.1210055425543201E-2</v>
      </c>
      <c r="AG850" s="2">
        <v>8.4469156626450007E-2</v>
      </c>
    </row>
    <row r="851" spans="1:33" x14ac:dyDescent="0.35">
      <c r="A851" s="7">
        <v>278</v>
      </c>
      <c r="B851" s="7">
        <v>75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0.41570855429999998</v>
      </c>
      <c r="I851" s="4">
        <v>6.8868694476999996</v>
      </c>
      <c r="J851" s="2">
        <f t="shared" si="27"/>
        <v>6.0362485082221751E-2</v>
      </c>
      <c r="K851" s="3">
        <v>103</v>
      </c>
      <c r="L851" s="3">
        <v>97</v>
      </c>
      <c r="M851" s="3">
        <v>142</v>
      </c>
      <c r="N851" s="3">
        <v>157</v>
      </c>
      <c r="O851" s="24">
        <v>840.34760203087797</v>
      </c>
      <c r="P851" s="4">
        <v>0.52100000000000002</v>
      </c>
      <c r="Q851" s="4">
        <v>0.52508361204013398</v>
      </c>
      <c r="R851" s="4">
        <v>0.96199999999999997</v>
      </c>
      <c r="S851" s="4">
        <v>0.98499999999999999</v>
      </c>
      <c r="T851" s="4">
        <v>0.95799999999999996</v>
      </c>
      <c r="U851" s="4">
        <v>0.99199999999999999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0.65200523722877002</v>
      </c>
      <c r="AC851" s="2">
        <v>0.64419776804237805</v>
      </c>
      <c r="AD851" s="2">
        <v>3.8740828316430602E-2</v>
      </c>
      <c r="AE851" s="2">
        <v>1.51136378100482E-2</v>
      </c>
      <c r="AF851" s="2">
        <v>4.2907501011276501E-2</v>
      </c>
      <c r="AG851" s="2">
        <v>8.03217169726427E-3</v>
      </c>
    </row>
    <row r="852" spans="1:33" x14ac:dyDescent="0.35">
      <c r="A852" s="7">
        <v>702</v>
      </c>
      <c r="B852" s="7">
        <v>178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0.54202051959999997</v>
      </c>
      <c r="I852" s="4">
        <v>8.9522911945000008</v>
      </c>
      <c r="J852" s="2">
        <f t="shared" si="27"/>
        <v>6.0545452312029339E-2</v>
      </c>
      <c r="K852" s="3">
        <v>132</v>
      </c>
      <c r="L852" s="3">
        <v>135</v>
      </c>
      <c r="M852" s="3">
        <v>95</v>
      </c>
      <c r="N852" s="3">
        <v>137</v>
      </c>
      <c r="O852" s="24">
        <v>1001</v>
      </c>
      <c r="P852" s="4">
        <v>0.54500000000000004</v>
      </c>
      <c r="Q852" s="4">
        <v>0.59051724137931005</v>
      </c>
      <c r="R852" s="4">
        <v>0.95299999999999996</v>
      </c>
      <c r="S852" s="4">
        <v>0.94199999999999995</v>
      </c>
      <c r="T852" s="4">
        <v>0.93500000000000005</v>
      </c>
      <c r="U852" s="4">
        <v>0.94199999999999995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0.60696948431889297</v>
      </c>
      <c r="AC852" s="2">
        <v>0.52675644583818504</v>
      </c>
      <c r="AD852" s="2">
        <v>4.8140375327934998E-2</v>
      </c>
      <c r="AE852" s="2">
        <v>5.9750004405774E-2</v>
      </c>
      <c r="AF852" s="2">
        <v>6.7208749693450004E-2</v>
      </c>
      <c r="AG852" s="2">
        <v>5.9750004405774E-2</v>
      </c>
    </row>
    <row r="853" spans="1:33" x14ac:dyDescent="0.35">
      <c r="A853" s="7">
        <v>204</v>
      </c>
      <c r="B853" s="7">
        <v>236</v>
      </c>
      <c r="C853" s="7">
        <v>1</v>
      </c>
      <c r="D853" s="7">
        <v>1</v>
      </c>
      <c r="E853" s="22" t="str">
        <f t="shared" si="26"/>
        <v>11</v>
      </c>
      <c r="F853" s="4">
        <v>0.99754399999999999</v>
      </c>
      <c r="G853" s="25">
        <v>1</v>
      </c>
      <c r="H853" s="4">
        <v>0.51875627329999996</v>
      </c>
      <c r="I853" s="4">
        <v>8.3688967707100002</v>
      </c>
      <c r="J853" s="2">
        <f t="shared" si="27"/>
        <v>6.1986219631191573E-2</v>
      </c>
      <c r="K853" s="3">
        <v>104</v>
      </c>
      <c r="L853" s="3">
        <v>107</v>
      </c>
      <c r="M853" s="3">
        <v>151</v>
      </c>
      <c r="N853" s="3">
        <v>137</v>
      </c>
      <c r="O853" s="24">
        <v>779.06713425635098</v>
      </c>
      <c r="P853" s="4">
        <v>0.47899999999999998</v>
      </c>
      <c r="Q853" s="4">
        <v>0.47569444444444398</v>
      </c>
      <c r="R853" s="4">
        <v>0.873</v>
      </c>
      <c r="S853" s="4">
        <v>0.85899999999999999</v>
      </c>
      <c r="T853" s="4">
        <v>0.89600000000000002</v>
      </c>
      <c r="U853" s="4">
        <v>0.874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0.736054681571222</v>
      </c>
      <c r="AC853" s="2">
        <v>0.74297955430782103</v>
      </c>
      <c r="AD853" s="2">
        <v>0.13581972314253499</v>
      </c>
      <c r="AE853" s="2">
        <v>0.15198635699788199</v>
      </c>
      <c r="AF853" s="2">
        <v>0.109814866007207</v>
      </c>
      <c r="AG853" s="2">
        <v>0.13467490332660201</v>
      </c>
    </row>
    <row r="854" spans="1:33" x14ac:dyDescent="0.35">
      <c r="A854" s="7">
        <v>150</v>
      </c>
      <c r="B854" s="7">
        <v>281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0.5949636921</v>
      </c>
      <c r="I854" s="4">
        <v>9.5433942047400002</v>
      </c>
      <c r="J854" s="2">
        <f t="shared" si="27"/>
        <v>6.2342986083975684E-2</v>
      </c>
      <c r="K854" s="3">
        <v>29</v>
      </c>
      <c r="L854" s="3">
        <v>94</v>
      </c>
      <c r="M854" s="3">
        <v>158</v>
      </c>
      <c r="N854" s="3">
        <v>218</v>
      </c>
      <c r="O854" s="24">
        <v>365.453429584758</v>
      </c>
      <c r="P854" s="4">
        <v>0.629</v>
      </c>
      <c r="Q854" s="4">
        <v>0.57978723404255295</v>
      </c>
      <c r="R854" s="4">
        <v>0.93400000000000005</v>
      </c>
      <c r="S854" s="4">
        <v>0.94899999999999995</v>
      </c>
      <c r="T854" s="4">
        <v>0.96699999999999997</v>
      </c>
      <c r="U854" s="4">
        <v>0.94899999999999995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0.46362402228169702</v>
      </c>
      <c r="AC854" s="2">
        <v>0.545094080600806</v>
      </c>
      <c r="AD854" s="2">
        <v>6.8278840753294406E-2</v>
      </c>
      <c r="AE854" s="2">
        <v>5.2346480372209202E-2</v>
      </c>
      <c r="AF854" s="2">
        <v>3.3556783528842803E-2</v>
      </c>
      <c r="AG854" s="2">
        <v>5.2346480372209202E-2</v>
      </c>
    </row>
    <row r="855" spans="1:33" x14ac:dyDescent="0.35">
      <c r="A855" s="7">
        <v>748</v>
      </c>
      <c r="B855" s="7">
        <v>136</v>
      </c>
      <c r="C855" s="7">
        <v>1</v>
      </c>
      <c r="D855" s="7">
        <v>1</v>
      </c>
      <c r="E855" s="22" t="str">
        <f t="shared" si="26"/>
        <v>11</v>
      </c>
      <c r="F855" s="4">
        <v>0.99910699999999997</v>
      </c>
      <c r="G855" s="25">
        <v>1</v>
      </c>
      <c r="H855" s="4">
        <v>0.52843596240000001</v>
      </c>
      <c r="I855" s="4">
        <v>8.3798638788000002</v>
      </c>
      <c r="J855" s="2">
        <f t="shared" si="27"/>
        <v>6.3060208380815871E-2</v>
      </c>
      <c r="K855" s="3">
        <v>55</v>
      </c>
      <c r="L855" s="3">
        <v>59</v>
      </c>
      <c r="M855" s="3">
        <v>162</v>
      </c>
      <c r="N855" s="3">
        <v>223</v>
      </c>
      <c r="O855" s="24">
        <v>713.10901545190995</v>
      </c>
      <c r="P855" s="4">
        <v>0.57199999999999995</v>
      </c>
      <c r="Q855" s="4">
        <v>0.57922077922077897</v>
      </c>
      <c r="R855" s="4">
        <v>0.98099999999999998</v>
      </c>
      <c r="S855" s="4">
        <v>0.97699999999999998</v>
      </c>
      <c r="T855" s="4">
        <v>0.97799999999999998</v>
      </c>
      <c r="U855" s="4">
        <v>0.96899999999999997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0.55861628760233895</v>
      </c>
      <c r="AC855" s="2">
        <v>0.546071562827666</v>
      </c>
      <c r="AD855" s="2">
        <v>1.9182819416774001E-2</v>
      </c>
      <c r="AE855" s="2">
        <v>2.32686269393543E-2</v>
      </c>
      <c r="AF855" s="2">
        <v>2.2245608947319698E-2</v>
      </c>
      <c r="AG855" s="2">
        <v>3.14906670913708E-2</v>
      </c>
    </row>
    <row r="856" spans="1:33" x14ac:dyDescent="0.35">
      <c r="A856" s="7">
        <v>54</v>
      </c>
      <c r="B856" s="7">
        <v>438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0.48965109620000002</v>
      </c>
      <c r="I856" s="4">
        <v>7.7412400376599999</v>
      </c>
      <c r="J856" s="2">
        <f t="shared" si="27"/>
        <v>6.325228178146125E-2</v>
      </c>
      <c r="K856" s="3">
        <v>181</v>
      </c>
      <c r="L856" s="3">
        <v>71</v>
      </c>
      <c r="M856" s="3">
        <v>160</v>
      </c>
      <c r="N856" s="3">
        <v>87</v>
      </c>
      <c r="O856" s="24">
        <v>900.33209650989795</v>
      </c>
      <c r="P856" s="4">
        <v>0.31900000000000001</v>
      </c>
      <c r="Q856" s="4">
        <v>0.352226720647773</v>
      </c>
      <c r="R856" s="4">
        <v>0.90200000000000002</v>
      </c>
      <c r="S856" s="4">
        <v>0.85899999999999999</v>
      </c>
      <c r="T856" s="4">
        <v>0.92</v>
      </c>
      <c r="U856" s="4">
        <v>0.93100000000000005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1.14256417619729</v>
      </c>
      <c r="AC856" s="2">
        <v>1.04348021797339</v>
      </c>
      <c r="AD856" s="2">
        <v>0.10314075891951301</v>
      </c>
      <c r="AE856" s="2">
        <v>0.15198635699788199</v>
      </c>
      <c r="AF856" s="2">
        <v>8.3381608939051E-2</v>
      </c>
      <c r="AG856" s="2">
        <v>7.1496001705069895E-2</v>
      </c>
    </row>
    <row r="857" spans="1:33" x14ac:dyDescent="0.35">
      <c r="A857" s="7">
        <v>776</v>
      </c>
      <c r="B857" s="7">
        <v>432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0.4318106726</v>
      </c>
      <c r="I857" s="4">
        <v>6.8219836482899998</v>
      </c>
      <c r="J857" s="2">
        <f t="shared" si="27"/>
        <v>6.3296937498265302E-2</v>
      </c>
      <c r="K857" s="3">
        <v>121</v>
      </c>
      <c r="L857" s="3">
        <v>167</v>
      </c>
      <c r="M857" s="3">
        <v>124</v>
      </c>
      <c r="N857" s="3">
        <v>87</v>
      </c>
      <c r="O857" s="24">
        <v>1001</v>
      </c>
      <c r="P857" s="4">
        <v>0.51100000000000001</v>
      </c>
      <c r="Q857" s="4">
        <v>0.41232227488151701</v>
      </c>
      <c r="R857" s="4">
        <v>0.96899999999999997</v>
      </c>
      <c r="S857" s="4">
        <v>0.96199999999999997</v>
      </c>
      <c r="T857" s="4">
        <v>0.95099999999999996</v>
      </c>
      <c r="U857" s="4">
        <v>0.94099999999999995</v>
      </c>
      <c r="V857" s="5">
        <v>100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0.67138568877843297</v>
      </c>
      <c r="AC857" s="2">
        <v>0.88595001482148295</v>
      </c>
      <c r="AD857" s="2">
        <v>3.14906670913708E-2</v>
      </c>
      <c r="AE857" s="2">
        <v>3.8740828316430602E-2</v>
      </c>
      <c r="AF857" s="2">
        <v>5.0241216436746797E-2</v>
      </c>
      <c r="AG857" s="2">
        <v>6.0812139396757503E-2</v>
      </c>
    </row>
    <row r="858" spans="1:33" x14ac:dyDescent="0.35">
      <c r="A858" s="7">
        <v>650</v>
      </c>
      <c r="B858" s="7">
        <v>458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0.48253525120000001</v>
      </c>
      <c r="I858" s="4">
        <v>7.3416612488000004</v>
      </c>
      <c r="J858" s="2">
        <f t="shared" si="27"/>
        <v>6.5725621878681847E-2</v>
      </c>
      <c r="K858" s="3">
        <v>126</v>
      </c>
      <c r="L858" s="3">
        <v>120</v>
      </c>
      <c r="M858" s="3">
        <v>133</v>
      </c>
      <c r="N858" s="3">
        <v>120</v>
      </c>
      <c r="O858" s="24">
        <v>1001</v>
      </c>
      <c r="P858" s="4">
        <v>0.49199999999999999</v>
      </c>
      <c r="Q858" s="4">
        <v>0.47430830039525701</v>
      </c>
      <c r="R858" s="4">
        <v>0.98199999999999998</v>
      </c>
      <c r="S858" s="4">
        <v>0.96299999999999997</v>
      </c>
      <c r="T858" s="4">
        <v>0.94699999999999995</v>
      </c>
      <c r="U858" s="4">
        <v>0.93799999999999994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0.70927656248982895</v>
      </c>
      <c r="AC858" s="2">
        <v>0.74589774594547398</v>
      </c>
      <c r="AD858" s="2">
        <v>1.8163970627671201E-2</v>
      </c>
      <c r="AE858" s="2">
        <v>3.7701867184011501E-2</v>
      </c>
      <c r="AF858" s="2">
        <v>5.4456185796058897E-2</v>
      </c>
      <c r="AG858" s="2">
        <v>6.4005329975912406E-2</v>
      </c>
    </row>
    <row r="859" spans="1:33" x14ac:dyDescent="0.35">
      <c r="A859" s="7">
        <v>852</v>
      </c>
      <c r="B859" s="7">
        <v>494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0.57044037309999995</v>
      </c>
      <c r="I859" s="4">
        <v>8.6124527458000006</v>
      </c>
      <c r="J859" s="2">
        <f t="shared" si="27"/>
        <v>6.6234368992989165E-2</v>
      </c>
      <c r="K859" s="3">
        <v>37</v>
      </c>
      <c r="L859" s="3">
        <v>122</v>
      </c>
      <c r="M859" s="3">
        <v>103</v>
      </c>
      <c r="N859" s="3">
        <v>237</v>
      </c>
      <c r="O859" s="24">
        <v>853.18596619521099</v>
      </c>
      <c r="P859" s="4">
        <v>0.70099999999999996</v>
      </c>
      <c r="Q859" s="4">
        <v>0.69705882352941195</v>
      </c>
      <c r="R859" s="4">
        <v>0.95899999999999996</v>
      </c>
      <c r="S859" s="4">
        <v>0.95</v>
      </c>
      <c r="T859" s="4">
        <v>0.95099999999999996</v>
      </c>
      <c r="U859" s="4">
        <v>0.94499999999999995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0.35524739194754701</v>
      </c>
      <c r="AC859" s="2">
        <v>0.36088547647507602</v>
      </c>
      <c r="AD859" s="2">
        <v>4.1864204098698898E-2</v>
      </c>
      <c r="AE859" s="2">
        <v>5.1293294387550599E-2</v>
      </c>
      <c r="AF859" s="2">
        <v>5.0241216436746797E-2</v>
      </c>
      <c r="AG859" s="2">
        <v>5.6570351488394399E-2</v>
      </c>
    </row>
    <row r="860" spans="1:33" x14ac:dyDescent="0.35">
      <c r="A860" s="7">
        <v>508</v>
      </c>
      <c r="B860" s="7">
        <v>458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0.51199286209999995</v>
      </c>
      <c r="I860" s="4">
        <v>7.6221911133100004</v>
      </c>
      <c r="J860" s="2">
        <f t="shared" si="27"/>
        <v>6.7171349352018905E-2</v>
      </c>
      <c r="K860" s="3">
        <v>97</v>
      </c>
      <c r="L860" s="3">
        <v>121</v>
      </c>
      <c r="M860" s="3">
        <v>123</v>
      </c>
      <c r="N860" s="3">
        <v>158</v>
      </c>
      <c r="O860" s="24">
        <v>1001</v>
      </c>
      <c r="P860" s="4">
        <v>0.56200000000000006</v>
      </c>
      <c r="Q860" s="4">
        <v>0.56227758007117401</v>
      </c>
      <c r="R860" s="4">
        <v>0.91400000000000003</v>
      </c>
      <c r="S860" s="4">
        <v>0.92800000000000005</v>
      </c>
      <c r="T860" s="4">
        <v>0.94499999999999995</v>
      </c>
      <c r="U860" s="4">
        <v>0.94299999999999995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0.57625342908844601</v>
      </c>
      <c r="AC860" s="2">
        <v>0.57575963630677895</v>
      </c>
      <c r="AD860" s="2">
        <v>8.9924707527986994E-2</v>
      </c>
      <c r="AE860" s="2">
        <v>7.4723546195936394E-2</v>
      </c>
      <c r="AF860" s="2">
        <v>5.6570351488394399E-2</v>
      </c>
      <c r="AG860" s="2">
        <v>5.8688996348679599E-2</v>
      </c>
    </row>
    <row r="861" spans="1:33" x14ac:dyDescent="0.35">
      <c r="A861" s="7">
        <v>56</v>
      </c>
      <c r="B861" s="7">
        <v>243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0.43366214060000002</v>
      </c>
      <c r="I861" s="4">
        <v>6.3607631529399997</v>
      </c>
      <c r="J861" s="2">
        <f t="shared" si="27"/>
        <v>6.8177690345152628E-2</v>
      </c>
      <c r="K861" s="3">
        <v>112</v>
      </c>
      <c r="L861" s="3">
        <v>116</v>
      </c>
      <c r="M861" s="3">
        <v>155</v>
      </c>
      <c r="N861" s="3">
        <v>116</v>
      </c>
      <c r="O861" s="24">
        <v>792.35253753562097</v>
      </c>
      <c r="P861" s="4">
        <v>0.495</v>
      </c>
      <c r="Q861" s="4">
        <v>0.42804428044280401</v>
      </c>
      <c r="R861" s="4">
        <v>0.95199999999999996</v>
      </c>
      <c r="S861" s="4">
        <v>0.95399999999999996</v>
      </c>
      <c r="T861" s="4">
        <v>0.94</v>
      </c>
      <c r="U861" s="4">
        <v>0.94899999999999995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0.70319751641344697</v>
      </c>
      <c r="AC861" s="2">
        <v>0.84852862977333599</v>
      </c>
      <c r="AD861" s="2">
        <v>4.9190244190771802E-2</v>
      </c>
      <c r="AE861" s="2">
        <v>4.7091607533850603E-2</v>
      </c>
      <c r="AF861" s="2">
        <v>6.1875403718087502E-2</v>
      </c>
      <c r="AG861" s="2">
        <v>5.2346480372209202E-2</v>
      </c>
    </row>
    <row r="862" spans="1:33" x14ac:dyDescent="0.35">
      <c r="A862" s="7">
        <v>108</v>
      </c>
      <c r="B862" s="7">
        <v>358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0.56588770209999995</v>
      </c>
      <c r="I862" s="4">
        <v>8.0530878498800007</v>
      </c>
      <c r="J862" s="2">
        <f t="shared" si="27"/>
        <v>7.0269654652833857E-2</v>
      </c>
      <c r="K862" s="3">
        <v>142</v>
      </c>
      <c r="L862" s="3">
        <v>106</v>
      </c>
      <c r="M862" s="3">
        <v>109</v>
      </c>
      <c r="N862" s="3">
        <v>142</v>
      </c>
      <c r="O862" s="24">
        <v>1001</v>
      </c>
      <c r="P862" s="4">
        <v>0.47399999999999998</v>
      </c>
      <c r="Q862" s="4">
        <v>0.56573705179282896</v>
      </c>
      <c r="R862" s="4">
        <v>0.96099999999999997</v>
      </c>
      <c r="S862" s="4">
        <v>0.94599999999999995</v>
      </c>
      <c r="T862" s="4">
        <v>0.94699999999999995</v>
      </c>
      <c r="U862" s="4">
        <v>0.92300000000000004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0.74654795728706103</v>
      </c>
      <c r="AC862" s="2">
        <v>0.56962588153052296</v>
      </c>
      <c r="AD862" s="2">
        <v>3.9780870011844598E-2</v>
      </c>
      <c r="AE862" s="2">
        <v>5.5512709930258801E-2</v>
      </c>
      <c r="AF862" s="2">
        <v>5.4456185796058897E-2</v>
      </c>
      <c r="AG862" s="2">
        <v>8.0126044479284897E-2</v>
      </c>
    </row>
    <row r="863" spans="1:33" x14ac:dyDescent="0.35">
      <c r="A863" s="7">
        <v>814</v>
      </c>
      <c r="B863" s="7">
        <v>83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0.47596747769999997</v>
      </c>
      <c r="I863" s="4">
        <v>6.6766801398400002</v>
      </c>
      <c r="J863" s="2">
        <f t="shared" si="27"/>
        <v>7.1288045515297979E-2</v>
      </c>
      <c r="K863" s="3">
        <v>81</v>
      </c>
      <c r="L863" s="3">
        <v>113</v>
      </c>
      <c r="M863" s="3">
        <v>153</v>
      </c>
      <c r="N863" s="3">
        <v>152</v>
      </c>
      <c r="O863" s="24">
        <v>1001</v>
      </c>
      <c r="P863" s="4">
        <v>0.53</v>
      </c>
      <c r="Q863" s="4">
        <v>0.49836065573770499</v>
      </c>
      <c r="R863" s="4">
        <v>0.91800000000000004</v>
      </c>
      <c r="S863" s="4">
        <v>0.90600000000000003</v>
      </c>
      <c r="T863" s="4">
        <v>0.91500000000000004</v>
      </c>
      <c r="U863" s="4">
        <v>0.92300000000000004</v>
      </c>
      <c r="V863" s="5">
        <v>100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0.63487827243596995</v>
      </c>
      <c r="AC863" s="2">
        <v>0.69643125576113496</v>
      </c>
      <c r="AD863" s="2">
        <v>8.5557888361646503E-2</v>
      </c>
      <c r="AE863" s="2">
        <v>9.8715972939157695E-2</v>
      </c>
      <c r="AF863" s="2">
        <v>8.8831213706615703E-2</v>
      </c>
      <c r="AG863" s="2">
        <v>8.0126044479284897E-2</v>
      </c>
    </row>
    <row r="864" spans="1:33" x14ac:dyDescent="0.35">
      <c r="A864" s="7">
        <v>540</v>
      </c>
      <c r="B864" s="7">
        <v>206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0.47447212849999998</v>
      </c>
      <c r="I864" s="4">
        <v>6.6303681582399996</v>
      </c>
      <c r="J864" s="2">
        <f t="shared" si="27"/>
        <v>7.1560449914133642E-2</v>
      </c>
      <c r="K864" s="3">
        <v>130</v>
      </c>
      <c r="L864" s="3">
        <v>121</v>
      </c>
      <c r="M864" s="3">
        <v>177</v>
      </c>
      <c r="N864" s="3">
        <v>71</v>
      </c>
      <c r="O864" s="24">
        <v>1001</v>
      </c>
      <c r="P864" s="4">
        <v>0.35699999999999998</v>
      </c>
      <c r="Q864" s="4">
        <v>0.28629032258064502</v>
      </c>
      <c r="R864" s="4">
        <v>0.94299999999999995</v>
      </c>
      <c r="S864" s="4">
        <v>0.92600000000000005</v>
      </c>
      <c r="T864" s="4">
        <v>0.95599999999999996</v>
      </c>
      <c r="U864" s="4">
        <v>0.94699999999999995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1.0300194972025001</v>
      </c>
      <c r="AC864" s="2">
        <v>1.2507488691236699</v>
      </c>
      <c r="AD864" s="2">
        <v>5.8688996348679599E-2</v>
      </c>
      <c r="AE864" s="2">
        <v>7.6881044335957605E-2</v>
      </c>
      <c r="AF864" s="2">
        <v>4.4997365930735798E-2</v>
      </c>
      <c r="AG864" s="2">
        <v>5.4456185796058897E-2</v>
      </c>
    </row>
    <row r="865" spans="1:33" x14ac:dyDescent="0.35">
      <c r="A865" s="7">
        <v>532</v>
      </c>
      <c r="B865" s="7">
        <v>390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0.62168766460000002</v>
      </c>
      <c r="I865" s="4">
        <v>8.6673763811000004</v>
      </c>
      <c r="J865" s="2">
        <f t="shared" si="27"/>
        <v>7.1727318310030513E-2</v>
      </c>
      <c r="K865" s="3">
        <v>43</v>
      </c>
      <c r="L865" s="3">
        <v>131</v>
      </c>
      <c r="M865" s="3">
        <v>115</v>
      </c>
      <c r="N865" s="3">
        <v>210</v>
      </c>
      <c r="O865" s="24">
        <v>516.73285260752505</v>
      </c>
      <c r="P865" s="4">
        <v>0.68500000000000005</v>
      </c>
      <c r="Q865" s="4">
        <v>0.64615384615384597</v>
      </c>
      <c r="R865" s="4">
        <v>0.81599999999999995</v>
      </c>
      <c r="S865" s="4">
        <v>0.76300000000000001</v>
      </c>
      <c r="T865" s="4">
        <v>0.77100000000000002</v>
      </c>
      <c r="U865" s="4">
        <v>0.73699999999999999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0.37833644071991201</v>
      </c>
      <c r="AC865" s="2">
        <v>0.436717651612269</v>
      </c>
      <c r="AD865" s="2">
        <v>0.20334092401803</v>
      </c>
      <c r="AE865" s="2">
        <v>0.27049724769768002</v>
      </c>
      <c r="AF865" s="2">
        <v>0.260066905418808</v>
      </c>
      <c r="AG865" s="2">
        <v>0.30516738679279998</v>
      </c>
    </row>
    <row r="866" spans="1:33" x14ac:dyDescent="0.35">
      <c r="A866" s="7">
        <v>790</v>
      </c>
      <c r="B866" s="7">
        <v>209</v>
      </c>
      <c r="C866" s="7">
        <v>1</v>
      </c>
      <c r="D866" s="7">
        <v>1</v>
      </c>
      <c r="E866" s="22" t="str">
        <f t="shared" si="26"/>
        <v>11</v>
      </c>
      <c r="F866" s="4">
        <v>0.99984799999999996</v>
      </c>
      <c r="G866" s="25">
        <v>1</v>
      </c>
      <c r="H866" s="4">
        <v>0.69802863589999997</v>
      </c>
      <c r="I866" s="4">
        <v>9.3996303613999999</v>
      </c>
      <c r="J866" s="2">
        <f t="shared" si="27"/>
        <v>7.4261285716775163E-2</v>
      </c>
      <c r="K866" s="3">
        <v>90</v>
      </c>
      <c r="L866" s="3">
        <v>113</v>
      </c>
      <c r="M866" s="3">
        <v>138</v>
      </c>
      <c r="N866" s="3">
        <v>158</v>
      </c>
      <c r="O866" s="24">
        <v>1001</v>
      </c>
      <c r="P866" s="4">
        <v>0.56399999999999995</v>
      </c>
      <c r="Q866" s="4">
        <v>0.53378378378378399</v>
      </c>
      <c r="R866" s="4">
        <v>0.83099999999999996</v>
      </c>
      <c r="S866" s="4">
        <v>0.83699999999999997</v>
      </c>
      <c r="T866" s="4">
        <v>0.84099999999999997</v>
      </c>
      <c r="U866" s="4">
        <v>0.86599999999999999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0.57270102748407803</v>
      </c>
      <c r="AC866" s="2">
        <v>0.62776442129709398</v>
      </c>
      <c r="AD866" s="2">
        <v>0.185125484126689</v>
      </c>
      <c r="AE866" s="2">
        <v>0.177931208492662</v>
      </c>
      <c r="AF866" s="2">
        <v>0.173163619009189</v>
      </c>
      <c r="AG866" s="2">
        <v>0.14387037041970199</v>
      </c>
    </row>
    <row r="867" spans="1:33" x14ac:dyDescent="0.35">
      <c r="A867" s="7">
        <v>898</v>
      </c>
      <c r="B867" s="7">
        <v>481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0.69586782540000003</v>
      </c>
      <c r="I867" s="4">
        <v>9.0879138420980006</v>
      </c>
      <c r="J867" s="2">
        <f t="shared" si="27"/>
        <v>7.6570689103205081E-2</v>
      </c>
      <c r="K867" s="3">
        <v>50</v>
      </c>
      <c r="L867" s="3">
        <v>168</v>
      </c>
      <c r="M867" s="3">
        <v>70</v>
      </c>
      <c r="N867" s="3">
        <v>211</v>
      </c>
      <c r="O867" s="24">
        <v>1001</v>
      </c>
      <c r="P867" s="4">
        <v>0.77300000000000002</v>
      </c>
      <c r="Q867" s="4">
        <v>0.75088967971530296</v>
      </c>
      <c r="R867" s="4">
        <v>0.92800000000000005</v>
      </c>
      <c r="S867" s="4">
        <v>0.91500000000000004</v>
      </c>
      <c r="T867" s="4">
        <v>0.92700000000000005</v>
      </c>
      <c r="U867" s="4">
        <v>0.92800000000000005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0.25747623039471501</v>
      </c>
      <c r="AC867" s="2">
        <v>0.28649653585767898</v>
      </c>
      <c r="AD867" s="2">
        <v>7.4723546195936394E-2</v>
      </c>
      <c r="AE867" s="2">
        <v>8.8831213706615703E-2</v>
      </c>
      <c r="AF867" s="2">
        <v>7.5801713416281793E-2</v>
      </c>
      <c r="AG867" s="2">
        <v>7.4723546195936394E-2</v>
      </c>
    </row>
    <row r="868" spans="1:33" x14ac:dyDescent="0.35">
      <c r="A868" s="7">
        <v>628</v>
      </c>
      <c r="B868" s="7">
        <v>492</v>
      </c>
      <c r="C868" s="7">
        <v>1</v>
      </c>
      <c r="D868" s="7">
        <v>1</v>
      </c>
      <c r="E868" s="22" t="str">
        <f t="shared" si="26"/>
        <v>11</v>
      </c>
      <c r="F868" s="4">
        <v>0.99952700000000005</v>
      </c>
      <c r="G868" s="25">
        <v>1</v>
      </c>
      <c r="H868" s="4">
        <v>0.54771921059999995</v>
      </c>
      <c r="I868" s="4">
        <v>7.1427290066199998</v>
      </c>
      <c r="J868" s="2">
        <f t="shared" si="27"/>
        <v>7.6682065089178755E-2</v>
      </c>
      <c r="K868" s="3">
        <v>88</v>
      </c>
      <c r="L868" s="3">
        <v>120</v>
      </c>
      <c r="M868" s="3">
        <v>140</v>
      </c>
      <c r="N868" s="3">
        <v>151</v>
      </c>
      <c r="O868" s="24">
        <v>1001</v>
      </c>
      <c r="P868" s="4">
        <v>0.55900000000000005</v>
      </c>
      <c r="Q868" s="4">
        <v>0.51890034364261195</v>
      </c>
      <c r="R868" s="4">
        <v>0.92600000000000005</v>
      </c>
      <c r="S868" s="4">
        <v>0.88600000000000001</v>
      </c>
      <c r="T868" s="4">
        <v>0.91900000000000004</v>
      </c>
      <c r="U868" s="4">
        <v>0.91100000000000003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0.58160580582703802</v>
      </c>
      <c r="AC868" s="2">
        <v>0.65604343035656798</v>
      </c>
      <c r="AD868" s="2">
        <v>7.6881044335957605E-2</v>
      </c>
      <c r="AE868" s="2">
        <v>0.121038328377056</v>
      </c>
      <c r="AF868" s="2">
        <v>8.4469156626450007E-2</v>
      </c>
      <c r="AG868" s="2">
        <v>9.3212381722178703E-2</v>
      </c>
    </row>
    <row r="869" spans="1:33" x14ac:dyDescent="0.35">
      <c r="A869" s="7">
        <v>270</v>
      </c>
      <c r="B869" s="7">
        <v>412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0.57999584469999999</v>
      </c>
      <c r="I869" s="4">
        <v>7.4690335783700004</v>
      </c>
      <c r="J869" s="2">
        <f t="shared" si="27"/>
        <v>7.7653399012643745E-2</v>
      </c>
      <c r="K869" s="3">
        <v>92</v>
      </c>
      <c r="L869" s="3">
        <v>203</v>
      </c>
      <c r="M869" s="3">
        <v>55</v>
      </c>
      <c r="N869" s="3">
        <v>149</v>
      </c>
      <c r="O869" s="24">
        <v>1001</v>
      </c>
      <c r="P869" s="4">
        <v>0.67900000000000005</v>
      </c>
      <c r="Q869" s="4">
        <v>0.73039215686274495</v>
      </c>
      <c r="R869" s="4">
        <v>0.55800000000000005</v>
      </c>
      <c r="S869" s="4">
        <v>0.61899999999999999</v>
      </c>
      <c r="T869" s="4">
        <v>0.57299999999999995</v>
      </c>
      <c r="U869" s="4">
        <v>0.58899999999999997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0.38713415142344099</v>
      </c>
      <c r="AC869" s="2">
        <v>0.31417368789875699</v>
      </c>
      <c r="AD869" s="2">
        <v>0.58339631660082603</v>
      </c>
      <c r="AE869" s="2">
        <v>0.47965000629754101</v>
      </c>
      <c r="AF869" s="2">
        <v>0.55686956226739803</v>
      </c>
      <c r="AG869" s="2">
        <v>0.52932909533054995</v>
      </c>
    </row>
    <row r="870" spans="1:33" x14ac:dyDescent="0.35">
      <c r="A870" s="7">
        <v>266</v>
      </c>
      <c r="B870" s="7">
        <v>107</v>
      </c>
      <c r="C870" s="7">
        <v>1</v>
      </c>
      <c r="D870" s="7">
        <v>1</v>
      </c>
      <c r="E870" s="22" t="str">
        <f t="shared" si="26"/>
        <v>11</v>
      </c>
      <c r="F870" s="4">
        <v>0.99606899999999998</v>
      </c>
      <c r="G870" s="25">
        <v>1</v>
      </c>
      <c r="H870" s="4">
        <v>0.65848362069999999</v>
      </c>
      <c r="I870" s="4">
        <v>8.0647679172700002</v>
      </c>
      <c r="J870" s="2">
        <f t="shared" si="27"/>
        <v>8.1649419729725198E-2</v>
      </c>
      <c r="K870" s="3">
        <v>58</v>
      </c>
      <c r="L870" s="3">
        <v>132</v>
      </c>
      <c r="M870" s="3">
        <v>83</v>
      </c>
      <c r="N870" s="3">
        <v>226</v>
      </c>
      <c r="O870" s="24">
        <v>365.185782080754</v>
      </c>
      <c r="P870" s="4">
        <v>0.73399999999999999</v>
      </c>
      <c r="Q870" s="4">
        <v>0.73139158576051799</v>
      </c>
      <c r="R870" s="4">
        <v>0.96199999999999997</v>
      </c>
      <c r="S870" s="4">
        <v>0.96</v>
      </c>
      <c r="T870" s="4">
        <v>0.93799999999999994</v>
      </c>
      <c r="U870" s="4">
        <v>0.97099999999999997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0.30924625036762099</v>
      </c>
      <c r="AC870" s="2">
        <v>0.31280627762545998</v>
      </c>
      <c r="AD870" s="2">
        <v>3.8740828316430602E-2</v>
      </c>
      <c r="AE870" s="2">
        <v>4.08219945202552E-2</v>
      </c>
      <c r="AF870" s="2">
        <v>6.4005329975912406E-2</v>
      </c>
      <c r="AG870" s="2">
        <v>2.9428810690812199E-2</v>
      </c>
    </row>
    <row r="871" spans="1:33" x14ac:dyDescent="0.35">
      <c r="A871" s="7">
        <v>574</v>
      </c>
      <c r="B871" s="7">
        <v>254</v>
      </c>
      <c r="C871" s="7">
        <v>1</v>
      </c>
      <c r="D871" s="7">
        <v>1</v>
      </c>
      <c r="E871" s="22" t="str">
        <f t="shared" si="26"/>
        <v>11</v>
      </c>
      <c r="F871" s="4">
        <v>0.99660300000000002</v>
      </c>
      <c r="G871" s="25">
        <v>1</v>
      </c>
      <c r="H871" s="4">
        <v>0.63132927510000003</v>
      </c>
      <c r="I871" s="4">
        <v>7.7313218679000002</v>
      </c>
      <c r="J871" s="2">
        <f t="shared" si="27"/>
        <v>8.1658645945299799E-2</v>
      </c>
      <c r="K871" s="3">
        <v>44</v>
      </c>
      <c r="L871" s="3">
        <v>156</v>
      </c>
      <c r="M871" s="3">
        <v>72</v>
      </c>
      <c r="N871" s="3">
        <v>227</v>
      </c>
      <c r="O871" s="24">
        <v>684.490931410401</v>
      </c>
      <c r="P871" s="4">
        <v>0.79100000000000004</v>
      </c>
      <c r="Q871" s="4">
        <v>0.75919732441471599</v>
      </c>
      <c r="R871" s="4">
        <v>0.92800000000000005</v>
      </c>
      <c r="S871" s="4">
        <v>0.91300000000000003</v>
      </c>
      <c r="T871" s="4">
        <v>0.94599999999999995</v>
      </c>
      <c r="U871" s="4">
        <v>0.94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0.23445731121448299</v>
      </c>
      <c r="AC871" s="2">
        <v>0.27549355590928398</v>
      </c>
      <c r="AD871" s="2">
        <v>7.4723546195936394E-2</v>
      </c>
      <c r="AE871" s="2">
        <v>9.1019398387168493E-2</v>
      </c>
      <c r="AF871" s="2">
        <v>5.5512709930258801E-2</v>
      </c>
      <c r="AG871" s="2">
        <v>6.1875403718087502E-2</v>
      </c>
    </row>
    <row r="872" spans="1:33" x14ac:dyDescent="0.35">
      <c r="A872" s="7">
        <v>74</v>
      </c>
      <c r="B872" s="7">
        <v>226</v>
      </c>
      <c r="C872" s="7">
        <v>1</v>
      </c>
      <c r="D872" s="7">
        <v>1</v>
      </c>
      <c r="E872" s="22" t="str">
        <f t="shared" si="26"/>
        <v>11</v>
      </c>
      <c r="F872" s="4">
        <v>0.99891200000000002</v>
      </c>
      <c r="G872" s="25">
        <v>1</v>
      </c>
      <c r="H872" s="4">
        <v>0.64848597389999996</v>
      </c>
      <c r="I872" s="4">
        <v>7.8729773498000002</v>
      </c>
      <c r="J872" s="2">
        <f t="shared" si="27"/>
        <v>8.2368581171705479E-2</v>
      </c>
      <c r="K872" s="3">
        <v>167</v>
      </c>
      <c r="L872" s="3">
        <v>80</v>
      </c>
      <c r="M872" s="3">
        <v>161</v>
      </c>
      <c r="N872" s="3">
        <v>91</v>
      </c>
      <c r="O872" s="24">
        <v>1001</v>
      </c>
      <c r="P872" s="4">
        <v>0.34599999999999997</v>
      </c>
      <c r="Q872" s="4">
        <v>0.36111111111111099</v>
      </c>
      <c r="R872" s="4">
        <v>0.89600000000000002</v>
      </c>
      <c r="S872" s="4">
        <v>0.82799999999999996</v>
      </c>
      <c r="T872" s="4">
        <v>0.9</v>
      </c>
      <c r="U872" s="4">
        <v>0.92600000000000005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1.0613165039244099</v>
      </c>
      <c r="AC872" s="2">
        <v>1.0185695809945701</v>
      </c>
      <c r="AD872" s="2">
        <v>0.109814866007207</v>
      </c>
      <c r="AE872" s="2">
        <v>0.188742124596877</v>
      </c>
      <c r="AF872" s="2">
        <v>0.105360515657826</v>
      </c>
      <c r="AG872" s="2">
        <v>7.6881044335957605E-2</v>
      </c>
    </row>
    <row r="873" spans="1:33" x14ac:dyDescent="0.35">
      <c r="A873" s="7">
        <v>248</v>
      </c>
      <c r="B873" s="7">
        <v>40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0.57037111679999997</v>
      </c>
      <c r="I873" s="4">
        <v>6.7232815751899997</v>
      </c>
      <c r="J873" s="2">
        <f t="shared" si="27"/>
        <v>8.4835226729869831E-2</v>
      </c>
      <c r="K873" s="3">
        <v>136</v>
      </c>
      <c r="L873" s="3">
        <v>136</v>
      </c>
      <c r="M873" s="3">
        <v>106</v>
      </c>
      <c r="N873" s="3">
        <v>121</v>
      </c>
      <c r="O873" s="24">
        <v>1001</v>
      </c>
      <c r="P873" s="4">
        <v>0.52600000000000002</v>
      </c>
      <c r="Q873" s="4">
        <v>0.53303964757709299</v>
      </c>
      <c r="R873" s="4">
        <v>0.93899999999999995</v>
      </c>
      <c r="S873" s="4">
        <v>0.94099999999999995</v>
      </c>
      <c r="T873" s="4">
        <v>0.91</v>
      </c>
      <c r="U873" s="4">
        <v>0.90100000000000002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0.64245406624442702</v>
      </c>
      <c r="AC873" s="2">
        <v>0.62915947188466104</v>
      </c>
      <c r="AD873" s="2">
        <v>6.2939799773874205E-2</v>
      </c>
      <c r="AE873" s="2">
        <v>6.0812139396757503E-2</v>
      </c>
      <c r="AF873" s="2">
        <v>9.4310679471241304E-2</v>
      </c>
      <c r="AG873" s="2">
        <v>0.104250021373799</v>
      </c>
    </row>
    <row r="874" spans="1:33" x14ac:dyDescent="0.35">
      <c r="A874" s="7">
        <v>624</v>
      </c>
      <c r="B874" s="7">
        <v>89</v>
      </c>
      <c r="C874" s="7">
        <v>1</v>
      </c>
      <c r="D874" s="7">
        <v>1</v>
      </c>
      <c r="E874" s="22" t="str">
        <f t="shared" si="26"/>
        <v>11</v>
      </c>
      <c r="F874" s="4">
        <v>0.99872799999999995</v>
      </c>
      <c r="G874" s="25">
        <v>1</v>
      </c>
      <c r="H874" s="4">
        <v>0.68256388219999997</v>
      </c>
      <c r="I874" s="4">
        <v>8.0413670698779995</v>
      </c>
      <c r="J874" s="2">
        <f t="shared" si="27"/>
        <v>8.4881572532213179E-2</v>
      </c>
      <c r="K874" s="3">
        <v>52</v>
      </c>
      <c r="L874" s="3">
        <v>118</v>
      </c>
      <c r="M874" s="3">
        <v>133</v>
      </c>
      <c r="N874" s="3">
        <v>196</v>
      </c>
      <c r="O874" s="24">
        <v>1001</v>
      </c>
      <c r="P874" s="4">
        <v>0.623</v>
      </c>
      <c r="Q874" s="4">
        <v>0.59574468085106402</v>
      </c>
      <c r="R874" s="4">
        <v>0.91300000000000003</v>
      </c>
      <c r="S874" s="4">
        <v>0.91900000000000004</v>
      </c>
      <c r="T874" s="4">
        <v>0.93200000000000005</v>
      </c>
      <c r="U874" s="4">
        <v>0.90500000000000003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0.473208760194684</v>
      </c>
      <c r="AC874" s="2">
        <v>0.51794309153485496</v>
      </c>
      <c r="AD874" s="2">
        <v>9.1019398387168493E-2</v>
      </c>
      <c r="AE874" s="2">
        <v>8.4469156626450007E-2</v>
      </c>
      <c r="AF874" s="2">
        <v>7.0422464296545806E-2</v>
      </c>
      <c r="AG874" s="2">
        <v>9.9820335282210904E-2</v>
      </c>
    </row>
    <row r="875" spans="1:33" x14ac:dyDescent="0.35">
      <c r="A875" s="7">
        <v>68</v>
      </c>
      <c r="B875" s="7">
        <v>60</v>
      </c>
      <c r="C875" s="7">
        <v>1</v>
      </c>
      <c r="D875" s="7">
        <v>1</v>
      </c>
      <c r="E875" s="22" t="str">
        <f t="shared" si="26"/>
        <v>11</v>
      </c>
      <c r="F875" s="4">
        <v>0.999274</v>
      </c>
      <c r="G875" s="25">
        <v>1</v>
      </c>
      <c r="H875" s="4">
        <v>0.83387046880000004</v>
      </c>
      <c r="I875" s="4">
        <v>9.4889014797400009</v>
      </c>
      <c r="J875" s="2">
        <f t="shared" si="27"/>
        <v>8.787850422732478E-2</v>
      </c>
      <c r="K875" s="3">
        <v>41</v>
      </c>
      <c r="L875" s="3">
        <v>110</v>
      </c>
      <c r="M875" s="3">
        <v>68</v>
      </c>
      <c r="N875" s="3">
        <v>280</v>
      </c>
      <c r="O875" s="24">
        <v>1001</v>
      </c>
      <c r="P875" s="4">
        <v>0.77500000000000002</v>
      </c>
      <c r="Q875" s="4">
        <v>0.80459770114942497</v>
      </c>
      <c r="R875" s="4">
        <v>0.91800000000000004</v>
      </c>
      <c r="S875" s="4">
        <v>0.93400000000000005</v>
      </c>
      <c r="T875" s="4">
        <v>0.91500000000000004</v>
      </c>
      <c r="U875" s="4">
        <v>0.92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0.25489224962878998</v>
      </c>
      <c r="AC875" s="2">
        <v>0.21741287660522499</v>
      </c>
      <c r="AD875" s="2">
        <v>8.5557888361646503E-2</v>
      </c>
      <c r="AE875" s="2">
        <v>6.8278840753294406E-2</v>
      </c>
      <c r="AF875" s="2">
        <v>8.8831213706615703E-2</v>
      </c>
      <c r="AG875" s="2">
        <v>8.3381608939051E-2</v>
      </c>
    </row>
    <row r="876" spans="1:33" x14ac:dyDescent="0.35">
      <c r="A876" s="7">
        <v>398</v>
      </c>
      <c r="B876" s="7">
        <v>78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0.88220260220000002</v>
      </c>
      <c r="I876" s="4">
        <v>9.72463655506</v>
      </c>
      <c r="J876" s="2">
        <f t="shared" si="27"/>
        <v>9.0718310880314124E-2</v>
      </c>
      <c r="K876" s="3">
        <v>113</v>
      </c>
      <c r="L876" s="3">
        <v>177</v>
      </c>
      <c r="M876" s="3">
        <v>111</v>
      </c>
      <c r="N876" s="3">
        <v>98</v>
      </c>
      <c r="O876" s="24">
        <v>1001</v>
      </c>
      <c r="P876" s="4">
        <v>0.53200000000000003</v>
      </c>
      <c r="Q876" s="4">
        <v>0.46889952153109998</v>
      </c>
      <c r="R876" s="4">
        <v>0.91100000000000003</v>
      </c>
      <c r="S876" s="4">
        <v>0.88800000000000001</v>
      </c>
      <c r="T876" s="4">
        <v>0.89400000000000002</v>
      </c>
      <c r="U876" s="4">
        <v>0.89700000000000002</v>
      </c>
      <c r="V876" s="5">
        <v>100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0.63111178964049297</v>
      </c>
      <c r="AC876" s="2">
        <v>0.75736677329423896</v>
      </c>
      <c r="AD876" s="2">
        <v>9.3212381722178703E-2</v>
      </c>
      <c r="AE876" s="2">
        <v>0.11878353598996701</v>
      </c>
      <c r="AF876" s="2">
        <v>0.112049503808623</v>
      </c>
      <c r="AG876" s="2">
        <v>0.10869941692334099</v>
      </c>
    </row>
    <row r="877" spans="1:33" x14ac:dyDescent="0.35">
      <c r="A877" s="7">
        <v>580</v>
      </c>
      <c r="B877" s="7">
        <v>290</v>
      </c>
      <c r="C877" s="7">
        <v>1</v>
      </c>
      <c r="D877" s="7">
        <v>1</v>
      </c>
      <c r="E877" s="22" t="str">
        <f t="shared" si="26"/>
        <v>11</v>
      </c>
      <c r="F877" s="4">
        <v>0.99526300000000001</v>
      </c>
      <c r="G877" s="25">
        <v>1</v>
      </c>
      <c r="H877" s="4">
        <v>0.90752046129999997</v>
      </c>
      <c r="I877" s="4">
        <v>9.9260016411399992</v>
      </c>
      <c r="J877" s="2">
        <f t="shared" si="27"/>
        <v>9.1428602785901966E-2</v>
      </c>
      <c r="K877" s="3">
        <v>101</v>
      </c>
      <c r="L877" s="3">
        <v>128</v>
      </c>
      <c r="M877" s="3">
        <v>105</v>
      </c>
      <c r="N877" s="3">
        <v>165</v>
      </c>
      <c r="O877" s="24">
        <v>1001</v>
      </c>
      <c r="P877" s="4">
        <v>0.60599999999999998</v>
      </c>
      <c r="Q877" s="4">
        <v>0.61111111111111105</v>
      </c>
      <c r="R877" s="4">
        <v>0.93</v>
      </c>
      <c r="S877" s="4">
        <v>0.92900000000000005</v>
      </c>
      <c r="T877" s="4">
        <v>0.89600000000000002</v>
      </c>
      <c r="U877" s="4">
        <v>0.92700000000000005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0.50087529291282296</v>
      </c>
      <c r="AC877" s="2">
        <v>0.49247648509779401</v>
      </c>
      <c r="AD877" s="2">
        <v>7.2570692834835401E-2</v>
      </c>
      <c r="AE877" s="2">
        <v>7.3646540168298497E-2</v>
      </c>
      <c r="AF877" s="2">
        <v>0.109814866007207</v>
      </c>
      <c r="AG877" s="2">
        <v>7.5801713416281793E-2</v>
      </c>
    </row>
    <row r="878" spans="1:33" x14ac:dyDescent="0.35">
      <c r="A878" s="7">
        <v>104</v>
      </c>
      <c r="B878" s="7">
        <v>193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1.033337765</v>
      </c>
      <c r="I878" s="4">
        <v>11.2804003424</v>
      </c>
      <c r="J878" s="2">
        <f t="shared" si="27"/>
        <v>9.1604706715590609E-2</v>
      </c>
      <c r="K878" s="3">
        <v>101</v>
      </c>
      <c r="L878" s="3">
        <v>128</v>
      </c>
      <c r="M878" s="3">
        <v>148</v>
      </c>
      <c r="N878" s="3">
        <v>122</v>
      </c>
      <c r="O878" s="24">
        <v>1001</v>
      </c>
      <c r="P878" s="4">
        <v>0.505</v>
      </c>
      <c r="Q878" s="4">
        <v>0.451851851851852</v>
      </c>
      <c r="R878" s="4">
        <v>0.83599999999999997</v>
      </c>
      <c r="S878" s="4">
        <v>0.79500000000000004</v>
      </c>
      <c r="T878" s="4">
        <v>0.84099999999999997</v>
      </c>
      <c r="U878" s="4">
        <v>0.81200000000000006</v>
      </c>
      <c r="V878" s="5">
        <v>100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0.68319684970677697</v>
      </c>
      <c r="AC878" s="2">
        <v>0.79440091426511805</v>
      </c>
      <c r="AD878" s="2">
        <v>0.17912666589743501</v>
      </c>
      <c r="AE878" s="2">
        <v>0.22941316432780501</v>
      </c>
      <c r="AF878" s="2">
        <v>0.173163619009189</v>
      </c>
      <c r="AG878" s="2">
        <v>0.20825493882045901</v>
      </c>
    </row>
    <row r="879" spans="1:33" x14ac:dyDescent="0.35">
      <c r="A879" s="7">
        <v>958</v>
      </c>
      <c r="B879" s="7">
        <v>248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0.64941703269999995</v>
      </c>
      <c r="I879" s="4">
        <v>7.0455589742700004</v>
      </c>
      <c r="J879" s="2">
        <f t="shared" si="27"/>
        <v>9.2173954553731757E-2</v>
      </c>
      <c r="K879" s="3">
        <v>100</v>
      </c>
      <c r="L879" s="3">
        <v>83</v>
      </c>
      <c r="M879" s="3">
        <v>160</v>
      </c>
      <c r="N879" s="3">
        <v>156</v>
      </c>
      <c r="O879" s="24">
        <v>1001</v>
      </c>
      <c r="P879" s="4">
        <v>0.49199999999999999</v>
      </c>
      <c r="Q879" s="4">
        <v>0.493670886075949</v>
      </c>
      <c r="R879" s="4">
        <v>0.68400000000000005</v>
      </c>
      <c r="S879" s="4">
        <v>0.67</v>
      </c>
      <c r="T879" s="4">
        <v>0.75800000000000001</v>
      </c>
      <c r="U879" s="4">
        <v>0.76700000000000002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0.70927656248982895</v>
      </c>
      <c r="AC879" s="2">
        <v>0.70588620633737498</v>
      </c>
      <c r="AD879" s="2">
        <v>0.37979736135958703</v>
      </c>
      <c r="AE879" s="2">
        <v>0.40047756659712502</v>
      </c>
      <c r="AF879" s="2">
        <v>0.27707189333976501</v>
      </c>
      <c r="AG879" s="2">
        <v>0.26526847761488098</v>
      </c>
    </row>
    <row r="880" spans="1:33" x14ac:dyDescent="0.35">
      <c r="A880" s="7">
        <v>740</v>
      </c>
      <c r="B880" s="7">
        <v>471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0.71763598210000001</v>
      </c>
      <c r="I880" s="4">
        <v>7.7813279649</v>
      </c>
      <c r="J880" s="2">
        <f t="shared" si="27"/>
        <v>9.2225386892457309E-2</v>
      </c>
      <c r="K880" s="3">
        <v>116</v>
      </c>
      <c r="L880" s="3">
        <v>124</v>
      </c>
      <c r="M880" s="3">
        <v>104</v>
      </c>
      <c r="N880" s="3">
        <v>155</v>
      </c>
      <c r="O880" s="24">
        <v>1001</v>
      </c>
      <c r="P880" s="4">
        <v>0.54800000000000004</v>
      </c>
      <c r="Q880" s="4">
        <v>0.59845559845559804</v>
      </c>
      <c r="R880" s="4">
        <v>0.93500000000000005</v>
      </c>
      <c r="S880" s="4">
        <v>0.93100000000000005</v>
      </c>
      <c r="T880" s="4">
        <v>0.92400000000000004</v>
      </c>
      <c r="U880" s="4">
        <v>0.91800000000000004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0.60147999203412095</v>
      </c>
      <c r="AC880" s="2">
        <v>0.51340294478029103</v>
      </c>
      <c r="AD880" s="2">
        <v>6.7208749693450004E-2</v>
      </c>
      <c r="AE880" s="2">
        <v>7.1496001705069895E-2</v>
      </c>
      <c r="AF880" s="2">
        <v>7.9043207340452906E-2</v>
      </c>
      <c r="AG880" s="2">
        <v>8.5557888361646503E-2</v>
      </c>
    </row>
    <row r="881" spans="1:33" x14ac:dyDescent="0.35">
      <c r="A881" s="7">
        <v>648</v>
      </c>
      <c r="B881" s="7">
        <v>55</v>
      </c>
      <c r="C881" s="7">
        <v>1</v>
      </c>
      <c r="D881" s="7">
        <v>1</v>
      </c>
      <c r="E881" s="22" t="str">
        <f t="shared" si="26"/>
        <v>11</v>
      </c>
      <c r="F881" s="4">
        <v>0.999274</v>
      </c>
      <c r="G881" s="25">
        <v>1</v>
      </c>
      <c r="H881" s="4">
        <v>0.8262686373</v>
      </c>
      <c r="I881" s="4">
        <v>8.5788476680100008</v>
      </c>
      <c r="J881" s="2">
        <f t="shared" si="27"/>
        <v>9.6314641461825376E-2</v>
      </c>
      <c r="K881" s="3">
        <v>61</v>
      </c>
      <c r="L881" s="3">
        <v>105</v>
      </c>
      <c r="M881" s="3">
        <v>112</v>
      </c>
      <c r="N881" s="3">
        <v>221</v>
      </c>
      <c r="O881" s="24">
        <v>1001</v>
      </c>
      <c r="P881" s="4">
        <v>0.65200000000000002</v>
      </c>
      <c r="Q881" s="4">
        <v>0.66366366366366403</v>
      </c>
      <c r="R881" s="4">
        <v>0.93500000000000005</v>
      </c>
      <c r="S881" s="4">
        <v>0.96799999999999997</v>
      </c>
      <c r="T881" s="4">
        <v>0.92800000000000005</v>
      </c>
      <c r="U881" s="4">
        <v>0.92500000000000004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0.42771071705548402</v>
      </c>
      <c r="AC881" s="2">
        <v>0.40997978846269101</v>
      </c>
      <c r="AD881" s="2">
        <v>6.7208749693450004E-2</v>
      </c>
      <c r="AE881" s="2">
        <v>3.2523191705560103E-2</v>
      </c>
      <c r="AF881" s="2">
        <v>7.4723546195936394E-2</v>
      </c>
      <c r="AG881" s="2">
        <v>7.7961541469711806E-2</v>
      </c>
    </row>
    <row r="882" spans="1:33" x14ac:dyDescent="0.35">
      <c r="A882" s="7">
        <v>334</v>
      </c>
      <c r="B882" s="7">
        <v>319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0.8239586766</v>
      </c>
      <c r="I882" s="4">
        <v>8.3439964356300003</v>
      </c>
      <c r="J882" s="2">
        <f t="shared" si="27"/>
        <v>9.874868511227837E-2</v>
      </c>
      <c r="K882" s="3">
        <v>70</v>
      </c>
      <c r="L882" s="3">
        <v>229</v>
      </c>
      <c r="M882" s="3">
        <v>34</v>
      </c>
      <c r="N882" s="3">
        <v>166</v>
      </c>
      <c r="O882" s="24">
        <v>968.23035660677294</v>
      </c>
      <c r="P882" s="4">
        <v>0.79100000000000004</v>
      </c>
      <c r="Q882" s="4">
        <v>0.83</v>
      </c>
      <c r="R882" s="4">
        <v>0.77800000000000002</v>
      </c>
      <c r="S882" s="4">
        <v>0.78900000000000003</v>
      </c>
      <c r="T882" s="4">
        <v>0.873</v>
      </c>
      <c r="U882" s="4">
        <v>0.86499999999999999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0.23445731121448299</v>
      </c>
      <c r="AC882" s="2">
        <v>0.18632957819149301</v>
      </c>
      <c r="AD882" s="2">
        <v>0.25102875480374498</v>
      </c>
      <c r="AE882" s="2">
        <v>0.236988958136263</v>
      </c>
      <c r="AF882" s="2">
        <v>0.13581972314253499</v>
      </c>
      <c r="AG882" s="2">
        <v>0.14502577205025799</v>
      </c>
    </row>
    <row r="883" spans="1:33" x14ac:dyDescent="0.35">
      <c r="A883" s="7">
        <v>988</v>
      </c>
      <c r="B883" s="7">
        <v>198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0.72862501550000003</v>
      </c>
      <c r="I883" s="4">
        <v>7.2227625986000001</v>
      </c>
      <c r="J883" s="2">
        <f t="shared" si="27"/>
        <v>0.10087899270581462</v>
      </c>
      <c r="K883" s="3">
        <v>108</v>
      </c>
      <c r="L883" s="3">
        <v>122</v>
      </c>
      <c r="M883" s="3">
        <v>142</v>
      </c>
      <c r="N883" s="3">
        <v>127</v>
      </c>
      <c r="O883" s="24">
        <v>1001</v>
      </c>
      <c r="P883" s="4">
        <v>0.51600000000000001</v>
      </c>
      <c r="Q883" s="4">
        <v>0.47211895910780699</v>
      </c>
      <c r="R883" s="4">
        <v>0.91400000000000003</v>
      </c>
      <c r="S883" s="4">
        <v>0.94599999999999995</v>
      </c>
      <c r="T883" s="4">
        <v>0.93400000000000005</v>
      </c>
      <c r="U883" s="4">
        <v>0.92900000000000005</v>
      </c>
      <c r="V883" s="5">
        <v>100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0.66164851350057396</v>
      </c>
      <c r="AC883" s="2">
        <v>0.75052429314324798</v>
      </c>
      <c r="AD883" s="2">
        <v>8.9924707527986994E-2</v>
      </c>
      <c r="AE883" s="2">
        <v>5.5512709930258801E-2</v>
      </c>
      <c r="AF883" s="2">
        <v>6.8278840753294406E-2</v>
      </c>
      <c r="AG883" s="2">
        <v>7.3646540168298497E-2</v>
      </c>
    </row>
    <row r="884" spans="1:33" x14ac:dyDescent="0.35">
      <c r="A884" s="7">
        <v>378</v>
      </c>
      <c r="B884" s="7">
        <v>57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0.87413348830000004</v>
      </c>
      <c r="I884" s="4">
        <v>8.3406893691799997</v>
      </c>
      <c r="J884" s="2">
        <f t="shared" si="27"/>
        <v>0.1048035059943659</v>
      </c>
      <c r="K884" s="3">
        <v>75</v>
      </c>
      <c r="L884" s="3">
        <v>176</v>
      </c>
      <c r="M884" s="3">
        <v>56</v>
      </c>
      <c r="N884" s="3">
        <v>192</v>
      </c>
      <c r="O884" s="24">
        <v>1001</v>
      </c>
      <c r="P884" s="4">
        <v>0.749</v>
      </c>
      <c r="Q884" s="4">
        <v>0.77419354838709697</v>
      </c>
      <c r="R884" s="4">
        <v>0.94</v>
      </c>
      <c r="S884" s="4">
        <v>0.91500000000000004</v>
      </c>
      <c r="T884" s="4">
        <v>0.92800000000000005</v>
      </c>
      <c r="U884" s="4">
        <v>0.92900000000000005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0.28901629546491803</v>
      </c>
      <c r="AC884" s="2">
        <v>0.25593337413720102</v>
      </c>
      <c r="AD884" s="2">
        <v>6.1875403718087502E-2</v>
      </c>
      <c r="AE884" s="2">
        <v>8.8831213706615703E-2</v>
      </c>
      <c r="AF884" s="2">
        <v>7.4723546195936394E-2</v>
      </c>
      <c r="AG884" s="2">
        <v>7.3646540168298497E-2</v>
      </c>
    </row>
    <row r="885" spans="1:33" x14ac:dyDescent="0.35">
      <c r="A885" s="7">
        <v>312</v>
      </c>
      <c r="B885" s="7">
        <v>415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0.94164252010000005</v>
      </c>
      <c r="I885" s="4">
        <v>8.8764018673000002</v>
      </c>
      <c r="J885" s="2">
        <f t="shared" si="27"/>
        <v>0.10608380897770532</v>
      </c>
      <c r="K885" s="3">
        <v>61</v>
      </c>
      <c r="L885" s="3">
        <v>127</v>
      </c>
      <c r="M885" s="3">
        <v>118</v>
      </c>
      <c r="N885" s="3">
        <v>193</v>
      </c>
      <c r="O885" s="24">
        <v>1001</v>
      </c>
      <c r="P885" s="4">
        <v>0.621</v>
      </c>
      <c r="Q885" s="4">
        <v>0.62057877813504803</v>
      </c>
      <c r="R885" s="4">
        <v>0.79400000000000004</v>
      </c>
      <c r="S885" s="4">
        <v>0.77100000000000002</v>
      </c>
      <c r="T885" s="4">
        <v>0.84299999999999997</v>
      </c>
      <c r="U885" s="4">
        <v>0.84299999999999997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0.47642419704865802</v>
      </c>
      <c r="AC885" s="2">
        <v>0.47710272327434899</v>
      </c>
      <c r="AD885" s="2">
        <v>0.23067181773500101</v>
      </c>
      <c r="AE885" s="2">
        <v>0.260066905418808</v>
      </c>
      <c r="AF885" s="2">
        <v>0.17078832098028199</v>
      </c>
      <c r="AG885" s="2">
        <v>0.17078832098028199</v>
      </c>
    </row>
    <row r="886" spans="1:33" x14ac:dyDescent="0.35">
      <c r="A886" s="7">
        <v>478</v>
      </c>
      <c r="B886" s="7">
        <v>248</v>
      </c>
      <c r="C886" s="7">
        <v>1</v>
      </c>
      <c r="D886" s="7">
        <v>1</v>
      </c>
      <c r="E886" s="22" t="str">
        <f t="shared" si="26"/>
        <v>11</v>
      </c>
      <c r="F886" s="4">
        <v>0.98832399999999998</v>
      </c>
      <c r="G886" s="25">
        <v>1</v>
      </c>
      <c r="H886" s="4">
        <v>0.76031704089999996</v>
      </c>
      <c r="I886" s="4">
        <v>6.7971404124000001</v>
      </c>
      <c r="J886" s="2">
        <f t="shared" si="27"/>
        <v>0.11185836907428838</v>
      </c>
      <c r="K886" s="3">
        <v>108</v>
      </c>
      <c r="L886" s="3">
        <v>93</v>
      </c>
      <c r="M886" s="3">
        <v>139</v>
      </c>
      <c r="N886" s="3">
        <v>159</v>
      </c>
      <c r="O886" s="24">
        <v>1001</v>
      </c>
      <c r="P886" s="4">
        <v>0.499</v>
      </c>
      <c r="Q886" s="4">
        <v>0.53355704697986595</v>
      </c>
      <c r="R886" s="4">
        <v>0.92600000000000005</v>
      </c>
      <c r="S886" s="4">
        <v>0.93600000000000005</v>
      </c>
      <c r="T886" s="4">
        <v>0.91500000000000004</v>
      </c>
      <c r="U886" s="4">
        <v>0.92400000000000004</v>
      </c>
      <c r="V886" s="5">
        <v>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0.69514918323061803</v>
      </c>
      <c r="AC886" s="2">
        <v>0.62818928428517296</v>
      </c>
      <c r="AD886" s="2">
        <v>7.6881044335957605E-2</v>
      </c>
      <c r="AE886" s="2">
        <v>6.6139802504544903E-2</v>
      </c>
      <c r="AF886" s="2">
        <v>8.8831213706615703E-2</v>
      </c>
      <c r="AG886" s="2">
        <v>7.9043207340452906E-2</v>
      </c>
    </row>
    <row r="887" spans="1:33" x14ac:dyDescent="0.35">
      <c r="A887" s="7">
        <v>138</v>
      </c>
      <c r="B887" s="7">
        <v>100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0.92552177629999999</v>
      </c>
      <c r="I887" s="4">
        <v>8.1564421319099996</v>
      </c>
      <c r="J887" s="2">
        <f t="shared" si="27"/>
        <v>0.1134712612842715</v>
      </c>
      <c r="K887" s="3">
        <v>151</v>
      </c>
      <c r="L887" s="3">
        <v>151</v>
      </c>
      <c r="M887" s="3">
        <v>95</v>
      </c>
      <c r="N887" s="3">
        <v>102</v>
      </c>
      <c r="O887" s="24">
        <v>663.17003695448295</v>
      </c>
      <c r="P887" s="4">
        <v>0.495</v>
      </c>
      <c r="Q887" s="4">
        <v>0.51776649746192904</v>
      </c>
      <c r="R887" s="4">
        <v>0.90400000000000003</v>
      </c>
      <c r="S887" s="4">
        <v>0.97899999999999998</v>
      </c>
      <c r="T887" s="4">
        <v>0.85199999999999998</v>
      </c>
      <c r="U887" s="4">
        <v>0.999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0.70319751641344697</v>
      </c>
      <c r="AC887" s="2">
        <v>0.65823091545371704</v>
      </c>
      <c r="AD887" s="2">
        <v>0.100925918589961</v>
      </c>
      <c r="AE887" s="2">
        <v>2.1223636451626698E-2</v>
      </c>
      <c r="AF887" s="2">
        <v>0.160168752152821</v>
      </c>
      <c r="AG887" s="2">
        <v>1.00050033358353E-3</v>
      </c>
    </row>
    <row r="888" spans="1:33" x14ac:dyDescent="0.35">
      <c r="A888" s="7">
        <v>794</v>
      </c>
      <c r="B888" s="7">
        <v>185</v>
      </c>
      <c r="C888" s="7">
        <v>1</v>
      </c>
      <c r="D888" s="7">
        <v>1</v>
      </c>
      <c r="E888" s="22" t="str">
        <f t="shared" si="26"/>
        <v>11</v>
      </c>
      <c r="F888" s="4">
        <v>0.98442700000000005</v>
      </c>
      <c r="G888" s="25">
        <v>1</v>
      </c>
      <c r="H888" s="4">
        <v>0.7755664417</v>
      </c>
      <c r="I888" s="4">
        <v>6.7828292930299998</v>
      </c>
      <c r="J888" s="2">
        <f t="shared" si="27"/>
        <v>0.11434261547713843</v>
      </c>
      <c r="K888" s="3">
        <v>103</v>
      </c>
      <c r="L888" s="3">
        <v>103</v>
      </c>
      <c r="M888" s="3">
        <v>167</v>
      </c>
      <c r="N888" s="3">
        <v>126</v>
      </c>
      <c r="O888" s="24">
        <v>1001</v>
      </c>
      <c r="P888" s="4">
        <v>0.48599999999999999</v>
      </c>
      <c r="Q888" s="4">
        <v>0.430034129692833</v>
      </c>
      <c r="R888" s="4">
        <v>0.95899999999999996</v>
      </c>
      <c r="S888" s="4">
        <v>0.94099999999999995</v>
      </c>
      <c r="T888" s="4">
        <v>0.95199999999999996</v>
      </c>
      <c r="U888" s="4">
        <v>0.93200000000000005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0.72154665508164295</v>
      </c>
      <c r="AC888" s="2">
        <v>0.84389070206558903</v>
      </c>
      <c r="AD888" s="2">
        <v>4.1864204098698898E-2</v>
      </c>
      <c r="AE888" s="2">
        <v>6.0812139396757503E-2</v>
      </c>
      <c r="AF888" s="2">
        <v>4.9190244190771802E-2</v>
      </c>
      <c r="AG888" s="2">
        <v>7.0422464296545806E-2</v>
      </c>
    </row>
    <row r="889" spans="1:33" x14ac:dyDescent="0.35">
      <c r="A889" s="7">
        <v>966</v>
      </c>
      <c r="B889" s="7">
        <v>187</v>
      </c>
      <c r="C889" s="7">
        <v>1</v>
      </c>
      <c r="D889" s="7">
        <v>1</v>
      </c>
      <c r="E889" s="22" t="str">
        <f t="shared" si="26"/>
        <v>11</v>
      </c>
      <c r="F889" s="4">
        <v>0.99426999999999999</v>
      </c>
      <c r="G889" s="25">
        <v>1</v>
      </c>
      <c r="H889" s="4">
        <v>0.99555467050000002</v>
      </c>
      <c r="I889" s="4">
        <v>8.6408268303300009</v>
      </c>
      <c r="J889" s="2">
        <f t="shared" si="27"/>
        <v>0.11521520915168935</v>
      </c>
      <c r="K889" s="3">
        <v>134</v>
      </c>
      <c r="L889" s="3">
        <v>145</v>
      </c>
      <c r="M889" s="3">
        <v>122</v>
      </c>
      <c r="N889" s="3">
        <v>98</v>
      </c>
      <c r="O889" s="24">
        <v>1001</v>
      </c>
      <c r="P889" s="4">
        <v>0.45300000000000001</v>
      </c>
      <c r="Q889" s="4">
        <v>0.44545454545454499</v>
      </c>
      <c r="R889" s="4">
        <v>0.95</v>
      </c>
      <c r="S889" s="4">
        <v>0.96199999999999997</v>
      </c>
      <c r="T889" s="4">
        <v>0.95499999999999996</v>
      </c>
      <c r="U889" s="4">
        <v>0.92900000000000005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0.79186315349910297</v>
      </c>
      <c r="AC889" s="2">
        <v>0.80866006768179</v>
      </c>
      <c r="AD889" s="2">
        <v>5.1293294387550599E-2</v>
      </c>
      <c r="AE889" s="2">
        <v>3.8740828316430602E-2</v>
      </c>
      <c r="AF889" s="2">
        <v>4.6043938501406798E-2</v>
      </c>
      <c r="AG889" s="2">
        <v>7.3646540168298497E-2</v>
      </c>
    </row>
    <row r="890" spans="1:33" x14ac:dyDescent="0.35">
      <c r="A890" s="7">
        <v>796</v>
      </c>
      <c r="B890" s="7">
        <v>390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0.92196791349999996</v>
      </c>
      <c r="I890" s="4">
        <v>7.9524007239000003</v>
      </c>
      <c r="J890" s="2">
        <f t="shared" si="27"/>
        <v>0.11593579668704752</v>
      </c>
      <c r="K890" s="3">
        <v>78</v>
      </c>
      <c r="L890" s="3">
        <v>106</v>
      </c>
      <c r="M890" s="3">
        <v>140</v>
      </c>
      <c r="N890" s="3">
        <v>175</v>
      </c>
      <c r="O890" s="24">
        <v>150.62789330282999</v>
      </c>
      <c r="P890" s="4">
        <v>0.55700000000000005</v>
      </c>
      <c r="Q890" s="4">
        <v>0.55555555555555602</v>
      </c>
      <c r="R890" s="4">
        <v>0.89700000000000002</v>
      </c>
      <c r="S890" s="4">
        <v>0.85899999999999999</v>
      </c>
      <c r="T890" s="4">
        <v>0.90100000000000002</v>
      </c>
      <c r="U890" s="4">
        <v>0.88800000000000001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0.58519003905485301</v>
      </c>
      <c r="AC890" s="2">
        <v>0.58778666490211895</v>
      </c>
      <c r="AD890" s="2">
        <v>0.10869941692334099</v>
      </c>
      <c r="AE890" s="2">
        <v>0.15198635699788199</v>
      </c>
      <c r="AF890" s="2">
        <v>0.104250021373799</v>
      </c>
      <c r="AG890" s="2">
        <v>0.11878353598996701</v>
      </c>
    </row>
    <row r="891" spans="1:33" x14ac:dyDescent="0.35">
      <c r="A891" s="7">
        <v>258</v>
      </c>
      <c r="B891" s="7">
        <v>104</v>
      </c>
      <c r="C891" s="7">
        <v>1</v>
      </c>
      <c r="D891" s="7">
        <v>1</v>
      </c>
      <c r="E891" s="22" t="str">
        <f t="shared" si="26"/>
        <v>11</v>
      </c>
      <c r="F891" s="4">
        <v>0.992788</v>
      </c>
      <c r="G891" s="25">
        <v>1</v>
      </c>
      <c r="H891" s="4">
        <v>1.0916026320000001</v>
      </c>
      <c r="I891" s="4">
        <v>9.17794740119</v>
      </c>
      <c r="J891" s="2">
        <f t="shared" si="27"/>
        <v>0.11893755589168711</v>
      </c>
      <c r="K891" s="3">
        <v>89</v>
      </c>
      <c r="L891" s="3">
        <v>194</v>
      </c>
      <c r="M891" s="3">
        <v>93</v>
      </c>
      <c r="N891" s="3">
        <v>123</v>
      </c>
      <c r="O891" s="24">
        <v>1001</v>
      </c>
      <c r="P891" s="4">
        <v>0.60399999999999998</v>
      </c>
      <c r="Q891" s="4">
        <v>0.56944444444444398</v>
      </c>
      <c r="R891" s="4">
        <v>0.878</v>
      </c>
      <c r="S891" s="4">
        <v>0.84099999999999997</v>
      </c>
      <c r="T891" s="4">
        <v>0.876</v>
      </c>
      <c r="U891" s="4">
        <v>0.86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0.50418108104732196</v>
      </c>
      <c r="AC891" s="2">
        <v>0.56309405231174803</v>
      </c>
      <c r="AD891" s="2">
        <v>0.13010868534702</v>
      </c>
      <c r="AE891" s="2">
        <v>0.173163619009189</v>
      </c>
      <c r="AF891" s="2">
        <v>0.13238918804574601</v>
      </c>
      <c r="AG891" s="2">
        <v>0.15082288973458399</v>
      </c>
    </row>
    <row r="892" spans="1:33" x14ac:dyDescent="0.35">
      <c r="A892" s="7">
        <v>494</v>
      </c>
      <c r="B892" s="7">
        <v>270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0.99405174200000002</v>
      </c>
      <c r="I892" s="4">
        <v>8.3409700428800004</v>
      </c>
      <c r="J892" s="2">
        <f t="shared" si="27"/>
        <v>0.11917699462888494</v>
      </c>
      <c r="K892" s="3">
        <v>77</v>
      </c>
      <c r="L892" s="3">
        <v>47</v>
      </c>
      <c r="M892" s="3">
        <v>165</v>
      </c>
      <c r="N892" s="3">
        <v>210</v>
      </c>
      <c r="O892" s="24">
        <v>635.66304354239003</v>
      </c>
      <c r="P892" s="4">
        <v>0.50600000000000001</v>
      </c>
      <c r="Q892" s="4">
        <v>0.56000000000000005</v>
      </c>
      <c r="R892" s="4">
        <v>0.88200000000000001</v>
      </c>
      <c r="S892" s="4">
        <v>0.94</v>
      </c>
      <c r="T892" s="4">
        <v>0.90200000000000002</v>
      </c>
      <c r="U892" s="4">
        <v>0.92800000000000005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0.68121860969467196</v>
      </c>
      <c r="AC892" s="2">
        <v>0.57981849525294205</v>
      </c>
      <c r="AD892" s="2">
        <v>0.125563222975346</v>
      </c>
      <c r="AE892" s="2">
        <v>6.1875403718087502E-2</v>
      </c>
      <c r="AF892" s="2">
        <v>0.10314075891951301</v>
      </c>
      <c r="AG892" s="2">
        <v>7.4723546195936394E-2</v>
      </c>
    </row>
    <row r="893" spans="1:33" x14ac:dyDescent="0.35">
      <c r="A893" s="7">
        <v>208</v>
      </c>
      <c r="B893" s="7">
        <v>196</v>
      </c>
      <c r="C893" s="7">
        <v>1</v>
      </c>
      <c r="D893" s="7">
        <v>1</v>
      </c>
      <c r="E893" s="22" t="str">
        <f t="shared" si="26"/>
        <v>11</v>
      </c>
      <c r="F893" s="4">
        <v>0.99985000000000002</v>
      </c>
      <c r="G893" s="25">
        <v>1</v>
      </c>
      <c r="H893" s="4">
        <v>0.94152616020000002</v>
      </c>
      <c r="I893" s="4">
        <v>7.5125004425449999</v>
      </c>
      <c r="J893" s="2">
        <f t="shared" si="27"/>
        <v>0.1253279340747753</v>
      </c>
      <c r="K893" s="3">
        <v>58</v>
      </c>
      <c r="L893" s="3">
        <v>108</v>
      </c>
      <c r="M893" s="3">
        <v>141</v>
      </c>
      <c r="N893" s="3">
        <v>192</v>
      </c>
      <c r="O893" s="24">
        <v>1001</v>
      </c>
      <c r="P893" s="4">
        <v>0.61899999999999999</v>
      </c>
      <c r="Q893" s="4">
        <v>0.57657657657657702</v>
      </c>
      <c r="R893" s="4">
        <v>0.91500000000000004</v>
      </c>
      <c r="S893" s="4">
        <v>0.90800000000000003</v>
      </c>
      <c r="T893" s="4">
        <v>0.90700000000000003</v>
      </c>
      <c r="U893" s="4">
        <v>0.90200000000000002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0.47965000629754101</v>
      </c>
      <c r="AC893" s="2">
        <v>0.55064711795266197</v>
      </c>
      <c r="AD893" s="2">
        <v>8.8831213706615703E-2</v>
      </c>
      <c r="AE893" s="2">
        <v>9.65109003808437E-2</v>
      </c>
      <c r="AF893" s="2">
        <v>9.7612828867000401E-2</v>
      </c>
      <c r="AG893" s="2">
        <v>0.10314075891951301</v>
      </c>
    </row>
    <row r="894" spans="1:33" x14ac:dyDescent="0.35">
      <c r="A894" s="7">
        <v>184</v>
      </c>
      <c r="B894" s="7">
        <v>140</v>
      </c>
      <c r="C894" s="7">
        <v>1</v>
      </c>
      <c r="D894" s="7">
        <v>1</v>
      </c>
      <c r="E894" s="22" t="str">
        <f t="shared" si="26"/>
        <v>11</v>
      </c>
      <c r="F894" s="4">
        <v>0.99851699999999999</v>
      </c>
      <c r="G894" s="25">
        <v>1</v>
      </c>
      <c r="H894" s="4">
        <v>1.2131619199999999</v>
      </c>
      <c r="I894" s="4">
        <v>9.6420570269199999</v>
      </c>
      <c r="J894" s="2">
        <f t="shared" si="27"/>
        <v>0.12581982419445667</v>
      </c>
      <c r="K894" s="3">
        <v>91</v>
      </c>
      <c r="L894" s="3">
        <v>121</v>
      </c>
      <c r="M894" s="3">
        <v>99</v>
      </c>
      <c r="N894" s="3">
        <v>188</v>
      </c>
      <c r="O894" s="24">
        <v>548.40636026581103</v>
      </c>
      <c r="P894" s="4">
        <v>0.60899999999999999</v>
      </c>
      <c r="Q894" s="4">
        <v>0.65505226480836198</v>
      </c>
      <c r="R894" s="4">
        <v>0.879</v>
      </c>
      <c r="S894" s="4">
        <v>0.88900000000000001</v>
      </c>
      <c r="T894" s="4">
        <v>0.91800000000000004</v>
      </c>
      <c r="U894" s="4">
        <v>0.91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0.49593701127223999</v>
      </c>
      <c r="AC894" s="2">
        <v>0.42304025292967201</v>
      </c>
      <c r="AD894" s="2">
        <v>0.12897038129696001</v>
      </c>
      <c r="AE894" s="2">
        <v>0.117658043468232</v>
      </c>
      <c r="AF894" s="2">
        <v>8.5557888361646503E-2</v>
      </c>
      <c r="AG894" s="2">
        <v>9.4310679471241304E-2</v>
      </c>
    </row>
    <row r="895" spans="1:33" x14ac:dyDescent="0.35">
      <c r="A895" s="7">
        <v>812</v>
      </c>
      <c r="B895" s="7">
        <v>242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1.0062512889999999</v>
      </c>
      <c r="I895" s="4">
        <v>7.83210083112</v>
      </c>
      <c r="J895" s="2">
        <f t="shared" si="27"/>
        <v>0.1284778261538424</v>
      </c>
      <c r="K895" s="3">
        <v>97</v>
      </c>
      <c r="L895" s="3">
        <v>160</v>
      </c>
      <c r="M895" s="3">
        <v>86</v>
      </c>
      <c r="N895" s="3">
        <v>156</v>
      </c>
      <c r="O895" s="24">
        <v>1001</v>
      </c>
      <c r="P895" s="4">
        <v>0.623</v>
      </c>
      <c r="Q895" s="4">
        <v>0.64462809917355401</v>
      </c>
      <c r="R895" s="4">
        <v>0.73199999999999998</v>
      </c>
      <c r="S895" s="4">
        <v>0.75600000000000001</v>
      </c>
      <c r="T895" s="4">
        <v>0.72099999999999997</v>
      </c>
      <c r="U895" s="4">
        <v>0.71499999999999997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0.473208760194684</v>
      </c>
      <c r="AC895" s="2">
        <v>0.43908171890714898</v>
      </c>
      <c r="AD895" s="2">
        <v>0.311974765020825</v>
      </c>
      <c r="AE895" s="2">
        <v>0.279713902802604</v>
      </c>
      <c r="AF895" s="2">
        <v>0.327116141697188</v>
      </c>
      <c r="AG895" s="2">
        <v>0.33547273628812901</v>
      </c>
    </row>
    <row r="896" spans="1:33" x14ac:dyDescent="0.35">
      <c r="A896" s="7">
        <v>144</v>
      </c>
      <c r="B896" s="7">
        <v>306</v>
      </c>
      <c r="C896" s="7">
        <v>1</v>
      </c>
      <c r="D896" s="7">
        <v>1</v>
      </c>
      <c r="E896" s="22" t="str">
        <f t="shared" si="26"/>
        <v>11</v>
      </c>
      <c r="F896" s="4">
        <v>0.99537500000000001</v>
      </c>
      <c r="G896" s="25">
        <v>1</v>
      </c>
      <c r="H896" s="4">
        <v>1.0281517019999999</v>
      </c>
      <c r="I896" s="4">
        <v>7.9642591378300001</v>
      </c>
      <c r="J896" s="2">
        <f t="shared" si="27"/>
        <v>0.12909571175507201</v>
      </c>
      <c r="K896" s="3">
        <v>33</v>
      </c>
      <c r="L896" s="3">
        <v>99</v>
      </c>
      <c r="M896" s="3">
        <v>91</v>
      </c>
      <c r="N896" s="3">
        <v>276</v>
      </c>
      <c r="O896" s="24">
        <v>1001</v>
      </c>
      <c r="P896" s="4">
        <v>0.75800000000000001</v>
      </c>
      <c r="Q896" s="4">
        <v>0.75204359673024501</v>
      </c>
      <c r="R896" s="4">
        <v>0.93500000000000005</v>
      </c>
      <c r="S896" s="4">
        <v>0.93500000000000005</v>
      </c>
      <c r="T896" s="4">
        <v>0.92900000000000005</v>
      </c>
      <c r="U896" s="4">
        <v>0.94199999999999995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0.27707189333976501</v>
      </c>
      <c r="AC896" s="2">
        <v>0.28496098233742001</v>
      </c>
      <c r="AD896" s="2">
        <v>6.7208749693450004E-2</v>
      </c>
      <c r="AE896" s="2">
        <v>6.7208749693450004E-2</v>
      </c>
      <c r="AF896" s="2">
        <v>7.3646540168298497E-2</v>
      </c>
      <c r="AG896" s="2">
        <v>5.9750004405774E-2</v>
      </c>
    </row>
    <row r="897" spans="1:33" x14ac:dyDescent="0.35">
      <c r="A897" s="7">
        <v>878</v>
      </c>
      <c r="B897" s="7">
        <v>42</v>
      </c>
      <c r="C897" s="7">
        <v>1</v>
      </c>
      <c r="D897" s="7">
        <v>1</v>
      </c>
      <c r="E897" s="22" t="str">
        <f t="shared" si="26"/>
        <v>11</v>
      </c>
      <c r="F897" s="4">
        <v>0.99905500000000003</v>
      </c>
      <c r="G897" s="25">
        <v>1</v>
      </c>
      <c r="H897" s="4">
        <v>1.228774153</v>
      </c>
      <c r="I897" s="4">
        <v>9.5050372607900009</v>
      </c>
      <c r="J897" s="2">
        <f t="shared" si="27"/>
        <v>0.12927610058604566</v>
      </c>
      <c r="K897" s="3">
        <v>101</v>
      </c>
      <c r="L897" s="3">
        <v>111</v>
      </c>
      <c r="M897" s="3">
        <v>92</v>
      </c>
      <c r="N897" s="3">
        <v>195</v>
      </c>
      <c r="O897" s="24">
        <v>1001</v>
      </c>
      <c r="P897" s="4">
        <v>0.61399999999999999</v>
      </c>
      <c r="Q897" s="4">
        <v>0.67944250871080103</v>
      </c>
      <c r="R897" s="4">
        <v>0.86599999999999999</v>
      </c>
      <c r="S897" s="4">
        <v>0.85699999999999998</v>
      </c>
      <c r="T897" s="4">
        <v>0.875</v>
      </c>
      <c r="U897" s="4">
        <v>0.89500000000000002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0.48776035083499503</v>
      </c>
      <c r="AC897" s="2">
        <v>0.38648265719587399</v>
      </c>
      <c r="AD897" s="2">
        <v>0.14387037041970199</v>
      </c>
      <c r="AE897" s="2">
        <v>0.15431736038435701</v>
      </c>
      <c r="AF897" s="2">
        <v>0.13353139262452299</v>
      </c>
      <c r="AG897" s="2">
        <v>0.110931560707282</v>
      </c>
    </row>
    <row r="898" spans="1:33" x14ac:dyDescent="0.35">
      <c r="A898" s="7">
        <v>368</v>
      </c>
      <c r="B898" s="7">
        <v>104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0.98871699999999996</v>
      </c>
      <c r="G898" s="25">
        <v>1</v>
      </c>
      <c r="H898" s="4">
        <v>1.183394692</v>
      </c>
      <c r="I898" s="4">
        <v>8.8378508863899992</v>
      </c>
      <c r="J898" s="2">
        <f t="shared" ref="J898:J961" si="29">H898/I898</f>
        <v>0.13390073075597927</v>
      </c>
      <c r="K898" s="3">
        <v>48</v>
      </c>
      <c r="L898" s="3">
        <v>79</v>
      </c>
      <c r="M898" s="3">
        <v>109</v>
      </c>
      <c r="N898" s="3">
        <v>263</v>
      </c>
      <c r="O898" s="24">
        <v>437.99339384287202</v>
      </c>
      <c r="P898" s="4">
        <v>0.69299999999999995</v>
      </c>
      <c r="Q898" s="4">
        <v>0.706989247311828</v>
      </c>
      <c r="R898" s="4">
        <v>0.88500000000000001</v>
      </c>
      <c r="S898" s="4">
        <v>0.89800000000000002</v>
      </c>
      <c r="T898" s="4">
        <v>0.86599999999999999</v>
      </c>
      <c r="U898" s="4">
        <v>0.85899999999999999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0.36672527979223402</v>
      </c>
      <c r="AC898" s="2">
        <v>0.34673982209538201</v>
      </c>
      <c r="AD898" s="2">
        <v>0.122167633974208</v>
      </c>
      <c r="AE898" s="2">
        <v>0.107585210679937</v>
      </c>
      <c r="AF898" s="2">
        <v>0.14387037041970199</v>
      </c>
      <c r="AG898" s="2">
        <v>0.15198635699788199</v>
      </c>
    </row>
    <row r="899" spans="1:33" x14ac:dyDescent="0.35">
      <c r="A899" s="7">
        <v>244</v>
      </c>
      <c r="B899" s="7">
        <v>332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0.94028995289999995</v>
      </c>
      <c r="I899" s="4">
        <v>6.8567554056300004</v>
      </c>
      <c r="J899" s="2">
        <f t="shared" si="29"/>
        <v>0.13713336662526113</v>
      </c>
      <c r="K899" s="3">
        <v>72</v>
      </c>
      <c r="L899" s="3">
        <v>187</v>
      </c>
      <c r="M899" s="3">
        <v>29</v>
      </c>
      <c r="N899" s="3">
        <v>211</v>
      </c>
      <c r="O899" s="24">
        <v>761.690603068668</v>
      </c>
      <c r="P899" s="4">
        <v>0.79300000000000004</v>
      </c>
      <c r="Q899" s="4">
        <v>0.87916666666666698</v>
      </c>
      <c r="R899" s="4">
        <v>0.9</v>
      </c>
      <c r="S899" s="4">
        <v>0.93500000000000005</v>
      </c>
      <c r="T899" s="4">
        <v>0.92600000000000005</v>
      </c>
      <c r="U899" s="4">
        <v>0.92700000000000005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0.231932057347289</v>
      </c>
      <c r="AC899" s="2">
        <v>0.128780789865925</v>
      </c>
      <c r="AD899" s="2">
        <v>0.105360515657826</v>
      </c>
      <c r="AE899" s="2">
        <v>6.7208749693450004E-2</v>
      </c>
      <c r="AF899" s="2">
        <v>7.6881044335957605E-2</v>
      </c>
      <c r="AG899" s="2">
        <v>7.5801713416281793E-2</v>
      </c>
    </row>
    <row r="900" spans="1:33" x14ac:dyDescent="0.35">
      <c r="A900" s="7">
        <v>224</v>
      </c>
      <c r="B900" s="7">
        <v>40</v>
      </c>
      <c r="C900" s="7">
        <v>1</v>
      </c>
      <c r="D900" s="7">
        <v>1</v>
      </c>
      <c r="E900" s="22" t="str">
        <f t="shared" si="28"/>
        <v>11</v>
      </c>
      <c r="F900" s="4">
        <v>0.99567300000000003</v>
      </c>
      <c r="G900" s="25">
        <v>1</v>
      </c>
      <c r="H900" s="4">
        <v>1.2577212090000001</v>
      </c>
      <c r="I900" s="4">
        <v>8.7745376844000003</v>
      </c>
      <c r="J900" s="2">
        <f t="shared" si="29"/>
        <v>0.1433376041265475</v>
      </c>
      <c r="K900" s="3">
        <v>97</v>
      </c>
      <c r="L900" s="3">
        <v>113</v>
      </c>
      <c r="M900" s="3">
        <v>98</v>
      </c>
      <c r="N900" s="3">
        <v>191</v>
      </c>
      <c r="O900" s="24">
        <v>1001</v>
      </c>
      <c r="P900" s="4">
        <v>0.60099999999999998</v>
      </c>
      <c r="Q900" s="4">
        <v>0.660899653979239</v>
      </c>
      <c r="R900" s="4">
        <v>0.88600000000000001</v>
      </c>
      <c r="S900" s="4">
        <v>0.89900000000000002</v>
      </c>
      <c r="T900" s="4">
        <v>0.875</v>
      </c>
      <c r="U900" s="4">
        <v>0.879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0.50916034444692904</v>
      </c>
      <c r="AC900" s="2">
        <v>0.414153260065802</v>
      </c>
      <c r="AD900" s="2">
        <v>0.121038328377056</v>
      </c>
      <c r="AE900" s="2">
        <v>0.106472244510517</v>
      </c>
      <c r="AF900" s="2">
        <v>0.13353139262452299</v>
      </c>
      <c r="AG900" s="2">
        <v>0.12897038129696001</v>
      </c>
    </row>
    <row r="901" spans="1:33" x14ac:dyDescent="0.35">
      <c r="A901" s="7">
        <v>340</v>
      </c>
      <c r="B901" s="7">
        <v>245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1.207723275</v>
      </c>
      <c r="I901" s="4">
        <v>8.3024507940200003</v>
      </c>
      <c r="J901" s="2">
        <f t="shared" si="29"/>
        <v>0.14546587567491348</v>
      </c>
      <c r="K901" s="3">
        <v>72</v>
      </c>
      <c r="L901" s="3">
        <v>83</v>
      </c>
      <c r="M901" s="3">
        <v>72</v>
      </c>
      <c r="N901" s="3">
        <v>272</v>
      </c>
      <c r="O901" s="24">
        <v>285.43830755257198</v>
      </c>
      <c r="P901" s="4">
        <v>0.68799999999999994</v>
      </c>
      <c r="Q901" s="4">
        <v>0.79069767441860495</v>
      </c>
      <c r="R901" s="4">
        <v>0.90500000000000003</v>
      </c>
      <c r="S901" s="4">
        <v>0.96499999999999997</v>
      </c>
      <c r="T901" s="4">
        <v>0.91400000000000003</v>
      </c>
      <c r="U901" s="4">
        <v>0.94699999999999995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0.37396644104879301</v>
      </c>
      <c r="AC901" s="2">
        <v>0.23483959107740099</v>
      </c>
      <c r="AD901" s="2">
        <v>9.9820335282210904E-2</v>
      </c>
      <c r="AE901" s="2">
        <v>3.5627177643151202E-2</v>
      </c>
      <c r="AF901" s="2">
        <v>8.9924707527986994E-2</v>
      </c>
      <c r="AG901" s="2">
        <v>5.4456185796058897E-2</v>
      </c>
    </row>
    <row r="902" spans="1:33" x14ac:dyDescent="0.35">
      <c r="A902" s="7">
        <v>984</v>
      </c>
      <c r="B902" s="7">
        <v>82</v>
      </c>
      <c r="C902" s="7">
        <v>1</v>
      </c>
      <c r="D902" s="7">
        <v>1</v>
      </c>
      <c r="E902" s="22" t="str">
        <f t="shared" si="28"/>
        <v>11</v>
      </c>
      <c r="F902" s="4">
        <v>0.980823</v>
      </c>
      <c r="G902" s="25">
        <v>1</v>
      </c>
      <c r="H902" s="4">
        <v>1.1621483990000001</v>
      </c>
      <c r="I902" s="4">
        <v>7.8001482730999996</v>
      </c>
      <c r="J902" s="2">
        <f t="shared" si="29"/>
        <v>0.14899055227037747</v>
      </c>
      <c r="K902" s="3">
        <v>47</v>
      </c>
      <c r="L902" s="3">
        <v>151</v>
      </c>
      <c r="M902" s="3">
        <v>140</v>
      </c>
      <c r="N902" s="3">
        <v>161</v>
      </c>
      <c r="O902" s="24">
        <v>1001</v>
      </c>
      <c r="P902" s="4">
        <v>0.61299999999999999</v>
      </c>
      <c r="Q902" s="4">
        <v>0.53488372093023295</v>
      </c>
      <c r="R902" s="4">
        <v>0.85899999999999999</v>
      </c>
      <c r="S902" s="4">
        <v>0.82199999999999995</v>
      </c>
      <c r="T902" s="4">
        <v>0.84499999999999997</v>
      </c>
      <c r="U902" s="4">
        <v>0.80300000000000005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0.48939034304592599</v>
      </c>
      <c r="AC902" s="2">
        <v>0.62570589976441304</v>
      </c>
      <c r="AD902" s="2">
        <v>0.15198635699788199</v>
      </c>
      <c r="AE902" s="2">
        <v>0.19601488392595701</v>
      </c>
      <c r="AF902" s="2">
        <v>0.168418651624963</v>
      </c>
      <c r="AG902" s="2">
        <v>0.219400565035375</v>
      </c>
    </row>
    <row r="903" spans="1:33" x14ac:dyDescent="0.35">
      <c r="A903" s="7">
        <v>884</v>
      </c>
      <c r="B903" s="7">
        <v>482</v>
      </c>
      <c r="C903" s="7">
        <v>1</v>
      </c>
      <c r="D903" s="7">
        <v>1</v>
      </c>
      <c r="E903" s="22" t="str">
        <f t="shared" si="28"/>
        <v>11</v>
      </c>
      <c r="F903" s="4">
        <v>0.99633300000000002</v>
      </c>
      <c r="G903" s="25">
        <v>1</v>
      </c>
      <c r="H903" s="4">
        <v>1.257475847</v>
      </c>
      <c r="I903" s="4">
        <v>8.4088663611999994</v>
      </c>
      <c r="J903" s="2">
        <f t="shared" si="29"/>
        <v>0.14954166150174733</v>
      </c>
      <c r="K903" s="3">
        <v>144</v>
      </c>
      <c r="L903" s="3">
        <v>142</v>
      </c>
      <c r="M903" s="3">
        <v>87</v>
      </c>
      <c r="N903" s="3">
        <v>126</v>
      </c>
      <c r="O903" s="24">
        <v>1001</v>
      </c>
      <c r="P903" s="4">
        <v>0.53</v>
      </c>
      <c r="Q903" s="4">
        <v>0.59154929577464799</v>
      </c>
      <c r="R903" s="4">
        <v>0.78200000000000003</v>
      </c>
      <c r="S903" s="4">
        <v>0.68600000000000005</v>
      </c>
      <c r="T903" s="4">
        <v>0.82799999999999996</v>
      </c>
      <c r="U903" s="4">
        <v>0.83299999999999996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0.63487827243596995</v>
      </c>
      <c r="AC903" s="2">
        <v>0.52501025875794705</v>
      </c>
      <c r="AD903" s="2">
        <v>0.24590053843682599</v>
      </c>
      <c r="AE903" s="2">
        <v>0.376877651256252</v>
      </c>
      <c r="AF903" s="2">
        <v>0.188742124596877</v>
      </c>
      <c r="AG903" s="2">
        <v>0.18272163681529399</v>
      </c>
    </row>
    <row r="904" spans="1:33" x14ac:dyDescent="0.35">
      <c r="A904" s="7">
        <v>998</v>
      </c>
      <c r="B904" s="7">
        <v>190</v>
      </c>
      <c r="C904" s="7">
        <v>1</v>
      </c>
      <c r="D904" s="7">
        <v>1</v>
      </c>
      <c r="E904" s="22" t="str">
        <f t="shared" si="28"/>
        <v>11</v>
      </c>
      <c r="F904" s="4">
        <v>0.95909</v>
      </c>
      <c r="G904" s="25">
        <v>1</v>
      </c>
      <c r="H904" s="4">
        <v>1.4647072320000001</v>
      </c>
      <c r="I904" s="4">
        <v>9.1692188164000008</v>
      </c>
      <c r="J904" s="2">
        <f t="shared" si="29"/>
        <v>0.15974176877317345</v>
      </c>
      <c r="K904" s="3">
        <v>94</v>
      </c>
      <c r="L904" s="3">
        <v>175</v>
      </c>
      <c r="M904" s="3">
        <v>118</v>
      </c>
      <c r="N904" s="3">
        <v>112</v>
      </c>
      <c r="O904" s="24">
        <v>1001</v>
      </c>
      <c r="P904" s="4">
        <v>0.58299999999999996</v>
      </c>
      <c r="Q904" s="4">
        <v>0.48695652173913001</v>
      </c>
      <c r="R904" s="4">
        <v>0.86599999999999999</v>
      </c>
      <c r="S904" s="4">
        <v>0.89500000000000002</v>
      </c>
      <c r="T904" s="4">
        <v>0.84899999999999998</v>
      </c>
      <c r="U904" s="4">
        <v>0.84799999999999998</v>
      </c>
      <c r="V904" s="5">
        <v>100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0.53956809263164496</v>
      </c>
      <c r="AC904" s="2">
        <v>0.71958043762810098</v>
      </c>
      <c r="AD904" s="2">
        <v>0.14387037041970199</v>
      </c>
      <c r="AE904" s="2">
        <v>0.110931560707282</v>
      </c>
      <c r="AF904" s="2">
        <v>0.16369609267078999</v>
      </c>
      <c r="AG904" s="2">
        <v>0.16487464319023401</v>
      </c>
    </row>
    <row r="905" spans="1:33" x14ac:dyDescent="0.35">
      <c r="A905" s="7">
        <v>916</v>
      </c>
      <c r="B905" s="7">
        <v>359</v>
      </c>
      <c r="C905" s="7">
        <v>1</v>
      </c>
      <c r="D905" s="7">
        <v>1</v>
      </c>
      <c r="E905" s="22" t="str">
        <f t="shared" si="28"/>
        <v>11</v>
      </c>
      <c r="F905" s="4">
        <v>0.99779399999999996</v>
      </c>
      <c r="G905" s="25">
        <v>1</v>
      </c>
      <c r="H905" s="4">
        <v>1.307551946</v>
      </c>
      <c r="I905" s="4">
        <v>7.9805765980099999</v>
      </c>
      <c r="J905" s="2">
        <f t="shared" si="29"/>
        <v>0.1638417888659881</v>
      </c>
      <c r="K905" s="3">
        <v>22</v>
      </c>
      <c r="L905" s="3">
        <v>77</v>
      </c>
      <c r="M905" s="3">
        <v>132</v>
      </c>
      <c r="N905" s="3">
        <v>268</v>
      </c>
      <c r="O905" s="24">
        <v>1001</v>
      </c>
      <c r="P905" s="4">
        <v>0.69299999999999995</v>
      </c>
      <c r="Q905" s="4">
        <v>0.67</v>
      </c>
      <c r="R905" s="4">
        <v>0.89600000000000002</v>
      </c>
      <c r="S905" s="4">
        <v>0.88400000000000001</v>
      </c>
      <c r="T905" s="4">
        <v>0.89400000000000002</v>
      </c>
      <c r="U905" s="4">
        <v>0.88800000000000001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0.36672527979223402</v>
      </c>
      <c r="AC905" s="2">
        <v>0.40047756659712502</v>
      </c>
      <c r="AD905" s="2">
        <v>0.109814866007207</v>
      </c>
      <c r="AE905" s="2">
        <v>0.123298216344494</v>
      </c>
      <c r="AF905" s="2">
        <v>0.112049503808623</v>
      </c>
      <c r="AG905" s="2">
        <v>0.11878353598996701</v>
      </c>
    </row>
    <row r="906" spans="1:33" x14ac:dyDescent="0.35">
      <c r="A906" s="7">
        <v>942</v>
      </c>
      <c r="B906" s="7">
        <v>173</v>
      </c>
      <c r="C906" s="7">
        <v>1</v>
      </c>
      <c r="D906" s="7">
        <v>1</v>
      </c>
      <c r="E906" s="22" t="str">
        <f t="shared" si="28"/>
        <v>11</v>
      </c>
      <c r="F906" s="4">
        <v>0.99619500000000005</v>
      </c>
      <c r="G906" s="25">
        <v>1</v>
      </c>
      <c r="H906" s="4">
        <v>1.3065901</v>
      </c>
      <c r="I906" s="4">
        <v>7.90130816963</v>
      </c>
      <c r="J906" s="2">
        <f t="shared" si="29"/>
        <v>0.16536376913155945</v>
      </c>
      <c r="K906" s="3">
        <v>104</v>
      </c>
      <c r="L906" s="3">
        <v>72</v>
      </c>
      <c r="M906" s="3">
        <v>102</v>
      </c>
      <c r="N906" s="3">
        <v>221</v>
      </c>
      <c r="O906" s="24">
        <v>1001</v>
      </c>
      <c r="P906" s="4">
        <v>0.59899999999999998</v>
      </c>
      <c r="Q906" s="4">
        <v>0.68421052631578905</v>
      </c>
      <c r="R906" s="4">
        <v>0.89</v>
      </c>
      <c r="S906" s="4">
        <v>0.88600000000000001</v>
      </c>
      <c r="T906" s="4">
        <v>0.85099999999999998</v>
      </c>
      <c r="U906" s="4">
        <v>0.88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0.51249368086668801</v>
      </c>
      <c r="AC906" s="2">
        <v>0.37948962170490402</v>
      </c>
      <c r="AD906" s="2">
        <v>0.11653381625595199</v>
      </c>
      <c r="AE906" s="2">
        <v>0.121038328377056</v>
      </c>
      <c r="AF906" s="2">
        <v>0.16134315040876299</v>
      </c>
      <c r="AG906" s="2">
        <v>0.127833371509885</v>
      </c>
    </row>
    <row r="907" spans="1:33" x14ac:dyDescent="0.35">
      <c r="A907" s="7">
        <v>470</v>
      </c>
      <c r="B907" s="7">
        <v>33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1.444444292</v>
      </c>
      <c r="I907" s="4">
        <v>8.6964016336099998</v>
      </c>
      <c r="J907" s="2">
        <f t="shared" si="29"/>
        <v>0.16609677805329129</v>
      </c>
      <c r="K907" s="3">
        <v>39</v>
      </c>
      <c r="L907" s="3">
        <v>154</v>
      </c>
      <c r="M907" s="3">
        <v>114</v>
      </c>
      <c r="N907" s="3">
        <v>192</v>
      </c>
      <c r="O907" s="24">
        <v>1001</v>
      </c>
      <c r="P907" s="4">
        <v>0.66100000000000003</v>
      </c>
      <c r="Q907" s="4">
        <v>0.62745098039215697</v>
      </c>
      <c r="R907" s="4">
        <v>0.89500000000000002</v>
      </c>
      <c r="S907" s="4">
        <v>0.89300000000000002</v>
      </c>
      <c r="T907" s="4">
        <v>0.88</v>
      </c>
      <c r="U907" s="4">
        <v>0.88500000000000001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0.41400143913045101</v>
      </c>
      <c r="AC907" s="2">
        <v>0.46608972992459902</v>
      </c>
      <c r="AD907" s="2">
        <v>0.110931560707282</v>
      </c>
      <c r="AE907" s="2">
        <v>0.113168698105638</v>
      </c>
      <c r="AF907" s="2">
        <v>0.127833371509885</v>
      </c>
      <c r="AG907" s="2">
        <v>0.122167633974208</v>
      </c>
    </row>
    <row r="908" spans="1:33" x14ac:dyDescent="0.35">
      <c r="A908" s="7">
        <v>792</v>
      </c>
      <c r="B908" s="7">
        <v>15</v>
      </c>
      <c r="C908" s="7">
        <v>1</v>
      </c>
      <c r="D908" s="7">
        <v>1</v>
      </c>
      <c r="E908" s="22" t="str">
        <f t="shared" si="28"/>
        <v>11</v>
      </c>
      <c r="F908" s="4">
        <v>0.97647600000000001</v>
      </c>
      <c r="G908" s="25">
        <v>1</v>
      </c>
      <c r="H908" s="4">
        <v>1.4581699880000001</v>
      </c>
      <c r="I908" s="4">
        <v>8.6411332567300008</v>
      </c>
      <c r="J908" s="2">
        <f t="shared" si="29"/>
        <v>0.16874754093906943</v>
      </c>
      <c r="K908" s="3">
        <v>93</v>
      </c>
      <c r="L908" s="3">
        <v>141</v>
      </c>
      <c r="M908" s="3">
        <v>63</v>
      </c>
      <c r="N908" s="3">
        <v>202</v>
      </c>
      <c r="O908" s="24">
        <v>1001</v>
      </c>
      <c r="P908" s="4">
        <v>0.70099999999999996</v>
      </c>
      <c r="Q908" s="4">
        <v>0.76226415094339595</v>
      </c>
      <c r="R908" s="4">
        <v>0.92200000000000004</v>
      </c>
      <c r="S908" s="4">
        <v>0.90800000000000003</v>
      </c>
      <c r="T908" s="4">
        <v>0.91700000000000004</v>
      </c>
      <c r="U908" s="4">
        <v>0.90900000000000003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0.35524739194754701</v>
      </c>
      <c r="AC908" s="2">
        <v>0.271462128585017</v>
      </c>
      <c r="AD908" s="2">
        <v>8.1210055425543201E-2</v>
      </c>
      <c r="AE908" s="2">
        <v>9.65109003808437E-2</v>
      </c>
      <c r="AF908" s="2">
        <v>8.6647806725672197E-2</v>
      </c>
      <c r="AG908" s="2">
        <v>9.5410184804658196E-2</v>
      </c>
    </row>
    <row r="909" spans="1:33" x14ac:dyDescent="0.35">
      <c r="A909" s="7">
        <v>866</v>
      </c>
      <c r="B909" s="7">
        <v>391</v>
      </c>
      <c r="C909" s="7">
        <v>1</v>
      </c>
      <c r="D909" s="7">
        <v>1</v>
      </c>
      <c r="E909" s="22" t="str">
        <f t="shared" si="28"/>
        <v>11</v>
      </c>
      <c r="F909" s="4">
        <v>0.97695399999999999</v>
      </c>
      <c r="G909" s="25">
        <v>1</v>
      </c>
      <c r="H909" s="4">
        <v>1.499164545</v>
      </c>
      <c r="I909" s="4">
        <v>8.5993171865400004</v>
      </c>
      <c r="J909" s="2">
        <f t="shared" si="29"/>
        <v>0.17433530040577558</v>
      </c>
      <c r="K909" s="3">
        <v>113</v>
      </c>
      <c r="L909" s="3">
        <v>129</v>
      </c>
      <c r="M909" s="3">
        <v>95</v>
      </c>
      <c r="N909" s="3">
        <v>162</v>
      </c>
      <c r="O909" s="24">
        <v>569.90068203056501</v>
      </c>
      <c r="P909" s="4">
        <v>0.57899999999999996</v>
      </c>
      <c r="Q909" s="4">
        <v>0.63035019455252905</v>
      </c>
      <c r="R909" s="4">
        <v>0.92200000000000004</v>
      </c>
      <c r="S909" s="4">
        <v>0.92600000000000005</v>
      </c>
      <c r="T909" s="4">
        <v>0.89800000000000002</v>
      </c>
      <c r="U909" s="4">
        <v>0.92300000000000004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0.54645280140914199</v>
      </c>
      <c r="AC909" s="2">
        <v>0.461479749662836</v>
      </c>
      <c r="AD909" s="2">
        <v>8.1210055425543201E-2</v>
      </c>
      <c r="AE909" s="2">
        <v>7.6881044335957605E-2</v>
      </c>
      <c r="AF909" s="2">
        <v>0.107585210679937</v>
      </c>
      <c r="AG909" s="2">
        <v>8.0126044479284897E-2</v>
      </c>
    </row>
    <row r="910" spans="1:33" x14ac:dyDescent="0.35">
      <c r="A910" s="7">
        <v>146</v>
      </c>
      <c r="B910" s="7">
        <v>481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1.377320052</v>
      </c>
      <c r="I910" s="4">
        <v>7.8123917592199996</v>
      </c>
      <c r="J910" s="2">
        <f t="shared" si="29"/>
        <v>0.17629940925255311</v>
      </c>
      <c r="K910" s="3">
        <v>28</v>
      </c>
      <c r="L910" s="3">
        <v>69</v>
      </c>
      <c r="M910" s="3">
        <v>99</v>
      </c>
      <c r="N910" s="3">
        <v>303</v>
      </c>
      <c r="O910" s="24">
        <v>933.29925616196897</v>
      </c>
      <c r="P910" s="4">
        <v>0.74099999999999999</v>
      </c>
      <c r="Q910" s="4">
        <v>0.75373134328358204</v>
      </c>
      <c r="R910" s="4">
        <v>0.91500000000000004</v>
      </c>
      <c r="S910" s="4">
        <v>0.92700000000000005</v>
      </c>
      <c r="T910" s="4">
        <v>0.89500000000000002</v>
      </c>
      <c r="U910" s="4">
        <v>0.88400000000000001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0.29975465368604998</v>
      </c>
      <c r="AC910" s="2">
        <v>0.282719283109652</v>
      </c>
      <c r="AD910" s="2">
        <v>8.8831213706615703E-2</v>
      </c>
      <c r="AE910" s="2">
        <v>7.5801713416281793E-2</v>
      </c>
      <c r="AF910" s="2">
        <v>0.110931560707282</v>
      </c>
      <c r="AG910" s="2">
        <v>0.123298216344494</v>
      </c>
    </row>
    <row r="911" spans="1:33" x14ac:dyDescent="0.35">
      <c r="A911" s="7">
        <v>164</v>
      </c>
      <c r="B911" s="7">
        <v>426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1.2601209259999999</v>
      </c>
      <c r="I911" s="4">
        <v>7.1032839110300001</v>
      </c>
      <c r="J911" s="2">
        <f t="shared" si="29"/>
        <v>0.17739976914667319</v>
      </c>
      <c r="K911" s="3">
        <v>35</v>
      </c>
      <c r="L911" s="3">
        <v>190</v>
      </c>
      <c r="M911" s="3">
        <v>53</v>
      </c>
      <c r="N911" s="3">
        <v>221</v>
      </c>
      <c r="O911" s="24">
        <v>820.84235462775803</v>
      </c>
      <c r="P911" s="4">
        <v>0.82899999999999996</v>
      </c>
      <c r="Q911" s="4">
        <v>0.80656934306569295</v>
      </c>
      <c r="R911" s="4">
        <v>0.9</v>
      </c>
      <c r="S911" s="4">
        <v>0.874</v>
      </c>
      <c r="T911" s="4">
        <v>0.89600000000000002</v>
      </c>
      <c r="U911" s="4">
        <v>0.90800000000000003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0.18753512384684201</v>
      </c>
      <c r="AC911" s="2">
        <v>0.21496540487031701</v>
      </c>
      <c r="AD911" s="2">
        <v>0.105360515657826</v>
      </c>
      <c r="AE911" s="2">
        <v>0.13467490332660201</v>
      </c>
      <c r="AF911" s="2">
        <v>0.109814866007207</v>
      </c>
      <c r="AG911" s="2">
        <v>9.65109003808437E-2</v>
      </c>
    </row>
    <row r="912" spans="1:33" x14ac:dyDescent="0.35">
      <c r="A912" s="7">
        <v>304</v>
      </c>
      <c r="B912" s="7">
        <v>436</v>
      </c>
      <c r="C912" s="7">
        <v>1</v>
      </c>
      <c r="D912" s="7">
        <v>1</v>
      </c>
      <c r="E912" s="22" t="str">
        <f t="shared" si="28"/>
        <v>11</v>
      </c>
      <c r="F912" s="4">
        <v>0.96906999999999999</v>
      </c>
      <c r="G912" s="25">
        <v>1</v>
      </c>
      <c r="H912" s="4">
        <v>1.387289035</v>
      </c>
      <c r="I912" s="4">
        <v>7.6777107410000003</v>
      </c>
      <c r="J912" s="2">
        <f t="shared" si="29"/>
        <v>0.18069045341753909</v>
      </c>
      <c r="K912" s="3">
        <v>95</v>
      </c>
      <c r="L912" s="3">
        <v>99</v>
      </c>
      <c r="M912" s="3">
        <v>112</v>
      </c>
      <c r="N912" s="3">
        <v>193</v>
      </c>
      <c r="O912" s="24">
        <v>1001</v>
      </c>
      <c r="P912" s="4">
        <v>0.58499999999999996</v>
      </c>
      <c r="Q912" s="4">
        <v>0.63278688524590199</v>
      </c>
      <c r="R912" s="4">
        <v>0.90600000000000003</v>
      </c>
      <c r="S912" s="4">
        <v>0.90300000000000002</v>
      </c>
      <c r="T912" s="4">
        <v>0.85199999999999998</v>
      </c>
      <c r="U912" s="4">
        <v>0.86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0.53614343175028101</v>
      </c>
      <c r="AC912" s="2">
        <v>0.45762158770252598</v>
      </c>
      <c r="AD912" s="2">
        <v>9.8715972939157695E-2</v>
      </c>
      <c r="AE912" s="2">
        <v>0.102032725565152</v>
      </c>
      <c r="AF912" s="2">
        <v>0.160168752152821</v>
      </c>
      <c r="AG912" s="2">
        <v>0.15082288973458399</v>
      </c>
    </row>
    <row r="913" spans="1:33" x14ac:dyDescent="0.35">
      <c r="A913" s="7">
        <v>828</v>
      </c>
      <c r="B913" s="7">
        <v>54</v>
      </c>
      <c r="C913" s="7">
        <v>1</v>
      </c>
      <c r="D913" s="7">
        <v>1</v>
      </c>
      <c r="E913" s="22" t="str">
        <f t="shared" si="28"/>
        <v>11</v>
      </c>
      <c r="F913" s="4">
        <v>0.98314100000000004</v>
      </c>
      <c r="G913" s="25">
        <v>1</v>
      </c>
      <c r="H913" s="4">
        <v>1.4136325750000001</v>
      </c>
      <c r="I913" s="4">
        <v>7.7604564082999996</v>
      </c>
      <c r="J913" s="2">
        <f t="shared" si="29"/>
        <v>0.18215843252312908</v>
      </c>
      <c r="K913" s="3">
        <v>118</v>
      </c>
      <c r="L913" s="3">
        <v>104</v>
      </c>
      <c r="M913" s="3">
        <v>87</v>
      </c>
      <c r="N913" s="3">
        <v>190</v>
      </c>
      <c r="O913" s="24">
        <v>1001</v>
      </c>
      <c r="P913" s="4">
        <v>0.57899999999999996</v>
      </c>
      <c r="Q913" s="4">
        <v>0.68592057761732805</v>
      </c>
      <c r="R913" s="4">
        <v>0.91600000000000004</v>
      </c>
      <c r="S913" s="4">
        <v>0.91900000000000004</v>
      </c>
      <c r="T913" s="4">
        <v>0.90500000000000003</v>
      </c>
      <c r="U913" s="4">
        <v>0.91900000000000004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0.54645280140914199</v>
      </c>
      <c r="AC913" s="2">
        <v>0.37699343402685198</v>
      </c>
      <c r="AD913" s="2">
        <v>8.7738914308006705E-2</v>
      </c>
      <c r="AE913" s="2">
        <v>8.4469156626450007E-2</v>
      </c>
      <c r="AF913" s="2">
        <v>9.9820335282210904E-2</v>
      </c>
      <c r="AG913" s="2">
        <v>8.4469156626450007E-2</v>
      </c>
    </row>
    <row r="914" spans="1:33" x14ac:dyDescent="0.35">
      <c r="A914" s="7">
        <v>928</v>
      </c>
      <c r="B914" s="7">
        <v>425</v>
      </c>
      <c r="C914" s="7">
        <v>1</v>
      </c>
      <c r="D914" s="7">
        <v>1</v>
      </c>
      <c r="E914" s="22" t="str">
        <f t="shared" si="28"/>
        <v>11</v>
      </c>
      <c r="F914" s="4">
        <v>0.99488799999999999</v>
      </c>
      <c r="G914" s="25">
        <v>1</v>
      </c>
      <c r="H914" s="4">
        <v>1.5343021379999999</v>
      </c>
      <c r="I914" s="4">
        <v>8.1747262310599993</v>
      </c>
      <c r="J914" s="2">
        <f t="shared" si="29"/>
        <v>0.18768850413245586</v>
      </c>
      <c r="K914" s="3">
        <v>51</v>
      </c>
      <c r="L914" s="3">
        <v>117</v>
      </c>
      <c r="M914" s="3">
        <v>109</v>
      </c>
      <c r="N914" s="3">
        <v>222</v>
      </c>
      <c r="O914" s="24">
        <v>1001</v>
      </c>
      <c r="P914" s="4">
        <v>0.64800000000000002</v>
      </c>
      <c r="Q914" s="4">
        <v>0.670694864048338</v>
      </c>
      <c r="R914" s="4">
        <v>0.875</v>
      </c>
      <c r="S914" s="4">
        <v>0.85599999999999998</v>
      </c>
      <c r="T914" s="4">
        <v>0.871</v>
      </c>
      <c r="U914" s="4">
        <v>0.88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0.43386458262986199</v>
      </c>
      <c r="AC914" s="2">
        <v>0.39944099350478401</v>
      </c>
      <c r="AD914" s="2">
        <v>0.13353139262452299</v>
      </c>
      <c r="AE914" s="2">
        <v>0.15548490284039501</v>
      </c>
      <c r="AF914" s="2">
        <v>0.13811330212963399</v>
      </c>
      <c r="AG914" s="2">
        <v>0.127833371509885</v>
      </c>
    </row>
    <row r="915" spans="1:33" x14ac:dyDescent="0.35">
      <c r="A915" s="7">
        <v>452</v>
      </c>
      <c r="B915" s="7">
        <v>360</v>
      </c>
      <c r="C915" s="7">
        <v>1</v>
      </c>
      <c r="D915" s="7">
        <v>1</v>
      </c>
      <c r="E915" s="22" t="str">
        <f t="shared" si="28"/>
        <v>11</v>
      </c>
      <c r="F915" s="4">
        <v>0.98424999999999996</v>
      </c>
      <c r="G915" s="25">
        <v>1</v>
      </c>
      <c r="H915" s="4">
        <v>1.6172505829999999</v>
      </c>
      <c r="I915" s="4">
        <v>8.5066459506100003</v>
      </c>
      <c r="J915" s="2">
        <f t="shared" si="29"/>
        <v>0.19011612713046191</v>
      </c>
      <c r="K915" s="3">
        <v>111</v>
      </c>
      <c r="L915" s="3">
        <v>166</v>
      </c>
      <c r="M915" s="3">
        <v>89</v>
      </c>
      <c r="N915" s="3">
        <v>133</v>
      </c>
      <c r="O915" s="24">
        <v>977.99697541938497</v>
      </c>
      <c r="P915" s="4">
        <v>0.61099999999999999</v>
      </c>
      <c r="Q915" s="4">
        <v>0.59909909909909898</v>
      </c>
      <c r="R915" s="4">
        <v>0.85899999999999999</v>
      </c>
      <c r="S915" s="4">
        <v>0.877</v>
      </c>
      <c r="T915" s="4">
        <v>0.86099999999999999</v>
      </c>
      <c r="U915" s="4">
        <v>0.84799999999999998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0.49265831981054198</v>
      </c>
      <c r="AC915" s="2">
        <v>0.51232825365052603</v>
      </c>
      <c r="AD915" s="2">
        <v>0.15198635699788199</v>
      </c>
      <c r="AE915" s="2">
        <v>0.131248286609954</v>
      </c>
      <c r="AF915" s="2">
        <v>0.14966077455440599</v>
      </c>
      <c r="AG915" s="2">
        <v>0.16487464319023401</v>
      </c>
    </row>
    <row r="916" spans="1:33" x14ac:dyDescent="0.35">
      <c r="A916" s="7">
        <v>434</v>
      </c>
      <c r="B916" s="7">
        <v>274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1.391833028</v>
      </c>
      <c r="I916" s="4">
        <v>7.3018345417399999</v>
      </c>
      <c r="J916" s="2">
        <f t="shared" si="29"/>
        <v>0.19061415594173836</v>
      </c>
      <c r="K916" s="3">
        <v>57</v>
      </c>
      <c r="L916" s="3">
        <v>213</v>
      </c>
      <c r="M916" s="3">
        <v>50</v>
      </c>
      <c r="N916" s="3">
        <v>179</v>
      </c>
      <c r="O916" s="24">
        <v>1001</v>
      </c>
      <c r="P916" s="4">
        <v>0.79700000000000004</v>
      </c>
      <c r="Q916" s="4">
        <v>0.78165938864628803</v>
      </c>
      <c r="R916" s="4">
        <v>0.88900000000000001</v>
      </c>
      <c r="S916" s="4">
        <v>0.88100000000000001</v>
      </c>
      <c r="T916" s="4">
        <v>0.89700000000000002</v>
      </c>
      <c r="U916" s="4">
        <v>0.90100000000000002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0.22690060019192199</v>
      </c>
      <c r="AC916" s="2">
        <v>0.246336197713485</v>
      </c>
      <c r="AD916" s="2">
        <v>0.117658043468232</v>
      </c>
      <c r="AE916" s="2">
        <v>0.12669765304595801</v>
      </c>
      <c r="AF916" s="2">
        <v>0.10869941692334099</v>
      </c>
      <c r="AG916" s="2">
        <v>0.104250021373799</v>
      </c>
    </row>
    <row r="917" spans="1:33" x14ac:dyDescent="0.35">
      <c r="A917" s="7">
        <v>860</v>
      </c>
      <c r="B917" s="7">
        <v>141</v>
      </c>
      <c r="C917" s="7">
        <v>1</v>
      </c>
      <c r="D917" s="7">
        <v>1</v>
      </c>
      <c r="E917" s="22" t="str">
        <f t="shared" si="28"/>
        <v>11</v>
      </c>
      <c r="F917" s="4">
        <v>0.98522399999999999</v>
      </c>
      <c r="G917" s="25">
        <v>1</v>
      </c>
      <c r="H917" s="4">
        <v>1.687737477</v>
      </c>
      <c r="I917" s="4">
        <v>8.5750750838399998</v>
      </c>
      <c r="J917" s="2">
        <f t="shared" si="29"/>
        <v>0.19681897365313974</v>
      </c>
      <c r="K917" s="3">
        <v>135</v>
      </c>
      <c r="L917" s="3">
        <v>97</v>
      </c>
      <c r="M917" s="3">
        <v>139</v>
      </c>
      <c r="N917" s="3">
        <v>128</v>
      </c>
      <c r="O917" s="24">
        <v>811.91997293117697</v>
      </c>
      <c r="P917" s="4">
        <v>0.46500000000000002</v>
      </c>
      <c r="Q917" s="4">
        <v>0.47940074906366997</v>
      </c>
      <c r="R917" s="4">
        <v>0.81899999999999995</v>
      </c>
      <c r="S917" s="4">
        <v>0.86299999999999999</v>
      </c>
      <c r="T917" s="4">
        <v>0.79600000000000004</v>
      </c>
      <c r="U917" s="4">
        <v>0.82599999999999996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0.76571787339478103</v>
      </c>
      <c r="AC917" s="2">
        <v>0.73521839448063198</v>
      </c>
      <c r="AD917" s="2">
        <v>0.199671195129068</v>
      </c>
      <c r="AE917" s="2">
        <v>0.14734058789870899</v>
      </c>
      <c r="AF917" s="2">
        <v>0.22815609313775401</v>
      </c>
      <c r="AG917" s="2">
        <v>0.19116050546115901</v>
      </c>
    </row>
    <row r="918" spans="1:33" x14ac:dyDescent="0.35">
      <c r="A918" s="7">
        <v>618</v>
      </c>
      <c r="B918" s="7">
        <v>149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1.5703857109999999</v>
      </c>
      <c r="I918" s="4">
        <v>7.8476761914599997</v>
      </c>
      <c r="J918" s="2">
        <f t="shared" si="29"/>
        <v>0.20010837255351149</v>
      </c>
      <c r="K918" s="3">
        <v>111</v>
      </c>
      <c r="L918" s="3">
        <v>77</v>
      </c>
      <c r="M918" s="3">
        <v>131</v>
      </c>
      <c r="N918" s="3">
        <v>180</v>
      </c>
      <c r="O918" s="24">
        <v>1001</v>
      </c>
      <c r="P918" s="4">
        <v>0.51600000000000001</v>
      </c>
      <c r="Q918" s="4">
        <v>0.57877813504823195</v>
      </c>
      <c r="R918" s="4">
        <v>0.49099999999999999</v>
      </c>
      <c r="S918" s="4">
        <v>0.56599999999999995</v>
      </c>
      <c r="T918" s="4">
        <v>0.46400000000000002</v>
      </c>
      <c r="U918" s="4">
        <v>0.50700000000000001</v>
      </c>
      <c r="V918" s="5">
        <v>100</v>
      </c>
      <c r="W918" s="5">
        <v>100</v>
      </c>
      <c r="X918" s="5">
        <v>0</v>
      </c>
      <c r="Y918" s="5">
        <v>100</v>
      </c>
      <c r="Z918" s="5">
        <v>0</v>
      </c>
      <c r="AA918" s="5">
        <v>100</v>
      </c>
      <c r="AB918" s="2">
        <v>0.66164851350057396</v>
      </c>
      <c r="AC918" s="2">
        <v>0.54683606128902396</v>
      </c>
      <c r="AD918" s="2">
        <v>0.71131115118761601</v>
      </c>
      <c r="AE918" s="2">
        <v>0.56916120077895405</v>
      </c>
      <c r="AF918" s="2">
        <v>0.76787072675588197</v>
      </c>
      <c r="AG918" s="2">
        <v>0.679244275390954</v>
      </c>
    </row>
    <row r="919" spans="1:33" x14ac:dyDescent="0.35">
      <c r="A919" s="7">
        <v>982</v>
      </c>
      <c r="B919" s="7">
        <v>344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1.7081427570000001</v>
      </c>
      <c r="I919" s="4">
        <v>8.3265873946499998</v>
      </c>
      <c r="J919" s="2">
        <f t="shared" si="29"/>
        <v>0.20514319685127141</v>
      </c>
      <c r="K919" s="3">
        <v>55</v>
      </c>
      <c r="L919" s="3">
        <v>114</v>
      </c>
      <c r="M919" s="3">
        <v>145</v>
      </c>
      <c r="N919" s="3">
        <v>185</v>
      </c>
      <c r="O919" s="24">
        <v>1001</v>
      </c>
      <c r="P919" s="4">
        <v>0.60099999999999998</v>
      </c>
      <c r="Q919" s="4">
        <v>0.560606060606061</v>
      </c>
      <c r="R919" s="4">
        <v>0.89700000000000002</v>
      </c>
      <c r="S919" s="4">
        <v>0.88200000000000001</v>
      </c>
      <c r="T919" s="4">
        <v>0.85</v>
      </c>
      <c r="U919" s="4">
        <v>0.85799999999999998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0.50916034444692904</v>
      </c>
      <c r="AC919" s="2">
        <v>0.57873682938220095</v>
      </c>
      <c r="AD919" s="2">
        <v>0.10869941692334099</v>
      </c>
      <c r="AE919" s="2">
        <v>0.125563222975346</v>
      </c>
      <c r="AF919" s="2">
        <v>0.16251892949777499</v>
      </c>
      <c r="AG919" s="2">
        <v>0.153151179494175</v>
      </c>
    </row>
    <row r="920" spans="1:33" x14ac:dyDescent="0.35">
      <c r="A920" s="7">
        <v>722</v>
      </c>
      <c r="B920" s="7">
        <v>271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1.510544922</v>
      </c>
      <c r="I920" s="4">
        <v>7.3150443821</v>
      </c>
      <c r="J920" s="2">
        <f t="shared" si="29"/>
        <v>0.20649839469140083</v>
      </c>
      <c r="K920" s="3">
        <v>109</v>
      </c>
      <c r="L920" s="3">
        <v>134</v>
      </c>
      <c r="M920" s="3">
        <v>113</v>
      </c>
      <c r="N920" s="3">
        <v>143</v>
      </c>
      <c r="O920" s="24">
        <v>1001</v>
      </c>
      <c r="P920" s="4">
        <v>0.58899999999999997</v>
      </c>
      <c r="Q920" s="4">
        <v>0.55859375</v>
      </c>
      <c r="R920" s="4">
        <v>0.81699999999999995</v>
      </c>
      <c r="S920" s="4">
        <v>0.76</v>
      </c>
      <c r="T920" s="4">
        <v>0.80200000000000005</v>
      </c>
      <c r="U920" s="4">
        <v>0.79900000000000004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0.52932909533054995</v>
      </c>
      <c r="AC920" s="2">
        <v>0.58233281421965499</v>
      </c>
      <c r="AD920" s="2">
        <v>0.202116184122134</v>
      </c>
      <c r="AE920" s="2">
        <v>0.27443684570176002</v>
      </c>
      <c r="AF920" s="2">
        <v>0.220646671115623</v>
      </c>
      <c r="AG920" s="2">
        <v>0.224394333215862</v>
      </c>
    </row>
    <row r="921" spans="1:33" x14ac:dyDescent="0.35">
      <c r="A921" s="7">
        <v>636</v>
      </c>
      <c r="B921" s="7">
        <v>256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1.484772792</v>
      </c>
      <c r="I921" s="4">
        <v>7.1442501853370004</v>
      </c>
      <c r="J921" s="2">
        <f t="shared" si="29"/>
        <v>0.207827659093935</v>
      </c>
      <c r="K921" s="3">
        <v>118</v>
      </c>
      <c r="L921" s="3">
        <v>152</v>
      </c>
      <c r="M921" s="3">
        <v>130</v>
      </c>
      <c r="N921" s="3">
        <v>99</v>
      </c>
      <c r="O921" s="24">
        <v>1001</v>
      </c>
      <c r="P921" s="4">
        <v>0.499</v>
      </c>
      <c r="Q921" s="4">
        <v>0.43231441048034902</v>
      </c>
      <c r="R921" s="4">
        <v>0.91600000000000004</v>
      </c>
      <c r="S921" s="4">
        <v>0.90600000000000003</v>
      </c>
      <c r="T921" s="4">
        <v>0.89500000000000002</v>
      </c>
      <c r="U921" s="4">
        <v>0.85799999999999998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0.69514918323061803</v>
      </c>
      <c r="AC921" s="2">
        <v>0.83860215341965005</v>
      </c>
      <c r="AD921" s="2">
        <v>8.7738914308006705E-2</v>
      </c>
      <c r="AE921" s="2">
        <v>9.8715972939157695E-2</v>
      </c>
      <c r="AF921" s="2">
        <v>0.110931560707282</v>
      </c>
      <c r="AG921" s="2">
        <v>0.153151179494175</v>
      </c>
    </row>
    <row r="922" spans="1:33" x14ac:dyDescent="0.35">
      <c r="A922" s="7">
        <v>342</v>
      </c>
      <c r="B922" s="7">
        <v>213</v>
      </c>
      <c r="C922" s="7">
        <v>1</v>
      </c>
      <c r="D922" s="7">
        <v>1</v>
      </c>
      <c r="E922" s="22" t="str">
        <f t="shared" si="28"/>
        <v>11</v>
      </c>
      <c r="F922" s="4">
        <v>0.98776699999999995</v>
      </c>
      <c r="G922" s="25">
        <v>1</v>
      </c>
      <c r="H922" s="4">
        <v>1.720812791</v>
      </c>
      <c r="I922" s="4">
        <v>7.968488233765</v>
      </c>
      <c r="J922" s="2">
        <f t="shared" si="29"/>
        <v>0.21595222839237849</v>
      </c>
      <c r="K922" s="3">
        <v>60</v>
      </c>
      <c r="L922" s="3">
        <v>181</v>
      </c>
      <c r="M922" s="3">
        <v>54</v>
      </c>
      <c r="N922" s="3">
        <v>204</v>
      </c>
      <c r="O922" s="24">
        <v>279.987078278193</v>
      </c>
      <c r="P922" s="4">
        <v>0.76200000000000001</v>
      </c>
      <c r="Q922" s="4">
        <v>0.79069767441860495</v>
      </c>
      <c r="R922" s="4">
        <v>0.92300000000000004</v>
      </c>
      <c r="S922" s="4">
        <v>0.91400000000000003</v>
      </c>
      <c r="T922" s="4">
        <v>0.92700000000000005</v>
      </c>
      <c r="U922" s="4">
        <v>0.91500000000000004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0.27180872329549099</v>
      </c>
      <c r="AC922" s="2">
        <v>0.23483959107740099</v>
      </c>
      <c r="AD922" s="2">
        <v>8.0126044479284897E-2</v>
      </c>
      <c r="AE922" s="2">
        <v>8.9924707527986994E-2</v>
      </c>
      <c r="AF922" s="2">
        <v>7.5801713416281793E-2</v>
      </c>
      <c r="AG922" s="2">
        <v>8.8831213706615703E-2</v>
      </c>
    </row>
    <row r="923" spans="1:33" x14ac:dyDescent="0.35">
      <c r="A923" s="7">
        <v>536</v>
      </c>
      <c r="B923" s="7">
        <v>156</v>
      </c>
      <c r="C923" s="7">
        <v>1</v>
      </c>
      <c r="D923" s="7">
        <v>1</v>
      </c>
      <c r="E923" s="22" t="str">
        <f t="shared" si="28"/>
        <v>11</v>
      </c>
      <c r="F923" s="4">
        <v>0.84344300000000005</v>
      </c>
      <c r="G923" s="25">
        <v>1</v>
      </c>
      <c r="H923" s="4">
        <v>1.8257097440000001</v>
      </c>
      <c r="I923" s="4">
        <v>8.1335961504200007</v>
      </c>
      <c r="J923" s="2">
        <f t="shared" si="29"/>
        <v>0.22446525623302854</v>
      </c>
      <c r="K923" s="3">
        <v>83</v>
      </c>
      <c r="L923" s="3">
        <v>113</v>
      </c>
      <c r="M923" s="3">
        <v>110</v>
      </c>
      <c r="N923" s="3">
        <v>193</v>
      </c>
      <c r="O923" s="24">
        <v>1001</v>
      </c>
      <c r="P923" s="4">
        <v>0.61499999999999999</v>
      </c>
      <c r="Q923" s="4">
        <v>0.63696369636963701</v>
      </c>
      <c r="R923" s="4">
        <v>0.88500000000000001</v>
      </c>
      <c r="S923" s="4">
        <v>0.88400000000000001</v>
      </c>
      <c r="T923" s="4">
        <v>0.83299999999999996</v>
      </c>
      <c r="U923" s="4">
        <v>0.83799999999999997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0.48613301117561902</v>
      </c>
      <c r="AC923" s="2">
        <v>0.45104261660448403</v>
      </c>
      <c r="AD923" s="2">
        <v>0.122167633974208</v>
      </c>
      <c r="AE923" s="2">
        <v>0.123298216344494</v>
      </c>
      <c r="AF923" s="2">
        <v>0.18272163681529399</v>
      </c>
      <c r="AG923" s="2">
        <v>0.17673717850005399</v>
      </c>
    </row>
    <row r="924" spans="1:33" x14ac:dyDescent="0.35">
      <c r="A924" s="7">
        <v>42</v>
      </c>
      <c r="B924" s="7">
        <v>412</v>
      </c>
      <c r="C924" s="7">
        <v>1</v>
      </c>
      <c r="D924" s="7">
        <v>1</v>
      </c>
      <c r="E924" s="22" t="str">
        <f t="shared" si="28"/>
        <v>11</v>
      </c>
      <c r="F924" s="4">
        <v>0.75435799999999997</v>
      </c>
      <c r="G924" s="25">
        <v>1</v>
      </c>
      <c r="H924" s="4">
        <v>1.6822792209999999</v>
      </c>
      <c r="I924" s="4">
        <v>7.3330027748599997</v>
      </c>
      <c r="J924" s="2">
        <f t="shared" si="29"/>
        <v>0.22941205296790818</v>
      </c>
      <c r="K924" s="3">
        <v>107</v>
      </c>
      <c r="L924" s="3">
        <v>97</v>
      </c>
      <c r="M924" s="3">
        <v>159</v>
      </c>
      <c r="N924" s="3">
        <v>136</v>
      </c>
      <c r="O924" s="24">
        <v>900.39563454531799</v>
      </c>
      <c r="P924" s="4">
        <v>0.45200000000000001</v>
      </c>
      <c r="Q924" s="4">
        <v>0.46101694915254199</v>
      </c>
      <c r="R924" s="4">
        <v>0.84799999999999998</v>
      </c>
      <c r="S924" s="4">
        <v>0.86199999999999999</v>
      </c>
      <c r="T924" s="4">
        <v>0.81299999999999994</v>
      </c>
      <c r="U924" s="4">
        <v>0.81100000000000005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0.79407309914990598</v>
      </c>
      <c r="AC924" s="2">
        <v>0.77432047060376796</v>
      </c>
      <c r="AD924" s="2">
        <v>0.16487464319023401</v>
      </c>
      <c r="AE924" s="2">
        <v>0.14850000831844401</v>
      </c>
      <c r="AF924" s="2">
        <v>0.207024169434327</v>
      </c>
      <c r="AG924" s="2">
        <v>0.209487224866724</v>
      </c>
    </row>
    <row r="925" spans="1:33" x14ac:dyDescent="0.35">
      <c r="A925" s="7">
        <v>80</v>
      </c>
      <c r="B925" s="7">
        <v>318</v>
      </c>
      <c r="C925" s="7">
        <v>1</v>
      </c>
      <c r="D925" s="7">
        <v>1</v>
      </c>
      <c r="E925" s="22" t="str">
        <f t="shared" si="28"/>
        <v>11</v>
      </c>
      <c r="F925" s="4">
        <v>0.92237199999999997</v>
      </c>
      <c r="G925" s="25">
        <v>1</v>
      </c>
      <c r="H925" s="4">
        <v>1.978455329</v>
      </c>
      <c r="I925" s="4">
        <v>8.6139945354999998</v>
      </c>
      <c r="J925" s="2">
        <f t="shared" si="29"/>
        <v>0.2296791948086789</v>
      </c>
      <c r="K925" s="3">
        <v>25</v>
      </c>
      <c r="L925" s="3">
        <v>84</v>
      </c>
      <c r="M925" s="3">
        <v>116</v>
      </c>
      <c r="N925" s="3">
        <v>274</v>
      </c>
      <c r="O925" s="24">
        <v>279.71577457344102</v>
      </c>
      <c r="P925" s="4">
        <v>0.70899999999999996</v>
      </c>
      <c r="Q925" s="4">
        <v>0.70256410256410295</v>
      </c>
      <c r="R925" s="4">
        <v>0.88200000000000001</v>
      </c>
      <c r="S925" s="4">
        <v>0.9</v>
      </c>
      <c r="T925" s="4">
        <v>0.88700000000000001</v>
      </c>
      <c r="U925" s="4">
        <v>0.872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0.34389975245000998</v>
      </c>
      <c r="AC925" s="2">
        <v>0.35301863273562201</v>
      </c>
      <c r="AD925" s="2">
        <v>0.125563222975346</v>
      </c>
      <c r="AE925" s="2">
        <v>0.105360515657826</v>
      </c>
      <c r="AF925" s="2">
        <v>0.11991029667255799</v>
      </c>
      <c r="AG925" s="2">
        <v>0.13696585507315701</v>
      </c>
    </row>
    <row r="926" spans="1:33" x14ac:dyDescent="0.35">
      <c r="A926" s="7">
        <v>292</v>
      </c>
      <c r="B926" s="7">
        <v>315</v>
      </c>
      <c r="C926" s="7">
        <v>1</v>
      </c>
      <c r="D926" s="7">
        <v>1</v>
      </c>
      <c r="E926" s="22" t="str">
        <f t="shared" si="28"/>
        <v>11</v>
      </c>
      <c r="F926" s="4">
        <v>0.63099400000000005</v>
      </c>
      <c r="G926" s="25">
        <v>1</v>
      </c>
      <c r="H926" s="4">
        <v>2.0579638629999999</v>
      </c>
      <c r="I926" s="4">
        <v>8.3275367567200007</v>
      </c>
      <c r="J926" s="2">
        <f t="shared" si="29"/>
        <v>0.24712756282213974</v>
      </c>
      <c r="K926" s="3">
        <v>138</v>
      </c>
      <c r="L926" s="3">
        <v>166</v>
      </c>
      <c r="M926" s="3">
        <v>65</v>
      </c>
      <c r="N926" s="3">
        <v>130</v>
      </c>
      <c r="O926" s="24">
        <v>879.45666866024806</v>
      </c>
      <c r="P926" s="4">
        <v>0.59399999999999997</v>
      </c>
      <c r="Q926" s="4">
        <v>0.66666666666666696</v>
      </c>
      <c r="R926" s="4">
        <v>0.83299999999999996</v>
      </c>
      <c r="S926" s="4">
        <v>0.85699999999999998</v>
      </c>
      <c r="T926" s="4">
        <v>0.78300000000000003</v>
      </c>
      <c r="U926" s="4">
        <v>0.79900000000000004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0.52087595961949196</v>
      </c>
      <c r="AC926" s="2">
        <v>0.405465108108164</v>
      </c>
      <c r="AD926" s="2">
        <v>0.18272163681529399</v>
      </c>
      <c r="AE926" s="2">
        <v>0.15431736038435701</v>
      </c>
      <c r="AF926" s="2">
        <v>0.24462258299133399</v>
      </c>
      <c r="AG926" s="2">
        <v>0.224394333215862</v>
      </c>
    </row>
    <row r="927" spans="1:33" x14ac:dyDescent="0.35">
      <c r="A927" s="7">
        <v>750</v>
      </c>
      <c r="B927" s="7">
        <v>24</v>
      </c>
      <c r="C927" s="7">
        <v>1</v>
      </c>
      <c r="D927" s="7">
        <v>1</v>
      </c>
      <c r="E927" s="22" t="str">
        <f t="shared" si="28"/>
        <v>11</v>
      </c>
      <c r="F927" s="4">
        <v>0.97087000000000001</v>
      </c>
      <c r="G927" s="25">
        <v>1</v>
      </c>
      <c r="H927" s="4">
        <v>1.8377087780000001</v>
      </c>
      <c r="I927" s="4">
        <v>7.2401237702600003</v>
      </c>
      <c r="J927" s="2">
        <f t="shared" si="29"/>
        <v>0.25382284009407285</v>
      </c>
      <c r="K927" s="3">
        <v>60</v>
      </c>
      <c r="L927" s="3">
        <v>118</v>
      </c>
      <c r="M927" s="3">
        <v>60</v>
      </c>
      <c r="N927" s="3">
        <v>261</v>
      </c>
      <c r="O927" s="24">
        <v>1001</v>
      </c>
      <c r="P927" s="4">
        <v>0.76200000000000001</v>
      </c>
      <c r="Q927" s="4">
        <v>0.81308411214953302</v>
      </c>
      <c r="R927" s="4">
        <v>0.84699999999999998</v>
      </c>
      <c r="S927" s="4">
        <v>0.84899999999999998</v>
      </c>
      <c r="T927" s="4">
        <v>0.85299999999999998</v>
      </c>
      <c r="U927" s="4">
        <v>0.84199999999999997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0.27180872329549099</v>
      </c>
      <c r="AC927" s="2">
        <v>0.20692071580732199</v>
      </c>
      <c r="AD927" s="2">
        <v>0.16605458433008299</v>
      </c>
      <c r="AE927" s="2">
        <v>0.16369609267078999</v>
      </c>
      <c r="AF927" s="2">
        <v>0.15899573149045801</v>
      </c>
      <c r="AG927" s="2">
        <v>0.17197526473981001</v>
      </c>
    </row>
    <row r="928" spans="1:33" x14ac:dyDescent="0.35">
      <c r="A928" s="7">
        <v>186</v>
      </c>
      <c r="B928" s="7">
        <v>265</v>
      </c>
      <c r="C928" s="7">
        <v>1</v>
      </c>
      <c r="D928" s="7">
        <v>1</v>
      </c>
      <c r="E928" s="22" t="str">
        <f t="shared" si="28"/>
        <v>11</v>
      </c>
      <c r="F928" s="4">
        <v>0.97575000000000001</v>
      </c>
      <c r="G928" s="25">
        <v>1</v>
      </c>
      <c r="H928" s="4">
        <v>2.554119488</v>
      </c>
      <c r="I928" s="4">
        <v>9.6562409271600007</v>
      </c>
      <c r="J928" s="2">
        <f t="shared" si="29"/>
        <v>0.26450453207065877</v>
      </c>
      <c r="K928" s="3">
        <v>66</v>
      </c>
      <c r="L928" s="3">
        <v>211</v>
      </c>
      <c r="M928" s="3">
        <v>80</v>
      </c>
      <c r="N928" s="3">
        <v>142</v>
      </c>
      <c r="O928" s="24">
        <v>1001</v>
      </c>
      <c r="P928" s="4">
        <v>0.70499999999999996</v>
      </c>
      <c r="Q928" s="4">
        <v>0.63963963963963999</v>
      </c>
      <c r="R928" s="4">
        <v>0.86299999999999999</v>
      </c>
      <c r="S928" s="4">
        <v>0.85699999999999998</v>
      </c>
      <c r="T928" s="4">
        <v>0.84899999999999998</v>
      </c>
      <c r="U928" s="4">
        <v>0.86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0.34955747616986799</v>
      </c>
      <c r="AC928" s="2">
        <v>0.44685032427101901</v>
      </c>
      <c r="AD928" s="2">
        <v>0.14734058789870899</v>
      </c>
      <c r="AE928" s="2">
        <v>0.15431736038435701</v>
      </c>
      <c r="AF928" s="2">
        <v>0.16369609267078999</v>
      </c>
      <c r="AG928" s="2">
        <v>0.15082288973458399</v>
      </c>
    </row>
    <row r="929" spans="1:33" x14ac:dyDescent="0.35">
      <c r="A929" s="7">
        <v>968</v>
      </c>
      <c r="B929" s="7">
        <v>329</v>
      </c>
      <c r="C929" s="7">
        <v>1</v>
      </c>
      <c r="D929" s="7">
        <v>1</v>
      </c>
      <c r="E929" s="22" t="str">
        <f t="shared" si="28"/>
        <v>11</v>
      </c>
      <c r="F929" s="4">
        <v>0.971248</v>
      </c>
      <c r="G929" s="25">
        <v>1</v>
      </c>
      <c r="H929" s="4">
        <v>2.0123381660000002</v>
      </c>
      <c r="I929" s="4">
        <v>7.4964013871399997</v>
      </c>
      <c r="J929" s="2">
        <f t="shared" si="29"/>
        <v>0.26844055728554583</v>
      </c>
      <c r="K929" s="3">
        <v>94</v>
      </c>
      <c r="L929" s="3">
        <v>78</v>
      </c>
      <c r="M929" s="3">
        <v>168</v>
      </c>
      <c r="N929" s="3">
        <v>159</v>
      </c>
      <c r="O929" s="24">
        <v>1001</v>
      </c>
      <c r="P929" s="4">
        <v>0.48099999999999998</v>
      </c>
      <c r="Q929" s="4">
        <v>0.48623853211009199</v>
      </c>
      <c r="R929" s="4">
        <v>0.89300000000000002</v>
      </c>
      <c r="S929" s="4">
        <v>0.88700000000000001</v>
      </c>
      <c r="T929" s="4">
        <v>0.85399999999999998</v>
      </c>
      <c r="U929" s="4">
        <v>0.82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0.73188800887637595</v>
      </c>
      <c r="AC929" s="2">
        <v>0.72105596867702204</v>
      </c>
      <c r="AD929" s="2">
        <v>0.113168698105638</v>
      </c>
      <c r="AE929" s="2">
        <v>0.11991029667255799</v>
      </c>
      <c r="AF929" s="2">
        <v>0.157824085193567</v>
      </c>
      <c r="AG929" s="2">
        <v>0.19845093872383801</v>
      </c>
    </row>
    <row r="930" spans="1:33" x14ac:dyDescent="0.35">
      <c r="A930" s="7">
        <v>934</v>
      </c>
      <c r="B930" s="7">
        <v>22</v>
      </c>
      <c r="C930" s="7">
        <v>1</v>
      </c>
      <c r="D930" s="7">
        <v>1</v>
      </c>
      <c r="E930" s="22" t="str">
        <f t="shared" si="28"/>
        <v>11</v>
      </c>
      <c r="F930" s="4">
        <v>0.97723400000000005</v>
      </c>
      <c r="G930" s="25">
        <v>1</v>
      </c>
      <c r="H930" s="4">
        <v>2.1074652129999998</v>
      </c>
      <c r="I930" s="4">
        <v>7.7694273425500002</v>
      </c>
      <c r="J930" s="2">
        <f t="shared" si="29"/>
        <v>0.27125103564046066</v>
      </c>
      <c r="K930" s="3">
        <v>51</v>
      </c>
      <c r="L930" s="3">
        <v>114</v>
      </c>
      <c r="M930" s="3">
        <v>149</v>
      </c>
      <c r="N930" s="3">
        <v>185</v>
      </c>
      <c r="O930" s="24">
        <v>526.14737478402799</v>
      </c>
      <c r="P930" s="4">
        <v>0.57899999999999996</v>
      </c>
      <c r="Q930" s="4">
        <v>0.55389221556886203</v>
      </c>
      <c r="R930" s="4">
        <v>0.88900000000000001</v>
      </c>
      <c r="S930" s="4">
        <v>0.85099999999999998</v>
      </c>
      <c r="T930" s="4">
        <v>0.88900000000000001</v>
      </c>
      <c r="U930" s="4">
        <v>0.88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0.54645280140914199</v>
      </c>
      <c r="AC930" s="2">
        <v>0.59078516789837598</v>
      </c>
      <c r="AD930" s="2">
        <v>0.117658043468232</v>
      </c>
      <c r="AE930" s="2">
        <v>0.16134315040876299</v>
      </c>
      <c r="AF930" s="2">
        <v>0.117658043468232</v>
      </c>
      <c r="AG930" s="2">
        <v>0.127833371509885</v>
      </c>
    </row>
    <row r="931" spans="1:33" x14ac:dyDescent="0.35">
      <c r="A931" s="7">
        <v>256</v>
      </c>
      <c r="B931" s="7">
        <v>476</v>
      </c>
      <c r="C931" s="7">
        <v>1</v>
      </c>
      <c r="D931" s="7">
        <v>1</v>
      </c>
      <c r="E931" s="22" t="str">
        <f t="shared" si="28"/>
        <v>11</v>
      </c>
      <c r="F931" s="4">
        <v>0.97476499999999999</v>
      </c>
      <c r="G931" s="25">
        <v>1</v>
      </c>
      <c r="H931" s="4">
        <v>2.246094652</v>
      </c>
      <c r="I931" s="4">
        <v>7.5291004257000003</v>
      </c>
      <c r="J931" s="2">
        <f t="shared" si="29"/>
        <v>0.29832178148841398</v>
      </c>
      <c r="K931" s="3">
        <v>103</v>
      </c>
      <c r="L931" s="3">
        <v>156</v>
      </c>
      <c r="M931" s="3">
        <v>71</v>
      </c>
      <c r="N931" s="3">
        <v>169</v>
      </c>
      <c r="O931" s="24">
        <v>1001</v>
      </c>
      <c r="P931" s="4">
        <v>0.64300000000000002</v>
      </c>
      <c r="Q931" s="4">
        <v>0.70416666666666705</v>
      </c>
      <c r="R931" s="4">
        <v>0.80900000000000005</v>
      </c>
      <c r="S931" s="4">
        <v>0.88</v>
      </c>
      <c r="T931" s="4">
        <v>0.77</v>
      </c>
      <c r="U931" s="4">
        <v>0.77700000000000002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0.44161055474451799</v>
      </c>
      <c r="AC931" s="2">
        <v>0.35074020841891801</v>
      </c>
      <c r="AD931" s="2">
        <v>0.211956361923645</v>
      </c>
      <c r="AE931" s="2">
        <v>0.127833371509885</v>
      </c>
      <c r="AF931" s="2">
        <v>0.26136476413440801</v>
      </c>
      <c r="AG931" s="2">
        <v>0.25231492861449001</v>
      </c>
    </row>
    <row r="932" spans="1:33" x14ac:dyDescent="0.35">
      <c r="A932" s="7">
        <v>176</v>
      </c>
      <c r="B932" s="7">
        <v>494</v>
      </c>
      <c r="C932" s="7">
        <v>1</v>
      </c>
      <c r="D932" s="7">
        <v>1</v>
      </c>
      <c r="E932" s="22" t="str">
        <f t="shared" si="28"/>
        <v>11</v>
      </c>
      <c r="F932" s="4">
        <v>0.88469399999999998</v>
      </c>
      <c r="G932" s="25">
        <v>1</v>
      </c>
      <c r="H932" s="4">
        <v>2.1599658590000002</v>
      </c>
      <c r="I932" s="4">
        <v>6.5900738640499998</v>
      </c>
      <c r="J932" s="2">
        <f t="shared" si="29"/>
        <v>0.3277604930626028</v>
      </c>
      <c r="K932" s="3">
        <v>69</v>
      </c>
      <c r="L932" s="3">
        <v>167</v>
      </c>
      <c r="M932" s="3">
        <v>119</v>
      </c>
      <c r="N932" s="3">
        <v>144</v>
      </c>
      <c r="O932" s="24">
        <v>398.58427509056997</v>
      </c>
      <c r="P932" s="4">
        <v>0.61399999999999999</v>
      </c>
      <c r="Q932" s="4">
        <v>0.54752851711026596</v>
      </c>
      <c r="R932" s="4">
        <v>0.83799999999999997</v>
      </c>
      <c r="S932" s="4">
        <v>0.77100000000000002</v>
      </c>
      <c r="T932" s="4">
        <v>0.86499999999999999</v>
      </c>
      <c r="U932" s="4">
        <v>0.72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0.48776035083499503</v>
      </c>
      <c r="AC932" s="2">
        <v>0.60234073260176402</v>
      </c>
      <c r="AD932" s="2">
        <v>0.17673717850005399</v>
      </c>
      <c r="AE932" s="2">
        <v>0.260066905418808</v>
      </c>
      <c r="AF932" s="2">
        <v>0.14502577205025799</v>
      </c>
      <c r="AG932" s="2">
        <v>0.32850406697203599</v>
      </c>
    </row>
    <row r="933" spans="1:33" x14ac:dyDescent="0.35">
      <c r="A933" s="7">
        <v>834</v>
      </c>
      <c r="B933" s="7">
        <v>225</v>
      </c>
      <c r="C933" s="7">
        <v>1</v>
      </c>
      <c r="D933" s="7">
        <v>1</v>
      </c>
      <c r="E933" s="22" t="str">
        <f t="shared" si="28"/>
        <v>11</v>
      </c>
      <c r="F933" s="4">
        <v>0.93603099999999995</v>
      </c>
      <c r="G933" s="25">
        <v>1</v>
      </c>
      <c r="H933" s="4">
        <v>3.1660910000000002</v>
      </c>
      <c r="I933" s="4">
        <v>8.9545327903099992</v>
      </c>
      <c r="J933" s="2">
        <f t="shared" si="29"/>
        <v>0.35357411426603225</v>
      </c>
      <c r="K933" s="3">
        <v>55</v>
      </c>
      <c r="L933" s="3">
        <v>56</v>
      </c>
      <c r="M933" s="3">
        <v>178</v>
      </c>
      <c r="N933" s="3">
        <v>210</v>
      </c>
      <c r="O933" s="24">
        <v>825.07486313787695</v>
      </c>
      <c r="P933" s="4">
        <v>0.52100000000000002</v>
      </c>
      <c r="Q933" s="4">
        <v>0.54123711340206204</v>
      </c>
      <c r="R933" s="4">
        <v>0.73199999999999998</v>
      </c>
      <c r="S933" s="4">
        <v>0.747</v>
      </c>
      <c r="T933" s="4">
        <v>0.753</v>
      </c>
      <c r="U933" s="4">
        <v>0.752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0.65200523722877002</v>
      </c>
      <c r="AC933" s="2">
        <v>0.61389780890580503</v>
      </c>
      <c r="AD933" s="2">
        <v>0.311974765020825</v>
      </c>
      <c r="AE933" s="2">
        <v>0.29169009384931999</v>
      </c>
      <c r="AF933" s="2">
        <v>0.283690051182243</v>
      </c>
      <c r="AG933" s="2">
        <v>0.28501895503229702</v>
      </c>
    </row>
    <row r="934" spans="1:33" x14ac:dyDescent="0.35">
      <c r="A934" s="7">
        <v>152</v>
      </c>
      <c r="B934" s="7">
        <v>314</v>
      </c>
      <c r="C934" s="7">
        <v>1</v>
      </c>
      <c r="D934" s="7">
        <v>1</v>
      </c>
      <c r="E934" s="22" t="str">
        <f t="shared" si="28"/>
        <v>11</v>
      </c>
      <c r="F934" s="4">
        <v>0.63905199999999995</v>
      </c>
      <c r="G934" s="25">
        <v>1</v>
      </c>
      <c r="H934" s="4">
        <v>4.3090844419999996</v>
      </c>
      <c r="I934" s="4">
        <v>9.1589271610999994</v>
      </c>
      <c r="J934" s="2">
        <f t="shared" si="29"/>
        <v>0.47047916925266525</v>
      </c>
      <c r="K934" s="3">
        <v>170</v>
      </c>
      <c r="L934" s="3">
        <v>106</v>
      </c>
      <c r="M934" s="3">
        <v>147</v>
      </c>
      <c r="N934" s="3">
        <v>76</v>
      </c>
      <c r="O934" s="24">
        <v>830.02479028150003</v>
      </c>
      <c r="P934" s="4">
        <v>0.371</v>
      </c>
      <c r="Q934" s="4">
        <v>0.34080717488789197</v>
      </c>
      <c r="R934" s="4">
        <v>0.42199999999999999</v>
      </c>
      <c r="S934" s="4">
        <v>0.42699999999999999</v>
      </c>
      <c r="T934" s="4">
        <v>0.437</v>
      </c>
      <c r="U934" s="4">
        <v>0.437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2">
        <v>0.99155321637470195</v>
      </c>
      <c r="AC934" s="2">
        <v>1.07643843117379</v>
      </c>
      <c r="AD934" s="2">
        <v>0.86274996494612499</v>
      </c>
      <c r="AE934" s="2">
        <v>0.85097126575351301</v>
      </c>
      <c r="AF934" s="2">
        <v>0.82782208388654699</v>
      </c>
      <c r="AG934" s="2">
        <v>0.82782208388654699</v>
      </c>
    </row>
    <row r="935" spans="1:33" x14ac:dyDescent="0.35">
      <c r="A935" s="7">
        <v>542</v>
      </c>
      <c r="B935" s="7">
        <v>377</v>
      </c>
      <c r="C935" s="7">
        <v>1</v>
      </c>
      <c r="D935" s="7">
        <v>1</v>
      </c>
      <c r="E935" s="22" t="str">
        <f t="shared" si="28"/>
        <v>11</v>
      </c>
      <c r="F935" s="4">
        <v>0.84432799999999997</v>
      </c>
      <c r="G935" s="25">
        <v>1</v>
      </c>
      <c r="H935" s="4">
        <v>4.122172076</v>
      </c>
      <c r="I935" s="4">
        <v>7.7290548401499999</v>
      </c>
      <c r="J935" s="2">
        <f t="shared" si="29"/>
        <v>0.53333456176124117</v>
      </c>
      <c r="K935" s="3">
        <v>109</v>
      </c>
      <c r="L935" s="3">
        <v>135</v>
      </c>
      <c r="M935" s="3">
        <v>105</v>
      </c>
      <c r="N935" s="3">
        <v>150</v>
      </c>
      <c r="O935" s="24">
        <v>848.49885726531204</v>
      </c>
      <c r="P935" s="4">
        <v>0.54</v>
      </c>
      <c r="Q935" s="4">
        <v>0.58823529411764697</v>
      </c>
      <c r="R935" s="4">
        <v>0.59499999999999997</v>
      </c>
      <c r="S935" s="4">
        <v>0.65800000000000003</v>
      </c>
      <c r="T935" s="4">
        <v>0.6</v>
      </c>
      <c r="U935" s="4">
        <v>0.627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0.61618613942381695</v>
      </c>
      <c r="AC935" s="2">
        <v>0.53062825106217004</v>
      </c>
      <c r="AD935" s="2">
        <v>0.51919387343650703</v>
      </c>
      <c r="AE935" s="2">
        <v>0.41855034765681998</v>
      </c>
      <c r="AF935" s="2">
        <v>0.51082562376599105</v>
      </c>
      <c r="AG935" s="2">
        <v>0.46680873834921599</v>
      </c>
    </row>
    <row r="936" spans="1:33" x14ac:dyDescent="0.35">
      <c r="A936" s="7">
        <v>454</v>
      </c>
      <c r="B936" s="7">
        <v>306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3.3605529170000002E-2</v>
      </c>
      <c r="I936" s="4">
        <v>7.7808792427200002</v>
      </c>
      <c r="J936" s="2">
        <f t="shared" si="29"/>
        <v>4.318988654327496E-3</v>
      </c>
      <c r="K936" s="3">
        <v>142</v>
      </c>
      <c r="L936" s="3">
        <v>133</v>
      </c>
      <c r="M936" s="3">
        <v>95</v>
      </c>
      <c r="N936" s="3">
        <v>129</v>
      </c>
      <c r="O936" s="24">
        <v>1001</v>
      </c>
      <c r="P936" s="4">
        <v>0.52300000000000002</v>
      </c>
      <c r="Q936" s="4">
        <v>0.57589285714285698</v>
      </c>
      <c r="R936" s="4">
        <v>0.99299999999999999</v>
      </c>
      <c r="S936" s="4">
        <v>0.996</v>
      </c>
      <c r="T936" s="4">
        <v>0.996</v>
      </c>
      <c r="U936" s="4">
        <v>0.99399999999999999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0.64817381491721404</v>
      </c>
      <c r="AC936" s="2">
        <v>0.55183364749336805</v>
      </c>
      <c r="AD936" s="2">
        <v>7.0246149369644698E-3</v>
      </c>
      <c r="AE936" s="2">
        <v>4.0080213975388201E-3</v>
      </c>
      <c r="AF936" s="2">
        <v>4.0080213975388201E-3</v>
      </c>
      <c r="AG936" s="2">
        <v>6.0180723255630203E-3</v>
      </c>
    </row>
    <row r="937" spans="1:33" x14ac:dyDescent="0.35">
      <c r="A937" s="7">
        <v>228</v>
      </c>
      <c r="B937" s="7">
        <v>462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0.22884616969999999</v>
      </c>
      <c r="I937" s="4">
        <v>8.7890517787300002</v>
      </c>
      <c r="J937" s="2">
        <f t="shared" si="29"/>
        <v>2.603764040323674E-2</v>
      </c>
      <c r="K937" s="3">
        <v>72</v>
      </c>
      <c r="L937" s="3">
        <v>118</v>
      </c>
      <c r="M937" s="3">
        <v>132</v>
      </c>
      <c r="N937" s="3">
        <v>177</v>
      </c>
      <c r="O937" s="24">
        <v>1001</v>
      </c>
      <c r="P937" s="4">
        <v>0.58099999999999996</v>
      </c>
      <c r="Q937" s="4">
        <v>0.57281553398058205</v>
      </c>
      <c r="R937" s="4">
        <v>0.19400000000000001</v>
      </c>
      <c r="S937" s="4">
        <v>0.20499999999999999</v>
      </c>
      <c r="T937" s="4">
        <v>0.17399999999999999</v>
      </c>
      <c r="U937" s="4">
        <v>0.19700000000000001</v>
      </c>
      <c r="V937" s="5">
        <v>100</v>
      </c>
      <c r="W937" s="5">
        <v>100</v>
      </c>
      <c r="X937" s="5">
        <v>0</v>
      </c>
      <c r="Y937" s="5">
        <v>0</v>
      </c>
      <c r="Z937" s="5">
        <v>0</v>
      </c>
      <c r="AA937" s="5">
        <v>0</v>
      </c>
      <c r="AB937" s="2">
        <v>0.54300452213022599</v>
      </c>
      <c r="AC937" s="2">
        <v>0.55719154432391604</v>
      </c>
      <c r="AD937" s="2">
        <v>1.6398971199188099</v>
      </c>
      <c r="AE937" s="2">
        <v>1.5847452998437299</v>
      </c>
      <c r="AF937" s="2">
        <v>1.7486999797676099</v>
      </c>
      <c r="AG937" s="2">
        <v>1.6245515502441501</v>
      </c>
    </row>
    <row r="938" spans="1:33" x14ac:dyDescent="0.35">
      <c r="A938" s="7">
        <v>616</v>
      </c>
      <c r="B938" s="7">
        <v>272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0.23864659329999999</v>
      </c>
      <c r="I938" s="4">
        <v>7.6529057729199996</v>
      </c>
      <c r="J938" s="2">
        <f t="shared" si="29"/>
        <v>3.1183788273528336E-2</v>
      </c>
      <c r="K938" s="3">
        <v>64</v>
      </c>
      <c r="L938" s="3">
        <v>190</v>
      </c>
      <c r="M938" s="3">
        <v>106</v>
      </c>
      <c r="N938" s="3">
        <v>139</v>
      </c>
      <c r="O938" s="24">
        <v>1001</v>
      </c>
      <c r="P938" s="4">
        <v>0.67600000000000005</v>
      </c>
      <c r="Q938" s="4">
        <v>0.56734693877551001</v>
      </c>
      <c r="R938" s="4">
        <v>2.3E-2</v>
      </c>
      <c r="S938" s="4">
        <v>2.1000000000000001E-2</v>
      </c>
      <c r="T938" s="4">
        <v>2.8000000000000001E-2</v>
      </c>
      <c r="U938" s="4">
        <v>0.03</v>
      </c>
      <c r="V938" s="5">
        <v>100</v>
      </c>
      <c r="W938" s="5">
        <v>100</v>
      </c>
      <c r="X938" s="5">
        <v>0</v>
      </c>
      <c r="Y938" s="5">
        <v>0</v>
      </c>
      <c r="Z938" s="5">
        <v>0</v>
      </c>
      <c r="AA938" s="5">
        <v>0</v>
      </c>
      <c r="AB938" s="2">
        <v>0.39156220293917299</v>
      </c>
      <c r="AC938" s="2">
        <v>0.56678427741403503</v>
      </c>
      <c r="AD938" s="2">
        <v>3.7722610630529898</v>
      </c>
      <c r="AE938" s="2">
        <v>3.8632328412587098</v>
      </c>
      <c r="AF938" s="2">
        <v>3.5755507688069299</v>
      </c>
      <c r="AG938" s="2">
        <v>3.50655789731998</v>
      </c>
    </row>
    <row r="939" spans="1:33" x14ac:dyDescent="0.35">
      <c r="A939" s="7">
        <v>288</v>
      </c>
      <c r="B939" s="7">
        <v>176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0.29118043869999999</v>
      </c>
      <c r="I939" s="4">
        <v>8.2659049048999993</v>
      </c>
      <c r="J939" s="2">
        <f t="shared" si="29"/>
        <v>3.5226686255172043E-2</v>
      </c>
      <c r="K939" s="3">
        <v>119</v>
      </c>
      <c r="L939" s="3">
        <v>71</v>
      </c>
      <c r="M939" s="3">
        <v>171</v>
      </c>
      <c r="N939" s="3">
        <v>138</v>
      </c>
      <c r="O939" s="24">
        <v>1001</v>
      </c>
      <c r="P939" s="4">
        <v>0.432</v>
      </c>
      <c r="Q939" s="4">
        <v>0.44660194174757301</v>
      </c>
      <c r="R939" s="4">
        <v>0.80200000000000005</v>
      </c>
      <c r="S939" s="4">
        <v>0.83599999999999997</v>
      </c>
      <c r="T939" s="4">
        <v>0.77100000000000002</v>
      </c>
      <c r="U939" s="4">
        <v>0.79800000000000004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0.83932969073802699</v>
      </c>
      <c r="AC939" s="2">
        <v>0.80608759174054101</v>
      </c>
      <c r="AD939" s="2">
        <v>0.220646671115623</v>
      </c>
      <c r="AE939" s="2">
        <v>0.17912666589743501</v>
      </c>
      <c r="AF939" s="2">
        <v>0.260066905418808</v>
      </c>
      <c r="AG939" s="2">
        <v>0.225646681532328</v>
      </c>
    </row>
    <row r="940" spans="1:33" x14ac:dyDescent="0.35">
      <c r="A940" s="7">
        <v>316</v>
      </c>
      <c r="B940" s="7">
        <v>263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0.27414092480000002</v>
      </c>
      <c r="I940" s="4">
        <v>7.4491475324599996</v>
      </c>
      <c r="J940" s="2">
        <f t="shared" si="29"/>
        <v>3.6801650605712728E-2</v>
      </c>
      <c r="K940" s="3">
        <v>73</v>
      </c>
      <c r="L940" s="3">
        <v>105</v>
      </c>
      <c r="M940" s="3">
        <v>121</v>
      </c>
      <c r="N940" s="3">
        <v>200</v>
      </c>
      <c r="O940" s="24">
        <v>1001</v>
      </c>
      <c r="P940" s="4">
        <v>0.64500000000000002</v>
      </c>
      <c r="Q940" s="4">
        <v>0.62305295950155803</v>
      </c>
      <c r="R940" s="4">
        <v>9.1999999999999998E-2</v>
      </c>
      <c r="S940" s="4">
        <v>0.13200000000000001</v>
      </c>
      <c r="T940" s="4">
        <v>0.105</v>
      </c>
      <c r="U940" s="4">
        <v>0.129</v>
      </c>
      <c r="V940" s="5">
        <v>100</v>
      </c>
      <c r="W940" s="5">
        <v>100</v>
      </c>
      <c r="X940" s="5">
        <v>0</v>
      </c>
      <c r="Y940" s="5">
        <v>0</v>
      </c>
      <c r="Z940" s="5">
        <v>0</v>
      </c>
      <c r="AA940" s="5">
        <v>0</v>
      </c>
      <c r="AB940" s="2">
        <v>0.43850496218636498</v>
      </c>
      <c r="AC940" s="2">
        <v>0.47312375658197903</v>
      </c>
      <c r="AD940" s="2">
        <v>2.3859667019330999</v>
      </c>
      <c r="AE940" s="2">
        <v>2.0249533563957698</v>
      </c>
      <c r="AF940" s="2">
        <v>2.2537949288246102</v>
      </c>
      <c r="AG940" s="2">
        <v>2.04794287462046</v>
      </c>
    </row>
    <row r="941" spans="1:33" x14ac:dyDescent="0.35">
      <c r="A941" s="7">
        <v>844</v>
      </c>
      <c r="B941" s="7">
        <v>251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0.31847924129999999</v>
      </c>
      <c r="I941" s="4">
        <v>7.7601247995399998</v>
      </c>
      <c r="J941" s="2">
        <f t="shared" si="29"/>
        <v>4.1040479312765513E-2</v>
      </c>
      <c r="K941" s="3">
        <v>94</v>
      </c>
      <c r="L941" s="3">
        <v>77</v>
      </c>
      <c r="M941" s="3">
        <v>160</v>
      </c>
      <c r="N941" s="3">
        <v>168</v>
      </c>
      <c r="O941" s="24">
        <v>207.36047176027</v>
      </c>
      <c r="P941" s="4">
        <v>0.52400000000000002</v>
      </c>
      <c r="Q941" s="4">
        <v>0.51219512195121997</v>
      </c>
      <c r="R941" s="4">
        <v>0.98399999999999999</v>
      </c>
      <c r="S941" s="4">
        <v>0.99199999999999999</v>
      </c>
      <c r="T941" s="4">
        <v>0.97799999999999998</v>
      </c>
      <c r="U941" s="4">
        <v>0.97699999999999998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0.64626359466109495</v>
      </c>
      <c r="AC941" s="2">
        <v>0.66904962898088505</v>
      </c>
      <c r="AD941" s="2">
        <v>1.6129381929883599E-2</v>
      </c>
      <c r="AE941" s="2">
        <v>8.03217169726427E-3</v>
      </c>
      <c r="AF941" s="2">
        <v>2.2245608947319698E-2</v>
      </c>
      <c r="AG941" s="2">
        <v>2.32686269393543E-2</v>
      </c>
    </row>
    <row r="942" spans="1:33" x14ac:dyDescent="0.35">
      <c r="A942" s="7">
        <v>298</v>
      </c>
      <c r="B942" s="7">
        <v>166</v>
      </c>
      <c r="C942" s="7">
        <v>1</v>
      </c>
      <c r="D942" s="7">
        <v>1</v>
      </c>
      <c r="E942" s="22" t="str">
        <f t="shared" si="28"/>
        <v>11</v>
      </c>
      <c r="F942" s="4">
        <v>1.45E-4</v>
      </c>
      <c r="G942" s="25">
        <v>0</v>
      </c>
      <c r="H942" s="4">
        <v>0.38307919959999998</v>
      </c>
      <c r="I942" s="4">
        <v>8.8810627070700008</v>
      </c>
      <c r="J942" s="2">
        <f t="shared" si="29"/>
        <v>4.3134387430351077E-2</v>
      </c>
      <c r="K942" s="3">
        <v>118</v>
      </c>
      <c r="L942" s="3">
        <v>128</v>
      </c>
      <c r="M942" s="3">
        <v>100</v>
      </c>
      <c r="N942" s="3">
        <v>153</v>
      </c>
      <c r="O942" s="24">
        <v>1001</v>
      </c>
      <c r="P942" s="4">
        <v>0.54200000000000004</v>
      </c>
      <c r="Q942" s="4">
        <v>0.60474308300395296</v>
      </c>
      <c r="R942" s="4">
        <v>0.55800000000000005</v>
      </c>
      <c r="S942" s="4">
        <v>0.55000000000000004</v>
      </c>
      <c r="T942" s="4">
        <v>0.57499999999999996</v>
      </c>
      <c r="U942" s="4">
        <v>0.61199999999999999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0.61248927754249105</v>
      </c>
      <c r="AC942" s="2">
        <v>0.50295156733508495</v>
      </c>
      <c r="AD942" s="2">
        <v>0.58339631660082603</v>
      </c>
      <c r="AE942" s="2">
        <v>0.59783700075561996</v>
      </c>
      <c r="AF942" s="2">
        <v>0.55338523818478702</v>
      </c>
      <c r="AG942" s="2">
        <v>0.49102299646981101</v>
      </c>
    </row>
    <row r="943" spans="1:33" x14ac:dyDescent="0.35">
      <c r="A943" s="7">
        <v>840</v>
      </c>
      <c r="B943" s="7">
        <v>68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0.4028965732</v>
      </c>
      <c r="I943" s="4">
        <v>8.9037843945899997</v>
      </c>
      <c r="J943" s="2">
        <f t="shared" si="29"/>
        <v>4.5250036989305659E-2</v>
      </c>
      <c r="K943" s="3">
        <v>118</v>
      </c>
      <c r="L943" s="3">
        <v>112</v>
      </c>
      <c r="M943" s="3">
        <v>90</v>
      </c>
      <c r="N943" s="3">
        <v>179</v>
      </c>
      <c r="O943" s="24">
        <v>785.91541328881999</v>
      </c>
      <c r="P943" s="4">
        <v>0.59199999999999997</v>
      </c>
      <c r="Q943" s="4">
        <v>0.66542750929368</v>
      </c>
      <c r="R943" s="4">
        <v>0.89800000000000002</v>
      </c>
      <c r="S943" s="4">
        <v>0.92600000000000005</v>
      </c>
      <c r="T943" s="4">
        <v>0.877</v>
      </c>
      <c r="U943" s="4">
        <v>0.93100000000000005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0.52424864409813099</v>
      </c>
      <c r="AC943" s="2">
        <v>0.40732557376108403</v>
      </c>
      <c r="AD943" s="2">
        <v>0.107585210679937</v>
      </c>
      <c r="AE943" s="2">
        <v>7.6881044335957605E-2</v>
      </c>
      <c r="AF943" s="2">
        <v>0.131248286609954</v>
      </c>
      <c r="AG943" s="2">
        <v>7.1496001705069895E-2</v>
      </c>
    </row>
    <row r="944" spans="1:33" x14ac:dyDescent="0.35">
      <c r="A944" s="7">
        <v>992</v>
      </c>
      <c r="B944" s="7">
        <v>402</v>
      </c>
      <c r="C944" s="7">
        <v>1</v>
      </c>
      <c r="D944" s="7">
        <v>1</v>
      </c>
      <c r="E944" s="22" t="str">
        <f t="shared" si="28"/>
        <v>11</v>
      </c>
      <c r="F944" s="4">
        <v>3.8180000000000002E-3</v>
      </c>
      <c r="G944" s="25">
        <v>0</v>
      </c>
      <c r="H944" s="4">
        <v>0.49620228910000003</v>
      </c>
      <c r="I944" s="4">
        <v>10.3882754329</v>
      </c>
      <c r="J944" s="2">
        <f t="shared" si="29"/>
        <v>4.7765607708909169E-2</v>
      </c>
      <c r="K944" s="3">
        <v>114</v>
      </c>
      <c r="L944" s="3">
        <v>99</v>
      </c>
      <c r="M944" s="3">
        <v>151</v>
      </c>
      <c r="N944" s="3">
        <v>135</v>
      </c>
      <c r="O944" s="24">
        <v>1001</v>
      </c>
      <c r="P944" s="4">
        <v>0.50900000000000001</v>
      </c>
      <c r="Q944" s="4">
        <v>0.47202797202797198</v>
      </c>
      <c r="R944" s="4">
        <v>7.2999999999999995E-2</v>
      </c>
      <c r="S944" s="4">
        <v>7.1999999999999995E-2</v>
      </c>
      <c r="T944" s="4">
        <v>6.6000000000000003E-2</v>
      </c>
      <c r="U944" s="4">
        <v>7.0000000000000007E-2</v>
      </c>
      <c r="V944" s="5">
        <v>100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2">
        <v>0.67530726243161399</v>
      </c>
      <c r="AC944" s="2">
        <v>0.75071703238142296</v>
      </c>
      <c r="AD944" s="2">
        <v>2.6172958378337499</v>
      </c>
      <c r="AE944" s="2">
        <v>2.6310891599660802</v>
      </c>
      <c r="AF944" s="2">
        <v>2.7181005369557099</v>
      </c>
      <c r="AG944" s="2">
        <v>2.6592600369327801</v>
      </c>
    </row>
    <row r="945" spans="1:33" x14ac:dyDescent="0.35">
      <c r="A945" s="7">
        <v>544</v>
      </c>
      <c r="B945" s="7">
        <v>160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0.42964788879999999</v>
      </c>
      <c r="I945" s="4">
        <v>8.4422366619999991</v>
      </c>
      <c r="J945" s="2">
        <f t="shared" si="29"/>
        <v>5.0892661033055508E-2</v>
      </c>
      <c r="K945" s="3">
        <v>56</v>
      </c>
      <c r="L945" s="3">
        <v>106</v>
      </c>
      <c r="M945" s="3">
        <v>119</v>
      </c>
      <c r="N945" s="3">
        <v>218</v>
      </c>
      <c r="O945" s="24">
        <v>1001</v>
      </c>
      <c r="P945" s="4">
        <v>0.64600000000000002</v>
      </c>
      <c r="Q945" s="4">
        <v>0.64688427299703299</v>
      </c>
      <c r="R945" s="4">
        <v>0.24099999999999999</v>
      </c>
      <c r="S945" s="4">
        <v>0.23499999999999999</v>
      </c>
      <c r="T945" s="4">
        <v>0.253</v>
      </c>
      <c r="U945" s="4">
        <v>0.222</v>
      </c>
      <c r="V945" s="5">
        <v>100</v>
      </c>
      <c r="W945" s="5">
        <v>100</v>
      </c>
      <c r="X945" s="5">
        <v>0</v>
      </c>
      <c r="Y945" s="5">
        <v>0</v>
      </c>
      <c r="Z945" s="5">
        <v>0</v>
      </c>
      <c r="AA945" s="5">
        <v>0</v>
      </c>
      <c r="AB945" s="2">
        <v>0.43695577519953499</v>
      </c>
      <c r="AC945" s="2">
        <v>0.435587867563273</v>
      </c>
      <c r="AD945" s="2">
        <v>1.42295834549148</v>
      </c>
      <c r="AE945" s="2">
        <v>1.4481697648379801</v>
      </c>
      <c r="AF945" s="2">
        <v>1.37436579025462</v>
      </c>
      <c r="AG945" s="2">
        <v>1.50507789710986</v>
      </c>
    </row>
    <row r="946" spans="1:33" x14ac:dyDescent="0.35">
      <c r="A946" s="7">
        <v>214</v>
      </c>
      <c r="B946" s="7">
        <v>221</v>
      </c>
      <c r="C946" s="7">
        <v>1</v>
      </c>
      <c r="D946" s="7">
        <v>1</v>
      </c>
      <c r="E946" s="22" t="str">
        <f t="shared" si="28"/>
        <v>11</v>
      </c>
      <c r="F946" s="4">
        <v>0.499139</v>
      </c>
      <c r="G946" s="25">
        <v>0</v>
      </c>
      <c r="H946" s="4">
        <v>0.39694196380000002</v>
      </c>
      <c r="I946" s="4">
        <v>7.6942652278899999</v>
      </c>
      <c r="J946" s="2">
        <f t="shared" si="29"/>
        <v>5.1589326861410198E-2</v>
      </c>
      <c r="K946" s="3">
        <v>65</v>
      </c>
      <c r="L946" s="3">
        <v>111</v>
      </c>
      <c r="M946" s="3">
        <v>95</v>
      </c>
      <c r="N946" s="3">
        <v>228</v>
      </c>
      <c r="O946" s="24">
        <v>1001</v>
      </c>
      <c r="P946" s="4">
        <v>0.69</v>
      </c>
      <c r="Q946" s="4">
        <v>0.70588235294117696</v>
      </c>
      <c r="R946" s="4">
        <v>0.94899999999999995</v>
      </c>
      <c r="S946" s="4">
        <v>0.96899999999999997</v>
      </c>
      <c r="T946" s="4">
        <v>0.96699999999999997</v>
      </c>
      <c r="U946" s="4">
        <v>0.95399999999999996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0.37106368139083201</v>
      </c>
      <c r="AC946" s="2">
        <v>0.34830669426821598</v>
      </c>
      <c r="AD946" s="2">
        <v>5.2346480372209202E-2</v>
      </c>
      <c r="AE946" s="2">
        <v>3.14906670913708E-2</v>
      </c>
      <c r="AF946" s="2">
        <v>3.3556783528842803E-2</v>
      </c>
      <c r="AG946" s="2">
        <v>4.7091607533850603E-2</v>
      </c>
    </row>
    <row r="947" spans="1:33" x14ac:dyDescent="0.35">
      <c r="A947" s="7">
        <v>644</v>
      </c>
      <c r="B947" s="7">
        <v>440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0.40530450299999998</v>
      </c>
      <c r="I947" s="4">
        <v>7.6954810071799997</v>
      </c>
      <c r="J947" s="2">
        <f t="shared" si="29"/>
        <v>5.2667858269268002E-2</v>
      </c>
      <c r="K947" s="3">
        <v>102</v>
      </c>
      <c r="L947" s="3">
        <v>106</v>
      </c>
      <c r="M947" s="3">
        <v>145</v>
      </c>
      <c r="N947" s="3">
        <v>146</v>
      </c>
      <c r="O947" s="24">
        <v>1001</v>
      </c>
      <c r="P947" s="4">
        <v>0.5</v>
      </c>
      <c r="Q947" s="4">
        <v>0.50171821305841902</v>
      </c>
      <c r="R947" s="4">
        <v>0.97099999999999997</v>
      </c>
      <c r="S947" s="4">
        <v>0.95499999999999996</v>
      </c>
      <c r="T947" s="4">
        <v>0.95899999999999996</v>
      </c>
      <c r="U947" s="4">
        <v>0.95699999999999996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0.69314718055994495</v>
      </c>
      <c r="AC947" s="2">
        <v>0.68971664546315603</v>
      </c>
      <c r="AD947" s="2">
        <v>2.9428810690812199E-2</v>
      </c>
      <c r="AE947" s="2">
        <v>4.6043938501406798E-2</v>
      </c>
      <c r="AF947" s="2">
        <v>4.1864204098698898E-2</v>
      </c>
      <c r="AG947" s="2">
        <v>4.3951887529182797E-2</v>
      </c>
    </row>
    <row r="948" spans="1:33" x14ac:dyDescent="0.35">
      <c r="A948" s="7">
        <v>912</v>
      </c>
      <c r="B948" s="7">
        <v>364</v>
      </c>
      <c r="C948" s="7">
        <v>1</v>
      </c>
      <c r="D948" s="7">
        <v>1</v>
      </c>
      <c r="E948" s="22" t="str">
        <f t="shared" si="28"/>
        <v>11</v>
      </c>
      <c r="F948" s="4">
        <v>0.43672499999999997</v>
      </c>
      <c r="G948" s="25">
        <v>0</v>
      </c>
      <c r="H948" s="4">
        <v>0.4200984706</v>
      </c>
      <c r="I948" s="4">
        <v>7.7618752032999998</v>
      </c>
      <c r="J948" s="2">
        <f t="shared" si="29"/>
        <v>5.4123321954647384E-2</v>
      </c>
      <c r="K948" s="3">
        <v>57</v>
      </c>
      <c r="L948" s="3">
        <v>76</v>
      </c>
      <c r="M948" s="3">
        <v>176</v>
      </c>
      <c r="N948" s="3">
        <v>190</v>
      </c>
      <c r="O948" s="24">
        <v>526.84810244498499</v>
      </c>
      <c r="P948" s="4">
        <v>0.54200000000000004</v>
      </c>
      <c r="Q948" s="4">
        <v>0.51912568306010898</v>
      </c>
      <c r="R948" s="4">
        <v>0.94899999999999995</v>
      </c>
      <c r="S948" s="4">
        <v>0.94299999999999995</v>
      </c>
      <c r="T948" s="4">
        <v>0.93799999999999994</v>
      </c>
      <c r="U948" s="4">
        <v>0.96799999999999997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0.61248927754249105</v>
      </c>
      <c r="AC948" s="2">
        <v>0.65560926124088004</v>
      </c>
      <c r="AD948" s="2">
        <v>5.2346480372209202E-2</v>
      </c>
      <c r="AE948" s="2">
        <v>5.8688996348679599E-2</v>
      </c>
      <c r="AF948" s="2">
        <v>6.4005329975912406E-2</v>
      </c>
      <c r="AG948" s="2">
        <v>3.2523191705560103E-2</v>
      </c>
    </row>
    <row r="949" spans="1:33" x14ac:dyDescent="0.35">
      <c r="A949" s="7">
        <v>962</v>
      </c>
      <c r="B949" s="7">
        <v>20</v>
      </c>
      <c r="C949" s="7">
        <v>1</v>
      </c>
      <c r="D949" s="7">
        <v>1</v>
      </c>
      <c r="E949" s="22" t="str">
        <f t="shared" si="28"/>
        <v>11</v>
      </c>
      <c r="F949" s="4">
        <v>3.5500000000000001E-4</v>
      </c>
      <c r="G949" s="25">
        <v>0</v>
      </c>
      <c r="H949" s="4">
        <v>0.44572309249999997</v>
      </c>
      <c r="I949" s="4">
        <v>8.0746266791999997</v>
      </c>
      <c r="J949" s="2">
        <f t="shared" si="29"/>
        <v>5.5200458201760526E-2</v>
      </c>
      <c r="K949" s="3">
        <v>89</v>
      </c>
      <c r="L949" s="3">
        <v>98</v>
      </c>
      <c r="M949" s="3">
        <v>132</v>
      </c>
      <c r="N949" s="3">
        <v>180</v>
      </c>
      <c r="O949" s="24">
        <v>1001</v>
      </c>
      <c r="P949" s="4">
        <v>0.55300000000000005</v>
      </c>
      <c r="Q949" s="4">
        <v>0.57692307692307698</v>
      </c>
      <c r="R949" s="4">
        <v>0.96899999999999997</v>
      </c>
      <c r="S949" s="4">
        <v>0.96199999999999997</v>
      </c>
      <c r="T949" s="4">
        <v>0.97099999999999997</v>
      </c>
      <c r="U949" s="4">
        <v>0.97399999999999998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0.59239727745980197</v>
      </c>
      <c r="AC949" s="2">
        <v>0.55004633691927196</v>
      </c>
      <c r="AD949" s="2">
        <v>3.14906670913708E-2</v>
      </c>
      <c r="AE949" s="2">
        <v>3.8740828316430602E-2</v>
      </c>
      <c r="AF949" s="2">
        <v>2.9428810690812199E-2</v>
      </c>
      <c r="AG949" s="2">
        <v>2.6343975339602001E-2</v>
      </c>
    </row>
    <row r="950" spans="1:33" x14ac:dyDescent="0.35">
      <c r="A950" s="7">
        <v>598</v>
      </c>
      <c r="B950" s="7">
        <v>125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0.38043254050000003</v>
      </c>
      <c r="I950" s="4">
        <v>6.8796647627</v>
      </c>
      <c r="J950" s="2">
        <f t="shared" si="29"/>
        <v>5.5298121873993043E-2</v>
      </c>
      <c r="K950" s="3">
        <v>113</v>
      </c>
      <c r="L950" s="3">
        <v>174</v>
      </c>
      <c r="M950" s="3">
        <v>105</v>
      </c>
      <c r="N950" s="3">
        <v>107</v>
      </c>
      <c r="O950" s="24">
        <v>1001</v>
      </c>
      <c r="P950" s="4">
        <v>0.56200000000000006</v>
      </c>
      <c r="Q950" s="4">
        <v>0.50471698113207597</v>
      </c>
      <c r="R950" s="4">
        <v>0.97599999999999998</v>
      </c>
      <c r="S950" s="4">
        <v>0.97799999999999998</v>
      </c>
      <c r="T950" s="4">
        <v>0.96099999999999997</v>
      </c>
      <c r="U950" s="4">
        <v>0.94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0.57625342908844601</v>
      </c>
      <c r="AC950" s="2">
        <v>0.68375744021010598</v>
      </c>
      <c r="AD950" s="2">
        <v>2.4292692569044601E-2</v>
      </c>
      <c r="AE950" s="2">
        <v>2.2245608947319698E-2</v>
      </c>
      <c r="AF950" s="2">
        <v>3.9780870011844598E-2</v>
      </c>
      <c r="AG950" s="2">
        <v>6.1875403718087502E-2</v>
      </c>
    </row>
    <row r="951" spans="1:33" x14ac:dyDescent="0.35">
      <c r="A951" s="7">
        <v>952</v>
      </c>
      <c r="B951" s="7">
        <v>379</v>
      </c>
      <c r="C951" s="7">
        <v>1</v>
      </c>
      <c r="D951" s="7">
        <v>1</v>
      </c>
      <c r="E951" s="22" t="str">
        <f t="shared" si="28"/>
        <v>11</v>
      </c>
      <c r="F951" s="4">
        <v>0.46206799999999998</v>
      </c>
      <c r="G951" s="25">
        <v>0</v>
      </c>
      <c r="H951" s="4">
        <v>0.51792769110000003</v>
      </c>
      <c r="I951" s="4">
        <v>8.5641257257299994</v>
      </c>
      <c r="J951" s="2">
        <f t="shared" si="29"/>
        <v>6.0476423126757904E-2</v>
      </c>
      <c r="K951" s="3">
        <v>55</v>
      </c>
      <c r="L951" s="3">
        <v>143</v>
      </c>
      <c r="M951" s="3">
        <v>130</v>
      </c>
      <c r="N951" s="3">
        <v>171</v>
      </c>
      <c r="O951" s="24">
        <v>1001</v>
      </c>
      <c r="P951" s="4">
        <v>0.64100000000000001</v>
      </c>
      <c r="Q951" s="4">
        <v>0.56810631229235897</v>
      </c>
      <c r="R951" s="4">
        <v>0.11899999999999999</v>
      </c>
      <c r="S951" s="4">
        <v>0.109</v>
      </c>
      <c r="T951" s="4">
        <v>0.10100000000000001</v>
      </c>
      <c r="U951" s="4">
        <v>0.106</v>
      </c>
      <c r="V951" s="5">
        <v>100</v>
      </c>
      <c r="W951" s="5">
        <v>100</v>
      </c>
      <c r="X951" s="5">
        <v>0</v>
      </c>
      <c r="Y951" s="5">
        <v>0</v>
      </c>
      <c r="Z951" s="5">
        <v>0</v>
      </c>
      <c r="AA951" s="5">
        <v>0</v>
      </c>
      <c r="AB951" s="2">
        <v>0.44472582206146699</v>
      </c>
      <c r="AC951" s="2">
        <v>0.56544670824621601</v>
      </c>
      <c r="AD951" s="2">
        <v>2.1286317858706099</v>
      </c>
      <c r="AE951" s="2">
        <v>2.2164073967529898</v>
      </c>
      <c r="AF951" s="2">
        <v>2.2926347621408798</v>
      </c>
      <c r="AG951" s="2">
        <v>2.2443161848700699</v>
      </c>
    </row>
    <row r="952" spans="1:33" x14ac:dyDescent="0.35">
      <c r="A952" s="7">
        <v>392</v>
      </c>
      <c r="B952" s="7">
        <v>22</v>
      </c>
      <c r="C952" s="7">
        <v>1</v>
      </c>
      <c r="D952" s="7">
        <v>1</v>
      </c>
      <c r="E952" s="22" t="str">
        <f t="shared" si="28"/>
        <v>11</v>
      </c>
      <c r="F952" s="4">
        <v>2.7989999999999998E-3</v>
      </c>
      <c r="G952" s="25">
        <v>0</v>
      </c>
      <c r="H952" s="4">
        <v>0.46130631350000001</v>
      </c>
      <c r="I952" s="4">
        <v>7.5738676876</v>
      </c>
      <c r="J952" s="2">
        <f t="shared" si="29"/>
        <v>6.0907627717771542E-2</v>
      </c>
      <c r="K952" s="3">
        <v>105</v>
      </c>
      <c r="L952" s="3">
        <v>146</v>
      </c>
      <c r="M952" s="3">
        <v>123</v>
      </c>
      <c r="N952" s="3">
        <v>125</v>
      </c>
      <c r="O952" s="24">
        <v>1001</v>
      </c>
      <c r="P952" s="4">
        <v>0.56200000000000006</v>
      </c>
      <c r="Q952" s="4">
        <v>0.50403225806451601</v>
      </c>
      <c r="R952" s="4">
        <v>7.6999999999999999E-2</v>
      </c>
      <c r="S952" s="4">
        <v>7.9000000000000001E-2</v>
      </c>
      <c r="T952" s="4">
        <v>7.9000000000000001E-2</v>
      </c>
      <c r="U952" s="4">
        <v>7.9000000000000001E-2</v>
      </c>
      <c r="V952" s="5">
        <v>100</v>
      </c>
      <c r="W952" s="5">
        <v>100</v>
      </c>
      <c r="X952" s="5">
        <v>0</v>
      </c>
      <c r="Y952" s="5">
        <v>0</v>
      </c>
      <c r="Z952" s="5">
        <v>0</v>
      </c>
      <c r="AA952" s="5">
        <v>0</v>
      </c>
      <c r="AB952" s="2">
        <v>0.57625342908844601</v>
      </c>
      <c r="AC952" s="2">
        <v>0.68511500886268095</v>
      </c>
      <c r="AD952" s="2">
        <v>2.56394985712845</v>
      </c>
      <c r="AE952" s="2">
        <v>2.5383074265151202</v>
      </c>
      <c r="AF952" s="2">
        <v>2.5383074265151202</v>
      </c>
      <c r="AG952" s="2">
        <v>2.5383074265151202</v>
      </c>
    </row>
    <row r="953" spans="1:33" x14ac:dyDescent="0.35">
      <c r="A953" s="7">
        <v>836</v>
      </c>
      <c r="B953" s="7">
        <v>29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0.49322563899999999</v>
      </c>
      <c r="I953" s="4">
        <v>7.1909863410000003</v>
      </c>
      <c r="J953" s="2">
        <f t="shared" si="29"/>
        <v>6.8589427876928843E-2</v>
      </c>
      <c r="K953" s="3">
        <v>157</v>
      </c>
      <c r="L953" s="3">
        <v>102</v>
      </c>
      <c r="M953" s="3">
        <v>106</v>
      </c>
      <c r="N953" s="3">
        <v>134</v>
      </c>
      <c r="O953" s="24">
        <v>752.81899820882904</v>
      </c>
      <c r="P953" s="4">
        <v>0.45600000000000002</v>
      </c>
      <c r="Q953" s="4">
        <v>0.55833333333333302</v>
      </c>
      <c r="R953" s="4">
        <v>0.95299999999999996</v>
      </c>
      <c r="S953" s="4">
        <v>0.96899999999999997</v>
      </c>
      <c r="T953" s="4">
        <v>0.93200000000000005</v>
      </c>
      <c r="U953" s="4">
        <v>0.96399999999999997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0.78526246946775102</v>
      </c>
      <c r="AC953" s="2">
        <v>0.58279912339107998</v>
      </c>
      <c r="AD953" s="2">
        <v>4.8140375327934998E-2</v>
      </c>
      <c r="AE953" s="2">
        <v>3.14906670913708E-2</v>
      </c>
      <c r="AF953" s="2">
        <v>7.0422464296545806E-2</v>
      </c>
      <c r="AG953" s="2">
        <v>3.6663984371591497E-2</v>
      </c>
    </row>
    <row r="954" spans="1:33" x14ac:dyDescent="0.35">
      <c r="A954" s="7">
        <v>994</v>
      </c>
      <c r="B954" s="7">
        <v>169</v>
      </c>
      <c r="C954" s="7">
        <v>1</v>
      </c>
      <c r="D954" s="7">
        <v>1</v>
      </c>
      <c r="E954" s="22" t="str">
        <f t="shared" si="28"/>
        <v>11</v>
      </c>
      <c r="F954" s="4">
        <v>2.006E-3</v>
      </c>
      <c r="G954" s="25">
        <v>0</v>
      </c>
      <c r="H954" s="4">
        <v>0.68582773009999998</v>
      </c>
      <c r="I954" s="4">
        <v>9.7079430698000007</v>
      </c>
      <c r="J954" s="2">
        <f t="shared" si="29"/>
        <v>7.0646039554301709E-2</v>
      </c>
      <c r="K954" s="3">
        <v>38</v>
      </c>
      <c r="L954" s="3">
        <v>227</v>
      </c>
      <c r="M954" s="3">
        <v>63</v>
      </c>
      <c r="N954" s="3">
        <v>171</v>
      </c>
      <c r="O954" s="24">
        <v>787.535896576543</v>
      </c>
      <c r="P954" s="4">
        <v>0.78400000000000003</v>
      </c>
      <c r="Q954" s="4">
        <v>0.73076923076923095</v>
      </c>
      <c r="R954" s="4">
        <v>0.96</v>
      </c>
      <c r="S954" s="4">
        <v>0.92400000000000004</v>
      </c>
      <c r="T954" s="4">
        <v>0.94699999999999995</v>
      </c>
      <c r="U954" s="4">
        <v>0.95099999999999996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0.24334625863172901</v>
      </c>
      <c r="AC954" s="2">
        <v>0.31365755885504198</v>
      </c>
      <c r="AD954" s="2">
        <v>4.08219945202552E-2</v>
      </c>
      <c r="AE954" s="2">
        <v>7.9043207340452906E-2</v>
      </c>
      <c r="AF954" s="2">
        <v>5.4456185796058897E-2</v>
      </c>
      <c r="AG954" s="2">
        <v>5.0241216436746797E-2</v>
      </c>
    </row>
    <row r="955" spans="1:33" x14ac:dyDescent="0.35">
      <c r="A955" s="7">
        <v>978</v>
      </c>
      <c r="B955" s="7">
        <v>396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0.53792142620000005</v>
      </c>
      <c r="I955" s="4">
        <v>7.5836388997000004</v>
      </c>
      <c r="J955" s="2">
        <f t="shared" si="29"/>
        <v>7.0931835404409824E-2</v>
      </c>
      <c r="K955" s="3">
        <v>120</v>
      </c>
      <c r="L955" s="3">
        <v>170</v>
      </c>
      <c r="M955" s="3">
        <v>54</v>
      </c>
      <c r="N955" s="3">
        <v>155</v>
      </c>
      <c r="O955" s="24">
        <v>728.42739169446997</v>
      </c>
      <c r="P955" s="4">
        <v>0.628</v>
      </c>
      <c r="Q955" s="4">
        <v>0.74162679425837297</v>
      </c>
      <c r="R955" s="4">
        <v>0.66500000000000004</v>
      </c>
      <c r="S955" s="4">
        <v>0.73199999999999998</v>
      </c>
      <c r="T955" s="4">
        <v>0.68300000000000005</v>
      </c>
      <c r="U955" s="4">
        <v>0.72799999999999998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0.46521511251393799</v>
      </c>
      <c r="AC955" s="2">
        <v>0.29890913504556399</v>
      </c>
      <c r="AD955" s="2">
        <v>0.40796823832628298</v>
      </c>
      <c r="AE955" s="2">
        <v>0.311974765020825</v>
      </c>
      <c r="AF955" s="2">
        <v>0.38126041941134697</v>
      </c>
      <c r="AG955" s="2">
        <v>0.31745423078545099</v>
      </c>
    </row>
    <row r="956" spans="1:33" x14ac:dyDescent="0.35">
      <c r="A956" s="7">
        <v>924</v>
      </c>
      <c r="B956" s="7">
        <v>476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0.49025799479999999</v>
      </c>
      <c r="I956" s="4">
        <v>6.8562801254299997</v>
      </c>
      <c r="J956" s="2">
        <f t="shared" si="29"/>
        <v>7.1504953973748689E-2</v>
      </c>
      <c r="K956" s="3">
        <v>140</v>
      </c>
      <c r="L956" s="3">
        <v>118</v>
      </c>
      <c r="M956" s="3">
        <v>101</v>
      </c>
      <c r="N956" s="3">
        <v>140</v>
      </c>
      <c r="O956" s="24">
        <v>1001</v>
      </c>
      <c r="P956" s="4">
        <v>0.52</v>
      </c>
      <c r="Q956" s="4">
        <v>0.58091286307053902</v>
      </c>
      <c r="R956" s="4">
        <v>0.39900000000000002</v>
      </c>
      <c r="S956" s="4">
        <v>0.38100000000000001</v>
      </c>
      <c r="T956" s="4">
        <v>0.438</v>
      </c>
      <c r="U956" s="4">
        <v>0.38500000000000001</v>
      </c>
      <c r="V956" s="5">
        <v>100</v>
      </c>
      <c r="W956" s="5">
        <v>100</v>
      </c>
      <c r="X956" s="5">
        <v>0</v>
      </c>
      <c r="Y956" s="5">
        <v>0</v>
      </c>
      <c r="Z956" s="5">
        <v>0</v>
      </c>
      <c r="AA956" s="5">
        <v>0</v>
      </c>
      <c r="AB956" s="2">
        <v>0.65392646740666405</v>
      </c>
      <c r="AC956" s="2">
        <v>0.54315451088135103</v>
      </c>
      <c r="AD956" s="2">
        <v>0.91879386209227398</v>
      </c>
      <c r="AE956" s="2">
        <v>0.96495590385543595</v>
      </c>
      <c r="AF956" s="2">
        <v>0.82553636860569102</v>
      </c>
      <c r="AG956" s="2">
        <v>0.95451194469435297</v>
      </c>
    </row>
    <row r="957" spans="1:33" x14ac:dyDescent="0.35">
      <c r="A957" s="7">
        <v>272</v>
      </c>
      <c r="B957" s="7">
        <v>365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0.62988354479999997</v>
      </c>
      <c r="I957" s="4">
        <v>8.5996502716999998</v>
      </c>
      <c r="J957" s="2">
        <f t="shared" si="29"/>
        <v>7.3245251248511889E-2</v>
      </c>
      <c r="K957" s="3">
        <v>107</v>
      </c>
      <c r="L957" s="3">
        <v>110</v>
      </c>
      <c r="M957" s="3">
        <v>107</v>
      </c>
      <c r="N957" s="3">
        <v>175</v>
      </c>
      <c r="O957" s="24">
        <v>411.84577107033698</v>
      </c>
      <c r="P957" s="4">
        <v>0.58399999999999996</v>
      </c>
      <c r="Q957" s="4">
        <v>0.620567375886525</v>
      </c>
      <c r="R957" s="4">
        <v>0.96099999999999997</v>
      </c>
      <c r="S957" s="4">
        <v>0.95699999999999996</v>
      </c>
      <c r="T957" s="4">
        <v>0.97</v>
      </c>
      <c r="U957" s="4">
        <v>0.96499999999999997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0.53785429615391001</v>
      </c>
      <c r="AC957" s="2">
        <v>0.47712109701459998</v>
      </c>
      <c r="AD957" s="2">
        <v>3.9780870011844598E-2</v>
      </c>
      <c r="AE957" s="2">
        <v>4.3951887529182797E-2</v>
      </c>
      <c r="AF957" s="2">
        <v>3.0459207484708602E-2</v>
      </c>
      <c r="AG957" s="2">
        <v>3.5627177643151202E-2</v>
      </c>
    </row>
    <row r="958" spans="1:33" x14ac:dyDescent="0.35">
      <c r="A958" s="7">
        <v>772</v>
      </c>
      <c r="B958" s="7">
        <v>394</v>
      </c>
      <c r="C958" s="7">
        <v>1</v>
      </c>
      <c r="D958" s="7">
        <v>1</v>
      </c>
      <c r="E958" s="22" t="str">
        <f t="shared" si="28"/>
        <v>11</v>
      </c>
      <c r="F958" s="4">
        <v>5.3999999999999998E-5</v>
      </c>
      <c r="G958" s="25">
        <v>0</v>
      </c>
      <c r="H958" s="4">
        <v>0.56654458100000005</v>
      </c>
      <c r="I958" s="4">
        <v>7.70843172972</v>
      </c>
      <c r="J958" s="2">
        <f t="shared" si="29"/>
        <v>7.3496737191778849E-2</v>
      </c>
      <c r="K958" s="3">
        <v>48</v>
      </c>
      <c r="L958" s="3">
        <v>252</v>
      </c>
      <c r="M958" s="3">
        <v>44</v>
      </c>
      <c r="N958" s="3">
        <v>155</v>
      </c>
      <c r="O958" s="24">
        <v>1001</v>
      </c>
      <c r="P958" s="4">
        <v>0.81799999999999995</v>
      </c>
      <c r="Q958" s="4">
        <v>0.77889447236180898</v>
      </c>
      <c r="R958" s="4">
        <v>0.16</v>
      </c>
      <c r="S958" s="4">
        <v>0.13100000000000001</v>
      </c>
      <c r="T958" s="4">
        <v>8.5999999999999993E-2</v>
      </c>
      <c r="U958" s="4">
        <v>0.106</v>
      </c>
      <c r="V958" s="5">
        <v>100</v>
      </c>
      <c r="W958" s="5">
        <v>100</v>
      </c>
      <c r="X958" s="5">
        <v>0</v>
      </c>
      <c r="Y958" s="5">
        <v>0</v>
      </c>
      <c r="Z958" s="5">
        <v>0</v>
      </c>
      <c r="AA958" s="5">
        <v>0</v>
      </c>
      <c r="AB958" s="2">
        <v>0.20089294237939001</v>
      </c>
      <c r="AC958" s="2">
        <v>0.24987970780524599</v>
      </c>
      <c r="AD958" s="2">
        <v>1.83258146374831</v>
      </c>
      <c r="AE958" s="2">
        <v>2.0325579557809901</v>
      </c>
      <c r="AF958" s="2">
        <v>2.4534079827286299</v>
      </c>
      <c r="AG958" s="2">
        <v>2.2443161848700699</v>
      </c>
    </row>
    <row r="959" spans="1:33" x14ac:dyDescent="0.35">
      <c r="A959" s="7">
        <v>308</v>
      </c>
      <c r="B959" s="7">
        <v>319</v>
      </c>
      <c r="C959" s="7">
        <v>1</v>
      </c>
      <c r="D959" s="7">
        <v>1</v>
      </c>
      <c r="E959" s="22" t="str">
        <f t="shared" si="28"/>
        <v>11</v>
      </c>
      <c r="F959" s="4">
        <v>5.5999999999999995E-4</v>
      </c>
      <c r="G959" s="25">
        <v>0</v>
      </c>
      <c r="H959" s="4">
        <v>0.58897577749999996</v>
      </c>
      <c r="I959" s="4">
        <v>7.9267579385999998</v>
      </c>
      <c r="J959" s="2">
        <f t="shared" si="29"/>
        <v>7.4302228232797918E-2</v>
      </c>
      <c r="K959" s="3">
        <v>94</v>
      </c>
      <c r="L959" s="3">
        <v>199</v>
      </c>
      <c r="M959" s="3">
        <v>104</v>
      </c>
      <c r="N959" s="3">
        <v>102</v>
      </c>
      <c r="O959" s="24">
        <v>1001</v>
      </c>
      <c r="P959" s="4">
        <v>0.60399999999999998</v>
      </c>
      <c r="Q959" s="4">
        <v>0.495145631067961</v>
      </c>
      <c r="R959" s="4">
        <v>0.94299999999999995</v>
      </c>
      <c r="S959" s="4">
        <v>0.92400000000000004</v>
      </c>
      <c r="T959" s="4">
        <v>0.94399999999999995</v>
      </c>
      <c r="U959" s="4">
        <v>0.90500000000000003</v>
      </c>
      <c r="V959" s="5">
        <v>100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0.50418108104732196</v>
      </c>
      <c r="AC959" s="2">
        <v>0.70290335550531002</v>
      </c>
      <c r="AD959" s="2">
        <v>5.8688996348679599E-2</v>
      </c>
      <c r="AE959" s="2">
        <v>7.9043207340452906E-2</v>
      </c>
      <c r="AF959" s="2">
        <v>5.7629112836636402E-2</v>
      </c>
      <c r="AG959" s="2">
        <v>9.9820335282210904E-2</v>
      </c>
    </row>
    <row r="960" spans="1:33" x14ac:dyDescent="0.35">
      <c r="A960" s="7">
        <v>496</v>
      </c>
      <c r="B960" s="7">
        <v>230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0.60273599249999998</v>
      </c>
      <c r="I960" s="4">
        <v>8.0092823138899991</v>
      </c>
      <c r="J960" s="2">
        <f t="shared" si="29"/>
        <v>7.5254681865154452E-2</v>
      </c>
      <c r="K960" s="3">
        <v>118</v>
      </c>
      <c r="L960" s="3">
        <v>108</v>
      </c>
      <c r="M960" s="3">
        <v>163</v>
      </c>
      <c r="N960" s="3">
        <v>110</v>
      </c>
      <c r="O960" s="24">
        <v>1001</v>
      </c>
      <c r="P960" s="4">
        <v>0.45700000000000002</v>
      </c>
      <c r="Q960" s="4">
        <v>0.402930402930403</v>
      </c>
      <c r="R960" s="4">
        <v>0.20200000000000001</v>
      </c>
      <c r="S960" s="4">
        <v>0.19</v>
      </c>
      <c r="T960" s="4">
        <v>0.21199999999999999</v>
      </c>
      <c r="U960" s="4">
        <v>0.19400000000000001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2">
        <v>0.78307188808793204</v>
      </c>
      <c r="AC960" s="2">
        <v>0.90899142939254396</v>
      </c>
      <c r="AD960" s="2">
        <v>1.59948758158093</v>
      </c>
      <c r="AE960" s="2">
        <v>1.66073120682165</v>
      </c>
      <c r="AF960" s="2">
        <v>1.5511690043101201</v>
      </c>
      <c r="AG960" s="2">
        <v>1.6398971199188099</v>
      </c>
    </row>
    <row r="961" spans="1:33" x14ac:dyDescent="0.35">
      <c r="A961" s="7">
        <v>730</v>
      </c>
      <c r="B961" s="7">
        <v>345</v>
      </c>
      <c r="C961" s="7">
        <v>1</v>
      </c>
      <c r="D961" s="7">
        <v>1</v>
      </c>
      <c r="E961" s="22" t="str">
        <f t="shared" si="28"/>
        <v>11</v>
      </c>
      <c r="F961" s="4">
        <v>4.6999999999999997E-5</v>
      </c>
      <c r="G961" s="25">
        <v>0</v>
      </c>
      <c r="H961" s="4">
        <v>0.53155211970000005</v>
      </c>
      <c r="I961" s="4">
        <v>6.8453396822999997</v>
      </c>
      <c r="J961" s="2">
        <f t="shared" si="29"/>
        <v>7.7651679006439198E-2</v>
      </c>
      <c r="K961" s="3">
        <v>127</v>
      </c>
      <c r="L961" s="3">
        <v>174</v>
      </c>
      <c r="M961" s="3">
        <v>56</v>
      </c>
      <c r="N961" s="3">
        <v>142</v>
      </c>
      <c r="O961" s="24">
        <v>1001</v>
      </c>
      <c r="P961" s="4">
        <v>0.60199999999999998</v>
      </c>
      <c r="Q961" s="4">
        <v>0.71717171717171702</v>
      </c>
      <c r="R961" s="4">
        <v>7.3999999999999996E-2</v>
      </c>
      <c r="S961" s="4">
        <v>8.7999999999999995E-2</v>
      </c>
      <c r="T961" s="4">
        <v>6.5000000000000002E-2</v>
      </c>
      <c r="U961" s="4">
        <v>6.2E-2</v>
      </c>
      <c r="V961" s="5">
        <v>100</v>
      </c>
      <c r="W961" s="5">
        <v>100</v>
      </c>
      <c r="X961" s="5">
        <v>0</v>
      </c>
      <c r="Y961" s="5">
        <v>0</v>
      </c>
      <c r="Z961" s="5">
        <v>0</v>
      </c>
      <c r="AA961" s="5">
        <v>0</v>
      </c>
      <c r="AB961" s="2">
        <v>0.50749783367331602</v>
      </c>
      <c r="AC961" s="2">
        <v>0.332439973093275</v>
      </c>
      <c r="AD961" s="2">
        <v>2.6036901857779702</v>
      </c>
      <c r="AE961" s="2">
        <v>2.43041846450393</v>
      </c>
      <c r="AF961" s="2">
        <v>2.7333680090865</v>
      </c>
      <c r="AG961" s="2">
        <v>2.78062089393705</v>
      </c>
    </row>
    <row r="962" spans="1:33" x14ac:dyDescent="0.35">
      <c r="A962" s="7">
        <v>12</v>
      </c>
      <c r="B962" s="7">
        <v>435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0.49763200000000002</v>
      </c>
      <c r="G962" s="25">
        <v>0</v>
      </c>
      <c r="H962" s="4">
        <v>0.78247871339999997</v>
      </c>
      <c r="I962" s="4">
        <v>9.0880866510999994</v>
      </c>
      <c r="J962" s="2">
        <f t="shared" ref="J962:J1025" si="31">H962/I962</f>
        <v>8.6099389611925703E-2</v>
      </c>
      <c r="K962" s="3">
        <v>74</v>
      </c>
      <c r="L962" s="3">
        <v>101</v>
      </c>
      <c r="M962" s="3">
        <v>124</v>
      </c>
      <c r="N962" s="3">
        <v>200</v>
      </c>
      <c r="O962" s="24">
        <v>1001</v>
      </c>
      <c r="P962" s="4">
        <v>0.60399999999999998</v>
      </c>
      <c r="Q962" s="4">
        <v>0.61728395061728403</v>
      </c>
      <c r="R962" s="4">
        <v>0.89800000000000002</v>
      </c>
      <c r="S962" s="4">
        <v>0.89800000000000002</v>
      </c>
      <c r="T962" s="4">
        <v>0.91300000000000003</v>
      </c>
      <c r="U962" s="4">
        <v>0.90600000000000003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0.50418108104732196</v>
      </c>
      <c r="AC962" s="2">
        <v>0.482426149244293</v>
      </c>
      <c r="AD962" s="2">
        <v>0.107585210679937</v>
      </c>
      <c r="AE962" s="2">
        <v>0.107585210679937</v>
      </c>
      <c r="AF962" s="2">
        <v>9.1019398387168493E-2</v>
      </c>
      <c r="AG962" s="2">
        <v>9.8715972939157695E-2</v>
      </c>
    </row>
    <row r="963" spans="1:33" x14ac:dyDescent="0.35">
      <c r="A963" s="7">
        <v>538</v>
      </c>
      <c r="B963" s="7">
        <v>112</v>
      </c>
      <c r="C963" s="7">
        <v>1</v>
      </c>
      <c r="D963" s="7">
        <v>1</v>
      </c>
      <c r="E963" s="22" t="str">
        <f t="shared" si="30"/>
        <v>11</v>
      </c>
      <c r="F963" s="4">
        <v>1.1850000000000001E-3</v>
      </c>
      <c r="G963" s="25">
        <v>0</v>
      </c>
      <c r="H963" s="4">
        <v>0.76971386639999995</v>
      </c>
      <c r="I963" s="4">
        <v>8.8323272764199992</v>
      </c>
      <c r="J963" s="2">
        <f t="shared" si="31"/>
        <v>8.7147344330744447E-2</v>
      </c>
      <c r="K963" s="3">
        <v>39</v>
      </c>
      <c r="L963" s="3">
        <v>138</v>
      </c>
      <c r="M963" s="3">
        <v>68</v>
      </c>
      <c r="N963" s="3">
        <v>254</v>
      </c>
      <c r="O963" s="24">
        <v>523.04777995473705</v>
      </c>
      <c r="P963" s="4">
        <v>0.77700000000000002</v>
      </c>
      <c r="Q963" s="4">
        <v>0.78881987577639801</v>
      </c>
      <c r="R963" s="4">
        <v>0.21299999999999999</v>
      </c>
      <c r="S963" s="4">
        <v>0.17499999999999999</v>
      </c>
      <c r="T963" s="4">
        <v>0.128</v>
      </c>
      <c r="U963" s="4">
        <v>0.13400000000000001</v>
      </c>
      <c r="V963" s="5">
        <v>100</v>
      </c>
      <c r="W963" s="5">
        <v>100</v>
      </c>
      <c r="X963" s="5">
        <v>0</v>
      </c>
      <c r="Y963" s="5">
        <v>0</v>
      </c>
      <c r="Z963" s="5">
        <v>0</v>
      </c>
      <c r="AA963" s="5">
        <v>0</v>
      </c>
      <c r="AB963" s="2">
        <v>0.25231492861449001</v>
      </c>
      <c r="AC963" s="2">
        <v>0.23721727852587199</v>
      </c>
      <c r="AD963" s="2">
        <v>1.54646311327271</v>
      </c>
      <c r="AE963" s="2">
        <v>1.7429693050586199</v>
      </c>
      <c r="AF963" s="2">
        <v>2.0557250150625199</v>
      </c>
      <c r="AG963" s="2">
        <v>2.0099154790312301</v>
      </c>
    </row>
    <row r="964" spans="1:33" x14ac:dyDescent="0.35">
      <c r="A964" s="7">
        <v>758</v>
      </c>
      <c r="B964" s="7">
        <v>322</v>
      </c>
      <c r="C964" s="7">
        <v>1</v>
      </c>
      <c r="D964" s="7">
        <v>1</v>
      </c>
      <c r="E964" s="22" t="str">
        <f t="shared" si="30"/>
        <v>11</v>
      </c>
      <c r="F964" s="4">
        <v>1.5330000000000001E-3</v>
      </c>
      <c r="G964" s="25">
        <v>0</v>
      </c>
      <c r="H964" s="4">
        <v>0.79265092319999997</v>
      </c>
      <c r="I964" s="4">
        <v>8.9378672325299995</v>
      </c>
      <c r="J964" s="2">
        <f t="shared" si="31"/>
        <v>8.8684571226913159E-2</v>
      </c>
      <c r="K964" s="3">
        <v>97</v>
      </c>
      <c r="L964" s="3">
        <v>181</v>
      </c>
      <c r="M964" s="3">
        <v>71</v>
      </c>
      <c r="N964" s="3">
        <v>150</v>
      </c>
      <c r="O964" s="24">
        <v>710.09598489718303</v>
      </c>
      <c r="P964" s="4">
        <v>0.67900000000000005</v>
      </c>
      <c r="Q964" s="4">
        <v>0.67873303167420795</v>
      </c>
      <c r="R964" s="4">
        <v>0.94599999999999995</v>
      </c>
      <c r="S964" s="4">
        <v>0.89200000000000002</v>
      </c>
      <c r="T964" s="4">
        <v>0.89700000000000002</v>
      </c>
      <c r="U964" s="4">
        <v>0.88800000000000001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0.38713415142344099</v>
      </c>
      <c r="AC964" s="2">
        <v>0.38752740742149699</v>
      </c>
      <c r="AD964" s="2">
        <v>5.5512709930258801E-2</v>
      </c>
      <c r="AE964" s="2">
        <v>0.11428914640212801</v>
      </c>
      <c r="AF964" s="2">
        <v>0.10869941692334099</v>
      </c>
      <c r="AG964" s="2">
        <v>0.11878353598996701</v>
      </c>
    </row>
    <row r="965" spans="1:33" x14ac:dyDescent="0.35">
      <c r="A965" s="7">
        <v>162</v>
      </c>
      <c r="B965" s="7">
        <v>316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0.57347768050000003</v>
      </c>
      <c r="I965" s="4">
        <v>6.44322024456</v>
      </c>
      <c r="J965" s="2">
        <f t="shared" si="31"/>
        <v>8.9004823478475117E-2</v>
      </c>
      <c r="K965" s="3">
        <v>108</v>
      </c>
      <c r="L965" s="3">
        <v>136</v>
      </c>
      <c r="M965" s="3">
        <v>149</v>
      </c>
      <c r="N965" s="3">
        <v>106</v>
      </c>
      <c r="O965" s="24">
        <v>1001</v>
      </c>
      <c r="P965" s="4">
        <v>0.48799999999999999</v>
      </c>
      <c r="Q965" s="4">
        <v>0.415686274509804</v>
      </c>
      <c r="R965" s="4">
        <v>0.93600000000000005</v>
      </c>
      <c r="S965" s="4">
        <v>0.91600000000000004</v>
      </c>
      <c r="T965" s="4">
        <v>0.92600000000000005</v>
      </c>
      <c r="U965" s="4">
        <v>0.88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0.71743987312899005</v>
      </c>
      <c r="AC965" s="2">
        <v>0.87782445104635898</v>
      </c>
      <c r="AD965" s="2">
        <v>6.6139802504544903E-2</v>
      </c>
      <c r="AE965" s="2">
        <v>8.7738914308006705E-2</v>
      </c>
      <c r="AF965" s="2">
        <v>7.6881044335957605E-2</v>
      </c>
      <c r="AG965" s="2">
        <v>0.127833371509885</v>
      </c>
    </row>
    <row r="966" spans="1:33" x14ac:dyDescent="0.35">
      <c r="A966" s="7">
        <v>754</v>
      </c>
      <c r="B966" s="7">
        <v>213</v>
      </c>
      <c r="C966" s="7">
        <v>1</v>
      </c>
      <c r="D966" s="7">
        <v>1</v>
      </c>
      <c r="E966" s="22" t="str">
        <f t="shared" si="30"/>
        <v>11</v>
      </c>
      <c r="F966" s="4">
        <v>8.0000000000000007E-5</v>
      </c>
      <c r="G966" s="25">
        <v>0</v>
      </c>
      <c r="H966" s="4">
        <v>0.66209871720000002</v>
      </c>
      <c r="I966" s="4">
        <v>7.33751025843</v>
      </c>
      <c r="J966" s="2">
        <f t="shared" si="31"/>
        <v>9.0234792713144177E-2</v>
      </c>
      <c r="K966" s="3">
        <v>127</v>
      </c>
      <c r="L966" s="3">
        <v>105</v>
      </c>
      <c r="M966" s="3">
        <v>122</v>
      </c>
      <c r="N966" s="3">
        <v>145</v>
      </c>
      <c r="O966" s="24">
        <v>906.17494332111596</v>
      </c>
      <c r="P966" s="4">
        <v>0.5</v>
      </c>
      <c r="Q966" s="4">
        <v>0.54307116104868902</v>
      </c>
      <c r="R966" s="4">
        <v>0.109</v>
      </c>
      <c r="S966" s="4">
        <v>0.14799999999999999</v>
      </c>
      <c r="T966" s="4">
        <v>0.1</v>
      </c>
      <c r="U966" s="4">
        <v>0.113</v>
      </c>
      <c r="V966" s="5">
        <v>0</v>
      </c>
      <c r="W966" s="5">
        <v>100</v>
      </c>
      <c r="X966" s="5">
        <v>0</v>
      </c>
      <c r="Y966" s="5">
        <v>0</v>
      </c>
      <c r="Z966" s="5">
        <v>0</v>
      </c>
      <c r="AA966" s="5">
        <v>0</v>
      </c>
      <c r="AB966" s="2">
        <v>0.69314718055994495</v>
      </c>
      <c r="AC966" s="2">
        <v>0.610514915979675</v>
      </c>
      <c r="AD966" s="2">
        <v>2.2164073967529898</v>
      </c>
      <c r="AE966" s="2">
        <v>1.9105430052180199</v>
      </c>
      <c r="AF966" s="2">
        <v>2.3025850929940499</v>
      </c>
      <c r="AG966" s="2">
        <v>2.1803674602698</v>
      </c>
    </row>
    <row r="967" spans="1:33" x14ac:dyDescent="0.35">
      <c r="A967" s="7">
        <v>480</v>
      </c>
      <c r="B967" s="7">
        <v>114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0.8809195433</v>
      </c>
      <c r="I967" s="4">
        <v>9.5843698518</v>
      </c>
      <c r="J967" s="2">
        <f t="shared" si="31"/>
        <v>9.1912098230908554E-2</v>
      </c>
      <c r="K967" s="3">
        <v>79</v>
      </c>
      <c r="L967" s="3">
        <v>261</v>
      </c>
      <c r="M967" s="3">
        <v>48</v>
      </c>
      <c r="N967" s="3">
        <v>111</v>
      </c>
      <c r="O967" s="24">
        <v>1001</v>
      </c>
      <c r="P967" s="4">
        <v>0.76500000000000001</v>
      </c>
      <c r="Q967" s="4">
        <v>0.69811320754716999</v>
      </c>
      <c r="R967" s="4">
        <v>0.93300000000000005</v>
      </c>
      <c r="S967" s="4">
        <v>0.90800000000000003</v>
      </c>
      <c r="T967" s="4">
        <v>0.95099999999999996</v>
      </c>
      <c r="U967" s="4">
        <v>0.94199999999999995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0.26787944515560103</v>
      </c>
      <c r="AC967" s="2">
        <v>0.35937400090789701</v>
      </c>
      <c r="AD967" s="2">
        <v>6.93500781347932E-2</v>
      </c>
      <c r="AE967" s="2">
        <v>9.65109003808437E-2</v>
      </c>
      <c r="AF967" s="2">
        <v>5.0241216436746797E-2</v>
      </c>
      <c r="AG967" s="2">
        <v>5.9750004405774E-2</v>
      </c>
    </row>
    <row r="968" spans="1:33" x14ac:dyDescent="0.35">
      <c r="A968" s="7">
        <v>24</v>
      </c>
      <c r="B968" s="7">
        <v>114</v>
      </c>
      <c r="C968" s="7">
        <v>1</v>
      </c>
      <c r="D968" s="7">
        <v>1</v>
      </c>
      <c r="E968" s="22" t="str">
        <f t="shared" si="30"/>
        <v>11</v>
      </c>
      <c r="F968" s="4">
        <v>2.8699999999999998E-4</v>
      </c>
      <c r="G968" s="25">
        <v>0</v>
      </c>
      <c r="H968" s="4">
        <v>0.789983514</v>
      </c>
      <c r="I968" s="4">
        <v>8.3603912686000008</v>
      </c>
      <c r="J968" s="2">
        <f t="shared" si="31"/>
        <v>9.4491213224316903E-2</v>
      </c>
      <c r="K968" s="3">
        <v>67</v>
      </c>
      <c r="L968" s="3">
        <v>79</v>
      </c>
      <c r="M968" s="3">
        <v>133</v>
      </c>
      <c r="N968" s="3">
        <v>220</v>
      </c>
      <c r="O968" s="24">
        <v>1001</v>
      </c>
      <c r="P968" s="4">
        <v>0.61099999999999999</v>
      </c>
      <c r="Q968" s="4">
        <v>0.62322946175637395</v>
      </c>
      <c r="R968" s="4">
        <v>0.90300000000000002</v>
      </c>
      <c r="S968" s="4">
        <v>0.89400000000000002</v>
      </c>
      <c r="T968" s="4">
        <v>0.88300000000000001</v>
      </c>
      <c r="U968" s="4">
        <v>0.90500000000000003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0.49265831981054198</v>
      </c>
      <c r="AC968" s="2">
        <v>0.47284051058093501</v>
      </c>
      <c r="AD968" s="2">
        <v>0.102032725565152</v>
      </c>
      <c r="AE968" s="2">
        <v>0.112049503808623</v>
      </c>
      <c r="AF968" s="2">
        <v>0.124430078378177</v>
      </c>
      <c r="AG968" s="2">
        <v>9.9820335282210904E-2</v>
      </c>
    </row>
    <row r="969" spans="1:33" x14ac:dyDescent="0.35">
      <c r="A969" s="7">
        <v>890</v>
      </c>
      <c r="B969" s="7">
        <v>113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0.67788079020000003</v>
      </c>
      <c r="I969" s="4">
        <v>7.1727955945200002</v>
      </c>
      <c r="J969" s="2">
        <f t="shared" si="31"/>
        <v>9.4507194756518573E-2</v>
      </c>
      <c r="K969" s="3">
        <v>125</v>
      </c>
      <c r="L969" s="3">
        <v>156</v>
      </c>
      <c r="M969" s="3">
        <v>94</v>
      </c>
      <c r="N969" s="3">
        <v>124</v>
      </c>
      <c r="O969" s="24">
        <v>221.78646106766899</v>
      </c>
      <c r="P969" s="4">
        <v>0.56799999999999995</v>
      </c>
      <c r="Q969" s="4">
        <v>0.56880733944954098</v>
      </c>
      <c r="R969" s="4">
        <v>0.97399999999999998</v>
      </c>
      <c r="S969" s="4">
        <v>0.95599999999999996</v>
      </c>
      <c r="T969" s="4">
        <v>0.96299999999999997</v>
      </c>
      <c r="U969" s="4">
        <v>0.95899999999999996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0.56563386026098605</v>
      </c>
      <c r="AC969" s="2">
        <v>0.564213497184052</v>
      </c>
      <c r="AD969" s="2">
        <v>2.6343975339602001E-2</v>
      </c>
      <c r="AE969" s="2">
        <v>4.4997365930735798E-2</v>
      </c>
      <c r="AF969" s="2">
        <v>3.7701867184011501E-2</v>
      </c>
      <c r="AG969" s="2">
        <v>4.1864204098698898E-2</v>
      </c>
    </row>
    <row r="970" spans="1:33" x14ac:dyDescent="0.35">
      <c r="A970" s="7">
        <v>264</v>
      </c>
      <c r="B970" s="7">
        <v>358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0.73521461379999997</v>
      </c>
      <c r="I970" s="4">
        <v>7.7754653421300004</v>
      </c>
      <c r="J970" s="2">
        <f t="shared" si="31"/>
        <v>9.4555705858062028E-2</v>
      </c>
      <c r="K970" s="3">
        <v>111</v>
      </c>
      <c r="L970" s="3">
        <v>136</v>
      </c>
      <c r="M970" s="3">
        <v>111</v>
      </c>
      <c r="N970" s="3">
        <v>141</v>
      </c>
      <c r="O970" s="24">
        <v>1001</v>
      </c>
      <c r="P970" s="4">
        <v>0.57699999999999996</v>
      </c>
      <c r="Q970" s="4">
        <v>0.55952380952380998</v>
      </c>
      <c r="R970" s="4">
        <v>0.91800000000000004</v>
      </c>
      <c r="S970" s="4">
        <v>0.94599999999999995</v>
      </c>
      <c r="T970" s="4">
        <v>0.89700000000000002</v>
      </c>
      <c r="U970" s="4">
        <v>0.91100000000000003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0.54991301247403801</v>
      </c>
      <c r="AC970" s="2">
        <v>0.58066919713325504</v>
      </c>
      <c r="AD970" s="2">
        <v>8.5557888361646503E-2</v>
      </c>
      <c r="AE970" s="2">
        <v>5.5512709930258801E-2</v>
      </c>
      <c r="AF970" s="2">
        <v>0.10869941692334099</v>
      </c>
      <c r="AG970" s="2">
        <v>9.3212381722178703E-2</v>
      </c>
    </row>
    <row r="971" spans="1:33" x14ac:dyDescent="0.35">
      <c r="A971" s="7">
        <v>64</v>
      </c>
      <c r="B971" s="7">
        <v>398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0.99109247349999996</v>
      </c>
      <c r="I971" s="4">
        <v>10.471421956452</v>
      </c>
      <c r="J971" s="2">
        <f t="shared" si="31"/>
        <v>9.4647362853077968E-2</v>
      </c>
      <c r="K971" s="3">
        <v>108</v>
      </c>
      <c r="L971" s="3">
        <v>97</v>
      </c>
      <c r="M971" s="3">
        <v>158</v>
      </c>
      <c r="N971" s="3">
        <v>136</v>
      </c>
      <c r="O971" s="24">
        <v>1001</v>
      </c>
      <c r="P971" s="4">
        <v>0.45500000000000002</v>
      </c>
      <c r="Q971" s="4">
        <v>0.46258503401360501</v>
      </c>
      <c r="R971" s="4">
        <v>0.71099999999999997</v>
      </c>
      <c r="S971" s="4">
        <v>0.73499999999999999</v>
      </c>
      <c r="T971" s="4">
        <v>0.69799999999999995</v>
      </c>
      <c r="U971" s="4">
        <v>0.70199999999999996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0.78745786003118701</v>
      </c>
      <c r="AC971" s="2">
        <v>0.77092488160262995</v>
      </c>
      <c r="AD971" s="2">
        <v>0.34108284917889597</v>
      </c>
      <c r="AE971" s="2">
        <v>0.30788477976930001</v>
      </c>
      <c r="AF971" s="2">
        <v>0.35953617621976502</v>
      </c>
      <c r="AG971" s="2">
        <v>0.353821874956326</v>
      </c>
    </row>
    <row r="972" spans="1:33" x14ac:dyDescent="0.35">
      <c r="A972" s="7">
        <v>156</v>
      </c>
      <c r="B972" s="7">
        <v>487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1.007339786</v>
      </c>
      <c r="I972" s="4">
        <v>10.6016552192</v>
      </c>
      <c r="J972" s="2">
        <f t="shared" si="31"/>
        <v>9.5017218082669719E-2</v>
      </c>
      <c r="K972" s="3">
        <v>81</v>
      </c>
      <c r="L972" s="3">
        <v>119</v>
      </c>
      <c r="M972" s="3">
        <v>105</v>
      </c>
      <c r="N972" s="3">
        <v>194</v>
      </c>
      <c r="O972" s="24">
        <v>547.13378838463098</v>
      </c>
      <c r="P972" s="4">
        <v>0.64500000000000002</v>
      </c>
      <c r="Q972" s="4">
        <v>0.64882943143812699</v>
      </c>
      <c r="R972" s="4">
        <v>0.189</v>
      </c>
      <c r="S972" s="4">
        <v>0.17699999999999999</v>
      </c>
      <c r="T972" s="4">
        <v>0.16400000000000001</v>
      </c>
      <c r="U972" s="4">
        <v>0.16800000000000001</v>
      </c>
      <c r="V972" s="5">
        <v>100</v>
      </c>
      <c r="W972" s="5">
        <v>100</v>
      </c>
      <c r="X972" s="5">
        <v>0</v>
      </c>
      <c r="Y972" s="5">
        <v>0</v>
      </c>
      <c r="Z972" s="5">
        <v>0</v>
      </c>
      <c r="AA972" s="5">
        <v>0</v>
      </c>
      <c r="AB972" s="2">
        <v>0.43850496218636498</v>
      </c>
      <c r="AC972" s="2">
        <v>0.43258541432735798</v>
      </c>
      <c r="AD972" s="2">
        <v>1.66600826392249</v>
      </c>
      <c r="AE972" s="2">
        <v>1.73160554640831</v>
      </c>
      <c r="AF972" s="2">
        <v>1.8078888511579401</v>
      </c>
      <c r="AG972" s="2">
        <v>1.7837912995788801</v>
      </c>
    </row>
    <row r="973" spans="1:33" x14ac:dyDescent="0.35">
      <c r="A973" s="7">
        <v>830</v>
      </c>
      <c r="B973" s="7">
        <v>261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0.74726637259999995</v>
      </c>
      <c r="I973" s="4">
        <v>7.4681631093299998</v>
      </c>
      <c r="J973" s="2">
        <f t="shared" si="31"/>
        <v>0.10006026403821279</v>
      </c>
      <c r="K973" s="3">
        <v>115</v>
      </c>
      <c r="L973" s="3">
        <v>122</v>
      </c>
      <c r="M973" s="3">
        <v>114</v>
      </c>
      <c r="N973" s="3">
        <v>148</v>
      </c>
      <c r="O973" s="24">
        <v>1001</v>
      </c>
      <c r="P973" s="4">
        <v>0.53100000000000003</v>
      </c>
      <c r="Q973" s="4">
        <v>0.56488549618320605</v>
      </c>
      <c r="R973" s="4">
        <v>0.443</v>
      </c>
      <c r="S973" s="4">
        <v>0.45900000000000002</v>
      </c>
      <c r="T973" s="4">
        <v>0.44500000000000001</v>
      </c>
      <c r="U973" s="4">
        <v>0.45900000000000002</v>
      </c>
      <c r="V973" s="5">
        <v>100</v>
      </c>
      <c r="W973" s="5">
        <v>100</v>
      </c>
      <c r="X973" s="5">
        <v>0</v>
      </c>
      <c r="Y973" s="5">
        <v>0</v>
      </c>
      <c r="Z973" s="5">
        <v>0</v>
      </c>
      <c r="AA973" s="5">
        <v>0</v>
      </c>
      <c r="AB973" s="2">
        <v>0.63299325774019799</v>
      </c>
      <c r="AC973" s="2">
        <v>0.57113222999698199</v>
      </c>
      <c r="AD973" s="2">
        <v>0.81418550893700103</v>
      </c>
      <c r="AE973" s="2">
        <v>0.77870506892159197</v>
      </c>
      <c r="AF973" s="2">
        <v>0.809680996815897</v>
      </c>
      <c r="AG973" s="2">
        <v>0.77870506892159197</v>
      </c>
    </row>
    <row r="974" spans="1:33" x14ac:dyDescent="0.35">
      <c r="A974" s="7">
        <v>140</v>
      </c>
      <c r="B974" s="7">
        <v>279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0.79257491869999996</v>
      </c>
      <c r="I974" s="4">
        <v>7.8669985241999996</v>
      </c>
      <c r="J974" s="2">
        <f t="shared" si="31"/>
        <v>0.10074679895539924</v>
      </c>
      <c r="K974" s="3">
        <v>118</v>
      </c>
      <c r="L974" s="3">
        <v>165</v>
      </c>
      <c r="M974" s="3">
        <v>101</v>
      </c>
      <c r="N974" s="3">
        <v>115</v>
      </c>
      <c r="O974" s="24">
        <v>1001</v>
      </c>
      <c r="P974" s="4">
        <v>0.56299999999999994</v>
      </c>
      <c r="Q974" s="4">
        <v>0.532407407407407</v>
      </c>
      <c r="R974" s="4">
        <v>0.187</v>
      </c>
      <c r="S974" s="4">
        <v>0.17299999999999999</v>
      </c>
      <c r="T974" s="4">
        <v>0.18</v>
      </c>
      <c r="U974" s="4">
        <v>0.214</v>
      </c>
      <c r="V974" s="5">
        <v>100</v>
      </c>
      <c r="W974" s="5">
        <v>100</v>
      </c>
      <c r="X974" s="5">
        <v>0</v>
      </c>
      <c r="Y974" s="5">
        <v>0</v>
      </c>
      <c r="Z974" s="5">
        <v>0</v>
      </c>
      <c r="AA974" s="5">
        <v>0</v>
      </c>
      <c r="AB974" s="2">
        <v>0.57447565084244701</v>
      </c>
      <c r="AC974" s="2">
        <v>0.63034627932091503</v>
      </c>
      <c r="AD974" s="2">
        <v>1.67664666212755</v>
      </c>
      <c r="AE974" s="2">
        <v>1.75446368448436</v>
      </c>
      <c r="AF974" s="2">
        <v>1.7147984280919299</v>
      </c>
      <c r="AG974" s="2">
        <v>1.5417792639602901</v>
      </c>
    </row>
    <row r="975" spans="1:33" x14ac:dyDescent="0.35">
      <c r="A975" s="7">
        <v>710</v>
      </c>
      <c r="B975" s="7">
        <v>192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0.99616525099999997</v>
      </c>
      <c r="I975" s="4">
        <v>9.5472432209800004</v>
      </c>
      <c r="J975" s="2">
        <f t="shared" si="31"/>
        <v>0.10434061728006822</v>
      </c>
      <c r="K975" s="3">
        <v>105</v>
      </c>
      <c r="L975" s="3">
        <v>123</v>
      </c>
      <c r="M975" s="3">
        <v>95</v>
      </c>
      <c r="N975" s="3">
        <v>176</v>
      </c>
      <c r="O975" s="24">
        <v>303.24645730474299</v>
      </c>
      <c r="P975" s="4">
        <v>0.627</v>
      </c>
      <c r="Q975" s="4">
        <v>0.64944649446494496</v>
      </c>
      <c r="R975" s="4">
        <v>0.18</v>
      </c>
      <c r="S975" s="4">
        <v>0.192</v>
      </c>
      <c r="T975" s="4">
        <v>0.155</v>
      </c>
      <c r="U975" s="4">
        <v>0.152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0.46680873834921599</v>
      </c>
      <c r="AC975" s="2">
        <v>0.431634825841549</v>
      </c>
      <c r="AD975" s="2">
        <v>1.7147984280919299</v>
      </c>
      <c r="AE975" s="2">
        <v>1.65025990695436</v>
      </c>
      <c r="AF975" s="2">
        <v>1.86433016206289</v>
      </c>
      <c r="AG975" s="2">
        <v>1.8838747581358599</v>
      </c>
    </row>
    <row r="976" spans="1:33" x14ac:dyDescent="0.35">
      <c r="A976" s="7">
        <v>44</v>
      </c>
      <c r="B976" s="7">
        <v>496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0.80616668440000006</v>
      </c>
      <c r="I976" s="4">
        <v>7.7020897706589997</v>
      </c>
      <c r="J976" s="2">
        <f t="shared" si="31"/>
        <v>0.10466856507841293</v>
      </c>
      <c r="K976" s="3">
        <v>68</v>
      </c>
      <c r="L976" s="3">
        <v>125</v>
      </c>
      <c r="M976" s="3">
        <v>167</v>
      </c>
      <c r="N976" s="3">
        <v>139</v>
      </c>
      <c r="O976" s="24">
        <v>172.00859196448101</v>
      </c>
      <c r="P976" s="4">
        <v>0.51100000000000001</v>
      </c>
      <c r="Q976" s="4">
        <v>0.454248366013072</v>
      </c>
      <c r="R976" s="4">
        <v>0.13100000000000001</v>
      </c>
      <c r="S976" s="4">
        <v>8.4000000000000005E-2</v>
      </c>
      <c r="T976" s="4">
        <v>0.14199999999999999</v>
      </c>
      <c r="U976" s="4">
        <v>0.156</v>
      </c>
      <c r="V976" s="5">
        <v>100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0.67138568877843297</v>
      </c>
      <c r="AC976" s="2">
        <v>0.78911116882168897</v>
      </c>
      <c r="AD976" s="2">
        <v>2.0325579557809901</v>
      </c>
      <c r="AE976" s="2">
        <v>2.4769384801388199</v>
      </c>
      <c r="AF976" s="2">
        <v>1.95192822138088</v>
      </c>
      <c r="AG976" s="2">
        <v>1.8578992717325999</v>
      </c>
    </row>
    <row r="977" spans="1:33" x14ac:dyDescent="0.35">
      <c r="A977" s="7">
        <v>906</v>
      </c>
      <c r="B977" s="7">
        <v>180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0.73025138489999997</v>
      </c>
      <c r="I977" s="4">
        <v>6.8783251020899998</v>
      </c>
      <c r="J977" s="2">
        <f t="shared" si="31"/>
        <v>0.10616703544269969</v>
      </c>
      <c r="K977" s="3">
        <v>75</v>
      </c>
      <c r="L977" s="3">
        <v>151</v>
      </c>
      <c r="M977" s="3">
        <v>101</v>
      </c>
      <c r="N977" s="3">
        <v>172</v>
      </c>
      <c r="O977" s="24">
        <v>1001</v>
      </c>
      <c r="P977" s="4">
        <v>0.625</v>
      </c>
      <c r="Q977" s="4">
        <v>0.63003663003663002</v>
      </c>
      <c r="R977" s="4">
        <v>0.111</v>
      </c>
      <c r="S977" s="4">
        <v>9.8000000000000004E-2</v>
      </c>
      <c r="T977" s="4">
        <v>9.5000000000000001E-2</v>
      </c>
      <c r="U977" s="4">
        <v>9.8000000000000004E-2</v>
      </c>
      <c r="V977" s="5">
        <v>100</v>
      </c>
      <c r="W977" s="5">
        <v>100</v>
      </c>
      <c r="X977" s="5">
        <v>0</v>
      </c>
      <c r="Y977" s="5">
        <v>0</v>
      </c>
      <c r="Z977" s="5">
        <v>0</v>
      </c>
      <c r="AA977" s="5">
        <v>0</v>
      </c>
      <c r="AB977" s="2">
        <v>0.47000362924573602</v>
      </c>
      <c r="AC977" s="2">
        <v>0.46197731837150702</v>
      </c>
      <c r="AD977" s="2">
        <v>2.1982250776697998</v>
      </c>
      <c r="AE977" s="2">
        <v>2.3227878003115601</v>
      </c>
      <c r="AF977" s="2">
        <v>2.3538783873816</v>
      </c>
      <c r="AG977" s="2">
        <v>2.3227878003115601</v>
      </c>
    </row>
    <row r="978" spans="1:33" x14ac:dyDescent="0.35">
      <c r="A978" s="7">
        <v>724</v>
      </c>
      <c r="B978" s="7">
        <v>200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0.97097371529999998</v>
      </c>
      <c r="I978" s="4">
        <v>8.9887342417399996</v>
      </c>
      <c r="J978" s="2">
        <f t="shared" si="31"/>
        <v>0.10802118398285665</v>
      </c>
      <c r="K978" s="3">
        <v>57</v>
      </c>
      <c r="L978" s="3">
        <v>174</v>
      </c>
      <c r="M978" s="3">
        <v>66</v>
      </c>
      <c r="N978" s="3">
        <v>202</v>
      </c>
      <c r="O978" s="24">
        <v>763.90156610856104</v>
      </c>
      <c r="P978" s="4">
        <v>0.73399999999999999</v>
      </c>
      <c r="Q978" s="4">
        <v>0.75373134328358204</v>
      </c>
      <c r="R978" s="4">
        <v>0.93200000000000005</v>
      </c>
      <c r="S978" s="4">
        <v>0.92800000000000005</v>
      </c>
      <c r="T978" s="4">
        <v>0.92600000000000005</v>
      </c>
      <c r="U978" s="4">
        <v>0.93300000000000005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0.30924625036762099</v>
      </c>
      <c r="AC978" s="2">
        <v>0.282719283109652</v>
      </c>
      <c r="AD978" s="2">
        <v>7.0422464296545806E-2</v>
      </c>
      <c r="AE978" s="2">
        <v>7.4723546195936394E-2</v>
      </c>
      <c r="AF978" s="2">
        <v>7.6881044335957605E-2</v>
      </c>
      <c r="AG978" s="2">
        <v>6.93500781347932E-2</v>
      </c>
    </row>
    <row r="979" spans="1:33" x14ac:dyDescent="0.35">
      <c r="A979" s="7">
        <v>234</v>
      </c>
      <c r="B979" s="7">
        <v>95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0.79217112160000003</v>
      </c>
      <c r="I979" s="4">
        <v>7.1227241714999998</v>
      </c>
      <c r="J979" s="2">
        <f t="shared" si="31"/>
        <v>0.11121743626823245</v>
      </c>
      <c r="K979" s="3">
        <v>37</v>
      </c>
      <c r="L979" s="3">
        <v>43</v>
      </c>
      <c r="M979" s="3">
        <v>197</v>
      </c>
      <c r="N979" s="3">
        <v>222</v>
      </c>
      <c r="O979" s="24">
        <v>354.53212862080301</v>
      </c>
      <c r="P979" s="4">
        <v>0.52900000000000003</v>
      </c>
      <c r="Q979" s="4">
        <v>0.52983293556085898</v>
      </c>
      <c r="R979" s="4">
        <v>0.214</v>
      </c>
      <c r="S979" s="4">
        <v>0.21</v>
      </c>
      <c r="T979" s="4">
        <v>0.22600000000000001</v>
      </c>
      <c r="U979" s="4">
        <v>0.252</v>
      </c>
      <c r="V979" s="5">
        <v>100</v>
      </c>
      <c r="W979" s="5">
        <v>100</v>
      </c>
      <c r="X979" s="5">
        <v>0</v>
      </c>
      <c r="Y979" s="5">
        <v>0</v>
      </c>
      <c r="Z979" s="5">
        <v>0</v>
      </c>
      <c r="AA979" s="5">
        <v>0</v>
      </c>
      <c r="AB979" s="2">
        <v>0.63676684712383802</v>
      </c>
      <c r="AC979" s="2">
        <v>0.63519353804985801</v>
      </c>
      <c r="AD979" s="2">
        <v>1.5417792639602901</v>
      </c>
      <c r="AE979" s="2">
        <v>1.5606477482646699</v>
      </c>
      <c r="AF979" s="2">
        <v>1.4872202797098499</v>
      </c>
      <c r="AG979" s="2">
        <v>1.3783261914707099</v>
      </c>
    </row>
    <row r="980" spans="1:33" x14ac:dyDescent="0.35">
      <c r="A980" s="7">
        <v>424</v>
      </c>
      <c r="B980" s="7">
        <v>83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0.83476700530000003</v>
      </c>
      <c r="I980" s="4">
        <v>7.4140478761999997</v>
      </c>
      <c r="J980" s="2">
        <f t="shared" si="31"/>
        <v>0.11259261057373317</v>
      </c>
      <c r="K980" s="3">
        <v>128</v>
      </c>
      <c r="L980" s="3">
        <v>138</v>
      </c>
      <c r="M980" s="3">
        <v>130</v>
      </c>
      <c r="N980" s="3">
        <v>103</v>
      </c>
      <c r="O980" s="24">
        <v>1001</v>
      </c>
      <c r="P980" s="4">
        <v>0.48099999999999998</v>
      </c>
      <c r="Q980" s="4">
        <v>0.44206008583690998</v>
      </c>
      <c r="R980" s="4">
        <v>0.129</v>
      </c>
      <c r="S980" s="4">
        <v>0.11899999999999999</v>
      </c>
      <c r="T980" s="4">
        <v>0.114</v>
      </c>
      <c r="U980" s="4">
        <v>0.13300000000000001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0.73188800887637595</v>
      </c>
      <c r="AC980" s="2">
        <v>0.81630946533606497</v>
      </c>
      <c r="AD980" s="2">
        <v>2.04794287462046</v>
      </c>
      <c r="AE980" s="2">
        <v>2.1286317858706099</v>
      </c>
      <c r="AF980" s="2">
        <v>2.1715568305876398</v>
      </c>
      <c r="AG980" s="2">
        <v>2.01740615076038</v>
      </c>
    </row>
    <row r="981" spans="1:33" x14ac:dyDescent="0.35">
      <c r="A981" s="7">
        <v>664</v>
      </c>
      <c r="B981" s="7">
        <v>304</v>
      </c>
      <c r="C981" s="7">
        <v>1</v>
      </c>
      <c r="D981" s="7">
        <v>1</v>
      </c>
      <c r="E981" s="22" t="str">
        <f t="shared" si="30"/>
        <v>11</v>
      </c>
      <c r="F981" s="4">
        <v>0.497807</v>
      </c>
      <c r="G981" s="25">
        <v>0</v>
      </c>
      <c r="H981" s="4">
        <v>0.78670059260000003</v>
      </c>
      <c r="I981" s="4">
        <v>6.7688749257629999</v>
      </c>
      <c r="J981" s="2">
        <f t="shared" si="31"/>
        <v>0.11622324259615739</v>
      </c>
      <c r="K981" s="3">
        <v>93</v>
      </c>
      <c r="L981" s="3">
        <v>172</v>
      </c>
      <c r="M981" s="3">
        <v>84</v>
      </c>
      <c r="N981" s="3">
        <v>150</v>
      </c>
      <c r="O981" s="24">
        <v>1001</v>
      </c>
      <c r="P981" s="4">
        <v>0.64700000000000002</v>
      </c>
      <c r="Q981" s="4">
        <v>0.64102564102564097</v>
      </c>
      <c r="R981" s="4">
        <v>0.82399999999999995</v>
      </c>
      <c r="S981" s="4">
        <v>0.85799999999999998</v>
      </c>
      <c r="T981" s="4">
        <v>0.84299999999999997</v>
      </c>
      <c r="U981" s="4">
        <v>0.83499999999999996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0.43540898448123599</v>
      </c>
      <c r="AC981" s="2">
        <v>0.44468582126144601</v>
      </c>
      <c r="AD981" s="2">
        <v>0.19358474907266501</v>
      </c>
      <c r="AE981" s="2">
        <v>0.153151179494175</v>
      </c>
      <c r="AF981" s="2">
        <v>0.17078832098028199</v>
      </c>
      <c r="AG981" s="2">
        <v>0.18032355413128201</v>
      </c>
    </row>
    <row r="982" spans="1:33" x14ac:dyDescent="0.35">
      <c r="A982" s="7">
        <v>250</v>
      </c>
      <c r="B982" s="7">
        <v>275</v>
      </c>
      <c r="C982" s="7">
        <v>1</v>
      </c>
      <c r="D982" s="7">
        <v>1</v>
      </c>
      <c r="E982" s="22" t="str">
        <f t="shared" si="30"/>
        <v>11</v>
      </c>
      <c r="F982" s="4">
        <v>5.3200000000000003E-4</v>
      </c>
      <c r="G982" s="25">
        <v>0</v>
      </c>
      <c r="H982" s="4">
        <v>0.85896394210000004</v>
      </c>
      <c r="I982" s="4">
        <v>7.0653622889800003</v>
      </c>
      <c r="J982" s="2">
        <f t="shared" si="31"/>
        <v>0.12157394157122627</v>
      </c>
      <c r="K982" s="3">
        <v>87</v>
      </c>
      <c r="L982" s="3">
        <v>102</v>
      </c>
      <c r="M982" s="3">
        <v>149</v>
      </c>
      <c r="N982" s="3">
        <v>161</v>
      </c>
      <c r="O982" s="24">
        <v>1001</v>
      </c>
      <c r="P982" s="4">
        <v>0.54900000000000004</v>
      </c>
      <c r="Q982" s="4">
        <v>0.51935483870967702</v>
      </c>
      <c r="R982" s="4">
        <v>0.86199999999999999</v>
      </c>
      <c r="S982" s="4">
        <v>0.871</v>
      </c>
      <c r="T982" s="4">
        <v>0.84399999999999997</v>
      </c>
      <c r="U982" s="4">
        <v>0.84299999999999997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0.59965683747260601</v>
      </c>
      <c r="AC982" s="2">
        <v>0.65516793249472904</v>
      </c>
      <c r="AD982" s="2">
        <v>0.14850000831844401</v>
      </c>
      <c r="AE982" s="2">
        <v>0.13811330212963399</v>
      </c>
      <c r="AF982" s="2">
        <v>0.16960278438618001</v>
      </c>
      <c r="AG982" s="2">
        <v>0.17078832098028199</v>
      </c>
    </row>
    <row r="983" spans="1:33" x14ac:dyDescent="0.35">
      <c r="A983" s="7">
        <v>194</v>
      </c>
      <c r="B983" s="7">
        <v>295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1.1429247090000001</v>
      </c>
      <c r="I983" s="4">
        <v>8.8064324841000001</v>
      </c>
      <c r="J983" s="2">
        <f t="shared" si="31"/>
        <v>0.12978294116982658</v>
      </c>
      <c r="K983" s="3">
        <v>145</v>
      </c>
      <c r="L983" s="3">
        <v>110</v>
      </c>
      <c r="M983" s="3">
        <v>94</v>
      </c>
      <c r="N983" s="3">
        <v>150</v>
      </c>
      <c r="O983" s="24">
        <v>1001</v>
      </c>
      <c r="P983" s="4">
        <v>0.51500000000000001</v>
      </c>
      <c r="Q983" s="4">
        <v>0.61475409836065598</v>
      </c>
      <c r="R983" s="4">
        <v>0.91</v>
      </c>
      <c r="S983" s="4">
        <v>0.93100000000000005</v>
      </c>
      <c r="T983" s="4">
        <v>0.88100000000000001</v>
      </c>
      <c r="U983" s="4">
        <v>0.90500000000000003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0.66358837831840101</v>
      </c>
      <c r="AC983" s="2">
        <v>0.48653293119694602</v>
      </c>
      <c r="AD983" s="2">
        <v>9.4310679471241304E-2</v>
      </c>
      <c r="AE983" s="2">
        <v>7.1496001705069895E-2</v>
      </c>
      <c r="AF983" s="2">
        <v>0.12669765304595801</v>
      </c>
      <c r="AG983" s="2">
        <v>9.9820335282210904E-2</v>
      </c>
    </row>
    <row r="984" spans="1:33" x14ac:dyDescent="0.35">
      <c r="A984" s="7">
        <v>22</v>
      </c>
      <c r="B984" s="7">
        <v>435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1.345090098</v>
      </c>
      <c r="I984" s="4">
        <v>9.9624196837800003</v>
      </c>
      <c r="J984" s="2">
        <f t="shared" si="31"/>
        <v>0.13501640572219278</v>
      </c>
      <c r="K984" s="3">
        <v>116</v>
      </c>
      <c r="L984" s="3">
        <v>74</v>
      </c>
      <c r="M984" s="3">
        <v>145</v>
      </c>
      <c r="N984" s="3">
        <v>164</v>
      </c>
      <c r="O984" s="24">
        <v>145.775892287685</v>
      </c>
      <c r="P984" s="4">
        <v>0.47099999999999997</v>
      </c>
      <c r="Q984" s="4">
        <v>0.53074433656957898</v>
      </c>
      <c r="R984" s="4">
        <v>0.21</v>
      </c>
      <c r="S984" s="4">
        <v>0.18</v>
      </c>
      <c r="T984" s="4">
        <v>0.17799999999999999</v>
      </c>
      <c r="U984" s="4">
        <v>0.221</v>
      </c>
      <c r="V984" s="5">
        <v>0</v>
      </c>
      <c r="W984" s="5">
        <v>100</v>
      </c>
      <c r="X984" s="5">
        <v>0</v>
      </c>
      <c r="Y984" s="5">
        <v>0</v>
      </c>
      <c r="Z984" s="5">
        <v>0</v>
      </c>
      <c r="AA984" s="5">
        <v>0</v>
      </c>
      <c r="AB984" s="2">
        <v>0.752897184965719</v>
      </c>
      <c r="AC984" s="2">
        <v>0.63347484907354701</v>
      </c>
      <c r="AD984" s="2">
        <v>1.5606477482646699</v>
      </c>
      <c r="AE984" s="2">
        <v>1.7147984280919299</v>
      </c>
      <c r="AF984" s="2">
        <v>1.72597172869005</v>
      </c>
      <c r="AG984" s="2">
        <v>1.5095925774643799</v>
      </c>
    </row>
    <row r="985" spans="1:33" x14ac:dyDescent="0.35">
      <c r="A985" s="7">
        <v>344</v>
      </c>
      <c r="B985" s="7">
        <v>439</v>
      </c>
      <c r="C985" s="7">
        <v>1</v>
      </c>
      <c r="D985" s="7">
        <v>1</v>
      </c>
      <c r="E985" s="22" t="str">
        <f t="shared" si="30"/>
        <v>11</v>
      </c>
      <c r="F985" s="4">
        <v>4.2389999999999997E-2</v>
      </c>
      <c r="G985" s="25">
        <v>0</v>
      </c>
      <c r="H985" s="4">
        <v>1.1808641090000001</v>
      </c>
      <c r="I985" s="4">
        <v>8.2755087609999993</v>
      </c>
      <c r="J985" s="2">
        <f t="shared" si="31"/>
        <v>0.14269383830092233</v>
      </c>
      <c r="K985" s="3">
        <v>38</v>
      </c>
      <c r="L985" s="3">
        <v>192</v>
      </c>
      <c r="M985" s="3">
        <v>41</v>
      </c>
      <c r="N985" s="3">
        <v>228</v>
      </c>
      <c r="O985" s="24">
        <v>85.717771583206797</v>
      </c>
      <c r="P985" s="4">
        <v>0.84699999999999998</v>
      </c>
      <c r="Q985" s="4">
        <v>0.84758364312267698</v>
      </c>
      <c r="R985" s="4">
        <v>0.88700000000000001</v>
      </c>
      <c r="S985" s="4">
        <v>0.79800000000000004</v>
      </c>
      <c r="T985" s="4">
        <v>0.871</v>
      </c>
      <c r="U985" s="4">
        <v>0.80500000000000005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0.16605458433008299</v>
      </c>
      <c r="AC985" s="2">
        <v>0.165365750647398</v>
      </c>
      <c r="AD985" s="2">
        <v>0.11991029667255799</v>
      </c>
      <c r="AE985" s="2">
        <v>0.225646681532328</v>
      </c>
      <c r="AF985" s="2">
        <v>0.13811330212963399</v>
      </c>
      <c r="AG985" s="2">
        <v>0.21691300156357399</v>
      </c>
    </row>
    <row r="986" spans="1:33" x14ac:dyDescent="0.35">
      <c r="A986" s="7">
        <v>178</v>
      </c>
      <c r="B986" s="7">
        <v>448</v>
      </c>
      <c r="C986" s="7">
        <v>1</v>
      </c>
      <c r="D986" s="7">
        <v>1</v>
      </c>
      <c r="E986" s="22" t="str">
        <f t="shared" si="30"/>
        <v>11</v>
      </c>
      <c r="F986" s="4">
        <v>1.691E-3</v>
      </c>
      <c r="G986" s="25">
        <v>0</v>
      </c>
      <c r="H986" s="4">
        <v>1.6239459620000001</v>
      </c>
      <c r="I986" s="4">
        <v>10.497557884600001</v>
      </c>
      <c r="J986" s="2">
        <f t="shared" si="31"/>
        <v>0.15469750010927222</v>
      </c>
      <c r="K986" s="3">
        <v>118</v>
      </c>
      <c r="L986" s="3">
        <v>123</v>
      </c>
      <c r="M986" s="3">
        <v>129</v>
      </c>
      <c r="N986" s="3">
        <v>129</v>
      </c>
      <c r="O986" s="24">
        <v>1001</v>
      </c>
      <c r="P986" s="4">
        <v>0.48599999999999999</v>
      </c>
      <c r="Q986" s="4">
        <v>0.5</v>
      </c>
      <c r="R986" s="4">
        <v>0.16200000000000001</v>
      </c>
      <c r="S986" s="4">
        <v>0.19400000000000001</v>
      </c>
      <c r="T986" s="4">
        <v>0.151</v>
      </c>
      <c r="U986" s="4">
        <v>0.17799999999999999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0.72154665508164295</v>
      </c>
      <c r="AC986" s="2">
        <v>0.69314718055994495</v>
      </c>
      <c r="AD986" s="2">
        <v>1.8201589437497501</v>
      </c>
      <c r="AE986" s="2">
        <v>1.6398971199188099</v>
      </c>
      <c r="AF986" s="2">
        <v>1.8904754421672101</v>
      </c>
      <c r="AG986" s="2">
        <v>1.72597172869005</v>
      </c>
    </row>
    <row r="987" spans="1:33" x14ac:dyDescent="0.35">
      <c r="A987" s="7">
        <v>32</v>
      </c>
      <c r="B987" s="7">
        <v>445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1.267447921</v>
      </c>
      <c r="I987" s="4">
        <v>7.74279785476</v>
      </c>
      <c r="J987" s="2">
        <f t="shared" si="31"/>
        <v>0.16369378934784118</v>
      </c>
      <c r="K987" s="3">
        <v>91</v>
      </c>
      <c r="L987" s="3">
        <v>141</v>
      </c>
      <c r="M987" s="3">
        <v>65</v>
      </c>
      <c r="N987" s="3">
        <v>202</v>
      </c>
      <c r="O987" s="24">
        <v>1001</v>
      </c>
      <c r="P987" s="4">
        <v>0.68400000000000005</v>
      </c>
      <c r="Q987" s="4">
        <v>0.75655430711610505</v>
      </c>
      <c r="R987" s="4">
        <v>0.86499999999999999</v>
      </c>
      <c r="S987" s="4">
        <v>0.873</v>
      </c>
      <c r="T987" s="4">
        <v>0.84799999999999998</v>
      </c>
      <c r="U987" s="4">
        <v>0.86799999999999999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0.37979736135958703</v>
      </c>
      <c r="AC987" s="2">
        <v>0.27898096099904501</v>
      </c>
      <c r="AD987" s="2">
        <v>0.14502577205025799</v>
      </c>
      <c r="AE987" s="2">
        <v>0.13581972314253499</v>
      </c>
      <c r="AF987" s="2">
        <v>0.16487464319023401</v>
      </c>
      <c r="AG987" s="2">
        <v>0.14156356432178699</v>
      </c>
    </row>
    <row r="988" spans="1:33" x14ac:dyDescent="0.35">
      <c r="A988" s="7">
        <v>154</v>
      </c>
      <c r="B988" s="7">
        <v>249</v>
      </c>
      <c r="C988" s="7">
        <v>1</v>
      </c>
      <c r="D988" s="7">
        <v>1</v>
      </c>
      <c r="E988" s="22" t="str">
        <f t="shared" si="30"/>
        <v>11</v>
      </c>
      <c r="F988" s="4">
        <v>2.2908999999999999E-2</v>
      </c>
      <c r="G988" s="25">
        <v>0</v>
      </c>
      <c r="H988" s="4">
        <v>1.317416841</v>
      </c>
      <c r="I988" s="4">
        <v>7.2255389538000001</v>
      </c>
      <c r="J988" s="2">
        <f t="shared" si="31"/>
        <v>0.18232783041148151</v>
      </c>
      <c r="K988" s="3">
        <v>183</v>
      </c>
      <c r="L988" s="3">
        <v>164</v>
      </c>
      <c r="M988" s="3">
        <v>77</v>
      </c>
      <c r="N988" s="3">
        <v>75</v>
      </c>
      <c r="O988" s="24">
        <v>1001</v>
      </c>
      <c r="P988" s="4">
        <v>0.48499999999999999</v>
      </c>
      <c r="Q988" s="4">
        <v>0.49342105263157898</v>
      </c>
      <c r="R988" s="4">
        <v>0.877</v>
      </c>
      <c r="S988" s="4">
        <v>0.89600000000000002</v>
      </c>
      <c r="T988" s="4">
        <v>0.84499999999999997</v>
      </c>
      <c r="U988" s="4">
        <v>0.82</v>
      </c>
      <c r="V988" s="5">
        <v>0</v>
      </c>
      <c r="W988" s="5">
        <v>0</v>
      </c>
      <c r="X988" s="5">
        <v>100</v>
      </c>
      <c r="Y988" s="5">
        <v>100</v>
      </c>
      <c r="Z988" s="5">
        <v>100</v>
      </c>
      <c r="AA988" s="5">
        <v>100</v>
      </c>
      <c r="AB988" s="2">
        <v>0.72360638804465405</v>
      </c>
      <c r="AC988" s="2">
        <v>0.706392407309966</v>
      </c>
      <c r="AD988" s="2">
        <v>0.131248286609954</v>
      </c>
      <c r="AE988" s="2">
        <v>0.109814866007207</v>
      </c>
      <c r="AF988" s="2">
        <v>0.168418651624963</v>
      </c>
      <c r="AG988" s="2">
        <v>0.19845093872383801</v>
      </c>
    </row>
    <row r="989" spans="1:33" x14ac:dyDescent="0.35">
      <c r="A989" s="7">
        <v>16</v>
      </c>
      <c r="B989" s="7">
        <v>365</v>
      </c>
      <c r="C989" s="7">
        <v>1</v>
      </c>
      <c r="D989" s="7">
        <v>1</v>
      </c>
      <c r="E989" s="22" t="str">
        <f t="shared" si="30"/>
        <v>11</v>
      </c>
      <c r="F989" s="4">
        <v>9.0869999999999996E-3</v>
      </c>
      <c r="G989" s="25">
        <v>0</v>
      </c>
      <c r="H989" s="4">
        <v>1.542627135</v>
      </c>
      <c r="I989" s="4">
        <v>8.2165428145000003</v>
      </c>
      <c r="J989" s="2">
        <f t="shared" si="31"/>
        <v>0.18774649750229205</v>
      </c>
      <c r="K989" s="3">
        <v>43</v>
      </c>
      <c r="L989" s="3">
        <v>79</v>
      </c>
      <c r="M989" s="3">
        <v>174</v>
      </c>
      <c r="N989" s="3">
        <v>203</v>
      </c>
      <c r="O989" s="24">
        <v>894.40928116243299</v>
      </c>
      <c r="P989" s="4">
        <v>0.55800000000000005</v>
      </c>
      <c r="Q989" s="4">
        <v>0.53846153846153799</v>
      </c>
      <c r="R989" s="4">
        <v>0.25600000000000001</v>
      </c>
      <c r="S989" s="4">
        <v>0.28599999999999998</v>
      </c>
      <c r="T989" s="4">
        <v>0.224</v>
      </c>
      <c r="U989" s="4">
        <v>0.217</v>
      </c>
      <c r="V989" s="5">
        <v>100</v>
      </c>
      <c r="W989" s="5">
        <v>100</v>
      </c>
      <c r="X989" s="5">
        <v>0</v>
      </c>
      <c r="Y989" s="5">
        <v>0</v>
      </c>
      <c r="Z989" s="5">
        <v>0</v>
      </c>
      <c r="AA989" s="5">
        <v>0</v>
      </c>
      <c r="AB989" s="2">
        <v>0.58339631660082603</v>
      </c>
      <c r="AC989" s="2">
        <v>0.61903920840622395</v>
      </c>
      <c r="AD989" s="2">
        <v>1.3625778345025701</v>
      </c>
      <c r="AE989" s="2">
        <v>1.25176346816228</v>
      </c>
      <c r="AF989" s="2">
        <v>1.4961092271270999</v>
      </c>
      <c r="AG989" s="2">
        <v>1.52785792544168</v>
      </c>
    </row>
    <row r="990" spans="1:33" x14ac:dyDescent="0.35">
      <c r="A990" s="7">
        <v>492</v>
      </c>
      <c r="B990" s="7">
        <v>27</v>
      </c>
      <c r="C990" s="7">
        <v>1</v>
      </c>
      <c r="D990" s="7">
        <v>1</v>
      </c>
      <c r="E990" s="22" t="str">
        <f t="shared" si="30"/>
        <v>11</v>
      </c>
      <c r="F990" s="4">
        <v>0.41204099999999999</v>
      </c>
      <c r="G990" s="25">
        <v>0</v>
      </c>
      <c r="H990" s="4">
        <v>1.5766371830000001</v>
      </c>
      <c r="I990" s="4">
        <v>8.1792226612000007</v>
      </c>
      <c r="J990" s="2">
        <f t="shared" si="31"/>
        <v>0.19276124985313536</v>
      </c>
      <c r="K990" s="3">
        <v>112</v>
      </c>
      <c r="L990" s="3">
        <v>147</v>
      </c>
      <c r="M990" s="3">
        <v>112</v>
      </c>
      <c r="N990" s="3">
        <v>128</v>
      </c>
      <c r="O990" s="24">
        <v>1001</v>
      </c>
      <c r="P990" s="4">
        <v>0.55500000000000005</v>
      </c>
      <c r="Q990" s="4">
        <v>0.53333333333333299</v>
      </c>
      <c r="R990" s="4">
        <v>0.29599999999999999</v>
      </c>
      <c r="S990" s="4">
        <v>0.36399999999999999</v>
      </c>
      <c r="T990" s="4">
        <v>0.32800000000000001</v>
      </c>
      <c r="U990" s="4">
        <v>0.317</v>
      </c>
      <c r="V990" s="5">
        <v>100</v>
      </c>
      <c r="W990" s="5">
        <v>100</v>
      </c>
      <c r="X990" s="5">
        <v>0</v>
      </c>
      <c r="Y990" s="5">
        <v>0</v>
      </c>
      <c r="Z990" s="5">
        <v>0</v>
      </c>
      <c r="AA990" s="5">
        <v>0</v>
      </c>
      <c r="AB990" s="2">
        <v>0.58878716523570196</v>
      </c>
      <c r="AC990" s="2">
        <v>0.62860865942237398</v>
      </c>
      <c r="AD990" s="2">
        <v>1.2173958246580801</v>
      </c>
      <c r="AE990" s="2">
        <v>1.0106014113454</v>
      </c>
      <c r="AF990" s="2">
        <v>1.11474167059799</v>
      </c>
      <c r="AG990" s="2">
        <v>1.1488535051048601</v>
      </c>
    </row>
    <row r="991" spans="1:33" x14ac:dyDescent="0.35">
      <c r="A991" s="7">
        <v>658</v>
      </c>
      <c r="B991" s="7">
        <v>119</v>
      </c>
      <c r="C991" s="7">
        <v>1</v>
      </c>
      <c r="D991" s="7">
        <v>1</v>
      </c>
      <c r="E991" s="22" t="str">
        <f t="shared" si="30"/>
        <v>11</v>
      </c>
      <c r="F991" s="4">
        <v>7.0200000000000004E-4</v>
      </c>
      <c r="G991" s="25">
        <v>0</v>
      </c>
      <c r="H991" s="4">
        <v>1.7441730129999999</v>
      </c>
      <c r="I991" s="4">
        <v>8.4771403373999998</v>
      </c>
      <c r="J991" s="2">
        <f t="shared" si="31"/>
        <v>0.20575016380287392</v>
      </c>
      <c r="K991" s="3">
        <v>29</v>
      </c>
      <c r="L991" s="3">
        <v>100</v>
      </c>
      <c r="M991" s="3">
        <v>98</v>
      </c>
      <c r="N991" s="3">
        <v>272</v>
      </c>
      <c r="O991" s="24">
        <v>288.68736429275998</v>
      </c>
      <c r="P991" s="4">
        <v>0.70799999999999996</v>
      </c>
      <c r="Q991" s="4">
        <v>0.73513513513513495</v>
      </c>
      <c r="R991" s="4">
        <v>0.65900000000000003</v>
      </c>
      <c r="S991" s="4">
        <v>0.58399999999999996</v>
      </c>
      <c r="T991" s="4">
        <v>0.65400000000000003</v>
      </c>
      <c r="U991" s="4">
        <v>0.64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0.34531118528841698</v>
      </c>
      <c r="AC991" s="2">
        <v>0.30770093934227299</v>
      </c>
      <c r="AD991" s="2">
        <v>0.41703174447962998</v>
      </c>
      <c r="AE991" s="2">
        <v>0.53785429615391001</v>
      </c>
      <c r="AF991" s="2">
        <v>0.42464792752493802</v>
      </c>
      <c r="AG991" s="2">
        <v>0.44628710262841897</v>
      </c>
    </row>
    <row r="992" spans="1:33" x14ac:dyDescent="0.35">
      <c r="A992" s="7">
        <v>764</v>
      </c>
      <c r="B992" s="7">
        <v>314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1.545070006</v>
      </c>
      <c r="I992" s="4">
        <v>7.2717210733000002</v>
      </c>
      <c r="J992" s="2">
        <f t="shared" si="31"/>
        <v>0.21247652246634199</v>
      </c>
      <c r="K992" s="3">
        <v>102</v>
      </c>
      <c r="L992" s="3">
        <v>121</v>
      </c>
      <c r="M992" s="3">
        <v>85</v>
      </c>
      <c r="N992" s="3">
        <v>191</v>
      </c>
      <c r="O992" s="24">
        <v>792.62563791084006</v>
      </c>
      <c r="P992" s="4">
        <v>0.60599999999999998</v>
      </c>
      <c r="Q992" s="4">
        <v>0.69202898550724601</v>
      </c>
      <c r="R992" s="4">
        <v>0.17199999999999999</v>
      </c>
      <c r="S992" s="4">
        <v>0.186</v>
      </c>
      <c r="T992" s="4">
        <v>0.17199999999999999</v>
      </c>
      <c r="U992" s="4">
        <v>0.17399999999999999</v>
      </c>
      <c r="V992" s="5">
        <v>100</v>
      </c>
      <c r="W992" s="5">
        <v>100</v>
      </c>
      <c r="X992" s="5">
        <v>0</v>
      </c>
      <c r="Y992" s="5">
        <v>0</v>
      </c>
      <c r="Z992" s="5">
        <v>0</v>
      </c>
      <c r="AA992" s="5">
        <v>0</v>
      </c>
      <c r="AB992" s="2">
        <v>0.50087529291282296</v>
      </c>
      <c r="AC992" s="2">
        <v>0.36812743767051997</v>
      </c>
      <c r="AD992" s="2">
        <v>1.7602608021686801</v>
      </c>
      <c r="AE992" s="2">
        <v>1.68200860526894</v>
      </c>
      <c r="AF992" s="2">
        <v>1.7602608021686801</v>
      </c>
      <c r="AG992" s="2">
        <v>1.7486999797676099</v>
      </c>
    </row>
    <row r="993" spans="1:33" x14ac:dyDescent="0.35">
      <c r="A993" s="7">
        <v>58</v>
      </c>
      <c r="B993" s="7">
        <v>16</v>
      </c>
      <c r="C993" s="7">
        <v>1</v>
      </c>
      <c r="D993" s="7">
        <v>1</v>
      </c>
      <c r="E993" s="22" t="str">
        <f t="shared" si="30"/>
        <v>11</v>
      </c>
      <c r="F993" s="4">
        <v>2.3241000000000001E-2</v>
      </c>
      <c r="G993" s="25">
        <v>0</v>
      </c>
      <c r="H993" s="4">
        <v>2.1007469689999998</v>
      </c>
      <c r="I993" s="4">
        <v>9.1292615875000003</v>
      </c>
      <c r="J993" s="2">
        <f t="shared" si="31"/>
        <v>0.23011137854526942</v>
      </c>
      <c r="K993" s="3">
        <v>122</v>
      </c>
      <c r="L993" s="3">
        <v>140</v>
      </c>
      <c r="M993" s="3">
        <v>108</v>
      </c>
      <c r="N993" s="3">
        <v>129</v>
      </c>
      <c r="O993" s="24">
        <v>279.08349600175302</v>
      </c>
      <c r="P993" s="4">
        <v>0.58199999999999996</v>
      </c>
      <c r="Q993" s="4">
        <v>0.544303797468354</v>
      </c>
      <c r="R993" s="4">
        <v>0.76800000000000002</v>
      </c>
      <c r="S993" s="4">
        <v>0.754</v>
      </c>
      <c r="T993" s="4">
        <v>0.75</v>
      </c>
      <c r="U993" s="4">
        <v>0.79700000000000004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0.54128483125069904</v>
      </c>
      <c r="AC993" s="2">
        <v>0.608247736773459</v>
      </c>
      <c r="AD993" s="2">
        <v>0.26396554583446502</v>
      </c>
      <c r="AE993" s="2">
        <v>0.28236291097418098</v>
      </c>
      <c r="AF993" s="2">
        <v>0.28768207245178101</v>
      </c>
      <c r="AG993" s="2">
        <v>0.22690060019192199</v>
      </c>
    </row>
    <row r="994" spans="1:33" x14ac:dyDescent="0.35">
      <c r="A994" s="7">
        <v>78</v>
      </c>
      <c r="B994" s="7">
        <v>286</v>
      </c>
      <c r="C994" s="7">
        <v>1</v>
      </c>
      <c r="D994" s="7">
        <v>1</v>
      </c>
      <c r="E994" s="22" t="str">
        <f t="shared" si="30"/>
        <v>11</v>
      </c>
      <c r="F994" s="4">
        <v>5.1999999999999997E-5</v>
      </c>
      <c r="G994" s="25">
        <v>0</v>
      </c>
      <c r="H994" s="4">
        <v>1.7552125000000001</v>
      </c>
      <c r="I994" s="4">
        <v>7.0592126019999997</v>
      </c>
      <c r="J994" s="2">
        <f t="shared" si="31"/>
        <v>0.24864139939668589</v>
      </c>
      <c r="K994" s="3">
        <v>120</v>
      </c>
      <c r="L994" s="3">
        <v>148</v>
      </c>
      <c r="M994" s="3">
        <v>125</v>
      </c>
      <c r="N994" s="3">
        <v>106</v>
      </c>
      <c r="O994" s="24">
        <v>808.61144707230403</v>
      </c>
      <c r="P994" s="4">
        <v>0.49199999999999999</v>
      </c>
      <c r="Q994" s="4">
        <v>0.45887445887445899</v>
      </c>
      <c r="R994" s="4">
        <v>0.83499999999999996</v>
      </c>
      <c r="S994" s="4">
        <v>0.86399999999999999</v>
      </c>
      <c r="T994" s="4">
        <v>0.79700000000000004</v>
      </c>
      <c r="U994" s="4">
        <v>0.85299999999999998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0.70927656248982895</v>
      </c>
      <c r="AC994" s="2">
        <v>0.77897861640972599</v>
      </c>
      <c r="AD994" s="2">
        <v>0.18032355413128201</v>
      </c>
      <c r="AE994" s="2">
        <v>0.14618251017808101</v>
      </c>
      <c r="AF994" s="2">
        <v>0.22690060019192199</v>
      </c>
      <c r="AG994" s="2">
        <v>0.15899573149045801</v>
      </c>
    </row>
    <row r="995" spans="1:33" x14ac:dyDescent="0.35">
      <c r="A995" s="7">
        <v>606</v>
      </c>
      <c r="B995" s="7">
        <v>33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1.622028241</v>
      </c>
      <c r="I995" s="4">
        <v>5.9905214456999998</v>
      </c>
      <c r="J995" s="2">
        <f t="shared" si="31"/>
        <v>0.27076578486573866</v>
      </c>
      <c r="K995" s="3">
        <v>164</v>
      </c>
      <c r="L995" s="3">
        <v>93</v>
      </c>
      <c r="M995" s="3">
        <v>155</v>
      </c>
      <c r="N995" s="3">
        <v>87</v>
      </c>
      <c r="O995" s="24">
        <v>1001</v>
      </c>
      <c r="P995" s="4">
        <v>0.34699999999999998</v>
      </c>
      <c r="Q995" s="4">
        <v>0.35950413223140498</v>
      </c>
      <c r="R995" s="4">
        <v>0.74299999999999999</v>
      </c>
      <c r="S995" s="4">
        <v>0.78</v>
      </c>
      <c r="T995" s="4">
        <v>0.76300000000000001</v>
      </c>
      <c r="U995" s="4">
        <v>0.76600000000000001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1.05843049903528</v>
      </c>
      <c r="AC995" s="2">
        <v>1.0230296075020999</v>
      </c>
      <c r="AD995" s="2">
        <v>0.29705923426437802</v>
      </c>
      <c r="AE995" s="2">
        <v>0.2484613592985</v>
      </c>
      <c r="AF995" s="2">
        <v>0.27049724769768002</v>
      </c>
      <c r="AG995" s="2">
        <v>0.26657310924154598</v>
      </c>
    </row>
    <row r="996" spans="1:33" x14ac:dyDescent="0.35">
      <c r="A996" s="7">
        <v>910</v>
      </c>
      <c r="B996" s="7">
        <v>367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1.910753017</v>
      </c>
      <c r="I996" s="4">
        <v>6.8533452875399998</v>
      </c>
      <c r="J996" s="2">
        <f t="shared" si="31"/>
        <v>0.27880588775731485</v>
      </c>
      <c r="K996" s="3">
        <v>105</v>
      </c>
      <c r="L996" s="3">
        <v>186</v>
      </c>
      <c r="M996" s="3">
        <v>65</v>
      </c>
      <c r="N996" s="3">
        <v>143</v>
      </c>
      <c r="O996" s="24">
        <v>1001</v>
      </c>
      <c r="P996" s="4">
        <v>0.64500000000000002</v>
      </c>
      <c r="Q996" s="4">
        <v>0.6875</v>
      </c>
      <c r="R996" s="4">
        <v>0.46899999999999997</v>
      </c>
      <c r="S996" s="4">
        <v>0.58899999999999997</v>
      </c>
      <c r="T996" s="4">
        <v>0.495</v>
      </c>
      <c r="U996" s="4">
        <v>0.53200000000000003</v>
      </c>
      <c r="V996" s="5">
        <v>100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0.43850496218636498</v>
      </c>
      <c r="AC996" s="2">
        <v>0.37469344944141098</v>
      </c>
      <c r="AD996" s="2">
        <v>0.75715251053585797</v>
      </c>
      <c r="AE996" s="2">
        <v>0.52932909533054995</v>
      </c>
      <c r="AF996" s="2">
        <v>0.70319751641344697</v>
      </c>
      <c r="AG996" s="2">
        <v>0.63111178964049297</v>
      </c>
    </row>
    <row r="997" spans="1:33" x14ac:dyDescent="0.35">
      <c r="A997" s="7">
        <v>442</v>
      </c>
      <c r="B997" s="7">
        <v>95</v>
      </c>
      <c r="C997" s="7">
        <v>1</v>
      </c>
      <c r="D997" s="7">
        <v>1</v>
      </c>
      <c r="E997" s="22" t="str">
        <f t="shared" si="30"/>
        <v>11</v>
      </c>
      <c r="F997" s="4">
        <v>0.39362799999999998</v>
      </c>
      <c r="G997" s="25">
        <v>0</v>
      </c>
      <c r="H997" s="4">
        <v>2.6547665949999999</v>
      </c>
      <c r="I997" s="4">
        <v>9.1889419948600004</v>
      </c>
      <c r="J997" s="2">
        <f t="shared" si="31"/>
        <v>0.28890884244181664</v>
      </c>
      <c r="K997" s="3">
        <v>77</v>
      </c>
      <c r="L997" s="3">
        <v>202</v>
      </c>
      <c r="M997" s="3">
        <v>81</v>
      </c>
      <c r="N997" s="3">
        <v>139</v>
      </c>
      <c r="O997" s="24">
        <v>1001</v>
      </c>
      <c r="P997" s="4">
        <v>0.69</v>
      </c>
      <c r="Q997" s="4">
        <v>0.63181818181818195</v>
      </c>
      <c r="R997" s="4">
        <v>0.81599999999999995</v>
      </c>
      <c r="S997" s="4">
        <v>0.82799999999999996</v>
      </c>
      <c r="T997" s="4">
        <v>0.83199999999999996</v>
      </c>
      <c r="U997" s="4">
        <v>0.84099999999999997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0.37106368139083201</v>
      </c>
      <c r="AC997" s="2">
        <v>0.45915361322166998</v>
      </c>
      <c r="AD997" s="2">
        <v>0.20334092401803</v>
      </c>
      <c r="AE997" s="2">
        <v>0.188742124596877</v>
      </c>
      <c r="AF997" s="2">
        <v>0.183922838160928</v>
      </c>
      <c r="AG997" s="2">
        <v>0.173163619009189</v>
      </c>
    </row>
    <row r="998" spans="1:33" x14ac:dyDescent="0.35">
      <c r="A998" s="7">
        <v>212</v>
      </c>
      <c r="B998" s="7">
        <v>189</v>
      </c>
      <c r="C998" s="7">
        <v>1</v>
      </c>
      <c r="D998" s="7">
        <v>1</v>
      </c>
      <c r="E998" s="22" t="str">
        <f t="shared" si="30"/>
        <v>11</v>
      </c>
      <c r="F998" s="4">
        <v>1.3224E-2</v>
      </c>
      <c r="G998" s="25">
        <v>0</v>
      </c>
      <c r="H998" s="4">
        <v>2.6085994060000002</v>
      </c>
      <c r="I998" s="4">
        <v>7.3857649206999998</v>
      </c>
      <c r="J998" s="2">
        <f t="shared" si="31"/>
        <v>0.35319285598826849</v>
      </c>
      <c r="K998" s="3">
        <v>140</v>
      </c>
      <c r="L998" s="3">
        <v>103</v>
      </c>
      <c r="M998" s="3">
        <v>160</v>
      </c>
      <c r="N998" s="3">
        <v>96</v>
      </c>
      <c r="O998" s="24">
        <v>1001</v>
      </c>
      <c r="P998" s="4">
        <v>0.39600000000000002</v>
      </c>
      <c r="Q998" s="4">
        <v>0.375</v>
      </c>
      <c r="R998" s="4">
        <v>0.33800000000000002</v>
      </c>
      <c r="S998" s="4">
        <v>0.34300000000000003</v>
      </c>
      <c r="T998" s="4">
        <v>0.33500000000000002</v>
      </c>
      <c r="U998" s="4">
        <v>0.311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0.92634106772765601</v>
      </c>
      <c r="AC998" s="2">
        <v>0.98082925301172597</v>
      </c>
      <c r="AD998" s="2">
        <v>1.0847093834991199</v>
      </c>
      <c r="AE998" s="2">
        <v>1.0700248318162</v>
      </c>
      <c r="AF998" s="2">
        <v>1.0936247471570699</v>
      </c>
      <c r="AG998" s="2">
        <v>1.1679623668029</v>
      </c>
    </row>
    <row r="999" spans="1:33" x14ac:dyDescent="0.35">
      <c r="A999" s="7">
        <v>712</v>
      </c>
      <c r="B999" s="7">
        <v>373</v>
      </c>
      <c r="C999" s="7">
        <v>1</v>
      </c>
      <c r="D999" s="7">
        <v>1</v>
      </c>
      <c r="E999" s="22" t="str">
        <f t="shared" si="30"/>
        <v>11</v>
      </c>
      <c r="F999" s="4">
        <v>2.9199999999999999E-3</v>
      </c>
      <c r="G999" s="25">
        <v>0</v>
      </c>
      <c r="H999" s="4">
        <v>2.7079775100000001</v>
      </c>
      <c r="I999" s="4">
        <v>7.3328392041299999</v>
      </c>
      <c r="J999" s="2">
        <f t="shared" si="31"/>
        <v>0.36929454398438377</v>
      </c>
      <c r="K999" s="3">
        <v>90</v>
      </c>
      <c r="L999" s="3">
        <v>150</v>
      </c>
      <c r="M999" s="3">
        <v>88</v>
      </c>
      <c r="N999" s="3">
        <v>171</v>
      </c>
      <c r="O999" s="24">
        <v>1001</v>
      </c>
      <c r="P999" s="4">
        <v>0.65</v>
      </c>
      <c r="Q999" s="4">
        <v>0.66023166023166002</v>
      </c>
      <c r="R999" s="4">
        <v>0.41299999999999998</v>
      </c>
      <c r="S999" s="4">
        <v>0.42899999999999999</v>
      </c>
      <c r="T999" s="4">
        <v>0.43099999999999999</v>
      </c>
      <c r="U999" s="4">
        <v>0.36899999999999999</v>
      </c>
      <c r="V999" s="5">
        <v>100</v>
      </c>
      <c r="W999" s="5">
        <v>100</v>
      </c>
      <c r="X999" s="5">
        <v>0</v>
      </c>
      <c r="Y999" s="5">
        <v>0</v>
      </c>
      <c r="Z999" s="5">
        <v>0</v>
      </c>
      <c r="AA999" s="5">
        <v>0</v>
      </c>
      <c r="AB999" s="2">
        <v>0.430782916092454</v>
      </c>
      <c r="AC999" s="2">
        <v>0.41516450519687798</v>
      </c>
      <c r="AD999" s="2">
        <v>0.88430768602110399</v>
      </c>
      <c r="AE999" s="2">
        <v>0.84629836005411996</v>
      </c>
      <c r="AF999" s="2">
        <v>0.84164718887838896</v>
      </c>
      <c r="AG999" s="2">
        <v>0.99695863494160997</v>
      </c>
    </row>
    <row r="1000" spans="1:33" x14ac:dyDescent="0.35">
      <c r="A1000" s="7">
        <v>122</v>
      </c>
      <c r="B1000" s="7">
        <v>316</v>
      </c>
      <c r="C1000" s="7">
        <v>1</v>
      </c>
      <c r="D1000" s="7">
        <v>1</v>
      </c>
      <c r="E1000" s="22" t="str">
        <f t="shared" si="30"/>
        <v>11</v>
      </c>
      <c r="F1000" s="4">
        <v>7.0097999999999994E-2</v>
      </c>
      <c r="G1000" s="25">
        <v>0</v>
      </c>
      <c r="H1000" s="4">
        <v>5.2736767249999996</v>
      </c>
      <c r="I1000" s="4">
        <v>8.4038324770999999</v>
      </c>
      <c r="J1000" s="2">
        <f t="shared" si="31"/>
        <v>0.62753234781517719</v>
      </c>
      <c r="K1000" s="3">
        <v>88</v>
      </c>
      <c r="L1000" s="3">
        <v>99</v>
      </c>
      <c r="M1000" s="3">
        <v>157</v>
      </c>
      <c r="N1000" s="3">
        <v>155</v>
      </c>
      <c r="O1000" s="24">
        <v>1001</v>
      </c>
      <c r="P1000" s="4">
        <v>0.504</v>
      </c>
      <c r="Q1000" s="4">
        <v>0.49679487179487197</v>
      </c>
      <c r="R1000" s="4">
        <v>0.40699999999999997</v>
      </c>
      <c r="S1000" s="4">
        <v>0.38800000000000001</v>
      </c>
      <c r="T1000" s="4">
        <v>0.35399999999999998</v>
      </c>
      <c r="U1000" s="4">
        <v>0.33400000000000002</v>
      </c>
      <c r="V1000" s="5">
        <v>100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0.68517901091076805</v>
      </c>
      <c r="AC1000" s="2">
        <v>0.69957807089023605</v>
      </c>
      <c r="AD1000" s="2">
        <v>0.89894209353954202</v>
      </c>
      <c r="AE1000" s="2">
        <v>0.94674993935886398</v>
      </c>
      <c r="AF1000" s="2">
        <v>1.0384583658483599</v>
      </c>
      <c r="AG1000" s="2">
        <v>1.09661428600544</v>
      </c>
    </row>
    <row r="1001" spans="1:33" x14ac:dyDescent="0.35">
      <c r="A1001" s="7">
        <v>902</v>
      </c>
      <c r="B1001" s="7">
        <v>191</v>
      </c>
      <c r="C1001" s="7">
        <v>1</v>
      </c>
      <c r="D1001" s="7">
        <v>1</v>
      </c>
      <c r="E1001" s="22" t="str">
        <f t="shared" si="30"/>
        <v>11</v>
      </c>
      <c r="F1001" s="4">
        <v>0.47065899999999999</v>
      </c>
      <c r="G1001" s="25">
        <v>0</v>
      </c>
      <c r="H1001" s="4">
        <v>3.8556314669999998</v>
      </c>
      <c r="I1001" s="4">
        <v>6.1187665653699996</v>
      </c>
      <c r="J1001" s="2">
        <f t="shared" si="31"/>
        <v>0.63013213951018754</v>
      </c>
      <c r="K1001" s="3">
        <v>106</v>
      </c>
      <c r="L1001" s="3">
        <v>77</v>
      </c>
      <c r="M1001" s="3">
        <v>155</v>
      </c>
      <c r="N1001" s="3">
        <v>161</v>
      </c>
      <c r="O1001" s="24">
        <v>601.90471429479203</v>
      </c>
      <c r="P1001" s="4">
        <v>0.47499999999999998</v>
      </c>
      <c r="Q1001" s="4">
        <v>0.509493670886076</v>
      </c>
      <c r="R1001" s="4">
        <v>0.749</v>
      </c>
      <c r="S1001" s="4">
        <v>0.76</v>
      </c>
      <c r="T1001" s="4">
        <v>0.76900000000000002</v>
      </c>
      <c r="U1001" s="4">
        <v>0.70399999999999996</v>
      </c>
      <c r="V1001" s="5">
        <v>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0.74444047494749599</v>
      </c>
      <c r="AC1001" s="2">
        <v>0.67433784860244905</v>
      </c>
      <c r="AD1001" s="2">
        <v>0.28901629546491803</v>
      </c>
      <c r="AE1001" s="2">
        <v>0.27443684570176002</v>
      </c>
      <c r="AF1001" s="2">
        <v>0.262664309476493</v>
      </c>
      <c r="AG1001" s="2">
        <v>0.35097692282409498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63" priority="18" operator="containsText" text="11">
      <formula>NOT(ISERROR(SEARCH("11",E2)))</formula>
    </cfRule>
    <cfRule type="containsText" dxfId="62" priority="19" operator="containsText" text="10">
      <formula>NOT(ISERROR(SEARCH("10",E2)))</formula>
    </cfRule>
    <cfRule type="containsText" dxfId="61" priority="20" operator="containsText" text="01">
      <formula>NOT(ISERROR(SEARCH("01",E2)))</formula>
    </cfRule>
    <cfRule type="containsText" dxfId="6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9" priority="6" operator="containsText" text="11">
      <formula>NOT(ISERROR(SEARCH("11",G2)))</formula>
    </cfRule>
    <cfRule type="containsText" dxfId="58" priority="7" operator="containsText" text="10">
      <formula>NOT(ISERROR(SEARCH("10",G2)))</formula>
    </cfRule>
    <cfRule type="containsText" dxfId="57" priority="8" operator="containsText" text="01">
      <formula>NOT(ISERROR(SEARCH("01",G2)))</formula>
    </cfRule>
    <cfRule type="containsText" dxfId="5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1">
      <colorScale>
        <cfvo type="min"/>
        <cfvo type="max"/>
        <color theme="0" tint="-0.14999847407452621"/>
        <color theme="4" tint="0.39997558519241921"/>
      </colorScale>
    </cfRule>
    <cfRule type="colorScale" priority="262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5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271</v>
      </c>
      <c r="B2" s="7">
        <v>430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2.3411744140000002E-3</v>
      </c>
      <c r="I2" s="4">
        <v>7.8501892580000003</v>
      </c>
      <c r="J2" s="2">
        <f t="shared" ref="J2:J65" si="1">H2/I2</f>
        <v>2.9823158869885175E-4</v>
      </c>
      <c r="K2" s="3">
        <v>325</v>
      </c>
      <c r="L2" s="3">
        <v>74</v>
      </c>
      <c r="M2" s="3">
        <v>94</v>
      </c>
      <c r="N2" s="3">
        <v>6</v>
      </c>
      <c r="O2" s="24">
        <v>1001</v>
      </c>
      <c r="P2" s="4">
        <v>0.16800000000000001</v>
      </c>
      <c r="Q2" s="4">
        <v>0.18546365914787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0.183922838160928</v>
      </c>
      <c r="AC2" s="2">
        <v>0.205136234560126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277</v>
      </c>
      <c r="B3" s="7">
        <v>380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7.2661397409999997E-3</v>
      </c>
      <c r="I3" s="4">
        <v>8.9639701520500008</v>
      </c>
      <c r="J3" s="2">
        <f t="shared" si="1"/>
        <v>8.105939240926947E-4</v>
      </c>
      <c r="K3" s="3">
        <v>400</v>
      </c>
      <c r="L3" s="3">
        <v>56</v>
      </c>
      <c r="M3" s="3">
        <v>37</v>
      </c>
      <c r="N3" s="3">
        <v>6</v>
      </c>
      <c r="O3" s="24">
        <v>1001</v>
      </c>
      <c r="P3" s="4">
        <v>0.114</v>
      </c>
      <c r="Q3" s="4">
        <v>0.12280701754386</v>
      </c>
      <c r="R3" s="4">
        <v>0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0.121038328377056</v>
      </c>
      <c r="AC3" s="2">
        <v>0.131028262406404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357</v>
      </c>
      <c r="B4" s="7">
        <v>195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8.0142190649999997E-3</v>
      </c>
      <c r="I4" s="4">
        <v>7.8783419974799997</v>
      </c>
      <c r="J4" s="2">
        <f t="shared" si="1"/>
        <v>1.0172469115409641E-3</v>
      </c>
      <c r="K4" s="3">
        <v>310</v>
      </c>
      <c r="L4" s="3">
        <v>157</v>
      </c>
      <c r="M4" s="3">
        <v>17</v>
      </c>
      <c r="N4" s="3">
        <v>15</v>
      </c>
      <c r="O4" s="24">
        <v>1001</v>
      </c>
      <c r="P4" s="4">
        <v>0.32600000000000001</v>
      </c>
      <c r="Q4" s="4">
        <v>0.33618843683083499</v>
      </c>
      <c r="R4" s="4">
        <v>1E-3</v>
      </c>
      <c r="S4" s="4">
        <v>1E-3</v>
      </c>
      <c r="T4" s="4">
        <v>0</v>
      </c>
      <c r="U4" s="4">
        <v>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0.39452516806983001</v>
      </c>
      <c r="AC4" s="2">
        <v>0.40975696018970498</v>
      </c>
      <c r="AD4" s="2">
        <v>1.00050033358353E-3</v>
      </c>
      <c r="AE4" s="2">
        <v>1.00050033358353E-3</v>
      </c>
      <c r="AF4" s="2">
        <v>1.0000050000287801E-5</v>
      </c>
      <c r="AG4" s="2">
        <v>1.00050033358353E-3</v>
      </c>
    </row>
    <row r="5" spans="1:33" x14ac:dyDescent="0.35">
      <c r="A5" s="7">
        <v>905</v>
      </c>
      <c r="B5" s="7">
        <v>305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1.1216666179999999E-2</v>
      </c>
      <c r="I5" s="4">
        <v>8.7292937930899992</v>
      </c>
      <c r="J5" s="2">
        <f t="shared" si="1"/>
        <v>1.2849454315398312E-3</v>
      </c>
      <c r="K5" s="3">
        <v>403</v>
      </c>
      <c r="L5" s="3">
        <v>33</v>
      </c>
      <c r="M5" s="3">
        <v>47</v>
      </c>
      <c r="N5" s="3">
        <v>16</v>
      </c>
      <c r="O5" s="24">
        <v>1001</v>
      </c>
      <c r="P5" s="4">
        <v>0.112</v>
      </c>
      <c r="Q5" s="4">
        <v>7.5688073394495403E-2</v>
      </c>
      <c r="R5" s="4">
        <v>0</v>
      </c>
      <c r="S5" s="4">
        <v>0</v>
      </c>
      <c r="T5" s="4">
        <v>1E-3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0.11878353598996701</v>
      </c>
      <c r="AC5" s="2">
        <v>7.8705681402351402E-2</v>
      </c>
      <c r="AD5" s="2">
        <v>1.0000050000287801E-5</v>
      </c>
      <c r="AE5" s="2">
        <v>1.0000050000287801E-5</v>
      </c>
      <c r="AF5" s="2">
        <v>1.00050033358353E-3</v>
      </c>
      <c r="AG5" s="2">
        <v>1.0000050000287801E-5</v>
      </c>
    </row>
    <row r="6" spans="1:33" x14ac:dyDescent="0.35">
      <c r="A6" s="7">
        <v>845</v>
      </c>
      <c r="B6" s="7">
        <v>84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1.2777941859999999E-2</v>
      </c>
      <c r="I6" s="4">
        <v>9.8443575907999996</v>
      </c>
      <c r="J6" s="2">
        <f t="shared" si="1"/>
        <v>1.2979965164960656E-3</v>
      </c>
      <c r="K6" s="3">
        <v>246</v>
      </c>
      <c r="L6" s="3">
        <v>96</v>
      </c>
      <c r="M6" s="3">
        <v>3</v>
      </c>
      <c r="N6" s="3">
        <v>154</v>
      </c>
      <c r="O6" s="24">
        <v>909.023560136024</v>
      </c>
      <c r="P6" s="4">
        <v>0.50900000000000001</v>
      </c>
      <c r="Q6" s="4">
        <v>0.28070175438596501</v>
      </c>
      <c r="R6" s="4">
        <v>0</v>
      </c>
      <c r="S6" s="4">
        <v>0</v>
      </c>
      <c r="T6" s="4">
        <v>1E-3</v>
      </c>
      <c r="U6" s="4">
        <v>1E-3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0.71131115118761601</v>
      </c>
      <c r="AC6" s="2">
        <v>0.32947920113024198</v>
      </c>
      <c r="AD6" s="2">
        <v>1.0000050000287801E-5</v>
      </c>
      <c r="AE6" s="2">
        <v>1.0000050000287801E-5</v>
      </c>
      <c r="AF6" s="2">
        <v>1.00050033358353E-3</v>
      </c>
      <c r="AG6" s="2">
        <v>1.00050033358353E-3</v>
      </c>
    </row>
    <row r="7" spans="1:33" x14ac:dyDescent="0.35">
      <c r="A7" s="7">
        <v>65</v>
      </c>
      <c r="B7" s="7">
        <v>427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1.087406172E-2</v>
      </c>
      <c r="I7" s="4">
        <v>7.8562001026499999</v>
      </c>
      <c r="J7" s="2">
        <f t="shared" si="1"/>
        <v>1.3841375700616428E-3</v>
      </c>
      <c r="K7" s="3">
        <v>350</v>
      </c>
      <c r="L7" s="3">
        <v>85</v>
      </c>
      <c r="M7" s="3">
        <v>15</v>
      </c>
      <c r="N7" s="3">
        <v>49</v>
      </c>
      <c r="O7" s="24">
        <v>726.90405624738003</v>
      </c>
      <c r="P7" s="4">
        <v>0.251</v>
      </c>
      <c r="Q7" s="4">
        <v>0.195402298850575</v>
      </c>
      <c r="R7" s="4">
        <v>1E-3</v>
      </c>
      <c r="S7" s="4">
        <v>3.0000000000000001E-3</v>
      </c>
      <c r="T7" s="4">
        <v>2E-3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0.28901629546491803</v>
      </c>
      <c r="AC7" s="2">
        <v>0.21741287660522499</v>
      </c>
      <c r="AD7" s="2">
        <v>1.00050033358353E-3</v>
      </c>
      <c r="AE7" s="2">
        <v>3.00450902029872E-3</v>
      </c>
      <c r="AF7" s="2">
        <v>2.0020026706730801E-3</v>
      </c>
      <c r="AG7" s="2">
        <v>1.0000050000287801E-5</v>
      </c>
    </row>
    <row r="8" spans="1:33" x14ac:dyDescent="0.35">
      <c r="A8" s="7">
        <v>537</v>
      </c>
      <c r="B8" s="7">
        <v>344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1.2617501430000001E-2</v>
      </c>
      <c r="I8" s="4">
        <v>8.9285299027300002</v>
      </c>
      <c r="J8" s="2">
        <f t="shared" si="1"/>
        <v>1.413166732649017E-3</v>
      </c>
      <c r="K8" s="3">
        <v>366</v>
      </c>
      <c r="L8" s="3">
        <v>104</v>
      </c>
      <c r="M8" s="3">
        <v>10</v>
      </c>
      <c r="N8" s="3">
        <v>19</v>
      </c>
      <c r="O8" s="24">
        <v>1001</v>
      </c>
      <c r="P8" s="4">
        <v>0.23599999999999999</v>
      </c>
      <c r="Q8" s="4">
        <v>0.221276595744681</v>
      </c>
      <c r="R8" s="4">
        <v>0</v>
      </c>
      <c r="S8" s="4">
        <v>2E-3</v>
      </c>
      <c r="T8" s="4">
        <v>0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0.26918748981561702</v>
      </c>
      <c r="AC8" s="2">
        <v>0.25009936130273802</v>
      </c>
      <c r="AD8" s="2">
        <v>1.0000050000287801E-5</v>
      </c>
      <c r="AE8" s="2">
        <v>2.0020026706730801E-3</v>
      </c>
      <c r="AF8" s="2">
        <v>1.0000050000287801E-5</v>
      </c>
      <c r="AG8" s="2">
        <v>1.00050033358353E-3</v>
      </c>
    </row>
    <row r="9" spans="1:33" x14ac:dyDescent="0.35">
      <c r="A9" s="7">
        <v>523</v>
      </c>
      <c r="B9" s="7">
        <v>139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1.4952842040000001E-2</v>
      </c>
      <c r="I9" s="4">
        <v>10.06658671448</v>
      </c>
      <c r="J9" s="2">
        <f t="shared" si="1"/>
        <v>1.4853934569988359E-3</v>
      </c>
      <c r="K9" s="3">
        <v>225</v>
      </c>
      <c r="L9" s="3">
        <v>210</v>
      </c>
      <c r="M9" s="3">
        <v>8</v>
      </c>
      <c r="N9" s="3">
        <v>56</v>
      </c>
      <c r="O9" s="24">
        <v>977.171468137293</v>
      </c>
      <c r="P9" s="4">
        <v>0.52500000000000002</v>
      </c>
      <c r="Q9" s="4">
        <v>0.48275862068965503</v>
      </c>
      <c r="R9" s="4">
        <v>1E-3</v>
      </c>
      <c r="S9" s="4">
        <v>1E-3</v>
      </c>
      <c r="T9" s="4">
        <v>2E-3</v>
      </c>
      <c r="U9" s="4">
        <v>2E-3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0.74444047494749599</v>
      </c>
      <c r="AC9" s="2">
        <v>0.65924562888426397</v>
      </c>
      <c r="AD9" s="2">
        <v>1.00050033358353E-3</v>
      </c>
      <c r="AE9" s="2">
        <v>1.00050033358353E-3</v>
      </c>
      <c r="AF9" s="2">
        <v>2.0020026706730801E-3</v>
      </c>
      <c r="AG9" s="2">
        <v>2.0020026706730801E-3</v>
      </c>
    </row>
    <row r="10" spans="1:33" x14ac:dyDescent="0.35">
      <c r="A10" s="7">
        <v>105</v>
      </c>
      <c r="B10" s="7">
        <v>478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1.4213763000000001E-2</v>
      </c>
      <c r="I10" s="4">
        <v>8.3098904139999998</v>
      </c>
      <c r="J10" s="2">
        <f t="shared" si="1"/>
        <v>1.7104633505218691E-3</v>
      </c>
      <c r="K10" s="3">
        <v>333</v>
      </c>
      <c r="L10" s="3">
        <v>66</v>
      </c>
      <c r="M10" s="3">
        <v>68</v>
      </c>
      <c r="N10" s="3">
        <v>32</v>
      </c>
      <c r="O10" s="24">
        <v>1001</v>
      </c>
      <c r="P10" s="4">
        <v>0.19800000000000001</v>
      </c>
      <c r="Q10" s="4">
        <v>0.16541353383458601</v>
      </c>
      <c r="R10" s="4">
        <v>0</v>
      </c>
      <c r="S10" s="4">
        <v>1E-3</v>
      </c>
      <c r="T10" s="4">
        <v>0</v>
      </c>
      <c r="U10" s="4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0.220646671115623</v>
      </c>
      <c r="AC10" s="2">
        <v>0.18081892690942</v>
      </c>
      <c r="AD10" s="2">
        <v>1.0000050000287801E-5</v>
      </c>
      <c r="AE10" s="2">
        <v>1.00050033358353E-3</v>
      </c>
      <c r="AF10" s="2">
        <v>1.0000050000287801E-5</v>
      </c>
      <c r="AG10" s="2">
        <v>1.0000050000287801E-5</v>
      </c>
    </row>
    <row r="11" spans="1:33" x14ac:dyDescent="0.35">
      <c r="A11" s="7">
        <v>33</v>
      </c>
      <c r="B11" s="7">
        <v>153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1.368475735E-2</v>
      </c>
      <c r="I11" s="4">
        <v>7.37688242783</v>
      </c>
      <c r="J11" s="2">
        <f t="shared" si="1"/>
        <v>1.8550868180266685E-3</v>
      </c>
      <c r="K11" s="3">
        <v>386</v>
      </c>
      <c r="L11" s="3">
        <v>72</v>
      </c>
      <c r="M11" s="3">
        <v>26</v>
      </c>
      <c r="N11" s="3">
        <v>15</v>
      </c>
      <c r="O11" s="24">
        <v>1001</v>
      </c>
      <c r="P11" s="4">
        <v>0.17499999999999999</v>
      </c>
      <c r="Q11" s="4">
        <v>0.157205240174672</v>
      </c>
      <c r="R11" s="4">
        <v>1E-3</v>
      </c>
      <c r="S11" s="4">
        <v>0</v>
      </c>
      <c r="T11" s="4">
        <v>1E-3</v>
      </c>
      <c r="U11" s="4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0.19237189264745599</v>
      </c>
      <c r="AC11" s="2">
        <v>0.17103181464935399</v>
      </c>
      <c r="AD11" s="2">
        <v>1.00050033358353E-3</v>
      </c>
      <c r="AE11" s="2">
        <v>1.0000050000287801E-5</v>
      </c>
      <c r="AF11" s="2">
        <v>1.00050033358353E-3</v>
      </c>
      <c r="AG11" s="2">
        <v>1.0000050000287801E-5</v>
      </c>
    </row>
    <row r="12" spans="1:33" x14ac:dyDescent="0.35">
      <c r="A12" s="7">
        <v>155</v>
      </c>
      <c r="B12" s="7">
        <v>434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1.7927070779999998E-2</v>
      </c>
      <c r="I12" s="4">
        <v>8.3762961460799996</v>
      </c>
      <c r="J12" s="2">
        <f t="shared" si="1"/>
        <v>2.1402145372319053E-3</v>
      </c>
      <c r="K12" s="3">
        <v>414</v>
      </c>
      <c r="L12" s="3">
        <v>61</v>
      </c>
      <c r="M12" s="3">
        <v>21</v>
      </c>
      <c r="N12" s="3">
        <v>3</v>
      </c>
      <c r="O12" s="24">
        <v>144.69505633534999</v>
      </c>
      <c r="P12" s="4">
        <v>0.126</v>
      </c>
      <c r="Q12" s="4">
        <v>0.12842105263157899</v>
      </c>
      <c r="R12" s="4">
        <v>1E-3</v>
      </c>
      <c r="S12" s="4">
        <v>0</v>
      </c>
      <c r="T12" s="4">
        <v>0</v>
      </c>
      <c r="U12" s="4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0.13467490332660201</v>
      </c>
      <c r="AC12" s="2">
        <v>0.13744883020932699</v>
      </c>
      <c r="AD12" s="2">
        <v>1.00050033358353E-3</v>
      </c>
      <c r="AE12" s="2">
        <v>1.0000050000287801E-5</v>
      </c>
      <c r="AF12" s="2">
        <v>1.0000050000287801E-5</v>
      </c>
      <c r="AG12" s="2">
        <v>1.0000050000287801E-5</v>
      </c>
    </row>
    <row r="13" spans="1:33" x14ac:dyDescent="0.35">
      <c r="A13" s="7">
        <v>133</v>
      </c>
      <c r="B13" s="7">
        <v>460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2.034525316E-2</v>
      </c>
      <c r="I13" s="4">
        <v>7.9994132285999999</v>
      </c>
      <c r="J13" s="2">
        <f t="shared" si="1"/>
        <v>2.5433431901305441E-3</v>
      </c>
      <c r="K13" s="3">
        <v>296</v>
      </c>
      <c r="L13" s="3">
        <v>168</v>
      </c>
      <c r="M13" s="3">
        <v>28</v>
      </c>
      <c r="N13" s="3">
        <v>7</v>
      </c>
      <c r="O13" s="24">
        <v>1001</v>
      </c>
      <c r="P13" s="4">
        <v>0.34799999999999998</v>
      </c>
      <c r="Q13" s="4">
        <v>0.36206896551724099</v>
      </c>
      <c r="R13" s="4">
        <v>3.0000000000000001E-3</v>
      </c>
      <c r="S13" s="4">
        <v>1E-3</v>
      </c>
      <c r="T13" s="4">
        <v>1E-3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0.42771071705548402</v>
      </c>
      <c r="AC13" s="2">
        <v>0.44952509790219503</v>
      </c>
      <c r="AD13" s="2">
        <v>3.00450902029872E-3</v>
      </c>
      <c r="AE13" s="2">
        <v>1.00050033358353E-3</v>
      </c>
      <c r="AF13" s="2">
        <v>1.00050033358353E-3</v>
      </c>
      <c r="AG13" s="2">
        <v>1.00050033358353E-3</v>
      </c>
    </row>
    <row r="14" spans="1:33" x14ac:dyDescent="0.35">
      <c r="A14" s="7">
        <v>541</v>
      </c>
      <c r="B14" s="7">
        <v>79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2.0066072769999999E-2</v>
      </c>
      <c r="I14" s="4">
        <v>7.7060485307990003</v>
      </c>
      <c r="J14" s="2">
        <f t="shared" si="1"/>
        <v>2.6039380221654861E-3</v>
      </c>
      <c r="K14" s="3">
        <v>391</v>
      </c>
      <c r="L14" s="3">
        <v>53</v>
      </c>
      <c r="M14" s="3">
        <v>47</v>
      </c>
      <c r="N14" s="3">
        <v>8</v>
      </c>
      <c r="O14" s="24">
        <v>1001</v>
      </c>
      <c r="P14" s="4">
        <v>0.127</v>
      </c>
      <c r="Q14" s="4">
        <v>0.119369369369369</v>
      </c>
      <c r="R14" s="4">
        <v>0</v>
      </c>
      <c r="S14" s="4">
        <v>0</v>
      </c>
      <c r="T14" s="4">
        <v>0</v>
      </c>
      <c r="U14" s="4">
        <v>2E-3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0.13581972314253499</v>
      </c>
      <c r="AC14" s="2">
        <v>0.127117002446859</v>
      </c>
      <c r="AD14" s="2">
        <v>1.0000050000287801E-5</v>
      </c>
      <c r="AE14" s="2">
        <v>1.0000050000287801E-5</v>
      </c>
      <c r="AF14" s="2">
        <v>1.0000050000287801E-5</v>
      </c>
      <c r="AG14" s="2">
        <v>2.0020026706730801E-3</v>
      </c>
    </row>
    <row r="15" spans="1:33" x14ac:dyDescent="0.35">
      <c r="A15" s="7">
        <v>611</v>
      </c>
      <c r="B15" s="7">
        <v>415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2.2606824300000002E-2</v>
      </c>
      <c r="I15" s="4">
        <v>7.7462150365999998</v>
      </c>
      <c r="J15" s="2">
        <f t="shared" si="1"/>
        <v>2.9184348992618053E-3</v>
      </c>
      <c r="K15" s="3">
        <v>330</v>
      </c>
      <c r="L15" s="3">
        <v>39</v>
      </c>
      <c r="M15" s="3">
        <v>104</v>
      </c>
      <c r="N15" s="3">
        <v>26</v>
      </c>
      <c r="O15" s="24">
        <v>1001</v>
      </c>
      <c r="P15" s="4">
        <v>0.13800000000000001</v>
      </c>
      <c r="Q15" s="4">
        <v>0.105691056910569</v>
      </c>
      <c r="R15" s="4">
        <v>1E-3</v>
      </c>
      <c r="S15" s="4">
        <v>0</v>
      </c>
      <c r="T15" s="4">
        <v>2E-3</v>
      </c>
      <c r="U15" s="4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0.14850000831844401</v>
      </c>
      <c r="AC15" s="2">
        <v>0.111703989580001</v>
      </c>
      <c r="AD15" s="2">
        <v>1.00050033358353E-3</v>
      </c>
      <c r="AE15" s="2">
        <v>1.0000050000287801E-5</v>
      </c>
      <c r="AF15" s="2">
        <v>2.0020026706730801E-3</v>
      </c>
      <c r="AG15" s="2">
        <v>1.0000050000287801E-5</v>
      </c>
    </row>
    <row r="16" spans="1:33" x14ac:dyDescent="0.35">
      <c r="A16" s="7">
        <v>851</v>
      </c>
      <c r="B16" s="7">
        <v>156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1.9351898110000001E-2</v>
      </c>
      <c r="I16" s="4">
        <v>6.3386744404900002</v>
      </c>
      <c r="J16" s="2">
        <f t="shared" si="1"/>
        <v>3.0529881746859423E-3</v>
      </c>
      <c r="K16" s="3">
        <v>441</v>
      </c>
      <c r="L16" s="3">
        <v>39</v>
      </c>
      <c r="M16" s="3">
        <v>15</v>
      </c>
      <c r="N16" s="3">
        <v>4</v>
      </c>
      <c r="O16" s="24">
        <v>682.97406924745303</v>
      </c>
      <c r="P16" s="4">
        <v>8.6999999999999994E-2</v>
      </c>
      <c r="Q16" s="4">
        <v>8.1250000000000003E-2</v>
      </c>
      <c r="R16" s="4">
        <v>0</v>
      </c>
      <c r="S16" s="4">
        <v>0</v>
      </c>
      <c r="T16" s="4">
        <v>0</v>
      </c>
      <c r="U16" s="4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9.1019398387168493E-2</v>
      </c>
      <c r="AC16" s="2">
        <v>8.4741228455090703E-2</v>
      </c>
      <c r="AD16" s="2">
        <v>1.0000050000287801E-5</v>
      </c>
      <c r="AE16" s="2">
        <v>1.0000050000287801E-5</v>
      </c>
      <c r="AF16" s="2">
        <v>1.0000050000287801E-5</v>
      </c>
      <c r="AG16" s="2">
        <v>1.0000050000287801E-5</v>
      </c>
    </row>
    <row r="17" spans="1:33" x14ac:dyDescent="0.35">
      <c r="A17" s="7">
        <v>869</v>
      </c>
      <c r="B17" s="7">
        <v>236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2.2887306959999999E-2</v>
      </c>
      <c r="I17" s="4">
        <v>7.2321809140999997</v>
      </c>
      <c r="J17" s="2">
        <f t="shared" si="1"/>
        <v>3.1646480130742391E-3</v>
      </c>
      <c r="K17" s="3">
        <v>374</v>
      </c>
      <c r="L17" s="3">
        <v>84</v>
      </c>
      <c r="M17" s="3">
        <v>25</v>
      </c>
      <c r="N17" s="3">
        <v>16</v>
      </c>
      <c r="O17" s="24">
        <v>1001</v>
      </c>
      <c r="P17" s="4">
        <v>0.20100000000000001</v>
      </c>
      <c r="Q17" s="4">
        <v>0.183406113537118</v>
      </c>
      <c r="R17" s="4">
        <v>1E-3</v>
      </c>
      <c r="S17" s="4">
        <v>2E-3</v>
      </c>
      <c r="T17" s="4">
        <v>0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0.224394333215862</v>
      </c>
      <c r="AC17" s="2">
        <v>0.20261338669965301</v>
      </c>
      <c r="AD17" s="2">
        <v>1.00050033358353E-3</v>
      </c>
      <c r="AE17" s="2">
        <v>2.0020026706730801E-3</v>
      </c>
      <c r="AF17" s="2">
        <v>1.0000050000287801E-5</v>
      </c>
      <c r="AG17" s="2">
        <v>1.00050033358353E-3</v>
      </c>
    </row>
    <row r="18" spans="1:33" x14ac:dyDescent="0.35">
      <c r="A18" s="7">
        <v>177</v>
      </c>
      <c r="B18" s="7">
        <v>331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2.0136116759999999E-2</v>
      </c>
      <c r="I18" s="4">
        <v>6.2856195593999997</v>
      </c>
      <c r="J18" s="2">
        <f t="shared" si="1"/>
        <v>3.2035213982823537E-3</v>
      </c>
      <c r="K18" s="3">
        <v>347</v>
      </c>
      <c r="L18" s="3">
        <v>100</v>
      </c>
      <c r="M18" s="3">
        <v>7</v>
      </c>
      <c r="N18" s="3">
        <v>45</v>
      </c>
      <c r="O18" s="24">
        <v>1001</v>
      </c>
      <c r="P18" s="4">
        <v>0.29399999999999998</v>
      </c>
      <c r="Q18" s="4">
        <v>0.223713646532438</v>
      </c>
      <c r="R18" s="4">
        <v>0</v>
      </c>
      <c r="S18" s="4">
        <v>1E-3</v>
      </c>
      <c r="T18" s="4">
        <v>1E-3</v>
      </c>
      <c r="U18" s="4">
        <v>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0.34814004148889499</v>
      </c>
      <c r="AC18" s="2">
        <v>0.25323381466671002</v>
      </c>
      <c r="AD18" s="2">
        <v>1.0000050000287801E-5</v>
      </c>
      <c r="AE18" s="2">
        <v>1.00050033358353E-3</v>
      </c>
      <c r="AF18" s="2">
        <v>1.00050033358353E-3</v>
      </c>
      <c r="AG18" s="2">
        <v>1.00050033358353E-3</v>
      </c>
    </row>
    <row r="19" spans="1:33" x14ac:dyDescent="0.35">
      <c r="A19" s="7">
        <v>767</v>
      </c>
      <c r="B19" s="7">
        <v>265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2.714176447E-2</v>
      </c>
      <c r="I19" s="4">
        <v>8.1626011021</v>
      </c>
      <c r="J19" s="2">
        <f t="shared" si="1"/>
        <v>3.3251366972982684E-3</v>
      </c>
      <c r="K19" s="3">
        <v>364</v>
      </c>
      <c r="L19" s="3">
        <v>72</v>
      </c>
      <c r="M19" s="3">
        <v>42</v>
      </c>
      <c r="N19" s="3">
        <v>21</v>
      </c>
      <c r="O19" s="24">
        <v>1001</v>
      </c>
      <c r="P19" s="4">
        <v>0.17499999999999999</v>
      </c>
      <c r="Q19" s="4">
        <v>0.16513761467889901</v>
      </c>
      <c r="R19" s="4">
        <v>0</v>
      </c>
      <c r="S19" s="4">
        <v>1E-3</v>
      </c>
      <c r="T19" s="4">
        <v>2E-3</v>
      </c>
      <c r="U19" s="4">
        <v>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0.19237189264745599</v>
      </c>
      <c r="AC19" s="2">
        <v>0.18048837571229401</v>
      </c>
      <c r="AD19" s="2">
        <v>1.0000050000287801E-5</v>
      </c>
      <c r="AE19" s="2">
        <v>1.00050033358353E-3</v>
      </c>
      <c r="AF19" s="2">
        <v>2.0020026706730801E-3</v>
      </c>
      <c r="AG19" s="2">
        <v>1.00050033358353E-3</v>
      </c>
    </row>
    <row r="20" spans="1:33" x14ac:dyDescent="0.35">
      <c r="A20" s="7">
        <v>499</v>
      </c>
      <c r="B20" s="7">
        <v>286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2.9247415440000001E-2</v>
      </c>
      <c r="I20" s="4">
        <v>8.2060154840999999</v>
      </c>
      <c r="J20" s="2">
        <f t="shared" si="1"/>
        <v>3.5641433405371801E-3</v>
      </c>
      <c r="K20" s="3">
        <v>393</v>
      </c>
      <c r="L20" s="3">
        <v>58</v>
      </c>
      <c r="M20" s="3">
        <v>19</v>
      </c>
      <c r="N20" s="3">
        <v>29</v>
      </c>
      <c r="O20" s="24">
        <v>1001</v>
      </c>
      <c r="P20" s="4">
        <v>0.16600000000000001</v>
      </c>
      <c r="Q20" s="4">
        <v>0.12860310421286</v>
      </c>
      <c r="R20" s="4">
        <v>0</v>
      </c>
      <c r="S20" s="4">
        <v>1E-3</v>
      </c>
      <c r="T20" s="4">
        <v>1E-3</v>
      </c>
      <c r="U20" s="4">
        <v>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0.18152187662339</v>
      </c>
      <c r="AC20" s="2">
        <v>0.13765772763341699</v>
      </c>
      <c r="AD20" s="2">
        <v>1.0000050000287801E-5</v>
      </c>
      <c r="AE20" s="2">
        <v>1.00050033358353E-3</v>
      </c>
      <c r="AF20" s="2">
        <v>1.00050033358353E-3</v>
      </c>
      <c r="AG20" s="2">
        <v>1.00050033358353E-3</v>
      </c>
    </row>
    <row r="21" spans="1:33" x14ac:dyDescent="0.35">
      <c r="A21" s="7">
        <v>407</v>
      </c>
      <c r="B21" s="7">
        <v>55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4.1569290940000003E-2</v>
      </c>
      <c r="I21" s="4">
        <v>10.935323525699999</v>
      </c>
      <c r="J21" s="2">
        <f t="shared" si="1"/>
        <v>3.8013773293770971E-3</v>
      </c>
      <c r="K21" s="3">
        <v>188</v>
      </c>
      <c r="L21" s="3">
        <v>234</v>
      </c>
      <c r="M21" s="3">
        <v>24</v>
      </c>
      <c r="N21" s="3">
        <v>53</v>
      </c>
      <c r="O21" s="24">
        <v>1001</v>
      </c>
      <c r="P21" s="4">
        <v>0.58099999999999996</v>
      </c>
      <c r="Q21" s="4">
        <v>0.55450236966824595</v>
      </c>
      <c r="R21" s="4">
        <v>3.0000000000000001E-3</v>
      </c>
      <c r="S21" s="4">
        <v>4.0000000000000001E-3</v>
      </c>
      <c r="T21" s="4">
        <v>5.0000000000000001E-3</v>
      </c>
      <c r="U21" s="4">
        <v>1E-3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0.86988435905999895</v>
      </c>
      <c r="AC21" s="2">
        <v>0.80856335120606204</v>
      </c>
      <c r="AD21" s="2">
        <v>3.00450902029872E-3</v>
      </c>
      <c r="AE21" s="2">
        <v>4.0080213975388201E-3</v>
      </c>
      <c r="AF21" s="2">
        <v>5.0125418235442898E-3</v>
      </c>
      <c r="AG21" s="2">
        <v>1.00050033358353E-3</v>
      </c>
    </row>
    <row r="22" spans="1:33" x14ac:dyDescent="0.35">
      <c r="A22" s="7">
        <v>915</v>
      </c>
      <c r="B22" s="7">
        <v>399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3.0677318679999999E-2</v>
      </c>
      <c r="I22" s="4">
        <v>7.6004257661999999</v>
      </c>
      <c r="J22" s="2">
        <f t="shared" si="1"/>
        <v>4.0362631809951616E-3</v>
      </c>
      <c r="K22" s="3">
        <v>317</v>
      </c>
      <c r="L22" s="3">
        <v>130</v>
      </c>
      <c r="M22" s="3">
        <v>37</v>
      </c>
      <c r="N22" s="3">
        <v>15</v>
      </c>
      <c r="O22" s="24">
        <v>1001</v>
      </c>
      <c r="P22" s="4">
        <v>0.29799999999999999</v>
      </c>
      <c r="Q22" s="4">
        <v>0.29082774049216997</v>
      </c>
      <c r="R22" s="4">
        <v>0</v>
      </c>
      <c r="S22" s="4">
        <v>1E-3</v>
      </c>
      <c r="T22" s="4">
        <v>0</v>
      </c>
      <c r="U22" s="4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0.353821874956326</v>
      </c>
      <c r="AC22" s="2">
        <v>0.343656820736288</v>
      </c>
      <c r="AD22" s="2">
        <v>1.0000050000287801E-5</v>
      </c>
      <c r="AE22" s="2">
        <v>1.00050033358353E-3</v>
      </c>
      <c r="AF22" s="2">
        <v>1.0000050000287801E-5</v>
      </c>
      <c r="AG22" s="2">
        <v>1.0000050000287801E-5</v>
      </c>
    </row>
    <row r="23" spans="1:33" x14ac:dyDescent="0.35">
      <c r="A23" s="7">
        <v>67</v>
      </c>
      <c r="B23" s="7">
        <v>115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3.9633768219999997E-2</v>
      </c>
      <c r="I23" s="4">
        <v>8.9170639277599992</v>
      </c>
      <c r="J23" s="2">
        <f t="shared" si="1"/>
        <v>4.4447105618044113E-3</v>
      </c>
      <c r="K23" s="3">
        <v>316</v>
      </c>
      <c r="L23" s="3">
        <v>134</v>
      </c>
      <c r="M23" s="3">
        <v>29</v>
      </c>
      <c r="N23" s="3">
        <v>20</v>
      </c>
      <c r="O23" s="24">
        <v>1001</v>
      </c>
      <c r="P23" s="4">
        <v>0.29099999999999998</v>
      </c>
      <c r="Q23" s="4">
        <v>0.29777777777777797</v>
      </c>
      <c r="R23" s="4">
        <v>1E-3</v>
      </c>
      <c r="S23" s="4">
        <v>0</v>
      </c>
      <c r="T23" s="4">
        <v>0</v>
      </c>
      <c r="U23" s="4">
        <v>2E-3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0.34389975245000898</v>
      </c>
      <c r="AC23" s="2">
        <v>0.35350536917745301</v>
      </c>
      <c r="AD23" s="2">
        <v>1.00050033358353E-3</v>
      </c>
      <c r="AE23" s="2">
        <v>1.0000050000287801E-5</v>
      </c>
      <c r="AF23" s="2">
        <v>1.0000050000287801E-5</v>
      </c>
      <c r="AG23" s="2">
        <v>2.0020026706730801E-3</v>
      </c>
    </row>
    <row r="24" spans="1:33" x14ac:dyDescent="0.35">
      <c r="A24" s="7">
        <v>671</v>
      </c>
      <c r="B24" s="7">
        <v>384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3.4257834280000003E-2</v>
      </c>
      <c r="I24" s="4">
        <v>7.6141535505000002</v>
      </c>
      <c r="J24" s="2">
        <f t="shared" si="1"/>
        <v>4.4992308144022634E-3</v>
      </c>
      <c r="K24" s="3">
        <v>416</v>
      </c>
      <c r="L24" s="3">
        <v>64</v>
      </c>
      <c r="M24" s="3">
        <v>16</v>
      </c>
      <c r="N24" s="3">
        <v>3</v>
      </c>
      <c r="O24" s="24">
        <v>1001</v>
      </c>
      <c r="P24" s="4">
        <v>0.13100000000000001</v>
      </c>
      <c r="Q24" s="4">
        <v>0.133333333333333</v>
      </c>
      <c r="R24" s="4">
        <v>1E-3</v>
      </c>
      <c r="S24" s="4">
        <v>5.0000000000000001E-3</v>
      </c>
      <c r="T24" s="4">
        <v>0</v>
      </c>
      <c r="U24" s="4">
        <v>3.0000000000000001E-3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0.14041215371674501</v>
      </c>
      <c r="AC24" s="2">
        <v>0.14310084364067299</v>
      </c>
      <c r="AD24" s="2">
        <v>1.00050033358353E-3</v>
      </c>
      <c r="AE24" s="2">
        <v>5.0125418235442898E-3</v>
      </c>
      <c r="AF24" s="2">
        <v>1.0000050000287801E-5</v>
      </c>
      <c r="AG24" s="2">
        <v>3.00450902029872E-3</v>
      </c>
    </row>
    <row r="25" spans="1:33" x14ac:dyDescent="0.35">
      <c r="A25" s="7">
        <v>399</v>
      </c>
      <c r="B25" s="7">
        <v>69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4.2005924350000001E-2</v>
      </c>
      <c r="I25" s="4">
        <v>9.3353823408899999</v>
      </c>
      <c r="J25" s="2">
        <f t="shared" si="1"/>
        <v>4.4996469149431017E-3</v>
      </c>
      <c r="K25" s="3">
        <v>332</v>
      </c>
      <c r="L25" s="3">
        <v>70</v>
      </c>
      <c r="M25" s="3">
        <v>21</v>
      </c>
      <c r="N25" s="3">
        <v>76</v>
      </c>
      <c r="O25" s="24">
        <v>1001</v>
      </c>
      <c r="P25" s="4">
        <v>0.27500000000000002</v>
      </c>
      <c r="Q25" s="4">
        <v>0.174129353233831</v>
      </c>
      <c r="R25" s="4">
        <v>2E-3</v>
      </c>
      <c r="S25" s="4">
        <v>2E-3</v>
      </c>
      <c r="T25" s="4">
        <v>2E-3</v>
      </c>
      <c r="U25" s="4">
        <v>2E-3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0.321583624127462</v>
      </c>
      <c r="AC25" s="2">
        <v>0.19131711970253301</v>
      </c>
      <c r="AD25" s="2">
        <v>2.0020026706730801E-3</v>
      </c>
      <c r="AE25" s="2">
        <v>2.0020026706730801E-3</v>
      </c>
      <c r="AF25" s="2">
        <v>2.0020026706730801E-3</v>
      </c>
      <c r="AG25" s="2">
        <v>2.0020026706730801E-3</v>
      </c>
    </row>
    <row r="26" spans="1:33" x14ac:dyDescent="0.35">
      <c r="A26" s="7">
        <v>439</v>
      </c>
      <c r="B26" s="7">
        <v>242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4.268115795E-2</v>
      </c>
      <c r="I26" s="4">
        <v>9.2227648542999994</v>
      </c>
      <c r="J26" s="2">
        <f t="shared" si="1"/>
        <v>4.6278050697671691E-3</v>
      </c>
      <c r="K26" s="3">
        <v>378</v>
      </c>
      <c r="L26" s="3">
        <v>96</v>
      </c>
      <c r="M26" s="3">
        <v>10</v>
      </c>
      <c r="N26" s="3">
        <v>15</v>
      </c>
      <c r="O26" s="24">
        <v>789.98616371108301</v>
      </c>
      <c r="P26" s="4">
        <v>0.22600000000000001</v>
      </c>
      <c r="Q26" s="4">
        <v>0.20253164556962</v>
      </c>
      <c r="R26" s="4">
        <v>2E-3</v>
      </c>
      <c r="S26" s="4">
        <v>4.0000000000000001E-3</v>
      </c>
      <c r="T26" s="4">
        <v>2E-3</v>
      </c>
      <c r="U26" s="4">
        <v>4.0000000000000001E-3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0.25618340539241002</v>
      </c>
      <c r="AC26" s="2">
        <v>0.22631312607548901</v>
      </c>
      <c r="AD26" s="2">
        <v>2.0020026706730801E-3</v>
      </c>
      <c r="AE26" s="2">
        <v>4.0080213975388201E-3</v>
      </c>
      <c r="AF26" s="2">
        <v>2.0020026706730801E-3</v>
      </c>
      <c r="AG26" s="2">
        <v>4.0080213975388201E-3</v>
      </c>
    </row>
    <row r="27" spans="1:33" x14ac:dyDescent="0.35">
      <c r="A27" s="7">
        <v>409</v>
      </c>
      <c r="B27" s="7">
        <v>473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5.4608964320000002E-2</v>
      </c>
      <c r="I27" s="4">
        <v>10.1576754099</v>
      </c>
      <c r="J27" s="2">
        <f t="shared" si="1"/>
        <v>5.3761281116323457E-3</v>
      </c>
      <c r="K27" s="3">
        <v>369</v>
      </c>
      <c r="L27" s="3">
        <v>34</v>
      </c>
      <c r="M27" s="3">
        <v>79</v>
      </c>
      <c r="N27" s="3">
        <v>17</v>
      </c>
      <c r="O27" s="24">
        <v>884.63186378292005</v>
      </c>
      <c r="P27" s="4">
        <v>0.10100000000000001</v>
      </c>
      <c r="Q27" s="4">
        <v>8.4367245657568202E-2</v>
      </c>
      <c r="R27" s="4">
        <v>2E-3</v>
      </c>
      <c r="S27" s="4">
        <v>3.0000000000000001E-3</v>
      </c>
      <c r="T27" s="4">
        <v>0</v>
      </c>
      <c r="U27" s="4">
        <v>5.0000000000000001E-3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0.106472244510517</v>
      </c>
      <c r="AC27" s="2">
        <v>8.8139917906155801E-2</v>
      </c>
      <c r="AD27" s="2">
        <v>2.0020026706730801E-3</v>
      </c>
      <c r="AE27" s="2">
        <v>3.00450902029872E-3</v>
      </c>
      <c r="AF27" s="2">
        <v>1.0000050000287801E-5</v>
      </c>
      <c r="AG27" s="2">
        <v>5.0125418235442898E-3</v>
      </c>
    </row>
    <row r="28" spans="1:33" x14ac:dyDescent="0.35">
      <c r="A28" s="7">
        <v>881</v>
      </c>
      <c r="B28" s="7">
        <v>165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5.0442589539999999E-2</v>
      </c>
      <c r="I28" s="4">
        <v>7.8209223684999998</v>
      </c>
      <c r="J28" s="2">
        <f t="shared" si="1"/>
        <v>6.4496982789607393E-3</v>
      </c>
      <c r="K28" s="3">
        <v>371</v>
      </c>
      <c r="L28" s="3">
        <v>87</v>
      </c>
      <c r="M28" s="3">
        <v>34</v>
      </c>
      <c r="N28" s="3">
        <v>7</v>
      </c>
      <c r="O28" s="24">
        <v>627.10864011761805</v>
      </c>
      <c r="P28" s="4">
        <v>0.20200000000000001</v>
      </c>
      <c r="Q28" s="4">
        <v>0.18995633187772901</v>
      </c>
      <c r="R28" s="4">
        <v>1E-3</v>
      </c>
      <c r="S28" s="4">
        <v>0</v>
      </c>
      <c r="T28" s="4">
        <v>0</v>
      </c>
      <c r="U28" s="4">
        <v>2E-3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0.225646681532328</v>
      </c>
      <c r="AC28" s="2">
        <v>0.21066712150674999</v>
      </c>
      <c r="AD28" s="2">
        <v>1.00050033358353E-3</v>
      </c>
      <c r="AE28" s="2">
        <v>1.0000050000287801E-5</v>
      </c>
      <c r="AF28" s="2">
        <v>1.0000050000287801E-5</v>
      </c>
      <c r="AG28" s="2">
        <v>2.0020026706730801E-3</v>
      </c>
    </row>
    <row r="29" spans="1:33" x14ac:dyDescent="0.35">
      <c r="A29" s="7">
        <v>199</v>
      </c>
      <c r="B29" s="7">
        <v>284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5.7889194140000003E-2</v>
      </c>
      <c r="I29" s="4">
        <v>8.5136111004899995</v>
      </c>
      <c r="J29" s="2">
        <f t="shared" si="1"/>
        <v>6.7996051800707927E-3</v>
      </c>
      <c r="K29" s="3">
        <v>325</v>
      </c>
      <c r="L29" s="3">
        <v>114</v>
      </c>
      <c r="M29" s="3">
        <v>43</v>
      </c>
      <c r="N29" s="3">
        <v>17</v>
      </c>
      <c r="O29" s="24">
        <v>1001</v>
      </c>
      <c r="P29" s="4">
        <v>0.253</v>
      </c>
      <c r="Q29" s="4">
        <v>0.25968109339407702</v>
      </c>
      <c r="R29" s="4">
        <v>5.0000000000000001E-3</v>
      </c>
      <c r="S29" s="4">
        <v>3.0000000000000001E-3</v>
      </c>
      <c r="T29" s="4">
        <v>0</v>
      </c>
      <c r="U29" s="4">
        <v>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0.29169009384931999</v>
      </c>
      <c r="AC29" s="2">
        <v>0.30067423074543398</v>
      </c>
      <c r="AD29" s="2">
        <v>5.0125418235442898E-3</v>
      </c>
      <c r="AE29" s="2">
        <v>3.00450902029872E-3</v>
      </c>
      <c r="AF29" s="2">
        <v>1.0000050000287801E-5</v>
      </c>
      <c r="AG29" s="2">
        <v>1.00050033358353E-3</v>
      </c>
    </row>
    <row r="30" spans="1:33" x14ac:dyDescent="0.35">
      <c r="A30" s="7">
        <v>579</v>
      </c>
      <c r="B30" s="7">
        <v>260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7.5423936329999997E-2</v>
      </c>
      <c r="I30" s="4">
        <v>10.0115316675</v>
      </c>
      <c r="J30" s="2">
        <f t="shared" si="1"/>
        <v>7.5337060137207019E-3</v>
      </c>
      <c r="K30" s="3">
        <v>333</v>
      </c>
      <c r="L30" s="3">
        <v>145</v>
      </c>
      <c r="M30" s="3">
        <v>16</v>
      </c>
      <c r="N30" s="3">
        <v>5</v>
      </c>
      <c r="O30" s="24">
        <v>987.65729699106396</v>
      </c>
      <c r="P30" s="4">
        <v>0.315</v>
      </c>
      <c r="Q30" s="4">
        <v>0.30334728033472802</v>
      </c>
      <c r="R30" s="4">
        <v>2E-3</v>
      </c>
      <c r="S30" s="4">
        <v>8.0000000000000002E-3</v>
      </c>
      <c r="T30" s="4">
        <v>3.0000000000000001E-3</v>
      </c>
      <c r="U30" s="4">
        <v>5.0000000000000001E-3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0.37833644071991201</v>
      </c>
      <c r="AC30" s="2">
        <v>0.36146824251101201</v>
      </c>
      <c r="AD30" s="2">
        <v>2.0020026706730801E-3</v>
      </c>
      <c r="AE30" s="2">
        <v>8.03217169726427E-3</v>
      </c>
      <c r="AF30" s="2">
        <v>3.00450902029872E-3</v>
      </c>
      <c r="AG30" s="2">
        <v>5.0125418235442898E-3</v>
      </c>
    </row>
    <row r="31" spans="1:33" x14ac:dyDescent="0.35">
      <c r="A31" s="7">
        <v>209</v>
      </c>
      <c r="B31" s="7">
        <v>77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5.6812129400000001E-2</v>
      </c>
      <c r="I31" s="4">
        <v>7.5358347676650004</v>
      </c>
      <c r="J31" s="2">
        <f t="shared" si="1"/>
        <v>7.5389298135584521E-3</v>
      </c>
      <c r="K31" s="3">
        <v>370</v>
      </c>
      <c r="L31" s="3">
        <v>82</v>
      </c>
      <c r="M31" s="3">
        <v>31</v>
      </c>
      <c r="N31" s="3">
        <v>16</v>
      </c>
      <c r="O31" s="24">
        <v>1001</v>
      </c>
      <c r="P31" s="4">
        <v>0.20300000000000001</v>
      </c>
      <c r="Q31" s="4">
        <v>0.18141592920353999</v>
      </c>
      <c r="R31" s="4">
        <v>3.0000000000000001E-3</v>
      </c>
      <c r="S31" s="4">
        <v>3.0000000000000001E-3</v>
      </c>
      <c r="T31" s="4">
        <v>2E-3</v>
      </c>
      <c r="U31" s="4">
        <v>2E-3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0.22690060019192199</v>
      </c>
      <c r="AC31" s="2">
        <v>0.200179174193961</v>
      </c>
      <c r="AD31" s="2">
        <v>3.00450902029872E-3</v>
      </c>
      <c r="AE31" s="2">
        <v>3.00450902029872E-3</v>
      </c>
      <c r="AF31" s="2">
        <v>2.0020026706730801E-3</v>
      </c>
      <c r="AG31" s="2">
        <v>2.0020026706730801E-3</v>
      </c>
    </row>
    <row r="32" spans="1:33" x14ac:dyDescent="0.35">
      <c r="A32" s="7">
        <v>637</v>
      </c>
      <c r="B32" s="7">
        <v>40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7.7456645180000006E-2</v>
      </c>
      <c r="I32" s="4">
        <v>8.8137331283999991</v>
      </c>
      <c r="J32" s="2">
        <f t="shared" si="1"/>
        <v>8.7881768203777119E-3</v>
      </c>
      <c r="K32" s="3">
        <v>364</v>
      </c>
      <c r="L32" s="3">
        <v>72</v>
      </c>
      <c r="M32" s="3">
        <v>47</v>
      </c>
      <c r="N32" s="3">
        <v>16</v>
      </c>
      <c r="O32" s="24">
        <v>909.57223280495396</v>
      </c>
      <c r="P32" s="4">
        <v>0.17199999999999999</v>
      </c>
      <c r="Q32" s="4">
        <v>0.16513761467889901</v>
      </c>
      <c r="R32" s="4">
        <v>7.0000000000000001E-3</v>
      </c>
      <c r="S32" s="4">
        <v>4.0000000000000001E-3</v>
      </c>
      <c r="T32" s="4">
        <v>2E-3</v>
      </c>
      <c r="U32" s="4">
        <v>2E-3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0.188742124596877</v>
      </c>
      <c r="AC32" s="2">
        <v>0.18048837571229401</v>
      </c>
      <c r="AD32" s="2">
        <v>7.0246149369644698E-3</v>
      </c>
      <c r="AE32" s="2">
        <v>4.0080213975388201E-3</v>
      </c>
      <c r="AF32" s="2">
        <v>2.0020026706730801E-3</v>
      </c>
      <c r="AG32" s="2">
        <v>2.0020026706730801E-3</v>
      </c>
    </row>
    <row r="33" spans="1:33" x14ac:dyDescent="0.35">
      <c r="A33" s="7">
        <v>49</v>
      </c>
      <c r="B33" s="7">
        <v>449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8.7200005829999996E-2</v>
      </c>
      <c r="I33" s="4">
        <v>9.4900545396999991</v>
      </c>
      <c r="J33" s="2">
        <f t="shared" si="1"/>
        <v>9.1885674065637739E-3</v>
      </c>
      <c r="K33" s="3">
        <v>354</v>
      </c>
      <c r="L33" s="3">
        <v>79</v>
      </c>
      <c r="M33" s="3">
        <v>65</v>
      </c>
      <c r="N33" s="3">
        <v>1</v>
      </c>
      <c r="O33" s="24">
        <v>1001</v>
      </c>
      <c r="P33" s="4">
        <v>0.14699999999999999</v>
      </c>
      <c r="Q33" s="4">
        <v>0.182448036951501</v>
      </c>
      <c r="R33" s="4">
        <v>2E-3</v>
      </c>
      <c r="S33" s="4">
        <v>2E-3</v>
      </c>
      <c r="T33" s="4">
        <v>4.0000000000000001E-3</v>
      </c>
      <c r="U33" s="4">
        <v>2E-3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0.15899573149045801</v>
      </c>
      <c r="AC33" s="2">
        <v>0.20144081486871501</v>
      </c>
      <c r="AD33" s="2">
        <v>2.0020026706730801E-3</v>
      </c>
      <c r="AE33" s="2">
        <v>2.0020026706730801E-3</v>
      </c>
      <c r="AF33" s="2">
        <v>4.0080213975388201E-3</v>
      </c>
      <c r="AG33" s="2">
        <v>2.0020026706730801E-3</v>
      </c>
    </row>
    <row r="34" spans="1:33" x14ac:dyDescent="0.35">
      <c r="A34" s="7">
        <v>987</v>
      </c>
      <c r="B34" s="7">
        <v>123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8.7866348169999997E-2</v>
      </c>
      <c r="I34" s="4">
        <v>9.4023978350800004</v>
      </c>
      <c r="J34" s="2">
        <f t="shared" si="1"/>
        <v>9.3451000171651845E-3</v>
      </c>
      <c r="K34" s="3">
        <v>390</v>
      </c>
      <c r="L34" s="3">
        <v>57</v>
      </c>
      <c r="M34" s="3">
        <v>38</v>
      </c>
      <c r="N34" s="3">
        <v>14</v>
      </c>
      <c r="O34" s="24">
        <v>1001</v>
      </c>
      <c r="P34" s="4">
        <v>0.13800000000000001</v>
      </c>
      <c r="Q34" s="4">
        <v>0.12751677852349</v>
      </c>
      <c r="R34" s="4">
        <v>3.0000000000000001E-3</v>
      </c>
      <c r="S34" s="4">
        <v>5.0000000000000001E-3</v>
      </c>
      <c r="T34" s="4">
        <v>2E-3</v>
      </c>
      <c r="U34" s="4">
        <v>2E-3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0.14850000831844401</v>
      </c>
      <c r="AC34" s="2">
        <v>0.136411855489877</v>
      </c>
      <c r="AD34" s="2">
        <v>3.00450902029872E-3</v>
      </c>
      <c r="AE34" s="2">
        <v>5.0125418235442898E-3</v>
      </c>
      <c r="AF34" s="2">
        <v>2.0020026706730801E-3</v>
      </c>
      <c r="AG34" s="2">
        <v>2.0020026706730801E-3</v>
      </c>
    </row>
    <row r="35" spans="1:33" x14ac:dyDescent="0.35">
      <c r="A35" s="7">
        <v>747</v>
      </c>
      <c r="B35" s="7">
        <v>321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7.1982851269999995E-2</v>
      </c>
      <c r="I35" s="4">
        <v>7.6685175893000004</v>
      </c>
      <c r="J35" s="2">
        <f t="shared" si="1"/>
        <v>9.3868013513379381E-3</v>
      </c>
      <c r="K35" s="3">
        <v>273</v>
      </c>
      <c r="L35" s="3">
        <v>184</v>
      </c>
      <c r="M35" s="3">
        <v>12</v>
      </c>
      <c r="N35" s="3">
        <v>30</v>
      </c>
      <c r="O35" s="24">
        <v>1001</v>
      </c>
      <c r="P35" s="4">
        <v>0.41799999999999998</v>
      </c>
      <c r="Q35" s="4">
        <v>0.40262582056892798</v>
      </c>
      <c r="R35" s="4">
        <v>7.0000000000000001E-3</v>
      </c>
      <c r="S35" s="4">
        <v>5.0000000000000001E-3</v>
      </c>
      <c r="T35" s="4">
        <v>5.0000000000000001E-3</v>
      </c>
      <c r="U35" s="4">
        <v>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0.54128483125069904</v>
      </c>
      <c r="AC35" s="2">
        <v>0.51521159570924502</v>
      </c>
      <c r="AD35" s="2">
        <v>7.0246149369644698E-3</v>
      </c>
      <c r="AE35" s="2">
        <v>5.0125418235442898E-3</v>
      </c>
      <c r="AF35" s="2">
        <v>5.0125418235442898E-3</v>
      </c>
      <c r="AG35" s="2">
        <v>1.0000050000287801E-5</v>
      </c>
    </row>
    <row r="36" spans="1:33" x14ac:dyDescent="0.35">
      <c r="A36" s="7">
        <v>181</v>
      </c>
      <c r="B36" s="7">
        <v>338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0.1004078152</v>
      </c>
      <c r="I36" s="4">
        <v>10.384768900099999</v>
      </c>
      <c r="J36" s="2">
        <f t="shared" si="1"/>
        <v>9.6687577899815507E-3</v>
      </c>
      <c r="K36" s="3">
        <v>360</v>
      </c>
      <c r="L36" s="3">
        <v>67</v>
      </c>
      <c r="M36" s="3">
        <v>52</v>
      </c>
      <c r="N36" s="3">
        <v>20</v>
      </c>
      <c r="O36" s="24">
        <v>1001</v>
      </c>
      <c r="P36" s="4">
        <v>0.18</v>
      </c>
      <c r="Q36" s="4">
        <v>0.15690866510538601</v>
      </c>
      <c r="R36" s="4">
        <v>5.0000000000000001E-3</v>
      </c>
      <c r="S36" s="4">
        <v>3.0000000000000001E-3</v>
      </c>
      <c r="T36" s="4">
        <v>5.0000000000000001E-3</v>
      </c>
      <c r="U36" s="4">
        <v>2E-3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0.19845093872383801</v>
      </c>
      <c r="AC36" s="2">
        <v>0.17067998177846899</v>
      </c>
      <c r="AD36" s="2">
        <v>5.0125418235442898E-3</v>
      </c>
      <c r="AE36" s="2">
        <v>3.00450902029872E-3</v>
      </c>
      <c r="AF36" s="2">
        <v>5.0125418235442898E-3</v>
      </c>
      <c r="AG36" s="2">
        <v>2.0020026706730801E-3</v>
      </c>
    </row>
    <row r="37" spans="1:33" x14ac:dyDescent="0.35">
      <c r="A37" s="7">
        <v>953</v>
      </c>
      <c r="B37" s="7">
        <v>22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8.5362372810000003E-2</v>
      </c>
      <c r="I37" s="4">
        <v>8.7134054485700005</v>
      </c>
      <c r="J37" s="2">
        <f t="shared" si="1"/>
        <v>9.7966717277008196E-3</v>
      </c>
      <c r="K37" s="3">
        <v>374</v>
      </c>
      <c r="L37" s="3">
        <v>77</v>
      </c>
      <c r="M37" s="3">
        <v>44</v>
      </c>
      <c r="N37" s="3">
        <v>4</v>
      </c>
      <c r="O37" s="24">
        <v>912.99849605691804</v>
      </c>
      <c r="P37" s="4">
        <v>0.155</v>
      </c>
      <c r="Q37" s="4">
        <v>0.17073170731707299</v>
      </c>
      <c r="R37" s="4">
        <v>2E-3</v>
      </c>
      <c r="S37" s="4">
        <v>3.0000000000000001E-3</v>
      </c>
      <c r="T37" s="4">
        <v>1E-3</v>
      </c>
      <c r="U37" s="4">
        <v>3.0000000000000001E-3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0.168418651624963</v>
      </c>
      <c r="AC37" s="2">
        <v>0.187211542088146</v>
      </c>
      <c r="AD37" s="2">
        <v>2.0020026706730801E-3</v>
      </c>
      <c r="AE37" s="2">
        <v>3.00450902029872E-3</v>
      </c>
      <c r="AF37" s="2">
        <v>1.00050033358353E-3</v>
      </c>
      <c r="AG37" s="2">
        <v>3.00450902029872E-3</v>
      </c>
    </row>
    <row r="38" spans="1:33" x14ac:dyDescent="0.35">
      <c r="A38" s="7">
        <v>433</v>
      </c>
      <c r="B38" s="7">
        <v>40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7.6365007829999998E-2</v>
      </c>
      <c r="I38" s="4">
        <v>7.7836365084999999</v>
      </c>
      <c r="J38" s="2">
        <f t="shared" si="1"/>
        <v>9.8109678871317763E-3</v>
      </c>
      <c r="K38" s="3">
        <v>346</v>
      </c>
      <c r="L38" s="3">
        <v>116</v>
      </c>
      <c r="M38" s="3">
        <v>30</v>
      </c>
      <c r="N38" s="3">
        <v>7</v>
      </c>
      <c r="O38" s="24">
        <v>1001</v>
      </c>
      <c r="P38" s="4">
        <v>0.255</v>
      </c>
      <c r="Q38" s="4">
        <v>0.25108225108225102</v>
      </c>
      <c r="R38" s="4">
        <v>4.0000000000000001E-3</v>
      </c>
      <c r="S38" s="4">
        <v>6.0000000000000001E-3</v>
      </c>
      <c r="T38" s="4">
        <v>1E-3</v>
      </c>
      <c r="U38" s="4">
        <v>4.0000000000000001E-3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0.29437106060257801</v>
      </c>
      <c r="AC38" s="2">
        <v>0.289126116024015</v>
      </c>
      <c r="AD38" s="2">
        <v>4.0080213975388201E-3</v>
      </c>
      <c r="AE38" s="2">
        <v>6.0180723255630203E-3</v>
      </c>
      <c r="AF38" s="2">
        <v>1.00050033358353E-3</v>
      </c>
      <c r="AG38" s="2">
        <v>4.0080213975388201E-3</v>
      </c>
    </row>
    <row r="39" spans="1:33" x14ac:dyDescent="0.35">
      <c r="A39" s="7">
        <v>959</v>
      </c>
      <c r="B39" s="7">
        <v>150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9.8882068300000001E-2</v>
      </c>
      <c r="I39" s="4">
        <v>9.9731807991900006</v>
      </c>
      <c r="J39" s="2">
        <f t="shared" si="1"/>
        <v>9.9147975245802208E-3</v>
      </c>
      <c r="K39" s="3">
        <v>126</v>
      </c>
      <c r="L39" s="3">
        <v>262</v>
      </c>
      <c r="M39" s="3">
        <v>18</v>
      </c>
      <c r="N39" s="3">
        <v>93</v>
      </c>
      <c r="O39" s="24">
        <v>1001</v>
      </c>
      <c r="P39" s="4">
        <v>0.70199999999999996</v>
      </c>
      <c r="Q39" s="4">
        <v>0.67525773195876304</v>
      </c>
      <c r="R39" s="4">
        <v>1.0999999999999999E-2</v>
      </c>
      <c r="S39" s="4">
        <v>6.0000000000000001E-3</v>
      </c>
      <c r="T39" s="4">
        <v>3.0000000000000001E-3</v>
      </c>
      <c r="U39" s="4">
        <v>8.0000000000000002E-3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1.21066179247673</v>
      </c>
      <c r="AC39" s="2">
        <v>1.1247234326718001</v>
      </c>
      <c r="AD39" s="2">
        <v>1.1060947359424899E-2</v>
      </c>
      <c r="AE39" s="2">
        <v>6.0180723255630203E-3</v>
      </c>
      <c r="AF39" s="2">
        <v>3.00450902029872E-3</v>
      </c>
      <c r="AG39" s="2">
        <v>8.03217169726427E-3</v>
      </c>
    </row>
    <row r="40" spans="1:33" x14ac:dyDescent="0.35">
      <c r="A40" s="7">
        <v>457</v>
      </c>
      <c r="B40" s="7">
        <v>188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8.6096814869999996E-2</v>
      </c>
      <c r="I40" s="4">
        <v>8.5100348914040005</v>
      </c>
      <c r="J40" s="2">
        <f t="shared" si="1"/>
        <v>1.0117093051753116E-2</v>
      </c>
      <c r="K40" s="3">
        <v>310</v>
      </c>
      <c r="L40" s="3">
        <v>60</v>
      </c>
      <c r="M40" s="3">
        <v>106</v>
      </c>
      <c r="N40" s="3">
        <v>23</v>
      </c>
      <c r="O40" s="24">
        <v>860.21662296408897</v>
      </c>
      <c r="P40" s="4">
        <v>0.157</v>
      </c>
      <c r="Q40" s="4">
        <v>0.162162162162162</v>
      </c>
      <c r="R40" s="4">
        <v>7.0000000000000001E-3</v>
      </c>
      <c r="S40" s="4">
        <v>6.0000000000000001E-3</v>
      </c>
      <c r="T40" s="4">
        <v>5.0000000000000001E-3</v>
      </c>
      <c r="U40" s="4">
        <v>4.0000000000000001E-3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0.17078832098028199</v>
      </c>
      <c r="AC40" s="2">
        <v>0.17693070815907799</v>
      </c>
      <c r="AD40" s="2">
        <v>7.0246149369644698E-3</v>
      </c>
      <c r="AE40" s="2">
        <v>6.0180723255630203E-3</v>
      </c>
      <c r="AF40" s="2">
        <v>5.0125418235442898E-3</v>
      </c>
      <c r="AG40" s="2">
        <v>4.0080213975388201E-3</v>
      </c>
    </row>
    <row r="41" spans="1:33" x14ac:dyDescent="0.35">
      <c r="A41" s="7">
        <v>39</v>
      </c>
      <c r="B41" s="7">
        <v>439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8.9409781440000002E-2</v>
      </c>
      <c r="I41" s="4">
        <v>8.5601452800400004</v>
      </c>
      <c r="J41" s="2">
        <f t="shared" si="1"/>
        <v>1.0444890654891105E-2</v>
      </c>
      <c r="K41" s="3">
        <v>435</v>
      </c>
      <c r="L41" s="3">
        <v>41</v>
      </c>
      <c r="M41" s="3">
        <v>20</v>
      </c>
      <c r="N41" s="3">
        <v>3</v>
      </c>
      <c r="O41" s="24">
        <v>1001</v>
      </c>
      <c r="P41" s="4">
        <v>8.6999999999999994E-2</v>
      </c>
      <c r="Q41" s="4">
        <v>8.6134453781512604E-2</v>
      </c>
      <c r="R41" s="4">
        <v>5.0000000000000001E-3</v>
      </c>
      <c r="S41" s="4">
        <v>2E-3</v>
      </c>
      <c r="T41" s="4">
        <v>2E-3</v>
      </c>
      <c r="U41" s="4">
        <v>4.0000000000000001E-3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9.1019398387168493E-2</v>
      </c>
      <c r="AC41" s="2">
        <v>9.0071823142735902E-2</v>
      </c>
      <c r="AD41" s="2">
        <v>5.0125418235442898E-3</v>
      </c>
      <c r="AE41" s="2">
        <v>2.0020026706730801E-3</v>
      </c>
      <c r="AF41" s="2">
        <v>2.0020026706730801E-3</v>
      </c>
      <c r="AG41" s="2">
        <v>4.0080213975388201E-3</v>
      </c>
    </row>
    <row r="42" spans="1:33" x14ac:dyDescent="0.35">
      <c r="A42" s="7">
        <v>955</v>
      </c>
      <c r="B42" s="7">
        <v>135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8.8862086660000006E-2</v>
      </c>
      <c r="I42" s="4">
        <v>8.4949449658000002</v>
      </c>
      <c r="J42" s="2">
        <f t="shared" si="1"/>
        <v>1.0460584149485603E-2</v>
      </c>
      <c r="K42" s="3">
        <v>355</v>
      </c>
      <c r="L42" s="3">
        <v>83</v>
      </c>
      <c r="M42" s="3">
        <v>19</v>
      </c>
      <c r="N42" s="3">
        <v>42</v>
      </c>
      <c r="O42" s="24">
        <v>476.38406797576499</v>
      </c>
      <c r="P42" s="4">
        <v>0.27100000000000002</v>
      </c>
      <c r="Q42" s="4">
        <v>0.18949771689497699</v>
      </c>
      <c r="R42" s="4">
        <v>2E-3</v>
      </c>
      <c r="S42" s="4">
        <v>2E-3</v>
      </c>
      <c r="T42" s="4">
        <v>2E-3</v>
      </c>
      <c r="U42" s="4">
        <v>2E-3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0.31608154697347901</v>
      </c>
      <c r="AC42" s="2">
        <v>0.21010112090103</v>
      </c>
      <c r="AD42" s="2">
        <v>2.0020026706730801E-3</v>
      </c>
      <c r="AE42" s="2">
        <v>2.0020026706730801E-3</v>
      </c>
      <c r="AF42" s="2">
        <v>2.0020026706730801E-3</v>
      </c>
      <c r="AG42" s="2">
        <v>2.0020026706730801E-3</v>
      </c>
    </row>
    <row r="43" spans="1:33" x14ac:dyDescent="0.35">
      <c r="A43" s="7">
        <v>237</v>
      </c>
      <c r="B43" s="7">
        <v>102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8.6935334820000001E-2</v>
      </c>
      <c r="I43" s="4">
        <v>7.9368060835099996</v>
      </c>
      <c r="J43" s="2">
        <f t="shared" si="1"/>
        <v>1.0953440704645946E-2</v>
      </c>
      <c r="K43" s="3">
        <v>390</v>
      </c>
      <c r="L43" s="3">
        <v>83</v>
      </c>
      <c r="M43" s="3">
        <v>4</v>
      </c>
      <c r="N43" s="3">
        <v>22</v>
      </c>
      <c r="O43" s="24">
        <v>98.470937504627599</v>
      </c>
      <c r="P43" s="4">
        <v>0.21</v>
      </c>
      <c r="Q43" s="4">
        <v>0.17547568710359401</v>
      </c>
      <c r="R43" s="4">
        <v>2E-3</v>
      </c>
      <c r="S43" s="4">
        <v>2E-3</v>
      </c>
      <c r="T43" s="4">
        <v>3.0000000000000001E-3</v>
      </c>
      <c r="U43" s="4">
        <v>2E-3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0.23572233352107</v>
      </c>
      <c r="AC43" s="2">
        <v>0.19294864936824099</v>
      </c>
      <c r="AD43" s="2">
        <v>2.0020026706730801E-3</v>
      </c>
      <c r="AE43" s="2">
        <v>2.0020026706730801E-3</v>
      </c>
      <c r="AF43" s="2">
        <v>3.00450902029872E-3</v>
      </c>
      <c r="AG43" s="2">
        <v>2.0020026706730801E-3</v>
      </c>
    </row>
    <row r="44" spans="1:33" x14ac:dyDescent="0.35">
      <c r="A44" s="7">
        <v>701</v>
      </c>
      <c r="B44" s="7">
        <v>171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9.3363255980000004E-2</v>
      </c>
      <c r="I44" s="4">
        <v>8.5231543374300003</v>
      </c>
      <c r="J44" s="2">
        <f t="shared" si="1"/>
        <v>1.0954073138156028E-2</v>
      </c>
      <c r="K44" s="3">
        <v>391</v>
      </c>
      <c r="L44" s="3">
        <v>79</v>
      </c>
      <c r="M44" s="3">
        <v>24</v>
      </c>
      <c r="N44" s="3">
        <v>5</v>
      </c>
      <c r="O44" s="24">
        <v>1001</v>
      </c>
      <c r="P44" s="4">
        <v>0.16200000000000001</v>
      </c>
      <c r="Q44" s="4">
        <v>0.16808510638297899</v>
      </c>
      <c r="R44" s="4">
        <v>7.0000000000000001E-3</v>
      </c>
      <c r="S44" s="4">
        <v>6.0000000000000001E-3</v>
      </c>
      <c r="T44" s="4">
        <v>2E-3</v>
      </c>
      <c r="U44" s="4">
        <v>4.0000000000000001E-3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0.17673717850005399</v>
      </c>
      <c r="AC44" s="2">
        <v>0.18402513471873799</v>
      </c>
      <c r="AD44" s="2">
        <v>7.0246149369644698E-3</v>
      </c>
      <c r="AE44" s="2">
        <v>6.0180723255630203E-3</v>
      </c>
      <c r="AF44" s="2">
        <v>2.0020026706730801E-3</v>
      </c>
      <c r="AG44" s="2">
        <v>4.0080213975388201E-3</v>
      </c>
    </row>
    <row r="45" spans="1:33" x14ac:dyDescent="0.35">
      <c r="A45" s="7">
        <v>151</v>
      </c>
      <c r="B45" s="7">
        <v>310</v>
      </c>
      <c r="C45" s="7">
        <v>0</v>
      </c>
      <c r="D45" s="7">
        <v>0</v>
      </c>
      <c r="E45" s="22" t="str">
        <f t="shared" si="0"/>
        <v>00</v>
      </c>
      <c r="F45" s="4">
        <v>0.99999700000000002</v>
      </c>
      <c r="G45" s="25">
        <v>1</v>
      </c>
      <c r="H45" s="4">
        <v>8.418349688E-2</v>
      </c>
      <c r="I45" s="4">
        <v>7.6744892242300002</v>
      </c>
      <c r="J45" s="2">
        <f t="shared" si="1"/>
        <v>1.0969263806406129E-2</v>
      </c>
      <c r="K45" s="3">
        <v>375</v>
      </c>
      <c r="L45" s="3">
        <v>96</v>
      </c>
      <c r="M45" s="3">
        <v>24</v>
      </c>
      <c r="N45" s="3">
        <v>4</v>
      </c>
      <c r="O45" s="24">
        <v>1001</v>
      </c>
      <c r="P45" s="4">
        <v>0.21</v>
      </c>
      <c r="Q45" s="4">
        <v>0.20382165605095501</v>
      </c>
      <c r="R45" s="4">
        <v>7.0000000000000001E-3</v>
      </c>
      <c r="S45" s="4">
        <v>0.01</v>
      </c>
      <c r="T45" s="4">
        <v>3.0000000000000001E-3</v>
      </c>
      <c r="U45" s="4">
        <v>2E-3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0.23572233352107</v>
      </c>
      <c r="AC45" s="2">
        <v>0.22793206804600699</v>
      </c>
      <c r="AD45" s="2">
        <v>7.0246149369644698E-3</v>
      </c>
      <c r="AE45" s="2">
        <v>1.0050335853501499E-2</v>
      </c>
      <c r="AF45" s="2">
        <v>3.00450902029872E-3</v>
      </c>
      <c r="AG45" s="2">
        <v>2.0020026706730801E-3</v>
      </c>
    </row>
    <row r="46" spans="1:33" x14ac:dyDescent="0.35">
      <c r="A46" s="7">
        <v>945</v>
      </c>
      <c r="B46" s="7">
        <v>82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0.10067565370000001</v>
      </c>
      <c r="I46" s="4">
        <v>9.0052347192000006</v>
      </c>
      <c r="J46" s="2">
        <f t="shared" si="1"/>
        <v>1.1179681245326135E-2</v>
      </c>
      <c r="K46" s="3">
        <v>403</v>
      </c>
      <c r="L46" s="3">
        <v>72</v>
      </c>
      <c r="M46" s="3">
        <v>21</v>
      </c>
      <c r="N46" s="3">
        <v>3</v>
      </c>
      <c r="O46" s="24">
        <v>1001</v>
      </c>
      <c r="P46" s="4">
        <v>0.14099999999999999</v>
      </c>
      <c r="Q46" s="4">
        <v>0.15157894736842101</v>
      </c>
      <c r="R46" s="4">
        <v>4.0000000000000001E-3</v>
      </c>
      <c r="S46" s="4">
        <v>4.0000000000000001E-3</v>
      </c>
      <c r="T46" s="4">
        <v>1E-3</v>
      </c>
      <c r="U46" s="4">
        <v>2E-3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0.15198635699788199</v>
      </c>
      <c r="AC46" s="2">
        <v>0.16437824208795801</v>
      </c>
      <c r="AD46" s="2">
        <v>4.0080213975388201E-3</v>
      </c>
      <c r="AE46" s="2">
        <v>4.0080213975388201E-3</v>
      </c>
      <c r="AF46" s="2">
        <v>1.00050033358353E-3</v>
      </c>
      <c r="AG46" s="2">
        <v>2.0020026706730801E-3</v>
      </c>
    </row>
    <row r="47" spans="1:33" x14ac:dyDescent="0.35">
      <c r="A47" s="7">
        <v>745</v>
      </c>
      <c r="B47" s="7">
        <v>407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8.2309121839999999E-2</v>
      </c>
      <c r="I47" s="4">
        <v>7.3597031299999998</v>
      </c>
      <c r="J47" s="2">
        <f t="shared" si="1"/>
        <v>1.118375570129824E-2</v>
      </c>
      <c r="K47" s="3">
        <v>357</v>
      </c>
      <c r="L47" s="3">
        <v>39</v>
      </c>
      <c r="M47" s="3">
        <v>93</v>
      </c>
      <c r="N47" s="3">
        <v>10</v>
      </c>
      <c r="O47" s="24">
        <v>33.8616519582135</v>
      </c>
      <c r="P47" s="4">
        <v>9.6000000000000002E-2</v>
      </c>
      <c r="Q47" s="4">
        <v>9.8484848484848495E-2</v>
      </c>
      <c r="R47" s="4">
        <v>5.0000000000000001E-3</v>
      </c>
      <c r="S47" s="4">
        <v>2E-3</v>
      </c>
      <c r="T47" s="4">
        <v>4.0000000000000001E-3</v>
      </c>
      <c r="U47" s="4">
        <v>8.9999999999999993E-3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0.100925918589961</v>
      </c>
      <c r="AC47" s="2">
        <v>0.103678429474842</v>
      </c>
      <c r="AD47" s="2">
        <v>5.0125418235442898E-3</v>
      </c>
      <c r="AE47" s="2">
        <v>2.0020026706730801E-3</v>
      </c>
      <c r="AF47" s="2">
        <v>4.0080213975388201E-3</v>
      </c>
      <c r="AG47" s="2">
        <v>9.0407446521490707E-3</v>
      </c>
    </row>
    <row r="48" spans="1:33" x14ac:dyDescent="0.35">
      <c r="A48" s="7">
        <v>463</v>
      </c>
      <c r="B48" s="7">
        <v>316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9.4587665119999997E-2</v>
      </c>
      <c r="I48" s="4">
        <v>8.3423347096999994</v>
      </c>
      <c r="J48" s="2">
        <f t="shared" si="1"/>
        <v>1.1338272607309649E-2</v>
      </c>
      <c r="K48" s="3">
        <v>358</v>
      </c>
      <c r="L48" s="3">
        <v>103</v>
      </c>
      <c r="M48" s="3">
        <v>25</v>
      </c>
      <c r="N48" s="3">
        <v>13</v>
      </c>
      <c r="O48" s="24">
        <v>1001</v>
      </c>
      <c r="P48" s="4">
        <v>0.253</v>
      </c>
      <c r="Q48" s="4">
        <v>0.22342733188720201</v>
      </c>
      <c r="R48" s="4">
        <v>6.0000000000000001E-3</v>
      </c>
      <c r="S48" s="4">
        <v>3.0000000000000001E-3</v>
      </c>
      <c r="T48" s="4">
        <v>1E-3</v>
      </c>
      <c r="U48" s="4">
        <v>5.0000000000000001E-3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0.29169009384931999</v>
      </c>
      <c r="AC48" s="2">
        <v>0.25286505659594799</v>
      </c>
      <c r="AD48" s="2">
        <v>6.0180723255630203E-3</v>
      </c>
      <c r="AE48" s="2">
        <v>3.00450902029872E-3</v>
      </c>
      <c r="AF48" s="2">
        <v>1.00050033358353E-3</v>
      </c>
      <c r="AG48" s="2">
        <v>5.0125418235442898E-3</v>
      </c>
    </row>
    <row r="49" spans="1:33" x14ac:dyDescent="0.35">
      <c r="A49" s="7">
        <v>545</v>
      </c>
      <c r="B49" s="7">
        <v>461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0.1067184352</v>
      </c>
      <c r="I49" s="4">
        <v>9.2771461833799993</v>
      </c>
      <c r="J49" s="2">
        <f t="shared" si="1"/>
        <v>1.1503368933776854E-2</v>
      </c>
      <c r="K49" s="3">
        <v>243</v>
      </c>
      <c r="L49" s="3">
        <v>64</v>
      </c>
      <c r="M49" s="3">
        <v>28</v>
      </c>
      <c r="N49" s="3">
        <v>164</v>
      </c>
      <c r="O49" s="24">
        <v>775.03944804605203</v>
      </c>
      <c r="P49" s="4">
        <v>0.46899999999999997</v>
      </c>
      <c r="Q49" s="4">
        <v>0.20846905537459301</v>
      </c>
      <c r="R49" s="4">
        <v>3.0000000000000001E-3</v>
      </c>
      <c r="S49" s="4">
        <v>3.0000000000000001E-3</v>
      </c>
      <c r="T49" s="4">
        <v>2E-3</v>
      </c>
      <c r="U49" s="4">
        <v>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0.63299325774019799</v>
      </c>
      <c r="AC49" s="2">
        <v>0.23378630424664901</v>
      </c>
      <c r="AD49" s="2">
        <v>3.00450902029872E-3</v>
      </c>
      <c r="AE49" s="2">
        <v>3.00450902029872E-3</v>
      </c>
      <c r="AF49" s="2">
        <v>2.0020026706730801E-3</v>
      </c>
      <c r="AG49" s="2">
        <v>1.00050033358353E-3</v>
      </c>
    </row>
    <row r="50" spans="1:33" x14ac:dyDescent="0.35">
      <c r="A50" s="7">
        <v>249</v>
      </c>
      <c r="B50" s="7">
        <v>144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0.1037771762</v>
      </c>
      <c r="I50" s="4">
        <v>8.9213336320999996</v>
      </c>
      <c r="J50" s="2">
        <f t="shared" si="1"/>
        <v>1.1632473403594908E-2</v>
      </c>
      <c r="K50" s="3">
        <v>342</v>
      </c>
      <c r="L50" s="3">
        <v>112</v>
      </c>
      <c r="M50" s="3">
        <v>36</v>
      </c>
      <c r="N50" s="3">
        <v>9</v>
      </c>
      <c r="O50" s="24">
        <v>1001</v>
      </c>
      <c r="P50" s="4">
        <v>0.22800000000000001</v>
      </c>
      <c r="Q50" s="4">
        <v>0.246696035242291</v>
      </c>
      <c r="R50" s="4">
        <v>3.0000000000000001E-3</v>
      </c>
      <c r="S50" s="4">
        <v>6.0000000000000001E-3</v>
      </c>
      <c r="T50" s="4">
        <v>2E-3</v>
      </c>
      <c r="U50" s="4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0.25877072895736097</v>
      </c>
      <c r="AC50" s="2">
        <v>0.28328646097874299</v>
      </c>
      <c r="AD50" s="2">
        <v>3.00450902029872E-3</v>
      </c>
      <c r="AE50" s="2">
        <v>6.0180723255630203E-3</v>
      </c>
      <c r="AF50" s="2">
        <v>2.0020026706730801E-3</v>
      </c>
      <c r="AG50" s="2">
        <v>1.0000050000287801E-5</v>
      </c>
    </row>
    <row r="51" spans="1:33" x14ac:dyDescent="0.35">
      <c r="A51" s="7">
        <v>739</v>
      </c>
      <c r="B51" s="7">
        <v>390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8.7388734090000003E-2</v>
      </c>
      <c r="I51" s="4">
        <v>7.5064150515000003</v>
      </c>
      <c r="J51" s="2">
        <f t="shared" si="1"/>
        <v>1.1641873449635215E-2</v>
      </c>
      <c r="K51" s="3">
        <v>380</v>
      </c>
      <c r="L51" s="3">
        <v>46</v>
      </c>
      <c r="M51" s="3">
        <v>59</v>
      </c>
      <c r="N51" s="3">
        <v>14</v>
      </c>
      <c r="O51" s="24">
        <v>905.47493766612797</v>
      </c>
      <c r="P51" s="4">
        <v>0.105</v>
      </c>
      <c r="Q51" s="4">
        <v>0.107981220657277</v>
      </c>
      <c r="R51" s="4">
        <v>4.0000000000000001E-3</v>
      </c>
      <c r="S51" s="4">
        <v>3.0000000000000001E-3</v>
      </c>
      <c r="T51" s="4">
        <v>3.0000000000000001E-3</v>
      </c>
      <c r="U51" s="4">
        <v>3.0000000000000001E-3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0.110931560707282</v>
      </c>
      <c r="AC51" s="2">
        <v>0.11426809354893901</v>
      </c>
      <c r="AD51" s="2">
        <v>4.0080213975388201E-3</v>
      </c>
      <c r="AE51" s="2">
        <v>3.00450902029872E-3</v>
      </c>
      <c r="AF51" s="2">
        <v>3.00450902029872E-3</v>
      </c>
      <c r="AG51" s="2">
        <v>3.00450902029872E-3</v>
      </c>
    </row>
    <row r="52" spans="1:33" x14ac:dyDescent="0.35">
      <c r="A52" s="7">
        <v>935</v>
      </c>
      <c r="B52" s="7">
        <v>205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0.1010586192</v>
      </c>
      <c r="I52" s="4">
        <v>8.4441229395599997</v>
      </c>
      <c r="J52" s="2">
        <f t="shared" si="1"/>
        <v>1.1967923717281394E-2</v>
      </c>
      <c r="K52" s="3">
        <v>406</v>
      </c>
      <c r="L52" s="3">
        <v>67</v>
      </c>
      <c r="M52" s="3">
        <v>21</v>
      </c>
      <c r="N52" s="3">
        <v>5</v>
      </c>
      <c r="O52" s="24">
        <v>858.853279952908</v>
      </c>
      <c r="P52" s="4">
        <v>0.13500000000000001</v>
      </c>
      <c r="Q52" s="4">
        <v>0.141649048625793</v>
      </c>
      <c r="R52" s="4">
        <v>2E-3</v>
      </c>
      <c r="S52" s="4">
        <v>5.0000000000000001E-3</v>
      </c>
      <c r="T52" s="4">
        <v>2E-3</v>
      </c>
      <c r="U52" s="4">
        <v>3.0000000000000001E-3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0.14502577205025799</v>
      </c>
      <c r="AC52" s="2">
        <v>0.1527422288902</v>
      </c>
      <c r="AD52" s="2">
        <v>2.0020026706730801E-3</v>
      </c>
      <c r="AE52" s="2">
        <v>5.0125418235442898E-3</v>
      </c>
      <c r="AF52" s="2">
        <v>2.0020026706730801E-3</v>
      </c>
      <c r="AG52" s="2">
        <v>3.00450902029872E-3</v>
      </c>
    </row>
    <row r="53" spans="1:33" x14ac:dyDescent="0.35">
      <c r="A53" s="7">
        <v>505</v>
      </c>
      <c r="B53" s="7">
        <v>64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9.3356007150000003E-2</v>
      </c>
      <c r="I53" s="4">
        <v>7.40674123277</v>
      </c>
      <c r="J53" s="2">
        <f t="shared" si="1"/>
        <v>1.2604194505535113E-2</v>
      </c>
      <c r="K53" s="3">
        <v>425</v>
      </c>
      <c r="L53" s="3">
        <v>45</v>
      </c>
      <c r="M53" s="3">
        <v>23</v>
      </c>
      <c r="N53" s="3">
        <v>6</v>
      </c>
      <c r="O53" s="24">
        <v>345.88451185517698</v>
      </c>
      <c r="P53" s="4">
        <v>0.115</v>
      </c>
      <c r="Q53" s="4">
        <v>9.5744680851063801E-2</v>
      </c>
      <c r="R53" s="4">
        <v>1E-3</v>
      </c>
      <c r="S53" s="4">
        <v>2E-3</v>
      </c>
      <c r="T53" s="4">
        <v>4.0000000000000001E-3</v>
      </c>
      <c r="U53" s="4">
        <v>2E-3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0.122167633974208</v>
      </c>
      <c r="AC53" s="2">
        <v>0.10064352577968699</v>
      </c>
      <c r="AD53" s="2">
        <v>1.00050033358353E-3</v>
      </c>
      <c r="AE53" s="2">
        <v>2.0020026706730801E-3</v>
      </c>
      <c r="AF53" s="2">
        <v>4.0080213975388201E-3</v>
      </c>
      <c r="AG53" s="2">
        <v>2.0020026706730801E-3</v>
      </c>
    </row>
    <row r="54" spans="1:33" x14ac:dyDescent="0.35">
      <c r="A54" s="7">
        <v>481</v>
      </c>
      <c r="B54" s="7">
        <v>146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0.11733761550000001</v>
      </c>
      <c r="I54" s="4">
        <v>9.2843162738699991</v>
      </c>
      <c r="J54" s="2">
        <f t="shared" si="1"/>
        <v>1.2638261347282813E-2</v>
      </c>
      <c r="K54" s="3">
        <v>330</v>
      </c>
      <c r="L54" s="3">
        <v>66</v>
      </c>
      <c r="M54" s="3">
        <v>61</v>
      </c>
      <c r="N54" s="3">
        <v>42</v>
      </c>
      <c r="O54" s="24">
        <v>1001</v>
      </c>
      <c r="P54" s="4">
        <v>0.21</v>
      </c>
      <c r="Q54" s="4">
        <v>0.16666666666666699</v>
      </c>
      <c r="R54" s="4">
        <v>4.0000000000000001E-3</v>
      </c>
      <c r="S54" s="4">
        <v>5.0000000000000001E-3</v>
      </c>
      <c r="T54" s="4">
        <v>2E-3</v>
      </c>
      <c r="U54" s="4">
        <v>4.0000000000000001E-3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0.23572233352107</v>
      </c>
      <c r="AC54" s="2">
        <v>0.18232155679395501</v>
      </c>
      <c r="AD54" s="2">
        <v>4.0080213975388201E-3</v>
      </c>
      <c r="AE54" s="2">
        <v>5.0125418235442898E-3</v>
      </c>
      <c r="AF54" s="2">
        <v>2.0020026706730801E-3</v>
      </c>
      <c r="AG54" s="2">
        <v>4.0080213975388201E-3</v>
      </c>
    </row>
    <row r="55" spans="1:33" x14ac:dyDescent="0.35">
      <c r="A55" s="7">
        <v>231</v>
      </c>
      <c r="B55" s="7">
        <v>87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9.5902534400000003E-2</v>
      </c>
      <c r="I55" s="4">
        <v>7.5775453482200001</v>
      </c>
      <c r="J55" s="2">
        <f t="shared" si="1"/>
        <v>1.2656147867531792E-2</v>
      </c>
      <c r="K55" s="3">
        <v>388</v>
      </c>
      <c r="L55" s="3">
        <v>62</v>
      </c>
      <c r="M55" s="3">
        <v>37</v>
      </c>
      <c r="N55" s="3">
        <v>12</v>
      </c>
      <c r="O55" s="24">
        <v>1001</v>
      </c>
      <c r="P55" s="4">
        <v>0.17</v>
      </c>
      <c r="Q55" s="4">
        <v>0.137777777777778</v>
      </c>
      <c r="R55" s="4">
        <v>2E-3</v>
      </c>
      <c r="S55" s="4">
        <v>0</v>
      </c>
      <c r="T55" s="4">
        <v>5.0000000000000001E-3</v>
      </c>
      <c r="U55" s="4">
        <v>2E-3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0.18632957819149301</v>
      </c>
      <c r="AC55" s="2">
        <v>0.14824224314109199</v>
      </c>
      <c r="AD55" s="2">
        <v>2.0020026706730801E-3</v>
      </c>
      <c r="AE55" s="2">
        <v>1.0000050000287801E-5</v>
      </c>
      <c r="AF55" s="2">
        <v>5.0125418235442898E-3</v>
      </c>
      <c r="AG55" s="2">
        <v>2.0020026706730801E-3</v>
      </c>
    </row>
    <row r="56" spans="1:33" x14ac:dyDescent="0.35">
      <c r="A56" s="7">
        <v>213</v>
      </c>
      <c r="B56" s="7">
        <v>265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9.9173498370000002E-2</v>
      </c>
      <c r="I56" s="4">
        <v>7.7234349625299998</v>
      </c>
      <c r="J56" s="2">
        <f t="shared" si="1"/>
        <v>1.2840594741994603E-2</v>
      </c>
      <c r="K56" s="3">
        <v>335</v>
      </c>
      <c r="L56" s="3">
        <v>154</v>
      </c>
      <c r="M56" s="3">
        <v>7</v>
      </c>
      <c r="N56" s="3">
        <v>3</v>
      </c>
      <c r="O56" s="24">
        <v>282.82471632892799</v>
      </c>
      <c r="P56" s="4">
        <v>0.312</v>
      </c>
      <c r="Q56" s="4">
        <v>0.31492842535787302</v>
      </c>
      <c r="R56" s="4">
        <v>1E-3</v>
      </c>
      <c r="S56" s="4">
        <v>4.0000000000000001E-3</v>
      </c>
      <c r="T56" s="4">
        <v>6.0000000000000001E-3</v>
      </c>
      <c r="U56" s="4">
        <v>5.0000000000000001E-3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0.37396644104879301</v>
      </c>
      <c r="AC56" s="2">
        <v>0.37823195764980599</v>
      </c>
      <c r="AD56" s="2">
        <v>1.00050033358353E-3</v>
      </c>
      <c r="AE56" s="2">
        <v>4.0080213975388201E-3</v>
      </c>
      <c r="AF56" s="2">
        <v>6.0180723255630203E-3</v>
      </c>
      <c r="AG56" s="2">
        <v>5.0125418235442898E-3</v>
      </c>
    </row>
    <row r="57" spans="1:33" x14ac:dyDescent="0.35">
      <c r="A57" s="7">
        <v>923</v>
      </c>
      <c r="B57" s="7">
        <v>207</v>
      </c>
      <c r="C57" s="7">
        <v>0</v>
      </c>
      <c r="D57" s="7">
        <v>0</v>
      </c>
      <c r="E57" s="22" t="str">
        <f t="shared" si="0"/>
        <v>00</v>
      </c>
      <c r="F57" s="4">
        <v>0.99999800000000005</v>
      </c>
      <c r="G57" s="25">
        <v>1</v>
      </c>
      <c r="H57" s="4">
        <v>0.11889933079999999</v>
      </c>
      <c r="I57" s="4">
        <v>9.1888242970099991</v>
      </c>
      <c r="J57" s="2">
        <f t="shared" si="1"/>
        <v>1.2939558637407974E-2</v>
      </c>
      <c r="K57" s="3">
        <v>352</v>
      </c>
      <c r="L57" s="3">
        <v>103</v>
      </c>
      <c r="M57" s="3">
        <v>37</v>
      </c>
      <c r="N57" s="3">
        <v>7</v>
      </c>
      <c r="O57" s="24">
        <v>1001</v>
      </c>
      <c r="P57" s="4">
        <v>0.219</v>
      </c>
      <c r="Q57" s="4">
        <v>0.22637362637362601</v>
      </c>
      <c r="R57" s="4">
        <v>7.0000000000000001E-3</v>
      </c>
      <c r="S57" s="4">
        <v>1E-3</v>
      </c>
      <c r="T57" s="4">
        <v>4.0000000000000001E-3</v>
      </c>
      <c r="U57" s="4">
        <v>3.0000000000000001E-3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0.24718012914245099</v>
      </c>
      <c r="AC57" s="2">
        <v>0.25666624335285299</v>
      </c>
      <c r="AD57" s="2">
        <v>7.0246149369644698E-3</v>
      </c>
      <c r="AE57" s="2">
        <v>1.00050033358353E-3</v>
      </c>
      <c r="AF57" s="2">
        <v>4.0080213975388201E-3</v>
      </c>
      <c r="AG57" s="2">
        <v>3.00450902029872E-3</v>
      </c>
    </row>
    <row r="58" spans="1:33" x14ac:dyDescent="0.35">
      <c r="A58" s="7">
        <v>289</v>
      </c>
      <c r="B58" s="7">
        <v>301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0.1005307731</v>
      </c>
      <c r="I58" s="4">
        <v>7.4825087966000003</v>
      </c>
      <c r="J58" s="2">
        <f t="shared" si="1"/>
        <v>1.3435436674084563E-2</v>
      </c>
      <c r="K58" s="3">
        <v>437</v>
      </c>
      <c r="L58" s="3">
        <v>51</v>
      </c>
      <c r="M58" s="3">
        <v>10</v>
      </c>
      <c r="N58" s="3">
        <v>1</v>
      </c>
      <c r="O58" s="24">
        <v>19.2396197872634</v>
      </c>
      <c r="P58" s="4">
        <v>0.10100000000000001</v>
      </c>
      <c r="Q58" s="4">
        <v>0.10450819672131099</v>
      </c>
      <c r="R58" s="4">
        <v>1E-3</v>
      </c>
      <c r="S58" s="4">
        <v>5.0000000000000001E-3</v>
      </c>
      <c r="T58" s="4">
        <v>3.0000000000000001E-3</v>
      </c>
      <c r="U58" s="4">
        <v>3.0000000000000001E-3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0.106472244510517</v>
      </c>
      <c r="AC58" s="2">
        <v>0.110382210757557</v>
      </c>
      <c r="AD58" s="2">
        <v>1.00050033358353E-3</v>
      </c>
      <c r="AE58" s="2">
        <v>5.0125418235442898E-3</v>
      </c>
      <c r="AF58" s="2">
        <v>3.00450902029872E-3</v>
      </c>
      <c r="AG58" s="2">
        <v>3.00450902029872E-3</v>
      </c>
    </row>
    <row r="59" spans="1:33" x14ac:dyDescent="0.35">
      <c r="A59" s="7">
        <v>395</v>
      </c>
      <c r="B59" s="7">
        <v>406</v>
      </c>
      <c r="C59" s="7">
        <v>0</v>
      </c>
      <c r="D59" s="7">
        <v>0</v>
      </c>
      <c r="E59" s="22" t="str">
        <f t="shared" si="0"/>
        <v>00</v>
      </c>
      <c r="F59" s="4">
        <v>0.999996</v>
      </c>
      <c r="G59" s="25">
        <v>1</v>
      </c>
      <c r="H59" s="4">
        <v>9.2407014699999998E-2</v>
      </c>
      <c r="I59" s="4">
        <v>6.6602544591999999</v>
      </c>
      <c r="J59" s="2">
        <f t="shared" si="1"/>
        <v>1.3874397031836455E-2</v>
      </c>
      <c r="K59" s="3">
        <v>434</v>
      </c>
      <c r="L59" s="3">
        <v>34</v>
      </c>
      <c r="M59" s="3">
        <v>26</v>
      </c>
      <c r="N59" s="3">
        <v>5</v>
      </c>
      <c r="O59" s="24">
        <v>1001</v>
      </c>
      <c r="P59" s="4">
        <v>0.08</v>
      </c>
      <c r="Q59" s="4">
        <v>7.2649572649572697E-2</v>
      </c>
      <c r="R59" s="4">
        <v>4.0000000000000001E-3</v>
      </c>
      <c r="S59" s="4">
        <v>3.0000000000000001E-3</v>
      </c>
      <c r="T59" s="4">
        <v>4.0000000000000001E-3</v>
      </c>
      <c r="U59" s="4">
        <v>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8.3381608939051E-2</v>
      </c>
      <c r="AC59" s="2">
        <v>7.5423761817241794E-2</v>
      </c>
      <c r="AD59" s="2">
        <v>4.0080213975388201E-3</v>
      </c>
      <c r="AE59" s="2">
        <v>3.00450902029872E-3</v>
      </c>
      <c r="AF59" s="2">
        <v>4.0080213975388201E-3</v>
      </c>
      <c r="AG59" s="2">
        <v>1.00050033358353E-3</v>
      </c>
    </row>
    <row r="60" spans="1:33" x14ac:dyDescent="0.35">
      <c r="A60" s="7">
        <v>273</v>
      </c>
      <c r="B60" s="7">
        <v>14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0.1149433237</v>
      </c>
      <c r="I60" s="4">
        <v>8.2198675230999996</v>
      </c>
      <c r="J60" s="2">
        <f t="shared" si="1"/>
        <v>1.3983598078311956E-2</v>
      </c>
      <c r="K60" s="3">
        <v>381</v>
      </c>
      <c r="L60" s="3">
        <v>100</v>
      </c>
      <c r="M60" s="3">
        <v>10</v>
      </c>
      <c r="N60" s="3">
        <v>8</v>
      </c>
      <c r="O60" s="24">
        <v>6.2389907740620698</v>
      </c>
      <c r="P60" s="4">
        <v>0.22700000000000001</v>
      </c>
      <c r="Q60" s="4">
        <v>0.207900207900208</v>
      </c>
      <c r="R60" s="4">
        <v>4.0000000000000001E-3</v>
      </c>
      <c r="S60" s="4">
        <v>6.0000000000000001E-3</v>
      </c>
      <c r="T60" s="4">
        <v>1E-3</v>
      </c>
      <c r="U60" s="4">
        <v>5.0000000000000001E-3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0.25747623039471501</v>
      </c>
      <c r="AC60" s="2">
        <v>0.23306789497906</v>
      </c>
      <c r="AD60" s="2">
        <v>4.0080213975388201E-3</v>
      </c>
      <c r="AE60" s="2">
        <v>6.0180723255630203E-3</v>
      </c>
      <c r="AF60" s="2">
        <v>1.00050033358353E-3</v>
      </c>
      <c r="AG60" s="2">
        <v>5.0125418235442898E-3</v>
      </c>
    </row>
    <row r="61" spans="1:33" x14ac:dyDescent="0.35">
      <c r="A61" s="7">
        <v>749</v>
      </c>
      <c r="B61" s="7">
        <v>167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0.11706803609999999</v>
      </c>
      <c r="I61" s="4">
        <v>8.0728059000200005</v>
      </c>
      <c r="J61" s="2">
        <f t="shared" si="1"/>
        <v>1.4501529895536068E-2</v>
      </c>
      <c r="K61" s="3">
        <v>365</v>
      </c>
      <c r="L61" s="3">
        <v>97</v>
      </c>
      <c r="M61" s="3">
        <v>34</v>
      </c>
      <c r="N61" s="3">
        <v>3</v>
      </c>
      <c r="O61" s="24">
        <v>1001</v>
      </c>
      <c r="P61" s="4">
        <v>0.17100000000000001</v>
      </c>
      <c r="Q61" s="4">
        <v>0.20995670995671001</v>
      </c>
      <c r="R61" s="4">
        <v>3.0000000000000001E-3</v>
      </c>
      <c r="S61" s="4">
        <v>4.0000000000000001E-3</v>
      </c>
      <c r="T61" s="4">
        <v>2E-3</v>
      </c>
      <c r="U61" s="4">
        <v>8.0000000000000002E-3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0.18753512384684201</v>
      </c>
      <c r="AC61" s="2">
        <v>0.23566753749924699</v>
      </c>
      <c r="AD61" s="2">
        <v>3.00450902029872E-3</v>
      </c>
      <c r="AE61" s="2">
        <v>4.0080213975388201E-3</v>
      </c>
      <c r="AF61" s="2">
        <v>2.0020026706730801E-3</v>
      </c>
      <c r="AG61" s="2">
        <v>8.03217169726427E-3</v>
      </c>
    </row>
    <row r="62" spans="1:33" x14ac:dyDescent="0.35">
      <c r="A62" s="7">
        <v>173</v>
      </c>
      <c r="B62" s="7">
        <v>373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0.12190108049999999</v>
      </c>
      <c r="I62" s="4">
        <v>8.2989733030099995</v>
      </c>
      <c r="J62" s="2">
        <f t="shared" si="1"/>
        <v>1.4688694137115375E-2</v>
      </c>
      <c r="K62" s="3">
        <v>320</v>
      </c>
      <c r="L62" s="3">
        <v>145</v>
      </c>
      <c r="M62" s="3">
        <v>14</v>
      </c>
      <c r="N62" s="3">
        <v>20</v>
      </c>
      <c r="O62" s="24">
        <v>576.54731982155397</v>
      </c>
      <c r="P62" s="4">
        <v>0.28499999999999998</v>
      </c>
      <c r="Q62" s="4">
        <v>0.31182795698924698</v>
      </c>
      <c r="R62" s="4">
        <v>8.0000000000000002E-3</v>
      </c>
      <c r="S62" s="4">
        <v>1E-3</v>
      </c>
      <c r="T62" s="4">
        <v>6.0000000000000001E-3</v>
      </c>
      <c r="U62" s="4">
        <v>8.9999999999999993E-3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0.33547273628812901</v>
      </c>
      <c r="AC62" s="2">
        <v>0.373716409793584</v>
      </c>
      <c r="AD62" s="2">
        <v>8.03217169726427E-3</v>
      </c>
      <c r="AE62" s="2">
        <v>1.00050033358353E-3</v>
      </c>
      <c r="AF62" s="2">
        <v>6.0180723255630203E-3</v>
      </c>
      <c r="AG62" s="2">
        <v>9.0407446521490707E-3</v>
      </c>
    </row>
    <row r="63" spans="1:33" x14ac:dyDescent="0.35">
      <c r="A63" s="7">
        <v>243</v>
      </c>
      <c r="B63" s="7">
        <v>10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0.11512559880000001</v>
      </c>
      <c r="I63" s="4">
        <v>7.4821924744999997</v>
      </c>
      <c r="J63" s="2">
        <f t="shared" si="1"/>
        <v>1.5386612840067752E-2</v>
      </c>
      <c r="K63" s="3">
        <v>390</v>
      </c>
      <c r="L63" s="3">
        <v>33</v>
      </c>
      <c r="M63" s="3">
        <v>71</v>
      </c>
      <c r="N63" s="3">
        <v>5</v>
      </c>
      <c r="O63" s="24">
        <v>1001</v>
      </c>
      <c r="P63" s="4">
        <v>7.3999999999999996E-2</v>
      </c>
      <c r="Q63" s="4">
        <v>7.8014184397163094E-2</v>
      </c>
      <c r="R63" s="4">
        <v>4.0000000000000001E-3</v>
      </c>
      <c r="S63" s="4">
        <v>5.0000000000000001E-3</v>
      </c>
      <c r="T63" s="4">
        <v>3.0000000000000001E-3</v>
      </c>
      <c r="U63" s="4">
        <v>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7.6881044335957605E-2</v>
      </c>
      <c r="AC63" s="2">
        <v>8.1225439922585893E-2</v>
      </c>
      <c r="AD63" s="2">
        <v>4.0080213975388201E-3</v>
      </c>
      <c r="AE63" s="2">
        <v>5.0125418235442898E-3</v>
      </c>
      <c r="AF63" s="2">
        <v>3.00450902029872E-3</v>
      </c>
      <c r="AG63" s="2">
        <v>1.0000050000287801E-5</v>
      </c>
    </row>
    <row r="64" spans="1:33" x14ac:dyDescent="0.35">
      <c r="A64" s="7">
        <v>465</v>
      </c>
      <c r="B64" s="7">
        <v>86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0.143478938</v>
      </c>
      <c r="I64" s="4">
        <v>9.0254624301999993</v>
      </c>
      <c r="J64" s="2">
        <f t="shared" si="1"/>
        <v>1.5897128718846219E-2</v>
      </c>
      <c r="K64" s="3">
        <v>278</v>
      </c>
      <c r="L64" s="3">
        <v>160</v>
      </c>
      <c r="M64" s="3">
        <v>15</v>
      </c>
      <c r="N64" s="3">
        <v>46</v>
      </c>
      <c r="O64" s="24">
        <v>1001</v>
      </c>
      <c r="P64" s="4">
        <v>0.40200000000000002</v>
      </c>
      <c r="Q64" s="4">
        <v>0.36529680365296802</v>
      </c>
      <c r="R64" s="4">
        <v>5.0000000000000001E-3</v>
      </c>
      <c r="S64" s="4">
        <v>1E-3</v>
      </c>
      <c r="T64" s="4">
        <v>5.0000000000000001E-3</v>
      </c>
      <c r="U64" s="4">
        <v>7.0000000000000001E-3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0.514164525031505</v>
      </c>
      <c r="AC64" s="2">
        <v>0.45459779668580902</v>
      </c>
      <c r="AD64" s="2">
        <v>5.0125418235442898E-3</v>
      </c>
      <c r="AE64" s="2">
        <v>1.00050033358353E-3</v>
      </c>
      <c r="AF64" s="2">
        <v>5.0125418235442898E-3</v>
      </c>
      <c r="AG64" s="2">
        <v>7.0246149369644698E-3</v>
      </c>
    </row>
    <row r="65" spans="1:33" x14ac:dyDescent="0.35">
      <c r="A65" s="7">
        <v>257</v>
      </c>
      <c r="B65" s="7">
        <v>331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0.13032789680000001</v>
      </c>
      <c r="I65" s="4">
        <v>7.8711052428489996</v>
      </c>
      <c r="J65" s="2">
        <f t="shared" si="1"/>
        <v>1.6557763208464856E-2</v>
      </c>
      <c r="K65" s="3">
        <v>297</v>
      </c>
      <c r="L65" s="3">
        <v>161</v>
      </c>
      <c r="M65" s="3">
        <v>16</v>
      </c>
      <c r="N65" s="3">
        <v>25</v>
      </c>
      <c r="O65" s="24">
        <v>1001</v>
      </c>
      <c r="P65" s="4">
        <v>0.36899999999999999</v>
      </c>
      <c r="Q65" s="4">
        <v>0.35152838427947602</v>
      </c>
      <c r="R65" s="4">
        <v>6.0000000000000001E-3</v>
      </c>
      <c r="S65" s="4">
        <v>4.0000000000000001E-3</v>
      </c>
      <c r="T65" s="4">
        <v>4.0000000000000001E-3</v>
      </c>
      <c r="U65" s="4">
        <v>5.0000000000000001E-3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0.46044941644092402</v>
      </c>
      <c r="AC65" s="2">
        <v>0.433137045311485</v>
      </c>
      <c r="AD65" s="2">
        <v>6.0180723255630203E-3</v>
      </c>
      <c r="AE65" s="2">
        <v>4.0080213975388201E-3</v>
      </c>
      <c r="AF65" s="2">
        <v>4.0080213975388201E-3</v>
      </c>
      <c r="AG65" s="2">
        <v>5.0125418235442898E-3</v>
      </c>
    </row>
    <row r="66" spans="1:33" x14ac:dyDescent="0.35">
      <c r="A66" s="7">
        <v>387</v>
      </c>
      <c r="B66" s="7">
        <v>161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0.1144497538</v>
      </c>
      <c r="I66" s="4">
        <v>6.8660140284700004</v>
      </c>
      <c r="J66" s="2">
        <f t="shared" ref="J66:J129" si="3">H66/I66</f>
        <v>1.6669024171146879E-2</v>
      </c>
      <c r="K66" s="3">
        <v>430</v>
      </c>
      <c r="L66" s="3">
        <v>58</v>
      </c>
      <c r="M66" s="3">
        <v>3</v>
      </c>
      <c r="N66" s="3">
        <v>8</v>
      </c>
      <c r="O66" s="24">
        <v>27.2167952453404</v>
      </c>
      <c r="P66" s="4">
        <v>0.14000000000000001</v>
      </c>
      <c r="Q66" s="4">
        <v>0.11885245901639301</v>
      </c>
      <c r="R66" s="4">
        <v>3.0000000000000001E-3</v>
      </c>
      <c r="S66" s="4">
        <v>4.0000000000000001E-3</v>
      </c>
      <c r="T66" s="4">
        <v>3.0000000000000001E-3</v>
      </c>
      <c r="U66" s="4">
        <v>7.0000000000000001E-3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0.15082288973458399</v>
      </c>
      <c r="AC66" s="2">
        <v>0.12653019716553901</v>
      </c>
      <c r="AD66" s="2">
        <v>3.00450902029872E-3</v>
      </c>
      <c r="AE66" s="2">
        <v>4.0080213975388201E-3</v>
      </c>
      <c r="AF66" s="2">
        <v>3.00450902029872E-3</v>
      </c>
      <c r="AG66" s="2">
        <v>7.0246149369644698E-3</v>
      </c>
    </row>
    <row r="67" spans="1:33" x14ac:dyDescent="0.35">
      <c r="A67" s="7">
        <v>697</v>
      </c>
      <c r="B67" s="7">
        <v>482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0.13026714340000001</v>
      </c>
      <c r="I67" s="4">
        <v>7.7794638226100004</v>
      </c>
      <c r="J67" s="2">
        <f t="shared" si="3"/>
        <v>1.6745002788160733E-2</v>
      </c>
      <c r="K67" s="3">
        <v>199</v>
      </c>
      <c r="L67" s="3">
        <v>194</v>
      </c>
      <c r="M67" s="3">
        <v>13</v>
      </c>
      <c r="N67" s="3">
        <v>93</v>
      </c>
      <c r="O67" s="24">
        <v>817.84385151003801</v>
      </c>
      <c r="P67" s="4">
        <v>0.56499999999999995</v>
      </c>
      <c r="Q67" s="4">
        <v>0.49363867684478402</v>
      </c>
      <c r="R67" s="4">
        <v>2E-3</v>
      </c>
      <c r="S67" s="4">
        <v>5.0000000000000001E-3</v>
      </c>
      <c r="T67" s="4">
        <v>7.0000000000000001E-3</v>
      </c>
      <c r="U67" s="4">
        <v>2E-3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0.83240924789345305</v>
      </c>
      <c r="AC67" s="2">
        <v>0.68050478714476903</v>
      </c>
      <c r="AD67" s="2">
        <v>2.0020026706730801E-3</v>
      </c>
      <c r="AE67" s="2">
        <v>5.0125418235442898E-3</v>
      </c>
      <c r="AF67" s="2">
        <v>7.0246149369644698E-3</v>
      </c>
      <c r="AG67" s="2">
        <v>2.0020026706730801E-3</v>
      </c>
    </row>
    <row r="68" spans="1:33" x14ac:dyDescent="0.35">
      <c r="A68" s="7">
        <v>107</v>
      </c>
      <c r="B68" s="7">
        <v>45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0.13025598699999999</v>
      </c>
      <c r="I68" s="4">
        <v>7.3450588790999998</v>
      </c>
      <c r="J68" s="2">
        <f t="shared" si="3"/>
        <v>1.7733824758115545E-2</v>
      </c>
      <c r="K68" s="3">
        <v>411</v>
      </c>
      <c r="L68" s="3">
        <v>65</v>
      </c>
      <c r="M68" s="3">
        <v>22</v>
      </c>
      <c r="N68" s="3">
        <v>1</v>
      </c>
      <c r="O68" s="24">
        <v>1001</v>
      </c>
      <c r="P68" s="4">
        <v>0.13600000000000001</v>
      </c>
      <c r="Q68" s="4">
        <v>0.13655462184873901</v>
      </c>
      <c r="R68" s="4">
        <v>3.0000000000000001E-3</v>
      </c>
      <c r="S68" s="4">
        <v>3.0000000000000001E-3</v>
      </c>
      <c r="T68" s="4">
        <v>8.9999999999999993E-3</v>
      </c>
      <c r="U68" s="4">
        <v>5.0000000000000001E-3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0.14618251017808101</v>
      </c>
      <c r="AC68" s="2">
        <v>0.146824639735185</v>
      </c>
      <c r="AD68" s="2">
        <v>3.00450902029872E-3</v>
      </c>
      <c r="AE68" s="2">
        <v>3.00450902029872E-3</v>
      </c>
      <c r="AF68" s="2">
        <v>9.0407446521490707E-3</v>
      </c>
      <c r="AG68" s="2">
        <v>5.0125418235442898E-3</v>
      </c>
    </row>
    <row r="69" spans="1:33" x14ac:dyDescent="0.35">
      <c r="A69" s="7">
        <v>911</v>
      </c>
      <c r="B69" s="7">
        <v>342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0.13362115790000001</v>
      </c>
      <c r="I69" s="4">
        <v>7.1981994412999999</v>
      </c>
      <c r="J69" s="2">
        <f t="shared" si="3"/>
        <v>1.856313637731993E-2</v>
      </c>
      <c r="K69" s="3">
        <v>407</v>
      </c>
      <c r="L69" s="3">
        <v>30</v>
      </c>
      <c r="M69" s="3">
        <v>59</v>
      </c>
      <c r="N69" s="3">
        <v>3</v>
      </c>
      <c r="O69" s="24">
        <v>1001</v>
      </c>
      <c r="P69" s="4">
        <v>6.6000000000000003E-2</v>
      </c>
      <c r="Q69" s="4">
        <v>6.8649885583524001E-2</v>
      </c>
      <c r="R69" s="4">
        <v>2E-3</v>
      </c>
      <c r="S69" s="4">
        <v>2E-3</v>
      </c>
      <c r="T69" s="4">
        <v>6.0000000000000001E-3</v>
      </c>
      <c r="U69" s="4">
        <v>3.0000000000000001E-3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6.8278840753294504E-2</v>
      </c>
      <c r="AC69" s="2">
        <v>7.1120009652995198E-2</v>
      </c>
      <c r="AD69" s="2">
        <v>2.0020026706730801E-3</v>
      </c>
      <c r="AE69" s="2">
        <v>2.0020026706730801E-3</v>
      </c>
      <c r="AF69" s="2">
        <v>6.0180723255630203E-3</v>
      </c>
      <c r="AG69" s="2">
        <v>3.00450902029872E-3</v>
      </c>
    </row>
    <row r="70" spans="1:33" x14ac:dyDescent="0.35">
      <c r="A70" s="7">
        <v>493</v>
      </c>
      <c r="B70" s="7">
        <v>484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0.1513844808</v>
      </c>
      <c r="I70" s="4">
        <v>8.0450054120200001</v>
      </c>
      <c r="J70" s="2">
        <f t="shared" si="3"/>
        <v>1.8817200616648093E-2</v>
      </c>
      <c r="K70" s="3">
        <v>342</v>
      </c>
      <c r="L70" s="3">
        <v>125</v>
      </c>
      <c r="M70" s="3">
        <v>15</v>
      </c>
      <c r="N70" s="3">
        <v>17</v>
      </c>
      <c r="O70" s="24">
        <v>1001</v>
      </c>
      <c r="P70" s="4">
        <v>0.3</v>
      </c>
      <c r="Q70" s="4">
        <v>0.26766595289079198</v>
      </c>
      <c r="R70" s="4">
        <v>7.0000000000000001E-3</v>
      </c>
      <c r="S70" s="4">
        <v>6.0000000000000001E-3</v>
      </c>
      <c r="T70" s="4">
        <v>4.0000000000000001E-3</v>
      </c>
      <c r="U70" s="4">
        <v>5.0000000000000001E-3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0.356674943938732</v>
      </c>
      <c r="AC70" s="2">
        <v>0.31151852060629198</v>
      </c>
      <c r="AD70" s="2">
        <v>7.0246149369644698E-3</v>
      </c>
      <c r="AE70" s="2">
        <v>6.0180723255630203E-3</v>
      </c>
      <c r="AF70" s="2">
        <v>4.0080213975388201E-3</v>
      </c>
      <c r="AG70" s="2">
        <v>5.0125418235442898E-3</v>
      </c>
    </row>
    <row r="71" spans="1:33" x14ac:dyDescent="0.35">
      <c r="A71" s="7">
        <v>355</v>
      </c>
      <c r="B71" s="7">
        <v>362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0.1432425007</v>
      </c>
      <c r="I71" s="4">
        <v>7.47026844118</v>
      </c>
      <c r="J71" s="2">
        <f t="shared" si="3"/>
        <v>1.9175013833555556E-2</v>
      </c>
      <c r="K71" s="3">
        <v>355</v>
      </c>
      <c r="L71" s="3">
        <v>128</v>
      </c>
      <c r="M71" s="3">
        <v>6</v>
      </c>
      <c r="N71" s="3">
        <v>10</v>
      </c>
      <c r="O71" s="24">
        <v>201.30307795616599</v>
      </c>
      <c r="P71" s="4">
        <v>0.26800000000000002</v>
      </c>
      <c r="Q71" s="4">
        <v>0.265010351966874</v>
      </c>
      <c r="R71" s="4">
        <v>5.0000000000000001E-3</v>
      </c>
      <c r="S71" s="4">
        <v>1.2E-2</v>
      </c>
      <c r="T71" s="4">
        <v>7.0000000000000001E-3</v>
      </c>
      <c r="U71" s="4">
        <v>0.02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0.311974765020825</v>
      </c>
      <c r="AC71" s="2">
        <v>0.30789886417715701</v>
      </c>
      <c r="AD71" s="2">
        <v>5.0125418235442898E-3</v>
      </c>
      <c r="AE71" s="2">
        <v>1.20725812342692E-2</v>
      </c>
      <c r="AF71" s="2">
        <v>7.0246149369644698E-3</v>
      </c>
      <c r="AG71" s="2">
        <v>2.0202707317519501E-2</v>
      </c>
    </row>
    <row r="72" spans="1:33" x14ac:dyDescent="0.35">
      <c r="A72" s="7">
        <v>285</v>
      </c>
      <c r="B72" s="7">
        <v>1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0.14449383730000001</v>
      </c>
      <c r="I72" s="4">
        <v>7.5321996782099996</v>
      </c>
      <c r="J72" s="2">
        <f t="shared" si="3"/>
        <v>1.9183484702086185E-2</v>
      </c>
      <c r="K72" s="3">
        <v>300</v>
      </c>
      <c r="L72" s="3">
        <v>68</v>
      </c>
      <c r="M72" s="3">
        <v>118</v>
      </c>
      <c r="N72" s="3">
        <v>13</v>
      </c>
      <c r="O72" s="24">
        <v>1001</v>
      </c>
      <c r="P72" s="4">
        <v>0.15</v>
      </c>
      <c r="Q72" s="4">
        <v>0.184782608695652</v>
      </c>
      <c r="R72" s="4">
        <v>1.2999999999999999E-2</v>
      </c>
      <c r="S72" s="4">
        <v>7.0000000000000001E-3</v>
      </c>
      <c r="T72" s="4">
        <v>4.0000000000000001E-3</v>
      </c>
      <c r="U72" s="4">
        <v>4.0000000000000001E-3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0.16251892949777499</v>
      </c>
      <c r="AC72" s="2">
        <v>0.20430046351273001</v>
      </c>
      <c r="AD72" s="2">
        <v>1.30852395486555E-2</v>
      </c>
      <c r="AE72" s="2">
        <v>7.0246149369644698E-3</v>
      </c>
      <c r="AF72" s="2">
        <v>4.0080213975388201E-3</v>
      </c>
      <c r="AG72" s="2">
        <v>4.0080213975388201E-3</v>
      </c>
    </row>
    <row r="73" spans="1:33" x14ac:dyDescent="0.35">
      <c r="A73" s="7">
        <v>913</v>
      </c>
      <c r="B73" s="7">
        <v>418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0.1249266041</v>
      </c>
      <c r="I73" s="4">
        <v>6.4465979416800003</v>
      </c>
      <c r="J73" s="2">
        <f t="shared" si="3"/>
        <v>1.9378687057912566E-2</v>
      </c>
      <c r="K73" s="3">
        <v>325</v>
      </c>
      <c r="L73" s="3">
        <v>71</v>
      </c>
      <c r="M73" s="3">
        <v>63</v>
      </c>
      <c r="N73" s="3">
        <v>40</v>
      </c>
      <c r="O73" s="24">
        <v>1001</v>
      </c>
      <c r="P73" s="4">
        <v>0.216</v>
      </c>
      <c r="Q73" s="4">
        <v>0.179292929292929</v>
      </c>
      <c r="R73" s="4">
        <v>0.01</v>
      </c>
      <c r="S73" s="4">
        <v>5.0000000000000001E-3</v>
      </c>
      <c r="T73" s="4">
        <v>3.0000000000000001E-3</v>
      </c>
      <c r="U73" s="4">
        <v>4.0000000000000001E-3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0.24334625863172901</v>
      </c>
      <c r="AC73" s="2">
        <v>0.197589028924743</v>
      </c>
      <c r="AD73" s="2">
        <v>1.0050335853501499E-2</v>
      </c>
      <c r="AE73" s="2">
        <v>5.0125418235442898E-3</v>
      </c>
      <c r="AF73" s="2">
        <v>3.00450902029872E-3</v>
      </c>
      <c r="AG73" s="2">
        <v>4.0080213975388201E-3</v>
      </c>
    </row>
    <row r="74" spans="1:33" x14ac:dyDescent="0.35">
      <c r="A74" s="7">
        <v>841</v>
      </c>
      <c r="B74" s="7">
        <v>188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0.1424016679</v>
      </c>
      <c r="I74" s="4">
        <v>7.3115411948800002</v>
      </c>
      <c r="J74" s="2">
        <f t="shared" si="3"/>
        <v>1.9476286066707604E-2</v>
      </c>
      <c r="K74" s="3">
        <v>168</v>
      </c>
      <c r="L74" s="3">
        <v>169</v>
      </c>
      <c r="M74" s="3">
        <v>121</v>
      </c>
      <c r="N74" s="3">
        <v>41</v>
      </c>
      <c r="O74" s="24">
        <v>805.671231040831</v>
      </c>
      <c r="P74" s="4">
        <v>0.43</v>
      </c>
      <c r="Q74" s="4">
        <v>0.50148367952522299</v>
      </c>
      <c r="R74" s="4">
        <v>5.0000000000000001E-3</v>
      </c>
      <c r="S74" s="4">
        <v>7.0000000000000001E-3</v>
      </c>
      <c r="T74" s="4">
        <v>2E-3</v>
      </c>
      <c r="U74" s="4">
        <v>3.0000000000000001E-3</v>
      </c>
      <c r="V74" s="5">
        <v>100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0.56211891815354098</v>
      </c>
      <c r="AC74" s="2">
        <v>0.69611895094910303</v>
      </c>
      <c r="AD74" s="2">
        <v>5.0125418235442898E-3</v>
      </c>
      <c r="AE74" s="2">
        <v>7.0246149369644698E-3</v>
      </c>
      <c r="AF74" s="2">
        <v>2.0020026706730801E-3</v>
      </c>
      <c r="AG74" s="2">
        <v>3.00450902029872E-3</v>
      </c>
    </row>
    <row r="75" spans="1:33" x14ac:dyDescent="0.35">
      <c r="A75" s="7">
        <v>917</v>
      </c>
      <c r="B75" s="7">
        <v>332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0.18712493899999999</v>
      </c>
      <c r="I75" s="4">
        <v>9.5620168437000004</v>
      </c>
      <c r="J75" s="2">
        <f t="shared" si="3"/>
        <v>1.9569609848918906E-2</v>
      </c>
      <c r="K75" s="3">
        <v>401</v>
      </c>
      <c r="L75" s="3">
        <v>75</v>
      </c>
      <c r="M75" s="3">
        <v>11</v>
      </c>
      <c r="N75" s="3">
        <v>12</v>
      </c>
      <c r="O75" s="24">
        <v>1001</v>
      </c>
      <c r="P75" s="4">
        <v>0.17</v>
      </c>
      <c r="Q75" s="4">
        <v>0.157563025210084</v>
      </c>
      <c r="R75" s="4">
        <v>3.0000000000000001E-3</v>
      </c>
      <c r="S75" s="4">
        <v>4.0000000000000001E-3</v>
      </c>
      <c r="T75" s="4">
        <v>4.0000000000000001E-3</v>
      </c>
      <c r="U75" s="4">
        <v>8.0000000000000002E-3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0.18632957819149301</v>
      </c>
      <c r="AC75" s="2">
        <v>0.171456426924851</v>
      </c>
      <c r="AD75" s="2">
        <v>3.00450902029872E-3</v>
      </c>
      <c r="AE75" s="2">
        <v>4.0080213975388201E-3</v>
      </c>
      <c r="AF75" s="2">
        <v>4.0080213975388201E-3</v>
      </c>
      <c r="AG75" s="2">
        <v>8.03217169726427E-3</v>
      </c>
    </row>
    <row r="76" spans="1:33" x14ac:dyDescent="0.35">
      <c r="A76" s="7">
        <v>157</v>
      </c>
      <c r="B76" s="7">
        <v>193</v>
      </c>
      <c r="C76" s="7">
        <v>0</v>
      </c>
      <c r="D76" s="7">
        <v>0</v>
      </c>
      <c r="E76" s="22" t="str">
        <f t="shared" si="2"/>
        <v>00</v>
      </c>
      <c r="F76" s="4">
        <v>0.99998900000000002</v>
      </c>
      <c r="G76" s="25">
        <v>1</v>
      </c>
      <c r="H76" s="4">
        <v>0.1709760334</v>
      </c>
      <c r="I76" s="4">
        <v>8.5241576901999991</v>
      </c>
      <c r="J76" s="2">
        <f t="shared" si="3"/>
        <v>2.0057821501421387E-2</v>
      </c>
      <c r="K76" s="3">
        <v>272</v>
      </c>
      <c r="L76" s="3">
        <v>126</v>
      </c>
      <c r="M76" s="3">
        <v>75</v>
      </c>
      <c r="N76" s="3">
        <v>26</v>
      </c>
      <c r="O76" s="24">
        <v>1001</v>
      </c>
      <c r="P76" s="4">
        <v>0.30399999999999999</v>
      </c>
      <c r="Q76" s="4">
        <v>0.31658291457286403</v>
      </c>
      <c r="R76" s="4">
        <v>4.7E-2</v>
      </c>
      <c r="S76" s="4">
        <v>5.3999999999999999E-2</v>
      </c>
      <c r="T76" s="4">
        <v>5.0999999999999997E-2</v>
      </c>
      <c r="U76" s="4">
        <v>5.1999999999999998E-2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0.36240561864771698</v>
      </c>
      <c r="AC76" s="2">
        <v>0.38064993898844002</v>
      </c>
      <c r="AD76" s="2">
        <v>4.8140375327934998E-2</v>
      </c>
      <c r="AE76" s="2">
        <v>5.5512709930258801E-2</v>
      </c>
      <c r="AF76" s="2">
        <v>5.2346480372209202E-2</v>
      </c>
      <c r="AG76" s="2">
        <v>5.3400776727115302E-2</v>
      </c>
    </row>
    <row r="77" spans="1:33" x14ac:dyDescent="0.35">
      <c r="A77" s="7">
        <v>837</v>
      </c>
      <c r="B77" s="7">
        <v>345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0.14210819760000001</v>
      </c>
      <c r="I77" s="4">
        <v>6.98018536975</v>
      </c>
      <c r="J77" s="2">
        <f t="shared" si="3"/>
        <v>2.0358799956209431E-2</v>
      </c>
      <c r="K77" s="3">
        <v>394</v>
      </c>
      <c r="L77" s="3">
        <v>60</v>
      </c>
      <c r="M77" s="3">
        <v>31</v>
      </c>
      <c r="N77" s="3">
        <v>14</v>
      </c>
      <c r="O77" s="24">
        <v>1001</v>
      </c>
      <c r="P77" s="4">
        <v>0.14699999999999999</v>
      </c>
      <c r="Q77" s="4">
        <v>0.13215859030836999</v>
      </c>
      <c r="R77" s="4">
        <v>6.0000000000000001E-3</v>
      </c>
      <c r="S77" s="4">
        <v>6.0000000000000001E-3</v>
      </c>
      <c r="T77" s="4">
        <v>8.9999999999999993E-3</v>
      </c>
      <c r="U77" s="4">
        <v>6.0000000000000001E-3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0.15899573149045801</v>
      </c>
      <c r="AC77" s="2">
        <v>0.141746288743414</v>
      </c>
      <c r="AD77" s="2">
        <v>6.0180723255630203E-3</v>
      </c>
      <c r="AE77" s="2">
        <v>6.0180723255630203E-3</v>
      </c>
      <c r="AF77" s="2">
        <v>9.0407446521490707E-3</v>
      </c>
      <c r="AG77" s="2">
        <v>6.0180723255630203E-3</v>
      </c>
    </row>
    <row r="78" spans="1:33" x14ac:dyDescent="0.35">
      <c r="A78" s="7">
        <v>429</v>
      </c>
      <c r="B78" s="7">
        <v>365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0.13008362740000001</v>
      </c>
      <c r="I78" s="4">
        <v>6.1532634415</v>
      </c>
      <c r="J78" s="2">
        <f t="shared" si="3"/>
        <v>2.1140591271075031E-2</v>
      </c>
      <c r="K78" s="3">
        <v>418</v>
      </c>
      <c r="L78" s="3">
        <v>62</v>
      </c>
      <c r="M78" s="3">
        <v>9</v>
      </c>
      <c r="N78" s="3">
        <v>10</v>
      </c>
      <c r="O78" s="24">
        <v>45.070662671485202</v>
      </c>
      <c r="P78" s="4">
        <v>0.14299999999999999</v>
      </c>
      <c r="Q78" s="4">
        <v>0.12916666666666701</v>
      </c>
      <c r="R78" s="4">
        <v>2E-3</v>
      </c>
      <c r="S78" s="4">
        <v>6.0000000000000001E-3</v>
      </c>
      <c r="T78" s="4">
        <v>4.0000000000000001E-3</v>
      </c>
      <c r="U78" s="4">
        <v>5.0000000000000001E-3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0.15431736038435701</v>
      </c>
      <c r="AC78" s="2">
        <v>0.13830467137718</v>
      </c>
      <c r="AD78" s="2">
        <v>2.0020026706730801E-3</v>
      </c>
      <c r="AE78" s="2">
        <v>6.0180723255630203E-3</v>
      </c>
      <c r="AF78" s="2">
        <v>4.0080213975388201E-3</v>
      </c>
      <c r="AG78" s="2">
        <v>5.0125418235442898E-3</v>
      </c>
    </row>
    <row r="79" spans="1:33" x14ac:dyDescent="0.35">
      <c r="A79" s="7">
        <v>615</v>
      </c>
      <c r="B79" s="7">
        <v>289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0.13467234810000001</v>
      </c>
      <c r="I79" s="4">
        <v>6.36883632305</v>
      </c>
      <c r="J79" s="2">
        <f t="shared" si="3"/>
        <v>2.1145518783799767E-2</v>
      </c>
      <c r="K79" s="3">
        <v>401</v>
      </c>
      <c r="L79" s="3">
        <v>77</v>
      </c>
      <c r="M79" s="3">
        <v>14</v>
      </c>
      <c r="N79" s="3">
        <v>7</v>
      </c>
      <c r="O79" s="24">
        <v>91.466730150376193</v>
      </c>
      <c r="P79" s="4">
        <v>0.16900000000000001</v>
      </c>
      <c r="Q79" s="4">
        <v>0.161087866108787</v>
      </c>
      <c r="R79" s="4">
        <v>8.0000000000000002E-3</v>
      </c>
      <c r="S79" s="4">
        <v>8.0000000000000002E-3</v>
      </c>
      <c r="T79" s="4">
        <v>4.0000000000000001E-3</v>
      </c>
      <c r="U79" s="4">
        <v>5.0000000000000001E-3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0.185125484126689</v>
      </c>
      <c r="AC79" s="2">
        <v>0.175649305184887</v>
      </c>
      <c r="AD79" s="2">
        <v>8.03217169726427E-3</v>
      </c>
      <c r="AE79" s="2">
        <v>8.03217169726427E-3</v>
      </c>
      <c r="AF79" s="2">
        <v>4.0080213975388201E-3</v>
      </c>
      <c r="AG79" s="2">
        <v>5.0125418235442898E-3</v>
      </c>
    </row>
    <row r="80" spans="1:33" x14ac:dyDescent="0.35">
      <c r="A80" s="7">
        <v>203</v>
      </c>
      <c r="B80" s="7">
        <v>328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0.16190390139999999</v>
      </c>
      <c r="I80" s="4">
        <v>7.6266933375999999</v>
      </c>
      <c r="J80" s="2">
        <f t="shared" si="3"/>
        <v>2.122858416265477E-2</v>
      </c>
      <c r="K80" s="3">
        <v>432</v>
      </c>
      <c r="L80" s="3">
        <v>51</v>
      </c>
      <c r="M80" s="3">
        <v>13</v>
      </c>
      <c r="N80" s="3">
        <v>3</v>
      </c>
      <c r="O80" s="24">
        <v>1001</v>
      </c>
      <c r="P80" s="4">
        <v>0.14199999999999999</v>
      </c>
      <c r="Q80" s="4">
        <v>0.105590062111801</v>
      </c>
      <c r="R80" s="4">
        <v>8.9999999999999993E-3</v>
      </c>
      <c r="S80" s="4">
        <v>5.0000000000000001E-3</v>
      </c>
      <c r="T80" s="4">
        <v>6.0000000000000001E-3</v>
      </c>
      <c r="U80" s="4">
        <v>5.0000000000000001E-3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0.153151179494175</v>
      </c>
      <c r="AC80" s="2">
        <v>0.111591065408462</v>
      </c>
      <c r="AD80" s="2">
        <v>9.0407446521490707E-3</v>
      </c>
      <c r="AE80" s="2">
        <v>5.0125418235442898E-3</v>
      </c>
      <c r="AF80" s="2">
        <v>6.0180723255630203E-3</v>
      </c>
      <c r="AG80" s="2">
        <v>5.0125418235442898E-3</v>
      </c>
    </row>
    <row r="81" spans="1:33" x14ac:dyDescent="0.35">
      <c r="A81" s="7">
        <v>241</v>
      </c>
      <c r="B81" s="7">
        <v>180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0.17586539900000001</v>
      </c>
      <c r="I81" s="4">
        <v>8.28037735789</v>
      </c>
      <c r="J81" s="2">
        <f t="shared" si="3"/>
        <v>2.1238814536927567E-2</v>
      </c>
      <c r="K81" s="3">
        <v>306</v>
      </c>
      <c r="L81" s="3">
        <v>154</v>
      </c>
      <c r="M81" s="3">
        <v>28</v>
      </c>
      <c r="N81" s="3">
        <v>11</v>
      </c>
      <c r="O81" s="24">
        <v>1001</v>
      </c>
      <c r="P81" s="4">
        <v>0.32700000000000001</v>
      </c>
      <c r="Q81" s="4">
        <v>0.33478260869565202</v>
      </c>
      <c r="R81" s="4">
        <v>0.01</v>
      </c>
      <c r="S81" s="4">
        <v>5.0000000000000001E-3</v>
      </c>
      <c r="T81" s="4">
        <v>2E-3</v>
      </c>
      <c r="U81" s="4">
        <v>1E-3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0.39600994933740902</v>
      </c>
      <c r="AC81" s="2">
        <v>0.40764138753076001</v>
      </c>
      <c r="AD81" s="2">
        <v>1.0050335853501499E-2</v>
      </c>
      <c r="AE81" s="2">
        <v>5.0125418235442898E-3</v>
      </c>
      <c r="AF81" s="2">
        <v>2.0020026706730801E-3</v>
      </c>
      <c r="AG81" s="2">
        <v>1.00050033358353E-3</v>
      </c>
    </row>
    <row r="82" spans="1:33" x14ac:dyDescent="0.35">
      <c r="A82" s="7">
        <v>93</v>
      </c>
      <c r="B82" s="7">
        <v>338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0.21085377</v>
      </c>
      <c r="I82" s="4">
        <v>9.8081023086000005</v>
      </c>
      <c r="J82" s="2">
        <f t="shared" si="3"/>
        <v>2.1497917065477375E-2</v>
      </c>
      <c r="K82" s="3">
        <v>363</v>
      </c>
      <c r="L82" s="3">
        <v>49</v>
      </c>
      <c r="M82" s="3">
        <v>77</v>
      </c>
      <c r="N82" s="3">
        <v>10</v>
      </c>
      <c r="O82" s="24">
        <v>1001</v>
      </c>
      <c r="P82" s="4">
        <v>0.129</v>
      </c>
      <c r="Q82" s="4">
        <v>0.118932038834951</v>
      </c>
      <c r="R82" s="4">
        <v>1.2E-2</v>
      </c>
      <c r="S82" s="4">
        <v>4.0000000000000001E-3</v>
      </c>
      <c r="T82" s="4">
        <v>7.0000000000000001E-3</v>
      </c>
      <c r="U82" s="4">
        <v>7.0000000000000001E-3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0.13811330212963399</v>
      </c>
      <c r="AC82" s="2">
        <v>0.12662051508467601</v>
      </c>
      <c r="AD82" s="2">
        <v>1.20725812342692E-2</v>
      </c>
      <c r="AE82" s="2">
        <v>4.0080213975388201E-3</v>
      </c>
      <c r="AF82" s="2">
        <v>7.0246149369644698E-3</v>
      </c>
      <c r="AG82" s="2">
        <v>7.0246149369644698E-3</v>
      </c>
    </row>
    <row r="83" spans="1:33" x14ac:dyDescent="0.35">
      <c r="A83" s="7">
        <v>137</v>
      </c>
      <c r="B83" s="7">
        <v>73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0.15177003089999999</v>
      </c>
      <c r="I83" s="4">
        <v>6.9838803760600001</v>
      </c>
      <c r="J83" s="2">
        <f t="shared" si="3"/>
        <v>2.1731476303668021E-2</v>
      </c>
      <c r="K83" s="3">
        <v>394</v>
      </c>
      <c r="L83" s="3">
        <v>79</v>
      </c>
      <c r="M83" s="3">
        <v>23</v>
      </c>
      <c r="N83" s="3">
        <v>3</v>
      </c>
      <c r="O83" s="24">
        <v>1001</v>
      </c>
      <c r="P83" s="4">
        <v>0.16500000000000001</v>
      </c>
      <c r="Q83" s="4">
        <v>0.16701902748414399</v>
      </c>
      <c r="R83" s="4">
        <v>6.0000000000000001E-3</v>
      </c>
      <c r="S83" s="4">
        <v>1.2E-2</v>
      </c>
      <c r="T83" s="4">
        <v>8.0000000000000002E-3</v>
      </c>
      <c r="U83" s="4">
        <v>8.0000000000000002E-3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0.18032355413128201</v>
      </c>
      <c r="AC83" s="2">
        <v>0.182744479193999</v>
      </c>
      <c r="AD83" s="2">
        <v>6.0180723255630203E-3</v>
      </c>
      <c r="AE83" s="2">
        <v>1.20725812342692E-2</v>
      </c>
      <c r="AF83" s="2">
        <v>8.03217169726427E-3</v>
      </c>
      <c r="AG83" s="2">
        <v>8.03217169726427E-3</v>
      </c>
    </row>
    <row r="84" spans="1:33" x14ac:dyDescent="0.35">
      <c r="A84" s="7">
        <v>81</v>
      </c>
      <c r="B84" s="7">
        <v>224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0.1698176908</v>
      </c>
      <c r="I84" s="4">
        <v>7.8090854678000001</v>
      </c>
      <c r="J84" s="2">
        <f t="shared" si="3"/>
        <v>2.1746168805582503E-2</v>
      </c>
      <c r="K84" s="3">
        <v>352</v>
      </c>
      <c r="L84" s="3">
        <v>108</v>
      </c>
      <c r="M84" s="3">
        <v>24</v>
      </c>
      <c r="N84" s="3">
        <v>15</v>
      </c>
      <c r="O84" s="24">
        <v>1001</v>
      </c>
      <c r="P84" s="4">
        <v>0.24099999999999999</v>
      </c>
      <c r="Q84" s="4">
        <v>0.23478260869565201</v>
      </c>
      <c r="R84" s="4">
        <v>7.0000000000000001E-3</v>
      </c>
      <c r="S84" s="4">
        <v>4.0000000000000001E-3</v>
      </c>
      <c r="T84" s="4">
        <v>5.0000000000000001E-3</v>
      </c>
      <c r="U84" s="4">
        <v>5.0000000000000001E-3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0.27575350158650702</v>
      </c>
      <c r="AC84" s="2">
        <v>0.26759531388504398</v>
      </c>
      <c r="AD84" s="2">
        <v>7.0246149369644698E-3</v>
      </c>
      <c r="AE84" s="2">
        <v>4.0080213975388201E-3</v>
      </c>
      <c r="AF84" s="2">
        <v>5.0125418235442898E-3</v>
      </c>
      <c r="AG84" s="2">
        <v>5.0125418235442898E-3</v>
      </c>
    </row>
    <row r="85" spans="1:33" x14ac:dyDescent="0.35">
      <c r="A85" s="7">
        <v>757</v>
      </c>
      <c r="B85" s="7">
        <v>276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0.1895355947</v>
      </c>
      <c r="I85" s="4">
        <v>8.5842405041000003</v>
      </c>
      <c r="J85" s="2">
        <f t="shared" si="3"/>
        <v>2.207948328212311E-2</v>
      </c>
      <c r="K85" s="3">
        <v>156</v>
      </c>
      <c r="L85" s="3">
        <v>44</v>
      </c>
      <c r="M85" s="3">
        <v>251</v>
      </c>
      <c r="N85" s="3">
        <v>48</v>
      </c>
      <c r="O85" s="24">
        <v>1001</v>
      </c>
      <c r="P85" s="4">
        <v>0.192</v>
      </c>
      <c r="Q85" s="4">
        <v>0.22</v>
      </c>
      <c r="R85" s="4">
        <v>3.0000000000000001E-3</v>
      </c>
      <c r="S85" s="4">
        <v>3.0000000000000001E-3</v>
      </c>
      <c r="T85" s="4">
        <v>1.2E-2</v>
      </c>
      <c r="U85" s="4">
        <v>5.0000000000000001E-3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0.213193220461042</v>
      </c>
      <c r="AC85" s="2">
        <v>0.2484613592985</v>
      </c>
      <c r="AD85" s="2">
        <v>3.00450902029872E-3</v>
      </c>
      <c r="AE85" s="2">
        <v>3.00450902029872E-3</v>
      </c>
      <c r="AF85" s="2">
        <v>1.20725812342692E-2</v>
      </c>
      <c r="AG85" s="2">
        <v>5.0125418235442898E-3</v>
      </c>
    </row>
    <row r="86" spans="1:33" x14ac:dyDescent="0.35">
      <c r="A86" s="7">
        <v>885</v>
      </c>
      <c r="B86" s="7">
        <v>70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0.19521269629999999</v>
      </c>
      <c r="I86" s="4">
        <v>8.821347029</v>
      </c>
      <c r="J86" s="2">
        <f t="shared" si="3"/>
        <v>2.2129579038013377E-2</v>
      </c>
      <c r="K86" s="3">
        <v>350</v>
      </c>
      <c r="L86" s="3">
        <v>57</v>
      </c>
      <c r="M86" s="3">
        <v>76</v>
      </c>
      <c r="N86" s="3">
        <v>16</v>
      </c>
      <c r="O86" s="24">
        <v>1001</v>
      </c>
      <c r="P86" s="4">
        <v>0.16500000000000001</v>
      </c>
      <c r="Q86" s="4">
        <v>0.14004914004913999</v>
      </c>
      <c r="R86" s="4">
        <v>8.9999999999999993E-3</v>
      </c>
      <c r="S86" s="4">
        <v>0.01</v>
      </c>
      <c r="T86" s="4">
        <v>0.01</v>
      </c>
      <c r="U86" s="4">
        <v>5.0000000000000001E-3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0.18032355413128201</v>
      </c>
      <c r="AC86" s="2">
        <v>0.15088003095913599</v>
      </c>
      <c r="AD86" s="2">
        <v>9.0407446521490707E-3</v>
      </c>
      <c r="AE86" s="2">
        <v>1.0050335853501499E-2</v>
      </c>
      <c r="AF86" s="2">
        <v>1.0050335853501499E-2</v>
      </c>
      <c r="AG86" s="2">
        <v>5.0125418235442898E-3</v>
      </c>
    </row>
    <row r="87" spans="1:33" x14ac:dyDescent="0.35">
      <c r="A87" s="7">
        <v>513</v>
      </c>
      <c r="B87" s="7">
        <v>485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0.1973491923</v>
      </c>
      <c r="I87" s="4">
        <v>8.8477473944760003</v>
      </c>
      <c r="J87" s="2">
        <f t="shared" si="3"/>
        <v>2.2305021097597445E-2</v>
      </c>
      <c r="K87" s="3">
        <v>418</v>
      </c>
      <c r="L87" s="3">
        <v>48</v>
      </c>
      <c r="M87" s="3">
        <v>19</v>
      </c>
      <c r="N87" s="3">
        <v>14</v>
      </c>
      <c r="O87" s="24">
        <v>1001</v>
      </c>
      <c r="P87" s="4">
        <v>0.12</v>
      </c>
      <c r="Q87" s="4">
        <v>0.10300429184549401</v>
      </c>
      <c r="R87" s="4">
        <v>8.0000000000000002E-3</v>
      </c>
      <c r="S87" s="4">
        <v>5.0000000000000001E-3</v>
      </c>
      <c r="T87" s="4">
        <v>1.0999999999999999E-2</v>
      </c>
      <c r="U87" s="4">
        <v>5.0000000000000001E-3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0.127833371509885</v>
      </c>
      <c r="AC87" s="2">
        <v>0.10870420160089</v>
      </c>
      <c r="AD87" s="2">
        <v>8.03217169726427E-3</v>
      </c>
      <c r="AE87" s="2">
        <v>5.0125418235442898E-3</v>
      </c>
      <c r="AF87" s="2">
        <v>1.1060947359424899E-2</v>
      </c>
      <c r="AG87" s="2">
        <v>5.0125418235442898E-3</v>
      </c>
    </row>
    <row r="88" spans="1:33" x14ac:dyDescent="0.35">
      <c r="A88" s="7">
        <v>229</v>
      </c>
      <c r="B88" s="7">
        <v>253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0.17767324700000001</v>
      </c>
      <c r="I88" s="4">
        <v>7.9208526412999998</v>
      </c>
      <c r="J88" s="2">
        <f t="shared" si="3"/>
        <v>2.2431075926548184E-2</v>
      </c>
      <c r="K88" s="3">
        <v>381</v>
      </c>
      <c r="L88" s="3">
        <v>65</v>
      </c>
      <c r="M88" s="3">
        <v>28</v>
      </c>
      <c r="N88" s="3">
        <v>25</v>
      </c>
      <c r="O88" s="24">
        <v>950.38021528649801</v>
      </c>
      <c r="P88" s="4">
        <v>0.185</v>
      </c>
      <c r="Q88" s="4">
        <v>0.14573991031390099</v>
      </c>
      <c r="R88" s="4">
        <v>7.0000000000000001E-3</v>
      </c>
      <c r="S88" s="4">
        <v>4.0000000000000001E-3</v>
      </c>
      <c r="T88" s="4">
        <v>2E-3</v>
      </c>
      <c r="U88" s="4">
        <v>3.0000000000000001E-3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0.20456716574127401</v>
      </c>
      <c r="AC88" s="2">
        <v>0.15751957689336299</v>
      </c>
      <c r="AD88" s="2">
        <v>7.0246149369644698E-3</v>
      </c>
      <c r="AE88" s="2">
        <v>4.0080213975388201E-3</v>
      </c>
      <c r="AF88" s="2">
        <v>2.0020026706730801E-3</v>
      </c>
      <c r="AG88" s="2">
        <v>3.00450902029872E-3</v>
      </c>
    </row>
    <row r="89" spans="1:33" x14ac:dyDescent="0.35">
      <c r="A89" s="7">
        <v>253</v>
      </c>
      <c r="B89" s="7">
        <v>498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0.164883534</v>
      </c>
      <c r="I89" s="4">
        <v>7.2799255298699999</v>
      </c>
      <c r="J89" s="2">
        <f t="shared" si="3"/>
        <v>2.2649068774601103E-2</v>
      </c>
      <c r="K89" s="3">
        <v>430</v>
      </c>
      <c r="L89" s="3">
        <v>47</v>
      </c>
      <c r="M89" s="3">
        <v>22</v>
      </c>
      <c r="N89" s="3">
        <v>0</v>
      </c>
      <c r="O89" s="24">
        <v>1001</v>
      </c>
      <c r="P89" s="4">
        <v>8.3000000000000004E-2</v>
      </c>
      <c r="Q89" s="4">
        <v>9.8532494758909794E-2</v>
      </c>
      <c r="R89" s="4">
        <v>1.0999999999999999E-2</v>
      </c>
      <c r="S89" s="4">
        <v>8.9999999999999993E-3</v>
      </c>
      <c r="T89" s="4">
        <v>4.0000000000000001E-3</v>
      </c>
      <c r="U89" s="4">
        <v>5.0000000000000001E-3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8.6647806725672197E-2</v>
      </c>
      <c r="AC89" s="2">
        <v>0.10373128220073299</v>
      </c>
      <c r="AD89" s="2">
        <v>1.1060947359424899E-2</v>
      </c>
      <c r="AE89" s="2">
        <v>9.0407446521490707E-3</v>
      </c>
      <c r="AF89" s="2">
        <v>4.0080213975388201E-3</v>
      </c>
      <c r="AG89" s="2">
        <v>5.0125418235442898E-3</v>
      </c>
    </row>
    <row r="90" spans="1:33" x14ac:dyDescent="0.35">
      <c r="A90" s="7">
        <v>215</v>
      </c>
      <c r="B90" s="7">
        <v>306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0.19761801130000001</v>
      </c>
      <c r="I90" s="4">
        <v>8.7034430641</v>
      </c>
      <c r="J90" s="2">
        <f t="shared" si="3"/>
        <v>2.2705728048608216E-2</v>
      </c>
      <c r="K90" s="3">
        <v>373</v>
      </c>
      <c r="L90" s="3">
        <v>82</v>
      </c>
      <c r="M90" s="3">
        <v>34</v>
      </c>
      <c r="N90" s="3">
        <v>10</v>
      </c>
      <c r="O90" s="24">
        <v>850.730036482586</v>
      </c>
      <c r="P90" s="4">
        <v>0.18</v>
      </c>
      <c r="Q90" s="4">
        <v>0.18021978021978</v>
      </c>
      <c r="R90" s="4">
        <v>1.7000000000000001E-2</v>
      </c>
      <c r="S90" s="4">
        <v>1.7999999999999999E-2</v>
      </c>
      <c r="T90" s="4">
        <v>0.01</v>
      </c>
      <c r="U90" s="4">
        <v>8.0000000000000002E-3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0.19845093872383801</v>
      </c>
      <c r="AC90" s="2">
        <v>0.19871899930713499</v>
      </c>
      <c r="AD90" s="2">
        <v>1.7146158834970501E-2</v>
      </c>
      <c r="AE90" s="2">
        <v>1.8163970627671201E-2</v>
      </c>
      <c r="AF90" s="2">
        <v>1.0050335853501499E-2</v>
      </c>
      <c r="AG90" s="2">
        <v>8.03217169726427E-3</v>
      </c>
    </row>
    <row r="91" spans="1:33" x14ac:dyDescent="0.35">
      <c r="A91" s="7">
        <v>743</v>
      </c>
      <c r="B91" s="7">
        <v>358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0.1625247943</v>
      </c>
      <c r="I91" s="4">
        <v>7.1373023879200002</v>
      </c>
      <c r="J91" s="2">
        <f t="shared" si="3"/>
        <v>2.2771179567097486E-2</v>
      </c>
      <c r="K91" s="3">
        <v>309</v>
      </c>
      <c r="L91" s="3">
        <v>25</v>
      </c>
      <c r="M91" s="3">
        <v>123</v>
      </c>
      <c r="N91" s="3">
        <v>42</v>
      </c>
      <c r="O91" s="24">
        <v>1001</v>
      </c>
      <c r="P91" s="4">
        <v>0.156</v>
      </c>
      <c r="Q91" s="4">
        <v>7.4850299401197598E-2</v>
      </c>
      <c r="R91" s="4">
        <v>6.0000000000000001E-3</v>
      </c>
      <c r="S91" s="4">
        <v>6.0000000000000001E-3</v>
      </c>
      <c r="T91" s="4">
        <v>0</v>
      </c>
      <c r="U91" s="4">
        <v>8.0000000000000002E-3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0.16960278438618001</v>
      </c>
      <c r="AC91" s="2">
        <v>7.7799716078954903E-2</v>
      </c>
      <c r="AD91" s="2">
        <v>6.0180723255630203E-3</v>
      </c>
      <c r="AE91" s="2">
        <v>6.0180723255630203E-3</v>
      </c>
      <c r="AF91" s="2">
        <v>1.0000050000287801E-5</v>
      </c>
      <c r="AG91" s="2">
        <v>8.03217169726427E-3</v>
      </c>
    </row>
    <row r="92" spans="1:33" x14ac:dyDescent="0.35">
      <c r="A92" s="7">
        <v>561</v>
      </c>
      <c r="B92" s="7">
        <v>454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0.18135135290000001</v>
      </c>
      <c r="I92" s="4">
        <v>7.82632278073</v>
      </c>
      <c r="J92" s="2">
        <f t="shared" si="3"/>
        <v>2.3171974627282682E-2</v>
      </c>
      <c r="K92" s="3">
        <v>353</v>
      </c>
      <c r="L92" s="3">
        <v>104</v>
      </c>
      <c r="M92" s="3">
        <v>24</v>
      </c>
      <c r="N92" s="3">
        <v>18</v>
      </c>
      <c r="O92" s="24">
        <v>1001</v>
      </c>
      <c r="P92" s="4">
        <v>0.24399999999999999</v>
      </c>
      <c r="Q92" s="4">
        <v>0.22757111597374199</v>
      </c>
      <c r="R92" s="4">
        <v>1.0999999999999999E-2</v>
      </c>
      <c r="S92" s="4">
        <v>3.0000000000000001E-3</v>
      </c>
      <c r="T92" s="4">
        <v>3.0000000000000001E-3</v>
      </c>
      <c r="U92" s="4">
        <v>5.0000000000000001E-3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0.279713902802604</v>
      </c>
      <c r="AC92" s="2">
        <v>0.25821533396090801</v>
      </c>
      <c r="AD92" s="2">
        <v>1.1060947359424899E-2</v>
      </c>
      <c r="AE92" s="2">
        <v>3.00450902029872E-3</v>
      </c>
      <c r="AF92" s="2">
        <v>3.00450902029872E-3</v>
      </c>
      <c r="AG92" s="2">
        <v>5.0125418235442898E-3</v>
      </c>
    </row>
    <row r="93" spans="1:33" x14ac:dyDescent="0.35">
      <c r="A93" s="7">
        <v>591</v>
      </c>
      <c r="B93" s="7">
        <v>29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0.19076377990000001</v>
      </c>
      <c r="I93" s="4">
        <v>8.2124536924000004</v>
      </c>
      <c r="J93" s="2">
        <f t="shared" si="3"/>
        <v>2.3228597328534994E-2</v>
      </c>
      <c r="K93" s="3">
        <v>273</v>
      </c>
      <c r="L93" s="3">
        <v>181</v>
      </c>
      <c r="M93" s="3">
        <v>24</v>
      </c>
      <c r="N93" s="3">
        <v>21</v>
      </c>
      <c r="O93" s="24">
        <v>1001</v>
      </c>
      <c r="P93" s="4">
        <v>0.39500000000000002</v>
      </c>
      <c r="Q93" s="4">
        <v>0.39867841409691601</v>
      </c>
      <c r="R93" s="4">
        <v>1.6E-2</v>
      </c>
      <c r="S93" s="4">
        <v>1.2999999999999999E-2</v>
      </c>
      <c r="T93" s="4">
        <v>0.02</v>
      </c>
      <c r="U93" s="4">
        <v>0.01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0.50252682095129597</v>
      </c>
      <c r="AC93" s="2">
        <v>0.50862540285638802</v>
      </c>
      <c r="AD93" s="2">
        <v>1.6129381929883599E-2</v>
      </c>
      <c r="AE93" s="2">
        <v>1.30852395486555E-2</v>
      </c>
      <c r="AF93" s="2">
        <v>2.0202707317519501E-2</v>
      </c>
      <c r="AG93" s="2">
        <v>1.0050335853501499E-2</v>
      </c>
    </row>
    <row r="94" spans="1:33" x14ac:dyDescent="0.35">
      <c r="A94" s="7">
        <v>63</v>
      </c>
      <c r="B94" s="7">
        <v>312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0.18396139110000001</v>
      </c>
      <c r="I94" s="4">
        <v>7.9111077091600004</v>
      </c>
      <c r="J94" s="2">
        <f t="shared" si="3"/>
        <v>2.3253556627347828E-2</v>
      </c>
      <c r="K94" s="3">
        <v>339</v>
      </c>
      <c r="L94" s="3">
        <v>105</v>
      </c>
      <c r="M94" s="3">
        <v>47</v>
      </c>
      <c r="N94" s="3">
        <v>8</v>
      </c>
      <c r="O94" s="24">
        <v>1001</v>
      </c>
      <c r="P94" s="4">
        <v>0.223</v>
      </c>
      <c r="Q94" s="4">
        <v>0.23648648648648599</v>
      </c>
      <c r="R94" s="4">
        <v>7.0000000000000001E-3</v>
      </c>
      <c r="S94" s="4">
        <v>8.0000000000000002E-3</v>
      </c>
      <c r="T94" s="4">
        <v>8.9999999999999993E-3</v>
      </c>
      <c r="U94" s="4">
        <v>5.0000000000000001E-3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0.25231492861449001</v>
      </c>
      <c r="AC94" s="2">
        <v>0.26982445505177499</v>
      </c>
      <c r="AD94" s="2">
        <v>7.0246149369644698E-3</v>
      </c>
      <c r="AE94" s="2">
        <v>8.03217169726427E-3</v>
      </c>
      <c r="AF94" s="2">
        <v>9.0407446521490707E-3</v>
      </c>
      <c r="AG94" s="2">
        <v>5.0125418235442898E-3</v>
      </c>
    </row>
    <row r="95" spans="1:33" x14ac:dyDescent="0.35">
      <c r="A95" s="7">
        <v>559</v>
      </c>
      <c r="B95" s="7">
        <v>412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0.20812100019999999</v>
      </c>
      <c r="I95" s="4">
        <v>8.7586803870000001</v>
      </c>
      <c r="J95" s="2">
        <f t="shared" si="3"/>
        <v>2.3761684523721391E-2</v>
      </c>
      <c r="K95" s="3">
        <v>383</v>
      </c>
      <c r="L95" s="3">
        <v>92</v>
      </c>
      <c r="M95" s="3">
        <v>19</v>
      </c>
      <c r="N95" s="3">
        <v>5</v>
      </c>
      <c r="O95" s="24">
        <v>1001</v>
      </c>
      <c r="P95" s="4">
        <v>0.193</v>
      </c>
      <c r="Q95" s="4">
        <v>0.19368421052631599</v>
      </c>
      <c r="R95" s="4">
        <v>1.2999999999999999E-2</v>
      </c>
      <c r="S95" s="4">
        <v>6.0000000000000001E-3</v>
      </c>
      <c r="T95" s="4">
        <v>8.0000000000000002E-3</v>
      </c>
      <c r="U95" s="4">
        <v>4.0000000000000001E-3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0.214431610712188</v>
      </c>
      <c r="AC95" s="2">
        <v>0.215279814853995</v>
      </c>
      <c r="AD95" s="2">
        <v>1.30852395486555E-2</v>
      </c>
      <c r="AE95" s="2">
        <v>6.0180723255630203E-3</v>
      </c>
      <c r="AF95" s="2">
        <v>8.03217169726427E-3</v>
      </c>
      <c r="AG95" s="2">
        <v>4.0080213975388201E-3</v>
      </c>
    </row>
    <row r="96" spans="1:33" x14ac:dyDescent="0.35">
      <c r="A96" s="7">
        <v>279</v>
      </c>
      <c r="B96" s="7">
        <v>153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0.229028326</v>
      </c>
      <c r="I96" s="4">
        <v>9.6094227792000009</v>
      </c>
      <c r="J96" s="2">
        <f t="shared" si="3"/>
        <v>2.3833723550569702E-2</v>
      </c>
      <c r="K96" s="3">
        <v>448</v>
      </c>
      <c r="L96" s="3">
        <v>37</v>
      </c>
      <c r="M96" s="3">
        <v>11</v>
      </c>
      <c r="N96" s="3">
        <v>3</v>
      </c>
      <c r="O96" s="24">
        <v>1001</v>
      </c>
      <c r="P96" s="4">
        <v>7.6999999999999999E-2</v>
      </c>
      <c r="Q96" s="4">
        <v>7.6288659793814398E-2</v>
      </c>
      <c r="R96" s="4">
        <v>8.0000000000000002E-3</v>
      </c>
      <c r="S96" s="4">
        <v>0.01</v>
      </c>
      <c r="T96" s="4">
        <v>7.0000000000000001E-3</v>
      </c>
      <c r="U96" s="4">
        <v>5.0000000000000001E-3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8.0126044479284897E-2</v>
      </c>
      <c r="AC96" s="2">
        <v>7.9355658522497999E-2</v>
      </c>
      <c r="AD96" s="2">
        <v>8.03217169726427E-3</v>
      </c>
      <c r="AE96" s="2">
        <v>1.0050335853501499E-2</v>
      </c>
      <c r="AF96" s="2">
        <v>7.0246149369644698E-3</v>
      </c>
      <c r="AG96" s="2">
        <v>5.0125418235442898E-3</v>
      </c>
    </row>
    <row r="97" spans="1:33" x14ac:dyDescent="0.35">
      <c r="A97" s="7">
        <v>201</v>
      </c>
      <c r="B97" s="7">
        <v>81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0.1752236559</v>
      </c>
      <c r="I97" s="4">
        <v>7.1916045710000001</v>
      </c>
      <c r="J97" s="2">
        <f t="shared" si="3"/>
        <v>2.4365029274076865E-2</v>
      </c>
      <c r="K97" s="3">
        <v>392</v>
      </c>
      <c r="L97" s="3">
        <v>81</v>
      </c>
      <c r="M97" s="3">
        <v>17</v>
      </c>
      <c r="N97" s="3">
        <v>9</v>
      </c>
      <c r="O97" s="24">
        <v>1001</v>
      </c>
      <c r="P97" s="4">
        <v>0.185</v>
      </c>
      <c r="Q97" s="4">
        <v>0.171247357293869</v>
      </c>
      <c r="R97" s="4">
        <v>6.0000000000000001E-3</v>
      </c>
      <c r="S97" s="4">
        <v>7.0000000000000001E-3</v>
      </c>
      <c r="T97" s="4">
        <v>3.0000000000000001E-3</v>
      </c>
      <c r="U97" s="4">
        <v>6.0000000000000001E-3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0.20456716574127401</v>
      </c>
      <c r="AC97" s="2">
        <v>0.18783354870147001</v>
      </c>
      <c r="AD97" s="2">
        <v>6.0180723255630203E-3</v>
      </c>
      <c r="AE97" s="2">
        <v>7.0246149369644698E-3</v>
      </c>
      <c r="AF97" s="2">
        <v>3.00450902029872E-3</v>
      </c>
      <c r="AG97" s="2">
        <v>6.0180723255630203E-3</v>
      </c>
    </row>
    <row r="98" spans="1:33" x14ac:dyDescent="0.35">
      <c r="A98" s="7">
        <v>709</v>
      </c>
      <c r="B98" s="7">
        <v>82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0.18411659380000001</v>
      </c>
      <c r="I98" s="4">
        <v>7.5479039116899997</v>
      </c>
      <c r="J98" s="2">
        <f t="shared" si="3"/>
        <v>2.4393076005491399E-2</v>
      </c>
      <c r="K98" s="3">
        <v>409</v>
      </c>
      <c r="L98" s="3">
        <v>28</v>
      </c>
      <c r="M98" s="3">
        <v>50</v>
      </c>
      <c r="N98" s="3">
        <v>12</v>
      </c>
      <c r="O98" s="24">
        <v>1001</v>
      </c>
      <c r="P98" s="4">
        <v>8.6999999999999994E-2</v>
      </c>
      <c r="Q98" s="4">
        <v>6.40732265446224E-2</v>
      </c>
      <c r="R98" s="4">
        <v>4.0000000000000001E-3</v>
      </c>
      <c r="S98" s="4">
        <v>0.01</v>
      </c>
      <c r="T98" s="4">
        <v>3.0000000000000001E-3</v>
      </c>
      <c r="U98" s="4">
        <v>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9.1019398387168493E-2</v>
      </c>
      <c r="AC98" s="2">
        <v>6.6218039052788405E-2</v>
      </c>
      <c r="AD98" s="2">
        <v>4.0080213975388201E-3</v>
      </c>
      <c r="AE98" s="2">
        <v>1.0050335853501499E-2</v>
      </c>
      <c r="AF98" s="2">
        <v>3.00450902029872E-3</v>
      </c>
      <c r="AG98" s="2">
        <v>1.0000050000287801E-5</v>
      </c>
    </row>
    <row r="99" spans="1:33" x14ac:dyDescent="0.35">
      <c r="A99" s="7">
        <v>635</v>
      </c>
      <c r="B99" s="7">
        <v>143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0.2184327593</v>
      </c>
      <c r="I99" s="4">
        <v>8.7650060874900007</v>
      </c>
      <c r="J99" s="2">
        <f t="shared" si="3"/>
        <v>2.4921004859513075E-2</v>
      </c>
      <c r="K99" s="3">
        <v>356</v>
      </c>
      <c r="L99" s="3">
        <v>104</v>
      </c>
      <c r="M99" s="3">
        <v>23</v>
      </c>
      <c r="N99" s="3">
        <v>16</v>
      </c>
      <c r="O99" s="24">
        <v>718.502239297247</v>
      </c>
      <c r="P99" s="4">
        <v>0.23400000000000001</v>
      </c>
      <c r="Q99" s="4">
        <v>0.22608695652173899</v>
      </c>
      <c r="R99" s="4">
        <v>6.0000000000000001E-3</v>
      </c>
      <c r="S99" s="4">
        <v>1.6E-2</v>
      </c>
      <c r="T99" s="4">
        <v>1.9E-2</v>
      </c>
      <c r="U99" s="4">
        <v>1.6E-2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0.26657310924154598</v>
      </c>
      <c r="AC99" s="2">
        <v>0.25629575863110998</v>
      </c>
      <c r="AD99" s="2">
        <v>6.0180723255630203E-3</v>
      </c>
      <c r="AE99" s="2">
        <v>1.6129381929883599E-2</v>
      </c>
      <c r="AF99" s="2">
        <v>1.9182819416774001E-2</v>
      </c>
      <c r="AG99" s="2">
        <v>1.6129381929883599E-2</v>
      </c>
    </row>
    <row r="100" spans="1:33" x14ac:dyDescent="0.35">
      <c r="A100" s="7">
        <v>3</v>
      </c>
      <c r="B100" s="7">
        <v>8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0.17440672870000001</v>
      </c>
      <c r="I100" s="4">
        <v>6.962247364285</v>
      </c>
      <c r="J100" s="2">
        <f t="shared" si="3"/>
        <v>2.5050349344763766E-2</v>
      </c>
      <c r="K100" s="3">
        <v>387</v>
      </c>
      <c r="L100" s="3">
        <v>73</v>
      </c>
      <c r="M100" s="3">
        <v>25</v>
      </c>
      <c r="N100" s="3">
        <v>14</v>
      </c>
      <c r="O100" s="24">
        <v>887.66733807284504</v>
      </c>
      <c r="P100" s="4">
        <v>0.183</v>
      </c>
      <c r="Q100" s="4">
        <v>0.15869565217391299</v>
      </c>
      <c r="R100" s="4">
        <v>6.0000000000000001E-3</v>
      </c>
      <c r="S100" s="4">
        <v>4.0000000000000001E-3</v>
      </c>
      <c r="T100" s="4">
        <v>4.0000000000000001E-3</v>
      </c>
      <c r="U100" s="4">
        <v>5.0000000000000001E-3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0.202116184122134</v>
      </c>
      <c r="AC100" s="2">
        <v>0.172801796453359</v>
      </c>
      <c r="AD100" s="2">
        <v>6.0180723255630203E-3</v>
      </c>
      <c r="AE100" s="2">
        <v>4.0080213975388201E-3</v>
      </c>
      <c r="AF100" s="2">
        <v>4.0080213975388201E-3</v>
      </c>
      <c r="AG100" s="2">
        <v>5.0125418235442898E-3</v>
      </c>
    </row>
    <row r="101" spans="1:33" x14ac:dyDescent="0.35">
      <c r="A101" s="7">
        <v>37</v>
      </c>
      <c r="B101" s="7">
        <v>125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0.17318750029999999</v>
      </c>
      <c r="I101" s="4">
        <v>6.8158092738900002</v>
      </c>
      <c r="J101" s="2">
        <f t="shared" si="3"/>
        <v>2.5409675262400108E-2</v>
      </c>
      <c r="K101" s="3">
        <v>329</v>
      </c>
      <c r="L101" s="3">
        <v>116</v>
      </c>
      <c r="M101" s="3">
        <v>42</v>
      </c>
      <c r="N101" s="3">
        <v>12</v>
      </c>
      <c r="O101" s="24">
        <v>1001</v>
      </c>
      <c r="P101" s="4">
        <v>0.254</v>
      </c>
      <c r="Q101" s="4">
        <v>0.26067415730337101</v>
      </c>
      <c r="R101" s="4">
        <v>7.0000000000000001E-3</v>
      </c>
      <c r="S101" s="4">
        <v>3.0000000000000001E-3</v>
      </c>
      <c r="T101" s="4">
        <v>7.0000000000000001E-3</v>
      </c>
      <c r="U101" s="4">
        <v>7.0000000000000001E-3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0.29302967877837599</v>
      </c>
      <c r="AC101" s="2">
        <v>0.30201653140086798</v>
      </c>
      <c r="AD101" s="2">
        <v>7.0246149369644698E-3</v>
      </c>
      <c r="AE101" s="2">
        <v>3.00450902029872E-3</v>
      </c>
      <c r="AF101" s="2">
        <v>7.0246149369644698E-3</v>
      </c>
      <c r="AG101" s="2">
        <v>7.0246149369644698E-3</v>
      </c>
    </row>
    <row r="102" spans="1:33" x14ac:dyDescent="0.35">
      <c r="A102" s="7">
        <v>335</v>
      </c>
      <c r="B102" s="7">
        <v>264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0.2174366536</v>
      </c>
      <c r="I102" s="4">
        <v>8.4587097331300001</v>
      </c>
      <c r="J102" s="2">
        <f t="shared" si="3"/>
        <v>2.5705652571144714E-2</v>
      </c>
      <c r="K102" s="3">
        <v>340</v>
      </c>
      <c r="L102" s="3">
        <v>97</v>
      </c>
      <c r="M102" s="3">
        <v>20</v>
      </c>
      <c r="N102" s="3">
        <v>42</v>
      </c>
      <c r="O102" s="24">
        <v>1001</v>
      </c>
      <c r="P102" s="4">
        <v>0.27700000000000002</v>
      </c>
      <c r="Q102" s="4">
        <v>0.221967963386728</v>
      </c>
      <c r="R102" s="4">
        <v>1.4E-2</v>
      </c>
      <c r="S102" s="4">
        <v>4.0000000000000001E-3</v>
      </c>
      <c r="T102" s="4">
        <v>4.0000000000000001E-3</v>
      </c>
      <c r="U102" s="4">
        <v>7.0000000000000001E-3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0.32434605682337198</v>
      </c>
      <c r="AC102" s="2">
        <v>0.25098757748538297</v>
      </c>
      <c r="AD102" s="2">
        <v>1.4098924379501601E-2</v>
      </c>
      <c r="AE102" s="2">
        <v>4.0080213975388201E-3</v>
      </c>
      <c r="AF102" s="2">
        <v>4.0080213975388201E-3</v>
      </c>
      <c r="AG102" s="2">
        <v>7.0246149369644698E-3</v>
      </c>
    </row>
    <row r="103" spans="1:33" x14ac:dyDescent="0.35">
      <c r="A103" s="7">
        <v>787</v>
      </c>
      <c r="B103" s="7">
        <v>207</v>
      </c>
      <c r="C103" s="7">
        <v>0</v>
      </c>
      <c r="D103" s="7">
        <v>0</v>
      </c>
      <c r="E103" s="22" t="str">
        <f t="shared" si="2"/>
        <v>00</v>
      </c>
      <c r="F103" s="4">
        <v>0.99995599999999996</v>
      </c>
      <c r="G103" s="25">
        <v>1</v>
      </c>
      <c r="H103" s="4">
        <v>0.24432913440000001</v>
      </c>
      <c r="I103" s="4">
        <v>9.4047897163860004</v>
      </c>
      <c r="J103" s="2">
        <f t="shared" si="3"/>
        <v>2.5979223541203099E-2</v>
      </c>
      <c r="K103" s="3">
        <v>414</v>
      </c>
      <c r="L103" s="3">
        <v>59</v>
      </c>
      <c r="M103" s="3">
        <v>13</v>
      </c>
      <c r="N103" s="3">
        <v>13</v>
      </c>
      <c r="O103" s="24">
        <v>59.547435266446101</v>
      </c>
      <c r="P103" s="4">
        <v>0.14899999999999999</v>
      </c>
      <c r="Q103" s="4">
        <v>0.12473572938689199</v>
      </c>
      <c r="R103" s="4">
        <v>1.2999999999999999E-2</v>
      </c>
      <c r="S103" s="4">
        <v>1.0999999999999999E-2</v>
      </c>
      <c r="T103" s="4">
        <v>1.9E-2</v>
      </c>
      <c r="U103" s="4">
        <v>0.01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0.16134315040876299</v>
      </c>
      <c r="AC103" s="2">
        <v>0.133229414666619</v>
      </c>
      <c r="AD103" s="2">
        <v>1.30852395486555E-2</v>
      </c>
      <c r="AE103" s="2">
        <v>1.1060947359424899E-2</v>
      </c>
      <c r="AF103" s="2">
        <v>1.9182819416774001E-2</v>
      </c>
      <c r="AG103" s="2">
        <v>1.0050335853501499E-2</v>
      </c>
    </row>
    <row r="104" spans="1:33" x14ac:dyDescent="0.35">
      <c r="A104" s="7">
        <v>317</v>
      </c>
      <c r="B104" s="7">
        <v>118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0.1652778174</v>
      </c>
      <c r="I104" s="4">
        <v>6.2310979268460001</v>
      </c>
      <c r="J104" s="2">
        <f t="shared" si="3"/>
        <v>2.6524670184995602E-2</v>
      </c>
      <c r="K104" s="3">
        <v>415</v>
      </c>
      <c r="L104" s="3">
        <v>67</v>
      </c>
      <c r="M104" s="3">
        <v>14</v>
      </c>
      <c r="N104" s="3">
        <v>3</v>
      </c>
      <c r="O104" s="24">
        <v>1001</v>
      </c>
      <c r="P104" s="4">
        <v>0.16500000000000001</v>
      </c>
      <c r="Q104" s="4">
        <v>0.13900414937759301</v>
      </c>
      <c r="R104" s="4">
        <v>6.0000000000000001E-3</v>
      </c>
      <c r="S104" s="4">
        <v>8.0000000000000002E-3</v>
      </c>
      <c r="T104" s="4">
        <v>4.0000000000000001E-3</v>
      </c>
      <c r="U104" s="4">
        <v>6.0000000000000001E-3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0.18032355413128201</v>
      </c>
      <c r="AC104" s="2">
        <v>0.14966559381990199</v>
      </c>
      <c r="AD104" s="2">
        <v>6.0180723255630203E-3</v>
      </c>
      <c r="AE104" s="2">
        <v>8.03217169726427E-3</v>
      </c>
      <c r="AF104" s="2">
        <v>4.0080213975388201E-3</v>
      </c>
      <c r="AG104" s="2">
        <v>6.0180723255630203E-3</v>
      </c>
    </row>
    <row r="105" spans="1:33" x14ac:dyDescent="0.35">
      <c r="A105" s="7">
        <v>607</v>
      </c>
      <c r="B105" s="7">
        <v>82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0.21416997169999999</v>
      </c>
      <c r="I105" s="4">
        <v>8.0174240384999997</v>
      </c>
      <c r="J105" s="2">
        <f t="shared" si="3"/>
        <v>2.6713065277768393E-2</v>
      </c>
      <c r="K105" s="3">
        <v>378</v>
      </c>
      <c r="L105" s="3">
        <v>64</v>
      </c>
      <c r="M105" s="3">
        <v>36</v>
      </c>
      <c r="N105" s="3">
        <v>21</v>
      </c>
      <c r="O105" s="24">
        <v>818.12215910502903</v>
      </c>
      <c r="P105" s="4">
        <v>0.16600000000000001</v>
      </c>
      <c r="Q105" s="4">
        <v>0.144796380090498</v>
      </c>
      <c r="R105" s="4">
        <v>8.9999999999999993E-3</v>
      </c>
      <c r="S105" s="4">
        <v>3.0000000000000001E-3</v>
      </c>
      <c r="T105" s="4">
        <v>1.2E-2</v>
      </c>
      <c r="U105" s="4">
        <v>4.0000000000000001E-3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0.18152187662339</v>
      </c>
      <c r="AC105" s="2">
        <v>0.15641568645810999</v>
      </c>
      <c r="AD105" s="2">
        <v>9.0407446521490707E-3</v>
      </c>
      <c r="AE105" s="2">
        <v>3.00450902029872E-3</v>
      </c>
      <c r="AF105" s="2">
        <v>1.20725812342692E-2</v>
      </c>
      <c r="AG105" s="2">
        <v>4.0080213975388201E-3</v>
      </c>
    </row>
    <row r="106" spans="1:33" x14ac:dyDescent="0.35">
      <c r="A106" s="7">
        <v>291</v>
      </c>
      <c r="B106" s="7">
        <v>296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0.2252151409</v>
      </c>
      <c r="I106" s="4">
        <v>8.4123113035500001</v>
      </c>
      <c r="J106" s="2">
        <f t="shared" si="3"/>
        <v>2.6772088285054202E-2</v>
      </c>
      <c r="K106" s="3">
        <v>206</v>
      </c>
      <c r="L106" s="3">
        <v>252</v>
      </c>
      <c r="M106" s="3">
        <v>8</v>
      </c>
      <c r="N106" s="3">
        <v>33</v>
      </c>
      <c r="O106" s="24">
        <v>1001</v>
      </c>
      <c r="P106" s="4">
        <v>0.56200000000000006</v>
      </c>
      <c r="Q106" s="4">
        <v>0.550218340611354</v>
      </c>
      <c r="R106" s="4">
        <v>9.9000000000000005E-2</v>
      </c>
      <c r="S106" s="4">
        <v>8.1000000000000003E-2</v>
      </c>
      <c r="T106" s="4">
        <v>7.0000000000000007E-2</v>
      </c>
      <c r="U106" s="4">
        <v>8.7999999999999995E-2</v>
      </c>
      <c r="V106" s="5">
        <v>0</v>
      </c>
      <c r="W106" s="5">
        <v>0</v>
      </c>
      <c r="X106" s="5">
        <v>100</v>
      </c>
      <c r="Y106" s="5">
        <v>100</v>
      </c>
      <c r="Z106" s="5">
        <v>100</v>
      </c>
      <c r="AA106" s="5">
        <v>100</v>
      </c>
      <c r="AB106" s="2">
        <v>0.82553636860569102</v>
      </c>
      <c r="AC106" s="2">
        <v>0.79899301532460398</v>
      </c>
      <c r="AD106" s="2">
        <v>0.104250021373799</v>
      </c>
      <c r="AE106" s="2">
        <v>8.4469156626450007E-2</v>
      </c>
      <c r="AF106" s="2">
        <v>7.2570692834835498E-2</v>
      </c>
      <c r="AG106" s="2">
        <v>9.2115288907805598E-2</v>
      </c>
    </row>
    <row r="107" spans="1:33" x14ac:dyDescent="0.35">
      <c r="A107" s="7">
        <v>585</v>
      </c>
      <c r="B107" s="7">
        <v>123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0.24382392210000001</v>
      </c>
      <c r="I107" s="4">
        <v>9.0682494239500002</v>
      </c>
      <c r="J107" s="2">
        <f t="shared" si="3"/>
        <v>2.6887650603879595E-2</v>
      </c>
      <c r="K107" s="3">
        <v>383</v>
      </c>
      <c r="L107" s="3">
        <v>97</v>
      </c>
      <c r="M107" s="3">
        <v>16</v>
      </c>
      <c r="N107" s="3">
        <v>3</v>
      </c>
      <c r="O107" s="24">
        <v>956.67914376989995</v>
      </c>
      <c r="P107" s="4">
        <v>0.192</v>
      </c>
      <c r="Q107" s="4">
        <v>0.202083333333333</v>
      </c>
      <c r="R107" s="4">
        <v>6.0000000000000001E-3</v>
      </c>
      <c r="S107" s="4">
        <v>1.4E-2</v>
      </c>
      <c r="T107" s="4">
        <v>8.9999999999999993E-3</v>
      </c>
      <c r="U107" s="4">
        <v>8.0000000000000002E-3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0.213193220461042</v>
      </c>
      <c r="AC107" s="2">
        <v>0.225751114721291</v>
      </c>
      <c r="AD107" s="2">
        <v>6.0180723255630203E-3</v>
      </c>
      <c r="AE107" s="2">
        <v>1.4098924379501601E-2</v>
      </c>
      <c r="AF107" s="2">
        <v>9.0407446521490707E-3</v>
      </c>
      <c r="AG107" s="2">
        <v>8.03217169726427E-3</v>
      </c>
    </row>
    <row r="108" spans="1:33" x14ac:dyDescent="0.35">
      <c r="A108" s="7">
        <v>879</v>
      </c>
      <c r="B108" s="7">
        <v>50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0.18667022850000001</v>
      </c>
      <c r="I108" s="4">
        <v>6.9372534593699999</v>
      </c>
      <c r="J108" s="2">
        <f t="shared" si="3"/>
        <v>2.6908376577746126E-2</v>
      </c>
      <c r="K108" s="3">
        <v>434</v>
      </c>
      <c r="L108" s="3">
        <v>47</v>
      </c>
      <c r="M108" s="3">
        <v>18</v>
      </c>
      <c r="N108" s="3">
        <v>0</v>
      </c>
      <c r="O108" s="24">
        <v>1001</v>
      </c>
      <c r="P108" s="4">
        <v>0.106</v>
      </c>
      <c r="Q108" s="4">
        <v>9.7713097713097705E-2</v>
      </c>
      <c r="R108" s="4">
        <v>1.2E-2</v>
      </c>
      <c r="S108" s="4">
        <v>8.9999999999999993E-3</v>
      </c>
      <c r="T108" s="4">
        <v>8.9999999999999993E-3</v>
      </c>
      <c r="U108" s="4">
        <v>6.0000000000000001E-3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0.112049503808623</v>
      </c>
      <c r="AC108" s="2">
        <v>0.10282273600535601</v>
      </c>
      <c r="AD108" s="2">
        <v>1.20725812342692E-2</v>
      </c>
      <c r="AE108" s="2">
        <v>9.0407446521490707E-3</v>
      </c>
      <c r="AF108" s="2">
        <v>9.0407446521490707E-3</v>
      </c>
      <c r="AG108" s="2">
        <v>6.0180723255630203E-3</v>
      </c>
    </row>
    <row r="109" spans="1:33" x14ac:dyDescent="0.35">
      <c r="A109" s="7">
        <v>325</v>
      </c>
      <c r="B109" s="7">
        <v>227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0.25837873259999999</v>
      </c>
      <c r="I109" s="4">
        <v>9.5820981565000007</v>
      </c>
      <c r="J109" s="2">
        <f t="shared" si="3"/>
        <v>2.6964734485080306E-2</v>
      </c>
      <c r="K109" s="3">
        <v>350</v>
      </c>
      <c r="L109" s="3">
        <v>66</v>
      </c>
      <c r="M109" s="3">
        <v>65</v>
      </c>
      <c r="N109" s="3">
        <v>18</v>
      </c>
      <c r="O109" s="24">
        <v>1001</v>
      </c>
      <c r="P109" s="4">
        <v>0.20799999999999999</v>
      </c>
      <c r="Q109" s="4">
        <v>0.15865384615384601</v>
      </c>
      <c r="R109" s="4">
        <v>0.01</v>
      </c>
      <c r="S109" s="4">
        <v>1.2E-2</v>
      </c>
      <c r="T109" s="4">
        <v>0.01</v>
      </c>
      <c r="U109" s="4">
        <v>1.4E-2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0.233193887167711</v>
      </c>
      <c r="AC109" s="2">
        <v>0.172752105777804</v>
      </c>
      <c r="AD109" s="2">
        <v>1.0050335853501499E-2</v>
      </c>
      <c r="AE109" s="2">
        <v>1.20725812342692E-2</v>
      </c>
      <c r="AF109" s="2">
        <v>1.0050335853501499E-2</v>
      </c>
      <c r="AG109" s="2">
        <v>1.4098924379501601E-2</v>
      </c>
    </row>
    <row r="110" spans="1:33" x14ac:dyDescent="0.35">
      <c r="A110" s="7">
        <v>895</v>
      </c>
      <c r="B110" s="7">
        <v>489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0.20469232700000001</v>
      </c>
      <c r="I110" s="4">
        <v>7.5323873750699999</v>
      </c>
      <c r="J110" s="2">
        <f t="shared" si="3"/>
        <v>2.7174960182939047E-2</v>
      </c>
      <c r="K110" s="3">
        <v>411</v>
      </c>
      <c r="L110" s="3">
        <v>58</v>
      </c>
      <c r="M110" s="3">
        <v>22</v>
      </c>
      <c r="N110" s="3">
        <v>8</v>
      </c>
      <c r="O110" s="24">
        <v>137.95402846111699</v>
      </c>
      <c r="P110" s="4">
        <v>0.13700000000000001</v>
      </c>
      <c r="Q110" s="4">
        <v>0.123667377398721</v>
      </c>
      <c r="R110" s="4">
        <v>1.0999999999999999E-2</v>
      </c>
      <c r="S110" s="4">
        <v>1.2999999999999999E-2</v>
      </c>
      <c r="T110" s="4">
        <v>5.0000000000000001E-3</v>
      </c>
      <c r="U110" s="4">
        <v>5.0000000000000001E-3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0.14734058789870899</v>
      </c>
      <c r="AC110" s="2">
        <v>0.13200955395004499</v>
      </c>
      <c r="AD110" s="2">
        <v>1.1060947359424899E-2</v>
      </c>
      <c r="AE110" s="2">
        <v>1.30852395486555E-2</v>
      </c>
      <c r="AF110" s="2">
        <v>5.0125418235442898E-3</v>
      </c>
      <c r="AG110" s="2">
        <v>5.0125418235442898E-3</v>
      </c>
    </row>
    <row r="111" spans="1:33" x14ac:dyDescent="0.35">
      <c r="A111" s="7">
        <v>207</v>
      </c>
      <c r="B111" s="7">
        <v>399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0.21812817910000001</v>
      </c>
      <c r="I111" s="4">
        <v>7.9706860528199996</v>
      </c>
      <c r="J111" s="2">
        <f t="shared" si="3"/>
        <v>2.7366299168542343E-2</v>
      </c>
      <c r="K111" s="3">
        <v>263</v>
      </c>
      <c r="L111" s="3">
        <v>32</v>
      </c>
      <c r="M111" s="3">
        <v>142</v>
      </c>
      <c r="N111" s="3">
        <v>62</v>
      </c>
      <c r="O111" s="24">
        <v>1001</v>
      </c>
      <c r="P111" s="4">
        <v>0.192</v>
      </c>
      <c r="Q111" s="4">
        <v>0.10847457627118599</v>
      </c>
      <c r="R111" s="4">
        <v>5.0000000000000001E-3</v>
      </c>
      <c r="S111" s="4">
        <v>1.4E-2</v>
      </c>
      <c r="T111" s="4">
        <v>1.0999999999999999E-2</v>
      </c>
      <c r="U111" s="4">
        <v>7.0000000000000001E-3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0.213193220461042</v>
      </c>
      <c r="AC111" s="2">
        <v>0.114821324162055</v>
      </c>
      <c r="AD111" s="2">
        <v>5.0125418235442898E-3</v>
      </c>
      <c r="AE111" s="2">
        <v>1.4098924379501601E-2</v>
      </c>
      <c r="AF111" s="2">
        <v>1.1060947359424899E-2</v>
      </c>
      <c r="AG111" s="2">
        <v>7.0246149369644698E-3</v>
      </c>
    </row>
    <row r="112" spans="1:33" x14ac:dyDescent="0.35">
      <c r="A112" s="7">
        <v>527</v>
      </c>
      <c r="B112" s="7">
        <v>54</v>
      </c>
      <c r="C112" s="7">
        <v>0</v>
      </c>
      <c r="D112" s="7">
        <v>0</v>
      </c>
      <c r="E112" s="22" t="str">
        <f t="shared" si="2"/>
        <v>00</v>
      </c>
      <c r="F112" s="4">
        <v>0.99999899999999997</v>
      </c>
      <c r="G112" s="25">
        <v>1</v>
      </c>
      <c r="H112" s="4">
        <v>0.21247838020000001</v>
      </c>
      <c r="I112" s="4">
        <v>7.7183806430999997</v>
      </c>
      <c r="J112" s="2">
        <f t="shared" si="3"/>
        <v>2.7528880736135929E-2</v>
      </c>
      <c r="K112" s="3">
        <v>390</v>
      </c>
      <c r="L112" s="3">
        <v>83</v>
      </c>
      <c r="M112" s="3">
        <v>22</v>
      </c>
      <c r="N112" s="3">
        <v>4</v>
      </c>
      <c r="O112" s="24">
        <v>1001</v>
      </c>
      <c r="P112" s="4">
        <v>0.17100000000000001</v>
      </c>
      <c r="Q112" s="4">
        <v>0.17547568710359401</v>
      </c>
      <c r="R112" s="4">
        <v>8.0000000000000002E-3</v>
      </c>
      <c r="S112" s="4">
        <v>0.01</v>
      </c>
      <c r="T112" s="4">
        <v>7.0000000000000001E-3</v>
      </c>
      <c r="U112" s="4">
        <v>8.9999999999999993E-3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0.18753512384684201</v>
      </c>
      <c r="AC112" s="2">
        <v>0.19294864936824099</v>
      </c>
      <c r="AD112" s="2">
        <v>8.03217169726427E-3</v>
      </c>
      <c r="AE112" s="2">
        <v>1.0050335853501499E-2</v>
      </c>
      <c r="AF112" s="2">
        <v>7.0246149369644698E-3</v>
      </c>
      <c r="AG112" s="2">
        <v>9.0407446521490707E-3</v>
      </c>
    </row>
    <row r="113" spans="1:33" x14ac:dyDescent="0.35">
      <c r="A113" s="7">
        <v>381</v>
      </c>
      <c r="B113" s="7">
        <v>71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0.2155809578</v>
      </c>
      <c r="I113" s="4">
        <v>7.8059481542076004</v>
      </c>
      <c r="J113" s="2">
        <f t="shared" si="3"/>
        <v>2.7617523655188062E-2</v>
      </c>
      <c r="K113" s="3">
        <v>308</v>
      </c>
      <c r="L113" s="3">
        <v>144</v>
      </c>
      <c r="M113" s="3">
        <v>28</v>
      </c>
      <c r="N113" s="3">
        <v>19</v>
      </c>
      <c r="O113" s="24">
        <v>1001</v>
      </c>
      <c r="P113" s="4">
        <v>0.32500000000000001</v>
      </c>
      <c r="Q113" s="4">
        <v>0.31858407079646001</v>
      </c>
      <c r="R113" s="4">
        <v>7.0000000000000001E-3</v>
      </c>
      <c r="S113" s="4">
        <v>7.0000000000000001E-3</v>
      </c>
      <c r="T113" s="4">
        <v>7.0000000000000001E-3</v>
      </c>
      <c r="U113" s="4">
        <v>5.0000000000000001E-3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0.39304258810960702</v>
      </c>
      <c r="AC113" s="2">
        <v>0.38358239685865703</v>
      </c>
      <c r="AD113" s="2">
        <v>7.0246149369644698E-3</v>
      </c>
      <c r="AE113" s="2">
        <v>7.0246149369644698E-3</v>
      </c>
      <c r="AF113" s="2">
        <v>7.0246149369644698E-3</v>
      </c>
      <c r="AG113" s="2">
        <v>5.0125418235442898E-3</v>
      </c>
    </row>
    <row r="114" spans="1:33" x14ac:dyDescent="0.35">
      <c r="A114" s="7">
        <v>331</v>
      </c>
      <c r="B114" s="7">
        <v>435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0.2769965358</v>
      </c>
      <c r="I114" s="4">
        <v>9.9154514655000003</v>
      </c>
      <c r="J114" s="2">
        <f t="shared" si="3"/>
        <v>2.793584707300386E-2</v>
      </c>
      <c r="K114" s="3">
        <v>390</v>
      </c>
      <c r="L114" s="3">
        <v>77</v>
      </c>
      <c r="M114" s="3">
        <v>17</v>
      </c>
      <c r="N114" s="3">
        <v>15</v>
      </c>
      <c r="O114" s="24">
        <v>1001</v>
      </c>
      <c r="P114" s="4">
        <v>0.188</v>
      </c>
      <c r="Q114" s="4">
        <v>0.16488222698072799</v>
      </c>
      <c r="R114" s="4">
        <v>1.0999999999999999E-2</v>
      </c>
      <c r="S114" s="4">
        <v>7.0000000000000001E-3</v>
      </c>
      <c r="T114" s="4">
        <v>4.0000000000000001E-3</v>
      </c>
      <c r="U114" s="4">
        <v>1.9E-2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0.20825493882045901</v>
      </c>
      <c r="AC114" s="2">
        <v>0.18018251854520501</v>
      </c>
      <c r="AD114" s="2">
        <v>1.1060947359424899E-2</v>
      </c>
      <c r="AE114" s="2">
        <v>7.0246149369644698E-3</v>
      </c>
      <c r="AF114" s="2">
        <v>4.0080213975388201E-3</v>
      </c>
      <c r="AG114" s="2">
        <v>1.9182819416774001E-2</v>
      </c>
    </row>
    <row r="115" spans="1:33" x14ac:dyDescent="0.35">
      <c r="A115" s="7">
        <v>261</v>
      </c>
      <c r="B115" s="7">
        <v>53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0.3043754011</v>
      </c>
      <c r="I115" s="4">
        <v>10.8304687537</v>
      </c>
      <c r="J115" s="2">
        <f t="shared" si="3"/>
        <v>2.8103622107401086E-2</v>
      </c>
      <c r="K115" s="3">
        <v>363</v>
      </c>
      <c r="L115" s="3">
        <v>87</v>
      </c>
      <c r="M115" s="3">
        <v>39</v>
      </c>
      <c r="N115" s="3">
        <v>10</v>
      </c>
      <c r="O115" s="24">
        <v>900.94870139294596</v>
      </c>
      <c r="P115" s="4">
        <v>0.186</v>
      </c>
      <c r="Q115" s="4">
        <v>0.193333333333333</v>
      </c>
      <c r="R115" s="4">
        <v>1.0999999999999999E-2</v>
      </c>
      <c r="S115" s="4">
        <v>8.9999999999999993E-3</v>
      </c>
      <c r="T115" s="4">
        <v>7.0000000000000001E-3</v>
      </c>
      <c r="U115" s="4">
        <v>1.4E-2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0.20579491297959701</v>
      </c>
      <c r="AC115" s="2">
        <v>0.21484474849951499</v>
      </c>
      <c r="AD115" s="2">
        <v>1.1060947359424899E-2</v>
      </c>
      <c r="AE115" s="2">
        <v>9.0407446521490707E-3</v>
      </c>
      <c r="AF115" s="2">
        <v>7.0246149369644698E-3</v>
      </c>
      <c r="AG115" s="2">
        <v>1.4098924379501601E-2</v>
      </c>
    </row>
    <row r="116" spans="1:33" x14ac:dyDescent="0.35">
      <c r="A116" s="7">
        <v>41</v>
      </c>
      <c r="B116" s="7">
        <v>309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0.2725032932</v>
      </c>
      <c r="I116" s="4">
        <v>9.6911238128869996</v>
      </c>
      <c r="J116" s="2">
        <f t="shared" si="3"/>
        <v>2.8118853753331719E-2</v>
      </c>
      <c r="K116" s="3">
        <v>342</v>
      </c>
      <c r="L116" s="3">
        <v>77</v>
      </c>
      <c r="M116" s="3">
        <v>53</v>
      </c>
      <c r="N116" s="3">
        <v>27</v>
      </c>
      <c r="O116" s="24">
        <v>1001</v>
      </c>
      <c r="P116" s="4">
        <v>0.216</v>
      </c>
      <c r="Q116" s="4">
        <v>0.183770883054893</v>
      </c>
      <c r="R116" s="4">
        <v>8.0000000000000002E-3</v>
      </c>
      <c r="S116" s="4">
        <v>1.0999999999999999E-2</v>
      </c>
      <c r="T116" s="4">
        <v>8.0000000000000002E-3</v>
      </c>
      <c r="U116" s="4">
        <v>1.0999999999999999E-2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0.24334625863172901</v>
      </c>
      <c r="AC116" s="2">
        <v>0.20306018285953301</v>
      </c>
      <c r="AD116" s="2">
        <v>8.03217169726427E-3</v>
      </c>
      <c r="AE116" s="2">
        <v>1.1060947359424899E-2</v>
      </c>
      <c r="AF116" s="2">
        <v>8.03217169726427E-3</v>
      </c>
      <c r="AG116" s="2">
        <v>1.1060947359424899E-2</v>
      </c>
    </row>
    <row r="117" spans="1:33" x14ac:dyDescent="0.35">
      <c r="A117" s="7">
        <v>691</v>
      </c>
      <c r="B117" s="7">
        <v>123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0.24933487609999999</v>
      </c>
      <c r="I117" s="4">
        <v>8.5498576097200001</v>
      </c>
      <c r="J117" s="2">
        <f t="shared" si="3"/>
        <v>2.9162459479622312E-2</v>
      </c>
      <c r="K117" s="3">
        <v>433</v>
      </c>
      <c r="L117" s="3">
        <v>39</v>
      </c>
      <c r="M117" s="3">
        <v>22</v>
      </c>
      <c r="N117" s="3">
        <v>5</v>
      </c>
      <c r="O117" s="24">
        <v>1001</v>
      </c>
      <c r="P117" s="4">
        <v>8.5999999999999993E-2</v>
      </c>
      <c r="Q117" s="4">
        <v>8.2627118644067798E-2</v>
      </c>
      <c r="R117" s="4">
        <v>0.01</v>
      </c>
      <c r="S117" s="4">
        <v>1.2E-2</v>
      </c>
      <c r="T117" s="4">
        <v>4.0000000000000001E-3</v>
      </c>
      <c r="U117" s="4">
        <v>4.0000000000000001E-3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8.9924707527986994E-2</v>
      </c>
      <c r="AC117" s="2">
        <v>8.62412575830655E-2</v>
      </c>
      <c r="AD117" s="2">
        <v>1.0050335853501499E-2</v>
      </c>
      <c r="AE117" s="2">
        <v>1.20725812342692E-2</v>
      </c>
      <c r="AF117" s="2">
        <v>4.0080213975388201E-3</v>
      </c>
      <c r="AG117" s="2">
        <v>4.0080213975388201E-3</v>
      </c>
    </row>
    <row r="118" spans="1:33" x14ac:dyDescent="0.35">
      <c r="A118" s="7">
        <v>217</v>
      </c>
      <c r="B118" s="7">
        <v>183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0.2900315826</v>
      </c>
      <c r="I118" s="4">
        <v>9.7741120690700001</v>
      </c>
      <c r="J118" s="2">
        <f t="shared" si="3"/>
        <v>2.9673445582622249E-2</v>
      </c>
      <c r="K118" s="3">
        <v>353</v>
      </c>
      <c r="L118" s="3">
        <v>100</v>
      </c>
      <c r="M118" s="3">
        <v>33</v>
      </c>
      <c r="N118" s="3">
        <v>13</v>
      </c>
      <c r="O118" s="24">
        <v>1001</v>
      </c>
      <c r="P118" s="4">
        <v>0.22</v>
      </c>
      <c r="Q118" s="4">
        <v>0.22075055187638001</v>
      </c>
      <c r="R118" s="4">
        <v>0.02</v>
      </c>
      <c r="S118" s="4">
        <v>1.7000000000000001E-2</v>
      </c>
      <c r="T118" s="4">
        <v>1.7000000000000001E-2</v>
      </c>
      <c r="U118" s="4">
        <v>1.6E-2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0.2484613592985</v>
      </c>
      <c r="AC118" s="2">
        <v>0.249424068549737</v>
      </c>
      <c r="AD118" s="2">
        <v>2.0202707317519501E-2</v>
      </c>
      <c r="AE118" s="2">
        <v>1.7146158834970501E-2</v>
      </c>
      <c r="AF118" s="2">
        <v>1.7146158834970501E-2</v>
      </c>
      <c r="AG118" s="2">
        <v>1.6129381929883599E-2</v>
      </c>
    </row>
    <row r="119" spans="1:33" x14ac:dyDescent="0.35">
      <c r="A119" s="7">
        <v>485</v>
      </c>
      <c r="B119" s="7">
        <v>392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0.35326910620000002</v>
      </c>
      <c r="I119" s="4">
        <v>11.869669779800001</v>
      </c>
      <c r="J119" s="2">
        <f t="shared" si="3"/>
        <v>2.9762336505873076E-2</v>
      </c>
      <c r="K119" s="3">
        <v>375</v>
      </c>
      <c r="L119" s="3">
        <v>102</v>
      </c>
      <c r="M119" s="3">
        <v>16</v>
      </c>
      <c r="N119" s="3">
        <v>6</v>
      </c>
      <c r="O119" s="24">
        <v>113.57741262287399</v>
      </c>
      <c r="P119" s="4">
        <v>0.23499999999999999</v>
      </c>
      <c r="Q119" s="4">
        <v>0.213836477987421</v>
      </c>
      <c r="R119" s="4">
        <v>1.4E-2</v>
      </c>
      <c r="S119" s="4">
        <v>2.1999999999999999E-2</v>
      </c>
      <c r="T119" s="4">
        <v>1.0999999999999999E-2</v>
      </c>
      <c r="U119" s="4">
        <v>1.6E-2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0.26787944515560103</v>
      </c>
      <c r="AC119" s="2">
        <v>0.24059046491793001</v>
      </c>
      <c r="AD119" s="2">
        <v>1.4098924379501601E-2</v>
      </c>
      <c r="AE119" s="2">
        <v>2.2245608947319698E-2</v>
      </c>
      <c r="AF119" s="2">
        <v>1.1060947359424899E-2</v>
      </c>
      <c r="AG119" s="2">
        <v>1.6129381929883599E-2</v>
      </c>
    </row>
    <row r="120" spans="1:33" x14ac:dyDescent="0.35">
      <c r="A120" s="7">
        <v>303</v>
      </c>
      <c r="B120" s="7">
        <v>342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0.26967406109999997</v>
      </c>
      <c r="I120" s="4">
        <v>9.0309422139100004</v>
      </c>
      <c r="J120" s="2">
        <f t="shared" si="3"/>
        <v>2.9861121321829717E-2</v>
      </c>
      <c r="K120" s="3">
        <v>297</v>
      </c>
      <c r="L120" s="3">
        <v>124</v>
      </c>
      <c r="M120" s="3">
        <v>67</v>
      </c>
      <c r="N120" s="3">
        <v>11</v>
      </c>
      <c r="O120" s="24">
        <v>1001</v>
      </c>
      <c r="P120" s="4">
        <v>0.28100000000000003</v>
      </c>
      <c r="Q120" s="4">
        <v>0.29453681710213803</v>
      </c>
      <c r="R120" s="4">
        <v>1.9E-2</v>
      </c>
      <c r="S120" s="4">
        <v>2.3E-2</v>
      </c>
      <c r="T120" s="4">
        <v>1.4E-2</v>
      </c>
      <c r="U120" s="4">
        <v>1.2E-2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0.32989392126109002</v>
      </c>
      <c r="AC120" s="2">
        <v>0.34890069487968201</v>
      </c>
      <c r="AD120" s="2">
        <v>1.9182819416774001E-2</v>
      </c>
      <c r="AE120" s="2">
        <v>2.32686269393543E-2</v>
      </c>
      <c r="AF120" s="2">
        <v>1.4098924379501601E-2</v>
      </c>
      <c r="AG120" s="2">
        <v>1.20725812342692E-2</v>
      </c>
    </row>
    <row r="121" spans="1:33" x14ac:dyDescent="0.35">
      <c r="A121" s="7">
        <v>353</v>
      </c>
      <c r="B121" s="7">
        <v>382</v>
      </c>
      <c r="C121" s="7">
        <v>0</v>
      </c>
      <c r="D121" s="7">
        <v>0</v>
      </c>
      <c r="E121" s="22" t="str">
        <f t="shared" si="2"/>
        <v>00</v>
      </c>
      <c r="F121" s="4">
        <v>0.99998900000000002</v>
      </c>
      <c r="G121" s="25">
        <v>1</v>
      </c>
      <c r="H121" s="4">
        <v>0.27967391190000002</v>
      </c>
      <c r="I121" s="4">
        <v>9.3073840148220004</v>
      </c>
      <c r="J121" s="2">
        <f t="shared" si="3"/>
        <v>3.0048605650590924E-2</v>
      </c>
      <c r="K121" s="3">
        <v>396</v>
      </c>
      <c r="L121" s="3">
        <v>78</v>
      </c>
      <c r="M121" s="3">
        <v>18</v>
      </c>
      <c r="N121" s="3">
        <v>7</v>
      </c>
      <c r="O121" s="24">
        <v>906.34487274872504</v>
      </c>
      <c r="P121" s="4">
        <v>0.157</v>
      </c>
      <c r="Q121" s="4">
        <v>0.164556962025316</v>
      </c>
      <c r="R121" s="4">
        <v>1.4999999999999999E-2</v>
      </c>
      <c r="S121" s="4">
        <v>0.01</v>
      </c>
      <c r="T121" s="4">
        <v>8.0000000000000002E-3</v>
      </c>
      <c r="U121" s="4">
        <v>8.9999999999999993E-3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0.17078832098028199</v>
      </c>
      <c r="AC121" s="2">
        <v>0.17979311044059601</v>
      </c>
      <c r="AD121" s="2">
        <v>1.51136378100482E-2</v>
      </c>
      <c r="AE121" s="2">
        <v>1.0050335853501499E-2</v>
      </c>
      <c r="AF121" s="2">
        <v>8.03217169726427E-3</v>
      </c>
      <c r="AG121" s="2">
        <v>9.0407446521490707E-3</v>
      </c>
    </row>
    <row r="122" spans="1:33" x14ac:dyDescent="0.35">
      <c r="A122" s="7">
        <v>921</v>
      </c>
      <c r="B122" s="7">
        <v>407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0.22347061530000001</v>
      </c>
      <c r="I122" s="4">
        <v>7.42275904176</v>
      </c>
      <c r="J122" s="2">
        <f t="shared" si="3"/>
        <v>3.0106138976459782E-2</v>
      </c>
      <c r="K122" s="3">
        <v>373</v>
      </c>
      <c r="L122" s="3">
        <v>76</v>
      </c>
      <c r="M122" s="3">
        <v>37</v>
      </c>
      <c r="N122" s="3">
        <v>13</v>
      </c>
      <c r="O122" s="24">
        <v>1001</v>
      </c>
      <c r="P122" s="4">
        <v>0.19600000000000001</v>
      </c>
      <c r="Q122" s="4">
        <v>0.16926503340757201</v>
      </c>
      <c r="R122" s="4">
        <v>4.0000000000000001E-3</v>
      </c>
      <c r="S122" s="4">
        <v>1E-3</v>
      </c>
      <c r="T122" s="4">
        <v>5.0000000000000001E-3</v>
      </c>
      <c r="U122" s="4">
        <v>3.0000000000000001E-3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0.21815600980317101</v>
      </c>
      <c r="AC122" s="2">
        <v>0.18544446809843901</v>
      </c>
      <c r="AD122" s="2">
        <v>4.0080213975388201E-3</v>
      </c>
      <c r="AE122" s="2">
        <v>1.00050033358353E-3</v>
      </c>
      <c r="AF122" s="2">
        <v>5.0125418235442898E-3</v>
      </c>
      <c r="AG122" s="2">
        <v>3.00450902029872E-3</v>
      </c>
    </row>
    <row r="123" spans="1:33" x14ac:dyDescent="0.35">
      <c r="A123" s="7">
        <v>175</v>
      </c>
      <c r="B123" s="7">
        <v>102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0.26213793010000003</v>
      </c>
      <c r="I123" s="4">
        <v>8.6881296719000005</v>
      </c>
      <c r="J123" s="2">
        <f t="shared" si="3"/>
        <v>3.0171963356835266E-2</v>
      </c>
      <c r="K123" s="3">
        <v>252</v>
      </c>
      <c r="L123" s="3">
        <v>50</v>
      </c>
      <c r="M123" s="3">
        <v>166</v>
      </c>
      <c r="N123" s="3">
        <v>31</v>
      </c>
      <c r="O123" s="24">
        <v>1001</v>
      </c>
      <c r="P123" s="4">
        <v>0.16200000000000001</v>
      </c>
      <c r="Q123" s="4">
        <v>0.165562913907285</v>
      </c>
      <c r="R123" s="4">
        <v>8.9999999999999993E-3</v>
      </c>
      <c r="S123" s="4">
        <v>0.02</v>
      </c>
      <c r="T123" s="4">
        <v>1.4E-2</v>
      </c>
      <c r="U123" s="4">
        <v>8.0000000000000002E-3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0.17673717850005399</v>
      </c>
      <c r="AC123" s="2">
        <v>0.18099792986344601</v>
      </c>
      <c r="AD123" s="2">
        <v>9.0407446521490707E-3</v>
      </c>
      <c r="AE123" s="2">
        <v>2.0202707317519501E-2</v>
      </c>
      <c r="AF123" s="2">
        <v>1.4098924379501601E-2</v>
      </c>
      <c r="AG123" s="2">
        <v>8.03217169726427E-3</v>
      </c>
    </row>
    <row r="124" spans="1:33" x14ac:dyDescent="0.35">
      <c r="A124" s="7">
        <v>975</v>
      </c>
      <c r="B124" s="7">
        <v>165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0.28889755230000003</v>
      </c>
      <c r="I124" s="4">
        <v>9.5651379431999999</v>
      </c>
      <c r="J124" s="2">
        <f t="shared" si="3"/>
        <v>3.0203176787992028E-2</v>
      </c>
      <c r="K124" s="3">
        <v>399</v>
      </c>
      <c r="L124" s="3">
        <v>76</v>
      </c>
      <c r="M124" s="3">
        <v>8</v>
      </c>
      <c r="N124" s="3">
        <v>16</v>
      </c>
      <c r="O124" s="24">
        <v>1001</v>
      </c>
      <c r="P124" s="4">
        <v>0.17899999999999999</v>
      </c>
      <c r="Q124" s="4">
        <v>0.16</v>
      </c>
      <c r="R124" s="4">
        <v>1.2999999999999999E-2</v>
      </c>
      <c r="S124" s="4">
        <v>1.4999999999999999E-2</v>
      </c>
      <c r="T124" s="4">
        <v>1.2999999999999999E-2</v>
      </c>
      <c r="U124" s="4">
        <v>7.0000000000000001E-3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0.19723216952970901</v>
      </c>
      <c r="AC124" s="2">
        <v>0.17435338714477799</v>
      </c>
      <c r="AD124" s="2">
        <v>1.30852395486555E-2</v>
      </c>
      <c r="AE124" s="2">
        <v>1.51136378100482E-2</v>
      </c>
      <c r="AF124" s="2">
        <v>1.30852395486555E-2</v>
      </c>
      <c r="AG124" s="2">
        <v>7.0246149369644698E-3</v>
      </c>
    </row>
    <row r="125" spans="1:33" x14ac:dyDescent="0.35">
      <c r="A125" s="7">
        <v>95</v>
      </c>
      <c r="B125" s="7">
        <v>42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0.25675941670000002</v>
      </c>
      <c r="I125" s="4">
        <v>8.2709158293729992</v>
      </c>
      <c r="J125" s="2">
        <f t="shared" si="3"/>
        <v>3.1043650062083199E-2</v>
      </c>
      <c r="K125" s="3">
        <v>371</v>
      </c>
      <c r="L125" s="3">
        <v>62</v>
      </c>
      <c r="M125" s="3">
        <v>43</v>
      </c>
      <c r="N125" s="3">
        <v>23</v>
      </c>
      <c r="O125" s="24">
        <v>1001</v>
      </c>
      <c r="P125" s="4">
        <v>0.16</v>
      </c>
      <c r="Q125" s="4">
        <v>0.14318706697459599</v>
      </c>
      <c r="R125" s="4">
        <v>1.4999999999999999E-2</v>
      </c>
      <c r="S125" s="4">
        <v>1.2999999999999999E-2</v>
      </c>
      <c r="T125" s="4">
        <v>8.9999999999999993E-3</v>
      </c>
      <c r="U125" s="4">
        <v>1.0999999999999999E-2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0.17435338714477799</v>
      </c>
      <c r="AC125" s="2">
        <v>0.15453566539505501</v>
      </c>
      <c r="AD125" s="2">
        <v>1.51136378100482E-2</v>
      </c>
      <c r="AE125" s="2">
        <v>1.30852395486555E-2</v>
      </c>
      <c r="AF125" s="2">
        <v>9.0407446521490707E-3</v>
      </c>
      <c r="AG125" s="2">
        <v>1.1060947359424899E-2</v>
      </c>
    </row>
    <row r="126" spans="1:33" x14ac:dyDescent="0.35">
      <c r="A126" s="7">
        <v>11</v>
      </c>
      <c r="B126" s="7">
        <v>422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0.2378296701</v>
      </c>
      <c r="I126" s="4">
        <v>7.56671205549</v>
      </c>
      <c r="J126" s="2">
        <f t="shared" si="3"/>
        <v>3.1431045394074902E-2</v>
      </c>
      <c r="K126" s="3">
        <v>282</v>
      </c>
      <c r="L126" s="3">
        <v>151</v>
      </c>
      <c r="M126" s="3">
        <v>51</v>
      </c>
      <c r="N126" s="3">
        <v>15</v>
      </c>
      <c r="O126" s="24">
        <v>1001</v>
      </c>
      <c r="P126" s="4">
        <v>0.33300000000000002</v>
      </c>
      <c r="Q126" s="4">
        <v>0.34872979214780597</v>
      </c>
      <c r="R126" s="4">
        <v>1.0999999999999999E-2</v>
      </c>
      <c r="S126" s="4">
        <v>6.0000000000000001E-3</v>
      </c>
      <c r="T126" s="4">
        <v>6.0000000000000001E-3</v>
      </c>
      <c r="U126" s="4">
        <v>4.0000000000000001E-3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0.404965233066513</v>
      </c>
      <c r="AC126" s="2">
        <v>0.42883065706437601</v>
      </c>
      <c r="AD126" s="2">
        <v>1.1060947359424899E-2</v>
      </c>
      <c r="AE126" s="2">
        <v>6.0180723255630203E-3</v>
      </c>
      <c r="AF126" s="2">
        <v>6.0180723255630203E-3</v>
      </c>
      <c r="AG126" s="2">
        <v>4.0080213975388201E-3</v>
      </c>
    </row>
    <row r="127" spans="1:33" x14ac:dyDescent="0.35">
      <c r="A127" s="7">
        <v>555</v>
      </c>
      <c r="B127" s="7">
        <v>449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0.25360970830000001</v>
      </c>
      <c r="I127" s="4">
        <v>7.96423413599</v>
      </c>
      <c r="J127" s="2">
        <f t="shared" si="3"/>
        <v>3.1843577671071932E-2</v>
      </c>
      <c r="K127" s="3">
        <v>411</v>
      </c>
      <c r="L127" s="3">
        <v>48</v>
      </c>
      <c r="M127" s="3">
        <v>34</v>
      </c>
      <c r="N127" s="3">
        <v>6</v>
      </c>
      <c r="O127" s="24">
        <v>1001</v>
      </c>
      <c r="P127" s="4">
        <v>0.10100000000000001</v>
      </c>
      <c r="Q127" s="4">
        <v>0.10457516339869299</v>
      </c>
      <c r="R127" s="4">
        <v>1.7000000000000001E-2</v>
      </c>
      <c r="S127" s="4">
        <v>1.0999999999999999E-2</v>
      </c>
      <c r="T127" s="4">
        <v>7.0000000000000001E-3</v>
      </c>
      <c r="U127" s="4">
        <v>8.9999999999999993E-3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0.106472244510517</v>
      </c>
      <c r="AC127" s="2">
        <v>0.110456995564311</v>
      </c>
      <c r="AD127" s="2">
        <v>1.7146158834970501E-2</v>
      </c>
      <c r="AE127" s="2">
        <v>1.1060947359424899E-2</v>
      </c>
      <c r="AF127" s="2">
        <v>7.0246149369644698E-3</v>
      </c>
      <c r="AG127" s="2">
        <v>9.0407446521490707E-3</v>
      </c>
    </row>
    <row r="128" spans="1:33" x14ac:dyDescent="0.35">
      <c r="A128" s="7">
        <v>223</v>
      </c>
      <c r="B128" s="7">
        <v>85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0.21380393319999999</v>
      </c>
      <c r="I128" s="4">
        <v>6.6992597516299996</v>
      </c>
      <c r="J128" s="2">
        <f t="shared" si="3"/>
        <v>3.1914560880846467E-2</v>
      </c>
      <c r="K128" s="3">
        <v>351</v>
      </c>
      <c r="L128" s="3">
        <v>116</v>
      </c>
      <c r="M128" s="3">
        <v>24</v>
      </c>
      <c r="N128" s="3">
        <v>8</v>
      </c>
      <c r="O128" s="24">
        <v>880.86897888864803</v>
      </c>
      <c r="P128" s="4">
        <v>0.26300000000000001</v>
      </c>
      <c r="Q128" s="4">
        <v>0.24839400428265501</v>
      </c>
      <c r="R128" s="4">
        <v>1.0999999999999999E-2</v>
      </c>
      <c r="S128" s="4">
        <v>8.0000000000000002E-3</v>
      </c>
      <c r="T128" s="4">
        <v>1.2E-2</v>
      </c>
      <c r="U128" s="4">
        <v>4.0000000000000001E-3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0.30516738679279998</v>
      </c>
      <c r="AC128" s="2">
        <v>0.28554303420303201</v>
      </c>
      <c r="AD128" s="2">
        <v>1.1060947359424899E-2</v>
      </c>
      <c r="AE128" s="2">
        <v>8.03217169726427E-3</v>
      </c>
      <c r="AF128" s="2">
        <v>1.20725812342692E-2</v>
      </c>
      <c r="AG128" s="2">
        <v>4.0080213975388201E-3</v>
      </c>
    </row>
    <row r="129" spans="1:33" x14ac:dyDescent="0.35">
      <c r="A129" s="7">
        <v>849</v>
      </c>
      <c r="B129" s="7">
        <v>412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0.26396804610000002</v>
      </c>
      <c r="I129" s="4">
        <v>8.2665068125340007</v>
      </c>
      <c r="J129" s="2">
        <f t="shared" si="3"/>
        <v>3.1932235959663317E-2</v>
      </c>
      <c r="K129" s="3">
        <v>307</v>
      </c>
      <c r="L129" s="3">
        <v>32</v>
      </c>
      <c r="M129" s="3">
        <v>149</v>
      </c>
      <c r="N129" s="3">
        <v>11</v>
      </c>
      <c r="O129" s="24">
        <v>1001</v>
      </c>
      <c r="P129" s="4">
        <v>7.2999999999999995E-2</v>
      </c>
      <c r="Q129" s="4">
        <v>9.4395280235988199E-2</v>
      </c>
      <c r="R129" s="4">
        <v>1.2E-2</v>
      </c>
      <c r="S129" s="4">
        <v>1.0999999999999999E-2</v>
      </c>
      <c r="T129" s="4">
        <v>7.0000000000000001E-3</v>
      </c>
      <c r="U129" s="4">
        <v>7.0000000000000001E-3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7.5801713416281793E-2</v>
      </c>
      <c r="AC129" s="2">
        <v>9.9152359793253098E-2</v>
      </c>
      <c r="AD129" s="2">
        <v>1.20725812342692E-2</v>
      </c>
      <c r="AE129" s="2">
        <v>1.1060947359424899E-2</v>
      </c>
      <c r="AF129" s="2">
        <v>7.0246149369644698E-3</v>
      </c>
      <c r="AG129" s="2">
        <v>7.0246149369644698E-3</v>
      </c>
    </row>
    <row r="130" spans="1:33" x14ac:dyDescent="0.35">
      <c r="A130" s="7">
        <v>421</v>
      </c>
      <c r="B130" s="7">
        <v>468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0.23255228259999999</v>
      </c>
      <c r="I130" s="4">
        <v>7.1051106585400001</v>
      </c>
      <c r="J130" s="2">
        <f t="shared" ref="J130:J193" si="5">H130/I130</f>
        <v>3.2730282999953474E-2</v>
      </c>
      <c r="K130" s="3">
        <v>398</v>
      </c>
      <c r="L130" s="3">
        <v>64</v>
      </c>
      <c r="M130" s="3">
        <v>26</v>
      </c>
      <c r="N130" s="3">
        <v>11</v>
      </c>
      <c r="O130" s="24">
        <v>723.70647265070295</v>
      </c>
      <c r="P130" s="4">
        <v>0.13500000000000001</v>
      </c>
      <c r="Q130" s="4">
        <v>0.138528138528139</v>
      </c>
      <c r="R130" s="4">
        <v>0.03</v>
      </c>
      <c r="S130" s="4">
        <v>3.2000000000000001E-2</v>
      </c>
      <c r="T130" s="4">
        <v>0.01</v>
      </c>
      <c r="U130" s="4">
        <v>0.02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0.14502577205025799</v>
      </c>
      <c r="AC130" s="2">
        <v>0.149112885797301</v>
      </c>
      <c r="AD130" s="2">
        <v>3.0459207484708602E-2</v>
      </c>
      <c r="AE130" s="2">
        <v>3.2523191705560103E-2</v>
      </c>
      <c r="AF130" s="2">
        <v>1.0050335853501499E-2</v>
      </c>
      <c r="AG130" s="2">
        <v>2.0202707317519501E-2</v>
      </c>
    </row>
    <row r="131" spans="1:33" x14ac:dyDescent="0.35">
      <c r="A131" s="7">
        <v>865</v>
      </c>
      <c r="B131" s="7">
        <v>43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0.22954710910000001</v>
      </c>
      <c r="I131" s="4">
        <v>6.8357009049900004</v>
      </c>
      <c r="J131" s="2">
        <f t="shared" si="5"/>
        <v>3.3580625058131593E-2</v>
      </c>
      <c r="K131" s="3">
        <v>224</v>
      </c>
      <c r="L131" s="3">
        <v>218</v>
      </c>
      <c r="M131" s="3">
        <v>27</v>
      </c>
      <c r="N131" s="3">
        <v>30</v>
      </c>
      <c r="O131" s="24">
        <v>899.53352773267</v>
      </c>
      <c r="P131" s="4">
        <v>0.48599999999999999</v>
      </c>
      <c r="Q131" s="4">
        <v>0.493212669683258</v>
      </c>
      <c r="R131" s="4">
        <v>1.7000000000000001E-2</v>
      </c>
      <c r="S131" s="4">
        <v>0.02</v>
      </c>
      <c r="T131" s="4">
        <v>1.6E-2</v>
      </c>
      <c r="U131" s="4">
        <v>1.9E-2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0.665532013526972</v>
      </c>
      <c r="AC131" s="2">
        <v>0.67966383022265797</v>
      </c>
      <c r="AD131" s="2">
        <v>1.7146158834970501E-2</v>
      </c>
      <c r="AE131" s="2">
        <v>2.0202707317519501E-2</v>
      </c>
      <c r="AF131" s="2">
        <v>1.6129381929883599E-2</v>
      </c>
      <c r="AG131" s="2">
        <v>1.9182819416774001E-2</v>
      </c>
    </row>
    <row r="132" spans="1:33" x14ac:dyDescent="0.35">
      <c r="A132" s="7">
        <v>603</v>
      </c>
      <c r="B132" s="7">
        <v>337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0.27632513819999999</v>
      </c>
      <c r="I132" s="4">
        <v>8.2251934712000008</v>
      </c>
      <c r="J132" s="2">
        <f t="shared" si="5"/>
        <v>3.3594971251136536E-2</v>
      </c>
      <c r="K132" s="3">
        <v>247</v>
      </c>
      <c r="L132" s="3">
        <v>38</v>
      </c>
      <c r="M132" s="3">
        <v>189</v>
      </c>
      <c r="N132" s="3">
        <v>25</v>
      </c>
      <c r="O132" s="24">
        <v>1001</v>
      </c>
      <c r="P132" s="4">
        <v>0.14599999999999999</v>
      </c>
      <c r="Q132" s="4">
        <v>0.133333333333333</v>
      </c>
      <c r="R132" s="4">
        <v>1.4E-2</v>
      </c>
      <c r="S132" s="4">
        <v>8.0000000000000002E-3</v>
      </c>
      <c r="T132" s="4">
        <v>8.9999999999999993E-3</v>
      </c>
      <c r="U132" s="4">
        <v>7.0000000000000001E-3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0.157824085193567</v>
      </c>
      <c r="AC132" s="2">
        <v>0.14310084364067299</v>
      </c>
      <c r="AD132" s="2">
        <v>1.4098924379501601E-2</v>
      </c>
      <c r="AE132" s="2">
        <v>8.03217169726427E-3</v>
      </c>
      <c r="AF132" s="2">
        <v>9.0407446521490707E-3</v>
      </c>
      <c r="AG132" s="2">
        <v>7.0246149369644698E-3</v>
      </c>
    </row>
    <row r="133" spans="1:33" x14ac:dyDescent="0.35">
      <c r="A133" s="7">
        <v>665</v>
      </c>
      <c r="B133" s="7">
        <v>308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0.28709472850000001</v>
      </c>
      <c r="I133" s="4">
        <v>8.3846539244200002</v>
      </c>
      <c r="J133" s="2">
        <f t="shared" si="5"/>
        <v>3.4240498306536783E-2</v>
      </c>
      <c r="K133" s="3">
        <v>399</v>
      </c>
      <c r="L133" s="3">
        <v>64</v>
      </c>
      <c r="M133" s="3">
        <v>24</v>
      </c>
      <c r="N133" s="3">
        <v>12</v>
      </c>
      <c r="O133" s="24">
        <v>1001</v>
      </c>
      <c r="P133" s="4">
        <v>0.152</v>
      </c>
      <c r="Q133" s="4">
        <v>0.13822894168466501</v>
      </c>
      <c r="R133" s="4">
        <v>1.4E-2</v>
      </c>
      <c r="S133" s="4">
        <v>5.0000000000000001E-3</v>
      </c>
      <c r="T133" s="4">
        <v>5.0000000000000001E-3</v>
      </c>
      <c r="U133" s="4">
        <v>8.0000000000000002E-3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0.16487464319023401</v>
      </c>
      <c r="AC133" s="2">
        <v>0.14876563719637101</v>
      </c>
      <c r="AD133" s="2">
        <v>1.4098924379501601E-2</v>
      </c>
      <c r="AE133" s="2">
        <v>5.0125418235442898E-3</v>
      </c>
      <c r="AF133" s="2">
        <v>5.0125418235442898E-3</v>
      </c>
      <c r="AG133" s="2">
        <v>8.03217169726427E-3</v>
      </c>
    </row>
    <row r="134" spans="1:33" x14ac:dyDescent="0.35">
      <c r="A134" s="7">
        <v>69</v>
      </c>
      <c r="B134" s="7">
        <v>439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0.33015344629999999</v>
      </c>
      <c r="I134" s="4">
        <v>9.5918244321999993</v>
      </c>
      <c r="J134" s="2">
        <f t="shared" si="5"/>
        <v>3.4420297059615315E-2</v>
      </c>
      <c r="K134" s="3">
        <v>447</v>
      </c>
      <c r="L134" s="3">
        <v>30</v>
      </c>
      <c r="M134" s="3">
        <v>17</v>
      </c>
      <c r="N134" s="3">
        <v>5</v>
      </c>
      <c r="O134" s="24">
        <v>21.360808556275</v>
      </c>
      <c r="P134" s="4">
        <v>0.09</v>
      </c>
      <c r="Q134" s="4">
        <v>6.2893081761006303E-2</v>
      </c>
      <c r="R134" s="4">
        <v>1.9E-2</v>
      </c>
      <c r="S134" s="4">
        <v>2.1000000000000001E-2</v>
      </c>
      <c r="T134" s="4">
        <v>1.6E-2</v>
      </c>
      <c r="U134" s="4">
        <v>1.2999999999999999E-2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9.4310679471241304E-2</v>
      </c>
      <c r="AC134" s="2">
        <v>6.49578962747724E-2</v>
      </c>
      <c r="AD134" s="2">
        <v>1.9182819416774001E-2</v>
      </c>
      <c r="AE134" s="2">
        <v>2.1223636451626698E-2</v>
      </c>
      <c r="AF134" s="2">
        <v>1.6129381929883599E-2</v>
      </c>
      <c r="AG134" s="2">
        <v>1.30852395486555E-2</v>
      </c>
    </row>
    <row r="135" spans="1:33" x14ac:dyDescent="0.35">
      <c r="A135" s="7">
        <v>9</v>
      </c>
      <c r="B135" s="7">
        <v>266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0.2623276564</v>
      </c>
      <c r="I135" s="4">
        <v>7.5999272859440001</v>
      </c>
      <c r="J135" s="2">
        <f t="shared" si="5"/>
        <v>3.4517127142146838E-2</v>
      </c>
      <c r="K135" s="3">
        <v>352</v>
      </c>
      <c r="L135" s="3">
        <v>100</v>
      </c>
      <c r="M135" s="3">
        <v>19</v>
      </c>
      <c r="N135" s="3">
        <v>28</v>
      </c>
      <c r="O135" s="24">
        <v>1001</v>
      </c>
      <c r="P135" s="4">
        <v>0.26200000000000001</v>
      </c>
      <c r="Q135" s="4">
        <v>0.221238938053097</v>
      </c>
      <c r="R135" s="4">
        <v>1.2999999999999999E-2</v>
      </c>
      <c r="S135" s="4">
        <v>0.01</v>
      </c>
      <c r="T135" s="4">
        <v>6.0000000000000001E-3</v>
      </c>
      <c r="U135" s="4">
        <v>7.0000000000000001E-3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0.30381145438166501</v>
      </c>
      <c r="AC135" s="2">
        <v>0.25005100423413401</v>
      </c>
      <c r="AD135" s="2">
        <v>1.30852395486555E-2</v>
      </c>
      <c r="AE135" s="2">
        <v>1.0050335853501499E-2</v>
      </c>
      <c r="AF135" s="2">
        <v>6.0180723255630203E-3</v>
      </c>
      <c r="AG135" s="2">
        <v>7.0246149369644698E-3</v>
      </c>
    </row>
    <row r="136" spans="1:33" x14ac:dyDescent="0.35">
      <c r="A136" s="7">
        <v>13</v>
      </c>
      <c r="B136" s="7">
        <v>426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0.30613859189999998</v>
      </c>
      <c r="I136" s="4">
        <v>8.8525363566999999</v>
      </c>
      <c r="J136" s="2">
        <f t="shared" si="5"/>
        <v>3.4582020289394284E-2</v>
      </c>
      <c r="K136" s="3">
        <v>337</v>
      </c>
      <c r="L136" s="3">
        <v>41</v>
      </c>
      <c r="M136" s="3">
        <v>86</v>
      </c>
      <c r="N136" s="3">
        <v>35</v>
      </c>
      <c r="O136" s="24">
        <v>1001</v>
      </c>
      <c r="P136" s="4">
        <v>0.13600000000000001</v>
      </c>
      <c r="Q136" s="4">
        <v>0.108465608465608</v>
      </c>
      <c r="R136" s="4">
        <v>0.02</v>
      </c>
      <c r="S136" s="4">
        <v>1.4E-2</v>
      </c>
      <c r="T136" s="4">
        <v>1.7000000000000001E-2</v>
      </c>
      <c r="U136" s="4">
        <v>8.9999999999999993E-3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0.14618251017808101</v>
      </c>
      <c r="AC136" s="2">
        <v>0.114811265267226</v>
      </c>
      <c r="AD136" s="2">
        <v>2.0202707317519501E-2</v>
      </c>
      <c r="AE136" s="2">
        <v>1.4098924379501601E-2</v>
      </c>
      <c r="AF136" s="2">
        <v>1.7146158834970501E-2</v>
      </c>
      <c r="AG136" s="2">
        <v>9.0407446521490707E-3</v>
      </c>
    </row>
    <row r="137" spans="1:33" x14ac:dyDescent="0.35">
      <c r="A137" s="7">
        <v>525</v>
      </c>
      <c r="B137" s="7">
        <v>368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0.23147167430000001</v>
      </c>
      <c r="I137" s="4">
        <v>6.6468179063299999</v>
      </c>
      <c r="J137" s="2">
        <f t="shared" si="5"/>
        <v>3.4824434422908043E-2</v>
      </c>
      <c r="K137" s="3">
        <v>338</v>
      </c>
      <c r="L137" s="3">
        <v>51</v>
      </c>
      <c r="M137" s="3">
        <v>57</v>
      </c>
      <c r="N137" s="3">
        <v>53</v>
      </c>
      <c r="O137" s="24">
        <v>1001</v>
      </c>
      <c r="P137" s="4">
        <v>0.20599999999999999</v>
      </c>
      <c r="Q137" s="4">
        <v>0.13110539845758401</v>
      </c>
      <c r="R137" s="4">
        <v>8.0000000000000002E-3</v>
      </c>
      <c r="S137" s="4">
        <v>8.9999999999999993E-3</v>
      </c>
      <c r="T137" s="4">
        <v>8.0000000000000002E-3</v>
      </c>
      <c r="U137" s="4">
        <v>7.0000000000000001E-3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0.23067181773500101</v>
      </c>
      <c r="AC137" s="2">
        <v>0.14053344813542701</v>
      </c>
      <c r="AD137" s="2">
        <v>8.03217169726427E-3</v>
      </c>
      <c r="AE137" s="2">
        <v>9.0407446521490707E-3</v>
      </c>
      <c r="AF137" s="2">
        <v>8.03217169726427E-3</v>
      </c>
      <c r="AG137" s="2">
        <v>7.0246149369644698E-3</v>
      </c>
    </row>
    <row r="138" spans="1:33" x14ac:dyDescent="0.35">
      <c r="A138" s="7">
        <v>255</v>
      </c>
      <c r="B138" s="7">
        <v>287</v>
      </c>
      <c r="C138" s="7">
        <v>0</v>
      </c>
      <c r="D138" s="7">
        <v>0</v>
      </c>
      <c r="E138" s="22" t="str">
        <f t="shared" si="4"/>
        <v>00</v>
      </c>
      <c r="F138" s="4">
        <v>0.99998799999999999</v>
      </c>
      <c r="G138" s="25">
        <v>1</v>
      </c>
      <c r="H138" s="4">
        <v>0.44404795850000001</v>
      </c>
      <c r="I138" s="4">
        <v>12.7194294136</v>
      </c>
      <c r="J138" s="2">
        <f t="shared" si="5"/>
        <v>3.4910996716976193E-2</v>
      </c>
      <c r="K138" s="3">
        <v>425</v>
      </c>
      <c r="L138" s="3">
        <v>45</v>
      </c>
      <c r="M138" s="3">
        <v>24</v>
      </c>
      <c r="N138" s="3">
        <v>5</v>
      </c>
      <c r="O138" s="24">
        <v>808.29324082796495</v>
      </c>
      <c r="P138" s="4">
        <v>0.10100000000000001</v>
      </c>
      <c r="Q138" s="4">
        <v>9.5744680851063801E-2</v>
      </c>
      <c r="R138" s="4">
        <v>1.4E-2</v>
      </c>
      <c r="S138" s="4">
        <v>1.9E-2</v>
      </c>
      <c r="T138" s="4">
        <v>1.4E-2</v>
      </c>
      <c r="U138" s="4">
        <v>2.1000000000000001E-2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0.106472244510517</v>
      </c>
      <c r="AC138" s="2">
        <v>0.10064352577968699</v>
      </c>
      <c r="AD138" s="2">
        <v>1.4098924379501601E-2</v>
      </c>
      <c r="AE138" s="2">
        <v>1.9182819416774001E-2</v>
      </c>
      <c r="AF138" s="2">
        <v>1.4098924379501601E-2</v>
      </c>
      <c r="AG138" s="2">
        <v>2.1223636451626698E-2</v>
      </c>
    </row>
    <row r="139" spans="1:33" x14ac:dyDescent="0.35">
      <c r="A139" s="7">
        <v>345</v>
      </c>
      <c r="B139" s="7">
        <v>284</v>
      </c>
      <c r="C139" s="7">
        <v>0</v>
      </c>
      <c r="D139" s="7">
        <v>0</v>
      </c>
      <c r="E139" s="22" t="str">
        <f t="shared" si="4"/>
        <v>00</v>
      </c>
      <c r="F139" s="4">
        <v>0.99986799999999998</v>
      </c>
      <c r="G139" s="25">
        <v>1</v>
      </c>
      <c r="H139" s="4">
        <v>0.24530808809999999</v>
      </c>
      <c r="I139" s="4">
        <v>6.84571503005</v>
      </c>
      <c r="J139" s="2">
        <f t="shared" si="5"/>
        <v>3.5833815317055095E-2</v>
      </c>
      <c r="K139" s="3">
        <v>331</v>
      </c>
      <c r="L139" s="3">
        <v>145</v>
      </c>
      <c r="M139" s="3">
        <v>13</v>
      </c>
      <c r="N139" s="3">
        <v>10</v>
      </c>
      <c r="O139" s="24">
        <v>152.037957300268</v>
      </c>
      <c r="P139" s="4">
        <v>0.315</v>
      </c>
      <c r="Q139" s="4">
        <v>0.30462184873949599</v>
      </c>
      <c r="R139" s="4">
        <v>1.6E-2</v>
      </c>
      <c r="S139" s="4">
        <v>1.7000000000000001E-2</v>
      </c>
      <c r="T139" s="4">
        <v>1.9E-2</v>
      </c>
      <c r="U139" s="4">
        <v>1.4999999999999999E-2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0.37833644071991201</v>
      </c>
      <c r="AC139" s="2">
        <v>0.36329947885435698</v>
      </c>
      <c r="AD139" s="2">
        <v>1.6129381929883599E-2</v>
      </c>
      <c r="AE139" s="2">
        <v>1.7146158834970501E-2</v>
      </c>
      <c r="AF139" s="2">
        <v>1.9182819416774001E-2</v>
      </c>
      <c r="AG139" s="2">
        <v>1.51136378100482E-2</v>
      </c>
    </row>
    <row r="140" spans="1:33" x14ac:dyDescent="0.35">
      <c r="A140" s="7">
        <v>937</v>
      </c>
      <c r="B140" s="7">
        <v>473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0.30648526679999999</v>
      </c>
      <c r="I140" s="4">
        <v>8.4903383292499992</v>
      </c>
      <c r="J140" s="2">
        <f t="shared" si="5"/>
        <v>3.6098121760840783E-2</v>
      </c>
      <c r="K140" s="3">
        <v>119</v>
      </c>
      <c r="L140" s="3">
        <v>47</v>
      </c>
      <c r="M140" s="3">
        <v>271</v>
      </c>
      <c r="N140" s="3">
        <v>62</v>
      </c>
      <c r="O140" s="24">
        <v>910.01576336773098</v>
      </c>
      <c r="P140" s="4">
        <v>0.219</v>
      </c>
      <c r="Q140" s="4">
        <v>0.28313253012048201</v>
      </c>
      <c r="R140" s="4">
        <v>0.02</v>
      </c>
      <c r="S140" s="4">
        <v>1.0999999999999999E-2</v>
      </c>
      <c r="T140" s="4">
        <v>0.01</v>
      </c>
      <c r="U140" s="4">
        <v>8.9999999999999993E-3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0.24718012914245099</v>
      </c>
      <c r="AC140" s="2">
        <v>0.33286429524501399</v>
      </c>
      <c r="AD140" s="2">
        <v>2.0202707317519501E-2</v>
      </c>
      <c r="AE140" s="2">
        <v>1.1060947359424899E-2</v>
      </c>
      <c r="AF140" s="2">
        <v>1.0050335853501499E-2</v>
      </c>
      <c r="AG140" s="2">
        <v>9.0407446521490707E-3</v>
      </c>
    </row>
    <row r="141" spans="1:33" x14ac:dyDescent="0.35">
      <c r="A141" s="7">
        <v>553</v>
      </c>
      <c r="B141" s="7">
        <v>368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0.24914758570000001</v>
      </c>
      <c r="I141" s="4">
        <v>6.8860638816600002</v>
      </c>
      <c r="J141" s="2">
        <f t="shared" si="5"/>
        <v>3.6181422359959116E-2</v>
      </c>
      <c r="K141" s="3">
        <v>376</v>
      </c>
      <c r="L141" s="3">
        <v>88</v>
      </c>
      <c r="M141" s="3">
        <v>28</v>
      </c>
      <c r="N141" s="3">
        <v>7</v>
      </c>
      <c r="O141" s="24">
        <v>1001</v>
      </c>
      <c r="P141" s="4">
        <v>0.21299999999999999</v>
      </c>
      <c r="Q141" s="4">
        <v>0.18965517241379301</v>
      </c>
      <c r="R141" s="4">
        <v>1.4E-2</v>
      </c>
      <c r="S141" s="4">
        <v>0.02</v>
      </c>
      <c r="T141" s="4">
        <v>0.01</v>
      </c>
      <c r="U141" s="4">
        <v>1.2E-2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0.23952703056473401</v>
      </c>
      <c r="AC141" s="2">
        <v>0.210295408836361</v>
      </c>
      <c r="AD141" s="2">
        <v>1.4098924379501601E-2</v>
      </c>
      <c r="AE141" s="2">
        <v>2.0202707317519501E-2</v>
      </c>
      <c r="AF141" s="2">
        <v>1.0050335853501499E-2</v>
      </c>
      <c r="AG141" s="2">
        <v>1.20725812342692E-2</v>
      </c>
    </row>
    <row r="142" spans="1:33" x14ac:dyDescent="0.35">
      <c r="A142" s="7">
        <v>437</v>
      </c>
      <c r="B142" s="7">
        <v>434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0.31655521869999997</v>
      </c>
      <c r="I142" s="4">
        <v>8.3703269823999999</v>
      </c>
      <c r="J142" s="2">
        <f t="shared" si="5"/>
        <v>3.7818739861132045E-2</v>
      </c>
      <c r="K142" s="3">
        <v>425</v>
      </c>
      <c r="L142" s="3">
        <v>37</v>
      </c>
      <c r="M142" s="3">
        <v>20</v>
      </c>
      <c r="N142" s="3">
        <v>17</v>
      </c>
      <c r="O142" s="24">
        <v>558.94259023770098</v>
      </c>
      <c r="P142" s="4">
        <v>0.123</v>
      </c>
      <c r="Q142" s="4">
        <v>8.0086580086580095E-2</v>
      </c>
      <c r="R142" s="4">
        <v>1.2E-2</v>
      </c>
      <c r="S142" s="4">
        <v>1.4E-2</v>
      </c>
      <c r="T142" s="4">
        <v>5.0000000000000001E-3</v>
      </c>
      <c r="U142" s="4">
        <v>8.0000000000000002E-3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0.131248286609954</v>
      </c>
      <c r="AC142" s="2">
        <v>8.3475722157322005E-2</v>
      </c>
      <c r="AD142" s="2">
        <v>1.20725812342692E-2</v>
      </c>
      <c r="AE142" s="2">
        <v>1.4098924379501601E-2</v>
      </c>
      <c r="AF142" s="2">
        <v>5.0125418235442898E-3</v>
      </c>
      <c r="AG142" s="2">
        <v>8.03217169726427E-3</v>
      </c>
    </row>
    <row r="143" spans="1:33" x14ac:dyDescent="0.35">
      <c r="A143" s="7">
        <v>931</v>
      </c>
      <c r="B143" s="7">
        <v>67</v>
      </c>
      <c r="C143" s="7">
        <v>0</v>
      </c>
      <c r="D143" s="7">
        <v>0</v>
      </c>
      <c r="E143" s="22" t="str">
        <f t="shared" si="4"/>
        <v>00</v>
      </c>
      <c r="F143" s="4">
        <v>0.99992800000000004</v>
      </c>
      <c r="G143" s="25">
        <v>1</v>
      </c>
      <c r="H143" s="4">
        <v>0.26937786860000001</v>
      </c>
      <c r="I143" s="4">
        <v>7.0957013909180002</v>
      </c>
      <c r="J143" s="2">
        <f t="shared" si="5"/>
        <v>3.7963529432733005E-2</v>
      </c>
      <c r="K143" s="3">
        <v>327</v>
      </c>
      <c r="L143" s="3">
        <v>81</v>
      </c>
      <c r="M143" s="3">
        <v>75</v>
      </c>
      <c r="N143" s="3">
        <v>16</v>
      </c>
      <c r="O143" s="24">
        <v>904.288508369684</v>
      </c>
      <c r="P143" s="4">
        <v>0.191</v>
      </c>
      <c r="Q143" s="4">
        <v>0.19852941176470601</v>
      </c>
      <c r="R143" s="4">
        <v>0.01</v>
      </c>
      <c r="S143" s="4">
        <v>1.2999999999999999E-2</v>
      </c>
      <c r="T143" s="4">
        <v>1.7999999999999999E-2</v>
      </c>
      <c r="U143" s="4">
        <v>1.6E-2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0.211956361923645</v>
      </c>
      <c r="AC143" s="2">
        <v>0.22130700350690799</v>
      </c>
      <c r="AD143" s="2">
        <v>1.0050335853501499E-2</v>
      </c>
      <c r="AE143" s="2">
        <v>1.30852395486555E-2</v>
      </c>
      <c r="AF143" s="2">
        <v>1.8163970627671201E-2</v>
      </c>
      <c r="AG143" s="2">
        <v>1.6129381929883599E-2</v>
      </c>
    </row>
    <row r="144" spans="1:33" x14ac:dyDescent="0.35">
      <c r="A144" s="7">
        <v>587</v>
      </c>
      <c r="B144" s="7">
        <v>432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0.29624488700000001</v>
      </c>
      <c r="I144" s="4">
        <v>7.7282704308400003</v>
      </c>
      <c r="J144" s="2">
        <f t="shared" si="5"/>
        <v>3.8332624311103541E-2</v>
      </c>
      <c r="K144" s="3">
        <v>302</v>
      </c>
      <c r="L144" s="3">
        <v>178</v>
      </c>
      <c r="M144" s="3">
        <v>7</v>
      </c>
      <c r="N144" s="3">
        <v>12</v>
      </c>
      <c r="O144" s="24">
        <v>1001</v>
      </c>
      <c r="P144" s="4">
        <v>0.36399999999999999</v>
      </c>
      <c r="Q144" s="4">
        <v>0.37083333333333302</v>
      </c>
      <c r="R144" s="4">
        <v>1.2E-2</v>
      </c>
      <c r="S144" s="4">
        <v>2.4E-2</v>
      </c>
      <c r="T144" s="4">
        <v>1.2999999999999999E-2</v>
      </c>
      <c r="U144" s="4">
        <v>0.01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0.452556715642015</v>
      </c>
      <c r="AC144" s="2">
        <v>0.46335908652706698</v>
      </c>
      <c r="AD144" s="2">
        <v>1.20725812342692E-2</v>
      </c>
      <c r="AE144" s="2">
        <v>2.4292692569044601E-2</v>
      </c>
      <c r="AF144" s="2">
        <v>1.30852395486555E-2</v>
      </c>
      <c r="AG144" s="2">
        <v>1.0050335853501499E-2</v>
      </c>
    </row>
    <row r="145" spans="1:33" x14ac:dyDescent="0.35">
      <c r="A145" s="7">
        <v>295</v>
      </c>
      <c r="B145" s="7">
        <v>55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0.36417002189999997</v>
      </c>
      <c r="I145" s="4">
        <v>9.3881558531499998</v>
      </c>
      <c r="J145" s="2">
        <f t="shared" si="5"/>
        <v>3.8790368161369021E-2</v>
      </c>
      <c r="K145" s="3">
        <v>419</v>
      </c>
      <c r="L145" s="3">
        <v>56</v>
      </c>
      <c r="M145" s="3">
        <v>19</v>
      </c>
      <c r="N145" s="3">
        <v>5</v>
      </c>
      <c r="O145" s="24">
        <v>878.15984168212697</v>
      </c>
      <c r="P145" s="4">
        <v>0.13400000000000001</v>
      </c>
      <c r="Q145" s="4">
        <v>0.117894736842105</v>
      </c>
      <c r="R145" s="4">
        <v>1.2E-2</v>
      </c>
      <c r="S145" s="4">
        <v>1.2E-2</v>
      </c>
      <c r="T145" s="4">
        <v>8.0000000000000002E-3</v>
      </c>
      <c r="U145" s="4">
        <v>1.2E-2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0.14387037041970199</v>
      </c>
      <c r="AC145" s="2">
        <v>0.12544388411250301</v>
      </c>
      <c r="AD145" s="2">
        <v>1.20725812342692E-2</v>
      </c>
      <c r="AE145" s="2">
        <v>1.20725812342692E-2</v>
      </c>
      <c r="AF145" s="2">
        <v>8.03217169726427E-3</v>
      </c>
      <c r="AG145" s="2">
        <v>1.20725812342692E-2</v>
      </c>
    </row>
    <row r="146" spans="1:33" x14ac:dyDescent="0.35">
      <c r="A146" s="7">
        <v>889</v>
      </c>
      <c r="B146" s="7">
        <v>204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0.31774002600000001</v>
      </c>
      <c r="I146" s="4">
        <v>8.1254468233000008</v>
      </c>
      <c r="J146" s="2">
        <f t="shared" si="5"/>
        <v>3.9104314250001548E-2</v>
      </c>
      <c r="K146" s="3">
        <v>397</v>
      </c>
      <c r="L146" s="3">
        <v>83</v>
      </c>
      <c r="M146" s="3">
        <v>9</v>
      </c>
      <c r="N146" s="3">
        <v>10</v>
      </c>
      <c r="O146" s="24">
        <v>188.08180269538099</v>
      </c>
      <c r="P146" s="4">
        <v>0.161</v>
      </c>
      <c r="Q146" s="4">
        <v>0.172916666666667</v>
      </c>
      <c r="R146" s="4">
        <v>1.2E-2</v>
      </c>
      <c r="S146" s="4">
        <v>1.4999999999999999E-2</v>
      </c>
      <c r="T146" s="4">
        <v>8.9999999999999993E-3</v>
      </c>
      <c r="U146" s="4">
        <v>1.4999999999999999E-2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0.175544572514931</v>
      </c>
      <c r="AC146" s="2">
        <v>0.189849823214746</v>
      </c>
      <c r="AD146" s="2">
        <v>1.20725812342692E-2</v>
      </c>
      <c r="AE146" s="2">
        <v>1.51136378100482E-2</v>
      </c>
      <c r="AF146" s="2">
        <v>9.0407446521490707E-3</v>
      </c>
      <c r="AG146" s="2">
        <v>1.51136378100482E-2</v>
      </c>
    </row>
    <row r="147" spans="1:33" x14ac:dyDescent="0.35">
      <c r="A147" s="7">
        <v>601</v>
      </c>
      <c r="B147" s="7">
        <v>129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0.32354382780000002</v>
      </c>
      <c r="I147" s="4">
        <v>8.2097295493000004</v>
      </c>
      <c r="J147" s="2">
        <f t="shared" si="5"/>
        <v>3.9409803435922791E-2</v>
      </c>
      <c r="K147" s="3">
        <v>403</v>
      </c>
      <c r="L147" s="3">
        <v>44</v>
      </c>
      <c r="M147" s="3">
        <v>48</v>
      </c>
      <c r="N147" s="3">
        <v>4</v>
      </c>
      <c r="O147" s="24">
        <v>1001</v>
      </c>
      <c r="P147" s="4">
        <v>9.4E-2</v>
      </c>
      <c r="Q147" s="4">
        <v>9.8434004474272904E-2</v>
      </c>
      <c r="R147" s="4">
        <v>1.2999999999999999E-2</v>
      </c>
      <c r="S147" s="4">
        <v>1.2E-2</v>
      </c>
      <c r="T147" s="4">
        <v>5.0000000000000001E-3</v>
      </c>
      <c r="U147" s="4">
        <v>1.2E-2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9.8715972939157695E-2</v>
      </c>
      <c r="AC147" s="2">
        <v>0.10362203266688599</v>
      </c>
      <c r="AD147" s="2">
        <v>1.30852395486555E-2</v>
      </c>
      <c r="AE147" s="2">
        <v>1.20725812342692E-2</v>
      </c>
      <c r="AF147" s="2">
        <v>5.0125418235442898E-3</v>
      </c>
      <c r="AG147" s="2">
        <v>1.20725812342692E-2</v>
      </c>
    </row>
    <row r="148" spans="1:33" x14ac:dyDescent="0.35">
      <c r="A148" s="7">
        <v>501</v>
      </c>
      <c r="B148" s="7">
        <v>143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0.28264896029999997</v>
      </c>
      <c r="I148" s="4">
        <v>7.0850598465385</v>
      </c>
      <c r="J148" s="2">
        <f t="shared" si="5"/>
        <v>3.9893658828879457E-2</v>
      </c>
      <c r="K148" s="3">
        <v>446</v>
      </c>
      <c r="L148" s="3">
        <v>40</v>
      </c>
      <c r="M148" s="3">
        <v>10</v>
      </c>
      <c r="N148" s="3">
        <v>3</v>
      </c>
      <c r="O148" s="24">
        <v>1001</v>
      </c>
      <c r="P148" s="4">
        <v>9.2999999999999999E-2</v>
      </c>
      <c r="Q148" s="4">
        <v>8.2304526748971193E-2</v>
      </c>
      <c r="R148" s="4">
        <v>4.0000000000000001E-3</v>
      </c>
      <c r="S148" s="4">
        <v>8.9999999999999993E-3</v>
      </c>
      <c r="T148" s="4">
        <v>7.0000000000000001E-3</v>
      </c>
      <c r="U148" s="4">
        <v>0.01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9.7612828867000401E-2</v>
      </c>
      <c r="AC148" s="2">
        <v>8.5889671880429605E-2</v>
      </c>
      <c r="AD148" s="2">
        <v>4.0080213975388201E-3</v>
      </c>
      <c r="AE148" s="2">
        <v>9.0407446521490707E-3</v>
      </c>
      <c r="AF148" s="2">
        <v>7.0246149369644698E-3</v>
      </c>
      <c r="AG148" s="2">
        <v>1.0050335853501499E-2</v>
      </c>
    </row>
    <row r="149" spans="1:33" x14ac:dyDescent="0.35">
      <c r="A149" s="7">
        <v>73</v>
      </c>
      <c r="B149" s="7">
        <v>1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0.29591265319999999</v>
      </c>
      <c r="I149" s="4">
        <v>7.1990681548</v>
      </c>
      <c r="J149" s="2">
        <f t="shared" si="5"/>
        <v>4.1104299450575331E-2</v>
      </c>
      <c r="K149" s="3">
        <v>328</v>
      </c>
      <c r="L149" s="3">
        <v>101</v>
      </c>
      <c r="M149" s="3">
        <v>49</v>
      </c>
      <c r="N149" s="3">
        <v>21</v>
      </c>
      <c r="O149" s="24">
        <v>1001</v>
      </c>
      <c r="P149" s="4">
        <v>0.24199999999999999</v>
      </c>
      <c r="Q149" s="4">
        <v>0.23543123543123501</v>
      </c>
      <c r="R149" s="4">
        <v>1.2E-2</v>
      </c>
      <c r="S149" s="4">
        <v>1.4E-2</v>
      </c>
      <c r="T149" s="4">
        <v>7.0000000000000001E-3</v>
      </c>
      <c r="U149" s="4">
        <v>1.0999999999999999E-2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0.27707189333976501</v>
      </c>
      <c r="AC149" s="2">
        <v>0.26844331054387299</v>
      </c>
      <c r="AD149" s="2">
        <v>1.20725812342692E-2</v>
      </c>
      <c r="AE149" s="2">
        <v>1.4098924379501601E-2</v>
      </c>
      <c r="AF149" s="2">
        <v>7.0246149369644698E-3</v>
      </c>
      <c r="AG149" s="2">
        <v>1.1060947359424899E-2</v>
      </c>
    </row>
    <row r="150" spans="1:33" x14ac:dyDescent="0.35">
      <c r="A150" s="7">
        <v>989</v>
      </c>
      <c r="B150" s="7">
        <v>117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0.33430452939999999</v>
      </c>
      <c r="I150" s="4">
        <v>8.0862372653839998</v>
      </c>
      <c r="J150" s="2">
        <f t="shared" si="5"/>
        <v>4.1342409136460645E-2</v>
      </c>
      <c r="K150" s="3">
        <v>290</v>
      </c>
      <c r="L150" s="3">
        <v>47</v>
      </c>
      <c r="M150" s="3">
        <v>136</v>
      </c>
      <c r="N150" s="3">
        <v>26</v>
      </c>
      <c r="O150" s="24">
        <v>1001</v>
      </c>
      <c r="P150" s="4">
        <v>0.16200000000000001</v>
      </c>
      <c r="Q150" s="4">
        <v>0.13946587537092001</v>
      </c>
      <c r="R150" s="4">
        <v>1.6E-2</v>
      </c>
      <c r="S150" s="4">
        <v>0.01</v>
      </c>
      <c r="T150" s="4">
        <v>1.2E-2</v>
      </c>
      <c r="U150" s="4">
        <v>1.2999999999999999E-2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0.17673717850005399</v>
      </c>
      <c r="AC150" s="2">
        <v>0.150202007371842</v>
      </c>
      <c r="AD150" s="2">
        <v>1.6129381929883599E-2</v>
      </c>
      <c r="AE150" s="2">
        <v>1.0050335853501499E-2</v>
      </c>
      <c r="AF150" s="2">
        <v>1.20725812342692E-2</v>
      </c>
      <c r="AG150" s="2">
        <v>1.30852395486555E-2</v>
      </c>
    </row>
    <row r="151" spans="1:33" x14ac:dyDescent="0.35">
      <c r="A151" s="7">
        <v>183</v>
      </c>
      <c r="B151" s="7">
        <v>348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0.36584850959999998</v>
      </c>
      <c r="I151" s="4">
        <v>8.6469520083100004</v>
      </c>
      <c r="J151" s="2">
        <f t="shared" si="5"/>
        <v>4.23095339546707E-2</v>
      </c>
      <c r="K151" s="3">
        <v>431</v>
      </c>
      <c r="L151" s="3">
        <v>31</v>
      </c>
      <c r="M151" s="3">
        <v>31</v>
      </c>
      <c r="N151" s="3">
        <v>6</v>
      </c>
      <c r="O151" s="24">
        <v>1001</v>
      </c>
      <c r="P151" s="4">
        <v>7.9000000000000001E-2</v>
      </c>
      <c r="Q151" s="4">
        <v>6.7099567099567103E-2</v>
      </c>
      <c r="R151" s="4">
        <v>0.01</v>
      </c>
      <c r="S151" s="4">
        <v>8.0000000000000002E-3</v>
      </c>
      <c r="T151" s="4">
        <v>0.01</v>
      </c>
      <c r="U151" s="4">
        <v>8.9999999999999993E-3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8.2295242726830198E-2</v>
      </c>
      <c r="AC151" s="2">
        <v>6.9456800977991104E-2</v>
      </c>
      <c r="AD151" s="2">
        <v>1.0050335853501499E-2</v>
      </c>
      <c r="AE151" s="2">
        <v>8.03217169726427E-3</v>
      </c>
      <c r="AF151" s="2">
        <v>1.0050335853501499E-2</v>
      </c>
      <c r="AG151" s="2">
        <v>9.0407446521490707E-3</v>
      </c>
    </row>
    <row r="152" spans="1:33" x14ac:dyDescent="0.35">
      <c r="A152" s="7">
        <v>861</v>
      </c>
      <c r="B152" s="7">
        <v>282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0.3632738613</v>
      </c>
      <c r="I152" s="4">
        <v>8.4597840891880001</v>
      </c>
      <c r="J152" s="2">
        <f t="shared" si="5"/>
        <v>4.294126865061261E-2</v>
      </c>
      <c r="K152" s="3">
        <v>253</v>
      </c>
      <c r="L152" s="3">
        <v>92</v>
      </c>
      <c r="M152" s="3">
        <v>12</v>
      </c>
      <c r="N152" s="3">
        <v>142</v>
      </c>
      <c r="O152" s="24">
        <v>1001</v>
      </c>
      <c r="P152" s="4">
        <v>0.46200000000000002</v>
      </c>
      <c r="Q152" s="4">
        <v>0.266666666666667</v>
      </c>
      <c r="R152" s="4">
        <v>1.9E-2</v>
      </c>
      <c r="S152" s="4">
        <v>0.02</v>
      </c>
      <c r="T152" s="4">
        <v>2.5999999999999999E-2</v>
      </c>
      <c r="U152" s="4">
        <v>1.7999999999999999E-2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0.61989671882035302</v>
      </c>
      <c r="AC152" s="2">
        <v>0.31015492830383901</v>
      </c>
      <c r="AD152" s="2">
        <v>1.9182819416774001E-2</v>
      </c>
      <c r="AE152" s="2">
        <v>2.0202707317519501E-2</v>
      </c>
      <c r="AF152" s="2">
        <v>2.6343975339602001E-2</v>
      </c>
      <c r="AG152" s="2">
        <v>1.8163970627671201E-2</v>
      </c>
    </row>
    <row r="153" spans="1:33" x14ac:dyDescent="0.35">
      <c r="A153" s="7">
        <v>871</v>
      </c>
      <c r="B153" s="7">
        <v>135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0.37860590039999997</v>
      </c>
      <c r="I153" s="4">
        <v>8.7510853955499996</v>
      </c>
      <c r="J153" s="2">
        <f t="shared" si="5"/>
        <v>4.3263879083219124E-2</v>
      </c>
      <c r="K153" s="3">
        <v>323</v>
      </c>
      <c r="L153" s="3">
        <v>88</v>
      </c>
      <c r="M153" s="3">
        <v>61</v>
      </c>
      <c r="N153" s="3">
        <v>27</v>
      </c>
      <c r="O153" s="24">
        <v>948.11275045132004</v>
      </c>
      <c r="P153" s="4">
        <v>0.22</v>
      </c>
      <c r="Q153" s="4">
        <v>0.21411192214111899</v>
      </c>
      <c r="R153" s="4">
        <v>1.7000000000000001E-2</v>
      </c>
      <c r="S153" s="4">
        <v>2.4E-2</v>
      </c>
      <c r="T153" s="4">
        <v>1.0999999999999999E-2</v>
      </c>
      <c r="U153" s="4">
        <v>3.0000000000000001E-3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0.2484613592985</v>
      </c>
      <c r="AC153" s="2">
        <v>0.24094089127357801</v>
      </c>
      <c r="AD153" s="2">
        <v>1.7146158834970501E-2</v>
      </c>
      <c r="AE153" s="2">
        <v>2.4292692569044601E-2</v>
      </c>
      <c r="AF153" s="2">
        <v>1.1060947359424899E-2</v>
      </c>
      <c r="AG153" s="2">
        <v>3.00450902029872E-3</v>
      </c>
    </row>
    <row r="154" spans="1:33" x14ac:dyDescent="0.35">
      <c r="A154" s="7">
        <v>981</v>
      </c>
      <c r="B154" s="7">
        <v>306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0.42100342870000002</v>
      </c>
      <c r="I154" s="4">
        <v>9.6818218176999995</v>
      </c>
      <c r="J154" s="2">
        <f t="shared" si="5"/>
        <v>4.3483905883326103E-2</v>
      </c>
      <c r="K154" s="3">
        <v>262</v>
      </c>
      <c r="L154" s="3">
        <v>197</v>
      </c>
      <c r="M154" s="3">
        <v>8</v>
      </c>
      <c r="N154" s="3">
        <v>32</v>
      </c>
      <c r="O154" s="24">
        <v>1001</v>
      </c>
      <c r="P154" s="4">
        <v>0.45400000000000001</v>
      </c>
      <c r="Q154" s="4">
        <v>0.42919389978213501</v>
      </c>
      <c r="R154" s="4">
        <v>1.9E-2</v>
      </c>
      <c r="S154" s="4">
        <v>1.6E-2</v>
      </c>
      <c r="T154" s="4">
        <v>2.3E-2</v>
      </c>
      <c r="U154" s="4">
        <v>1.2999999999999999E-2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0.605136303237232</v>
      </c>
      <c r="AC154" s="2">
        <v>0.56070570629944805</v>
      </c>
      <c r="AD154" s="2">
        <v>1.9182819416774001E-2</v>
      </c>
      <c r="AE154" s="2">
        <v>1.6129381929883599E-2</v>
      </c>
      <c r="AF154" s="2">
        <v>2.32686269393543E-2</v>
      </c>
      <c r="AG154" s="2">
        <v>1.30852395486555E-2</v>
      </c>
    </row>
    <row r="155" spans="1:33" x14ac:dyDescent="0.35">
      <c r="A155" s="7">
        <v>125</v>
      </c>
      <c r="B155" s="7">
        <v>408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0.3733017481</v>
      </c>
      <c r="I155" s="4">
        <v>8.5516785784000007</v>
      </c>
      <c r="J155" s="2">
        <f t="shared" si="5"/>
        <v>4.3652453103522032E-2</v>
      </c>
      <c r="K155" s="3">
        <v>322</v>
      </c>
      <c r="L155" s="3">
        <v>83</v>
      </c>
      <c r="M155" s="3">
        <v>48</v>
      </c>
      <c r="N155" s="3">
        <v>46</v>
      </c>
      <c r="O155" s="24">
        <v>1001</v>
      </c>
      <c r="P155" s="4">
        <v>0.26100000000000001</v>
      </c>
      <c r="Q155" s="4">
        <v>0.20493827160493799</v>
      </c>
      <c r="R155" s="4">
        <v>6.0000000000000001E-3</v>
      </c>
      <c r="S155" s="4">
        <v>1.2E-2</v>
      </c>
      <c r="T155" s="4">
        <v>8.9999999999999993E-3</v>
      </c>
      <c r="U155" s="4">
        <v>1.4E-2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0.30245735803393498</v>
      </c>
      <c r="AC155" s="2">
        <v>0.229335521562131</v>
      </c>
      <c r="AD155" s="2">
        <v>6.0180723255630203E-3</v>
      </c>
      <c r="AE155" s="2">
        <v>1.20725812342692E-2</v>
      </c>
      <c r="AF155" s="2">
        <v>9.0407446521490707E-3</v>
      </c>
      <c r="AG155" s="2">
        <v>1.4098924379501601E-2</v>
      </c>
    </row>
    <row r="156" spans="1:33" x14ac:dyDescent="0.35">
      <c r="A156" s="7">
        <v>873</v>
      </c>
      <c r="B156" s="7">
        <v>406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0.31178605669999998</v>
      </c>
      <c r="I156" s="4">
        <v>7.0875813990700003</v>
      </c>
      <c r="J156" s="2">
        <f t="shared" si="5"/>
        <v>4.3990472792441032E-2</v>
      </c>
      <c r="K156" s="3">
        <v>410</v>
      </c>
      <c r="L156" s="3">
        <v>62</v>
      </c>
      <c r="M156" s="3">
        <v>25</v>
      </c>
      <c r="N156" s="3">
        <v>2</v>
      </c>
      <c r="O156" s="24">
        <v>1001</v>
      </c>
      <c r="P156" s="4">
        <v>0.14000000000000001</v>
      </c>
      <c r="Q156" s="4">
        <v>0.13135593220339001</v>
      </c>
      <c r="R156" s="4">
        <v>1.0999999999999999E-2</v>
      </c>
      <c r="S156" s="4">
        <v>0.02</v>
      </c>
      <c r="T156" s="4">
        <v>4.0000000000000001E-3</v>
      </c>
      <c r="U156" s="4">
        <v>0.01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0.15082288973458399</v>
      </c>
      <c r="AC156" s="2">
        <v>0.14082182588720199</v>
      </c>
      <c r="AD156" s="2">
        <v>1.1060947359424899E-2</v>
      </c>
      <c r="AE156" s="2">
        <v>2.0202707317519501E-2</v>
      </c>
      <c r="AF156" s="2">
        <v>4.0080213975388201E-3</v>
      </c>
      <c r="AG156" s="2">
        <v>1.0050335853501499E-2</v>
      </c>
    </row>
    <row r="157" spans="1:33" x14ac:dyDescent="0.35">
      <c r="A157" s="7">
        <v>619</v>
      </c>
      <c r="B157" s="7">
        <v>92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0.34825038349999998</v>
      </c>
      <c r="I157" s="4">
        <v>7.8712537155</v>
      </c>
      <c r="J157" s="2">
        <f t="shared" si="5"/>
        <v>4.4243318293022187E-2</v>
      </c>
      <c r="K157" s="3">
        <v>404</v>
      </c>
      <c r="L157" s="3">
        <v>47</v>
      </c>
      <c r="M157" s="3">
        <v>41</v>
      </c>
      <c r="N157" s="3">
        <v>7</v>
      </c>
      <c r="O157" s="24">
        <v>1001</v>
      </c>
      <c r="P157" s="4">
        <v>0.127</v>
      </c>
      <c r="Q157" s="4">
        <v>0.104212860310421</v>
      </c>
      <c r="R157" s="4">
        <v>1.0999999999999999E-2</v>
      </c>
      <c r="S157" s="4">
        <v>1.4E-2</v>
      </c>
      <c r="T157" s="4">
        <v>1.2999999999999999E-2</v>
      </c>
      <c r="U157" s="4">
        <v>1.4999999999999999E-2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0.13581972314253499</v>
      </c>
      <c r="AC157" s="2">
        <v>0.11005246154152799</v>
      </c>
      <c r="AD157" s="2">
        <v>1.1060947359424899E-2</v>
      </c>
      <c r="AE157" s="2">
        <v>1.4098924379501601E-2</v>
      </c>
      <c r="AF157" s="2">
        <v>1.30852395486555E-2</v>
      </c>
      <c r="AG157" s="2">
        <v>1.51136378100482E-2</v>
      </c>
    </row>
    <row r="158" spans="1:33" x14ac:dyDescent="0.35">
      <c r="A158" s="7">
        <v>941</v>
      </c>
      <c r="B158" s="7">
        <v>104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0.40342368039999998</v>
      </c>
      <c r="I158" s="4">
        <v>9.0427896495799995</v>
      </c>
      <c r="J158" s="2">
        <f t="shared" si="5"/>
        <v>4.4612746291044975E-2</v>
      </c>
      <c r="K158" s="3">
        <v>327</v>
      </c>
      <c r="L158" s="3">
        <v>59</v>
      </c>
      <c r="M158" s="3">
        <v>97</v>
      </c>
      <c r="N158" s="3">
        <v>16</v>
      </c>
      <c r="O158" s="24">
        <v>1001</v>
      </c>
      <c r="P158" s="4">
        <v>0.14799999999999999</v>
      </c>
      <c r="Q158" s="4">
        <v>0.152849740932642</v>
      </c>
      <c r="R158" s="4">
        <v>1.9E-2</v>
      </c>
      <c r="S158" s="4">
        <v>0.02</v>
      </c>
      <c r="T158" s="4">
        <v>1.2999999999999999E-2</v>
      </c>
      <c r="U158" s="4">
        <v>1.4999999999999999E-2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0.160168752152821</v>
      </c>
      <c r="AC158" s="2">
        <v>0.16587719856757699</v>
      </c>
      <c r="AD158" s="2">
        <v>1.9182819416774001E-2</v>
      </c>
      <c r="AE158" s="2">
        <v>2.0202707317519501E-2</v>
      </c>
      <c r="AF158" s="2">
        <v>1.30852395486555E-2</v>
      </c>
      <c r="AG158" s="2">
        <v>1.51136378100482E-2</v>
      </c>
    </row>
    <row r="159" spans="1:33" x14ac:dyDescent="0.35">
      <c r="A159" s="7">
        <v>985</v>
      </c>
      <c r="B159" s="7">
        <v>144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0.45929977430000002</v>
      </c>
      <c r="I159" s="4">
        <v>10.288396501656999</v>
      </c>
      <c r="J159" s="2">
        <f t="shared" si="5"/>
        <v>4.4642503253643794E-2</v>
      </c>
      <c r="K159" s="3">
        <v>377</v>
      </c>
      <c r="L159" s="3">
        <v>57</v>
      </c>
      <c r="M159" s="3">
        <v>57</v>
      </c>
      <c r="N159" s="3">
        <v>8</v>
      </c>
      <c r="O159" s="24">
        <v>1001</v>
      </c>
      <c r="P159" s="4">
        <v>0.13700000000000001</v>
      </c>
      <c r="Q159" s="4">
        <v>0.13133640552995399</v>
      </c>
      <c r="R159" s="4">
        <v>0.216</v>
      </c>
      <c r="S159" s="4">
        <v>0.215</v>
      </c>
      <c r="T159" s="4">
        <v>0.20699999999999999</v>
      </c>
      <c r="U159" s="4">
        <v>0.20899999999999999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0.14734058789870899</v>
      </c>
      <c r="AC159" s="2">
        <v>0.14079934665239399</v>
      </c>
      <c r="AD159" s="2">
        <v>0.24334625863172901</v>
      </c>
      <c r="AE159" s="2">
        <v>0.242071561199729</v>
      </c>
      <c r="AF159" s="2">
        <v>0.231932057347289</v>
      </c>
      <c r="AG159" s="2">
        <v>0.23445731121448299</v>
      </c>
    </row>
    <row r="160" spans="1:33" x14ac:dyDescent="0.35">
      <c r="A160" s="7">
        <v>275</v>
      </c>
      <c r="B160" s="7">
        <v>468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0.34826443709999999</v>
      </c>
      <c r="I160" s="4">
        <v>7.7815704232699998</v>
      </c>
      <c r="J160" s="2">
        <f t="shared" si="5"/>
        <v>4.4755032487857511E-2</v>
      </c>
      <c r="K160" s="3">
        <v>422</v>
      </c>
      <c r="L160" s="3">
        <v>70</v>
      </c>
      <c r="M160" s="3">
        <v>5</v>
      </c>
      <c r="N160" s="3">
        <v>2</v>
      </c>
      <c r="O160" s="24">
        <v>101.53402433929</v>
      </c>
      <c r="P160" s="4">
        <v>0.155</v>
      </c>
      <c r="Q160" s="4">
        <v>0.142276422764228</v>
      </c>
      <c r="R160" s="4">
        <v>7.0000000000000001E-3</v>
      </c>
      <c r="S160" s="4">
        <v>1.7999999999999999E-2</v>
      </c>
      <c r="T160" s="4">
        <v>1.2999999999999999E-2</v>
      </c>
      <c r="U160" s="4">
        <v>1.4E-2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0.168418651624963</v>
      </c>
      <c r="AC160" s="2">
        <v>0.15347340245629601</v>
      </c>
      <c r="AD160" s="2">
        <v>7.0246149369644698E-3</v>
      </c>
      <c r="AE160" s="2">
        <v>1.8163970627671201E-2</v>
      </c>
      <c r="AF160" s="2">
        <v>1.30852395486555E-2</v>
      </c>
      <c r="AG160" s="2">
        <v>1.4098924379501601E-2</v>
      </c>
    </row>
    <row r="161" spans="1:33" x14ac:dyDescent="0.35">
      <c r="A161" s="7">
        <v>441</v>
      </c>
      <c r="B161" s="7">
        <v>250</v>
      </c>
      <c r="C161" s="7">
        <v>0</v>
      </c>
      <c r="D161" s="7">
        <v>0</v>
      </c>
      <c r="E161" s="22" t="str">
        <f t="shared" si="4"/>
        <v>00</v>
      </c>
      <c r="F161" s="4">
        <v>0.99995699999999998</v>
      </c>
      <c r="G161" s="25">
        <v>1</v>
      </c>
      <c r="H161" s="4">
        <v>0.38652482329999999</v>
      </c>
      <c r="I161" s="4">
        <v>8.6071827199000008</v>
      </c>
      <c r="J161" s="2">
        <f t="shared" si="5"/>
        <v>4.490724036871506E-2</v>
      </c>
      <c r="K161" s="3">
        <v>325</v>
      </c>
      <c r="L161" s="3">
        <v>111</v>
      </c>
      <c r="M161" s="3">
        <v>50</v>
      </c>
      <c r="N161" s="3">
        <v>13</v>
      </c>
      <c r="O161" s="24">
        <v>1001</v>
      </c>
      <c r="P161" s="4">
        <v>0.24199999999999999</v>
      </c>
      <c r="Q161" s="4">
        <v>0.254587155963303</v>
      </c>
      <c r="R161" s="4">
        <v>2.7E-2</v>
      </c>
      <c r="S161" s="4">
        <v>2.1999999999999999E-2</v>
      </c>
      <c r="T161" s="4">
        <v>2.8000000000000001E-2</v>
      </c>
      <c r="U161" s="4">
        <v>2.5999999999999999E-2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0.27707189333976501</v>
      </c>
      <c r="AC161" s="2">
        <v>0.293817061019297</v>
      </c>
      <c r="AD161" s="2">
        <v>2.7371196796132001E-2</v>
      </c>
      <c r="AE161" s="2">
        <v>2.2245608947319698E-2</v>
      </c>
      <c r="AF161" s="2">
        <v>2.8399474521698002E-2</v>
      </c>
      <c r="AG161" s="2">
        <v>2.6343975339602001E-2</v>
      </c>
    </row>
    <row r="162" spans="1:33" x14ac:dyDescent="0.35">
      <c r="A162" s="7">
        <v>675</v>
      </c>
      <c r="B162" s="7">
        <v>153</v>
      </c>
      <c r="C162" s="7">
        <v>0</v>
      </c>
      <c r="D162" s="7">
        <v>0</v>
      </c>
      <c r="E162" s="22" t="str">
        <f t="shared" si="4"/>
        <v>00</v>
      </c>
      <c r="F162" s="4">
        <v>0.99988999999999995</v>
      </c>
      <c r="G162" s="25">
        <v>1</v>
      </c>
      <c r="H162" s="4">
        <v>0.34109504540000002</v>
      </c>
      <c r="I162" s="4">
        <v>7.5881489128900004</v>
      </c>
      <c r="J162" s="2">
        <f t="shared" si="5"/>
        <v>4.4951021562133729E-2</v>
      </c>
      <c r="K162" s="3">
        <v>393</v>
      </c>
      <c r="L162" s="3">
        <v>61</v>
      </c>
      <c r="M162" s="3">
        <v>25</v>
      </c>
      <c r="N162" s="3">
        <v>20</v>
      </c>
      <c r="O162" s="24">
        <v>880.60730855562895</v>
      </c>
      <c r="P162" s="4">
        <v>0.17199999999999999</v>
      </c>
      <c r="Q162" s="4">
        <v>0.13436123348017601</v>
      </c>
      <c r="R162" s="4">
        <v>1.4999999999999999E-2</v>
      </c>
      <c r="S162" s="4">
        <v>1.7000000000000001E-2</v>
      </c>
      <c r="T162" s="4">
        <v>1.4999999999999999E-2</v>
      </c>
      <c r="U162" s="4">
        <v>1.6E-2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0.188742124596877</v>
      </c>
      <c r="AC162" s="2">
        <v>0.14428758617208701</v>
      </c>
      <c r="AD162" s="2">
        <v>1.51136378100482E-2</v>
      </c>
      <c r="AE162" s="2">
        <v>1.7146158834970501E-2</v>
      </c>
      <c r="AF162" s="2">
        <v>1.51136378100482E-2</v>
      </c>
      <c r="AG162" s="2">
        <v>1.6129381929883599E-2</v>
      </c>
    </row>
    <row r="163" spans="1:33" x14ac:dyDescent="0.35">
      <c r="A163" s="7">
        <v>721</v>
      </c>
      <c r="B163" s="7">
        <v>48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0.41277786230000002</v>
      </c>
      <c r="I163" s="4">
        <v>8.9862143995199997</v>
      </c>
      <c r="J163" s="2">
        <f t="shared" si="5"/>
        <v>4.5934566431226995E-2</v>
      </c>
      <c r="K163" s="3">
        <v>321</v>
      </c>
      <c r="L163" s="3">
        <v>42</v>
      </c>
      <c r="M163" s="3">
        <v>98</v>
      </c>
      <c r="N163" s="3">
        <v>38</v>
      </c>
      <c r="O163" s="24">
        <v>551.52318802136006</v>
      </c>
      <c r="P163" s="4">
        <v>0.159</v>
      </c>
      <c r="Q163" s="4">
        <v>0.11570247933884301</v>
      </c>
      <c r="R163" s="4">
        <v>1.7000000000000001E-2</v>
      </c>
      <c r="S163" s="4">
        <v>2.5999999999999999E-2</v>
      </c>
      <c r="T163" s="4">
        <v>1.7000000000000001E-2</v>
      </c>
      <c r="U163" s="4">
        <v>1.7999999999999999E-2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0.173163619009189</v>
      </c>
      <c r="AC163" s="2">
        <v>0.12296171113483501</v>
      </c>
      <c r="AD163" s="2">
        <v>1.7146158834970501E-2</v>
      </c>
      <c r="AE163" s="2">
        <v>2.6343975339602001E-2</v>
      </c>
      <c r="AF163" s="2">
        <v>1.7146158834970501E-2</v>
      </c>
      <c r="AG163" s="2">
        <v>1.8163970627671201E-2</v>
      </c>
    </row>
    <row r="164" spans="1:33" x14ac:dyDescent="0.35">
      <c r="A164" s="7">
        <v>51</v>
      </c>
      <c r="B164" s="7">
        <v>51</v>
      </c>
      <c r="C164" s="7">
        <v>0</v>
      </c>
      <c r="D164" s="7">
        <v>0</v>
      </c>
      <c r="E164" s="22" t="str">
        <f t="shared" si="4"/>
        <v>00</v>
      </c>
      <c r="F164" s="4">
        <v>0.99992599999999998</v>
      </c>
      <c r="G164" s="25">
        <v>1</v>
      </c>
      <c r="H164" s="4">
        <v>0.41650753629999998</v>
      </c>
      <c r="I164" s="4">
        <v>9.0651936167000002</v>
      </c>
      <c r="J164" s="2">
        <f t="shared" si="5"/>
        <v>4.5945795965428159E-2</v>
      </c>
      <c r="K164" s="3">
        <v>385</v>
      </c>
      <c r="L164" s="3">
        <v>47</v>
      </c>
      <c r="M164" s="3">
        <v>25</v>
      </c>
      <c r="N164" s="3">
        <v>42</v>
      </c>
      <c r="O164" s="24">
        <v>1001</v>
      </c>
      <c r="P164" s="4">
        <v>0.16900000000000001</v>
      </c>
      <c r="Q164" s="4">
        <v>0.108796296296296</v>
      </c>
      <c r="R164" s="4">
        <v>1.0999999999999999E-2</v>
      </c>
      <c r="S164" s="4">
        <v>1.2E-2</v>
      </c>
      <c r="T164" s="4">
        <v>0.01</v>
      </c>
      <c r="U164" s="4">
        <v>8.0000000000000002E-3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0.185125484126689</v>
      </c>
      <c r="AC164" s="2">
        <v>0.115182253956326</v>
      </c>
      <c r="AD164" s="2">
        <v>1.1060947359424899E-2</v>
      </c>
      <c r="AE164" s="2">
        <v>1.20725812342692E-2</v>
      </c>
      <c r="AF164" s="2">
        <v>1.0050335853501499E-2</v>
      </c>
      <c r="AG164" s="2">
        <v>8.03217169726427E-3</v>
      </c>
    </row>
    <row r="165" spans="1:33" x14ac:dyDescent="0.35">
      <c r="A165" s="7">
        <v>785</v>
      </c>
      <c r="B165" s="7">
        <v>116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0.32826580890000001</v>
      </c>
      <c r="I165" s="4">
        <v>7.1273625145099997</v>
      </c>
      <c r="J165" s="2">
        <f t="shared" si="5"/>
        <v>4.6057122565564913E-2</v>
      </c>
      <c r="K165" s="3">
        <v>369</v>
      </c>
      <c r="L165" s="3">
        <v>83</v>
      </c>
      <c r="M165" s="3">
        <v>15</v>
      </c>
      <c r="N165" s="3">
        <v>32</v>
      </c>
      <c r="O165" s="24">
        <v>1001</v>
      </c>
      <c r="P165" s="4">
        <v>0.23400000000000001</v>
      </c>
      <c r="Q165" s="4">
        <v>0.183628318584071</v>
      </c>
      <c r="R165" s="4">
        <v>1.6E-2</v>
      </c>
      <c r="S165" s="4">
        <v>2.5000000000000001E-2</v>
      </c>
      <c r="T165" s="4">
        <v>1.4E-2</v>
      </c>
      <c r="U165" s="4">
        <v>1.9E-2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0.26657310924154598</v>
      </c>
      <c r="AC165" s="2">
        <v>0.20288553579170401</v>
      </c>
      <c r="AD165" s="2">
        <v>1.6129381929883599E-2</v>
      </c>
      <c r="AE165" s="2">
        <v>2.5317807984289901E-2</v>
      </c>
      <c r="AF165" s="2">
        <v>1.4098924379501601E-2</v>
      </c>
      <c r="AG165" s="2">
        <v>1.9182819416774001E-2</v>
      </c>
    </row>
    <row r="166" spans="1:33" x14ac:dyDescent="0.35">
      <c r="A166" s="7">
        <v>613</v>
      </c>
      <c r="B166" s="7">
        <v>405</v>
      </c>
      <c r="C166" s="7">
        <v>0</v>
      </c>
      <c r="D166" s="7">
        <v>0</v>
      </c>
      <c r="E166" s="22" t="str">
        <f t="shared" si="4"/>
        <v>00</v>
      </c>
      <c r="F166" s="4">
        <v>0.99997999999999998</v>
      </c>
      <c r="G166" s="25">
        <v>1</v>
      </c>
      <c r="H166" s="4">
        <v>0.36517386689999998</v>
      </c>
      <c r="I166" s="4">
        <v>7.9131597039399999</v>
      </c>
      <c r="J166" s="2">
        <f t="shared" si="5"/>
        <v>4.6147668006520599E-2</v>
      </c>
      <c r="K166" s="3">
        <v>420</v>
      </c>
      <c r="L166" s="3">
        <v>53</v>
      </c>
      <c r="M166" s="3">
        <v>17</v>
      </c>
      <c r="N166" s="3">
        <v>9</v>
      </c>
      <c r="O166" s="24">
        <v>551.61473677922595</v>
      </c>
      <c r="P166" s="4">
        <v>0.13300000000000001</v>
      </c>
      <c r="Q166" s="4">
        <v>0.112050739957717</v>
      </c>
      <c r="R166" s="4">
        <v>1.7999999999999999E-2</v>
      </c>
      <c r="S166" s="4">
        <v>8.9999999999999993E-3</v>
      </c>
      <c r="T166" s="4">
        <v>6.0000000000000001E-3</v>
      </c>
      <c r="U166" s="4">
        <v>8.0000000000000002E-3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0.14271630220159501</v>
      </c>
      <c r="AC166" s="2">
        <v>0.11884067721451901</v>
      </c>
      <c r="AD166" s="2">
        <v>1.8163970627671201E-2</v>
      </c>
      <c r="AE166" s="2">
        <v>9.0407446521490707E-3</v>
      </c>
      <c r="AF166" s="2">
        <v>6.0180723255630203E-3</v>
      </c>
      <c r="AG166" s="2">
        <v>8.03217169726427E-3</v>
      </c>
    </row>
    <row r="167" spans="1:33" x14ac:dyDescent="0.35">
      <c r="A167" s="7">
        <v>595</v>
      </c>
      <c r="B167" s="7">
        <v>205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0.42968444830000002</v>
      </c>
      <c r="I167" s="4">
        <v>9.2778753814500003</v>
      </c>
      <c r="J167" s="2">
        <f t="shared" si="5"/>
        <v>4.6312806610778863E-2</v>
      </c>
      <c r="K167" s="3">
        <v>403</v>
      </c>
      <c r="L167" s="3">
        <v>32</v>
      </c>
      <c r="M167" s="3">
        <v>60</v>
      </c>
      <c r="N167" s="3">
        <v>4</v>
      </c>
      <c r="O167" s="24">
        <v>989.85428940884799</v>
      </c>
      <c r="P167" s="4">
        <v>7.6999999999999999E-2</v>
      </c>
      <c r="Q167" s="4">
        <v>7.3563218390804597E-2</v>
      </c>
      <c r="R167" s="4">
        <v>6.0000000000000001E-3</v>
      </c>
      <c r="S167" s="4">
        <v>7.0000000000000001E-3</v>
      </c>
      <c r="T167" s="4">
        <v>1.0999999999999999E-2</v>
      </c>
      <c r="U167" s="4">
        <v>0.01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8.0126044479284897E-2</v>
      </c>
      <c r="AC167" s="2">
        <v>7.6409469142001099E-2</v>
      </c>
      <c r="AD167" s="2">
        <v>6.0180723255630203E-3</v>
      </c>
      <c r="AE167" s="2">
        <v>7.0246149369644698E-3</v>
      </c>
      <c r="AF167" s="2">
        <v>1.1060947359424899E-2</v>
      </c>
      <c r="AG167" s="2">
        <v>1.0050335853501499E-2</v>
      </c>
    </row>
    <row r="168" spans="1:33" x14ac:dyDescent="0.35">
      <c r="A168" s="7">
        <v>857</v>
      </c>
      <c r="B168" s="7">
        <v>419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0.3547752945</v>
      </c>
      <c r="I168" s="4">
        <v>7.4619277616600002</v>
      </c>
      <c r="J168" s="2">
        <f t="shared" si="5"/>
        <v>4.754472380754806E-2</v>
      </c>
      <c r="K168" s="3">
        <v>365</v>
      </c>
      <c r="L168" s="3">
        <v>58</v>
      </c>
      <c r="M168" s="3">
        <v>37</v>
      </c>
      <c r="N168" s="3">
        <v>39</v>
      </c>
      <c r="O168" s="24">
        <v>1001</v>
      </c>
      <c r="P168" s="4">
        <v>0.19500000000000001</v>
      </c>
      <c r="Q168" s="4">
        <v>0.13711583924349899</v>
      </c>
      <c r="R168" s="4">
        <v>1.2999999999999999E-2</v>
      </c>
      <c r="S168" s="4">
        <v>1.0999999999999999E-2</v>
      </c>
      <c r="T168" s="4">
        <v>8.9999999999999993E-3</v>
      </c>
      <c r="U168" s="4">
        <v>1.2E-2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0.21691300156357399</v>
      </c>
      <c r="AC168" s="2">
        <v>0.14747482546378601</v>
      </c>
      <c r="AD168" s="2">
        <v>1.30852395486555E-2</v>
      </c>
      <c r="AE168" s="2">
        <v>1.1060947359424899E-2</v>
      </c>
      <c r="AF168" s="2">
        <v>9.0407446521490707E-3</v>
      </c>
      <c r="AG168" s="2">
        <v>1.20725812342692E-2</v>
      </c>
    </row>
    <row r="169" spans="1:33" x14ac:dyDescent="0.35">
      <c r="A169" s="7">
        <v>719</v>
      </c>
      <c r="B169" s="7">
        <v>44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0.3946139924</v>
      </c>
      <c r="I169" s="4">
        <v>8.2667711005999998</v>
      </c>
      <c r="J169" s="2">
        <f t="shared" si="5"/>
        <v>4.7734960554473203E-2</v>
      </c>
      <c r="K169" s="3">
        <v>345</v>
      </c>
      <c r="L169" s="3">
        <v>108</v>
      </c>
      <c r="M169" s="3">
        <v>26</v>
      </c>
      <c r="N169" s="3">
        <v>20</v>
      </c>
      <c r="O169" s="24">
        <v>1001</v>
      </c>
      <c r="P169" s="4">
        <v>0.27800000000000002</v>
      </c>
      <c r="Q169" s="4">
        <v>0.23841059602649001</v>
      </c>
      <c r="R169" s="4">
        <v>0.02</v>
      </c>
      <c r="S169" s="4">
        <v>0.02</v>
      </c>
      <c r="T169" s="4">
        <v>1.4999999999999999E-2</v>
      </c>
      <c r="U169" s="4">
        <v>1.0999999999999999E-2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0.325730140089311</v>
      </c>
      <c r="AC169" s="2">
        <v>0.272347708451674</v>
      </c>
      <c r="AD169" s="2">
        <v>2.0202707317519501E-2</v>
      </c>
      <c r="AE169" s="2">
        <v>2.0202707317519501E-2</v>
      </c>
      <c r="AF169" s="2">
        <v>1.51136378100482E-2</v>
      </c>
      <c r="AG169" s="2">
        <v>1.1060947359424899E-2</v>
      </c>
    </row>
    <row r="170" spans="1:33" x14ac:dyDescent="0.35">
      <c r="A170" s="7">
        <v>673</v>
      </c>
      <c r="B170" s="7">
        <v>203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0.40059488090000001</v>
      </c>
      <c r="I170" s="4">
        <v>8.2240191875999997</v>
      </c>
      <c r="J170" s="2">
        <f t="shared" si="5"/>
        <v>4.8710353388281051E-2</v>
      </c>
      <c r="K170" s="3">
        <v>291</v>
      </c>
      <c r="L170" s="3">
        <v>104</v>
      </c>
      <c r="M170" s="3">
        <v>80</v>
      </c>
      <c r="N170" s="3">
        <v>24</v>
      </c>
      <c r="O170" s="24">
        <v>1001</v>
      </c>
      <c r="P170" s="4">
        <v>0.254</v>
      </c>
      <c r="Q170" s="4">
        <v>0.26329113924050601</v>
      </c>
      <c r="R170" s="4">
        <v>1.4999999999999999E-2</v>
      </c>
      <c r="S170" s="4">
        <v>2.1999999999999999E-2</v>
      </c>
      <c r="T170" s="4">
        <v>2.1000000000000001E-2</v>
      </c>
      <c r="U170" s="4">
        <v>1.7000000000000001E-2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0.29302967877837599</v>
      </c>
      <c r="AC170" s="2">
        <v>0.30556249772962901</v>
      </c>
      <c r="AD170" s="2">
        <v>1.51136378100482E-2</v>
      </c>
      <c r="AE170" s="2">
        <v>2.2245608947319698E-2</v>
      </c>
      <c r="AF170" s="2">
        <v>2.1223636451626698E-2</v>
      </c>
      <c r="AG170" s="2">
        <v>1.7146158834970501E-2</v>
      </c>
    </row>
    <row r="171" spans="1:33" x14ac:dyDescent="0.35">
      <c r="A171" s="7">
        <v>655</v>
      </c>
      <c r="B171" s="7">
        <v>124</v>
      </c>
      <c r="C171" s="7">
        <v>0</v>
      </c>
      <c r="D171" s="7">
        <v>0</v>
      </c>
      <c r="E171" s="22" t="str">
        <f t="shared" si="4"/>
        <v>00</v>
      </c>
      <c r="F171" s="4">
        <v>0.99998600000000004</v>
      </c>
      <c r="G171" s="25">
        <v>1</v>
      </c>
      <c r="H171" s="4">
        <v>0.39767439630000001</v>
      </c>
      <c r="I171" s="4">
        <v>8.0301967624999993</v>
      </c>
      <c r="J171" s="2">
        <f t="shared" si="5"/>
        <v>4.9522372621937365E-2</v>
      </c>
      <c r="K171" s="3">
        <v>395</v>
      </c>
      <c r="L171" s="3">
        <v>82</v>
      </c>
      <c r="M171" s="3">
        <v>15</v>
      </c>
      <c r="N171" s="3">
        <v>7</v>
      </c>
      <c r="O171" s="24">
        <v>1001</v>
      </c>
      <c r="P171" s="4">
        <v>0.17399999999999999</v>
      </c>
      <c r="Q171" s="4">
        <v>0.171907756813417</v>
      </c>
      <c r="R171" s="4">
        <v>1.7000000000000001E-2</v>
      </c>
      <c r="S171" s="4">
        <v>1.0999999999999999E-2</v>
      </c>
      <c r="T171" s="4">
        <v>0.01</v>
      </c>
      <c r="U171" s="4">
        <v>0.01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0.19116050546115901</v>
      </c>
      <c r="AC171" s="2">
        <v>0.188630725987219</v>
      </c>
      <c r="AD171" s="2">
        <v>1.7146158834970501E-2</v>
      </c>
      <c r="AE171" s="2">
        <v>1.1060947359424899E-2</v>
      </c>
      <c r="AF171" s="2">
        <v>1.0050335853501499E-2</v>
      </c>
      <c r="AG171" s="2">
        <v>1.0050335853501499E-2</v>
      </c>
    </row>
    <row r="172" spans="1:33" x14ac:dyDescent="0.35">
      <c r="A172" s="7">
        <v>85</v>
      </c>
      <c r="B172" s="7">
        <v>213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0.43738175280000002</v>
      </c>
      <c r="I172" s="4">
        <v>8.7898972128500006</v>
      </c>
      <c r="J172" s="2">
        <f t="shared" si="5"/>
        <v>4.9759598116868663E-2</v>
      </c>
      <c r="K172" s="3">
        <v>284</v>
      </c>
      <c r="L172" s="3">
        <v>147</v>
      </c>
      <c r="M172" s="3">
        <v>25</v>
      </c>
      <c r="N172" s="3">
        <v>43</v>
      </c>
      <c r="O172" s="24">
        <v>1001</v>
      </c>
      <c r="P172" s="4">
        <v>0.37</v>
      </c>
      <c r="Q172" s="4">
        <v>0.34106728538283099</v>
      </c>
      <c r="R172" s="4">
        <v>8.9999999999999993E-3</v>
      </c>
      <c r="S172" s="4">
        <v>1.4999999999999999E-2</v>
      </c>
      <c r="T172" s="4">
        <v>1.0999999999999999E-2</v>
      </c>
      <c r="U172" s="4">
        <v>1.2E-2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0.46203545959655901</v>
      </c>
      <c r="AC172" s="2">
        <v>0.41713385194254199</v>
      </c>
      <c r="AD172" s="2">
        <v>9.0407446521490707E-3</v>
      </c>
      <c r="AE172" s="2">
        <v>1.51136378100482E-2</v>
      </c>
      <c r="AF172" s="2">
        <v>1.1060947359424899E-2</v>
      </c>
      <c r="AG172" s="2">
        <v>1.20725812342692E-2</v>
      </c>
    </row>
    <row r="173" spans="1:33" x14ac:dyDescent="0.35">
      <c r="A173" s="7">
        <v>729</v>
      </c>
      <c r="B173" s="7">
        <v>285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0.32354389900000002</v>
      </c>
      <c r="I173" s="4">
        <v>6.4738561701500004</v>
      </c>
      <c r="J173" s="2">
        <f t="shared" si="5"/>
        <v>4.9976998329344019E-2</v>
      </c>
      <c r="K173" s="3">
        <v>438</v>
      </c>
      <c r="L173" s="3">
        <v>50</v>
      </c>
      <c r="M173" s="3">
        <v>10</v>
      </c>
      <c r="N173" s="3">
        <v>1</v>
      </c>
      <c r="O173" s="24">
        <v>812.59770826372699</v>
      </c>
      <c r="P173" s="4">
        <v>0.1</v>
      </c>
      <c r="Q173" s="4">
        <v>0.102459016393443</v>
      </c>
      <c r="R173" s="4">
        <v>1.7999999999999999E-2</v>
      </c>
      <c r="S173" s="4">
        <v>1.2999999999999999E-2</v>
      </c>
      <c r="T173" s="4">
        <v>8.9999999999999993E-3</v>
      </c>
      <c r="U173" s="4">
        <v>1.4E-2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0.105360515657826</v>
      </c>
      <c r="AC173" s="2">
        <v>0.108096495476701</v>
      </c>
      <c r="AD173" s="2">
        <v>1.8163970627671201E-2</v>
      </c>
      <c r="AE173" s="2">
        <v>1.30852395486555E-2</v>
      </c>
      <c r="AF173" s="2">
        <v>9.0407446521490707E-3</v>
      </c>
      <c r="AG173" s="2">
        <v>1.4098924379501601E-2</v>
      </c>
    </row>
    <row r="174" spans="1:33" x14ac:dyDescent="0.35">
      <c r="A174" s="7">
        <v>877</v>
      </c>
      <c r="B174" s="7">
        <v>64</v>
      </c>
      <c r="C174" s="7">
        <v>0</v>
      </c>
      <c r="D174" s="7">
        <v>0</v>
      </c>
      <c r="E174" s="22" t="str">
        <f t="shared" si="4"/>
        <v>00</v>
      </c>
      <c r="F174" s="4">
        <v>0.99983500000000003</v>
      </c>
      <c r="G174" s="25">
        <v>1</v>
      </c>
      <c r="H174" s="4">
        <v>0.33506053190000001</v>
      </c>
      <c r="I174" s="4">
        <v>6.5780165744000003</v>
      </c>
      <c r="J174" s="2">
        <f t="shared" si="5"/>
        <v>5.0936407366921517E-2</v>
      </c>
      <c r="K174" s="3">
        <v>306</v>
      </c>
      <c r="L174" s="3">
        <v>23</v>
      </c>
      <c r="M174" s="3">
        <v>154</v>
      </c>
      <c r="N174" s="3">
        <v>16</v>
      </c>
      <c r="O174" s="24">
        <v>1001</v>
      </c>
      <c r="P174" s="4">
        <v>5.3999999999999999E-2</v>
      </c>
      <c r="Q174" s="4">
        <v>6.9908814589665594E-2</v>
      </c>
      <c r="R174" s="4">
        <v>1.4999999999999999E-2</v>
      </c>
      <c r="S174" s="4">
        <v>2.1000000000000001E-2</v>
      </c>
      <c r="T174" s="4">
        <v>1.7999999999999999E-2</v>
      </c>
      <c r="U174" s="4">
        <v>0.01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5.5512709930258801E-2</v>
      </c>
      <c r="AC174" s="2">
        <v>7.2472648812991203E-2</v>
      </c>
      <c r="AD174" s="2">
        <v>1.51136378100482E-2</v>
      </c>
      <c r="AE174" s="2">
        <v>2.1223636451626698E-2</v>
      </c>
      <c r="AF174" s="2">
        <v>1.8163970627671201E-2</v>
      </c>
      <c r="AG174" s="2">
        <v>1.0050335853501499E-2</v>
      </c>
    </row>
    <row r="175" spans="1:33" x14ac:dyDescent="0.35">
      <c r="A175" s="7">
        <v>415</v>
      </c>
      <c r="B175" s="7">
        <v>299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0.36169223719999999</v>
      </c>
      <c r="I175" s="4">
        <v>7.0801305781700004</v>
      </c>
      <c r="J175" s="2">
        <f t="shared" si="5"/>
        <v>5.1085531997841556E-2</v>
      </c>
      <c r="K175" s="3">
        <v>402</v>
      </c>
      <c r="L175" s="3">
        <v>78</v>
      </c>
      <c r="M175" s="3">
        <v>15</v>
      </c>
      <c r="N175" s="3">
        <v>4</v>
      </c>
      <c r="O175" s="24">
        <v>1001</v>
      </c>
      <c r="P175" s="4">
        <v>0.16700000000000001</v>
      </c>
      <c r="Q175" s="4">
        <v>0.16250000000000001</v>
      </c>
      <c r="R175" s="4">
        <v>3.1E-2</v>
      </c>
      <c r="S175" s="4">
        <v>0.03</v>
      </c>
      <c r="T175" s="4">
        <v>2.5000000000000001E-2</v>
      </c>
      <c r="U175" s="4">
        <v>2.9000000000000001E-2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0.18272163681529399</v>
      </c>
      <c r="AC175" s="2">
        <v>0.17733401528291601</v>
      </c>
      <c r="AD175" s="2">
        <v>3.14906670913708E-2</v>
      </c>
      <c r="AE175" s="2">
        <v>3.0459207484708602E-2</v>
      </c>
      <c r="AF175" s="2">
        <v>2.5317807984289901E-2</v>
      </c>
      <c r="AG175" s="2">
        <v>2.9428810690812199E-2</v>
      </c>
    </row>
    <row r="176" spans="1:33" x14ac:dyDescent="0.35">
      <c r="A176" s="7">
        <v>359</v>
      </c>
      <c r="B176" s="7">
        <v>149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0.40865206310000002</v>
      </c>
      <c r="I176" s="4">
        <v>7.97412105129</v>
      </c>
      <c r="J176" s="2">
        <f t="shared" si="5"/>
        <v>5.1247286123640046E-2</v>
      </c>
      <c r="K176" s="3">
        <v>414</v>
      </c>
      <c r="L176" s="3">
        <v>49</v>
      </c>
      <c r="M176" s="3">
        <v>35</v>
      </c>
      <c r="N176" s="3">
        <v>1</v>
      </c>
      <c r="O176" s="24">
        <v>1001</v>
      </c>
      <c r="P176" s="4">
        <v>0.112</v>
      </c>
      <c r="Q176" s="4">
        <v>0.10583153347732201</v>
      </c>
      <c r="R176" s="4">
        <v>0.02</v>
      </c>
      <c r="S176" s="4">
        <v>0.01</v>
      </c>
      <c r="T176" s="4">
        <v>6.0000000000000001E-3</v>
      </c>
      <c r="U176" s="4">
        <v>5.0000000000000001E-3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0.11878353598996701</v>
      </c>
      <c r="AC176" s="2">
        <v>0.11186108026092</v>
      </c>
      <c r="AD176" s="2">
        <v>2.0202707317519501E-2</v>
      </c>
      <c r="AE176" s="2">
        <v>1.0050335853501499E-2</v>
      </c>
      <c r="AF176" s="2">
        <v>6.0180723255630203E-3</v>
      </c>
      <c r="AG176" s="2">
        <v>5.0125418235442898E-3</v>
      </c>
    </row>
    <row r="177" spans="1:33" x14ac:dyDescent="0.35">
      <c r="A177" s="7">
        <v>111</v>
      </c>
      <c r="B177" s="7">
        <v>340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0.3895214306</v>
      </c>
      <c r="I177" s="4">
        <v>7.5359414684099999</v>
      </c>
      <c r="J177" s="2">
        <f t="shared" si="5"/>
        <v>5.1688489385545176E-2</v>
      </c>
      <c r="K177" s="3">
        <v>376</v>
      </c>
      <c r="L177" s="3">
        <v>35</v>
      </c>
      <c r="M177" s="3">
        <v>70</v>
      </c>
      <c r="N177" s="3">
        <v>18</v>
      </c>
      <c r="O177" s="24">
        <v>895.12801928811496</v>
      </c>
      <c r="P177" s="4">
        <v>0.111</v>
      </c>
      <c r="Q177" s="4">
        <v>8.5158150851581502E-2</v>
      </c>
      <c r="R177" s="4">
        <v>1.6E-2</v>
      </c>
      <c r="S177" s="4">
        <v>1.9E-2</v>
      </c>
      <c r="T177" s="4">
        <v>1.4E-2</v>
      </c>
      <c r="U177" s="4">
        <v>1.0999999999999999E-2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0.117658043468232</v>
      </c>
      <c r="AC177" s="2">
        <v>8.9004071106340094E-2</v>
      </c>
      <c r="AD177" s="2">
        <v>1.6129381929883599E-2</v>
      </c>
      <c r="AE177" s="2">
        <v>1.9182819416774001E-2</v>
      </c>
      <c r="AF177" s="2">
        <v>1.4098924379501601E-2</v>
      </c>
      <c r="AG177" s="2">
        <v>1.1060947359424899E-2</v>
      </c>
    </row>
    <row r="178" spans="1:33" x14ac:dyDescent="0.35">
      <c r="A178" s="7">
        <v>907</v>
      </c>
      <c r="B178" s="7">
        <v>301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0.48474515810000002</v>
      </c>
      <c r="I178" s="4">
        <v>9.3110278122800008</v>
      </c>
      <c r="J178" s="2">
        <f t="shared" si="5"/>
        <v>5.2061401584547515E-2</v>
      </c>
      <c r="K178" s="3">
        <v>329</v>
      </c>
      <c r="L178" s="3">
        <v>101</v>
      </c>
      <c r="M178" s="3">
        <v>55</v>
      </c>
      <c r="N178" s="3">
        <v>14</v>
      </c>
      <c r="O178" s="24">
        <v>1001</v>
      </c>
      <c r="P178" s="4">
        <v>0.22700000000000001</v>
      </c>
      <c r="Q178" s="4">
        <v>0.23488372093023299</v>
      </c>
      <c r="R178" s="4">
        <v>1.9E-2</v>
      </c>
      <c r="S178" s="4">
        <v>1.7999999999999999E-2</v>
      </c>
      <c r="T178" s="4">
        <v>1.4999999999999999E-2</v>
      </c>
      <c r="U178" s="4">
        <v>1.2E-2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0.25747623039471501</v>
      </c>
      <c r="AC178" s="2">
        <v>0.26772745792223601</v>
      </c>
      <c r="AD178" s="2">
        <v>1.9182819416774001E-2</v>
      </c>
      <c r="AE178" s="2">
        <v>1.8163970627671201E-2</v>
      </c>
      <c r="AF178" s="2">
        <v>1.51136378100482E-2</v>
      </c>
      <c r="AG178" s="2">
        <v>1.20725812342692E-2</v>
      </c>
    </row>
    <row r="179" spans="1:33" x14ac:dyDescent="0.35">
      <c r="A179" s="7">
        <v>789</v>
      </c>
      <c r="B179" s="7">
        <v>101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0.42668978899999999</v>
      </c>
      <c r="I179" s="4">
        <v>8.1141543325000001</v>
      </c>
      <c r="J179" s="2">
        <f t="shared" si="5"/>
        <v>5.2585860647357853E-2</v>
      </c>
      <c r="K179" s="3">
        <v>398</v>
      </c>
      <c r="L179" s="3">
        <v>72</v>
      </c>
      <c r="M179" s="3">
        <v>21</v>
      </c>
      <c r="N179" s="3">
        <v>8</v>
      </c>
      <c r="O179" s="24">
        <v>1001</v>
      </c>
      <c r="P179" s="4">
        <v>0.14899999999999999</v>
      </c>
      <c r="Q179" s="4">
        <v>0.15319148936170199</v>
      </c>
      <c r="R179" s="4">
        <v>1.2999999999999999E-2</v>
      </c>
      <c r="S179" s="4">
        <v>0.01</v>
      </c>
      <c r="T179" s="4">
        <v>1.2999999999999999E-2</v>
      </c>
      <c r="U179" s="4">
        <v>1.7000000000000001E-2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0.16134315040876299</v>
      </c>
      <c r="AC179" s="2">
        <v>0.166280689419667</v>
      </c>
      <c r="AD179" s="2">
        <v>1.30852395486555E-2</v>
      </c>
      <c r="AE179" s="2">
        <v>1.0050335853501499E-2</v>
      </c>
      <c r="AF179" s="2">
        <v>1.30852395486555E-2</v>
      </c>
      <c r="AG179" s="2">
        <v>1.7146158834970501E-2</v>
      </c>
    </row>
    <row r="180" spans="1:33" x14ac:dyDescent="0.35">
      <c r="A180" s="7">
        <v>535</v>
      </c>
      <c r="B180" s="7">
        <v>416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0.45213439129999999</v>
      </c>
      <c r="I180" s="4">
        <v>8.5892003756000008</v>
      </c>
      <c r="J180" s="2">
        <f t="shared" si="5"/>
        <v>5.2639870014490844E-2</v>
      </c>
      <c r="K180" s="3">
        <v>212</v>
      </c>
      <c r="L180" s="3">
        <v>172</v>
      </c>
      <c r="M180" s="3">
        <v>10</v>
      </c>
      <c r="N180" s="3">
        <v>105</v>
      </c>
      <c r="O180" s="24">
        <v>1001</v>
      </c>
      <c r="P180" s="4">
        <v>0.53800000000000003</v>
      </c>
      <c r="Q180" s="4">
        <v>0.44791666666666702</v>
      </c>
      <c r="R180" s="4">
        <v>2.1000000000000001E-2</v>
      </c>
      <c r="S180" s="4">
        <v>1.7000000000000001E-2</v>
      </c>
      <c r="T180" s="4">
        <v>1.4E-2</v>
      </c>
      <c r="U180" s="4">
        <v>1.6E-2</v>
      </c>
      <c r="V180" s="5">
        <v>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0.77219038790039796</v>
      </c>
      <c r="AC180" s="2">
        <v>0.59405627791571503</v>
      </c>
      <c r="AD180" s="2">
        <v>2.1223636451626698E-2</v>
      </c>
      <c r="AE180" s="2">
        <v>1.7146158834970501E-2</v>
      </c>
      <c r="AF180" s="2">
        <v>1.4098924379501601E-2</v>
      </c>
      <c r="AG180" s="2">
        <v>1.6129381929883599E-2</v>
      </c>
    </row>
    <row r="181" spans="1:33" x14ac:dyDescent="0.35">
      <c r="A181" s="7">
        <v>951</v>
      </c>
      <c r="B181" s="7">
        <v>113</v>
      </c>
      <c r="C181" s="7">
        <v>0</v>
      </c>
      <c r="D181" s="7">
        <v>0</v>
      </c>
      <c r="E181" s="22" t="str">
        <f t="shared" si="4"/>
        <v>00</v>
      </c>
      <c r="F181" s="4">
        <v>0.99977000000000005</v>
      </c>
      <c r="G181" s="25">
        <v>1</v>
      </c>
      <c r="H181" s="4">
        <v>0.43373817139999998</v>
      </c>
      <c r="I181" s="4">
        <v>8.2045718595799997</v>
      </c>
      <c r="J181" s="2">
        <f t="shared" si="5"/>
        <v>5.2865424159037527E-2</v>
      </c>
      <c r="K181" s="3">
        <v>389</v>
      </c>
      <c r="L181" s="3">
        <v>51</v>
      </c>
      <c r="M181" s="3">
        <v>36</v>
      </c>
      <c r="N181" s="3">
        <v>23</v>
      </c>
      <c r="O181" s="24">
        <v>1001</v>
      </c>
      <c r="P181" s="4">
        <v>0.14499999999999999</v>
      </c>
      <c r="Q181" s="4">
        <v>0.115909090909091</v>
      </c>
      <c r="R181" s="4">
        <v>1.2999999999999999E-2</v>
      </c>
      <c r="S181" s="4">
        <v>1.7999999999999999E-2</v>
      </c>
      <c r="T181" s="4">
        <v>1.7000000000000001E-2</v>
      </c>
      <c r="U181" s="4">
        <v>1.7000000000000001E-2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0.15665381004537701</v>
      </c>
      <c r="AC181" s="2">
        <v>0.123195383293861</v>
      </c>
      <c r="AD181" s="2">
        <v>1.30852395486555E-2</v>
      </c>
      <c r="AE181" s="2">
        <v>1.8163970627671201E-2</v>
      </c>
      <c r="AF181" s="2">
        <v>1.7146158834970501E-2</v>
      </c>
      <c r="AG181" s="2">
        <v>1.7146158834970501E-2</v>
      </c>
    </row>
    <row r="182" spans="1:33" x14ac:dyDescent="0.35">
      <c r="A182" s="7">
        <v>699</v>
      </c>
      <c r="B182" s="7">
        <v>254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0.38966883740000002</v>
      </c>
      <c r="I182" s="4">
        <v>7.3514853557500004</v>
      </c>
      <c r="J182" s="2">
        <f t="shared" si="5"/>
        <v>5.3005456522499717E-2</v>
      </c>
      <c r="K182" s="3">
        <v>340</v>
      </c>
      <c r="L182" s="3">
        <v>138</v>
      </c>
      <c r="M182" s="3">
        <v>2</v>
      </c>
      <c r="N182" s="3">
        <v>19</v>
      </c>
      <c r="O182" s="24">
        <v>140.524721627443</v>
      </c>
      <c r="P182" s="4">
        <v>0.29399999999999998</v>
      </c>
      <c r="Q182" s="4">
        <v>0.28870292887029297</v>
      </c>
      <c r="R182" s="4">
        <v>1.7999999999999999E-2</v>
      </c>
      <c r="S182" s="4">
        <v>2.1000000000000001E-2</v>
      </c>
      <c r="T182" s="4">
        <v>1.0999999999999999E-2</v>
      </c>
      <c r="U182" s="4">
        <v>1.7000000000000001E-2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0.34814004148889499</v>
      </c>
      <c r="AC182" s="2">
        <v>0.34066511488124901</v>
      </c>
      <c r="AD182" s="2">
        <v>1.8163970627671201E-2</v>
      </c>
      <c r="AE182" s="2">
        <v>2.1223636451626698E-2</v>
      </c>
      <c r="AF182" s="2">
        <v>1.1060947359424899E-2</v>
      </c>
      <c r="AG182" s="2">
        <v>1.7146158834970501E-2</v>
      </c>
    </row>
    <row r="183" spans="1:33" x14ac:dyDescent="0.35">
      <c r="A183" s="7">
        <v>435</v>
      </c>
      <c r="B183" s="7">
        <v>146</v>
      </c>
      <c r="C183" s="7">
        <v>0</v>
      </c>
      <c r="D183" s="7">
        <v>0</v>
      </c>
      <c r="E183" s="22" t="str">
        <f t="shared" si="4"/>
        <v>00</v>
      </c>
      <c r="F183" s="4">
        <v>0.99999099999999996</v>
      </c>
      <c r="G183" s="25">
        <v>1</v>
      </c>
      <c r="H183" s="4">
        <v>0.58775933560000004</v>
      </c>
      <c r="I183" s="4">
        <v>11.00293002606</v>
      </c>
      <c r="J183" s="2">
        <f t="shared" si="5"/>
        <v>5.3418438016775129E-2</v>
      </c>
      <c r="K183" s="3">
        <v>394</v>
      </c>
      <c r="L183" s="3">
        <v>76</v>
      </c>
      <c r="M183" s="3">
        <v>26</v>
      </c>
      <c r="N183" s="3">
        <v>3</v>
      </c>
      <c r="O183" s="24">
        <v>1001</v>
      </c>
      <c r="P183" s="4">
        <v>0.14399999999999999</v>
      </c>
      <c r="Q183" s="4">
        <v>0.16170212765957401</v>
      </c>
      <c r="R183" s="4">
        <v>2.8000000000000001E-2</v>
      </c>
      <c r="S183" s="4">
        <v>3.5000000000000003E-2</v>
      </c>
      <c r="T183" s="4">
        <v>1.7999999999999999E-2</v>
      </c>
      <c r="U183" s="4">
        <v>3.3000000000000002E-2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0.15548490284039501</v>
      </c>
      <c r="AC183" s="2">
        <v>0.17638178540617</v>
      </c>
      <c r="AD183" s="2">
        <v>2.8399474521698002E-2</v>
      </c>
      <c r="AE183" s="2">
        <v>3.5627177643151202E-2</v>
      </c>
      <c r="AF183" s="2">
        <v>1.8163970627671201E-2</v>
      </c>
      <c r="AG183" s="2">
        <v>3.3556783528842803E-2</v>
      </c>
    </row>
    <row r="184" spans="1:33" x14ac:dyDescent="0.35">
      <c r="A184" s="7">
        <v>771</v>
      </c>
      <c r="B184" s="7">
        <v>324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0.40312732899999998</v>
      </c>
      <c r="I184" s="4">
        <v>7.4502254051400003</v>
      </c>
      <c r="J184" s="2">
        <f t="shared" si="5"/>
        <v>5.4109413753022501E-2</v>
      </c>
      <c r="K184" s="3">
        <v>394</v>
      </c>
      <c r="L184" s="3">
        <v>43</v>
      </c>
      <c r="M184" s="3">
        <v>28</v>
      </c>
      <c r="N184" s="3">
        <v>34</v>
      </c>
      <c r="O184" s="24">
        <v>880.43943943570503</v>
      </c>
      <c r="P184" s="4">
        <v>0.14599999999999999</v>
      </c>
      <c r="Q184" s="4">
        <v>9.83981693363844E-2</v>
      </c>
      <c r="R184" s="4">
        <v>2.4E-2</v>
      </c>
      <c r="S184" s="4">
        <v>1.7999999999999999E-2</v>
      </c>
      <c r="T184" s="4">
        <v>1.2999999999999999E-2</v>
      </c>
      <c r="U184" s="4">
        <v>2.3E-2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0.157824085193567</v>
      </c>
      <c r="AC184" s="2">
        <v>0.10358228579765601</v>
      </c>
      <c r="AD184" s="2">
        <v>2.4292692569044601E-2</v>
      </c>
      <c r="AE184" s="2">
        <v>1.8163970627671201E-2</v>
      </c>
      <c r="AF184" s="2">
        <v>1.30852395486555E-2</v>
      </c>
      <c r="AG184" s="2">
        <v>2.32686269393543E-2</v>
      </c>
    </row>
    <row r="185" spans="1:33" x14ac:dyDescent="0.35">
      <c r="A185" s="7">
        <v>455</v>
      </c>
      <c r="B185" s="7">
        <v>318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0.51676425169999995</v>
      </c>
      <c r="I185" s="4">
        <v>9.1329822971999999</v>
      </c>
      <c r="J185" s="2">
        <f t="shared" si="5"/>
        <v>5.6582202273449074E-2</v>
      </c>
      <c r="K185" s="3">
        <v>401</v>
      </c>
      <c r="L185" s="3">
        <v>69</v>
      </c>
      <c r="M185" s="3">
        <v>24</v>
      </c>
      <c r="N185" s="3">
        <v>5</v>
      </c>
      <c r="O185" s="24">
        <v>1001</v>
      </c>
      <c r="P185" s="4">
        <v>0.156</v>
      </c>
      <c r="Q185" s="4">
        <v>0.146808510638298</v>
      </c>
      <c r="R185" s="4">
        <v>1.4E-2</v>
      </c>
      <c r="S185" s="4">
        <v>1.4999999999999999E-2</v>
      </c>
      <c r="T185" s="4">
        <v>2.9000000000000001E-2</v>
      </c>
      <c r="U185" s="4">
        <v>1.4999999999999999E-2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0.16960278438618001</v>
      </c>
      <c r="AC185" s="2">
        <v>0.158771267397535</v>
      </c>
      <c r="AD185" s="2">
        <v>1.4098924379501601E-2</v>
      </c>
      <c r="AE185" s="2">
        <v>1.51136378100482E-2</v>
      </c>
      <c r="AF185" s="2">
        <v>2.9428810690812199E-2</v>
      </c>
      <c r="AG185" s="2">
        <v>1.51136378100482E-2</v>
      </c>
    </row>
    <row r="186" spans="1:33" x14ac:dyDescent="0.35">
      <c r="A186" s="7">
        <v>347</v>
      </c>
      <c r="B186" s="7">
        <v>118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0.37295751129999999</v>
      </c>
      <c r="I186" s="4">
        <v>6.5729006326409998</v>
      </c>
      <c r="J186" s="2">
        <f t="shared" si="5"/>
        <v>5.6741693225650543E-2</v>
      </c>
      <c r="K186" s="3">
        <v>328</v>
      </c>
      <c r="L186" s="3">
        <v>76</v>
      </c>
      <c r="M186" s="3">
        <v>55</v>
      </c>
      <c r="N186" s="3">
        <v>40</v>
      </c>
      <c r="O186" s="24">
        <v>1001</v>
      </c>
      <c r="P186" s="4">
        <v>0.23300000000000001</v>
      </c>
      <c r="Q186" s="4">
        <v>0.18811881188118801</v>
      </c>
      <c r="R186" s="4">
        <v>1.7000000000000001E-2</v>
      </c>
      <c r="S186" s="4">
        <v>0.01</v>
      </c>
      <c r="T186" s="4">
        <v>1.2E-2</v>
      </c>
      <c r="U186" s="4">
        <v>1.4999999999999999E-2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0.26526847761488098</v>
      </c>
      <c r="AC186" s="2">
        <v>0.208401269577006</v>
      </c>
      <c r="AD186" s="2">
        <v>1.7146158834970501E-2</v>
      </c>
      <c r="AE186" s="2">
        <v>1.0050335853501499E-2</v>
      </c>
      <c r="AF186" s="2">
        <v>1.20725812342692E-2</v>
      </c>
      <c r="AG186" s="2">
        <v>1.51136378100482E-2</v>
      </c>
    </row>
    <row r="187" spans="1:33" x14ac:dyDescent="0.35">
      <c r="A187" s="7">
        <v>567</v>
      </c>
      <c r="B187" s="7">
        <v>287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0.48198459529999998</v>
      </c>
      <c r="I187" s="4">
        <v>8.2908457895000005</v>
      </c>
      <c r="J187" s="2">
        <f t="shared" si="5"/>
        <v>5.8134550748780385E-2</v>
      </c>
      <c r="K187" s="3">
        <v>412</v>
      </c>
      <c r="L187" s="3">
        <v>66</v>
      </c>
      <c r="M187" s="3">
        <v>18</v>
      </c>
      <c r="N187" s="3">
        <v>3</v>
      </c>
      <c r="O187" s="24">
        <v>1001</v>
      </c>
      <c r="P187" s="4">
        <v>0.13600000000000001</v>
      </c>
      <c r="Q187" s="4">
        <v>0.13807531380753099</v>
      </c>
      <c r="R187" s="4">
        <v>2.4E-2</v>
      </c>
      <c r="S187" s="4">
        <v>2.3E-2</v>
      </c>
      <c r="T187" s="4">
        <v>3.1E-2</v>
      </c>
      <c r="U187" s="4">
        <v>1.9E-2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0.14618251017808101</v>
      </c>
      <c r="AC187" s="2">
        <v>0.14858738314193001</v>
      </c>
      <c r="AD187" s="2">
        <v>2.4292692569044601E-2</v>
      </c>
      <c r="AE187" s="2">
        <v>2.32686269393543E-2</v>
      </c>
      <c r="AF187" s="2">
        <v>3.14906670913708E-2</v>
      </c>
      <c r="AG187" s="2">
        <v>1.9182819416774001E-2</v>
      </c>
    </row>
    <row r="188" spans="1:33" x14ac:dyDescent="0.35">
      <c r="A188" s="7">
        <v>999</v>
      </c>
      <c r="B188" s="7">
        <v>42</v>
      </c>
      <c r="C188" s="7">
        <v>0</v>
      </c>
      <c r="D188" s="7">
        <v>0</v>
      </c>
      <c r="E188" s="22" t="str">
        <f t="shared" si="4"/>
        <v>00</v>
      </c>
      <c r="F188" s="4">
        <v>0.50020799999999999</v>
      </c>
      <c r="G188" s="25">
        <v>1</v>
      </c>
      <c r="H188" s="4">
        <v>0.41196485529999999</v>
      </c>
      <c r="I188" s="4">
        <v>7.0849504205400002</v>
      </c>
      <c r="J188" s="2">
        <f t="shared" si="5"/>
        <v>5.8146469748845596E-2</v>
      </c>
      <c r="K188" s="3">
        <v>351</v>
      </c>
      <c r="L188" s="3">
        <v>113</v>
      </c>
      <c r="M188" s="3">
        <v>16</v>
      </c>
      <c r="N188" s="3">
        <v>19</v>
      </c>
      <c r="O188" s="24">
        <v>1001</v>
      </c>
      <c r="P188" s="4">
        <v>0.27600000000000002</v>
      </c>
      <c r="Q188" s="4">
        <v>0.243534482758621</v>
      </c>
      <c r="R188" s="4">
        <v>4.3999999999999997E-2</v>
      </c>
      <c r="S188" s="4">
        <v>4.9000000000000002E-2</v>
      </c>
      <c r="T188" s="4">
        <v>4.5999999999999999E-2</v>
      </c>
      <c r="U188" s="4">
        <v>3.6999999999999998E-2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0.322963886596421</v>
      </c>
      <c r="AC188" s="2">
        <v>0.27909832876038898</v>
      </c>
      <c r="AD188" s="2">
        <v>4.4997365930735798E-2</v>
      </c>
      <c r="AE188" s="2">
        <v>5.0241216436746797E-2</v>
      </c>
      <c r="AF188" s="2">
        <v>4.7091607533850603E-2</v>
      </c>
      <c r="AG188" s="2">
        <v>3.7701867184011501E-2</v>
      </c>
    </row>
    <row r="189" spans="1:33" x14ac:dyDescent="0.35">
      <c r="A189" s="7">
        <v>843</v>
      </c>
      <c r="B189" s="7">
        <v>47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0.48944500089999998</v>
      </c>
      <c r="I189" s="4">
        <v>8.3142850939000006</v>
      </c>
      <c r="J189" s="2">
        <f t="shared" si="5"/>
        <v>5.8867959827248947E-2</v>
      </c>
      <c r="K189" s="3">
        <v>415</v>
      </c>
      <c r="L189" s="3">
        <v>71</v>
      </c>
      <c r="M189" s="3">
        <v>10</v>
      </c>
      <c r="N189" s="3">
        <v>3</v>
      </c>
      <c r="O189" s="24">
        <v>1001</v>
      </c>
      <c r="P189" s="4">
        <v>0.157</v>
      </c>
      <c r="Q189" s="4">
        <v>0.14609053497942401</v>
      </c>
      <c r="R189" s="4">
        <v>1.6E-2</v>
      </c>
      <c r="S189" s="4">
        <v>1.7999999999999999E-2</v>
      </c>
      <c r="T189" s="4">
        <v>1.7000000000000001E-2</v>
      </c>
      <c r="U189" s="4">
        <v>8.9999999999999993E-3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0.17078832098028199</v>
      </c>
      <c r="AC189" s="2">
        <v>0.15793010366979601</v>
      </c>
      <c r="AD189" s="2">
        <v>1.6129381929883599E-2</v>
      </c>
      <c r="AE189" s="2">
        <v>1.8163970627671201E-2</v>
      </c>
      <c r="AF189" s="2">
        <v>1.7146158834970501E-2</v>
      </c>
      <c r="AG189" s="2">
        <v>9.0407446521490707E-3</v>
      </c>
    </row>
    <row r="190" spans="1:33" x14ac:dyDescent="0.35">
      <c r="A190" s="7">
        <v>329</v>
      </c>
      <c r="B190" s="7">
        <v>191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0.4760111091</v>
      </c>
      <c r="I190" s="4">
        <v>7.8733009692189997</v>
      </c>
      <c r="J190" s="2">
        <f t="shared" si="5"/>
        <v>6.0458899127695663E-2</v>
      </c>
      <c r="K190" s="3">
        <v>373</v>
      </c>
      <c r="L190" s="3">
        <v>46</v>
      </c>
      <c r="M190" s="3">
        <v>78</v>
      </c>
      <c r="N190" s="3">
        <v>2</v>
      </c>
      <c r="O190" s="24">
        <v>1001</v>
      </c>
      <c r="P190" s="4">
        <v>8.7999999999999995E-2</v>
      </c>
      <c r="Q190" s="4">
        <v>0.109785202863962</v>
      </c>
      <c r="R190" s="4">
        <v>2.1000000000000001E-2</v>
      </c>
      <c r="S190" s="4">
        <v>2.7E-2</v>
      </c>
      <c r="T190" s="4">
        <v>1.7999999999999999E-2</v>
      </c>
      <c r="U190" s="4">
        <v>1.7999999999999999E-2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9.2115288907805598E-2</v>
      </c>
      <c r="AC190" s="2">
        <v>0.116292500278322</v>
      </c>
      <c r="AD190" s="2">
        <v>2.1223636451626698E-2</v>
      </c>
      <c r="AE190" s="2">
        <v>2.7371196796132001E-2</v>
      </c>
      <c r="AF190" s="2">
        <v>1.8163970627671201E-2</v>
      </c>
      <c r="AG190" s="2">
        <v>1.8163970627671201E-2</v>
      </c>
    </row>
    <row r="191" spans="1:33" x14ac:dyDescent="0.35">
      <c r="A191" s="7">
        <v>305</v>
      </c>
      <c r="B191" s="7">
        <v>200</v>
      </c>
      <c r="C191" s="7">
        <v>0</v>
      </c>
      <c r="D191" s="7">
        <v>0</v>
      </c>
      <c r="E191" s="22" t="str">
        <f t="shared" si="4"/>
        <v>00</v>
      </c>
      <c r="F191" s="4">
        <v>0.99968699999999999</v>
      </c>
      <c r="G191" s="25">
        <v>1</v>
      </c>
      <c r="H191" s="4">
        <v>0.61891273440000005</v>
      </c>
      <c r="I191" s="4">
        <v>10.161391569139999</v>
      </c>
      <c r="J191" s="2">
        <f t="shared" si="5"/>
        <v>6.0908265387550772E-2</v>
      </c>
      <c r="K191" s="3">
        <v>313</v>
      </c>
      <c r="L191" s="3">
        <v>73</v>
      </c>
      <c r="M191" s="3">
        <v>88</v>
      </c>
      <c r="N191" s="3">
        <v>25</v>
      </c>
      <c r="O191" s="24">
        <v>935.10179831954099</v>
      </c>
      <c r="P191" s="4">
        <v>0.20399999999999999</v>
      </c>
      <c r="Q191" s="4">
        <v>0.18911917098445599</v>
      </c>
      <c r="R191" s="4">
        <v>1.4999999999999999E-2</v>
      </c>
      <c r="S191" s="4">
        <v>0.02</v>
      </c>
      <c r="T191" s="4">
        <v>1.0999999999999999E-2</v>
      </c>
      <c r="U191" s="4">
        <v>2.1999999999999999E-2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0.22815609313775401</v>
      </c>
      <c r="AC191" s="2">
        <v>0.20963417892467801</v>
      </c>
      <c r="AD191" s="2">
        <v>1.51136378100482E-2</v>
      </c>
      <c r="AE191" s="2">
        <v>2.0202707317519501E-2</v>
      </c>
      <c r="AF191" s="2">
        <v>1.1060947359424899E-2</v>
      </c>
      <c r="AG191" s="2">
        <v>2.2245608947319698E-2</v>
      </c>
    </row>
    <row r="192" spans="1:33" x14ac:dyDescent="0.35">
      <c r="A192" s="7">
        <v>663</v>
      </c>
      <c r="B192" s="7">
        <v>455</v>
      </c>
      <c r="C192" s="7">
        <v>0</v>
      </c>
      <c r="D192" s="7">
        <v>0</v>
      </c>
      <c r="E192" s="22" t="str">
        <f t="shared" si="4"/>
        <v>00</v>
      </c>
      <c r="F192" s="4">
        <v>0.99981699999999996</v>
      </c>
      <c r="G192" s="25">
        <v>1</v>
      </c>
      <c r="H192" s="4">
        <v>0.54579649620000004</v>
      </c>
      <c r="I192" s="4">
        <v>8.9500248391999992</v>
      </c>
      <c r="J192" s="2">
        <f t="shared" si="5"/>
        <v>6.0982679490394154E-2</v>
      </c>
      <c r="K192" s="3">
        <v>326</v>
      </c>
      <c r="L192" s="3">
        <v>99</v>
      </c>
      <c r="M192" s="3">
        <v>23</v>
      </c>
      <c r="N192" s="3">
        <v>51</v>
      </c>
      <c r="O192" s="24">
        <v>832.31634235120896</v>
      </c>
      <c r="P192" s="4">
        <v>0.28399999999999997</v>
      </c>
      <c r="Q192" s="4">
        <v>0.23294117647058801</v>
      </c>
      <c r="R192" s="4">
        <v>1.0999999999999999E-2</v>
      </c>
      <c r="S192" s="4">
        <v>1.4999999999999999E-2</v>
      </c>
      <c r="T192" s="4">
        <v>8.9999999999999993E-3</v>
      </c>
      <c r="U192" s="4">
        <v>1.7000000000000001E-2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0.33407511202149098</v>
      </c>
      <c r="AC192" s="2">
        <v>0.265191787557709</v>
      </c>
      <c r="AD192" s="2">
        <v>1.1060947359424899E-2</v>
      </c>
      <c r="AE192" s="2">
        <v>1.51136378100482E-2</v>
      </c>
      <c r="AF192" s="2">
        <v>9.0407446521490707E-3</v>
      </c>
      <c r="AG192" s="2">
        <v>1.7146158834970501E-2</v>
      </c>
    </row>
    <row r="193" spans="1:33" x14ac:dyDescent="0.35">
      <c r="A193" s="7">
        <v>639</v>
      </c>
      <c r="B193" s="7">
        <v>68</v>
      </c>
      <c r="C193" s="7">
        <v>0</v>
      </c>
      <c r="D193" s="7">
        <v>0</v>
      </c>
      <c r="E193" s="22" t="str">
        <f t="shared" si="4"/>
        <v>00</v>
      </c>
      <c r="F193" s="4">
        <v>0.99983299999999997</v>
      </c>
      <c r="G193" s="25">
        <v>1</v>
      </c>
      <c r="H193" s="4">
        <v>0.51113005649999999</v>
      </c>
      <c r="I193" s="4">
        <v>8.2885792481500005</v>
      </c>
      <c r="J193" s="2">
        <f t="shared" si="5"/>
        <v>6.1666787660150983E-2</v>
      </c>
      <c r="K193" s="3">
        <v>359</v>
      </c>
      <c r="L193" s="3">
        <v>97</v>
      </c>
      <c r="M193" s="3">
        <v>11</v>
      </c>
      <c r="N193" s="3">
        <v>32</v>
      </c>
      <c r="O193" s="24">
        <v>668.276661630685</v>
      </c>
      <c r="P193" s="4">
        <v>0.245</v>
      </c>
      <c r="Q193" s="4">
        <v>0.212719298245614</v>
      </c>
      <c r="R193" s="4">
        <v>1.2999999999999999E-2</v>
      </c>
      <c r="S193" s="4">
        <v>0.02</v>
      </c>
      <c r="T193" s="4">
        <v>1.2E-2</v>
      </c>
      <c r="U193" s="4">
        <v>0.01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0.28103752973311202</v>
      </c>
      <c r="AC193" s="2">
        <v>0.239170421026107</v>
      </c>
      <c r="AD193" s="2">
        <v>1.30852395486555E-2</v>
      </c>
      <c r="AE193" s="2">
        <v>2.0202707317519501E-2</v>
      </c>
      <c r="AF193" s="2">
        <v>1.20725812342692E-2</v>
      </c>
      <c r="AG193" s="2">
        <v>1.0050335853501499E-2</v>
      </c>
    </row>
    <row r="194" spans="1:33" x14ac:dyDescent="0.35">
      <c r="A194" s="7">
        <v>17</v>
      </c>
      <c r="B194" s="7">
        <v>248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0.53019990159999997</v>
      </c>
      <c r="I194" s="4">
        <v>8.5899477338699999</v>
      </c>
      <c r="J194" s="2">
        <f t="shared" ref="J194:J257" si="7">H194/I194</f>
        <v>6.1723297745972523E-2</v>
      </c>
      <c r="K194" s="3">
        <v>337</v>
      </c>
      <c r="L194" s="3">
        <v>76</v>
      </c>
      <c r="M194" s="3">
        <v>59</v>
      </c>
      <c r="N194" s="3">
        <v>27</v>
      </c>
      <c r="O194" s="24">
        <v>1001</v>
      </c>
      <c r="P194" s="4">
        <v>0.21</v>
      </c>
      <c r="Q194" s="4">
        <v>0.18401937046004799</v>
      </c>
      <c r="R194" s="4">
        <v>1.6E-2</v>
      </c>
      <c r="S194" s="4">
        <v>2.4E-2</v>
      </c>
      <c r="T194" s="4">
        <v>1.4E-2</v>
      </c>
      <c r="U194" s="4">
        <v>1.9E-2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0.23572233352107</v>
      </c>
      <c r="AC194" s="2">
        <v>0.203364662608671</v>
      </c>
      <c r="AD194" s="2">
        <v>1.6129381929883599E-2</v>
      </c>
      <c r="AE194" s="2">
        <v>2.4292692569044601E-2</v>
      </c>
      <c r="AF194" s="2">
        <v>1.4098924379501601E-2</v>
      </c>
      <c r="AG194" s="2">
        <v>1.9182819416774001E-2</v>
      </c>
    </row>
    <row r="195" spans="1:33" x14ac:dyDescent="0.35">
      <c r="A195" s="7">
        <v>365</v>
      </c>
      <c r="B195" s="7">
        <v>491</v>
      </c>
      <c r="C195" s="7">
        <v>0</v>
      </c>
      <c r="D195" s="7">
        <v>0</v>
      </c>
      <c r="E195" s="22" t="str">
        <f t="shared" si="6"/>
        <v>00</v>
      </c>
      <c r="F195" s="4">
        <v>0.99963100000000005</v>
      </c>
      <c r="G195" s="25">
        <v>1</v>
      </c>
      <c r="H195" s="4">
        <v>0.42671255450000001</v>
      </c>
      <c r="I195" s="4">
        <v>6.9091203497900002</v>
      </c>
      <c r="J195" s="2">
        <f t="shared" si="7"/>
        <v>6.1760764452882887E-2</v>
      </c>
      <c r="K195" s="3">
        <v>322</v>
      </c>
      <c r="L195" s="3">
        <v>119</v>
      </c>
      <c r="M195" s="3">
        <v>26</v>
      </c>
      <c r="N195" s="3">
        <v>32</v>
      </c>
      <c r="O195" s="24">
        <v>885.07121247773898</v>
      </c>
      <c r="P195" s="4">
        <v>0.30199999999999999</v>
      </c>
      <c r="Q195" s="4">
        <v>0.26984126984126999</v>
      </c>
      <c r="R195" s="4">
        <v>2.9000000000000001E-2</v>
      </c>
      <c r="S195" s="4">
        <v>2.1999999999999999E-2</v>
      </c>
      <c r="T195" s="4">
        <v>1.7999999999999999E-2</v>
      </c>
      <c r="U195" s="4">
        <v>1.6E-2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0.35953617621976502</v>
      </c>
      <c r="AC195" s="2">
        <v>0.314493329902438</v>
      </c>
      <c r="AD195" s="2">
        <v>2.9428810690812199E-2</v>
      </c>
      <c r="AE195" s="2">
        <v>2.2245608947319698E-2</v>
      </c>
      <c r="AF195" s="2">
        <v>1.8163970627671201E-2</v>
      </c>
      <c r="AG195" s="2">
        <v>1.6129381929883599E-2</v>
      </c>
    </row>
    <row r="196" spans="1:33" x14ac:dyDescent="0.35">
      <c r="A196" s="7">
        <v>113</v>
      </c>
      <c r="B196" s="7">
        <v>483</v>
      </c>
      <c r="C196" s="7">
        <v>0</v>
      </c>
      <c r="D196" s="7">
        <v>0</v>
      </c>
      <c r="E196" s="22" t="str">
        <f t="shared" si="6"/>
        <v>00</v>
      </c>
      <c r="F196" s="4">
        <v>0.99998500000000001</v>
      </c>
      <c r="G196" s="25">
        <v>1</v>
      </c>
      <c r="H196" s="4">
        <v>0.47586980490000003</v>
      </c>
      <c r="I196" s="4">
        <v>7.6300328202000003</v>
      </c>
      <c r="J196" s="2">
        <f t="shared" si="7"/>
        <v>6.2367989249032668E-2</v>
      </c>
      <c r="K196" s="3">
        <v>424</v>
      </c>
      <c r="L196" s="3">
        <v>46</v>
      </c>
      <c r="M196" s="3">
        <v>17</v>
      </c>
      <c r="N196" s="3">
        <v>12</v>
      </c>
      <c r="O196" s="24">
        <v>1001</v>
      </c>
      <c r="P196" s="4">
        <v>0.11600000000000001</v>
      </c>
      <c r="Q196" s="4">
        <v>9.7872340425531903E-2</v>
      </c>
      <c r="R196" s="4">
        <v>1.2E-2</v>
      </c>
      <c r="S196" s="4">
        <v>1.4999999999999999E-2</v>
      </c>
      <c r="T196" s="4">
        <v>1.6E-2</v>
      </c>
      <c r="U196" s="4">
        <v>1.2E-2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0.123298216344494</v>
      </c>
      <c r="AC196" s="2">
        <v>0.10299923947214699</v>
      </c>
      <c r="AD196" s="2">
        <v>1.20725812342692E-2</v>
      </c>
      <c r="AE196" s="2">
        <v>1.51136378100482E-2</v>
      </c>
      <c r="AF196" s="2">
        <v>1.6129381929883599E-2</v>
      </c>
      <c r="AG196" s="2">
        <v>1.20725812342692E-2</v>
      </c>
    </row>
    <row r="197" spans="1:33" x14ac:dyDescent="0.35">
      <c r="A197" s="7">
        <v>469</v>
      </c>
      <c r="B197" s="7">
        <v>304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0.52130981210000005</v>
      </c>
      <c r="I197" s="4">
        <v>8.1972186998800005</v>
      </c>
      <c r="J197" s="2">
        <f t="shared" si="7"/>
        <v>6.3595937986579712E-2</v>
      </c>
      <c r="K197" s="3">
        <v>260</v>
      </c>
      <c r="L197" s="3">
        <v>196</v>
      </c>
      <c r="M197" s="3">
        <v>24</v>
      </c>
      <c r="N197" s="3">
        <v>19</v>
      </c>
      <c r="O197" s="24">
        <v>975.47892797777195</v>
      </c>
      <c r="P197" s="4">
        <v>0.42899999999999999</v>
      </c>
      <c r="Q197" s="4">
        <v>0.429824561403509</v>
      </c>
      <c r="R197" s="4">
        <v>2.3E-2</v>
      </c>
      <c r="S197" s="4">
        <v>0.03</v>
      </c>
      <c r="T197" s="4">
        <v>1.7000000000000001E-2</v>
      </c>
      <c r="U197" s="4">
        <v>2.1000000000000001E-2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0.56036606932612698</v>
      </c>
      <c r="AC197" s="2">
        <v>0.56181117849885798</v>
      </c>
      <c r="AD197" s="2">
        <v>2.32686269393543E-2</v>
      </c>
      <c r="AE197" s="2">
        <v>3.0459207484708602E-2</v>
      </c>
      <c r="AF197" s="2">
        <v>1.7146158834970501E-2</v>
      </c>
      <c r="AG197" s="2">
        <v>2.1223636451626698E-2</v>
      </c>
    </row>
    <row r="198" spans="1:33" x14ac:dyDescent="0.35">
      <c r="A198" s="7">
        <v>897</v>
      </c>
      <c r="B198" s="7">
        <v>256</v>
      </c>
      <c r="C198" s="7">
        <v>0</v>
      </c>
      <c r="D198" s="7">
        <v>0</v>
      </c>
      <c r="E198" s="22" t="str">
        <f t="shared" si="6"/>
        <v>00</v>
      </c>
      <c r="F198" s="4">
        <v>0.99998299999999996</v>
      </c>
      <c r="G198" s="25">
        <v>1</v>
      </c>
      <c r="H198" s="4">
        <v>0.64126271300000004</v>
      </c>
      <c r="I198" s="4">
        <v>10.05445308521</v>
      </c>
      <c r="J198" s="2">
        <f t="shared" si="7"/>
        <v>6.3778975103408769E-2</v>
      </c>
      <c r="K198" s="3">
        <v>344</v>
      </c>
      <c r="L198" s="3">
        <v>95</v>
      </c>
      <c r="M198" s="3">
        <v>47</v>
      </c>
      <c r="N198" s="3">
        <v>13</v>
      </c>
      <c r="O198" s="24">
        <v>903.11371870549397</v>
      </c>
      <c r="P198" s="4">
        <v>0.22700000000000001</v>
      </c>
      <c r="Q198" s="4">
        <v>0.21640091116173099</v>
      </c>
      <c r="R198" s="4">
        <v>2.1999999999999999E-2</v>
      </c>
      <c r="S198" s="4">
        <v>2.3E-2</v>
      </c>
      <c r="T198" s="4">
        <v>1.7000000000000001E-2</v>
      </c>
      <c r="U198" s="4">
        <v>1.7999999999999999E-2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0.25747623039471501</v>
      </c>
      <c r="AC198" s="2">
        <v>0.24385775570177301</v>
      </c>
      <c r="AD198" s="2">
        <v>2.2245608947319698E-2</v>
      </c>
      <c r="AE198" s="2">
        <v>2.32686269393543E-2</v>
      </c>
      <c r="AF198" s="2">
        <v>1.7146158834970501E-2</v>
      </c>
      <c r="AG198" s="2">
        <v>1.8163970627671201E-2</v>
      </c>
    </row>
    <row r="199" spans="1:33" x14ac:dyDescent="0.35">
      <c r="A199" s="7">
        <v>621</v>
      </c>
      <c r="B199" s="7">
        <v>446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0.52626529180000003</v>
      </c>
      <c r="I199" s="4">
        <v>8.1596509476399994</v>
      </c>
      <c r="J199" s="2">
        <f t="shared" si="7"/>
        <v>6.4496054448531376E-2</v>
      </c>
      <c r="K199" s="3">
        <v>384</v>
      </c>
      <c r="L199" s="3">
        <v>32</v>
      </c>
      <c r="M199" s="3">
        <v>75</v>
      </c>
      <c r="N199" s="3">
        <v>8</v>
      </c>
      <c r="O199" s="24">
        <v>713.72799360347699</v>
      </c>
      <c r="P199" s="4">
        <v>6.8000000000000005E-2</v>
      </c>
      <c r="Q199" s="4">
        <v>7.69230769230769E-2</v>
      </c>
      <c r="R199" s="4">
        <v>2.5000000000000001E-2</v>
      </c>
      <c r="S199" s="4">
        <v>0.02</v>
      </c>
      <c r="T199" s="4">
        <v>1.0999999999999999E-2</v>
      </c>
      <c r="U199" s="4">
        <v>1.6E-2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7.0422464296545903E-2</v>
      </c>
      <c r="AC199" s="2">
        <v>8.0042707673536398E-2</v>
      </c>
      <c r="AD199" s="2">
        <v>2.5317807984289901E-2</v>
      </c>
      <c r="AE199" s="2">
        <v>2.0202707317519501E-2</v>
      </c>
      <c r="AF199" s="2">
        <v>1.1060947359424899E-2</v>
      </c>
      <c r="AG199" s="2">
        <v>1.6129381929883599E-2</v>
      </c>
    </row>
    <row r="200" spans="1:33" x14ac:dyDescent="0.35">
      <c r="A200" s="7">
        <v>361</v>
      </c>
      <c r="B200" s="7">
        <v>123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0.45024751299999999</v>
      </c>
      <c r="I200" s="4">
        <v>6.9604416207000002</v>
      </c>
      <c r="J200" s="2">
        <f t="shared" si="7"/>
        <v>6.4686630178893645E-2</v>
      </c>
      <c r="K200" s="3">
        <v>340</v>
      </c>
      <c r="L200" s="3">
        <v>104</v>
      </c>
      <c r="M200" s="3">
        <v>40</v>
      </c>
      <c r="N200" s="3">
        <v>15</v>
      </c>
      <c r="O200" s="24">
        <v>879.60519694369998</v>
      </c>
      <c r="P200" s="4">
        <v>0.24399999999999999</v>
      </c>
      <c r="Q200" s="4">
        <v>0.23423423423423401</v>
      </c>
      <c r="R200" s="4">
        <v>2.1999999999999999E-2</v>
      </c>
      <c r="S200" s="4">
        <v>3.3000000000000002E-2</v>
      </c>
      <c r="T200" s="4">
        <v>2.8000000000000001E-2</v>
      </c>
      <c r="U200" s="4">
        <v>2.3E-2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0.279713902802604</v>
      </c>
      <c r="AC200" s="2">
        <v>0.26687894482201802</v>
      </c>
      <c r="AD200" s="2">
        <v>2.2245608947319698E-2</v>
      </c>
      <c r="AE200" s="2">
        <v>3.3556783528842803E-2</v>
      </c>
      <c r="AF200" s="2">
        <v>2.8399474521698002E-2</v>
      </c>
      <c r="AG200" s="2">
        <v>2.32686269393543E-2</v>
      </c>
    </row>
    <row r="201" spans="1:33" x14ac:dyDescent="0.35">
      <c r="A201" s="7">
        <v>389</v>
      </c>
      <c r="B201" s="7">
        <v>241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0.57978989930000002</v>
      </c>
      <c r="I201" s="4">
        <v>8.9428431699999997</v>
      </c>
      <c r="J201" s="2">
        <f t="shared" si="7"/>
        <v>6.4832837642170127E-2</v>
      </c>
      <c r="K201" s="3">
        <v>376</v>
      </c>
      <c r="L201" s="3">
        <v>97</v>
      </c>
      <c r="M201" s="3">
        <v>14</v>
      </c>
      <c r="N201" s="3">
        <v>12</v>
      </c>
      <c r="O201" s="24">
        <v>309.11213320097698</v>
      </c>
      <c r="P201" s="4">
        <v>0.247</v>
      </c>
      <c r="Q201" s="4">
        <v>0.20507399577166999</v>
      </c>
      <c r="R201" s="4">
        <v>1.6E-2</v>
      </c>
      <c r="S201" s="4">
        <v>2.3E-2</v>
      </c>
      <c r="T201" s="4">
        <v>1.4999999999999999E-2</v>
      </c>
      <c r="U201" s="4">
        <v>1.4999999999999999E-2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0.283690051182243</v>
      </c>
      <c r="AC201" s="2">
        <v>0.22950624510203799</v>
      </c>
      <c r="AD201" s="2">
        <v>1.6129381929883599E-2</v>
      </c>
      <c r="AE201" s="2">
        <v>2.32686269393543E-2</v>
      </c>
      <c r="AF201" s="2">
        <v>1.51136378100482E-2</v>
      </c>
      <c r="AG201" s="2">
        <v>1.51136378100482E-2</v>
      </c>
    </row>
    <row r="202" spans="1:33" x14ac:dyDescent="0.35">
      <c r="A202" s="7">
        <v>79</v>
      </c>
      <c r="B202" s="7">
        <v>499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0.47480158319999999</v>
      </c>
      <c r="I202" s="4">
        <v>7.3120233585717003</v>
      </c>
      <c r="J202" s="2">
        <f t="shared" si="7"/>
        <v>6.4934363570297138E-2</v>
      </c>
      <c r="K202" s="3">
        <v>304</v>
      </c>
      <c r="L202" s="3">
        <v>165</v>
      </c>
      <c r="M202" s="3">
        <v>20</v>
      </c>
      <c r="N202" s="3">
        <v>10</v>
      </c>
      <c r="O202" s="24">
        <v>1001</v>
      </c>
      <c r="P202" s="4">
        <v>0.36099999999999999</v>
      </c>
      <c r="Q202" s="4">
        <v>0.35181236673774002</v>
      </c>
      <c r="R202" s="4">
        <v>1.9E-2</v>
      </c>
      <c r="S202" s="4">
        <v>1.7999999999999999E-2</v>
      </c>
      <c r="T202" s="4">
        <v>1.4E-2</v>
      </c>
      <c r="U202" s="4">
        <v>1.2999999999999999E-2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0.44785082460460202</v>
      </c>
      <c r="AC202" s="2">
        <v>0.43357506704005799</v>
      </c>
      <c r="AD202" s="2">
        <v>1.9182819416774001E-2</v>
      </c>
      <c r="AE202" s="2">
        <v>1.8163970627671201E-2</v>
      </c>
      <c r="AF202" s="2">
        <v>1.4098924379501601E-2</v>
      </c>
      <c r="AG202" s="2">
        <v>1.30852395486555E-2</v>
      </c>
    </row>
    <row r="203" spans="1:33" x14ac:dyDescent="0.35">
      <c r="A203" s="7">
        <v>349</v>
      </c>
      <c r="B203" s="7">
        <v>476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0.53155084590000001</v>
      </c>
      <c r="I203" s="4">
        <v>8.1375867257600003</v>
      </c>
      <c r="J203" s="2">
        <f t="shared" si="7"/>
        <v>6.5320452342135432E-2</v>
      </c>
      <c r="K203" s="3">
        <v>365</v>
      </c>
      <c r="L203" s="3">
        <v>66</v>
      </c>
      <c r="M203" s="3">
        <v>51</v>
      </c>
      <c r="N203" s="3">
        <v>17</v>
      </c>
      <c r="O203" s="24">
        <v>894.99295787782899</v>
      </c>
      <c r="P203" s="4">
        <v>0.17</v>
      </c>
      <c r="Q203" s="4">
        <v>0.15313225058004601</v>
      </c>
      <c r="R203" s="4">
        <v>0.02</v>
      </c>
      <c r="S203" s="4">
        <v>2.5999999999999999E-2</v>
      </c>
      <c r="T203" s="4">
        <v>2.1999999999999999E-2</v>
      </c>
      <c r="U203" s="4">
        <v>2.1000000000000001E-2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0.18632957819149301</v>
      </c>
      <c r="AC203" s="2">
        <v>0.16621073652125601</v>
      </c>
      <c r="AD203" s="2">
        <v>2.0202707317519501E-2</v>
      </c>
      <c r="AE203" s="2">
        <v>2.6343975339602001E-2</v>
      </c>
      <c r="AF203" s="2">
        <v>2.2245608947319698E-2</v>
      </c>
      <c r="AG203" s="2">
        <v>2.1223636451626698E-2</v>
      </c>
    </row>
    <row r="204" spans="1:33" x14ac:dyDescent="0.35">
      <c r="A204" s="7">
        <v>443</v>
      </c>
      <c r="B204" s="7">
        <v>222</v>
      </c>
      <c r="C204" s="7">
        <v>0</v>
      </c>
      <c r="D204" s="7">
        <v>0</v>
      </c>
      <c r="E204" s="22" t="str">
        <f t="shared" si="6"/>
        <v>00</v>
      </c>
      <c r="F204" s="4">
        <v>0.99999800000000005</v>
      </c>
      <c r="G204" s="25">
        <v>1</v>
      </c>
      <c r="H204" s="4">
        <v>0.47409228920000002</v>
      </c>
      <c r="I204" s="4">
        <v>7.2427859953500002</v>
      </c>
      <c r="J204" s="2">
        <f t="shared" si="7"/>
        <v>6.5457172074996531E-2</v>
      </c>
      <c r="K204" s="3">
        <v>426</v>
      </c>
      <c r="L204" s="3">
        <v>20</v>
      </c>
      <c r="M204" s="3">
        <v>41</v>
      </c>
      <c r="N204" s="3">
        <v>12</v>
      </c>
      <c r="O204" s="24">
        <v>1001</v>
      </c>
      <c r="P204" s="4">
        <v>7.3999999999999996E-2</v>
      </c>
      <c r="Q204" s="4">
        <v>4.4843049327354299E-2</v>
      </c>
      <c r="R204" s="4">
        <v>2.1999999999999999E-2</v>
      </c>
      <c r="S204" s="4">
        <v>2.5999999999999999E-2</v>
      </c>
      <c r="T204" s="4">
        <v>1.0999999999999999E-2</v>
      </c>
      <c r="U204" s="4">
        <v>1.6E-2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7.6881044335957605E-2</v>
      </c>
      <c r="AC204" s="2">
        <v>4.5879605750693699E-2</v>
      </c>
      <c r="AD204" s="2">
        <v>2.2245608947319698E-2</v>
      </c>
      <c r="AE204" s="2">
        <v>2.6343975339602001E-2</v>
      </c>
      <c r="AF204" s="2">
        <v>1.1060947359424899E-2</v>
      </c>
      <c r="AG204" s="2">
        <v>1.6129381929883599E-2</v>
      </c>
    </row>
    <row r="205" spans="1:33" x14ac:dyDescent="0.35">
      <c r="A205" s="7">
        <v>627</v>
      </c>
      <c r="B205" s="7">
        <v>274</v>
      </c>
      <c r="C205" s="7">
        <v>0</v>
      </c>
      <c r="D205" s="7">
        <v>0</v>
      </c>
      <c r="E205" s="22" t="str">
        <f t="shared" si="6"/>
        <v>00</v>
      </c>
      <c r="F205" s="4">
        <v>0.99995699999999998</v>
      </c>
      <c r="G205" s="25">
        <v>1</v>
      </c>
      <c r="H205" s="4">
        <v>0.6933820584</v>
      </c>
      <c r="I205" s="4">
        <v>10.4988790103</v>
      </c>
      <c r="J205" s="2">
        <f t="shared" si="7"/>
        <v>6.6043437372671182E-2</v>
      </c>
      <c r="K205" s="3">
        <v>405</v>
      </c>
      <c r="L205" s="3">
        <v>54</v>
      </c>
      <c r="M205" s="3">
        <v>21</v>
      </c>
      <c r="N205" s="3">
        <v>19</v>
      </c>
      <c r="O205" s="24">
        <v>1001</v>
      </c>
      <c r="P205" s="4">
        <v>0.15</v>
      </c>
      <c r="Q205" s="4">
        <v>0.11764705882352899</v>
      </c>
      <c r="R205" s="4">
        <v>2.1999999999999999E-2</v>
      </c>
      <c r="S205" s="4">
        <v>2.1999999999999999E-2</v>
      </c>
      <c r="T205" s="4">
        <v>1.9E-2</v>
      </c>
      <c r="U205" s="4">
        <v>2.1999999999999999E-2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0.16251892949777499</v>
      </c>
      <c r="AC205" s="2">
        <v>0.12516314295400599</v>
      </c>
      <c r="AD205" s="2">
        <v>2.2245608947319698E-2</v>
      </c>
      <c r="AE205" s="2">
        <v>2.2245608947319698E-2</v>
      </c>
      <c r="AF205" s="2">
        <v>1.9182819416774001E-2</v>
      </c>
      <c r="AG205" s="2">
        <v>2.2245608947319698E-2</v>
      </c>
    </row>
    <row r="206" spans="1:33" x14ac:dyDescent="0.35">
      <c r="A206" s="7">
        <v>503</v>
      </c>
      <c r="B206" s="7">
        <v>374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0.51100181249999999</v>
      </c>
      <c r="I206" s="4">
        <v>7.7338199650300004</v>
      </c>
      <c r="J206" s="2">
        <f t="shared" si="7"/>
        <v>6.6073662796728647E-2</v>
      </c>
      <c r="K206" s="3">
        <v>429</v>
      </c>
      <c r="L206" s="3">
        <v>54</v>
      </c>
      <c r="M206" s="3">
        <v>12</v>
      </c>
      <c r="N206" s="3">
        <v>4</v>
      </c>
      <c r="O206" s="24">
        <v>812.44197524655704</v>
      </c>
      <c r="P206" s="4">
        <v>0.108</v>
      </c>
      <c r="Q206" s="4">
        <v>0.111801242236025</v>
      </c>
      <c r="R206" s="4">
        <v>1.7000000000000001E-2</v>
      </c>
      <c r="S206" s="4">
        <v>2.1000000000000001E-2</v>
      </c>
      <c r="T206" s="4">
        <v>1.9E-2</v>
      </c>
      <c r="U206" s="4">
        <v>1.7999999999999999E-2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0.11428914640212801</v>
      </c>
      <c r="AC206" s="2">
        <v>0.118559734724556</v>
      </c>
      <c r="AD206" s="2">
        <v>1.7146158834970501E-2</v>
      </c>
      <c r="AE206" s="2">
        <v>2.1223636451626698E-2</v>
      </c>
      <c r="AF206" s="2">
        <v>1.9182819416774001E-2</v>
      </c>
      <c r="AG206" s="2">
        <v>1.8163970627671201E-2</v>
      </c>
    </row>
    <row r="207" spans="1:33" x14ac:dyDescent="0.35">
      <c r="A207" s="7">
        <v>573</v>
      </c>
      <c r="B207" s="7">
        <v>253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0.45440993860000001</v>
      </c>
      <c r="I207" s="4">
        <v>6.8682029006100001</v>
      </c>
      <c r="J207" s="2">
        <f t="shared" si="7"/>
        <v>6.6161402797177346E-2</v>
      </c>
      <c r="K207" s="3">
        <v>377</v>
      </c>
      <c r="L207" s="3">
        <v>77</v>
      </c>
      <c r="M207" s="3">
        <v>17</v>
      </c>
      <c r="N207" s="3">
        <v>28</v>
      </c>
      <c r="O207" s="24">
        <v>834.293402577395</v>
      </c>
      <c r="P207" s="4">
        <v>0.23200000000000001</v>
      </c>
      <c r="Q207" s="4">
        <v>0.16960352422907499</v>
      </c>
      <c r="R207" s="4">
        <v>1.4E-2</v>
      </c>
      <c r="S207" s="4">
        <v>2.5999999999999999E-2</v>
      </c>
      <c r="T207" s="4">
        <v>1.9E-2</v>
      </c>
      <c r="U207" s="4">
        <v>1.2999999999999999E-2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0.26396554583446502</v>
      </c>
      <c r="AC207" s="2">
        <v>0.185852010593337</v>
      </c>
      <c r="AD207" s="2">
        <v>1.4098924379501601E-2</v>
      </c>
      <c r="AE207" s="2">
        <v>2.6343975339602001E-2</v>
      </c>
      <c r="AF207" s="2">
        <v>1.9182819416774001E-2</v>
      </c>
      <c r="AG207" s="2">
        <v>1.30852395486555E-2</v>
      </c>
    </row>
    <row r="208" spans="1:33" x14ac:dyDescent="0.35">
      <c r="A208" s="7">
        <v>227</v>
      </c>
      <c r="B208" s="7">
        <v>420</v>
      </c>
      <c r="C208" s="7">
        <v>0</v>
      </c>
      <c r="D208" s="7">
        <v>0</v>
      </c>
      <c r="E208" s="22" t="str">
        <f t="shared" si="6"/>
        <v>00</v>
      </c>
      <c r="F208" s="4">
        <v>0.99998600000000004</v>
      </c>
      <c r="G208" s="25">
        <v>1</v>
      </c>
      <c r="H208" s="4">
        <v>0.57997240130000005</v>
      </c>
      <c r="I208" s="4">
        <v>8.7656200699800007</v>
      </c>
      <c r="J208" s="2">
        <f t="shared" si="7"/>
        <v>6.6164446630108537E-2</v>
      </c>
      <c r="K208" s="3">
        <v>370</v>
      </c>
      <c r="L208" s="3">
        <v>94</v>
      </c>
      <c r="M208" s="3">
        <v>15</v>
      </c>
      <c r="N208" s="3">
        <v>20</v>
      </c>
      <c r="O208" s="24">
        <v>689.91587649411997</v>
      </c>
      <c r="P208" s="4">
        <v>0.26</v>
      </c>
      <c r="Q208" s="4">
        <v>0.20258620689655199</v>
      </c>
      <c r="R208" s="4">
        <v>2.1999999999999999E-2</v>
      </c>
      <c r="S208" s="4">
        <v>2.8000000000000001E-2</v>
      </c>
      <c r="T208" s="4">
        <v>2.4E-2</v>
      </c>
      <c r="U208" s="4">
        <v>2.3E-2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0.301105092783922</v>
      </c>
      <c r="AC208" s="2">
        <v>0.22638154658798501</v>
      </c>
      <c r="AD208" s="2">
        <v>2.2245608947319698E-2</v>
      </c>
      <c r="AE208" s="2">
        <v>2.8399474521698002E-2</v>
      </c>
      <c r="AF208" s="2">
        <v>2.4292692569044601E-2</v>
      </c>
      <c r="AG208" s="2">
        <v>2.32686269393543E-2</v>
      </c>
    </row>
    <row r="209" spans="1:33" x14ac:dyDescent="0.35">
      <c r="A209" s="7">
        <v>551</v>
      </c>
      <c r="B209" s="7">
        <v>23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0.55210950759999999</v>
      </c>
      <c r="I209" s="4">
        <v>8.2083365506699995</v>
      </c>
      <c r="J209" s="2">
        <f t="shared" si="7"/>
        <v>6.7262045627860423E-2</v>
      </c>
      <c r="K209" s="3">
        <v>404</v>
      </c>
      <c r="L209" s="3">
        <v>66</v>
      </c>
      <c r="M209" s="3">
        <v>27</v>
      </c>
      <c r="N209" s="3">
        <v>2</v>
      </c>
      <c r="O209" s="24">
        <v>1001</v>
      </c>
      <c r="P209" s="4">
        <v>0.14799999999999999</v>
      </c>
      <c r="Q209" s="4">
        <v>0.14042553191489399</v>
      </c>
      <c r="R209" s="4">
        <v>1.4E-2</v>
      </c>
      <c r="S209" s="4">
        <v>2.1000000000000001E-2</v>
      </c>
      <c r="T209" s="4">
        <v>1.2E-2</v>
      </c>
      <c r="U209" s="4">
        <v>0.01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0.160168752152821</v>
      </c>
      <c r="AC209" s="2">
        <v>0.151317816742954</v>
      </c>
      <c r="AD209" s="2">
        <v>1.4098924379501601E-2</v>
      </c>
      <c r="AE209" s="2">
        <v>2.1223636451626698E-2</v>
      </c>
      <c r="AF209" s="2">
        <v>1.20725812342692E-2</v>
      </c>
      <c r="AG209" s="2">
        <v>1.0050335853501499E-2</v>
      </c>
    </row>
    <row r="210" spans="1:33" x14ac:dyDescent="0.35">
      <c r="A210" s="7">
        <v>55</v>
      </c>
      <c r="B210" s="7">
        <v>457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0.5457183874</v>
      </c>
      <c r="I210" s="4">
        <v>8.0980530449000003</v>
      </c>
      <c r="J210" s="2">
        <f t="shared" si="7"/>
        <v>6.7388838326229911E-2</v>
      </c>
      <c r="K210" s="3">
        <v>390</v>
      </c>
      <c r="L210" s="3">
        <v>99</v>
      </c>
      <c r="M210" s="3">
        <v>8</v>
      </c>
      <c r="N210" s="3">
        <v>2</v>
      </c>
      <c r="O210" s="24">
        <v>679.52883123971696</v>
      </c>
      <c r="P210" s="4">
        <v>0.19700000000000001</v>
      </c>
      <c r="Q210" s="4">
        <v>0.20245398773006101</v>
      </c>
      <c r="R210" s="4">
        <v>2.4E-2</v>
      </c>
      <c r="S210" s="4">
        <v>2.5000000000000001E-2</v>
      </c>
      <c r="T210" s="4">
        <v>2.9000000000000001E-2</v>
      </c>
      <c r="U210" s="4">
        <v>2.5000000000000001E-2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0.219400565035375</v>
      </c>
      <c r="AC210" s="2">
        <v>0.22621575035117999</v>
      </c>
      <c r="AD210" s="2">
        <v>2.4292692569044601E-2</v>
      </c>
      <c r="AE210" s="2">
        <v>2.5317807984289901E-2</v>
      </c>
      <c r="AF210" s="2">
        <v>2.9428810690812199E-2</v>
      </c>
      <c r="AG210" s="2">
        <v>2.5317807984289901E-2</v>
      </c>
    </row>
    <row r="211" spans="1:33" x14ac:dyDescent="0.35">
      <c r="A211" s="7">
        <v>681</v>
      </c>
      <c r="B211" s="7">
        <v>48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0.61216527939999998</v>
      </c>
      <c r="I211" s="4">
        <v>8.9192774815</v>
      </c>
      <c r="J211" s="2">
        <f t="shared" si="7"/>
        <v>6.8633953890293031E-2</v>
      </c>
      <c r="K211" s="3">
        <v>341</v>
      </c>
      <c r="L211" s="3">
        <v>63</v>
      </c>
      <c r="M211" s="3">
        <v>72</v>
      </c>
      <c r="N211" s="3">
        <v>23</v>
      </c>
      <c r="O211" s="24">
        <v>1001</v>
      </c>
      <c r="P211" s="4">
        <v>0.16500000000000001</v>
      </c>
      <c r="Q211" s="4">
        <v>0.155940594059406</v>
      </c>
      <c r="R211" s="4">
        <v>1.7999999999999999E-2</v>
      </c>
      <c r="S211" s="4">
        <v>3.3000000000000002E-2</v>
      </c>
      <c r="T211" s="4">
        <v>2.3E-2</v>
      </c>
      <c r="U211" s="4">
        <v>4.2999999999999997E-2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0.18032355413128201</v>
      </c>
      <c r="AC211" s="2">
        <v>0.16953240067763301</v>
      </c>
      <c r="AD211" s="2">
        <v>1.8163970627671201E-2</v>
      </c>
      <c r="AE211" s="2">
        <v>3.3556783528842803E-2</v>
      </c>
      <c r="AF211" s="2">
        <v>2.32686269393543E-2</v>
      </c>
      <c r="AG211" s="2">
        <v>4.3951887529182797E-2</v>
      </c>
    </row>
    <row r="212" spans="1:33" x14ac:dyDescent="0.35">
      <c r="A212" s="7">
        <v>883</v>
      </c>
      <c r="B212" s="7">
        <v>294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0.59359536980000005</v>
      </c>
      <c r="I212" s="4">
        <v>8.5595596347999994</v>
      </c>
      <c r="J212" s="2">
        <f t="shared" si="7"/>
        <v>6.9348821099003866E-2</v>
      </c>
      <c r="K212" s="3">
        <v>355</v>
      </c>
      <c r="L212" s="3">
        <v>105</v>
      </c>
      <c r="M212" s="3">
        <v>37</v>
      </c>
      <c r="N212" s="3">
        <v>2</v>
      </c>
      <c r="O212" s="24">
        <v>1001</v>
      </c>
      <c r="P212" s="4">
        <v>0.224</v>
      </c>
      <c r="Q212" s="4">
        <v>0.22826086956521699</v>
      </c>
      <c r="R212" s="4">
        <v>2.7E-2</v>
      </c>
      <c r="S212" s="4">
        <v>3.3000000000000002E-2</v>
      </c>
      <c r="T212" s="4">
        <v>2.4E-2</v>
      </c>
      <c r="U212" s="4">
        <v>1.0999999999999999E-2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0.25360275879891803</v>
      </c>
      <c r="AC212" s="2">
        <v>0.25910870000772501</v>
      </c>
      <c r="AD212" s="2">
        <v>2.7371196796132001E-2</v>
      </c>
      <c r="AE212" s="2">
        <v>3.3556783528842803E-2</v>
      </c>
      <c r="AF212" s="2">
        <v>2.4292692569044601E-2</v>
      </c>
      <c r="AG212" s="2">
        <v>1.1060947359424899E-2</v>
      </c>
    </row>
    <row r="213" spans="1:33" x14ac:dyDescent="0.35">
      <c r="A213" s="7">
        <v>979</v>
      </c>
      <c r="B213" s="7">
        <v>29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0.54331776210000005</v>
      </c>
      <c r="I213" s="4">
        <v>7.8314611597999999</v>
      </c>
      <c r="J213" s="2">
        <f t="shared" si="7"/>
        <v>6.9376295306031413E-2</v>
      </c>
      <c r="K213" s="3">
        <v>410</v>
      </c>
      <c r="L213" s="3">
        <v>33</v>
      </c>
      <c r="M213" s="3">
        <v>44</v>
      </c>
      <c r="N213" s="3">
        <v>12</v>
      </c>
      <c r="O213" s="24">
        <v>896.91097679636403</v>
      </c>
      <c r="P213" s="4">
        <v>7.3999999999999996E-2</v>
      </c>
      <c r="Q213" s="4">
        <v>7.4492099322799099E-2</v>
      </c>
      <c r="R213" s="4">
        <v>8.9999999999999993E-3</v>
      </c>
      <c r="S213" s="4">
        <v>1.4999999999999999E-2</v>
      </c>
      <c r="T213" s="4">
        <v>1.2999999999999999E-2</v>
      </c>
      <c r="U213" s="4">
        <v>1.4E-2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7.6881044335957605E-2</v>
      </c>
      <c r="AC213" s="2">
        <v>7.7412610346782207E-2</v>
      </c>
      <c r="AD213" s="2">
        <v>9.0407446521490707E-3</v>
      </c>
      <c r="AE213" s="2">
        <v>1.51136378100482E-2</v>
      </c>
      <c r="AF213" s="2">
        <v>1.30852395486555E-2</v>
      </c>
      <c r="AG213" s="2">
        <v>1.4098924379501601E-2</v>
      </c>
    </row>
    <row r="214" spans="1:33" x14ac:dyDescent="0.35">
      <c r="A214" s="7">
        <v>57</v>
      </c>
      <c r="B214" s="7">
        <v>154</v>
      </c>
      <c r="C214" s="7">
        <v>0</v>
      </c>
      <c r="D214" s="7">
        <v>0</v>
      </c>
      <c r="E214" s="22" t="str">
        <f t="shared" si="6"/>
        <v>00</v>
      </c>
      <c r="F214" s="4">
        <v>0.999915</v>
      </c>
      <c r="G214" s="25">
        <v>1</v>
      </c>
      <c r="H214" s="4">
        <v>0.58242089959999999</v>
      </c>
      <c r="I214" s="4">
        <v>8.1515723843999996</v>
      </c>
      <c r="J214" s="2">
        <f t="shared" si="7"/>
        <v>7.1448902387789975E-2</v>
      </c>
      <c r="K214" s="3">
        <v>412</v>
      </c>
      <c r="L214" s="3">
        <v>44</v>
      </c>
      <c r="M214" s="3">
        <v>38</v>
      </c>
      <c r="N214" s="3">
        <v>5</v>
      </c>
      <c r="O214" s="24">
        <v>1001</v>
      </c>
      <c r="P214" s="4">
        <v>9.6000000000000002E-2</v>
      </c>
      <c r="Q214" s="4">
        <v>9.6491228070175405E-2</v>
      </c>
      <c r="R214" s="4">
        <v>1.9E-2</v>
      </c>
      <c r="S214" s="4">
        <v>1.2999999999999999E-2</v>
      </c>
      <c r="T214" s="4">
        <v>1.4999999999999999E-2</v>
      </c>
      <c r="U214" s="4">
        <v>1.2999999999999999E-2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0.100925918589961</v>
      </c>
      <c r="AC214" s="2">
        <v>0.10146946016486</v>
      </c>
      <c r="AD214" s="2">
        <v>1.9182819416774001E-2</v>
      </c>
      <c r="AE214" s="2">
        <v>1.30852395486555E-2</v>
      </c>
      <c r="AF214" s="2">
        <v>1.51136378100482E-2</v>
      </c>
      <c r="AG214" s="2">
        <v>1.30852395486555E-2</v>
      </c>
    </row>
    <row r="215" spans="1:33" x14ac:dyDescent="0.35">
      <c r="A215" s="7">
        <v>577</v>
      </c>
      <c r="B215" s="7">
        <v>144</v>
      </c>
      <c r="C215" s="7">
        <v>0</v>
      </c>
      <c r="D215" s="7">
        <v>0</v>
      </c>
      <c r="E215" s="22" t="str">
        <f t="shared" si="6"/>
        <v>00</v>
      </c>
      <c r="F215" s="4">
        <v>0.99972099999999997</v>
      </c>
      <c r="G215" s="25">
        <v>1</v>
      </c>
      <c r="H215" s="4">
        <v>0.6620403319</v>
      </c>
      <c r="I215" s="4">
        <v>9.2547032456299991</v>
      </c>
      <c r="J215" s="2">
        <f t="shared" si="7"/>
        <v>7.15355548772037E-2</v>
      </c>
      <c r="K215" s="3">
        <v>349</v>
      </c>
      <c r="L215" s="3">
        <v>98</v>
      </c>
      <c r="M215" s="3">
        <v>26</v>
      </c>
      <c r="N215" s="3">
        <v>26</v>
      </c>
      <c r="O215" s="24">
        <v>1001</v>
      </c>
      <c r="P215" s="4">
        <v>0.248</v>
      </c>
      <c r="Q215" s="4">
        <v>0.21923937360178999</v>
      </c>
      <c r="R215" s="4">
        <v>2.9000000000000001E-2</v>
      </c>
      <c r="S215" s="4">
        <v>2.1999999999999999E-2</v>
      </c>
      <c r="T215" s="4">
        <v>2.1000000000000001E-2</v>
      </c>
      <c r="U215" s="4">
        <v>2.1000000000000001E-2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0.28501895503229702</v>
      </c>
      <c r="AC215" s="2">
        <v>0.247486672411142</v>
      </c>
      <c r="AD215" s="2">
        <v>2.9428810690812199E-2</v>
      </c>
      <c r="AE215" s="2">
        <v>2.2245608947319698E-2</v>
      </c>
      <c r="AF215" s="2">
        <v>2.1223636451626698E-2</v>
      </c>
      <c r="AG215" s="2">
        <v>2.1223636451626698E-2</v>
      </c>
    </row>
    <row r="216" spans="1:33" x14ac:dyDescent="0.35">
      <c r="A216" s="7">
        <v>301</v>
      </c>
      <c r="B216" s="7">
        <v>4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0.6665976321</v>
      </c>
      <c r="I216" s="4">
        <v>9.1772203914000006</v>
      </c>
      <c r="J216" s="2">
        <f t="shared" si="7"/>
        <v>7.2636114604447174E-2</v>
      </c>
      <c r="K216" s="3">
        <v>387</v>
      </c>
      <c r="L216" s="3">
        <v>76</v>
      </c>
      <c r="M216" s="3">
        <v>34</v>
      </c>
      <c r="N216" s="3">
        <v>2</v>
      </c>
      <c r="O216" s="24">
        <v>1001</v>
      </c>
      <c r="P216" s="4">
        <v>0.16400000000000001</v>
      </c>
      <c r="Q216" s="4">
        <v>0.16414686825054001</v>
      </c>
      <c r="R216" s="4">
        <v>2.3E-2</v>
      </c>
      <c r="S216" s="4">
        <v>2.5000000000000001E-2</v>
      </c>
      <c r="T216" s="4">
        <v>2.1000000000000001E-2</v>
      </c>
      <c r="U216" s="4">
        <v>1.9E-2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0.17912666589743501</v>
      </c>
      <c r="AC216" s="2">
        <v>0.179302361056452</v>
      </c>
      <c r="AD216" s="2">
        <v>2.32686269393543E-2</v>
      </c>
      <c r="AE216" s="2">
        <v>2.5317807984289901E-2</v>
      </c>
      <c r="AF216" s="2">
        <v>2.1223636451626698E-2</v>
      </c>
      <c r="AG216" s="2">
        <v>1.9182819416774001E-2</v>
      </c>
    </row>
    <row r="217" spans="1:33" x14ac:dyDescent="0.35">
      <c r="A217" s="7">
        <v>405</v>
      </c>
      <c r="B217" s="7">
        <v>416</v>
      </c>
      <c r="C217" s="7">
        <v>0</v>
      </c>
      <c r="D217" s="7">
        <v>0</v>
      </c>
      <c r="E217" s="22" t="str">
        <f t="shared" si="6"/>
        <v>00</v>
      </c>
      <c r="F217" s="4">
        <v>0.99970499999999995</v>
      </c>
      <c r="G217" s="25">
        <v>1</v>
      </c>
      <c r="H217" s="4">
        <v>0.5163443861</v>
      </c>
      <c r="I217" s="4">
        <v>7.0152499920283997</v>
      </c>
      <c r="J217" s="2">
        <f t="shared" si="7"/>
        <v>7.360313412732758E-2</v>
      </c>
      <c r="K217" s="3">
        <v>375</v>
      </c>
      <c r="L217" s="3">
        <v>83</v>
      </c>
      <c r="M217" s="3">
        <v>26</v>
      </c>
      <c r="N217" s="3">
        <v>15</v>
      </c>
      <c r="O217" s="24">
        <v>1001</v>
      </c>
      <c r="P217" s="4">
        <v>0.189</v>
      </c>
      <c r="Q217" s="4">
        <v>0.18122270742358099</v>
      </c>
      <c r="R217" s="4">
        <v>1.9E-2</v>
      </c>
      <c r="S217" s="4">
        <v>1.7999999999999999E-2</v>
      </c>
      <c r="T217" s="4">
        <v>1.7999999999999999E-2</v>
      </c>
      <c r="U217" s="4">
        <v>2.5999999999999999E-2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0.209487224866724</v>
      </c>
      <c r="AC217" s="2">
        <v>0.199943158143774</v>
      </c>
      <c r="AD217" s="2">
        <v>1.9182819416774001E-2</v>
      </c>
      <c r="AE217" s="2">
        <v>1.8163970627671201E-2</v>
      </c>
      <c r="AF217" s="2">
        <v>1.8163970627671201E-2</v>
      </c>
      <c r="AG217" s="2">
        <v>2.6343975339602001E-2</v>
      </c>
    </row>
    <row r="218" spans="1:33" x14ac:dyDescent="0.35">
      <c r="A218" s="7">
        <v>835</v>
      </c>
      <c r="B218" s="7">
        <v>375</v>
      </c>
      <c r="C218" s="7">
        <v>0</v>
      </c>
      <c r="D218" s="7">
        <v>0</v>
      </c>
      <c r="E218" s="22" t="str">
        <f t="shared" si="6"/>
        <v>00</v>
      </c>
      <c r="F218" s="4">
        <v>0.99996499999999999</v>
      </c>
      <c r="G218" s="25">
        <v>1</v>
      </c>
      <c r="H218" s="4">
        <v>0.6003899855</v>
      </c>
      <c r="I218" s="4">
        <v>8.0544766728999999</v>
      </c>
      <c r="J218" s="2">
        <f t="shared" si="7"/>
        <v>7.4541153929971057E-2</v>
      </c>
      <c r="K218" s="3">
        <v>295</v>
      </c>
      <c r="L218" s="3">
        <v>127</v>
      </c>
      <c r="M218" s="3">
        <v>34</v>
      </c>
      <c r="N218" s="3">
        <v>43</v>
      </c>
      <c r="O218" s="24">
        <v>1001</v>
      </c>
      <c r="P218" s="4">
        <v>0.35799999999999998</v>
      </c>
      <c r="Q218" s="4">
        <v>0.30094786729857798</v>
      </c>
      <c r="R218" s="4">
        <v>2.1999999999999999E-2</v>
      </c>
      <c r="S218" s="4">
        <v>1.9E-2</v>
      </c>
      <c r="T218" s="4">
        <v>2.5000000000000001E-2</v>
      </c>
      <c r="U218" s="4">
        <v>3.6999999999999998E-2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0.44316697529217602</v>
      </c>
      <c r="AC218" s="2">
        <v>0.358029957696192</v>
      </c>
      <c r="AD218" s="2">
        <v>2.2245608947319698E-2</v>
      </c>
      <c r="AE218" s="2">
        <v>1.9182819416774001E-2</v>
      </c>
      <c r="AF218" s="2">
        <v>2.5317807984289901E-2</v>
      </c>
      <c r="AG218" s="2">
        <v>3.7701867184011501E-2</v>
      </c>
    </row>
    <row r="219" spans="1:33" x14ac:dyDescent="0.35">
      <c r="A219" s="7">
        <v>973</v>
      </c>
      <c r="B219" s="7">
        <v>215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0.59729882400000001</v>
      </c>
      <c r="I219" s="4">
        <v>7.9592592420499999</v>
      </c>
      <c r="J219" s="2">
        <f t="shared" si="7"/>
        <v>7.5044524350253314E-2</v>
      </c>
      <c r="K219" s="3">
        <v>357</v>
      </c>
      <c r="L219" s="3">
        <v>82</v>
      </c>
      <c r="M219" s="3">
        <v>46</v>
      </c>
      <c r="N219" s="3">
        <v>14</v>
      </c>
      <c r="O219" s="24">
        <v>910.38015799372204</v>
      </c>
      <c r="P219" s="4">
        <v>0.20399999999999999</v>
      </c>
      <c r="Q219" s="4">
        <v>0.18678815489749401</v>
      </c>
      <c r="R219" s="4">
        <v>1.2E-2</v>
      </c>
      <c r="S219" s="4">
        <v>2.1000000000000001E-2</v>
      </c>
      <c r="T219" s="4">
        <v>0.01</v>
      </c>
      <c r="U219" s="4">
        <v>1.4E-2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0.22815609313775401</v>
      </c>
      <c r="AC219" s="2">
        <v>0.20676363129553199</v>
      </c>
      <c r="AD219" s="2">
        <v>1.20725812342692E-2</v>
      </c>
      <c r="AE219" s="2">
        <v>2.1223636451626698E-2</v>
      </c>
      <c r="AF219" s="2">
        <v>1.0050335853501499E-2</v>
      </c>
      <c r="AG219" s="2">
        <v>1.4098924379501601E-2</v>
      </c>
    </row>
    <row r="220" spans="1:33" x14ac:dyDescent="0.35">
      <c r="A220" s="7">
        <v>487</v>
      </c>
      <c r="B220" s="7">
        <v>336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0.64144707560000003</v>
      </c>
      <c r="I220" s="4">
        <v>8.51540940808</v>
      </c>
      <c r="J220" s="2">
        <f t="shared" si="7"/>
        <v>7.532780220659166E-2</v>
      </c>
      <c r="K220" s="3">
        <v>338</v>
      </c>
      <c r="L220" s="3">
        <v>110</v>
      </c>
      <c r="M220" s="3">
        <v>25</v>
      </c>
      <c r="N220" s="3">
        <v>26</v>
      </c>
      <c r="O220" s="24">
        <v>1001</v>
      </c>
      <c r="P220" s="4">
        <v>0.28000000000000003</v>
      </c>
      <c r="Q220" s="4">
        <v>0.245535714285714</v>
      </c>
      <c r="R220" s="4">
        <v>0.04</v>
      </c>
      <c r="S220" s="4">
        <v>3.5000000000000003E-2</v>
      </c>
      <c r="T220" s="4">
        <v>2.1000000000000001E-2</v>
      </c>
      <c r="U220" s="4">
        <v>4.2000000000000003E-2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0.32850406697203599</v>
      </c>
      <c r="AC220" s="2">
        <v>0.28174733693196602</v>
      </c>
      <c r="AD220" s="2">
        <v>4.08219945202552E-2</v>
      </c>
      <c r="AE220" s="2">
        <v>3.5627177643151202E-2</v>
      </c>
      <c r="AF220" s="2">
        <v>2.1223636451626698E-2</v>
      </c>
      <c r="AG220" s="2">
        <v>4.2907501011276501E-2</v>
      </c>
    </row>
    <row r="221" spans="1:33" x14ac:dyDescent="0.35">
      <c r="A221" s="7">
        <v>903</v>
      </c>
      <c r="B221" s="7">
        <v>351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0.67814162659999999</v>
      </c>
      <c r="I221" s="4">
        <v>8.9684872514399991</v>
      </c>
      <c r="J221" s="2">
        <f t="shared" si="7"/>
        <v>7.5613825117621269E-2</v>
      </c>
      <c r="K221" s="3">
        <v>409</v>
      </c>
      <c r="L221" s="3">
        <v>51</v>
      </c>
      <c r="M221" s="3">
        <v>26</v>
      </c>
      <c r="N221" s="3">
        <v>13</v>
      </c>
      <c r="O221" s="24">
        <v>165.70515517593</v>
      </c>
      <c r="P221" s="4">
        <v>0.13200000000000001</v>
      </c>
      <c r="Q221" s="4">
        <v>0.110869565217391</v>
      </c>
      <c r="R221" s="4">
        <v>1.7000000000000001E-2</v>
      </c>
      <c r="S221" s="4">
        <v>2.4E-2</v>
      </c>
      <c r="T221" s="4">
        <v>1.4E-2</v>
      </c>
      <c r="U221" s="4">
        <v>1.4E-2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0.14156356432178699</v>
      </c>
      <c r="AC221" s="2">
        <v>0.117511333440339</v>
      </c>
      <c r="AD221" s="2">
        <v>1.7146158834970501E-2</v>
      </c>
      <c r="AE221" s="2">
        <v>2.4292692569044601E-2</v>
      </c>
      <c r="AF221" s="2">
        <v>1.4098924379501601E-2</v>
      </c>
      <c r="AG221" s="2">
        <v>1.4098924379501601E-2</v>
      </c>
    </row>
    <row r="222" spans="1:33" x14ac:dyDescent="0.35">
      <c r="A222" s="7">
        <v>35</v>
      </c>
      <c r="B222" s="7">
        <v>142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0.60108585729999997</v>
      </c>
      <c r="I222" s="4">
        <v>7.9278001017299999</v>
      </c>
      <c r="J222" s="2">
        <f t="shared" si="7"/>
        <v>7.5820006759357031E-2</v>
      </c>
      <c r="K222" s="3">
        <v>440</v>
      </c>
      <c r="L222" s="3">
        <v>37</v>
      </c>
      <c r="M222" s="3">
        <v>14</v>
      </c>
      <c r="N222" s="3">
        <v>8</v>
      </c>
      <c r="O222" s="24">
        <v>1001</v>
      </c>
      <c r="P222" s="4">
        <v>0.111</v>
      </c>
      <c r="Q222" s="4">
        <v>7.7568134171907804E-2</v>
      </c>
      <c r="R222" s="4">
        <v>0.01</v>
      </c>
      <c r="S222" s="4">
        <v>0.02</v>
      </c>
      <c r="T222" s="4">
        <v>1.9E-2</v>
      </c>
      <c r="U222" s="4">
        <v>0.02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0.117658043468232</v>
      </c>
      <c r="AC222" s="2">
        <v>8.07417639760344E-2</v>
      </c>
      <c r="AD222" s="2">
        <v>1.0050335853501499E-2</v>
      </c>
      <c r="AE222" s="2">
        <v>2.0202707317519501E-2</v>
      </c>
      <c r="AF222" s="2">
        <v>1.9182819416774001E-2</v>
      </c>
      <c r="AG222" s="2">
        <v>2.0202707317519501E-2</v>
      </c>
    </row>
    <row r="223" spans="1:33" x14ac:dyDescent="0.35">
      <c r="A223" s="7">
        <v>195</v>
      </c>
      <c r="B223" s="7">
        <v>356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0.69631404659999996</v>
      </c>
      <c r="I223" s="4">
        <v>9.0567265283000005</v>
      </c>
      <c r="J223" s="2">
        <f t="shared" si="7"/>
        <v>7.6883633885178396E-2</v>
      </c>
      <c r="K223" s="3">
        <v>320</v>
      </c>
      <c r="L223" s="3">
        <v>106</v>
      </c>
      <c r="M223" s="3">
        <v>67</v>
      </c>
      <c r="N223" s="3">
        <v>6</v>
      </c>
      <c r="O223" s="24">
        <v>911.202503784962</v>
      </c>
      <c r="P223" s="4">
        <v>0.22700000000000001</v>
      </c>
      <c r="Q223" s="4">
        <v>0.248826291079812</v>
      </c>
      <c r="R223" s="4">
        <v>1.7999999999999999E-2</v>
      </c>
      <c r="S223" s="4">
        <v>2.5999999999999999E-2</v>
      </c>
      <c r="T223" s="4">
        <v>1.2999999999999999E-2</v>
      </c>
      <c r="U223" s="4">
        <v>2.5000000000000001E-2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0.25747623039471501</v>
      </c>
      <c r="AC223" s="2">
        <v>0.28611835047559803</v>
      </c>
      <c r="AD223" s="2">
        <v>1.8163970627671201E-2</v>
      </c>
      <c r="AE223" s="2">
        <v>2.6343975339602001E-2</v>
      </c>
      <c r="AF223" s="2">
        <v>1.30852395486555E-2</v>
      </c>
      <c r="AG223" s="2">
        <v>2.5317807984289901E-2</v>
      </c>
    </row>
    <row r="224" spans="1:33" x14ac:dyDescent="0.35">
      <c r="A224" s="7">
        <v>293</v>
      </c>
      <c r="B224" s="7">
        <v>240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0.55645859220000005</v>
      </c>
      <c r="I224" s="4">
        <v>7.2157404747999996</v>
      </c>
      <c r="J224" s="2">
        <f t="shared" si="7"/>
        <v>7.7117323460198797E-2</v>
      </c>
      <c r="K224" s="3">
        <v>345</v>
      </c>
      <c r="L224" s="3">
        <v>103</v>
      </c>
      <c r="M224" s="3">
        <v>45</v>
      </c>
      <c r="N224" s="3">
        <v>6</v>
      </c>
      <c r="O224" s="24">
        <v>1001</v>
      </c>
      <c r="P224" s="4">
        <v>0.218</v>
      </c>
      <c r="Q224" s="4">
        <v>0.229910714285714</v>
      </c>
      <c r="R224" s="4">
        <v>0.02</v>
      </c>
      <c r="S224" s="4">
        <v>2.1000000000000001E-2</v>
      </c>
      <c r="T224" s="4">
        <v>3.2000000000000001E-2</v>
      </c>
      <c r="U224" s="4">
        <v>1.7999999999999999E-2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0.24590053843682599</v>
      </c>
      <c r="AC224" s="2">
        <v>0.26124881538362499</v>
      </c>
      <c r="AD224" s="2">
        <v>2.0202707317519501E-2</v>
      </c>
      <c r="AE224" s="2">
        <v>2.1223636451626698E-2</v>
      </c>
      <c r="AF224" s="2">
        <v>3.2523191705560103E-2</v>
      </c>
      <c r="AG224" s="2">
        <v>1.8163970627671201E-2</v>
      </c>
    </row>
    <row r="225" spans="1:33" x14ac:dyDescent="0.35">
      <c r="A225" s="7">
        <v>323</v>
      </c>
      <c r="B225" s="7">
        <v>317</v>
      </c>
      <c r="C225" s="7">
        <v>0</v>
      </c>
      <c r="D225" s="7">
        <v>0</v>
      </c>
      <c r="E225" s="22" t="str">
        <f t="shared" si="6"/>
        <v>00</v>
      </c>
      <c r="F225" s="4">
        <v>0.99998699999999996</v>
      </c>
      <c r="G225" s="25">
        <v>1</v>
      </c>
      <c r="H225" s="4">
        <v>0.51979255209999997</v>
      </c>
      <c r="I225" s="4">
        <v>6.7289073989999997</v>
      </c>
      <c r="J225" s="2">
        <f t="shared" si="7"/>
        <v>7.7247689896467839E-2</v>
      </c>
      <c r="K225" s="3">
        <v>404</v>
      </c>
      <c r="L225" s="3">
        <v>56</v>
      </c>
      <c r="M225" s="3">
        <v>37</v>
      </c>
      <c r="N225" s="3">
        <v>2</v>
      </c>
      <c r="O225" s="24">
        <v>1001</v>
      </c>
      <c r="P225" s="4">
        <v>0.115</v>
      </c>
      <c r="Q225" s="4">
        <v>0.121739130434783</v>
      </c>
      <c r="R225" s="4">
        <v>1.6E-2</v>
      </c>
      <c r="S225" s="4">
        <v>1.7999999999999999E-2</v>
      </c>
      <c r="T225" s="4">
        <v>1.0999999999999999E-2</v>
      </c>
      <c r="U225" s="4">
        <v>1.6E-2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0.122167633974208</v>
      </c>
      <c r="AC225" s="2">
        <v>0.129811611521991</v>
      </c>
      <c r="AD225" s="2">
        <v>1.6129381929883599E-2</v>
      </c>
      <c r="AE225" s="2">
        <v>1.8163970627671201E-2</v>
      </c>
      <c r="AF225" s="2">
        <v>1.1060947359424899E-2</v>
      </c>
      <c r="AG225" s="2">
        <v>1.6129381929883599E-2</v>
      </c>
    </row>
    <row r="226" spans="1:33" x14ac:dyDescent="0.35">
      <c r="A226" s="7">
        <v>687</v>
      </c>
      <c r="B226" s="7">
        <v>394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0.69170216220000003</v>
      </c>
      <c r="I226" s="4">
        <v>8.9320425387999993</v>
      </c>
      <c r="J226" s="2">
        <f t="shared" si="7"/>
        <v>7.7440536047080746E-2</v>
      </c>
      <c r="K226" s="3">
        <v>369</v>
      </c>
      <c r="L226" s="3">
        <v>50</v>
      </c>
      <c r="M226" s="3">
        <v>22</v>
      </c>
      <c r="N226" s="3">
        <v>58</v>
      </c>
      <c r="O226" s="24">
        <v>546.02493853749195</v>
      </c>
      <c r="P226" s="4">
        <v>0.218</v>
      </c>
      <c r="Q226" s="4">
        <v>0.119331742243437</v>
      </c>
      <c r="R226" s="4">
        <v>3.4000000000000002E-2</v>
      </c>
      <c r="S226" s="4">
        <v>2.5000000000000001E-2</v>
      </c>
      <c r="T226" s="4">
        <v>2.1999999999999999E-2</v>
      </c>
      <c r="U226" s="4">
        <v>1.7000000000000001E-2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0.24590053843682599</v>
      </c>
      <c r="AC226" s="2">
        <v>0.12707427588161099</v>
      </c>
      <c r="AD226" s="2">
        <v>3.4591444769619097E-2</v>
      </c>
      <c r="AE226" s="2">
        <v>2.5317807984289901E-2</v>
      </c>
      <c r="AF226" s="2">
        <v>2.2245608947319698E-2</v>
      </c>
      <c r="AG226" s="2">
        <v>1.7146158834970501E-2</v>
      </c>
    </row>
    <row r="227" spans="1:33" x14ac:dyDescent="0.35">
      <c r="A227" s="7">
        <v>59</v>
      </c>
      <c r="B227" s="7">
        <v>460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0.55875567150000005</v>
      </c>
      <c r="I227" s="4">
        <v>7.1821530227999997</v>
      </c>
      <c r="J227" s="2">
        <f t="shared" si="7"/>
        <v>7.7797795414022833E-2</v>
      </c>
      <c r="K227" s="3">
        <v>411</v>
      </c>
      <c r="L227" s="3">
        <v>40</v>
      </c>
      <c r="M227" s="3">
        <v>46</v>
      </c>
      <c r="N227" s="3">
        <v>2</v>
      </c>
      <c r="O227" s="24">
        <v>1001</v>
      </c>
      <c r="P227" s="4">
        <v>7.0999999999999994E-2</v>
      </c>
      <c r="Q227" s="4">
        <v>8.86917960088692E-2</v>
      </c>
      <c r="R227" s="4">
        <v>3.7999999999999999E-2</v>
      </c>
      <c r="S227" s="4">
        <v>2.8000000000000001E-2</v>
      </c>
      <c r="T227" s="4">
        <v>1.7000000000000001E-2</v>
      </c>
      <c r="U227" s="4">
        <v>1.4999999999999999E-2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7.3646540168298497E-2</v>
      </c>
      <c r="AC227" s="2">
        <v>9.2874125006443806E-2</v>
      </c>
      <c r="AD227" s="2">
        <v>3.8740828316430602E-2</v>
      </c>
      <c r="AE227" s="2">
        <v>2.8399474521698002E-2</v>
      </c>
      <c r="AF227" s="2">
        <v>1.7146158834970501E-2</v>
      </c>
      <c r="AG227" s="2">
        <v>1.51136378100482E-2</v>
      </c>
    </row>
    <row r="228" spans="1:33" x14ac:dyDescent="0.35">
      <c r="A228" s="7">
        <v>129</v>
      </c>
      <c r="B228" s="7">
        <v>269</v>
      </c>
      <c r="C228" s="7">
        <v>0</v>
      </c>
      <c r="D228" s="7">
        <v>0</v>
      </c>
      <c r="E228" s="22" t="str">
        <f t="shared" si="6"/>
        <v>00</v>
      </c>
      <c r="F228" s="4">
        <v>0.99998600000000004</v>
      </c>
      <c r="G228" s="25">
        <v>1</v>
      </c>
      <c r="H228" s="4">
        <v>0.56771484969999997</v>
      </c>
      <c r="I228" s="4">
        <v>7.2937472259999998</v>
      </c>
      <c r="J228" s="2">
        <f t="shared" si="7"/>
        <v>7.7835827333893409E-2</v>
      </c>
      <c r="K228" s="3">
        <v>344</v>
      </c>
      <c r="L228" s="3">
        <v>72</v>
      </c>
      <c r="M228" s="3">
        <v>60</v>
      </c>
      <c r="N228" s="3">
        <v>23</v>
      </c>
      <c r="O228" s="24">
        <v>1001</v>
      </c>
      <c r="P228" s="4">
        <v>0.20499999999999999</v>
      </c>
      <c r="Q228" s="4">
        <v>0.17307692307692299</v>
      </c>
      <c r="R228" s="4">
        <v>2.7E-2</v>
      </c>
      <c r="S228" s="4">
        <v>0.02</v>
      </c>
      <c r="T228" s="4">
        <v>2.3E-2</v>
      </c>
      <c r="U228" s="4">
        <v>2.1999999999999999E-2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0.22941316432780501</v>
      </c>
      <c r="AC228" s="2">
        <v>0.19004360288786501</v>
      </c>
      <c r="AD228" s="2">
        <v>2.7371196796132001E-2</v>
      </c>
      <c r="AE228" s="2">
        <v>2.0202707317519501E-2</v>
      </c>
      <c r="AF228" s="2">
        <v>2.32686269393543E-2</v>
      </c>
      <c r="AG228" s="2">
        <v>2.2245608947319698E-2</v>
      </c>
    </row>
    <row r="229" spans="1:33" x14ac:dyDescent="0.35">
      <c r="A229" s="7">
        <v>495</v>
      </c>
      <c r="B229" s="7">
        <v>398</v>
      </c>
      <c r="C229" s="7">
        <v>0</v>
      </c>
      <c r="D229" s="7">
        <v>0</v>
      </c>
      <c r="E229" s="22" t="str">
        <f t="shared" si="6"/>
        <v>00</v>
      </c>
      <c r="F229" s="4">
        <v>0.99792000000000003</v>
      </c>
      <c r="G229" s="25">
        <v>1</v>
      </c>
      <c r="H229" s="4">
        <v>0.75263619540000004</v>
      </c>
      <c r="I229" s="4">
        <v>9.4868011871999993</v>
      </c>
      <c r="J229" s="2">
        <f t="shared" si="7"/>
        <v>7.9335086774611568E-2</v>
      </c>
      <c r="K229" s="3">
        <v>354</v>
      </c>
      <c r="L229" s="3">
        <v>50</v>
      </c>
      <c r="M229" s="3">
        <v>44</v>
      </c>
      <c r="N229" s="3">
        <v>51</v>
      </c>
      <c r="O229" s="24">
        <v>249.585506278162</v>
      </c>
      <c r="P229" s="4">
        <v>0.186</v>
      </c>
      <c r="Q229" s="4">
        <v>0.123762376237624</v>
      </c>
      <c r="R229" s="4">
        <v>1.9E-2</v>
      </c>
      <c r="S229" s="4">
        <v>0.02</v>
      </c>
      <c r="T229" s="4">
        <v>2.3E-2</v>
      </c>
      <c r="U229" s="4">
        <v>2.1000000000000001E-2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0.20579491297959701</v>
      </c>
      <c r="AC229" s="2">
        <v>0.13211796482737601</v>
      </c>
      <c r="AD229" s="2">
        <v>1.9182819416774001E-2</v>
      </c>
      <c r="AE229" s="2">
        <v>2.0202707317519501E-2</v>
      </c>
      <c r="AF229" s="2">
        <v>2.32686269393543E-2</v>
      </c>
      <c r="AG229" s="2">
        <v>2.1223636451626698E-2</v>
      </c>
    </row>
    <row r="230" spans="1:33" x14ac:dyDescent="0.35">
      <c r="A230" s="7">
        <v>19</v>
      </c>
      <c r="B230" s="7">
        <v>149</v>
      </c>
      <c r="C230" s="7">
        <v>0</v>
      </c>
      <c r="D230" s="7">
        <v>0</v>
      </c>
      <c r="E230" s="22" t="str">
        <f t="shared" si="6"/>
        <v>00</v>
      </c>
      <c r="F230" s="4">
        <v>0.99944999999999995</v>
      </c>
      <c r="G230" s="25">
        <v>1</v>
      </c>
      <c r="H230" s="4">
        <v>0.67861266070000004</v>
      </c>
      <c r="I230" s="4">
        <v>8.3245126527599993</v>
      </c>
      <c r="J230" s="2">
        <f t="shared" si="7"/>
        <v>8.1519806504829498E-2</v>
      </c>
      <c r="K230" s="3">
        <v>330</v>
      </c>
      <c r="L230" s="3">
        <v>59</v>
      </c>
      <c r="M230" s="3">
        <v>14</v>
      </c>
      <c r="N230" s="3">
        <v>96</v>
      </c>
      <c r="O230" s="24">
        <v>1001</v>
      </c>
      <c r="P230" s="4">
        <v>0.32400000000000001</v>
      </c>
      <c r="Q230" s="4">
        <v>0.15167095115681201</v>
      </c>
      <c r="R230" s="4">
        <v>0.03</v>
      </c>
      <c r="S230" s="4">
        <v>2.5000000000000001E-2</v>
      </c>
      <c r="T230" s="4">
        <v>2.1999999999999999E-2</v>
      </c>
      <c r="U230" s="4">
        <v>0.02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0.39156220293917299</v>
      </c>
      <c r="AC230" s="2">
        <v>0.16448668915792</v>
      </c>
      <c r="AD230" s="2">
        <v>3.0459207484708602E-2</v>
      </c>
      <c r="AE230" s="2">
        <v>2.5317807984289901E-2</v>
      </c>
      <c r="AF230" s="2">
        <v>2.2245608947319698E-2</v>
      </c>
      <c r="AG230" s="2">
        <v>2.0202707317519501E-2</v>
      </c>
    </row>
    <row r="231" spans="1:33" x14ac:dyDescent="0.35">
      <c r="A231" s="7">
        <v>287</v>
      </c>
      <c r="B231" s="7">
        <v>382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0.61806034929999998</v>
      </c>
      <c r="I231" s="4">
        <v>7.5739046930000002</v>
      </c>
      <c r="J231" s="2">
        <f t="shared" si="7"/>
        <v>8.1603924838297398E-2</v>
      </c>
      <c r="K231" s="3">
        <v>414</v>
      </c>
      <c r="L231" s="3">
        <v>65</v>
      </c>
      <c r="M231" s="3">
        <v>15</v>
      </c>
      <c r="N231" s="3">
        <v>5</v>
      </c>
      <c r="O231" s="24">
        <v>1001</v>
      </c>
      <c r="P231" s="4">
        <v>0.13800000000000001</v>
      </c>
      <c r="Q231" s="4">
        <v>0.13569937369519799</v>
      </c>
      <c r="R231" s="4">
        <v>2.3E-2</v>
      </c>
      <c r="S231" s="4">
        <v>2.5000000000000001E-2</v>
      </c>
      <c r="T231" s="4">
        <v>1.2999999999999999E-2</v>
      </c>
      <c r="U231" s="4">
        <v>2.1000000000000001E-2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0.14850000831844401</v>
      </c>
      <c r="AC231" s="2">
        <v>0.14583462358560101</v>
      </c>
      <c r="AD231" s="2">
        <v>2.32686269393543E-2</v>
      </c>
      <c r="AE231" s="2">
        <v>2.5317807984289901E-2</v>
      </c>
      <c r="AF231" s="2">
        <v>1.30852395486555E-2</v>
      </c>
      <c r="AG231" s="2">
        <v>2.1223636451626698E-2</v>
      </c>
    </row>
    <row r="232" spans="1:33" x14ac:dyDescent="0.35">
      <c r="A232" s="7">
        <v>825</v>
      </c>
      <c r="B232" s="7">
        <v>459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0.6328371505</v>
      </c>
      <c r="I232" s="4">
        <v>7.6759742319999997</v>
      </c>
      <c r="J232" s="2">
        <f t="shared" si="7"/>
        <v>8.2443886778800754E-2</v>
      </c>
      <c r="K232" s="3">
        <v>436</v>
      </c>
      <c r="L232" s="3">
        <v>41</v>
      </c>
      <c r="M232" s="3">
        <v>16</v>
      </c>
      <c r="N232" s="3">
        <v>6</v>
      </c>
      <c r="O232" s="24">
        <v>1001</v>
      </c>
      <c r="P232" s="4">
        <v>0.10100000000000001</v>
      </c>
      <c r="Q232" s="4">
        <v>8.5953878406708595E-2</v>
      </c>
      <c r="R232" s="4">
        <v>2.7E-2</v>
      </c>
      <c r="S232" s="4">
        <v>3.3000000000000002E-2</v>
      </c>
      <c r="T232" s="4">
        <v>0.02</v>
      </c>
      <c r="U232" s="4">
        <v>8.9999999999999993E-3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0.106472244510517</v>
      </c>
      <c r="AC232" s="2">
        <v>8.9874247539307006E-2</v>
      </c>
      <c r="AD232" s="2">
        <v>2.7371196796132001E-2</v>
      </c>
      <c r="AE232" s="2">
        <v>3.3556783528842803E-2</v>
      </c>
      <c r="AF232" s="2">
        <v>2.0202707317519501E-2</v>
      </c>
      <c r="AG232" s="2">
        <v>9.0407446521490707E-3</v>
      </c>
    </row>
    <row r="233" spans="1:33" x14ac:dyDescent="0.35">
      <c r="A233" s="7">
        <v>539</v>
      </c>
      <c r="B233" s="7">
        <v>231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0.71709103360000004</v>
      </c>
      <c r="I233" s="4">
        <v>8.6975763613199994</v>
      </c>
      <c r="J233" s="2">
        <f t="shared" si="7"/>
        <v>8.2447224814151537E-2</v>
      </c>
      <c r="K233" s="3">
        <v>248</v>
      </c>
      <c r="L233" s="3">
        <v>200</v>
      </c>
      <c r="M233" s="3">
        <v>20</v>
      </c>
      <c r="N233" s="3">
        <v>31</v>
      </c>
      <c r="O233" s="24">
        <v>1001</v>
      </c>
      <c r="P233" s="4">
        <v>0.46899999999999997</v>
      </c>
      <c r="Q233" s="4">
        <v>0.44642857142857101</v>
      </c>
      <c r="R233" s="4">
        <v>2.1000000000000001E-2</v>
      </c>
      <c r="S233" s="4">
        <v>3.5999999999999997E-2</v>
      </c>
      <c r="T233" s="4">
        <v>0.03</v>
      </c>
      <c r="U233" s="4">
        <v>1.7999999999999999E-2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0.63299325774019799</v>
      </c>
      <c r="AC233" s="2">
        <v>0.59136448625000304</v>
      </c>
      <c r="AD233" s="2">
        <v>2.1223636451626698E-2</v>
      </c>
      <c r="AE233" s="2">
        <v>3.6663984371591497E-2</v>
      </c>
      <c r="AF233" s="2">
        <v>3.0459207484708602E-2</v>
      </c>
      <c r="AG233" s="2">
        <v>1.8163970627671201E-2</v>
      </c>
    </row>
    <row r="234" spans="1:33" x14ac:dyDescent="0.35">
      <c r="A234" s="7">
        <v>589</v>
      </c>
      <c r="B234" s="7">
        <v>144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0.66293503099999995</v>
      </c>
      <c r="I234" s="4">
        <v>7.9513152729999996</v>
      </c>
      <c r="J234" s="2">
        <f t="shared" si="7"/>
        <v>8.3374260513993825E-2</v>
      </c>
      <c r="K234" s="3">
        <v>367</v>
      </c>
      <c r="L234" s="3">
        <v>115</v>
      </c>
      <c r="M234" s="3">
        <v>10</v>
      </c>
      <c r="N234" s="3">
        <v>7</v>
      </c>
      <c r="O234" s="24">
        <v>1001</v>
      </c>
      <c r="P234" s="4">
        <v>0.23100000000000001</v>
      </c>
      <c r="Q234" s="4">
        <v>0.238589211618257</v>
      </c>
      <c r="R234" s="4">
        <v>2.1000000000000001E-2</v>
      </c>
      <c r="S234" s="4">
        <v>2.1000000000000001E-2</v>
      </c>
      <c r="T234" s="4">
        <v>2.3E-2</v>
      </c>
      <c r="U234" s="4">
        <v>3.2000000000000001E-2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0.262664309476493</v>
      </c>
      <c r="AC234" s="2">
        <v>0.27258226599603003</v>
      </c>
      <c r="AD234" s="2">
        <v>2.1223636451626698E-2</v>
      </c>
      <c r="AE234" s="2">
        <v>2.1223636451626698E-2</v>
      </c>
      <c r="AF234" s="2">
        <v>2.32686269393543E-2</v>
      </c>
      <c r="AG234" s="2">
        <v>3.2523191705560103E-2</v>
      </c>
    </row>
    <row r="235" spans="1:33" x14ac:dyDescent="0.35">
      <c r="A235" s="7">
        <v>193</v>
      </c>
      <c r="B235" s="7">
        <v>485</v>
      </c>
      <c r="C235" s="7">
        <v>0</v>
      </c>
      <c r="D235" s="7">
        <v>0</v>
      </c>
      <c r="E235" s="22" t="str">
        <f t="shared" si="6"/>
        <v>00</v>
      </c>
      <c r="F235" s="4">
        <v>0.99999800000000005</v>
      </c>
      <c r="G235" s="25">
        <v>1</v>
      </c>
      <c r="H235" s="4">
        <v>0.78864908150000002</v>
      </c>
      <c r="I235" s="4">
        <v>9.4201874373199992</v>
      </c>
      <c r="J235" s="2">
        <f t="shared" si="7"/>
        <v>8.3719043463573284E-2</v>
      </c>
      <c r="K235" s="3">
        <v>398</v>
      </c>
      <c r="L235" s="3">
        <v>21</v>
      </c>
      <c r="M235" s="3">
        <v>70</v>
      </c>
      <c r="N235" s="3">
        <v>10</v>
      </c>
      <c r="O235" s="24">
        <v>852.15066194512804</v>
      </c>
      <c r="P235" s="4">
        <v>6.2E-2</v>
      </c>
      <c r="Q235" s="4">
        <v>5.0119331742243402E-2</v>
      </c>
      <c r="R235" s="4">
        <v>3.1E-2</v>
      </c>
      <c r="S235" s="4">
        <v>3.4000000000000002E-2</v>
      </c>
      <c r="T235" s="4">
        <v>2.4E-2</v>
      </c>
      <c r="U235" s="4">
        <v>2.1999999999999999E-2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6.4005329975912406E-2</v>
      </c>
      <c r="AC235" s="2">
        <v>5.1418914637700097E-2</v>
      </c>
      <c r="AD235" s="2">
        <v>3.14906670913708E-2</v>
      </c>
      <c r="AE235" s="2">
        <v>3.4591444769619097E-2</v>
      </c>
      <c r="AF235" s="2">
        <v>2.4292692569044601E-2</v>
      </c>
      <c r="AG235" s="2">
        <v>2.2245608947319698E-2</v>
      </c>
    </row>
    <row r="236" spans="1:33" x14ac:dyDescent="0.35">
      <c r="A236" s="7">
        <v>205</v>
      </c>
      <c r="B236" s="7">
        <v>274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0.70848979729999995</v>
      </c>
      <c r="I236" s="4">
        <v>8.4086990538320006</v>
      </c>
      <c r="J236" s="2">
        <f t="shared" si="7"/>
        <v>8.4256767041404335E-2</v>
      </c>
      <c r="K236" s="3">
        <v>183</v>
      </c>
      <c r="L236" s="3">
        <v>78</v>
      </c>
      <c r="M236" s="3">
        <v>223</v>
      </c>
      <c r="N236" s="3">
        <v>15</v>
      </c>
      <c r="O236" s="24">
        <v>896.69701888348004</v>
      </c>
      <c r="P236" s="4">
        <v>0.20100000000000001</v>
      </c>
      <c r="Q236" s="4">
        <v>0.29885057471264398</v>
      </c>
      <c r="R236" s="4">
        <v>2.1000000000000001E-2</v>
      </c>
      <c r="S236" s="4">
        <v>3.9E-2</v>
      </c>
      <c r="T236" s="4">
        <v>2.3E-2</v>
      </c>
      <c r="U236" s="4">
        <v>2.1000000000000001E-2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0.224394333215862</v>
      </c>
      <c r="AC236" s="2">
        <v>0.35503425448127302</v>
      </c>
      <c r="AD236" s="2">
        <v>2.1223636451626698E-2</v>
      </c>
      <c r="AE236" s="2">
        <v>3.9780870011844598E-2</v>
      </c>
      <c r="AF236" s="2">
        <v>2.32686269393543E-2</v>
      </c>
      <c r="AG236" s="2">
        <v>2.1223636451626698E-2</v>
      </c>
    </row>
    <row r="237" spans="1:33" x14ac:dyDescent="0.35">
      <c r="A237" s="7">
        <v>299</v>
      </c>
      <c r="B237" s="7">
        <v>65</v>
      </c>
      <c r="C237" s="7">
        <v>0</v>
      </c>
      <c r="D237" s="7">
        <v>0</v>
      </c>
      <c r="E237" s="22" t="str">
        <f t="shared" si="6"/>
        <v>00</v>
      </c>
      <c r="F237" s="4">
        <v>0.99947900000000001</v>
      </c>
      <c r="G237" s="25">
        <v>1</v>
      </c>
      <c r="H237" s="4">
        <v>0.65541287749999999</v>
      </c>
      <c r="I237" s="4">
        <v>7.7428775951000004</v>
      </c>
      <c r="J237" s="2">
        <f t="shared" si="7"/>
        <v>8.4647196013375087E-2</v>
      </c>
      <c r="K237" s="3">
        <v>328</v>
      </c>
      <c r="L237" s="3">
        <v>61</v>
      </c>
      <c r="M237" s="3">
        <v>96</v>
      </c>
      <c r="N237" s="3">
        <v>14</v>
      </c>
      <c r="O237" s="24">
        <v>1001</v>
      </c>
      <c r="P237" s="4">
        <v>0.158</v>
      </c>
      <c r="Q237" s="4">
        <v>0.15681233933162</v>
      </c>
      <c r="R237" s="4">
        <v>3.1E-2</v>
      </c>
      <c r="S237" s="4">
        <v>1.6E-2</v>
      </c>
      <c r="T237" s="4">
        <v>1.9E-2</v>
      </c>
      <c r="U237" s="4">
        <v>1.4E-2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0.17197526473981001</v>
      </c>
      <c r="AC237" s="2">
        <v>0.17056573523430299</v>
      </c>
      <c r="AD237" s="2">
        <v>3.14906670913708E-2</v>
      </c>
      <c r="AE237" s="2">
        <v>1.6129381929883599E-2</v>
      </c>
      <c r="AF237" s="2">
        <v>1.9182819416774001E-2</v>
      </c>
      <c r="AG237" s="2">
        <v>1.4098924379501601E-2</v>
      </c>
    </row>
    <row r="238" spans="1:33" x14ac:dyDescent="0.35">
      <c r="A238" s="7">
        <v>963</v>
      </c>
      <c r="B238" s="7">
        <v>398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0.60568786389999996</v>
      </c>
      <c r="I238" s="4">
        <v>7.11409155582</v>
      </c>
      <c r="J238" s="2">
        <f t="shared" si="7"/>
        <v>8.5139171902347807E-2</v>
      </c>
      <c r="K238" s="3">
        <v>229</v>
      </c>
      <c r="L238" s="3">
        <v>246</v>
      </c>
      <c r="M238" s="3">
        <v>3</v>
      </c>
      <c r="N238" s="3">
        <v>21</v>
      </c>
      <c r="O238" s="24">
        <v>1001</v>
      </c>
      <c r="P238" s="4">
        <v>0.54</v>
      </c>
      <c r="Q238" s="4">
        <v>0.51789473684210496</v>
      </c>
      <c r="R238" s="4">
        <v>3.4000000000000002E-2</v>
      </c>
      <c r="S238" s="4">
        <v>2.1999999999999999E-2</v>
      </c>
      <c r="T238" s="4">
        <v>6.0000000000000001E-3</v>
      </c>
      <c r="U238" s="4">
        <v>2.3E-2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0.77652878949899595</v>
      </c>
      <c r="AC238" s="2">
        <v>0.72959280048040198</v>
      </c>
      <c r="AD238" s="2">
        <v>3.4591444769619097E-2</v>
      </c>
      <c r="AE238" s="2">
        <v>2.2245608947319698E-2</v>
      </c>
      <c r="AF238" s="2">
        <v>6.0180723255630203E-3</v>
      </c>
      <c r="AG238" s="2">
        <v>2.32686269393543E-2</v>
      </c>
    </row>
    <row r="239" spans="1:33" x14ac:dyDescent="0.35">
      <c r="A239" s="7">
        <v>403</v>
      </c>
      <c r="B239" s="7">
        <v>465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0.66946601569999997</v>
      </c>
      <c r="I239" s="4">
        <v>7.83522984748</v>
      </c>
      <c r="J239" s="2">
        <f t="shared" si="7"/>
        <v>8.5443060220539227E-2</v>
      </c>
      <c r="K239" s="3">
        <v>352</v>
      </c>
      <c r="L239" s="3">
        <v>113</v>
      </c>
      <c r="M239" s="3">
        <v>27</v>
      </c>
      <c r="N239" s="3">
        <v>7</v>
      </c>
      <c r="O239" s="24">
        <v>840.135872194336</v>
      </c>
      <c r="P239" s="4">
        <v>0.24199999999999999</v>
      </c>
      <c r="Q239" s="4">
        <v>0.24301075268817199</v>
      </c>
      <c r="R239" s="4">
        <v>3.4000000000000002E-2</v>
      </c>
      <c r="S239" s="4">
        <v>2.4E-2</v>
      </c>
      <c r="T239" s="4">
        <v>2.5000000000000001E-2</v>
      </c>
      <c r="U239" s="4">
        <v>2.4E-2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0.27707189333976501</v>
      </c>
      <c r="AC239" s="2">
        <v>0.27840622998925901</v>
      </c>
      <c r="AD239" s="2">
        <v>3.4591444769619097E-2</v>
      </c>
      <c r="AE239" s="2">
        <v>2.4292692569044601E-2</v>
      </c>
      <c r="AF239" s="2">
        <v>2.5317807984289901E-2</v>
      </c>
      <c r="AG239" s="2">
        <v>2.4292692569044601E-2</v>
      </c>
    </row>
    <row r="240" spans="1:33" x14ac:dyDescent="0.35">
      <c r="A240" s="7">
        <v>529</v>
      </c>
      <c r="B240" s="7">
        <v>380</v>
      </c>
      <c r="C240" s="7">
        <v>0</v>
      </c>
      <c r="D240" s="7">
        <v>0</v>
      </c>
      <c r="E240" s="22" t="str">
        <f t="shared" si="6"/>
        <v>00</v>
      </c>
      <c r="F240" s="4">
        <v>0.99993900000000002</v>
      </c>
      <c r="G240" s="25">
        <v>1</v>
      </c>
      <c r="H240" s="4">
        <v>0.80471919049999996</v>
      </c>
      <c r="I240" s="4">
        <v>9.3945340173999998</v>
      </c>
      <c r="J240" s="2">
        <f t="shared" si="7"/>
        <v>8.5658233714364831E-2</v>
      </c>
      <c r="K240" s="3">
        <v>321</v>
      </c>
      <c r="L240" s="3">
        <v>87</v>
      </c>
      <c r="M240" s="3">
        <v>75</v>
      </c>
      <c r="N240" s="3">
        <v>16</v>
      </c>
      <c r="O240" s="24">
        <v>755.67573763024905</v>
      </c>
      <c r="P240" s="4">
        <v>0.21099999999999999</v>
      </c>
      <c r="Q240" s="4">
        <v>0.213235294117647</v>
      </c>
      <c r="R240" s="4">
        <v>2.3E-2</v>
      </c>
      <c r="S240" s="4">
        <v>1.7000000000000001E-2</v>
      </c>
      <c r="T240" s="4">
        <v>2.3E-2</v>
      </c>
      <c r="U240" s="4">
        <v>1.2999999999999999E-2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0.236988958136263</v>
      </c>
      <c r="AC240" s="2">
        <v>0.239826051274146</v>
      </c>
      <c r="AD240" s="2">
        <v>2.32686269393543E-2</v>
      </c>
      <c r="AE240" s="2">
        <v>1.7146158834970501E-2</v>
      </c>
      <c r="AF240" s="2">
        <v>2.32686269393543E-2</v>
      </c>
      <c r="AG240" s="2">
        <v>1.30852395486555E-2</v>
      </c>
    </row>
    <row r="241" spans="1:33" x14ac:dyDescent="0.35">
      <c r="A241" s="7">
        <v>647</v>
      </c>
      <c r="B241" s="7">
        <v>287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0.64289817159999996</v>
      </c>
      <c r="I241" s="4">
        <v>7.3669332378080004</v>
      </c>
      <c r="J241" s="2">
        <f t="shared" si="7"/>
        <v>8.7268087119422785E-2</v>
      </c>
      <c r="K241" s="3">
        <v>343</v>
      </c>
      <c r="L241" s="3">
        <v>103</v>
      </c>
      <c r="M241" s="3">
        <v>20</v>
      </c>
      <c r="N241" s="3">
        <v>33</v>
      </c>
      <c r="O241" s="24">
        <v>1001</v>
      </c>
      <c r="P241" s="4">
        <v>0.26500000000000001</v>
      </c>
      <c r="Q241" s="4">
        <v>0.230941704035874</v>
      </c>
      <c r="R241" s="4">
        <v>3.2000000000000001E-2</v>
      </c>
      <c r="S241" s="4">
        <v>3.4000000000000002E-2</v>
      </c>
      <c r="T241" s="4">
        <v>0.02</v>
      </c>
      <c r="U241" s="4">
        <v>2.7E-2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0.30788477976930001</v>
      </c>
      <c r="AC241" s="2">
        <v>0.26258850485412399</v>
      </c>
      <c r="AD241" s="2">
        <v>3.2523191705560103E-2</v>
      </c>
      <c r="AE241" s="2">
        <v>3.4591444769619097E-2</v>
      </c>
      <c r="AF241" s="2">
        <v>2.0202707317519501E-2</v>
      </c>
      <c r="AG241" s="2">
        <v>2.7371196796132001E-2</v>
      </c>
    </row>
    <row r="242" spans="1:33" x14ac:dyDescent="0.35">
      <c r="A242" s="7">
        <v>509</v>
      </c>
      <c r="B242" s="7">
        <v>256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0.92978230049999999</v>
      </c>
      <c r="I242" s="4">
        <v>10.6485173198</v>
      </c>
      <c r="J242" s="2">
        <f t="shared" si="7"/>
        <v>8.7315658375382452E-2</v>
      </c>
      <c r="K242" s="3">
        <v>356</v>
      </c>
      <c r="L242" s="3">
        <v>94</v>
      </c>
      <c r="M242" s="3">
        <v>14</v>
      </c>
      <c r="N242" s="3">
        <v>35</v>
      </c>
      <c r="O242" s="24">
        <v>1001</v>
      </c>
      <c r="P242" s="4">
        <v>0.25800000000000001</v>
      </c>
      <c r="Q242" s="4">
        <v>0.20888888888888901</v>
      </c>
      <c r="R242" s="4">
        <v>3.9E-2</v>
      </c>
      <c r="S242" s="4">
        <v>3.6999999999999998E-2</v>
      </c>
      <c r="T242" s="4">
        <v>4.3999999999999997E-2</v>
      </c>
      <c r="U242" s="4">
        <v>0.04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0.298406035814757</v>
      </c>
      <c r="AC242" s="2">
        <v>0.23431685191233501</v>
      </c>
      <c r="AD242" s="2">
        <v>3.9780870011844598E-2</v>
      </c>
      <c r="AE242" s="2">
        <v>3.7701867184011501E-2</v>
      </c>
      <c r="AF242" s="2">
        <v>4.4997365930735798E-2</v>
      </c>
      <c r="AG242" s="2">
        <v>4.08219945202552E-2</v>
      </c>
    </row>
    <row r="243" spans="1:33" x14ac:dyDescent="0.35">
      <c r="A243" s="7">
        <v>235</v>
      </c>
      <c r="B243" s="7">
        <v>407</v>
      </c>
      <c r="C243" s="7">
        <v>0</v>
      </c>
      <c r="D243" s="7">
        <v>0</v>
      </c>
      <c r="E243" s="22" t="str">
        <f t="shared" si="6"/>
        <v>00</v>
      </c>
      <c r="F243" s="4">
        <v>0.99991699999999994</v>
      </c>
      <c r="G243" s="25">
        <v>1</v>
      </c>
      <c r="H243" s="4">
        <v>0.75211275089999996</v>
      </c>
      <c r="I243" s="4">
        <v>8.5533717779000007</v>
      </c>
      <c r="J243" s="2">
        <f t="shared" si="7"/>
        <v>8.7931726859259304E-2</v>
      </c>
      <c r="K243" s="3">
        <v>398</v>
      </c>
      <c r="L243" s="3">
        <v>52</v>
      </c>
      <c r="M243" s="3">
        <v>42</v>
      </c>
      <c r="N243" s="3">
        <v>7</v>
      </c>
      <c r="O243" s="24">
        <v>1001</v>
      </c>
      <c r="P243" s="4">
        <v>0.13100000000000001</v>
      </c>
      <c r="Q243" s="4">
        <v>0.11555555555555599</v>
      </c>
      <c r="R243" s="4">
        <v>2.9000000000000001E-2</v>
      </c>
      <c r="S243" s="4">
        <v>1.6E-2</v>
      </c>
      <c r="T243" s="4">
        <v>1.4999999999999999E-2</v>
      </c>
      <c r="U243" s="4">
        <v>2.1000000000000001E-2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0.14041215371674501</v>
      </c>
      <c r="AC243" s="2">
        <v>0.122795577479928</v>
      </c>
      <c r="AD243" s="2">
        <v>2.9428810690812199E-2</v>
      </c>
      <c r="AE243" s="2">
        <v>1.6129381929883599E-2</v>
      </c>
      <c r="AF243" s="2">
        <v>1.51136378100482E-2</v>
      </c>
      <c r="AG243" s="2">
        <v>2.1223636451626698E-2</v>
      </c>
    </row>
    <row r="244" spans="1:33" x14ac:dyDescent="0.35">
      <c r="A244" s="7">
        <v>517</v>
      </c>
      <c r="B244" s="7">
        <v>34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0.81889556389999996</v>
      </c>
      <c r="I244" s="4">
        <v>9.1598121296400006</v>
      </c>
      <c r="J244" s="2">
        <f t="shared" si="7"/>
        <v>8.9400912628999976E-2</v>
      </c>
      <c r="K244" s="3">
        <v>398</v>
      </c>
      <c r="L244" s="3">
        <v>47</v>
      </c>
      <c r="M244" s="3">
        <v>39</v>
      </c>
      <c r="N244" s="3">
        <v>15</v>
      </c>
      <c r="O244" s="24">
        <v>72.673702232781807</v>
      </c>
      <c r="P244" s="4">
        <v>0.14599999999999999</v>
      </c>
      <c r="Q244" s="4">
        <v>0.10561797752809</v>
      </c>
      <c r="R244" s="4">
        <v>3.6999999999999998E-2</v>
      </c>
      <c r="S244" s="4">
        <v>2.9000000000000001E-2</v>
      </c>
      <c r="T244" s="4">
        <v>4.2000000000000003E-2</v>
      </c>
      <c r="U244" s="4">
        <v>2.1000000000000001E-2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0.157824085193567</v>
      </c>
      <c r="AC244" s="2">
        <v>0.111622276881802</v>
      </c>
      <c r="AD244" s="2">
        <v>3.7701867184011501E-2</v>
      </c>
      <c r="AE244" s="2">
        <v>2.9428810690812199E-2</v>
      </c>
      <c r="AF244" s="2">
        <v>4.2907501011276501E-2</v>
      </c>
      <c r="AG244" s="2">
        <v>2.1223636451626698E-2</v>
      </c>
    </row>
    <row r="245" spans="1:33" x14ac:dyDescent="0.35">
      <c r="A245" s="7">
        <v>145</v>
      </c>
      <c r="B245" s="7">
        <v>250</v>
      </c>
      <c r="C245" s="7">
        <v>0</v>
      </c>
      <c r="D245" s="7">
        <v>0</v>
      </c>
      <c r="E245" s="22" t="str">
        <f t="shared" si="6"/>
        <v>00</v>
      </c>
      <c r="F245" s="4">
        <v>0.99994300000000003</v>
      </c>
      <c r="G245" s="25">
        <v>1</v>
      </c>
      <c r="H245" s="4">
        <v>0.5914123443</v>
      </c>
      <c r="I245" s="4">
        <v>6.5672333580800002</v>
      </c>
      <c r="J245" s="2">
        <f t="shared" si="7"/>
        <v>9.0055021963298357E-2</v>
      </c>
      <c r="K245" s="3">
        <v>401</v>
      </c>
      <c r="L245" s="3">
        <v>70</v>
      </c>
      <c r="M245" s="3">
        <v>20</v>
      </c>
      <c r="N245" s="3">
        <v>8</v>
      </c>
      <c r="O245" s="24">
        <v>1001</v>
      </c>
      <c r="P245" s="4">
        <v>0.156</v>
      </c>
      <c r="Q245" s="4">
        <v>0.14861995753715501</v>
      </c>
      <c r="R245" s="4">
        <v>2.1000000000000001E-2</v>
      </c>
      <c r="S245" s="4">
        <v>0.03</v>
      </c>
      <c r="T245" s="4">
        <v>1.4E-2</v>
      </c>
      <c r="U245" s="4">
        <v>3.1E-2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0.16960278438618001</v>
      </c>
      <c r="AC245" s="2">
        <v>0.16089666670984901</v>
      </c>
      <c r="AD245" s="2">
        <v>2.1223636451626698E-2</v>
      </c>
      <c r="AE245" s="2">
        <v>3.0459207484708602E-2</v>
      </c>
      <c r="AF245" s="2">
        <v>1.4098924379501601E-2</v>
      </c>
      <c r="AG245" s="2">
        <v>3.14906670913708E-2</v>
      </c>
    </row>
    <row r="246" spans="1:33" x14ac:dyDescent="0.35">
      <c r="A246" s="7">
        <v>115</v>
      </c>
      <c r="B246" s="7">
        <v>89</v>
      </c>
      <c r="C246" s="7">
        <v>0</v>
      </c>
      <c r="D246" s="7">
        <v>0</v>
      </c>
      <c r="E246" s="22" t="str">
        <f t="shared" si="6"/>
        <v>00</v>
      </c>
      <c r="F246" s="4">
        <v>0.99999499999999997</v>
      </c>
      <c r="G246" s="25">
        <v>1</v>
      </c>
      <c r="H246" s="4">
        <v>0.61135501619999999</v>
      </c>
      <c r="I246" s="4">
        <v>6.7694192819200003</v>
      </c>
      <c r="J246" s="2">
        <f t="shared" si="7"/>
        <v>9.0311294180407495E-2</v>
      </c>
      <c r="K246" s="3">
        <v>387</v>
      </c>
      <c r="L246" s="3">
        <v>92</v>
      </c>
      <c r="M246" s="3">
        <v>14</v>
      </c>
      <c r="N246" s="3">
        <v>6</v>
      </c>
      <c r="O246" s="24">
        <v>925.62818124135197</v>
      </c>
      <c r="P246" s="4">
        <v>0.187</v>
      </c>
      <c r="Q246" s="4">
        <v>0.192066805845511</v>
      </c>
      <c r="R246" s="4">
        <v>2.3E-2</v>
      </c>
      <c r="S246" s="4">
        <v>3.1E-2</v>
      </c>
      <c r="T246" s="4">
        <v>1.4999999999999999E-2</v>
      </c>
      <c r="U246" s="4">
        <v>1.7999999999999999E-2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0.207024169434327</v>
      </c>
      <c r="AC246" s="2">
        <v>0.213275904381133</v>
      </c>
      <c r="AD246" s="2">
        <v>2.32686269393543E-2</v>
      </c>
      <c r="AE246" s="2">
        <v>3.14906670913708E-2</v>
      </c>
      <c r="AF246" s="2">
        <v>1.51136378100482E-2</v>
      </c>
      <c r="AG246" s="2">
        <v>1.8163970627671201E-2</v>
      </c>
    </row>
    <row r="247" spans="1:33" x14ac:dyDescent="0.35">
      <c r="A247" s="7">
        <v>811</v>
      </c>
      <c r="B247" s="7">
        <v>156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0.78941784810000004</v>
      </c>
      <c r="I247" s="4">
        <v>8.6959694664100002</v>
      </c>
      <c r="J247" s="2">
        <f t="shared" si="7"/>
        <v>9.0779740102502837E-2</v>
      </c>
      <c r="K247" s="3">
        <v>348</v>
      </c>
      <c r="L247" s="3">
        <v>101</v>
      </c>
      <c r="M247" s="3">
        <v>12</v>
      </c>
      <c r="N247" s="3">
        <v>38</v>
      </c>
      <c r="O247" s="24">
        <v>22.899868339643</v>
      </c>
      <c r="P247" s="4">
        <v>0.28199999999999997</v>
      </c>
      <c r="Q247" s="4">
        <v>0.22494432071269499</v>
      </c>
      <c r="R247" s="4">
        <v>4.2999999999999997E-2</v>
      </c>
      <c r="S247" s="4">
        <v>2.7E-2</v>
      </c>
      <c r="T247" s="4">
        <v>2.1999999999999999E-2</v>
      </c>
      <c r="U247" s="4">
        <v>3.1E-2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0.33128570993391299</v>
      </c>
      <c r="AC247" s="2">
        <v>0.25482040796777999</v>
      </c>
      <c r="AD247" s="2">
        <v>4.3951887529182797E-2</v>
      </c>
      <c r="AE247" s="2">
        <v>2.7371196796132001E-2</v>
      </c>
      <c r="AF247" s="2">
        <v>2.2245608947319698E-2</v>
      </c>
      <c r="AG247" s="2">
        <v>3.14906670913708E-2</v>
      </c>
    </row>
    <row r="248" spans="1:33" x14ac:dyDescent="0.35">
      <c r="A248" s="7">
        <v>25</v>
      </c>
      <c r="B248" s="7">
        <v>194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0.74637251090000001</v>
      </c>
      <c r="I248" s="4">
        <v>8.1959519590099994</v>
      </c>
      <c r="J248" s="2">
        <f t="shared" si="7"/>
        <v>9.1065993875122153E-2</v>
      </c>
      <c r="K248" s="3">
        <v>346</v>
      </c>
      <c r="L248" s="3">
        <v>141</v>
      </c>
      <c r="M248" s="3">
        <v>4</v>
      </c>
      <c r="N248" s="3">
        <v>8</v>
      </c>
      <c r="O248" s="24">
        <v>23.717752002630299</v>
      </c>
      <c r="P248" s="4">
        <v>0.29199999999999998</v>
      </c>
      <c r="Q248" s="4">
        <v>0.28952772073922001</v>
      </c>
      <c r="R248" s="4">
        <v>2.7E-2</v>
      </c>
      <c r="S248" s="4">
        <v>2.5000000000000001E-2</v>
      </c>
      <c r="T248" s="4">
        <v>3.4000000000000002E-2</v>
      </c>
      <c r="U248" s="4">
        <v>2.3E-2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0.34531118528841698</v>
      </c>
      <c r="AC248" s="2">
        <v>0.34182534802486603</v>
      </c>
      <c r="AD248" s="2">
        <v>2.7371196796132001E-2</v>
      </c>
      <c r="AE248" s="2">
        <v>2.5317807984289901E-2</v>
      </c>
      <c r="AF248" s="2">
        <v>3.4591444769619097E-2</v>
      </c>
      <c r="AG248" s="2">
        <v>2.32686269393543E-2</v>
      </c>
    </row>
    <row r="249" spans="1:33" x14ac:dyDescent="0.35">
      <c r="A249" s="7">
        <v>23</v>
      </c>
      <c r="B249" s="7">
        <v>384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0.68024033800000006</v>
      </c>
      <c r="I249" s="4">
        <v>7.4272872582999998</v>
      </c>
      <c r="J249" s="2">
        <f t="shared" si="7"/>
        <v>9.1586647229758206E-2</v>
      </c>
      <c r="K249" s="3">
        <v>365</v>
      </c>
      <c r="L249" s="3">
        <v>113</v>
      </c>
      <c r="M249" s="3">
        <v>11</v>
      </c>
      <c r="N249" s="3">
        <v>10</v>
      </c>
      <c r="O249" s="24">
        <v>565.66448669961005</v>
      </c>
      <c r="P249" s="4">
        <v>0.24399999999999999</v>
      </c>
      <c r="Q249" s="4">
        <v>0.23640167364016701</v>
      </c>
      <c r="R249" s="4">
        <v>2.3E-2</v>
      </c>
      <c r="S249" s="4">
        <v>1.9E-2</v>
      </c>
      <c r="T249" s="4">
        <v>0.02</v>
      </c>
      <c r="U249" s="4">
        <v>1.7000000000000001E-2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0.279713902802604</v>
      </c>
      <c r="AC249" s="2">
        <v>0.26971337890896502</v>
      </c>
      <c r="AD249" s="2">
        <v>2.32686269393543E-2</v>
      </c>
      <c r="AE249" s="2">
        <v>1.9182819416774001E-2</v>
      </c>
      <c r="AF249" s="2">
        <v>2.0202707317519501E-2</v>
      </c>
      <c r="AG249" s="2">
        <v>1.7146158834970501E-2</v>
      </c>
    </row>
    <row r="250" spans="1:33" x14ac:dyDescent="0.35">
      <c r="A250" s="7">
        <v>109</v>
      </c>
      <c r="B250" s="7">
        <v>43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0.91664074080000002</v>
      </c>
      <c r="I250" s="4">
        <v>9.9948039798800004</v>
      </c>
      <c r="J250" s="2">
        <f t="shared" si="7"/>
        <v>9.1711727678225607E-2</v>
      </c>
      <c r="K250" s="3">
        <v>399</v>
      </c>
      <c r="L250" s="3">
        <v>59</v>
      </c>
      <c r="M250" s="3">
        <v>32</v>
      </c>
      <c r="N250" s="3">
        <v>9</v>
      </c>
      <c r="O250" s="24">
        <v>896.16609709813702</v>
      </c>
      <c r="P250" s="4">
        <v>0.13800000000000001</v>
      </c>
      <c r="Q250" s="4">
        <v>0.12882096069869001</v>
      </c>
      <c r="R250" s="4">
        <v>0.03</v>
      </c>
      <c r="S250" s="4">
        <v>2.3E-2</v>
      </c>
      <c r="T250" s="4">
        <v>2.5999999999999999E-2</v>
      </c>
      <c r="U250" s="4">
        <v>1.9E-2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0.14850000831844401</v>
      </c>
      <c r="AC250" s="2">
        <v>0.13790776722432199</v>
      </c>
      <c r="AD250" s="2">
        <v>3.0459207484708602E-2</v>
      </c>
      <c r="AE250" s="2">
        <v>2.32686269393543E-2</v>
      </c>
      <c r="AF250" s="2">
        <v>2.6343975339602001E-2</v>
      </c>
      <c r="AG250" s="2">
        <v>1.9182819416774001E-2</v>
      </c>
    </row>
    <row r="251" spans="1:33" x14ac:dyDescent="0.35">
      <c r="A251" s="7">
        <v>383</v>
      </c>
      <c r="B251" s="7">
        <v>323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0.60683330120000001</v>
      </c>
      <c r="I251" s="4">
        <v>6.5930734123999999</v>
      </c>
      <c r="J251" s="2">
        <f t="shared" si="7"/>
        <v>9.204103507458164E-2</v>
      </c>
      <c r="K251" s="3">
        <v>330</v>
      </c>
      <c r="L251" s="3">
        <v>140</v>
      </c>
      <c r="M251" s="3">
        <v>24</v>
      </c>
      <c r="N251" s="3">
        <v>5</v>
      </c>
      <c r="O251" s="24">
        <v>1001</v>
      </c>
      <c r="P251" s="4">
        <v>0.26</v>
      </c>
      <c r="Q251" s="4">
        <v>0.29787234042553201</v>
      </c>
      <c r="R251" s="4">
        <v>8.9999999999999993E-3</v>
      </c>
      <c r="S251" s="4">
        <v>2.7E-2</v>
      </c>
      <c r="T251" s="4">
        <v>1.6E-2</v>
      </c>
      <c r="U251" s="4">
        <v>1.6E-2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0.301105092783922</v>
      </c>
      <c r="AC251" s="2">
        <v>0.35364004024357798</v>
      </c>
      <c r="AD251" s="2">
        <v>9.0407446521490707E-3</v>
      </c>
      <c r="AE251" s="2">
        <v>2.7371196796132001E-2</v>
      </c>
      <c r="AF251" s="2">
        <v>1.6129381929883599E-2</v>
      </c>
      <c r="AG251" s="2">
        <v>1.6129381929883599E-2</v>
      </c>
    </row>
    <row r="252" spans="1:33" x14ac:dyDescent="0.35">
      <c r="A252" s="7">
        <v>179</v>
      </c>
      <c r="B252" s="7">
        <v>427</v>
      </c>
      <c r="C252" s="7">
        <v>0</v>
      </c>
      <c r="D252" s="7">
        <v>0</v>
      </c>
      <c r="E252" s="22" t="str">
        <f t="shared" si="6"/>
        <v>00</v>
      </c>
      <c r="F252" s="4">
        <v>0.99974700000000005</v>
      </c>
      <c r="G252" s="25">
        <v>1</v>
      </c>
      <c r="H252" s="4">
        <v>0.83019716160000001</v>
      </c>
      <c r="I252" s="4">
        <v>8.9680175124399995</v>
      </c>
      <c r="J252" s="2">
        <f t="shared" si="7"/>
        <v>9.257309772738409E-2</v>
      </c>
      <c r="K252" s="3">
        <v>375</v>
      </c>
      <c r="L252" s="3">
        <v>46</v>
      </c>
      <c r="M252" s="3">
        <v>68</v>
      </c>
      <c r="N252" s="3">
        <v>10</v>
      </c>
      <c r="O252" s="24">
        <v>1001</v>
      </c>
      <c r="P252" s="4">
        <v>0.127</v>
      </c>
      <c r="Q252" s="4">
        <v>0.10926365795724501</v>
      </c>
      <c r="R252" s="4">
        <v>0.03</v>
      </c>
      <c r="S252" s="4">
        <v>3.2000000000000001E-2</v>
      </c>
      <c r="T252" s="4">
        <v>3.6999999999999998E-2</v>
      </c>
      <c r="U252" s="4">
        <v>2.7E-2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0.13581972314253499</v>
      </c>
      <c r="AC252" s="2">
        <v>0.115706807711971</v>
      </c>
      <c r="AD252" s="2">
        <v>3.0459207484708602E-2</v>
      </c>
      <c r="AE252" s="2">
        <v>3.2523191705560103E-2</v>
      </c>
      <c r="AF252" s="2">
        <v>3.7701867184011501E-2</v>
      </c>
      <c r="AG252" s="2">
        <v>2.7371196796132001E-2</v>
      </c>
    </row>
    <row r="253" spans="1:33" x14ac:dyDescent="0.35">
      <c r="A253" s="7">
        <v>71</v>
      </c>
      <c r="B253" s="7">
        <v>4</v>
      </c>
      <c r="C253" s="7">
        <v>0</v>
      </c>
      <c r="D253" s="7">
        <v>0</v>
      </c>
      <c r="E253" s="22" t="str">
        <f t="shared" si="6"/>
        <v>00</v>
      </c>
      <c r="F253" s="4">
        <v>0.99966600000000005</v>
      </c>
      <c r="G253" s="25">
        <v>1</v>
      </c>
      <c r="H253" s="4">
        <v>0.67847998919999997</v>
      </c>
      <c r="I253" s="4">
        <v>7.3033019443000002</v>
      </c>
      <c r="J253" s="2">
        <f t="shared" si="7"/>
        <v>9.2900443439769387E-2</v>
      </c>
      <c r="K253" s="3">
        <v>288</v>
      </c>
      <c r="L253" s="3">
        <v>149</v>
      </c>
      <c r="M253" s="3">
        <v>20</v>
      </c>
      <c r="N253" s="3">
        <v>42</v>
      </c>
      <c r="O253" s="24">
        <v>1001</v>
      </c>
      <c r="P253" s="4">
        <v>0.39</v>
      </c>
      <c r="Q253" s="4">
        <v>0.34096109839816902</v>
      </c>
      <c r="R253" s="4">
        <v>2.5000000000000001E-2</v>
      </c>
      <c r="S253" s="4">
        <v>2.5999999999999999E-2</v>
      </c>
      <c r="T253" s="4">
        <v>1.7000000000000001E-2</v>
      </c>
      <c r="U253" s="4">
        <v>1.9E-2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0.49429632181478</v>
      </c>
      <c r="AC253" s="2">
        <v>0.416972714959644</v>
      </c>
      <c r="AD253" s="2">
        <v>2.5317807984289901E-2</v>
      </c>
      <c r="AE253" s="2">
        <v>2.6343975339602001E-2</v>
      </c>
      <c r="AF253" s="2">
        <v>1.7146158834970501E-2</v>
      </c>
      <c r="AG253" s="2">
        <v>1.9182819416774001E-2</v>
      </c>
    </row>
    <row r="254" spans="1:33" x14ac:dyDescent="0.35">
      <c r="A254" s="7">
        <v>225</v>
      </c>
      <c r="B254" s="7">
        <v>259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0.73533435849999995</v>
      </c>
      <c r="I254" s="4">
        <v>7.8909840249699998</v>
      </c>
      <c r="J254" s="2">
        <f t="shared" si="7"/>
        <v>9.3186648987392359E-2</v>
      </c>
      <c r="K254" s="3">
        <v>396</v>
      </c>
      <c r="L254" s="3">
        <v>64</v>
      </c>
      <c r="M254" s="3">
        <v>25</v>
      </c>
      <c r="N254" s="3">
        <v>14</v>
      </c>
      <c r="O254" s="24">
        <v>1001</v>
      </c>
      <c r="P254" s="4">
        <v>0.16</v>
      </c>
      <c r="Q254" s="4">
        <v>0.139130434782609</v>
      </c>
      <c r="R254" s="4">
        <v>3.1E-2</v>
      </c>
      <c r="S254" s="4">
        <v>2.1999999999999999E-2</v>
      </c>
      <c r="T254" s="4">
        <v>1.7999999999999999E-2</v>
      </c>
      <c r="U254" s="4">
        <v>3.6999999999999998E-2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0.17435338714477799</v>
      </c>
      <c r="AC254" s="2">
        <v>0.14981227822866</v>
      </c>
      <c r="AD254" s="2">
        <v>3.14906670913708E-2</v>
      </c>
      <c r="AE254" s="2">
        <v>2.2245608947319698E-2</v>
      </c>
      <c r="AF254" s="2">
        <v>1.8163970627671201E-2</v>
      </c>
      <c r="AG254" s="2">
        <v>3.7701867184011501E-2</v>
      </c>
    </row>
    <row r="255" spans="1:33" x14ac:dyDescent="0.35">
      <c r="A255" s="7">
        <v>805</v>
      </c>
      <c r="B255" s="7">
        <v>218</v>
      </c>
      <c r="C255" s="7">
        <v>0</v>
      </c>
      <c r="D255" s="7">
        <v>0</v>
      </c>
      <c r="E255" s="22" t="str">
        <f t="shared" si="6"/>
        <v>00</v>
      </c>
      <c r="F255" s="4">
        <v>0.99996799999999997</v>
      </c>
      <c r="G255" s="25">
        <v>1</v>
      </c>
      <c r="H255" s="4">
        <v>0.79014648809999999</v>
      </c>
      <c r="I255" s="4">
        <v>8.4597523070499996</v>
      </c>
      <c r="J255" s="2">
        <f t="shared" si="7"/>
        <v>9.3400664631933181E-2</v>
      </c>
      <c r="K255" s="3">
        <v>412</v>
      </c>
      <c r="L255" s="3">
        <v>56</v>
      </c>
      <c r="M255" s="3">
        <v>27</v>
      </c>
      <c r="N255" s="3">
        <v>4</v>
      </c>
      <c r="O255" s="24">
        <v>1001</v>
      </c>
      <c r="P255" s="4">
        <v>0.129</v>
      </c>
      <c r="Q255" s="4">
        <v>0.11965811965812</v>
      </c>
      <c r="R255" s="4">
        <v>0.04</v>
      </c>
      <c r="S255" s="4">
        <v>3.3000000000000002E-2</v>
      </c>
      <c r="T255" s="4">
        <v>2.1000000000000001E-2</v>
      </c>
      <c r="U255" s="4">
        <v>3.4000000000000002E-2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0.13811330212963399</v>
      </c>
      <c r="AC255" s="2">
        <v>0.12744494656812</v>
      </c>
      <c r="AD255" s="2">
        <v>4.08219945202552E-2</v>
      </c>
      <c r="AE255" s="2">
        <v>3.3556783528842803E-2</v>
      </c>
      <c r="AF255" s="2">
        <v>2.1223636451626698E-2</v>
      </c>
      <c r="AG255" s="2">
        <v>3.4591444769619097E-2</v>
      </c>
    </row>
    <row r="256" spans="1:33" x14ac:dyDescent="0.35">
      <c r="A256" s="7">
        <v>449</v>
      </c>
      <c r="B256" s="7">
        <v>290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0.72667148140000004</v>
      </c>
      <c r="I256" s="4">
        <v>7.6806041242000003</v>
      </c>
      <c r="J256" s="2">
        <f t="shared" si="7"/>
        <v>9.4611240164091781E-2</v>
      </c>
      <c r="K256" s="3">
        <v>357</v>
      </c>
      <c r="L256" s="3">
        <v>50</v>
      </c>
      <c r="M256" s="3">
        <v>83</v>
      </c>
      <c r="N256" s="3">
        <v>9</v>
      </c>
      <c r="O256" s="24">
        <v>1001</v>
      </c>
      <c r="P256" s="4">
        <v>0.125</v>
      </c>
      <c r="Q256" s="4">
        <v>0.12285012285012301</v>
      </c>
      <c r="R256" s="4">
        <v>3.9E-2</v>
      </c>
      <c r="S256" s="4">
        <v>2.8000000000000001E-2</v>
      </c>
      <c r="T256" s="4">
        <v>1.9E-2</v>
      </c>
      <c r="U256" s="4">
        <v>1.4E-2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0.13353139262452299</v>
      </c>
      <c r="AC256" s="2">
        <v>0.131077403662956</v>
      </c>
      <c r="AD256" s="2">
        <v>3.9780870011844598E-2</v>
      </c>
      <c r="AE256" s="2">
        <v>2.8399474521698002E-2</v>
      </c>
      <c r="AF256" s="2">
        <v>1.9182819416774001E-2</v>
      </c>
      <c r="AG256" s="2">
        <v>1.4098924379501601E-2</v>
      </c>
    </row>
    <row r="257" spans="1:33" x14ac:dyDescent="0.35">
      <c r="A257" s="7">
        <v>149</v>
      </c>
      <c r="B257" s="7">
        <v>11</v>
      </c>
      <c r="C257" s="7">
        <v>0</v>
      </c>
      <c r="D257" s="7">
        <v>0</v>
      </c>
      <c r="E257" s="22" t="str">
        <f t="shared" si="6"/>
        <v>00</v>
      </c>
      <c r="F257" s="4">
        <v>0.99988200000000005</v>
      </c>
      <c r="G257" s="25">
        <v>1</v>
      </c>
      <c r="H257" s="4">
        <v>0.67369493690000004</v>
      </c>
      <c r="I257" s="4">
        <v>7.1132538154400002</v>
      </c>
      <c r="J257" s="2">
        <f t="shared" si="7"/>
        <v>9.4709812749501576E-2</v>
      </c>
      <c r="K257" s="3">
        <v>371</v>
      </c>
      <c r="L257" s="3">
        <v>67</v>
      </c>
      <c r="M257" s="3">
        <v>50</v>
      </c>
      <c r="N257" s="3">
        <v>11</v>
      </c>
      <c r="O257" s="24">
        <v>1001</v>
      </c>
      <c r="P257" s="4">
        <v>0.16800000000000001</v>
      </c>
      <c r="Q257" s="4">
        <v>0.15296803652968</v>
      </c>
      <c r="R257" s="4">
        <v>0.02</v>
      </c>
      <c r="S257" s="4">
        <v>1.6E-2</v>
      </c>
      <c r="T257" s="4">
        <v>2.1999999999999999E-2</v>
      </c>
      <c r="U257" s="4">
        <v>2.8000000000000001E-2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0.183922838160928</v>
      </c>
      <c r="AC257" s="2">
        <v>0.16601684776901099</v>
      </c>
      <c r="AD257" s="2">
        <v>2.0202707317519501E-2</v>
      </c>
      <c r="AE257" s="2">
        <v>1.6129381929883599E-2</v>
      </c>
      <c r="AF257" s="2">
        <v>2.2245608947319698E-2</v>
      </c>
      <c r="AG257" s="2">
        <v>2.8399474521698002E-2</v>
      </c>
    </row>
    <row r="258" spans="1:33" x14ac:dyDescent="0.35">
      <c r="A258" s="7">
        <v>43</v>
      </c>
      <c r="B258" s="7">
        <v>25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0.86382680499999998</v>
      </c>
      <c r="I258" s="4">
        <v>9.0368162587</v>
      </c>
      <c r="J258" s="2">
        <f t="shared" ref="J258:J321" si="9">H258/I258</f>
        <v>9.5589727650860379E-2</v>
      </c>
      <c r="K258" s="3">
        <v>393</v>
      </c>
      <c r="L258" s="3">
        <v>53</v>
      </c>
      <c r="M258" s="3">
        <v>41</v>
      </c>
      <c r="N258" s="3">
        <v>12</v>
      </c>
      <c r="O258" s="24">
        <v>884.43200236551604</v>
      </c>
      <c r="P258" s="4">
        <v>0.11600000000000001</v>
      </c>
      <c r="Q258" s="4">
        <v>0.11883408071748899</v>
      </c>
      <c r="R258" s="4">
        <v>3.5000000000000003E-2</v>
      </c>
      <c r="S258" s="4">
        <v>3.5000000000000003E-2</v>
      </c>
      <c r="T258" s="4">
        <v>2.4E-2</v>
      </c>
      <c r="U258" s="4">
        <v>2.9000000000000001E-2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0.123298216344494</v>
      </c>
      <c r="AC258" s="2">
        <v>0.12650934015080301</v>
      </c>
      <c r="AD258" s="2">
        <v>3.5627177643151202E-2</v>
      </c>
      <c r="AE258" s="2">
        <v>3.5627177643151202E-2</v>
      </c>
      <c r="AF258" s="2">
        <v>2.4292692569044601E-2</v>
      </c>
      <c r="AG258" s="2">
        <v>2.9428810690812199E-2</v>
      </c>
    </row>
    <row r="259" spans="1:33" x14ac:dyDescent="0.35">
      <c r="A259" s="7">
        <v>423</v>
      </c>
      <c r="B259" s="7">
        <v>438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0.73916822810000005</v>
      </c>
      <c r="I259" s="4">
        <v>7.6590895340299996</v>
      </c>
      <c r="J259" s="2">
        <f t="shared" si="9"/>
        <v>9.6508628710476801E-2</v>
      </c>
      <c r="K259" s="3">
        <v>348</v>
      </c>
      <c r="L259" s="3">
        <v>87</v>
      </c>
      <c r="M259" s="3">
        <v>51</v>
      </c>
      <c r="N259" s="3">
        <v>13</v>
      </c>
      <c r="O259" s="24">
        <v>1001</v>
      </c>
      <c r="P259" s="4">
        <v>0.21299999999999999</v>
      </c>
      <c r="Q259" s="4">
        <v>0.2</v>
      </c>
      <c r="R259" s="4">
        <v>3.2000000000000001E-2</v>
      </c>
      <c r="S259" s="4">
        <v>2.1999999999999999E-2</v>
      </c>
      <c r="T259" s="4">
        <v>4.3999999999999997E-2</v>
      </c>
      <c r="U259" s="4">
        <v>2.7E-2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0.23952703056473401</v>
      </c>
      <c r="AC259" s="2">
        <v>0.22314355131420999</v>
      </c>
      <c r="AD259" s="2">
        <v>3.2523191705560103E-2</v>
      </c>
      <c r="AE259" s="2">
        <v>2.2245608947319698E-2</v>
      </c>
      <c r="AF259" s="2">
        <v>4.4997365930735798E-2</v>
      </c>
      <c r="AG259" s="2">
        <v>2.7371196796132001E-2</v>
      </c>
    </row>
    <row r="260" spans="1:33" x14ac:dyDescent="0.35">
      <c r="A260" s="7">
        <v>507</v>
      </c>
      <c r="B260" s="7">
        <v>486</v>
      </c>
      <c r="C260" s="7">
        <v>0</v>
      </c>
      <c r="D260" s="7">
        <v>0</v>
      </c>
      <c r="E260" s="22" t="str">
        <f t="shared" si="8"/>
        <v>00</v>
      </c>
      <c r="F260" s="4">
        <v>0.99999700000000002</v>
      </c>
      <c r="G260" s="25">
        <v>1</v>
      </c>
      <c r="H260" s="4">
        <v>0.6485021192</v>
      </c>
      <c r="I260" s="4">
        <v>6.5970814093900003</v>
      </c>
      <c r="J260" s="2">
        <f t="shared" si="9"/>
        <v>9.8301366764543804E-2</v>
      </c>
      <c r="K260" s="3">
        <v>412</v>
      </c>
      <c r="L260" s="3">
        <v>77</v>
      </c>
      <c r="M260" s="3">
        <v>9</v>
      </c>
      <c r="N260" s="3">
        <v>1</v>
      </c>
      <c r="O260" s="24">
        <v>1001</v>
      </c>
      <c r="P260" s="4">
        <v>0.151</v>
      </c>
      <c r="Q260" s="4">
        <v>0.15746421267893701</v>
      </c>
      <c r="R260" s="4">
        <v>3.3000000000000002E-2</v>
      </c>
      <c r="S260" s="4">
        <v>3.5999999999999997E-2</v>
      </c>
      <c r="T260" s="4">
        <v>1.4E-2</v>
      </c>
      <c r="U260" s="4">
        <v>1.7999999999999999E-2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0.16369609267078999</v>
      </c>
      <c r="AC260" s="2">
        <v>0.17133914012534601</v>
      </c>
      <c r="AD260" s="2">
        <v>3.3556783528842803E-2</v>
      </c>
      <c r="AE260" s="2">
        <v>3.6663984371591497E-2</v>
      </c>
      <c r="AF260" s="2">
        <v>1.4098924379501601E-2</v>
      </c>
      <c r="AG260" s="2">
        <v>1.8163970627671201E-2</v>
      </c>
    </row>
    <row r="261" spans="1:33" x14ac:dyDescent="0.35">
      <c r="A261" s="7">
        <v>97</v>
      </c>
      <c r="B261" s="7">
        <v>153</v>
      </c>
      <c r="C261" s="7">
        <v>0</v>
      </c>
      <c r="D261" s="7">
        <v>0</v>
      </c>
      <c r="E261" s="22" t="str">
        <f t="shared" si="8"/>
        <v>00</v>
      </c>
      <c r="F261" s="4">
        <v>0.98733700000000002</v>
      </c>
      <c r="G261" s="25">
        <v>1</v>
      </c>
      <c r="H261" s="4">
        <v>0.74068320369999996</v>
      </c>
      <c r="I261" s="4">
        <v>7.5209552939859998</v>
      </c>
      <c r="J261" s="2">
        <f t="shared" si="9"/>
        <v>9.8482596259051605E-2</v>
      </c>
      <c r="K261" s="3">
        <v>371</v>
      </c>
      <c r="L261" s="3">
        <v>24</v>
      </c>
      <c r="M261" s="3">
        <v>102</v>
      </c>
      <c r="N261" s="3">
        <v>2</v>
      </c>
      <c r="O261" s="24">
        <v>803.509802548327</v>
      </c>
      <c r="P261" s="4">
        <v>0.04</v>
      </c>
      <c r="Q261" s="4">
        <v>6.0759493670886101E-2</v>
      </c>
      <c r="R261" s="4">
        <v>5.3999999999999999E-2</v>
      </c>
      <c r="S261" s="4">
        <v>6.8000000000000005E-2</v>
      </c>
      <c r="T261" s="4">
        <v>3.2000000000000001E-2</v>
      </c>
      <c r="U261" s="4">
        <v>2.1999999999999999E-2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4.08219945202552E-2</v>
      </c>
      <c r="AC261" s="2">
        <v>6.2683702293686694E-2</v>
      </c>
      <c r="AD261" s="2">
        <v>5.5512709930258801E-2</v>
      </c>
      <c r="AE261" s="2">
        <v>7.0422464296545903E-2</v>
      </c>
      <c r="AF261" s="2">
        <v>3.2523191705560103E-2</v>
      </c>
      <c r="AG261" s="2">
        <v>2.2245608947319698E-2</v>
      </c>
    </row>
    <row r="262" spans="1:33" x14ac:dyDescent="0.35">
      <c r="A262" s="7">
        <v>453</v>
      </c>
      <c r="B262" s="7">
        <v>88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0.80247504459999996</v>
      </c>
      <c r="I262" s="4">
        <v>8.1172552147800001</v>
      </c>
      <c r="J262" s="2">
        <f t="shared" si="9"/>
        <v>9.886039349099722E-2</v>
      </c>
      <c r="K262" s="3">
        <v>438</v>
      </c>
      <c r="L262" s="3">
        <v>43</v>
      </c>
      <c r="M262" s="3">
        <v>17</v>
      </c>
      <c r="N262" s="3">
        <v>1</v>
      </c>
      <c r="O262" s="24">
        <v>1001</v>
      </c>
      <c r="P262" s="4">
        <v>0.09</v>
      </c>
      <c r="Q262" s="4">
        <v>8.9397089397089402E-2</v>
      </c>
      <c r="R262" s="4">
        <v>2.8000000000000001E-2</v>
      </c>
      <c r="S262" s="4">
        <v>1.7000000000000001E-2</v>
      </c>
      <c r="T262" s="4">
        <v>2.4E-2</v>
      </c>
      <c r="U262" s="4">
        <v>1.0999999999999999E-2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9.4310679471241304E-2</v>
      </c>
      <c r="AC262" s="2">
        <v>9.3648359729315095E-2</v>
      </c>
      <c r="AD262" s="2">
        <v>2.8399474521698002E-2</v>
      </c>
      <c r="AE262" s="2">
        <v>1.7146158834970501E-2</v>
      </c>
      <c r="AF262" s="2">
        <v>2.4292692569044601E-2</v>
      </c>
      <c r="AG262" s="2">
        <v>1.1060947359424899E-2</v>
      </c>
    </row>
    <row r="263" spans="1:33" x14ac:dyDescent="0.35">
      <c r="A263" s="7">
        <v>927</v>
      </c>
      <c r="B263" s="7">
        <v>136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0.67238632009999999</v>
      </c>
      <c r="I263" s="4">
        <v>6.6742092888200002</v>
      </c>
      <c r="J263" s="2">
        <f t="shared" si="9"/>
        <v>0.10074396696344502</v>
      </c>
      <c r="K263" s="3">
        <v>375</v>
      </c>
      <c r="L263" s="3">
        <v>71</v>
      </c>
      <c r="M263" s="3">
        <v>46</v>
      </c>
      <c r="N263" s="3">
        <v>7</v>
      </c>
      <c r="O263" s="24">
        <v>608.238010025216</v>
      </c>
      <c r="P263" s="4">
        <v>0.16400000000000001</v>
      </c>
      <c r="Q263" s="4">
        <v>0.159192825112108</v>
      </c>
      <c r="R263" s="4">
        <v>3.5999999999999997E-2</v>
      </c>
      <c r="S263" s="4">
        <v>3.9E-2</v>
      </c>
      <c r="T263" s="4">
        <v>3.3000000000000002E-2</v>
      </c>
      <c r="U263" s="4">
        <v>3.9E-2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0.17912666589743501</v>
      </c>
      <c r="AC263" s="2">
        <v>0.17339292604965301</v>
      </c>
      <c r="AD263" s="2">
        <v>3.6663984371591497E-2</v>
      </c>
      <c r="AE263" s="2">
        <v>3.9780870011844598E-2</v>
      </c>
      <c r="AF263" s="2">
        <v>3.3556783528842803E-2</v>
      </c>
      <c r="AG263" s="2">
        <v>3.9780870011844598E-2</v>
      </c>
    </row>
    <row r="264" spans="1:33" x14ac:dyDescent="0.35">
      <c r="A264" s="7">
        <v>859</v>
      </c>
      <c r="B264" s="7">
        <v>119</v>
      </c>
      <c r="C264" s="7">
        <v>0</v>
      </c>
      <c r="D264" s="7">
        <v>0</v>
      </c>
      <c r="E264" s="22" t="str">
        <f t="shared" si="8"/>
        <v>00</v>
      </c>
      <c r="F264" s="4">
        <v>0.99987199999999998</v>
      </c>
      <c r="G264" s="25">
        <v>1</v>
      </c>
      <c r="H264" s="4">
        <v>0.82240969539999997</v>
      </c>
      <c r="I264" s="4">
        <v>8.1253214673799992</v>
      </c>
      <c r="J264" s="2">
        <f t="shared" si="9"/>
        <v>0.10121565019939882</v>
      </c>
      <c r="K264" s="3">
        <v>359</v>
      </c>
      <c r="L264" s="3">
        <v>111</v>
      </c>
      <c r="M264" s="3">
        <v>19</v>
      </c>
      <c r="N264" s="3">
        <v>10</v>
      </c>
      <c r="O264" s="24">
        <v>1001</v>
      </c>
      <c r="P264" s="4">
        <v>0.253</v>
      </c>
      <c r="Q264" s="4">
        <v>0.23617021276595701</v>
      </c>
      <c r="R264" s="4">
        <v>3.7999999999999999E-2</v>
      </c>
      <c r="S264" s="4">
        <v>3.3000000000000002E-2</v>
      </c>
      <c r="T264" s="4">
        <v>4.3999999999999997E-2</v>
      </c>
      <c r="U264" s="4">
        <v>3.1E-2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0.29169009384931999</v>
      </c>
      <c r="AC264" s="2">
        <v>0.26941030621582501</v>
      </c>
      <c r="AD264" s="2">
        <v>3.8740828316430602E-2</v>
      </c>
      <c r="AE264" s="2">
        <v>3.3556783528842803E-2</v>
      </c>
      <c r="AF264" s="2">
        <v>4.4997365930735798E-2</v>
      </c>
      <c r="AG264" s="2">
        <v>3.14906670913708E-2</v>
      </c>
    </row>
    <row r="265" spans="1:33" x14ac:dyDescent="0.35">
      <c r="A265" s="7">
        <v>445</v>
      </c>
      <c r="B265" s="7">
        <v>13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1.0281952999999999</v>
      </c>
      <c r="I265" s="4">
        <v>10.06211573649</v>
      </c>
      <c r="J265" s="2">
        <f t="shared" si="9"/>
        <v>0.10218480157918244</v>
      </c>
      <c r="K265" s="3">
        <v>269</v>
      </c>
      <c r="L265" s="3">
        <v>104</v>
      </c>
      <c r="M265" s="3">
        <v>37</v>
      </c>
      <c r="N265" s="3">
        <v>89</v>
      </c>
      <c r="O265" s="24">
        <v>1001</v>
      </c>
      <c r="P265" s="4">
        <v>0.41</v>
      </c>
      <c r="Q265" s="4">
        <v>0.278820375335121</v>
      </c>
      <c r="R265" s="4">
        <v>4.5999999999999999E-2</v>
      </c>
      <c r="S265" s="4">
        <v>3.9E-2</v>
      </c>
      <c r="T265" s="4">
        <v>3.2000000000000001E-2</v>
      </c>
      <c r="U265" s="4">
        <v>5.1999999999999998E-2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0.52763274208237199</v>
      </c>
      <c r="AC265" s="2">
        <v>0.32686704004197598</v>
      </c>
      <c r="AD265" s="2">
        <v>4.7091607533850603E-2</v>
      </c>
      <c r="AE265" s="2">
        <v>3.9780870011844598E-2</v>
      </c>
      <c r="AF265" s="2">
        <v>3.2523191705560103E-2</v>
      </c>
      <c r="AG265" s="2">
        <v>5.3400776727115302E-2</v>
      </c>
    </row>
    <row r="266" spans="1:33" x14ac:dyDescent="0.35">
      <c r="A266" s="7">
        <v>61</v>
      </c>
      <c r="B266" s="7">
        <v>29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0.78171667789999999</v>
      </c>
      <c r="I266" s="4">
        <v>7.6094652165200003</v>
      </c>
      <c r="J266" s="2">
        <f t="shared" si="9"/>
        <v>0.10272951589329936</v>
      </c>
      <c r="K266" s="3">
        <v>418</v>
      </c>
      <c r="L266" s="3">
        <v>36</v>
      </c>
      <c r="M266" s="3">
        <v>23</v>
      </c>
      <c r="N266" s="3">
        <v>22</v>
      </c>
      <c r="O266" s="24">
        <v>435.587955407224</v>
      </c>
      <c r="P266" s="4">
        <v>0.11600000000000001</v>
      </c>
      <c r="Q266" s="4">
        <v>7.9295154185022004E-2</v>
      </c>
      <c r="R266" s="4">
        <v>3.1E-2</v>
      </c>
      <c r="S266" s="4">
        <v>1.9E-2</v>
      </c>
      <c r="T266" s="4">
        <v>1.9E-2</v>
      </c>
      <c r="U266" s="4">
        <v>0.02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0.123298216344494</v>
      </c>
      <c r="AC266" s="2">
        <v>8.2615765516591597E-2</v>
      </c>
      <c r="AD266" s="2">
        <v>3.14906670913708E-2</v>
      </c>
      <c r="AE266" s="2">
        <v>1.9182819416774001E-2</v>
      </c>
      <c r="AF266" s="2">
        <v>1.9182819416774001E-2</v>
      </c>
      <c r="AG266" s="2">
        <v>2.0202707317519501E-2</v>
      </c>
    </row>
    <row r="267" spans="1:33" x14ac:dyDescent="0.35">
      <c r="A267" s="7">
        <v>471</v>
      </c>
      <c r="B267" s="7">
        <v>132</v>
      </c>
      <c r="C267" s="7">
        <v>0</v>
      </c>
      <c r="D267" s="7">
        <v>0</v>
      </c>
      <c r="E267" s="22" t="str">
        <f t="shared" si="8"/>
        <v>00</v>
      </c>
      <c r="F267" s="4">
        <v>0.99992999999999999</v>
      </c>
      <c r="G267" s="25">
        <v>1</v>
      </c>
      <c r="H267" s="4">
        <v>0.87743342489999998</v>
      </c>
      <c r="I267" s="4">
        <v>8.5328517508800008</v>
      </c>
      <c r="J267" s="2">
        <f t="shared" si="9"/>
        <v>0.10283003273899718</v>
      </c>
      <c r="K267" s="3">
        <v>299</v>
      </c>
      <c r="L267" s="3">
        <v>160</v>
      </c>
      <c r="M267" s="3">
        <v>13</v>
      </c>
      <c r="N267" s="3">
        <v>27</v>
      </c>
      <c r="O267" s="24">
        <v>1001</v>
      </c>
      <c r="P267" s="4">
        <v>0.36</v>
      </c>
      <c r="Q267" s="4">
        <v>0.348583877995643</v>
      </c>
      <c r="R267" s="4">
        <v>2.4E-2</v>
      </c>
      <c r="S267" s="4">
        <v>2.4E-2</v>
      </c>
      <c r="T267" s="4">
        <v>1.7999999999999999E-2</v>
      </c>
      <c r="U267" s="4">
        <v>2.5999999999999999E-2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0.44628710262841897</v>
      </c>
      <c r="AC267" s="2">
        <v>0.42860663666985899</v>
      </c>
      <c r="AD267" s="2">
        <v>2.4292692569044601E-2</v>
      </c>
      <c r="AE267" s="2">
        <v>2.4292692569044601E-2</v>
      </c>
      <c r="AF267" s="2">
        <v>1.8163970627671201E-2</v>
      </c>
      <c r="AG267" s="2">
        <v>2.6343975339602001E-2</v>
      </c>
    </row>
    <row r="268" spans="1:33" x14ac:dyDescent="0.35">
      <c r="A268" s="7">
        <v>667</v>
      </c>
      <c r="B268" s="7">
        <v>225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0.80311121740000002</v>
      </c>
      <c r="I268" s="4">
        <v>7.7843964154999998</v>
      </c>
      <c r="J268" s="2">
        <f t="shared" si="9"/>
        <v>0.10316936272681013</v>
      </c>
      <c r="K268" s="3">
        <v>378</v>
      </c>
      <c r="L268" s="3">
        <v>67</v>
      </c>
      <c r="M268" s="3">
        <v>46</v>
      </c>
      <c r="N268" s="3">
        <v>8</v>
      </c>
      <c r="O268" s="24">
        <v>1001</v>
      </c>
      <c r="P268" s="4">
        <v>0.154</v>
      </c>
      <c r="Q268" s="4">
        <v>0.15056179775280901</v>
      </c>
      <c r="R268" s="4">
        <v>2.8000000000000001E-2</v>
      </c>
      <c r="S268" s="4">
        <v>3.9E-2</v>
      </c>
      <c r="T268" s="4">
        <v>2.7E-2</v>
      </c>
      <c r="U268" s="4">
        <v>3.5000000000000003E-2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0.16723591937591401</v>
      </c>
      <c r="AC268" s="2">
        <v>0.163180086546653</v>
      </c>
      <c r="AD268" s="2">
        <v>2.8399474521698002E-2</v>
      </c>
      <c r="AE268" s="2">
        <v>3.9780870011844598E-2</v>
      </c>
      <c r="AF268" s="2">
        <v>2.7371196796132001E-2</v>
      </c>
      <c r="AG268" s="2">
        <v>3.5627177643151202E-2</v>
      </c>
    </row>
    <row r="269" spans="1:33" x14ac:dyDescent="0.35">
      <c r="A269" s="7">
        <v>479</v>
      </c>
      <c r="B269" s="7">
        <v>485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0.78811311159999997</v>
      </c>
      <c r="I269" s="4">
        <v>7.6301383807800001</v>
      </c>
      <c r="J269" s="2">
        <f t="shared" si="9"/>
        <v>0.10328949126076455</v>
      </c>
      <c r="K269" s="3">
        <v>161</v>
      </c>
      <c r="L269" s="3">
        <v>105</v>
      </c>
      <c r="M269" s="3">
        <v>213</v>
      </c>
      <c r="N269" s="3">
        <v>20</v>
      </c>
      <c r="O269" s="24">
        <v>1001</v>
      </c>
      <c r="P269" s="4">
        <v>0.26200000000000001</v>
      </c>
      <c r="Q269" s="4">
        <v>0.394736842105263</v>
      </c>
      <c r="R269" s="4">
        <v>2.7E-2</v>
      </c>
      <c r="S269" s="4">
        <v>3.3000000000000002E-2</v>
      </c>
      <c r="T269" s="4">
        <v>2.1999999999999999E-2</v>
      </c>
      <c r="U269" s="4">
        <v>2.5999999999999999E-2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0.30381145438166501</v>
      </c>
      <c r="AC269" s="2">
        <v>0.50209194379723598</v>
      </c>
      <c r="AD269" s="2">
        <v>2.7371196796132001E-2</v>
      </c>
      <c r="AE269" s="2">
        <v>3.3556783528842803E-2</v>
      </c>
      <c r="AF269" s="2">
        <v>2.2245608947319698E-2</v>
      </c>
      <c r="AG269" s="2">
        <v>2.6343975339602001E-2</v>
      </c>
    </row>
    <row r="270" spans="1:33" x14ac:dyDescent="0.35">
      <c r="A270" s="7">
        <v>943</v>
      </c>
      <c r="B270" s="7">
        <v>262</v>
      </c>
      <c r="C270" s="7">
        <v>0</v>
      </c>
      <c r="D270" s="7">
        <v>0</v>
      </c>
      <c r="E270" s="22" t="str">
        <f t="shared" si="8"/>
        <v>00</v>
      </c>
      <c r="F270" s="4">
        <v>0.99964500000000001</v>
      </c>
      <c r="G270" s="25">
        <v>1</v>
      </c>
      <c r="H270" s="4">
        <v>0.87524672319999997</v>
      </c>
      <c r="I270" s="4">
        <v>8.4460074108099992</v>
      </c>
      <c r="J270" s="2">
        <f t="shared" si="9"/>
        <v>0.10362845787700546</v>
      </c>
      <c r="K270" s="3">
        <v>235</v>
      </c>
      <c r="L270" s="3">
        <v>80</v>
      </c>
      <c r="M270" s="3">
        <v>122</v>
      </c>
      <c r="N270" s="3">
        <v>62</v>
      </c>
      <c r="O270" s="24">
        <v>1001</v>
      </c>
      <c r="P270" s="4">
        <v>0.29699999999999999</v>
      </c>
      <c r="Q270" s="4">
        <v>0.25396825396825401</v>
      </c>
      <c r="R270" s="4">
        <v>3.1E-2</v>
      </c>
      <c r="S270" s="4">
        <v>3.7999999999999999E-2</v>
      </c>
      <c r="T270" s="4">
        <v>2.5999999999999999E-2</v>
      </c>
      <c r="U270" s="4">
        <v>2.9000000000000001E-2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0.35239838717147198</v>
      </c>
      <c r="AC270" s="2">
        <v>0.29298712468147398</v>
      </c>
      <c r="AD270" s="2">
        <v>3.14906670913708E-2</v>
      </c>
      <c r="AE270" s="2">
        <v>3.8740828316430602E-2</v>
      </c>
      <c r="AF270" s="2">
        <v>2.6343975339602001E-2</v>
      </c>
      <c r="AG270" s="2">
        <v>2.9428810690812199E-2</v>
      </c>
    </row>
    <row r="271" spans="1:33" x14ac:dyDescent="0.35">
      <c r="A271" s="7">
        <v>477</v>
      </c>
      <c r="B271" s="7">
        <v>12</v>
      </c>
      <c r="C271" s="7">
        <v>0</v>
      </c>
      <c r="D271" s="7">
        <v>0</v>
      </c>
      <c r="E271" s="22" t="str">
        <f t="shared" si="8"/>
        <v>00</v>
      </c>
      <c r="F271" s="4">
        <v>0.99992700000000001</v>
      </c>
      <c r="G271" s="25">
        <v>1</v>
      </c>
      <c r="H271" s="4">
        <v>0.77579321779999999</v>
      </c>
      <c r="I271" s="4">
        <v>7.4729328899</v>
      </c>
      <c r="J271" s="2">
        <f t="shared" si="9"/>
        <v>0.10381375414845742</v>
      </c>
      <c r="K271" s="3">
        <v>408</v>
      </c>
      <c r="L271" s="3">
        <v>53</v>
      </c>
      <c r="M271" s="3">
        <v>31</v>
      </c>
      <c r="N271" s="3">
        <v>7</v>
      </c>
      <c r="O271" s="24">
        <v>1001</v>
      </c>
      <c r="P271" s="4">
        <v>0.10299999999999999</v>
      </c>
      <c r="Q271" s="4">
        <v>0.114967462039046</v>
      </c>
      <c r="R271" s="4">
        <v>1.9E-2</v>
      </c>
      <c r="S271" s="4">
        <v>2.1000000000000001E-2</v>
      </c>
      <c r="T271" s="4">
        <v>2.1000000000000001E-2</v>
      </c>
      <c r="U271" s="4">
        <v>1.6E-2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0.10869941692334099</v>
      </c>
      <c r="AC271" s="2">
        <v>0.12213086859248699</v>
      </c>
      <c r="AD271" s="2">
        <v>1.9182819416774001E-2</v>
      </c>
      <c r="AE271" s="2">
        <v>2.1223636451626698E-2</v>
      </c>
      <c r="AF271" s="2">
        <v>2.1223636451626698E-2</v>
      </c>
      <c r="AG271" s="2">
        <v>1.6129381929883599E-2</v>
      </c>
    </row>
    <row r="272" spans="1:33" x14ac:dyDescent="0.35">
      <c r="A272" s="7">
        <v>581</v>
      </c>
      <c r="B272" s="7">
        <v>306</v>
      </c>
      <c r="C272" s="7">
        <v>0</v>
      </c>
      <c r="D272" s="7">
        <v>0</v>
      </c>
      <c r="E272" s="22" t="str">
        <f t="shared" si="8"/>
        <v>00</v>
      </c>
      <c r="F272" s="4">
        <v>0.99994499999999997</v>
      </c>
      <c r="G272" s="25">
        <v>1</v>
      </c>
      <c r="H272" s="4">
        <v>0.77431324759999998</v>
      </c>
      <c r="I272" s="4">
        <v>7.4492636245000003</v>
      </c>
      <c r="J272" s="2">
        <f t="shared" si="9"/>
        <v>0.10394493826924704</v>
      </c>
      <c r="K272" s="3">
        <v>397</v>
      </c>
      <c r="L272" s="3">
        <v>79</v>
      </c>
      <c r="M272" s="3">
        <v>22</v>
      </c>
      <c r="N272" s="3">
        <v>1</v>
      </c>
      <c r="O272" s="24">
        <v>1001</v>
      </c>
      <c r="P272" s="4">
        <v>0.17499999999999999</v>
      </c>
      <c r="Q272" s="4">
        <v>0.16596638655462201</v>
      </c>
      <c r="R272" s="4">
        <v>2.4E-2</v>
      </c>
      <c r="S272" s="4">
        <v>2.1000000000000001E-2</v>
      </c>
      <c r="T272" s="4">
        <v>2.3E-2</v>
      </c>
      <c r="U272" s="4">
        <v>2.8000000000000001E-2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0.19237189264745599</v>
      </c>
      <c r="AC272" s="2">
        <v>0.18148157354423</v>
      </c>
      <c r="AD272" s="2">
        <v>2.4292692569044601E-2</v>
      </c>
      <c r="AE272" s="2">
        <v>2.1223636451626698E-2</v>
      </c>
      <c r="AF272" s="2">
        <v>2.32686269393543E-2</v>
      </c>
      <c r="AG272" s="2">
        <v>2.8399474521698002E-2</v>
      </c>
    </row>
    <row r="273" spans="1:33" x14ac:dyDescent="0.35">
      <c r="A273" s="7">
        <v>741</v>
      </c>
      <c r="B273" s="7">
        <v>220</v>
      </c>
      <c r="C273" s="7">
        <v>0</v>
      </c>
      <c r="D273" s="7">
        <v>0</v>
      </c>
      <c r="E273" s="22" t="str">
        <f t="shared" si="8"/>
        <v>00</v>
      </c>
      <c r="F273" s="4">
        <v>0.99992000000000003</v>
      </c>
      <c r="G273" s="25">
        <v>1</v>
      </c>
      <c r="H273" s="4">
        <v>0.74709440069999999</v>
      </c>
      <c r="I273" s="4">
        <v>7.1142338585499996</v>
      </c>
      <c r="J273" s="2">
        <f t="shared" si="9"/>
        <v>0.10501403461767427</v>
      </c>
      <c r="K273" s="3">
        <v>369</v>
      </c>
      <c r="L273" s="3">
        <v>82</v>
      </c>
      <c r="M273" s="3">
        <v>31</v>
      </c>
      <c r="N273" s="3">
        <v>17</v>
      </c>
      <c r="O273" s="24">
        <v>1001</v>
      </c>
      <c r="P273" s="4">
        <v>0.184</v>
      </c>
      <c r="Q273" s="4">
        <v>0.18181818181818199</v>
      </c>
      <c r="R273" s="4">
        <v>3.5999999999999997E-2</v>
      </c>
      <c r="S273" s="4">
        <v>3.2000000000000001E-2</v>
      </c>
      <c r="T273" s="4">
        <v>2.5000000000000001E-2</v>
      </c>
      <c r="U273" s="4">
        <v>2.7E-2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0.20334092401803</v>
      </c>
      <c r="AC273" s="2">
        <v>0.20067069546215099</v>
      </c>
      <c r="AD273" s="2">
        <v>3.6663984371591497E-2</v>
      </c>
      <c r="AE273" s="2">
        <v>3.2523191705560103E-2</v>
      </c>
      <c r="AF273" s="2">
        <v>2.5317807984289901E-2</v>
      </c>
      <c r="AG273" s="2">
        <v>2.7371196796132001E-2</v>
      </c>
    </row>
    <row r="274" spans="1:33" x14ac:dyDescent="0.35">
      <c r="A274" s="7">
        <v>159</v>
      </c>
      <c r="B274" s="7">
        <v>56</v>
      </c>
      <c r="C274" s="7">
        <v>0</v>
      </c>
      <c r="D274" s="7">
        <v>0</v>
      </c>
      <c r="E274" s="22" t="str">
        <f t="shared" si="8"/>
        <v>00</v>
      </c>
      <c r="F274" s="4">
        <v>0.999838</v>
      </c>
      <c r="G274" s="25">
        <v>1</v>
      </c>
      <c r="H274" s="4">
        <v>0.8271199186</v>
      </c>
      <c r="I274" s="4">
        <v>7.8608080875199997</v>
      </c>
      <c r="J274" s="2">
        <f t="shared" si="9"/>
        <v>0.10522072405166012</v>
      </c>
      <c r="K274" s="3">
        <v>427</v>
      </c>
      <c r="L274" s="3">
        <v>38</v>
      </c>
      <c r="M274" s="3">
        <v>28</v>
      </c>
      <c r="N274" s="3">
        <v>6</v>
      </c>
      <c r="O274" s="24">
        <v>712.30271887431195</v>
      </c>
      <c r="P274" s="4">
        <v>8.5000000000000006E-2</v>
      </c>
      <c r="Q274" s="4">
        <v>8.1720430107526901E-2</v>
      </c>
      <c r="R274" s="4">
        <v>1.4999999999999999E-2</v>
      </c>
      <c r="S274" s="4">
        <v>3.1E-2</v>
      </c>
      <c r="T274" s="4">
        <v>1.4E-2</v>
      </c>
      <c r="U274" s="4">
        <v>1.4E-2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8.8831213706615703E-2</v>
      </c>
      <c r="AC274" s="2">
        <v>8.5253392358731805E-2</v>
      </c>
      <c r="AD274" s="2">
        <v>1.51136378100482E-2</v>
      </c>
      <c r="AE274" s="2">
        <v>3.14906670913708E-2</v>
      </c>
      <c r="AF274" s="2">
        <v>1.4098924379501601E-2</v>
      </c>
      <c r="AG274" s="2">
        <v>1.4098924379501601E-2</v>
      </c>
    </row>
    <row r="275" spans="1:33" x14ac:dyDescent="0.35">
      <c r="A275" s="7">
        <v>131</v>
      </c>
      <c r="B275" s="7">
        <v>114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0.93622496560000001</v>
      </c>
      <c r="I275" s="4">
        <v>8.6141932683199993</v>
      </c>
      <c r="J275" s="2">
        <f t="shared" si="9"/>
        <v>0.10868399819204302</v>
      </c>
      <c r="K275" s="3">
        <v>398</v>
      </c>
      <c r="L275" s="3">
        <v>74</v>
      </c>
      <c r="M275" s="3">
        <v>20</v>
      </c>
      <c r="N275" s="3">
        <v>7</v>
      </c>
      <c r="O275" s="24">
        <v>411.63465896299999</v>
      </c>
      <c r="P275" s="4">
        <v>0.182</v>
      </c>
      <c r="Q275" s="4">
        <v>0.15677966101694901</v>
      </c>
      <c r="R275" s="4">
        <v>3.4000000000000002E-2</v>
      </c>
      <c r="S275" s="4">
        <v>3.6999999999999998E-2</v>
      </c>
      <c r="T275" s="4">
        <v>3.5000000000000003E-2</v>
      </c>
      <c r="U275" s="4">
        <v>0.03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0.20089294237939001</v>
      </c>
      <c r="AC275" s="2">
        <v>0.17052698030111799</v>
      </c>
      <c r="AD275" s="2">
        <v>3.4591444769619097E-2</v>
      </c>
      <c r="AE275" s="2">
        <v>3.7701867184011501E-2</v>
      </c>
      <c r="AF275" s="2">
        <v>3.5627177643151202E-2</v>
      </c>
      <c r="AG275" s="2">
        <v>3.0459207484708602E-2</v>
      </c>
    </row>
    <row r="276" spans="1:33" x14ac:dyDescent="0.35">
      <c r="A276" s="7">
        <v>653</v>
      </c>
      <c r="B276" s="7">
        <v>464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0.86329515670000001</v>
      </c>
      <c r="I276" s="4">
        <v>7.9292870127999997</v>
      </c>
      <c r="J276" s="2">
        <f t="shared" si="9"/>
        <v>0.10887424749620107</v>
      </c>
      <c r="K276" s="3">
        <v>362</v>
      </c>
      <c r="L276" s="3">
        <v>83</v>
      </c>
      <c r="M276" s="3">
        <v>17</v>
      </c>
      <c r="N276" s="3">
        <v>37</v>
      </c>
      <c r="O276" s="24">
        <v>1001</v>
      </c>
      <c r="P276" s="4">
        <v>0.248</v>
      </c>
      <c r="Q276" s="4">
        <v>0.18651685393258399</v>
      </c>
      <c r="R276" s="4">
        <v>4.4999999999999998E-2</v>
      </c>
      <c r="S276" s="4">
        <v>5.6000000000000001E-2</v>
      </c>
      <c r="T276" s="4">
        <v>4.4999999999999998E-2</v>
      </c>
      <c r="U276" s="4">
        <v>4.7E-2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0.28501895503229702</v>
      </c>
      <c r="AC276" s="2">
        <v>0.20643007034046901</v>
      </c>
      <c r="AD276" s="2">
        <v>4.6043938501406798E-2</v>
      </c>
      <c r="AE276" s="2">
        <v>5.7629112836636402E-2</v>
      </c>
      <c r="AF276" s="2">
        <v>4.6043938501406798E-2</v>
      </c>
      <c r="AG276" s="2">
        <v>4.8140375327934998E-2</v>
      </c>
    </row>
    <row r="277" spans="1:33" x14ac:dyDescent="0.35">
      <c r="A277" s="7">
        <v>775</v>
      </c>
      <c r="B277" s="7">
        <v>436</v>
      </c>
      <c r="C277" s="7">
        <v>0</v>
      </c>
      <c r="D277" s="7">
        <v>0</v>
      </c>
      <c r="E277" s="22" t="str">
        <f t="shared" si="8"/>
        <v>00</v>
      </c>
      <c r="F277" s="4">
        <v>0.99965499999999996</v>
      </c>
      <c r="G277" s="25">
        <v>1</v>
      </c>
      <c r="H277" s="4">
        <v>0.86880609850000001</v>
      </c>
      <c r="I277" s="4">
        <v>7.9512968543699998</v>
      </c>
      <c r="J277" s="2">
        <f t="shared" si="9"/>
        <v>0.10926596181885824</v>
      </c>
      <c r="K277" s="3">
        <v>388</v>
      </c>
      <c r="L277" s="3">
        <v>60</v>
      </c>
      <c r="M277" s="3">
        <v>34</v>
      </c>
      <c r="N277" s="3">
        <v>17</v>
      </c>
      <c r="O277" s="24">
        <v>901.50686469528796</v>
      </c>
      <c r="P277" s="4">
        <v>0.16400000000000001</v>
      </c>
      <c r="Q277" s="4">
        <v>0.13392857142857101</v>
      </c>
      <c r="R277" s="4">
        <v>2.7E-2</v>
      </c>
      <c r="S277" s="4">
        <v>2.1000000000000001E-2</v>
      </c>
      <c r="T277" s="4">
        <v>8.9999999999999993E-3</v>
      </c>
      <c r="U277" s="4">
        <v>1.6E-2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0.17912666589743501</v>
      </c>
      <c r="AC277" s="2">
        <v>0.143787892791712</v>
      </c>
      <c r="AD277" s="2">
        <v>2.7371196796132001E-2</v>
      </c>
      <c r="AE277" s="2">
        <v>2.1223636451626698E-2</v>
      </c>
      <c r="AF277" s="2">
        <v>9.0407446521490707E-3</v>
      </c>
      <c r="AG277" s="2">
        <v>1.6129381929883599E-2</v>
      </c>
    </row>
    <row r="278" spans="1:33" x14ac:dyDescent="0.35">
      <c r="A278" s="7">
        <v>703</v>
      </c>
      <c r="B278" s="7">
        <v>31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0.73247158400000001</v>
      </c>
      <c r="I278" s="4">
        <v>6.67895293688</v>
      </c>
      <c r="J278" s="2">
        <f t="shared" si="9"/>
        <v>0.10966862484618227</v>
      </c>
      <c r="K278" s="3">
        <v>395</v>
      </c>
      <c r="L278" s="3">
        <v>80</v>
      </c>
      <c r="M278" s="3">
        <v>12</v>
      </c>
      <c r="N278" s="3">
        <v>12</v>
      </c>
      <c r="O278" s="24">
        <v>1001</v>
      </c>
      <c r="P278" s="4">
        <v>0.16700000000000001</v>
      </c>
      <c r="Q278" s="4">
        <v>0.168421052631579</v>
      </c>
      <c r="R278" s="4">
        <v>2.5000000000000001E-2</v>
      </c>
      <c r="S278" s="4">
        <v>2.8000000000000001E-2</v>
      </c>
      <c r="T278" s="4">
        <v>0.02</v>
      </c>
      <c r="U278" s="4">
        <v>3.9E-2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0.18272163681529399</v>
      </c>
      <c r="AC278" s="2">
        <v>0.18442903913351899</v>
      </c>
      <c r="AD278" s="2">
        <v>2.5317807984289901E-2</v>
      </c>
      <c r="AE278" s="2">
        <v>2.8399474521698002E-2</v>
      </c>
      <c r="AF278" s="2">
        <v>2.0202707317519501E-2</v>
      </c>
      <c r="AG278" s="2">
        <v>3.9780870011844598E-2</v>
      </c>
    </row>
    <row r="279" spans="1:33" x14ac:dyDescent="0.35">
      <c r="A279" s="7">
        <v>807</v>
      </c>
      <c r="B279" s="7">
        <v>322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0.9358044042</v>
      </c>
      <c r="I279" s="4">
        <v>8.4591690551000003</v>
      </c>
      <c r="J279" s="2">
        <f t="shared" si="9"/>
        <v>0.11062604353979746</v>
      </c>
      <c r="K279" s="3">
        <v>389</v>
      </c>
      <c r="L279" s="3">
        <v>66</v>
      </c>
      <c r="M279" s="3">
        <v>32</v>
      </c>
      <c r="N279" s="3">
        <v>12</v>
      </c>
      <c r="O279" s="24">
        <v>1001</v>
      </c>
      <c r="P279" s="4">
        <v>0.16800000000000001</v>
      </c>
      <c r="Q279" s="4">
        <v>0.14505494505494501</v>
      </c>
      <c r="R279" s="4">
        <v>4.2000000000000003E-2</v>
      </c>
      <c r="S279" s="4">
        <v>3.5000000000000003E-2</v>
      </c>
      <c r="T279" s="4">
        <v>2.1999999999999999E-2</v>
      </c>
      <c r="U279" s="4">
        <v>1.7999999999999999E-2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0.183922838160928</v>
      </c>
      <c r="AC279" s="2">
        <v>0.15671807533250401</v>
      </c>
      <c r="AD279" s="2">
        <v>4.2907501011276501E-2</v>
      </c>
      <c r="AE279" s="2">
        <v>3.5627177643151202E-2</v>
      </c>
      <c r="AF279" s="2">
        <v>2.2245608947319698E-2</v>
      </c>
      <c r="AG279" s="2">
        <v>1.8163970627671201E-2</v>
      </c>
    </row>
    <row r="280" spans="1:33" x14ac:dyDescent="0.35">
      <c r="A280" s="7">
        <v>327</v>
      </c>
      <c r="B280" s="7">
        <v>300</v>
      </c>
      <c r="C280" s="7">
        <v>0</v>
      </c>
      <c r="D280" s="7">
        <v>0</v>
      </c>
      <c r="E280" s="22" t="str">
        <f t="shared" si="8"/>
        <v>00</v>
      </c>
      <c r="F280" s="4">
        <v>0.99966100000000002</v>
      </c>
      <c r="G280" s="25">
        <v>1</v>
      </c>
      <c r="H280" s="4">
        <v>0.91602026660000002</v>
      </c>
      <c r="I280" s="4">
        <v>8.2608770551199999</v>
      </c>
      <c r="J280" s="2">
        <f t="shared" si="9"/>
        <v>0.11088656331379013</v>
      </c>
      <c r="K280" s="3">
        <v>414</v>
      </c>
      <c r="L280" s="3">
        <v>59</v>
      </c>
      <c r="M280" s="3">
        <v>11</v>
      </c>
      <c r="N280" s="3">
        <v>15</v>
      </c>
      <c r="O280" s="24">
        <v>58.279140432454298</v>
      </c>
      <c r="P280" s="4">
        <v>0.152</v>
      </c>
      <c r="Q280" s="4">
        <v>0.12473572938689199</v>
      </c>
      <c r="R280" s="4">
        <v>5.2999999999999999E-2</v>
      </c>
      <c r="S280" s="4">
        <v>3.5000000000000003E-2</v>
      </c>
      <c r="T280" s="4">
        <v>3.6999999999999998E-2</v>
      </c>
      <c r="U280" s="4">
        <v>2.4E-2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0.16487464319023401</v>
      </c>
      <c r="AC280" s="2">
        <v>0.133229414666619</v>
      </c>
      <c r="AD280" s="2">
        <v>5.4456185796058897E-2</v>
      </c>
      <c r="AE280" s="2">
        <v>3.5627177643151202E-2</v>
      </c>
      <c r="AF280" s="2">
        <v>3.7701867184011501E-2</v>
      </c>
      <c r="AG280" s="2">
        <v>2.4292692569044601E-2</v>
      </c>
    </row>
    <row r="281" spans="1:33" x14ac:dyDescent="0.35">
      <c r="A281" s="7">
        <v>313</v>
      </c>
      <c r="B281" s="7">
        <v>67</v>
      </c>
      <c r="C281" s="7">
        <v>0</v>
      </c>
      <c r="D281" s="7">
        <v>0</v>
      </c>
      <c r="E281" s="22" t="str">
        <f t="shared" si="8"/>
        <v>00</v>
      </c>
      <c r="F281" s="4">
        <v>1</v>
      </c>
      <c r="G281" s="25">
        <v>1</v>
      </c>
      <c r="H281" s="4">
        <v>0.98973068389999996</v>
      </c>
      <c r="I281" s="4">
        <v>8.9230860979000006</v>
      </c>
      <c r="J281" s="2">
        <f t="shared" si="9"/>
        <v>0.11091797983804366</v>
      </c>
      <c r="K281" s="3">
        <v>352</v>
      </c>
      <c r="L281" s="3">
        <v>107</v>
      </c>
      <c r="M281" s="3">
        <v>31</v>
      </c>
      <c r="N281" s="3">
        <v>9</v>
      </c>
      <c r="O281" s="24">
        <v>1001</v>
      </c>
      <c r="P281" s="4">
        <v>0.24199999999999999</v>
      </c>
      <c r="Q281" s="4">
        <v>0.233115468409586</v>
      </c>
      <c r="R281" s="4">
        <v>3.4000000000000002E-2</v>
      </c>
      <c r="S281" s="4">
        <v>2.5999999999999999E-2</v>
      </c>
      <c r="T281" s="4">
        <v>2.1999999999999999E-2</v>
      </c>
      <c r="U281" s="4">
        <v>3.1E-2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0.27707189333976501</v>
      </c>
      <c r="AC281" s="2">
        <v>0.26541903446244802</v>
      </c>
      <c r="AD281" s="2">
        <v>3.4591444769619097E-2</v>
      </c>
      <c r="AE281" s="2">
        <v>2.6343975339602001E-2</v>
      </c>
      <c r="AF281" s="2">
        <v>2.2245608947319698E-2</v>
      </c>
      <c r="AG281" s="2">
        <v>3.14906670913708E-2</v>
      </c>
    </row>
    <row r="282" spans="1:33" x14ac:dyDescent="0.35">
      <c r="A282" s="7">
        <v>101</v>
      </c>
      <c r="B282" s="7">
        <v>379</v>
      </c>
      <c r="C282" s="7">
        <v>0</v>
      </c>
      <c r="D282" s="7">
        <v>0</v>
      </c>
      <c r="E282" s="22" t="str">
        <f t="shared" si="8"/>
        <v>00</v>
      </c>
      <c r="F282" s="4">
        <v>0.99958400000000003</v>
      </c>
      <c r="G282" s="25">
        <v>1</v>
      </c>
      <c r="H282" s="4">
        <v>0.92508009710000005</v>
      </c>
      <c r="I282" s="4">
        <v>8.1765950913399994</v>
      </c>
      <c r="J282" s="2">
        <f t="shared" si="9"/>
        <v>0.11313756970548432</v>
      </c>
      <c r="K282" s="3">
        <v>343</v>
      </c>
      <c r="L282" s="3">
        <v>140</v>
      </c>
      <c r="M282" s="3">
        <v>4</v>
      </c>
      <c r="N282" s="3">
        <v>12</v>
      </c>
      <c r="O282" s="24">
        <v>2.00959302386081</v>
      </c>
      <c r="P282" s="4">
        <v>0.311</v>
      </c>
      <c r="Q282" s="4">
        <v>0.28985507246376802</v>
      </c>
      <c r="R282" s="4">
        <v>2.9000000000000001E-2</v>
      </c>
      <c r="S282" s="4">
        <v>2.1999999999999999E-2</v>
      </c>
      <c r="T282" s="4">
        <v>1.9E-2</v>
      </c>
      <c r="U282" s="4">
        <v>2.8000000000000001E-2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0.372514007968478</v>
      </c>
      <c r="AC282" s="2">
        <v>0.34228620648663299</v>
      </c>
      <c r="AD282" s="2">
        <v>2.9428810690812199E-2</v>
      </c>
      <c r="AE282" s="2">
        <v>2.2245608947319698E-2</v>
      </c>
      <c r="AF282" s="2">
        <v>1.9182819416774001E-2</v>
      </c>
      <c r="AG282" s="2">
        <v>2.8399474521698002E-2</v>
      </c>
    </row>
    <row r="283" spans="1:33" x14ac:dyDescent="0.35">
      <c r="A283" s="7">
        <v>117</v>
      </c>
      <c r="B283" s="7">
        <v>288</v>
      </c>
      <c r="C283" s="7">
        <v>0</v>
      </c>
      <c r="D283" s="7">
        <v>0</v>
      </c>
      <c r="E283" s="22" t="str">
        <f t="shared" si="8"/>
        <v>00</v>
      </c>
      <c r="F283" s="4">
        <v>0.99980199999999997</v>
      </c>
      <c r="G283" s="25">
        <v>1</v>
      </c>
      <c r="H283" s="4">
        <v>0.67520540880000002</v>
      </c>
      <c r="I283" s="4">
        <v>5.9110819854500001</v>
      </c>
      <c r="J283" s="2">
        <f t="shared" si="9"/>
        <v>0.11422704176020625</v>
      </c>
      <c r="K283" s="3">
        <v>356</v>
      </c>
      <c r="L283" s="3">
        <v>94</v>
      </c>
      <c r="M283" s="3">
        <v>47</v>
      </c>
      <c r="N283" s="3">
        <v>2</v>
      </c>
      <c r="O283" s="24">
        <v>797.65129625639804</v>
      </c>
      <c r="P283" s="4">
        <v>0.185</v>
      </c>
      <c r="Q283" s="4">
        <v>0.20888888888888901</v>
      </c>
      <c r="R283" s="4">
        <v>1.2E-2</v>
      </c>
      <c r="S283" s="4">
        <v>1.9E-2</v>
      </c>
      <c r="T283" s="4">
        <v>7.0000000000000001E-3</v>
      </c>
      <c r="U283" s="4">
        <v>8.0000000000000002E-3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0.20456716574127401</v>
      </c>
      <c r="AC283" s="2">
        <v>0.23431685191233501</v>
      </c>
      <c r="AD283" s="2">
        <v>1.20725812342692E-2</v>
      </c>
      <c r="AE283" s="2">
        <v>1.9182819416774001E-2</v>
      </c>
      <c r="AF283" s="2">
        <v>7.0246149369644698E-3</v>
      </c>
      <c r="AG283" s="2">
        <v>8.03217169726427E-3</v>
      </c>
    </row>
    <row r="284" spans="1:33" x14ac:dyDescent="0.35">
      <c r="A284" s="7">
        <v>221</v>
      </c>
      <c r="B284" s="7">
        <v>158</v>
      </c>
      <c r="C284" s="7">
        <v>0</v>
      </c>
      <c r="D284" s="7">
        <v>0</v>
      </c>
      <c r="E284" s="22" t="str">
        <f t="shared" si="8"/>
        <v>00</v>
      </c>
      <c r="F284" s="4">
        <v>1</v>
      </c>
      <c r="G284" s="25">
        <v>1</v>
      </c>
      <c r="H284" s="4">
        <v>1.0406251209999999</v>
      </c>
      <c r="I284" s="4">
        <v>8.9812140526000004</v>
      </c>
      <c r="J284" s="2">
        <f t="shared" si="9"/>
        <v>0.11586686553793316</v>
      </c>
      <c r="K284" s="3">
        <v>335</v>
      </c>
      <c r="L284" s="3">
        <v>86</v>
      </c>
      <c r="M284" s="3">
        <v>67</v>
      </c>
      <c r="N284" s="3">
        <v>11</v>
      </c>
      <c r="O284" s="24">
        <v>874.57414100326503</v>
      </c>
      <c r="P284" s="4">
        <v>0.20599999999999999</v>
      </c>
      <c r="Q284" s="4">
        <v>0.20427553444180499</v>
      </c>
      <c r="R284" s="4">
        <v>6.8000000000000005E-2</v>
      </c>
      <c r="S284" s="4">
        <v>5.2999999999999999E-2</v>
      </c>
      <c r="T284" s="4">
        <v>3.9E-2</v>
      </c>
      <c r="U284" s="4">
        <v>4.5999999999999999E-2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0.23067181773500101</v>
      </c>
      <c r="AC284" s="2">
        <v>0.22850230185731499</v>
      </c>
      <c r="AD284" s="2">
        <v>7.0422464296545903E-2</v>
      </c>
      <c r="AE284" s="2">
        <v>5.4456185796058897E-2</v>
      </c>
      <c r="AF284" s="2">
        <v>3.9780870011844598E-2</v>
      </c>
      <c r="AG284" s="2">
        <v>4.7091607533850603E-2</v>
      </c>
    </row>
    <row r="285" spans="1:33" x14ac:dyDescent="0.35">
      <c r="A285" s="7">
        <v>925</v>
      </c>
      <c r="B285" s="7">
        <v>287</v>
      </c>
      <c r="C285" s="7">
        <v>0</v>
      </c>
      <c r="D285" s="7">
        <v>0</v>
      </c>
      <c r="E285" s="22" t="str">
        <f t="shared" si="8"/>
        <v>00</v>
      </c>
      <c r="F285" s="4">
        <v>0.99999000000000005</v>
      </c>
      <c r="G285" s="25">
        <v>1</v>
      </c>
      <c r="H285" s="4">
        <v>0.94978223370000003</v>
      </c>
      <c r="I285" s="4">
        <v>8.1407521617</v>
      </c>
      <c r="J285" s="2">
        <f t="shared" si="9"/>
        <v>0.1166700834068459</v>
      </c>
      <c r="K285" s="3">
        <v>418</v>
      </c>
      <c r="L285" s="3">
        <v>45</v>
      </c>
      <c r="M285" s="3">
        <v>31</v>
      </c>
      <c r="N285" s="3">
        <v>5</v>
      </c>
      <c r="O285" s="24">
        <v>1001</v>
      </c>
      <c r="P285" s="4">
        <v>0.10299999999999999</v>
      </c>
      <c r="Q285" s="4">
        <v>9.7192224622030199E-2</v>
      </c>
      <c r="R285" s="4">
        <v>3.7999999999999999E-2</v>
      </c>
      <c r="S285" s="4">
        <v>3.7999999999999999E-2</v>
      </c>
      <c r="T285" s="4">
        <v>3.6999999999999998E-2</v>
      </c>
      <c r="U285" s="4">
        <v>3.3000000000000002E-2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0.10869941692334099</v>
      </c>
      <c r="AC285" s="2">
        <v>0.102245621561478</v>
      </c>
      <c r="AD285" s="2">
        <v>3.8740828316430602E-2</v>
      </c>
      <c r="AE285" s="2">
        <v>3.8740828316430602E-2</v>
      </c>
      <c r="AF285" s="2">
        <v>3.7701867184011501E-2</v>
      </c>
      <c r="AG285" s="2">
        <v>3.3556783528842803E-2</v>
      </c>
    </row>
    <row r="286" spans="1:33" x14ac:dyDescent="0.35">
      <c r="A286" s="7">
        <v>731</v>
      </c>
      <c r="B286" s="7">
        <v>364</v>
      </c>
      <c r="C286" s="7">
        <v>0</v>
      </c>
      <c r="D286" s="7">
        <v>0</v>
      </c>
      <c r="E286" s="22" t="str">
        <f t="shared" si="8"/>
        <v>00</v>
      </c>
      <c r="F286" s="4">
        <v>0.99998699999999996</v>
      </c>
      <c r="G286" s="25">
        <v>1</v>
      </c>
      <c r="H286" s="4">
        <v>0.81964302119999999</v>
      </c>
      <c r="I286" s="4">
        <v>6.9832274936000003</v>
      </c>
      <c r="J286" s="2">
        <f t="shared" si="9"/>
        <v>0.11737309459718845</v>
      </c>
      <c r="K286" s="3">
        <v>322</v>
      </c>
      <c r="L286" s="3">
        <v>79</v>
      </c>
      <c r="M286" s="3">
        <v>59</v>
      </c>
      <c r="N286" s="3">
        <v>39</v>
      </c>
      <c r="O286" s="24">
        <v>1001</v>
      </c>
      <c r="P286" s="4">
        <v>0.23</v>
      </c>
      <c r="Q286" s="4">
        <v>0.19700748129675799</v>
      </c>
      <c r="R286" s="4">
        <v>3.6999999999999998E-2</v>
      </c>
      <c r="S286" s="4">
        <v>2.8000000000000001E-2</v>
      </c>
      <c r="T286" s="4">
        <v>0.03</v>
      </c>
      <c r="U286" s="4">
        <v>2.7E-2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0.26136476413440801</v>
      </c>
      <c r="AC286" s="2">
        <v>0.219409881762161</v>
      </c>
      <c r="AD286" s="2">
        <v>3.7701867184011501E-2</v>
      </c>
      <c r="AE286" s="2">
        <v>2.8399474521698002E-2</v>
      </c>
      <c r="AF286" s="2">
        <v>3.0459207484708602E-2</v>
      </c>
      <c r="AG286" s="2">
        <v>2.7371196796132001E-2</v>
      </c>
    </row>
    <row r="287" spans="1:33" x14ac:dyDescent="0.35">
      <c r="A287" s="7">
        <v>769</v>
      </c>
      <c r="B287" s="7">
        <v>231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0.94513668640000004</v>
      </c>
      <c r="I287" s="4">
        <v>8.0490225363000008</v>
      </c>
      <c r="J287" s="2">
        <f t="shared" si="9"/>
        <v>0.11742254194687139</v>
      </c>
      <c r="K287" s="3">
        <v>153</v>
      </c>
      <c r="L287" s="3">
        <v>182</v>
      </c>
      <c r="M287" s="3">
        <v>6</v>
      </c>
      <c r="N287" s="3">
        <v>158</v>
      </c>
      <c r="O287" s="24">
        <v>817.40882837168499</v>
      </c>
      <c r="P287" s="4">
        <v>0.68899999999999995</v>
      </c>
      <c r="Q287" s="4">
        <v>0.54328358208955196</v>
      </c>
      <c r="R287" s="4">
        <v>5.1999999999999998E-2</v>
      </c>
      <c r="S287" s="4">
        <v>7.5999999999999998E-2</v>
      </c>
      <c r="T287" s="4">
        <v>4.2999999999999997E-2</v>
      </c>
      <c r="U287" s="4">
        <v>3.7999999999999999E-2</v>
      </c>
      <c r="V287" s="5">
        <v>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1.1679623668029</v>
      </c>
      <c r="AC287" s="2">
        <v>0.78369261043263105</v>
      </c>
      <c r="AD287" s="2">
        <v>5.3400776727115302E-2</v>
      </c>
      <c r="AE287" s="2">
        <v>7.9043207340452906E-2</v>
      </c>
      <c r="AF287" s="2">
        <v>4.3951887529182797E-2</v>
      </c>
      <c r="AG287" s="2">
        <v>3.8740828316430602E-2</v>
      </c>
    </row>
    <row r="288" spans="1:33" x14ac:dyDescent="0.35">
      <c r="A288" s="7">
        <v>713</v>
      </c>
      <c r="B288" s="7">
        <v>12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1.041553908</v>
      </c>
      <c r="I288" s="4">
        <v>8.8214220509099999</v>
      </c>
      <c r="J288" s="2">
        <f t="shared" si="9"/>
        <v>0.1180709756305737</v>
      </c>
      <c r="K288" s="3">
        <v>380</v>
      </c>
      <c r="L288" s="3">
        <v>67</v>
      </c>
      <c r="M288" s="3">
        <v>46</v>
      </c>
      <c r="N288" s="3">
        <v>6</v>
      </c>
      <c r="O288" s="24">
        <v>1001</v>
      </c>
      <c r="P288" s="4">
        <v>0.14000000000000001</v>
      </c>
      <c r="Q288" s="4">
        <v>0.14988814317673399</v>
      </c>
      <c r="R288" s="4">
        <v>0.05</v>
      </c>
      <c r="S288" s="4">
        <v>5.6000000000000001E-2</v>
      </c>
      <c r="T288" s="4">
        <v>3.3000000000000002E-2</v>
      </c>
      <c r="U288" s="4">
        <v>3.4000000000000002E-2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0.15082288973458399</v>
      </c>
      <c r="AC288" s="2">
        <v>0.162387341893137</v>
      </c>
      <c r="AD288" s="2">
        <v>5.1293294387550599E-2</v>
      </c>
      <c r="AE288" s="2">
        <v>5.7629112836636402E-2</v>
      </c>
      <c r="AF288" s="2">
        <v>3.3556783528842803E-2</v>
      </c>
      <c r="AG288" s="2">
        <v>3.4591444769619097E-2</v>
      </c>
    </row>
    <row r="289" spans="1:33" x14ac:dyDescent="0.35">
      <c r="A289" s="7">
        <v>411</v>
      </c>
      <c r="B289" s="7">
        <v>75</v>
      </c>
      <c r="C289" s="7">
        <v>0</v>
      </c>
      <c r="D289" s="7">
        <v>0</v>
      </c>
      <c r="E289" s="22" t="str">
        <f t="shared" si="8"/>
        <v>00</v>
      </c>
      <c r="F289" s="4">
        <v>1</v>
      </c>
      <c r="G289" s="25">
        <v>1</v>
      </c>
      <c r="H289" s="4">
        <v>0.87049113749999996</v>
      </c>
      <c r="I289" s="4">
        <v>7.3434649489000003</v>
      </c>
      <c r="J289" s="2">
        <f t="shared" si="9"/>
        <v>0.1185395645730417</v>
      </c>
      <c r="K289" s="3">
        <v>375</v>
      </c>
      <c r="L289" s="3">
        <v>63</v>
      </c>
      <c r="M289" s="3">
        <v>54</v>
      </c>
      <c r="N289" s="3">
        <v>7</v>
      </c>
      <c r="O289" s="24">
        <v>1001</v>
      </c>
      <c r="P289" s="4">
        <v>0.14399999999999999</v>
      </c>
      <c r="Q289" s="4">
        <v>0.14383561643835599</v>
      </c>
      <c r="R289" s="4">
        <v>4.2999999999999997E-2</v>
      </c>
      <c r="S289" s="4">
        <v>2.7E-2</v>
      </c>
      <c r="T289" s="4">
        <v>3.6999999999999998E-2</v>
      </c>
      <c r="U289" s="4">
        <v>2.1999999999999999E-2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0.15548490284039501</v>
      </c>
      <c r="AC289" s="2">
        <v>0.155292884406035</v>
      </c>
      <c r="AD289" s="2">
        <v>4.3951887529182797E-2</v>
      </c>
      <c r="AE289" s="2">
        <v>2.7371196796132001E-2</v>
      </c>
      <c r="AF289" s="2">
        <v>3.7701867184011501E-2</v>
      </c>
      <c r="AG289" s="2">
        <v>2.2245608947319698E-2</v>
      </c>
    </row>
    <row r="290" spans="1:33" x14ac:dyDescent="0.35">
      <c r="A290" s="7">
        <v>245</v>
      </c>
      <c r="B290" s="7">
        <v>72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1.0487875879999999</v>
      </c>
      <c r="I290" s="4">
        <v>8.8284692768599999</v>
      </c>
      <c r="J290" s="2">
        <f t="shared" si="9"/>
        <v>0.11879608515475512</v>
      </c>
      <c r="K290" s="3">
        <v>369</v>
      </c>
      <c r="L290" s="3">
        <v>85</v>
      </c>
      <c r="M290" s="3">
        <v>33</v>
      </c>
      <c r="N290" s="3">
        <v>12</v>
      </c>
      <c r="O290" s="24">
        <v>1001</v>
      </c>
      <c r="P290" s="4">
        <v>0.21099999999999999</v>
      </c>
      <c r="Q290" s="4">
        <v>0.18722466960352399</v>
      </c>
      <c r="R290" s="4">
        <v>3.5999999999999997E-2</v>
      </c>
      <c r="S290" s="4">
        <v>4.2000000000000003E-2</v>
      </c>
      <c r="T290" s="4">
        <v>0.03</v>
      </c>
      <c r="U290" s="4">
        <v>3.2000000000000001E-2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0.236988958136263</v>
      </c>
      <c r="AC290" s="2">
        <v>0.20730055400082101</v>
      </c>
      <c r="AD290" s="2">
        <v>3.6663984371591497E-2</v>
      </c>
      <c r="AE290" s="2">
        <v>4.2907501011276501E-2</v>
      </c>
      <c r="AF290" s="2">
        <v>3.0459207484708602E-2</v>
      </c>
      <c r="AG290" s="2">
        <v>3.2523191705560103E-2</v>
      </c>
    </row>
    <row r="291" spans="1:33" x14ac:dyDescent="0.35">
      <c r="A291" s="7">
        <v>143</v>
      </c>
      <c r="B291" s="7">
        <v>366</v>
      </c>
      <c r="C291" s="7">
        <v>0</v>
      </c>
      <c r="D291" s="7">
        <v>0</v>
      </c>
      <c r="E291" s="22" t="str">
        <f t="shared" si="8"/>
        <v>00</v>
      </c>
      <c r="F291" s="4">
        <v>0.99980100000000005</v>
      </c>
      <c r="G291" s="25">
        <v>1</v>
      </c>
      <c r="H291" s="4">
        <v>0.94183439879999997</v>
      </c>
      <c r="I291" s="4">
        <v>7.9123835295399996</v>
      </c>
      <c r="J291" s="2">
        <f t="shared" si="9"/>
        <v>0.1190329557817523</v>
      </c>
      <c r="K291" s="3">
        <v>424</v>
      </c>
      <c r="L291" s="3">
        <v>46</v>
      </c>
      <c r="M291" s="3">
        <v>28</v>
      </c>
      <c r="N291" s="3">
        <v>1</v>
      </c>
      <c r="O291" s="24">
        <v>1001</v>
      </c>
      <c r="P291" s="4">
        <v>8.6999999999999994E-2</v>
      </c>
      <c r="Q291" s="4">
        <v>9.7872340425531903E-2</v>
      </c>
      <c r="R291" s="4">
        <v>3.6999999999999998E-2</v>
      </c>
      <c r="S291" s="4">
        <v>3.9E-2</v>
      </c>
      <c r="T291" s="4">
        <v>2.9000000000000001E-2</v>
      </c>
      <c r="U291" s="4">
        <v>3.3000000000000002E-2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9.1019398387168493E-2</v>
      </c>
      <c r="AC291" s="2">
        <v>0.10299923947214699</v>
      </c>
      <c r="AD291" s="2">
        <v>3.7701867184011501E-2</v>
      </c>
      <c r="AE291" s="2">
        <v>3.9780870011844598E-2</v>
      </c>
      <c r="AF291" s="2">
        <v>2.9428810690812199E-2</v>
      </c>
      <c r="AG291" s="2">
        <v>3.3556783528842803E-2</v>
      </c>
    </row>
    <row r="292" spans="1:33" x14ac:dyDescent="0.35">
      <c r="A292" s="7">
        <v>369</v>
      </c>
      <c r="B292" s="7">
        <v>233</v>
      </c>
      <c r="C292" s="7">
        <v>0</v>
      </c>
      <c r="D292" s="7">
        <v>0</v>
      </c>
      <c r="E292" s="22" t="str">
        <f t="shared" si="8"/>
        <v>00</v>
      </c>
      <c r="F292" s="4">
        <v>1</v>
      </c>
      <c r="G292" s="25">
        <v>1</v>
      </c>
      <c r="H292" s="4">
        <v>0.81296286019999997</v>
      </c>
      <c r="I292" s="4">
        <v>6.8289121058899998</v>
      </c>
      <c r="J292" s="2">
        <f t="shared" si="9"/>
        <v>0.11904719926015916</v>
      </c>
      <c r="K292" s="3">
        <v>431</v>
      </c>
      <c r="L292" s="3">
        <v>59</v>
      </c>
      <c r="M292" s="3">
        <v>8</v>
      </c>
      <c r="N292" s="3">
        <v>1</v>
      </c>
      <c r="O292" s="24">
        <v>270.49606141371498</v>
      </c>
      <c r="P292" s="4">
        <v>0.13900000000000001</v>
      </c>
      <c r="Q292" s="4">
        <v>0.120408163265306</v>
      </c>
      <c r="R292" s="4">
        <v>3.5999999999999997E-2</v>
      </c>
      <c r="S292" s="4">
        <v>3.3000000000000002E-2</v>
      </c>
      <c r="T292" s="4">
        <v>0.02</v>
      </c>
      <c r="U292" s="4">
        <v>3.1E-2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0.14966077455440599</v>
      </c>
      <c r="AC292" s="2">
        <v>0.12829730100092501</v>
      </c>
      <c r="AD292" s="2">
        <v>3.6663984371591497E-2</v>
      </c>
      <c r="AE292" s="2">
        <v>3.3556783528842803E-2</v>
      </c>
      <c r="AF292" s="2">
        <v>2.0202707317519501E-2</v>
      </c>
      <c r="AG292" s="2">
        <v>3.14906670913708E-2</v>
      </c>
    </row>
    <row r="293" spans="1:33" x14ac:dyDescent="0.35">
      <c r="A293" s="7">
        <v>127</v>
      </c>
      <c r="B293" s="7">
        <v>492</v>
      </c>
      <c r="C293" s="7">
        <v>0</v>
      </c>
      <c r="D293" s="7">
        <v>0</v>
      </c>
      <c r="E293" s="22" t="str">
        <f t="shared" si="8"/>
        <v>00</v>
      </c>
      <c r="F293" s="4">
        <v>1</v>
      </c>
      <c r="G293" s="25">
        <v>1</v>
      </c>
      <c r="H293" s="4">
        <v>0.79455128809999997</v>
      </c>
      <c r="I293" s="4">
        <v>6.6687340615100004</v>
      </c>
      <c r="J293" s="2">
        <f t="shared" si="9"/>
        <v>0.11914574502017101</v>
      </c>
      <c r="K293" s="3">
        <v>371</v>
      </c>
      <c r="L293" s="3">
        <v>92</v>
      </c>
      <c r="M293" s="3">
        <v>21</v>
      </c>
      <c r="N293" s="3">
        <v>15</v>
      </c>
      <c r="O293" s="24">
        <v>754.04672508435306</v>
      </c>
      <c r="P293" s="4">
        <v>0.218</v>
      </c>
      <c r="Q293" s="4">
        <v>0.19870410367170599</v>
      </c>
      <c r="R293" s="4">
        <v>3.9E-2</v>
      </c>
      <c r="S293" s="4">
        <v>4.2999999999999997E-2</v>
      </c>
      <c r="T293" s="4">
        <v>3.2000000000000001E-2</v>
      </c>
      <c r="U293" s="4">
        <v>3.5000000000000003E-2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0.24590053843682599</v>
      </c>
      <c r="AC293" s="2">
        <v>0.221524991478799</v>
      </c>
      <c r="AD293" s="2">
        <v>3.9780870011844598E-2</v>
      </c>
      <c r="AE293" s="2">
        <v>4.3951887529182797E-2</v>
      </c>
      <c r="AF293" s="2">
        <v>3.2523191705560103E-2</v>
      </c>
      <c r="AG293" s="2">
        <v>3.5627177643151202E-2</v>
      </c>
    </row>
    <row r="294" spans="1:33" x14ac:dyDescent="0.35">
      <c r="A294" s="7">
        <v>547</v>
      </c>
      <c r="B294" s="7">
        <v>314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1.067871521</v>
      </c>
      <c r="I294" s="4">
        <v>8.9462564386499999</v>
      </c>
      <c r="J294" s="2">
        <f t="shared" si="9"/>
        <v>0.11936518121552338</v>
      </c>
      <c r="K294" s="3">
        <v>414</v>
      </c>
      <c r="L294" s="3">
        <v>23</v>
      </c>
      <c r="M294" s="3">
        <v>62</v>
      </c>
      <c r="N294" s="3">
        <v>0</v>
      </c>
      <c r="O294" s="24">
        <v>797.83196619571197</v>
      </c>
      <c r="P294" s="4">
        <v>4.5999999999999999E-2</v>
      </c>
      <c r="Q294" s="4">
        <v>5.2631578947368397E-2</v>
      </c>
      <c r="R294" s="4">
        <v>4.2000000000000003E-2</v>
      </c>
      <c r="S294" s="4">
        <v>4.2000000000000003E-2</v>
      </c>
      <c r="T294" s="4">
        <v>2.7E-2</v>
      </c>
      <c r="U294" s="4">
        <v>1.9E-2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4.7091607533850603E-2</v>
      </c>
      <c r="AC294" s="2">
        <v>5.4067221270275703E-2</v>
      </c>
      <c r="AD294" s="2">
        <v>4.2907501011276501E-2</v>
      </c>
      <c r="AE294" s="2">
        <v>4.2907501011276501E-2</v>
      </c>
      <c r="AF294" s="2">
        <v>2.7371196796132001E-2</v>
      </c>
      <c r="AG294" s="2">
        <v>1.9182819416774001E-2</v>
      </c>
    </row>
    <row r="295" spans="1:33" x14ac:dyDescent="0.35">
      <c r="A295" s="7">
        <v>967</v>
      </c>
      <c r="B295" s="7">
        <v>257</v>
      </c>
      <c r="C295" s="7">
        <v>0</v>
      </c>
      <c r="D295" s="7">
        <v>0</v>
      </c>
      <c r="E295" s="22" t="str">
        <f t="shared" si="8"/>
        <v>00</v>
      </c>
      <c r="F295" s="4">
        <v>1</v>
      </c>
      <c r="G295" s="25">
        <v>1</v>
      </c>
      <c r="H295" s="4">
        <v>0.93655317380000003</v>
      </c>
      <c r="I295" s="4">
        <v>7.83293583767</v>
      </c>
      <c r="J295" s="2">
        <f t="shared" si="9"/>
        <v>0.11956604690873976</v>
      </c>
      <c r="K295" s="3">
        <v>359</v>
      </c>
      <c r="L295" s="3">
        <v>79</v>
      </c>
      <c r="M295" s="3">
        <v>20</v>
      </c>
      <c r="N295" s="3">
        <v>41</v>
      </c>
      <c r="O295" s="24">
        <v>1001</v>
      </c>
      <c r="P295" s="4">
        <v>0.222</v>
      </c>
      <c r="Q295" s="4">
        <v>0.18036529680365301</v>
      </c>
      <c r="R295" s="4">
        <v>3.5000000000000003E-2</v>
      </c>
      <c r="S295" s="4">
        <v>4.2000000000000003E-2</v>
      </c>
      <c r="T295" s="4">
        <v>4.8000000000000001E-2</v>
      </c>
      <c r="U295" s="4">
        <v>4.2999999999999997E-2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0.25102875480374498</v>
      </c>
      <c r="AC295" s="2">
        <v>0.198896521888167</v>
      </c>
      <c r="AD295" s="2">
        <v>3.5627177643151202E-2</v>
      </c>
      <c r="AE295" s="2">
        <v>4.2907501011276501E-2</v>
      </c>
      <c r="AF295" s="2">
        <v>4.9190244190771802E-2</v>
      </c>
      <c r="AG295" s="2">
        <v>4.3951887529182797E-2</v>
      </c>
    </row>
    <row r="296" spans="1:33" x14ac:dyDescent="0.35">
      <c r="A296" s="7">
        <v>759</v>
      </c>
      <c r="B296" s="7">
        <v>150</v>
      </c>
      <c r="C296" s="7">
        <v>0</v>
      </c>
      <c r="D296" s="7">
        <v>0</v>
      </c>
      <c r="E296" s="22" t="str">
        <f t="shared" si="8"/>
        <v>00</v>
      </c>
      <c r="F296" s="4">
        <v>1</v>
      </c>
      <c r="G296" s="25">
        <v>1</v>
      </c>
      <c r="H296" s="4">
        <v>0.84240770720000002</v>
      </c>
      <c r="I296" s="4">
        <v>6.9324380830000001</v>
      </c>
      <c r="J296" s="2">
        <f t="shared" si="9"/>
        <v>0.12151680218620137</v>
      </c>
      <c r="K296" s="3">
        <v>428</v>
      </c>
      <c r="L296" s="3">
        <v>40</v>
      </c>
      <c r="M296" s="3">
        <v>29</v>
      </c>
      <c r="N296" s="3">
        <v>2</v>
      </c>
      <c r="O296" s="24">
        <v>1001</v>
      </c>
      <c r="P296" s="4">
        <v>8.4000000000000005E-2</v>
      </c>
      <c r="Q296" s="4">
        <v>8.54700854700855E-2</v>
      </c>
      <c r="R296" s="4">
        <v>0.03</v>
      </c>
      <c r="S296" s="4">
        <v>2.9000000000000001E-2</v>
      </c>
      <c r="T296" s="4">
        <v>1.6E-2</v>
      </c>
      <c r="U296" s="4">
        <v>2.5000000000000001E-2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8.7738914308006705E-2</v>
      </c>
      <c r="AC296" s="2">
        <v>8.9345100335849997E-2</v>
      </c>
      <c r="AD296" s="2">
        <v>3.0459207484708602E-2</v>
      </c>
      <c r="AE296" s="2">
        <v>2.9428810690812199E-2</v>
      </c>
      <c r="AF296" s="2">
        <v>1.6129381929883599E-2</v>
      </c>
      <c r="AG296" s="2">
        <v>2.5317807984289901E-2</v>
      </c>
    </row>
    <row r="297" spans="1:33" x14ac:dyDescent="0.35">
      <c r="A297" s="7">
        <v>599</v>
      </c>
      <c r="B297" s="7">
        <v>424</v>
      </c>
      <c r="C297" s="7">
        <v>0</v>
      </c>
      <c r="D297" s="7">
        <v>0</v>
      </c>
      <c r="E297" s="22" t="str">
        <f t="shared" si="8"/>
        <v>00</v>
      </c>
      <c r="F297" s="4">
        <v>0.99986900000000001</v>
      </c>
      <c r="G297" s="25">
        <v>1</v>
      </c>
      <c r="H297" s="4">
        <v>0.87195318980000003</v>
      </c>
      <c r="I297" s="4">
        <v>7.1524357695000003</v>
      </c>
      <c r="J297" s="2">
        <f t="shared" si="9"/>
        <v>0.12190996436741927</v>
      </c>
      <c r="K297" s="3">
        <v>326</v>
      </c>
      <c r="L297" s="3">
        <v>84</v>
      </c>
      <c r="M297" s="3">
        <v>79</v>
      </c>
      <c r="N297" s="3">
        <v>10</v>
      </c>
      <c r="O297" s="24">
        <v>1001</v>
      </c>
      <c r="P297" s="4">
        <v>0.20399999999999999</v>
      </c>
      <c r="Q297" s="4">
        <v>0.20487804878048799</v>
      </c>
      <c r="R297" s="4">
        <v>2.5999999999999999E-2</v>
      </c>
      <c r="S297" s="4">
        <v>0.03</v>
      </c>
      <c r="T297" s="4">
        <v>2.5000000000000001E-2</v>
      </c>
      <c r="U297" s="4">
        <v>1.0999999999999999E-2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0.22815609313775401</v>
      </c>
      <c r="AC297" s="2">
        <v>0.22925977833164601</v>
      </c>
      <c r="AD297" s="2">
        <v>2.6343975339602001E-2</v>
      </c>
      <c r="AE297" s="2">
        <v>3.0459207484708602E-2</v>
      </c>
      <c r="AF297" s="2">
        <v>2.5317807984289901E-2</v>
      </c>
      <c r="AG297" s="2">
        <v>1.1060947359424899E-2</v>
      </c>
    </row>
    <row r="298" spans="1:33" x14ac:dyDescent="0.35">
      <c r="A298" s="7">
        <v>459</v>
      </c>
      <c r="B298" s="7">
        <v>343</v>
      </c>
      <c r="C298" s="7">
        <v>0</v>
      </c>
      <c r="D298" s="7">
        <v>0</v>
      </c>
      <c r="E298" s="22" t="str">
        <f t="shared" si="8"/>
        <v>00</v>
      </c>
      <c r="F298" s="4">
        <v>0.99998200000000004</v>
      </c>
      <c r="G298" s="25">
        <v>1</v>
      </c>
      <c r="H298" s="4">
        <v>0.87885552919999999</v>
      </c>
      <c r="I298" s="4">
        <v>7.1594629802599998</v>
      </c>
      <c r="J298" s="2">
        <f t="shared" si="9"/>
        <v>0.12275439256033192</v>
      </c>
      <c r="K298" s="3">
        <v>346</v>
      </c>
      <c r="L298" s="3">
        <v>120</v>
      </c>
      <c r="M298" s="3">
        <v>7</v>
      </c>
      <c r="N298" s="3">
        <v>26</v>
      </c>
      <c r="O298" s="24">
        <v>1001</v>
      </c>
      <c r="P298" s="4">
        <v>0.30499999999999999</v>
      </c>
      <c r="Q298" s="4">
        <v>0.257510729613734</v>
      </c>
      <c r="R298" s="4">
        <v>3.4000000000000002E-2</v>
      </c>
      <c r="S298" s="4">
        <v>3.9E-2</v>
      </c>
      <c r="T298" s="4">
        <v>2.5000000000000001E-2</v>
      </c>
      <c r="U298" s="4">
        <v>2.1000000000000001E-2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0.36384343341734499</v>
      </c>
      <c r="AC298" s="2">
        <v>0.29774685906792198</v>
      </c>
      <c r="AD298" s="2">
        <v>3.4591444769619097E-2</v>
      </c>
      <c r="AE298" s="2">
        <v>3.9780870011844598E-2</v>
      </c>
      <c r="AF298" s="2">
        <v>2.5317807984289901E-2</v>
      </c>
      <c r="AG298" s="2">
        <v>2.1223636451626698E-2</v>
      </c>
    </row>
    <row r="299" spans="1:33" x14ac:dyDescent="0.35">
      <c r="A299" s="7">
        <v>153</v>
      </c>
      <c r="B299" s="7">
        <v>65</v>
      </c>
      <c r="C299" s="7">
        <v>0</v>
      </c>
      <c r="D299" s="7">
        <v>0</v>
      </c>
      <c r="E299" s="22" t="str">
        <f t="shared" si="8"/>
        <v>00</v>
      </c>
      <c r="F299" s="4">
        <v>0.99907400000000002</v>
      </c>
      <c r="G299" s="25">
        <v>1</v>
      </c>
      <c r="H299" s="4">
        <v>1.095175856</v>
      </c>
      <c r="I299" s="4">
        <v>8.8717954077000005</v>
      </c>
      <c r="J299" s="2">
        <f t="shared" si="9"/>
        <v>0.12344466995366868</v>
      </c>
      <c r="K299" s="3">
        <v>341</v>
      </c>
      <c r="L299" s="3">
        <v>131</v>
      </c>
      <c r="M299" s="3">
        <v>19</v>
      </c>
      <c r="N299" s="3">
        <v>8</v>
      </c>
      <c r="O299" s="24">
        <v>1001</v>
      </c>
      <c r="P299" s="4">
        <v>0.30499999999999999</v>
      </c>
      <c r="Q299" s="4">
        <v>0.27754237288135603</v>
      </c>
      <c r="R299" s="4">
        <v>4.2999999999999997E-2</v>
      </c>
      <c r="S299" s="4">
        <v>6.2E-2</v>
      </c>
      <c r="T299" s="4">
        <v>4.4999999999999998E-2</v>
      </c>
      <c r="U299" s="4">
        <v>4.7E-2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0.36384343341734499</v>
      </c>
      <c r="AC299" s="2">
        <v>0.32509650830203901</v>
      </c>
      <c r="AD299" s="2">
        <v>4.3951887529182797E-2</v>
      </c>
      <c r="AE299" s="2">
        <v>6.4005329975912406E-2</v>
      </c>
      <c r="AF299" s="2">
        <v>4.6043938501406798E-2</v>
      </c>
      <c r="AG299" s="2">
        <v>4.8140375327934998E-2</v>
      </c>
    </row>
    <row r="300" spans="1:33" x14ac:dyDescent="0.35">
      <c r="A300" s="7">
        <v>339</v>
      </c>
      <c r="B300" s="7">
        <v>97</v>
      </c>
      <c r="C300" s="7">
        <v>0</v>
      </c>
      <c r="D300" s="7">
        <v>0</v>
      </c>
      <c r="E300" s="22" t="str">
        <f t="shared" si="8"/>
        <v>00</v>
      </c>
      <c r="F300" s="4">
        <v>0.99951999999999996</v>
      </c>
      <c r="G300" s="25">
        <v>1</v>
      </c>
      <c r="H300" s="4">
        <v>1.1768286240000001</v>
      </c>
      <c r="I300" s="4">
        <v>9.5229482730000008</v>
      </c>
      <c r="J300" s="2">
        <f t="shared" si="9"/>
        <v>0.12357818085987203</v>
      </c>
      <c r="K300" s="3">
        <v>409</v>
      </c>
      <c r="L300" s="3">
        <v>59</v>
      </c>
      <c r="M300" s="3">
        <v>26</v>
      </c>
      <c r="N300" s="3">
        <v>5</v>
      </c>
      <c r="O300" s="24">
        <v>1001</v>
      </c>
      <c r="P300" s="4">
        <v>0.13300000000000001</v>
      </c>
      <c r="Q300" s="4">
        <v>0.12606837606837601</v>
      </c>
      <c r="R300" s="4">
        <v>3.2000000000000001E-2</v>
      </c>
      <c r="S300" s="4">
        <v>2.1999999999999999E-2</v>
      </c>
      <c r="T300" s="4">
        <v>0.02</v>
      </c>
      <c r="U300" s="4">
        <v>1.4E-2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0.14271630220159501</v>
      </c>
      <c r="AC300" s="2">
        <v>0.134753139874845</v>
      </c>
      <c r="AD300" s="2">
        <v>3.2523191705560103E-2</v>
      </c>
      <c r="AE300" s="2">
        <v>2.2245608947319698E-2</v>
      </c>
      <c r="AF300" s="2">
        <v>2.0202707317519501E-2</v>
      </c>
      <c r="AG300" s="2">
        <v>1.4098924379501601E-2</v>
      </c>
    </row>
    <row r="301" spans="1:33" x14ac:dyDescent="0.35">
      <c r="A301" s="7">
        <v>419</v>
      </c>
      <c r="B301" s="7">
        <v>290</v>
      </c>
      <c r="C301" s="7">
        <v>0</v>
      </c>
      <c r="D301" s="7">
        <v>0</v>
      </c>
      <c r="E301" s="22" t="str">
        <f t="shared" si="8"/>
        <v>00</v>
      </c>
      <c r="F301" s="4">
        <v>0.99681900000000001</v>
      </c>
      <c r="G301" s="25">
        <v>1</v>
      </c>
      <c r="H301" s="4">
        <v>1.199038195</v>
      </c>
      <c r="I301" s="4">
        <v>9.5290119377</v>
      </c>
      <c r="J301" s="2">
        <f t="shared" si="9"/>
        <v>0.12583027525195961</v>
      </c>
      <c r="K301" s="3">
        <v>330</v>
      </c>
      <c r="L301" s="3">
        <v>127</v>
      </c>
      <c r="M301" s="3">
        <v>16</v>
      </c>
      <c r="N301" s="3">
        <v>26</v>
      </c>
      <c r="O301" s="24">
        <v>903.51638932067794</v>
      </c>
      <c r="P301" s="4">
        <v>0.309</v>
      </c>
      <c r="Q301" s="4">
        <v>0.27789934354485801</v>
      </c>
      <c r="R301" s="4">
        <v>6.3E-2</v>
      </c>
      <c r="S301" s="4">
        <v>5.6000000000000001E-2</v>
      </c>
      <c r="T301" s="4">
        <v>0.05</v>
      </c>
      <c r="U301" s="4">
        <v>6.5000000000000002E-2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0.36961545521446698</v>
      </c>
      <c r="AC301" s="2">
        <v>0.32559073643367897</v>
      </c>
      <c r="AD301" s="2">
        <v>6.5071996743714805E-2</v>
      </c>
      <c r="AE301" s="2">
        <v>5.7629112836636402E-2</v>
      </c>
      <c r="AF301" s="2">
        <v>5.1293294387550599E-2</v>
      </c>
      <c r="AG301" s="2">
        <v>6.7208749693450004E-2</v>
      </c>
    </row>
    <row r="302" spans="1:33" x14ac:dyDescent="0.35">
      <c r="A302" s="7">
        <v>593</v>
      </c>
      <c r="B302" s="7">
        <v>228</v>
      </c>
      <c r="C302" s="7">
        <v>0</v>
      </c>
      <c r="D302" s="7">
        <v>0</v>
      </c>
      <c r="E302" s="22" t="str">
        <f t="shared" si="8"/>
        <v>00</v>
      </c>
      <c r="F302" s="4">
        <v>0.99983699999999998</v>
      </c>
      <c r="G302" s="25">
        <v>1</v>
      </c>
      <c r="H302" s="4">
        <v>1.0805953669999999</v>
      </c>
      <c r="I302" s="4">
        <v>8.4985078421899996</v>
      </c>
      <c r="J302" s="2">
        <f t="shared" si="9"/>
        <v>0.12715118783976304</v>
      </c>
      <c r="K302" s="3">
        <v>413</v>
      </c>
      <c r="L302" s="3">
        <v>67</v>
      </c>
      <c r="M302" s="3">
        <v>13</v>
      </c>
      <c r="N302" s="3">
        <v>6</v>
      </c>
      <c r="O302" s="24">
        <v>1001</v>
      </c>
      <c r="P302" s="4">
        <v>0.13200000000000001</v>
      </c>
      <c r="Q302" s="4">
        <v>0.139583333333333</v>
      </c>
      <c r="R302" s="4">
        <v>3.7999999999999999E-2</v>
      </c>
      <c r="S302" s="4">
        <v>3.3000000000000002E-2</v>
      </c>
      <c r="T302" s="4">
        <v>3.9E-2</v>
      </c>
      <c r="U302" s="4">
        <v>3.2000000000000001E-2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0.14156356432178699</v>
      </c>
      <c r="AC302" s="2">
        <v>0.150338510940904</v>
      </c>
      <c r="AD302" s="2">
        <v>3.8740828316430602E-2</v>
      </c>
      <c r="AE302" s="2">
        <v>3.3556783528842803E-2</v>
      </c>
      <c r="AF302" s="2">
        <v>3.9780870011844598E-2</v>
      </c>
      <c r="AG302" s="2">
        <v>3.2523191705560103E-2</v>
      </c>
    </row>
    <row r="303" spans="1:33" x14ac:dyDescent="0.35">
      <c r="A303" s="7">
        <v>211</v>
      </c>
      <c r="B303" s="7">
        <v>77</v>
      </c>
      <c r="C303" s="7">
        <v>0</v>
      </c>
      <c r="D303" s="7">
        <v>0</v>
      </c>
      <c r="E303" s="22" t="str">
        <f t="shared" si="8"/>
        <v>00</v>
      </c>
      <c r="F303" s="4">
        <v>1</v>
      </c>
      <c r="G303" s="25">
        <v>1</v>
      </c>
      <c r="H303" s="4">
        <v>0.8025514104</v>
      </c>
      <c r="I303" s="4">
        <v>6.3058817963499996</v>
      </c>
      <c r="J303" s="2">
        <f t="shared" si="9"/>
        <v>0.12727029086789046</v>
      </c>
      <c r="K303" s="3">
        <v>411</v>
      </c>
      <c r="L303" s="3">
        <v>44</v>
      </c>
      <c r="M303" s="3">
        <v>29</v>
      </c>
      <c r="N303" s="3">
        <v>15</v>
      </c>
      <c r="O303" s="24">
        <v>1001</v>
      </c>
      <c r="P303" s="4">
        <v>0.127</v>
      </c>
      <c r="Q303" s="4">
        <v>9.6703296703296707E-2</v>
      </c>
      <c r="R303" s="4">
        <v>2.8000000000000001E-2</v>
      </c>
      <c r="S303" s="4">
        <v>1.4999999999999999E-2</v>
      </c>
      <c r="T303" s="4">
        <v>2.1999999999999999E-2</v>
      </c>
      <c r="U303" s="4">
        <v>2.3E-2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0.13581972314253499</v>
      </c>
      <c r="AC303" s="2">
        <v>0.10170420445471599</v>
      </c>
      <c r="AD303" s="2">
        <v>2.8399474521698002E-2</v>
      </c>
      <c r="AE303" s="2">
        <v>1.51136378100482E-2</v>
      </c>
      <c r="AF303" s="2">
        <v>2.2245608947319698E-2</v>
      </c>
      <c r="AG303" s="2">
        <v>2.32686269393543E-2</v>
      </c>
    </row>
    <row r="304" spans="1:33" x14ac:dyDescent="0.35">
      <c r="A304" s="7">
        <v>809</v>
      </c>
      <c r="B304" s="7">
        <v>228</v>
      </c>
      <c r="C304" s="7">
        <v>0</v>
      </c>
      <c r="D304" s="7">
        <v>0</v>
      </c>
      <c r="E304" s="22" t="str">
        <f t="shared" si="8"/>
        <v>00</v>
      </c>
      <c r="F304" s="4">
        <v>1</v>
      </c>
      <c r="G304" s="25">
        <v>1</v>
      </c>
      <c r="H304" s="4">
        <v>0.90104872999999996</v>
      </c>
      <c r="I304" s="4">
        <v>7.0409460447930003</v>
      </c>
      <c r="J304" s="2">
        <f t="shared" si="9"/>
        <v>0.12797267927743228</v>
      </c>
      <c r="K304" s="3">
        <v>403</v>
      </c>
      <c r="L304" s="3">
        <v>71</v>
      </c>
      <c r="M304" s="3">
        <v>21</v>
      </c>
      <c r="N304" s="3">
        <v>4</v>
      </c>
      <c r="O304" s="24">
        <v>801.54039849503101</v>
      </c>
      <c r="P304" s="4">
        <v>0.159</v>
      </c>
      <c r="Q304" s="4">
        <v>0.14978902953586501</v>
      </c>
      <c r="R304" s="4">
        <v>4.4999999999999998E-2</v>
      </c>
      <c r="S304" s="4">
        <v>0.03</v>
      </c>
      <c r="T304" s="4">
        <v>3.7999999999999999E-2</v>
      </c>
      <c r="U304" s="4">
        <v>2.7E-2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0.173163619009189</v>
      </c>
      <c r="AC304" s="2">
        <v>0.162270759748394</v>
      </c>
      <c r="AD304" s="2">
        <v>4.6043938501406798E-2</v>
      </c>
      <c r="AE304" s="2">
        <v>3.0459207484708602E-2</v>
      </c>
      <c r="AF304" s="2">
        <v>3.8740828316430602E-2</v>
      </c>
      <c r="AG304" s="2">
        <v>2.7371196796132001E-2</v>
      </c>
    </row>
    <row r="305" spans="1:33" x14ac:dyDescent="0.35">
      <c r="A305" s="7">
        <v>801</v>
      </c>
      <c r="B305" s="7">
        <v>294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1.0979109540000001</v>
      </c>
      <c r="I305" s="4">
        <v>8.4914906701599993</v>
      </c>
      <c r="J305" s="2">
        <f t="shared" si="9"/>
        <v>0.12929543193849058</v>
      </c>
      <c r="K305" s="3">
        <v>397</v>
      </c>
      <c r="L305" s="3">
        <v>69</v>
      </c>
      <c r="M305" s="3">
        <v>24</v>
      </c>
      <c r="N305" s="3">
        <v>9</v>
      </c>
      <c r="O305" s="24">
        <v>986.37592122181297</v>
      </c>
      <c r="P305" s="4">
        <v>0.16900000000000001</v>
      </c>
      <c r="Q305" s="4">
        <v>0.14806866952789699</v>
      </c>
      <c r="R305" s="4">
        <v>5.0999999999999997E-2</v>
      </c>
      <c r="S305" s="4">
        <v>5.1999999999999998E-2</v>
      </c>
      <c r="T305" s="4">
        <v>3.5000000000000003E-2</v>
      </c>
      <c r="U305" s="4">
        <v>3.4000000000000002E-2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0.185125484126689</v>
      </c>
      <c r="AC305" s="2">
        <v>0.16024935343845501</v>
      </c>
      <c r="AD305" s="2">
        <v>5.2346480372209202E-2</v>
      </c>
      <c r="AE305" s="2">
        <v>5.3400776727115302E-2</v>
      </c>
      <c r="AF305" s="2">
        <v>3.5627177643151202E-2</v>
      </c>
      <c r="AG305" s="2">
        <v>3.4591444769619097E-2</v>
      </c>
    </row>
    <row r="306" spans="1:33" x14ac:dyDescent="0.35">
      <c r="A306" s="7">
        <v>99</v>
      </c>
      <c r="B306" s="7">
        <v>66</v>
      </c>
      <c r="C306" s="7">
        <v>0</v>
      </c>
      <c r="D306" s="7">
        <v>0</v>
      </c>
      <c r="E306" s="22" t="str">
        <f t="shared" si="8"/>
        <v>00</v>
      </c>
      <c r="F306" s="4">
        <v>0.999386</v>
      </c>
      <c r="G306" s="25">
        <v>1</v>
      </c>
      <c r="H306" s="4">
        <v>1.1072765010000001</v>
      </c>
      <c r="I306" s="4">
        <v>8.3928126966899992</v>
      </c>
      <c r="J306" s="2">
        <f t="shared" si="9"/>
        <v>0.13193151581193913</v>
      </c>
      <c r="K306" s="3">
        <v>393</v>
      </c>
      <c r="L306" s="3">
        <v>43</v>
      </c>
      <c r="M306" s="3">
        <v>62</v>
      </c>
      <c r="N306" s="3">
        <v>1</v>
      </c>
      <c r="O306" s="24">
        <v>1001</v>
      </c>
      <c r="P306" s="4">
        <v>9.8000000000000004E-2</v>
      </c>
      <c r="Q306" s="4">
        <v>9.8623853211009194E-2</v>
      </c>
      <c r="R306" s="4">
        <v>0.107</v>
      </c>
      <c r="S306" s="4">
        <v>0.11600000000000001</v>
      </c>
      <c r="T306" s="4">
        <v>4.2999999999999997E-2</v>
      </c>
      <c r="U306" s="4">
        <v>5.7000000000000002E-2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0.10314075891951301</v>
      </c>
      <c r="AC306" s="2">
        <v>0.10383263147977299</v>
      </c>
      <c r="AD306" s="2">
        <v>0.113168698105638</v>
      </c>
      <c r="AE306" s="2">
        <v>0.123298216344494</v>
      </c>
      <c r="AF306" s="2">
        <v>4.3951887529182797E-2</v>
      </c>
      <c r="AG306" s="2">
        <v>5.8688996348679599E-2</v>
      </c>
    </row>
    <row r="307" spans="1:33" x14ac:dyDescent="0.35">
      <c r="A307" s="7">
        <v>557</v>
      </c>
      <c r="B307" s="7">
        <v>409</v>
      </c>
      <c r="C307" s="7">
        <v>0</v>
      </c>
      <c r="D307" s="7">
        <v>0</v>
      </c>
      <c r="E307" s="22" t="str">
        <f t="shared" si="8"/>
        <v>00</v>
      </c>
      <c r="F307" s="4">
        <v>1</v>
      </c>
      <c r="G307" s="25">
        <v>1</v>
      </c>
      <c r="H307" s="4">
        <v>1.034459308</v>
      </c>
      <c r="I307" s="4">
        <v>7.5813892306500001</v>
      </c>
      <c r="J307" s="2">
        <f t="shared" si="9"/>
        <v>0.13644719675094552</v>
      </c>
      <c r="K307" s="3">
        <v>397</v>
      </c>
      <c r="L307" s="3">
        <v>60</v>
      </c>
      <c r="M307" s="3">
        <v>35</v>
      </c>
      <c r="N307" s="3">
        <v>7</v>
      </c>
      <c r="O307" s="24">
        <v>1001</v>
      </c>
      <c r="P307" s="4">
        <v>0.11700000000000001</v>
      </c>
      <c r="Q307" s="4">
        <v>0.13129102844638901</v>
      </c>
      <c r="R307" s="4">
        <v>3.5999999999999997E-2</v>
      </c>
      <c r="S307" s="4">
        <v>2.9000000000000001E-2</v>
      </c>
      <c r="T307" s="4">
        <v>2.1000000000000001E-2</v>
      </c>
      <c r="U307" s="4">
        <v>2.1999999999999999E-2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0.124430078378177</v>
      </c>
      <c r="AC307" s="2">
        <v>0.140747110207014</v>
      </c>
      <c r="AD307" s="2">
        <v>3.6663984371591497E-2</v>
      </c>
      <c r="AE307" s="2">
        <v>2.9428810690812199E-2</v>
      </c>
      <c r="AF307" s="2">
        <v>2.1223636451626698E-2</v>
      </c>
      <c r="AG307" s="2">
        <v>2.2245608947319698E-2</v>
      </c>
    </row>
    <row r="308" spans="1:33" x14ac:dyDescent="0.35">
      <c r="A308" s="7">
        <v>783</v>
      </c>
      <c r="B308" s="7">
        <v>175</v>
      </c>
      <c r="C308" s="7">
        <v>0</v>
      </c>
      <c r="D308" s="7">
        <v>0</v>
      </c>
      <c r="E308" s="22" t="str">
        <f t="shared" si="8"/>
        <v>00</v>
      </c>
      <c r="F308" s="4">
        <v>0.89663999999999999</v>
      </c>
      <c r="G308" s="25">
        <v>1</v>
      </c>
      <c r="H308" s="4">
        <v>1.0952710109999999</v>
      </c>
      <c r="I308" s="4">
        <v>7.9637104517599999</v>
      </c>
      <c r="J308" s="2">
        <f t="shared" si="9"/>
        <v>0.13753275155275671</v>
      </c>
      <c r="K308" s="3">
        <v>418</v>
      </c>
      <c r="L308" s="3">
        <v>66</v>
      </c>
      <c r="M308" s="3">
        <v>7</v>
      </c>
      <c r="N308" s="3">
        <v>8</v>
      </c>
      <c r="O308" s="24">
        <v>11.4693157133831</v>
      </c>
      <c r="P308" s="4">
        <v>0.16300000000000001</v>
      </c>
      <c r="Q308" s="4">
        <v>0.13636363636363599</v>
      </c>
      <c r="R308" s="4">
        <v>4.2999999999999997E-2</v>
      </c>
      <c r="S308" s="4">
        <v>0.03</v>
      </c>
      <c r="T308" s="4">
        <v>4.5999999999999999E-2</v>
      </c>
      <c r="U308" s="4">
        <v>4.2000000000000003E-2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0.177931208492662</v>
      </c>
      <c r="AC308" s="2">
        <v>0.146603474191875</v>
      </c>
      <c r="AD308" s="2">
        <v>4.3951887529182797E-2</v>
      </c>
      <c r="AE308" s="2">
        <v>3.0459207484708602E-2</v>
      </c>
      <c r="AF308" s="2">
        <v>4.7091607533850603E-2</v>
      </c>
      <c r="AG308" s="2">
        <v>4.2907501011276501E-2</v>
      </c>
    </row>
    <row r="309" spans="1:33" x14ac:dyDescent="0.35">
      <c r="A309" s="7">
        <v>321</v>
      </c>
      <c r="B309" s="7">
        <v>86</v>
      </c>
      <c r="C309" s="7">
        <v>0</v>
      </c>
      <c r="D309" s="7">
        <v>0</v>
      </c>
      <c r="E309" s="22" t="str">
        <f t="shared" si="8"/>
        <v>00</v>
      </c>
      <c r="F309" s="4">
        <v>0.99995299999999998</v>
      </c>
      <c r="G309" s="25">
        <v>1</v>
      </c>
      <c r="H309" s="4">
        <v>1.5210711189999999</v>
      </c>
      <c r="I309" s="4">
        <v>10.937398072200001</v>
      </c>
      <c r="J309" s="2">
        <f t="shared" si="9"/>
        <v>0.13907065546660169</v>
      </c>
      <c r="K309" s="3">
        <v>371</v>
      </c>
      <c r="L309" s="3">
        <v>66</v>
      </c>
      <c r="M309" s="3">
        <v>54</v>
      </c>
      <c r="N309" s="3">
        <v>8</v>
      </c>
      <c r="O309" s="24">
        <v>1001</v>
      </c>
      <c r="P309" s="4">
        <v>0.152</v>
      </c>
      <c r="Q309" s="4">
        <v>0.15102974828375301</v>
      </c>
      <c r="R309" s="4">
        <v>7.0000000000000007E-2</v>
      </c>
      <c r="S309" s="4">
        <v>7.0999999999999994E-2</v>
      </c>
      <c r="T309" s="4">
        <v>7.0999999999999994E-2</v>
      </c>
      <c r="U309" s="4">
        <v>5.0999999999999997E-2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0.16487464319023401</v>
      </c>
      <c r="AC309" s="2">
        <v>0.16373113248815499</v>
      </c>
      <c r="AD309" s="2">
        <v>7.2570692834835498E-2</v>
      </c>
      <c r="AE309" s="2">
        <v>7.3646540168298497E-2</v>
      </c>
      <c r="AF309" s="2">
        <v>7.3646540168298497E-2</v>
      </c>
      <c r="AG309" s="2">
        <v>5.2346480372209202E-2</v>
      </c>
    </row>
    <row r="310" spans="1:33" x14ac:dyDescent="0.35">
      <c r="A310" s="7">
        <v>645</v>
      </c>
      <c r="B310" s="7">
        <v>241</v>
      </c>
      <c r="C310" s="7">
        <v>0</v>
      </c>
      <c r="D310" s="7">
        <v>0</v>
      </c>
      <c r="E310" s="22" t="str">
        <f t="shared" si="8"/>
        <v>00</v>
      </c>
      <c r="F310" s="4">
        <v>0.99960400000000005</v>
      </c>
      <c r="G310" s="25">
        <v>1</v>
      </c>
      <c r="H310" s="4">
        <v>1.2215752339999999</v>
      </c>
      <c r="I310" s="4">
        <v>8.7612136262769997</v>
      </c>
      <c r="J310" s="2">
        <f t="shared" si="9"/>
        <v>0.1394299107530263</v>
      </c>
      <c r="K310" s="3">
        <v>360</v>
      </c>
      <c r="L310" s="3">
        <v>92</v>
      </c>
      <c r="M310" s="3">
        <v>40</v>
      </c>
      <c r="N310" s="3">
        <v>7</v>
      </c>
      <c r="O310" s="24">
        <v>1001</v>
      </c>
      <c r="P310" s="4">
        <v>0.19</v>
      </c>
      <c r="Q310" s="4">
        <v>0.20353982300885001</v>
      </c>
      <c r="R310" s="4">
        <v>5.7000000000000002E-2</v>
      </c>
      <c r="S310" s="4">
        <v>0.06</v>
      </c>
      <c r="T310" s="4">
        <v>0.03</v>
      </c>
      <c r="U310" s="4">
        <v>3.5999999999999997E-2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0.21072103131565301</v>
      </c>
      <c r="AC310" s="2">
        <v>0.22757814838207499</v>
      </c>
      <c r="AD310" s="2">
        <v>5.8688996348679599E-2</v>
      </c>
      <c r="AE310" s="2">
        <v>6.1875403718087502E-2</v>
      </c>
      <c r="AF310" s="2">
        <v>3.0459207484708602E-2</v>
      </c>
      <c r="AG310" s="2">
        <v>3.6663984371591497E-2</v>
      </c>
    </row>
    <row r="311" spans="1:33" x14ac:dyDescent="0.35">
      <c r="A311" s="7">
        <v>21</v>
      </c>
      <c r="B311" s="7">
        <v>469</v>
      </c>
      <c r="C311" s="7">
        <v>0</v>
      </c>
      <c r="D311" s="7">
        <v>0</v>
      </c>
      <c r="E311" s="22" t="str">
        <f t="shared" si="8"/>
        <v>00</v>
      </c>
      <c r="F311" s="4">
        <v>1</v>
      </c>
      <c r="G311" s="25">
        <v>1</v>
      </c>
      <c r="H311" s="4">
        <v>1.074946575</v>
      </c>
      <c r="I311" s="4">
        <v>7.5985220261600004</v>
      </c>
      <c r="J311" s="2">
        <f t="shared" si="9"/>
        <v>0.14146785010284907</v>
      </c>
      <c r="K311" s="3">
        <v>396</v>
      </c>
      <c r="L311" s="3">
        <v>62</v>
      </c>
      <c r="M311" s="3">
        <v>23</v>
      </c>
      <c r="N311" s="3">
        <v>18</v>
      </c>
      <c r="O311" s="24">
        <v>1001</v>
      </c>
      <c r="P311" s="4">
        <v>0.154</v>
      </c>
      <c r="Q311" s="4">
        <v>0.13537117903930099</v>
      </c>
      <c r="R311" s="4">
        <v>3.5999999999999997E-2</v>
      </c>
      <c r="S311" s="4">
        <v>3.3000000000000002E-2</v>
      </c>
      <c r="T311" s="4">
        <v>3.1E-2</v>
      </c>
      <c r="U311" s="4">
        <v>2.4E-2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0.16723591937591401</v>
      </c>
      <c r="AC311" s="2">
        <v>0.14545497285970399</v>
      </c>
      <c r="AD311" s="2">
        <v>3.6663984371591497E-2</v>
      </c>
      <c r="AE311" s="2">
        <v>3.3556783528842803E-2</v>
      </c>
      <c r="AF311" s="2">
        <v>3.14906670913708E-2</v>
      </c>
      <c r="AG311" s="2">
        <v>2.4292692569044601E-2</v>
      </c>
    </row>
    <row r="312" spans="1:33" x14ac:dyDescent="0.35">
      <c r="A312" s="7">
        <v>831</v>
      </c>
      <c r="B312" s="7">
        <v>331</v>
      </c>
      <c r="C312" s="7">
        <v>0</v>
      </c>
      <c r="D312" s="7">
        <v>0</v>
      </c>
      <c r="E312" s="22" t="str">
        <f t="shared" si="8"/>
        <v>00</v>
      </c>
      <c r="F312" s="4">
        <v>0.99935499999999999</v>
      </c>
      <c r="G312" s="25">
        <v>1</v>
      </c>
      <c r="H312" s="4">
        <v>1.277344034</v>
      </c>
      <c r="I312" s="4">
        <v>9.0274022175000006</v>
      </c>
      <c r="J312" s="2">
        <f t="shared" si="9"/>
        <v>0.14149630239403918</v>
      </c>
      <c r="K312" s="3">
        <v>265</v>
      </c>
      <c r="L312" s="3">
        <v>158</v>
      </c>
      <c r="M312" s="3">
        <v>47</v>
      </c>
      <c r="N312" s="3">
        <v>29</v>
      </c>
      <c r="O312" s="24">
        <v>1001</v>
      </c>
      <c r="P312" s="4">
        <v>0.373</v>
      </c>
      <c r="Q312" s="4">
        <v>0.37352245862884198</v>
      </c>
      <c r="R312" s="4">
        <v>4.8000000000000001E-2</v>
      </c>
      <c r="S312" s="4">
        <v>6.0999999999999999E-2</v>
      </c>
      <c r="T312" s="4">
        <v>2.7E-2</v>
      </c>
      <c r="U312" s="4">
        <v>2.8000000000000001E-2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0.46680873834921599</v>
      </c>
      <c r="AC312" s="2">
        <v>0.46764235306005603</v>
      </c>
      <c r="AD312" s="2">
        <v>4.9190244190771802E-2</v>
      </c>
      <c r="AE312" s="2">
        <v>6.2939799773874094E-2</v>
      </c>
      <c r="AF312" s="2">
        <v>2.7371196796132001E-2</v>
      </c>
      <c r="AG312" s="2">
        <v>2.8399474521698002E-2</v>
      </c>
    </row>
    <row r="313" spans="1:33" x14ac:dyDescent="0.35">
      <c r="A313" s="7">
        <v>549</v>
      </c>
      <c r="B313" s="7">
        <v>386</v>
      </c>
      <c r="C313" s="7">
        <v>0</v>
      </c>
      <c r="D313" s="7">
        <v>0</v>
      </c>
      <c r="E313" s="22" t="str">
        <f t="shared" si="8"/>
        <v>00</v>
      </c>
      <c r="F313" s="4">
        <v>1</v>
      </c>
      <c r="G313" s="25">
        <v>1</v>
      </c>
      <c r="H313" s="4">
        <v>1.1154442069999999</v>
      </c>
      <c r="I313" s="4">
        <v>7.8115147272999996</v>
      </c>
      <c r="J313" s="2">
        <f t="shared" si="9"/>
        <v>0.14279486705717909</v>
      </c>
      <c r="K313" s="3">
        <v>311</v>
      </c>
      <c r="L313" s="3">
        <v>131</v>
      </c>
      <c r="M313" s="3">
        <v>33</v>
      </c>
      <c r="N313" s="3">
        <v>24</v>
      </c>
      <c r="O313" s="24">
        <v>1001</v>
      </c>
      <c r="P313" s="4">
        <v>0.32300000000000001</v>
      </c>
      <c r="Q313" s="4">
        <v>0.296380090497738</v>
      </c>
      <c r="R313" s="4">
        <v>4.2999999999999997E-2</v>
      </c>
      <c r="S313" s="4">
        <v>4.5999999999999999E-2</v>
      </c>
      <c r="T313" s="4">
        <v>3.5000000000000003E-2</v>
      </c>
      <c r="U313" s="4">
        <v>4.1000000000000002E-2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0.39008400606986199</v>
      </c>
      <c r="AC313" s="2">
        <v>0.35151696989846398</v>
      </c>
      <c r="AD313" s="2">
        <v>4.3951887529182797E-2</v>
      </c>
      <c r="AE313" s="2">
        <v>4.7091607533850603E-2</v>
      </c>
      <c r="AF313" s="2">
        <v>3.5627177643151202E-2</v>
      </c>
      <c r="AG313" s="2">
        <v>4.1864204098698898E-2</v>
      </c>
    </row>
    <row r="314" spans="1:33" x14ac:dyDescent="0.35">
      <c r="A314" s="7">
        <v>853</v>
      </c>
      <c r="B314" s="7">
        <v>56</v>
      </c>
      <c r="C314" s="7">
        <v>0</v>
      </c>
      <c r="D314" s="7">
        <v>0</v>
      </c>
      <c r="E314" s="22" t="str">
        <f t="shared" si="8"/>
        <v>00</v>
      </c>
      <c r="F314" s="4">
        <v>0.99975199999999997</v>
      </c>
      <c r="G314" s="25">
        <v>1</v>
      </c>
      <c r="H314" s="4">
        <v>1.3114428849999999</v>
      </c>
      <c r="I314" s="4">
        <v>9.1563623982499998</v>
      </c>
      <c r="J314" s="2">
        <f t="shared" si="9"/>
        <v>0.14322749886468542</v>
      </c>
      <c r="K314" s="3">
        <v>389</v>
      </c>
      <c r="L314" s="3">
        <v>83</v>
      </c>
      <c r="M314" s="3">
        <v>20</v>
      </c>
      <c r="N314" s="3">
        <v>7</v>
      </c>
      <c r="O314" s="24">
        <v>1001</v>
      </c>
      <c r="P314" s="4">
        <v>0.17199999999999999</v>
      </c>
      <c r="Q314" s="4">
        <v>0.17584745762711901</v>
      </c>
      <c r="R314" s="4">
        <v>6.0999999999999999E-2</v>
      </c>
      <c r="S314" s="4">
        <v>5.8999999999999997E-2</v>
      </c>
      <c r="T314" s="4">
        <v>4.9000000000000002E-2</v>
      </c>
      <c r="U314" s="4">
        <v>5.8000000000000003E-2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0.188742124596877</v>
      </c>
      <c r="AC314" s="2">
        <v>0.19339964196710899</v>
      </c>
      <c r="AD314" s="2">
        <v>6.2939799773874094E-2</v>
      </c>
      <c r="AE314" s="2">
        <v>6.0812139396757399E-2</v>
      </c>
      <c r="AF314" s="2">
        <v>5.0241216436746797E-2</v>
      </c>
      <c r="AG314" s="2">
        <v>5.9750004405774E-2</v>
      </c>
    </row>
    <row r="315" spans="1:33" x14ac:dyDescent="0.35">
      <c r="A315" s="7">
        <v>685</v>
      </c>
      <c r="B315" s="7">
        <v>447</v>
      </c>
      <c r="C315" s="7">
        <v>0</v>
      </c>
      <c r="D315" s="7">
        <v>0</v>
      </c>
      <c r="E315" s="22" t="str">
        <f t="shared" si="8"/>
        <v>00</v>
      </c>
      <c r="F315" s="4">
        <v>1</v>
      </c>
      <c r="G315" s="25">
        <v>1</v>
      </c>
      <c r="H315" s="4">
        <v>1.0768787150000001</v>
      </c>
      <c r="I315" s="4">
        <v>7.5089110729400002</v>
      </c>
      <c r="J315" s="2">
        <f t="shared" si="9"/>
        <v>0.14341343299173798</v>
      </c>
      <c r="K315" s="3">
        <v>379</v>
      </c>
      <c r="L315" s="3">
        <v>55</v>
      </c>
      <c r="M315" s="3">
        <v>42</v>
      </c>
      <c r="N315" s="3">
        <v>23</v>
      </c>
      <c r="O315" s="24">
        <v>1001</v>
      </c>
      <c r="P315" s="4">
        <v>0.159</v>
      </c>
      <c r="Q315" s="4">
        <v>0.12672811059907799</v>
      </c>
      <c r="R315" s="4">
        <v>2.5000000000000001E-2</v>
      </c>
      <c r="S315" s="4">
        <v>2.8000000000000001E-2</v>
      </c>
      <c r="T315" s="4">
        <v>2.7E-2</v>
      </c>
      <c r="U315" s="4">
        <v>3.7999999999999999E-2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0.173163619009189</v>
      </c>
      <c r="AC315" s="2">
        <v>0.13550832901797799</v>
      </c>
      <c r="AD315" s="2">
        <v>2.5317807984289901E-2</v>
      </c>
      <c r="AE315" s="2">
        <v>2.8399474521698002E-2</v>
      </c>
      <c r="AF315" s="2">
        <v>2.7371196796132001E-2</v>
      </c>
      <c r="AG315" s="2">
        <v>3.8740828316430602E-2</v>
      </c>
    </row>
    <row r="316" spans="1:33" x14ac:dyDescent="0.35">
      <c r="A316" s="7">
        <v>489</v>
      </c>
      <c r="B316" s="7">
        <v>290</v>
      </c>
      <c r="C316" s="7">
        <v>0</v>
      </c>
      <c r="D316" s="7">
        <v>0</v>
      </c>
      <c r="E316" s="22" t="str">
        <f t="shared" si="8"/>
        <v>00</v>
      </c>
      <c r="F316" s="4">
        <v>0.99974099999999999</v>
      </c>
      <c r="G316" s="25">
        <v>1</v>
      </c>
      <c r="H316" s="4">
        <v>1.3903213839999999</v>
      </c>
      <c r="I316" s="4">
        <v>9.6412148234000004</v>
      </c>
      <c r="J316" s="2">
        <f t="shared" si="9"/>
        <v>0.14420603725430728</v>
      </c>
      <c r="K316" s="3">
        <v>347</v>
      </c>
      <c r="L316" s="3">
        <v>123</v>
      </c>
      <c r="M316" s="3">
        <v>22</v>
      </c>
      <c r="N316" s="3">
        <v>7</v>
      </c>
      <c r="O316" s="24">
        <v>1001</v>
      </c>
      <c r="P316" s="4">
        <v>0.26600000000000001</v>
      </c>
      <c r="Q316" s="4">
        <v>0.26170212765957401</v>
      </c>
      <c r="R316" s="4">
        <v>4.7E-2</v>
      </c>
      <c r="S316" s="4">
        <v>6.6000000000000003E-2</v>
      </c>
      <c r="T316" s="4">
        <v>4.7E-2</v>
      </c>
      <c r="U316" s="4">
        <v>0.06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0.30924625036762099</v>
      </c>
      <c r="AC316" s="2">
        <v>0.30340791475724499</v>
      </c>
      <c r="AD316" s="2">
        <v>4.8140375327934998E-2</v>
      </c>
      <c r="AE316" s="2">
        <v>6.8278840753294504E-2</v>
      </c>
      <c r="AF316" s="2">
        <v>4.8140375327934998E-2</v>
      </c>
      <c r="AG316" s="2">
        <v>6.1875403718087502E-2</v>
      </c>
    </row>
    <row r="317" spans="1:33" x14ac:dyDescent="0.35">
      <c r="A317" s="7">
        <v>847</v>
      </c>
      <c r="B317" s="7">
        <v>226</v>
      </c>
      <c r="C317" s="7">
        <v>0</v>
      </c>
      <c r="D317" s="7">
        <v>0</v>
      </c>
      <c r="E317" s="22" t="str">
        <f t="shared" si="8"/>
        <v>00</v>
      </c>
      <c r="F317" s="4">
        <v>0.99876799999999999</v>
      </c>
      <c r="G317" s="25">
        <v>1</v>
      </c>
      <c r="H317" s="4">
        <v>1.260662884</v>
      </c>
      <c r="I317" s="4">
        <v>8.7087033851999998</v>
      </c>
      <c r="J317" s="2">
        <f t="shared" si="9"/>
        <v>0.14475896447942327</v>
      </c>
      <c r="K317" s="3">
        <v>257</v>
      </c>
      <c r="L317" s="3">
        <v>20</v>
      </c>
      <c r="M317" s="3">
        <v>192</v>
      </c>
      <c r="N317" s="3">
        <v>30</v>
      </c>
      <c r="O317" s="24">
        <v>1001</v>
      </c>
      <c r="P317" s="4">
        <v>0.11700000000000001</v>
      </c>
      <c r="Q317" s="4">
        <v>7.2202166064981907E-2</v>
      </c>
      <c r="R317" s="4">
        <v>4.2000000000000003E-2</v>
      </c>
      <c r="S317" s="4">
        <v>5.6000000000000001E-2</v>
      </c>
      <c r="T317" s="4">
        <v>4.2000000000000003E-2</v>
      </c>
      <c r="U317" s="4">
        <v>3.7999999999999999E-2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0.124430078378177</v>
      </c>
      <c r="AC317" s="2">
        <v>7.4941421292118698E-2</v>
      </c>
      <c r="AD317" s="2">
        <v>4.2907501011276501E-2</v>
      </c>
      <c r="AE317" s="2">
        <v>5.7629112836636402E-2</v>
      </c>
      <c r="AF317" s="2">
        <v>4.2907501011276501E-2</v>
      </c>
      <c r="AG317" s="2">
        <v>3.8740828316430602E-2</v>
      </c>
    </row>
    <row r="318" spans="1:33" x14ac:dyDescent="0.35">
      <c r="A318" s="7">
        <v>427</v>
      </c>
      <c r="B318" s="7">
        <v>370</v>
      </c>
      <c r="C318" s="7">
        <v>0</v>
      </c>
      <c r="D318" s="7">
        <v>0</v>
      </c>
      <c r="E318" s="22" t="str">
        <f t="shared" si="8"/>
        <v>00</v>
      </c>
      <c r="F318" s="4">
        <v>0.99987700000000002</v>
      </c>
      <c r="G318" s="25">
        <v>1</v>
      </c>
      <c r="H318" s="4">
        <v>1.005438209</v>
      </c>
      <c r="I318" s="4">
        <v>6.9367562669399998</v>
      </c>
      <c r="J318" s="2">
        <f t="shared" si="9"/>
        <v>0.14494356876741288</v>
      </c>
      <c r="K318" s="3">
        <v>285</v>
      </c>
      <c r="L318" s="3">
        <v>42</v>
      </c>
      <c r="M318" s="3">
        <v>162</v>
      </c>
      <c r="N318" s="3">
        <v>10</v>
      </c>
      <c r="O318" s="24">
        <v>877.52824028078805</v>
      </c>
      <c r="P318" s="4">
        <v>9.8000000000000004E-2</v>
      </c>
      <c r="Q318" s="4">
        <v>0.12844036697247699</v>
      </c>
      <c r="R318" s="4">
        <v>3.9E-2</v>
      </c>
      <c r="S318" s="4">
        <v>3.6999999999999998E-2</v>
      </c>
      <c r="T318" s="4">
        <v>4.1000000000000002E-2</v>
      </c>
      <c r="U318" s="4">
        <v>4.4999999999999998E-2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0.10314075891951301</v>
      </c>
      <c r="AC318" s="2">
        <v>0.13747099062860299</v>
      </c>
      <c r="AD318" s="2">
        <v>3.9780870011844598E-2</v>
      </c>
      <c r="AE318" s="2">
        <v>3.7701867184011501E-2</v>
      </c>
      <c r="AF318" s="2">
        <v>4.1864204098698898E-2</v>
      </c>
      <c r="AG318" s="2">
        <v>4.6043938501406798E-2</v>
      </c>
    </row>
    <row r="319" spans="1:33" x14ac:dyDescent="0.35">
      <c r="A319" s="7">
        <v>733</v>
      </c>
      <c r="B319" s="7">
        <v>310</v>
      </c>
      <c r="C319" s="7">
        <v>0</v>
      </c>
      <c r="D319" s="7">
        <v>0</v>
      </c>
      <c r="E319" s="22" t="str">
        <f t="shared" si="8"/>
        <v>00</v>
      </c>
      <c r="F319" s="4">
        <v>0.99894899999999998</v>
      </c>
      <c r="G319" s="25">
        <v>1</v>
      </c>
      <c r="H319" s="4">
        <v>1.8114429160000001</v>
      </c>
      <c r="I319" s="4">
        <v>12.465833551159999</v>
      </c>
      <c r="J319" s="2">
        <f t="shared" si="9"/>
        <v>0.14531261857185937</v>
      </c>
      <c r="K319" s="3">
        <v>358</v>
      </c>
      <c r="L319" s="3">
        <v>39</v>
      </c>
      <c r="M319" s="3">
        <v>81</v>
      </c>
      <c r="N319" s="3">
        <v>21</v>
      </c>
      <c r="O319" s="24">
        <v>1001</v>
      </c>
      <c r="P319" s="4">
        <v>0.128</v>
      </c>
      <c r="Q319" s="4">
        <v>9.8236775818639793E-2</v>
      </c>
      <c r="R319" s="4">
        <v>7.6999999999999999E-2</v>
      </c>
      <c r="S319" s="4">
        <v>5.2999999999999999E-2</v>
      </c>
      <c r="T319" s="4">
        <v>6.2E-2</v>
      </c>
      <c r="U319" s="4">
        <v>7.0000000000000007E-2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0.13696585507315701</v>
      </c>
      <c r="AC319" s="2">
        <v>0.10340329428649001</v>
      </c>
      <c r="AD319" s="2">
        <v>8.0126044479284897E-2</v>
      </c>
      <c r="AE319" s="2">
        <v>5.4456185796058897E-2</v>
      </c>
      <c r="AF319" s="2">
        <v>6.4005329975912406E-2</v>
      </c>
      <c r="AG319" s="2">
        <v>7.2570692834835498E-2</v>
      </c>
    </row>
    <row r="320" spans="1:33" x14ac:dyDescent="0.35">
      <c r="A320" s="7">
        <v>511</v>
      </c>
      <c r="B320" s="7">
        <v>299</v>
      </c>
      <c r="C320" s="7">
        <v>0</v>
      </c>
      <c r="D320" s="7">
        <v>0</v>
      </c>
      <c r="E320" s="22" t="str">
        <f t="shared" si="8"/>
        <v>00</v>
      </c>
      <c r="F320" s="4">
        <v>1</v>
      </c>
      <c r="G320" s="25">
        <v>1</v>
      </c>
      <c r="H320" s="4">
        <v>0.96777776950000005</v>
      </c>
      <c r="I320" s="4">
        <v>6.6528418884200002</v>
      </c>
      <c r="J320" s="2">
        <f t="shared" si="9"/>
        <v>0.14546832552634736</v>
      </c>
      <c r="K320" s="3">
        <v>391</v>
      </c>
      <c r="L320" s="3">
        <v>89</v>
      </c>
      <c r="M320" s="3">
        <v>11</v>
      </c>
      <c r="N320" s="3">
        <v>8</v>
      </c>
      <c r="O320" s="24">
        <v>171.29762201618399</v>
      </c>
      <c r="P320" s="4">
        <v>0.2</v>
      </c>
      <c r="Q320" s="4">
        <v>0.18541666666666701</v>
      </c>
      <c r="R320" s="4">
        <v>4.9000000000000002E-2</v>
      </c>
      <c r="S320" s="4">
        <v>0.05</v>
      </c>
      <c r="T320" s="4">
        <v>4.4999999999999998E-2</v>
      </c>
      <c r="U320" s="4">
        <v>4.4999999999999998E-2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0.22314355131420999</v>
      </c>
      <c r="AC320" s="2">
        <v>0.20507854391657099</v>
      </c>
      <c r="AD320" s="2">
        <v>5.0241216436746797E-2</v>
      </c>
      <c r="AE320" s="2">
        <v>5.1293294387550599E-2</v>
      </c>
      <c r="AF320" s="2">
        <v>4.6043938501406798E-2</v>
      </c>
      <c r="AG320" s="2">
        <v>4.6043938501406798E-2</v>
      </c>
    </row>
    <row r="321" spans="1:33" x14ac:dyDescent="0.35">
      <c r="A321" s="7">
        <v>965</v>
      </c>
      <c r="B321" s="7">
        <v>496</v>
      </c>
      <c r="C321" s="7">
        <v>0</v>
      </c>
      <c r="D321" s="7">
        <v>0</v>
      </c>
      <c r="E321" s="22" t="str">
        <f t="shared" si="8"/>
        <v>00</v>
      </c>
      <c r="F321" s="4">
        <v>0.99992599999999998</v>
      </c>
      <c r="G321" s="25">
        <v>1</v>
      </c>
      <c r="H321" s="4">
        <v>0.98603287220000002</v>
      </c>
      <c r="I321" s="4">
        <v>6.7430525075999999</v>
      </c>
      <c r="J321" s="2">
        <f t="shared" si="9"/>
        <v>0.14622945188231237</v>
      </c>
      <c r="K321" s="3">
        <v>426</v>
      </c>
      <c r="L321" s="3">
        <v>48</v>
      </c>
      <c r="M321" s="3">
        <v>19</v>
      </c>
      <c r="N321" s="3">
        <v>6</v>
      </c>
      <c r="O321" s="24">
        <v>1001</v>
      </c>
      <c r="P321" s="4">
        <v>0.13100000000000001</v>
      </c>
      <c r="Q321" s="4">
        <v>0.10126582278481</v>
      </c>
      <c r="R321" s="4">
        <v>4.1000000000000002E-2</v>
      </c>
      <c r="S321" s="4">
        <v>2.7E-2</v>
      </c>
      <c r="T321" s="4">
        <v>2.1000000000000001E-2</v>
      </c>
      <c r="U321" s="4">
        <v>2.5999999999999999E-2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0.14041215371674501</v>
      </c>
      <c r="AC321" s="2">
        <v>0.106767975425706</v>
      </c>
      <c r="AD321" s="2">
        <v>4.1864204098698898E-2</v>
      </c>
      <c r="AE321" s="2">
        <v>2.7371196796132001E-2</v>
      </c>
      <c r="AF321" s="2">
        <v>2.1223636451626698E-2</v>
      </c>
      <c r="AG321" s="2">
        <v>2.6343975339602001E-2</v>
      </c>
    </row>
    <row r="322" spans="1:33" x14ac:dyDescent="0.35">
      <c r="A322" s="7">
        <v>813</v>
      </c>
      <c r="B322" s="7">
        <v>155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</v>
      </c>
      <c r="G322" s="25">
        <v>1</v>
      </c>
      <c r="H322" s="4">
        <v>1.1382501220000001</v>
      </c>
      <c r="I322" s="4">
        <v>7.2604136657999998</v>
      </c>
      <c r="J322" s="2">
        <f t="shared" ref="J322:J385" si="11">H322/I322</f>
        <v>0.15677483052538718</v>
      </c>
      <c r="K322" s="3">
        <v>413</v>
      </c>
      <c r="L322" s="3">
        <v>18</v>
      </c>
      <c r="M322" s="3">
        <v>61</v>
      </c>
      <c r="N322" s="3">
        <v>7</v>
      </c>
      <c r="O322" s="24">
        <v>1001</v>
      </c>
      <c r="P322" s="4">
        <v>5.8999999999999997E-2</v>
      </c>
      <c r="Q322" s="4">
        <v>4.1763341067285402E-2</v>
      </c>
      <c r="R322" s="4">
        <v>3.3000000000000002E-2</v>
      </c>
      <c r="S322" s="4">
        <v>2.7E-2</v>
      </c>
      <c r="T322" s="4">
        <v>2.5999999999999999E-2</v>
      </c>
      <c r="U322" s="4">
        <v>2.7E-2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6.0812139396757399E-2</v>
      </c>
      <c r="AC322" s="2">
        <v>4.2660497142715102E-2</v>
      </c>
      <c r="AD322" s="2">
        <v>3.3556783528842803E-2</v>
      </c>
      <c r="AE322" s="2">
        <v>2.7371196796132001E-2</v>
      </c>
      <c r="AF322" s="2">
        <v>2.6343975339602001E-2</v>
      </c>
      <c r="AG322" s="2">
        <v>2.7371196796132001E-2</v>
      </c>
    </row>
    <row r="323" spans="1:33" x14ac:dyDescent="0.35">
      <c r="A323" s="7">
        <v>735</v>
      </c>
      <c r="B323" s="7">
        <v>70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1.4745088900000001</v>
      </c>
      <c r="I323" s="4">
        <v>9.11086642223</v>
      </c>
      <c r="J323" s="2">
        <f t="shared" si="11"/>
        <v>0.16184068799453383</v>
      </c>
      <c r="K323" s="3">
        <v>338</v>
      </c>
      <c r="L323" s="3">
        <v>99</v>
      </c>
      <c r="M323" s="3">
        <v>25</v>
      </c>
      <c r="N323" s="3">
        <v>37</v>
      </c>
      <c r="O323" s="24">
        <v>1001</v>
      </c>
      <c r="P323" s="4">
        <v>0.29599999999999999</v>
      </c>
      <c r="Q323" s="4">
        <v>0.22654462242562901</v>
      </c>
      <c r="R323" s="4">
        <v>6.4000000000000001E-2</v>
      </c>
      <c r="S323" s="4">
        <v>5.6000000000000001E-2</v>
      </c>
      <c r="T323" s="4">
        <v>0.05</v>
      </c>
      <c r="U323" s="4">
        <v>0.06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0.35097692282409498</v>
      </c>
      <c r="AC323" s="2">
        <v>0.25688729961257101</v>
      </c>
      <c r="AD323" s="2">
        <v>6.6139802504545098E-2</v>
      </c>
      <c r="AE323" s="2">
        <v>5.7629112836636402E-2</v>
      </c>
      <c r="AF323" s="2">
        <v>5.1293294387550599E-2</v>
      </c>
      <c r="AG323" s="2">
        <v>6.1875403718087502E-2</v>
      </c>
    </row>
    <row r="324" spans="1:33" x14ac:dyDescent="0.35">
      <c r="A324" s="7">
        <v>15</v>
      </c>
      <c r="B324" s="7">
        <v>293</v>
      </c>
      <c r="C324" s="7">
        <v>0</v>
      </c>
      <c r="D324" s="7">
        <v>0</v>
      </c>
      <c r="E324" s="22" t="str">
        <f t="shared" si="10"/>
        <v>00</v>
      </c>
      <c r="F324" s="4">
        <v>0.99996399999999996</v>
      </c>
      <c r="G324" s="25">
        <v>1</v>
      </c>
      <c r="H324" s="4">
        <v>1.100629401</v>
      </c>
      <c r="I324" s="4">
        <v>6.7222903017100002</v>
      </c>
      <c r="J324" s="2">
        <f t="shared" si="11"/>
        <v>0.16372833537403531</v>
      </c>
      <c r="K324" s="3">
        <v>357</v>
      </c>
      <c r="L324" s="3">
        <v>85</v>
      </c>
      <c r="M324" s="3">
        <v>48</v>
      </c>
      <c r="N324" s="3">
        <v>9</v>
      </c>
      <c r="O324" s="24">
        <v>1001</v>
      </c>
      <c r="P324" s="4">
        <v>0.20699999999999999</v>
      </c>
      <c r="Q324" s="4">
        <v>0.19230769230769201</v>
      </c>
      <c r="R324" s="4">
        <v>4.8000000000000001E-2</v>
      </c>
      <c r="S324" s="4">
        <v>4.1000000000000002E-2</v>
      </c>
      <c r="T324" s="4">
        <v>3.2000000000000001E-2</v>
      </c>
      <c r="U324" s="4">
        <v>2.5000000000000001E-2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0.231932057347289</v>
      </c>
      <c r="AC324" s="2">
        <v>0.21357410029805901</v>
      </c>
      <c r="AD324" s="2">
        <v>4.9190244190771802E-2</v>
      </c>
      <c r="AE324" s="2">
        <v>4.1864204098698898E-2</v>
      </c>
      <c r="AF324" s="2">
        <v>3.2523191705560103E-2</v>
      </c>
      <c r="AG324" s="2">
        <v>2.5317807984289901E-2</v>
      </c>
    </row>
    <row r="325" spans="1:33" x14ac:dyDescent="0.35">
      <c r="A325" s="7">
        <v>839</v>
      </c>
      <c r="B325" s="7">
        <v>387</v>
      </c>
      <c r="C325" s="7">
        <v>0</v>
      </c>
      <c r="D325" s="7">
        <v>0</v>
      </c>
      <c r="E325" s="22" t="str">
        <f t="shared" si="10"/>
        <v>00</v>
      </c>
      <c r="F325" s="4">
        <v>1</v>
      </c>
      <c r="G325" s="25">
        <v>1</v>
      </c>
      <c r="H325" s="4">
        <v>1.2370904890000001</v>
      </c>
      <c r="I325" s="4">
        <v>7.5476255977499997</v>
      </c>
      <c r="J325" s="2">
        <f t="shared" si="11"/>
        <v>0.16390459131528537</v>
      </c>
      <c r="K325" s="3">
        <v>433</v>
      </c>
      <c r="L325" s="3">
        <v>30</v>
      </c>
      <c r="M325" s="3">
        <v>27</v>
      </c>
      <c r="N325" s="3">
        <v>9</v>
      </c>
      <c r="O325" s="24">
        <v>1001</v>
      </c>
      <c r="P325" s="4">
        <v>7.1999999999999995E-2</v>
      </c>
      <c r="Q325" s="4">
        <v>6.4794816414686804E-2</v>
      </c>
      <c r="R325" s="4">
        <v>3.4000000000000002E-2</v>
      </c>
      <c r="S325" s="4">
        <v>0.04</v>
      </c>
      <c r="T325" s="4">
        <v>3.2000000000000001E-2</v>
      </c>
      <c r="U325" s="4">
        <v>2.5000000000000001E-2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7.4723546195936394E-2</v>
      </c>
      <c r="AC325" s="2">
        <v>6.6989326083744305E-2</v>
      </c>
      <c r="AD325" s="2">
        <v>3.4591444769619097E-2</v>
      </c>
      <c r="AE325" s="2">
        <v>4.08219945202552E-2</v>
      </c>
      <c r="AF325" s="2">
        <v>3.2523191705560103E-2</v>
      </c>
      <c r="AG325" s="2">
        <v>2.5317807984289901E-2</v>
      </c>
    </row>
    <row r="326" spans="1:33" x14ac:dyDescent="0.35">
      <c r="A326" s="7">
        <v>103</v>
      </c>
      <c r="B326" s="7">
        <v>320</v>
      </c>
      <c r="C326" s="7">
        <v>0</v>
      </c>
      <c r="D326" s="7">
        <v>0</v>
      </c>
      <c r="E326" s="22" t="str">
        <f t="shared" si="10"/>
        <v>00</v>
      </c>
      <c r="F326" s="4">
        <v>0.99985500000000005</v>
      </c>
      <c r="G326" s="25">
        <v>1</v>
      </c>
      <c r="H326" s="4">
        <v>1.029296838</v>
      </c>
      <c r="I326" s="4">
        <v>6.2465759472700002</v>
      </c>
      <c r="J326" s="2">
        <f t="shared" si="11"/>
        <v>0.16477776732224689</v>
      </c>
      <c r="K326" s="3">
        <v>369</v>
      </c>
      <c r="L326" s="3">
        <v>63</v>
      </c>
      <c r="M326" s="3">
        <v>54</v>
      </c>
      <c r="N326" s="3">
        <v>13</v>
      </c>
      <c r="O326" s="24">
        <v>1001</v>
      </c>
      <c r="P326" s="4">
        <v>0.16500000000000001</v>
      </c>
      <c r="Q326" s="4">
        <v>0.14583333333333301</v>
      </c>
      <c r="R326" s="4">
        <v>3.4000000000000002E-2</v>
      </c>
      <c r="S326" s="4">
        <v>3.6999999999999998E-2</v>
      </c>
      <c r="T326" s="4">
        <v>2.7E-2</v>
      </c>
      <c r="U326" s="4">
        <v>2.1999999999999999E-2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0.18032355413128201</v>
      </c>
      <c r="AC326" s="2">
        <v>0.157628944203583</v>
      </c>
      <c r="AD326" s="2">
        <v>3.4591444769619097E-2</v>
      </c>
      <c r="AE326" s="2">
        <v>3.7701867184011501E-2</v>
      </c>
      <c r="AF326" s="2">
        <v>2.7371196796132001E-2</v>
      </c>
      <c r="AG326" s="2">
        <v>2.2245608947319698E-2</v>
      </c>
    </row>
    <row r="327" spans="1:33" x14ac:dyDescent="0.35">
      <c r="A327" s="7">
        <v>991</v>
      </c>
      <c r="B327" s="7">
        <v>11</v>
      </c>
      <c r="C327" s="7">
        <v>0</v>
      </c>
      <c r="D327" s="7">
        <v>0</v>
      </c>
      <c r="E327" s="22" t="str">
        <f t="shared" si="10"/>
        <v>00</v>
      </c>
      <c r="F327" s="4">
        <v>0.99905699999999997</v>
      </c>
      <c r="G327" s="25">
        <v>1</v>
      </c>
      <c r="H327" s="4">
        <v>1.463715571</v>
      </c>
      <c r="I327" s="4">
        <v>8.8160803557000005</v>
      </c>
      <c r="J327" s="2">
        <f t="shared" si="11"/>
        <v>0.16602792986722731</v>
      </c>
      <c r="K327" s="3">
        <v>390</v>
      </c>
      <c r="L327" s="3">
        <v>73</v>
      </c>
      <c r="M327" s="3">
        <v>19</v>
      </c>
      <c r="N327" s="3">
        <v>17</v>
      </c>
      <c r="O327" s="24">
        <v>1001</v>
      </c>
      <c r="P327" s="4">
        <v>0.17699999999999999</v>
      </c>
      <c r="Q327" s="4">
        <v>0.15766738660907101</v>
      </c>
      <c r="R327" s="4">
        <v>4.2999999999999997E-2</v>
      </c>
      <c r="S327" s="4">
        <v>3.6999999999999998E-2</v>
      </c>
      <c r="T327" s="4">
        <v>3.2000000000000001E-2</v>
      </c>
      <c r="U327" s="4">
        <v>4.5999999999999999E-2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0.19479907830506701</v>
      </c>
      <c r="AC327" s="2">
        <v>0.171580314962542</v>
      </c>
      <c r="AD327" s="2">
        <v>4.3951887529182797E-2</v>
      </c>
      <c r="AE327" s="2">
        <v>3.7701867184011501E-2</v>
      </c>
      <c r="AF327" s="2">
        <v>3.2523191705560103E-2</v>
      </c>
      <c r="AG327" s="2">
        <v>4.7091607533850603E-2</v>
      </c>
    </row>
    <row r="328" spans="1:33" x14ac:dyDescent="0.35">
      <c r="A328" s="7">
        <v>969</v>
      </c>
      <c r="B328" s="7">
        <v>424</v>
      </c>
      <c r="C328" s="7">
        <v>0</v>
      </c>
      <c r="D328" s="7">
        <v>0</v>
      </c>
      <c r="E328" s="22" t="str">
        <f t="shared" si="10"/>
        <v>00</v>
      </c>
      <c r="F328" s="4">
        <v>1</v>
      </c>
      <c r="G328" s="25">
        <v>1</v>
      </c>
      <c r="H328" s="4">
        <v>1.3134443549999999</v>
      </c>
      <c r="I328" s="4">
        <v>7.7610476120480003</v>
      </c>
      <c r="J328" s="2">
        <f t="shared" si="11"/>
        <v>0.16923544612212546</v>
      </c>
      <c r="K328" s="3">
        <v>309</v>
      </c>
      <c r="L328" s="3">
        <v>126</v>
      </c>
      <c r="M328" s="3">
        <v>49</v>
      </c>
      <c r="N328" s="3">
        <v>15</v>
      </c>
      <c r="O328" s="24">
        <v>1001</v>
      </c>
      <c r="P328" s="4">
        <v>0.309</v>
      </c>
      <c r="Q328" s="4">
        <v>0.28965517241379302</v>
      </c>
      <c r="R328" s="4">
        <v>7.6999999999999999E-2</v>
      </c>
      <c r="S328" s="4">
        <v>8.2000000000000003E-2</v>
      </c>
      <c r="T328" s="4">
        <v>4.4999999999999998E-2</v>
      </c>
      <c r="U328" s="4">
        <v>0.05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0.36961545521446698</v>
      </c>
      <c r="AC328" s="2">
        <v>0.34200475419093901</v>
      </c>
      <c r="AD328" s="2">
        <v>8.0126044479284897E-2</v>
      </c>
      <c r="AE328" s="2">
        <v>8.5557888361646503E-2</v>
      </c>
      <c r="AF328" s="2">
        <v>4.6043938501406798E-2</v>
      </c>
      <c r="AG328" s="2">
        <v>5.1293294387550599E-2</v>
      </c>
    </row>
    <row r="329" spans="1:33" x14ac:dyDescent="0.35">
      <c r="A329" s="7">
        <v>659</v>
      </c>
      <c r="B329" s="7">
        <v>214</v>
      </c>
      <c r="C329" s="7">
        <v>0</v>
      </c>
      <c r="D329" s="7">
        <v>0</v>
      </c>
      <c r="E329" s="22" t="str">
        <f t="shared" si="10"/>
        <v>00</v>
      </c>
      <c r="F329" s="4">
        <v>1</v>
      </c>
      <c r="G329" s="25">
        <v>1</v>
      </c>
      <c r="H329" s="4">
        <v>1.730878677</v>
      </c>
      <c r="I329" s="4">
        <v>10.12028393178</v>
      </c>
      <c r="J329" s="2">
        <f t="shared" si="11"/>
        <v>0.1710306438700446</v>
      </c>
      <c r="K329" s="3">
        <v>398</v>
      </c>
      <c r="L329" s="3">
        <v>74</v>
      </c>
      <c r="M329" s="3">
        <v>23</v>
      </c>
      <c r="N329" s="3">
        <v>4</v>
      </c>
      <c r="O329" s="24">
        <v>1001</v>
      </c>
      <c r="P329" s="4">
        <v>0.17100000000000001</v>
      </c>
      <c r="Q329" s="4">
        <v>0.15677966101694901</v>
      </c>
      <c r="R329" s="4">
        <v>7.0000000000000007E-2</v>
      </c>
      <c r="S329" s="4">
        <v>7.0000000000000007E-2</v>
      </c>
      <c r="T329" s="4">
        <v>7.9000000000000001E-2</v>
      </c>
      <c r="U329" s="4">
        <v>7.0000000000000007E-2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0.18753512384684201</v>
      </c>
      <c r="AC329" s="2">
        <v>0.17052698030111799</v>
      </c>
      <c r="AD329" s="2">
        <v>7.2570692834835498E-2</v>
      </c>
      <c r="AE329" s="2">
        <v>7.2570692834835498E-2</v>
      </c>
      <c r="AF329" s="2">
        <v>8.2295242726830198E-2</v>
      </c>
      <c r="AG329" s="2">
        <v>7.2570692834835498E-2</v>
      </c>
    </row>
    <row r="330" spans="1:33" x14ac:dyDescent="0.35">
      <c r="A330" s="7">
        <v>267</v>
      </c>
      <c r="B330" s="7">
        <v>231</v>
      </c>
      <c r="C330" s="7">
        <v>0</v>
      </c>
      <c r="D330" s="7">
        <v>0</v>
      </c>
      <c r="E330" s="22" t="str">
        <f t="shared" si="10"/>
        <v>00</v>
      </c>
      <c r="F330" s="4">
        <v>1</v>
      </c>
      <c r="G330" s="25">
        <v>1</v>
      </c>
      <c r="H330" s="4">
        <v>1.202511871</v>
      </c>
      <c r="I330" s="4">
        <v>7.0268145450599997</v>
      </c>
      <c r="J330" s="2">
        <f t="shared" si="11"/>
        <v>0.17113186398883851</v>
      </c>
      <c r="K330" s="3">
        <v>286</v>
      </c>
      <c r="L330" s="3">
        <v>160</v>
      </c>
      <c r="M330" s="3">
        <v>35</v>
      </c>
      <c r="N330" s="3">
        <v>18</v>
      </c>
      <c r="O330" s="24">
        <v>1001</v>
      </c>
      <c r="P330" s="4">
        <v>0.36199999999999999</v>
      </c>
      <c r="Q330" s="4">
        <v>0.35874439461883401</v>
      </c>
      <c r="R330" s="4">
        <v>7.4999999999999997E-2</v>
      </c>
      <c r="S330" s="4">
        <v>5.8000000000000003E-2</v>
      </c>
      <c r="T330" s="4">
        <v>5.3999999999999999E-2</v>
      </c>
      <c r="U330" s="4">
        <v>4.2999999999999997E-2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0.44941699563734699</v>
      </c>
      <c r="AC330" s="2">
        <v>0.444327141200211</v>
      </c>
      <c r="AD330" s="2">
        <v>7.7961541469711806E-2</v>
      </c>
      <c r="AE330" s="2">
        <v>5.9750004405774E-2</v>
      </c>
      <c r="AF330" s="2">
        <v>5.5512709930258801E-2</v>
      </c>
      <c r="AG330" s="2">
        <v>4.3951887529182797E-2</v>
      </c>
    </row>
    <row r="331" spans="1:33" x14ac:dyDescent="0.35">
      <c r="A331" s="7">
        <v>447</v>
      </c>
      <c r="B331" s="7">
        <v>93</v>
      </c>
      <c r="C331" s="7">
        <v>0</v>
      </c>
      <c r="D331" s="7">
        <v>0</v>
      </c>
      <c r="E331" s="22" t="str">
        <f t="shared" si="10"/>
        <v>00</v>
      </c>
      <c r="F331" s="4">
        <v>0.99836599999999998</v>
      </c>
      <c r="G331" s="25">
        <v>1</v>
      </c>
      <c r="H331" s="4">
        <v>1.1592993460000001</v>
      </c>
      <c r="I331" s="4">
        <v>6.7320438030199998</v>
      </c>
      <c r="J331" s="2">
        <f t="shared" si="11"/>
        <v>0.17220615015605475</v>
      </c>
      <c r="K331" s="3">
        <v>405</v>
      </c>
      <c r="L331" s="3">
        <v>42</v>
      </c>
      <c r="M331" s="3">
        <v>33</v>
      </c>
      <c r="N331" s="3">
        <v>19</v>
      </c>
      <c r="O331" s="24">
        <v>1001</v>
      </c>
      <c r="P331" s="4">
        <v>0.13</v>
      </c>
      <c r="Q331" s="4">
        <v>9.3959731543624206E-2</v>
      </c>
      <c r="R331" s="4">
        <v>3.2000000000000001E-2</v>
      </c>
      <c r="S331" s="4">
        <v>3.5000000000000003E-2</v>
      </c>
      <c r="T331" s="4">
        <v>2.7E-2</v>
      </c>
      <c r="U331" s="4">
        <v>2.1000000000000001E-2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0.13926206733350799</v>
      </c>
      <c r="AC331" s="2">
        <v>9.8671527507029705E-2</v>
      </c>
      <c r="AD331" s="2">
        <v>3.2523191705560103E-2</v>
      </c>
      <c r="AE331" s="2">
        <v>3.5627177643151202E-2</v>
      </c>
      <c r="AF331" s="2">
        <v>2.7371196796132001E-2</v>
      </c>
      <c r="AG331" s="2">
        <v>2.1223636451626698E-2</v>
      </c>
    </row>
    <row r="332" spans="1:33" x14ac:dyDescent="0.35">
      <c r="A332" s="7">
        <v>863</v>
      </c>
      <c r="B332" s="7">
        <v>83</v>
      </c>
      <c r="C332" s="7">
        <v>0</v>
      </c>
      <c r="D332" s="7">
        <v>0</v>
      </c>
      <c r="E332" s="22" t="str">
        <f t="shared" si="10"/>
        <v>00</v>
      </c>
      <c r="F332" s="4">
        <v>1</v>
      </c>
      <c r="G332" s="25">
        <v>1</v>
      </c>
      <c r="H332" s="4">
        <v>1.475039113</v>
      </c>
      <c r="I332" s="4">
        <v>8.4824016142000005</v>
      </c>
      <c r="J332" s="2">
        <f t="shared" si="11"/>
        <v>0.17389404323071717</v>
      </c>
      <c r="K332" s="3">
        <v>316</v>
      </c>
      <c r="L332" s="3">
        <v>149</v>
      </c>
      <c r="M332" s="3">
        <v>20</v>
      </c>
      <c r="N332" s="3">
        <v>14</v>
      </c>
      <c r="O332" s="24">
        <v>1001</v>
      </c>
      <c r="P332" s="4">
        <v>0.30599999999999999</v>
      </c>
      <c r="Q332" s="4">
        <v>0.320430107526882</v>
      </c>
      <c r="R332" s="4">
        <v>8.2000000000000003E-2</v>
      </c>
      <c r="S332" s="4">
        <v>7.0999999999999994E-2</v>
      </c>
      <c r="T332" s="4">
        <v>5.1999999999999998E-2</v>
      </c>
      <c r="U332" s="4">
        <v>5.5E-2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0.36528331847533302</v>
      </c>
      <c r="AC332" s="2">
        <v>0.38629519200044399</v>
      </c>
      <c r="AD332" s="2">
        <v>8.5557888361646503E-2</v>
      </c>
      <c r="AE332" s="2">
        <v>7.3646540168298497E-2</v>
      </c>
      <c r="AF332" s="2">
        <v>5.3400776727115302E-2</v>
      </c>
      <c r="AG332" s="2">
        <v>5.6570351488394399E-2</v>
      </c>
    </row>
    <row r="333" spans="1:33" x14ac:dyDescent="0.35">
      <c r="A333" s="7">
        <v>77</v>
      </c>
      <c r="B333" s="7">
        <v>165</v>
      </c>
      <c r="C333" s="7">
        <v>0</v>
      </c>
      <c r="D333" s="7">
        <v>0</v>
      </c>
      <c r="E333" s="22" t="str">
        <f t="shared" si="10"/>
        <v>00</v>
      </c>
      <c r="F333" s="4">
        <v>0.99511700000000003</v>
      </c>
      <c r="G333" s="25">
        <v>1</v>
      </c>
      <c r="H333" s="4">
        <v>1.7157511670000001</v>
      </c>
      <c r="I333" s="4">
        <v>9.7876931979999995</v>
      </c>
      <c r="J333" s="2">
        <f t="shared" si="11"/>
        <v>0.17529678671891694</v>
      </c>
      <c r="K333" s="3">
        <v>431</v>
      </c>
      <c r="L333" s="3">
        <v>46</v>
      </c>
      <c r="M333" s="3">
        <v>17</v>
      </c>
      <c r="N333" s="3">
        <v>5</v>
      </c>
      <c r="O333" s="24">
        <v>1001</v>
      </c>
      <c r="P333" s="4">
        <v>0.1</v>
      </c>
      <c r="Q333" s="4">
        <v>9.6436058700209604E-2</v>
      </c>
      <c r="R333" s="4">
        <v>6.2E-2</v>
      </c>
      <c r="S333" s="4">
        <v>5.8000000000000003E-2</v>
      </c>
      <c r="T333" s="4">
        <v>5.1999999999999998E-2</v>
      </c>
      <c r="U333" s="4">
        <v>6.5000000000000002E-2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0.105360515657826</v>
      </c>
      <c r="AC333" s="2">
        <v>0.101408400784593</v>
      </c>
      <c r="AD333" s="2">
        <v>6.4005329975912406E-2</v>
      </c>
      <c r="AE333" s="2">
        <v>5.9750004405774E-2</v>
      </c>
      <c r="AF333" s="2">
        <v>5.3400776727115302E-2</v>
      </c>
      <c r="AG333" s="2">
        <v>6.7208749693450004E-2</v>
      </c>
    </row>
    <row r="334" spans="1:33" x14ac:dyDescent="0.35">
      <c r="A334" s="7">
        <v>629</v>
      </c>
      <c r="B334" s="7">
        <v>160</v>
      </c>
      <c r="C334" s="7">
        <v>0</v>
      </c>
      <c r="D334" s="7">
        <v>0</v>
      </c>
      <c r="E334" s="22" t="str">
        <f t="shared" si="10"/>
        <v>00</v>
      </c>
      <c r="F334" s="4">
        <v>0.99989300000000003</v>
      </c>
      <c r="G334" s="25">
        <v>1</v>
      </c>
      <c r="H334" s="4">
        <v>1.3754304989999999</v>
      </c>
      <c r="I334" s="4">
        <v>7.8423472867999999</v>
      </c>
      <c r="J334" s="2">
        <f t="shared" si="11"/>
        <v>0.17538505356872969</v>
      </c>
      <c r="K334" s="3">
        <v>414</v>
      </c>
      <c r="L334" s="3">
        <v>57</v>
      </c>
      <c r="M334" s="3">
        <v>28</v>
      </c>
      <c r="N334" s="3">
        <v>0</v>
      </c>
      <c r="O334" s="24">
        <v>782.85378239319402</v>
      </c>
      <c r="P334" s="4">
        <v>0.126</v>
      </c>
      <c r="Q334" s="4">
        <v>0.121019108280255</v>
      </c>
      <c r="R334" s="4">
        <v>5.8999999999999997E-2</v>
      </c>
      <c r="S334" s="4">
        <v>6.7000000000000004E-2</v>
      </c>
      <c r="T334" s="4">
        <v>4.8000000000000001E-2</v>
      </c>
      <c r="U334" s="4">
        <v>4.8000000000000001E-2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0.13467490332660201</v>
      </c>
      <c r="AC334" s="2">
        <v>0.12899212019110301</v>
      </c>
      <c r="AD334" s="2">
        <v>6.0812139396757399E-2</v>
      </c>
      <c r="AE334" s="2">
        <v>6.93500781347932E-2</v>
      </c>
      <c r="AF334" s="2">
        <v>4.9190244190771802E-2</v>
      </c>
      <c r="AG334" s="2">
        <v>4.9190244190771802E-2</v>
      </c>
    </row>
    <row r="335" spans="1:33" x14ac:dyDescent="0.35">
      <c r="A335" s="7">
        <v>909</v>
      </c>
      <c r="B335" s="7">
        <v>379</v>
      </c>
      <c r="C335" s="7">
        <v>0</v>
      </c>
      <c r="D335" s="7">
        <v>0</v>
      </c>
      <c r="E335" s="22" t="str">
        <f t="shared" si="10"/>
        <v>00</v>
      </c>
      <c r="F335" s="4">
        <v>1</v>
      </c>
      <c r="G335" s="25">
        <v>1</v>
      </c>
      <c r="H335" s="4">
        <v>1.076442787</v>
      </c>
      <c r="I335" s="4">
        <v>6.1332360135000004</v>
      </c>
      <c r="J335" s="2">
        <f t="shared" si="11"/>
        <v>0.17550976101859087</v>
      </c>
      <c r="K335" s="3">
        <v>364</v>
      </c>
      <c r="L335" s="3">
        <v>75</v>
      </c>
      <c r="M335" s="3">
        <v>54</v>
      </c>
      <c r="N335" s="3">
        <v>6</v>
      </c>
      <c r="O335" s="24">
        <v>908.46711492402596</v>
      </c>
      <c r="P335" s="4">
        <v>0.16200000000000001</v>
      </c>
      <c r="Q335" s="4">
        <v>0.17084282460136699</v>
      </c>
      <c r="R335" s="4">
        <v>7.1999999999999995E-2</v>
      </c>
      <c r="S335" s="4">
        <v>5.1999999999999998E-2</v>
      </c>
      <c r="T335" s="4">
        <v>5.6000000000000001E-2</v>
      </c>
      <c r="U335" s="4">
        <v>5.8999999999999997E-2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0.17673717850005399</v>
      </c>
      <c r="AC335" s="2">
        <v>0.18734554543843099</v>
      </c>
      <c r="AD335" s="2">
        <v>7.4723546195936394E-2</v>
      </c>
      <c r="AE335" s="2">
        <v>5.3400776727115302E-2</v>
      </c>
      <c r="AF335" s="2">
        <v>5.7629112836636402E-2</v>
      </c>
      <c r="AG335" s="2">
        <v>6.0812139396757399E-2</v>
      </c>
    </row>
    <row r="336" spans="1:33" x14ac:dyDescent="0.35">
      <c r="A336" s="7">
        <v>467</v>
      </c>
      <c r="B336" s="7">
        <v>111</v>
      </c>
      <c r="C336" s="7">
        <v>0</v>
      </c>
      <c r="D336" s="7">
        <v>0</v>
      </c>
      <c r="E336" s="22" t="str">
        <f t="shared" si="10"/>
        <v>00</v>
      </c>
      <c r="F336" s="4">
        <v>1</v>
      </c>
      <c r="G336" s="25">
        <v>1</v>
      </c>
      <c r="H336" s="4">
        <v>1.4942197290000001</v>
      </c>
      <c r="I336" s="4">
        <v>8.3786921616499992</v>
      </c>
      <c r="J336" s="2">
        <f t="shared" si="11"/>
        <v>0.17833567580381737</v>
      </c>
      <c r="K336" s="3">
        <v>345</v>
      </c>
      <c r="L336" s="3">
        <v>101</v>
      </c>
      <c r="M336" s="3">
        <v>34</v>
      </c>
      <c r="N336" s="3">
        <v>19</v>
      </c>
      <c r="O336" s="24">
        <v>839.81053095809295</v>
      </c>
      <c r="P336" s="4">
        <v>0.254</v>
      </c>
      <c r="Q336" s="4">
        <v>0.226457399103139</v>
      </c>
      <c r="R336" s="4">
        <v>5.1999999999999998E-2</v>
      </c>
      <c r="S336" s="4">
        <v>4.9000000000000002E-2</v>
      </c>
      <c r="T336" s="4">
        <v>5.2999999999999999E-2</v>
      </c>
      <c r="U336" s="4">
        <v>3.1E-2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0.29302967877837599</v>
      </c>
      <c r="AC336" s="2">
        <v>0.25677453498870401</v>
      </c>
      <c r="AD336" s="2">
        <v>5.3400776727115302E-2</v>
      </c>
      <c r="AE336" s="2">
        <v>5.0241216436746797E-2</v>
      </c>
      <c r="AF336" s="2">
        <v>5.4456185796058897E-2</v>
      </c>
      <c r="AG336" s="2">
        <v>3.14906670913708E-2</v>
      </c>
    </row>
    <row r="337" spans="1:33" x14ac:dyDescent="0.35">
      <c r="A337" s="7">
        <v>377</v>
      </c>
      <c r="B337" s="7">
        <v>155</v>
      </c>
      <c r="C337" s="7">
        <v>0</v>
      </c>
      <c r="D337" s="7">
        <v>0</v>
      </c>
      <c r="E337" s="22" t="str">
        <f t="shared" si="10"/>
        <v>00</v>
      </c>
      <c r="F337" s="4">
        <v>0.50044699999999998</v>
      </c>
      <c r="G337" s="25">
        <v>1</v>
      </c>
      <c r="H337" s="4">
        <v>1.2553682770000001</v>
      </c>
      <c r="I337" s="4">
        <v>6.85691023498</v>
      </c>
      <c r="J337" s="2">
        <f t="shared" si="11"/>
        <v>0.18308075123921491</v>
      </c>
      <c r="K337" s="3">
        <v>331</v>
      </c>
      <c r="L337" s="3">
        <v>139</v>
      </c>
      <c r="M337" s="3">
        <v>12</v>
      </c>
      <c r="N337" s="3">
        <v>17</v>
      </c>
      <c r="O337" s="24">
        <v>1001</v>
      </c>
      <c r="P337" s="4">
        <v>0.32500000000000001</v>
      </c>
      <c r="Q337" s="4">
        <v>0.29574468085106398</v>
      </c>
      <c r="R337" s="4">
        <v>5.1999999999999998E-2</v>
      </c>
      <c r="S337" s="4">
        <v>0.06</v>
      </c>
      <c r="T337" s="4">
        <v>3.3000000000000002E-2</v>
      </c>
      <c r="U337" s="4">
        <v>4.3999999999999997E-2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0.39304258810960702</v>
      </c>
      <c r="AC337" s="2">
        <v>0.35061431932704101</v>
      </c>
      <c r="AD337" s="2">
        <v>5.3400776727115302E-2</v>
      </c>
      <c r="AE337" s="2">
        <v>6.1875403718087502E-2</v>
      </c>
      <c r="AF337" s="2">
        <v>3.3556783528842803E-2</v>
      </c>
      <c r="AG337" s="2">
        <v>4.4997365930735798E-2</v>
      </c>
    </row>
    <row r="338" spans="1:33" x14ac:dyDescent="0.35">
      <c r="A338" s="7">
        <v>533</v>
      </c>
      <c r="B338" s="7">
        <v>499</v>
      </c>
      <c r="C338" s="7">
        <v>0</v>
      </c>
      <c r="D338" s="7">
        <v>0</v>
      </c>
      <c r="E338" s="22" t="str">
        <f t="shared" si="10"/>
        <v>00</v>
      </c>
      <c r="F338" s="4">
        <v>0.99994700000000003</v>
      </c>
      <c r="G338" s="25">
        <v>1</v>
      </c>
      <c r="H338" s="4">
        <v>1.430769706</v>
      </c>
      <c r="I338" s="4">
        <v>7.7881146306</v>
      </c>
      <c r="J338" s="2">
        <f t="shared" si="11"/>
        <v>0.18371194748192513</v>
      </c>
      <c r="K338" s="3">
        <v>350</v>
      </c>
      <c r="L338" s="3">
        <v>53</v>
      </c>
      <c r="M338" s="3">
        <v>54</v>
      </c>
      <c r="N338" s="3">
        <v>42</v>
      </c>
      <c r="O338" s="24">
        <v>1001</v>
      </c>
      <c r="P338" s="4">
        <v>0.17699999999999999</v>
      </c>
      <c r="Q338" s="4">
        <v>0.13151364764268</v>
      </c>
      <c r="R338" s="4">
        <v>3.1E-2</v>
      </c>
      <c r="S338" s="4">
        <v>0.03</v>
      </c>
      <c r="T338" s="4">
        <v>3.9E-2</v>
      </c>
      <c r="U338" s="4">
        <v>4.5999999999999999E-2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0.19479907830506701</v>
      </c>
      <c r="AC338" s="2">
        <v>0.14100340746322401</v>
      </c>
      <c r="AD338" s="2">
        <v>3.14906670913708E-2</v>
      </c>
      <c r="AE338" s="2">
        <v>3.0459207484708602E-2</v>
      </c>
      <c r="AF338" s="2">
        <v>3.9780870011844598E-2</v>
      </c>
      <c r="AG338" s="2">
        <v>4.7091607533850603E-2</v>
      </c>
    </row>
    <row r="339" spans="1:33" x14ac:dyDescent="0.35">
      <c r="A339" s="7">
        <v>657</v>
      </c>
      <c r="B339" s="7">
        <v>97</v>
      </c>
      <c r="C339" s="7">
        <v>0</v>
      </c>
      <c r="D339" s="7">
        <v>0</v>
      </c>
      <c r="E339" s="22" t="str">
        <f t="shared" si="10"/>
        <v>00</v>
      </c>
      <c r="F339" s="4">
        <v>1</v>
      </c>
      <c r="G339" s="25">
        <v>1</v>
      </c>
      <c r="H339" s="4">
        <v>1.7447340739999999</v>
      </c>
      <c r="I339" s="4">
        <v>9.493861699</v>
      </c>
      <c r="J339" s="2">
        <f t="shared" si="11"/>
        <v>0.1837749621088092</v>
      </c>
      <c r="K339" s="3">
        <v>376</v>
      </c>
      <c r="L339" s="3">
        <v>65</v>
      </c>
      <c r="M339" s="3">
        <v>43</v>
      </c>
      <c r="N339" s="3">
        <v>15</v>
      </c>
      <c r="O339" s="24">
        <v>912.838033096088</v>
      </c>
      <c r="P339" s="4">
        <v>0.16300000000000001</v>
      </c>
      <c r="Q339" s="4">
        <v>0.14739229024943301</v>
      </c>
      <c r="R339" s="4">
        <v>8.8999999999999996E-2</v>
      </c>
      <c r="S339" s="4">
        <v>6.6000000000000003E-2</v>
      </c>
      <c r="T339" s="4">
        <v>6.7000000000000004E-2</v>
      </c>
      <c r="U339" s="4">
        <v>7.3999999999999996E-2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0.177931208492662</v>
      </c>
      <c r="AC339" s="2">
        <v>0.15945573205695099</v>
      </c>
      <c r="AD339" s="2">
        <v>9.3212381722178703E-2</v>
      </c>
      <c r="AE339" s="2">
        <v>6.8278840753294504E-2</v>
      </c>
      <c r="AF339" s="2">
        <v>6.93500781347932E-2</v>
      </c>
      <c r="AG339" s="2">
        <v>7.6881044335957605E-2</v>
      </c>
    </row>
    <row r="340" spans="1:33" x14ac:dyDescent="0.35">
      <c r="A340" s="7">
        <v>715</v>
      </c>
      <c r="B340" s="7">
        <v>230</v>
      </c>
      <c r="C340" s="7">
        <v>0</v>
      </c>
      <c r="D340" s="7">
        <v>0</v>
      </c>
      <c r="E340" s="22" t="str">
        <f t="shared" si="10"/>
        <v>00</v>
      </c>
      <c r="F340" s="4">
        <v>0.99987300000000001</v>
      </c>
      <c r="G340" s="25">
        <v>1</v>
      </c>
      <c r="H340" s="4">
        <v>1.6287537510000001</v>
      </c>
      <c r="I340" s="4">
        <v>8.8430828451799997</v>
      </c>
      <c r="J340" s="2">
        <f t="shared" si="11"/>
        <v>0.18418392991622448</v>
      </c>
      <c r="K340" s="3">
        <v>387</v>
      </c>
      <c r="L340" s="3">
        <v>83</v>
      </c>
      <c r="M340" s="3">
        <v>19</v>
      </c>
      <c r="N340" s="3">
        <v>10</v>
      </c>
      <c r="O340" s="24">
        <v>1001</v>
      </c>
      <c r="P340" s="4">
        <v>0.186</v>
      </c>
      <c r="Q340" s="4">
        <v>0.17659574468085101</v>
      </c>
      <c r="R340" s="4">
        <v>0.03</v>
      </c>
      <c r="S340" s="4">
        <v>5.8999999999999997E-2</v>
      </c>
      <c r="T340" s="4">
        <v>4.2000000000000003E-2</v>
      </c>
      <c r="U340" s="4">
        <v>5.5E-2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0.20579491297959701</v>
      </c>
      <c r="AC340" s="2">
        <v>0.194308001674322</v>
      </c>
      <c r="AD340" s="2">
        <v>3.0459207484708602E-2</v>
      </c>
      <c r="AE340" s="2">
        <v>6.0812139396757399E-2</v>
      </c>
      <c r="AF340" s="2">
        <v>4.2907501011276501E-2</v>
      </c>
      <c r="AG340" s="2">
        <v>5.6570351488394399E-2</v>
      </c>
    </row>
    <row r="341" spans="1:33" x14ac:dyDescent="0.35">
      <c r="A341" s="7">
        <v>135</v>
      </c>
      <c r="B341" s="7">
        <v>377</v>
      </c>
      <c r="C341" s="7">
        <v>0</v>
      </c>
      <c r="D341" s="7">
        <v>0</v>
      </c>
      <c r="E341" s="22" t="str">
        <f t="shared" si="10"/>
        <v>00</v>
      </c>
      <c r="F341" s="4">
        <v>0.99942200000000003</v>
      </c>
      <c r="G341" s="25">
        <v>1</v>
      </c>
      <c r="H341" s="4">
        <v>1.437283911</v>
      </c>
      <c r="I341" s="4">
        <v>7.6937662038600001</v>
      </c>
      <c r="J341" s="2">
        <f t="shared" si="11"/>
        <v>0.18681148775731027</v>
      </c>
      <c r="K341" s="3">
        <v>351</v>
      </c>
      <c r="L341" s="3">
        <v>59</v>
      </c>
      <c r="M341" s="3">
        <v>69</v>
      </c>
      <c r="N341" s="3">
        <v>20</v>
      </c>
      <c r="O341" s="24">
        <v>1001</v>
      </c>
      <c r="P341" s="4">
        <v>0.17100000000000001</v>
      </c>
      <c r="Q341" s="4">
        <v>0.14390243902439001</v>
      </c>
      <c r="R341" s="4">
        <v>3.6999999999999998E-2</v>
      </c>
      <c r="S341" s="4">
        <v>4.5999999999999999E-2</v>
      </c>
      <c r="T341" s="4">
        <v>3.4000000000000002E-2</v>
      </c>
      <c r="U341" s="4">
        <v>4.1000000000000002E-2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0.18753512384684201</v>
      </c>
      <c r="AC341" s="2">
        <v>0.15537093623248799</v>
      </c>
      <c r="AD341" s="2">
        <v>3.7701867184011501E-2</v>
      </c>
      <c r="AE341" s="2">
        <v>4.7091607533850603E-2</v>
      </c>
      <c r="AF341" s="2">
        <v>3.4591444769619097E-2</v>
      </c>
      <c r="AG341" s="2">
        <v>4.1864204098698898E-2</v>
      </c>
    </row>
    <row r="342" spans="1:33" x14ac:dyDescent="0.35">
      <c r="A342" s="7">
        <v>259</v>
      </c>
      <c r="B342" s="7">
        <v>307</v>
      </c>
      <c r="C342" s="7">
        <v>0</v>
      </c>
      <c r="D342" s="7">
        <v>0</v>
      </c>
      <c r="E342" s="22" t="str">
        <f t="shared" si="10"/>
        <v>00</v>
      </c>
      <c r="F342" s="4">
        <v>0.99873299999999998</v>
      </c>
      <c r="G342" s="25">
        <v>1</v>
      </c>
      <c r="H342" s="4">
        <v>1.3208132889999999</v>
      </c>
      <c r="I342" s="4">
        <v>7.0372630067599999</v>
      </c>
      <c r="J342" s="2">
        <f t="shared" si="11"/>
        <v>0.18768849305919444</v>
      </c>
      <c r="K342" s="3">
        <v>297</v>
      </c>
      <c r="L342" s="3">
        <v>56</v>
      </c>
      <c r="M342" s="3">
        <v>123</v>
      </c>
      <c r="N342" s="3">
        <v>23</v>
      </c>
      <c r="O342" s="24">
        <v>1001</v>
      </c>
      <c r="P342" s="4">
        <v>0.17100000000000001</v>
      </c>
      <c r="Q342" s="4">
        <v>0.15864022662889499</v>
      </c>
      <c r="R342" s="4">
        <v>5.6000000000000001E-2</v>
      </c>
      <c r="S342" s="4">
        <v>4.7E-2</v>
      </c>
      <c r="T342" s="4">
        <v>4.2999999999999997E-2</v>
      </c>
      <c r="U342" s="4">
        <v>5.2999999999999999E-2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0.18753512384684201</v>
      </c>
      <c r="AC342" s="2">
        <v>0.17273591813059699</v>
      </c>
      <c r="AD342" s="2">
        <v>5.7629112836636402E-2</v>
      </c>
      <c r="AE342" s="2">
        <v>4.8140375327934998E-2</v>
      </c>
      <c r="AF342" s="2">
        <v>4.3951887529182797E-2</v>
      </c>
      <c r="AG342" s="2">
        <v>5.4456185796058897E-2</v>
      </c>
    </row>
    <row r="343" spans="1:33" x14ac:dyDescent="0.35">
      <c r="A343" s="7">
        <v>461</v>
      </c>
      <c r="B343" s="7">
        <v>349</v>
      </c>
      <c r="C343" s="7">
        <v>0</v>
      </c>
      <c r="D343" s="7">
        <v>0</v>
      </c>
      <c r="E343" s="22" t="str">
        <f t="shared" si="10"/>
        <v>00</v>
      </c>
      <c r="F343" s="4">
        <v>0.99933300000000003</v>
      </c>
      <c r="G343" s="25">
        <v>1</v>
      </c>
      <c r="H343" s="4">
        <v>2.0116414229999999</v>
      </c>
      <c r="I343" s="4">
        <v>10.154606509500001</v>
      </c>
      <c r="J343" s="2">
        <f t="shared" si="11"/>
        <v>0.19810136622409119</v>
      </c>
      <c r="K343" s="3">
        <v>401</v>
      </c>
      <c r="L343" s="3">
        <v>49</v>
      </c>
      <c r="M343" s="3">
        <v>33</v>
      </c>
      <c r="N343" s="3">
        <v>16</v>
      </c>
      <c r="O343" s="24">
        <v>1001</v>
      </c>
      <c r="P343" s="4">
        <v>0.128</v>
      </c>
      <c r="Q343" s="4">
        <v>0.10888888888888899</v>
      </c>
      <c r="R343" s="4">
        <v>7.6999999999999999E-2</v>
      </c>
      <c r="S343" s="4">
        <v>4.3999999999999997E-2</v>
      </c>
      <c r="T343" s="4">
        <v>4.7E-2</v>
      </c>
      <c r="U343" s="4">
        <v>7.3999999999999996E-2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0.13696585507315701</v>
      </c>
      <c r="AC343" s="2">
        <v>0.115286155457796</v>
      </c>
      <c r="AD343" s="2">
        <v>8.0126044479284897E-2</v>
      </c>
      <c r="AE343" s="2">
        <v>4.4997365930735798E-2</v>
      </c>
      <c r="AF343" s="2">
        <v>4.8140375327934998E-2</v>
      </c>
      <c r="AG343" s="2">
        <v>7.6881044335957605E-2</v>
      </c>
    </row>
    <row r="344" spans="1:33" x14ac:dyDescent="0.35">
      <c r="A344" s="7">
        <v>623</v>
      </c>
      <c r="B344" s="7">
        <v>323</v>
      </c>
      <c r="C344" s="7">
        <v>0</v>
      </c>
      <c r="D344" s="7">
        <v>0</v>
      </c>
      <c r="E344" s="22" t="str">
        <f t="shared" si="10"/>
        <v>00</v>
      </c>
      <c r="F344" s="4">
        <v>0.99992199999999998</v>
      </c>
      <c r="G344" s="25">
        <v>1</v>
      </c>
      <c r="H344" s="4">
        <v>1.6489269360000001</v>
      </c>
      <c r="I344" s="4">
        <v>8.3167464450500006</v>
      </c>
      <c r="J344" s="2">
        <f t="shared" si="11"/>
        <v>0.19826586597231372</v>
      </c>
      <c r="K344" s="3">
        <v>437</v>
      </c>
      <c r="L344" s="3">
        <v>41</v>
      </c>
      <c r="M344" s="3">
        <v>14</v>
      </c>
      <c r="N344" s="3">
        <v>7</v>
      </c>
      <c r="O344" s="24">
        <v>1001</v>
      </c>
      <c r="P344" s="4">
        <v>8.6999999999999994E-2</v>
      </c>
      <c r="Q344" s="4">
        <v>8.5774058577405901E-2</v>
      </c>
      <c r="R344" s="4">
        <v>3.6999999999999998E-2</v>
      </c>
      <c r="S344" s="4">
        <v>5.1999999999999998E-2</v>
      </c>
      <c r="T344" s="4">
        <v>3.5000000000000003E-2</v>
      </c>
      <c r="U344" s="4">
        <v>3.5000000000000003E-2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9.1019398387168493E-2</v>
      </c>
      <c r="AC344" s="2">
        <v>8.96775373958658E-2</v>
      </c>
      <c r="AD344" s="2">
        <v>3.7701867184011501E-2</v>
      </c>
      <c r="AE344" s="2">
        <v>5.3400776727115302E-2</v>
      </c>
      <c r="AF344" s="2">
        <v>3.5627177643151202E-2</v>
      </c>
      <c r="AG344" s="2">
        <v>3.5627177643151202E-2</v>
      </c>
    </row>
    <row r="345" spans="1:33" x14ac:dyDescent="0.35">
      <c r="A345" s="7">
        <v>829</v>
      </c>
      <c r="B345" s="7">
        <v>262</v>
      </c>
      <c r="C345" s="7">
        <v>0</v>
      </c>
      <c r="D345" s="7">
        <v>0</v>
      </c>
      <c r="E345" s="22" t="str">
        <f t="shared" si="10"/>
        <v>00</v>
      </c>
      <c r="F345" s="4">
        <v>0.99877000000000005</v>
      </c>
      <c r="G345" s="25">
        <v>1</v>
      </c>
      <c r="H345" s="4">
        <v>1.5149252929999999</v>
      </c>
      <c r="I345" s="4">
        <v>7.4873988196000001</v>
      </c>
      <c r="J345" s="2">
        <f t="shared" si="11"/>
        <v>0.20232998528598906</v>
      </c>
      <c r="K345" s="3">
        <v>380</v>
      </c>
      <c r="L345" s="3">
        <v>64</v>
      </c>
      <c r="M345" s="3">
        <v>50</v>
      </c>
      <c r="N345" s="3">
        <v>5</v>
      </c>
      <c r="O345" s="24">
        <v>1001</v>
      </c>
      <c r="P345" s="4">
        <v>0.11899999999999999</v>
      </c>
      <c r="Q345" s="4">
        <v>0.144144144144144</v>
      </c>
      <c r="R345" s="4">
        <v>5.8000000000000003E-2</v>
      </c>
      <c r="S345" s="4">
        <v>4.5999999999999999E-2</v>
      </c>
      <c r="T345" s="4">
        <v>4.7E-2</v>
      </c>
      <c r="U345" s="4">
        <v>4.2999999999999997E-2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0.12669765304595801</v>
      </c>
      <c r="AC345" s="2">
        <v>0.155653309711793</v>
      </c>
      <c r="AD345" s="2">
        <v>5.9750004405774E-2</v>
      </c>
      <c r="AE345" s="2">
        <v>4.7091607533850603E-2</v>
      </c>
      <c r="AF345" s="2">
        <v>4.8140375327934998E-2</v>
      </c>
      <c r="AG345" s="2">
        <v>4.3951887529182797E-2</v>
      </c>
    </row>
    <row r="346" spans="1:33" x14ac:dyDescent="0.35">
      <c r="A346" s="7">
        <v>191</v>
      </c>
      <c r="B346" s="7">
        <v>173</v>
      </c>
      <c r="C346" s="7">
        <v>0</v>
      </c>
      <c r="D346" s="7">
        <v>0</v>
      </c>
      <c r="E346" s="22" t="str">
        <f t="shared" si="10"/>
        <v>00</v>
      </c>
      <c r="F346" s="4">
        <v>0.62460899999999997</v>
      </c>
      <c r="G346" s="25">
        <v>1</v>
      </c>
      <c r="H346" s="4">
        <v>1.521709145</v>
      </c>
      <c r="I346" s="4">
        <v>7.4079849358000001</v>
      </c>
      <c r="J346" s="2">
        <f t="shared" si="11"/>
        <v>0.20541471914260423</v>
      </c>
      <c r="K346" s="3">
        <v>377</v>
      </c>
      <c r="L346" s="3">
        <v>65</v>
      </c>
      <c r="M346" s="3">
        <v>34</v>
      </c>
      <c r="N346" s="3">
        <v>23</v>
      </c>
      <c r="O346" s="24">
        <v>1001</v>
      </c>
      <c r="P346" s="4">
        <v>0.17100000000000001</v>
      </c>
      <c r="Q346" s="4">
        <v>0.14705882352941199</v>
      </c>
      <c r="R346" s="4">
        <v>0.28499999999999998</v>
      </c>
      <c r="S346" s="4">
        <v>0.27700000000000002</v>
      </c>
      <c r="T346" s="4">
        <v>0.23200000000000001</v>
      </c>
      <c r="U346" s="4">
        <v>0.248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0.18753512384684201</v>
      </c>
      <c r="AC346" s="2">
        <v>0.159064694629687</v>
      </c>
      <c r="AD346" s="2">
        <v>0.33547273628812901</v>
      </c>
      <c r="AE346" s="2">
        <v>0.32434605682337198</v>
      </c>
      <c r="AF346" s="2">
        <v>0.26396554583446502</v>
      </c>
      <c r="AG346" s="2">
        <v>0.28501895503229702</v>
      </c>
    </row>
    <row r="347" spans="1:33" x14ac:dyDescent="0.35">
      <c r="A347" s="7">
        <v>833</v>
      </c>
      <c r="B347" s="7">
        <v>270</v>
      </c>
      <c r="C347" s="7">
        <v>0</v>
      </c>
      <c r="D347" s="7">
        <v>0</v>
      </c>
      <c r="E347" s="22" t="str">
        <f t="shared" si="10"/>
        <v>00</v>
      </c>
      <c r="F347" s="4">
        <v>0.99776900000000002</v>
      </c>
      <c r="G347" s="25">
        <v>1</v>
      </c>
      <c r="H347" s="4">
        <v>1.8138146070000001</v>
      </c>
      <c r="I347" s="4">
        <v>8.6181111581710006</v>
      </c>
      <c r="J347" s="2">
        <f t="shared" si="11"/>
        <v>0.2104654458164289</v>
      </c>
      <c r="K347" s="3">
        <v>393</v>
      </c>
      <c r="L347" s="3">
        <v>49</v>
      </c>
      <c r="M347" s="3">
        <v>50</v>
      </c>
      <c r="N347" s="3">
        <v>7</v>
      </c>
      <c r="O347" s="24">
        <v>1001</v>
      </c>
      <c r="P347" s="4">
        <v>0.11</v>
      </c>
      <c r="Q347" s="4">
        <v>0.11085972850678701</v>
      </c>
      <c r="R347" s="4">
        <v>6.2E-2</v>
      </c>
      <c r="S347" s="4">
        <v>6.8000000000000005E-2</v>
      </c>
      <c r="T347" s="4">
        <v>0.04</v>
      </c>
      <c r="U347" s="4">
        <v>4.8000000000000001E-2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0.11653381625595199</v>
      </c>
      <c r="AC347" s="2">
        <v>0.11750027020843699</v>
      </c>
      <c r="AD347" s="2">
        <v>6.4005329975912406E-2</v>
      </c>
      <c r="AE347" s="2">
        <v>7.0422464296545903E-2</v>
      </c>
      <c r="AF347" s="2">
        <v>4.08219945202552E-2</v>
      </c>
      <c r="AG347" s="2">
        <v>4.9190244190771802E-2</v>
      </c>
    </row>
    <row r="348" spans="1:33" x14ac:dyDescent="0.35">
      <c r="A348" s="7">
        <v>5</v>
      </c>
      <c r="B348" s="7">
        <v>314</v>
      </c>
      <c r="C348" s="7">
        <v>0</v>
      </c>
      <c r="D348" s="7">
        <v>0</v>
      </c>
      <c r="E348" s="22" t="str">
        <f t="shared" si="10"/>
        <v>00</v>
      </c>
      <c r="F348" s="4">
        <v>0.99975700000000001</v>
      </c>
      <c r="G348" s="25">
        <v>1</v>
      </c>
      <c r="H348" s="4">
        <v>1.5642976689999999</v>
      </c>
      <c r="I348" s="4">
        <v>7.3935179192599998</v>
      </c>
      <c r="J348" s="2">
        <f t="shared" si="11"/>
        <v>0.21157690913618113</v>
      </c>
      <c r="K348" s="3">
        <v>416</v>
      </c>
      <c r="L348" s="3">
        <v>55</v>
      </c>
      <c r="M348" s="3">
        <v>23</v>
      </c>
      <c r="N348" s="3">
        <v>5</v>
      </c>
      <c r="O348" s="24">
        <v>1001</v>
      </c>
      <c r="P348" s="4">
        <v>0.115</v>
      </c>
      <c r="Q348" s="4">
        <v>0.116772823779193</v>
      </c>
      <c r="R348" s="4">
        <v>5.0999999999999997E-2</v>
      </c>
      <c r="S348" s="4">
        <v>5.2999999999999999E-2</v>
      </c>
      <c r="T348" s="4">
        <v>6.7000000000000004E-2</v>
      </c>
      <c r="U348" s="4">
        <v>6.9000000000000006E-2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0.122167633974208</v>
      </c>
      <c r="AC348" s="2">
        <v>0.12417283375515401</v>
      </c>
      <c r="AD348" s="2">
        <v>5.2346480372209202E-2</v>
      </c>
      <c r="AE348" s="2">
        <v>5.4456185796058897E-2</v>
      </c>
      <c r="AF348" s="2">
        <v>6.93500781347932E-2</v>
      </c>
      <c r="AG348" s="2">
        <v>7.1496001705069895E-2</v>
      </c>
    </row>
    <row r="349" spans="1:33" x14ac:dyDescent="0.35">
      <c r="A349" s="7">
        <v>417</v>
      </c>
      <c r="B349" s="7">
        <v>148</v>
      </c>
      <c r="C349" s="7">
        <v>0</v>
      </c>
      <c r="D349" s="7">
        <v>0</v>
      </c>
      <c r="E349" s="22" t="str">
        <f t="shared" si="10"/>
        <v>00</v>
      </c>
      <c r="F349" s="4">
        <v>1</v>
      </c>
      <c r="G349" s="25">
        <v>1</v>
      </c>
      <c r="H349" s="4">
        <v>1.510865168</v>
      </c>
      <c r="I349" s="4">
        <v>7.1148026726999998</v>
      </c>
      <c r="J349" s="2">
        <f t="shared" si="11"/>
        <v>0.21235517518950967</v>
      </c>
      <c r="K349" s="3">
        <v>380</v>
      </c>
      <c r="L349" s="3">
        <v>47</v>
      </c>
      <c r="M349" s="3">
        <v>55</v>
      </c>
      <c r="N349" s="3">
        <v>17</v>
      </c>
      <c r="O349" s="24">
        <v>1001</v>
      </c>
      <c r="P349" s="4">
        <v>0.115</v>
      </c>
      <c r="Q349" s="4">
        <v>0.11007025761124101</v>
      </c>
      <c r="R349" s="4">
        <v>6.5000000000000002E-2</v>
      </c>
      <c r="S349" s="4">
        <v>5.8000000000000003E-2</v>
      </c>
      <c r="T349" s="4">
        <v>4.3999999999999997E-2</v>
      </c>
      <c r="U349" s="4">
        <v>5.6000000000000001E-2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0.122167633974208</v>
      </c>
      <c r="AC349" s="2">
        <v>0.116612760508193</v>
      </c>
      <c r="AD349" s="2">
        <v>6.7208749693450004E-2</v>
      </c>
      <c r="AE349" s="2">
        <v>5.9750004405774E-2</v>
      </c>
      <c r="AF349" s="2">
        <v>4.4997365930735798E-2</v>
      </c>
      <c r="AG349" s="2">
        <v>5.7629112836636402E-2</v>
      </c>
    </row>
    <row r="350" spans="1:33" x14ac:dyDescent="0.35">
      <c r="A350" s="7">
        <v>219</v>
      </c>
      <c r="B350" s="7">
        <v>275</v>
      </c>
      <c r="C350" s="7">
        <v>0</v>
      </c>
      <c r="D350" s="7">
        <v>0</v>
      </c>
      <c r="E350" s="22" t="str">
        <f t="shared" si="10"/>
        <v>00</v>
      </c>
      <c r="F350" s="4">
        <v>0.99949200000000005</v>
      </c>
      <c r="G350" s="25">
        <v>1</v>
      </c>
      <c r="H350" s="4">
        <v>1.7835126269999999</v>
      </c>
      <c r="I350" s="4">
        <v>8.3373365862799993</v>
      </c>
      <c r="J350" s="2">
        <f t="shared" si="11"/>
        <v>0.21391875073569241</v>
      </c>
      <c r="K350" s="3">
        <v>297</v>
      </c>
      <c r="L350" s="3">
        <v>142</v>
      </c>
      <c r="M350" s="3">
        <v>42</v>
      </c>
      <c r="N350" s="3">
        <v>18</v>
      </c>
      <c r="O350" s="24">
        <v>1001</v>
      </c>
      <c r="P350" s="4">
        <v>0.32</v>
      </c>
      <c r="Q350" s="4">
        <v>0.32346241457858799</v>
      </c>
      <c r="R350" s="4">
        <v>4.9000000000000002E-2</v>
      </c>
      <c r="S350" s="4">
        <v>5.5E-2</v>
      </c>
      <c r="T350" s="4">
        <v>4.8000000000000001E-2</v>
      </c>
      <c r="U350" s="4">
        <v>5.8000000000000003E-2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0.38566248081198501</v>
      </c>
      <c r="AC350" s="2">
        <v>0.39076727427247199</v>
      </c>
      <c r="AD350" s="2">
        <v>5.0241216436746797E-2</v>
      </c>
      <c r="AE350" s="2">
        <v>5.6570351488394399E-2</v>
      </c>
      <c r="AF350" s="2">
        <v>4.9190244190771802E-2</v>
      </c>
      <c r="AG350" s="2">
        <v>5.9750004405774E-2</v>
      </c>
    </row>
    <row r="351" spans="1:33" x14ac:dyDescent="0.35">
      <c r="A351" s="7">
        <v>693</v>
      </c>
      <c r="B351" s="7">
        <v>298</v>
      </c>
      <c r="C351" s="7">
        <v>0</v>
      </c>
      <c r="D351" s="7">
        <v>0</v>
      </c>
      <c r="E351" s="22" t="str">
        <f t="shared" si="10"/>
        <v>00</v>
      </c>
      <c r="F351" s="4">
        <v>0.99997199999999997</v>
      </c>
      <c r="G351" s="25">
        <v>1</v>
      </c>
      <c r="H351" s="4">
        <v>1.8552523030000001</v>
      </c>
      <c r="I351" s="4">
        <v>8.5958651291199999</v>
      </c>
      <c r="J351" s="2">
        <f t="shared" si="11"/>
        <v>0.21583078318842017</v>
      </c>
      <c r="K351" s="3">
        <v>388</v>
      </c>
      <c r="L351" s="3">
        <v>86</v>
      </c>
      <c r="M351" s="3">
        <v>18</v>
      </c>
      <c r="N351" s="3">
        <v>7</v>
      </c>
      <c r="O351" s="24">
        <v>815.15267696906096</v>
      </c>
      <c r="P351" s="4">
        <v>0.183</v>
      </c>
      <c r="Q351" s="4">
        <v>0.18143459915611801</v>
      </c>
      <c r="R351" s="4">
        <v>7.3999999999999996E-2</v>
      </c>
      <c r="S351" s="4">
        <v>8.5999999999999993E-2</v>
      </c>
      <c r="T351" s="4">
        <v>7.1999999999999995E-2</v>
      </c>
      <c r="U351" s="4">
        <v>6.4000000000000001E-2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0.202116184122134</v>
      </c>
      <c r="AC351" s="2">
        <v>0.20020198207180301</v>
      </c>
      <c r="AD351" s="2">
        <v>7.6881044335957605E-2</v>
      </c>
      <c r="AE351" s="2">
        <v>8.9924707527986994E-2</v>
      </c>
      <c r="AF351" s="2">
        <v>7.4723546195936394E-2</v>
      </c>
      <c r="AG351" s="2">
        <v>6.6139802504545098E-2</v>
      </c>
    </row>
    <row r="352" spans="1:33" x14ac:dyDescent="0.35">
      <c r="A352" s="7">
        <v>583</v>
      </c>
      <c r="B352" s="7">
        <v>488</v>
      </c>
      <c r="C352" s="7">
        <v>0</v>
      </c>
      <c r="D352" s="7">
        <v>0</v>
      </c>
      <c r="E352" s="22" t="str">
        <f t="shared" si="10"/>
        <v>00</v>
      </c>
      <c r="F352" s="4">
        <v>0.99979700000000005</v>
      </c>
      <c r="G352" s="25">
        <v>1</v>
      </c>
      <c r="H352" s="4">
        <v>1.974370629</v>
      </c>
      <c r="I352" s="4">
        <v>9.0396247239999994</v>
      </c>
      <c r="J352" s="2">
        <f t="shared" si="11"/>
        <v>0.21841289757948587</v>
      </c>
      <c r="K352" s="3">
        <v>397</v>
      </c>
      <c r="L352" s="3">
        <v>81</v>
      </c>
      <c r="M352" s="3">
        <v>11</v>
      </c>
      <c r="N352" s="3">
        <v>10</v>
      </c>
      <c r="O352" s="24">
        <v>1001</v>
      </c>
      <c r="P352" s="4">
        <v>0.17499999999999999</v>
      </c>
      <c r="Q352" s="4">
        <v>0.169456066945607</v>
      </c>
      <c r="R352" s="4">
        <v>4.9000000000000002E-2</v>
      </c>
      <c r="S352" s="4">
        <v>6.7000000000000004E-2</v>
      </c>
      <c r="T352" s="4">
        <v>3.5999999999999997E-2</v>
      </c>
      <c r="U352" s="4">
        <v>4.8000000000000001E-2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0.19237189264745599</v>
      </c>
      <c r="AC352" s="2">
        <v>0.18567445180426601</v>
      </c>
      <c r="AD352" s="2">
        <v>5.0241216436746797E-2</v>
      </c>
      <c r="AE352" s="2">
        <v>6.93500781347932E-2</v>
      </c>
      <c r="AF352" s="2">
        <v>3.6663984371591497E-2</v>
      </c>
      <c r="AG352" s="2">
        <v>4.9190244190771802E-2</v>
      </c>
    </row>
    <row r="353" spans="1:33" x14ac:dyDescent="0.35">
      <c r="A353" s="7">
        <v>717</v>
      </c>
      <c r="B353" s="7">
        <v>306</v>
      </c>
      <c r="C353" s="7">
        <v>0</v>
      </c>
      <c r="D353" s="7">
        <v>0</v>
      </c>
      <c r="E353" s="22" t="str">
        <f t="shared" si="10"/>
        <v>00</v>
      </c>
      <c r="F353" s="4">
        <v>1</v>
      </c>
      <c r="G353" s="25">
        <v>1</v>
      </c>
      <c r="H353" s="4">
        <v>1.776962017</v>
      </c>
      <c r="I353" s="4">
        <v>8.0769463804200008</v>
      </c>
      <c r="J353" s="2">
        <f t="shared" si="11"/>
        <v>0.2200041863974338</v>
      </c>
      <c r="K353" s="3">
        <v>325</v>
      </c>
      <c r="L353" s="3">
        <v>43</v>
      </c>
      <c r="M353" s="3">
        <v>116</v>
      </c>
      <c r="N353" s="3">
        <v>15</v>
      </c>
      <c r="O353" s="24">
        <v>1001</v>
      </c>
      <c r="P353" s="4">
        <v>0.13</v>
      </c>
      <c r="Q353" s="4">
        <v>0.116847826086957</v>
      </c>
      <c r="R353" s="4">
        <v>5.1999999999999998E-2</v>
      </c>
      <c r="S353" s="4">
        <v>6.5000000000000002E-2</v>
      </c>
      <c r="T353" s="4">
        <v>5.6000000000000001E-2</v>
      </c>
      <c r="U353" s="4">
        <v>5.2999999999999999E-2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0.13926206733350799</v>
      </c>
      <c r="AC353" s="2">
        <v>0.124257755839193</v>
      </c>
      <c r="AD353" s="2">
        <v>5.3400776727115302E-2</v>
      </c>
      <c r="AE353" s="2">
        <v>6.7208749693450004E-2</v>
      </c>
      <c r="AF353" s="2">
        <v>5.7629112836636402E-2</v>
      </c>
      <c r="AG353" s="2">
        <v>5.4456185796058897E-2</v>
      </c>
    </row>
    <row r="354" spans="1:33" x14ac:dyDescent="0.35">
      <c r="A354" s="7">
        <v>705</v>
      </c>
      <c r="B354" s="7">
        <v>364</v>
      </c>
      <c r="C354" s="7">
        <v>0</v>
      </c>
      <c r="D354" s="7">
        <v>0</v>
      </c>
      <c r="E354" s="22" t="str">
        <f t="shared" si="10"/>
        <v>00</v>
      </c>
      <c r="F354" s="4">
        <v>0.99960300000000002</v>
      </c>
      <c r="G354" s="25">
        <v>1</v>
      </c>
      <c r="H354" s="4">
        <v>1.6979901390000001</v>
      </c>
      <c r="I354" s="4">
        <v>7.6475963579000004</v>
      </c>
      <c r="J354" s="2">
        <f t="shared" si="11"/>
        <v>0.22202925723792533</v>
      </c>
      <c r="K354" s="3">
        <v>318</v>
      </c>
      <c r="L354" s="3">
        <v>117</v>
      </c>
      <c r="M354" s="3">
        <v>51</v>
      </c>
      <c r="N354" s="3">
        <v>13</v>
      </c>
      <c r="O354" s="24">
        <v>1001</v>
      </c>
      <c r="P354" s="4">
        <v>0.26100000000000001</v>
      </c>
      <c r="Q354" s="4">
        <v>0.26896551724137902</v>
      </c>
      <c r="R354" s="4">
        <v>7.0999999999999994E-2</v>
      </c>
      <c r="S354" s="4">
        <v>6.2E-2</v>
      </c>
      <c r="T354" s="4">
        <v>4.1000000000000002E-2</v>
      </c>
      <c r="U354" s="4">
        <v>4.7E-2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0.30245735803393498</v>
      </c>
      <c r="AC354" s="2">
        <v>0.31329464830850701</v>
      </c>
      <c r="AD354" s="2">
        <v>7.3646540168298497E-2</v>
      </c>
      <c r="AE354" s="2">
        <v>6.4005329975912406E-2</v>
      </c>
      <c r="AF354" s="2">
        <v>4.1864204098698898E-2</v>
      </c>
      <c r="AG354" s="2">
        <v>4.8140375327934998E-2</v>
      </c>
    </row>
    <row r="355" spans="1:33" x14ac:dyDescent="0.35">
      <c r="A355" s="7">
        <v>725</v>
      </c>
      <c r="B355" s="7">
        <v>321</v>
      </c>
      <c r="C355" s="7">
        <v>0</v>
      </c>
      <c r="D355" s="7">
        <v>0</v>
      </c>
      <c r="E355" s="22" t="str">
        <f t="shared" si="10"/>
        <v>00</v>
      </c>
      <c r="F355" s="4">
        <v>0.99948499999999996</v>
      </c>
      <c r="G355" s="25">
        <v>1</v>
      </c>
      <c r="H355" s="4">
        <v>1.693434152</v>
      </c>
      <c r="I355" s="4">
        <v>7.4695443985600001</v>
      </c>
      <c r="J355" s="2">
        <f t="shared" si="11"/>
        <v>0.2267118396573779</v>
      </c>
      <c r="K355" s="3">
        <v>351</v>
      </c>
      <c r="L355" s="3">
        <v>113</v>
      </c>
      <c r="M355" s="3">
        <v>27</v>
      </c>
      <c r="N355" s="3">
        <v>8</v>
      </c>
      <c r="O355" s="24">
        <v>1001</v>
      </c>
      <c r="P355" s="4">
        <v>0.26</v>
      </c>
      <c r="Q355" s="4">
        <v>0.243534482758621</v>
      </c>
      <c r="R355" s="4">
        <v>4.8000000000000001E-2</v>
      </c>
      <c r="S355" s="4">
        <v>5.6000000000000001E-2</v>
      </c>
      <c r="T355" s="4">
        <v>4.4999999999999998E-2</v>
      </c>
      <c r="U355" s="4">
        <v>4.4999999999999998E-2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0.301105092783922</v>
      </c>
      <c r="AC355" s="2">
        <v>0.27909832876038898</v>
      </c>
      <c r="AD355" s="2">
        <v>4.9190244190771802E-2</v>
      </c>
      <c r="AE355" s="2">
        <v>5.7629112836636402E-2</v>
      </c>
      <c r="AF355" s="2">
        <v>4.6043938501406798E-2</v>
      </c>
      <c r="AG355" s="2">
        <v>4.6043938501406798E-2</v>
      </c>
    </row>
    <row r="356" spans="1:33" x14ac:dyDescent="0.35">
      <c r="A356" s="7">
        <v>605</v>
      </c>
      <c r="B356" s="7">
        <v>151</v>
      </c>
      <c r="C356" s="7">
        <v>0</v>
      </c>
      <c r="D356" s="7">
        <v>0</v>
      </c>
      <c r="E356" s="22" t="str">
        <f t="shared" si="10"/>
        <v>00</v>
      </c>
      <c r="F356" s="4">
        <v>0.49999900000000003</v>
      </c>
      <c r="G356" s="25">
        <v>1</v>
      </c>
      <c r="H356" s="4">
        <v>1.9889576520000001</v>
      </c>
      <c r="I356" s="4">
        <v>8.5648769288000004</v>
      </c>
      <c r="J356" s="2">
        <f t="shared" si="11"/>
        <v>0.23222256064322305</v>
      </c>
      <c r="K356" s="3">
        <v>253</v>
      </c>
      <c r="L356" s="3">
        <v>177</v>
      </c>
      <c r="M356" s="3">
        <v>21</v>
      </c>
      <c r="N356" s="3">
        <v>48</v>
      </c>
      <c r="O356" s="24">
        <v>907.34572873849004</v>
      </c>
      <c r="P356" s="4">
        <v>0.46400000000000002</v>
      </c>
      <c r="Q356" s="4">
        <v>0.41162790697674401</v>
      </c>
      <c r="R356" s="4">
        <v>0.161</v>
      </c>
      <c r="S356" s="4">
        <v>0.129</v>
      </c>
      <c r="T356" s="4">
        <v>0.124</v>
      </c>
      <c r="U356" s="4">
        <v>0.13900000000000001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0.62362111791133501</v>
      </c>
      <c r="AC356" s="2">
        <v>0.53039571996008805</v>
      </c>
      <c r="AD356" s="2">
        <v>0.175544572514931</v>
      </c>
      <c r="AE356" s="2">
        <v>0.13811330212963399</v>
      </c>
      <c r="AF356" s="2">
        <v>0.13238918804574601</v>
      </c>
      <c r="AG356" s="2">
        <v>0.14966077455440599</v>
      </c>
    </row>
    <row r="357" spans="1:33" x14ac:dyDescent="0.35">
      <c r="A357" s="7">
        <v>651</v>
      </c>
      <c r="B357" s="7">
        <v>44</v>
      </c>
      <c r="C357" s="7">
        <v>0</v>
      </c>
      <c r="D357" s="7">
        <v>0</v>
      </c>
      <c r="E357" s="22" t="str">
        <f t="shared" si="10"/>
        <v>00</v>
      </c>
      <c r="F357" s="4">
        <v>0.99944999999999995</v>
      </c>
      <c r="G357" s="25">
        <v>1</v>
      </c>
      <c r="H357" s="4">
        <v>1.8265358949999999</v>
      </c>
      <c r="I357" s="4">
        <v>7.7132795545109998</v>
      </c>
      <c r="J357" s="2">
        <f t="shared" si="11"/>
        <v>0.23680405748184985</v>
      </c>
      <c r="K357" s="3">
        <v>343</v>
      </c>
      <c r="L357" s="3">
        <v>81</v>
      </c>
      <c r="M357" s="3">
        <v>55</v>
      </c>
      <c r="N357" s="3">
        <v>20</v>
      </c>
      <c r="O357" s="24">
        <v>1001</v>
      </c>
      <c r="P357" s="4">
        <v>0.20200000000000001</v>
      </c>
      <c r="Q357" s="4">
        <v>0.19103773584905701</v>
      </c>
      <c r="R357" s="4">
        <v>6.8000000000000005E-2</v>
      </c>
      <c r="S357" s="4">
        <v>5.8999999999999997E-2</v>
      </c>
      <c r="T357" s="4">
        <v>5.0999999999999997E-2</v>
      </c>
      <c r="U357" s="4">
        <v>6.2E-2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0.225646681532328</v>
      </c>
      <c r="AC357" s="2">
        <v>0.21200300806601799</v>
      </c>
      <c r="AD357" s="2">
        <v>7.0422464296545903E-2</v>
      </c>
      <c r="AE357" s="2">
        <v>6.0812139396757399E-2</v>
      </c>
      <c r="AF357" s="2">
        <v>5.2346480372209202E-2</v>
      </c>
      <c r="AG357" s="2">
        <v>6.4005329975912406E-2</v>
      </c>
    </row>
    <row r="358" spans="1:33" x14ac:dyDescent="0.35">
      <c r="A358" s="7">
        <v>887</v>
      </c>
      <c r="B358" s="7">
        <v>384</v>
      </c>
      <c r="C358" s="7">
        <v>0</v>
      </c>
      <c r="D358" s="7">
        <v>0</v>
      </c>
      <c r="E358" s="22" t="str">
        <f t="shared" si="10"/>
        <v>00</v>
      </c>
      <c r="F358" s="4">
        <v>0.99979300000000004</v>
      </c>
      <c r="G358" s="25">
        <v>1</v>
      </c>
      <c r="H358" s="4">
        <v>1.831826306</v>
      </c>
      <c r="I358" s="4">
        <v>7.71924203842</v>
      </c>
      <c r="J358" s="2">
        <f t="shared" si="11"/>
        <v>0.23730649937943185</v>
      </c>
      <c r="K358" s="3">
        <v>369</v>
      </c>
      <c r="L358" s="3">
        <v>60</v>
      </c>
      <c r="M358" s="3">
        <v>62</v>
      </c>
      <c r="N358" s="3">
        <v>8</v>
      </c>
      <c r="O358" s="24">
        <v>1001</v>
      </c>
      <c r="P358" s="4">
        <v>0.125</v>
      </c>
      <c r="Q358" s="4">
        <v>0.13986013986014001</v>
      </c>
      <c r="R358" s="4">
        <v>6.5000000000000002E-2</v>
      </c>
      <c r="S358" s="4">
        <v>7.0000000000000007E-2</v>
      </c>
      <c r="T358" s="4">
        <v>5.2999999999999999E-2</v>
      </c>
      <c r="U358" s="4">
        <v>6.0999999999999999E-2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0.13353139262452299</v>
      </c>
      <c r="AC358" s="2">
        <v>0.15066027488749001</v>
      </c>
      <c r="AD358" s="2">
        <v>6.7208749693450004E-2</v>
      </c>
      <c r="AE358" s="2">
        <v>7.2570692834835498E-2</v>
      </c>
      <c r="AF358" s="2">
        <v>5.4456185796058897E-2</v>
      </c>
      <c r="AG358" s="2">
        <v>6.2939799773874094E-2</v>
      </c>
    </row>
    <row r="359" spans="1:33" x14ac:dyDescent="0.35">
      <c r="A359" s="7">
        <v>901</v>
      </c>
      <c r="B359" s="7">
        <v>220</v>
      </c>
      <c r="C359" s="7">
        <v>0</v>
      </c>
      <c r="D359" s="7">
        <v>0</v>
      </c>
      <c r="E359" s="22" t="str">
        <f t="shared" si="10"/>
        <v>00</v>
      </c>
      <c r="F359" s="4">
        <v>1</v>
      </c>
      <c r="G359" s="25">
        <v>1</v>
      </c>
      <c r="H359" s="4">
        <v>2.3762141360000002</v>
      </c>
      <c r="I359" s="4">
        <v>9.6546293138399992</v>
      </c>
      <c r="J359" s="2">
        <f t="shared" si="11"/>
        <v>0.24612173691574835</v>
      </c>
      <c r="K359" s="3">
        <v>356</v>
      </c>
      <c r="L359" s="3">
        <v>127</v>
      </c>
      <c r="M359" s="3">
        <v>8</v>
      </c>
      <c r="N359" s="3">
        <v>8</v>
      </c>
      <c r="O359" s="24">
        <v>909.46849896582796</v>
      </c>
      <c r="P359" s="4">
        <v>0.29599999999999999</v>
      </c>
      <c r="Q359" s="4">
        <v>0.26293995859213198</v>
      </c>
      <c r="R359" s="4">
        <v>0.106</v>
      </c>
      <c r="S359" s="4">
        <v>0.106</v>
      </c>
      <c r="T359" s="4">
        <v>8.7999999999999995E-2</v>
      </c>
      <c r="U359" s="4">
        <v>0.104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0.35097692282409498</v>
      </c>
      <c r="AC359" s="2">
        <v>0.30508592280054198</v>
      </c>
      <c r="AD359" s="2">
        <v>0.112049503808623</v>
      </c>
      <c r="AE359" s="2">
        <v>0.112049503808623</v>
      </c>
      <c r="AF359" s="2">
        <v>9.2115288907805598E-2</v>
      </c>
      <c r="AG359" s="2">
        <v>0.109814866007207</v>
      </c>
    </row>
    <row r="360" spans="1:33" x14ac:dyDescent="0.35">
      <c r="A360" s="7">
        <v>779</v>
      </c>
      <c r="B360" s="7">
        <v>137</v>
      </c>
      <c r="C360" s="7">
        <v>0</v>
      </c>
      <c r="D360" s="7">
        <v>0</v>
      </c>
      <c r="E360" s="22" t="str">
        <f t="shared" si="10"/>
        <v>00</v>
      </c>
      <c r="F360" s="4">
        <v>1</v>
      </c>
      <c r="G360" s="25">
        <v>1</v>
      </c>
      <c r="H360" s="4">
        <v>1.875938544</v>
      </c>
      <c r="I360" s="4">
        <v>7.5655525842199998</v>
      </c>
      <c r="J360" s="2">
        <f t="shared" si="11"/>
        <v>0.24795790170208792</v>
      </c>
      <c r="K360" s="3">
        <v>316</v>
      </c>
      <c r="L360" s="3">
        <v>126</v>
      </c>
      <c r="M360" s="3">
        <v>14</v>
      </c>
      <c r="N360" s="3">
        <v>43</v>
      </c>
      <c r="O360" s="24">
        <v>1001</v>
      </c>
      <c r="P360" s="4">
        <v>0.34</v>
      </c>
      <c r="Q360" s="4">
        <v>0.28506787330316702</v>
      </c>
      <c r="R360" s="4">
        <v>7.6999999999999999E-2</v>
      </c>
      <c r="S360" s="4">
        <v>6.8000000000000005E-2</v>
      </c>
      <c r="T360" s="4">
        <v>7.4999999999999997E-2</v>
      </c>
      <c r="U360" s="4">
        <v>5.7000000000000002E-2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0.41551544396166601</v>
      </c>
      <c r="AC360" s="2">
        <v>0.33556766849078601</v>
      </c>
      <c r="AD360" s="2">
        <v>8.0126044479284897E-2</v>
      </c>
      <c r="AE360" s="2">
        <v>7.0422464296545903E-2</v>
      </c>
      <c r="AF360" s="2">
        <v>7.7961541469711806E-2</v>
      </c>
      <c r="AG360" s="2">
        <v>5.8688996348679599E-2</v>
      </c>
    </row>
    <row r="361" spans="1:33" x14ac:dyDescent="0.35">
      <c r="A361" s="7">
        <v>777</v>
      </c>
      <c r="B361" s="7">
        <v>447</v>
      </c>
      <c r="C361" s="7">
        <v>0</v>
      </c>
      <c r="D361" s="7">
        <v>0</v>
      </c>
      <c r="E361" s="22" t="str">
        <f t="shared" si="10"/>
        <v>00</v>
      </c>
      <c r="F361" s="4">
        <v>1</v>
      </c>
      <c r="G361" s="25">
        <v>1</v>
      </c>
      <c r="H361" s="4">
        <v>2.2584393719999998</v>
      </c>
      <c r="I361" s="4">
        <v>9.0993075052600005</v>
      </c>
      <c r="J361" s="2">
        <f t="shared" si="11"/>
        <v>0.24819903829983464</v>
      </c>
      <c r="K361" s="3">
        <v>382</v>
      </c>
      <c r="L361" s="3">
        <v>73</v>
      </c>
      <c r="M361" s="3">
        <v>27</v>
      </c>
      <c r="N361" s="3">
        <v>17</v>
      </c>
      <c r="O361" s="24">
        <v>1001</v>
      </c>
      <c r="P361" s="4">
        <v>0.16500000000000001</v>
      </c>
      <c r="Q361" s="4">
        <v>0.16043956043956001</v>
      </c>
      <c r="R361" s="4">
        <v>8.5999999999999993E-2</v>
      </c>
      <c r="S361" s="4">
        <v>7.3999999999999996E-2</v>
      </c>
      <c r="T361" s="4">
        <v>9.1999999999999998E-2</v>
      </c>
      <c r="U361" s="4">
        <v>0.113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0.18032355413128201</v>
      </c>
      <c r="AC361" s="2">
        <v>0.17487681034437499</v>
      </c>
      <c r="AD361" s="2">
        <v>8.9924707527986994E-2</v>
      </c>
      <c r="AE361" s="2">
        <v>7.6881044335957605E-2</v>
      </c>
      <c r="AF361" s="2">
        <v>9.65109003808437E-2</v>
      </c>
      <c r="AG361" s="2">
        <v>0.11991029667255799</v>
      </c>
    </row>
    <row r="362" spans="1:33" x14ac:dyDescent="0.35">
      <c r="A362" s="7">
        <v>753</v>
      </c>
      <c r="B362" s="7">
        <v>48</v>
      </c>
      <c r="C362" s="7">
        <v>0</v>
      </c>
      <c r="D362" s="7">
        <v>0</v>
      </c>
      <c r="E362" s="22" t="str">
        <f t="shared" si="10"/>
        <v>00</v>
      </c>
      <c r="F362" s="4">
        <v>0.52776699999999999</v>
      </c>
      <c r="G362" s="25">
        <v>1</v>
      </c>
      <c r="H362" s="4">
        <v>1.6544744819999999</v>
      </c>
      <c r="I362" s="4">
        <v>6.3460286668999997</v>
      </c>
      <c r="J362" s="2">
        <f t="shared" si="11"/>
        <v>0.26071021245609999</v>
      </c>
      <c r="K362" s="3">
        <v>410</v>
      </c>
      <c r="L362" s="3">
        <v>52</v>
      </c>
      <c r="M362" s="3">
        <v>32</v>
      </c>
      <c r="N362" s="3">
        <v>5</v>
      </c>
      <c r="O362" s="24">
        <v>629.11257880157598</v>
      </c>
      <c r="P362" s="4">
        <v>0.11600000000000001</v>
      </c>
      <c r="Q362" s="4">
        <v>0.112554112554113</v>
      </c>
      <c r="R362" s="4">
        <v>8.5000000000000006E-2</v>
      </c>
      <c r="S362" s="4">
        <v>7.3999999999999996E-2</v>
      </c>
      <c r="T362" s="4">
        <v>9.5000000000000001E-2</v>
      </c>
      <c r="U362" s="4">
        <v>8.2000000000000003E-2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0.123298216344494</v>
      </c>
      <c r="AC362" s="2">
        <v>0.11940773138338499</v>
      </c>
      <c r="AD362" s="2">
        <v>8.8831213706615703E-2</v>
      </c>
      <c r="AE362" s="2">
        <v>7.6881044335957605E-2</v>
      </c>
      <c r="AF362" s="2">
        <v>9.9820335282210904E-2</v>
      </c>
      <c r="AG362" s="2">
        <v>8.5557888361646503E-2</v>
      </c>
    </row>
    <row r="363" spans="1:33" x14ac:dyDescent="0.35">
      <c r="A363" s="7">
        <v>311</v>
      </c>
      <c r="B363" s="7">
        <v>7</v>
      </c>
      <c r="C363" s="7">
        <v>0</v>
      </c>
      <c r="D363" s="7">
        <v>0</v>
      </c>
      <c r="E363" s="22" t="str">
        <f t="shared" si="10"/>
        <v>00</v>
      </c>
      <c r="F363" s="4">
        <v>0.99981600000000004</v>
      </c>
      <c r="G363" s="25">
        <v>1</v>
      </c>
      <c r="H363" s="4">
        <v>1.796579092</v>
      </c>
      <c r="I363" s="4">
        <v>6.8577794122500002</v>
      </c>
      <c r="J363" s="2">
        <f t="shared" si="11"/>
        <v>0.26197679802747581</v>
      </c>
      <c r="K363" s="3">
        <v>381</v>
      </c>
      <c r="L363" s="3">
        <v>74</v>
      </c>
      <c r="M363" s="3">
        <v>39</v>
      </c>
      <c r="N363" s="3">
        <v>5</v>
      </c>
      <c r="O363" s="24">
        <v>1001</v>
      </c>
      <c r="P363" s="4">
        <v>0.16700000000000001</v>
      </c>
      <c r="Q363" s="4">
        <v>0.162637362637363</v>
      </c>
      <c r="R363" s="4">
        <v>5.8000000000000003E-2</v>
      </c>
      <c r="S363" s="4">
        <v>0.06</v>
      </c>
      <c r="T363" s="4">
        <v>4.2000000000000003E-2</v>
      </c>
      <c r="U363" s="4">
        <v>4.9000000000000002E-2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0.18272163681529399</v>
      </c>
      <c r="AC363" s="2">
        <v>0.177498043824249</v>
      </c>
      <c r="AD363" s="2">
        <v>5.9750004405774E-2</v>
      </c>
      <c r="AE363" s="2">
        <v>6.1875403718087502E-2</v>
      </c>
      <c r="AF363" s="2">
        <v>4.2907501011276501E-2</v>
      </c>
      <c r="AG363" s="2">
        <v>5.0241216436746797E-2</v>
      </c>
    </row>
    <row r="364" spans="1:33" x14ac:dyDescent="0.35">
      <c r="A364" s="7">
        <v>47</v>
      </c>
      <c r="B364" s="7">
        <v>102</v>
      </c>
      <c r="C364" s="7">
        <v>0</v>
      </c>
      <c r="D364" s="7">
        <v>0</v>
      </c>
      <c r="E364" s="22" t="str">
        <f t="shared" si="10"/>
        <v>00</v>
      </c>
      <c r="F364" s="4">
        <v>0.99918300000000004</v>
      </c>
      <c r="G364" s="25">
        <v>1</v>
      </c>
      <c r="H364" s="4">
        <v>1.9907759890000001</v>
      </c>
      <c r="I364" s="4">
        <v>7.5667761268999998</v>
      </c>
      <c r="J364" s="2">
        <f t="shared" si="11"/>
        <v>0.26309434237425927</v>
      </c>
      <c r="K364" s="3">
        <v>307</v>
      </c>
      <c r="L364" s="3">
        <v>144</v>
      </c>
      <c r="M364" s="3">
        <v>18</v>
      </c>
      <c r="N364" s="3">
        <v>30</v>
      </c>
      <c r="O364" s="24">
        <v>1001</v>
      </c>
      <c r="P364" s="4">
        <v>0.33500000000000002</v>
      </c>
      <c r="Q364" s="4">
        <v>0.31929046563192898</v>
      </c>
      <c r="R364" s="4">
        <v>6.4000000000000001E-2</v>
      </c>
      <c r="S364" s="4">
        <v>7.4999999999999997E-2</v>
      </c>
      <c r="T364" s="4">
        <v>6.7000000000000004E-2</v>
      </c>
      <c r="U364" s="4">
        <v>7.5999999999999998E-2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0.40796823832628298</v>
      </c>
      <c r="AC364" s="2">
        <v>0.38461959191548101</v>
      </c>
      <c r="AD364" s="2">
        <v>6.6139802504545098E-2</v>
      </c>
      <c r="AE364" s="2">
        <v>7.7961541469711806E-2</v>
      </c>
      <c r="AF364" s="2">
        <v>6.93500781347932E-2</v>
      </c>
      <c r="AG364" s="2">
        <v>7.9043207340452906E-2</v>
      </c>
    </row>
    <row r="365" spans="1:33" x14ac:dyDescent="0.35">
      <c r="A365" s="7">
        <v>491</v>
      </c>
      <c r="B365" s="7">
        <v>124</v>
      </c>
      <c r="C365" s="7">
        <v>0</v>
      </c>
      <c r="D365" s="7">
        <v>0</v>
      </c>
      <c r="E365" s="22" t="str">
        <f t="shared" si="10"/>
        <v>00</v>
      </c>
      <c r="F365" s="4">
        <v>0.999996</v>
      </c>
      <c r="G365" s="25">
        <v>1</v>
      </c>
      <c r="H365" s="4">
        <v>1.9440289799999999</v>
      </c>
      <c r="I365" s="4">
        <v>7.1713560382199999</v>
      </c>
      <c r="J365" s="2">
        <f t="shared" si="11"/>
        <v>0.27108248002737939</v>
      </c>
      <c r="K365" s="3">
        <v>419</v>
      </c>
      <c r="L365" s="3">
        <v>60</v>
      </c>
      <c r="M365" s="3">
        <v>19</v>
      </c>
      <c r="N365" s="3">
        <v>1</v>
      </c>
      <c r="O365" s="24">
        <v>1001</v>
      </c>
      <c r="P365" s="4">
        <v>0.104</v>
      </c>
      <c r="Q365" s="4">
        <v>0.125260960334029</v>
      </c>
      <c r="R365" s="4">
        <v>6.3E-2</v>
      </c>
      <c r="S365" s="4">
        <v>7.2999999999999995E-2</v>
      </c>
      <c r="T365" s="4">
        <v>4.9000000000000002E-2</v>
      </c>
      <c r="U365" s="4">
        <v>3.7999999999999999E-2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0.109814866007207</v>
      </c>
      <c r="AC365" s="2">
        <v>0.133829677488777</v>
      </c>
      <c r="AD365" s="2">
        <v>6.5071996743714805E-2</v>
      </c>
      <c r="AE365" s="2">
        <v>7.5801713416281793E-2</v>
      </c>
      <c r="AF365" s="2">
        <v>5.0241216436746797E-2</v>
      </c>
      <c r="AG365" s="2">
        <v>3.8740828316430602E-2</v>
      </c>
    </row>
    <row r="366" spans="1:33" x14ac:dyDescent="0.35">
      <c r="A366" s="7">
        <v>185</v>
      </c>
      <c r="B366" s="7">
        <v>131</v>
      </c>
      <c r="C366" s="7">
        <v>0</v>
      </c>
      <c r="D366" s="7">
        <v>0</v>
      </c>
      <c r="E366" s="22" t="str">
        <f t="shared" si="10"/>
        <v>00</v>
      </c>
      <c r="F366" s="4">
        <v>0.996637</v>
      </c>
      <c r="G366" s="25">
        <v>1</v>
      </c>
      <c r="H366" s="4">
        <v>2.3153035169999998</v>
      </c>
      <c r="I366" s="4">
        <v>8.2564891412300003</v>
      </c>
      <c r="J366" s="2">
        <f t="shared" si="11"/>
        <v>0.28042228087458981</v>
      </c>
      <c r="K366" s="3">
        <v>433</v>
      </c>
      <c r="L366" s="3">
        <v>33</v>
      </c>
      <c r="M366" s="3">
        <v>30</v>
      </c>
      <c r="N366" s="3">
        <v>3</v>
      </c>
      <c r="O366" s="24">
        <v>1001</v>
      </c>
      <c r="P366" s="4">
        <v>7.5999999999999998E-2</v>
      </c>
      <c r="Q366" s="4">
        <v>7.0815450643776798E-2</v>
      </c>
      <c r="R366" s="4">
        <v>5.7000000000000002E-2</v>
      </c>
      <c r="S366" s="4">
        <v>5.7000000000000002E-2</v>
      </c>
      <c r="T366" s="4">
        <v>5.8000000000000003E-2</v>
      </c>
      <c r="U366" s="4">
        <v>5.1999999999999998E-2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7.9043207340452906E-2</v>
      </c>
      <c r="AC366" s="2">
        <v>7.3447906123156007E-2</v>
      </c>
      <c r="AD366" s="2">
        <v>5.8688996348679599E-2</v>
      </c>
      <c r="AE366" s="2">
        <v>5.8688996348679599E-2</v>
      </c>
      <c r="AF366" s="2">
        <v>5.9750004405774E-2</v>
      </c>
      <c r="AG366" s="2">
        <v>5.3400776727115302E-2</v>
      </c>
    </row>
    <row r="367" spans="1:33" x14ac:dyDescent="0.35">
      <c r="A367" s="7">
        <v>189</v>
      </c>
      <c r="B367" s="7">
        <v>486</v>
      </c>
      <c r="C367" s="7">
        <v>0</v>
      </c>
      <c r="D367" s="7">
        <v>0</v>
      </c>
      <c r="E367" s="22" t="str">
        <f t="shared" si="10"/>
        <v>00</v>
      </c>
      <c r="F367" s="4">
        <v>0.99953499999999995</v>
      </c>
      <c r="G367" s="25">
        <v>1</v>
      </c>
      <c r="H367" s="4">
        <v>1.8781600270000001</v>
      </c>
      <c r="I367" s="4">
        <v>6.5653066449899997</v>
      </c>
      <c r="J367" s="2">
        <f t="shared" si="11"/>
        <v>0.28607346595657163</v>
      </c>
      <c r="K367" s="3">
        <v>377</v>
      </c>
      <c r="L367" s="3">
        <v>73</v>
      </c>
      <c r="M367" s="3">
        <v>40</v>
      </c>
      <c r="N367" s="3">
        <v>9</v>
      </c>
      <c r="O367" s="24">
        <v>1001</v>
      </c>
      <c r="P367" s="4">
        <v>0.16900000000000001</v>
      </c>
      <c r="Q367" s="4">
        <v>0.16222222222222199</v>
      </c>
      <c r="R367" s="4">
        <v>8.5000000000000006E-2</v>
      </c>
      <c r="S367" s="4">
        <v>0.06</v>
      </c>
      <c r="T367" s="4">
        <v>4.9000000000000002E-2</v>
      </c>
      <c r="U367" s="4">
        <v>5.7000000000000002E-2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0.185125484126689</v>
      </c>
      <c r="AC367" s="2">
        <v>0.177002395316355</v>
      </c>
      <c r="AD367" s="2">
        <v>8.8831213706615703E-2</v>
      </c>
      <c r="AE367" s="2">
        <v>6.1875403718087502E-2</v>
      </c>
      <c r="AF367" s="2">
        <v>5.0241216436746797E-2</v>
      </c>
      <c r="AG367" s="2">
        <v>5.8688996348679599E-2</v>
      </c>
    </row>
    <row r="368" spans="1:33" x14ac:dyDescent="0.35">
      <c r="A368" s="7">
        <v>669</v>
      </c>
      <c r="B368" s="7">
        <v>418</v>
      </c>
      <c r="C368" s="7">
        <v>0</v>
      </c>
      <c r="D368" s="7">
        <v>0</v>
      </c>
      <c r="E368" s="22" t="str">
        <f t="shared" si="10"/>
        <v>00</v>
      </c>
      <c r="F368" s="4">
        <v>1</v>
      </c>
      <c r="G368" s="25">
        <v>1</v>
      </c>
      <c r="H368" s="4">
        <v>2.3623022009999999</v>
      </c>
      <c r="I368" s="4">
        <v>8.2566605931999995</v>
      </c>
      <c r="J368" s="2">
        <f t="shared" si="11"/>
        <v>0.28610867242690574</v>
      </c>
      <c r="K368" s="3">
        <v>343</v>
      </c>
      <c r="L368" s="3">
        <v>94</v>
      </c>
      <c r="M368" s="3">
        <v>28</v>
      </c>
      <c r="N368" s="3">
        <v>34</v>
      </c>
      <c r="O368" s="24">
        <v>1001</v>
      </c>
      <c r="P368" s="4">
        <v>0.23300000000000001</v>
      </c>
      <c r="Q368" s="4">
        <v>0.21510297482837501</v>
      </c>
      <c r="R368" s="4">
        <v>7.6999999999999999E-2</v>
      </c>
      <c r="S368" s="4">
        <v>6.8000000000000005E-2</v>
      </c>
      <c r="T368" s="4">
        <v>6.3E-2</v>
      </c>
      <c r="U368" s="4">
        <v>7.8E-2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0.26526847761488098</v>
      </c>
      <c r="AC368" s="2">
        <v>0.24220274792964999</v>
      </c>
      <c r="AD368" s="2">
        <v>8.0126044479284897E-2</v>
      </c>
      <c r="AE368" s="2">
        <v>7.0422464296545903E-2</v>
      </c>
      <c r="AF368" s="2">
        <v>6.5071996743714805E-2</v>
      </c>
      <c r="AG368" s="2">
        <v>8.1210055425543201E-2</v>
      </c>
    </row>
    <row r="369" spans="1:33" x14ac:dyDescent="0.35">
      <c r="A369" s="7">
        <v>475</v>
      </c>
      <c r="B369" s="7">
        <v>163</v>
      </c>
      <c r="C369" s="7">
        <v>0</v>
      </c>
      <c r="D369" s="7">
        <v>0</v>
      </c>
      <c r="E369" s="22" t="str">
        <f t="shared" si="10"/>
        <v>00</v>
      </c>
      <c r="F369" s="4">
        <v>0.99192499999999995</v>
      </c>
      <c r="G369" s="25">
        <v>1</v>
      </c>
      <c r="H369" s="4">
        <v>2.1643977030000001</v>
      </c>
      <c r="I369" s="4">
        <v>7.3262864460000001</v>
      </c>
      <c r="J369" s="2">
        <f t="shared" si="11"/>
        <v>0.29542903064917919</v>
      </c>
      <c r="K369" s="3">
        <v>406</v>
      </c>
      <c r="L369" s="3">
        <v>68</v>
      </c>
      <c r="M369" s="3">
        <v>6</v>
      </c>
      <c r="N369" s="3">
        <v>19</v>
      </c>
      <c r="O369" s="24">
        <v>306.55828293746401</v>
      </c>
      <c r="P369" s="4">
        <v>0.16</v>
      </c>
      <c r="Q369" s="4">
        <v>0.14345991561181401</v>
      </c>
      <c r="R369" s="4">
        <v>0.08</v>
      </c>
      <c r="S369" s="4">
        <v>8.5999999999999993E-2</v>
      </c>
      <c r="T369" s="4">
        <v>6.7000000000000004E-2</v>
      </c>
      <c r="U369" s="4">
        <v>9.1999999999999998E-2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0.17435338714477799</v>
      </c>
      <c r="AC369" s="2">
        <v>0.15485416209334399</v>
      </c>
      <c r="AD369" s="2">
        <v>8.3381608939051E-2</v>
      </c>
      <c r="AE369" s="2">
        <v>8.9924707527986994E-2</v>
      </c>
      <c r="AF369" s="2">
        <v>6.93500781347932E-2</v>
      </c>
      <c r="AG369" s="2">
        <v>9.65109003808437E-2</v>
      </c>
    </row>
    <row r="370" spans="1:33" x14ac:dyDescent="0.35">
      <c r="A370" s="7">
        <v>649</v>
      </c>
      <c r="B370" s="7">
        <v>411</v>
      </c>
      <c r="C370" s="7">
        <v>0</v>
      </c>
      <c r="D370" s="7">
        <v>0</v>
      </c>
      <c r="E370" s="22" t="str">
        <f t="shared" si="10"/>
        <v>00</v>
      </c>
      <c r="F370" s="4">
        <v>0.99980199999999997</v>
      </c>
      <c r="G370" s="25">
        <v>1</v>
      </c>
      <c r="H370" s="4">
        <v>2.2810938709999999</v>
      </c>
      <c r="I370" s="4">
        <v>7.6563149254020004</v>
      </c>
      <c r="J370" s="2">
        <f t="shared" si="11"/>
        <v>0.29793626479911672</v>
      </c>
      <c r="K370" s="3">
        <v>389</v>
      </c>
      <c r="L370" s="3">
        <v>97</v>
      </c>
      <c r="M370" s="3">
        <v>5</v>
      </c>
      <c r="N370" s="3">
        <v>8</v>
      </c>
      <c r="O370" s="24">
        <v>870.71938577328604</v>
      </c>
      <c r="P370" s="4">
        <v>0.215</v>
      </c>
      <c r="Q370" s="4">
        <v>0.19958847736625501</v>
      </c>
      <c r="R370" s="4">
        <v>7.5999999999999998E-2</v>
      </c>
      <c r="S370" s="4">
        <v>0.08</v>
      </c>
      <c r="T370" s="4">
        <v>7.4999999999999997E-2</v>
      </c>
      <c r="U370" s="4">
        <v>9.8000000000000004E-2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0.242071561199729</v>
      </c>
      <c r="AC370" s="2">
        <v>0.22262928028204801</v>
      </c>
      <c r="AD370" s="2">
        <v>7.9043207340452906E-2</v>
      </c>
      <c r="AE370" s="2">
        <v>8.3381608939051E-2</v>
      </c>
      <c r="AF370" s="2">
        <v>7.7961541469711806E-2</v>
      </c>
      <c r="AG370" s="2">
        <v>0.10314075891951301</v>
      </c>
    </row>
    <row r="371" spans="1:33" x14ac:dyDescent="0.35">
      <c r="A371" s="7">
        <v>689</v>
      </c>
      <c r="B371" s="7">
        <v>393</v>
      </c>
      <c r="C371" s="7">
        <v>0</v>
      </c>
      <c r="D371" s="7">
        <v>0</v>
      </c>
      <c r="E371" s="22" t="str">
        <f t="shared" si="10"/>
        <v>00</v>
      </c>
      <c r="F371" s="4">
        <v>0.99935600000000002</v>
      </c>
      <c r="G371" s="25">
        <v>1</v>
      </c>
      <c r="H371" s="4">
        <v>2.403296348</v>
      </c>
      <c r="I371" s="4">
        <v>8.0161229128899993</v>
      </c>
      <c r="J371" s="2">
        <f t="shared" si="11"/>
        <v>0.29980782157612346</v>
      </c>
      <c r="K371" s="3">
        <v>257</v>
      </c>
      <c r="L371" s="3">
        <v>139</v>
      </c>
      <c r="M371" s="3">
        <v>17</v>
      </c>
      <c r="N371" s="3">
        <v>86</v>
      </c>
      <c r="O371" s="24">
        <v>1001</v>
      </c>
      <c r="P371" s="4">
        <v>0.442</v>
      </c>
      <c r="Q371" s="4">
        <v>0.35101010101010099</v>
      </c>
      <c r="R371" s="4">
        <v>9.9000000000000005E-2</v>
      </c>
      <c r="S371" s="4">
        <v>8.4000000000000005E-2</v>
      </c>
      <c r="T371" s="4">
        <v>0.05</v>
      </c>
      <c r="U371" s="4">
        <v>7.0000000000000007E-2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0.58339631660082603</v>
      </c>
      <c r="AC371" s="2">
        <v>0.432338126359261</v>
      </c>
      <c r="AD371" s="2">
        <v>0.104250021373799</v>
      </c>
      <c r="AE371" s="2">
        <v>8.7738914308006705E-2</v>
      </c>
      <c r="AF371" s="2">
        <v>5.1293294387550599E-2</v>
      </c>
      <c r="AG371" s="2">
        <v>7.2570692834835498E-2</v>
      </c>
    </row>
    <row r="372" spans="1:33" x14ac:dyDescent="0.35">
      <c r="A372" s="7">
        <v>891</v>
      </c>
      <c r="B372" s="7">
        <v>244</v>
      </c>
      <c r="C372" s="7">
        <v>0</v>
      </c>
      <c r="D372" s="7">
        <v>0</v>
      </c>
      <c r="E372" s="22" t="str">
        <f t="shared" si="10"/>
        <v>00</v>
      </c>
      <c r="F372" s="4">
        <v>0.99975899999999995</v>
      </c>
      <c r="G372" s="25">
        <v>1</v>
      </c>
      <c r="H372" s="4">
        <v>2.0645184849999998</v>
      </c>
      <c r="I372" s="4">
        <v>6.8659722307099997</v>
      </c>
      <c r="J372" s="2">
        <f t="shared" si="11"/>
        <v>0.30068844085413832</v>
      </c>
      <c r="K372" s="3">
        <v>358</v>
      </c>
      <c r="L372" s="3">
        <v>73</v>
      </c>
      <c r="M372" s="3">
        <v>63</v>
      </c>
      <c r="N372" s="3">
        <v>5</v>
      </c>
      <c r="O372" s="24">
        <v>1001</v>
      </c>
      <c r="P372" s="4">
        <v>0.159</v>
      </c>
      <c r="Q372" s="4">
        <v>0.169373549883991</v>
      </c>
      <c r="R372" s="4">
        <v>7.6999999999999999E-2</v>
      </c>
      <c r="S372" s="4">
        <v>6.7000000000000004E-2</v>
      </c>
      <c r="T372" s="4">
        <v>7.1999999999999995E-2</v>
      </c>
      <c r="U372" s="4">
        <v>6.3E-2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0.173163619009189</v>
      </c>
      <c r="AC372" s="2">
        <v>0.185575103703048</v>
      </c>
      <c r="AD372" s="2">
        <v>8.0126044479284897E-2</v>
      </c>
      <c r="AE372" s="2">
        <v>6.93500781347932E-2</v>
      </c>
      <c r="AF372" s="2">
        <v>7.4723546195936394E-2</v>
      </c>
      <c r="AG372" s="2">
        <v>6.5071996743714805E-2</v>
      </c>
    </row>
    <row r="373" spans="1:33" x14ac:dyDescent="0.35">
      <c r="A373" s="7">
        <v>661</v>
      </c>
      <c r="B373" s="7">
        <v>52</v>
      </c>
      <c r="C373" s="7">
        <v>0</v>
      </c>
      <c r="D373" s="7">
        <v>0</v>
      </c>
      <c r="E373" s="22" t="str">
        <f t="shared" si="10"/>
        <v>00</v>
      </c>
      <c r="F373" s="4">
        <v>0.98853400000000002</v>
      </c>
      <c r="G373" s="25">
        <v>1</v>
      </c>
      <c r="H373" s="4">
        <v>2.1972477929999998</v>
      </c>
      <c r="I373" s="4">
        <v>6.9087597829399998</v>
      </c>
      <c r="J373" s="2">
        <f t="shared" si="11"/>
        <v>0.3180379492171268</v>
      </c>
      <c r="K373" s="3">
        <v>379</v>
      </c>
      <c r="L373" s="3">
        <v>82</v>
      </c>
      <c r="M373" s="3">
        <v>28</v>
      </c>
      <c r="N373" s="3">
        <v>10</v>
      </c>
      <c r="O373" s="24">
        <v>577.46698120823999</v>
      </c>
      <c r="P373" s="4">
        <v>0.17</v>
      </c>
      <c r="Q373" s="4">
        <v>0.177874186550976</v>
      </c>
      <c r="R373" s="4">
        <v>9.7000000000000003E-2</v>
      </c>
      <c r="S373" s="4">
        <v>0.10199999999999999</v>
      </c>
      <c r="T373" s="4">
        <v>0.104</v>
      </c>
      <c r="U373" s="4">
        <v>0.104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0.18632957819149301</v>
      </c>
      <c r="AC373" s="2">
        <v>0.19586183791422199</v>
      </c>
      <c r="AD373" s="2">
        <v>0.102032725565152</v>
      </c>
      <c r="AE373" s="2">
        <v>0.107585210679937</v>
      </c>
      <c r="AF373" s="2">
        <v>0.109814866007207</v>
      </c>
      <c r="AG373" s="2">
        <v>0.109814866007207</v>
      </c>
    </row>
    <row r="374" spans="1:33" x14ac:dyDescent="0.35">
      <c r="A374" s="7">
        <v>791</v>
      </c>
      <c r="B374" s="7">
        <v>295</v>
      </c>
      <c r="C374" s="7">
        <v>0</v>
      </c>
      <c r="D374" s="7">
        <v>0</v>
      </c>
      <c r="E374" s="22" t="str">
        <f t="shared" si="10"/>
        <v>00</v>
      </c>
      <c r="F374" s="4">
        <v>0.99842799999999998</v>
      </c>
      <c r="G374" s="25">
        <v>1</v>
      </c>
      <c r="H374" s="4">
        <v>2.4279931220000002</v>
      </c>
      <c r="I374" s="4">
        <v>7.6120036615000002</v>
      </c>
      <c r="J374" s="2">
        <f t="shared" si="11"/>
        <v>0.31896899029099346</v>
      </c>
      <c r="K374" s="3">
        <v>391</v>
      </c>
      <c r="L374" s="3">
        <v>79</v>
      </c>
      <c r="M374" s="3">
        <v>19</v>
      </c>
      <c r="N374" s="3">
        <v>10</v>
      </c>
      <c r="O374" s="24">
        <v>1001</v>
      </c>
      <c r="P374" s="4">
        <v>0.17399999999999999</v>
      </c>
      <c r="Q374" s="4">
        <v>0.16808510638297899</v>
      </c>
      <c r="R374" s="4">
        <v>8.5999999999999993E-2</v>
      </c>
      <c r="S374" s="4">
        <v>7.4999999999999997E-2</v>
      </c>
      <c r="T374" s="4">
        <v>6.3E-2</v>
      </c>
      <c r="U374" s="4">
        <v>6.8000000000000005E-2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0.19116050546115901</v>
      </c>
      <c r="AC374" s="2">
        <v>0.18402513471873799</v>
      </c>
      <c r="AD374" s="2">
        <v>8.9924707527986994E-2</v>
      </c>
      <c r="AE374" s="2">
        <v>7.7961541469711806E-2</v>
      </c>
      <c r="AF374" s="2">
        <v>6.5071996743714805E-2</v>
      </c>
      <c r="AG374" s="2">
        <v>7.0422464296545903E-2</v>
      </c>
    </row>
    <row r="375" spans="1:33" x14ac:dyDescent="0.35">
      <c r="A375" s="7">
        <v>803</v>
      </c>
      <c r="B375" s="7">
        <v>474</v>
      </c>
      <c r="C375" s="7">
        <v>0</v>
      </c>
      <c r="D375" s="7">
        <v>0</v>
      </c>
      <c r="E375" s="22" t="str">
        <f t="shared" si="10"/>
        <v>00</v>
      </c>
      <c r="F375" s="4">
        <v>0.99996499999999999</v>
      </c>
      <c r="G375" s="25">
        <v>1</v>
      </c>
      <c r="H375" s="4">
        <v>2.4927943899999998</v>
      </c>
      <c r="I375" s="4">
        <v>7.7845812674400001</v>
      </c>
      <c r="J375" s="2">
        <f t="shared" si="11"/>
        <v>0.32022202663956106</v>
      </c>
      <c r="K375" s="3">
        <v>402</v>
      </c>
      <c r="L375" s="3">
        <v>67</v>
      </c>
      <c r="M375" s="3">
        <v>22</v>
      </c>
      <c r="N375" s="3">
        <v>8</v>
      </c>
      <c r="O375" s="24">
        <v>1001</v>
      </c>
      <c r="P375" s="4">
        <v>0.158</v>
      </c>
      <c r="Q375" s="4">
        <v>0.14285714285714299</v>
      </c>
      <c r="R375" s="4">
        <v>8.5999999999999993E-2</v>
      </c>
      <c r="S375" s="4">
        <v>9.7000000000000003E-2</v>
      </c>
      <c r="T375" s="4">
        <v>7.2999999999999995E-2</v>
      </c>
      <c r="U375" s="4">
        <v>6.6000000000000003E-2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0.17197526473981001</v>
      </c>
      <c r="AC375" s="2">
        <v>0.154150679827258</v>
      </c>
      <c r="AD375" s="2">
        <v>8.9924707527986994E-2</v>
      </c>
      <c r="AE375" s="2">
        <v>0.102032725565152</v>
      </c>
      <c r="AF375" s="2">
        <v>7.5801713416281793E-2</v>
      </c>
      <c r="AG375" s="2">
        <v>6.8278840753294504E-2</v>
      </c>
    </row>
    <row r="376" spans="1:33" x14ac:dyDescent="0.35">
      <c r="A376" s="7">
        <v>817</v>
      </c>
      <c r="B376" s="7">
        <v>251</v>
      </c>
      <c r="C376" s="7">
        <v>0</v>
      </c>
      <c r="D376" s="7">
        <v>0</v>
      </c>
      <c r="E376" s="22" t="str">
        <f t="shared" si="10"/>
        <v>00</v>
      </c>
      <c r="F376" s="4">
        <v>0.99865300000000001</v>
      </c>
      <c r="G376" s="25">
        <v>1</v>
      </c>
      <c r="H376" s="4">
        <v>2.4555051680000002</v>
      </c>
      <c r="I376" s="4">
        <v>7.17479972826</v>
      </c>
      <c r="J376" s="2">
        <f t="shared" si="11"/>
        <v>0.34224023819484339</v>
      </c>
      <c r="K376" s="3">
        <v>282</v>
      </c>
      <c r="L376" s="3">
        <v>151</v>
      </c>
      <c r="M376" s="3">
        <v>23</v>
      </c>
      <c r="N376" s="3">
        <v>43</v>
      </c>
      <c r="O376" s="24">
        <v>1001</v>
      </c>
      <c r="P376" s="4">
        <v>0.4</v>
      </c>
      <c r="Q376" s="4">
        <v>0.34872979214780597</v>
      </c>
      <c r="R376" s="4">
        <v>7.4999999999999997E-2</v>
      </c>
      <c r="S376" s="4">
        <v>5.5E-2</v>
      </c>
      <c r="T376" s="4">
        <v>5.1999999999999998E-2</v>
      </c>
      <c r="U376" s="4">
        <v>5.8999999999999997E-2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0.51082562376599105</v>
      </c>
      <c r="AC376" s="2">
        <v>0.42883065706437601</v>
      </c>
      <c r="AD376" s="2">
        <v>7.7961541469711806E-2</v>
      </c>
      <c r="AE376" s="2">
        <v>5.6570351488394399E-2</v>
      </c>
      <c r="AF376" s="2">
        <v>5.3400776727115302E-2</v>
      </c>
      <c r="AG376" s="2">
        <v>6.0812139396757399E-2</v>
      </c>
    </row>
    <row r="377" spans="1:33" x14ac:dyDescent="0.35">
      <c r="A377" s="7">
        <v>167</v>
      </c>
      <c r="B377" s="7">
        <v>33</v>
      </c>
      <c r="C377" s="7">
        <v>0</v>
      </c>
      <c r="D377" s="7">
        <v>0</v>
      </c>
      <c r="E377" s="22" t="str">
        <f t="shared" si="10"/>
        <v>00</v>
      </c>
      <c r="F377" s="4">
        <v>1</v>
      </c>
      <c r="G377" s="25">
        <v>1</v>
      </c>
      <c r="H377" s="4">
        <v>2.6501419980000001</v>
      </c>
      <c r="I377" s="4">
        <v>7.2664680054000002</v>
      </c>
      <c r="J377" s="2">
        <f t="shared" si="11"/>
        <v>0.36470841074791421</v>
      </c>
      <c r="K377" s="3">
        <v>274</v>
      </c>
      <c r="L377" s="3">
        <v>123</v>
      </c>
      <c r="M377" s="3">
        <v>89</v>
      </c>
      <c r="N377" s="3">
        <v>13</v>
      </c>
      <c r="O377" s="24">
        <v>1001</v>
      </c>
      <c r="P377" s="4">
        <v>0.29099999999999998</v>
      </c>
      <c r="Q377" s="4">
        <v>0.30982367758186402</v>
      </c>
      <c r="R377" s="4">
        <v>9.2999999999999999E-2</v>
      </c>
      <c r="S377" s="4">
        <v>0.09</v>
      </c>
      <c r="T377" s="4">
        <v>5.8999999999999997E-2</v>
      </c>
      <c r="U377" s="4">
        <v>6.4000000000000001E-2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0.34389975245000898</v>
      </c>
      <c r="AC377" s="2">
        <v>0.37080817429912</v>
      </c>
      <c r="AD377" s="2">
        <v>9.7612828867000401E-2</v>
      </c>
      <c r="AE377" s="2">
        <v>9.4310679471241304E-2</v>
      </c>
      <c r="AF377" s="2">
        <v>6.0812139396757399E-2</v>
      </c>
      <c r="AG377" s="2">
        <v>6.6139802504545098E-2</v>
      </c>
    </row>
    <row r="378" spans="1:33" x14ac:dyDescent="0.35">
      <c r="A378" s="7">
        <v>31</v>
      </c>
      <c r="B378" s="7">
        <v>435</v>
      </c>
      <c r="C378" s="7">
        <v>0</v>
      </c>
      <c r="D378" s="7">
        <v>0</v>
      </c>
      <c r="E378" s="22" t="str">
        <f t="shared" si="10"/>
        <v>00</v>
      </c>
      <c r="F378" s="4">
        <v>0.99759399999999998</v>
      </c>
      <c r="G378" s="25">
        <v>1</v>
      </c>
      <c r="H378" s="4">
        <v>3.7120697499999999</v>
      </c>
      <c r="I378" s="4">
        <v>9.7325216311999991</v>
      </c>
      <c r="J378" s="2">
        <f t="shared" si="11"/>
        <v>0.38140883633898581</v>
      </c>
      <c r="K378" s="3">
        <v>326</v>
      </c>
      <c r="L378" s="3">
        <v>112</v>
      </c>
      <c r="M378" s="3">
        <v>34</v>
      </c>
      <c r="N378" s="3">
        <v>27</v>
      </c>
      <c r="O378" s="24">
        <v>1001</v>
      </c>
      <c r="P378" s="4">
        <v>0.245</v>
      </c>
      <c r="Q378" s="4">
        <v>0.255707762557078</v>
      </c>
      <c r="R378" s="4">
        <v>0.13900000000000001</v>
      </c>
      <c r="S378" s="4">
        <v>0.13600000000000001</v>
      </c>
      <c r="T378" s="4">
        <v>0.10199999999999999</v>
      </c>
      <c r="U378" s="4">
        <v>0.10299999999999999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0.28103752973311202</v>
      </c>
      <c r="AC378" s="2">
        <v>0.29532152900973802</v>
      </c>
      <c r="AD378" s="2">
        <v>0.14966077455440599</v>
      </c>
      <c r="AE378" s="2">
        <v>0.14618251017808101</v>
      </c>
      <c r="AF378" s="2">
        <v>0.107585210679937</v>
      </c>
      <c r="AG378" s="2">
        <v>0.10869941692334099</v>
      </c>
    </row>
    <row r="379" spans="1:33" x14ac:dyDescent="0.35">
      <c r="A379" s="7">
        <v>1</v>
      </c>
      <c r="B379" s="7">
        <v>62</v>
      </c>
      <c r="C379" s="7">
        <v>0</v>
      </c>
      <c r="D379" s="7">
        <v>0</v>
      </c>
      <c r="E379" s="22" t="str">
        <f t="shared" si="10"/>
        <v>00</v>
      </c>
      <c r="F379" s="4">
        <v>0.99987199999999998</v>
      </c>
      <c r="G379" s="25">
        <v>1</v>
      </c>
      <c r="H379" s="4">
        <v>2.6460579960000001</v>
      </c>
      <c r="I379" s="4">
        <v>6.8593533215700004</v>
      </c>
      <c r="J379" s="2">
        <f t="shared" si="11"/>
        <v>0.3857591046781591</v>
      </c>
      <c r="K379" s="3">
        <v>348</v>
      </c>
      <c r="L379" s="3">
        <v>40</v>
      </c>
      <c r="M379" s="3">
        <v>93</v>
      </c>
      <c r="N379" s="3">
        <v>18</v>
      </c>
      <c r="O379" s="24">
        <v>1001</v>
      </c>
      <c r="P379" s="4">
        <v>0.13200000000000001</v>
      </c>
      <c r="Q379" s="4">
        <v>0.10309278350515499</v>
      </c>
      <c r="R379" s="4">
        <v>6.5000000000000002E-2</v>
      </c>
      <c r="S379" s="4">
        <v>6.0999999999999999E-2</v>
      </c>
      <c r="T379" s="4">
        <v>7.8E-2</v>
      </c>
      <c r="U379" s="4">
        <v>8.4000000000000005E-2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0.14156356432178699</v>
      </c>
      <c r="AC379" s="2">
        <v>0.10880285984879901</v>
      </c>
      <c r="AD379" s="2">
        <v>6.7208749693450004E-2</v>
      </c>
      <c r="AE379" s="2">
        <v>6.2939799773874094E-2</v>
      </c>
      <c r="AF379" s="2">
        <v>8.1210055425543201E-2</v>
      </c>
      <c r="AG379" s="2">
        <v>8.7738914308006705E-2</v>
      </c>
    </row>
    <row r="380" spans="1:33" x14ac:dyDescent="0.35">
      <c r="A380" s="7">
        <v>483</v>
      </c>
      <c r="B380" s="7">
        <v>355</v>
      </c>
      <c r="C380" s="7">
        <v>0</v>
      </c>
      <c r="D380" s="7">
        <v>0</v>
      </c>
      <c r="E380" s="22" t="str">
        <f t="shared" si="10"/>
        <v>00</v>
      </c>
      <c r="F380" s="4">
        <v>1</v>
      </c>
      <c r="G380" s="25">
        <v>1</v>
      </c>
      <c r="H380" s="4">
        <v>2.7996329869999999</v>
      </c>
      <c r="I380" s="4">
        <v>6.9973644409600002</v>
      </c>
      <c r="J380" s="2">
        <f t="shared" si="11"/>
        <v>0.40009820992200679</v>
      </c>
      <c r="K380" s="3">
        <v>425</v>
      </c>
      <c r="L380" s="3">
        <v>60</v>
      </c>
      <c r="M380" s="3">
        <v>12</v>
      </c>
      <c r="N380" s="3">
        <v>2</v>
      </c>
      <c r="O380" s="24">
        <v>655.61279932550099</v>
      </c>
      <c r="P380" s="4">
        <v>0.126</v>
      </c>
      <c r="Q380" s="4">
        <v>0.123711340206186</v>
      </c>
      <c r="R380" s="4">
        <v>9.0999999999999998E-2</v>
      </c>
      <c r="S380" s="4">
        <v>0.09</v>
      </c>
      <c r="T380" s="4">
        <v>7.0999999999999994E-2</v>
      </c>
      <c r="U380" s="4">
        <v>5.5E-2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0.13467490332660201</v>
      </c>
      <c r="AC380" s="2">
        <v>0.13205972201306601</v>
      </c>
      <c r="AD380" s="2">
        <v>9.5410184804658196E-2</v>
      </c>
      <c r="AE380" s="2">
        <v>9.4310679471241304E-2</v>
      </c>
      <c r="AF380" s="2">
        <v>7.3646540168298497E-2</v>
      </c>
      <c r="AG380" s="2">
        <v>5.6570351488394399E-2</v>
      </c>
    </row>
    <row r="381" spans="1:33" x14ac:dyDescent="0.35">
      <c r="A381" s="7">
        <v>855</v>
      </c>
      <c r="B381" s="7">
        <v>85</v>
      </c>
      <c r="C381" s="7">
        <v>0</v>
      </c>
      <c r="D381" s="7">
        <v>0</v>
      </c>
      <c r="E381" s="22" t="str">
        <f t="shared" si="10"/>
        <v>00</v>
      </c>
      <c r="F381" s="4">
        <v>0.99170599999999998</v>
      </c>
      <c r="G381" s="25">
        <v>1</v>
      </c>
      <c r="H381" s="4">
        <v>3.8491040829999998</v>
      </c>
      <c r="I381" s="4">
        <v>9.4804944758200005</v>
      </c>
      <c r="J381" s="2">
        <f t="shared" si="11"/>
        <v>0.40600246040089355</v>
      </c>
      <c r="K381" s="3">
        <v>275</v>
      </c>
      <c r="L381" s="3">
        <v>174</v>
      </c>
      <c r="M381" s="3">
        <v>36</v>
      </c>
      <c r="N381" s="3">
        <v>14</v>
      </c>
      <c r="O381" s="24">
        <v>866.240262865928</v>
      </c>
      <c r="P381" s="4">
        <v>0.39400000000000002</v>
      </c>
      <c r="Q381" s="4">
        <v>0.387527839643653</v>
      </c>
      <c r="R381" s="4">
        <v>9.4E-2</v>
      </c>
      <c r="S381" s="4">
        <v>8.8999999999999996E-2</v>
      </c>
      <c r="T381" s="4">
        <v>9.1999999999999998E-2</v>
      </c>
      <c r="U381" s="4">
        <v>0.104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0.50087529291282296</v>
      </c>
      <c r="AC381" s="2">
        <v>0.49025179007568298</v>
      </c>
      <c r="AD381" s="2">
        <v>9.8715972939157695E-2</v>
      </c>
      <c r="AE381" s="2">
        <v>9.3212381722178703E-2</v>
      </c>
      <c r="AF381" s="2">
        <v>9.65109003808437E-2</v>
      </c>
      <c r="AG381" s="2">
        <v>0.109814866007207</v>
      </c>
    </row>
    <row r="382" spans="1:33" x14ac:dyDescent="0.35">
      <c r="A382" s="7">
        <v>141</v>
      </c>
      <c r="B382" s="7">
        <v>378</v>
      </c>
      <c r="C382" s="7">
        <v>0</v>
      </c>
      <c r="D382" s="7">
        <v>0</v>
      </c>
      <c r="E382" s="22" t="str">
        <f t="shared" si="10"/>
        <v>00</v>
      </c>
      <c r="F382" s="4">
        <v>0.99990199999999996</v>
      </c>
      <c r="G382" s="25">
        <v>1</v>
      </c>
      <c r="H382" s="4">
        <v>3.076668325</v>
      </c>
      <c r="I382" s="4">
        <v>7.57663351356</v>
      </c>
      <c r="J382" s="2">
        <f t="shared" si="11"/>
        <v>0.40607326716986464</v>
      </c>
      <c r="K382" s="3">
        <v>414</v>
      </c>
      <c r="L382" s="3">
        <v>65</v>
      </c>
      <c r="M382" s="3">
        <v>13</v>
      </c>
      <c r="N382" s="3">
        <v>7</v>
      </c>
      <c r="O382" s="24">
        <v>1001</v>
      </c>
      <c r="P382" s="4">
        <v>0.14399999999999999</v>
      </c>
      <c r="Q382" s="4">
        <v>0.13569937369519799</v>
      </c>
      <c r="R382" s="4">
        <v>0.188</v>
      </c>
      <c r="S382" s="4">
        <v>0.23</v>
      </c>
      <c r="T382" s="4">
        <v>0.16</v>
      </c>
      <c r="U382" s="4">
        <v>0.20100000000000001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0.15548490284039501</v>
      </c>
      <c r="AC382" s="2">
        <v>0.14583462358560101</v>
      </c>
      <c r="AD382" s="2">
        <v>0.20825493882045901</v>
      </c>
      <c r="AE382" s="2">
        <v>0.26136476413440801</v>
      </c>
      <c r="AF382" s="2">
        <v>0.17435338714477799</v>
      </c>
      <c r="AG382" s="2">
        <v>0.224394333215862</v>
      </c>
    </row>
    <row r="383" spans="1:33" x14ac:dyDescent="0.35">
      <c r="A383" s="7">
        <v>565</v>
      </c>
      <c r="B383" s="7">
        <v>343</v>
      </c>
      <c r="C383" s="7">
        <v>0</v>
      </c>
      <c r="D383" s="7">
        <v>0</v>
      </c>
      <c r="E383" s="22" t="str">
        <f t="shared" si="10"/>
        <v>00</v>
      </c>
      <c r="F383" s="4">
        <v>0.50266999999999995</v>
      </c>
      <c r="G383" s="25">
        <v>1</v>
      </c>
      <c r="H383" s="4">
        <v>3.403204627</v>
      </c>
      <c r="I383" s="4">
        <v>7.4436075648399997</v>
      </c>
      <c r="J383" s="2">
        <f t="shared" si="11"/>
        <v>0.45719828689990211</v>
      </c>
      <c r="K383" s="3">
        <v>407</v>
      </c>
      <c r="L383" s="3">
        <v>69</v>
      </c>
      <c r="M383" s="3">
        <v>10</v>
      </c>
      <c r="N383" s="3">
        <v>13</v>
      </c>
      <c r="O383" s="24">
        <v>12.9749648904053</v>
      </c>
      <c r="P383" s="4">
        <v>0.154</v>
      </c>
      <c r="Q383" s="4">
        <v>0.14495798319327699</v>
      </c>
      <c r="R383" s="4">
        <v>0.17699999999999999</v>
      </c>
      <c r="S383" s="4">
        <v>0.13800000000000001</v>
      </c>
      <c r="T383" s="4">
        <v>0.16800000000000001</v>
      </c>
      <c r="U383" s="4">
        <v>0.14499999999999999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0.16723591937591401</v>
      </c>
      <c r="AC383" s="2">
        <v>0.15660466878882501</v>
      </c>
      <c r="AD383" s="2">
        <v>0.19479907830506701</v>
      </c>
      <c r="AE383" s="2">
        <v>0.14850000831844401</v>
      </c>
      <c r="AF383" s="2">
        <v>0.183922838160928</v>
      </c>
      <c r="AG383" s="2">
        <v>0.15665381004537701</v>
      </c>
    </row>
    <row r="384" spans="1:33" x14ac:dyDescent="0.35">
      <c r="A384" s="7">
        <v>977</v>
      </c>
      <c r="B384" s="7">
        <v>109</v>
      </c>
      <c r="C384" s="7">
        <v>0</v>
      </c>
      <c r="D384" s="7">
        <v>0</v>
      </c>
      <c r="E384" s="22" t="str">
        <f t="shared" si="10"/>
        <v>00</v>
      </c>
      <c r="F384" s="4">
        <v>0.99964600000000003</v>
      </c>
      <c r="G384" s="25">
        <v>1</v>
      </c>
      <c r="H384" s="4">
        <v>3.5398160170000001</v>
      </c>
      <c r="I384" s="4">
        <v>7.5915943086600004</v>
      </c>
      <c r="J384" s="2">
        <f t="shared" si="11"/>
        <v>0.46628097776010063</v>
      </c>
      <c r="K384" s="3">
        <v>351</v>
      </c>
      <c r="L384" s="3">
        <v>42</v>
      </c>
      <c r="M384" s="3">
        <v>87</v>
      </c>
      <c r="N384" s="3">
        <v>19</v>
      </c>
      <c r="O384" s="24">
        <v>1001</v>
      </c>
      <c r="P384" s="4">
        <v>0.12</v>
      </c>
      <c r="Q384" s="4">
        <v>0.106870229007634</v>
      </c>
      <c r="R384" s="4">
        <v>9.2999999999999999E-2</v>
      </c>
      <c r="S384" s="4">
        <v>8.5000000000000006E-2</v>
      </c>
      <c r="T384" s="4">
        <v>7.8E-2</v>
      </c>
      <c r="U384" s="4">
        <v>8.6999999999999994E-2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0.127833371509885</v>
      </c>
      <c r="AC384" s="2">
        <v>0.113023388403395</v>
      </c>
      <c r="AD384" s="2">
        <v>9.7612828867000401E-2</v>
      </c>
      <c r="AE384" s="2">
        <v>8.8831213706615703E-2</v>
      </c>
      <c r="AF384" s="2">
        <v>8.1210055425543201E-2</v>
      </c>
      <c r="AG384" s="2">
        <v>9.1019398387168493E-2</v>
      </c>
    </row>
    <row r="385" spans="1:33" x14ac:dyDescent="0.35">
      <c r="A385" s="7">
        <v>239</v>
      </c>
      <c r="B385" s="7">
        <v>97</v>
      </c>
      <c r="C385" s="7">
        <v>0</v>
      </c>
      <c r="D385" s="7">
        <v>0</v>
      </c>
      <c r="E385" s="22" t="str">
        <f t="shared" si="10"/>
        <v>00</v>
      </c>
      <c r="F385" s="4">
        <v>0.99916300000000002</v>
      </c>
      <c r="G385" s="25">
        <v>1</v>
      </c>
      <c r="H385" s="4">
        <v>5.0031575229999996</v>
      </c>
      <c r="I385" s="4">
        <v>7.5802537188699999</v>
      </c>
      <c r="J385" s="2">
        <f t="shared" si="11"/>
        <v>0.66002507416675604</v>
      </c>
      <c r="K385" s="3">
        <v>365</v>
      </c>
      <c r="L385" s="3">
        <v>120</v>
      </c>
      <c r="M385" s="3">
        <v>2</v>
      </c>
      <c r="N385" s="3">
        <v>12</v>
      </c>
      <c r="O385" s="24">
        <v>446.56565119577698</v>
      </c>
      <c r="P385" s="4">
        <v>0.27</v>
      </c>
      <c r="Q385" s="4">
        <v>0.247422680412371</v>
      </c>
      <c r="R385" s="4">
        <v>0.17699999999999999</v>
      </c>
      <c r="S385" s="4">
        <v>0.185</v>
      </c>
      <c r="T385" s="4">
        <v>0.16200000000000001</v>
      </c>
      <c r="U385" s="4">
        <v>0.17299999999999999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0.31471074483970002</v>
      </c>
      <c r="AC385" s="2">
        <v>0.28425153735499198</v>
      </c>
      <c r="AD385" s="2">
        <v>0.19479907830506701</v>
      </c>
      <c r="AE385" s="2">
        <v>0.20456716574127401</v>
      </c>
      <c r="AF385" s="2">
        <v>0.17673717850005399</v>
      </c>
      <c r="AG385" s="2">
        <v>0.189950583958446</v>
      </c>
    </row>
    <row r="386" spans="1:33" x14ac:dyDescent="0.35">
      <c r="A386" s="7">
        <v>597</v>
      </c>
      <c r="B386" s="7">
        <v>488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0.99907699999999999</v>
      </c>
      <c r="G386" s="25">
        <v>1</v>
      </c>
      <c r="H386" s="4">
        <v>4.9428042369999998</v>
      </c>
      <c r="I386" s="4">
        <v>7.3850535556399999</v>
      </c>
      <c r="J386" s="2">
        <f t="shared" ref="J386:J449" si="13">H386/I386</f>
        <v>0.66929836050073832</v>
      </c>
      <c r="K386" s="3">
        <v>210</v>
      </c>
      <c r="L386" s="3">
        <v>228</v>
      </c>
      <c r="M386" s="3">
        <v>34</v>
      </c>
      <c r="N386" s="3">
        <v>27</v>
      </c>
      <c r="O386" s="24">
        <v>1001</v>
      </c>
      <c r="P386" s="4">
        <v>0.52200000000000002</v>
      </c>
      <c r="Q386" s="4">
        <v>0.52054794520547898</v>
      </c>
      <c r="R386" s="4">
        <v>0.14799999999999999</v>
      </c>
      <c r="S386" s="4">
        <v>0.16500000000000001</v>
      </c>
      <c r="T386" s="4">
        <v>0.108</v>
      </c>
      <c r="U386" s="4">
        <v>0.112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0.73814454649068095</v>
      </c>
      <c r="AC386" s="2">
        <v>0.73511137965897699</v>
      </c>
      <c r="AD386" s="2">
        <v>0.160168752152821</v>
      </c>
      <c r="AE386" s="2">
        <v>0.18032355413128201</v>
      </c>
      <c r="AF386" s="2">
        <v>0.11428914640212801</v>
      </c>
      <c r="AG386" s="2">
        <v>0.11878353598996701</v>
      </c>
    </row>
    <row r="387" spans="1:33" x14ac:dyDescent="0.35">
      <c r="A387" s="7">
        <v>961</v>
      </c>
      <c r="B387" s="7">
        <v>434</v>
      </c>
      <c r="C387" s="7">
        <v>0</v>
      </c>
      <c r="D387" s="7">
        <v>0</v>
      </c>
      <c r="E387" s="22" t="str">
        <f t="shared" si="12"/>
        <v>00</v>
      </c>
      <c r="F387" s="4">
        <v>0.99708399999999997</v>
      </c>
      <c r="G387" s="25">
        <v>1</v>
      </c>
      <c r="H387" s="4">
        <v>5.2517161540000004</v>
      </c>
      <c r="I387" s="4">
        <v>7.1659396319999997</v>
      </c>
      <c r="J387" s="2">
        <f t="shared" si="13"/>
        <v>0.73287195032289942</v>
      </c>
      <c r="K387" s="3">
        <v>388</v>
      </c>
      <c r="L387" s="3">
        <v>85</v>
      </c>
      <c r="M387" s="3">
        <v>17</v>
      </c>
      <c r="N387" s="3">
        <v>9</v>
      </c>
      <c r="O387" s="24">
        <v>887.537043590331</v>
      </c>
      <c r="P387" s="4">
        <v>0.19500000000000001</v>
      </c>
      <c r="Q387" s="4">
        <v>0.179704016913319</v>
      </c>
      <c r="R387" s="4">
        <v>0.17499999999999999</v>
      </c>
      <c r="S387" s="4">
        <v>0.17100000000000001</v>
      </c>
      <c r="T387" s="4">
        <v>0.19400000000000001</v>
      </c>
      <c r="U387" s="4">
        <v>0.20499999999999999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0.21691300156357399</v>
      </c>
      <c r="AC387" s="2">
        <v>0.19809004886866</v>
      </c>
      <c r="AD387" s="2">
        <v>0.19237189264745599</v>
      </c>
      <c r="AE387" s="2">
        <v>0.18753512384684201</v>
      </c>
      <c r="AF387" s="2">
        <v>0.21567153647550899</v>
      </c>
      <c r="AG387" s="2">
        <v>0.22941316432780501</v>
      </c>
    </row>
    <row r="388" spans="1:33" x14ac:dyDescent="0.35">
      <c r="A388" s="7">
        <v>695</v>
      </c>
      <c r="B388" s="7">
        <v>79</v>
      </c>
      <c r="C388" s="7">
        <v>0</v>
      </c>
      <c r="D388" s="7">
        <v>0</v>
      </c>
      <c r="E388" s="22" t="str">
        <f t="shared" si="12"/>
        <v>00</v>
      </c>
      <c r="F388" s="4">
        <v>0</v>
      </c>
      <c r="G388" s="25">
        <v>0</v>
      </c>
      <c r="H388" s="4">
        <v>9.9923280330000003E-2</v>
      </c>
      <c r="I388" s="4">
        <v>7.0022926593000001</v>
      </c>
      <c r="J388" s="2">
        <f t="shared" si="13"/>
        <v>1.4270080556728553E-2</v>
      </c>
      <c r="K388" s="3">
        <v>207</v>
      </c>
      <c r="L388" s="3">
        <v>205</v>
      </c>
      <c r="M388" s="3">
        <v>62</v>
      </c>
      <c r="N388" s="3">
        <v>25</v>
      </c>
      <c r="O388" s="24">
        <v>1001</v>
      </c>
      <c r="P388" s="4">
        <v>0.46</v>
      </c>
      <c r="Q388" s="4">
        <v>0.49757281553398103</v>
      </c>
      <c r="R388" s="4">
        <v>0.995</v>
      </c>
      <c r="S388" s="4">
        <v>0.998</v>
      </c>
      <c r="T388" s="4">
        <v>0.99199999999999999</v>
      </c>
      <c r="U388" s="4">
        <v>0.999</v>
      </c>
      <c r="V388" s="5">
        <v>100</v>
      </c>
      <c r="W388" s="5">
        <v>100</v>
      </c>
      <c r="X388" s="5">
        <v>0</v>
      </c>
      <c r="Y388" s="5">
        <v>0</v>
      </c>
      <c r="Z388" s="5">
        <v>0</v>
      </c>
      <c r="AA388" s="5">
        <v>0</v>
      </c>
      <c r="AB388" s="2">
        <v>0.61618613942381695</v>
      </c>
      <c r="AC388" s="2">
        <v>0.68830455608415697</v>
      </c>
      <c r="AD388" s="2">
        <v>5.2983173665480399</v>
      </c>
      <c r="AE388" s="2">
        <v>6.2146080984221896</v>
      </c>
      <c r="AF388" s="2">
        <v>4.8283137373022997</v>
      </c>
      <c r="AG388" s="2">
        <v>6.9077552789821404</v>
      </c>
    </row>
    <row r="389" spans="1:33" x14ac:dyDescent="0.35">
      <c r="A389" s="7">
        <v>625</v>
      </c>
      <c r="B389" s="7">
        <v>92</v>
      </c>
      <c r="C389" s="7">
        <v>0</v>
      </c>
      <c r="D389" s="7">
        <v>0</v>
      </c>
      <c r="E389" s="22" t="str">
        <f t="shared" si="12"/>
        <v>00</v>
      </c>
      <c r="F389" s="4">
        <v>0</v>
      </c>
      <c r="G389" s="25">
        <v>0</v>
      </c>
      <c r="H389" s="4">
        <v>0.32310617689999999</v>
      </c>
      <c r="I389" s="4">
        <v>7.6821584602000001</v>
      </c>
      <c r="J389" s="2">
        <f t="shared" si="13"/>
        <v>4.2059296039512847E-2</v>
      </c>
      <c r="K389" s="3">
        <v>354</v>
      </c>
      <c r="L389" s="3">
        <v>60</v>
      </c>
      <c r="M389" s="3">
        <v>64</v>
      </c>
      <c r="N389" s="3">
        <v>21</v>
      </c>
      <c r="O389" s="24">
        <v>1001</v>
      </c>
      <c r="P389" s="4">
        <v>0.17299999999999999</v>
      </c>
      <c r="Q389" s="4">
        <v>0.14492753623188401</v>
      </c>
      <c r="R389" s="4">
        <v>0.68799999999999994</v>
      </c>
      <c r="S389" s="4">
        <v>0.66200000000000003</v>
      </c>
      <c r="T389" s="4">
        <v>0.65500000000000003</v>
      </c>
      <c r="U389" s="4">
        <v>0.67</v>
      </c>
      <c r="V389" s="5">
        <v>100</v>
      </c>
      <c r="W389" s="5">
        <v>100</v>
      </c>
      <c r="X389" s="5">
        <v>0</v>
      </c>
      <c r="Y389" s="5">
        <v>0</v>
      </c>
      <c r="Z389" s="5">
        <v>0</v>
      </c>
      <c r="AA389" s="5">
        <v>0</v>
      </c>
      <c r="AB389" s="2">
        <v>0.189950583958446</v>
      </c>
      <c r="AC389" s="2">
        <v>0.15656906069154</v>
      </c>
      <c r="AD389" s="2">
        <v>1.1647520911726501</v>
      </c>
      <c r="AE389" s="2">
        <v>1.0847093834991199</v>
      </c>
      <c r="AF389" s="2">
        <v>1.06421086195078</v>
      </c>
      <c r="AG389" s="2">
        <v>1.10866262452161</v>
      </c>
    </row>
    <row r="390" spans="1:33" x14ac:dyDescent="0.35">
      <c r="A390" s="7">
        <v>569</v>
      </c>
      <c r="B390" s="7">
        <v>334</v>
      </c>
      <c r="C390" s="7">
        <v>0</v>
      </c>
      <c r="D390" s="7">
        <v>0</v>
      </c>
      <c r="E390" s="22" t="str">
        <f t="shared" si="12"/>
        <v>00</v>
      </c>
      <c r="F390" s="4">
        <v>0.49349399999999999</v>
      </c>
      <c r="G390" s="25">
        <v>0</v>
      </c>
      <c r="H390" s="4">
        <v>0.93342753720000005</v>
      </c>
      <c r="I390" s="4">
        <v>9.1336095041279997</v>
      </c>
      <c r="J390" s="2">
        <f t="shared" si="13"/>
        <v>0.10219700511371006</v>
      </c>
      <c r="K390" s="3">
        <v>383</v>
      </c>
      <c r="L390" s="3">
        <v>62</v>
      </c>
      <c r="M390" s="3">
        <v>20</v>
      </c>
      <c r="N390" s="3">
        <v>34</v>
      </c>
      <c r="O390" s="24">
        <v>836.93049744408995</v>
      </c>
      <c r="P390" s="4">
        <v>0.185</v>
      </c>
      <c r="Q390" s="4">
        <v>0.13932584269662901</v>
      </c>
      <c r="R390" s="4">
        <v>0.10100000000000001</v>
      </c>
      <c r="S390" s="4">
        <v>0.122</v>
      </c>
      <c r="T390" s="4">
        <v>8.1000000000000003E-2</v>
      </c>
      <c r="U390" s="4">
        <v>7.1999999999999995E-2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0.20456716574127401</v>
      </c>
      <c r="AC390" s="2">
        <v>0.15003929298559401</v>
      </c>
      <c r="AD390" s="2">
        <v>0.106472244510517</v>
      </c>
      <c r="AE390" s="2">
        <v>0.13010868534702</v>
      </c>
      <c r="AF390" s="2">
        <v>8.4469156626450007E-2</v>
      </c>
      <c r="AG390" s="2">
        <v>7.4723546195936394E-2</v>
      </c>
    </row>
    <row r="391" spans="1:33" x14ac:dyDescent="0.35">
      <c r="A391" s="7">
        <v>161</v>
      </c>
      <c r="B391" s="7">
        <v>57</v>
      </c>
      <c r="C391" s="7">
        <v>0</v>
      </c>
      <c r="D391" s="7">
        <v>0</v>
      </c>
      <c r="E391" s="22" t="str">
        <f t="shared" si="12"/>
        <v>00</v>
      </c>
      <c r="F391" s="4">
        <v>0</v>
      </c>
      <c r="G391" s="25">
        <v>0</v>
      </c>
      <c r="H391" s="4">
        <v>0.85769965039999996</v>
      </c>
      <c r="I391" s="4">
        <v>8.2203000676200002</v>
      </c>
      <c r="J391" s="2">
        <f t="shared" si="13"/>
        <v>0.10433921430417166</v>
      </c>
      <c r="K391" s="3">
        <v>388</v>
      </c>
      <c r="L391" s="3">
        <v>90</v>
      </c>
      <c r="M391" s="3">
        <v>18</v>
      </c>
      <c r="N391" s="3">
        <v>3</v>
      </c>
      <c r="O391" s="24">
        <v>911.40571396195605</v>
      </c>
      <c r="P391" s="4">
        <v>0.19800000000000001</v>
      </c>
      <c r="Q391" s="4">
        <v>0.18828451882845201</v>
      </c>
      <c r="R391" s="4">
        <v>9.8000000000000004E-2</v>
      </c>
      <c r="S391" s="4">
        <v>8.6999999999999994E-2</v>
      </c>
      <c r="T391" s="4">
        <v>0.05</v>
      </c>
      <c r="U391" s="4">
        <v>4.7E-2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0.220646671115623</v>
      </c>
      <c r="AC391" s="2">
        <v>0.208605392868183</v>
      </c>
      <c r="AD391" s="2">
        <v>0.10314075891951301</v>
      </c>
      <c r="AE391" s="2">
        <v>9.1019398387168493E-2</v>
      </c>
      <c r="AF391" s="2">
        <v>5.1293294387550599E-2</v>
      </c>
      <c r="AG391" s="2">
        <v>4.8140375327934998E-2</v>
      </c>
    </row>
    <row r="392" spans="1:33" x14ac:dyDescent="0.35">
      <c r="A392" s="7">
        <v>819</v>
      </c>
      <c r="B392" s="7">
        <v>60</v>
      </c>
      <c r="C392" s="7">
        <v>0</v>
      </c>
      <c r="D392" s="7">
        <v>0</v>
      </c>
      <c r="E392" s="22" t="str">
        <f t="shared" si="12"/>
        <v>00</v>
      </c>
      <c r="F392" s="4">
        <v>1.0000000000000001E-5</v>
      </c>
      <c r="G392" s="25">
        <v>0</v>
      </c>
      <c r="H392" s="4">
        <v>0.99808818259999998</v>
      </c>
      <c r="I392" s="4">
        <v>6.8587835606900001</v>
      </c>
      <c r="J392" s="2">
        <f t="shared" si="13"/>
        <v>0.14551970823520072</v>
      </c>
      <c r="K392" s="3">
        <v>331</v>
      </c>
      <c r="L392" s="3">
        <v>101</v>
      </c>
      <c r="M392" s="3">
        <v>32</v>
      </c>
      <c r="N392" s="3">
        <v>35</v>
      </c>
      <c r="O392" s="24">
        <v>1001</v>
      </c>
      <c r="P392" s="4">
        <v>0.253</v>
      </c>
      <c r="Q392" s="4">
        <v>0.233796296296296</v>
      </c>
      <c r="R392" s="4">
        <v>0.43099999999999999</v>
      </c>
      <c r="S392" s="4">
        <v>0.40699999999999997</v>
      </c>
      <c r="T392" s="4">
        <v>0.40500000000000003</v>
      </c>
      <c r="U392" s="4">
        <v>0.39500000000000002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0.29169009384931999</v>
      </c>
      <c r="AC392" s="2">
        <v>0.26630721286704701</v>
      </c>
      <c r="AD392" s="2">
        <v>0.56387484485580597</v>
      </c>
      <c r="AE392" s="2">
        <v>0.52256087998441203</v>
      </c>
      <c r="AF392" s="2">
        <v>0.51919387343650703</v>
      </c>
      <c r="AG392" s="2">
        <v>0.50252682095129597</v>
      </c>
    </row>
    <row r="393" spans="1:33" x14ac:dyDescent="0.35">
      <c r="A393" s="7">
        <v>677</v>
      </c>
      <c r="B393" s="7">
        <v>462</v>
      </c>
      <c r="C393" s="7">
        <v>0</v>
      </c>
      <c r="D393" s="7">
        <v>0</v>
      </c>
      <c r="E393" s="22" t="str">
        <f t="shared" si="12"/>
        <v>00</v>
      </c>
      <c r="F393" s="4">
        <v>0</v>
      </c>
      <c r="G393" s="25">
        <v>0</v>
      </c>
      <c r="H393" s="4">
        <v>1.1014154469999999</v>
      </c>
      <c r="I393" s="4">
        <v>7.1221725038999999</v>
      </c>
      <c r="J393" s="2">
        <f t="shared" si="13"/>
        <v>0.15464599409757074</v>
      </c>
      <c r="K393" s="3">
        <v>186</v>
      </c>
      <c r="L393" s="3">
        <v>202</v>
      </c>
      <c r="M393" s="3">
        <v>26</v>
      </c>
      <c r="N393" s="3">
        <v>85</v>
      </c>
      <c r="O393" s="24">
        <v>1001</v>
      </c>
      <c r="P393" s="4">
        <v>0.56499999999999995</v>
      </c>
      <c r="Q393" s="4">
        <v>0.52061855670103097</v>
      </c>
      <c r="R393" s="4">
        <v>6.5000000000000002E-2</v>
      </c>
      <c r="S393" s="4">
        <v>6.3E-2</v>
      </c>
      <c r="T393" s="4">
        <v>5.7000000000000002E-2</v>
      </c>
      <c r="U393" s="4">
        <v>4.2000000000000003E-2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0.83240924789345305</v>
      </c>
      <c r="AC393" s="2">
        <v>0.73525866591007205</v>
      </c>
      <c r="AD393" s="2">
        <v>6.7208749693450004E-2</v>
      </c>
      <c r="AE393" s="2">
        <v>6.5071996743714805E-2</v>
      </c>
      <c r="AF393" s="2">
        <v>5.8688996348679599E-2</v>
      </c>
      <c r="AG393" s="2">
        <v>4.2907501011276501E-2</v>
      </c>
    </row>
    <row r="394" spans="1:33" x14ac:dyDescent="0.35">
      <c r="A394" s="7">
        <v>385</v>
      </c>
      <c r="B394" s="7">
        <v>66</v>
      </c>
      <c r="C394" s="7">
        <v>0</v>
      </c>
      <c r="D394" s="7">
        <v>0</v>
      </c>
      <c r="E394" s="22" t="str">
        <f t="shared" si="12"/>
        <v>00</v>
      </c>
      <c r="F394" s="4">
        <v>0</v>
      </c>
      <c r="G394" s="25">
        <v>0</v>
      </c>
      <c r="H394" s="4">
        <v>1.5700933050000001</v>
      </c>
      <c r="I394" s="4">
        <v>8.1843702737000008</v>
      </c>
      <c r="J394" s="2">
        <f t="shared" si="13"/>
        <v>0.19184045350995468</v>
      </c>
      <c r="K394" s="3">
        <v>372</v>
      </c>
      <c r="L394" s="3">
        <v>72</v>
      </c>
      <c r="M394" s="3">
        <v>45</v>
      </c>
      <c r="N394" s="3">
        <v>10</v>
      </c>
      <c r="O394" s="24">
        <v>1001</v>
      </c>
      <c r="P394" s="4">
        <v>0.16300000000000001</v>
      </c>
      <c r="Q394" s="4">
        <v>0.162162162162162</v>
      </c>
      <c r="R394" s="4">
        <v>0.22800000000000001</v>
      </c>
      <c r="S394" s="4">
        <v>0.23</v>
      </c>
      <c r="T394" s="4">
        <v>0.20599999999999999</v>
      </c>
      <c r="U394" s="4">
        <v>0.21099999999999999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0.177931208492662</v>
      </c>
      <c r="AC394" s="2">
        <v>0.17693070815907799</v>
      </c>
      <c r="AD394" s="2">
        <v>0.25877072895736097</v>
      </c>
      <c r="AE394" s="2">
        <v>0.26136476413440801</v>
      </c>
      <c r="AF394" s="2">
        <v>0.23067181773500101</v>
      </c>
      <c r="AG394" s="2">
        <v>0.236988958136263</v>
      </c>
    </row>
    <row r="395" spans="1:33" x14ac:dyDescent="0.35">
      <c r="A395" s="7">
        <v>617</v>
      </c>
      <c r="B395" s="7">
        <v>479</v>
      </c>
      <c r="C395" s="7">
        <v>0</v>
      </c>
      <c r="D395" s="7">
        <v>0</v>
      </c>
      <c r="E395" s="22" t="str">
        <f t="shared" si="12"/>
        <v>00</v>
      </c>
      <c r="F395" s="4">
        <v>3.0000000000000001E-6</v>
      </c>
      <c r="G395" s="25">
        <v>0</v>
      </c>
      <c r="H395" s="4">
        <v>2.3681393239999999</v>
      </c>
      <c r="I395" s="4">
        <v>8.8452455002400008</v>
      </c>
      <c r="J395" s="2">
        <f t="shared" si="13"/>
        <v>0.26773019741913828</v>
      </c>
      <c r="K395" s="3">
        <v>386</v>
      </c>
      <c r="L395" s="3">
        <v>83</v>
      </c>
      <c r="M395" s="3">
        <v>17</v>
      </c>
      <c r="N395" s="3">
        <v>13</v>
      </c>
      <c r="O395" s="24">
        <v>1001</v>
      </c>
      <c r="P395" s="4">
        <v>0.20599999999999999</v>
      </c>
      <c r="Q395" s="4">
        <v>0.17697228144989299</v>
      </c>
      <c r="R395" s="4">
        <v>0.32900000000000001</v>
      </c>
      <c r="S395" s="4">
        <v>0.36899999999999999</v>
      </c>
      <c r="T395" s="4">
        <v>0.371</v>
      </c>
      <c r="U395" s="4">
        <v>0.35099999999999998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0.23067181773500101</v>
      </c>
      <c r="AC395" s="2">
        <v>0.19476539898144901</v>
      </c>
      <c r="AD395" s="2">
        <v>0.39898614201045501</v>
      </c>
      <c r="AE395" s="2">
        <v>0.46044941644092402</v>
      </c>
      <c r="AF395" s="2">
        <v>0.46362402228169702</v>
      </c>
      <c r="AG395" s="2">
        <v>0.432322562278047</v>
      </c>
    </row>
    <row r="396" spans="1:33" x14ac:dyDescent="0.35">
      <c r="A396" s="7">
        <v>373</v>
      </c>
      <c r="B396" s="7">
        <v>229</v>
      </c>
      <c r="C396" s="7">
        <v>0</v>
      </c>
      <c r="D396" s="7">
        <v>0</v>
      </c>
      <c r="E396" s="22" t="str">
        <f t="shared" si="12"/>
        <v>00</v>
      </c>
      <c r="F396" s="4">
        <v>0</v>
      </c>
      <c r="G396" s="25">
        <v>0</v>
      </c>
      <c r="H396" s="4">
        <v>2.4134884030000001</v>
      </c>
      <c r="I396" s="4">
        <v>8.3563763504500006</v>
      </c>
      <c r="J396" s="2">
        <f t="shared" si="13"/>
        <v>0.28881997432655493</v>
      </c>
      <c r="K396" s="3">
        <v>261</v>
      </c>
      <c r="L396" s="3">
        <v>167</v>
      </c>
      <c r="M396" s="3">
        <v>31</v>
      </c>
      <c r="N396" s="3">
        <v>40</v>
      </c>
      <c r="O396" s="24">
        <v>1001</v>
      </c>
      <c r="P396" s="4">
        <v>0.40899999999999997</v>
      </c>
      <c r="Q396" s="4">
        <v>0.39018691588784998</v>
      </c>
      <c r="R396" s="4">
        <v>0.85599999999999998</v>
      </c>
      <c r="S396" s="4">
        <v>0.84099999999999997</v>
      </c>
      <c r="T396" s="4">
        <v>0.875</v>
      </c>
      <c r="U396" s="4">
        <v>0.88300000000000001</v>
      </c>
      <c r="V396" s="5">
        <v>100</v>
      </c>
      <c r="W396" s="5">
        <v>100</v>
      </c>
      <c r="X396" s="5">
        <v>0</v>
      </c>
      <c r="Y396" s="5">
        <v>0</v>
      </c>
      <c r="Z396" s="5">
        <v>0</v>
      </c>
      <c r="AA396" s="5">
        <v>0</v>
      </c>
      <c r="AB396" s="2">
        <v>0.52593926157603899</v>
      </c>
      <c r="AC396" s="2">
        <v>0.49460278825910298</v>
      </c>
      <c r="AD396" s="2">
        <v>1.9379419794061401</v>
      </c>
      <c r="AE396" s="2">
        <v>1.83885107676191</v>
      </c>
      <c r="AF396" s="2">
        <v>2.0794415416798402</v>
      </c>
      <c r="AG396" s="2">
        <v>2.1455813441843801</v>
      </c>
    </row>
    <row r="397" spans="1:33" x14ac:dyDescent="0.35">
      <c r="A397" s="7">
        <v>139</v>
      </c>
      <c r="B397" s="7">
        <v>496</v>
      </c>
      <c r="C397" s="7">
        <v>0</v>
      </c>
      <c r="D397" s="7">
        <v>0</v>
      </c>
      <c r="E397" s="22" t="str">
        <f t="shared" si="12"/>
        <v>00</v>
      </c>
      <c r="F397" s="4">
        <v>4.0200000000000001E-4</v>
      </c>
      <c r="G397" s="25">
        <v>0</v>
      </c>
      <c r="H397" s="4">
        <v>1.9540454789999999</v>
      </c>
      <c r="I397" s="4">
        <v>6.6718909141099996</v>
      </c>
      <c r="J397" s="2">
        <f t="shared" si="13"/>
        <v>0.29287731231748726</v>
      </c>
      <c r="K397" s="3">
        <v>368</v>
      </c>
      <c r="L397" s="3">
        <v>65</v>
      </c>
      <c r="M397" s="3">
        <v>56</v>
      </c>
      <c r="N397" s="3">
        <v>10</v>
      </c>
      <c r="O397" s="24">
        <v>1001</v>
      </c>
      <c r="P397" s="4">
        <v>0.157</v>
      </c>
      <c r="Q397" s="4">
        <v>0.15011547344110901</v>
      </c>
      <c r="R397" s="4">
        <v>0.97299999999999998</v>
      </c>
      <c r="S397" s="4">
        <v>0.97399999999999998</v>
      </c>
      <c r="T397" s="4">
        <v>0.99399999999999999</v>
      </c>
      <c r="U397" s="4">
        <v>0.99099999999999999</v>
      </c>
      <c r="V397" s="5">
        <v>100</v>
      </c>
      <c r="W397" s="5">
        <v>100</v>
      </c>
      <c r="X397" s="5">
        <v>0</v>
      </c>
      <c r="Y397" s="5">
        <v>0</v>
      </c>
      <c r="Z397" s="5">
        <v>0</v>
      </c>
      <c r="AA397" s="5">
        <v>0</v>
      </c>
      <c r="AB397" s="2">
        <v>0.17078832098028199</v>
      </c>
      <c r="AC397" s="2">
        <v>0.16265478983355899</v>
      </c>
      <c r="AD397" s="2">
        <v>3.6119184129778099</v>
      </c>
      <c r="AE397" s="2">
        <v>3.6496587409606498</v>
      </c>
      <c r="AF397" s="2">
        <v>5.1159958097540796</v>
      </c>
      <c r="AG397" s="2">
        <v>4.7105307016459204</v>
      </c>
    </row>
    <row r="398" spans="1:33" x14ac:dyDescent="0.35">
      <c r="A398" s="7">
        <v>609</v>
      </c>
      <c r="B398" s="7">
        <v>340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1.0043842019999999E-3</v>
      </c>
      <c r="I398" s="4">
        <v>7.6736856154000002</v>
      </c>
      <c r="J398" s="2">
        <f t="shared" si="13"/>
        <v>1.3088680620226909E-4</v>
      </c>
      <c r="K398" s="3">
        <v>334</v>
      </c>
      <c r="L398" s="3">
        <v>112</v>
      </c>
      <c r="M398" s="3">
        <v>33</v>
      </c>
      <c r="N398" s="3">
        <v>20</v>
      </c>
      <c r="O398" s="24">
        <v>1001</v>
      </c>
      <c r="P398" s="4">
        <v>0.26500000000000001</v>
      </c>
      <c r="Q398" s="4">
        <v>0.25112107623318403</v>
      </c>
      <c r="R398" s="4">
        <v>0.997</v>
      </c>
      <c r="S398" s="4">
        <v>1</v>
      </c>
      <c r="T398" s="4">
        <v>0.999</v>
      </c>
      <c r="U398" s="4">
        <v>1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1.3280254529959099</v>
      </c>
      <c r="AC398" s="2">
        <v>1.3818200807249701</v>
      </c>
      <c r="AD398" s="2">
        <v>3.00450902029872E-3</v>
      </c>
      <c r="AE398" s="2">
        <v>1.0000050000287801E-5</v>
      </c>
      <c r="AF398" s="2">
        <v>1.00050033358353E-3</v>
      </c>
      <c r="AG398" s="2">
        <v>1.0000050000287801E-5</v>
      </c>
    </row>
    <row r="399" spans="1:33" x14ac:dyDescent="0.35">
      <c r="A399" s="7">
        <v>341</v>
      </c>
      <c r="B399" s="7">
        <v>491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3.099451559E-3</v>
      </c>
      <c r="I399" s="4">
        <v>7.0052041114000003</v>
      </c>
      <c r="J399" s="2">
        <f t="shared" si="13"/>
        <v>4.4244985723628974E-4</v>
      </c>
      <c r="K399" s="3">
        <v>302</v>
      </c>
      <c r="L399" s="3">
        <v>148</v>
      </c>
      <c r="M399" s="3">
        <v>38</v>
      </c>
      <c r="N399" s="3">
        <v>11</v>
      </c>
      <c r="O399" s="24">
        <v>1001</v>
      </c>
      <c r="P399" s="4">
        <v>0.33200000000000002</v>
      </c>
      <c r="Q399" s="4">
        <v>0.32888888888888901</v>
      </c>
      <c r="R399" s="4">
        <v>1</v>
      </c>
      <c r="S399" s="4">
        <v>0.999</v>
      </c>
      <c r="T399" s="4">
        <v>1</v>
      </c>
      <c r="U399" s="4">
        <v>0.999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1.10262031006565</v>
      </c>
      <c r="AC399" s="2">
        <v>1.1120353090002499</v>
      </c>
      <c r="AD399" s="2">
        <v>1.0000050000287801E-5</v>
      </c>
      <c r="AE399" s="2">
        <v>1.00050033358353E-3</v>
      </c>
      <c r="AF399" s="2">
        <v>1.0000050000287801E-5</v>
      </c>
      <c r="AG399" s="2">
        <v>1.00050033358353E-3</v>
      </c>
    </row>
    <row r="400" spans="1:33" x14ac:dyDescent="0.35">
      <c r="A400" s="7">
        <v>163</v>
      </c>
      <c r="B400" s="7">
        <v>358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9.085853118E-3</v>
      </c>
      <c r="I400" s="4">
        <v>6.4598681364099999</v>
      </c>
      <c r="J400" s="2">
        <f t="shared" si="13"/>
        <v>1.4065075209181224E-3</v>
      </c>
      <c r="K400" s="3">
        <v>386</v>
      </c>
      <c r="L400" s="3">
        <v>89</v>
      </c>
      <c r="M400" s="3">
        <v>16</v>
      </c>
      <c r="N400" s="3">
        <v>8</v>
      </c>
      <c r="O400" s="24">
        <v>850.97448806229204</v>
      </c>
      <c r="P400" s="4">
        <v>0.22900000000000001</v>
      </c>
      <c r="Q400" s="4">
        <v>0.18736842105263199</v>
      </c>
      <c r="R400" s="4">
        <v>1</v>
      </c>
      <c r="S400" s="4">
        <v>1</v>
      </c>
      <c r="T400" s="4">
        <v>1</v>
      </c>
      <c r="U400" s="4">
        <v>1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1.4740332754279</v>
      </c>
      <c r="AC400" s="2">
        <v>1.6746784343025001</v>
      </c>
      <c r="AD400" s="2">
        <v>1.0000050000287801E-5</v>
      </c>
      <c r="AE400" s="2">
        <v>1.0000050000287801E-5</v>
      </c>
      <c r="AF400" s="2">
        <v>1.0000050000287801E-5</v>
      </c>
      <c r="AG400" s="2">
        <v>1.0000050000287801E-5</v>
      </c>
    </row>
    <row r="401" spans="1:33" x14ac:dyDescent="0.35">
      <c r="A401" s="7">
        <v>397</v>
      </c>
      <c r="B401" s="7">
        <v>159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2.586122284E-2</v>
      </c>
      <c r="I401" s="4">
        <v>8.8361845420300007</v>
      </c>
      <c r="J401" s="2">
        <f t="shared" si="13"/>
        <v>2.9267409159450075E-3</v>
      </c>
      <c r="K401" s="3">
        <v>362</v>
      </c>
      <c r="L401" s="3">
        <v>36</v>
      </c>
      <c r="M401" s="3">
        <v>93</v>
      </c>
      <c r="N401" s="3">
        <v>8</v>
      </c>
      <c r="O401" s="24">
        <v>1001</v>
      </c>
      <c r="P401" s="4">
        <v>9.5000000000000001E-2</v>
      </c>
      <c r="Q401" s="4">
        <v>9.0452261306532694E-2</v>
      </c>
      <c r="R401" s="4">
        <v>0.996</v>
      </c>
      <c r="S401" s="4">
        <v>0.996</v>
      </c>
      <c r="T401" s="4">
        <v>1</v>
      </c>
      <c r="U401" s="4">
        <v>0.999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2.3538783873816</v>
      </c>
      <c r="AC401" s="2">
        <v>2.40293306682833</v>
      </c>
      <c r="AD401" s="2">
        <v>4.0080213975388201E-3</v>
      </c>
      <c r="AE401" s="2">
        <v>4.0080213975388201E-3</v>
      </c>
      <c r="AF401" s="2">
        <v>1.0000050000287801E-5</v>
      </c>
      <c r="AG401" s="2">
        <v>1.00050033358353E-3</v>
      </c>
    </row>
    <row r="402" spans="1:33" x14ac:dyDescent="0.35">
      <c r="A402" s="7">
        <v>823</v>
      </c>
      <c r="B402" s="7">
        <v>428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2.4838137810000001E-2</v>
      </c>
      <c r="I402" s="4">
        <v>7.114490979697</v>
      </c>
      <c r="J402" s="2">
        <f t="shared" si="13"/>
        <v>3.4912037812518015E-3</v>
      </c>
      <c r="K402" s="3">
        <v>380</v>
      </c>
      <c r="L402" s="3">
        <v>93</v>
      </c>
      <c r="M402" s="3">
        <v>21</v>
      </c>
      <c r="N402" s="3">
        <v>5</v>
      </c>
      <c r="O402" s="24">
        <v>1001</v>
      </c>
      <c r="P402" s="4">
        <v>0.19700000000000001</v>
      </c>
      <c r="Q402" s="4">
        <v>0.19661733615221999</v>
      </c>
      <c r="R402" s="4">
        <v>0.998</v>
      </c>
      <c r="S402" s="4">
        <v>0.998</v>
      </c>
      <c r="T402" s="4">
        <v>0.999</v>
      </c>
      <c r="U402" s="4">
        <v>0.998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1.6245515502441501</v>
      </c>
      <c r="AC402" s="2">
        <v>1.6264958953386801</v>
      </c>
      <c r="AD402" s="2">
        <v>2.0020026706730801E-3</v>
      </c>
      <c r="AE402" s="2">
        <v>2.0020026706730801E-3</v>
      </c>
      <c r="AF402" s="2">
        <v>1.00050033358353E-3</v>
      </c>
      <c r="AG402" s="2">
        <v>2.0020026706730801E-3</v>
      </c>
    </row>
    <row r="403" spans="1:33" x14ac:dyDescent="0.35">
      <c r="A403" s="7">
        <v>169</v>
      </c>
      <c r="B403" s="7">
        <v>92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3.2374197309999998E-2</v>
      </c>
      <c r="I403" s="4">
        <v>8.4315170461900006</v>
      </c>
      <c r="J403" s="2">
        <f t="shared" si="13"/>
        <v>3.8396645743163289E-3</v>
      </c>
      <c r="K403" s="3">
        <v>389</v>
      </c>
      <c r="L403" s="3">
        <v>84</v>
      </c>
      <c r="M403" s="3">
        <v>15</v>
      </c>
      <c r="N403" s="3">
        <v>11</v>
      </c>
      <c r="O403" s="24">
        <v>709.02187114170499</v>
      </c>
      <c r="P403" s="4">
        <v>0.20499999999999999</v>
      </c>
      <c r="Q403" s="4">
        <v>0.17758985200845701</v>
      </c>
      <c r="R403" s="4">
        <v>0.997</v>
      </c>
      <c r="S403" s="4">
        <v>0.998</v>
      </c>
      <c r="T403" s="4">
        <v>0.998</v>
      </c>
      <c r="U403" s="4">
        <v>0.999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1.5847452998437299</v>
      </c>
      <c r="AC403" s="2">
        <v>1.7282785896486199</v>
      </c>
      <c r="AD403" s="2">
        <v>3.00450902029872E-3</v>
      </c>
      <c r="AE403" s="2">
        <v>2.0020026706730801E-3</v>
      </c>
      <c r="AF403" s="2">
        <v>2.0020026706730801E-3</v>
      </c>
      <c r="AG403" s="2">
        <v>1.00050033358353E-3</v>
      </c>
    </row>
    <row r="404" spans="1:33" x14ac:dyDescent="0.35">
      <c r="A404" s="7">
        <v>875</v>
      </c>
      <c r="B404" s="7">
        <v>412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3.7604066669999998E-2</v>
      </c>
      <c r="I404" s="4">
        <v>7.3532368753600004</v>
      </c>
      <c r="J404" s="2">
        <f t="shared" si="13"/>
        <v>5.1139474094745486E-3</v>
      </c>
      <c r="K404" s="3">
        <v>413</v>
      </c>
      <c r="L404" s="3">
        <v>69</v>
      </c>
      <c r="M404" s="3">
        <v>9</v>
      </c>
      <c r="N404" s="3">
        <v>8</v>
      </c>
      <c r="O404" s="24">
        <v>1001</v>
      </c>
      <c r="P404" s="4">
        <v>0.16300000000000001</v>
      </c>
      <c r="Q404" s="4">
        <v>0.14315352697095399</v>
      </c>
      <c r="R404" s="4">
        <v>1</v>
      </c>
      <c r="S404" s="4">
        <v>1</v>
      </c>
      <c r="T404" s="4">
        <v>1</v>
      </c>
      <c r="U404" s="4">
        <v>1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1.81400507817537</v>
      </c>
      <c r="AC404" s="2">
        <v>1.9438376094533401</v>
      </c>
      <c r="AD404" s="2">
        <v>1.0000050000287801E-5</v>
      </c>
      <c r="AE404" s="2">
        <v>1.0000050000287801E-5</v>
      </c>
      <c r="AF404" s="2">
        <v>1.0000050000287801E-5</v>
      </c>
      <c r="AG404" s="2">
        <v>1.0000050000287801E-5</v>
      </c>
    </row>
    <row r="405" spans="1:33" x14ac:dyDescent="0.35">
      <c r="A405" s="7">
        <v>53</v>
      </c>
      <c r="B405" s="7">
        <v>380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6.0666347629999999E-2</v>
      </c>
      <c r="I405" s="4">
        <v>8.8766500484235902</v>
      </c>
      <c r="J405" s="2">
        <f t="shared" si="13"/>
        <v>6.8343741500515474E-3</v>
      </c>
      <c r="K405" s="3">
        <v>187</v>
      </c>
      <c r="L405" s="3">
        <v>233</v>
      </c>
      <c r="M405" s="3">
        <v>11</v>
      </c>
      <c r="N405" s="3">
        <v>68</v>
      </c>
      <c r="O405" s="24">
        <v>912.47008350987096</v>
      </c>
      <c r="P405" s="4">
        <v>0.621</v>
      </c>
      <c r="Q405" s="4">
        <v>0.55476190476190501</v>
      </c>
      <c r="R405" s="4">
        <v>0.998</v>
      </c>
      <c r="S405" s="4">
        <v>0.999</v>
      </c>
      <c r="T405" s="4">
        <v>0.998</v>
      </c>
      <c r="U405" s="4">
        <v>0.998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0.47642419704865802</v>
      </c>
      <c r="AC405" s="2">
        <v>0.58921625771171304</v>
      </c>
      <c r="AD405" s="2">
        <v>2.0020026706730801E-3</v>
      </c>
      <c r="AE405" s="2">
        <v>1.00050033358353E-3</v>
      </c>
      <c r="AF405" s="2">
        <v>2.0020026706730801E-3</v>
      </c>
      <c r="AG405" s="2">
        <v>2.0020026706730801E-3</v>
      </c>
    </row>
    <row r="406" spans="1:33" x14ac:dyDescent="0.35">
      <c r="A406" s="7">
        <v>929</v>
      </c>
      <c r="B406" s="7">
        <v>176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7.7160597139999995E-2</v>
      </c>
      <c r="I406" s="4">
        <v>9.1831491817199993</v>
      </c>
      <c r="J406" s="2">
        <f t="shared" si="13"/>
        <v>8.402411374694432E-3</v>
      </c>
      <c r="K406" s="3">
        <v>155</v>
      </c>
      <c r="L406" s="3">
        <v>105</v>
      </c>
      <c r="M406" s="3">
        <v>190</v>
      </c>
      <c r="N406" s="3">
        <v>49</v>
      </c>
      <c r="O406" s="24">
        <v>1001</v>
      </c>
      <c r="P406" s="4">
        <v>0.313</v>
      </c>
      <c r="Q406" s="4">
        <v>0.40384615384615402</v>
      </c>
      <c r="R406" s="4">
        <v>0.998</v>
      </c>
      <c r="S406" s="4">
        <v>0.997</v>
      </c>
      <c r="T406" s="4">
        <v>0.995</v>
      </c>
      <c r="U406" s="4">
        <v>0.99399999999999999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1.1615520884419801</v>
      </c>
      <c r="AC406" s="2">
        <v>0.90672128085800396</v>
      </c>
      <c r="AD406" s="2">
        <v>2.0020026706730801E-3</v>
      </c>
      <c r="AE406" s="2">
        <v>3.00450902029872E-3</v>
      </c>
      <c r="AF406" s="2">
        <v>5.0125418235442898E-3</v>
      </c>
      <c r="AG406" s="2">
        <v>6.0180723255630203E-3</v>
      </c>
    </row>
    <row r="407" spans="1:33" x14ac:dyDescent="0.35">
      <c r="A407" s="7">
        <v>519</v>
      </c>
      <c r="B407" s="7">
        <v>85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7.8080907039999994E-2</v>
      </c>
      <c r="I407" s="4">
        <v>8.4853473462300002</v>
      </c>
      <c r="J407" s="2">
        <f t="shared" si="13"/>
        <v>9.2018515982956166E-3</v>
      </c>
      <c r="K407" s="3">
        <v>352</v>
      </c>
      <c r="L407" s="3">
        <v>129</v>
      </c>
      <c r="M407" s="3">
        <v>13</v>
      </c>
      <c r="N407" s="3">
        <v>5</v>
      </c>
      <c r="O407" s="24">
        <v>1001</v>
      </c>
      <c r="P407" s="4">
        <v>0.29499999999999998</v>
      </c>
      <c r="Q407" s="4">
        <v>0.26819126819126798</v>
      </c>
      <c r="R407" s="4">
        <v>0.99199999999999999</v>
      </c>
      <c r="S407" s="4">
        <v>0.995</v>
      </c>
      <c r="T407" s="4">
        <v>0.996</v>
      </c>
      <c r="U407" s="4">
        <v>0.997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1.2207799226423199</v>
      </c>
      <c r="AC407" s="2">
        <v>1.31605486574409</v>
      </c>
      <c r="AD407" s="2">
        <v>8.03217169726427E-3</v>
      </c>
      <c r="AE407" s="2">
        <v>5.0125418235442898E-3</v>
      </c>
      <c r="AF407" s="2">
        <v>4.0080213975388201E-3</v>
      </c>
      <c r="AG407" s="2">
        <v>3.00450902029872E-3</v>
      </c>
    </row>
    <row r="408" spans="1:33" x14ac:dyDescent="0.35">
      <c r="A408" s="7">
        <v>75</v>
      </c>
      <c r="B408" s="7">
        <v>393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7.6984493279999996E-2</v>
      </c>
      <c r="I408" s="4">
        <v>7.8494281140700002</v>
      </c>
      <c r="J408" s="2">
        <f t="shared" si="13"/>
        <v>9.8076563236506702E-3</v>
      </c>
      <c r="K408" s="3">
        <v>159</v>
      </c>
      <c r="L408" s="3">
        <v>208</v>
      </c>
      <c r="M408" s="3">
        <v>89</v>
      </c>
      <c r="N408" s="3">
        <v>43</v>
      </c>
      <c r="O408" s="24">
        <v>1001</v>
      </c>
      <c r="P408" s="4">
        <v>0.50700000000000001</v>
      </c>
      <c r="Q408" s="4">
        <v>0.56675749318801105</v>
      </c>
      <c r="R408" s="4">
        <v>0.996</v>
      </c>
      <c r="S408" s="4">
        <v>0.996</v>
      </c>
      <c r="T408" s="4">
        <v>0.997</v>
      </c>
      <c r="U408" s="4">
        <v>0.995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0.679244275390954</v>
      </c>
      <c r="AC408" s="2">
        <v>0.56782376835325199</v>
      </c>
      <c r="AD408" s="2">
        <v>4.0080213975388201E-3</v>
      </c>
      <c r="AE408" s="2">
        <v>4.0080213975388201E-3</v>
      </c>
      <c r="AF408" s="2">
        <v>3.00450902029872E-3</v>
      </c>
      <c r="AG408" s="2">
        <v>5.0125418235442898E-3</v>
      </c>
    </row>
    <row r="409" spans="1:33" x14ac:dyDescent="0.35">
      <c r="A409" s="7">
        <v>147</v>
      </c>
      <c r="B409" s="7">
        <v>112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0.1157864282</v>
      </c>
      <c r="I409" s="4">
        <v>11.021297281900001</v>
      </c>
      <c r="J409" s="2">
        <f t="shared" si="13"/>
        <v>1.0505698670351006E-2</v>
      </c>
      <c r="K409" s="3">
        <v>344</v>
      </c>
      <c r="L409" s="3">
        <v>61</v>
      </c>
      <c r="M409" s="3">
        <v>40</v>
      </c>
      <c r="N409" s="3">
        <v>54</v>
      </c>
      <c r="O409" s="24">
        <v>1001</v>
      </c>
      <c r="P409" s="4">
        <v>0.254</v>
      </c>
      <c r="Q409" s="4">
        <v>0.15061728395061699</v>
      </c>
      <c r="R409" s="4">
        <v>0.99299999999999999</v>
      </c>
      <c r="S409" s="4">
        <v>0.997</v>
      </c>
      <c r="T409" s="4">
        <v>0.995</v>
      </c>
      <c r="U409" s="4">
        <v>0.99199999999999999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1.3704210119636</v>
      </c>
      <c r="AC409" s="2">
        <v>1.8930132029332301</v>
      </c>
      <c r="AD409" s="2">
        <v>7.0246149369644698E-3</v>
      </c>
      <c r="AE409" s="2">
        <v>3.00450902029872E-3</v>
      </c>
      <c r="AF409" s="2">
        <v>5.0125418235442898E-3</v>
      </c>
      <c r="AG409" s="2">
        <v>8.03217169726427E-3</v>
      </c>
    </row>
    <row r="410" spans="1:33" x14ac:dyDescent="0.35">
      <c r="A410" s="7">
        <v>233</v>
      </c>
      <c r="B410" s="7">
        <v>426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8.2183090309999998E-2</v>
      </c>
      <c r="I410" s="4">
        <v>7.2158540175999999</v>
      </c>
      <c r="J410" s="2">
        <f t="shared" si="13"/>
        <v>1.1389239597911679E-2</v>
      </c>
      <c r="K410" s="3">
        <v>376</v>
      </c>
      <c r="L410" s="3">
        <v>72</v>
      </c>
      <c r="M410" s="3">
        <v>28</v>
      </c>
      <c r="N410" s="3">
        <v>23</v>
      </c>
      <c r="O410" s="24">
        <v>1001</v>
      </c>
      <c r="P410" s="4">
        <v>0.19800000000000001</v>
      </c>
      <c r="Q410" s="4">
        <v>0.160714285714286</v>
      </c>
      <c r="R410" s="4">
        <v>1</v>
      </c>
      <c r="S410" s="4">
        <v>0.998</v>
      </c>
      <c r="T410" s="4">
        <v>0.997</v>
      </c>
      <c r="U410" s="4">
        <v>0.998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1.6194882482876001</v>
      </c>
      <c r="AC410" s="2">
        <v>1.8281271133989301</v>
      </c>
      <c r="AD410" s="2">
        <v>1.0000050000287801E-5</v>
      </c>
      <c r="AE410" s="2">
        <v>2.0020026706730801E-3</v>
      </c>
      <c r="AF410" s="2">
        <v>3.00450902029872E-3</v>
      </c>
      <c r="AG410" s="2">
        <v>2.0020026706730801E-3</v>
      </c>
    </row>
    <row r="411" spans="1:33" x14ac:dyDescent="0.35">
      <c r="A411" s="7">
        <v>319</v>
      </c>
      <c r="B411" s="7">
        <v>111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8.3498470790000001E-2</v>
      </c>
      <c r="I411" s="4">
        <v>7.2728631589499999</v>
      </c>
      <c r="J411" s="2">
        <f t="shared" si="13"/>
        <v>1.1480825221803688E-2</v>
      </c>
      <c r="K411" s="3">
        <v>363</v>
      </c>
      <c r="L411" s="3">
        <v>115</v>
      </c>
      <c r="M411" s="3">
        <v>3</v>
      </c>
      <c r="N411" s="3">
        <v>18</v>
      </c>
      <c r="O411" s="24">
        <v>836.31761093006901</v>
      </c>
      <c r="P411" s="4">
        <v>0.26600000000000001</v>
      </c>
      <c r="Q411" s="4">
        <v>0.24058577405857701</v>
      </c>
      <c r="R411" s="4">
        <v>0.99399999999999999</v>
      </c>
      <c r="S411" s="4">
        <v>0.995</v>
      </c>
      <c r="T411" s="4">
        <v>0.99399999999999999</v>
      </c>
      <c r="U411" s="4">
        <v>0.997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1.3242589702004399</v>
      </c>
      <c r="AC411" s="2">
        <v>1.42467860412821</v>
      </c>
      <c r="AD411" s="2">
        <v>6.0180723255630203E-3</v>
      </c>
      <c r="AE411" s="2">
        <v>5.0125418235442898E-3</v>
      </c>
      <c r="AF411" s="2">
        <v>6.0180723255630203E-3</v>
      </c>
      <c r="AG411" s="2">
        <v>3.00450902029872E-3</v>
      </c>
    </row>
    <row r="412" spans="1:33" x14ac:dyDescent="0.35">
      <c r="A412" s="7">
        <v>87</v>
      </c>
      <c r="B412" s="7">
        <v>179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0.1037165077</v>
      </c>
      <c r="I412" s="4">
        <v>8.2809597773090005</v>
      </c>
      <c r="J412" s="2">
        <f t="shared" si="13"/>
        <v>1.2524696471077892E-2</v>
      </c>
      <c r="K412" s="3">
        <v>371</v>
      </c>
      <c r="L412" s="3">
        <v>92</v>
      </c>
      <c r="M412" s="3">
        <v>28</v>
      </c>
      <c r="N412" s="3">
        <v>8</v>
      </c>
      <c r="O412" s="24">
        <v>1001</v>
      </c>
      <c r="P412" s="4">
        <v>0.192</v>
      </c>
      <c r="Q412" s="4">
        <v>0.19870410367170599</v>
      </c>
      <c r="R412" s="4">
        <v>0.98899999999999999</v>
      </c>
      <c r="S412" s="4">
        <v>0.99</v>
      </c>
      <c r="T412" s="4">
        <v>0.995</v>
      </c>
      <c r="U412" s="4">
        <v>0.995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1.65025990695436</v>
      </c>
      <c r="AC412" s="2">
        <v>1.6159384770371901</v>
      </c>
      <c r="AD412" s="2">
        <v>1.1060947359424899E-2</v>
      </c>
      <c r="AE412" s="2">
        <v>1.0050335853501499E-2</v>
      </c>
      <c r="AF412" s="2">
        <v>5.0125418235442898E-3</v>
      </c>
      <c r="AG412" s="2">
        <v>5.0125418235442898E-3</v>
      </c>
    </row>
    <row r="413" spans="1:33" x14ac:dyDescent="0.35">
      <c r="A413" s="7">
        <v>971</v>
      </c>
      <c r="B413" s="7">
        <v>332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9.5097452240000005E-2</v>
      </c>
      <c r="I413" s="4">
        <v>7.5555078272799996</v>
      </c>
      <c r="J413" s="2">
        <f t="shared" si="13"/>
        <v>1.2586507011036386E-2</v>
      </c>
      <c r="K413" s="3">
        <v>193</v>
      </c>
      <c r="L413" s="3">
        <v>235</v>
      </c>
      <c r="M413" s="3">
        <v>41</v>
      </c>
      <c r="N413" s="3">
        <v>30</v>
      </c>
      <c r="O413" s="24">
        <v>1001</v>
      </c>
      <c r="P413" s="4">
        <v>0.51400000000000001</v>
      </c>
      <c r="Q413" s="4">
        <v>0.54906542056074803</v>
      </c>
      <c r="R413" s="4">
        <v>0.93100000000000005</v>
      </c>
      <c r="S413" s="4">
        <v>0.95699999999999996</v>
      </c>
      <c r="T413" s="4">
        <v>0.95499999999999996</v>
      </c>
      <c r="U413" s="4">
        <v>0.94899999999999995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0.665532013526972</v>
      </c>
      <c r="AC413" s="2">
        <v>0.59953768143763797</v>
      </c>
      <c r="AD413" s="2">
        <v>7.1496001705069895E-2</v>
      </c>
      <c r="AE413" s="2">
        <v>4.3951887529182797E-2</v>
      </c>
      <c r="AF413" s="2">
        <v>4.6043938501406798E-2</v>
      </c>
      <c r="AG413" s="2">
        <v>5.2346480372209202E-2</v>
      </c>
    </row>
    <row r="414" spans="1:33" x14ac:dyDescent="0.35">
      <c r="A414" s="7">
        <v>247</v>
      </c>
      <c r="B414" s="7">
        <v>118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0.11277421780000001</v>
      </c>
      <c r="I414" s="4">
        <v>8.6299844612999994</v>
      </c>
      <c r="J414" s="2">
        <f t="shared" si="13"/>
        <v>1.3067719681967073E-2</v>
      </c>
      <c r="K414" s="3">
        <v>401</v>
      </c>
      <c r="L414" s="3">
        <v>46</v>
      </c>
      <c r="M414" s="3">
        <v>44</v>
      </c>
      <c r="N414" s="3">
        <v>8</v>
      </c>
      <c r="O414" s="24">
        <v>1001</v>
      </c>
      <c r="P414" s="4">
        <v>0.108</v>
      </c>
      <c r="Q414" s="4">
        <v>0.10290827740492201</v>
      </c>
      <c r="R414" s="4">
        <v>0.996</v>
      </c>
      <c r="S414" s="4">
        <v>0.999</v>
      </c>
      <c r="T414" s="4">
        <v>1</v>
      </c>
      <c r="U414" s="4">
        <v>1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2.22562405185792</v>
      </c>
      <c r="AC414" s="2">
        <v>2.2739171981244701</v>
      </c>
      <c r="AD414" s="2">
        <v>4.0080213975388201E-3</v>
      </c>
      <c r="AE414" s="2">
        <v>1.00050033358353E-3</v>
      </c>
      <c r="AF414" s="2">
        <v>1.0000050000287801E-5</v>
      </c>
      <c r="AG414" s="2">
        <v>1.0000050000287801E-5</v>
      </c>
    </row>
    <row r="415" spans="1:33" x14ac:dyDescent="0.35">
      <c r="A415" s="7">
        <v>315</v>
      </c>
      <c r="B415" s="7">
        <v>267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0.1420629578</v>
      </c>
      <c r="I415" s="4">
        <v>9.8418351228999992</v>
      </c>
      <c r="J415" s="2">
        <f t="shared" si="13"/>
        <v>1.4434600460786796E-2</v>
      </c>
      <c r="K415" s="3">
        <v>258</v>
      </c>
      <c r="L415" s="3">
        <v>164</v>
      </c>
      <c r="M415" s="3">
        <v>40</v>
      </c>
      <c r="N415" s="3">
        <v>37</v>
      </c>
      <c r="O415" s="24">
        <v>1001</v>
      </c>
      <c r="P415" s="4">
        <v>0.41299999999999998</v>
      </c>
      <c r="Q415" s="4">
        <v>0.38862559241706202</v>
      </c>
      <c r="R415" s="4">
        <v>0.99299999999999999</v>
      </c>
      <c r="S415" s="4">
        <v>0.99399999999999999</v>
      </c>
      <c r="T415" s="4">
        <v>0.99199999999999999</v>
      </c>
      <c r="U415" s="4">
        <v>0.996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0.88430768602110399</v>
      </c>
      <c r="AC415" s="2">
        <v>0.94513888621181297</v>
      </c>
      <c r="AD415" s="2">
        <v>7.0246149369644698E-3</v>
      </c>
      <c r="AE415" s="2">
        <v>6.0180723255630203E-3</v>
      </c>
      <c r="AF415" s="2">
        <v>8.03217169726427E-3</v>
      </c>
      <c r="AG415" s="2">
        <v>4.0080213975388201E-3</v>
      </c>
    </row>
    <row r="416" spans="1:33" x14ac:dyDescent="0.35">
      <c r="A416" s="7">
        <v>497</v>
      </c>
      <c r="B416" s="7">
        <v>474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0.11333919770000001</v>
      </c>
      <c r="I416" s="4">
        <v>7.7680116876999996</v>
      </c>
      <c r="J416" s="2">
        <f t="shared" si="13"/>
        <v>1.4590502982824188E-2</v>
      </c>
      <c r="K416" s="3">
        <v>390</v>
      </c>
      <c r="L416" s="3">
        <v>79</v>
      </c>
      <c r="M416" s="3">
        <v>26</v>
      </c>
      <c r="N416" s="3">
        <v>4</v>
      </c>
      <c r="O416" s="24">
        <v>896.73624915022901</v>
      </c>
      <c r="P416" s="4">
        <v>0.16700000000000001</v>
      </c>
      <c r="Q416" s="4">
        <v>0.16844349680170601</v>
      </c>
      <c r="R416" s="4">
        <v>0.98599999999999999</v>
      </c>
      <c r="S416" s="4">
        <v>0.99299999999999999</v>
      </c>
      <c r="T416" s="4">
        <v>0.995</v>
      </c>
      <c r="U416" s="4">
        <v>0.995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1.78976146656538</v>
      </c>
      <c r="AC416" s="2">
        <v>1.7811549159792599</v>
      </c>
      <c r="AD416" s="2">
        <v>1.4098924379501601E-2</v>
      </c>
      <c r="AE416" s="2">
        <v>7.0246149369644698E-3</v>
      </c>
      <c r="AF416" s="2">
        <v>5.0125418235442898E-3</v>
      </c>
      <c r="AG416" s="2">
        <v>5.0125418235442898E-3</v>
      </c>
    </row>
    <row r="417" spans="1:33" x14ac:dyDescent="0.35">
      <c r="A417" s="7">
        <v>425</v>
      </c>
      <c r="B417" s="7">
        <v>286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9.2196233739999994E-2</v>
      </c>
      <c r="I417" s="4">
        <v>6.0619156613699996</v>
      </c>
      <c r="J417" s="2">
        <f t="shared" si="13"/>
        <v>1.5209092123720432E-2</v>
      </c>
      <c r="K417" s="3">
        <v>216</v>
      </c>
      <c r="L417" s="3">
        <v>199</v>
      </c>
      <c r="M417" s="3">
        <v>29</v>
      </c>
      <c r="N417" s="3">
        <v>55</v>
      </c>
      <c r="O417" s="24">
        <v>1001</v>
      </c>
      <c r="P417" s="4">
        <v>0.51400000000000001</v>
      </c>
      <c r="Q417" s="4">
        <v>0.47951807228915699</v>
      </c>
      <c r="R417" s="4">
        <v>0.997</v>
      </c>
      <c r="S417" s="4">
        <v>0.997</v>
      </c>
      <c r="T417" s="4">
        <v>0.999</v>
      </c>
      <c r="U417" s="4">
        <v>0.997</v>
      </c>
      <c r="V417" s="5">
        <v>100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0.665532013526972</v>
      </c>
      <c r="AC417" s="2">
        <v>0.73497369550620595</v>
      </c>
      <c r="AD417" s="2">
        <v>3.00450902029872E-3</v>
      </c>
      <c r="AE417" s="2">
        <v>3.00450902029872E-3</v>
      </c>
      <c r="AF417" s="2">
        <v>1.00050033358353E-3</v>
      </c>
      <c r="AG417" s="2">
        <v>3.00450902029872E-3</v>
      </c>
    </row>
    <row r="418" spans="1:33" x14ac:dyDescent="0.35">
      <c r="A418" s="7">
        <v>815</v>
      </c>
      <c r="B418" s="7">
        <v>383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0.15221678120000001</v>
      </c>
      <c r="I418" s="4">
        <v>8.0913278277499998</v>
      </c>
      <c r="J418" s="2">
        <f t="shared" si="13"/>
        <v>1.8812336422454383E-2</v>
      </c>
      <c r="K418" s="3">
        <v>284</v>
      </c>
      <c r="L418" s="3">
        <v>127</v>
      </c>
      <c r="M418" s="3">
        <v>42</v>
      </c>
      <c r="N418" s="3">
        <v>46</v>
      </c>
      <c r="O418" s="24">
        <v>1001</v>
      </c>
      <c r="P418" s="4">
        <v>0.34300000000000003</v>
      </c>
      <c r="Q418" s="4">
        <v>0.30900243309002401</v>
      </c>
      <c r="R418" s="4">
        <v>0.98699999999999999</v>
      </c>
      <c r="S418" s="4">
        <v>0.99</v>
      </c>
      <c r="T418" s="4">
        <v>0.996</v>
      </c>
      <c r="U418" s="4">
        <v>0.997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1.0700248318162</v>
      </c>
      <c r="AC418" s="2">
        <v>1.1744061280376401</v>
      </c>
      <c r="AD418" s="2">
        <v>1.30852395486555E-2</v>
      </c>
      <c r="AE418" s="2">
        <v>1.0050335853501499E-2</v>
      </c>
      <c r="AF418" s="2">
        <v>4.0080213975388201E-3</v>
      </c>
      <c r="AG418" s="2">
        <v>3.00450902029872E-3</v>
      </c>
    </row>
    <row r="419" spans="1:33" x14ac:dyDescent="0.35">
      <c r="A419" s="7">
        <v>283</v>
      </c>
      <c r="B419" s="7">
        <v>98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0.15397324400000001</v>
      </c>
      <c r="I419" s="4">
        <v>7.7944892960000001</v>
      </c>
      <c r="J419" s="2">
        <f t="shared" si="13"/>
        <v>1.9754115780108449E-2</v>
      </c>
      <c r="K419" s="3">
        <v>375</v>
      </c>
      <c r="L419" s="3">
        <v>73</v>
      </c>
      <c r="M419" s="3">
        <v>15</v>
      </c>
      <c r="N419" s="3">
        <v>36</v>
      </c>
      <c r="O419" s="24">
        <v>881.58983263821403</v>
      </c>
      <c r="P419" s="4">
        <v>0.22700000000000001</v>
      </c>
      <c r="Q419" s="4">
        <v>0.16294642857142899</v>
      </c>
      <c r="R419" s="4">
        <v>0.94099999999999995</v>
      </c>
      <c r="S419" s="4">
        <v>0.93400000000000005</v>
      </c>
      <c r="T419" s="4">
        <v>0.94899999999999995</v>
      </c>
      <c r="U419" s="4">
        <v>0.93500000000000005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1.4828052615007301</v>
      </c>
      <c r="AC419" s="2">
        <v>1.81433379126659</v>
      </c>
      <c r="AD419" s="2">
        <v>6.0812139396757503E-2</v>
      </c>
      <c r="AE419" s="2">
        <v>6.8278840753294406E-2</v>
      </c>
      <c r="AF419" s="2">
        <v>5.2346480372209202E-2</v>
      </c>
      <c r="AG419" s="2">
        <v>6.7208749693450004E-2</v>
      </c>
    </row>
    <row r="420" spans="1:33" x14ac:dyDescent="0.35">
      <c r="A420" s="7">
        <v>575</v>
      </c>
      <c r="B420" s="7">
        <v>443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0.1568812627</v>
      </c>
      <c r="I420" s="4">
        <v>7.8282675188399997</v>
      </c>
      <c r="J420" s="2">
        <f t="shared" si="13"/>
        <v>2.0040355330529995E-2</v>
      </c>
      <c r="K420" s="3">
        <v>222</v>
      </c>
      <c r="L420" s="3">
        <v>169</v>
      </c>
      <c r="M420" s="3">
        <v>64</v>
      </c>
      <c r="N420" s="3">
        <v>44</v>
      </c>
      <c r="O420" s="24">
        <v>1001</v>
      </c>
      <c r="P420" s="4">
        <v>0.42299999999999999</v>
      </c>
      <c r="Q420" s="4">
        <v>0.43222506393861898</v>
      </c>
      <c r="R420" s="4">
        <v>0.996</v>
      </c>
      <c r="S420" s="4">
        <v>0.99299999999999999</v>
      </c>
      <c r="T420" s="4">
        <v>0.996</v>
      </c>
      <c r="U420" s="4">
        <v>0.99099999999999999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0.86038309993585904</v>
      </c>
      <c r="AC420" s="2">
        <v>0.83880884506229203</v>
      </c>
      <c r="AD420" s="2">
        <v>4.0080213975388201E-3</v>
      </c>
      <c r="AE420" s="2">
        <v>7.0246149369644698E-3</v>
      </c>
      <c r="AF420" s="2">
        <v>4.0080213975388201E-3</v>
      </c>
      <c r="AG420" s="2">
        <v>9.0407446521490707E-3</v>
      </c>
    </row>
    <row r="421" spans="1:33" x14ac:dyDescent="0.35">
      <c r="A421" s="7">
        <v>337</v>
      </c>
      <c r="B421" s="7">
        <v>219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0.1884831824</v>
      </c>
      <c r="I421" s="4">
        <v>9.1370973814099994</v>
      </c>
      <c r="J421" s="2">
        <f t="shared" si="13"/>
        <v>2.0628343393108727E-2</v>
      </c>
      <c r="K421" s="3">
        <v>98</v>
      </c>
      <c r="L421" s="3">
        <v>334</v>
      </c>
      <c r="M421" s="3">
        <v>4</v>
      </c>
      <c r="N421" s="3">
        <v>63</v>
      </c>
      <c r="O421" s="24">
        <v>896.932271495024</v>
      </c>
      <c r="P421" s="4">
        <v>0.78900000000000003</v>
      </c>
      <c r="Q421" s="4">
        <v>0.77314814814814803</v>
      </c>
      <c r="R421" s="4">
        <v>0.997</v>
      </c>
      <c r="S421" s="4">
        <v>0.99299999999999999</v>
      </c>
      <c r="T421" s="4">
        <v>0.99299999999999999</v>
      </c>
      <c r="U421" s="4">
        <v>0.99399999999999999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0.236988958136263</v>
      </c>
      <c r="AC421" s="2">
        <v>0.25728459526740999</v>
      </c>
      <c r="AD421" s="2">
        <v>3.00450902029872E-3</v>
      </c>
      <c r="AE421" s="2">
        <v>7.0246149369644698E-3</v>
      </c>
      <c r="AF421" s="2">
        <v>7.0246149369644698E-3</v>
      </c>
      <c r="AG421" s="2">
        <v>6.0180723255630203E-3</v>
      </c>
    </row>
    <row r="422" spans="1:33" x14ac:dyDescent="0.35">
      <c r="A422" s="7">
        <v>893</v>
      </c>
      <c r="B422" s="7">
        <v>148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0.16749547649999999</v>
      </c>
      <c r="I422" s="4">
        <v>7.6380004886000004</v>
      </c>
      <c r="J422" s="2">
        <f t="shared" si="13"/>
        <v>2.1929230922411332E-2</v>
      </c>
      <c r="K422" s="3">
        <v>300</v>
      </c>
      <c r="L422" s="3">
        <v>58</v>
      </c>
      <c r="M422" s="3">
        <v>111</v>
      </c>
      <c r="N422" s="3">
        <v>30</v>
      </c>
      <c r="O422" s="24">
        <v>1001</v>
      </c>
      <c r="P422" s="4">
        <v>0.18099999999999999</v>
      </c>
      <c r="Q422" s="4">
        <v>0.16201117318435801</v>
      </c>
      <c r="R422" s="4">
        <v>0.99199999999999999</v>
      </c>
      <c r="S422" s="4">
        <v>0.99199999999999999</v>
      </c>
      <c r="T422" s="4">
        <v>0.999</v>
      </c>
      <c r="U422" s="4">
        <v>0.997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1.7092582477163101</v>
      </c>
      <c r="AC422" s="2">
        <v>1.8200899758542799</v>
      </c>
      <c r="AD422" s="2">
        <v>8.03217169726427E-3</v>
      </c>
      <c r="AE422" s="2">
        <v>8.03217169726427E-3</v>
      </c>
      <c r="AF422" s="2">
        <v>1.00050033358353E-3</v>
      </c>
      <c r="AG422" s="2">
        <v>3.00450902029872E-3</v>
      </c>
    </row>
    <row r="423" spans="1:33" x14ac:dyDescent="0.35">
      <c r="A423" s="7">
        <v>7</v>
      </c>
      <c r="B423" s="7">
        <v>166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0.18466591020000001</v>
      </c>
      <c r="I423" s="4">
        <v>8.2465572230999999</v>
      </c>
      <c r="J423" s="2">
        <f t="shared" si="13"/>
        <v>2.2393091468851947E-2</v>
      </c>
      <c r="K423" s="3">
        <v>320</v>
      </c>
      <c r="L423" s="3">
        <v>107</v>
      </c>
      <c r="M423" s="3">
        <v>64</v>
      </c>
      <c r="N423" s="3">
        <v>8</v>
      </c>
      <c r="O423" s="24">
        <v>1001</v>
      </c>
      <c r="P423" s="4">
        <v>0.23799999999999999</v>
      </c>
      <c r="Q423" s="4">
        <v>0.25058548009367698</v>
      </c>
      <c r="R423" s="4">
        <v>0.99299999999999999</v>
      </c>
      <c r="S423" s="4">
        <v>0.99099999999999999</v>
      </c>
      <c r="T423" s="4">
        <v>0.99399999999999999</v>
      </c>
      <c r="U423" s="4">
        <v>0.99399999999999999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1.43548460531066</v>
      </c>
      <c r="AC423" s="2">
        <v>1.3839551787667199</v>
      </c>
      <c r="AD423" s="2">
        <v>7.0246149369644698E-3</v>
      </c>
      <c r="AE423" s="2">
        <v>9.0407446521490707E-3</v>
      </c>
      <c r="AF423" s="2">
        <v>6.0180723255630203E-3</v>
      </c>
      <c r="AG423" s="2">
        <v>6.0180723255630203E-3</v>
      </c>
    </row>
    <row r="424" spans="1:33" x14ac:dyDescent="0.35">
      <c r="A424" s="7">
        <v>773</v>
      </c>
      <c r="B424" s="7">
        <v>153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0.1535668993</v>
      </c>
      <c r="I424" s="4">
        <v>6.8292446939099998</v>
      </c>
      <c r="J424" s="2">
        <f t="shared" si="13"/>
        <v>2.2486659386643997E-2</v>
      </c>
      <c r="K424" s="3">
        <v>326</v>
      </c>
      <c r="L424" s="3">
        <v>125</v>
      </c>
      <c r="M424" s="3">
        <v>19</v>
      </c>
      <c r="N424" s="3">
        <v>29</v>
      </c>
      <c r="O424" s="24">
        <v>1001</v>
      </c>
      <c r="P424" s="4">
        <v>0.27900000000000003</v>
      </c>
      <c r="Q424" s="4">
        <v>0.27716186252771602</v>
      </c>
      <c r="R424" s="4">
        <v>0.99</v>
      </c>
      <c r="S424" s="4">
        <v>0.996</v>
      </c>
      <c r="T424" s="4">
        <v>0.997</v>
      </c>
      <c r="U424" s="4">
        <v>0.99399999999999999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1.2765434971607701</v>
      </c>
      <c r="AC424" s="2">
        <v>1.28315360220038</v>
      </c>
      <c r="AD424" s="2">
        <v>1.0050335853501499E-2</v>
      </c>
      <c r="AE424" s="2">
        <v>4.0080213975388201E-3</v>
      </c>
      <c r="AF424" s="2">
        <v>3.00450902029872E-3</v>
      </c>
      <c r="AG424" s="2">
        <v>6.0180723255630203E-3</v>
      </c>
    </row>
    <row r="425" spans="1:33" x14ac:dyDescent="0.35">
      <c r="A425" s="7">
        <v>641</v>
      </c>
      <c r="B425" s="7">
        <v>474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0.21249303720000001</v>
      </c>
      <c r="I425" s="4">
        <v>8.9001685550400005</v>
      </c>
      <c r="J425" s="2">
        <f t="shared" si="13"/>
        <v>2.3875169990985073E-2</v>
      </c>
      <c r="K425" s="3">
        <v>289</v>
      </c>
      <c r="L425" s="3">
        <v>156</v>
      </c>
      <c r="M425" s="3">
        <v>28</v>
      </c>
      <c r="N425" s="3">
        <v>26</v>
      </c>
      <c r="O425" s="24">
        <v>794.48837921040399</v>
      </c>
      <c r="P425" s="4">
        <v>0.34599999999999997</v>
      </c>
      <c r="Q425" s="4">
        <v>0.35056179775280899</v>
      </c>
      <c r="R425" s="4">
        <v>0.99099999999999999</v>
      </c>
      <c r="S425" s="4">
        <v>0.99299999999999999</v>
      </c>
      <c r="T425" s="4">
        <v>0.99299999999999999</v>
      </c>
      <c r="U425" s="4">
        <v>0.99099999999999999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1.0613165039244099</v>
      </c>
      <c r="AC425" s="2">
        <v>1.0482182749166999</v>
      </c>
      <c r="AD425" s="2">
        <v>9.0407446521490707E-3</v>
      </c>
      <c r="AE425" s="2">
        <v>7.0246149369644698E-3</v>
      </c>
      <c r="AF425" s="2">
        <v>7.0246149369644698E-3</v>
      </c>
      <c r="AG425" s="2">
        <v>9.0407446521490707E-3</v>
      </c>
    </row>
    <row r="426" spans="1:33" x14ac:dyDescent="0.35">
      <c r="A426" s="7">
        <v>683</v>
      </c>
      <c r="B426" s="7">
        <v>320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0.1976731323</v>
      </c>
      <c r="I426" s="4">
        <v>8.2246914418999992</v>
      </c>
      <c r="J426" s="2">
        <f t="shared" si="13"/>
        <v>2.4034109205966176E-2</v>
      </c>
      <c r="K426" s="3">
        <v>393</v>
      </c>
      <c r="L426" s="3">
        <v>75</v>
      </c>
      <c r="M426" s="3">
        <v>30</v>
      </c>
      <c r="N426" s="3">
        <v>1</v>
      </c>
      <c r="O426" s="24">
        <v>693.63940514709998</v>
      </c>
      <c r="P426" s="4">
        <v>0.14899999999999999</v>
      </c>
      <c r="Q426" s="4">
        <v>0.16025641025640999</v>
      </c>
      <c r="R426" s="4">
        <v>0.995</v>
      </c>
      <c r="S426" s="4">
        <v>0.99399999999999999</v>
      </c>
      <c r="T426" s="4">
        <v>0.998</v>
      </c>
      <c r="U426" s="4">
        <v>1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1.9038089730366801</v>
      </c>
      <c r="AC426" s="2">
        <v>1.8309801823813401</v>
      </c>
      <c r="AD426" s="2">
        <v>5.0125418235442898E-3</v>
      </c>
      <c r="AE426" s="2">
        <v>6.0180723255630203E-3</v>
      </c>
      <c r="AF426" s="2">
        <v>2.0020026706730801E-3</v>
      </c>
      <c r="AG426" s="2">
        <v>1.0000050000287801E-5</v>
      </c>
    </row>
    <row r="427" spans="1:33" x14ac:dyDescent="0.35">
      <c r="A427" s="7">
        <v>543</v>
      </c>
      <c r="B427" s="7">
        <v>324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0.2030483981</v>
      </c>
      <c r="I427" s="4">
        <v>8.0421731767400004</v>
      </c>
      <c r="J427" s="2">
        <f t="shared" si="13"/>
        <v>2.5247951472528264E-2</v>
      </c>
      <c r="K427" s="3">
        <v>332</v>
      </c>
      <c r="L427" s="3">
        <v>89</v>
      </c>
      <c r="M427" s="3">
        <v>51</v>
      </c>
      <c r="N427" s="3">
        <v>27</v>
      </c>
      <c r="O427" s="24">
        <v>1001</v>
      </c>
      <c r="P427" s="4">
        <v>0.23599999999999999</v>
      </c>
      <c r="Q427" s="4">
        <v>0.211401425178147</v>
      </c>
      <c r="R427" s="4">
        <v>0.997</v>
      </c>
      <c r="S427" s="4">
        <v>0.99199999999999999</v>
      </c>
      <c r="T427" s="4">
        <v>0.996</v>
      </c>
      <c r="U427" s="4">
        <v>0.996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1.4439234739565301</v>
      </c>
      <c r="AC427" s="2">
        <v>1.5539964639502399</v>
      </c>
      <c r="AD427" s="2">
        <v>3.00450902029872E-3</v>
      </c>
      <c r="AE427" s="2">
        <v>8.03217169726427E-3</v>
      </c>
      <c r="AF427" s="2">
        <v>4.0080213975388201E-3</v>
      </c>
      <c r="AG427" s="2">
        <v>4.0080213975388201E-3</v>
      </c>
    </row>
    <row r="428" spans="1:33" x14ac:dyDescent="0.35">
      <c r="A428" s="7">
        <v>723</v>
      </c>
      <c r="B428" s="7">
        <v>408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0.1966162206</v>
      </c>
      <c r="I428" s="4">
        <v>7.1512103547099999</v>
      </c>
      <c r="J428" s="2">
        <f t="shared" si="13"/>
        <v>2.749411789718963E-2</v>
      </c>
      <c r="K428" s="3">
        <v>366</v>
      </c>
      <c r="L428" s="3">
        <v>100</v>
      </c>
      <c r="M428" s="3">
        <v>16</v>
      </c>
      <c r="N428" s="3">
        <v>17</v>
      </c>
      <c r="O428" s="24">
        <v>1001</v>
      </c>
      <c r="P428" s="4">
        <v>0.23</v>
      </c>
      <c r="Q428" s="4">
        <v>0.21459227467811201</v>
      </c>
      <c r="R428" s="4">
        <v>0.89800000000000002</v>
      </c>
      <c r="S428" s="4">
        <v>0.89800000000000002</v>
      </c>
      <c r="T428" s="4">
        <v>0.88600000000000001</v>
      </c>
      <c r="U428" s="4">
        <v>0.88500000000000001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1.4696759700589399</v>
      </c>
      <c r="AC428" s="2">
        <v>1.53901544813755</v>
      </c>
      <c r="AD428" s="2">
        <v>0.107585210679937</v>
      </c>
      <c r="AE428" s="2">
        <v>0.107585210679937</v>
      </c>
      <c r="AF428" s="2">
        <v>0.121038328377056</v>
      </c>
      <c r="AG428" s="2">
        <v>0.122167633974208</v>
      </c>
    </row>
    <row r="429" spans="1:33" x14ac:dyDescent="0.35">
      <c r="A429" s="7">
        <v>119</v>
      </c>
      <c r="B429" s="7">
        <v>441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0.26911348060000001</v>
      </c>
      <c r="I429" s="4">
        <v>8.6666961432999994</v>
      </c>
      <c r="J429" s="2">
        <f t="shared" si="13"/>
        <v>3.1051449843207523E-2</v>
      </c>
      <c r="K429" s="3">
        <v>350</v>
      </c>
      <c r="L429" s="3">
        <v>81</v>
      </c>
      <c r="M429" s="3">
        <v>59</v>
      </c>
      <c r="N429" s="3">
        <v>9</v>
      </c>
      <c r="O429" s="24">
        <v>1001</v>
      </c>
      <c r="P429" s="4">
        <v>0.19</v>
      </c>
      <c r="Q429" s="4">
        <v>0.18793503480278401</v>
      </c>
      <c r="R429" s="4">
        <v>0.879</v>
      </c>
      <c r="S429" s="4">
        <v>0.85699999999999998</v>
      </c>
      <c r="T429" s="4">
        <v>0.85299999999999998</v>
      </c>
      <c r="U429" s="4">
        <v>0.85699999999999998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1.66073120682165</v>
      </c>
      <c r="AC429" s="2">
        <v>1.6716589354313101</v>
      </c>
      <c r="AD429" s="2">
        <v>0.12897038129696001</v>
      </c>
      <c r="AE429" s="2">
        <v>0.15431736038435701</v>
      </c>
      <c r="AF429" s="2">
        <v>0.15899573149045801</v>
      </c>
      <c r="AG429" s="2">
        <v>0.15431736038435701</v>
      </c>
    </row>
    <row r="430" spans="1:33" x14ac:dyDescent="0.35">
      <c r="A430" s="7">
        <v>521</v>
      </c>
      <c r="B430" s="7">
        <v>199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0.26468135510000002</v>
      </c>
      <c r="I430" s="4">
        <v>7.9859614411980004</v>
      </c>
      <c r="J430" s="2">
        <f t="shared" si="13"/>
        <v>3.3143329960818632E-2</v>
      </c>
      <c r="K430" s="3">
        <v>402</v>
      </c>
      <c r="L430" s="3">
        <v>58</v>
      </c>
      <c r="M430" s="3">
        <v>37</v>
      </c>
      <c r="N430" s="3">
        <v>2</v>
      </c>
      <c r="O430" s="24">
        <v>1001</v>
      </c>
      <c r="P430" s="4">
        <v>0.122</v>
      </c>
      <c r="Q430" s="4">
        <v>0.12608695652173901</v>
      </c>
      <c r="R430" s="4">
        <v>0.98699999999999999</v>
      </c>
      <c r="S430" s="4">
        <v>0.98599999999999999</v>
      </c>
      <c r="T430" s="4">
        <v>0.995</v>
      </c>
      <c r="U430" s="4">
        <v>0.99099999999999999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2.1037342342488801</v>
      </c>
      <c r="AC430" s="2">
        <v>2.0707834789367201</v>
      </c>
      <c r="AD430" s="2">
        <v>1.30852395486555E-2</v>
      </c>
      <c r="AE430" s="2">
        <v>1.4098924379501601E-2</v>
      </c>
      <c r="AF430" s="2">
        <v>5.0125418235442898E-3</v>
      </c>
      <c r="AG430" s="2">
        <v>9.0407446521490707E-3</v>
      </c>
    </row>
    <row r="431" spans="1:33" x14ac:dyDescent="0.35">
      <c r="A431" s="7">
        <v>263</v>
      </c>
      <c r="B431" s="7">
        <v>281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0.2756239412</v>
      </c>
      <c r="I431" s="4">
        <v>8.2825664315999994</v>
      </c>
      <c r="J431" s="2">
        <f t="shared" si="13"/>
        <v>3.3277601028158112E-2</v>
      </c>
      <c r="K431" s="3">
        <v>397</v>
      </c>
      <c r="L431" s="3">
        <v>54</v>
      </c>
      <c r="M431" s="3">
        <v>46</v>
      </c>
      <c r="N431" s="3">
        <v>2</v>
      </c>
      <c r="O431" s="24">
        <v>1001</v>
      </c>
      <c r="P431" s="4">
        <v>9.1999999999999998E-2</v>
      </c>
      <c r="Q431" s="4">
        <v>0.11973392461197301</v>
      </c>
      <c r="R431" s="4">
        <v>0.98199999999999998</v>
      </c>
      <c r="S431" s="4">
        <v>0.99199999999999999</v>
      </c>
      <c r="T431" s="4">
        <v>0.98799999999999999</v>
      </c>
      <c r="U431" s="4">
        <v>0.99199999999999999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2.3859667019330999</v>
      </c>
      <c r="AC431" s="2">
        <v>2.1224832929384001</v>
      </c>
      <c r="AD431" s="2">
        <v>1.8163970627671201E-2</v>
      </c>
      <c r="AE431" s="2">
        <v>8.03217169726427E-3</v>
      </c>
      <c r="AF431" s="2">
        <v>1.20725812342692E-2</v>
      </c>
      <c r="AG431" s="2">
        <v>8.03217169726427E-3</v>
      </c>
    </row>
    <row r="432" spans="1:33" x14ac:dyDescent="0.35">
      <c r="A432" s="7">
        <v>761</v>
      </c>
      <c r="B432" s="7">
        <v>490</v>
      </c>
      <c r="C432" s="7">
        <v>0</v>
      </c>
      <c r="D432" s="7">
        <v>1</v>
      </c>
      <c r="E432" s="22" t="str">
        <f t="shared" si="12"/>
        <v>01</v>
      </c>
      <c r="F432" s="4">
        <v>0.99998299999999996</v>
      </c>
      <c r="G432" s="25">
        <v>1</v>
      </c>
      <c r="H432" s="4">
        <v>0.22085450030000001</v>
      </c>
      <c r="I432" s="4">
        <v>6.6214848608199999</v>
      </c>
      <c r="J432" s="2">
        <f t="shared" si="13"/>
        <v>3.3354225667239466E-2</v>
      </c>
      <c r="K432" s="3">
        <v>330</v>
      </c>
      <c r="L432" s="3">
        <v>109</v>
      </c>
      <c r="M432" s="3">
        <v>54</v>
      </c>
      <c r="N432" s="3">
        <v>6</v>
      </c>
      <c r="O432" s="24">
        <v>1001</v>
      </c>
      <c r="P432" s="4">
        <v>0.22900000000000001</v>
      </c>
      <c r="Q432" s="4">
        <v>0.248291571753986</v>
      </c>
      <c r="R432" s="4">
        <v>0.99299999999999999</v>
      </c>
      <c r="S432" s="4">
        <v>0.98399999999999999</v>
      </c>
      <c r="T432" s="4">
        <v>0.995</v>
      </c>
      <c r="U432" s="4">
        <v>0.998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1.4740332754279</v>
      </c>
      <c r="AC432" s="2">
        <v>1.3931515308460301</v>
      </c>
      <c r="AD432" s="2">
        <v>7.0246149369644698E-3</v>
      </c>
      <c r="AE432" s="2">
        <v>1.6129381929883599E-2</v>
      </c>
      <c r="AF432" s="2">
        <v>5.0125418235442898E-3</v>
      </c>
      <c r="AG432" s="2">
        <v>2.0020026706730801E-3</v>
      </c>
    </row>
    <row r="433" spans="1:33" x14ac:dyDescent="0.35">
      <c r="A433" s="7">
        <v>995</v>
      </c>
      <c r="B433" s="7">
        <v>242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0.34725754289999999</v>
      </c>
      <c r="I433" s="4">
        <v>9.5489587981799993</v>
      </c>
      <c r="J433" s="2">
        <f t="shared" si="13"/>
        <v>3.6366011231107852E-2</v>
      </c>
      <c r="K433" s="3">
        <v>122</v>
      </c>
      <c r="L433" s="3">
        <v>302</v>
      </c>
      <c r="M433" s="3">
        <v>12</v>
      </c>
      <c r="N433" s="3">
        <v>63</v>
      </c>
      <c r="O433" s="24">
        <v>1001</v>
      </c>
      <c r="P433" s="4">
        <v>0.746</v>
      </c>
      <c r="Q433" s="4">
        <v>0.71226415094339601</v>
      </c>
      <c r="R433" s="4">
        <v>0.99299999999999999</v>
      </c>
      <c r="S433" s="4">
        <v>0.996</v>
      </c>
      <c r="T433" s="4">
        <v>0.99199999999999999</v>
      </c>
      <c r="U433" s="4">
        <v>0.996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0.29302967877837599</v>
      </c>
      <c r="AC433" s="2">
        <v>0.33930643785708797</v>
      </c>
      <c r="AD433" s="2">
        <v>7.0246149369644698E-3</v>
      </c>
      <c r="AE433" s="2">
        <v>4.0080213975388201E-3</v>
      </c>
      <c r="AF433" s="2">
        <v>8.03217169726427E-3</v>
      </c>
      <c r="AG433" s="2">
        <v>4.0080213975388201E-3</v>
      </c>
    </row>
    <row r="434" spans="1:33" x14ac:dyDescent="0.35">
      <c r="A434" s="7">
        <v>949</v>
      </c>
      <c r="B434" s="7">
        <v>439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0.30539690339999997</v>
      </c>
      <c r="I434" s="4">
        <v>7.6721015256399996</v>
      </c>
      <c r="J434" s="2">
        <f t="shared" si="13"/>
        <v>3.9806160330304548E-2</v>
      </c>
      <c r="K434" s="3">
        <v>288</v>
      </c>
      <c r="L434" s="3">
        <v>184</v>
      </c>
      <c r="M434" s="3">
        <v>12</v>
      </c>
      <c r="N434" s="3">
        <v>15</v>
      </c>
      <c r="O434" s="24">
        <v>1001</v>
      </c>
      <c r="P434" s="4">
        <v>0.38300000000000001</v>
      </c>
      <c r="Q434" s="4">
        <v>0.38983050847457601</v>
      </c>
      <c r="R434" s="4">
        <v>0.98299999999999998</v>
      </c>
      <c r="S434" s="4">
        <v>0.98699999999999999</v>
      </c>
      <c r="T434" s="4">
        <v>0.98699999999999999</v>
      </c>
      <c r="U434" s="4">
        <v>0.98499999999999999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0.95972028980149104</v>
      </c>
      <c r="AC434" s="2">
        <v>0.94204322797657003</v>
      </c>
      <c r="AD434" s="2">
        <v>1.7146158834970501E-2</v>
      </c>
      <c r="AE434" s="2">
        <v>1.30852395486555E-2</v>
      </c>
      <c r="AF434" s="2">
        <v>1.30852395486555E-2</v>
      </c>
      <c r="AG434" s="2">
        <v>1.51136378100482E-2</v>
      </c>
    </row>
    <row r="435" spans="1:33" x14ac:dyDescent="0.35">
      <c r="A435" s="7">
        <v>711</v>
      </c>
      <c r="B435" s="7">
        <v>65</v>
      </c>
      <c r="C435" s="7">
        <v>0</v>
      </c>
      <c r="D435" s="7">
        <v>1</v>
      </c>
      <c r="E435" s="22" t="str">
        <f t="shared" si="12"/>
        <v>01</v>
      </c>
      <c r="F435" s="4">
        <v>0.99992800000000004</v>
      </c>
      <c r="G435" s="25">
        <v>1</v>
      </c>
      <c r="H435" s="4">
        <v>0.41237280160000001</v>
      </c>
      <c r="I435" s="4">
        <v>9.5104210605000006</v>
      </c>
      <c r="J435" s="2">
        <f t="shared" si="13"/>
        <v>4.3360099303355125E-2</v>
      </c>
      <c r="K435" s="3">
        <v>193</v>
      </c>
      <c r="L435" s="3">
        <v>256</v>
      </c>
      <c r="M435" s="3">
        <v>3</v>
      </c>
      <c r="N435" s="3">
        <v>47</v>
      </c>
      <c r="O435" s="24">
        <v>940.90384110373395</v>
      </c>
      <c r="P435" s="4">
        <v>0.60499999999999998</v>
      </c>
      <c r="Q435" s="4">
        <v>0.57015590200445398</v>
      </c>
      <c r="R435" s="4">
        <v>0.97799999999999998</v>
      </c>
      <c r="S435" s="4">
        <v>0.97199999999999998</v>
      </c>
      <c r="T435" s="4">
        <v>0.98199999999999998</v>
      </c>
      <c r="U435" s="4">
        <v>0.97599999999999998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0.50252682095129597</v>
      </c>
      <c r="AC435" s="2">
        <v>0.56184544326269203</v>
      </c>
      <c r="AD435" s="2">
        <v>2.2245608947319698E-2</v>
      </c>
      <c r="AE435" s="2">
        <v>2.8399474521698002E-2</v>
      </c>
      <c r="AF435" s="2">
        <v>1.8163970627671201E-2</v>
      </c>
      <c r="AG435" s="2">
        <v>2.4292692569044601E-2</v>
      </c>
    </row>
    <row r="436" spans="1:33" x14ac:dyDescent="0.35">
      <c r="A436" s="7">
        <v>781</v>
      </c>
      <c r="B436" s="7">
        <v>77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0.3059569264</v>
      </c>
      <c r="I436" s="4">
        <v>6.8491006352600001</v>
      </c>
      <c r="J436" s="2">
        <f t="shared" si="13"/>
        <v>4.4671109784092916E-2</v>
      </c>
      <c r="K436" s="3">
        <v>262</v>
      </c>
      <c r="L436" s="3">
        <v>187</v>
      </c>
      <c r="M436" s="3">
        <v>10</v>
      </c>
      <c r="N436" s="3">
        <v>40</v>
      </c>
      <c r="O436" s="24">
        <v>896.08410425264503</v>
      </c>
      <c r="P436" s="4">
        <v>0.45400000000000001</v>
      </c>
      <c r="Q436" s="4">
        <v>0.41648106904231602</v>
      </c>
      <c r="R436" s="4">
        <v>0.99099999999999999</v>
      </c>
      <c r="S436" s="4">
        <v>0.99399999999999999</v>
      </c>
      <c r="T436" s="4">
        <v>0.99099999999999999</v>
      </c>
      <c r="U436" s="4">
        <v>0.99099999999999999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0.78965808094078904</v>
      </c>
      <c r="AC436" s="2">
        <v>0.87591427088766804</v>
      </c>
      <c r="AD436" s="2">
        <v>9.0407446521490707E-3</v>
      </c>
      <c r="AE436" s="2">
        <v>6.0180723255630203E-3</v>
      </c>
      <c r="AF436" s="2">
        <v>9.0407446521490707E-3</v>
      </c>
      <c r="AG436" s="2">
        <v>9.0407446521490707E-3</v>
      </c>
    </row>
    <row r="437" spans="1:33" x14ac:dyDescent="0.35">
      <c r="A437" s="7">
        <v>795</v>
      </c>
      <c r="B437" s="7">
        <v>270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0.34679937550000001</v>
      </c>
      <c r="I437" s="4">
        <v>7.3462173906099997</v>
      </c>
      <c r="J437" s="2">
        <f t="shared" si="13"/>
        <v>4.7207883603238049E-2</v>
      </c>
      <c r="K437" s="3">
        <v>226</v>
      </c>
      <c r="L437" s="3">
        <v>231</v>
      </c>
      <c r="M437" s="3">
        <v>30</v>
      </c>
      <c r="N437" s="3">
        <v>12</v>
      </c>
      <c r="O437" s="24">
        <v>1001</v>
      </c>
      <c r="P437" s="4">
        <v>0.502</v>
      </c>
      <c r="Q437" s="4">
        <v>0.50547045951860003</v>
      </c>
      <c r="R437" s="4">
        <v>0.66500000000000004</v>
      </c>
      <c r="S437" s="4">
        <v>0.66100000000000003</v>
      </c>
      <c r="T437" s="4">
        <v>0.67700000000000005</v>
      </c>
      <c r="U437" s="4">
        <v>0.65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0.68915515929040805</v>
      </c>
      <c r="AC437" s="2">
        <v>0.68226568037241098</v>
      </c>
      <c r="AD437" s="2">
        <v>0.40796823832628298</v>
      </c>
      <c r="AE437" s="2">
        <v>0.41400143913045101</v>
      </c>
      <c r="AF437" s="2">
        <v>0.39008400606986199</v>
      </c>
      <c r="AG437" s="2">
        <v>0.430782916092454</v>
      </c>
    </row>
    <row r="438" spans="1:33" x14ac:dyDescent="0.35">
      <c r="A438" s="7">
        <v>307</v>
      </c>
      <c r="B438" s="7">
        <v>247</v>
      </c>
      <c r="C438" s="7">
        <v>0</v>
      </c>
      <c r="D438" s="7">
        <v>1</v>
      </c>
      <c r="E438" s="22" t="str">
        <f t="shared" si="12"/>
        <v>01</v>
      </c>
      <c r="F438" s="4">
        <v>0.99997599999999998</v>
      </c>
      <c r="G438" s="25">
        <v>1</v>
      </c>
      <c r="H438" s="4">
        <v>0.3548825713</v>
      </c>
      <c r="I438" s="4">
        <v>7.3525990272000001</v>
      </c>
      <c r="J438" s="2">
        <f t="shared" si="13"/>
        <v>4.8266275637656467E-2</v>
      </c>
      <c r="K438" s="3">
        <v>335</v>
      </c>
      <c r="L438" s="3">
        <v>110</v>
      </c>
      <c r="M438" s="3">
        <v>47</v>
      </c>
      <c r="N438" s="3">
        <v>7</v>
      </c>
      <c r="O438" s="24">
        <v>1001</v>
      </c>
      <c r="P438" s="4">
        <v>0.221</v>
      </c>
      <c r="Q438" s="4">
        <v>0.24719101123595499</v>
      </c>
      <c r="R438" s="4">
        <v>0.97799999999999998</v>
      </c>
      <c r="S438" s="4">
        <v>0.98</v>
      </c>
      <c r="T438" s="4">
        <v>0.98899999999999999</v>
      </c>
      <c r="U438" s="4">
        <v>0.99299999999999999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1.5095925774643799</v>
      </c>
      <c r="AC438" s="2">
        <v>1.39759391637382</v>
      </c>
      <c r="AD438" s="2">
        <v>2.2245608947319698E-2</v>
      </c>
      <c r="AE438" s="2">
        <v>2.0202707317519501E-2</v>
      </c>
      <c r="AF438" s="2">
        <v>1.1060947359424899E-2</v>
      </c>
      <c r="AG438" s="2">
        <v>7.0246149369644698E-3</v>
      </c>
    </row>
    <row r="439" spans="1:33" x14ac:dyDescent="0.35">
      <c r="A439" s="7">
        <v>751</v>
      </c>
      <c r="B439" s="7">
        <v>475</v>
      </c>
      <c r="C439" s="7">
        <v>0</v>
      </c>
      <c r="D439" s="7">
        <v>1</v>
      </c>
      <c r="E439" s="22" t="str">
        <f t="shared" si="12"/>
        <v>01</v>
      </c>
      <c r="F439" s="4">
        <v>0.99998799999999999</v>
      </c>
      <c r="G439" s="25">
        <v>1</v>
      </c>
      <c r="H439" s="4">
        <v>0.37362778990000001</v>
      </c>
      <c r="I439" s="4">
        <v>7.2719321924000004</v>
      </c>
      <c r="J439" s="2">
        <f t="shared" si="13"/>
        <v>5.1379438093562498E-2</v>
      </c>
      <c r="K439" s="3">
        <v>386</v>
      </c>
      <c r="L439" s="3">
        <v>54</v>
      </c>
      <c r="M439" s="3">
        <v>45</v>
      </c>
      <c r="N439" s="3">
        <v>14</v>
      </c>
      <c r="O439" s="24">
        <v>1001</v>
      </c>
      <c r="P439" s="4">
        <v>0.13700000000000001</v>
      </c>
      <c r="Q439" s="4">
        <v>0.122727272727273</v>
      </c>
      <c r="R439" s="4">
        <v>0.84699999999999998</v>
      </c>
      <c r="S439" s="4">
        <v>0.84599999999999997</v>
      </c>
      <c r="T439" s="4">
        <v>0.86399999999999999</v>
      </c>
      <c r="U439" s="4">
        <v>0.86099999999999999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1.98777435315401</v>
      </c>
      <c r="AC439" s="2">
        <v>2.0977906803480302</v>
      </c>
      <c r="AD439" s="2">
        <v>0.16605458433008299</v>
      </c>
      <c r="AE439" s="2">
        <v>0.16723591937591401</v>
      </c>
      <c r="AF439" s="2">
        <v>0.14618251017808101</v>
      </c>
      <c r="AG439" s="2">
        <v>0.14966077455440599</v>
      </c>
    </row>
    <row r="440" spans="1:33" x14ac:dyDescent="0.35">
      <c r="A440" s="7">
        <v>45</v>
      </c>
      <c r="B440" s="7">
        <v>116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0.33801651640000002</v>
      </c>
      <c r="I440" s="4">
        <v>6.5170996302999997</v>
      </c>
      <c r="J440" s="2">
        <f t="shared" si="13"/>
        <v>5.1866096204584218E-2</v>
      </c>
      <c r="K440" s="3">
        <v>410</v>
      </c>
      <c r="L440" s="3">
        <v>63</v>
      </c>
      <c r="M440" s="3">
        <v>22</v>
      </c>
      <c r="N440" s="3">
        <v>4</v>
      </c>
      <c r="O440" s="24">
        <v>1001</v>
      </c>
      <c r="P440" s="4">
        <v>0.13900000000000001</v>
      </c>
      <c r="Q440" s="4">
        <v>0.133192389006343</v>
      </c>
      <c r="R440" s="4">
        <v>0.99099999999999999</v>
      </c>
      <c r="S440" s="4">
        <v>0.99399999999999999</v>
      </c>
      <c r="T440" s="4">
        <v>0.999</v>
      </c>
      <c r="U440" s="4">
        <v>0.997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1.97328134585145</v>
      </c>
      <c r="AC440" s="2">
        <v>2.0159606621004</v>
      </c>
      <c r="AD440" s="2">
        <v>9.0407446521490707E-3</v>
      </c>
      <c r="AE440" s="2">
        <v>6.0180723255630203E-3</v>
      </c>
      <c r="AF440" s="2">
        <v>1.00050033358353E-3</v>
      </c>
      <c r="AG440" s="2">
        <v>3.00450902029872E-3</v>
      </c>
    </row>
    <row r="441" spans="1:33" x14ac:dyDescent="0.35">
      <c r="A441" s="7">
        <v>391</v>
      </c>
      <c r="B441" s="7">
        <v>12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0.42822623990000003</v>
      </c>
      <c r="I441" s="4">
        <v>7.9735373765300004</v>
      </c>
      <c r="J441" s="2">
        <f t="shared" si="13"/>
        <v>5.37059299628391E-2</v>
      </c>
      <c r="K441" s="3">
        <v>415</v>
      </c>
      <c r="L441" s="3">
        <v>60</v>
      </c>
      <c r="M441" s="3">
        <v>17</v>
      </c>
      <c r="N441" s="3">
        <v>7</v>
      </c>
      <c r="O441" s="24">
        <v>1001</v>
      </c>
      <c r="P441" s="4">
        <v>0.11899999999999999</v>
      </c>
      <c r="Q441" s="4">
        <v>0.12631578947368399</v>
      </c>
      <c r="R441" s="4">
        <v>0.99199999999999999</v>
      </c>
      <c r="S441" s="4">
        <v>0.98899999999999999</v>
      </c>
      <c r="T441" s="4">
        <v>0.999</v>
      </c>
      <c r="U441" s="4">
        <v>0.997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2.1286317858706099</v>
      </c>
      <c r="AC441" s="2">
        <v>2.06897024181254</v>
      </c>
      <c r="AD441" s="2">
        <v>8.03217169726427E-3</v>
      </c>
      <c r="AE441" s="2">
        <v>1.1060947359424899E-2</v>
      </c>
      <c r="AF441" s="2">
        <v>1.00050033358353E-3</v>
      </c>
      <c r="AG441" s="2">
        <v>3.00450902029872E-3</v>
      </c>
    </row>
    <row r="442" spans="1:33" x14ac:dyDescent="0.35">
      <c r="A442" s="7">
        <v>633</v>
      </c>
      <c r="B442" s="7">
        <v>165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0.46427936530000002</v>
      </c>
      <c r="I442" s="4">
        <v>7.9039329304099999</v>
      </c>
      <c r="J442" s="2">
        <f t="shared" si="13"/>
        <v>5.8740296683655754E-2</v>
      </c>
      <c r="K442" s="3">
        <v>391</v>
      </c>
      <c r="L442" s="3">
        <v>56</v>
      </c>
      <c r="M442" s="3">
        <v>45</v>
      </c>
      <c r="N442" s="3">
        <v>7</v>
      </c>
      <c r="O442" s="24">
        <v>1001</v>
      </c>
      <c r="P442" s="4">
        <v>0.124</v>
      </c>
      <c r="Q442" s="4">
        <v>0.125279642058166</v>
      </c>
      <c r="R442" s="4">
        <v>0.98399999999999999</v>
      </c>
      <c r="S442" s="4">
        <v>0.98299999999999998</v>
      </c>
      <c r="T442" s="4">
        <v>0.98799999999999999</v>
      </c>
      <c r="U442" s="4">
        <v>0.98799999999999999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2.0874737133771002</v>
      </c>
      <c r="AC442" s="2">
        <v>2.07720690387842</v>
      </c>
      <c r="AD442" s="2">
        <v>1.6129381929883599E-2</v>
      </c>
      <c r="AE442" s="2">
        <v>1.7146158834970501E-2</v>
      </c>
      <c r="AF442" s="2">
        <v>1.20725812342692E-2</v>
      </c>
      <c r="AG442" s="2">
        <v>1.20725812342692E-2</v>
      </c>
    </row>
    <row r="443" spans="1:33" x14ac:dyDescent="0.35">
      <c r="A443" s="7">
        <v>29</v>
      </c>
      <c r="B443" s="7">
        <v>427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0.57404826789999996</v>
      </c>
      <c r="I443" s="4">
        <v>9.6157526240000006</v>
      </c>
      <c r="J443" s="2">
        <f t="shared" si="13"/>
        <v>5.9698735018123311E-2</v>
      </c>
      <c r="K443" s="3">
        <v>355</v>
      </c>
      <c r="L443" s="3">
        <v>96</v>
      </c>
      <c r="M443" s="3">
        <v>33</v>
      </c>
      <c r="N443" s="3">
        <v>15</v>
      </c>
      <c r="O443" s="24">
        <v>860.84541293936695</v>
      </c>
      <c r="P443" s="4">
        <v>0.24</v>
      </c>
      <c r="Q443" s="4">
        <v>0.212860310421286</v>
      </c>
      <c r="R443" s="4">
        <v>0.96599999999999997</v>
      </c>
      <c r="S443" s="4">
        <v>0.96599999999999997</v>
      </c>
      <c r="T443" s="4">
        <v>0.96699999999999997</v>
      </c>
      <c r="U443" s="4">
        <v>0.96899999999999997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1.42711635564015</v>
      </c>
      <c r="AC443" s="2">
        <v>1.5471191480348401</v>
      </c>
      <c r="AD443" s="2">
        <v>3.4591444769619097E-2</v>
      </c>
      <c r="AE443" s="2">
        <v>3.4591444769619097E-2</v>
      </c>
      <c r="AF443" s="2">
        <v>3.3556783528842803E-2</v>
      </c>
      <c r="AG443" s="2">
        <v>3.14906670913708E-2</v>
      </c>
    </row>
    <row r="444" spans="1:33" x14ac:dyDescent="0.35">
      <c r="A444" s="7">
        <v>379</v>
      </c>
      <c r="B444" s="7">
        <v>59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0.43285137759999998</v>
      </c>
      <c r="I444" s="4">
        <v>7.0250830561499997</v>
      </c>
      <c r="J444" s="2">
        <f t="shared" si="13"/>
        <v>6.1615125990726466E-2</v>
      </c>
      <c r="K444" s="3">
        <v>381</v>
      </c>
      <c r="L444" s="3">
        <v>65</v>
      </c>
      <c r="M444" s="3">
        <v>32</v>
      </c>
      <c r="N444" s="3">
        <v>21</v>
      </c>
      <c r="O444" s="24">
        <v>1001</v>
      </c>
      <c r="P444" s="4">
        <v>0.17799999999999999</v>
      </c>
      <c r="Q444" s="4">
        <v>0.14573991031390099</v>
      </c>
      <c r="R444" s="4">
        <v>0.38600000000000001</v>
      </c>
      <c r="S444" s="4">
        <v>0.373</v>
      </c>
      <c r="T444" s="4">
        <v>0.42199999999999999</v>
      </c>
      <c r="U444" s="4">
        <v>0.38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2">
        <v>1.72597172869005</v>
      </c>
      <c r="AC444" s="2">
        <v>1.9259316821244301</v>
      </c>
      <c r="AD444" s="2">
        <v>0.95191790951730604</v>
      </c>
      <c r="AE444" s="2">
        <v>0.986176859338322</v>
      </c>
      <c r="AF444" s="2">
        <v>0.86274996494612499</v>
      </c>
      <c r="AG444" s="2">
        <v>0.96758402626170603</v>
      </c>
    </row>
    <row r="445" spans="1:33" x14ac:dyDescent="0.35">
      <c r="A445" s="7">
        <v>643</v>
      </c>
      <c r="B445" s="7">
        <v>289</v>
      </c>
      <c r="C445" s="7">
        <v>0</v>
      </c>
      <c r="D445" s="7">
        <v>1</v>
      </c>
      <c r="E445" s="22" t="str">
        <f t="shared" si="12"/>
        <v>01</v>
      </c>
      <c r="F445" s="4">
        <v>0.99984600000000001</v>
      </c>
      <c r="G445" s="25">
        <v>1</v>
      </c>
      <c r="H445" s="4">
        <v>0.51918368179999996</v>
      </c>
      <c r="I445" s="4">
        <v>8.1498185477899998</v>
      </c>
      <c r="J445" s="2">
        <f t="shared" si="13"/>
        <v>6.3704937570761982E-2</v>
      </c>
      <c r="K445" s="3">
        <v>117</v>
      </c>
      <c r="L445" s="3">
        <v>271</v>
      </c>
      <c r="M445" s="3">
        <v>56</v>
      </c>
      <c r="N445" s="3">
        <v>55</v>
      </c>
      <c r="O445" s="24">
        <v>887.75654324383197</v>
      </c>
      <c r="P445" s="4">
        <v>0.65600000000000003</v>
      </c>
      <c r="Q445" s="4">
        <v>0.69845360824742297</v>
      </c>
      <c r="R445" s="4">
        <v>0.98599999999999999</v>
      </c>
      <c r="S445" s="4">
        <v>0.98799999999999999</v>
      </c>
      <c r="T445" s="4">
        <v>0.98299999999999998</v>
      </c>
      <c r="U445" s="4">
        <v>0.97699999999999998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0.421594490038048</v>
      </c>
      <c r="AC445" s="2">
        <v>0.35888651874357302</v>
      </c>
      <c r="AD445" s="2">
        <v>1.4098924379501601E-2</v>
      </c>
      <c r="AE445" s="2">
        <v>1.20725812342692E-2</v>
      </c>
      <c r="AF445" s="2">
        <v>1.7146158834970501E-2</v>
      </c>
      <c r="AG445" s="2">
        <v>2.32686269393543E-2</v>
      </c>
    </row>
    <row r="446" spans="1:33" x14ac:dyDescent="0.35">
      <c r="A446" s="7">
        <v>363</v>
      </c>
      <c r="B446" s="7">
        <v>189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0.65186138059999998</v>
      </c>
      <c r="I446" s="4">
        <v>8.8527357923000007</v>
      </c>
      <c r="J446" s="2">
        <f t="shared" si="13"/>
        <v>7.3633890798704388E-2</v>
      </c>
      <c r="K446" s="3">
        <v>181</v>
      </c>
      <c r="L446" s="3">
        <v>233</v>
      </c>
      <c r="M446" s="3">
        <v>14</v>
      </c>
      <c r="N446" s="3">
        <v>71</v>
      </c>
      <c r="O446" s="24">
        <v>1001</v>
      </c>
      <c r="P446" s="4">
        <v>0.60299999999999998</v>
      </c>
      <c r="Q446" s="4">
        <v>0.56280193236715004</v>
      </c>
      <c r="R446" s="4">
        <v>0.97899999999999998</v>
      </c>
      <c r="S446" s="4">
        <v>0.96599999999999997</v>
      </c>
      <c r="T446" s="4">
        <v>0.96799999999999997</v>
      </c>
      <c r="U446" s="4">
        <v>0.97099999999999997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0.50583808225495197</v>
      </c>
      <c r="AC446" s="2">
        <v>0.57482752025961403</v>
      </c>
      <c r="AD446" s="2">
        <v>2.1223636451626698E-2</v>
      </c>
      <c r="AE446" s="2">
        <v>3.4591444769619097E-2</v>
      </c>
      <c r="AF446" s="2">
        <v>3.2523191705560103E-2</v>
      </c>
      <c r="AG446" s="2">
        <v>2.9428810690812199E-2</v>
      </c>
    </row>
    <row r="447" spans="1:33" x14ac:dyDescent="0.35">
      <c r="A447" s="7">
        <v>171</v>
      </c>
      <c r="B447" s="7">
        <v>399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0.60348324919999996</v>
      </c>
      <c r="I447" s="4">
        <v>8.0913997374300006</v>
      </c>
      <c r="J447" s="2">
        <f t="shared" si="13"/>
        <v>7.4583294458725996E-2</v>
      </c>
      <c r="K447" s="3">
        <v>350</v>
      </c>
      <c r="L447" s="3">
        <v>112</v>
      </c>
      <c r="M447" s="3">
        <v>12</v>
      </c>
      <c r="N447" s="3">
        <v>25</v>
      </c>
      <c r="O447" s="24">
        <v>1001</v>
      </c>
      <c r="P447" s="4">
        <v>0.26900000000000002</v>
      </c>
      <c r="Q447" s="4">
        <v>0.24242424242424199</v>
      </c>
      <c r="R447" s="4">
        <v>0.99099999999999999</v>
      </c>
      <c r="S447" s="4">
        <v>0.99</v>
      </c>
      <c r="T447" s="4">
        <v>0.97899999999999998</v>
      </c>
      <c r="U447" s="4">
        <v>0.98199999999999998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1.3130438993803</v>
      </c>
      <c r="AC447" s="2">
        <v>1.41706601978664</v>
      </c>
      <c r="AD447" s="2">
        <v>9.0407446521490707E-3</v>
      </c>
      <c r="AE447" s="2">
        <v>1.0050335853501499E-2</v>
      </c>
      <c r="AF447" s="2">
        <v>2.1223636451626698E-2</v>
      </c>
      <c r="AG447" s="2">
        <v>1.8163970627671201E-2</v>
      </c>
    </row>
    <row r="448" spans="1:33" x14ac:dyDescent="0.35">
      <c r="A448" s="7">
        <v>375</v>
      </c>
      <c r="B448" s="7">
        <v>314</v>
      </c>
      <c r="C448" s="7">
        <v>0</v>
      </c>
      <c r="D448" s="7">
        <v>1</v>
      </c>
      <c r="E448" s="22" t="str">
        <f t="shared" si="12"/>
        <v>01</v>
      </c>
      <c r="F448" s="4">
        <v>0.99999899999999997</v>
      </c>
      <c r="G448" s="25">
        <v>1</v>
      </c>
      <c r="H448" s="4">
        <v>0.59221645339999995</v>
      </c>
      <c r="I448" s="4">
        <v>7.9245459625999999</v>
      </c>
      <c r="J448" s="2">
        <f t="shared" si="13"/>
        <v>7.4731909713814951E-2</v>
      </c>
      <c r="K448" s="3">
        <v>334</v>
      </c>
      <c r="L448" s="3">
        <v>85</v>
      </c>
      <c r="M448" s="3">
        <v>71</v>
      </c>
      <c r="N448" s="3">
        <v>9</v>
      </c>
      <c r="O448" s="24">
        <v>950.89209401157905</v>
      </c>
      <c r="P448" s="4">
        <v>0.215</v>
      </c>
      <c r="Q448" s="4">
        <v>0.202863961813842</v>
      </c>
      <c r="R448" s="4">
        <v>0.98499999999999999</v>
      </c>
      <c r="S448" s="4">
        <v>0.98799999999999999</v>
      </c>
      <c r="T448" s="4">
        <v>0.99099999999999999</v>
      </c>
      <c r="U448" s="4">
        <v>0.99299999999999999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1.5371172508544699</v>
      </c>
      <c r="AC448" s="2">
        <v>1.5952196634318201</v>
      </c>
      <c r="AD448" s="2">
        <v>1.51136378100482E-2</v>
      </c>
      <c r="AE448" s="2">
        <v>1.20725812342692E-2</v>
      </c>
      <c r="AF448" s="2">
        <v>9.0407446521490707E-3</v>
      </c>
      <c r="AG448" s="2">
        <v>7.0246149369644698E-3</v>
      </c>
    </row>
    <row r="449" spans="1:33" x14ac:dyDescent="0.35">
      <c r="A449" s="7">
        <v>515</v>
      </c>
      <c r="B449" s="7">
        <v>124</v>
      </c>
      <c r="C449" s="7">
        <v>0</v>
      </c>
      <c r="D449" s="7">
        <v>1</v>
      </c>
      <c r="E449" s="22" t="str">
        <f t="shared" si="12"/>
        <v>01</v>
      </c>
      <c r="F449" s="4">
        <v>0.99983100000000003</v>
      </c>
      <c r="G449" s="25">
        <v>1</v>
      </c>
      <c r="H449" s="4">
        <v>0.4596832535</v>
      </c>
      <c r="I449" s="4">
        <v>6.1024908275999996</v>
      </c>
      <c r="J449" s="2">
        <f t="shared" si="13"/>
        <v>7.5327151893612138E-2</v>
      </c>
      <c r="K449" s="3">
        <v>382</v>
      </c>
      <c r="L449" s="3">
        <v>81</v>
      </c>
      <c r="M449" s="3">
        <v>23</v>
      </c>
      <c r="N449" s="3">
        <v>13</v>
      </c>
      <c r="O449" s="24">
        <v>1001</v>
      </c>
      <c r="P449" s="4">
        <v>0.17799999999999999</v>
      </c>
      <c r="Q449" s="4">
        <v>0.17494600431965401</v>
      </c>
      <c r="R449" s="4">
        <v>0.98199999999999998</v>
      </c>
      <c r="S449" s="4">
        <v>0.96</v>
      </c>
      <c r="T449" s="4">
        <v>0.98499999999999999</v>
      </c>
      <c r="U449" s="4">
        <v>0.99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1.72597172869005</v>
      </c>
      <c r="AC449" s="2">
        <v>1.7432778994138001</v>
      </c>
      <c r="AD449" s="2">
        <v>1.8163970627671201E-2</v>
      </c>
      <c r="AE449" s="2">
        <v>4.08219945202552E-2</v>
      </c>
      <c r="AF449" s="2">
        <v>1.51136378100482E-2</v>
      </c>
      <c r="AG449" s="2">
        <v>1.0050335853501499E-2</v>
      </c>
    </row>
    <row r="450" spans="1:33" x14ac:dyDescent="0.35">
      <c r="A450" s="7">
        <v>297</v>
      </c>
      <c r="B450" s="7">
        <v>199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0.63191340610000002</v>
      </c>
      <c r="I450" s="4">
        <v>8.3653308177699994</v>
      </c>
      <c r="J450" s="2">
        <f t="shared" ref="J450:J513" si="15">H450/I450</f>
        <v>7.55395596259818E-2</v>
      </c>
      <c r="K450" s="3">
        <v>274</v>
      </c>
      <c r="L450" s="3">
        <v>157</v>
      </c>
      <c r="M450" s="3">
        <v>48</v>
      </c>
      <c r="N450" s="3">
        <v>20</v>
      </c>
      <c r="O450" s="24">
        <v>1001</v>
      </c>
      <c r="P450" s="4">
        <v>0.33600000000000002</v>
      </c>
      <c r="Q450" s="4">
        <v>0.364269141531323</v>
      </c>
      <c r="R450" s="4">
        <v>0.97599999999999998</v>
      </c>
      <c r="S450" s="4">
        <v>0.97599999999999998</v>
      </c>
      <c r="T450" s="4">
        <v>0.97599999999999998</v>
      </c>
      <c r="U450" s="4">
        <v>0.97699999999999998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1.09064411901893</v>
      </c>
      <c r="AC450" s="2">
        <v>1.0098622847554399</v>
      </c>
      <c r="AD450" s="2">
        <v>2.4292692569044601E-2</v>
      </c>
      <c r="AE450" s="2">
        <v>2.4292692569044601E-2</v>
      </c>
      <c r="AF450" s="2">
        <v>2.4292692569044601E-2</v>
      </c>
      <c r="AG450" s="2">
        <v>2.32686269393543E-2</v>
      </c>
    </row>
    <row r="451" spans="1:33" x14ac:dyDescent="0.35">
      <c r="A451" s="7">
        <v>371</v>
      </c>
      <c r="B451" s="7">
        <v>210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0.57920777639999999</v>
      </c>
      <c r="I451" s="4">
        <v>7.622094590154</v>
      </c>
      <c r="J451" s="2">
        <f t="shared" si="15"/>
        <v>7.5990630862572045E-2</v>
      </c>
      <c r="K451" s="3">
        <v>90</v>
      </c>
      <c r="L451" s="3">
        <v>72</v>
      </c>
      <c r="M451" s="3">
        <v>16</v>
      </c>
      <c r="N451" s="3">
        <v>321</v>
      </c>
      <c r="O451" s="24">
        <v>892.91351688427198</v>
      </c>
      <c r="P451" s="4">
        <v>0.79300000000000004</v>
      </c>
      <c r="Q451" s="4">
        <v>0.44444444444444398</v>
      </c>
      <c r="R451" s="4">
        <v>0.99299999999999999</v>
      </c>
      <c r="S451" s="4">
        <v>0.97299999999999998</v>
      </c>
      <c r="T451" s="4">
        <v>0.98599999999999999</v>
      </c>
      <c r="U451" s="4">
        <v>0.98</v>
      </c>
      <c r="V451" s="5">
        <v>100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0.231932057347289</v>
      </c>
      <c r="AC451" s="2">
        <v>0.81093021621632899</v>
      </c>
      <c r="AD451" s="2">
        <v>7.0246149369644698E-3</v>
      </c>
      <c r="AE451" s="2">
        <v>2.7371196796132001E-2</v>
      </c>
      <c r="AF451" s="2">
        <v>1.4098924379501601E-2</v>
      </c>
      <c r="AG451" s="2">
        <v>2.0202707317519501E-2</v>
      </c>
    </row>
    <row r="452" spans="1:33" x14ac:dyDescent="0.35">
      <c r="A452" s="7">
        <v>821</v>
      </c>
      <c r="B452" s="7">
        <v>391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0.68280817400000005</v>
      </c>
      <c r="I452" s="4">
        <v>8.9141815190340008</v>
      </c>
      <c r="J452" s="2">
        <f t="shared" si="15"/>
        <v>7.6597966121963554E-2</v>
      </c>
      <c r="K452" s="3">
        <v>257</v>
      </c>
      <c r="L452" s="3">
        <v>119</v>
      </c>
      <c r="M452" s="3">
        <v>21</v>
      </c>
      <c r="N452" s="3">
        <v>102</v>
      </c>
      <c r="O452" s="24">
        <v>1001</v>
      </c>
      <c r="P452" s="4">
        <v>0.439</v>
      </c>
      <c r="Q452" s="4">
        <v>0.31648936170212799</v>
      </c>
      <c r="R452" s="4">
        <v>0.96399999999999997</v>
      </c>
      <c r="S452" s="4">
        <v>0.97899999999999998</v>
      </c>
      <c r="T452" s="4">
        <v>0.97199999999999998</v>
      </c>
      <c r="U452" s="4">
        <v>0.98099999999999998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0.82325586590696598</v>
      </c>
      <c r="AC452" s="2">
        <v>1.1504656502783699</v>
      </c>
      <c r="AD452" s="2">
        <v>3.6663984371591497E-2</v>
      </c>
      <c r="AE452" s="2">
        <v>2.1223636451626698E-2</v>
      </c>
      <c r="AF452" s="2">
        <v>2.8399474521698002E-2</v>
      </c>
      <c r="AG452" s="2">
        <v>1.9182819416774001E-2</v>
      </c>
    </row>
    <row r="453" spans="1:33" x14ac:dyDescent="0.35">
      <c r="A453" s="7">
        <v>401</v>
      </c>
      <c r="B453" s="7">
        <v>256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0.60775533749999999</v>
      </c>
      <c r="I453" s="4">
        <v>7.7611027939520003</v>
      </c>
      <c r="J453" s="2">
        <f t="shared" si="15"/>
        <v>7.8307858256123852E-2</v>
      </c>
      <c r="K453" s="3">
        <v>320</v>
      </c>
      <c r="L453" s="3">
        <v>131</v>
      </c>
      <c r="M453" s="3">
        <v>14</v>
      </c>
      <c r="N453" s="3">
        <v>34</v>
      </c>
      <c r="O453" s="24">
        <v>896.78149712342099</v>
      </c>
      <c r="P453" s="4">
        <v>0.32300000000000001</v>
      </c>
      <c r="Q453" s="4">
        <v>0.29046563192904701</v>
      </c>
      <c r="R453" s="4">
        <v>0.96799999999999997</v>
      </c>
      <c r="S453" s="4">
        <v>0.96299999999999997</v>
      </c>
      <c r="T453" s="4">
        <v>0.98</v>
      </c>
      <c r="U453" s="4">
        <v>0.97699999999999998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1.1301029557594799</v>
      </c>
      <c r="AC453" s="2">
        <v>1.2362700163015301</v>
      </c>
      <c r="AD453" s="2">
        <v>3.2523191705560103E-2</v>
      </c>
      <c r="AE453" s="2">
        <v>3.7701867184011501E-2</v>
      </c>
      <c r="AF453" s="2">
        <v>2.0202707317519501E-2</v>
      </c>
      <c r="AG453" s="2">
        <v>2.32686269393543E-2</v>
      </c>
    </row>
    <row r="454" spans="1:33" x14ac:dyDescent="0.35">
      <c r="A454" s="7">
        <v>947</v>
      </c>
      <c r="B454" s="7">
        <v>445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0.5663124437</v>
      </c>
      <c r="I454" s="4">
        <v>7.0567116211999998</v>
      </c>
      <c r="J454" s="2">
        <f t="shared" si="15"/>
        <v>8.0251606427938188E-2</v>
      </c>
      <c r="K454" s="3">
        <v>345</v>
      </c>
      <c r="L454" s="3">
        <v>56</v>
      </c>
      <c r="M454" s="3">
        <v>50</v>
      </c>
      <c r="N454" s="3">
        <v>48</v>
      </c>
      <c r="O454" s="24">
        <v>961.27722495807097</v>
      </c>
      <c r="P454" s="4">
        <v>0.22600000000000001</v>
      </c>
      <c r="Q454" s="4">
        <v>0.13965087281795499</v>
      </c>
      <c r="R454" s="4">
        <v>0.97699999999999998</v>
      </c>
      <c r="S454" s="4">
        <v>0.92600000000000005</v>
      </c>
      <c r="T454" s="4">
        <v>0.97299999999999998</v>
      </c>
      <c r="U454" s="4">
        <v>0.97699999999999998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1.4872202797098499</v>
      </c>
      <c r="AC454" s="2">
        <v>1.9686097365714199</v>
      </c>
      <c r="AD454" s="2">
        <v>2.32686269393543E-2</v>
      </c>
      <c r="AE454" s="2">
        <v>7.6881044335957605E-2</v>
      </c>
      <c r="AF454" s="2">
        <v>2.7371196796132001E-2</v>
      </c>
      <c r="AG454" s="2">
        <v>2.32686269393543E-2</v>
      </c>
    </row>
    <row r="455" spans="1:33" x14ac:dyDescent="0.35">
      <c r="A455" s="7">
        <v>571</v>
      </c>
      <c r="B455" s="7">
        <v>135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0.75985806219999996</v>
      </c>
      <c r="I455" s="4">
        <v>8.9105444985299993</v>
      </c>
      <c r="J455" s="2">
        <f t="shared" si="15"/>
        <v>8.5276277148422994E-2</v>
      </c>
      <c r="K455" s="3">
        <v>254</v>
      </c>
      <c r="L455" s="3">
        <v>132</v>
      </c>
      <c r="M455" s="3">
        <v>17</v>
      </c>
      <c r="N455" s="3">
        <v>96</v>
      </c>
      <c r="O455" s="24">
        <v>886.56218364925905</v>
      </c>
      <c r="P455" s="4">
        <v>0.49</v>
      </c>
      <c r="Q455" s="4">
        <v>0.341968911917098</v>
      </c>
      <c r="R455" s="4">
        <v>0.92500000000000004</v>
      </c>
      <c r="S455" s="4">
        <v>0.89400000000000002</v>
      </c>
      <c r="T455" s="4">
        <v>0.93</v>
      </c>
      <c r="U455" s="4">
        <v>0.90800000000000003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0.71334988787746501</v>
      </c>
      <c r="AC455" s="2">
        <v>1.07303544687846</v>
      </c>
      <c r="AD455" s="2">
        <v>7.7961541469711806E-2</v>
      </c>
      <c r="AE455" s="2">
        <v>0.112049503808623</v>
      </c>
      <c r="AF455" s="2">
        <v>7.2570692834835401E-2</v>
      </c>
      <c r="AG455" s="2">
        <v>9.65109003808437E-2</v>
      </c>
    </row>
    <row r="456" spans="1:33" x14ac:dyDescent="0.35">
      <c r="A456" s="7">
        <v>473</v>
      </c>
      <c r="B456" s="7">
        <v>242</v>
      </c>
      <c r="C456" s="7">
        <v>0</v>
      </c>
      <c r="D456" s="7">
        <v>1</v>
      </c>
      <c r="E456" s="22" t="str">
        <f t="shared" si="14"/>
        <v>01</v>
      </c>
      <c r="F456" s="4">
        <v>0.99999899999999997</v>
      </c>
      <c r="G456" s="25">
        <v>1</v>
      </c>
      <c r="H456" s="4">
        <v>0.60233483200000004</v>
      </c>
      <c r="I456" s="4">
        <v>7.0412786371370002</v>
      </c>
      <c r="J456" s="2">
        <f t="shared" si="15"/>
        <v>8.5543388216903563E-2</v>
      </c>
      <c r="K456" s="3">
        <v>383</v>
      </c>
      <c r="L456" s="3">
        <v>69</v>
      </c>
      <c r="M456" s="3">
        <v>25</v>
      </c>
      <c r="N456" s="3">
        <v>22</v>
      </c>
      <c r="O456" s="24">
        <v>1001</v>
      </c>
      <c r="P456" s="4">
        <v>0.193</v>
      </c>
      <c r="Q456" s="4">
        <v>0.15265486725663699</v>
      </c>
      <c r="R456" s="4">
        <v>0.98199999999999998</v>
      </c>
      <c r="S456" s="4">
        <v>0.97299999999999998</v>
      </c>
      <c r="T456" s="4">
        <v>0.98699999999999999</v>
      </c>
      <c r="U456" s="4">
        <v>0.98199999999999998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1.6450650900772501</v>
      </c>
      <c r="AC456" s="2">
        <v>1.8795756752349699</v>
      </c>
      <c r="AD456" s="2">
        <v>1.8163970627671201E-2</v>
      </c>
      <c r="AE456" s="2">
        <v>2.7371196796132001E-2</v>
      </c>
      <c r="AF456" s="2">
        <v>1.30852395486555E-2</v>
      </c>
      <c r="AG456" s="2">
        <v>1.8163970627671201E-2</v>
      </c>
    </row>
    <row r="457" spans="1:33" x14ac:dyDescent="0.35">
      <c r="A457" s="7">
        <v>351</v>
      </c>
      <c r="B457" s="7">
        <v>133</v>
      </c>
      <c r="C457" s="7">
        <v>0</v>
      </c>
      <c r="D457" s="7">
        <v>1</v>
      </c>
      <c r="E457" s="22" t="str">
        <f t="shared" si="14"/>
        <v>01</v>
      </c>
      <c r="F457" s="4">
        <v>0.99992000000000003</v>
      </c>
      <c r="G457" s="25">
        <v>1</v>
      </c>
      <c r="H457" s="4">
        <v>0.80285168370000004</v>
      </c>
      <c r="I457" s="4">
        <v>9.0495511371999999</v>
      </c>
      <c r="J457" s="2">
        <f t="shared" si="15"/>
        <v>8.8717293435661884E-2</v>
      </c>
      <c r="K457" s="3">
        <v>295</v>
      </c>
      <c r="L457" s="3">
        <v>127</v>
      </c>
      <c r="M457" s="3">
        <v>15</v>
      </c>
      <c r="N457" s="3">
        <v>62</v>
      </c>
      <c r="O457" s="24">
        <v>1001</v>
      </c>
      <c r="P457" s="4">
        <v>0.34499999999999997</v>
      </c>
      <c r="Q457" s="4">
        <v>0.30094786729857798</v>
      </c>
      <c r="R457" s="4">
        <v>0.96499999999999997</v>
      </c>
      <c r="S457" s="4">
        <v>0.96599999999999997</v>
      </c>
      <c r="T457" s="4">
        <v>0.96499999999999997</v>
      </c>
      <c r="U457" s="4">
        <v>0.96299999999999997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1.06421086195078</v>
      </c>
      <c r="AC457" s="2">
        <v>1.20081822757742</v>
      </c>
      <c r="AD457" s="2">
        <v>3.5627177643151202E-2</v>
      </c>
      <c r="AE457" s="2">
        <v>3.4591444769619097E-2</v>
      </c>
      <c r="AF457" s="2">
        <v>3.5627177643151202E-2</v>
      </c>
      <c r="AG457" s="2">
        <v>3.7701867184011501E-2</v>
      </c>
    </row>
    <row r="458" spans="1:33" x14ac:dyDescent="0.35">
      <c r="A458" s="7">
        <v>563</v>
      </c>
      <c r="B458" s="7">
        <v>260</v>
      </c>
      <c r="C458" s="7">
        <v>0</v>
      </c>
      <c r="D458" s="7">
        <v>1</v>
      </c>
      <c r="E458" s="22" t="str">
        <f t="shared" si="14"/>
        <v>01</v>
      </c>
      <c r="F458" s="4">
        <v>0.99933300000000003</v>
      </c>
      <c r="G458" s="25">
        <v>1</v>
      </c>
      <c r="H458" s="4">
        <v>0.70523703500000001</v>
      </c>
      <c r="I458" s="4">
        <v>7.7254335835100001</v>
      </c>
      <c r="J458" s="2">
        <f t="shared" si="15"/>
        <v>9.1287696331418103E-2</v>
      </c>
      <c r="K458" s="3">
        <v>185</v>
      </c>
      <c r="L458" s="3">
        <v>200</v>
      </c>
      <c r="M458" s="3">
        <v>66</v>
      </c>
      <c r="N458" s="3">
        <v>48</v>
      </c>
      <c r="O458" s="24">
        <v>1001</v>
      </c>
      <c r="P458" s="4">
        <v>0.49399999999999999</v>
      </c>
      <c r="Q458" s="4">
        <v>0.51948051948051899</v>
      </c>
      <c r="R458" s="4">
        <v>0.97399999999999998</v>
      </c>
      <c r="S458" s="4">
        <v>0.96499999999999997</v>
      </c>
      <c r="T458" s="4">
        <v>0.96699999999999997</v>
      </c>
      <c r="U458" s="4">
        <v>0.96699999999999997</v>
      </c>
      <c r="V458" s="5">
        <v>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0.70521976179421497</v>
      </c>
      <c r="AC458" s="2">
        <v>0.65492596773974798</v>
      </c>
      <c r="AD458" s="2">
        <v>2.6343975339602001E-2</v>
      </c>
      <c r="AE458" s="2">
        <v>3.5627177643151202E-2</v>
      </c>
      <c r="AF458" s="2">
        <v>3.3556783528842803E-2</v>
      </c>
      <c r="AG458" s="2">
        <v>3.3556783528842803E-2</v>
      </c>
    </row>
    <row r="459" spans="1:33" x14ac:dyDescent="0.35">
      <c r="A459" s="7">
        <v>251</v>
      </c>
      <c r="B459" s="7">
        <v>27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0.72098462549999998</v>
      </c>
      <c r="I459" s="4">
        <v>7.63404940748</v>
      </c>
      <c r="J459" s="2">
        <f t="shared" si="15"/>
        <v>9.4443274730913351E-2</v>
      </c>
      <c r="K459" s="3">
        <v>253</v>
      </c>
      <c r="L459" s="3">
        <v>152</v>
      </c>
      <c r="M459" s="3">
        <v>79</v>
      </c>
      <c r="N459" s="3">
        <v>15</v>
      </c>
      <c r="O459" s="24">
        <v>1001</v>
      </c>
      <c r="P459" s="4">
        <v>0.32</v>
      </c>
      <c r="Q459" s="4">
        <v>0.375308641975309</v>
      </c>
      <c r="R459" s="4">
        <v>0.95499999999999996</v>
      </c>
      <c r="S459" s="4">
        <v>0.96299999999999997</v>
      </c>
      <c r="T459" s="4">
        <v>0.96399999999999997</v>
      </c>
      <c r="U459" s="4">
        <v>0.97299999999999998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1.1394342831883599</v>
      </c>
      <c r="AC459" s="2">
        <v>0.98000654626026296</v>
      </c>
      <c r="AD459" s="2">
        <v>4.6043938501406798E-2</v>
      </c>
      <c r="AE459" s="2">
        <v>3.7701867184011501E-2</v>
      </c>
      <c r="AF459" s="2">
        <v>3.6663984371591497E-2</v>
      </c>
      <c r="AG459" s="2">
        <v>2.7371196796132001E-2</v>
      </c>
    </row>
    <row r="460" spans="1:33" x14ac:dyDescent="0.35">
      <c r="A460" s="7">
        <v>993</v>
      </c>
      <c r="B460" s="7">
        <v>154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0.83099838969999995</v>
      </c>
      <c r="I460" s="4">
        <v>8.7721327516199992</v>
      </c>
      <c r="J460" s="2">
        <f t="shared" si="15"/>
        <v>9.4731624934259545E-2</v>
      </c>
      <c r="K460" s="3">
        <v>364</v>
      </c>
      <c r="L460" s="3">
        <v>87</v>
      </c>
      <c r="M460" s="3">
        <v>37</v>
      </c>
      <c r="N460" s="3">
        <v>11</v>
      </c>
      <c r="O460" s="24">
        <v>1001</v>
      </c>
      <c r="P460" s="4">
        <v>0.19900000000000001</v>
      </c>
      <c r="Q460" s="4">
        <v>0.19290465631928999</v>
      </c>
      <c r="R460" s="4">
        <v>0.96099999999999997</v>
      </c>
      <c r="S460" s="4">
        <v>0.97299999999999998</v>
      </c>
      <c r="T460" s="4">
        <v>0.98099999999999998</v>
      </c>
      <c r="U460" s="4">
        <v>0.97099999999999997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1.6144504542576401</v>
      </c>
      <c r="AC460" s="2">
        <v>1.64555922084809</v>
      </c>
      <c r="AD460" s="2">
        <v>3.9780870011844598E-2</v>
      </c>
      <c r="AE460" s="2">
        <v>2.7371196796132001E-2</v>
      </c>
      <c r="AF460" s="2">
        <v>1.9182819416774001E-2</v>
      </c>
      <c r="AG460" s="2">
        <v>2.9428810690812199E-2</v>
      </c>
    </row>
    <row r="461" spans="1:33" x14ac:dyDescent="0.35">
      <c r="A461" s="7">
        <v>393</v>
      </c>
      <c r="B461" s="7">
        <v>87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0.7854949564</v>
      </c>
      <c r="I461" s="4">
        <v>8.2347307274000006</v>
      </c>
      <c r="J461" s="2">
        <f t="shared" si="15"/>
        <v>9.5388056076486774E-2</v>
      </c>
      <c r="K461" s="3">
        <v>291</v>
      </c>
      <c r="L461" s="3">
        <v>112</v>
      </c>
      <c r="M461" s="3">
        <v>16</v>
      </c>
      <c r="N461" s="3">
        <v>80</v>
      </c>
      <c r="O461" s="24">
        <v>1001</v>
      </c>
      <c r="P461" s="4">
        <v>0.38</v>
      </c>
      <c r="Q461" s="4">
        <v>0.277915632754342</v>
      </c>
      <c r="R461" s="4">
        <v>0.96599999999999997</v>
      </c>
      <c r="S461" s="4">
        <v>0.96399999999999997</v>
      </c>
      <c r="T461" s="4">
        <v>0.97899999999999998</v>
      </c>
      <c r="U461" s="4">
        <v>0.98399999999999999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0.96758402626170603</v>
      </c>
      <c r="AC461" s="2">
        <v>1.28043769065159</v>
      </c>
      <c r="AD461" s="2">
        <v>3.4591444769619097E-2</v>
      </c>
      <c r="AE461" s="2">
        <v>3.6663984371591497E-2</v>
      </c>
      <c r="AF461" s="2">
        <v>2.1223636451626698E-2</v>
      </c>
      <c r="AG461" s="2">
        <v>1.6129381929883599E-2</v>
      </c>
    </row>
    <row r="462" spans="1:33" x14ac:dyDescent="0.35">
      <c r="A462" s="7">
        <v>333</v>
      </c>
      <c r="B462" s="7">
        <v>12</v>
      </c>
      <c r="C462" s="7">
        <v>0</v>
      </c>
      <c r="D462" s="7">
        <v>1</v>
      </c>
      <c r="E462" s="22" t="str">
        <f t="shared" si="14"/>
        <v>01</v>
      </c>
      <c r="F462" s="4">
        <v>0.999776</v>
      </c>
      <c r="G462" s="25">
        <v>1</v>
      </c>
      <c r="H462" s="4">
        <v>0.80461046020000004</v>
      </c>
      <c r="I462" s="4">
        <v>8.2574503845899994</v>
      </c>
      <c r="J462" s="2">
        <f t="shared" si="15"/>
        <v>9.7440544323652109E-2</v>
      </c>
      <c r="K462" s="3">
        <v>389</v>
      </c>
      <c r="L462" s="3">
        <v>57</v>
      </c>
      <c r="M462" s="3">
        <v>50</v>
      </c>
      <c r="N462" s="3">
        <v>3</v>
      </c>
      <c r="O462" s="24">
        <v>1001</v>
      </c>
      <c r="P462" s="4">
        <v>0.106</v>
      </c>
      <c r="Q462" s="4">
        <v>0.12780269058296001</v>
      </c>
      <c r="R462" s="4">
        <v>0.77600000000000002</v>
      </c>
      <c r="S462" s="4">
        <v>0.77200000000000002</v>
      </c>
      <c r="T462" s="4">
        <v>0.78400000000000003</v>
      </c>
      <c r="U462" s="4">
        <v>0.78800000000000003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2.2443161848700699</v>
      </c>
      <c r="AC462" s="2">
        <v>2.05726768418551</v>
      </c>
      <c r="AD462" s="2">
        <v>0.25360275879891803</v>
      </c>
      <c r="AE462" s="2">
        <v>0.25877072895736097</v>
      </c>
      <c r="AF462" s="2">
        <v>0.24334625863172901</v>
      </c>
      <c r="AG462" s="2">
        <v>0.238257189124258</v>
      </c>
    </row>
    <row r="463" spans="1:33" x14ac:dyDescent="0.35">
      <c r="A463" s="7">
        <v>799</v>
      </c>
      <c r="B463" s="7">
        <v>202</v>
      </c>
      <c r="C463" s="7">
        <v>0</v>
      </c>
      <c r="D463" s="7">
        <v>1</v>
      </c>
      <c r="E463" s="22" t="str">
        <f t="shared" si="14"/>
        <v>01</v>
      </c>
      <c r="F463" s="4">
        <v>0.99978800000000001</v>
      </c>
      <c r="G463" s="25">
        <v>1</v>
      </c>
      <c r="H463" s="4">
        <v>1.0193133750000001</v>
      </c>
      <c r="I463" s="4">
        <v>9.7551319710000008</v>
      </c>
      <c r="J463" s="2">
        <f t="shared" si="15"/>
        <v>0.10448996261969688</v>
      </c>
      <c r="K463" s="3">
        <v>70</v>
      </c>
      <c r="L463" s="3">
        <v>17</v>
      </c>
      <c r="M463" s="3">
        <v>356</v>
      </c>
      <c r="N463" s="3">
        <v>56</v>
      </c>
      <c r="O463" s="24">
        <v>1001</v>
      </c>
      <c r="P463" s="4">
        <v>0.14399999999999999</v>
      </c>
      <c r="Q463" s="4">
        <v>0.195402298850575</v>
      </c>
      <c r="R463" s="4">
        <v>0.78300000000000003</v>
      </c>
      <c r="S463" s="4">
        <v>0.63300000000000001</v>
      </c>
      <c r="T463" s="4">
        <v>0.88500000000000001</v>
      </c>
      <c r="U463" s="4">
        <v>0.85699999999999998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1.9379419794061401</v>
      </c>
      <c r="AC463" s="2">
        <v>1.63269477459837</v>
      </c>
      <c r="AD463" s="2">
        <v>0.24462258299133399</v>
      </c>
      <c r="AE463" s="2">
        <v>0.457284856837961</v>
      </c>
      <c r="AF463" s="2">
        <v>0.122167633974208</v>
      </c>
      <c r="AG463" s="2">
        <v>0.15431736038435701</v>
      </c>
    </row>
    <row r="464" spans="1:33" x14ac:dyDescent="0.35">
      <c r="A464" s="7">
        <v>531</v>
      </c>
      <c r="B464" s="7">
        <v>139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0.94743348270000005</v>
      </c>
      <c r="I464" s="4">
        <v>8.83551015856</v>
      </c>
      <c r="J464" s="2">
        <f t="shared" si="15"/>
        <v>0.10723019561944701</v>
      </c>
      <c r="K464" s="3">
        <v>426</v>
      </c>
      <c r="L464" s="3">
        <v>47</v>
      </c>
      <c r="M464" s="3">
        <v>22</v>
      </c>
      <c r="N464" s="3">
        <v>4</v>
      </c>
      <c r="O464" s="24">
        <v>1001</v>
      </c>
      <c r="P464" s="4">
        <v>0.11600000000000001</v>
      </c>
      <c r="Q464" s="4">
        <v>9.93657505285412E-2</v>
      </c>
      <c r="R464" s="4">
        <v>0.42</v>
      </c>
      <c r="S464" s="4">
        <v>0.38500000000000001</v>
      </c>
      <c r="T464" s="4">
        <v>0.57399999999999995</v>
      </c>
      <c r="U464" s="4">
        <v>0.56299999999999994</v>
      </c>
      <c r="V464" s="5">
        <v>0</v>
      </c>
      <c r="W464" s="5">
        <v>0</v>
      </c>
      <c r="X464" s="5">
        <v>0</v>
      </c>
      <c r="Y464" s="5">
        <v>0</v>
      </c>
      <c r="Z464" s="5">
        <v>100</v>
      </c>
      <c r="AA464" s="5">
        <v>100</v>
      </c>
      <c r="AB464" s="2">
        <v>2.1541650878757701</v>
      </c>
      <c r="AC464" s="2">
        <v>2.3089477867818702</v>
      </c>
      <c r="AD464" s="2">
        <v>0.86750056770472295</v>
      </c>
      <c r="AE464" s="2">
        <v>0.95451194469435297</v>
      </c>
      <c r="AF464" s="2">
        <v>0.55512588266257101</v>
      </c>
      <c r="AG464" s="2">
        <v>0.57447565084244701</v>
      </c>
    </row>
    <row r="465" spans="1:33" x14ac:dyDescent="0.35">
      <c r="A465" s="7">
        <v>165</v>
      </c>
      <c r="B465" s="7">
        <v>42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0.86730994920000004</v>
      </c>
      <c r="I465" s="4">
        <v>7.9210010662999997</v>
      </c>
      <c r="J465" s="2">
        <f t="shared" si="15"/>
        <v>0.10949499210270042</v>
      </c>
      <c r="K465" s="3">
        <v>176</v>
      </c>
      <c r="L465" s="3">
        <v>281</v>
      </c>
      <c r="M465" s="3">
        <v>12</v>
      </c>
      <c r="N465" s="3">
        <v>30</v>
      </c>
      <c r="O465" s="24">
        <v>1001</v>
      </c>
      <c r="P465" s="4">
        <v>0.63</v>
      </c>
      <c r="Q465" s="4">
        <v>0.61487964989059096</v>
      </c>
      <c r="R465" s="4">
        <v>0.96499999999999997</v>
      </c>
      <c r="S465" s="4">
        <v>0.95299999999999996</v>
      </c>
      <c r="T465" s="4">
        <v>0.97599999999999998</v>
      </c>
      <c r="U465" s="4">
        <v>0.97699999999999998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0.46203545959655901</v>
      </c>
      <c r="AC465" s="2">
        <v>0.48632872156045898</v>
      </c>
      <c r="AD465" s="2">
        <v>3.5627177643151202E-2</v>
      </c>
      <c r="AE465" s="2">
        <v>4.8140375327934998E-2</v>
      </c>
      <c r="AF465" s="2">
        <v>2.4292692569044601E-2</v>
      </c>
      <c r="AG465" s="2">
        <v>2.32686269393543E-2</v>
      </c>
    </row>
    <row r="466" spans="1:33" x14ac:dyDescent="0.35">
      <c r="A466" s="7">
        <v>367</v>
      </c>
      <c r="B466" s="7">
        <v>305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0.82331537379999997</v>
      </c>
      <c r="I466" s="4">
        <v>7.5126179332599996</v>
      </c>
      <c r="J466" s="2">
        <f t="shared" si="15"/>
        <v>0.10959100823629045</v>
      </c>
      <c r="K466" s="3">
        <v>358</v>
      </c>
      <c r="L466" s="3">
        <v>119</v>
      </c>
      <c r="M466" s="3">
        <v>9</v>
      </c>
      <c r="N466" s="3">
        <v>13</v>
      </c>
      <c r="O466" s="24">
        <v>1001</v>
      </c>
      <c r="P466" s="4">
        <v>0.26500000000000001</v>
      </c>
      <c r="Q466" s="4">
        <v>0.24947589098532499</v>
      </c>
      <c r="R466" s="4">
        <v>0.94699999999999995</v>
      </c>
      <c r="S466" s="4">
        <v>0.92800000000000005</v>
      </c>
      <c r="T466" s="4">
        <v>0.97399999999999998</v>
      </c>
      <c r="U466" s="4">
        <v>0.95399999999999996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1.3280254529959099</v>
      </c>
      <c r="AC466" s="2">
        <v>1.3883929977768099</v>
      </c>
      <c r="AD466" s="2">
        <v>5.4456185796058897E-2</v>
      </c>
      <c r="AE466" s="2">
        <v>7.4723546195936394E-2</v>
      </c>
      <c r="AF466" s="2">
        <v>2.6343975339602001E-2</v>
      </c>
      <c r="AG466" s="2">
        <v>4.7091607533850603E-2</v>
      </c>
    </row>
    <row r="467" spans="1:33" x14ac:dyDescent="0.35">
      <c r="A467" s="7">
        <v>997</v>
      </c>
      <c r="B467" s="7">
        <v>217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0.96305134640000001</v>
      </c>
      <c r="I467" s="4">
        <v>8.7674027597999995</v>
      </c>
      <c r="J467" s="2">
        <f t="shared" si="15"/>
        <v>0.10984454265244328</v>
      </c>
      <c r="K467" s="3">
        <v>249</v>
      </c>
      <c r="L467" s="3">
        <v>44</v>
      </c>
      <c r="M467" s="3">
        <v>173</v>
      </c>
      <c r="N467" s="3">
        <v>33</v>
      </c>
      <c r="O467" s="24">
        <v>1001</v>
      </c>
      <c r="P467" s="4">
        <v>0.18</v>
      </c>
      <c r="Q467" s="4">
        <v>0.150170648464164</v>
      </c>
      <c r="R467" s="4">
        <v>0.97299999999999998</v>
      </c>
      <c r="S467" s="4">
        <v>0.97699999999999998</v>
      </c>
      <c r="T467" s="4">
        <v>0.96299999999999997</v>
      </c>
      <c r="U467" s="4">
        <v>0.99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1.7147984280919299</v>
      </c>
      <c r="AC467" s="2">
        <v>1.89598297509881</v>
      </c>
      <c r="AD467" s="2">
        <v>2.7371196796132001E-2</v>
      </c>
      <c r="AE467" s="2">
        <v>2.32686269393543E-2</v>
      </c>
      <c r="AF467" s="2">
        <v>3.7701867184011501E-2</v>
      </c>
      <c r="AG467" s="2">
        <v>1.0050335853501499E-2</v>
      </c>
    </row>
    <row r="468" spans="1:33" x14ac:dyDescent="0.35">
      <c r="A468" s="7">
        <v>451</v>
      </c>
      <c r="B468" s="7">
        <v>443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0.80561998089999998</v>
      </c>
      <c r="I468" s="4">
        <v>7.2117840270649998</v>
      </c>
      <c r="J468" s="2">
        <f t="shared" si="15"/>
        <v>0.11170883346985995</v>
      </c>
      <c r="K468" s="3">
        <v>376</v>
      </c>
      <c r="L468" s="3">
        <v>92</v>
      </c>
      <c r="M468" s="3">
        <v>30</v>
      </c>
      <c r="N468" s="3">
        <v>1</v>
      </c>
      <c r="O468" s="24">
        <v>869.35087246522505</v>
      </c>
      <c r="P468" s="4">
        <v>0.18099999999999999</v>
      </c>
      <c r="Q468" s="4">
        <v>0.19658119658119699</v>
      </c>
      <c r="R468" s="4">
        <v>0.96699999999999997</v>
      </c>
      <c r="S468" s="4">
        <v>0.95799999999999996</v>
      </c>
      <c r="T468" s="4">
        <v>0.97099999999999997</v>
      </c>
      <c r="U468" s="4">
        <v>0.96699999999999997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1.7092582477163101</v>
      </c>
      <c r="AC468" s="2">
        <v>1.62667971886861</v>
      </c>
      <c r="AD468" s="2">
        <v>3.3556783528842803E-2</v>
      </c>
      <c r="AE468" s="2">
        <v>4.2907501011276501E-2</v>
      </c>
      <c r="AF468" s="2">
        <v>2.9428810690812199E-2</v>
      </c>
      <c r="AG468" s="2">
        <v>3.3556783528842803E-2</v>
      </c>
    </row>
    <row r="469" spans="1:33" x14ac:dyDescent="0.35">
      <c r="A469" s="7">
        <v>91</v>
      </c>
      <c r="B469" s="7">
        <v>166</v>
      </c>
      <c r="C469" s="7">
        <v>0</v>
      </c>
      <c r="D469" s="7">
        <v>1</v>
      </c>
      <c r="E469" s="22" t="str">
        <f t="shared" si="14"/>
        <v>01</v>
      </c>
      <c r="F469" s="4">
        <v>1</v>
      </c>
      <c r="G469" s="25">
        <v>1</v>
      </c>
      <c r="H469" s="4">
        <v>1.2061227699999999</v>
      </c>
      <c r="I469" s="4">
        <v>10.368150903589999</v>
      </c>
      <c r="J469" s="2">
        <f t="shared" si="15"/>
        <v>0.11632959253924215</v>
      </c>
      <c r="K469" s="3">
        <v>254</v>
      </c>
      <c r="L469" s="3">
        <v>149</v>
      </c>
      <c r="M469" s="3">
        <v>67</v>
      </c>
      <c r="N469" s="3">
        <v>29</v>
      </c>
      <c r="O469" s="24">
        <v>927.09638569212404</v>
      </c>
      <c r="P469" s="4">
        <v>0.379</v>
      </c>
      <c r="Q469" s="4">
        <v>0.36972704714640198</v>
      </c>
      <c r="R469" s="4">
        <v>0.95799999999999996</v>
      </c>
      <c r="S469" s="4">
        <v>0.94</v>
      </c>
      <c r="T469" s="4">
        <v>0.95599999999999996</v>
      </c>
      <c r="U469" s="4">
        <v>0.95099999999999996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0.97021907389971096</v>
      </c>
      <c r="AC469" s="2">
        <v>0.99499025600122404</v>
      </c>
      <c r="AD469" s="2">
        <v>4.2907501011276501E-2</v>
      </c>
      <c r="AE469" s="2">
        <v>6.1875403718087502E-2</v>
      </c>
      <c r="AF469" s="2">
        <v>4.4997365930735798E-2</v>
      </c>
      <c r="AG469" s="2">
        <v>5.0241216436746797E-2</v>
      </c>
    </row>
    <row r="470" spans="1:33" x14ac:dyDescent="0.35">
      <c r="A470" s="7">
        <v>793</v>
      </c>
      <c r="B470" s="7">
        <v>182</v>
      </c>
      <c r="C470" s="7">
        <v>0</v>
      </c>
      <c r="D470" s="7">
        <v>1</v>
      </c>
      <c r="E470" s="22" t="str">
        <f t="shared" si="14"/>
        <v>01</v>
      </c>
      <c r="F470" s="4">
        <v>1</v>
      </c>
      <c r="G470" s="25">
        <v>1</v>
      </c>
      <c r="H470" s="4">
        <v>1.0252800390000001</v>
      </c>
      <c r="I470" s="4">
        <v>8.4650459959000006</v>
      </c>
      <c r="J470" s="2">
        <f t="shared" si="15"/>
        <v>0.12111925198003519</v>
      </c>
      <c r="K470" s="3">
        <v>70</v>
      </c>
      <c r="L470" s="3">
        <v>53</v>
      </c>
      <c r="M470" s="3">
        <v>314</v>
      </c>
      <c r="N470" s="3">
        <v>62</v>
      </c>
      <c r="O470" s="24">
        <v>1001</v>
      </c>
      <c r="P470" s="4">
        <v>0.24099999999999999</v>
      </c>
      <c r="Q470" s="4">
        <v>0.430894308943089</v>
      </c>
      <c r="R470" s="4">
        <v>0.99</v>
      </c>
      <c r="S470" s="4">
        <v>0.98099999999999998</v>
      </c>
      <c r="T470" s="4">
        <v>0.97299999999999998</v>
      </c>
      <c r="U470" s="4">
        <v>0.97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1.42295834549148</v>
      </c>
      <c r="AC470" s="2">
        <v>0.84189244182029599</v>
      </c>
      <c r="AD470" s="2">
        <v>1.0050335853501499E-2</v>
      </c>
      <c r="AE470" s="2">
        <v>1.9182819416774001E-2</v>
      </c>
      <c r="AF470" s="2">
        <v>2.7371196796132001E-2</v>
      </c>
      <c r="AG470" s="2">
        <v>3.0459207484708602E-2</v>
      </c>
    </row>
    <row r="471" spans="1:33" x14ac:dyDescent="0.35">
      <c r="A471" s="7">
        <v>187</v>
      </c>
      <c r="B471" s="7">
        <v>452</v>
      </c>
      <c r="C471" s="7">
        <v>0</v>
      </c>
      <c r="D471" s="7">
        <v>1</v>
      </c>
      <c r="E471" s="22" t="str">
        <f t="shared" si="14"/>
        <v>01</v>
      </c>
      <c r="F471" s="4">
        <v>0.68509900000000001</v>
      </c>
      <c r="G471" s="25">
        <v>1</v>
      </c>
      <c r="H471" s="4">
        <v>1.3178955029999999</v>
      </c>
      <c r="I471" s="4">
        <v>10.389834949600001</v>
      </c>
      <c r="J471" s="2">
        <f t="shared" si="15"/>
        <v>0.1268447005552035</v>
      </c>
      <c r="K471" s="3">
        <v>394</v>
      </c>
      <c r="L471" s="3">
        <v>69</v>
      </c>
      <c r="M471" s="3">
        <v>24</v>
      </c>
      <c r="N471" s="3">
        <v>12</v>
      </c>
      <c r="O471" s="24">
        <v>1001</v>
      </c>
      <c r="P471" s="4">
        <v>0.187</v>
      </c>
      <c r="Q471" s="4">
        <v>0.14902807775377999</v>
      </c>
      <c r="R471" s="4">
        <v>0.93799999999999994</v>
      </c>
      <c r="S471" s="4">
        <v>0.91200000000000003</v>
      </c>
      <c r="T471" s="4">
        <v>0.94499999999999995</v>
      </c>
      <c r="U471" s="4">
        <v>0.93400000000000005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1.67664666212755</v>
      </c>
      <c r="AC471" s="2">
        <v>1.90362054948897</v>
      </c>
      <c r="AD471" s="2">
        <v>6.4005329975912406E-2</v>
      </c>
      <c r="AE471" s="2">
        <v>9.2115288907805598E-2</v>
      </c>
      <c r="AF471" s="2">
        <v>5.6570351488394399E-2</v>
      </c>
      <c r="AG471" s="2">
        <v>6.8278840753294406E-2</v>
      </c>
    </row>
    <row r="472" spans="1:33" x14ac:dyDescent="0.35">
      <c r="A472" s="7">
        <v>343</v>
      </c>
      <c r="B472" s="7">
        <v>57</v>
      </c>
      <c r="C472" s="7">
        <v>0</v>
      </c>
      <c r="D472" s="7">
        <v>1</v>
      </c>
      <c r="E472" s="22" t="str">
        <f t="shared" si="14"/>
        <v>01</v>
      </c>
      <c r="F472" s="4">
        <v>1</v>
      </c>
      <c r="G472" s="25">
        <v>1</v>
      </c>
      <c r="H472" s="4">
        <v>1.0921664760000001</v>
      </c>
      <c r="I472" s="4">
        <v>8.5524803323169998</v>
      </c>
      <c r="J472" s="2">
        <f t="shared" si="15"/>
        <v>0.12770172319169953</v>
      </c>
      <c r="K472" s="3">
        <v>401</v>
      </c>
      <c r="L472" s="3">
        <v>50</v>
      </c>
      <c r="M472" s="3">
        <v>46</v>
      </c>
      <c r="N472" s="3">
        <v>2</v>
      </c>
      <c r="O472" s="24">
        <v>1001</v>
      </c>
      <c r="P472" s="4">
        <v>9.0999999999999998E-2</v>
      </c>
      <c r="Q472" s="4">
        <v>0.11086474501108599</v>
      </c>
      <c r="R472" s="4">
        <v>0.89100000000000001</v>
      </c>
      <c r="S472" s="4">
        <v>0.90100000000000002</v>
      </c>
      <c r="T472" s="4">
        <v>0.97599999999999998</v>
      </c>
      <c r="U472" s="4">
        <v>0.97099999999999997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2.3968957724652902</v>
      </c>
      <c r="AC472" s="2">
        <v>2.19944433407453</v>
      </c>
      <c r="AD472" s="2">
        <v>0.115410851511328</v>
      </c>
      <c r="AE472" s="2">
        <v>0.104250021373799</v>
      </c>
      <c r="AF472" s="2">
        <v>2.4292692569044601E-2</v>
      </c>
      <c r="AG472" s="2">
        <v>2.9428810690812199E-2</v>
      </c>
    </row>
    <row r="473" spans="1:33" x14ac:dyDescent="0.35">
      <c r="A473" s="7">
        <v>983</v>
      </c>
      <c r="B473" s="7">
        <v>45</v>
      </c>
      <c r="C473" s="7">
        <v>0</v>
      </c>
      <c r="D473" s="7">
        <v>1</v>
      </c>
      <c r="E473" s="22" t="str">
        <f t="shared" si="14"/>
        <v>01</v>
      </c>
      <c r="F473" s="4">
        <v>0.99959100000000001</v>
      </c>
      <c r="G473" s="25">
        <v>1</v>
      </c>
      <c r="H473" s="4">
        <v>1.1036721</v>
      </c>
      <c r="I473" s="4">
        <v>8.6172192550169999</v>
      </c>
      <c r="J473" s="2">
        <f t="shared" si="15"/>
        <v>0.12807752330978872</v>
      </c>
      <c r="K473" s="3">
        <v>127</v>
      </c>
      <c r="L473" s="3">
        <v>158</v>
      </c>
      <c r="M473" s="3">
        <v>173</v>
      </c>
      <c r="N473" s="3">
        <v>41</v>
      </c>
      <c r="O473" s="24">
        <v>1001</v>
      </c>
      <c r="P473" s="4">
        <v>0.39100000000000001</v>
      </c>
      <c r="Q473" s="4">
        <v>0.55438596491228098</v>
      </c>
      <c r="R473" s="4">
        <v>0.93899999999999995</v>
      </c>
      <c r="S473" s="4">
        <v>0.93200000000000005</v>
      </c>
      <c r="T473" s="4">
        <v>0.96899999999999997</v>
      </c>
      <c r="U473" s="4">
        <v>0.96199999999999997</v>
      </c>
      <c r="V473" s="5">
        <v>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0.93904771899677097</v>
      </c>
      <c r="AC473" s="2">
        <v>0.58989414724168399</v>
      </c>
      <c r="AD473" s="2">
        <v>6.2939799773874205E-2</v>
      </c>
      <c r="AE473" s="2">
        <v>7.0422464296545806E-2</v>
      </c>
      <c r="AF473" s="2">
        <v>3.14906670913708E-2</v>
      </c>
      <c r="AG473" s="2">
        <v>3.8740828316430602E-2</v>
      </c>
    </row>
    <row r="474" spans="1:33" x14ac:dyDescent="0.35">
      <c r="A474" s="7">
        <v>121</v>
      </c>
      <c r="B474" s="7">
        <v>472</v>
      </c>
      <c r="C474" s="7">
        <v>0</v>
      </c>
      <c r="D474" s="7">
        <v>1</v>
      </c>
      <c r="E474" s="22" t="str">
        <f t="shared" si="14"/>
        <v>01</v>
      </c>
      <c r="F474" s="4">
        <v>1</v>
      </c>
      <c r="G474" s="25">
        <v>1</v>
      </c>
      <c r="H474" s="4">
        <v>1.208927903</v>
      </c>
      <c r="I474" s="4">
        <v>9.3841929309999994</v>
      </c>
      <c r="J474" s="2">
        <f t="shared" si="15"/>
        <v>0.12882598555773447</v>
      </c>
      <c r="K474" s="3">
        <v>235</v>
      </c>
      <c r="L474" s="3">
        <v>80</v>
      </c>
      <c r="M474" s="3">
        <v>157</v>
      </c>
      <c r="N474" s="3">
        <v>27</v>
      </c>
      <c r="O474" s="24">
        <v>1001</v>
      </c>
      <c r="P474" s="4">
        <v>0.21</v>
      </c>
      <c r="Q474" s="4">
        <v>0.25396825396825401</v>
      </c>
      <c r="R474" s="4">
        <v>0.98899999999999999</v>
      </c>
      <c r="S474" s="4">
        <v>0.98199999999999998</v>
      </c>
      <c r="T474" s="4">
        <v>0.997</v>
      </c>
      <c r="U474" s="4">
        <v>0.999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1.5606477482646699</v>
      </c>
      <c r="AC474" s="2">
        <v>1.3705460041517501</v>
      </c>
      <c r="AD474" s="2">
        <v>1.1060947359424899E-2</v>
      </c>
      <c r="AE474" s="2">
        <v>1.8163970627671201E-2</v>
      </c>
      <c r="AF474" s="2">
        <v>3.00450902029872E-3</v>
      </c>
      <c r="AG474" s="2">
        <v>1.00050033358353E-3</v>
      </c>
    </row>
    <row r="475" spans="1:33" x14ac:dyDescent="0.35">
      <c r="A475" s="7">
        <v>123</v>
      </c>
      <c r="B475" s="7">
        <v>419</v>
      </c>
      <c r="C475" s="7">
        <v>0</v>
      </c>
      <c r="D475" s="7">
        <v>1</v>
      </c>
      <c r="E475" s="22" t="str">
        <f t="shared" si="14"/>
        <v>01</v>
      </c>
      <c r="F475" s="4">
        <v>1</v>
      </c>
      <c r="G475" s="25">
        <v>1</v>
      </c>
      <c r="H475" s="4">
        <v>1.233954969</v>
      </c>
      <c r="I475" s="4">
        <v>9.3232023327999993</v>
      </c>
      <c r="J475" s="2">
        <f t="shared" si="15"/>
        <v>0.13235312556274978</v>
      </c>
      <c r="K475" s="3">
        <v>285</v>
      </c>
      <c r="L475" s="3">
        <v>86</v>
      </c>
      <c r="M475" s="3">
        <v>95</v>
      </c>
      <c r="N475" s="3">
        <v>33</v>
      </c>
      <c r="O475" s="24">
        <v>1001</v>
      </c>
      <c r="P475" s="4">
        <v>0.23200000000000001</v>
      </c>
      <c r="Q475" s="4">
        <v>0.23180592991913701</v>
      </c>
      <c r="R475" s="4">
        <v>0.97799999999999998</v>
      </c>
      <c r="S475" s="4">
        <v>0.96299999999999997</v>
      </c>
      <c r="T475" s="4">
        <v>0.97799999999999998</v>
      </c>
      <c r="U475" s="4">
        <v>0.97699999999999998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1.46101790731583</v>
      </c>
      <c r="AC475" s="2">
        <v>1.4618547663539301</v>
      </c>
      <c r="AD475" s="2">
        <v>2.2245608947319698E-2</v>
      </c>
      <c r="AE475" s="2">
        <v>3.7701867184011501E-2</v>
      </c>
      <c r="AF475" s="2">
        <v>2.2245608947319698E-2</v>
      </c>
      <c r="AG475" s="2">
        <v>2.32686269393543E-2</v>
      </c>
    </row>
    <row r="476" spans="1:33" x14ac:dyDescent="0.35">
      <c r="A476" s="7">
        <v>707</v>
      </c>
      <c r="B476" s="7">
        <v>442</v>
      </c>
      <c r="C476" s="7">
        <v>0</v>
      </c>
      <c r="D476" s="7">
        <v>1</v>
      </c>
      <c r="E476" s="22" t="str">
        <f t="shared" si="14"/>
        <v>01</v>
      </c>
      <c r="F476" s="4">
        <v>0.53972399999999998</v>
      </c>
      <c r="G476" s="25">
        <v>1</v>
      </c>
      <c r="H476" s="4">
        <v>1.0758312269999999</v>
      </c>
      <c r="I476" s="4">
        <v>7.9544059345570002</v>
      </c>
      <c r="J476" s="2">
        <f t="shared" si="15"/>
        <v>0.13524972648506348</v>
      </c>
      <c r="K476" s="3">
        <v>315</v>
      </c>
      <c r="L476" s="3">
        <v>154</v>
      </c>
      <c r="M476" s="3">
        <v>14</v>
      </c>
      <c r="N476" s="3">
        <v>16</v>
      </c>
      <c r="O476" s="24">
        <v>1001</v>
      </c>
      <c r="P476" s="4">
        <v>0.34</v>
      </c>
      <c r="Q476" s="4">
        <v>0.328358208955224</v>
      </c>
      <c r="R476" s="4">
        <v>0.95599999999999996</v>
      </c>
      <c r="S476" s="4">
        <v>0.95099999999999996</v>
      </c>
      <c r="T476" s="4">
        <v>0.97599999999999998</v>
      </c>
      <c r="U476" s="4">
        <v>0.96299999999999997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1.07880966137193</v>
      </c>
      <c r="AC476" s="2">
        <v>1.1136501660326501</v>
      </c>
      <c r="AD476" s="2">
        <v>4.4997365930735798E-2</v>
      </c>
      <c r="AE476" s="2">
        <v>5.0241216436746797E-2</v>
      </c>
      <c r="AF476" s="2">
        <v>2.4292692569044601E-2</v>
      </c>
      <c r="AG476" s="2">
        <v>3.7701867184011501E-2</v>
      </c>
    </row>
    <row r="477" spans="1:33" x14ac:dyDescent="0.35">
      <c r="A477" s="7">
        <v>631</v>
      </c>
      <c r="B477" s="7">
        <v>268</v>
      </c>
      <c r="C477" s="7">
        <v>0</v>
      </c>
      <c r="D477" s="7">
        <v>1</v>
      </c>
      <c r="E477" s="22" t="str">
        <f t="shared" si="14"/>
        <v>01</v>
      </c>
      <c r="F477" s="4">
        <v>1</v>
      </c>
      <c r="G477" s="25">
        <v>1</v>
      </c>
      <c r="H477" s="4">
        <v>1.0925141140000001</v>
      </c>
      <c r="I477" s="4">
        <v>7.6021382105999997</v>
      </c>
      <c r="J477" s="2">
        <f t="shared" si="15"/>
        <v>0.14371142483001151</v>
      </c>
      <c r="K477" s="3">
        <v>380</v>
      </c>
      <c r="L477" s="3">
        <v>71</v>
      </c>
      <c r="M477" s="3">
        <v>38</v>
      </c>
      <c r="N477" s="3">
        <v>10</v>
      </c>
      <c r="O477" s="24">
        <v>1001</v>
      </c>
      <c r="P477" s="4">
        <v>0.14499999999999999</v>
      </c>
      <c r="Q477" s="4">
        <v>0.157427937915743</v>
      </c>
      <c r="R477" s="4">
        <v>0.98899999999999999</v>
      </c>
      <c r="S477" s="4">
        <v>0.995</v>
      </c>
      <c r="T477" s="4">
        <v>1</v>
      </c>
      <c r="U477" s="4">
        <v>0.998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1.9310215365615599</v>
      </c>
      <c r="AC477" s="2">
        <v>1.8487874624613601</v>
      </c>
      <c r="AD477" s="2">
        <v>1.1060947359424899E-2</v>
      </c>
      <c r="AE477" s="2">
        <v>5.0125418235442898E-3</v>
      </c>
      <c r="AF477" s="2">
        <v>1.0000050000287801E-5</v>
      </c>
      <c r="AG477" s="2">
        <v>2.0020026706730801E-3</v>
      </c>
    </row>
    <row r="478" spans="1:33" x14ac:dyDescent="0.35">
      <c r="A478" s="7">
        <v>765</v>
      </c>
      <c r="B478" s="7">
        <v>266</v>
      </c>
      <c r="C478" s="7">
        <v>0</v>
      </c>
      <c r="D478" s="7">
        <v>1</v>
      </c>
      <c r="E478" s="22" t="str">
        <f t="shared" si="14"/>
        <v>01</v>
      </c>
      <c r="F478" s="4">
        <v>0.982622</v>
      </c>
      <c r="G478" s="25">
        <v>1</v>
      </c>
      <c r="H478" s="4">
        <v>1.4681162000000001</v>
      </c>
      <c r="I478" s="4">
        <v>10.197168616800001</v>
      </c>
      <c r="J478" s="2">
        <f t="shared" si="15"/>
        <v>0.14397292573756748</v>
      </c>
      <c r="K478" s="3">
        <v>378</v>
      </c>
      <c r="L478" s="3">
        <v>82</v>
      </c>
      <c r="M478" s="3">
        <v>31</v>
      </c>
      <c r="N478" s="3">
        <v>8</v>
      </c>
      <c r="O478" s="24">
        <v>1001</v>
      </c>
      <c r="P478" s="4">
        <v>0.17599999999999999</v>
      </c>
      <c r="Q478" s="4">
        <v>0.178260869565217</v>
      </c>
      <c r="R478" s="4">
        <v>0.85899999999999999</v>
      </c>
      <c r="S478" s="4">
        <v>0.86499999999999999</v>
      </c>
      <c r="T478" s="4">
        <v>0.95299999999999996</v>
      </c>
      <c r="U478" s="4">
        <v>0.92600000000000005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1.7372712839439901</v>
      </c>
      <c r="AC478" s="2">
        <v>1.7245072422188901</v>
      </c>
      <c r="AD478" s="2">
        <v>0.15198635699788199</v>
      </c>
      <c r="AE478" s="2">
        <v>0.14502577205025799</v>
      </c>
      <c r="AF478" s="2">
        <v>4.8140375327934998E-2</v>
      </c>
      <c r="AG478" s="2">
        <v>7.6881044335957605E-2</v>
      </c>
    </row>
    <row r="479" spans="1:33" x14ac:dyDescent="0.35">
      <c r="A479" s="7">
        <v>197</v>
      </c>
      <c r="B479" s="7">
        <v>155</v>
      </c>
      <c r="C479" s="7">
        <v>0</v>
      </c>
      <c r="D479" s="7">
        <v>1</v>
      </c>
      <c r="E479" s="22" t="str">
        <f t="shared" si="14"/>
        <v>01</v>
      </c>
      <c r="F479" s="4">
        <v>0.99982199999999999</v>
      </c>
      <c r="G479" s="25">
        <v>1</v>
      </c>
      <c r="H479" s="4">
        <v>1.5662279299999999</v>
      </c>
      <c r="I479" s="4">
        <v>8.8707882955400006</v>
      </c>
      <c r="J479" s="2">
        <f t="shared" si="15"/>
        <v>0.17656017456616097</v>
      </c>
      <c r="K479" s="3">
        <v>356</v>
      </c>
      <c r="L479" s="3">
        <v>52</v>
      </c>
      <c r="M479" s="3">
        <v>67</v>
      </c>
      <c r="N479" s="3">
        <v>24</v>
      </c>
      <c r="O479" s="24">
        <v>1001</v>
      </c>
      <c r="P479" s="4">
        <v>0.124</v>
      </c>
      <c r="Q479" s="4">
        <v>0.12745098039215699</v>
      </c>
      <c r="R479" s="4">
        <v>0.93799999999999994</v>
      </c>
      <c r="S479" s="4">
        <v>0.93200000000000005</v>
      </c>
      <c r="T479" s="4">
        <v>0.94799999999999995</v>
      </c>
      <c r="U479" s="4">
        <v>0.94599999999999995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2.0874737133771002</v>
      </c>
      <c r="AC479" s="2">
        <v>2.0600234558227299</v>
      </c>
      <c r="AD479" s="2">
        <v>6.4005329975912406E-2</v>
      </c>
      <c r="AE479" s="2">
        <v>7.0422464296545806E-2</v>
      </c>
      <c r="AF479" s="2">
        <v>5.3400776727115302E-2</v>
      </c>
      <c r="AG479" s="2">
        <v>5.5512709930258801E-2</v>
      </c>
    </row>
    <row r="480" spans="1:33" x14ac:dyDescent="0.35">
      <c r="A480" s="7">
        <v>679</v>
      </c>
      <c r="B480" s="7">
        <v>468</v>
      </c>
      <c r="C480" s="7">
        <v>0</v>
      </c>
      <c r="D480" s="7">
        <v>1</v>
      </c>
      <c r="E480" s="22" t="str">
        <f t="shared" si="14"/>
        <v>01</v>
      </c>
      <c r="F480" s="4">
        <v>0.99980199999999997</v>
      </c>
      <c r="G480" s="25">
        <v>1</v>
      </c>
      <c r="H480" s="4">
        <v>1.2454080789999999</v>
      </c>
      <c r="I480" s="4">
        <v>6.6592061088400003</v>
      </c>
      <c r="J480" s="2">
        <f t="shared" si="15"/>
        <v>0.1870205034421053</v>
      </c>
      <c r="K480" s="3">
        <v>160</v>
      </c>
      <c r="L480" s="3">
        <v>280</v>
      </c>
      <c r="M480" s="3">
        <v>10</v>
      </c>
      <c r="N480" s="3">
        <v>49</v>
      </c>
      <c r="O480" s="24">
        <v>1001</v>
      </c>
      <c r="P480" s="4">
        <v>0.66700000000000004</v>
      </c>
      <c r="Q480" s="4">
        <v>0.63636363636363602</v>
      </c>
      <c r="R480" s="4">
        <v>0.92</v>
      </c>
      <c r="S480" s="4">
        <v>0.92600000000000005</v>
      </c>
      <c r="T480" s="4">
        <v>0.95599999999999996</v>
      </c>
      <c r="U480" s="4">
        <v>0.90700000000000003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0.404965233066513</v>
      </c>
      <c r="AC480" s="2">
        <v>0.45198512374305699</v>
      </c>
      <c r="AD480" s="2">
        <v>8.3381608939051E-2</v>
      </c>
      <c r="AE480" s="2">
        <v>7.6881044335957605E-2</v>
      </c>
      <c r="AF480" s="2">
        <v>4.4997365930735798E-2</v>
      </c>
      <c r="AG480" s="2">
        <v>9.7612828867000401E-2</v>
      </c>
    </row>
    <row r="481" spans="1:33" x14ac:dyDescent="0.35">
      <c r="A481" s="7">
        <v>939</v>
      </c>
      <c r="B481" s="7">
        <v>56</v>
      </c>
      <c r="C481" s="7">
        <v>0</v>
      </c>
      <c r="D481" s="7">
        <v>1</v>
      </c>
      <c r="E481" s="22" t="str">
        <f t="shared" si="14"/>
        <v>01</v>
      </c>
      <c r="F481" s="4">
        <v>0.99907199999999996</v>
      </c>
      <c r="G481" s="25">
        <v>1</v>
      </c>
      <c r="H481" s="4">
        <v>1.607979611</v>
      </c>
      <c r="I481" s="4">
        <v>7.5390109058899997</v>
      </c>
      <c r="J481" s="2">
        <f t="shared" si="15"/>
        <v>0.21328787437404215</v>
      </c>
      <c r="K481" s="3">
        <v>384</v>
      </c>
      <c r="L481" s="3">
        <v>68</v>
      </c>
      <c r="M481" s="3">
        <v>35</v>
      </c>
      <c r="N481" s="3">
        <v>12</v>
      </c>
      <c r="O481" s="24">
        <v>1001</v>
      </c>
      <c r="P481" s="4">
        <v>0.154</v>
      </c>
      <c r="Q481" s="4">
        <v>0.15044247787610601</v>
      </c>
      <c r="R481" s="4">
        <v>0.98599999999999999</v>
      </c>
      <c r="S481" s="4">
        <v>0.97499999999999998</v>
      </c>
      <c r="T481" s="4">
        <v>0.996</v>
      </c>
      <c r="U481" s="4">
        <v>0.998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1.87080267656851</v>
      </c>
      <c r="AC481" s="2">
        <v>1.89417447465612</v>
      </c>
      <c r="AD481" s="2">
        <v>1.4098924379501601E-2</v>
      </c>
      <c r="AE481" s="2">
        <v>2.5317807984289901E-2</v>
      </c>
      <c r="AF481" s="2">
        <v>4.0080213975388201E-3</v>
      </c>
      <c r="AG481" s="2">
        <v>2.0020026706730801E-3</v>
      </c>
    </row>
    <row r="482" spans="1:33" x14ac:dyDescent="0.35">
      <c r="A482" s="7">
        <v>27</v>
      </c>
      <c r="B482" s="7">
        <v>316</v>
      </c>
      <c r="C482" s="7">
        <v>0</v>
      </c>
      <c r="D482" s="7">
        <v>1</v>
      </c>
      <c r="E482" s="22" t="str">
        <f t="shared" si="14"/>
        <v>01</v>
      </c>
      <c r="F482" s="4">
        <v>0.99810600000000005</v>
      </c>
      <c r="G482" s="25">
        <v>1</v>
      </c>
      <c r="H482" s="4">
        <v>1.7207339260000001</v>
      </c>
      <c r="I482" s="4">
        <v>7.6729346523400004</v>
      </c>
      <c r="J482" s="2">
        <f t="shared" si="15"/>
        <v>0.22426020863806406</v>
      </c>
      <c r="K482" s="3">
        <v>112</v>
      </c>
      <c r="L482" s="3">
        <v>213</v>
      </c>
      <c r="M482" s="3">
        <v>133</v>
      </c>
      <c r="N482" s="3">
        <v>41</v>
      </c>
      <c r="O482" s="24">
        <v>1001</v>
      </c>
      <c r="P482" s="4">
        <v>0.53600000000000003</v>
      </c>
      <c r="Q482" s="4">
        <v>0.65538461538461501</v>
      </c>
      <c r="R482" s="4">
        <v>0.96699999999999997</v>
      </c>
      <c r="S482" s="4">
        <v>0.94699999999999995</v>
      </c>
      <c r="T482" s="4">
        <v>0.93899999999999995</v>
      </c>
      <c r="U482" s="4">
        <v>0.94099999999999995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0.62362111791133501</v>
      </c>
      <c r="AC482" s="2">
        <v>0.42253301662031201</v>
      </c>
      <c r="AD482" s="2">
        <v>3.3556783528842803E-2</v>
      </c>
      <c r="AE482" s="2">
        <v>5.4456185796058897E-2</v>
      </c>
      <c r="AF482" s="2">
        <v>6.2939799773874205E-2</v>
      </c>
      <c r="AG482" s="2">
        <v>6.0812139396757503E-2</v>
      </c>
    </row>
    <row r="483" spans="1:33" x14ac:dyDescent="0.35">
      <c r="A483" s="7">
        <v>827</v>
      </c>
      <c r="B483" s="7">
        <v>335</v>
      </c>
      <c r="C483" s="7">
        <v>0</v>
      </c>
      <c r="D483" s="7">
        <v>1</v>
      </c>
      <c r="E483" s="22" t="str">
        <f t="shared" si="14"/>
        <v>01</v>
      </c>
      <c r="F483" s="4">
        <v>0.99999899999999997</v>
      </c>
      <c r="G483" s="25">
        <v>1</v>
      </c>
      <c r="H483" s="4">
        <v>2.3193201509999999</v>
      </c>
      <c r="I483" s="4">
        <v>8.5764198489499996</v>
      </c>
      <c r="J483" s="2">
        <f t="shared" si="15"/>
        <v>0.27042987538488467</v>
      </c>
      <c r="K483" s="3">
        <v>318</v>
      </c>
      <c r="L483" s="3">
        <v>124</v>
      </c>
      <c r="M483" s="3">
        <v>46</v>
      </c>
      <c r="N483" s="3">
        <v>11</v>
      </c>
      <c r="O483" s="24">
        <v>1001</v>
      </c>
      <c r="P483" s="4">
        <v>0.28999999999999998</v>
      </c>
      <c r="Q483" s="4">
        <v>0.28054298642533898</v>
      </c>
      <c r="R483" s="4">
        <v>0.89400000000000002</v>
      </c>
      <c r="S483" s="4">
        <v>0.88200000000000001</v>
      </c>
      <c r="T483" s="4">
        <v>0.93500000000000005</v>
      </c>
      <c r="U483" s="4">
        <v>0.90900000000000003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1.2378743560016201</v>
      </c>
      <c r="AC483" s="2">
        <v>1.2710283164726599</v>
      </c>
      <c r="AD483" s="2">
        <v>0.112049503808623</v>
      </c>
      <c r="AE483" s="2">
        <v>0.125563222975346</v>
      </c>
      <c r="AF483" s="2">
        <v>6.7208749693450004E-2</v>
      </c>
      <c r="AG483" s="2">
        <v>9.5410184804658196E-2</v>
      </c>
    </row>
    <row r="484" spans="1:33" x14ac:dyDescent="0.35">
      <c r="A484" s="7">
        <v>797</v>
      </c>
      <c r="B484" s="7">
        <v>237</v>
      </c>
      <c r="C484" s="7">
        <v>0</v>
      </c>
      <c r="D484" s="7">
        <v>1</v>
      </c>
      <c r="E484" s="22" t="str">
        <f t="shared" si="14"/>
        <v>01</v>
      </c>
      <c r="F484" s="4">
        <v>1</v>
      </c>
      <c r="G484" s="25">
        <v>1</v>
      </c>
      <c r="H484" s="4">
        <v>1.864277983</v>
      </c>
      <c r="I484" s="4">
        <v>6.8919037761700004</v>
      </c>
      <c r="J484" s="2">
        <f t="shared" si="15"/>
        <v>0.27050261343550341</v>
      </c>
      <c r="K484" s="3">
        <v>337</v>
      </c>
      <c r="L484" s="3">
        <v>80</v>
      </c>
      <c r="M484" s="3">
        <v>32</v>
      </c>
      <c r="N484" s="3">
        <v>50</v>
      </c>
      <c r="O484" s="24">
        <v>1001</v>
      </c>
      <c r="P484" s="4">
        <v>0.25700000000000001</v>
      </c>
      <c r="Q484" s="4">
        <v>0.191846522781775</v>
      </c>
      <c r="R484" s="4">
        <v>0.96899999999999997</v>
      </c>
      <c r="S484" s="4">
        <v>0.93899999999999995</v>
      </c>
      <c r="T484" s="4">
        <v>0.93</v>
      </c>
      <c r="U484" s="4">
        <v>0.93400000000000005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1.3586791940869201</v>
      </c>
      <c r="AC484" s="2">
        <v>1.6510595871249201</v>
      </c>
      <c r="AD484" s="2">
        <v>3.14906670913708E-2</v>
      </c>
      <c r="AE484" s="2">
        <v>6.2939799773874205E-2</v>
      </c>
      <c r="AF484" s="2">
        <v>7.2570692834835401E-2</v>
      </c>
      <c r="AG484" s="2">
        <v>6.8278840753294406E-2</v>
      </c>
    </row>
    <row r="485" spans="1:33" x14ac:dyDescent="0.35">
      <c r="A485" s="7">
        <v>867</v>
      </c>
      <c r="B485" s="7">
        <v>121</v>
      </c>
      <c r="C485" s="7">
        <v>0</v>
      </c>
      <c r="D485" s="7">
        <v>1</v>
      </c>
      <c r="E485" s="22" t="str">
        <f t="shared" si="14"/>
        <v>01</v>
      </c>
      <c r="F485" s="4">
        <v>0.97626000000000002</v>
      </c>
      <c r="G485" s="25">
        <v>1</v>
      </c>
      <c r="H485" s="4">
        <v>2.3694660700000001</v>
      </c>
      <c r="I485" s="4">
        <v>7.7484458780500001</v>
      </c>
      <c r="J485" s="2">
        <f t="shared" si="15"/>
        <v>0.30579887983889587</v>
      </c>
      <c r="K485" s="3">
        <v>359</v>
      </c>
      <c r="L485" s="3">
        <v>108</v>
      </c>
      <c r="M485" s="3">
        <v>29</v>
      </c>
      <c r="N485" s="3">
        <v>3</v>
      </c>
      <c r="O485" s="24">
        <v>1001</v>
      </c>
      <c r="P485" s="4">
        <v>0.23200000000000001</v>
      </c>
      <c r="Q485" s="4">
        <v>0.23126338329764501</v>
      </c>
      <c r="R485" s="4">
        <v>0.92100000000000004</v>
      </c>
      <c r="S485" s="4">
        <v>0.92100000000000004</v>
      </c>
      <c r="T485" s="4">
        <v>0.94599999999999995</v>
      </c>
      <c r="U485" s="4">
        <v>0.94499999999999995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1.46101790731583</v>
      </c>
      <c r="AC485" s="2">
        <v>1.46419803054468</v>
      </c>
      <c r="AD485" s="2">
        <v>8.2295242726830198E-2</v>
      </c>
      <c r="AE485" s="2">
        <v>8.2295242726830198E-2</v>
      </c>
      <c r="AF485" s="2">
        <v>5.5512709930258801E-2</v>
      </c>
      <c r="AG485" s="2">
        <v>5.6570351488394399E-2</v>
      </c>
    </row>
    <row r="486" spans="1:33" x14ac:dyDescent="0.35">
      <c r="A486" s="7">
        <v>763</v>
      </c>
      <c r="B486" s="7">
        <v>460</v>
      </c>
      <c r="C486" s="7">
        <v>0</v>
      </c>
      <c r="D486" s="7">
        <v>1</v>
      </c>
      <c r="E486" s="22" t="str">
        <f t="shared" si="14"/>
        <v>01</v>
      </c>
      <c r="F486" s="4">
        <v>0.99248999999999998</v>
      </c>
      <c r="G486" s="25">
        <v>1</v>
      </c>
      <c r="H486" s="4">
        <v>6.9233446409999999</v>
      </c>
      <c r="I486" s="4">
        <v>9.2248981268799994</v>
      </c>
      <c r="J486" s="2">
        <f t="shared" si="15"/>
        <v>0.75050635202424509</v>
      </c>
      <c r="K486" s="3">
        <v>290</v>
      </c>
      <c r="L486" s="3">
        <v>92</v>
      </c>
      <c r="M486" s="3">
        <v>87</v>
      </c>
      <c r="N486" s="3">
        <v>30</v>
      </c>
      <c r="O486" s="24">
        <v>1001</v>
      </c>
      <c r="P486" s="4">
        <v>0.248</v>
      </c>
      <c r="Q486" s="4">
        <v>0.24083769633507901</v>
      </c>
      <c r="R486" s="4">
        <v>0.23400000000000001</v>
      </c>
      <c r="S486" s="4">
        <v>0.246</v>
      </c>
      <c r="T486" s="4">
        <v>0.21199999999999999</v>
      </c>
      <c r="U486" s="4">
        <v>0.20200000000000001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1.3943265328171499</v>
      </c>
      <c r="AC486" s="2">
        <v>1.4236320315575299</v>
      </c>
      <c r="AD486" s="2">
        <v>1.45243416362444</v>
      </c>
      <c r="AE486" s="2">
        <v>1.4024237430497699</v>
      </c>
      <c r="AF486" s="2">
        <v>1.5511690043101201</v>
      </c>
      <c r="AG486" s="2">
        <v>1.59948758158093</v>
      </c>
    </row>
    <row r="487" spans="1:33" x14ac:dyDescent="0.35">
      <c r="A487" s="7">
        <v>957</v>
      </c>
      <c r="B487" s="7">
        <v>285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3.9104895639999998E-2</v>
      </c>
      <c r="I487" s="4">
        <v>8.4895805974700007</v>
      </c>
      <c r="J487" s="2">
        <f t="shared" si="15"/>
        <v>4.6062223205294425E-3</v>
      </c>
      <c r="K487" s="3">
        <v>189</v>
      </c>
      <c r="L487" s="3">
        <v>159</v>
      </c>
      <c r="M487" s="3">
        <v>72</v>
      </c>
      <c r="N487" s="3">
        <v>79</v>
      </c>
      <c r="O487" s="24">
        <v>840.72259402211</v>
      </c>
      <c r="P487" s="4">
        <v>0.46899999999999997</v>
      </c>
      <c r="Q487" s="4">
        <v>0.45689655172413801</v>
      </c>
      <c r="R487" s="4">
        <v>1</v>
      </c>
      <c r="S487" s="4">
        <v>0.997</v>
      </c>
      <c r="T487" s="4">
        <v>0.998</v>
      </c>
      <c r="U487" s="4">
        <v>1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0.75715251053585797</v>
      </c>
      <c r="AC487" s="2">
        <v>0.78329827755424297</v>
      </c>
      <c r="AD487" s="2">
        <v>1.0000050000287801E-5</v>
      </c>
      <c r="AE487" s="2">
        <v>3.00450902029872E-3</v>
      </c>
      <c r="AF487" s="2">
        <v>2.0020026706730801E-3</v>
      </c>
      <c r="AG487" s="2">
        <v>1.0000050000287801E-5</v>
      </c>
    </row>
    <row r="488" spans="1:33" x14ac:dyDescent="0.35">
      <c r="A488" s="7">
        <v>83</v>
      </c>
      <c r="B488" s="7">
        <v>405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7.2249996189999999E-2</v>
      </c>
      <c r="I488" s="4">
        <v>7.5817346151600002</v>
      </c>
      <c r="J488" s="2">
        <f t="shared" si="15"/>
        <v>9.5294810300446363E-3</v>
      </c>
      <c r="K488" s="3">
        <v>401</v>
      </c>
      <c r="L488" s="3">
        <v>43</v>
      </c>
      <c r="M488" s="3">
        <v>38</v>
      </c>
      <c r="N488" s="3">
        <v>17</v>
      </c>
      <c r="O488" s="24">
        <v>1001</v>
      </c>
      <c r="P488" s="4">
        <v>0.109</v>
      </c>
      <c r="Q488" s="4">
        <v>9.6846846846846801E-2</v>
      </c>
      <c r="R488" s="4">
        <v>5.0000000000000001E-3</v>
      </c>
      <c r="S488" s="4">
        <v>8.9999999999999993E-3</v>
      </c>
      <c r="T488" s="4">
        <v>3.0000000000000001E-3</v>
      </c>
      <c r="U488" s="4">
        <v>8.9999999999999993E-3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2.2164073967529898</v>
      </c>
      <c r="AC488" s="2">
        <v>2.3346244467386601</v>
      </c>
      <c r="AD488" s="2">
        <v>5.2983173665480399</v>
      </c>
      <c r="AE488" s="2">
        <v>4.7105307016459204</v>
      </c>
      <c r="AF488" s="2">
        <v>5.8091429903140304</v>
      </c>
      <c r="AG488" s="2">
        <v>4.7105307016459204</v>
      </c>
    </row>
    <row r="489" spans="1:33" x14ac:dyDescent="0.35">
      <c r="A489" s="7">
        <v>281</v>
      </c>
      <c r="B489" s="7">
        <v>221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0.4311651641</v>
      </c>
      <c r="I489" s="4">
        <v>10.706544401266999</v>
      </c>
      <c r="J489" s="2">
        <f t="shared" si="15"/>
        <v>4.0271178817413433E-2</v>
      </c>
      <c r="K489" s="3">
        <v>376</v>
      </c>
      <c r="L489" s="3">
        <v>89</v>
      </c>
      <c r="M489" s="3">
        <v>14</v>
      </c>
      <c r="N489" s="3">
        <v>20</v>
      </c>
      <c r="O489" s="24">
        <v>883.57683387140196</v>
      </c>
      <c r="P489" s="4">
        <v>0.19900000000000001</v>
      </c>
      <c r="Q489" s="4">
        <v>0.19139784946236599</v>
      </c>
      <c r="R489" s="4">
        <v>0.97599999999999998</v>
      </c>
      <c r="S489" s="4">
        <v>0.97199999999999998</v>
      </c>
      <c r="T489" s="4">
        <v>0.98399999999999999</v>
      </c>
      <c r="U489" s="4">
        <v>0.98399999999999999</v>
      </c>
      <c r="V489" s="5">
        <v>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1.6144504542576401</v>
      </c>
      <c r="AC489" s="2">
        <v>1.65340103585522</v>
      </c>
      <c r="AD489" s="2">
        <v>2.4292692569044601E-2</v>
      </c>
      <c r="AE489" s="2">
        <v>2.8399474521698002E-2</v>
      </c>
      <c r="AF489" s="2">
        <v>1.6129381929883599E-2</v>
      </c>
      <c r="AG489" s="2">
        <v>1.6129381929883599E-2</v>
      </c>
    </row>
    <row r="490" spans="1:33" x14ac:dyDescent="0.35">
      <c r="A490" s="7">
        <v>755</v>
      </c>
      <c r="B490" s="7">
        <v>325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0.42175650609999998</v>
      </c>
      <c r="I490" s="4">
        <v>7.6970700447000002</v>
      </c>
      <c r="J490" s="2">
        <f t="shared" si="15"/>
        <v>5.479442224777601E-2</v>
      </c>
      <c r="K490" s="3">
        <v>381</v>
      </c>
      <c r="L490" s="3">
        <v>72</v>
      </c>
      <c r="M490" s="3">
        <v>44</v>
      </c>
      <c r="N490" s="3">
        <v>2</v>
      </c>
      <c r="O490" s="24">
        <v>785.17998871271504</v>
      </c>
      <c r="P490" s="4">
        <v>0.15</v>
      </c>
      <c r="Q490" s="4">
        <v>0.158940397350993</v>
      </c>
      <c r="R490" s="4">
        <v>1.7000000000000001E-2</v>
      </c>
      <c r="S490" s="4">
        <v>2.1000000000000001E-2</v>
      </c>
      <c r="T490" s="4">
        <v>2.4E-2</v>
      </c>
      <c r="U490" s="4">
        <v>3.1E-2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1.89711998488588</v>
      </c>
      <c r="AC490" s="2">
        <v>1.8392260064669801</v>
      </c>
      <c r="AD490" s="2">
        <v>4.0745419349259198</v>
      </c>
      <c r="AE490" s="2">
        <v>3.8632328412587098</v>
      </c>
      <c r="AF490" s="2">
        <v>3.7297014486341902</v>
      </c>
      <c r="AG490" s="2">
        <v>3.4737680744969901</v>
      </c>
    </row>
    <row r="491" spans="1:33" x14ac:dyDescent="0.35">
      <c r="A491" s="7">
        <v>265</v>
      </c>
      <c r="B491" s="7">
        <v>63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0.40196084939999999</v>
      </c>
      <c r="I491" s="4">
        <v>7.0761252847999998</v>
      </c>
      <c r="J491" s="2">
        <f t="shared" si="15"/>
        <v>5.6805219413432285E-2</v>
      </c>
      <c r="K491" s="3">
        <v>392</v>
      </c>
      <c r="L491" s="3">
        <v>62</v>
      </c>
      <c r="M491" s="3">
        <v>33</v>
      </c>
      <c r="N491" s="3">
        <v>12</v>
      </c>
      <c r="O491" s="24">
        <v>1001</v>
      </c>
      <c r="P491" s="4">
        <v>0.14799999999999999</v>
      </c>
      <c r="Q491" s="4">
        <v>0.136563876651982</v>
      </c>
      <c r="R491" s="4">
        <v>1.4999999999999999E-2</v>
      </c>
      <c r="S491" s="4">
        <v>1.9E-2</v>
      </c>
      <c r="T491" s="4">
        <v>1.2999999999999999E-2</v>
      </c>
      <c r="U491" s="4">
        <v>0.01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1.9105430052180199</v>
      </c>
      <c r="AC491" s="2">
        <v>1.99096281299626</v>
      </c>
      <c r="AD491" s="2">
        <v>4.1997050778799299</v>
      </c>
      <c r="AE491" s="2">
        <v>3.9633162998157001</v>
      </c>
      <c r="AF491" s="2">
        <v>4.3428059215205996</v>
      </c>
      <c r="AG491" s="2">
        <v>4.60517018598809</v>
      </c>
    </row>
    <row r="492" spans="1:33" x14ac:dyDescent="0.35">
      <c r="A492" s="7">
        <v>413</v>
      </c>
      <c r="B492" s="7">
        <v>352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0.5490509871</v>
      </c>
      <c r="I492" s="4">
        <v>8.7681575411380006</v>
      </c>
      <c r="J492" s="2">
        <f t="shared" si="15"/>
        <v>6.2618741112256501E-2</v>
      </c>
      <c r="K492" s="3">
        <v>331</v>
      </c>
      <c r="L492" s="3">
        <v>110</v>
      </c>
      <c r="M492" s="3">
        <v>23</v>
      </c>
      <c r="N492" s="3">
        <v>35</v>
      </c>
      <c r="O492" s="24">
        <v>1001</v>
      </c>
      <c r="P492" s="4">
        <v>0.29499999999999998</v>
      </c>
      <c r="Q492" s="4">
        <v>0.24943310657596399</v>
      </c>
      <c r="R492" s="4">
        <v>0.02</v>
      </c>
      <c r="S492" s="4">
        <v>3.5999999999999997E-2</v>
      </c>
      <c r="T492" s="4">
        <v>2.1999999999999999E-2</v>
      </c>
      <c r="U492" s="4">
        <v>2.1999999999999999E-2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1.2207799226423199</v>
      </c>
      <c r="AC492" s="2">
        <v>1.3885645096544299</v>
      </c>
      <c r="AD492" s="2">
        <v>3.91202300542815</v>
      </c>
      <c r="AE492" s="2">
        <v>3.32423634052603</v>
      </c>
      <c r="AF492" s="2">
        <v>3.8167128256238199</v>
      </c>
      <c r="AG492" s="2">
        <v>3.8167128256238199</v>
      </c>
    </row>
    <row r="493" spans="1:33" x14ac:dyDescent="0.35">
      <c r="A493" s="7">
        <v>309</v>
      </c>
      <c r="B493" s="7">
        <v>281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0.55123239830000004</v>
      </c>
      <c r="I493" s="4">
        <v>7.7598949662200001</v>
      </c>
      <c r="J493" s="2">
        <f t="shared" si="15"/>
        <v>7.103606436679856E-2</v>
      </c>
      <c r="K493" s="3">
        <v>390</v>
      </c>
      <c r="L493" s="3">
        <v>65</v>
      </c>
      <c r="M493" s="3">
        <v>34</v>
      </c>
      <c r="N493" s="3">
        <v>10</v>
      </c>
      <c r="O493" s="24">
        <v>1001</v>
      </c>
      <c r="P493" s="4">
        <v>0.14399999999999999</v>
      </c>
      <c r="Q493" s="4">
        <v>0.14285714285714299</v>
      </c>
      <c r="R493" s="4">
        <v>2.1000000000000001E-2</v>
      </c>
      <c r="S493" s="4">
        <v>2.4E-2</v>
      </c>
      <c r="T493" s="4">
        <v>1.4999999999999999E-2</v>
      </c>
      <c r="U493" s="4">
        <v>1.4999999999999999E-2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1.9379419794061401</v>
      </c>
      <c r="AC493" s="2">
        <v>1.9459101490553099</v>
      </c>
      <c r="AD493" s="2">
        <v>3.8632328412587098</v>
      </c>
      <c r="AE493" s="2">
        <v>3.7297014486341902</v>
      </c>
      <c r="AF493" s="2">
        <v>4.1997050778799299</v>
      </c>
      <c r="AG493" s="2">
        <v>4.1997050778799299</v>
      </c>
    </row>
    <row r="494" spans="1:33" x14ac:dyDescent="0.35">
      <c r="A494" s="7">
        <v>727</v>
      </c>
      <c r="B494" s="7">
        <v>135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0.82081064699999995</v>
      </c>
      <c r="I494" s="4">
        <v>9.1346098370700002</v>
      </c>
      <c r="J494" s="2">
        <f t="shared" si="15"/>
        <v>8.9857220137524951E-2</v>
      </c>
      <c r="K494" s="3">
        <v>360</v>
      </c>
      <c r="L494" s="3">
        <v>99</v>
      </c>
      <c r="M494" s="3">
        <v>30</v>
      </c>
      <c r="N494" s="3">
        <v>10</v>
      </c>
      <c r="O494" s="24">
        <v>1001</v>
      </c>
      <c r="P494" s="4">
        <v>0.22500000000000001</v>
      </c>
      <c r="Q494" s="4">
        <v>0.21568627450980399</v>
      </c>
      <c r="R494" s="4">
        <v>0.746</v>
      </c>
      <c r="S494" s="4">
        <v>0.72799999999999998</v>
      </c>
      <c r="T494" s="4">
        <v>0.70299999999999996</v>
      </c>
      <c r="U494" s="4">
        <v>0.72599999999999998</v>
      </c>
      <c r="V494" s="5">
        <v>0</v>
      </c>
      <c r="W494" s="5">
        <v>0</v>
      </c>
      <c r="X494" s="5">
        <v>100</v>
      </c>
      <c r="Y494" s="5">
        <v>100</v>
      </c>
      <c r="Z494" s="5">
        <v>100</v>
      </c>
      <c r="AA494" s="5">
        <v>100</v>
      </c>
      <c r="AB494" s="2">
        <v>1.49165487677772</v>
      </c>
      <c r="AC494" s="2">
        <v>1.5339303599259599</v>
      </c>
      <c r="AD494" s="2">
        <v>0.29302967877837599</v>
      </c>
      <c r="AE494" s="2">
        <v>0.31745423078545099</v>
      </c>
      <c r="AF494" s="2">
        <v>0.35239838717147198</v>
      </c>
      <c r="AG494" s="2">
        <v>0.32020526415734102</v>
      </c>
    </row>
    <row r="495" spans="1:33" x14ac:dyDescent="0.35">
      <c r="A495" s="7">
        <v>737</v>
      </c>
      <c r="B495" s="7">
        <v>278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1.5150164209999999</v>
      </c>
      <c r="I495" s="4">
        <v>7.7932495416499998</v>
      </c>
      <c r="J495" s="2">
        <f t="shared" si="15"/>
        <v>0.19440111764716289</v>
      </c>
      <c r="K495" s="3">
        <v>398</v>
      </c>
      <c r="L495" s="3">
        <v>49</v>
      </c>
      <c r="M495" s="3">
        <v>30</v>
      </c>
      <c r="N495" s="3">
        <v>22</v>
      </c>
      <c r="O495" s="24">
        <v>1001</v>
      </c>
      <c r="P495" s="4">
        <v>0.161</v>
      </c>
      <c r="Q495" s="4">
        <v>0.109619686800895</v>
      </c>
      <c r="R495" s="4">
        <v>5.6000000000000001E-2</v>
      </c>
      <c r="S495" s="4">
        <v>4.8000000000000001E-2</v>
      </c>
      <c r="T495" s="4">
        <v>3.3000000000000002E-2</v>
      </c>
      <c r="U495" s="4">
        <v>3.7999999999999999E-2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1.8263509139976699</v>
      </c>
      <c r="AC495" s="2">
        <v>2.2107382965029401</v>
      </c>
      <c r="AD495" s="2">
        <v>2.8824035882469898</v>
      </c>
      <c r="AE495" s="2">
        <v>3.0365542680742501</v>
      </c>
      <c r="AF495" s="2">
        <v>3.4112477175156601</v>
      </c>
      <c r="AG495" s="2">
        <v>3.2701691192557498</v>
      </c>
    </row>
    <row r="496" spans="1:33" x14ac:dyDescent="0.35">
      <c r="A496" s="7">
        <v>919</v>
      </c>
      <c r="B496" s="7">
        <v>186</v>
      </c>
      <c r="C496" s="7">
        <v>0</v>
      </c>
      <c r="D496" s="7">
        <v>1</v>
      </c>
      <c r="E496" s="22" t="str">
        <f t="shared" si="14"/>
        <v>01</v>
      </c>
      <c r="F496" s="4">
        <v>5.0000000000000004E-6</v>
      </c>
      <c r="G496" s="25">
        <v>0</v>
      </c>
      <c r="H496" s="4">
        <v>1.255929815</v>
      </c>
      <c r="I496" s="4">
        <v>6.1769128647600002</v>
      </c>
      <c r="J496" s="2">
        <f t="shared" si="15"/>
        <v>0.20332645813497294</v>
      </c>
      <c r="K496" s="3">
        <v>442</v>
      </c>
      <c r="L496" s="3">
        <v>35</v>
      </c>
      <c r="M496" s="3">
        <v>14</v>
      </c>
      <c r="N496" s="3">
        <v>8</v>
      </c>
      <c r="O496" s="24">
        <v>1001</v>
      </c>
      <c r="P496" s="4">
        <v>8.1000000000000003E-2</v>
      </c>
      <c r="Q496" s="4">
        <v>7.3375262054507298E-2</v>
      </c>
      <c r="R496" s="4">
        <v>0.82699999999999996</v>
      </c>
      <c r="S496" s="4">
        <v>0.748</v>
      </c>
      <c r="T496" s="4">
        <v>0.92500000000000004</v>
      </c>
      <c r="U496" s="4">
        <v>0.92800000000000005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2.5133061243096999</v>
      </c>
      <c r="AC496" s="2">
        <v>2.6121684293989298</v>
      </c>
      <c r="AD496" s="2">
        <v>0.189950583958446</v>
      </c>
      <c r="AE496" s="2">
        <v>0.29035230100766002</v>
      </c>
      <c r="AF496" s="2">
        <v>7.7961541469711806E-2</v>
      </c>
      <c r="AG496" s="2">
        <v>7.4723546195936394E-2</v>
      </c>
    </row>
    <row r="497" spans="1:33" x14ac:dyDescent="0.35">
      <c r="A497" s="7">
        <v>269</v>
      </c>
      <c r="B497" s="7">
        <v>495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1.6941412229999999</v>
      </c>
      <c r="I497" s="4">
        <v>6.5347202782340004</v>
      </c>
      <c r="J497" s="2">
        <f t="shared" si="15"/>
        <v>0.2592522940335924</v>
      </c>
      <c r="K497" s="3">
        <v>317</v>
      </c>
      <c r="L497" s="3">
        <v>105</v>
      </c>
      <c r="M497" s="3">
        <v>35</v>
      </c>
      <c r="N497" s="3">
        <v>42</v>
      </c>
      <c r="O497" s="24">
        <v>148.293317709582</v>
      </c>
      <c r="P497" s="4">
        <v>0.318</v>
      </c>
      <c r="Q497" s="4">
        <v>0.24881516587677699</v>
      </c>
      <c r="R497" s="4">
        <v>5.7000000000000002E-2</v>
      </c>
      <c r="S497" s="4">
        <v>8.5999999999999993E-2</v>
      </c>
      <c r="T497" s="4">
        <v>7.2999999999999995E-2</v>
      </c>
      <c r="U497" s="4">
        <v>6.3E-2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1.1457038962019599</v>
      </c>
      <c r="AC497" s="2">
        <v>1.3910449638784901</v>
      </c>
      <c r="AD497" s="2">
        <v>2.8647040111475901</v>
      </c>
      <c r="AE497" s="2">
        <v>2.4534079827286299</v>
      </c>
      <c r="AF497" s="2">
        <v>2.6172958378337499</v>
      </c>
      <c r="AG497" s="2">
        <v>2.7646205525905998</v>
      </c>
    </row>
    <row r="498" spans="1:33" x14ac:dyDescent="0.35">
      <c r="A498" s="7">
        <v>431</v>
      </c>
      <c r="B498" s="7">
        <v>13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1.93556547</v>
      </c>
      <c r="I498" s="4">
        <v>6.8543019319400003</v>
      </c>
      <c r="J498" s="2">
        <f t="shared" si="15"/>
        <v>0.28238695774117573</v>
      </c>
      <c r="K498" s="3">
        <v>165</v>
      </c>
      <c r="L498" s="3">
        <v>19</v>
      </c>
      <c r="M498" s="3">
        <v>291</v>
      </c>
      <c r="N498" s="3">
        <v>24</v>
      </c>
      <c r="O498" s="24">
        <v>1001</v>
      </c>
      <c r="P498" s="4">
        <v>9.7000000000000003E-2</v>
      </c>
      <c r="Q498" s="4">
        <v>0.103260869565217</v>
      </c>
      <c r="R498" s="4">
        <v>4.2999999999999997E-2</v>
      </c>
      <c r="S498" s="4">
        <v>1.0999999999999999E-2</v>
      </c>
      <c r="T498" s="4">
        <v>5.3999999999999999E-2</v>
      </c>
      <c r="U498" s="4">
        <v>4.9000000000000002E-2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2.33304430047875</v>
      </c>
      <c r="AC498" s="2">
        <v>2.27049677844255</v>
      </c>
      <c r="AD498" s="2">
        <v>3.14655516328857</v>
      </c>
      <c r="AE498" s="2">
        <v>4.5098600061837697</v>
      </c>
      <c r="AF498" s="2">
        <v>2.9187712324178601</v>
      </c>
      <c r="AG498" s="2">
        <v>3.0159349808715099</v>
      </c>
    </row>
    <row r="499" spans="1:33" x14ac:dyDescent="0.35">
      <c r="A499" s="7">
        <v>89</v>
      </c>
      <c r="B499" s="7">
        <v>364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2.3105350420000001</v>
      </c>
      <c r="I499" s="4">
        <v>7.23343762898</v>
      </c>
      <c r="J499" s="2">
        <f t="shared" si="15"/>
        <v>0.31942420195110094</v>
      </c>
      <c r="K499" s="3">
        <v>301</v>
      </c>
      <c r="L499" s="3">
        <v>133</v>
      </c>
      <c r="M499" s="3">
        <v>51</v>
      </c>
      <c r="N499" s="3">
        <v>14</v>
      </c>
      <c r="O499" s="24">
        <v>1001</v>
      </c>
      <c r="P499" s="4">
        <v>0.26700000000000002</v>
      </c>
      <c r="Q499" s="4">
        <v>0.30645161290322598</v>
      </c>
      <c r="R499" s="4">
        <v>0.126</v>
      </c>
      <c r="S499" s="4">
        <v>0.126</v>
      </c>
      <c r="T499" s="4">
        <v>7.8E-2</v>
      </c>
      <c r="U499" s="4">
        <v>8.1000000000000003E-2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1.3205066205818901</v>
      </c>
      <c r="AC499" s="2">
        <v>1.1826954058786501</v>
      </c>
      <c r="AD499" s="2">
        <v>2.0714733720306602</v>
      </c>
      <c r="AE499" s="2">
        <v>2.0714733720306602</v>
      </c>
      <c r="AF499" s="2">
        <v>2.55104645229255</v>
      </c>
      <c r="AG499" s="2">
        <v>2.5133061243096999</v>
      </c>
    </row>
    <row r="500" spans="1:33" x14ac:dyDescent="0.35">
      <c r="A500" s="7">
        <v>933</v>
      </c>
      <c r="B500" s="7">
        <v>278</v>
      </c>
      <c r="C500" s="7">
        <v>0</v>
      </c>
      <c r="D500" s="7">
        <v>1</v>
      </c>
      <c r="E500" s="22" t="str">
        <f t="shared" si="14"/>
        <v>01</v>
      </c>
      <c r="F500" s="4">
        <v>7.6999999999999996E-4</v>
      </c>
      <c r="G500" s="25">
        <v>0</v>
      </c>
      <c r="H500" s="4">
        <v>3.0790704</v>
      </c>
      <c r="I500" s="4">
        <v>9.4780842500945006</v>
      </c>
      <c r="J500" s="2">
        <f t="shared" si="15"/>
        <v>0.32486210490999806</v>
      </c>
      <c r="K500" s="3">
        <v>408</v>
      </c>
      <c r="L500" s="3">
        <v>76</v>
      </c>
      <c r="M500" s="3">
        <v>11</v>
      </c>
      <c r="N500" s="3">
        <v>4</v>
      </c>
      <c r="O500" s="24">
        <v>1001</v>
      </c>
      <c r="P500" s="4">
        <v>0.159</v>
      </c>
      <c r="Q500" s="4">
        <v>0.15702479338843001</v>
      </c>
      <c r="R500" s="4">
        <v>0.123</v>
      </c>
      <c r="S500" s="4">
        <v>0.10100000000000001</v>
      </c>
      <c r="T500" s="4">
        <v>0.11899999999999999</v>
      </c>
      <c r="U500" s="4">
        <v>0.11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1.83885107676191</v>
      </c>
      <c r="AC500" s="2">
        <v>1.8513515664303</v>
      </c>
      <c r="AD500" s="2">
        <v>2.0955709236097202</v>
      </c>
      <c r="AE500" s="2">
        <v>2.2926347621408798</v>
      </c>
      <c r="AF500" s="2">
        <v>2.1286317858706099</v>
      </c>
      <c r="AG500" s="2">
        <v>2.2072749131897198</v>
      </c>
    </row>
    <row r="501" spans="1:33" x14ac:dyDescent="0.35">
      <c r="A501" s="7">
        <v>899</v>
      </c>
      <c r="B501" s="7">
        <v>417</v>
      </c>
      <c r="C501" s="7">
        <v>0</v>
      </c>
      <c r="D501" s="7">
        <v>1</v>
      </c>
      <c r="E501" s="22" t="str">
        <f t="shared" si="14"/>
        <v>01</v>
      </c>
      <c r="F501" s="4">
        <v>2.7399999999999999E-4</v>
      </c>
      <c r="G501" s="25">
        <v>0</v>
      </c>
      <c r="H501" s="4">
        <v>2.5226692630000001</v>
      </c>
      <c r="I501" s="4">
        <v>6.8444220592400002</v>
      </c>
      <c r="J501" s="2">
        <f t="shared" si="15"/>
        <v>0.36857301334805698</v>
      </c>
      <c r="K501" s="3">
        <v>138</v>
      </c>
      <c r="L501" s="3">
        <v>266</v>
      </c>
      <c r="M501" s="3">
        <v>17</v>
      </c>
      <c r="N501" s="3">
        <v>78</v>
      </c>
      <c r="O501" s="24">
        <v>1001</v>
      </c>
      <c r="P501" s="4">
        <v>0.67500000000000004</v>
      </c>
      <c r="Q501" s="4">
        <v>0.658415841584158</v>
      </c>
      <c r="R501" s="4">
        <v>0.92600000000000005</v>
      </c>
      <c r="S501" s="4">
        <v>0.92900000000000005</v>
      </c>
      <c r="T501" s="4">
        <v>0.92300000000000004</v>
      </c>
      <c r="U501" s="4">
        <v>0.93400000000000005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0.39304258810960702</v>
      </c>
      <c r="AC501" s="2">
        <v>0.41791856917945103</v>
      </c>
      <c r="AD501" s="2">
        <v>7.6881044335957605E-2</v>
      </c>
      <c r="AE501" s="2">
        <v>7.3646540168298497E-2</v>
      </c>
      <c r="AF501" s="2">
        <v>8.0126044479284897E-2</v>
      </c>
      <c r="AG501" s="2">
        <v>6.8278840753294406E-2</v>
      </c>
    </row>
    <row r="502" spans="1:33" x14ac:dyDescent="0.35">
      <c r="A502" s="7">
        <v>778</v>
      </c>
      <c r="B502" s="7">
        <v>29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6.0674714970000005E-4</v>
      </c>
      <c r="I502" s="4">
        <v>7.6993834916299999</v>
      </c>
      <c r="J502" s="2">
        <f t="shared" si="15"/>
        <v>7.8804640703972583E-5</v>
      </c>
      <c r="K502" s="3">
        <v>453</v>
      </c>
      <c r="L502" s="3">
        <v>20</v>
      </c>
      <c r="M502" s="3">
        <v>23</v>
      </c>
      <c r="N502" s="3">
        <v>3</v>
      </c>
      <c r="O502" s="24">
        <v>382.40510809044503</v>
      </c>
      <c r="P502" s="4">
        <v>4.7E-2</v>
      </c>
      <c r="Q502" s="4">
        <v>0.115384615384615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4.8140375327934998E-2</v>
      </c>
      <c r="AC502" s="2">
        <v>0.122602322092332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878</v>
      </c>
      <c r="B503" s="7">
        <v>107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1.0498399229999999E-3</v>
      </c>
      <c r="I503" s="4">
        <v>9.5050372607900009</v>
      </c>
      <c r="J503" s="2">
        <f t="shared" si="15"/>
        <v>1.1045090031690665E-4</v>
      </c>
      <c r="K503" s="3">
        <v>389</v>
      </c>
      <c r="L503" s="3">
        <v>98</v>
      </c>
      <c r="M503" s="3">
        <v>6</v>
      </c>
      <c r="N503" s="3">
        <v>6</v>
      </c>
      <c r="O503" s="24">
        <v>742.11798223278299</v>
      </c>
      <c r="P503" s="4">
        <v>0.189</v>
      </c>
      <c r="Q503" s="4">
        <v>0.5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0.209487224866724</v>
      </c>
      <c r="AC503" s="2">
        <v>0.69314718055994495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294</v>
      </c>
      <c r="B504" s="7">
        <v>108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6.8377333559999998E-3</v>
      </c>
      <c r="I504" s="4">
        <v>6.8898072262400003</v>
      </c>
      <c r="J504" s="2">
        <f t="shared" si="15"/>
        <v>9.9244189735212397E-4</v>
      </c>
      <c r="K504" s="3">
        <v>341</v>
      </c>
      <c r="L504" s="3">
        <v>85</v>
      </c>
      <c r="M504" s="3">
        <v>53</v>
      </c>
      <c r="N504" s="3">
        <v>20</v>
      </c>
      <c r="O504" s="24">
        <v>918.57870129637797</v>
      </c>
      <c r="P504" s="4">
        <v>0.20399999999999999</v>
      </c>
      <c r="Q504" s="4">
        <v>0.27397260273972601</v>
      </c>
      <c r="R504" s="4">
        <v>0</v>
      </c>
      <c r="S504" s="4">
        <v>0</v>
      </c>
      <c r="T504" s="4">
        <v>0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0.22815609313775401</v>
      </c>
      <c r="AC504" s="2">
        <v>0.32016752759626899</v>
      </c>
      <c r="AD504" s="2">
        <v>1.0000050000287801E-5</v>
      </c>
      <c r="AE504" s="2">
        <v>1.0000050000287801E-5</v>
      </c>
      <c r="AF504" s="2">
        <v>1.0000050000287801E-5</v>
      </c>
      <c r="AG504" s="2">
        <v>1.00050033358353E-3</v>
      </c>
    </row>
    <row r="505" spans="1:33" x14ac:dyDescent="0.35">
      <c r="A505" s="7">
        <v>276</v>
      </c>
      <c r="B505" s="7">
        <v>279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9.7800190510000003E-3</v>
      </c>
      <c r="I505" s="4">
        <v>8.7006022973999997</v>
      </c>
      <c r="J505" s="2">
        <f t="shared" si="15"/>
        <v>1.1240623024365293E-3</v>
      </c>
      <c r="K505" s="3">
        <v>362</v>
      </c>
      <c r="L505" s="3">
        <v>59</v>
      </c>
      <c r="M505" s="3">
        <v>74</v>
      </c>
      <c r="N505" s="3">
        <v>4</v>
      </c>
      <c r="O505" s="24">
        <v>1001</v>
      </c>
      <c r="P505" s="4">
        <v>0.11700000000000001</v>
      </c>
      <c r="Q505" s="4">
        <v>5.1282051282051301E-2</v>
      </c>
      <c r="R505" s="4">
        <v>0</v>
      </c>
      <c r="S505" s="4">
        <v>0</v>
      </c>
      <c r="T505" s="4">
        <v>2E-3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0.124430078378177</v>
      </c>
      <c r="AC505" s="2">
        <v>5.2643733485421999E-2</v>
      </c>
      <c r="AD505" s="2">
        <v>1.0000050000287801E-5</v>
      </c>
      <c r="AE505" s="2">
        <v>1.0000050000287801E-5</v>
      </c>
      <c r="AF505" s="2">
        <v>2.0020026706730801E-3</v>
      </c>
      <c r="AG505" s="2">
        <v>1.0000050000287801E-5</v>
      </c>
    </row>
    <row r="506" spans="1:33" x14ac:dyDescent="0.35">
      <c r="A506" s="7">
        <v>122</v>
      </c>
      <c r="B506" s="7">
        <v>61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1.4741329040000001E-2</v>
      </c>
      <c r="I506" s="4">
        <v>8.4038324770999999</v>
      </c>
      <c r="J506" s="2">
        <f t="shared" si="15"/>
        <v>1.7541198114276247E-3</v>
      </c>
      <c r="K506" s="3">
        <v>424</v>
      </c>
      <c r="L506" s="3">
        <v>56</v>
      </c>
      <c r="M506" s="3">
        <v>12</v>
      </c>
      <c r="N506" s="3">
        <v>7</v>
      </c>
      <c r="O506" s="24">
        <v>740.61986180040606</v>
      </c>
      <c r="P506" s="4">
        <v>0.123</v>
      </c>
      <c r="Q506" s="4">
        <v>0.36842105263157898</v>
      </c>
      <c r="R506" s="4">
        <v>2E-3</v>
      </c>
      <c r="S506" s="4">
        <v>8.0000000000000002E-3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0.131248286609954</v>
      </c>
      <c r="AC506" s="2">
        <v>0.45953232937844002</v>
      </c>
      <c r="AD506" s="2">
        <v>2.0020026706730801E-3</v>
      </c>
      <c r="AE506" s="2">
        <v>8.03217169726427E-3</v>
      </c>
      <c r="AF506" s="2">
        <v>1.0000050000287801E-5</v>
      </c>
      <c r="AG506" s="2">
        <v>1.0000050000287801E-5</v>
      </c>
    </row>
    <row r="507" spans="1:33" x14ac:dyDescent="0.35">
      <c r="A507" s="7">
        <v>400</v>
      </c>
      <c r="B507" s="7">
        <v>192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2.1406776579999998E-2</v>
      </c>
      <c r="I507" s="4">
        <v>10.190361939000001</v>
      </c>
      <c r="J507" s="2">
        <f t="shared" si="15"/>
        <v>2.1006885435612588E-3</v>
      </c>
      <c r="K507" s="3">
        <v>380</v>
      </c>
      <c r="L507" s="3">
        <v>98</v>
      </c>
      <c r="M507" s="3">
        <v>12</v>
      </c>
      <c r="N507" s="3">
        <v>9</v>
      </c>
      <c r="O507" s="24">
        <v>1001</v>
      </c>
      <c r="P507" s="4">
        <v>0.19700000000000001</v>
      </c>
      <c r="Q507" s="4">
        <v>0.42857142857142899</v>
      </c>
      <c r="R507" s="4">
        <v>1E-3</v>
      </c>
      <c r="S507" s="4">
        <v>3.0000000000000001E-3</v>
      </c>
      <c r="T507" s="4">
        <v>1E-3</v>
      </c>
      <c r="U507" s="4">
        <v>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0.219400565035375</v>
      </c>
      <c r="AC507" s="2">
        <v>0.55961578793542299</v>
      </c>
      <c r="AD507" s="2">
        <v>1.00050033358353E-3</v>
      </c>
      <c r="AE507" s="2">
        <v>3.00450902029872E-3</v>
      </c>
      <c r="AF507" s="2">
        <v>1.00050033358353E-3</v>
      </c>
      <c r="AG507" s="2">
        <v>1.00050033358353E-3</v>
      </c>
    </row>
    <row r="508" spans="1:33" x14ac:dyDescent="0.35">
      <c r="A508" s="7">
        <v>986</v>
      </c>
      <c r="B508" s="7">
        <v>19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1.6604915759999998E-2</v>
      </c>
      <c r="I508" s="4">
        <v>7.5067851259999996</v>
      </c>
      <c r="J508" s="2">
        <f t="shared" si="15"/>
        <v>2.2119876193722825E-3</v>
      </c>
      <c r="K508" s="3">
        <v>409</v>
      </c>
      <c r="L508" s="3">
        <v>53</v>
      </c>
      <c r="M508" s="3">
        <v>35</v>
      </c>
      <c r="N508" s="3">
        <v>2</v>
      </c>
      <c r="O508" s="24">
        <v>1001</v>
      </c>
      <c r="P508" s="4">
        <v>0.12</v>
      </c>
      <c r="Q508" s="4">
        <v>5.4054054054054099E-2</v>
      </c>
      <c r="R508" s="4">
        <v>0</v>
      </c>
      <c r="S508" s="4">
        <v>0</v>
      </c>
      <c r="T508" s="4">
        <v>1E-3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0.127833371509885</v>
      </c>
      <c r="AC508" s="2">
        <v>5.55698511548108E-2</v>
      </c>
      <c r="AD508" s="2">
        <v>1.0000050000287801E-5</v>
      </c>
      <c r="AE508" s="2">
        <v>1.0000050000287801E-5</v>
      </c>
      <c r="AF508" s="2">
        <v>1.00050033358353E-3</v>
      </c>
      <c r="AG508" s="2">
        <v>1.0000050000287801E-5</v>
      </c>
    </row>
    <row r="509" spans="1:33" x14ac:dyDescent="0.35">
      <c r="A509" s="7">
        <v>896</v>
      </c>
      <c r="B509" s="7">
        <v>455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2.122165887E-2</v>
      </c>
      <c r="I509" s="4">
        <v>8.1282946024000005</v>
      </c>
      <c r="J509" s="2">
        <f t="shared" si="15"/>
        <v>2.6108378089216878E-3</v>
      </c>
      <c r="K509" s="3">
        <v>227</v>
      </c>
      <c r="L509" s="3">
        <v>31</v>
      </c>
      <c r="M509" s="3">
        <v>212</v>
      </c>
      <c r="N509" s="3">
        <v>29</v>
      </c>
      <c r="O509" s="24">
        <v>1001</v>
      </c>
      <c r="P509" s="4">
        <v>0.13600000000000001</v>
      </c>
      <c r="Q509" s="4">
        <v>0.12033195020746899</v>
      </c>
      <c r="R509" s="4">
        <v>1E-3</v>
      </c>
      <c r="S509" s="4">
        <v>0</v>
      </c>
      <c r="T509" s="4">
        <v>1E-3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0.14618251017808101</v>
      </c>
      <c r="AC509" s="2">
        <v>0.12821065881864299</v>
      </c>
      <c r="AD509" s="2">
        <v>1.00050033358353E-3</v>
      </c>
      <c r="AE509" s="2">
        <v>1.0000050000287801E-5</v>
      </c>
      <c r="AF509" s="2">
        <v>1.00050033358353E-3</v>
      </c>
      <c r="AG509" s="2">
        <v>1.0000050000287801E-5</v>
      </c>
    </row>
    <row r="510" spans="1:33" x14ac:dyDescent="0.35">
      <c r="A510" s="7">
        <v>324</v>
      </c>
      <c r="B510" s="7">
        <v>157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3.6740651870000002E-2</v>
      </c>
      <c r="I510" s="4">
        <v>11.691554883989999</v>
      </c>
      <c r="J510" s="2">
        <f t="shared" si="15"/>
        <v>3.1424949234349787E-3</v>
      </c>
      <c r="K510" s="3">
        <v>424</v>
      </c>
      <c r="L510" s="3">
        <v>52</v>
      </c>
      <c r="M510" s="3">
        <v>22</v>
      </c>
      <c r="N510" s="3">
        <v>1</v>
      </c>
      <c r="O510" s="24">
        <v>1001</v>
      </c>
      <c r="P510" s="4">
        <v>0.11899999999999999</v>
      </c>
      <c r="Q510" s="4">
        <v>4.3478260869565202E-2</v>
      </c>
      <c r="R510" s="4">
        <v>3.0000000000000001E-3</v>
      </c>
      <c r="S510" s="4">
        <v>1.7999999999999999E-2</v>
      </c>
      <c r="T510" s="4">
        <v>1E-3</v>
      </c>
      <c r="U510" s="4">
        <v>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0.12669765304595801</v>
      </c>
      <c r="AC510" s="2">
        <v>4.4451762570833803E-2</v>
      </c>
      <c r="AD510" s="2">
        <v>3.00450902029872E-3</v>
      </c>
      <c r="AE510" s="2">
        <v>1.8163970627671201E-2</v>
      </c>
      <c r="AF510" s="2">
        <v>1.00050033358353E-3</v>
      </c>
      <c r="AG510" s="2">
        <v>1.00050033358353E-3</v>
      </c>
    </row>
    <row r="511" spans="1:33" x14ac:dyDescent="0.35">
      <c r="A511" s="7">
        <v>506</v>
      </c>
      <c r="B511" s="7">
        <v>430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2.9551787789999999E-2</v>
      </c>
      <c r="I511" s="4">
        <v>7.3654229129999997</v>
      </c>
      <c r="J511" s="2">
        <f t="shared" si="15"/>
        <v>4.0122323102236238E-3</v>
      </c>
      <c r="K511" s="3">
        <v>214</v>
      </c>
      <c r="L511" s="3">
        <v>161</v>
      </c>
      <c r="M511" s="3">
        <v>104</v>
      </c>
      <c r="N511" s="3">
        <v>20</v>
      </c>
      <c r="O511" s="24">
        <v>1001</v>
      </c>
      <c r="P511" s="4">
        <v>0.36</v>
      </c>
      <c r="Q511" s="4">
        <v>0.16129032258064499</v>
      </c>
      <c r="R511" s="4">
        <v>1E-3</v>
      </c>
      <c r="S511" s="4">
        <v>1E-3</v>
      </c>
      <c r="T511" s="4">
        <v>1E-3</v>
      </c>
      <c r="U511" s="4">
        <v>2E-3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0.44628710262841897</v>
      </c>
      <c r="AC511" s="2">
        <v>0.175890666463664</v>
      </c>
      <c r="AD511" s="2">
        <v>1.00050033358353E-3</v>
      </c>
      <c r="AE511" s="2">
        <v>1.00050033358353E-3</v>
      </c>
      <c r="AF511" s="2">
        <v>1.00050033358353E-3</v>
      </c>
      <c r="AG511" s="2">
        <v>2.0020026706730801E-3</v>
      </c>
    </row>
    <row r="512" spans="1:33" x14ac:dyDescent="0.35">
      <c r="A512" s="7">
        <v>144</v>
      </c>
      <c r="B512" s="7">
        <v>358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3.6769325640000003E-2</v>
      </c>
      <c r="I512" s="4">
        <v>7.9642591378300001</v>
      </c>
      <c r="J512" s="2">
        <f t="shared" si="15"/>
        <v>4.6167917195645697E-3</v>
      </c>
      <c r="K512" s="3">
        <v>396</v>
      </c>
      <c r="L512" s="3">
        <v>67</v>
      </c>
      <c r="M512" s="3">
        <v>30</v>
      </c>
      <c r="N512" s="3">
        <v>6</v>
      </c>
      <c r="O512" s="24">
        <v>1001</v>
      </c>
      <c r="P512" s="4">
        <v>0.14499999999999999</v>
      </c>
      <c r="Q512" s="4">
        <v>0.16666666666666699</v>
      </c>
      <c r="R512" s="4">
        <v>0</v>
      </c>
      <c r="S512" s="4">
        <v>1.2999999999999999E-2</v>
      </c>
      <c r="T512" s="4">
        <v>2E-3</v>
      </c>
      <c r="U512" s="4">
        <v>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0.15665381004537701</v>
      </c>
      <c r="AC512" s="2">
        <v>0.18232155679395501</v>
      </c>
      <c r="AD512" s="2">
        <v>1.0000050000287801E-5</v>
      </c>
      <c r="AE512" s="2">
        <v>1.30852395486555E-2</v>
      </c>
      <c r="AF512" s="2">
        <v>2.0020026706730801E-3</v>
      </c>
      <c r="AG512" s="2">
        <v>1.00050033358353E-3</v>
      </c>
    </row>
    <row r="513" spans="1:33" x14ac:dyDescent="0.35">
      <c r="A513" s="7">
        <v>202</v>
      </c>
      <c r="B513" s="7">
        <v>56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4.0044143519999999E-2</v>
      </c>
      <c r="I513" s="4">
        <v>8.4795946065999992</v>
      </c>
      <c r="J513" s="2">
        <f t="shared" si="15"/>
        <v>4.7224124946765832E-3</v>
      </c>
      <c r="K513" s="3">
        <v>416</v>
      </c>
      <c r="L513" s="3">
        <v>51</v>
      </c>
      <c r="M513" s="3">
        <v>27</v>
      </c>
      <c r="N513" s="3">
        <v>5</v>
      </c>
      <c r="O513" s="24">
        <v>1001</v>
      </c>
      <c r="P513" s="4">
        <v>0.13</v>
      </c>
      <c r="Q513" s="4">
        <v>0.15625</v>
      </c>
      <c r="R513" s="4">
        <v>1E-3</v>
      </c>
      <c r="S513" s="4">
        <v>1.4E-2</v>
      </c>
      <c r="T513" s="4">
        <v>2E-3</v>
      </c>
      <c r="U513" s="4">
        <v>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0.13926206733350799</v>
      </c>
      <c r="AC513" s="2">
        <v>0.169899036795397</v>
      </c>
      <c r="AD513" s="2">
        <v>1.00050033358353E-3</v>
      </c>
      <c r="AE513" s="2">
        <v>1.4098924379501601E-2</v>
      </c>
      <c r="AF513" s="2">
        <v>2.0020026706730801E-3</v>
      </c>
      <c r="AG513" s="2">
        <v>1.0000050000287801E-5</v>
      </c>
    </row>
    <row r="514" spans="1:33" x14ac:dyDescent="0.35">
      <c r="A514" s="7">
        <v>194</v>
      </c>
      <c r="B514" s="7">
        <v>160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4.2464319149999999E-2</v>
      </c>
      <c r="I514" s="4">
        <v>8.8064324841000001</v>
      </c>
      <c r="J514" s="2">
        <f t="shared" ref="J514:J577" si="17">H514/I514</f>
        <v>4.8219661283577953E-3</v>
      </c>
      <c r="K514" s="3">
        <v>399</v>
      </c>
      <c r="L514" s="3">
        <v>69</v>
      </c>
      <c r="M514" s="3">
        <v>27</v>
      </c>
      <c r="N514" s="3">
        <v>4</v>
      </c>
      <c r="O514" s="24">
        <v>1001</v>
      </c>
      <c r="P514" s="4">
        <v>0.14399999999999999</v>
      </c>
      <c r="Q514" s="4">
        <v>0.12903225806451599</v>
      </c>
      <c r="R514" s="4">
        <v>1E-3</v>
      </c>
      <c r="S514" s="4">
        <v>2E-3</v>
      </c>
      <c r="T514" s="4">
        <v>0</v>
      </c>
      <c r="U514" s="4">
        <v>0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0.15548490284039501</v>
      </c>
      <c r="AC514" s="2">
        <v>0.13815033848081701</v>
      </c>
      <c r="AD514" s="2">
        <v>1.00050033358353E-3</v>
      </c>
      <c r="AE514" s="2">
        <v>2.0020026706730801E-3</v>
      </c>
      <c r="AF514" s="2">
        <v>1.0000050000287801E-5</v>
      </c>
      <c r="AG514" s="2">
        <v>1.0000050000287801E-5</v>
      </c>
    </row>
    <row r="515" spans="1:33" x14ac:dyDescent="0.35">
      <c r="A515" s="7">
        <v>396</v>
      </c>
      <c r="B515" s="7">
        <v>323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4.3349715169999997E-2</v>
      </c>
      <c r="I515" s="4">
        <v>8.8721949447000004</v>
      </c>
      <c r="J515" s="2">
        <f t="shared" si="17"/>
        <v>4.8860192365245423E-3</v>
      </c>
      <c r="K515" s="3">
        <v>319</v>
      </c>
      <c r="L515" s="3">
        <v>137</v>
      </c>
      <c r="M515" s="3">
        <v>15</v>
      </c>
      <c r="N515" s="3">
        <v>28</v>
      </c>
      <c r="O515" s="24">
        <v>1001</v>
      </c>
      <c r="P515" s="4">
        <v>0.33300000000000002</v>
      </c>
      <c r="Q515" s="4">
        <v>0.65116279069767402</v>
      </c>
      <c r="R515" s="4">
        <v>3.0000000000000001E-3</v>
      </c>
      <c r="S515" s="4">
        <v>2E-3</v>
      </c>
      <c r="T515" s="4">
        <v>2E-3</v>
      </c>
      <c r="U515" s="4">
        <v>1E-3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0.404965233066513</v>
      </c>
      <c r="AC515" s="2">
        <v>1.0531499145913501</v>
      </c>
      <c r="AD515" s="2">
        <v>3.00450902029872E-3</v>
      </c>
      <c r="AE515" s="2">
        <v>2.0020026706730801E-3</v>
      </c>
      <c r="AF515" s="2">
        <v>2.0020026706730801E-3</v>
      </c>
      <c r="AG515" s="2">
        <v>1.00050033358353E-3</v>
      </c>
    </row>
    <row r="516" spans="1:33" x14ac:dyDescent="0.35">
      <c r="A516" s="7">
        <v>674</v>
      </c>
      <c r="B516" s="7">
        <v>126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3.7479406819999998E-2</v>
      </c>
      <c r="I516" s="4">
        <v>7.3747464586699998</v>
      </c>
      <c r="J516" s="2">
        <f t="shared" si="17"/>
        <v>5.0821281829883042E-3</v>
      </c>
      <c r="K516" s="3">
        <v>393</v>
      </c>
      <c r="L516" s="3">
        <v>96</v>
      </c>
      <c r="M516" s="3">
        <v>8</v>
      </c>
      <c r="N516" s="3">
        <v>2</v>
      </c>
      <c r="O516" s="24">
        <v>13.4646122873426</v>
      </c>
      <c r="P516" s="4">
        <v>0.20100000000000001</v>
      </c>
      <c r="Q516" s="4">
        <v>0.2</v>
      </c>
      <c r="R516" s="4">
        <v>1E-3</v>
      </c>
      <c r="S516" s="4">
        <v>2.7E-2</v>
      </c>
      <c r="T516" s="4">
        <v>3.0000000000000001E-3</v>
      </c>
      <c r="U516" s="4">
        <v>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0.224394333215862</v>
      </c>
      <c r="AC516" s="2">
        <v>0.22314355131420999</v>
      </c>
      <c r="AD516" s="2">
        <v>1.00050033358353E-3</v>
      </c>
      <c r="AE516" s="2">
        <v>2.7371196796132001E-2</v>
      </c>
      <c r="AF516" s="2">
        <v>3.00450902029872E-3</v>
      </c>
      <c r="AG516" s="2">
        <v>1.00050033358353E-3</v>
      </c>
    </row>
    <row r="517" spans="1:33" x14ac:dyDescent="0.35">
      <c r="A517" s="7">
        <v>640</v>
      </c>
      <c r="B517" s="7">
        <v>295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3.8842804549999999E-2</v>
      </c>
      <c r="I517" s="4">
        <v>7.6049446436999997</v>
      </c>
      <c r="J517" s="2">
        <f t="shared" si="17"/>
        <v>5.1075722927421572E-3</v>
      </c>
      <c r="K517" s="3">
        <v>379</v>
      </c>
      <c r="L517" s="3">
        <v>95</v>
      </c>
      <c r="M517" s="3">
        <v>16</v>
      </c>
      <c r="N517" s="3">
        <v>9</v>
      </c>
      <c r="O517" s="24">
        <v>1001</v>
      </c>
      <c r="P517" s="4">
        <v>0.20899999999999999</v>
      </c>
      <c r="Q517" s="4">
        <v>0.36</v>
      </c>
      <c r="R517" s="4">
        <v>1E-3</v>
      </c>
      <c r="S517" s="4">
        <v>0</v>
      </c>
      <c r="T517" s="4">
        <v>2E-3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0.23445731121448299</v>
      </c>
      <c r="AC517" s="2">
        <v>0.44628710262841897</v>
      </c>
      <c r="AD517" s="2">
        <v>1.00050033358353E-3</v>
      </c>
      <c r="AE517" s="2">
        <v>1.0000050000287801E-5</v>
      </c>
      <c r="AF517" s="2">
        <v>2.0020026706730801E-3</v>
      </c>
      <c r="AG517" s="2">
        <v>1.0000050000287801E-5</v>
      </c>
    </row>
    <row r="518" spans="1:33" x14ac:dyDescent="0.35">
      <c r="A518" s="7">
        <v>388</v>
      </c>
      <c r="B518" s="7">
        <v>145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5.7505088679999997E-2</v>
      </c>
      <c r="I518" s="4">
        <v>10.74820864945</v>
      </c>
      <c r="J518" s="2">
        <f t="shared" si="17"/>
        <v>5.350202117907584E-3</v>
      </c>
      <c r="K518" s="3">
        <v>338</v>
      </c>
      <c r="L518" s="3">
        <v>27</v>
      </c>
      <c r="M518" s="3">
        <v>112</v>
      </c>
      <c r="N518" s="3">
        <v>22</v>
      </c>
      <c r="O518" s="24">
        <v>1001</v>
      </c>
      <c r="P518" s="4">
        <v>9.4E-2</v>
      </c>
      <c r="Q518" s="4">
        <v>0.164179104477612</v>
      </c>
      <c r="R518" s="4">
        <v>1E-3</v>
      </c>
      <c r="S518" s="4">
        <v>6.0000000000000001E-3</v>
      </c>
      <c r="T518" s="4">
        <v>2E-3</v>
      </c>
      <c r="U518" s="4">
        <v>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9.8715972939157695E-2</v>
      </c>
      <c r="AC518" s="2">
        <v>0.17934092865581699</v>
      </c>
      <c r="AD518" s="2">
        <v>1.00050033358353E-3</v>
      </c>
      <c r="AE518" s="2">
        <v>6.0180723255630203E-3</v>
      </c>
      <c r="AF518" s="2">
        <v>2.0020026706730801E-3</v>
      </c>
      <c r="AG518" s="2">
        <v>1.00050033358353E-3</v>
      </c>
    </row>
    <row r="519" spans="1:33" x14ac:dyDescent="0.35">
      <c r="A519" s="7">
        <v>848</v>
      </c>
      <c r="B519" s="7">
        <v>87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3.8947190860000001E-2</v>
      </c>
      <c r="I519" s="4">
        <v>6.9982705495099999</v>
      </c>
      <c r="J519" s="2">
        <f t="shared" si="17"/>
        <v>5.5652593857959632E-3</v>
      </c>
      <c r="K519" s="3">
        <v>322</v>
      </c>
      <c r="L519" s="3">
        <v>92</v>
      </c>
      <c r="M519" s="3">
        <v>58</v>
      </c>
      <c r="N519" s="3">
        <v>27</v>
      </c>
      <c r="O519" s="24">
        <v>1001</v>
      </c>
      <c r="P519" s="4">
        <v>0.23799999999999999</v>
      </c>
      <c r="Q519" s="4">
        <v>0.317647058823529</v>
      </c>
      <c r="R519" s="4">
        <v>3.0000000000000001E-3</v>
      </c>
      <c r="S519" s="4">
        <v>4.0000000000000001E-3</v>
      </c>
      <c r="T519" s="4">
        <v>2E-3</v>
      </c>
      <c r="U519" s="4">
        <v>5.0000000000000001E-3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0.27180872329549099</v>
      </c>
      <c r="AC519" s="2">
        <v>0.38220824594389702</v>
      </c>
      <c r="AD519" s="2">
        <v>3.00450902029872E-3</v>
      </c>
      <c r="AE519" s="2">
        <v>4.0080213975388201E-3</v>
      </c>
      <c r="AF519" s="2">
        <v>2.0020026706730801E-3</v>
      </c>
      <c r="AG519" s="2">
        <v>5.0125418235442898E-3</v>
      </c>
    </row>
    <row r="520" spans="1:33" x14ac:dyDescent="0.35">
      <c r="A520" s="7">
        <v>248</v>
      </c>
      <c r="B520" s="7">
        <v>188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3.9420398240000001E-2</v>
      </c>
      <c r="I520" s="4">
        <v>6.7232815751899997</v>
      </c>
      <c r="J520" s="2">
        <f t="shared" si="17"/>
        <v>5.8632674831688844E-3</v>
      </c>
      <c r="K520" s="3">
        <v>221</v>
      </c>
      <c r="L520" s="3">
        <v>63</v>
      </c>
      <c r="M520" s="3">
        <v>204</v>
      </c>
      <c r="N520" s="3">
        <v>11</v>
      </c>
      <c r="O520" s="24">
        <v>895.443254755618</v>
      </c>
      <c r="P520" s="4">
        <v>0.14099999999999999</v>
      </c>
      <c r="Q520" s="4">
        <v>5.1162790697674397E-2</v>
      </c>
      <c r="R520" s="4">
        <v>1E-3</v>
      </c>
      <c r="S520" s="4">
        <v>3.0000000000000001E-3</v>
      </c>
      <c r="T520" s="4">
        <v>2E-3</v>
      </c>
      <c r="U520" s="4">
        <v>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0.15198635699788199</v>
      </c>
      <c r="AC520" s="2">
        <v>5.2518034283446403E-2</v>
      </c>
      <c r="AD520" s="2">
        <v>1.00050033358353E-3</v>
      </c>
      <c r="AE520" s="2">
        <v>3.00450902029872E-3</v>
      </c>
      <c r="AF520" s="2">
        <v>2.0020026706730801E-3</v>
      </c>
      <c r="AG520" s="2">
        <v>1.00050033358353E-3</v>
      </c>
    </row>
    <row r="521" spans="1:33" x14ac:dyDescent="0.35">
      <c r="A521" s="7">
        <v>96</v>
      </c>
      <c r="B521" s="7">
        <v>31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5.8275496869999999E-2</v>
      </c>
      <c r="I521" s="4">
        <v>9.8055523902699999</v>
      </c>
      <c r="J521" s="2">
        <f t="shared" si="17"/>
        <v>5.9431120808478349E-3</v>
      </c>
      <c r="K521" s="3">
        <v>272</v>
      </c>
      <c r="L521" s="3">
        <v>212</v>
      </c>
      <c r="M521" s="3">
        <v>7</v>
      </c>
      <c r="N521" s="3">
        <v>8</v>
      </c>
      <c r="O521" s="24">
        <v>902.98977895058704</v>
      </c>
      <c r="P521" s="4">
        <v>0.42899999999999999</v>
      </c>
      <c r="Q521" s="4">
        <v>0.53333333333333299</v>
      </c>
      <c r="R521" s="4">
        <v>1E-3</v>
      </c>
      <c r="S521" s="4">
        <v>1.6E-2</v>
      </c>
      <c r="T521" s="4">
        <v>2E-3</v>
      </c>
      <c r="U521" s="4">
        <v>2E-3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0.56036606932612698</v>
      </c>
      <c r="AC521" s="2">
        <v>0.76214005204689705</v>
      </c>
      <c r="AD521" s="2">
        <v>1.00050033358353E-3</v>
      </c>
      <c r="AE521" s="2">
        <v>1.6129381929883599E-2</v>
      </c>
      <c r="AF521" s="2">
        <v>2.0020026706730801E-3</v>
      </c>
      <c r="AG521" s="2">
        <v>2.0020026706730801E-3</v>
      </c>
    </row>
    <row r="522" spans="1:33" x14ac:dyDescent="0.35">
      <c r="A522" s="7">
        <v>582</v>
      </c>
      <c r="B522" s="7">
        <v>400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5.8381384350000003E-2</v>
      </c>
      <c r="I522" s="4">
        <v>9.0665760315000004</v>
      </c>
      <c r="J522" s="2">
        <f t="shared" si="17"/>
        <v>6.4391876434020502E-3</v>
      </c>
      <c r="K522" s="3">
        <v>297</v>
      </c>
      <c r="L522" s="3">
        <v>143</v>
      </c>
      <c r="M522" s="3">
        <v>40</v>
      </c>
      <c r="N522" s="3">
        <v>19</v>
      </c>
      <c r="O522" s="24">
        <v>1001</v>
      </c>
      <c r="P522" s="4">
        <v>0.33200000000000002</v>
      </c>
      <c r="Q522" s="4">
        <v>0.322033898305085</v>
      </c>
      <c r="R522" s="4">
        <v>2E-3</v>
      </c>
      <c r="S522" s="4">
        <v>5.0000000000000001E-3</v>
      </c>
      <c r="T522" s="4">
        <v>0</v>
      </c>
      <c r="U522" s="4">
        <v>1E-3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0.40346710544549103</v>
      </c>
      <c r="AC522" s="2">
        <v>0.38865798979178301</v>
      </c>
      <c r="AD522" s="2">
        <v>2.0020026706730801E-3</v>
      </c>
      <c r="AE522" s="2">
        <v>5.0125418235442898E-3</v>
      </c>
      <c r="AF522" s="2">
        <v>1.0000050000287801E-5</v>
      </c>
      <c r="AG522" s="2">
        <v>1.00050033358353E-3</v>
      </c>
    </row>
    <row r="523" spans="1:33" x14ac:dyDescent="0.35">
      <c r="A523" s="7">
        <v>568</v>
      </c>
      <c r="B523" s="7">
        <v>338</v>
      </c>
      <c r="C523" s="7">
        <v>1</v>
      </c>
      <c r="D523" s="7">
        <v>0</v>
      </c>
      <c r="E523" s="22" t="str">
        <f t="shared" si="16"/>
        <v>10</v>
      </c>
      <c r="F523" s="4">
        <v>0.99999800000000005</v>
      </c>
      <c r="G523" s="25">
        <v>1</v>
      </c>
      <c r="H523" s="4">
        <v>5.5896256509999999E-2</v>
      </c>
      <c r="I523" s="4">
        <v>8.676359841</v>
      </c>
      <c r="J523" s="2">
        <f t="shared" si="17"/>
        <v>6.4423626422066005E-3</v>
      </c>
      <c r="K523" s="3">
        <v>397</v>
      </c>
      <c r="L523" s="3">
        <v>64</v>
      </c>
      <c r="M523" s="3">
        <v>29</v>
      </c>
      <c r="N523" s="3">
        <v>9</v>
      </c>
      <c r="O523" s="24">
        <v>1001</v>
      </c>
      <c r="P523" s="4">
        <v>0.16</v>
      </c>
      <c r="Q523" s="4">
        <v>0.23684210526315799</v>
      </c>
      <c r="R523" s="4">
        <v>1E-3</v>
      </c>
      <c r="S523" s="4">
        <v>3.0000000000000001E-3</v>
      </c>
      <c r="T523" s="4">
        <v>2E-3</v>
      </c>
      <c r="U523" s="4">
        <v>2E-3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0.17435338714477799</v>
      </c>
      <c r="AC523" s="2">
        <v>0.27029032973991202</v>
      </c>
      <c r="AD523" s="2">
        <v>1.00050033358353E-3</v>
      </c>
      <c r="AE523" s="2">
        <v>3.00450902029872E-3</v>
      </c>
      <c r="AF523" s="2">
        <v>2.0020026706730801E-3</v>
      </c>
      <c r="AG523" s="2">
        <v>2.0020026706730801E-3</v>
      </c>
    </row>
    <row r="524" spans="1:33" x14ac:dyDescent="0.35">
      <c r="A524" s="7">
        <v>574</v>
      </c>
      <c r="B524" s="7">
        <v>178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5.0055348899999998E-2</v>
      </c>
      <c r="I524" s="4">
        <v>7.7313218679000002</v>
      </c>
      <c r="J524" s="2">
        <f t="shared" si="17"/>
        <v>6.4743584286442533E-3</v>
      </c>
      <c r="K524" s="3">
        <v>319</v>
      </c>
      <c r="L524" s="3">
        <v>137</v>
      </c>
      <c r="M524" s="3">
        <v>16</v>
      </c>
      <c r="N524" s="3">
        <v>27</v>
      </c>
      <c r="O524" s="24">
        <v>1001</v>
      </c>
      <c r="P524" s="4">
        <v>0.32200000000000001</v>
      </c>
      <c r="Q524" s="4">
        <v>0.62790697674418605</v>
      </c>
      <c r="R524" s="4">
        <v>5.0000000000000001E-3</v>
      </c>
      <c r="S524" s="4">
        <v>1.9E-2</v>
      </c>
      <c r="T524" s="4">
        <v>2E-3</v>
      </c>
      <c r="U524" s="4">
        <v>7.0000000000000001E-3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0.38860799104174198</v>
      </c>
      <c r="AC524" s="2">
        <v>0.98861139345378102</v>
      </c>
      <c r="AD524" s="2">
        <v>5.0125418235442898E-3</v>
      </c>
      <c r="AE524" s="2">
        <v>1.9182819416774001E-2</v>
      </c>
      <c r="AF524" s="2">
        <v>2.0020026706730801E-3</v>
      </c>
      <c r="AG524" s="2">
        <v>7.0246149369644698E-3</v>
      </c>
    </row>
    <row r="525" spans="1:33" x14ac:dyDescent="0.35">
      <c r="A525" s="7">
        <v>166</v>
      </c>
      <c r="B525" s="7">
        <v>321</v>
      </c>
      <c r="C525" s="7">
        <v>1</v>
      </c>
      <c r="D525" s="7">
        <v>0</v>
      </c>
      <c r="E525" s="22" t="str">
        <f t="shared" si="16"/>
        <v>10</v>
      </c>
      <c r="F525" s="4">
        <v>0.50088900000000003</v>
      </c>
      <c r="G525" s="25">
        <v>1</v>
      </c>
      <c r="H525" s="4">
        <v>5.670117937E-2</v>
      </c>
      <c r="I525" s="4">
        <v>8.5123495670900002</v>
      </c>
      <c r="J525" s="2">
        <f t="shared" si="17"/>
        <v>6.6610492112794718E-3</v>
      </c>
      <c r="K525" s="3">
        <v>357</v>
      </c>
      <c r="L525" s="3">
        <v>62</v>
      </c>
      <c r="M525" s="3">
        <v>22</v>
      </c>
      <c r="N525" s="3">
        <v>58</v>
      </c>
      <c r="O525" s="24">
        <v>1001</v>
      </c>
      <c r="P525" s="4">
        <v>0.23200000000000001</v>
      </c>
      <c r="Q525" s="4">
        <v>0.72499999999999998</v>
      </c>
      <c r="R525" s="4">
        <v>5.0000000000000001E-3</v>
      </c>
      <c r="S525" s="4">
        <v>8.9999999999999993E-3</v>
      </c>
      <c r="T525" s="4">
        <v>5.0000000000000001E-3</v>
      </c>
      <c r="U525" s="4">
        <v>5.0000000000000001E-3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0.26396554583446502</v>
      </c>
      <c r="AC525" s="2">
        <v>1.29098418131557</v>
      </c>
      <c r="AD525" s="2">
        <v>5.0125418235442898E-3</v>
      </c>
      <c r="AE525" s="2">
        <v>9.0407446521490707E-3</v>
      </c>
      <c r="AF525" s="2">
        <v>5.0125418235442898E-3</v>
      </c>
      <c r="AG525" s="2">
        <v>5.0125418235442898E-3</v>
      </c>
    </row>
    <row r="526" spans="1:33" x14ac:dyDescent="0.35">
      <c r="A526" s="7">
        <v>352</v>
      </c>
      <c r="B526" s="7">
        <v>478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4.7420415649999999E-2</v>
      </c>
      <c r="I526" s="4">
        <v>7.1123677804999996</v>
      </c>
      <c r="J526" s="2">
        <f t="shared" si="17"/>
        <v>6.6673177081776752E-3</v>
      </c>
      <c r="K526" s="3">
        <v>327</v>
      </c>
      <c r="L526" s="3">
        <v>123</v>
      </c>
      <c r="M526" s="3">
        <v>30</v>
      </c>
      <c r="N526" s="3">
        <v>19</v>
      </c>
      <c r="O526" s="24">
        <v>718.89317663905695</v>
      </c>
      <c r="P526" s="4">
        <v>0.29199999999999998</v>
      </c>
      <c r="Q526" s="4">
        <v>0.38775510204081598</v>
      </c>
      <c r="R526" s="4">
        <v>1E-3</v>
      </c>
      <c r="S526" s="4">
        <v>5.0000000000000001E-3</v>
      </c>
      <c r="T526" s="4">
        <v>2E-3</v>
      </c>
      <c r="U526" s="4">
        <v>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0.34531118528841698</v>
      </c>
      <c r="AC526" s="2">
        <v>0.490622916448471</v>
      </c>
      <c r="AD526" s="2">
        <v>1.00050033358353E-3</v>
      </c>
      <c r="AE526" s="2">
        <v>5.0125418235442898E-3</v>
      </c>
      <c r="AF526" s="2">
        <v>2.0020026706730801E-3</v>
      </c>
      <c r="AG526" s="2">
        <v>1.00050033358353E-3</v>
      </c>
    </row>
    <row r="527" spans="1:33" x14ac:dyDescent="0.35">
      <c r="A527" s="7">
        <v>270</v>
      </c>
      <c r="B527" s="7">
        <v>143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5.0234913790000002E-2</v>
      </c>
      <c r="I527" s="4">
        <v>7.4690335783700004</v>
      </c>
      <c r="J527" s="2">
        <f t="shared" si="17"/>
        <v>6.7257581938683676E-3</v>
      </c>
      <c r="K527" s="3">
        <v>322</v>
      </c>
      <c r="L527" s="3">
        <v>123</v>
      </c>
      <c r="M527" s="3">
        <v>34</v>
      </c>
      <c r="N527" s="3">
        <v>20</v>
      </c>
      <c r="O527" s="24">
        <v>1001</v>
      </c>
      <c r="P527" s="4">
        <v>0.26700000000000002</v>
      </c>
      <c r="Q527" s="4">
        <v>0.37037037037037002</v>
      </c>
      <c r="R527" s="4">
        <v>2E-3</v>
      </c>
      <c r="S527" s="4">
        <v>1E-3</v>
      </c>
      <c r="T527" s="4">
        <v>2E-3</v>
      </c>
      <c r="U527" s="4">
        <v>2E-3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0.31060957709548598</v>
      </c>
      <c r="AC527" s="2">
        <v>0.46262352194811301</v>
      </c>
      <c r="AD527" s="2">
        <v>2.0020026706730801E-3</v>
      </c>
      <c r="AE527" s="2">
        <v>1.00050033358353E-3</v>
      </c>
      <c r="AF527" s="2">
        <v>2.0020026706730801E-3</v>
      </c>
      <c r="AG527" s="2">
        <v>2.0020026706730801E-3</v>
      </c>
    </row>
    <row r="528" spans="1:33" x14ac:dyDescent="0.35">
      <c r="A528" s="7">
        <v>376</v>
      </c>
      <c r="B528" s="7">
        <v>38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6.4081775369999996E-2</v>
      </c>
      <c r="I528" s="4">
        <v>9.2279840577000005</v>
      </c>
      <c r="J528" s="2">
        <f t="shared" si="17"/>
        <v>6.944287611391025E-3</v>
      </c>
      <c r="K528" s="3">
        <v>412</v>
      </c>
      <c r="L528" s="3">
        <v>59</v>
      </c>
      <c r="M528" s="3">
        <v>25</v>
      </c>
      <c r="N528" s="3">
        <v>3</v>
      </c>
      <c r="O528" s="24">
        <v>1001</v>
      </c>
      <c r="P528" s="4">
        <v>0.13300000000000001</v>
      </c>
      <c r="Q528" s="4">
        <v>0.107142857142857</v>
      </c>
      <c r="R528" s="4">
        <v>2E-3</v>
      </c>
      <c r="S528" s="4">
        <v>4.0000000000000001E-3</v>
      </c>
      <c r="T528" s="4">
        <v>3.0000000000000001E-3</v>
      </c>
      <c r="U528" s="4">
        <v>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0.14271630220159501</v>
      </c>
      <c r="AC528" s="2">
        <v>0.113328685307003</v>
      </c>
      <c r="AD528" s="2">
        <v>2.0020026706730801E-3</v>
      </c>
      <c r="AE528" s="2">
        <v>4.0080213975388201E-3</v>
      </c>
      <c r="AF528" s="2">
        <v>3.00450902029872E-3</v>
      </c>
      <c r="AG528" s="2">
        <v>1.00050033358353E-3</v>
      </c>
    </row>
    <row r="529" spans="1:33" x14ac:dyDescent="0.35">
      <c r="A529" s="7">
        <v>868</v>
      </c>
      <c r="B529" s="7">
        <v>236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5.752563829E-2</v>
      </c>
      <c r="I529" s="4">
        <v>8.2004207997999998</v>
      </c>
      <c r="J529" s="2">
        <f t="shared" si="17"/>
        <v>7.0149617555483245E-3</v>
      </c>
      <c r="K529" s="3">
        <v>371</v>
      </c>
      <c r="L529" s="3">
        <v>111</v>
      </c>
      <c r="M529" s="3">
        <v>15</v>
      </c>
      <c r="N529" s="3">
        <v>2</v>
      </c>
      <c r="O529" s="24">
        <v>161.77850625649501</v>
      </c>
      <c r="P529" s="4">
        <v>0.20399999999999999</v>
      </c>
      <c r="Q529" s="4">
        <v>0.11764705882352899</v>
      </c>
      <c r="R529" s="4">
        <v>1E-3</v>
      </c>
      <c r="S529" s="4">
        <v>2.4E-2</v>
      </c>
      <c r="T529" s="4">
        <v>4.0000000000000001E-3</v>
      </c>
      <c r="U529" s="4">
        <v>7.6999999999999999E-2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0.22815609313775401</v>
      </c>
      <c r="AC529" s="2">
        <v>0.12516314295400599</v>
      </c>
      <c r="AD529" s="2">
        <v>1.00050033358353E-3</v>
      </c>
      <c r="AE529" s="2">
        <v>2.4292692569044601E-2</v>
      </c>
      <c r="AF529" s="2">
        <v>4.0080213975388201E-3</v>
      </c>
      <c r="AG529" s="2">
        <v>8.0126044479284897E-2</v>
      </c>
    </row>
    <row r="530" spans="1:33" x14ac:dyDescent="0.35">
      <c r="A530" s="7">
        <v>300</v>
      </c>
      <c r="B530" s="7">
        <v>42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5.2375739120000001E-2</v>
      </c>
      <c r="I530" s="4">
        <v>7.2110277310099997</v>
      </c>
      <c r="J530" s="2">
        <f t="shared" si="17"/>
        <v>7.2632835531564492E-3</v>
      </c>
      <c r="K530" s="3">
        <v>328</v>
      </c>
      <c r="L530" s="3">
        <v>70</v>
      </c>
      <c r="M530" s="3">
        <v>90</v>
      </c>
      <c r="N530" s="3">
        <v>11</v>
      </c>
      <c r="O530" s="24">
        <v>995.96529256666599</v>
      </c>
      <c r="P530" s="4">
        <v>0.16300000000000001</v>
      </c>
      <c r="Q530" s="4">
        <v>0.10891089108910899</v>
      </c>
      <c r="R530" s="4">
        <v>2E-3</v>
      </c>
      <c r="S530" s="4">
        <v>1E-3</v>
      </c>
      <c r="T530" s="4">
        <v>3.0000000000000001E-3</v>
      </c>
      <c r="U530" s="4">
        <v>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0.177931208492662</v>
      </c>
      <c r="AC530" s="2">
        <v>0.11531084651099401</v>
      </c>
      <c r="AD530" s="2">
        <v>2.0020026706730801E-3</v>
      </c>
      <c r="AE530" s="2">
        <v>1.00050033358353E-3</v>
      </c>
      <c r="AF530" s="2">
        <v>3.00450902029872E-3</v>
      </c>
      <c r="AG530" s="2">
        <v>1.00050033358353E-3</v>
      </c>
    </row>
    <row r="531" spans="1:33" x14ac:dyDescent="0.35">
      <c r="A531" s="7">
        <v>140</v>
      </c>
      <c r="B531" s="7">
        <v>96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5.7904913709999999E-2</v>
      </c>
      <c r="I531" s="4">
        <v>7.8669985241999996</v>
      </c>
      <c r="J531" s="2">
        <f t="shared" si="17"/>
        <v>7.3604836116183698E-3</v>
      </c>
      <c r="K531" s="3">
        <v>385</v>
      </c>
      <c r="L531" s="3">
        <v>64</v>
      </c>
      <c r="M531" s="3">
        <v>45</v>
      </c>
      <c r="N531" s="3">
        <v>5</v>
      </c>
      <c r="O531" s="24">
        <v>1001</v>
      </c>
      <c r="P531" s="4">
        <v>0.13400000000000001</v>
      </c>
      <c r="Q531" s="4">
        <v>0.1</v>
      </c>
      <c r="R531" s="4">
        <v>4.0000000000000001E-3</v>
      </c>
      <c r="S531" s="4">
        <v>8.0000000000000002E-3</v>
      </c>
      <c r="T531" s="4">
        <v>1E-3</v>
      </c>
      <c r="U531" s="4">
        <v>1E-3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0.14387037041970199</v>
      </c>
      <c r="AC531" s="2">
        <v>0.105360515657826</v>
      </c>
      <c r="AD531" s="2">
        <v>4.0080213975388201E-3</v>
      </c>
      <c r="AE531" s="2">
        <v>8.03217169726427E-3</v>
      </c>
      <c r="AF531" s="2">
        <v>1.00050033358353E-3</v>
      </c>
      <c r="AG531" s="2">
        <v>1.00050033358353E-3</v>
      </c>
    </row>
    <row r="532" spans="1:33" x14ac:dyDescent="0.35">
      <c r="A532" s="7">
        <v>454</v>
      </c>
      <c r="B532" s="7">
        <v>133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5.7872887150000003E-2</v>
      </c>
      <c r="I532" s="4">
        <v>7.7808792427200002</v>
      </c>
      <c r="J532" s="2">
        <f t="shared" si="17"/>
        <v>7.4378338674446634E-3</v>
      </c>
      <c r="K532" s="3">
        <v>332</v>
      </c>
      <c r="L532" s="3">
        <v>99</v>
      </c>
      <c r="M532" s="3">
        <v>52</v>
      </c>
      <c r="N532" s="3">
        <v>16</v>
      </c>
      <c r="O532" s="24">
        <v>1001</v>
      </c>
      <c r="P532" s="4">
        <v>0.23599999999999999</v>
      </c>
      <c r="Q532" s="4">
        <v>0.23529411764705899</v>
      </c>
      <c r="R532" s="4">
        <v>1E-3</v>
      </c>
      <c r="S532" s="4">
        <v>3.0000000000000001E-3</v>
      </c>
      <c r="T532" s="4">
        <v>1E-3</v>
      </c>
      <c r="U532" s="4">
        <v>2E-3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0.26918748981561702</v>
      </c>
      <c r="AC532" s="2">
        <v>0.26826398659467898</v>
      </c>
      <c r="AD532" s="2">
        <v>1.00050033358353E-3</v>
      </c>
      <c r="AE532" s="2">
        <v>3.00450902029872E-3</v>
      </c>
      <c r="AF532" s="2">
        <v>1.00050033358353E-3</v>
      </c>
      <c r="AG532" s="2">
        <v>2.0020026706730801E-3</v>
      </c>
    </row>
    <row r="533" spans="1:33" x14ac:dyDescent="0.35">
      <c r="A533" s="7">
        <v>442</v>
      </c>
      <c r="B533" s="7">
        <v>306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7.0616922920000005E-2</v>
      </c>
      <c r="I533" s="4">
        <v>9.1889419948600004</v>
      </c>
      <c r="J533" s="2">
        <f t="shared" si="17"/>
        <v>7.6849895188696206E-3</v>
      </c>
      <c r="K533" s="3">
        <v>415</v>
      </c>
      <c r="L533" s="3">
        <v>55</v>
      </c>
      <c r="M533" s="3">
        <v>18</v>
      </c>
      <c r="N533" s="3">
        <v>11</v>
      </c>
      <c r="O533" s="24">
        <v>1001</v>
      </c>
      <c r="P533" s="4">
        <v>0.14499999999999999</v>
      </c>
      <c r="Q533" s="4">
        <v>0.37931034482758602</v>
      </c>
      <c r="R533" s="4">
        <v>3.0000000000000001E-3</v>
      </c>
      <c r="S533" s="4">
        <v>6.0000000000000001E-3</v>
      </c>
      <c r="T533" s="4">
        <v>3.0000000000000001E-3</v>
      </c>
      <c r="U533" s="4">
        <v>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0.15665381004537701</v>
      </c>
      <c r="AC533" s="2">
        <v>0.47692407209030901</v>
      </c>
      <c r="AD533" s="2">
        <v>3.00450902029872E-3</v>
      </c>
      <c r="AE533" s="2">
        <v>6.0180723255630203E-3</v>
      </c>
      <c r="AF533" s="2">
        <v>3.00450902029872E-3</v>
      </c>
      <c r="AG533" s="2">
        <v>1.00050033358353E-3</v>
      </c>
    </row>
    <row r="534" spans="1:33" x14ac:dyDescent="0.35">
      <c r="A534" s="7">
        <v>370</v>
      </c>
      <c r="B534" s="7">
        <v>139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6.3311766140000003E-2</v>
      </c>
      <c r="I534" s="4">
        <v>7.9858881594</v>
      </c>
      <c r="J534" s="2">
        <f t="shared" si="17"/>
        <v>7.9279555230781958E-3</v>
      </c>
      <c r="K534" s="3">
        <v>169</v>
      </c>
      <c r="L534" s="3">
        <v>255</v>
      </c>
      <c r="M534" s="3">
        <v>27</v>
      </c>
      <c r="N534" s="3">
        <v>48</v>
      </c>
      <c r="O534" s="24">
        <v>1001</v>
      </c>
      <c r="P534" s="4">
        <v>0.61099999999999999</v>
      </c>
      <c r="Q534" s="4">
        <v>0.64</v>
      </c>
      <c r="R534" s="4">
        <v>3.0000000000000001E-3</v>
      </c>
      <c r="S534" s="4">
        <v>8.0000000000000002E-3</v>
      </c>
      <c r="T534" s="4">
        <v>3.0000000000000001E-3</v>
      </c>
      <c r="U534" s="4">
        <v>4.0000000000000001E-3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0.94417593536369104</v>
      </c>
      <c r="AC534" s="2">
        <v>1.0216512475319799</v>
      </c>
      <c r="AD534" s="2">
        <v>3.00450902029872E-3</v>
      </c>
      <c r="AE534" s="2">
        <v>8.03217169726427E-3</v>
      </c>
      <c r="AF534" s="2">
        <v>3.00450902029872E-3</v>
      </c>
      <c r="AG534" s="2">
        <v>4.0080213975388201E-3</v>
      </c>
    </row>
    <row r="535" spans="1:33" x14ac:dyDescent="0.35">
      <c r="A535" s="7">
        <v>924</v>
      </c>
      <c r="B535" s="7">
        <v>215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5.5658427640000001E-2</v>
      </c>
      <c r="I535" s="4">
        <v>6.8562801254299997</v>
      </c>
      <c r="J535" s="2">
        <f t="shared" si="17"/>
        <v>8.117875381661031E-3</v>
      </c>
      <c r="K535" s="3">
        <v>350</v>
      </c>
      <c r="L535" s="3">
        <v>64</v>
      </c>
      <c r="M535" s="3">
        <v>66</v>
      </c>
      <c r="N535" s="3">
        <v>19</v>
      </c>
      <c r="O535" s="24">
        <v>1001</v>
      </c>
      <c r="P535" s="4">
        <v>0.159</v>
      </c>
      <c r="Q535" s="4">
        <v>0.223529411764706</v>
      </c>
      <c r="R535" s="4">
        <v>1E-3</v>
      </c>
      <c r="S535" s="4">
        <v>5.0000000000000001E-3</v>
      </c>
      <c r="T535" s="4">
        <v>3.0000000000000001E-3</v>
      </c>
      <c r="U535" s="4">
        <v>6.0000000000000001E-3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0.173163619009189</v>
      </c>
      <c r="AC535" s="2">
        <v>0.25299651446389099</v>
      </c>
      <c r="AD535" s="2">
        <v>1.00050033358353E-3</v>
      </c>
      <c r="AE535" s="2">
        <v>5.0125418235442898E-3</v>
      </c>
      <c r="AF535" s="2">
        <v>3.00450902029872E-3</v>
      </c>
      <c r="AG535" s="2">
        <v>6.0180723255630203E-3</v>
      </c>
    </row>
    <row r="536" spans="1:33" x14ac:dyDescent="0.35">
      <c r="A536" s="7">
        <v>284</v>
      </c>
      <c r="B536" s="7">
        <v>30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6.3826196710000005E-2</v>
      </c>
      <c r="I536" s="4">
        <v>7.8317698444417996</v>
      </c>
      <c r="J536" s="2">
        <f t="shared" si="17"/>
        <v>8.1496517361650256E-3</v>
      </c>
      <c r="K536" s="3">
        <v>423</v>
      </c>
      <c r="L536" s="3">
        <v>51</v>
      </c>
      <c r="M536" s="3">
        <v>22</v>
      </c>
      <c r="N536" s="3">
        <v>3</v>
      </c>
      <c r="O536" s="24">
        <v>1001</v>
      </c>
      <c r="P536" s="4">
        <v>0.105</v>
      </c>
      <c r="Q536" s="4">
        <v>0.12</v>
      </c>
      <c r="R536" s="4">
        <v>2E-3</v>
      </c>
      <c r="S536" s="4">
        <v>4.9000000000000002E-2</v>
      </c>
      <c r="T536" s="4">
        <v>0</v>
      </c>
      <c r="U536" s="4">
        <v>3.0000000000000001E-3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0.110931560707282</v>
      </c>
      <c r="AC536" s="2">
        <v>0.127833371509885</v>
      </c>
      <c r="AD536" s="2">
        <v>2.0020026706730801E-3</v>
      </c>
      <c r="AE536" s="2">
        <v>5.0241216436746797E-2</v>
      </c>
      <c r="AF536" s="2">
        <v>1.0000050000287801E-5</v>
      </c>
      <c r="AG536" s="2">
        <v>3.00450902029872E-3</v>
      </c>
    </row>
    <row r="537" spans="1:33" x14ac:dyDescent="0.35">
      <c r="A537" s="7">
        <v>164</v>
      </c>
      <c r="B537" s="7">
        <v>186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5.9301645120000003E-2</v>
      </c>
      <c r="I537" s="4">
        <v>7.1032839110300001</v>
      </c>
      <c r="J537" s="2">
        <f t="shared" si="17"/>
        <v>8.3484830203557313E-3</v>
      </c>
      <c r="K537" s="3">
        <v>405</v>
      </c>
      <c r="L537" s="3">
        <v>77</v>
      </c>
      <c r="M537" s="3">
        <v>14</v>
      </c>
      <c r="N537" s="3">
        <v>3</v>
      </c>
      <c r="O537" s="24">
        <v>1001</v>
      </c>
      <c r="P537" s="4">
        <v>0.159</v>
      </c>
      <c r="Q537" s="4">
        <v>0.17647058823529399</v>
      </c>
      <c r="R537" s="4">
        <v>2E-3</v>
      </c>
      <c r="S537" s="4">
        <v>7.0000000000000001E-3</v>
      </c>
      <c r="T537" s="4">
        <v>2E-3</v>
      </c>
      <c r="U537" s="4">
        <v>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0.173163619009189</v>
      </c>
      <c r="AC537" s="2">
        <v>0.19415601444095801</v>
      </c>
      <c r="AD537" s="2">
        <v>2.0020026706730801E-3</v>
      </c>
      <c r="AE537" s="2">
        <v>7.0246149369644698E-3</v>
      </c>
      <c r="AF537" s="2">
        <v>2.0020026706730801E-3</v>
      </c>
      <c r="AG537" s="2">
        <v>1.0000050000287801E-5</v>
      </c>
    </row>
    <row r="538" spans="1:33" x14ac:dyDescent="0.35">
      <c r="A538" s="7">
        <v>794</v>
      </c>
      <c r="B538" s="7">
        <v>97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5.8924671089999998E-2</v>
      </c>
      <c r="I538" s="4">
        <v>6.7828292930299998</v>
      </c>
      <c r="J538" s="2">
        <f t="shared" si="17"/>
        <v>8.6873292168137984E-3</v>
      </c>
      <c r="K538" s="3">
        <v>337</v>
      </c>
      <c r="L538" s="3">
        <v>83</v>
      </c>
      <c r="M538" s="3">
        <v>62</v>
      </c>
      <c r="N538" s="3">
        <v>17</v>
      </c>
      <c r="O538" s="24">
        <v>1001</v>
      </c>
      <c r="P538" s="4">
        <v>0.216</v>
      </c>
      <c r="Q538" s="4">
        <v>0.215189873417722</v>
      </c>
      <c r="R538" s="4">
        <v>1E-3</v>
      </c>
      <c r="S538" s="4">
        <v>0</v>
      </c>
      <c r="T538" s="4">
        <v>4.0000000000000001E-3</v>
      </c>
      <c r="U538" s="4">
        <v>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0.24334625863172901</v>
      </c>
      <c r="AC538" s="2">
        <v>0.24231346742193</v>
      </c>
      <c r="AD538" s="2">
        <v>1.00050033358353E-3</v>
      </c>
      <c r="AE538" s="2">
        <v>1.0000050000287801E-5</v>
      </c>
      <c r="AF538" s="2">
        <v>4.0080213975388201E-3</v>
      </c>
      <c r="AG538" s="2">
        <v>1.0000050000287801E-5</v>
      </c>
    </row>
    <row r="539" spans="1:33" x14ac:dyDescent="0.35">
      <c r="A539" s="7">
        <v>936</v>
      </c>
      <c r="B539" s="7">
        <v>187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7.2177770690000004E-2</v>
      </c>
      <c r="I539" s="4">
        <v>8.1183091300870007</v>
      </c>
      <c r="J539" s="2">
        <f t="shared" si="17"/>
        <v>8.8907393810004499E-3</v>
      </c>
      <c r="K539" s="3">
        <v>371</v>
      </c>
      <c r="L539" s="3">
        <v>107</v>
      </c>
      <c r="M539" s="3">
        <v>15</v>
      </c>
      <c r="N539" s="3">
        <v>6</v>
      </c>
      <c r="O539" s="24">
        <v>1001</v>
      </c>
      <c r="P539" s="4">
        <v>0.2</v>
      </c>
      <c r="Q539" s="4">
        <v>0.28571428571428598</v>
      </c>
      <c r="R539" s="4">
        <v>2E-3</v>
      </c>
      <c r="S539" s="4">
        <v>5.0000000000000001E-3</v>
      </c>
      <c r="T539" s="4">
        <v>3.0000000000000001E-3</v>
      </c>
      <c r="U539" s="4">
        <v>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0.22314355131420999</v>
      </c>
      <c r="AC539" s="2">
        <v>0.33647223662121301</v>
      </c>
      <c r="AD539" s="2">
        <v>2.0020026706730801E-3</v>
      </c>
      <c r="AE539" s="2">
        <v>5.0125418235442898E-3</v>
      </c>
      <c r="AF539" s="2">
        <v>3.00450902029872E-3</v>
      </c>
      <c r="AG539" s="2">
        <v>1.00050033358353E-3</v>
      </c>
    </row>
    <row r="540" spans="1:33" x14ac:dyDescent="0.35">
      <c r="A540" s="7">
        <v>756</v>
      </c>
      <c r="B540" s="7">
        <v>63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5.3275143220000001E-2</v>
      </c>
      <c r="I540" s="4">
        <v>5.9657162551100003</v>
      </c>
      <c r="J540" s="2">
        <f t="shared" si="17"/>
        <v>8.9302174193026003E-3</v>
      </c>
      <c r="K540" s="3">
        <v>370</v>
      </c>
      <c r="L540" s="3">
        <v>87</v>
      </c>
      <c r="M540" s="3">
        <v>19</v>
      </c>
      <c r="N540" s="3">
        <v>23</v>
      </c>
      <c r="O540" s="24">
        <v>882.062687031878</v>
      </c>
      <c r="P540" s="4">
        <v>0.219</v>
      </c>
      <c r="Q540" s="4">
        <v>0.547619047619048</v>
      </c>
      <c r="R540" s="4">
        <v>4.0000000000000001E-3</v>
      </c>
      <c r="S540" s="4">
        <v>0</v>
      </c>
      <c r="T540" s="4">
        <v>2E-3</v>
      </c>
      <c r="U540" s="4">
        <v>1E-3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0.24718012914245099</v>
      </c>
      <c r="AC540" s="2">
        <v>0.79323063911692804</v>
      </c>
      <c r="AD540" s="2">
        <v>4.0080213975388201E-3</v>
      </c>
      <c r="AE540" s="2">
        <v>1.0000050000287801E-5</v>
      </c>
      <c r="AF540" s="2">
        <v>2.0020026706730801E-3</v>
      </c>
      <c r="AG540" s="2">
        <v>1.00050033358353E-3</v>
      </c>
    </row>
    <row r="541" spans="1:33" x14ac:dyDescent="0.35">
      <c r="A541" s="7">
        <v>638</v>
      </c>
      <c r="B541" s="7">
        <v>175</v>
      </c>
      <c r="C541" s="7">
        <v>1</v>
      </c>
      <c r="D541" s="7">
        <v>0</v>
      </c>
      <c r="E541" s="22" t="str">
        <f t="shared" si="16"/>
        <v>10</v>
      </c>
      <c r="F541" s="4">
        <v>0.99999499999999997</v>
      </c>
      <c r="G541" s="25">
        <v>1</v>
      </c>
      <c r="H541" s="4">
        <v>7.5008213320000003E-2</v>
      </c>
      <c r="I541" s="4">
        <v>8.3861817711699995</v>
      </c>
      <c r="J541" s="2">
        <f t="shared" si="17"/>
        <v>8.9442627606598161E-3</v>
      </c>
      <c r="K541" s="3">
        <v>395</v>
      </c>
      <c r="L541" s="3">
        <v>29</v>
      </c>
      <c r="M541" s="3">
        <v>67</v>
      </c>
      <c r="N541" s="3">
        <v>8</v>
      </c>
      <c r="O541" s="24">
        <v>909.64643362996799</v>
      </c>
      <c r="P541" s="4">
        <v>7.4999999999999997E-2</v>
      </c>
      <c r="Q541" s="4">
        <v>0.10666666666666701</v>
      </c>
      <c r="R541" s="4">
        <v>5.0000000000000001E-3</v>
      </c>
      <c r="S541" s="4">
        <v>0.01</v>
      </c>
      <c r="T541" s="4">
        <v>0</v>
      </c>
      <c r="U541" s="4">
        <v>3.0000000000000001E-3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7.7961541469711806E-2</v>
      </c>
      <c r="AC541" s="2">
        <v>0.112795494145344</v>
      </c>
      <c r="AD541" s="2">
        <v>5.0125418235442898E-3</v>
      </c>
      <c r="AE541" s="2">
        <v>1.0050335853501499E-2</v>
      </c>
      <c r="AF541" s="2">
        <v>1.0000050000287801E-5</v>
      </c>
      <c r="AG541" s="2">
        <v>3.00450902029872E-3</v>
      </c>
    </row>
    <row r="542" spans="1:33" x14ac:dyDescent="0.35">
      <c r="A542" s="7">
        <v>622</v>
      </c>
      <c r="B542" s="7">
        <v>253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8.8477591940000003E-2</v>
      </c>
      <c r="I542" s="4">
        <v>9.6376930812240005</v>
      </c>
      <c r="J542" s="2">
        <f t="shared" si="17"/>
        <v>9.1803703639795949E-3</v>
      </c>
      <c r="K542" s="3">
        <v>350</v>
      </c>
      <c r="L542" s="3">
        <v>104</v>
      </c>
      <c r="M542" s="3">
        <v>27</v>
      </c>
      <c r="N542" s="3">
        <v>18</v>
      </c>
      <c r="O542" s="24">
        <v>1001</v>
      </c>
      <c r="P542" s="4">
        <v>0.25</v>
      </c>
      <c r="Q542" s="4">
        <v>0.4</v>
      </c>
      <c r="R542" s="4">
        <v>1E-3</v>
      </c>
      <c r="S542" s="4">
        <v>4.0000000000000001E-3</v>
      </c>
      <c r="T542" s="4">
        <v>6.0000000000000001E-3</v>
      </c>
      <c r="U542" s="4">
        <v>3.0000000000000001E-3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0.28768207245178101</v>
      </c>
      <c r="AC542" s="2">
        <v>0.51082562376599105</v>
      </c>
      <c r="AD542" s="2">
        <v>1.00050033358353E-3</v>
      </c>
      <c r="AE542" s="2">
        <v>4.0080213975388201E-3</v>
      </c>
      <c r="AF542" s="2">
        <v>6.0180723255630203E-3</v>
      </c>
      <c r="AG542" s="2">
        <v>3.00450902029872E-3</v>
      </c>
    </row>
    <row r="543" spans="1:33" x14ac:dyDescent="0.35">
      <c r="A543" s="7">
        <v>700</v>
      </c>
      <c r="B543" s="7">
        <v>193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8.3743944979999999E-2</v>
      </c>
      <c r="I543" s="4">
        <v>9.0386795145000001</v>
      </c>
      <c r="J543" s="2">
        <f t="shared" si="17"/>
        <v>9.2650640888037421E-3</v>
      </c>
      <c r="K543" s="3">
        <v>426</v>
      </c>
      <c r="L543" s="3">
        <v>49</v>
      </c>
      <c r="M543" s="3">
        <v>20</v>
      </c>
      <c r="N543" s="3">
        <v>4</v>
      </c>
      <c r="O543" s="24">
        <v>1001</v>
      </c>
      <c r="P543" s="4">
        <v>0.105</v>
      </c>
      <c r="Q543" s="4">
        <v>0.16666666666666699</v>
      </c>
      <c r="R543" s="4">
        <v>3.0000000000000001E-3</v>
      </c>
      <c r="S543" s="4">
        <v>4.8000000000000001E-2</v>
      </c>
      <c r="T543" s="4">
        <v>6.0000000000000001E-3</v>
      </c>
      <c r="U543" s="4">
        <v>4.0000000000000001E-3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0.110931560707282</v>
      </c>
      <c r="AC543" s="2">
        <v>0.18232155679395501</v>
      </c>
      <c r="AD543" s="2">
        <v>3.00450902029872E-3</v>
      </c>
      <c r="AE543" s="2">
        <v>4.9190244190771802E-2</v>
      </c>
      <c r="AF543" s="2">
        <v>6.0180723255630203E-3</v>
      </c>
      <c r="AG543" s="2">
        <v>4.0080213975388201E-3</v>
      </c>
    </row>
    <row r="544" spans="1:33" x14ac:dyDescent="0.35">
      <c r="A544" s="7">
        <v>736</v>
      </c>
      <c r="B544" s="7">
        <v>378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7.5766702970000002E-2</v>
      </c>
      <c r="I544" s="4">
        <v>7.9657149890829997</v>
      </c>
      <c r="J544" s="2">
        <f t="shared" si="17"/>
        <v>9.5116010394343947E-3</v>
      </c>
      <c r="K544" s="3">
        <v>352</v>
      </c>
      <c r="L544" s="3">
        <v>77</v>
      </c>
      <c r="M544" s="3">
        <v>41</v>
      </c>
      <c r="N544" s="3">
        <v>29</v>
      </c>
      <c r="O544" s="24">
        <v>1001</v>
      </c>
      <c r="P544" s="4">
        <v>0.191</v>
      </c>
      <c r="Q544" s="4">
        <v>0.41428571428571398</v>
      </c>
      <c r="R544" s="4">
        <v>3.0000000000000001E-3</v>
      </c>
      <c r="S544" s="4">
        <v>4.0000000000000001E-3</v>
      </c>
      <c r="T544" s="4">
        <v>0</v>
      </c>
      <c r="U544" s="4">
        <v>5.0000000000000001E-3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0.211956361923645</v>
      </c>
      <c r="AC544" s="2">
        <v>0.53492317534505096</v>
      </c>
      <c r="AD544" s="2">
        <v>3.00450902029872E-3</v>
      </c>
      <c r="AE544" s="2">
        <v>4.0080213975388201E-3</v>
      </c>
      <c r="AF544" s="2">
        <v>1.0000050000287801E-5</v>
      </c>
      <c r="AG544" s="2">
        <v>5.0125418235442898E-3</v>
      </c>
    </row>
    <row r="545" spans="1:33" x14ac:dyDescent="0.35">
      <c r="A545" s="7">
        <v>576</v>
      </c>
      <c r="B545" s="7">
        <v>490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6.4481284010000001E-2</v>
      </c>
      <c r="I545" s="4">
        <v>6.7071396394000002</v>
      </c>
      <c r="J545" s="2">
        <f t="shared" si="17"/>
        <v>9.6138275743083076E-3</v>
      </c>
      <c r="K545" s="3">
        <v>409</v>
      </c>
      <c r="L545" s="3">
        <v>67</v>
      </c>
      <c r="M545" s="3">
        <v>17</v>
      </c>
      <c r="N545" s="3">
        <v>6</v>
      </c>
      <c r="O545" s="24">
        <v>1001</v>
      </c>
      <c r="P545" s="4">
        <v>0.156</v>
      </c>
      <c r="Q545" s="4">
        <v>0.26086956521739102</v>
      </c>
      <c r="R545" s="4">
        <v>2E-3</v>
      </c>
      <c r="S545" s="4">
        <v>1.0999999999999999E-2</v>
      </c>
      <c r="T545" s="4">
        <v>2E-3</v>
      </c>
      <c r="U545" s="4">
        <v>2E-3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0.16960278438618001</v>
      </c>
      <c r="AC545" s="2">
        <v>0.30228087187293401</v>
      </c>
      <c r="AD545" s="2">
        <v>2.0020026706730801E-3</v>
      </c>
      <c r="AE545" s="2">
        <v>1.1060947359424899E-2</v>
      </c>
      <c r="AF545" s="2">
        <v>2.0020026706730801E-3</v>
      </c>
      <c r="AG545" s="2">
        <v>2.0020026706730801E-3</v>
      </c>
    </row>
    <row r="546" spans="1:33" x14ac:dyDescent="0.35">
      <c r="A546" s="7">
        <v>94</v>
      </c>
      <c r="B546" s="7">
        <v>455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6.8130757410000006E-2</v>
      </c>
      <c r="I546" s="4">
        <v>6.9883332835949998</v>
      </c>
      <c r="J546" s="2">
        <f t="shared" si="17"/>
        <v>9.7492141037314097E-3</v>
      </c>
      <c r="K546" s="3">
        <v>300</v>
      </c>
      <c r="L546" s="3">
        <v>80</v>
      </c>
      <c r="M546" s="3">
        <v>95</v>
      </c>
      <c r="N546" s="3">
        <v>24</v>
      </c>
      <c r="O546" s="24">
        <v>1001</v>
      </c>
      <c r="P546" s="4">
        <v>0.20799999999999999</v>
      </c>
      <c r="Q546" s="4">
        <v>0.20168067226890801</v>
      </c>
      <c r="R546" s="4">
        <v>3.0000000000000001E-3</v>
      </c>
      <c r="S546" s="4">
        <v>5.0000000000000001E-3</v>
      </c>
      <c r="T546" s="4">
        <v>3.0000000000000001E-3</v>
      </c>
      <c r="U546" s="4">
        <v>1E-3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0.233193887167711</v>
      </c>
      <c r="AC546" s="2">
        <v>0.22524660151098799</v>
      </c>
      <c r="AD546" s="2">
        <v>3.00450902029872E-3</v>
      </c>
      <c r="AE546" s="2">
        <v>5.0125418235442898E-3</v>
      </c>
      <c r="AF546" s="2">
        <v>3.00450902029872E-3</v>
      </c>
      <c r="AG546" s="2">
        <v>1.00050033358353E-3</v>
      </c>
    </row>
    <row r="547" spans="1:33" x14ac:dyDescent="0.35">
      <c r="A547" s="7">
        <v>438</v>
      </c>
      <c r="B547" s="7">
        <v>255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8.0561921450000004E-2</v>
      </c>
      <c r="I547" s="4">
        <v>8.16324788923</v>
      </c>
      <c r="J547" s="2">
        <f t="shared" si="17"/>
        <v>9.8688564335143603E-3</v>
      </c>
      <c r="K547" s="3">
        <v>315</v>
      </c>
      <c r="L547" s="3">
        <v>71</v>
      </c>
      <c r="M547" s="3">
        <v>67</v>
      </c>
      <c r="N547" s="3">
        <v>46</v>
      </c>
      <c r="O547" s="24">
        <v>1001</v>
      </c>
      <c r="P547" s="4">
        <v>0.224</v>
      </c>
      <c r="Q547" s="4">
        <v>0.40707964601769903</v>
      </c>
      <c r="R547" s="4">
        <v>5.0000000000000001E-3</v>
      </c>
      <c r="S547" s="4">
        <v>4.0000000000000001E-3</v>
      </c>
      <c r="T547" s="4">
        <v>2E-3</v>
      </c>
      <c r="U547" s="4">
        <v>6.0000000000000001E-3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0.25360275879891803</v>
      </c>
      <c r="AC547" s="2">
        <v>0.52269519932137398</v>
      </c>
      <c r="AD547" s="2">
        <v>5.0125418235442898E-3</v>
      </c>
      <c r="AE547" s="2">
        <v>4.0080213975388201E-3</v>
      </c>
      <c r="AF547" s="2">
        <v>2.0020026706730801E-3</v>
      </c>
      <c r="AG547" s="2">
        <v>6.0180723255630203E-3</v>
      </c>
    </row>
    <row r="548" spans="1:33" x14ac:dyDescent="0.35">
      <c r="A548" s="7">
        <v>660</v>
      </c>
      <c r="B548" s="7">
        <v>251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9.2880775860000001E-2</v>
      </c>
      <c r="I548" s="4">
        <v>8.9136766454000007</v>
      </c>
      <c r="J548" s="2">
        <f t="shared" si="17"/>
        <v>1.0420029753707986E-2</v>
      </c>
      <c r="K548" s="3">
        <v>294</v>
      </c>
      <c r="L548" s="3">
        <v>77</v>
      </c>
      <c r="M548" s="3">
        <v>87</v>
      </c>
      <c r="N548" s="3">
        <v>41</v>
      </c>
      <c r="O548" s="24">
        <v>905.63265469957503</v>
      </c>
      <c r="P548" s="4">
        <v>0.23</v>
      </c>
      <c r="Q548" s="4">
        <v>0.3203125</v>
      </c>
      <c r="R548" s="4">
        <v>4.0000000000000001E-3</v>
      </c>
      <c r="S548" s="4">
        <v>2E-3</v>
      </c>
      <c r="T548" s="4">
        <v>3.0000000000000001E-3</v>
      </c>
      <c r="U548" s="4">
        <v>2E-3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0.26136476413440801</v>
      </c>
      <c r="AC548" s="2">
        <v>0.38612214526503302</v>
      </c>
      <c r="AD548" s="2">
        <v>4.0080213975388201E-3</v>
      </c>
      <c r="AE548" s="2">
        <v>2.0020026706730801E-3</v>
      </c>
      <c r="AF548" s="2">
        <v>3.00450902029872E-3</v>
      </c>
      <c r="AG548" s="2">
        <v>2.0020026706730801E-3</v>
      </c>
    </row>
    <row r="549" spans="1:33" x14ac:dyDescent="0.35">
      <c r="A549" s="7">
        <v>104</v>
      </c>
      <c r="B549" s="7">
        <v>48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0.11968602690000001</v>
      </c>
      <c r="I549" s="4">
        <v>11.2804003424</v>
      </c>
      <c r="J549" s="2">
        <f t="shared" si="17"/>
        <v>1.0610086811381359E-2</v>
      </c>
      <c r="K549" s="3">
        <v>227</v>
      </c>
      <c r="L549" s="3">
        <v>66</v>
      </c>
      <c r="M549" s="3">
        <v>182</v>
      </c>
      <c r="N549" s="3">
        <v>24</v>
      </c>
      <c r="O549" s="24">
        <v>1001</v>
      </c>
      <c r="P549" s="4">
        <v>0.192</v>
      </c>
      <c r="Q549" s="4">
        <v>0.116504854368932</v>
      </c>
      <c r="R549" s="4">
        <v>1.0999999999999999E-2</v>
      </c>
      <c r="S549" s="4">
        <v>8.9999999999999993E-3</v>
      </c>
      <c r="T549" s="4">
        <v>4.0000000000000001E-3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0.213193220461042</v>
      </c>
      <c r="AC549" s="2">
        <v>0.123869481712786</v>
      </c>
      <c r="AD549" s="2">
        <v>1.1060947359424899E-2</v>
      </c>
      <c r="AE549" s="2">
        <v>9.0407446521490707E-3</v>
      </c>
      <c r="AF549" s="2">
        <v>4.0080213975388201E-3</v>
      </c>
      <c r="AG549" s="2">
        <v>6.0180723255630203E-3</v>
      </c>
    </row>
    <row r="550" spans="1:33" x14ac:dyDescent="0.35">
      <c r="A550" s="7">
        <v>186</v>
      </c>
      <c r="B550" s="7">
        <v>483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0.104123093</v>
      </c>
      <c r="I550" s="4">
        <v>9.6562409271600007</v>
      </c>
      <c r="J550" s="2">
        <f t="shared" si="17"/>
        <v>1.0782984163861751E-2</v>
      </c>
      <c r="K550" s="3">
        <v>429</v>
      </c>
      <c r="L550" s="3">
        <v>58</v>
      </c>
      <c r="M550" s="3">
        <v>12</v>
      </c>
      <c r="N550" s="3">
        <v>0</v>
      </c>
      <c r="O550" s="24">
        <v>588.72848784875703</v>
      </c>
      <c r="P550" s="4">
        <v>0.13500000000000001</v>
      </c>
      <c r="Q550" s="4">
        <v>0</v>
      </c>
      <c r="R550" s="4">
        <v>8.9999999999999993E-3</v>
      </c>
      <c r="S550" s="4">
        <v>1.7000000000000001E-2</v>
      </c>
      <c r="T550" s="4">
        <v>4.0000000000000001E-3</v>
      </c>
      <c r="U550" s="4">
        <v>1E-3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0.14502577205025799</v>
      </c>
      <c r="AC550" s="2">
        <v>1.0000050000287801E-5</v>
      </c>
      <c r="AD550" s="2">
        <v>9.0407446521490707E-3</v>
      </c>
      <c r="AE550" s="2">
        <v>1.7146158834970501E-2</v>
      </c>
      <c r="AF550" s="2">
        <v>4.0080213975388201E-3</v>
      </c>
      <c r="AG550" s="2">
        <v>1.00050033358353E-3</v>
      </c>
    </row>
    <row r="551" spans="1:33" x14ac:dyDescent="0.35">
      <c r="A551" s="7">
        <v>928</v>
      </c>
      <c r="B551" s="7">
        <v>407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8.922451897E-2</v>
      </c>
      <c r="I551" s="4">
        <v>8.1747262310599993</v>
      </c>
      <c r="J551" s="2">
        <f t="shared" si="17"/>
        <v>1.0914679763952223E-2</v>
      </c>
      <c r="K551" s="3">
        <v>403</v>
      </c>
      <c r="L551" s="3">
        <v>44</v>
      </c>
      <c r="M551" s="3">
        <v>49</v>
      </c>
      <c r="N551" s="3">
        <v>3</v>
      </c>
      <c r="O551" s="24">
        <v>1001</v>
      </c>
      <c r="P551" s="4">
        <v>0.1</v>
      </c>
      <c r="Q551" s="4">
        <v>5.7692307692307702E-2</v>
      </c>
      <c r="R551" s="4">
        <v>6.0000000000000001E-3</v>
      </c>
      <c r="S551" s="4">
        <v>0.01</v>
      </c>
      <c r="T551" s="4">
        <v>2E-3</v>
      </c>
      <c r="U551" s="4">
        <v>5.0000000000000001E-3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0.105360515657826</v>
      </c>
      <c r="AC551" s="2">
        <v>5.9423420470800799E-2</v>
      </c>
      <c r="AD551" s="2">
        <v>6.0180723255630203E-3</v>
      </c>
      <c r="AE551" s="2">
        <v>1.0050335853501499E-2</v>
      </c>
      <c r="AF551" s="2">
        <v>2.0020026706730801E-3</v>
      </c>
      <c r="AG551" s="2">
        <v>5.0125418235442898E-3</v>
      </c>
    </row>
    <row r="552" spans="1:33" x14ac:dyDescent="0.35">
      <c r="A552" s="7">
        <v>872</v>
      </c>
      <c r="B552" s="7">
        <v>239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8.1777279669999994E-2</v>
      </c>
      <c r="I552" s="4">
        <v>6.7013343228300002</v>
      </c>
      <c r="J552" s="2">
        <f t="shared" si="17"/>
        <v>1.2203133843270951E-2</v>
      </c>
      <c r="K552" s="3">
        <v>439</v>
      </c>
      <c r="L552" s="3">
        <v>37</v>
      </c>
      <c r="M552" s="3">
        <v>14</v>
      </c>
      <c r="N552" s="3">
        <v>9</v>
      </c>
      <c r="O552" s="24">
        <v>1001</v>
      </c>
      <c r="P552" s="4">
        <v>9.0999999999999998E-2</v>
      </c>
      <c r="Q552" s="4">
        <v>0.39130434782608697</v>
      </c>
      <c r="R552" s="4">
        <v>3.0000000000000001E-3</v>
      </c>
      <c r="S552" s="4">
        <v>6.0000000000000001E-3</v>
      </c>
      <c r="T552" s="4">
        <v>0</v>
      </c>
      <c r="U552" s="4">
        <v>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9.5410184804658196E-2</v>
      </c>
      <c r="AC552" s="2">
        <v>0.49643688631389099</v>
      </c>
      <c r="AD552" s="2">
        <v>3.00450902029872E-3</v>
      </c>
      <c r="AE552" s="2">
        <v>6.0180723255630203E-3</v>
      </c>
      <c r="AF552" s="2">
        <v>1.0000050000287801E-5</v>
      </c>
      <c r="AG552" s="2">
        <v>1.0000050000287801E-5</v>
      </c>
    </row>
    <row r="553" spans="1:33" x14ac:dyDescent="0.35">
      <c r="A553" s="7">
        <v>934</v>
      </c>
      <c r="B553" s="7">
        <v>57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0.1097833361</v>
      </c>
      <c r="I553" s="4">
        <v>7.7694273425500002</v>
      </c>
      <c r="J553" s="2">
        <f t="shared" si="17"/>
        <v>1.4130170894161173E-2</v>
      </c>
      <c r="K553" s="3">
        <v>321</v>
      </c>
      <c r="L553" s="3">
        <v>125</v>
      </c>
      <c r="M553" s="3">
        <v>41</v>
      </c>
      <c r="N553" s="3">
        <v>12</v>
      </c>
      <c r="O553" s="24">
        <v>160.523921329046</v>
      </c>
      <c r="P553" s="4">
        <v>0.28799999999999998</v>
      </c>
      <c r="Q553" s="4">
        <v>0.22641509433962301</v>
      </c>
      <c r="R553" s="4">
        <v>3.0000000000000001E-3</v>
      </c>
      <c r="S553" s="4">
        <v>5.0000000000000001E-3</v>
      </c>
      <c r="T553" s="4">
        <v>6.0000000000000001E-3</v>
      </c>
      <c r="U553" s="4">
        <v>5.0000000000000001E-3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0.33967736757016098</v>
      </c>
      <c r="AC553" s="2">
        <v>0.25671984684781401</v>
      </c>
      <c r="AD553" s="2">
        <v>3.00450902029872E-3</v>
      </c>
      <c r="AE553" s="2">
        <v>5.0125418235442898E-3</v>
      </c>
      <c r="AF553" s="2">
        <v>6.0180723255630203E-3</v>
      </c>
      <c r="AG553" s="2">
        <v>5.0125418235442898E-3</v>
      </c>
    </row>
    <row r="554" spans="1:33" x14ac:dyDescent="0.35">
      <c r="A554" s="7">
        <v>784</v>
      </c>
      <c r="B554" s="7">
        <v>450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0.1160919799</v>
      </c>
      <c r="I554" s="4">
        <v>7.9163572758020004</v>
      </c>
      <c r="J554" s="2">
        <f t="shared" si="17"/>
        <v>1.4664823207873575E-2</v>
      </c>
      <c r="K554" s="3">
        <v>226</v>
      </c>
      <c r="L554" s="3">
        <v>72</v>
      </c>
      <c r="M554" s="3">
        <v>131</v>
      </c>
      <c r="N554" s="3">
        <v>70</v>
      </c>
      <c r="O554" s="24">
        <v>1001</v>
      </c>
      <c r="P554" s="4">
        <v>0.30099999999999999</v>
      </c>
      <c r="Q554" s="4">
        <v>0.34825870646766199</v>
      </c>
      <c r="R554" s="4">
        <v>6.0000000000000001E-3</v>
      </c>
      <c r="S554" s="4">
        <v>6.0000000000000001E-3</v>
      </c>
      <c r="T554" s="4">
        <v>3.0000000000000001E-3</v>
      </c>
      <c r="U554" s="4">
        <v>3.0000000000000001E-3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0.35810453674832698</v>
      </c>
      <c r="AC554" s="2">
        <v>0.428107584857924</v>
      </c>
      <c r="AD554" s="2">
        <v>6.0180723255630203E-3</v>
      </c>
      <c r="AE554" s="2">
        <v>6.0180723255630203E-3</v>
      </c>
      <c r="AF554" s="2">
        <v>3.00450902029872E-3</v>
      </c>
      <c r="AG554" s="2">
        <v>3.00450902029872E-3</v>
      </c>
    </row>
    <row r="555" spans="1:33" x14ac:dyDescent="0.35">
      <c r="A555" s="7">
        <v>532</v>
      </c>
      <c r="B555" s="7">
        <v>56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0.13069043299999999</v>
      </c>
      <c r="I555" s="4">
        <v>8.6673763811000004</v>
      </c>
      <c r="J555" s="2">
        <f t="shared" si="17"/>
        <v>1.5078430571560539E-2</v>
      </c>
      <c r="K555" s="3">
        <v>343</v>
      </c>
      <c r="L555" s="3">
        <v>101</v>
      </c>
      <c r="M555" s="3">
        <v>48</v>
      </c>
      <c r="N555" s="3">
        <v>7</v>
      </c>
      <c r="O555" s="24">
        <v>1001</v>
      </c>
      <c r="P555" s="4">
        <v>0.223</v>
      </c>
      <c r="Q555" s="4">
        <v>0.12727272727272701</v>
      </c>
      <c r="R555" s="4">
        <v>7.0000000000000001E-3</v>
      </c>
      <c r="S555" s="4">
        <v>2E-3</v>
      </c>
      <c r="T555" s="4">
        <v>7.0000000000000001E-3</v>
      </c>
      <c r="U555" s="4">
        <v>3.0000000000000001E-3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0.25231492861449001</v>
      </c>
      <c r="AC555" s="2">
        <v>0.13613217432458</v>
      </c>
      <c r="AD555" s="2">
        <v>7.0246149369644698E-3</v>
      </c>
      <c r="AE555" s="2">
        <v>2.0020026706730801E-3</v>
      </c>
      <c r="AF555" s="2">
        <v>7.0246149369644698E-3</v>
      </c>
      <c r="AG555" s="2">
        <v>3.00450902029872E-3</v>
      </c>
    </row>
    <row r="556" spans="1:33" x14ac:dyDescent="0.35">
      <c r="A556" s="7">
        <v>960</v>
      </c>
      <c r="B556" s="7">
        <v>468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0.1191861411</v>
      </c>
      <c r="I556" s="4">
        <v>7.8950065353400003</v>
      </c>
      <c r="J556" s="2">
        <f t="shared" si="17"/>
        <v>1.5096395495873674E-2</v>
      </c>
      <c r="K556" s="3">
        <v>244</v>
      </c>
      <c r="L556" s="3">
        <v>121</v>
      </c>
      <c r="M556" s="3">
        <v>102</v>
      </c>
      <c r="N556" s="3">
        <v>32</v>
      </c>
      <c r="O556" s="24">
        <v>1001</v>
      </c>
      <c r="P556" s="4">
        <v>0.29699999999999999</v>
      </c>
      <c r="Q556" s="4">
        <v>0.238805970149254</v>
      </c>
      <c r="R556" s="4">
        <v>7.0000000000000001E-3</v>
      </c>
      <c r="S556" s="4">
        <v>2E-3</v>
      </c>
      <c r="T556" s="4">
        <v>2E-3</v>
      </c>
      <c r="U556" s="4">
        <v>4.0000000000000001E-3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0.35239838717147198</v>
      </c>
      <c r="AC556" s="2">
        <v>0.27286698666664</v>
      </c>
      <c r="AD556" s="2">
        <v>7.0246149369644698E-3</v>
      </c>
      <c r="AE556" s="2">
        <v>2.0020026706730801E-3</v>
      </c>
      <c r="AF556" s="2">
        <v>2.0020026706730801E-3</v>
      </c>
      <c r="AG556" s="2">
        <v>4.0080213975388201E-3</v>
      </c>
    </row>
    <row r="557" spans="1:33" x14ac:dyDescent="0.35">
      <c r="A557" s="7">
        <v>510</v>
      </c>
      <c r="B557" s="7">
        <v>331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0.118164822</v>
      </c>
      <c r="I557" s="4">
        <v>7.82674520574</v>
      </c>
      <c r="J557" s="2">
        <f t="shared" si="17"/>
        <v>1.5097568515880644E-2</v>
      </c>
      <c r="K557" s="3">
        <v>386</v>
      </c>
      <c r="L557" s="3">
        <v>75</v>
      </c>
      <c r="M557" s="3">
        <v>33</v>
      </c>
      <c r="N557" s="3">
        <v>5</v>
      </c>
      <c r="O557" s="24">
        <v>866.21283081490606</v>
      </c>
      <c r="P557" s="4">
        <v>0.158</v>
      </c>
      <c r="Q557" s="4">
        <v>0.13157894736842099</v>
      </c>
      <c r="R557" s="4">
        <v>8.9999999999999993E-3</v>
      </c>
      <c r="S557" s="4">
        <v>2.1000000000000001E-2</v>
      </c>
      <c r="T557" s="4">
        <v>3.0000000000000001E-3</v>
      </c>
      <c r="U557" s="4">
        <v>4.0000000000000001E-3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0.17197526473981001</v>
      </c>
      <c r="AC557" s="2">
        <v>0.14107859825990501</v>
      </c>
      <c r="AD557" s="2">
        <v>9.0407446521490707E-3</v>
      </c>
      <c r="AE557" s="2">
        <v>2.1223636451626698E-2</v>
      </c>
      <c r="AF557" s="2">
        <v>3.00450902029872E-3</v>
      </c>
      <c r="AG557" s="2">
        <v>4.0080213975388201E-3</v>
      </c>
    </row>
    <row r="558" spans="1:33" x14ac:dyDescent="0.35">
      <c r="A558" s="7">
        <v>570</v>
      </c>
      <c r="B558" s="7">
        <v>227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0.1251025499</v>
      </c>
      <c r="I558" s="4">
        <v>8.2507098972699993</v>
      </c>
      <c r="J558" s="2">
        <f t="shared" si="17"/>
        <v>1.5162640725180995E-2</v>
      </c>
      <c r="K558" s="3">
        <v>411</v>
      </c>
      <c r="L558" s="3">
        <v>53</v>
      </c>
      <c r="M558" s="3">
        <v>32</v>
      </c>
      <c r="N558" s="3">
        <v>3</v>
      </c>
      <c r="O558" s="24">
        <v>1001</v>
      </c>
      <c r="P558" s="4">
        <v>0.12</v>
      </c>
      <c r="Q558" s="4">
        <v>8.5714285714285701E-2</v>
      </c>
      <c r="R558" s="4">
        <v>4.0000000000000001E-3</v>
      </c>
      <c r="S558" s="4">
        <v>7.0000000000000001E-3</v>
      </c>
      <c r="T558" s="4">
        <v>5.0000000000000001E-3</v>
      </c>
      <c r="U558" s="4">
        <v>3.0000000000000001E-3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0.127833371509885</v>
      </c>
      <c r="AC558" s="2">
        <v>8.9612158689687194E-2</v>
      </c>
      <c r="AD558" s="2">
        <v>4.0080213975388201E-3</v>
      </c>
      <c r="AE558" s="2">
        <v>7.0246149369644698E-3</v>
      </c>
      <c r="AF558" s="2">
        <v>5.0125418235442898E-3</v>
      </c>
      <c r="AG558" s="2">
        <v>3.00450902029872E-3</v>
      </c>
    </row>
    <row r="559" spans="1:33" x14ac:dyDescent="0.35">
      <c r="A559" s="7">
        <v>198</v>
      </c>
      <c r="B559" s="7">
        <v>110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0.11331119620000001</v>
      </c>
      <c r="I559" s="4">
        <v>7.4471310620000004</v>
      </c>
      <c r="J559" s="2">
        <f t="shared" si="17"/>
        <v>1.5215415877153795E-2</v>
      </c>
      <c r="K559" s="3">
        <v>216</v>
      </c>
      <c r="L559" s="3">
        <v>127</v>
      </c>
      <c r="M559" s="3">
        <v>115</v>
      </c>
      <c r="N559" s="3">
        <v>41</v>
      </c>
      <c r="O559" s="24">
        <v>1001</v>
      </c>
      <c r="P559" s="4">
        <v>0.35</v>
      </c>
      <c r="Q559" s="4">
        <v>0.262820512820513</v>
      </c>
      <c r="R559" s="4">
        <v>8.0000000000000002E-3</v>
      </c>
      <c r="S559" s="4">
        <v>7.0000000000000001E-3</v>
      </c>
      <c r="T559" s="4">
        <v>3.0000000000000001E-3</v>
      </c>
      <c r="U559" s="4">
        <v>2E-3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0.430782916092454</v>
      </c>
      <c r="AC559" s="2">
        <v>0.30492387888628703</v>
      </c>
      <c r="AD559" s="2">
        <v>8.03217169726427E-3</v>
      </c>
      <c r="AE559" s="2">
        <v>7.0246149369644698E-3</v>
      </c>
      <c r="AF559" s="2">
        <v>3.00450902029872E-3</v>
      </c>
      <c r="AG559" s="2">
        <v>2.0020026706730801E-3</v>
      </c>
    </row>
    <row r="560" spans="1:33" x14ac:dyDescent="0.35">
      <c r="A560" s="7">
        <v>348</v>
      </c>
      <c r="B560" s="7">
        <v>378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0.1291767429</v>
      </c>
      <c r="I560" s="4">
        <v>8.3940652745000008</v>
      </c>
      <c r="J560" s="2">
        <f t="shared" si="17"/>
        <v>1.538905627675078E-2</v>
      </c>
      <c r="K560" s="3">
        <v>434</v>
      </c>
      <c r="L560" s="3">
        <v>36</v>
      </c>
      <c r="M560" s="3">
        <v>14</v>
      </c>
      <c r="N560" s="3">
        <v>15</v>
      </c>
      <c r="O560" s="24">
        <v>1001</v>
      </c>
      <c r="P560" s="4">
        <v>0.105</v>
      </c>
      <c r="Q560" s="4">
        <v>0.51724137931034497</v>
      </c>
      <c r="R560" s="4">
        <v>2E-3</v>
      </c>
      <c r="S560" s="4">
        <v>4.2999999999999997E-2</v>
      </c>
      <c r="T560" s="4">
        <v>2E-3</v>
      </c>
      <c r="U560" s="4">
        <v>8.0000000000000002E-3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0.110931560707282</v>
      </c>
      <c r="AC560" s="2">
        <v>0.72823850037121596</v>
      </c>
      <c r="AD560" s="2">
        <v>2.0020026706730801E-3</v>
      </c>
      <c r="AE560" s="2">
        <v>4.3951887529182797E-2</v>
      </c>
      <c r="AF560" s="2">
        <v>2.0020026706730801E-3</v>
      </c>
      <c r="AG560" s="2">
        <v>8.03217169726427E-3</v>
      </c>
    </row>
    <row r="561" spans="1:33" x14ac:dyDescent="0.35">
      <c r="A561" s="7">
        <v>688</v>
      </c>
      <c r="B561" s="7">
        <v>427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0.1291056092</v>
      </c>
      <c r="I561" s="4">
        <v>8.3620661035099992</v>
      </c>
      <c r="J561" s="2">
        <f t="shared" si="17"/>
        <v>1.543943896183834E-2</v>
      </c>
      <c r="K561" s="3">
        <v>425</v>
      </c>
      <c r="L561" s="3">
        <v>42</v>
      </c>
      <c r="M561" s="3">
        <v>23</v>
      </c>
      <c r="N561" s="3">
        <v>9</v>
      </c>
      <c r="O561" s="24">
        <v>1001</v>
      </c>
      <c r="P561" s="4">
        <v>0.114</v>
      </c>
      <c r="Q561" s="4">
        <v>0.28125</v>
      </c>
      <c r="R561" s="4">
        <v>3.0000000000000001E-3</v>
      </c>
      <c r="S561" s="4">
        <v>1.4999999999999999E-2</v>
      </c>
      <c r="T561" s="4">
        <v>2E-3</v>
      </c>
      <c r="U561" s="4">
        <v>4.0000000000000001E-3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0.121038328377056</v>
      </c>
      <c r="AC561" s="2">
        <v>0.33024168687057698</v>
      </c>
      <c r="AD561" s="2">
        <v>3.00450902029872E-3</v>
      </c>
      <c r="AE561" s="2">
        <v>1.51136378100482E-2</v>
      </c>
      <c r="AF561" s="2">
        <v>2.0020026706730801E-3</v>
      </c>
      <c r="AG561" s="2">
        <v>4.0080213975388201E-3</v>
      </c>
    </row>
    <row r="562" spans="1:33" x14ac:dyDescent="0.35">
      <c r="A562" s="7">
        <v>888</v>
      </c>
      <c r="B562" s="7">
        <v>66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0.15228966599999999</v>
      </c>
      <c r="I562" s="4">
        <v>9.6216130180500006</v>
      </c>
      <c r="J562" s="2">
        <f t="shared" si="17"/>
        <v>1.582787269809198E-2</v>
      </c>
      <c r="K562" s="3">
        <v>439</v>
      </c>
      <c r="L562" s="3">
        <v>44</v>
      </c>
      <c r="M562" s="3">
        <v>16</v>
      </c>
      <c r="N562" s="3">
        <v>0</v>
      </c>
      <c r="O562" s="24">
        <v>741.23198582275097</v>
      </c>
      <c r="P562" s="4">
        <v>9.7000000000000003E-2</v>
      </c>
      <c r="Q562" s="4">
        <v>0</v>
      </c>
      <c r="R562" s="4">
        <v>4.0000000000000001E-3</v>
      </c>
      <c r="S562" s="4">
        <v>1.2999999999999999E-2</v>
      </c>
      <c r="T562" s="4">
        <v>2E-3</v>
      </c>
      <c r="U562" s="4">
        <v>1E-3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0.102032725565152</v>
      </c>
      <c r="AC562" s="2">
        <v>1.0000050000287801E-5</v>
      </c>
      <c r="AD562" s="2">
        <v>4.0080213975388201E-3</v>
      </c>
      <c r="AE562" s="2">
        <v>1.30852395486555E-2</v>
      </c>
      <c r="AF562" s="2">
        <v>2.0020026706730801E-3</v>
      </c>
      <c r="AG562" s="2">
        <v>1.00050033358353E-3</v>
      </c>
    </row>
    <row r="563" spans="1:33" x14ac:dyDescent="0.35">
      <c r="A563" s="7">
        <v>894</v>
      </c>
      <c r="B563" s="7">
        <v>249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0.12282769659999999</v>
      </c>
      <c r="I563" s="4">
        <v>7.2918739609900003</v>
      </c>
      <c r="J563" s="2">
        <f t="shared" si="17"/>
        <v>1.6844462377860955E-2</v>
      </c>
      <c r="K563" s="3">
        <v>425</v>
      </c>
      <c r="L563" s="3">
        <v>36</v>
      </c>
      <c r="M563" s="3">
        <v>36</v>
      </c>
      <c r="N563" s="3">
        <v>2</v>
      </c>
      <c r="O563" s="24">
        <v>1001</v>
      </c>
      <c r="P563" s="4">
        <v>7.3999999999999996E-2</v>
      </c>
      <c r="Q563" s="4">
        <v>5.2631578947368397E-2</v>
      </c>
      <c r="R563" s="4">
        <v>2E-3</v>
      </c>
      <c r="S563" s="4">
        <v>7.0000000000000001E-3</v>
      </c>
      <c r="T563" s="4">
        <v>0</v>
      </c>
      <c r="U563" s="4">
        <v>1E-3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7.6881044335957605E-2</v>
      </c>
      <c r="AC563" s="2">
        <v>5.4067221270275703E-2</v>
      </c>
      <c r="AD563" s="2">
        <v>2.0020026706730801E-3</v>
      </c>
      <c r="AE563" s="2">
        <v>7.0246149369644698E-3</v>
      </c>
      <c r="AF563" s="2">
        <v>1.0000050000287801E-5</v>
      </c>
      <c r="AG563" s="2">
        <v>1.00050033358353E-3</v>
      </c>
    </row>
    <row r="564" spans="1:33" x14ac:dyDescent="0.35">
      <c r="A564" s="7">
        <v>1000</v>
      </c>
      <c r="B564" s="7">
        <v>137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0.1202293649</v>
      </c>
      <c r="I564" s="4">
        <v>7.1267007410799996</v>
      </c>
      <c r="J564" s="2">
        <f t="shared" si="17"/>
        <v>1.6870269886171775E-2</v>
      </c>
      <c r="K564" s="3">
        <v>386</v>
      </c>
      <c r="L564" s="3">
        <v>106</v>
      </c>
      <c r="M564" s="3">
        <v>5</v>
      </c>
      <c r="N564" s="3">
        <v>2</v>
      </c>
      <c r="O564" s="24">
        <v>315.61870218479999</v>
      </c>
      <c r="P564" s="4">
        <v>0.221</v>
      </c>
      <c r="Q564" s="4">
        <v>0.28571428571428598</v>
      </c>
      <c r="R564" s="4">
        <v>6.0000000000000001E-3</v>
      </c>
      <c r="S564" s="4">
        <v>2.4E-2</v>
      </c>
      <c r="T564" s="4">
        <v>2E-3</v>
      </c>
      <c r="U564" s="4">
        <v>3.0000000000000001E-3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0.24974423311138899</v>
      </c>
      <c r="AC564" s="2">
        <v>0.33647223662121301</v>
      </c>
      <c r="AD564" s="2">
        <v>6.0180723255630203E-3</v>
      </c>
      <c r="AE564" s="2">
        <v>2.4292692569044601E-2</v>
      </c>
      <c r="AF564" s="2">
        <v>2.0020026706730801E-3</v>
      </c>
      <c r="AG564" s="2">
        <v>3.00450902029872E-3</v>
      </c>
    </row>
    <row r="565" spans="1:33" x14ac:dyDescent="0.35">
      <c r="A565" s="7">
        <v>84</v>
      </c>
      <c r="B565" s="7">
        <v>103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0.12213671919999999</v>
      </c>
      <c r="I565" s="4">
        <v>7.1505202343400001</v>
      </c>
      <c r="J565" s="2">
        <f t="shared" si="17"/>
        <v>1.708081582839872E-2</v>
      </c>
      <c r="K565" s="3">
        <v>229</v>
      </c>
      <c r="L565" s="3">
        <v>233</v>
      </c>
      <c r="M565" s="3">
        <v>13</v>
      </c>
      <c r="N565" s="3">
        <v>24</v>
      </c>
      <c r="O565" s="24">
        <v>1001</v>
      </c>
      <c r="P565" s="4">
        <v>0.501</v>
      </c>
      <c r="Q565" s="4">
        <v>0.64864864864864902</v>
      </c>
      <c r="R565" s="4">
        <v>4.0000000000000001E-3</v>
      </c>
      <c r="S565" s="4">
        <v>7.0000000000000001E-3</v>
      </c>
      <c r="T565" s="4">
        <v>8.0000000000000002E-3</v>
      </c>
      <c r="U565" s="4">
        <v>2E-3</v>
      </c>
      <c r="V565" s="5">
        <v>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0.69514918323061803</v>
      </c>
      <c r="AC565" s="2">
        <v>1.0459685551826901</v>
      </c>
      <c r="AD565" s="2">
        <v>4.0080213975388201E-3</v>
      </c>
      <c r="AE565" s="2">
        <v>7.0246149369644698E-3</v>
      </c>
      <c r="AF565" s="2">
        <v>8.03217169726427E-3</v>
      </c>
      <c r="AG565" s="2">
        <v>2.0020026706730801E-3</v>
      </c>
    </row>
    <row r="566" spans="1:33" x14ac:dyDescent="0.35">
      <c r="A566" s="7">
        <v>36</v>
      </c>
      <c r="B566" s="7">
        <v>141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0.13753713570000001</v>
      </c>
      <c r="I566" s="4">
        <v>8.0442093481200008</v>
      </c>
      <c r="J566" s="2">
        <f t="shared" si="17"/>
        <v>1.7097657426350246E-2</v>
      </c>
      <c r="K566" s="3">
        <v>399</v>
      </c>
      <c r="L566" s="3">
        <v>47</v>
      </c>
      <c r="M566" s="3">
        <v>45</v>
      </c>
      <c r="N566" s="3">
        <v>8</v>
      </c>
      <c r="O566" s="24">
        <v>836.77206358846797</v>
      </c>
      <c r="P566" s="4">
        <v>0.114</v>
      </c>
      <c r="Q566" s="4">
        <v>0.15094339622641501</v>
      </c>
      <c r="R566" s="4">
        <v>3.0000000000000001E-3</v>
      </c>
      <c r="S566" s="4">
        <v>1.7000000000000001E-2</v>
      </c>
      <c r="T566" s="4">
        <v>4.0000000000000001E-3</v>
      </c>
      <c r="U566" s="4">
        <v>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0.121038328377056</v>
      </c>
      <c r="AC566" s="2">
        <v>0.16362942378180201</v>
      </c>
      <c r="AD566" s="2">
        <v>3.00450902029872E-3</v>
      </c>
      <c r="AE566" s="2">
        <v>1.7146158834970501E-2</v>
      </c>
      <c r="AF566" s="2">
        <v>4.0080213975388201E-3</v>
      </c>
      <c r="AG566" s="2">
        <v>1.00050033358353E-3</v>
      </c>
    </row>
    <row r="567" spans="1:33" x14ac:dyDescent="0.35">
      <c r="A567" s="7">
        <v>112</v>
      </c>
      <c r="B567" s="7">
        <v>218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0.14790463910000001</v>
      </c>
      <c r="I567" s="4">
        <v>8.2845389757000003</v>
      </c>
      <c r="J567" s="2">
        <f t="shared" si="17"/>
        <v>1.7853092312539075E-2</v>
      </c>
      <c r="K567" s="3">
        <v>379</v>
      </c>
      <c r="L567" s="3">
        <v>63</v>
      </c>
      <c r="M567" s="3">
        <v>53</v>
      </c>
      <c r="N567" s="3">
        <v>4</v>
      </c>
      <c r="O567" s="24">
        <v>1001</v>
      </c>
      <c r="P567" s="4">
        <v>0.14099999999999999</v>
      </c>
      <c r="Q567" s="4">
        <v>7.0175438596491196E-2</v>
      </c>
      <c r="R567" s="4">
        <v>6.0000000000000001E-3</v>
      </c>
      <c r="S567" s="4">
        <v>1E-3</v>
      </c>
      <c r="T567" s="4">
        <v>5.0000000000000001E-3</v>
      </c>
      <c r="U567" s="4">
        <v>1E-3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0.15198635699788199</v>
      </c>
      <c r="AC567" s="2">
        <v>7.2759354282428301E-2</v>
      </c>
      <c r="AD567" s="2">
        <v>6.0180723255630203E-3</v>
      </c>
      <c r="AE567" s="2">
        <v>1.00050033358353E-3</v>
      </c>
      <c r="AF567" s="2">
        <v>5.0125418235442898E-3</v>
      </c>
      <c r="AG567" s="2">
        <v>1.00050033358353E-3</v>
      </c>
    </row>
    <row r="568" spans="1:33" x14ac:dyDescent="0.35">
      <c r="A568" s="7">
        <v>616</v>
      </c>
      <c r="B568" s="7">
        <v>352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0.13830030200000001</v>
      </c>
      <c r="I568" s="4">
        <v>7.6529057729199996</v>
      </c>
      <c r="J568" s="2">
        <f t="shared" si="17"/>
        <v>1.8071606537921728E-2</v>
      </c>
      <c r="K568" s="3">
        <v>417</v>
      </c>
      <c r="L568" s="3">
        <v>54</v>
      </c>
      <c r="M568" s="3">
        <v>28</v>
      </c>
      <c r="N568" s="3">
        <v>0</v>
      </c>
      <c r="O568" s="24">
        <v>1001</v>
      </c>
      <c r="P568" s="4">
        <v>0.121</v>
      </c>
      <c r="Q568" s="4">
        <v>0</v>
      </c>
      <c r="R568" s="4">
        <v>5.0000000000000001E-3</v>
      </c>
      <c r="S568" s="4">
        <v>8.0000000000000002E-3</v>
      </c>
      <c r="T568" s="4">
        <v>4.0000000000000001E-3</v>
      </c>
      <c r="U568" s="4">
        <v>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0.12897038129696001</v>
      </c>
      <c r="AC568" s="2">
        <v>1.0000050000287801E-5</v>
      </c>
      <c r="AD568" s="2">
        <v>5.0125418235442898E-3</v>
      </c>
      <c r="AE568" s="2">
        <v>8.03217169726427E-3</v>
      </c>
      <c r="AF568" s="2">
        <v>4.0080213975388201E-3</v>
      </c>
      <c r="AG568" s="2">
        <v>1.0000050000287801E-5</v>
      </c>
    </row>
    <row r="569" spans="1:33" x14ac:dyDescent="0.35">
      <c r="A569" s="7">
        <v>356</v>
      </c>
      <c r="B569" s="7">
        <v>430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0.13919977089999999</v>
      </c>
      <c r="I569" s="4">
        <v>7.6025450892000004</v>
      </c>
      <c r="J569" s="2">
        <f t="shared" si="17"/>
        <v>1.8309627797899412E-2</v>
      </c>
      <c r="K569" s="3">
        <v>334</v>
      </c>
      <c r="L569" s="3">
        <v>100</v>
      </c>
      <c r="M569" s="3">
        <v>42</v>
      </c>
      <c r="N569" s="3">
        <v>23</v>
      </c>
      <c r="O569" s="24">
        <v>1001</v>
      </c>
      <c r="P569" s="4">
        <v>0.23699999999999999</v>
      </c>
      <c r="Q569" s="4">
        <v>0.35384615384615398</v>
      </c>
      <c r="R569" s="4">
        <v>6.0000000000000001E-3</v>
      </c>
      <c r="S569" s="4">
        <v>2.1999999999999999E-2</v>
      </c>
      <c r="T569" s="4">
        <v>4.0000000000000001E-3</v>
      </c>
      <c r="U569" s="4">
        <v>4.0000000000000001E-3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0.27049724769768002</v>
      </c>
      <c r="AC569" s="2">
        <v>0.436717651612269</v>
      </c>
      <c r="AD569" s="2">
        <v>6.0180723255630203E-3</v>
      </c>
      <c r="AE569" s="2">
        <v>2.2245608947319698E-2</v>
      </c>
      <c r="AF569" s="2">
        <v>4.0080213975388201E-3</v>
      </c>
      <c r="AG569" s="2">
        <v>4.0080213975388201E-3</v>
      </c>
    </row>
    <row r="570" spans="1:33" x14ac:dyDescent="0.35">
      <c r="A570" s="7">
        <v>908</v>
      </c>
      <c r="B570" s="7">
        <v>298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0.15332015399999999</v>
      </c>
      <c r="I570" s="4">
        <v>8.1548204796999997</v>
      </c>
      <c r="J570" s="2">
        <f t="shared" si="17"/>
        <v>1.8801168509063285E-2</v>
      </c>
      <c r="K570" s="3">
        <v>349</v>
      </c>
      <c r="L570" s="3">
        <v>106</v>
      </c>
      <c r="M570" s="3">
        <v>32</v>
      </c>
      <c r="N570" s="3">
        <v>12</v>
      </c>
      <c r="O570" s="24">
        <v>835.99956000880195</v>
      </c>
      <c r="P570" s="4">
        <v>0.254</v>
      </c>
      <c r="Q570" s="4">
        <v>0.27272727272727298</v>
      </c>
      <c r="R570" s="4">
        <v>6.0000000000000001E-3</v>
      </c>
      <c r="S570" s="4">
        <v>1.4999999999999999E-2</v>
      </c>
      <c r="T570" s="4">
        <v>7.0000000000000001E-3</v>
      </c>
      <c r="U570" s="4">
        <v>7.0000000000000001E-3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0.29302967877837599</v>
      </c>
      <c r="AC570" s="2">
        <v>0.31845373111853498</v>
      </c>
      <c r="AD570" s="2">
        <v>6.0180723255630203E-3</v>
      </c>
      <c r="AE570" s="2">
        <v>1.51136378100482E-2</v>
      </c>
      <c r="AF570" s="2">
        <v>7.0246149369644698E-3</v>
      </c>
      <c r="AG570" s="2">
        <v>7.0246149369644698E-3</v>
      </c>
    </row>
    <row r="571" spans="1:33" x14ac:dyDescent="0.35">
      <c r="A571" s="7">
        <v>932</v>
      </c>
      <c r="B571" s="7">
        <v>481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0.19390080970000001</v>
      </c>
      <c r="I571" s="4">
        <v>10.26884060161</v>
      </c>
      <c r="J571" s="2">
        <f t="shared" si="17"/>
        <v>1.8882444204032078E-2</v>
      </c>
      <c r="K571" s="3">
        <v>342</v>
      </c>
      <c r="L571" s="3">
        <v>103</v>
      </c>
      <c r="M571" s="3">
        <v>21</v>
      </c>
      <c r="N571" s="3">
        <v>33</v>
      </c>
      <c r="O571" s="24">
        <v>921.54849108365397</v>
      </c>
      <c r="P571" s="4">
        <v>0.27400000000000002</v>
      </c>
      <c r="Q571" s="4">
        <v>0.61111111111111105</v>
      </c>
      <c r="R571" s="4">
        <v>5.0000000000000001E-3</v>
      </c>
      <c r="S571" s="4">
        <v>1.2E-2</v>
      </c>
      <c r="T571" s="4">
        <v>5.0000000000000001E-3</v>
      </c>
      <c r="U571" s="4">
        <v>2E-3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0.32020526415734102</v>
      </c>
      <c r="AC571" s="2">
        <v>0.94446160884085195</v>
      </c>
      <c r="AD571" s="2">
        <v>5.0125418235442898E-3</v>
      </c>
      <c r="AE571" s="2">
        <v>1.20725812342692E-2</v>
      </c>
      <c r="AF571" s="2">
        <v>5.0125418235442898E-3</v>
      </c>
      <c r="AG571" s="2">
        <v>2.0020026706730801E-3</v>
      </c>
    </row>
    <row r="572" spans="1:33" x14ac:dyDescent="0.35">
      <c r="A572" s="7">
        <v>52</v>
      </c>
      <c r="B572" s="7">
        <v>33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0.1629692979</v>
      </c>
      <c r="I572" s="4">
        <v>8.5556422955000002</v>
      </c>
      <c r="J572" s="2">
        <f t="shared" si="17"/>
        <v>1.9048166376207282E-2</v>
      </c>
      <c r="K572" s="3">
        <v>255</v>
      </c>
      <c r="L572" s="3">
        <v>207</v>
      </c>
      <c r="M572" s="3">
        <v>12</v>
      </c>
      <c r="N572" s="3">
        <v>25</v>
      </c>
      <c r="O572" s="24">
        <v>1001</v>
      </c>
      <c r="P572" s="4">
        <v>0.441</v>
      </c>
      <c r="Q572" s="4">
        <v>0.67567567567567599</v>
      </c>
      <c r="R572" s="4">
        <v>0.01</v>
      </c>
      <c r="S572" s="4">
        <v>1.0999999999999999E-2</v>
      </c>
      <c r="T572" s="4">
        <v>4.0000000000000001E-3</v>
      </c>
      <c r="U572" s="4">
        <v>8.0000000000000002E-3</v>
      </c>
      <c r="V572" s="5">
        <v>100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0.58160580582703802</v>
      </c>
      <c r="AC572" s="2">
        <v>1.12601126285622</v>
      </c>
      <c r="AD572" s="2">
        <v>1.0050335853501499E-2</v>
      </c>
      <c r="AE572" s="2">
        <v>1.1060947359424899E-2</v>
      </c>
      <c r="AF572" s="2">
        <v>4.0080213975388201E-3</v>
      </c>
      <c r="AG572" s="2">
        <v>8.03217169726427E-3</v>
      </c>
    </row>
    <row r="573" spans="1:33" x14ac:dyDescent="0.35">
      <c r="A573" s="7">
        <v>966</v>
      </c>
      <c r="B573" s="7">
        <v>191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0.16521527429999999</v>
      </c>
      <c r="I573" s="4">
        <v>8.6408268303300009</v>
      </c>
      <c r="J573" s="2">
        <f t="shared" si="17"/>
        <v>1.9120308454751232E-2</v>
      </c>
      <c r="K573" s="3">
        <v>391</v>
      </c>
      <c r="L573" s="3">
        <v>53</v>
      </c>
      <c r="M573" s="3">
        <v>50</v>
      </c>
      <c r="N573" s="3">
        <v>5</v>
      </c>
      <c r="O573" s="24">
        <v>1001</v>
      </c>
      <c r="P573" s="4">
        <v>0.11899999999999999</v>
      </c>
      <c r="Q573" s="4">
        <v>9.0909090909090898E-2</v>
      </c>
      <c r="R573" s="4">
        <v>0.01</v>
      </c>
      <c r="S573" s="4">
        <v>0.04</v>
      </c>
      <c r="T573" s="4">
        <v>6.0000000000000001E-3</v>
      </c>
      <c r="U573" s="4">
        <v>6.0000000000000001E-3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0.12669765304595801</v>
      </c>
      <c r="AC573" s="2">
        <v>9.5310179804324893E-2</v>
      </c>
      <c r="AD573" s="2">
        <v>1.0050335853501499E-2</v>
      </c>
      <c r="AE573" s="2">
        <v>4.08219945202552E-2</v>
      </c>
      <c r="AF573" s="2">
        <v>6.0180723255630203E-3</v>
      </c>
      <c r="AG573" s="2">
        <v>6.0180723255630203E-3</v>
      </c>
    </row>
    <row r="574" spans="1:33" x14ac:dyDescent="0.35">
      <c r="A574" s="7">
        <v>898</v>
      </c>
      <c r="B574" s="7">
        <v>325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0.18041932629999999</v>
      </c>
      <c r="I574" s="4">
        <v>9.0879138420980006</v>
      </c>
      <c r="J574" s="2">
        <f t="shared" si="17"/>
        <v>1.9852666897461374E-2</v>
      </c>
      <c r="K574" s="3">
        <v>258</v>
      </c>
      <c r="L574" s="3">
        <v>198</v>
      </c>
      <c r="M574" s="3">
        <v>12</v>
      </c>
      <c r="N574" s="3">
        <v>31</v>
      </c>
      <c r="O574" s="24">
        <v>1001</v>
      </c>
      <c r="P574" s="4">
        <v>0.442</v>
      </c>
      <c r="Q574" s="4">
        <v>0.72093023255813904</v>
      </c>
      <c r="R574" s="4">
        <v>8.0000000000000002E-3</v>
      </c>
      <c r="S574" s="4">
        <v>1.0999999999999999E-2</v>
      </c>
      <c r="T574" s="4">
        <v>4.0000000000000001E-3</v>
      </c>
      <c r="U574" s="4">
        <v>8.0000000000000002E-3</v>
      </c>
      <c r="V574" s="5">
        <v>100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0.58339631660082603</v>
      </c>
      <c r="AC574" s="2">
        <v>1.27629346590556</v>
      </c>
      <c r="AD574" s="2">
        <v>8.03217169726427E-3</v>
      </c>
      <c r="AE574" s="2">
        <v>1.1060947359424899E-2</v>
      </c>
      <c r="AF574" s="2">
        <v>4.0080213975388201E-3</v>
      </c>
      <c r="AG574" s="2">
        <v>8.03217169726427E-3</v>
      </c>
    </row>
    <row r="575" spans="1:33" x14ac:dyDescent="0.35">
      <c r="A575" s="7">
        <v>504</v>
      </c>
      <c r="B575" s="7">
        <v>251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0.15377751379999999</v>
      </c>
      <c r="I575" s="4">
        <v>7.7297086533000003</v>
      </c>
      <c r="J575" s="2">
        <f t="shared" si="17"/>
        <v>1.989434798869795E-2</v>
      </c>
      <c r="K575" s="3">
        <v>267</v>
      </c>
      <c r="L575" s="3">
        <v>171</v>
      </c>
      <c r="M575" s="3">
        <v>41</v>
      </c>
      <c r="N575" s="3">
        <v>20</v>
      </c>
      <c r="O575" s="24">
        <v>1001</v>
      </c>
      <c r="P575" s="4">
        <v>0.38600000000000001</v>
      </c>
      <c r="Q575" s="4">
        <v>0.32786885245901598</v>
      </c>
      <c r="R575" s="4">
        <v>4.0000000000000001E-3</v>
      </c>
      <c r="S575" s="4">
        <v>1.6E-2</v>
      </c>
      <c r="T575" s="4">
        <v>0</v>
      </c>
      <c r="U575" s="4">
        <v>4.0000000000000001E-3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0.48776035083499503</v>
      </c>
      <c r="AC575" s="2">
        <v>0.39730179746900302</v>
      </c>
      <c r="AD575" s="2">
        <v>4.0080213975388201E-3</v>
      </c>
      <c r="AE575" s="2">
        <v>1.6129381929883599E-2</v>
      </c>
      <c r="AF575" s="2">
        <v>1.0000050000287801E-5</v>
      </c>
      <c r="AG575" s="2">
        <v>4.0080213975388201E-3</v>
      </c>
    </row>
    <row r="576" spans="1:33" x14ac:dyDescent="0.35">
      <c r="A576" s="7">
        <v>890</v>
      </c>
      <c r="B576" s="7">
        <v>50</v>
      </c>
      <c r="C576" s="7">
        <v>1</v>
      </c>
      <c r="D576" s="7">
        <v>0</v>
      </c>
      <c r="E576" s="22" t="str">
        <f t="shared" si="16"/>
        <v>10</v>
      </c>
      <c r="F576" s="4">
        <v>0.99999800000000005</v>
      </c>
      <c r="G576" s="25">
        <v>1</v>
      </c>
      <c r="H576" s="4">
        <v>0.14334728190000001</v>
      </c>
      <c r="I576" s="4">
        <v>7.1727955945200002</v>
      </c>
      <c r="J576" s="2">
        <f t="shared" si="17"/>
        <v>1.9984855278675027E-2</v>
      </c>
      <c r="K576" s="3">
        <v>361</v>
      </c>
      <c r="L576" s="3">
        <v>72</v>
      </c>
      <c r="M576" s="3">
        <v>35</v>
      </c>
      <c r="N576" s="3">
        <v>31</v>
      </c>
      <c r="O576" s="24">
        <v>1001</v>
      </c>
      <c r="P576" s="4">
        <v>0.21299999999999999</v>
      </c>
      <c r="Q576" s="4">
        <v>0.46969696969697</v>
      </c>
      <c r="R576" s="4">
        <v>5.0000000000000001E-3</v>
      </c>
      <c r="S576" s="4">
        <v>1.2E-2</v>
      </c>
      <c r="T576" s="4">
        <v>4.0000000000000001E-3</v>
      </c>
      <c r="U576" s="4">
        <v>3.0000000000000001E-3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0.23952703056473401</v>
      </c>
      <c r="AC576" s="2">
        <v>0.634306680537012</v>
      </c>
      <c r="AD576" s="2">
        <v>5.0125418235442898E-3</v>
      </c>
      <c r="AE576" s="2">
        <v>1.20725812342692E-2</v>
      </c>
      <c r="AF576" s="2">
        <v>4.0080213975388201E-3</v>
      </c>
      <c r="AG576" s="2">
        <v>3.00450902029872E-3</v>
      </c>
    </row>
    <row r="577" spans="1:33" x14ac:dyDescent="0.35">
      <c r="A577" s="7">
        <v>838</v>
      </c>
      <c r="B577" s="7">
        <v>46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0.1592589402</v>
      </c>
      <c r="I577" s="4">
        <v>7.7883638825099997</v>
      </c>
      <c r="J577" s="2">
        <f t="shared" si="17"/>
        <v>2.0448317849868454E-2</v>
      </c>
      <c r="K577" s="3">
        <v>167</v>
      </c>
      <c r="L577" s="3">
        <v>263</v>
      </c>
      <c r="M577" s="3">
        <v>11</v>
      </c>
      <c r="N577" s="3">
        <v>58</v>
      </c>
      <c r="O577" s="24">
        <v>1001</v>
      </c>
      <c r="P577" s="4">
        <v>0.64300000000000002</v>
      </c>
      <c r="Q577" s="4">
        <v>0.84057971014492705</v>
      </c>
      <c r="R577" s="4">
        <v>3.7999999999999999E-2</v>
      </c>
      <c r="S577" s="4">
        <v>0.05</v>
      </c>
      <c r="T577" s="4">
        <v>1.2999999999999999E-2</v>
      </c>
      <c r="U577" s="4">
        <v>2.5000000000000001E-2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1.0300194972025001</v>
      </c>
      <c r="AC577" s="2">
        <v>1.8362112317988899</v>
      </c>
      <c r="AD577" s="2">
        <v>3.8740828316430602E-2</v>
      </c>
      <c r="AE577" s="2">
        <v>5.1293294387550599E-2</v>
      </c>
      <c r="AF577" s="2">
        <v>1.30852395486555E-2</v>
      </c>
      <c r="AG577" s="2">
        <v>2.5317807984289901E-2</v>
      </c>
    </row>
    <row r="578" spans="1:33" x14ac:dyDescent="0.35">
      <c r="A578" s="7">
        <v>150</v>
      </c>
      <c r="B578" s="7">
        <v>382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0.20052711140000001</v>
      </c>
      <c r="I578" s="4">
        <v>9.5433942047400002</v>
      </c>
      <c r="J578" s="2">
        <f t="shared" ref="J578:J641" si="19">H578/I578</f>
        <v>2.1012137516063466E-2</v>
      </c>
      <c r="K578" s="3">
        <v>370</v>
      </c>
      <c r="L578" s="3">
        <v>92</v>
      </c>
      <c r="M578" s="3">
        <v>27</v>
      </c>
      <c r="N578" s="3">
        <v>10</v>
      </c>
      <c r="O578" s="24">
        <v>1001</v>
      </c>
      <c r="P578" s="4">
        <v>0.20599999999999999</v>
      </c>
      <c r="Q578" s="4">
        <v>0.27027027027027001</v>
      </c>
      <c r="R578" s="4">
        <v>0.01</v>
      </c>
      <c r="S578" s="4">
        <v>2.1999999999999999E-2</v>
      </c>
      <c r="T578" s="4">
        <v>3.0000000000000001E-3</v>
      </c>
      <c r="U578" s="4">
        <v>5.0000000000000001E-3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0.23067181773500101</v>
      </c>
      <c r="AC578" s="2">
        <v>0.315081046639895</v>
      </c>
      <c r="AD578" s="2">
        <v>1.0050335853501499E-2</v>
      </c>
      <c r="AE578" s="2">
        <v>2.2245608947319698E-2</v>
      </c>
      <c r="AF578" s="2">
        <v>3.00450902029872E-3</v>
      </c>
      <c r="AG578" s="2">
        <v>5.0125418235442898E-3</v>
      </c>
    </row>
    <row r="579" spans="1:33" x14ac:dyDescent="0.35">
      <c r="A579" s="7">
        <v>374</v>
      </c>
      <c r="B579" s="7">
        <v>465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0.16628382259999999</v>
      </c>
      <c r="I579" s="4">
        <v>7.8702813393</v>
      </c>
      <c r="J579" s="2">
        <f t="shared" si="19"/>
        <v>2.1128065876078281E-2</v>
      </c>
      <c r="K579" s="3">
        <v>351</v>
      </c>
      <c r="L579" s="3">
        <v>92</v>
      </c>
      <c r="M579" s="3">
        <v>38</v>
      </c>
      <c r="N579" s="3">
        <v>18</v>
      </c>
      <c r="O579" s="24">
        <v>1001</v>
      </c>
      <c r="P579" s="4">
        <v>0.23400000000000001</v>
      </c>
      <c r="Q579" s="4">
        <v>0.32142857142857101</v>
      </c>
      <c r="R579" s="4">
        <v>8.9999999999999993E-3</v>
      </c>
      <c r="S579" s="4">
        <v>1.4E-2</v>
      </c>
      <c r="T579" s="4">
        <v>8.0000000000000002E-3</v>
      </c>
      <c r="U579" s="4">
        <v>7.0000000000000001E-3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0.26657310924154598</v>
      </c>
      <c r="AC579" s="2">
        <v>0.38776553100876299</v>
      </c>
      <c r="AD579" s="2">
        <v>9.0407446521490707E-3</v>
      </c>
      <c r="AE579" s="2">
        <v>1.4098924379501601E-2</v>
      </c>
      <c r="AF579" s="2">
        <v>8.03217169726427E-3</v>
      </c>
      <c r="AG579" s="2">
        <v>7.0246149369644698E-3</v>
      </c>
    </row>
    <row r="580" spans="1:33" x14ac:dyDescent="0.35">
      <c r="A580" s="7">
        <v>254</v>
      </c>
      <c r="B580" s="7">
        <v>257</v>
      </c>
      <c r="C580" s="7">
        <v>1</v>
      </c>
      <c r="D580" s="7">
        <v>0</v>
      </c>
      <c r="E580" s="22" t="str">
        <f t="shared" si="18"/>
        <v>10</v>
      </c>
      <c r="F580" s="4">
        <v>0.99999800000000005</v>
      </c>
      <c r="G580" s="25">
        <v>1</v>
      </c>
      <c r="H580" s="4">
        <v>0.18652033979999999</v>
      </c>
      <c r="I580" s="4">
        <v>8.1386191777000008</v>
      </c>
      <c r="J580" s="2">
        <f t="shared" si="19"/>
        <v>2.2917934323683543E-2</v>
      </c>
      <c r="K580" s="3">
        <v>349</v>
      </c>
      <c r="L580" s="3">
        <v>94</v>
      </c>
      <c r="M580" s="3">
        <v>45</v>
      </c>
      <c r="N580" s="3">
        <v>11</v>
      </c>
      <c r="O580" s="24">
        <v>1001</v>
      </c>
      <c r="P580" s="4">
        <v>0.21099999999999999</v>
      </c>
      <c r="Q580" s="4">
        <v>0.19642857142857101</v>
      </c>
      <c r="R580" s="4">
        <v>5.0000000000000001E-3</v>
      </c>
      <c r="S580" s="4">
        <v>3.0000000000000001E-3</v>
      </c>
      <c r="T580" s="4">
        <v>3.0000000000000001E-3</v>
      </c>
      <c r="U580" s="4">
        <v>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0.236988958136263</v>
      </c>
      <c r="AC580" s="2">
        <v>0.21868920096482899</v>
      </c>
      <c r="AD580" s="2">
        <v>5.0125418235442898E-3</v>
      </c>
      <c r="AE580" s="2">
        <v>3.00450902029872E-3</v>
      </c>
      <c r="AF580" s="2">
        <v>3.00450902029872E-3</v>
      </c>
      <c r="AG580" s="2">
        <v>1.0000050000287801E-5</v>
      </c>
    </row>
    <row r="581" spans="1:33" x14ac:dyDescent="0.35">
      <c r="A581" s="7">
        <v>642</v>
      </c>
      <c r="B581" s="7">
        <v>78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0.2334282963</v>
      </c>
      <c r="I581" s="4">
        <v>9.9485049504499994</v>
      </c>
      <c r="J581" s="2">
        <f t="shared" si="19"/>
        <v>2.3463655842020904E-2</v>
      </c>
      <c r="K581" s="3">
        <v>370</v>
      </c>
      <c r="L581" s="3">
        <v>101</v>
      </c>
      <c r="M581" s="3">
        <v>25</v>
      </c>
      <c r="N581" s="3">
        <v>3</v>
      </c>
      <c r="O581" s="24">
        <v>1001</v>
      </c>
      <c r="P581" s="4">
        <v>0.20899999999999999</v>
      </c>
      <c r="Q581" s="4">
        <v>0.107142857142857</v>
      </c>
      <c r="R581" s="4">
        <v>1.0999999999999999E-2</v>
      </c>
      <c r="S581" s="4">
        <v>0</v>
      </c>
      <c r="T581" s="4">
        <v>8.0000000000000002E-3</v>
      </c>
      <c r="U581" s="4">
        <v>1E-3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0.23445731121448299</v>
      </c>
      <c r="AC581" s="2">
        <v>0.113328685307003</v>
      </c>
      <c r="AD581" s="2">
        <v>1.1060947359424899E-2</v>
      </c>
      <c r="AE581" s="2">
        <v>1.0000050000287801E-5</v>
      </c>
      <c r="AF581" s="2">
        <v>8.03217169726427E-3</v>
      </c>
      <c r="AG581" s="2">
        <v>1.00050033358353E-3</v>
      </c>
    </row>
    <row r="582" spans="1:33" x14ac:dyDescent="0.35">
      <c r="A582" s="7">
        <v>46</v>
      </c>
      <c r="B582" s="7">
        <v>358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0.15584605600000001</v>
      </c>
      <c r="I582" s="4">
        <v>6.5569834516999999</v>
      </c>
      <c r="J582" s="2">
        <f t="shared" si="19"/>
        <v>2.3767950178308669E-2</v>
      </c>
      <c r="K582" s="3">
        <v>318</v>
      </c>
      <c r="L582" s="3">
        <v>148</v>
      </c>
      <c r="M582" s="3">
        <v>24</v>
      </c>
      <c r="N582" s="3">
        <v>9</v>
      </c>
      <c r="O582" s="24">
        <v>1001</v>
      </c>
      <c r="P582" s="4">
        <v>0.317</v>
      </c>
      <c r="Q582" s="4">
        <v>0.27272727272727298</v>
      </c>
      <c r="R582" s="4">
        <v>0.01</v>
      </c>
      <c r="S582" s="4">
        <v>2E-3</v>
      </c>
      <c r="T582" s="4">
        <v>1.0999999999999999E-2</v>
      </c>
      <c r="U582" s="4">
        <v>3.0000000000000001E-3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0.38126041941134697</v>
      </c>
      <c r="AC582" s="2">
        <v>0.31845373111853498</v>
      </c>
      <c r="AD582" s="2">
        <v>1.0050335853501499E-2</v>
      </c>
      <c r="AE582" s="2">
        <v>2.0020026706730801E-3</v>
      </c>
      <c r="AF582" s="2">
        <v>1.1060947359424899E-2</v>
      </c>
      <c r="AG582" s="2">
        <v>3.00450902029872E-3</v>
      </c>
    </row>
    <row r="583" spans="1:33" x14ac:dyDescent="0.35">
      <c r="A583" s="7">
        <v>828</v>
      </c>
      <c r="B583" s="7">
        <v>20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0.1855688029</v>
      </c>
      <c r="I583" s="4">
        <v>7.7604564082999996</v>
      </c>
      <c r="J583" s="2">
        <f t="shared" si="19"/>
        <v>2.3912099126222729E-2</v>
      </c>
      <c r="K583" s="3">
        <v>415</v>
      </c>
      <c r="L583" s="3">
        <v>60</v>
      </c>
      <c r="M583" s="3">
        <v>19</v>
      </c>
      <c r="N583" s="3">
        <v>5</v>
      </c>
      <c r="O583" s="24">
        <v>906.259655379317</v>
      </c>
      <c r="P583" s="4">
        <v>0.13400000000000001</v>
      </c>
      <c r="Q583" s="4">
        <v>0.20833333333333301</v>
      </c>
      <c r="R583" s="4">
        <v>4.0000000000000001E-3</v>
      </c>
      <c r="S583" s="4">
        <v>0.05</v>
      </c>
      <c r="T583" s="4">
        <v>8.9999999999999993E-3</v>
      </c>
      <c r="U583" s="4">
        <v>3.0000000000000001E-3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0.14387037041970199</v>
      </c>
      <c r="AC583" s="2">
        <v>0.23361485118150499</v>
      </c>
      <c r="AD583" s="2">
        <v>4.0080213975388201E-3</v>
      </c>
      <c r="AE583" s="2">
        <v>5.1293294387550599E-2</v>
      </c>
      <c r="AF583" s="2">
        <v>9.0407446521490707E-3</v>
      </c>
      <c r="AG583" s="2">
        <v>3.00450902029872E-3</v>
      </c>
    </row>
    <row r="584" spans="1:33" x14ac:dyDescent="0.35">
      <c r="A584" s="7">
        <v>858</v>
      </c>
      <c r="B584" s="7">
        <v>193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0.20278169970000001</v>
      </c>
      <c r="I584" s="4">
        <v>8.4410081078000001</v>
      </c>
      <c r="J584" s="2">
        <f t="shared" si="19"/>
        <v>2.4023398284929675E-2</v>
      </c>
      <c r="K584" s="3">
        <v>270</v>
      </c>
      <c r="L584" s="3">
        <v>218</v>
      </c>
      <c r="M584" s="3">
        <v>4</v>
      </c>
      <c r="N584" s="3">
        <v>7</v>
      </c>
      <c r="O584" s="24">
        <v>1001</v>
      </c>
      <c r="P584" s="4">
        <v>0.42899999999999999</v>
      </c>
      <c r="Q584" s="4">
        <v>0.63636363636363602</v>
      </c>
      <c r="R584" s="4">
        <v>8.9999999999999993E-3</v>
      </c>
      <c r="S584" s="4">
        <v>0.13800000000000001</v>
      </c>
      <c r="T584" s="4">
        <v>8.9999999999999993E-3</v>
      </c>
      <c r="U584" s="4">
        <v>1.2E-2</v>
      </c>
      <c r="V584" s="5">
        <v>100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0.56036606932612698</v>
      </c>
      <c r="AC584" s="2">
        <v>1.0116009116784801</v>
      </c>
      <c r="AD584" s="2">
        <v>9.0407446521490707E-3</v>
      </c>
      <c r="AE584" s="2">
        <v>0.14850000831844401</v>
      </c>
      <c r="AF584" s="2">
        <v>9.0407446521490707E-3</v>
      </c>
      <c r="AG584" s="2">
        <v>1.20725812342692E-2</v>
      </c>
    </row>
    <row r="585" spans="1:33" x14ac:dyDescent="0.35">
      <c r="A585" s="7">
        <v>110</v>
      </c>
      <c r="B585" s="7">
        <v>140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0.2396573619</v>
      </c>
      <c r="I585" s="4">
        <v>9.8469396901999993</v>
      </c>
      <c r="J585" s="2">
        <f t="shared" si="19"/>
        <v>2.4338258325936023E-2</v>
      </c>
      <c r="K585" s="3">
        <v>366</v>
      </c>
      <c r="L585" s="3">
        <v>78</v>
      </c>
      <c r="M585" s="3">
        <v>24</v>
      </c>
      <c r="N585" s="3">
        <v>31</v>
      </c>
      <c r="O585" s="24">
        <v>1001</v>
      </c>
      <c r="P585" s="4">
        <v>0.217</v>
      </c>
      <c r="Q585" s="4">
        <v>0.56363636363636405</v>
      </c>
      <c r="R585" s="4">
        <v>8.0000000000000002E-3</v>
      </c>
      <c r="S585" s="4">
        <v>4.1000000000000002E-2</v>
      </c>
      <c r="T585" s="4">
        <v>5.0000000000000001E-3</v>
      </c>
      <c r="U585" s="4">
        <v>6.0000000000000001E-3</v>
      </c>
      <c r="V585" s="5">
        <v>100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0.24462258299133399</v>
      </c>
      <c r="AC585" s="2">
        <v>0.82927935488452498</v>
      </c>
      <c r="AD585" s="2">
        <v>8.03217169726427E-3</v>
      </c>
      <c r="AE585" s="2">
        <v>4.1864204098698898E-2</v>
      </c>
      <c r="AF585" s="2">
        <v>5.0125418235442898E-3</v>
      </c>
      <c r="AG585" s="2">
        <v>6.0180723255630203E-3</v>
      </c>
    </row>
    <row r="586" spans="1:33" x14ac:dyDescent="0.35">
      <c r="A586" s="7">
        <v>876</v>
      </c>
      <c r="B586" s="7">
        <v>272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0.2379292174</v>
      </c>
      <c r="I586" s="4">
        <v>9.7496699867000007</v>
      </c>
      <c r="J586" s="2">
        <f t="shared" si="19"/>
        <v>2.4403822665235934E-2</v>
      </c>
      <c r="K586" s="3">
        <v>305</v>
      </c>
      <c r="L586" s="3">
        <v>128</v>
      </c>
      <c r="M586" s="3">
        <v>38</v>
      </c>
      <c r="N586" s="3">
        <v>28</v>
      </c>
      <c r="O586" s="24">
        <v>1001</v>
      </c>
      <c r="P586" s="4">
        <v>0.31</v>
      </c>
      <c r="Q586" s="4">
        <v>0.42424242424242398</v>
      </c>
      <c r="R586" s="4">
        <v>1.2999999999999999E-2</v>
      </c>
      <c r="S586" s="4">
        <v>8.9999999999999993E-3</v>
      </c>
      <c r="T586" s="4">
        <v>0.01</v>
      </c>
      <c r="U586" s="4">
        <v>7.0000000000000001E-3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0.37106368139083201</v>
      </c>
      <c r="AC586" s="2">
        <v>0.55206858230003997</v>
      </c>
      <c r="AD586" s="2">
        <v>1.30852395486555E-2</v>
      </c>
      <c r="AE586" s="2">
        <v>9.0407446521490707E-3</v>
      </c>
      <c r="AF586" s="2">
        <v>1.0050335853501499E-2</v>
      </c>
      <c r="AG586" s="2">
        <v>7.0246149369644698E-3</v>
      </c>
    </row>
    <row r="587" spans="1:33" x14ac:dyDescent="0.35">
      <c r="A587" s="7">
        <v>130</v>
      </c>
      <c r="B587" s="7">
        <v>389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0.22727291620000001</v>
      </c>
      <c r="I587" s="4">
        <v>8.9285450280400003</v>
      </c>
      <c r="J587" s="2">
        <f t="shared" si="19"/>
        <v>2.5454641880200173E-2</v>
      </c>
      <c r="K587" s="3">
        <v>331</v>
      </c>
      <c r="L587" s="3">
        <v>141</v>
      </c>
      <c r="M587" s="3">
        <v>9</v>
      </c>
      <c r="N587" s="3">
        <v>18</v>
      </c>
      <c r="O587" s="24">
        <v>162.55921845926801</v>
      </c>
      <c r="P587" s="4">
        <v>0.314</v>
      </c>
      <c r="Q587" s="4">
        <v>0.66666666666666696</v>
      </c>
      <c r="R587" s="4">
        <v>0.01</v>
      </c>
      <c r="S587" s="4">
        <v>1.9E-2</v>
      </c>
      <c r="T587" s="4">
        <v>0.01</v>
      </c>
      <c r="U587" s="4">
        <v>3.0000000000000001E-3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0.376877651256252</v>
      </c>
      <c r="AC587" s="2">
        <v>1.09861228866811</v>
      </c>
      <c r="AD587" s="2">
        <v>1.0050335853501499E-2</v>
      </c>
      <c r="AE587" s="2">
        <v>1.9182819416774001E-2</v>
      </c>
      <c r="AF587" s="2">
        <v>1.0050335853501499E-2</v>
      </c>
      <c r="AG587" s="2">
        <v>3.00450902029872E-3</v>
      </c>
    </row>
    <row r="588" spans="1:33" x14ac:dyDescent="0.35">
      <c r="A588" s="7">
        <v>916</v>
      </c>
      <c r="B588" s="7">
        <v>118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0.2120759307</v>
      </c>
      <c r="I588" s="4">
        <v>7.9805765980099999</v>
      </c>
      <c r="J588" s="2">
        <f t="shared" si="19"/>
        <v>2.6574011049888588E-2</v>
      </c>
      <c r="K588" s="3">
        <v>292</v>
      </c>
      <c r="L588" s="3">
        <v>81</v>
      </c>
      <c r="M588" s="3">
        <v>104</v>
      </c>
      <c r="N588" s="3">
        <v>22</v>
      </c>
      <c r="O588" s="24">
        <v>1001</v>
      </c>
      <c r="P588" s="4">
        <v>0.214</v>
      </c>
      <c r="Q588" s="4">
        <v>0.17460317460317501</v>
      </c>
      <c r="R588" s="4">
        <v>1.4E-2</v>
      </c>
      <c r="S588" s="4">
        <v>7.0000000000000001E-3</v>
      </c>
      <c r="T588" s="4">
        <v>6.0000000000000001E-3</v>
      </c>
      <c r="U588" s="4">
        <v>5.0000000000000001E-3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0.24079848655293001</v>
      </c>
      <c r="AC588" s="2">
        <v>0.19189100781010501</v>
      </c>
      <c r="AD588" s="2">
        <v>1.4098924379501601E-2</v>
      </c>
      <c r="AE588" s="2">
        <v>7.0246149369644698E-3</v>
      </c>
      <c r="AF588" s="2">
        <v>6.0180723255630203E-3</v>
      </c>
      <c r="AG588" s="2">
        <v>5.0125418235442898E-3</v>
      </c>
    </row>
    <row r="589" spans="1:33" x14ac:dyDescent="0.35">
      <c r="A589" s="7">
        <v>964</v>
      </c>
      <c r="B589" s="7">
        <v>30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0.21395253959999999</v>
      </c>
      <c r="I589" s="4">
        <v>7.86872341714</v>
      </c>
      <c r="J589" s="2">
        <f t="shared" si="19"/>
        <v>2.7190247802325741E-2</v>
      </c>
      <c r="K589" s="3">
        <v>241</v>
      </c>
      <c r="L589" s="3">
        <v>207</v>
      </c>
      <c r="M589" s="3">
        <v>36</v>
      </c>
      <c r="N589" s="3">
        <v>15</v>
      </c>
      <c r="O589" s="24">
        <v>1001</v>
      </c>
      <c r="P589" s="4">
        <v>0.45500000000000002</v>
      </c>
      <c r="Q589" s="4">
        <v>0.29411764705882398</v>
      </c>
      <c r="R589" s="4">
        <v>1.4E-2</v>
      </c>
      <c r="S589" s="4">
        <v>1.7000000000000001E-2</v>
      </c>
      <c r="T589" s="4">
        <v>1.4E-2</v>
      </c>
      <c r="U589" s="4">
        <v>3.0000000000000001E-3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0.60696948431889297</v>
      </c>
      <c r="AC589" s="2">
        <v>0.34830669426821598</v>
      </c>
      <c r="AD589" s="2">
        <v>1.4098924379501601E-2</v>
      </c>
      <c r="AE589" s="2">
        <v>1.7146158834970501E-2</v>
      </c>
      <c r="AF589" s="2">
        <v>1.4098924379501601E-2</v>
      </c>
      <c r="AG589" s="2">
        <v>3.00450902029872E-3</v>
      </c>
    </row>
    <row r="590" spans="1:33" x14ac:dyDescent="0.35">
      <c r="A590" s="7">
        <v>558</v>
      </c>
      <c r="B590" s="7">
        <v>85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0.17032392800000001</v>
      </c>
      <c r="I590" s="4">
        <v>6.2544057716110002</v>
      </c>
      <c r="J590" s="2">
        <f t="shared" si="19"/>
        <v>2.7232631559197387E-2</v>
      </c>
      <c r="K590" s="3">
        <v>403</v>
      </c>
      <c r="L590" s="3">
        <v>61</v>
      </c>
      <c r="M590" s="3">
        <v>32</v>
      </c>
      <c r="N590" s="3">
        <v>3</v>
      </c>
      <c r="O590" s="24">
        <v>1001</v>
      </c>
      <c r="P590" s="4">
        <v>0.14099999999999999</v>
      </c>
      <c r="Q590" s="4">
        <v>8.5714285714285701E-2</v>
      </c>
      <c r="R590" s="4">
        <v>7.0000000000000001E-3</v>
      </c>
      <c r="S590" s="4">
        <v>6.0000000000000001E-3</v>
      </c>
      <c r="T590" s="4">
        <v>4.0000000000000001E-3</v>
      </c>
      <c r="U590" s="4">
        <v>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0.15198635699788199</v>
      </c>
      <c r="AC590" s="2">
        <v>8.9612158689687194E-2</v>
      </c>
      <c r="AD590" s="2">
        <v>7.0246149369644698E-3</v>
      </c>
      <c r="AE590" s="2">
        <v>6.0180723255630203E-3</v>
      </c>
      <c r="AF590" s="2">
        <v>4.0080213975388201E-3</v>
      </c>
      <c r="AG590" s="2">
        <v>1.0000050000287801E-5</v>
      </c>
    </row>
    <row r="591" spans="1:33" x14ac:dyDescent="0.35">
      <c r="A591" s="7">
        <v>406</v>
      </c>
      <c r="B591" s="7">
        <v>21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0.26593186699999999</v>
      </c>
      <c r="I591" s="4">
        <v>9.2114076239999996</v>
      </c>
      <c r="J591" s="2">
        <f t="shared" si="19"/>
        <v>2.8869840295322923E-2</v>
      </c>
      <c r="K591" s="3">
        <v>363</v>
      </c>
      <c r="L591" s="3">
        <v>96</v>
      </c>
      <c r="M591" s="3">
        <v>32</v>
      </c>
      <c r="N591" s="3">
        <v>8</v>
      </c>
      <c r="O591" s="24">
        <v>717.92729101578402</v>
      </c>
      <c r="P591" s="4">
        <v>0.2</v>
      </c>
      <c r="Q591" s="4">
        <v>0.2</v>
      </c>
      <c r="R591" s="4">
        <v>0.01</v>
      </c>
      <c r="S591" s="4">
        <v>0.02</v>
      </c>
      <c r="T591" s="4">
        <v>8.9999999999999993E-3</v>
      </c>
      <c r="U591" s="4">
        <v>6.0000000000000001E-3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0.22314355131420999</v>
      </c>
      <c r="AC591" s="2">
        <v>0.22314355131420999</v>
      </c>
      <c r="AD591" s="2">
        <v>1.0050335853501499E-2</v>
      </c>
      <c r="AE591" s="2">
        <v>2.0202707317519501E-2</v>
      </c>
      <c r="AF591" s="2">
        <v>9.0407446521490707E-3</v>
      </c>
      <c r="AG591" s="2">
        <v>6.0180723255630203E-3</v>
      </c>
    </row>
    <row r="592" spans="1:33" x14ac:dyDescent="0.35">
      <c r="A592" s="7">
        <v>904</v>
      </c>
      <c r="B592" s="7">
        <v>477</v>
      </c>
      <c r="C592" s="7">
        <v>1</v>
      </c>
      <c r="D592" s="7">
        <v>0</v>
      </c>
      <c r="E592" s="22" t="str">
        <f t="shared" si="18"/>
        <v>10</v>
      </c>
      <c r="F592" s="4">
        <v>0.99999899999999997</v>
      </c>
      <c r="G592" s="25">
        <v>1</v>
      </c>
      <c r="H592" s="4">
        <v>0.2534388648</v>
      </c>
      <c r="I592" s="4">
        <v>8.4841514763100001</v>
      </c>
      <c r="J592" s="2">
        <f t="shared" si="19"/>
        <v>2.9872034405287139E-2</v>
      </c>
      <c r="K592" s="3">
        <v>392</v>
      </c>
      <c r="L592" s="3">
        <v>81</v>
      </c>
      <c r="M592" s="3">
        <v>16</v>
      </c>
      <c r="N592" s="3">
        <v>10</v>
      </c>
      <c r="O592" s="24">
        <v>877.99040657349201</v>
      </c>
      <c r="P592" s="4">
        <v>0.17599999999999999</v>
      </c>
      <c r="Q592" s="4">
        <v>0.38461538461538503</v>
      </c>
      <c r="R592" s="4">
        <v>0.01</v>
      </c>
      <c r="S592" s="4">
        <v>1.2999999999999999E-2</v>
      </c>
      <c r="T592" s="4">
        <v>5.0000000000000001E-3</v>
      </c>
      <c r="U592" s="4">
        <v>3.0000000000000001E-3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0.19358474907266501</v>
      </c>
      <c r="AC592" s="2">
        <v>0.48550781578170099</v>
      </c>
      <c r="AD592" s="2">
        <v>1.0050335853501499E-2</v>
      </c>
      <c r="AE592" s="2">
        <v>1.30852395486555E-2</v>
      </c>
      <c r="AF592" s="2">
        <v>5.0125418235442898E-3</v>
      </c>
      <c r="AG592" s="2">
        <v>3.00450902029872E-3</v>
      </c>
    </row>
    <row r="593" spans="1:33" x14ac:dyDescent="0.35">
      <c r="A593" s="7">
        <v>392</v>
      </c>
      <c r="B593" s="7">
        <v>210</v>
      </c>
      <c r="C593" s="7">
        <v>1</v>
      </c>
      <c r="D593" s="7">
        <v>0</v>
      </c>
      <c r="E593" s="22" t="str">
        <f t="shared" si="18"/>
        <v>10</v>
      </c>
      <c r="F593" s="4">
        <v>0.99999800000000005</v>
      </c>
      <c r="G593" s="25">
        <v>1</v>
      </c>
      <c r="H593" s="4">
        <v>0.2308695727</v>
      </c>
      <c r="I593" s="4">
        <v>7.5738676876</v>
      </c>
      <c r="J593" s="2">
        <f t="shared" si="19"/>
        <v>3.0482387892513837E-2</v>
      </c>
      <c r="K593" s="3">
        <v>423</v>
      </c>
      <c r="L593" s="3">
        <v>56</v>
      </c>
      <c r="M593" s="3">
        <v>17</v>
      </c>
      <c r="N593" s="3">
        <v>3</v>
      </c>
      <c r="O593" s="24">
        <v>1001</v>
      </c>
      <c r="P593" s="4">
        <v>0.125</v>
      </c>
      <c r="Q593" s="4">
        <v>0.15</v>
      </c>
      <c r="R593" s="4">
        <v>6.0000000000000001E-3</v>
      </c>
      <c r="S593" s="4">
        <v>0.04</v>
      </c>
      <c r="T593" s="4">
        <v>8.0000000000000002E-3</v>
      </c>
      <c r="U593" s="4">
        <v>4.0000000000000001E-3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0.13353139262452299</v>
      </c>
      <c r="AC593" s="2">
        <v>0.16251892949777499</v>
      </c>
      <c r="AD593" s="2">
        <v>6.0180723255630203E-3</v>
      </c>
      <c r="AE593" s="2">
        <v>4.08219945202552E-2</v>
      </c>
      <c r="AF593" s="2">
        <v>8.03217169726427E-3</v>
      </c>
      <c r="AG593" s="2">
        <v>4.0080213975388201E-3</v>
      </c>
    </row>
    <row r="594" spans="1:33" x14ac:dyDescent="0.35">
      <c r="A594" s="7">
        <v>502</v>
      </c>
      <c r="B594" s="7">
        <v>139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0.24046671259999999</v>
      </c>
      <c r="I594" s="4">
        <v>7.8401349694000002</v>
      </c>
      <c r="J594" s="2">
        <f t="shared" si="19"/>
        <v>3.0671246545951075E-2</v>
      </c>
      <c r="K594" s="3">
        <v>411</v>
      </c>
      <c r="L594" s="3">
        <v>49</v>
      </c>
      <c r="M594" s="3">
        <v>30</v>
      </c>
      <c r="N594" s="3">
        <v>9</v>
      </c>
      <c r="O594" s="24">
        <v>1001</v>
      </c>
      <c r="P594" s="4">
        <v>0.115</v>
      </c>
      <c r="Q594" s="4">
        <v>0.230769230769231</v>
      </c>
      <c r="R594" s="4">
        <v>1.2999999999999999E-2</v>
      </c>
      <c r="S594" s="4">
        <v>2E-3</v>
      </c>
      <c r="T594" s="4">
        <v>6.0000000000000001E-3</v>
      </c>
      <c r="U594" s="4">
        <v>2E-3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0.122167633974208</v>
      </c>
      <c r="AC594" s="2">
        <v>0.262364264467491</v>
      </c>
      <c r="AD594" s="2">
        <v>1.30852395486555E-2</v>
      </c>
      <c r="AE594" s="2">
        <v>2.0020026706730801E-3</v>
      </c>
      <c r="AF594" s="2">
        <v>6.0180723255630203E-3</v>
      </c>
      <c r="AG594" s="2">
        <v>2.0020026706730801E-3</v>
      </c>
    </row>
    <row r="595" spans="1:33" x14ac:dyDescent="0.35">
      <c r="A595" s="7">
        <v>236</v>
      </c>
      <c r="B595" s="7">
        <v>279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0.2585449722</v>
      </c>
      <c r="I595" s="4">
        <v>8.2361518702899996</v>
      </c>
      <c r="J595" s="2">
        <f t="shared" si="19"/>
        <v>3.1391477023710646E-2</v>
      </c>
      <c r="K595" s="3">
        <v>413</v>
      </c>
      <c r="L595" s="3">
        <v>60</v>
      </c>
      <c r="M595" s="3">
        <v>17</v>
      </c>
      <c r="N595" s="3">
        <v>9</v>
      </c>
      <c r="O595" s="24">
        <v>714.41973297731295</v>
      </c>
      <c r="P595" s="4">
        <v>0.14399999999999999</v>
      </c>
      <c r="Q595" s="4">
        <v>0.34615384615384598</v>
      </c>
      <c r="R595" s="4">
        <v>1.2999999999999999E-2</v>
      </c>
      <c r="S595" s="4">
        <v>0.158</v>
      </c>
      <c r="T595" s="4">
        <v>8.9999999999999993E-3</v>
      </c>
      <c r="U595" s="4">
        <v>6.3E-2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0.15548490284039501</v>
      </c>
      <c r="AC595" s="2">
        <v>0.42488319396526603</v>
      </c>
      <c r="AD595" s="2">
        <v>1.30852395486555E-2</v>
      </c>
      <c r="AE595" s="2">
        <v>0.17197526473981001</v>
      </c>
      <c r="AF595" s="2">
        <v>9.0407446521490707E-3</v>
      </c>
      <c r="AG595" s="2">
        <v>6.5071996743714805E-2</v>
      </c>
    </row>
    <row r="596" spans="1:33" x14ac:dyDescent="0.35">
      <c r="A596" s="7">
        <v>72</v>
      </c>
      <c r="B596" s="7">
        <v>54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0.21666882479999999</v>
      </c>
      <c r="I596" s="4">
        <v>6.66372369675</v>
      </c>
      <c r="J596" s="2">
        <f t="shared" si="19"/>
        <v>3.2514677177517534E-2</v>
      </c>
      <c r="K596" s="3">
        <v>322</v>
      </c>
      <c r="L596" s="3">
        <v>52</v>
      </c>
      <c r="M596" s="3">
        <v>115</v>
      </c>
      <c r="N596" s="3">
        <v>10</v>
      </c>
      <c r="O596" s="24">
        <v>1001</v>
      </c>
      <c r="P596" s="4">
        <v>0.109</v>
      </c>
      <c r="Q596" s="4">
        <v>0.08</v>
      </c>
      <c r="R596" s="4">
        <v>0.01</v>
      </c>
      <c r="S596" s="4">
        <v>1.4E-2</v>
      </c>
      <c r="T596" s="4">
        <v>1.0999999999999999E-2</v>
      </c>
      <c r="U596" s="4">
        <v>6.0000000000000001E-3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0.115410851511328</v>
      </c>
      <c r="AC596" s="2">
        <v>8.3381608939051E-2</v>
      </c>
      <c r="AD596" s="2">
        <v>1.0050335853501499E-2</v>
      </c>
      <c r="AE596" s="2">
        <v>1.4098924379501601E-2</v>
      </c>
      <c r="AF596" s="2">
        <v>1.1060947359424899E-2</v>
      </c>
      <c r="AG596" s="2">
        <v>6.0180723255630203E-3</v>
      </c>
    </row>
    <row r="597" spans="1:33" x14ac:dyDescent="0.35">
      <c r="A597" s="7">
        <v>124</v>
      </c>
      <c r="B597" s="7">
        <v>411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0.23856738</v>
      </c>
      <c r="I597" s="4">
        <v>7.2872630619600001</v>
      </c>
      <c r="J597" s="2">
        <f t="shared" si="19"/>
        <v>3.2737583091426693E-2</v>
      </c>
      <c r="K597" s="3">
        <v>114</v>
      </c>
      <c r="L597" s="3">
        <v>15</v>
      </c>
      <c r="M597" s="3">
        <v>330</v>
      </c>
      <c r="N597" s="3">
        <v>40</v>
      </c>
      <c r="O597" s="24">
        <v>1001</v>
      </c>
      <c r="P597" s="4">
        <v>0.113</v>
      </c>
      <c r="Q597" s="4">
        <v>0.108108108108108</v>
      </c>
      <c r="R597" s="4">
        <v>1.0999999999999999E-2</v>
      </c>
      <c r="S597" s="4">
        <v>8.9999999999999993E-3</v>
      </c>
      <c r="T597" s="4">
        <v>0.01</v>
      </c>
      <c r="U597" s="4">
        <v>1.0999999999999999E-2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0.11991029667255799</v>
      </c>
      <c r="AC597" s="2">
        <v>0.11441035117774399</v>
      </c>
      <c r="AD597" s="2">
        <v>1.1060947359424899E-2</v>
      </c>
      <c r="AE597" s="2">
        <v>9.0407446521490707E-3</v>
      </c>
      <c r="AF597" s="2">
        <v>1.0050335853501499E-2</v>
      </c>
      <c r="AG597" s="2">
        <v>1.1060947359424899E-2</v>
      </c>
    </row>
    <row r="598" spans="1:33" x14ac:dyDescent="0.35">
      <c r="A598" s="7">
        <v>796</v>
      </c>
      <c r="B598" s="7">
        <v>7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0.26636158100000001</v>
      </c>
      <c r="I598" s="4">
        <v>7.9524007239000003</v>
      </c>
      <c r="J598" s="2">
        <f t="shared" si="19"/>
        <v>3.3494486790571529E-2</v>
      </c>
      <c r="K598" s="3">
        <v>417</v>
      </c>
      <c r="L598" s="3">
        <v>40</v>
      </c>
      <c r="M598" s="3">
        <v>33</v>
      </c>
      <c r="N598" s="3">
        <v>9</v>
      </c>
      <c r="O598" s="24">
        <v>1001</v>
      </c>
      <c r="P598" s="4">
        <v>8.8999999999999996E-2</v>
      </c>
      <c r="Q598" s="4">
        <v>0.214285714285714</v>
      </c>
      <c r="R598" s="4">
        <v>8.9999999999999993E-3</v>
      </c>
      <c r="S598" s="4">
        <v>6.0000000000000001E-3</v>
      </c>
      <c r="T598" s="4">
        <v>8.9999999999999993E-3</v>
      </c>
      <c r="U598" s="4">
        <v>1E-3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9.3212381722178703E-2</v>
      </c>
      <c r="AC598" s="2">
        <v>0.24116205681688799</v>
      </c>
      <c r="AD598" s="2">
        <v>9.0407446521490707E-3</v>
      </c>
      <c r="AE598" s="2">
        <v>6.0180723255630203E-3</v>
      </c>
      <c r="AF598" s="2">
        <v>9.0407446521490707E-3</v>
      </c>
      <c r="AG598" s="2">
        <v>1.00050033358353E-3</v>
      </c>
    </row>
    <row r="599" spans="1:33" x14ac:dyDescent="0.35">
      <c r="A599" s="7">
        <v>730</v>
      </c>
      <c r="B599" s="7">
        <v>85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0.23449145939999999</v>
      </c>
      <c r="I599" s="4">
        <v>6.8453396822999997</v>
      </c>
      <c r="J599" s="2">
        <f t="shared" si="19"/>
        <v>3.4255635261800775E-2</v>
      </c>
      <c r="K599" s="3">
        <v>411</v>
      </c>
      <c r="L599" s="3">
        <v>65</v>
      </c>
      <c r="M599" s="3">
        <v>14</v>
      </c>
      <c r="N599" s="3">
        <v>9</v>
      </c>
      <c r="O599" s="24">
        <v>909.52456244788505</v>
      </c>
      <c r="P599" s="4">
        <v>0.16300000000000001</v>
      </c>
      <c r="Q599" s="4">
        <v>0.39130434782608697</v>
      </c>
      <c r="R599" s="4">
        <v>1.4E-2</v>
      </c>
      <c r="S599" s="4">
        <v>2.9000000000000001E-2</v>
      </c>
      <c r="T599" s="4">
        <v>8.0000000000000002E-3</v>
      </c>
      <c r="U599" s="4">
        <v>4.0000000000000001E-3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0.177931208492662</v>
      </c>
      <c r="AC599" s="2">
        <v>0.49643688631389099</v>
      </c>
      <c r="AD599" s="2">
        <v>1.4098924379501601E-2</v>
      </c>
      <c r="AE599" s="2">
        <v>2.9428810690812199E-2</v>
      </c>
      <c r="AF599" s="2">
        <v>8.03217169726427E-3</v>
      </c>
      <c r="AG599" s="2">
        <v>4.0080213975388201E-3</v>
      </c>
    </row>
    <row r="600" spans="1:33" x14ac:dyDescent="0.35">
      <c r="A600" s="7">
        <v>982</v>
      </c>
      <c r="B600" s="7">
        <v>123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0.28641730830000001</v>
      </c>
      <c r="I600" s="4">
        <v>8.3265873946499998</v>
      </c>
      <c r="J600" s="2">
        <f t="shared" si="19"/>
        <v>3.4397922549162088E-2</v>
      </c>
      <c r="K600" s="3">
        <v>360</v>
      </c>
      <c r="L600" s="3">
        <v>100</v>
      </c>
      <c r="M600" s="3">
        <v>30</v>
      </c>
      <c r="N600" s="3">
        <v>9</v>
      </c>
      <c r="O600" s="24">
        <v>1001</v>
      </c>
      <c r="P600" s="4">
        <v>0.23799999999999999</v>
      </c>
      <c r="Q600" s="4">
        <v>0.230769230769231</v>
      </c>
      <c r="R600" s="4">
        <v>8.0000000000000002E-3</v>
      </c>
      <c r="S600" s="4">
        <v>1.0999999999999999E-2</v>
      </c>
      <c r="T600" s="4">
        <v>1.4E-2</v>
      </c>
      <c r="U600" s="4">
        <v>1E-3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0.27180872329549099</v>
      </c>
      <c r="AC600" s="2">
        <v>0.262364264467491</v>
      </c>
      <c r="AD600" s="2">
        <v>8.03217169726427E-3</v>
      </c>
      <c r="AE600" s="2">
        <v>1.1060947359424899E-2</v>
      </c>
      <c r="AF600" s="2">
        <v>1.4098924379501601E-2</v>
      </c>
      <c r="AG600" s="2">
        <v>1.00050033358353E-3</v>
      </c>
    </row>
    <row r="601" spans="1:33" x14ac:dyDescent="0.35">
      <c r="A601" s="7">
        <v>428</v>
      </c>
      <c r="B601" s="7">
        <v>259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0.35478862880000001</v>
      </c>
      <c r="I601" s="4">
        <v>10.28707324853</v>
      </c>
      <c r="J601" s="2">
        <f t="shared" si="19"/>
        <v>3.4488782205443956E-2</v>
      </c>
      <c r="K601" s="3">
        <v>306</v>
      </c>
      <c r="L601" s="3">
        <v>176</v>
      </c>
      <c r="M601" s="3">
        <v>7</v>
      </c>
      <c r="N601" s="3">
        <v>10</v>
      </c>
      <c r="O601" s="24">
        <v>1001</v>
      </c>
      <c r="P601" s="4">
        <v>0.36299999999999999</v>
      </c>
      <c r="Q601" s="4">
        <v>0.58823529411764697</v>
      </c>
      <c r="R601" s="4">
        <v>8.4000000000000005E-2</v>
      </c>
      <c r="S601" s="4">
        <v>0.223</v>
      </c>
      <c r="T601" s="4">
        <v>8.4000000000000005E-2</v>
      </c>
      <c r="U601" s="4">
        <v>7.3999999999999996E-2</v>
      </c>
      <c r="V601" s="5">
        <v>100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0.450985623409974</v>
      </c>
      <c r="AC601" s="2">
        <v>0.88730319500090304</v>
      </c>
      <c r="AD601" s="2">
        <v>8.7738914308006705E-2</v>
      </c>
      <c r="AE601" s="2">
        <v>0.25231492861449001</v>
      </c>
      <c r="AF601" s="2">
        <v>8.7738914308006705E-2</v>
      </c>
      <c r="AG601" s="2">
        <v>7.6881044335957605E-2</v>
      </c>
    </row>
    <row r="602" spans="1:33" x14ac:dyDescent="0.35">
      <c r="A602" s="7">
        <v>704</v>
      </c>
      <c r="B602" s="7">
        <v>230</v>
      </c>
      <c r="C602" s="7">
        <v>1</v>
      </c>
      <c r="D602" s="7">
        <v>0</v>
      </c>
      <c r="E602" s="22" t="str">
        <f t="shared" si="18"/>
        <v>10</v>
      </c>
      <c r="F602" s="4">
        <v>0.99995900000000004</v>
      </c>
      <c r="G602" s="25">
        <v>1</v>
      </c>
      <c r="H602" s="4">
        <v>0.2488527408</v>
      </c>
      <c r="I602" s="4">
        <v>7.0094196917299998</v>
      </c>
      <c r="J602" s="2">
        <f t="shared" si="19"/>
        <v>3.5502616727830782E-2</v>
      </c>
      <c r="K602" s="3">
        <v>300</v>
      </c>
      <c r="L602" s="3">
        <v>169</v>
      </c>
      <c r="M602" s="3">
        <v>18</v>
      </c>
      <c r="N602" s="3">
        <v>12</v>
      </c>
      <c r="O602" s="24">
        <v>1001</v>
      </c>
      <c r="P602" s="4">
        <v>0.35299999999999998</v>
      </c>
      <c r="Q602" s="4">
        <v>0.4</v>
      </c>
      <c r="R602" s="4">
        <v>1.6E-2</v>
      </c>
      <c r="S602" s="4">
        <v>1.4E-2</v>
      </c>
      <c r="T602" s="4">
        <v>7.0000000000000001E-3</v>
      </c>
      <c r="U602" s="4">
        <v>2E-3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0.43540898448123599</v>
      </c>
      <c r="AC602" s="2">
        <v>0.51082562376599105</v>
      </c>
      <c r="AD602" s="2">
        <v>1.6129381929883599E-2</v>
      </c>
      <c r="AE602" s="2">
        <v>1.4098924379501601E-2</v>
      </c>
      <c r="AF602" s="2">
        <v>7.0246149369644698E-3</v>
      </c>
      <c r="AG602" s="2">
        <v>2.0020026706730801E-3</v>
      </c>
    </row>
    <row r="603" spans="1:33" x14ac:dyDescent="0.35">
      <c r="A603" s="7">
        <v>466</v>
      </c>
      <c r="B603" s="7">
        <v>419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0.30135429349999998</v>
      </c>
      <c r="I603" s="4">
        <v>8.4740153035999999</v>
      </c>
      <c r="J603" s="2">
        <f t="shared" si="19"/>
        <v>3.5562160640891953E-2</v>
      </c>
      <c r="K603" s="3">
        <v>303</v>
      </c>
      <c r="L603" s="3">
        <v>74</v>
      </c>
      <c r="M603" s="3">
        <v>108</v>
      </c>
      <c r="N603" s="3">
        <v>14</v>
      </c>
      <c r="O603" s="24">
        <v>1001</v>
      </c>
      <c r="P603" s="4">
        <v>0.18</v>
      </c>
      <c r="Q603" s="4">
        <v>0.114754098360656</v>
      </c>
      <c r="R603" s="4">
        <v>1.6E-2</v>
      </c>
      <c r="S603" s="4">
        <v>1.2999999999999999E-2</v>
      </c>
      <c r="T603" s="4">
        <v>1.4E-2</v>
      </c>
      <c r="U603" s="4">
        <v>1.6E-2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0.19845093872383801</v>
      </c>
      <c r="AC603" s="2">
        <v>0.121889817609037</v>
      </c>
      <c r="AD603" s="2">
        <v>1.6129381929883599E-2</v>
      </c>
      <c r="AE603" s="2">
        <v>1.30852395486555E-2</v>
      </c>
      <c r="AF603" s="2">
        <v>1.4098924379501601E-2</v>
      </c>
      <c r="AG603" s="2">
        <v>1.6129381929883599E-2</v>
      </c>
    </row>
    <row r="604" spans="1:33" x14ac:dyDescent="0.35">
      <c r="A604" s="7">
        <v>948</v>
      </c>
      <c r="B604" s="7">
        <v>466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0.36153984979999998</v>
      </c>
      <c r="I604" s="4">
        <v>10.10532548206</v>
      </c>
      <c r="J604" s="2">
        <f t="shared" si="19"/>
        <v>3.577716031431568E-2</v>
      </c>
      <c r="K604" s="3">
        <v>371</v>
      </c>
      <c r="L604" s="3">
        <v>99</v>
      </c>
      <c r="M604" s="3">
        <v>22</v>
      </c>
      <c r="N604" s="3">
        <v>7</v>
      </c>
      <c r="O604" s="24">
        <v>1001</v>
      </c>
      <c r="P604" s="4">
        <v>0.21199999999999999</v>
      </c>
      <c r="Q604" s="4">
        <v>0.24137931034482801</v>
      </c>
      <c r="R604" s="4">
        <v>1.4E-2</v>
      </c>
      <c r="S604" s="4">
        <v>6.3E-2</v>
      </c>
      <c r="T604" s="4">
        <v>0.01</v>
      </c>
      <c r="U604" s="4">
        <v>1.2999999999999999E-2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0.238257189124258</v>
      </c>
      <c r="AC604" s="2">
        <v>0.27625337662815802</v>
      </c>
      <c r="AD604" s="2">
        <v>1.4098924379501601E-2</v>
      </c>
      <c r="AE604" s="2">
        <v>6.5071996743714805E-2</v>
      </c>
      <c r="AF604" s="2">
        <v>1.0050335853501499E-2</v>
      </c>
      <c r="AG604" s="2">
        <v>1.30852395486555E-2</v>
      </c>
    </row>
    <row r="605" spans="1:33" x14ac:dyDescent="0.35">
      <c r="A605" s="7">
        <v>714</v>
      </c>
      <c r="B605" s="7">
        <v>173</v>
      </c>
      <c r="C605" s="7">
        <v>1</v>
      </c>
      <c r="D605" s="7">
        <v>0</v>
      </c>
      <c r="E605" s="22" t="str">
        <f t="shared" si="18"/>
        <v>10</v>
      </c>
      <c r="F605" s="4">
        <v>0.99995100000000003</v>
      </c>
      <c r="G605" s="25">
        <v>1</v>
      </c>
      <c r="H605" s="4">
        <v>0.33602048420000002</v>
      </c>
      <c r="I605" s="4">
        <v>9.3250398437000008</v>
      </c>
      <c r="J605" s="2">
        <f t="shared" si="19"/>
        <v>3.6034214312447743E-2</v>
      </c>
      <c r="K605" s="3">
        <v>373</v>
      </c>
      <c r="L605" s="3">
        <v>81</v>
      </c>
      <c r="M605" s="3">
        <v>37</v>
      </c>
      <c r="N605" s="3">
        <v>8</v>
      </c>
      <c r="O605" s="24">
        <v>824.92332113451698</v>
      </c>
      <c r="P605" s="4">
        <v>0.20100000000000001</v>
      </c>
      <c r="Q605" s="4">
        <v>0.17777777777777801</v>
      </c>
      <c r="R605" s="4">
        <v>1.2E-2</v>
      </c>
      <c r="S605" s="4">
        <v>2.3E-2</v>
      </c>
      <c r="T605" s="4">
        <v>0.01</v>
      </c>
      <c r="U605" s="4">
        <v>1.2999999999999999E-2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0.224394333215862</v>
      </c>
      <c r="AC605" s="2">
        <v>0.195744577126095</v>
      </c>
      <c r="AD605" s="2">
        <v>1.20725812342692E-2</v>
      </c>
      <c r="AE605" s="2">
        <v>2.32686269393543E-2</v>
      </c>
      <c r="AF605" s="2">
        <v>1.0050335853501499E-2</v>
      </c>
      <c r="AG605" s="2">
        <v>1.30852395486555E-2</v>
      </c>
    </row>
    <row r="606" spans="1:33" x14ac:dyDescent="0.35">
      <c r="A606" s="7">
        <v>244</v>
      </c>
      <c r="B606" s="7">
        <v>25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0.2478145065</v>
      </c>
      <c r="I606" s="4">
        <v>6.8567554056300004</v>
      </c>
      <c r="J606" s="2">
        <f t="shared" si="19"/>
        <v>3.6141657655823986E-2</v>
      </c>
      <c r="K606" s="3">
        <v>394</v>
      </c>
      <c r="L606" s="3">
        <v>60</v>
      </c>
      <c r="M606" s="3">
        <v>41</v>
      </c>
      <c r="N606" s="3">
        <v>4</v>
      </c>
      <c r="O606" s="24">
        <v>1001</v>
      </c>
      <c r="P606" s="4">
        <v>0.127</v>
      </c>
      <c r="Q606" s="4">
        <v>8.8888888888888906E-2</v>
      </c>
      <c r="R606" s="4">
        <v>7.0000000000000001E-3</v>
      </c>
      <c r="S606" s="4">
        <v>1E-3</v>
      </c>
      <c r="T606" s="4">
        <v>3.0000000000000001E-3</v>
      </c>
      <c r="U606" s="4">
        <v>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0.13581972314253499</v>
      </c>
      <c r="AC606" s="2">
        <v>9.3090423066012007E-2</v>
      </c>
      <c r="AD606" s="2">
        <v>7.0246149369644698E-3</v>
      </c>
      <c r="AE606" s="2">
        <v>1.00050033358353E-3</v>
      </c>
      <c r="AF606" s="2">
        <v>3.00450902029872E-3</v>
      </c>
      <c r="AG606" s="2">
        <v>1.0000050000287801E-5</v>
      </c>
    </row>
    <row r="607" spans="1:33" x14ac:dyDescent="0.35">
      <c r="A607" s="7">
        <v>314</v>
      </c>
      <c r="B607" s="7">
        <v>242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0.36573021439999998</v>
      </c>
      <c r="I607" s="4">
        <v>10.0493133023</v>
      </c>
      <c r="J607" s="2">
        <f t="shared" si="19"/>
        <v>3.6393552812836953E-2</v>
      </c>
      <c r="K607" s="3">
        <v>320</v>
      </c>
      <c r="L607" s="3">
        <v>134</v>
      </c>
      <c r="M607" s="3">
        <v>33</v>
      </c>
      <c r="N607" s="3">
        <v>12</v>
      </c>
      <c r="O607" s="24">
        <v>1001</v>
      </c>
      <c r="P607" s="4">
        <v>0.308</v>
      </c>
      <c r="Q607" s="4">
        <v>0.266666666666667</v>
      </c>
      <c r="R607" s="4">
        <v>1.6E-2</v>
      </c>
      <c r="S607" s="4">
        <v>3.0000000000000001E-3</v>
      </c>
      <c r="T607" s="4">
        <v>1.4999999999999999E-2</v>
      </c>
      <c r="U607" s="4">
        <v>2E-3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0.368169323364468</v>
      </c>
      <c r="AC607" s="2">
        <v>0.31015492830383901</v>
      </c>
      <c r="AD607" s="2">
        <v>1.6129381929883599E-2</v>
      </c>
      <c r="AE607" s="2">
        <v>3.00450902029872E-3</v>
      </c>
      <c r="AF607" s="2">
        <v>1.51136378100482E-2</v>
      </c>
      <c r="AG607" s="2">
        <v>2.0020026706730801E-3</v>
      </c>
    </row>
    <row r="608" spans="1:33" x14ac:dyDescent="0.35">
      <c r="A608" s="7">
        <v>562</v>
      </c>
      <c r="B608" s="7">
        <v>315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0.30127476240000001</v>
      </c>
      <c r="I608" s="4">
        <v>8.23643533037</v>
      </c>
      <c r="J608" s="2">
        <f t="shared" si="19"/>
        <v>3.6578295138082029E-2</v>
      </c>
      <c r="K608" s="3">
        <v>434</v>
      </c>
      <c r="L608" s="3">
        <v>41</v>
      </c>
      <c r="M608" s="3">
        <v>24</v>
      </c>
      <c r="N608" s="3">
        <v>0</v>
      </c>
      <c r="O608" s="24">
        <v>1001</v>
      </c>
      <c r="P608" s="4">
        <v>9.4E-2</v>
      </c>
      <c r="Q608" s="4">
        <v>0</v>
      </c>
      <c r="R608" s="4">
        <v>1.2E-2</v>
      </c>
      <c r="S608" s="4">
        <v>6.0000000000000001E-3</v>
      </c>
      <c r="T608" s="4">
        <v>8.9999999999999993E-3</v>
      </c>
      <c r="U608" s="4">
        <v>2E-3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9.8715972939157695E-2</v>
      </c>
      <c r="AC608" s="2">
        <v>1.0000050000287801E-5</v>
      </c>
      <c r="AD608" s="2">
        <v>1.20725812342692E-2</v>
      </c>
      <c r="AE608" s="2">
        <v>6.0180723255630203E-3</v>
      </c>
      <c r="AF608" s="2">
        <v>9.0407446521490707E-3</v>
      </c>
      <c r="AG608" s="2">
        <v>2.0020026706730801E-3</v>
      </c>
    </row>
    <row r="609" spans="1:33" x14ac:dyDescent="0.35">
      <c r="A609" s="7">
        <v>54</v>
      </c>
      <c r="B609" s="7">
        <v>352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0.28337496509999999</v>
      </c>
      <c r="I609" s="4">
        <v>7.7412400376599999</v>
      </c>
      <c r="J609" s="2">
        <f t="shared" si="19"/>
        <v>3.6605887909614256E-2</v>
      </c>
      <c r="K609" s="3">
        <v>416</v>
      </c>
      <c r="L609" s="3">
        <v>67</v>
      </c>
      <c r="M609" s="3">
        <v>9</v>
      </c>
      <c r="N609" s="3">
        <v>7</v>
      </c>
      <c r="O609" s="24">
        <v>906.23103258967103</v>
      </c>
      <c r="P609" s="4">
        <v>0.157</v>
      </c>
      <c r="Q609" s="4">
        <v>0.4375</v>
      </c>
      <c r="R609" s="4">
        <v>1.7000000000000001E-2</v>
      </c>
      <c r="S609" s="4">
        <v>0.10299999999999999</v>
      </c>
      <c r="T609" s="4">
        <v>1.2E-2</v>
      </c>
      <c r="U609" s="4">
        <v>2.7E-2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0.17078832098028199</v>
      </c>
      <c r="AC609" s="2">
        <v>0.57536414490356202</v>
      </c>
      <c r="AD609" s="2">
        <v>1.7146158834970501E-2</v>
      </c>
      <c r="AE609" s="2">
        <v>0.10869941692334099</v>
      </c>
      <c r="AF609" s="2">
        <v>1.20725812342692E-2</v>
      </c>
      <c r="AG609" s="2">
        <v>2.7371196796132001E-2</v>
      </c>
    </row>
    <row r="610" spans="1:33" x14ac:dyDescent="0.35">
      <c r="A610" s="7">
        <v>336</v>
      </c>
      <c r="B610" s="7">
        <v>487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0.35690840660000001</v>
      </c>
      <c r="I610" s="4">
        <v>9.6371467464269998</v>
      </c>
      <c r="J610" s="2">
        <f t="shared" si="19"/>
        <v>3.7034655172426927E-2</v>
      </c>
      <c r="K610" s="3">
        <v>260</v>
      </c>
      <c r="L610" s="3">
        <v>141</v>
      </c>
      <c r="M610" s="3">
        <v>48</v>
      </c>
      <c r="N610" s="3">
        <v>50</v>
      </c>
      <c r="O610" s="24">
        <v>1001</v>
      </c>
      <c r="P610" s="4">
        <v>0.36899999999999999</v>
      </c>
      <c r="Q610" s="4">
        <v>0.51020408163265296</v>
      </c>
      <c r="R610" s="4">
        <v>2.1999999999999999E-2</v>
      </c>
      <c r="S610" s="4">
        <v>2E-3</v>
      </c>
      <c r="T610" s="4">
        <v>1.2E-2</v>
      </c>
      <c r="U610" s="4">
        <v>2E-3</v>
      </c>
      <c r="V610" s="5">
        <v>100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0.46044941644092402</v>
      </c>
      <c r="AC610" s="2">
        <v>0.71376646776268104</v>
      </c>
      <c r="AD610" s="2">
        <v>2.2245608947319698E-2</v>
      </c>
      <c r="AE610" s="2">
        <v>2.0020026706730801E-3</v>
      </c>
      <c r="AF610" s="2">
        <v>1.20725812342692E-2</v>
      </c>
      <c r="AG610" s="2">
        <v>2.0020026706730801E-3</v>
      </c>
    </row>
    <row r="611" spans="1:33" x14ac:dyDescent="0.35">
      <c r="A611" s="7">
        <v>950</v>
      </c>
      <c r="B611" s="7">
        <v>122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0.32696917939999998</v>
      </c>
      <c r="I611" s="4">
        <v>8.7209104278399998</v>
      </c>
      <c r="J611" s="2">
        <f t="shared" si="19"/>
        <v>3.74925510479052E-2</v>
      </c>
      <c r="K611" s="3">
        <v>307</v>
      </c>
      <c r="L611" s="3">
        <v>154</v>
      </c>
      <c r="M611" s="3">
        <v>30</v>
      </c>
      <c r="N611" s="3">
        <v>8</v>
      </c>
      <c r="O611" s="24">
        <v>819.42329667746299</v>
      </c>
      <c r="P611" s="4">
        <v>0.34399999999999997</v>
      </c>
      <c r="Q611" s="4">
        <v>0.21052631578947401</v>
      </c>
      <c r="R611" s="4">
        <v>2.1000000000000001E-2</v>
      </c>
      <c r="S611" s="4">
        <v>1.4999999999999999E-2</v>
      </c>
      <c r="T611" s="4">
        <v>0.02</v>
      </c>
      <c r="U611" s="4">
        <v>1.0999999999999999E-2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0.421594490038048</v>
      </c>
      <c r="AC611" s="2">
        <v>0.23638877806423</v>
      </c>
      <c r="AD611" s="2">
        <v>2.1223636451626698E-2</v>
      </c>
      <c r="AE611" s="2">
        <v>1.51136378100482E-2</v>
      </c>
      <c r="AF611" s="2">
        <v>2.0202707317519501E-2</v>
      </c>
      <c r="AG611" s="2">
        <v>1.1060947359424899E-2</v>
      </c>
    </row>
    <row r="612" spans="1:33" x14ac:dyDescent="0.35">
      <c r="A612" s="7">
        <v>128</v>
      </c>
      <c r="B612" s="7">
        <v>260</v>
      </c>
      <c r="C612" s="7">
        <v>1</v>
      </c>
      <c r="D612" s="7">
        <v>0</v>
      </c>
      <c r="E612" s="22" t="str">
        <f t="shared" si="18"/>
        <v>10</v>
      </c>
      <c r="F612" s="4">
        <v>0.99993200000000004</v>
      </c>
      <c r="G612" s="25">
        <v>1</v>
      </c>
      <c r="H612" s="4">
        <v>0.33840078849999999</v>
      </c>
      <c r="I612" s="4">
        <v>8.9002702290800002</v>
      </c>
      <c r="J612" s="2">
        <f t="shared" si="19"/>
        <v>3.8021406068586262E-2</v>
      </c>
      <c r="K612" s="3">
        <v>321</v>
      </c>
      <c r="L612" s="3">
        <v>47</v>
      </c>
      <c r="M612" s="3">
        <v>27</v>
      </c>
      <c r="N612" s="3">
        <v>104</v>
      </c>
      <c r="O612" s="24">
        <v>1001</v>
      </c>
      <c r="P612" s="4">
        <v>0.308</v>
      </c>
      <c r="Q612" s="4">
        <v>0.79389312977099202</v>
      </c>
      <c r="R612" s="4">
        <v>1.6E-2</v>
      </c>
      <c r="S612" s="4">
        <v>8.0000000000000002E-3</v>
      </c>
      <c r="T612" s="4">
        <v>7.0000000000000001E-3</v>
      </c>
      <c r="U612" s="4">
        <v>7.0000000000000001E-3</v>
      </c>
      <c r="V612" s="5">
        <v>100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0.368169323364468</v>
      </c>
      <c r="AC612" s="2">
        <v>1.5793604571968201</v>
      </c>
      <c r="AD612" s="2">
        <v>1.6129381929883599E-2</v>
      </c>
      <c r="AE612" s="2">
        <v>8.03217169726427E-3</v>
      </c>
      <c r="AF612" s="2">
        <v>7.0246149369644698E-3</v>
      </c>
      <c r="AG612" s="2">
        <v>7.0246149369644698E-3</v>
      </c>
    </row>
    <row r="613" spans="1:33" x14ac:dyDescent="0.35">
      <c r="A613" s="7">
        <v>64</v>
      </c>
      <c r="B613" s="7">
        <v>115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0.40004655690000002</v>
      </c>
      <c r="I613" s="4">
        <v>10.471421956452</v>
      </c>
      <c r="J613" s="2">
        <f t="shared" si="19"/>
        <v>3.8203651668674288E-2</v>
      </c>
      <c r="K613" s="3">
        <v>266</v>
      </c>
      <c r="L613" s="3">
        <v>140</v>
      </c>
      <c r="M613" s="3">
        <v>76</v>
      </c>
      <c r="N613" s="3">
        <v>17</v>
      </c>
      <c r="O613" s="24">
        <v>909.59764753120896</v>
      </c>
      <c r="P613" s="4">
        <v>0.34499999999999997</v>
      </c>
      <c r="Q613" s="4">
        <v>0.18279569892473099</v>
      </c>
      <c r="R613" s="4">
        <v>1.6E-2</v>
      </c>
      <c r="S613" s="4">
        <v>5.3999999999999999E-2</v>
      </c>
      <c r="T613" s="4">
        <v>1.4E-2</v>
      </c>
      <c r="U613" s="4">
        <v>8.0000000000000002E-3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0.42312004334688502</v>
      </c>
      <c r="AC613" s="2">
        <v>0.201866152866925</v>
      </c>
      <c r="AD613" s="2">
        <v>1.6129381929883599E-2</v>
      </c>
      <c r="AE613" s="2">
        <v>5.5512709930258801E-2</v>
      </c>
      <c r="AF613" s="2">
        <v>1.4098924379501601E-2</v>
      </c>
      <c r="AG613" s="2">
        <v>8.03217169726427E-3</v>
      </c>
    </row>
    <row r="614" spans="1:33" x14ac:dyDescent="0.35">
      <c r="A614" s="7">
        <v>384</v>
      </c>
      <c r="B614" s="7">
        <v>403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0.32454925280000002</v>
      </c>
      <c r="I614" s="4">
        <v>8.4202292351400008</v>
      </c>
      <c r="J614" s="2">
        <f t="shared" si="19"/>
        <v>3.8543992537110994E-2</v>
      </c>
      <c r="K614" s="3">
        <v>413</v>
      </c>
      <c r="L614" s="3">
        <v>49</v>
      </c>
      <c r="M614" s="3">
        <v>26</v>
      </c>
      <c r="N614" s="3">
        <v>11</v>
      </c>
      <c r="O614" s="24">
        <v>551.41915058969096</v>
      </c>
      <c r="P614" s="4">
        <v>0.128</v>
      </c>
      <c r="Q614" s="4">
        <v>0.29729729729729698</v>
      </c>
      <c r="R614" s="4">
        <v>0.02</v>
      </c>
      <c r="S614" s="4">
        <v>3.2000000000000001E-2</v>
      </c>
      <c r="T614" s="4">
        <v>1.6E-2</v>
      </c>
      <c r="U614" s="4">
        <v>2.8000000000000001E-2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0.13696585507315701</v>
      </c>
      <c r="AC614" s="2">
        <v>0.35282137462274199</v>
      </c>
      <c r="AD614" s="2">
        <v>2.0202707317519501E-2</v>
      </c>
      <c r="AE614" s="2">
        <v>3.2523191705560103E-2</v>
      </c>
      <c r="AF614" s="2">
        <v>1.6129381929883599E-2</v>
      </c>
      <c r="AG614" s="2">
        <v>2.8399474521698002E-2</v>
      </c>
    </row>
    <row r="615" spans="1:33" x14ac:dyDescent="0.35">
      <c r="A615" s="7">
        <v>226</v>
      </c>
      <c r="B615" s="7">
        <v>107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0.35409571760000003</v>
      </c>
      <c r="I615" s="4">
        <v>9.1573452601999996</v>
      </c>
      <c r="J615" s="2">
        <f t="shared" si="19"/>
        <v>3.8667944424786979E-2</v>
      </c>
      <c r="K615" s="3">
        <v>364</v>
      </c>
      <c r="L615" s="3">
        <v>98</v>
      </c>
      <c r="M615" s="3">
        <v>25</v>
      </c>
      <c r="N615" s="3">
        <v>12</v>
      </c>
      <c r="O615" s="24">
        <v>1001</v>
      </c>
      <c r="P615" s="4">
        <v>0.23799999999999999</v>
      </c>
      <c r="Q615" s="4">
        <v>0.32432432432432401</v>
      </c>
      <c r="R615" s="4">
        <v>1.0999999999999999E-2</v>
      </c>
      <c r="S615" s="4">
        <v>7.0000000000000007E-2</v>
      </c>
      <c r="T615" s="4">
        <v>1.0999999999999999E-2</v>
      </c>
      <c r="U615" s="4">
        <v>0.01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0.27180872329549099</v>
      </c>
      <c r="AC615" s="2">
        <v>0.39204208777602401</v>
      </c>
      <c r="AD615" s="2">
        <v>1.1060947359424899E-2</v>
      </c>
      <c r="AE615" s="2">
        <v>7.2570692834835498E-2</v>
      </c>
      <c r="AF615" s="2">
        <v>1.1060947359424899E-2</v>
      </c>
      <c r="AG615" s="2">
        <v>1.0050335853501499E-2</v>
      </c>
    </row>
    <row r="616" spans="1:33" x14ac:dyDescent="0.35">
      <c r="A616" s="7">
        <v>762</v>
      </c>
      <c r="B616" s="7">
        <v>169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0.3169011565</v>
      </c>
      <c r="I616" s="4">
        <v>8.1530226341999992</v>
      </c>
      <c r="J616" s="2">
        <f t="shared" si="19"/>
        <v>3.8869161870184771E-2</v>
      </c>
      <c r="K616" s="3">
        <v>347</v>
      </c>
      <c r="L616" s="3">
        <v>73</v>
      </c>
      <c r="M616" s="3">
        <v>73</v>
      </c>
      <c r="N616" s="3">
        <v>6</v>
      </c>
      <c r="O616" s="24">
        <v>900.53646079094597</v>
      </c>
      <c r="P616" s="4">
        <v>0.123</v>
      </c>
      <c r="Q616" s="4">
        <v>7.5949367088607597E-2</v>
      </c>
      <c r="R616" s="4">
        <v>8.0000000000000002E-3</v>
      </c>
      <c r="S616" s="4">
        <v>8.0000000000000002E-3</v>
      </c>
      <c r="T616" s="4">
        <v>1.7999999999999999E-2</v>
      </c>
      <c r="U616" s="4">
        <v>7.0000000000000001E-3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0.131248286609954</v>
      </c>
      <c r="AC616" s="2">
        <v>7.8988411318630297E-2</v>
      </c>
      <c r="AD616" s="2">
        <v>8.03217169726427E-3</v>
      </c>
      <c r="AE616" s="2">
        <v>8.03217169726427E-3</v>
      </c>
      <c r="AF616" s="2">
        <v>1.8163970627671201E-2</v>
      </c>
      <c r="AG616" s="2">
        <v>7.0246149369644698E-3</v>
      </c>
    </row>
    <row r="617" spans="1:33" x14ac:dyDescent="0.35">
      <c r="A617" s="7">
        <v>610</v>
      </c>
      <c r="B617" s="7">
        <v>263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0.2679779471</v>
      </c>
      <c r="I617" s="4">
        <v>6.7505335387200001</v>
      </c>
      <c r="J617" s="2">
        <f t="shared" si="19"/>
        <v>3.9697298822814607E-2</v>
      </c>
      <c r="K617" s="3">
        <v>368</v>
      </c>
      <c r="L617" s="3">
        <v>86</v>
      </c>
      <c r="M617" s="3">
        <v>37</v>
      </c>
      <c r="N617" s="3">
        <v>8</v>
      </c>
      <c r="O617" s="24">
        <v>1001</v>
      </c>
      <c r="P617" s="4">
        <v>0.17899999999999999</v>
      </c>
      <c r="Q617" s="4">
        <v>0.17777777777777801</v>
      </c>
      <c r="R617" s="4">
        <v>1.2999999999999999E-2</v>
      </c>
      <c r="S617" s="4">
        <v>0.01</v>
      </c>
      <c r="T617" s="4">
        <v>1.2999999999999999E-2</v>
      </c>
      <c r="U617" s="4">
        <v>2E-3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0.19723216952970901</v>
      </c>
      <c r="AC617" s="2">
        <v>0.195744577126095</v>
      </c>
      <c r="AD617" s="2">
        <v>1.30852395486555E-2</v>
      </c>
      <c r="AE617" s="2">
        <v>1.0050335853501499E-2</v>
      </c>
      <c r="AF617" s="2">
        <v>1.30852395486555E-2</v>
      </c>
      <c r="AG617" s="2">
        <v>2.0020026706730801E-3</v>
      </c>
    </row>
    <row r="618" spans="1:33" x14ac:dyDescent="0.35">
      <c r="A618" s="7">
        <v>580</v>
      </c>
      <c r="B618" s="7">
        <v>345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0.39637049000000002</v>
      </c>
      <c r="I618" s="4">
        <v>9.9260016411399992</v>
      </c>
      <c r="J618" s="2">
        <f t="shared" si="19"/>
        <v>3.9932543266684065E-2</v>
      </c>
      <c r="K618" s="3">
        <v>407</v>
      </c>
      <c r="L618" s="3">
        <v>74</v>
      </c>
      <c r="M618" s="3">
        <v>15</v>
      </c>
      <c r="N618" s="3">
        <v>3</v>
      </c>
      <c r="O618" s="24">
        <v>1001</v>
      </c>
      <c r="P618" s="4">
        <v>0.13200000000000001</v>
      </c>
      <c r="Q618" s="4">
        <v>0.16666666666666699</v>
      </c>
      <c r="R618" s="4">
        <v>0.02</v>
      </c>
      <c r="S618" s="4">
        <v>3.7999999999999999E-2</v>
      </c>
      <c r="T618" s="4">
        <v>1.9E-2</v>
      </c>
      <c r="U618" s="4">
        <v>6.0000000000000001E-3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0.14156356432178699</v>
      </c>
      <c r="AC618" s="2">
        <v>0.18232155679395501</v>
      </c>
      <c r="AD618" s="2">
        <v>2.0202707317519501E-2</v>
      </c>
      <c r="AE618" s="2">
        <v>3.8740828316430602E-2</v>
      </c>
      <c r="AF618" s="2">
        <v>1.9182819416774001E-2</v>
      </c>
      <c r="AG618" s="2">
        <v>6.0180723255630203E-3</v>
      </c>
    </row>
    <row r="619" spans="1:33" x14ac:dyDescent="0.35">
      <c r="A619" s="7">
        <v>992</v>
      </c>
      <c r="B619" s="7">
        <v>453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0.42634677929999998</v>
      </c>
      <c r="I619" s="4">
        <v>10.3882754329</v>
      </c>
      <c r="J619" s="2">
        <f t="shared" si="19"/>
        <v>4.104115086800126E-2</v>
      </c>
      <c r="K619" s="3">
        <v>409</v>
      </c>
      <c r="L619" s="3">
        <v>46</v>
      </c>
      <c r="M619" s="3">
        <v>41</v>
      </c>
      <c r="N619" s="3">
        <v>3</v>
      </c>
      <c r="O619" s="24">
        <v>1001</v>
      </c>
      <c r="P619" s="4">
        <v>9.4E-2</v>
      </c>
      <c r="Q619" s="4">
        <v>6.8181818181818205E-2</v>
      </c>
      <c r="R619" s="4">
        <v>1.2E-2</v>
      </c>
      <c r="S619" s="4">
        <v>2E-3</v>
      </c>
      <c r="T619" s="4">
        <v>8.0000000000000002E-3</v>
      </c>
      <c r="U619" s="4">
        <v>1E-3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9.8715972939157695E-2</v>
      </c>
      <c r="AC619" s="2">
        <v>7.0617567213953306E-2</v>
      </c>
      <c r="AD619" s="2">
        <v>1.20725812342692E-2</v>
      </c>
      <c r="AE619" s="2">
        <v>2.0020026706730801E-3</v>
      </c>
      <c r="AF619" s="2">
        <v>8.03217169726427E-3</v>
      </c>
      <c r="AG619" s="2">
        <v>1.00050033358353E-3</v>
      </c>
    </row>
    <row r="620" spans="1:33" x14ac:dyDescent="0.35">
      <c r="A620" s="7">
        <v>184</v>
      </c>
      <c r="B620" s="7">
        <v>125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0.39587290050000001</v>
      </c>
      <c r="I620" s="4">
        <v>9.6420570269199999</v>
      </c>
      <c r="J620" s="2">
        <f t="shared" si="19"/>
        <v>4.1056892672875558E-2</v>
      </c>
      <c r="K620" s="3">
        <v>250</v>
      </c>
      <c r="L620" s="3">
        <v>181</v>
      </c>
      <c r="M620" s="3">
        <v>33</v>
      </c>
      <c r="N620" s="3">
        <v>35</v>
      </c>
      <c r="O620" s="24">
        <v>1001</v>
      </c>
      <c r="P620" s="4">
        <v>0.43099999999999999</v>
      </c>
      <c r="Q620" s="4">
        <v>0.51470588235294101</v>
      </c>
      <c r="R620" s="4">
        <v>1.6E-2</v>
      </c>
      <c r="S620" s="4">
        <v>2.5000000000000001E-2</v>
      </c>
      <c r="T620" s="4">
        <v>1.4999999999999999E-2</v>
      </c>
      <c r="U620" s="4">
        <v>8.9999999999999993E-3</v>
      </c>
      <c r="V620" s="5">
        <v>100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0.56387484485580597</v>
      </c>
      <c r="AC620" s="2">
        <v>0.72300014370962595</v>
      </c>
      <c r="AD620" s="2">
        <v>1.6129381929883599E-2</v>
      </c>
      <c r="AE620" s="2">
        <v>2.5317807984289901E-2</v>
      </c>
      <c r="AF620" s="2">
        <v>1.51136378100482E-2</v>
      </c>
      <c r="AG620" s="2">
        <v>9.0407446521490707E-3</v>
      </c>
    </row>
    <row r="621" spans="1:33" x14ac:dyDescent="0.35">
      <c r="A621" s="7">
        <v>350</v>
      </c>
      <c r="B621" s="7">
        <v>104</v>
      </c>
      <c r="C621" s="7">
        <v>1</v>
      </c>
      <c r="D621" s="7">
        <v>0</v>
      </c>
      <c r="E621" s="22" t="str">
        <f t="shared" si="18"/>
        <v>10</v>
      </c>
      <c r="F621" s="4">
        <v>0.999996</v>
      </c>
      <c r="G621" s="25">
        <v>1</v>
      </c>
      <c r="H621" s="4">
        <v>0.28583241349999999</v>
      </c>
      <c r="I621" s="4">
        <v>6.9601012738300003</v>
      </c>
      <c r="J621" s="2">
        <f t="shared" si="19"/>
        <v>4.1067277939579795E-2</v>
      </c>
      <c r="K621" s="3">
        <v>447</v>
      </c>
      <c r="L621" s="3">
        <v>30</v>
      </c>
      <c r="M621" s="3">
        <v>19</v>
      </c>
      <c r="N621" s="3">
        <v>3</v>
      </c>
      <c r="O621" s="24">
        <v>13.9316470004172</v>
      </c>
      <c r="P621" s="4">
        <v>5.7000000000000002E-2</v>
      </c>
      <c r="Q621" s="4">
        <v>0.13636363636363599</v>
      </c>
      <c r="R621" s="4">
        <v>0.01</v>
      </c>
      <c r="S621" s="4">
        <v>1.2999999999999999E-2</v>
      </c>
      <c r="T621" s="4">
        <v>8.0000000000000002E-3</v>
      </c>
      <c r="U621" s="4">
        <v>3.0000000000000001E-3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5.8688996348679599E-2</v>
      </c>
      <c r="AC621" s="2">
        <v>0.146603474191875</v>
      </c>
      <c r="AD621" s="2">
        <v>1.0050335853501499E-2</v>
      </c>
      <c r="AE621" s="2">
        <v>1.30852395486555E-2</v>
      </c>
      <c r="AF621" s="2">
        <v>8.03217169726427E-3</v>
      </c>
      <c r="AG621" s="2">
        <v>3.00450902029872E-3</v>
      </c>
    </row>
    <row r="622" spans="1:33" x14ac:dyDescent="0.35">
      <c r="A622" s="7">
        <v>58</v>
      </c>
      <c r="B622" s="7">
        <v>114</v>
      </c>
      <c r="C622" s="7">
        <v>1</v>
      </c>
      <c r="D622" s="7">
        <v>0</v>
      </c>
      <c r="E622" s="22" t="str">
        <f t="shared" si="18"/>
        <v>10</v>
      </c>
      <c r="F622" s="4">
        <v>0.99998699999999996</v>
      </c>
      <c r="G622" s="25">
        <v>1</v>
      </c>
      <c r="H622" s="4">
        <v>0.37580001969999999</v>
      </c>
      <c r="I622" s="4">
        <v>9.1292615875000003</v>
      </c>
      <c r="J622" s="2">
        <f t="shared" si="19"/>
        <v>4.1164339097759475E-2</v>
      </c>
      <c r="K622" s="3">
        <v>239</v>
      </c>
      <c r="L622" s="3">
        <v>117</v>
      </c>
      <c r="M622" s="3">
        <v>105</v>
      </c>
      <c r="N622" s="3">
        <v>38</v>
      </c>
      <c r="O622" s="24">
        <v>1001</v>
      </c>
      <c r="P622" s="4">
        <v>0.30099999999999999</v>
      </c>
      <c r="Q622" s="4">
        <v>0.26573426573426601</v>
      </c>
      <c r="R622" s="4">
        <v>8.9999999999999993E-3</v>
      </c>
      <c r="S622" s="4">
        <v>1.2999999999999999E-2</v>
      </c>
      <c r="T622" s="4">
        <v>1.4E-2</v>
      </c>
      <c r="U622" s="4">
        <v>7.0000000000000001E-3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0.35810453674832698</v>
      </c>
      <c r="AC622" s="2">
        <v>0.308884280102384</v>
      </c>
      <c r="AD622" s="2">
        <v>9.0407446521490707E-3</v>
      </c>
      <c r="AE622" s="2">
        <v>1.30852395486555E-2</v>
      </c>
      <c r="AF622" s="2">
        <v>1.4098924379501601E-2</v>
      </c>
      <c r="AG622" s="2">
        <v>7.0246149369644698E-3</v>
      </c>
    </row>
    <row r="623" spans="1:33" x14ac:dyDescent="0.35">
      <c r="A623" s="7">
        <v>310</v>
      </c>
      <c r="B623" s="7">
        <v>158</v>
      </c>
      <c r="C623" s="7">
        <v>1</v>
      </c>
      <c r="D623" s="7">
        <v>0</v>
      </c>
      <c r="E623" s="22" t="str">
        <f t="shared" si="18"/>
        <v>10</v>
      </c>
      <c r="F623" s="4">
        <v>0.999892</v>
      </c>
      <c r="G623" s="25">
        <v>1</v>
      </c>
      <c r="H623" s="4">
        <v>0.31654660029999998</v>
      </c>
      <c r="I623" s="4">
        <v>7.6409562778</v>
      </c>
      <c r="J623" s="2">
        <f t="shared" si="19"/>
        <v>4.142761570560128E-2</v>
      </c>
      <c r="K623" s="3">
        <v>394</v>
      </c>
      <c r="L623" s="3">
        <v>64</v>
      </c>
      <c r="M623" s="3">
        <v>35</v>
      </c>
      <c r="N623" s="3">
        <v>6</v>
      </c>
      <c r="O623" s="24">
        <v>1001</v>
      </c>
      <c r="P623" s="4">
        <v>0.152</v>
      </c>
      <c r="Q623" s="4">
        <v>0.146341463414634</v>
      </c>
      <c r="R623" s="4">
        <v>7.0000000000000001E-3</v>
      </c>
      <c r="S623" s="4">
        <v>1.4E-2</v>
      </c>
      <c r="T623" s="4">
        <v>1.6E-2</v>
      </c>
      <c r="U623" s="4">
        <v>1.7000000000000001E-2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0.16487464319023401</v>
      </c>
      <c r="AC623" s="2">
        <v>0.15822400521489399</v>
      </c>
      <c r="AD623" s="2">
        <v>7.0246149369644698E-3</v>
      </c>
      <c r="AE623" s="2">
        <v>1.4098924379501601E-2</v>
      </c>
      <c r="AF623" s="2">
        <v>1.6129381929883599E-2</v>
      </c>
      <c r="AG623" s="2">
        <v>1.7146158834970501E-2</v>
      </c>
    </row>
    <row r="624" spans="1:33" x14ac:dyDescent="0.35">
      <c r="A624" s="7">
        <v>224</v>
      </c>
      <c r="B624" s="7">
        <v>262</v>
      </c>
      <c r="C624" s="7">
        <v>1</v>
      </c>
      <c r="D624" s="7">
        <v>0</v>
      </c>
      <c r="E624" s="22" t="str">
        <f t="shared" si="18"/>
        <v>10</v>
      </c>
      <c r="F624" s="4">
        <v>0.99999700000000002</v>
      </c>
      <c r="G624" s="25">
        <v>1</v>
      </c>
      <c r="H624" s="4">
        <v>0.3679461564</v>
      </c>
      <c r="I624" s="4">
        <v>8.7745376844000003</v>
      </c>
      <c r="J624" s="2">
        <f t="shared" si="19"/>
        <v>4.1933395198035441E-2</v>
      </c>
      <c r="K624" s="3">
        <v>365</v>
      </c>
      <c r="L624" s="3">
        <v>83</v>
      </c>
      <c r="M624" s="3">
        <v>42</v>
      </c>
      <c r="N624" s="3">
        <v>9</v>
      </c>
      <c r="O624" s="24">
        <v>1001</v>
      </c>
      <c r="P624" s="4">
        <v>0.192</v>
      </c>
      <c r="Q624" s="4">
        <v>0.17647058823529399</v>
      </c>
      <c r="R624" s="4">
        <v>1.4999999999999999E-2</v>
      </c>
      <c r="S624" s="4">
        <v>5.0000000000000001E-3</v>
      </c>
      <c r="T624" s="4">
        <v>0.01</v>
      </c>
      <c r="U624" s="4">
        <v>1E-3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0.213193220461042</v>
      </c>
      <c r="AC624" s="2">
        <v>0.19415601444095801</v>
      </c>
      <c r="AD624" s="2">
        <v>1.51136378100482E-2</v>
      </c>
      <c r="AE624" s="2">
        <v>5.0125418235442898E-3</v>
      </c>
      <c r="AF624" s="2">
        <v>1.0050335853501499E-2</v>
      </c>
      <c r="AG624" s="2">
        <v>1.00050033358353E-3</v>
      </c>
    </row>
    <row r="625" spans="1:33" x14ac:dyDescent="0.35">
      <c r="A625" s="7">
        <v>556</v>
      </c>
      <c r="B625" s="7">
        <v>449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0.36859099979999999</v>
      </c>
      <c r="I625" s="4">
        <v>8.7134837764000004</v>
      </c>
      <c r="J625" s="2">
        <f t="shared" si="19"/>
        <v>4.2301220643608563E-2</v>
      </c>
      <c r="K625" s="3">
        <v>256</v>
      </c>
      <c r="L625" s="3">
        <v>138</v>
      </c>
      <c r="M625" s="3">
        <v>97</v>
      </c>
      <c r="N625" s="3">
        <v>8</v>
      </c>
      <c r="O625" s="24">
        <v>1001</v>
      </c>
      <c r="P625" s="4">
        <v>0.314</v>
      </c>
      <c r="Q625" s="4">
        <v>7.6190476190476197E-2</v>
      </c>
      <c r="R625" s="4">
        <v>1.9E-2</v>
      </c>
      <c r="S625" s="4">
        <v>1.0999999999999999E-2</v>
      </c>
      <c r="T625" s="4">
        <v>1.0999999999999999E-2</v>
      </c>
      <c r="U625" s="4">
        <v>1.0999999999999999E-2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0.376877651256252</v>
      </c>
      <c r="AC625" s="2">
        <v>7.9249371654140505E-2</v>
      </c>
      <c r="AD625" s="2">
        <v>1.9182819416774001E-2</v>
      </c>
      <c r="AE625" s="2">
        <v>1.1060947359424899E-2</v>
      </c>
      <c r="AF625" s="2">
        <v>1.1060947359424899E-2</v>
      </c>
      <c r="AG625" s="2">
        <v>1.1060947359424899E-2</v>
      </c>
    </row>
    <row r="626" spans="1:33" x14ac:dyDescent="0.35">
      <c r="A626" s="7">
        <v>696</v>
      </c>
      <c r="B626" s="7">
        <v>445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0.34198703889999998</v>
      </c>
      <c r="I626" s="4">
        <v>7.7621584972599997</v>
      </c>
      <c r="J626" s="2">
        <f t="shared" si="19"/>
        <v>4.4058239601873571E-2</v>
      </c>
      <c r="K626" s="3">
        <v>337</v>
      </c>
      <c r="L626" s="3">
        <v>106</v>
      </c>
      <c r="M626" s="3">
        <v>47</v>
      </c>
      <c r="N626" s="3">
        <v>9</v>
      </c>
      <c r="O626" s="24">
        <v>572.10708064983999</v>
      </c>
      <c r="P626" s="4">
        <v>0.24399999999999999</v>
      </c>
      <c r="Q626" s="4">
        <v>0.160714285714286</v>
      </c>
      <c r="R626" s="4">
        <v>0.01</v>
      </c>
      <c r="S626" s="4">
        <v>0.01</v>
      </c>
      <c r="T626" s="4">
        <v>4.0000000000000001E-3</v>
      </c>
      <c r="U626" s="4">
        <v>5.0000000000000001E-3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0.279713902802604</v>
      </c>
      <c r="AC626" s="2">
        <v>0.17520408902509099</v>
      </c>
      <c r="AD626" s="2">
        <v>1.0050335853501499E-2</v>
      </c>
      <c r="AE626" s="2">
        <v>1.0050335853501499E-2</v>
      </c>
      <c r="AF626" s="2">
        <v>4.0080213975388201E-3</v>
      </c>
      <c r="AG626" s="2">
        <v>5.0125418235442898E-3</v>
      </c>
    </row>
    <row r="627" spans="1:33" x14ac:dyDescent="0.35">
      <c r="A627" s="7">
        <v>208</v>
      </c>
      <c r="B627" s="7">
        <v>220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0.33181733829999999</v>
      </c>
      <c r="I627" s="4">
        <v>7.5125004425449999</v>
      </c>
      <c r="J627" s="2">
        <f t="shared" si="19"/>
        <v>4.4168694675988683E-2</v>
      </c>
      <c r="K627" s="3">
        <v>410</v>
      </c>
      <c r="L627" s="3">
        <v>63</v>
      </c>
      <c r="M627" s="3">
        <v>21</v>
      </c>
      <c r="N627" s="3">
        <v>5</v>
      </c>
      <c r="O627" s="24">
        <v>1001</v>
      </c>
      <c r="P627" s="4">
        <v>0.14599999999999999</v>
      </c>
      <c r="Q627" s="4">
        <v>0.19230769230769201</v>
      </c>
      <c r="R627" s="4">
        <v>8.9999999999999993E-3</v>
      </c>
      <c r="S627" s="4">
        <v>8.9999999999999993E-3</v>
      </c>
      <c r="T627" s="4">
        <v>8.0000000000000002E-3</v>
      </c>
      <c r="U627" s="4">
        <v>3.0000000000000001E-3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0.157824085193567</v>
      </c>
      <c r="AC627" s="2">
        <v>0.21357410029805901</v>
      </c>
      <c r="AD627" s="2">
        <v>9.0407446521490707E-3</v>
      </c>
      <c r="AE627" s="2">
        <v>9.0407446521490707E-3</v>
      </c>
      <c r="AF627" s="2">
        <v>8.03217169726427E-3</v>
      </c>
      <c r="AG627" s="2">
        <v>3.00450902029872E-3</v>
      </c>
    </row>
    <row r="628" spans="1:33" x14ac:dyDescent="0.35">
      <c r="A628" s="7">
        <v>742</v>
      </c>
      <c r="B628" s="7">
        <v>433</v>
      </c>
      <c r="C628" s="7">
        <v>1</v>
      </c>
      <c r="D628" s="7">
        <v>0</v>
      </c>
      <c r="E628" s="22" t="str">
        <f t="shared" si="18"/>
        <v>10</v>
      </c>
      <c r="F628" s="4">
        <v>0.99998200000000004</v>
      </c>
      <c r="G628" s="25">
        <v>1</v>
      </c>
      <c r="H628" s="4">
        <v>0.43890775580000002</v>
      </c>
      <c r="I628" s="4">
        <v>9.6967255781299997</v>
      </c>
      <c r="J628" s="2">
        <f t="shared" si="19"/>
        <v>4.5263501814459185E-2</v>
      </c>
      <c r="K628" s="3">
        <v>361</v>
      </c>
      <c r="L628" s="3">
        <v>101</v>
      </c>
      <c r="M628" s="3">
        <v>23</v>
      </c>
      <c r="N628" s="3">
        <v>14</v>
      </c>
      <c r="O628" s="24">
        <v>1001</v>
      </c>
      <c r="P628" s="4">
        <v>0.248</v>
      </c>
      <c r="Q628" s="4">
        <v>0.37837837837837801</v>
      </c>
      <c r="R628" s="4">
        <v>1.7999999999999999E-2</v>
      </c>
      <c r="S628" s="4">
        <v>1.4E-2</v>
      </c>
      <c r="T628" s="4">
        <v>1.6E-2</v>
      </c>
      <c r="U628" s="4">
        <v>8.0000000000000002E-3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0.28501895503229702</v>
      </c>
      <c r="AC628" s="2">
        <v>0.47542369671507501</v>
      </c>
      <c r="AD628" s="2">
        <v>1.8163970627671201E-2</v>
      </c>
      <c r="AE628" s="2">
        <v>1.4098924379501601E-2</v>
      </c>
      <c r="AF628" s="2">
        <v>1.6129381929883599E-2</v>
      </c>
      <c r="AG628" s="2">
        <v>8.03217169726427E-3</v>
      </c>
    </row>
    <row r="629" spans="1:33" x14ac:dyDescent="0.35">
      <c r="A629" s="7">
        <v>962</v>
      </c>
      <c r="B629" s="7">
        <v>398</v>
      </c>
      <c r="C629" s="7">
        <v>1</v>
      </c>
      <c r="D629" s="7">
        <v>0</v>
      </c>
      <c r="E629" s="22" t="str">
        <f t="shared" si="18"/>
        <v>10</v>
      </c>
      <c r="F629" s="4">
        <v>0.99993699999999996</v>
      </c>
      <c r="G629" s="25">
        <v>1</v>
      </c>
      <c r="H629" s="4">
        <v>0.36573703320000001</v>
      </c>
      <c r="I629" s="4">
        <v>8.0746266791999997</v>
      </c>
      <c r="J629" s="2">
        <f t="shared" si="19"/>
        <v>4.5294605897029001E-2</v>
      </c>
      <c r="K629" s="3">
        <v>414</v>
      </c>
      <c r="L629" s="3">
        <v>44</v>
      </c>
      <c r="M629" s="3">
        <v>26</v>
      </c>
      <c r="N629" s="3">
        <v>15</v>
      </c>
      <c r="O629" s="24">
        <v>1001</v>
      </c>
      <c r="P629" s="4">
        <v>0.13400000000000001</v>
      </c>
      <c r="Q629" s="4">
        <v>0.36585365853658502</v>
      </c>
      <c r="R629" s="4">
        <v>8.9999999999999993E-3</v>
      </c>
      <c r="S629" s="4">
        <v>2.8000000000000001E-2</v>
      </c>
      <c r="T629" s="4">
        <v>1.2999999999999999E-2</v>
      </c>
      <c r="U629" s="4">
        <v>0.01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0.14387037041970199</v>
      </c>
      <c r="AC629" s="2">
        <v>0.45547552868282598</v>
      </c>
      <c r="AD629" s="2">
        <v>9.0407446521490707E-3</v>
      </c>
      <c r="AE629" s="2">
        <v>2.8399474521698002E-2</v>
      </c>
      <c r="AF629" s="2">
        <v>1.30852395486555E-2</v>
      </c>
      <c r="AG629" s="2">
        <v>1.0050335853501499E-2</v>
      </c>
    </row>
    <row r="630" spans="1:33" x14ac:dyDescent="0.35">
      <c r="A630" s="7">
        <v>648</v>
      </c>
      <c r="B630" s="7">
        <v>73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0.3939913303</v>
      </c>
      <c r="I630" s="4">
        <v>8.5788476680100008</v>
      </c>
      <c r="J630" s="2">
        <f t="shared" si="19"/>
        <v>4.592590351839089E-2</v>
      </c>
      <c r="K630" s="3">
        <v>339</v>
      </c>
      <c r="L630" s="3">
        <v>106</v>
      </c>
      <c r="M630" s="3">
        <v>39</v>
      </c>
      <c r="N630" s="3">
        <v>15</v>
      </c>
      <c r="O630" s="24">
        <v>1001</v>
      </c>
      <c r="P630" s="4">
        <v>0.22800000000000001</v>
      </c>
      <c r="Q630" s="4">
        <v>0.27777777777777801</v>
      </c>
      <c r="R630" s="4">
        <v>2.1000000000000001E-2</v>
      </c>
      <c r="S630" s="4">
        <v>1.2999999999999999E-2</v>
      </c>
      <c r="T630" s="4">
        <v>1.0999999999999999E-2</v>
      </c>
      <c r="U630" s="4">
        <v>1.0999999999999999E-2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0.25877072895736097</v>
      </c>
      <c r="AC630" s="2">
        <v>0.325422400434628</v>
      </c>
      <c r="AD630" s="2">
        <v>2.1223636451626698E-2</v>
      </c>
      <c r="AE630" s="2">
        <v>1.30852395486555E-2</v>
      </c>
      <c r="AF630" s="2">
        <v>1.1060947359424899E-2</v>
      </c>
      <c r="AG630" s="2">
        <v>1.1060947359424899E-2</v>
      </c>
    </row>
    <row r="631" spans="1:33" x14ac:dyDescent="0.35">
      <c r="A631" s="7">
        <v>680</v>
      </c>
      <c r="B631" s="7">
        <v>399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0.4082724989</v>
      </c>
      <c r="I631" s="4">
        <v>8.8621404110200004</v>
      </c>
      <c r="J631" s="2">
        <f t="shared" si="19"/>
        <v>4.6069288000934454E-2</v>
      </c>
      <c r="K631" s="3">
        <v>291</v>
      </c>
      <c r="L631" s="3">
        <v>112</v>
      </c>
      <c r="M631" s="3">
        <v>39</v>
      </c>
      <c r="N631" s="3">
        <v>57</v>
      </c>
      <c r="O631" s="24">
        <v>1001</v>
      </c>
      <c r="P631" s="4">
        <v>0.32500000000000001</v>
      </c>
      <c r="Q631" s="4">
        <v>0.59375</v>
      </c>
      <c r="R631" s="4">
        <v>0.78100000000000003</v>
      </c>
      <c r="S631" s="4">
        <v>0.76100000000000001</v>
      </c>
      <c r="T631" s="4">
        <v>0.74299999999999999</v>
      </c>
      <c r="U631" s="4">
        <v>0.749</v>
      </c>
      <c r="V631" s="5">
        <v>100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0.39304258810960702</v>
      </c>
      <c r="AC631" s="2">
        <v>0.90078654533819003</v>
      </c>
      <c r="AD631" s="2">
        <v>1.5186835491656401</v>
      </c>
      <c r="AE631" s="2">
        <v>1.43129172705063</v>
      </c>
      <c r="AF631" s="2">
        <v>1.3586791940869201</v>
      </c>
      <c r="AG631" s="2">
        <v>1.38230233985035</v>
      </c>
    </row>
    <row r="632" spans="1:33" x14ac:dyDescent="0.35">
      <c r="A632" s="7">
        <v>922</v>
      </c>
      <c r="B632" s="7">
        <v>432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0.49352261469999997</v>
      </c>
      <c r="I632" s="4">
        <v>10.443278146460001</v>
      </c>
      <c r="J632" s="2">
        <f t="shared" si="19"/>
        <v>4.7257442325932042E-2</v>
      </c>
      <c r="K632" s="3">
        <v>236</v>
      </c>
      <c r="L632" s="3">
        <v>201</v>
      </c>
      <c r="M632" s="3">
        <v>23</v>
      </c>
      <c r="N632" s="3">
        <v>39</v>
      </c>
      <c r="O632" s="24">
        <v>1001</v>
      </c>
      <c r="P632" s="4">
        <v>0.47799999999999998</v>
      </c>
      <c r="Q632" s="4">
        <v>0.62903225806451601</v>
      </c>
      <c r="R632" s="4">
        <v>0.01</v>
      </c>
      <c r="S632" s="4">
        <v>4.1000000000000002E-2</v>
      </c>
      <c r="T632" s="4">
        <v>2.3E-2</v>
      </c>
      <c r="U632" s="4">
        <v>2.1999999999999999E-2</v>
      </c>
      <c r="V632" s="5">
        <v>100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0.65008769109949804</v>
      </c>
      <c r="AC632" s="2">
        <v>0.99164016911594199</v>
      </c>
      <c r="AD632" s="2">
        <v>1.0050335853501499E-2</v>
      </c>
      <c r="AE632" s="2">
        <v>4.1864204098698898E-2</v>
      </c>
      <c r="AF632" s="2">
        <v>2.32686269393543E-2</v>
      </c>
      <c r="AG632" s="2">
        <v>2.2245608947319698E-2</v>
      </c>
    </row>
    <row r="633" spans="1:33" x14ac:dyDescent="0.35">
      <c r="A633" s="7">
        <v>980</v>
      </c>
      <c r="B633" s="7">
        <v>167</v>
      </c>
      <c r="C633" s="7">
        <v>1</v>
      </c>
      <c r="D633" s="7">
        <v>0</v>
      </c>
      <c r="E633" s="22" t="str">
        <f t="shared" si="18"/>
        <v>10</v>
      </c>
      <c r="F633" s="4">
        <v>0.99993900000000002</v>
      </c>
      <c r="G633" s="25">
        <v>1</v>
      </c>
      <c r="H633" s="4">
        <v>0.44355107669999999</v>
      </c>
      <c r="I633" s="4">
        <v>9.1920624089099991</v>
      </c>
      <c r="J633" s="2">
        <f t="shared" si="19"/>
        <v>4.8253705965927679E-2</v>
      </c>
      <c r="K633" s="3">
        <v>339</v>
      </c>
      <c r="L633" s="3">
        <v>68</v>
      </c>
      <c r="M633" s="3">
        <v>68</v>
      </c>
      <c r="N633" s="3">
        <v>24</v>
      </c>
      <c r="O633" s="24">
        <v>1001</v>
      </c>
      <c r="P633" s="4">
        <v>0.18099999999999999</v>
      </c>
      <c r="Q633" s="4">
        <v>0.26086956521739102</v>
      </c>
      <c r="R633" s="4">
        <v>1.2999999999999999E-2</v>
      </c>
      <c r="S633" s="4">
        <v>4.2999999999999997E-2</v>
      </c>
      <c r="T633" s="4">
        <v>1.2E-2</v>
      </c>
      <c r="U633" s="4">
        <v>2.8000000000000001E-2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0.199671195129068</v>
      </c>
      <c r="AC633" s="2">
        <v>0.30228087187293401</v>
      </c>
      <c r="AD633" s="2">
        <v>1.30852395486555E-2</v>
      </c>
      <c r="AE633" s="2">
        <v>4.3951887529182797E-2</v>
      </c>
      <c r="AF633" s="2">
        <v>1.20725812342692E-2</v>
      </c>
      <c r="AG633" s="2">
        <v>2.8399474521698002E-2</v>
      </c>
    </row>
    <row r="634" spans="1:33" x14ac:dyDescent="0.35">
      <c r="A634" s="7">
        <v>168</v>
      </c>
      <c r="B634" s="7">
        <v>177</v>
      </c>
      <c r="C634" s="7">
        <v>1</v>
      </c>
      <c r="D634" s="7">
        <v>0</v>
      </c>
      <c r="E634" s="22" t="str">
        <f t="shared" si="18"/>
        <v>10</v>
      </c>
      <c r="F634" s="4">
        <v>0.99987400000000004</v>
      </c>
      <c r="G634" s="25">
        <v>1</v>
      </c>
      <c r="H634" s="4">
        <v>0.44711352269999999</v>
      </c>
      <c r="I634" s="4">
        <v>9.2497370105000005</v>
      </c>
      <c r="J634" s="2">
        <f t="shared" si="19"/>
        <v>4.8337971359883124E-2</v>
      </c>
      <c r="K634" s="3">
        <v>332</v>
      </c>
      <c r="L634" s="3">
        <v>132</v>
      </c>
      <c r="M634" s="3">
        <v>20</v>
      </c>
      <c r="N634" s="3">
        <v>15</v>
      </c>
      <c r="O634" s="24">
        <v>427.56451095247098</v>
      </c>
      <c r="P634" s="4">
        <v>0.29699999999999999</v>
      </c>
      <c r="Q634" s="4">
        <v>0.42857142857142899</v>
      </c>
      <c r="R634" s="4">
        <v>3.6999999999999998E-2</v>
      </c>
      <c r="S634" s="4">
        <v>5.5E-2</v>
      </c>
      <c r="T634" s="4">
        <v>2.1999999999999999E-2</v>
      </c>
      <c r="U634" s="4">
        <v>3.5999999999999997E-2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0.35239838717147198</v>
      </c>
      <c r="AC634" s="2">
        <v>0.55961578793542299</v>
      </c>
      <c r="AD634" s="2">
        <v>3.7701867184011501E-2</v>
      </c>
      <c r="AE634" s="2">
        <v>5.6570351488394399E-2</v>
      </c>
      <c r="AF634" s="2">
        <v>2.2245608947319698E-2</v>
      </c>
      <c r="AG634" s="2">
        <v>3.6663984371591497E-2</v>
      </c>
    </row>
    <row r="635" spans="1:33" x14ac:dyDescent="0.35">
      <c r="A635" s="7">
        <v>720</v>
      </c>
      <c r="B635" s="7">
        <v>431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0.41191371529999998</v>
      </c>
      <c r="I635" s="4">
        <v>8.4684001312900001</v>
      </c>
      <c r="J635" s="2">
        <f t="shared" si="19"/>
        <v>4.8641267407525383E-2</v>
      </c>
      <c r="K635" s="3">
        <v>413</v>
      </c>
      <c r="L635" s="3">
        <v>59</v>
      </c>
      <c r="M635" s="3">
        <v>25</v>
      </c>
      <c r="N635" s="3">
        <v>2</v>
      </c>
      <c r="O635" s="24">
        <v>1001</v>
      </c>
      <c r="P635" s="4">
        <v>0.12</v>
      </c>
      <c r="Q635" s="4">
        <v>7.4074074074074098E-2</v>
      </c>
      <c r="R635" s="4">
        <v>1.4999999999999999E-2</v>
      </c>
      <c r="S635" s="4">
        <v>4.4999999999999998E-2</v>
      </c>
      <c r="T635" s="4">
        <v>5.0000000000000001E-3</v>
      </c>
      <c r="U635" s="4">
        <v>1.0999999999999999E-2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0.127833371509885</v>
      </c>
      <c r="AC635" s="2">
        <v>7.6961041136128297E-2</v>
      </c>
      <c r="AD635" s="2">
        <v>1.51136378100482E-2</v>
      </c>
      <c r="AE635" s="2">
        <v>4.6043938501406798E-2</v>
      </c>
      <c r="AF635" s="2">
        <v>5.0125418235442898E-3</v>
      </c>
      <c r="AG635" s="2">
        <v>1.1060947359424899E-2</v>
      </c>
    </row>
    <row r="636" spans="1:33" x14ac:dyDescent="0.35">
      <c r="A636" s="7">
        <v>38</v>
      </c>
      <c r="B636" s="7">
        <v>354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0.34633780009999998</v>
      </c>
      <c r="I636" s="4">
        <v>7.09282729223</v>
      </c>
      <c r="J636" s="2">
        <f t="shared" si="19"/>
        <v>4.8829301184226445E-2</v>
      </c>
      <c r="K636" s="3">
        <v>412</v>
      </c>
      <c r="L636" s="3">
        <v>67</v>
      </c>
      <c r="M636" s="3">
        <v>14</v>
      </c>
      <c r="N636" s="3">
        <v>6</v>
      </c>
      <c r="O636" s="24">
        <v>1001</v>
      </c>
      <c r="P636" s="4">
        <v>0.14299999999999999</v>
      </c>
      <c r="Q636" s="4">
        <v>0.3</v>
      </c>
      <c r="R636" s="4">
        <v>8.9999999999999993E-3</v>
      </c>
      <c r="S636" s="4">
        <v>0.13600000000000001</v>
      </c>
      <c r="T636" s="4">
        <v>1.0999999999999999E-2</v>
      </c>
      <c r="U636" s="4">
        <v>2.1999999999999999E-2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0.15431736038435701</v>
      </c>
      <c r="AC636" s="2">
        <v>0.356674943938732</v>
      </c>
      <c r="AD636" s="2">
        <v>9.0407446521490707E-3</v>
      </c>
      <c r="AE636" s="2">
        <v>0.14618251017808101</v>
      </c>
      <c r="AF636" s="2">
        <v>1.1060947359424899E-2</v>
      </c>
      <c r="AG636" s="2">
        <v>2.2245608947319698E-2</v>
      </c>
    </row>
    <row r="637" spans="1:33" x14ac:dyDescent="0.35">
      <c r="A637" s="7">
        <v>866</v>
      </c>
      <c r="B637" s="7">
        <v>144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0.42106340799999997</v>
      </c>
      <c r="I637" s="4">
        <v>8.5993171865400004</v>
      </c>
      <c r="J637" s="2">
        <f t="shared" si="19"/>
        <v>4.8964749045315538E-2</v>
      </c>
      <c r="K637" s="3">
        <v>343</v>
      </c>
      <c r="L637" s="3">
        <v>96</v>
      </c>
      <c r="M637" s="3">
        <v>52</v>
      </c>
      <c r="N637" s="3">
        <v>8</v>
      </c>
      <c r="O637" s="24">
        <v>782.00145988903</v>
      </c>
      <c r="P637" s="4">
        <v>0.219</v>
      </c>
      <c r="Q637" s="4">
        <v>0.133333333333333</v>
      </c>
      <c r="R637" s="4">
        <v>1.2E-2</v>
      </c>
      <c r="S637" s="4">
        <v>1.2999999999999999E-2</v>
      </c>
      <c r="T637" s="4">
        <v>1.0999999999999999E-2</v>
      </c>
      <c r="U637" s="4">
        <v>1.4999999999999999E-2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0.24718012914245099</v>
      </c>
      <c r="AC637" s="2">
        <v>0.14310084364067299</v>
      </c>
      <c r="AD637" s="2">
        <v>1.20725812342692E-2</v>
      </c>
      <c r="AE637" s="2">
        <v>1.30852395486555E-2</v>
      </c>
      <c r="AF637" s="2">
        <v>1.1060947359424899E-2</v>
      </c>
      <c r="AG637" s="2">
        <v>1.51136378100482E-2</v>
      </c>
    </row>
    <row r="638" spans="1:33" x14ac:dyDescent="0.35">
      <c r="A638" s="7">
        <v>646</v>
      </c>
      <c r="B638" s="7">
        <v>474</v>
      </c>
      <c r="C638" s="7">
        <v>1</v>
      </c>
      <c r="D638" s="7">
        <v>0</v>
      </c>
      <c r="E638" s="22" t="str">
        <f t="shared" si="18"/>
        <v>10</v>
      </c>
      <c r="F638" s="4">
        <v>0.99997599999999998</v>
      </c>
      <c r="G638" s="25">
        <v>1</v>
      </c>
      <c r="H638" s="4">
        <v>0.39898087240000002</v>
      </c>
      <c r="I638" s="4">
        <v>8.0840093612700006</v>
      </c>
      <c r="J638" s="2">
        <f t="shared" si="19"/>
        <v>4.9354330823946496E-2</v>
      </c>
      <c r="K638" s="3">
        <v>376</v>
      </c>
      <c r="L638" s="3">
        <v>63</v>
      </c>
      <c r="M638" s="3">
        <v>24</v>
      </c>
      <c r="N638" s="3">
        <v>36</v>
      </c>
      <c r="O638" s="24">
        <v>1001</v>
      </c>
      <c r="P638" s="4">
        <v>0.214</v>
      </c>
      <c r="Q638" s="4">
        <v>0.6</v>
      </c>
      <c r="R638" s="4">
        <v>1.0999999999999999E-2</v>
      </c>
      <c r="S638" s="4">
        <v>3.7999999999999999E-2</v>
      </c>
      <c r="T638" s="4">
        <v>1.7000000000000001E-2</v>
      </c>
      <c r="U638" s="4">
        <v>0.02</v>
      </c>
      <c r="V638" s="5">
        <v>100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0.24079848655293001</v>
      </c>
      <c r="AC638" s="2">
        <v>0.916290731874155</v>
      </c>
      <c r="AD638" s="2">
        <v>1.1060947359424899E-2</v>
      </c>
      <c r="AE638" s="2">
        <v>3.8740828316430602E-2</v>
      </c>
      <c r="AF638" s="2">
        <v>1.7146158834970501E-2</v>
      </c>
      <c r="AG638" s="2">
        <v>2.0202707317519501E-2</v>
      </c>
    </row>
    <row r="639" spans="1:33" x14ac:dyDescent="0.35">
      <c r="A639" s="7">
        <v>788</v>
      </c>
      <c r="B639" s="7">
        <v>457</v>
      </c>
      <c r="C639" s="7">
        <v>1</v>
      </c>
      <c r="D639" s="7">
        <v>0</v>
      </c>
      <c r="E639" s="22" t="str">
        <f t="shared" si="18"/>
        <v>10</v>
      </c>
      <c r="F639" s="4">
        <v>0.99976500000000001</v>
      </c>
      <c r="G639" s="25">
        <v>1</v>
      </c>
      <c r="H639" s="4">
        <v>0.35085134779999999</v>
      </c>
      <c r="I639" s="4">
        <v>7.0944680612999997</v>
      </c>
      <c r="J639" s="2">
        <f t="shared" si="19"/>
        <v>4.9454214857048706E-2</v>
      </c>
      <c r="K639" s="3">
        <v>315</v>
      </c>
      <c r="L639" s="3">
        <v>126</v>
      </c>
      <c r="M639" s="3">
        <v>31</v>
      </c>
      <c r="N639" s="3">
        <v>27</v>
      </c>
      <c r="O639" s="24">
        <v>1001</v>
      </c>
      <c r="P639" s="4">
        <v>0.307</v>
      </c>
      <c r="Q639" s="4">
        <v>0.46551724137931</v>
      </c>
      <c r="R639" s="4">
        <v>1.4E-2</v>
      </c>
      <c r="S639" s="4">
        <v>2.9000000000000001E-2</v>
      </c>
      <c r="T639" s="4">
        <v>8.9999999999999993E-3</v>
      </c>
      <c r="U639" s="4">
        <v>1.0999999999999999E-2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0.36672527979223402</v>
      </c>
      <c r="AC639" s="2">
        <v>0.62645580606127305</v>
      </c>
      <c r="AD639" s="2">
        <v>1.4098924379501601E-2</v>
      </c>
      <c r="AE639" s="2">
        <v>2.9428810690812199E-2</v>
      </c>
      <c r="AF639" s="2">
        <v>9.0407446521490707E-3</v>
      </c>
      <c r="AG639" s="2">
        <v>1.1060947359424899E-2</v>
      </c>
    </row>
    <row r="640" spans="1:33" x14ac:dyDescent="0.35">
      <c r="A640" s="7">
        <v>432</v>
      </c>
      <c r="B640" s="7">
        <v>90</v>
      </c>
      <c r="C640" s="7">
        <v>1</v>
      </c>
      <c r="D640" s="7">
        <v>0</v>
      </c>
      <c r="E640" s="22" t="str">
        <f t="shared" si="18"/>
        <v>10</v>
      </c>
      <c r="F640" s="4">
        <v>0.99998900000000002</v>
      </c>
      <c r="G640" s="25">
        <v>1</v>
      </c>
      <c r="H640" s="4">
        <v>0.34464029410000002</v>
      </c>
      <c r="I640" s="4">
        <v>6.93553368264</v>
      </c>
      <c r="J640" s="2">
        <f t="shared" si="19"/>
        <v>4.9691964579835081E-2</v>
      </c>
      <c r="K640" s="3">
        <v>321</v>
      </c>
      <c r="L640" s="3">
        <v>116</v>
      </c>
      <c r="M640" s="3">
        <v>48</v>
      </c>
      <c r="N640" s="3">
        <v>14</v>
      </c>
      <c r="O640" s="24">
        <v>1001</v>
      </c>
      <c r="P640" s="4">
        <v>0.25700000000000001</v>
      </c>
      <c r="Q640" s="4">
        <v>0.225806451612903</v>
      </c>
      <c r="R640" s="4">
        <v>1.6E-2</v>
      </c>
      <c r="S640" s="4">
        <v>6.0000000000000001E-3</v>
      </c>
      <c r="T640" s="4">
        <v>1.0999999999999999E-2</v>
      </c>
      <c r="U640" s="4">
        <v>7.0000000000000001E-3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0.29705923426437802</v>
      </c>
      <c r="AC640" s="2">
        <v>0.25593337413720102</v>
      </c>
      <c r="AD640" s="2">
        <v>1.6129381929883599E-2</v>
      </c>
      <c r="AE640" s="2">
        <v>6.0180723255630203E-3</v>
      </c>
      <c r="AF640" s="2">
        <v>1.1060947359424899E-2</v>
      </c>
      <c r="AG640" s="2">
        <v>7.0246149369644698E-3</v>
      </c>
    </row>
    <row r="641" spans="1:33" x14ac:dyDescent="0.35">
      <c r="A641" s="7">
        <v>426</v>
      </c>
      <c r="B641" s="7">
        <v>343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0.39641167430000002</v>
      </c>
      <c r="I641" s="4">
        <v>7.9491259158199998</v>
      </c>
      <c r="J641" s="2">
        <f t="shared" si="19"/>
        <v>4.9868586621716358E-2</v>
      </c>
      <c r="K641" s="3">
        <v>410</v>
      </c>
      <c r="L641" s="3">
        <v>56</v>
      </c>
      <c r="M641" s="3">
        <v>26</v>
      </c>
      <c r="N641" s="3">
        <v>7</v>
      </c>
      <c r="O641" s="24">
        <v>1001</v>
      </c>
      <c r="P641" s="4">
        <v>0.13800000000000001</v>
      </c>
      <c r="Q641" s="4">
        <v>0.21212121212121199</v>
      </c>
      <c r="R641" s="4">
        <v>0.01</v>
      </c>
      <c r="S641" s="4">
        <v>1.2999999999999999E-2</v>
      </c>
      <c r="T641" s="4">
        <v>1.4E-2</v>
      </c>
      <c r="U641" s="4">
        <v>2E-3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0.14850000831844401</v>
      </c>
      <c r="AC641" s="2">
        <v>0.23841102344499801</v>
      </c>
      <c r="AD641" s="2">
        <v>1.0050335853501499E-2</v>
      </c>
      <c r="AE641" s="2">
        <v>1.30852395486555E-2</v>
      </c>
      <c r="AF641" s="2">
        <v>1.4098924379501601E-2</v>
      </c>
      <c r="AG641" s="2">
        <v>2.0020026706730801E-3</v>
      </c>
    </row>
    <row r="642" spans="1:33" x14ac:dyDescent="0.35">
      <c r="A642" s="7">
        <v>544</v>
      </c>
      <c r="B642" s="7">
        <v>205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0.4325831872</v>
      </c>
      <c r="I642" s="4">
        <v>8.4422366619999991</v>
      </c>
      <c r="J642" s="2">
        <f t="shared" ref="J642:J705" si="21">H642/I642</f>
        <v>5.1240353062729629E-2</v>
      </c>
      <c r="K642" s="3">
        <v>73</v>
      </c>
      <c r="L642" s="3">
        <v>56</v>
      </c>
      <c r="M642" s="3">
        <v>290</v>
      </c>
      <c r="N642" s="3">
        <v>80</v>
      </c>
      <c r="O642" s="24">
        <v>975.24327068000503</v>
      </c>
      <c r="P642" s="4">
        <v>0.26700000000000002</v>
      </c>
      <c r="Q642" s="4">
        <v>0.21621621621621601</v>
      </c>
      <c r="R642" s="4">
        <v>1.2999999999999999E-2</v>
      </c>
      <c r="S642" s="4">
        <v>1.7000000000000001E-2</v>
      </c>
      <c r="T642" s="4">
        <v>1.6E-2</v>
      </c>
      <c r="U642" s="4">
        <v>1.4E-2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0.31060957709548598</v>
      </c>
      <c r="AC642" s="2">
        <v>0.24362208265775001</v>
      </c>
      <c r="AD642" s="2">
        <v>1.30852395486555E-2</v>
      </c>
      <c r="AE642" s="2">
        <v>1.7146158834970501E-2</v>
      </c>
      <c r="AF642" s="2">
        <v>1.6129381929883599E-2</v>
      </c>
      <c r="AG642" s="2">
        <v>1.4098924379501601E-2</v>
      </c>
    </row>
    <row r="643" spans="1:33" x14ac:dyDescent="0.35">
      <c r="A643" s="7">
        <v>538</v>
      </c>
      <c r="B643" s="7">
        <v>455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0.45472847290000001</v>
      </c>
      <c r="I643" s="4">
        <v>8.8323272764199992</v>
      </c>
      <c r="J643" s="2">
        <f t="shared" si="21"/>
        <v>5.1484558788260255E-2</v>
      </c>
      <c r="K643" s="3">
        <v>406</v>
      </c>
      <c r="L643" s="3">
        <v>70</v>
      </c>
      <c r="M643" s="3">
        <v>17</v>
      </c>
      <c r="N643" s="3">
        <v>6</v>
      </c>
      <c r="O643" s="24">
        <v>1001</v>
      </c>
      <c r="P643" s="4">
        <v>0.153</v>
      </c>
      <c r="Q643" s="4">
        <v>0.26086956521739102</v>
      </c>
      <c r="R643" s="4">
        <v>2.5999999999999999E-2</v>
      </c>
      <c r="S643" s="4">
        <v>7.1999999999999995E-2</v>
      </c>
      <c r="T643" s="4">
        <v>2.7E-2</v>
      </c>
      <c r="U643" s="4">
        <v>0.03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0.16605458433008299</v>
      </c>
      <c r="AC643" s="2">
        <v>0.30228087187293401</v>
      </c>
      <c r="AD643" s="2">
        <v>2.6343975339602001E-2</v>
      </c>
      <c r="AE643" s="2">
        <v>7.4723546195936394E-2</v>
      </c>
      <c r="AF643" s="2">
        <v>2.7371196796132001E-2</v>
      </c>
      <c r="AG643" s="2">
        <v>3.0459207484708602E-2</v>
      </c>
    </row>
    <row r="644" spans="1:33" x14ac:dyDescent="0.35">
      <c r="A644" s="7">
        <v>520</v>
      </c>
      <c r="B644" s="7">
        <v>293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0.38078040260000001</v>
      </c>
      <c r="I644" s="4">
        <v>7.3174862882499996</v>
      </c>
      <c r="J644" s="2">
        <f t="shared" si="21"/>
        <v>5.2037050374994946E-2</v>
      </c>
      <c r="K644" s="3">
        <v>330</v>
      </c>
      <c r="L644" s="3">
        <v>135</v>
      </c>
      <c r="M644" s="3">
        <v>23</v>
      </c>
      <c r="N644" s="3">
        <v>11</v>
      </c>
      <c r="O644" s="24">
        <v>1001</v>
      </c>
      <c r="P644" s="4">
        <v>0.29499999999999998</v>
      </c>
      <c r="Q644" s="4">
        <v>0.32352941176470601</v>
      </c>
      <c r="R644" s="4">
        <v>1.7000000000000001E-2</v>
      </c>
      <c r="S644" s="4">
        <v>6.0000000000000001E-3</v>
      </c>
      <c r="T644" s="4">
        <v>1.4E-2</v>
      </c>
      <c r="U644" s="4">
        <v>3.0000000000000001E-3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0.34955747616986799</v>
      </c>
      <c r="AC644" s="2">
        <v>0.390866308687012</v>
      </c>
      <c r="AD644" s="2">
        <v>1.7146158834970501E-2</v>
      </c>
      <c r="AE644" s="2">
        <v>6.0180723255630203E-3</v>
      </c>
      <c r="AF644" s="2">
        <v>1.4098924379501601E-2</v>
      </c>
      <c r="AG644" s="2">
        <v>3.00450902029872E-3</v>
      </c>
    </row>
    <row r="645" spans="1:33" x14ac:dyDescent="0.35">
      <c r="A645" s="7">
        <v>200</v>
      </c>
      <c r="B645" s="7">
        <v>114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0.35655979980000002</v>
      </c>
      <c r="I645" s="4">
        <v>6.7820488017159999</v>
      </c>
      <c r="J645" s="2">
        <f t="shared" si="21"/>
        <v>5.2574053980529153E-2</v>
      </c>
      <c r="K645" s="3">
        <v>408</v>
      </c>
      <c r="L645" s="3">
        <v>47</v>
      </c>
      <c r="M645" s="3">
        <v>42</v>
      </c>
      <c r="N645" s="3">
        <v>2</v>
      </c>
      <c r="O645" s="24">
        <v>1001</v>
      </c>
      <c r="P645" s="4">
        <v>0.11</v>
      </c>
      <c r="Q645" s="4">
        <v>4.5454545454545497E-2</v>
      </c>
      <c r="R645" s="4">
        <v>0.01</v>
      </c>
      <c r="S645" s="4">
        <v>7.0000000000000001E-3</v>
      </c>
      <c r="T645" s="4">
        <v>5.0000000000000001E-3</v>
      </c>
      <c r="U645" s="4">
        <v>1E-3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0.11653381625595199</v>
      </c>
      <c r="AC645" s="2">
        <v>4.6520015634892803E-2</v>
      </c>
      <c r="AD645" s="2">
        <v>1.0050335853501499E-2</v>
      </c>
      <c r="AE645" s="2">
        <v>7.0246149369644698E-3</v>
      </c>
      <c r="AF645" s="2">
        <v>5.0125418235442898E-3</v>
      </c>
      <c r="AG645" s="2">
        <v>1.00050033358353E-3</v>
      </c>
    </row>
    <row r="646" spans="1:33" x14ac:dyDescent="0.35">
      <c r="A646" s="7">
        <v>672</v>
      </c>
      <c r="B646" s="7">
        <v>437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0.51276527890000001</v>
      </c>
      <c r="I646" s="4">
        <v>9.7192466046000003</v>
      </c>
      <c r="J646" s="2">
        <f t="shared" si="21"/>
        <v>5.2757718757471851E-2</v>
      </c>
      <c r="K646" s="3">
        <v>395</v>
      </c>
      <c r="L646" s="3">
        <v>73</v>
      </c>
      <c r="M646" s="3">
        <v>25</v>
      </c>
      <c r="N646" s="3">
        <v>6</v>
      </c>
      <c r="O646" s="24">
        <v>1001</v>
      </c>
      <c r="P646" s="4">
        <v>0.16</v>
      </c>
      <c r="Q646" s="4">
        <v>0.19354838709677399</v>
      </c>
      <c r="R646" s="4">
        <v>2.5999999999999999E-2</v>
      </c>
      <c r="S646" s="4">
        <v>9.4E-2</v>
      </c>
      <c r="T646" s="4">
        <v>3.5000000000000003E-2</v>
      </c>
      <c r="U646" s="4">
        <v>3.9E-2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0.17435338714477799</v>
      </c>
      <c r="AC646" s="2">
        <v>0.21511137961694601</v>
      </c>
      <c r="AD646" s="2">
        <v>2.6343975339602001E-2</v>
      </c>
      <c r="AE646" s="2">
        <v>9.8715972939157695E-2</v>
      </c>
      <c r="AF646" s="2">
        <v>3.5627177643151202E-2</v>
      </c>
      <c r="AG646" s="2">
        <v>3.9780870011844598E-2</v>
      </c>
    </row>
    <row r="647" spans="1:33" x14ac:dyDescent="0.35">
      <c r="A647" s="7">
        <v>656</v>
      </c>
      <c r="B647" s="7">
        <v>347</v>
      </c>
      <c r="C647" s="7">
        <v>1</v>
      </c>
      <c r="D647" s="7">
        <v>0</v>
      </c>
      <c r="E647" s="22" t="str">
        <f t="shared" si="20"/>
        <v>10</v>
      </c>
      <c r="F647" s="4">
        <v>0.99995199999999995</v>
      </c>
      <c r="G647" s="25">
        <v>1</v>
      </c>
      <c r="H647" s="4">
        <v>0.381293777</v>
      </c>
      <c r="I647" s="4">
        <v>7.2098472252999999</v>
      </c>
      <c r="J647" s="2">
        <f t="shared" si="21"/>
        <v>5.2885139599353224E-2</v>
      </c>
      <c r="K647" s="3">
        <v>404</v>
      </c>
      <c r="L647" s="3">
        <v>35</v>
      </c>
      <c r="M647" s="3">
        <v>57</v>
      </c>
      <c r="N647" s="3">
        <v>3</v>
      </c>
      <c r="O647" s="24">
        <v>1001</v>
      </c>
      <c r="P647" s="4">
        <v>7.9000000000000001E-2</v>
      </c>
      <c r="Q647" s="4">
        <v>0.05</v>
      </c>
      <c r="R647" s="4">
        <v>1.4E-2</v>
      </c>
      <c r="S647" s="4">
        <v>2.8000000000000001E-2</v>
      </c>
      <c r="T647" s="4">
        <v>1.2999999999999999E-2</v>
      </c>
      <c r="U647" s="4">
        <v>1.2999999999999999E-2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8.2295242726830198E-2</v>
      </c>
      <c r="AC647" s="2">
        <v>5.1293294387550599E-2</v>
      </c>
      <c r="AD647" s="2">
        <v>1.4098924379501601E-2</v>
      </c>
      <c r="AE647" s="2">
        <v>2.8399474521698002E-2</v>
      </c>
      <c r="AF647" s="2">
        <v>1.30852395486555E-2</v>
      </c>
      <c r="AG647" s="2">
        <v>1.30852395486555E-2</v>
      </c>
    </row>
    <row r="648" spans="1:33" x14ac:dyDescent="0.35">
      <c r="A648" s="7">
        <v>498</v>
      </c>
      <c r="B648" s="7">
        <v>449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0.43213773350000001</v>
      </c>
      <c r="I648" s="4">
        <v>8.1212869668999996</v>
      </c>
      <c r="J648" s="2">
        <f t="shared" si="21"/>
        <v>5.3210499180889381E-2</v>
      </c>
      <c r="K648" s="3">
        <v>416</v>
      </c>
      <c r="L648" s="3">
        <v>60</v>
      </c>
      <c r="M648" s="3">
        <v>16</v>
      </c>
      <c r="N648" s="3">
        <v>7</v>
      </c>
      <c r="O648" s="24">
        <v>1001</v>
      </c>
      <c r="P648" s="4">
        <v>0.13700000000000001</v>
      </c>
      <c r="Q648" s="4">
        <v>0.30434782608695699</v>
      </c>
      <c r="R648" s="4">
        <v>0.01</v>
      </c>
      <c r="S648" s="4">
        <v>6.2E-2</v>
      </c>
      <c r="T648" s="4">
        <v>1.0999999999999999E-2</v>
      </c>
      <c r="U648" s="4">
        <v>0.02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0.14734058789870899</v>
      </c>
      <c r="AC648" s="2">
        <v>0.36290549368936798</v>
      </c>
      <c r="AD648" s="2">
        <v>1.0050335853501499E-2</v>
      </c>
      <c r="AE648" s="2">
        <v>6.4005329975912406E-2</v>
      </c>
      <c r="AF648" s="2">
        <v>1.1060947359424899E-2</v>
      </c>
      <c r="AG648" s="2">
        <v>2.0202707317519501E-2</v>
      </c>
    </row>
    <row r="649" spans="1:33" x14ac:dyDescent="0.35">
      <c r="A649" s="7">
        <v>750</v>
      </c>
      <c r="B649" s="7">
        <v>467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0.3855168115</v>
      </c>
      <c r="I649" s="4">
        <v>7.2401237702600003</v>
      </c>
      <c r="J649" s="2">
        <f t="shared" si="21"/>
        <v>5.3247268103837363E-2</v>
      </c>
      <c r="K649" s="3">
        <v>367</v>
      </c>
      <c r="L649" s="3">
        <v>107</v>
      </c>
      <c r="M649" s="3">
        <v>22</v>
      </c>
      <c r="N649" s="3">
        <v>3</v>
      </c>
      <c r="O649" s="24">
        <v>1001</v>
      </c>
      <c r="P649" s="4">
        <v>0.23300000000000001</v>
      </c>
      <c r="Q649" s="4">
        <v>0.12</v>
      </c>
      <c r="R649" s="4">
        <v>1.9E-2</v>
      </c>
      <c r="S649" s="4">
        <v>7.3999999999999996E-2</v>
      </c>
      <c r="T649" s="4">
        <v>2.9000000000000001E-2</v>
      </c>
      <c r="U649" s="4">
        <v>1.7999999999999999E-2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0.26526847761488098</v>
      </c>
      <c r="AC649" s="2">
        <v>0.127833371509885</v>
      </c>
      <c r="AD649" s="2">
        <v>1.9182819416774001E-2</v>
      </c>
      <c r="AE649" s="2">
        <v>7.6881044335957605E-2</v>
      </c>
      <c r="AF649" s="2">
        <v>2.9428810690812199E-2</v>
      </c>
      <c r="AG649" s="2">
        <v>1.8163970627671201E-2</v>
      </c>
    </row>
    <row r="650" spans="1:33" x14ac:dyDescent="0.35">
      <c r="A650" s="7">
        <v>328</v>
      </c>
      <c r="B650" s="7">
        <v>73</v>
      </c>
      <c r="C650" s="7">
        <v>1</v>
      </c>
      <c r="D650" s="7">
        <v>0</v>
      </c>
      <c r="E650" s="22" t="str">
        <f t="shared" si="20"/>
        <v>10</v>
      </c>
      <c r="F650" s="4">
        <v>0.99975199999999997</v>
      </c>
      <c r="G650" s="25">
        <v>1</v>
      </c>
      <c r="H650" s="4">
        <v>0.5097556915</v>
      </c>
      <c r="I650" s="4">
        <v>9.2126045452999996</v>
      </c>
      <c r="J650" s="2">
        <f t="shared" si="21"/>
        <v>5.5332418643765882E-2</v>
      </c>
      <c r="K650" s="3">
        <v>384</v>
      </c>
      <c r="L650" s="3">
        <v>84</v>
      </c>
      <c r="M650" s="3">
        <v>18</v>
      </c>
      <c r="N650" s="3">
        <v>13</v>
      </c>
      <c r="O650" s="24">
        <v>1001</v>
      </c>
      <c r="P650" s="4">
        <v>0.20100000000000001</v>
      </c>
      <c r="Q650" s="4">
        <v>0.41935483870967699</v>
      </c>
      <c r="R650" s="4">
        <v>0.02</v>
      </c>
      <c r="S650" s="4">
        <v>3.5999999999999997E-2</v>
      </c>
      <c r="T650" s="4">
        <v>2.3E-2</v>
      </c>
      <c r="U650" s="4">
        <v>3.0000000000000001E-3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0.224394333215862</v>
      </c>
      <c r="AC650" s="2">
        <v>0.54361544658898198</v>
      </c>
      <c r="AD650" s="2">
        <v>2.0202707317519501E-2</v>
      </c>
      <c r="AE650" s="2">
        <v>3.6663984371591497E-2</v>
      </c>
      <c r="AF650" s="2">
        <v>2.32686269393543E-2</v>
      </c>
      <c r="AG650" s="2">
        <v>3.00450902029872E-3</v>
      </c>
    </row>
    <row r="651" spans="1:33" x14ac:dyDescent="0.35">
      <c r="A651" s="7">
        <v>758</v>
      </c>
      <c r="B651" s="7">
        <v>363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0.50319460569999996</v>
      </c>
      <c r="I651" s="4">
        <v>8.9378672325299995</v>
      </c>
      <c r="J651" s="2">
        <f t="shared" si="21"/>
        <v>5.6299181069571901E-2</v>
      </c>
      <c r="K651" s="3">
        <v>350</v>
      </c>
      <c r="L651" s="3">
        <v>125</v>
      </c>
      <c r="M651" s="3">
        <v>24</v>
      </c>
      <c r="N651" s="3">
        <v>0</v>
      </c>
      <c r="O651" s="24">
        <v>1001</v>
      </c>
      <c r="P651" s="4">
        <v>0.25</v>
      </c>
      <c r="Q651" s="4">
        <v>0</v>
      </c>
      <c r="R651" s="4">
        <v>1.7999999999999999E-2</v>
      </c>
      <c r="S651" s="4">
        <v>8.0000000000000002E-3</v>
      </c>
      <c r="T651" s="4">
        <v>0.03</v>
      </c>
      <c r="U651" s="4">
        <v>3.0000000000000001E-3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0.28768207245178101</v>
      </c>
      <c r="AC651" s="2">
        <v>1.0000050000287801E-5</v>
      </c>
      <c r="AD651" s="2">
        <v>1.8163970627671201E-2</v>
      </c>
      <c r="AE651" s="2">
        <v>8.03217169726427E-3</v>
      </c>
      <c r="AF651" s="2">
        <v>3.0459207484708602E-2</v>
      </c>
      <c r="AG651" s="2">
        <v>3.00450902029872E-3</v>
      </c>
    </row>
    <row r="652" spans="1:33" x14ac:dyDescent="0.35">
      <c r="A652" s="7">
        <v>596</v>
      </c>
      <c r="B652" s="7">
        <v>1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0.4206161215</v>
      </c>
      <c r="I652" s="4">
        <v>7.3641992413760002</v>
      </c>
      <c r="J652" s="2">
        <f t="shared" si="21"/>
        <v>5.7116341874178828E-2</v>
      </c>
      <c r="K652" s="3">
        <v>400</v>
      </c>
      <c r="L652" s="3">
        <v>35</v>
      </c>
      <c r="M652" s="3">
        <v>52</v>
      </c>
      <c r="N652" s="3">
        <v>12</v>
      </c>
      <c r="O652" s="24">
        <v>780.09270853046996</v>
      </c>
      <c r="P652" s="4">
        <v>8.3000000000000004E-2</v>
      </c>
      <c r="Q652" s="4">
        <v>0.1875</v>
      </c>
      <c r="R652" s="4">
        <v>5.7000000000000002E-2</v>
      </c>
      <c r="S652" s="4">
        <v>4.1000000000000002E-2</v>
      </c>
      <c r="T652" s="4">
        <v>2.5999999999999999E-2</v>
      </c>
      <c r="U652" s="4">
        <v>2.4E-2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8.6647806725672197E-2</v>
      </c>
      <c r="AC652" s="2">
        <v>0.20763936477824399</v>
      </c>
      <c r="AD652" s="2">
        <v>5.8688996348679599E-2</v>
      </c>
      <c r="AE652" s="2">
        <v>4.1864204098698898E-2</v>
      </c>
      <c r="AF652" s="2">
        <v>2.6343975339602001E-2</v>
      </c>
      <c r="AG652" s="2">
        <v>2.4292692569044601E-2</v>
      </c>
    </row>
    <row r="653" spans="1:33" x14ac:dyDescent="0.35">
      <c r="A653" s="7">
        <v>126</v>
      </c>
      <c r="B653" s="7">
        <v>321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0.51552809550000001</v>
      </c>
      <c r="I653" s="4">
        <v>9.0062320216000007</v>
      </c>
      <c r="J653" s="2">
        <f t="shared" si="21"/>
        <v>5.7241262968085731E-2</v>
      </c>
      <c r="K653" s="3">
        <v>349</v>
      </c>
      <c r="L653" s="3">
        <v>117</v>
      </c>
      <c r="M653" s="3">
        <v>24</v>
      </c>
      <c r="N653" s="3">
        <v>9</v>
      </c>
      <c r="O653" s="24">
        <v>1001</v>
      </c>
      <c r="P653" s="4">
        <v>0.29599999999999999</v>
      </c>
      <c r="Q653" s="4">
        <v>0.27272727272727298</v>
      </c>
      <c r="R653" s="4">
        <v>1.4E-2</v>
      </c>
      <c r="S653" s="4">
        <v>6.3E-2</v>
      </c>
      <c r="T653" s="4">
        <v>1.2999999999999999E-2</v>
      </c>
      <c r="U653" s="4">
        <v>1.7000000000000001E-2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0.35097692282409498</v>
      </c>
      <c r="AC653" s="2">
        <v>0.31845373111853498</v>
      </c>
      <c r="AD653" s="2">
        <v>1.4098924379501601E-2</v>
      </c>
      <c r="AE653" s="2">
        <v>6.5071996743714805E-2</v>
      </c>
      <c r="AF653" s="2">
        <v>1.30852395486555E-2</v>
      </c>
      <c r="AG653" s="2">
        <v>1.7146158834970501E-2</v>
      </c>
    </row>
    <row r="654" spans="1:33" x14ac:dyDescent="0.35">
      <c r="A654" s="7">
        <v>954</v>
      </c>
      <c r="B654" s="7">
        <v>153</v>
      </c>
      <c r="C654" s="7">
        <v>1</v>
      </c>
      <c r="D654" s="7">
        <v>0</v>
      </c>
      <c r="E654" s="22" t="str">
        <f t="shared" si="20"/>
        <v>10</v>
      </c>
      <c r="F654" s="4">
        <v>0.99995000000000001</v>
      </c>
      <c r="G654" s="25">
        <v>1</v>
      </c>
      <c r="H654" s="4">
        <v>0.45164652280000001</v>
      </c>
      <c r="I654" s="4">
        <v>7.8734364068999998</v>
      </c>
      <c r="J654" s="2">
        <f t="shared" si="21"/>
        <v>5.7363328978461428E-2</v>
      </c>
      <c r="K654" s="3">
        <v>416</v>
      </c>
      <c r="L654" s="3">
        <v>39</v>
      </c>
      <c r="M654" s="3">
        <v>38</v>
      </c>
      <c r="N654" s="3">
        <v>6</v>
      </c>
      <c r="O654" s="24">
        <v>1001</v>
      </c>
      <c r="P654" s="4">
        <v>0.10199999999999999</v>
      </c>
      <c r="Q654" s="4">
        <v>0.13636363636363599</v>
      </c>
      <c r="R654" s="4">
        <v>2.8000000000000001E-2</v>
      </c>
      <c r="S654" s="4">
        <v>2.9000000000000001E-2</v>
      </c>
      <c r="T654" s="4">
        <v>1.4E-2</v>
      </c>
      <c r="U654" s="4">
        <v>0.02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0.107585210679937</v>
      </c>
      <c r="AC654" s="2">
        <v>0.146603474191875</v>
      </c>
      <c r="AD654" s="2">
        <v>2.8399474521698002E-2</v>
      </c>
      <c r="AE654" s="2">
        <v>2.9428810690812199E-2</v>
      </c>
      <c r="AF654" s="2">
        <v>1.4098924379501601E-2</v>
      </c>
      <c r="AG654" s="2">
        <v>2.0202707317519501E-2</v>
      </c>
    </row>
    <row r="655" spans="1:33" x14ac:dyDescent="0.35">
      <c r="A655" s="7">
        <v>288</v>
      </c>
      <c r="B655" s="7">
        <v>363</v>
      </c>
      <c r="C655" s="7">
        <v>1</v>
      </c>
      <c r="D655" s="7">
        <v>0</v>
      </c>
      <c r="E655" s="22" t="str">
        <f t="shared" si="20"/>
        <v>10</v>
      </c>
      <c r="F655" s="4">
        <v>0.99999899999999997</v>
      </c>
      <c r="G655" s="25">
        <v>1</v>
      </c>
      <c r="H655" s="4">
        <v>0.47736325740000002</v>
      </c>
      <c r="I655" s="4">
        <v>8.2659049048999993</v>
      </c>
      <c r="J655" s="2">
        <f t="shared" si="21"/>
        <v>5.7750876993155432E-2</v>
      </c>
      <c r="K655" s="3">
        <v>390</v>
      </c>
      <c r="L655" s="3">
        <v>60</v>
      </c>
      <c r="M655" s="3">
        <v>38</v>
      </c>
      <c r="N655" s="3">
        <v>11</v>
      </c>
      <c r="O655" s="24">
        <v>704.09160933887097</v>
      </c>
      <c r="P655" s="4">
        <v>0.128</v>
      </c>
      <c r="Q655" s="4">
        <v>0.22448979591836701</v>
      </c>
      <c r="R655" s="4">
        <v>1.7000000000000001E-2</v>
      </c>
      <c r="S655" s="4">
        <v>2.3E-2</v>
      </c>
      <c r="T655" s="4">
        <v>1.6E-2</v>
      </c>
      <c r="U655" s="4">
        <v>1.4999999999999999E-2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0.13696585507315701</v>
      </c>
      <c r="AC655" s="2">
        <v>0.25423413838424103</v>
      </c>
      <c r="AD655" s="2">
        <v>1.7146158834970501E-2</v>
      </c>
      <c r="AE655" s="2">
        <v>2.32686269393543E-2</v>
      </c>
      <c r="AF655" s="2">
        <v>1.6129381929883599E-2</v>
      </c>
      <c r="AG655" s="2">
        <v>1.51136378100482E-2</v>
      </c>
    </row>
    <row r="656" spans="1:33" x14ac:dyDescent="0.35">
      <c r="A656" s="7">
        <v>196</v>
      </c>
      <c r="B656" s="7">
        <v>72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0.44611652699999998</v>
      </c>
      <c r="I656" s="4">
        <v>7.6852519608199996</v>
      </c>
      <c r="J656" s="2">
        <f t="shared" si="21"/>
        <v>5.8048393113763357E-2</v>
      </c>
      <c r="K656" s="3">
        <v>326</v>
      </c>
      <c r="L656" s="3">
        <v>134</v>
      </c>
      <c r="M656" s="3">
        <v>25</v>
      </c>
      <c r="N656" s="3">
        <v>14</v>
      </c>
      <c r="O656" s="24">
        <v>1001</v>
      </c>
      <c r="P656" s="4">
        <v>0.29699999999999999</v>
      </c>
      <c r="Q656" s="4">
        <v>0.35897435897435898</v>
      </c>
      <c r="R656" s="4">
        <v>2.5000000000000001E-2</v>
      </c>
      <c r="S656" s="4">
        <v>8.0000000000000002E-3</v>
      </c>
      <c r="T656" s="4">
        <v>1.9E-2</v>
      </c>
      <c r="U656" s="4">
        <v>5.0000000000000001E-3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0.35239838717147198</v>
      </c>
      <c r="AC656" s="2">
        <v>0.44468582126144601</v>
      </c>
      <c r="AD656" s="2">
        <v>2.5317807984289901E-2</v>
      </c>
      <c r="AE656" s="2">
        <v>8.03217169726427E-3</v>
      </c>
      <c r="AF656" s="2">
        <v>1.9182819416774001E-2</v>
      </c>
      <c r="AG656" s="2">
        <v>5.0125418235442898E-3</v>
      </c>
    </row>
    <row r="657" spans="1:33" x14ac:dyDescent="0.35">
      <c r="A657" s="7">
        <v>840</v>
      </c>
      <c r="B657" s="7">
        <v>109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0.52049228339999998</v>
      </c>
      <c r="I657" s="4">
        <v>8.9037843945899997</v>
      </c>
      <c r="J657" s="2">
        <f t="shared" si="21"/>
        <v>5.845742218513901E-2</v>
      </c>
      <c r="K657" s="3">
        <v>352</v>
      </c>
      <c r="L657" s="3">
        <v>104</v>
      </c>
      <c r="M657" s="3">
        <v>34</v>
      </c>
      <c r="N657" s="3">
        <v>9</v>
      </c>
      <c r="O657" s="24">
        <v>1001</v>
      </c>
      <c r="P657" s="4">
        <v>0.21099999999999999</v>
      </c>
      <c r="Q657" s="4">
        <v>0.209302325581395</v>
      </c>
      <c r="R657" s="4">
        <v>1.4E-2</v>
      </c>
      <c r="S657" s="4">
        <v>8.0000000000000002E-3</v>
      </c>
      <c r="T657" s="4">
        <v>1.7999999999999999E-2</v>
      </c>
      <c r="U657" s="4">
        <v>4.0000000000000001E-3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0.236988958136263</v>
      </c>
      <c r="AC657" s="2">
        <v>0.23483959107740099</v>
      </c>
      <c r="AD657" s="2">
        <v>1.4098924379501601E-2</v>
      </c>
      <c r="AE657" s="2">
        <v>8.03217169726427E-3</v>
      </c>
      <c r="AF657" s="2">
        <v>1.8163970627671201E-2</v>
      </c>
      <c r="AG657" s="2">
        <v>4.0080213975388201E-3</v>
      </c>
    </row>
    <row r="658" spans="1:33" x14ac:dyDescent="0.35">
      <c r="A658" s="7">
        <v>694</v>
      </c>
      <c r="B658" s="7">
        <v>355</v>
      </c>
      <c r="C658" s="7">
        <v>1</v>
      </c>
      <c r="D658" s="7">
        <v>0</v>
      </c>
      <c r="E658" s="22" t="str">
        <f t="shared" si="20"/>
        <v>10</v>
      </c>
      <c r="F658" s="4">
        <v>0.99998900000000002</v>
      </c>
      <c r="G658" s="25">
        <v>1</v>
      </c>
      <c r="H658" s="4">
        <v>0.461724264</v>
      </c>
      <c r="I658" s="4">
        <v>7.80270030349</v>
      </c>
      <c r="J658" s="2">
        <f t="shared" si="21"/>
        <v>5.9174932528611855E-2</v>
      </c>
      <c r="K658" s="3">
        <v>393</v>
      </c>
      <c r="L658" s="3">
        <v>58</v>
      </c>
      <c r="M658" s="3">
        <v>47</v>
      </c>
      <c r="N658" s="3">
        <v>1</v>
      </c>
      <c r="O658" s="24">
        <v>1001</v>
      </c>
      <c r="P658" s="4">
        <v>0.13200000000000001</v>
      </c>
      <c r="Q658" s="4">
        <v>2.0833333333333301E-2</v>
      </c>
      <c r="R658" s="4">
        <v>1.7000000000000001E-2</v>
      </c>
      <c r="S658" s="4">
        <v>1E-3</v>
      </c>
      <c r="T658" s="4">
        <v>0.01</v>
      </c>
      <c r="U658" s="4">
        <v>4.0000000000000001E-3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0.14156356432178699</v>
      </c>
      <c r="AC658" s="2">
        <v>2.1053409197832398E-2</v>
      </c>
      <c r="AD658" s="2">
        <v>1.7146158834970501E-2</v>
      </c>
      <c r="AE658" s="2">
        <v>1.00050033358353E-3</v>
      </c>
      <c r="AF658" s="2">
        <v>1.0050335853501499E-2</v>
      </c>
      <c r="AG658" s="2">
        <v>4.0080213975388201E-3</v>
      </c>
    </row>
    <row r="659" spans="1:33" x14ac:dyDescent="0.35">
      <c r="A659" s="7">
        <v>998</v>
      </c>
      <c r="B659" s="7">
        <v>434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0.54338374229999997</v>
      </c>
      <c r="I659" s="4">
        <v>9.1692188164000008</v>
      </c>
      <c r="J659" s="2">
        <f t="shared" si="21"/>
        <v>5.9261726999917115E-2</v>
      </c>
      <c r="K659" s="3">
        <v>106</v>
      </c>
      <c r="L659" s="3">
        <v>327</v>
      </c>
      <c r="M659" s="3">
        <v>20</v>
      </c>
      <c r="N659" s="3">
        <v>46</v>
      </c>
      <c r="O659" s="24">
        <v>1001</v>
      </c>
      <c r="P659" s="4">
        <v>0.74399999999999999</v>
      </c>
      <c r="Q659" s="4">
        <v>0.69696969696969702</v>
      </c>
      <c r="R659" s="4">
        <v>2.3E-2</v>
      </c>
      <c r="S659" s="4">
        <v>1.7000000000000001E-2</v>
      </c>
      <c r="T659" s="4">
        <v>1.6E-2</v>
      </c>
      <c r="U659" s="4">
        <v>2E-3</v>
      </c>
      <c r="V659" s="5">
        <v>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1.3625778345025701</v>
      </c>
      <c r="AC659" s="2">
        <v>1.1939224684724301</v>
      </c>
      <c r="AD659" s="2">
        <v>2.32686269393543E-2</v>
      </c>
      <c r="AE659" s="2">
        <v>1.7146158834970501E-2</v>
      </c>
      <c r="AF659" s="2">
        <v>1.6129381929883599E-2</v>
      </c>
      <c r="AG659" s="2">
        <v>2.0020026706730801E-3</v>
      </c>
    </row>
    <row r="660" spans="1:33" x14ac:dyDescent="0.35">
      <c r="A660" s="7">
        <v>516</v>
      </c>
      <c r="B660" s="7">
        <v>338</v>
      </c>
      <c r="C660" s="7">
        <v>1</v>
      </c>
      <c r="D660" s="7">
        <v>0</v>
      </c>
      <c r="E660" s="22" t="str">
        <f t="shared" si="20"/>
        <v>10</v>
      </c>
      <c r="F660" s="4">
        <v>0.99987099999999995</v>
      </c>
      <c r="G660" s="25">
        <v>1</v>
      </c>
      <c r="H660" s="4">
        <v>0.54845585699999999</v>
      </c>
      <c r="I660" s="4">
        <v>9.0906670894400001</v>
      </c>
      <c r="J660" s="2">
        <f t="shared" si="21"/>
        <v>6.0331750310942886E-2</v>
      </c>
      <c r="K660" s="3">
        <v>396</v>
      </c>
      <c r="L660" s="3">
        <v>68</v>
      </c>
      <c r="M660" s="3">
        <v>30</v>
      </c>
      <c r="N660" s="3">
        <v>5</v>
      </c>
      <c r="O660" s="24">
        <v>540.63511616261098</v>
      </c>
      <c r="P660" s="4">
        <v>0.151</v>
      </c>
      <c r="Q660" s="4">
        <v>0.14285714285714299</v>
      </c>
      <c r="R660" s="4">
        <v>2.1999999999999999E-2</v>
      </c>
      <c r="S660" s="4">
        <v>7.6999999999999999E-2</v>
      </c>
      <c r="T660" s="4">
        <v>1.6E-2</v>
      </c>
      <c r="U660" s="4">
        <v>1.4E-2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0.16369609267078999</v>
      </c>
      <c r="AC660" s="2">
        <v>0.154150679827258</v>
      </c>
      <c r="AD660" s="2">
        <v>2.2245608947319698E-2</v>
      </c>
      <c r="AE660" s="2">
        <v>8.0126044479284897E-2</v>
      </c>
      <c r="AF660" s="2">
        <v>1.6129381929883599E-2</v>
      </c>
      <c r="AG660" s="2">
        <v>1.4098924379501601E-2</v>
      </c>
    </row>
    <row r="661" spans="1:33" x14ac:dyDescent="0.35">
      <c r="A661" s="7">
        <v>816</v>
      </c>
      <c r="B661" s="7">
        <v>86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0.44971426380000001</v>
      </c>
      <c r="I661" s="4">
        <v>7.4224995093199997</v>
      </c>
      <c r="J661" s="2">
        <f t="shared" si="21"/>
        <v>6.0587981613918603E-2</v>
      </c>
      <c r="K661" s="3">
        <v>380</v>
      </c>
      <c r="L661" s="3">
        <v>101</v>
      </c>
      <c r="M661" s="3">
        <v>6</v>
      </c>
      <c r="N661" s="3">
        <v>12</v>
      </c>
      <c r="O661" s="24">
        <v>658.39728860816103</v>
      </c>
      <c r="P661" s="4">
        <v>0.214</v>
      </c>
      <c r="Q661" s="4">
        <v>0.66666666666666696</v>
      </c>
      <c r="R661" s="4">
        <v>2.5000000000000001E-2</v>
      </c>
      <c r="S661" s="4">
        <v>0.111</v>
      </c>
      <c r="T661" s="4">
        <v>2.5999999999999999E-2</v>
      </c>
      <c r="U661" s="4">
        <v>1.6E-2</v>
      </c>
      <c r="V661" s="5">
        <v>100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0.24079848655293001</v>
      </c>
      <c r="AC661" s="2">
        <v>1.09861228866811</v>
      </c>
      <c r="AD661" s="2">
        <v>2.5317807984289901E-2</v>
      </c>
      <c r="AE661" s="2">
        <v>0.117658043468232</v>
      </c>
      <c r="AF661" s="2">
        <v>2.6343975339602001E-2</v>
      </c>
      <c r="AG661" s="2">
        <v>1.6129381929883599E-2</v>
      </c>
    </row>
    <row r="662" spans="1:33" x14ac:dyDescent="0.35">
      <c r="A662" s="7">
        <v>148</v>
      </c>
      <c r="B662" s="7">
        <v>314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0.39093143730000002</v>
      </c>
      <c r="I662" s="4">
        <v>6.4501856155999997</v>
      </c>
      <c r="J662" s="2">
        <f t="shared" si="21"/>
        <v>6.0607781015560025E-2</v>
      </c>
      <c r="K662" s="3">
        <v>400</v>
      </c>
      <c r="L662" s="3">
        <v>30</v>
      </c>
      <c r="M662" s="3">
        <v>44</v>
      </c>
      <c r="N662" s="3">
        <v>25</v>
      </c>
      <c r="O662" s="24">
        <v>1001</v>
      </c>
      <c r="P662" s="4">
        <v>0.114</v>
      </c>
      <c r="Q662" s="4">
        <v>0.36231884057970998</v>
      </c>
      <c r="R662" s="4">
        <v>1.4E-2</v>
      </c>
      <c r="S662" s="4">
        <v>4.2000000000000003E-2</v>
      </c>
      <c r="T662" s="4">
        <v>1.4E-2</v>
      </c>
      <c r="U662" s="4">
        <v>1.9E-2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0.121038328377056</v>
      </c>
      <c r="AC662" s="2">
        <v>0.44991687067899799</v>
      </c>
      <c r="AD662" s="2">
        <v>1.4098924379501601E-2</v>
      </c>
      <c r="AE662" s="2">
        <v>4.2907501011276501E-2</v>
      </c>
      <c r="AF662" s="2">
        <v>1.4098924379501601E-2</v>
      </c>
      <c r="AG662" s="2">
        <v>1.9182819416774001E-2</v>
      </c>
    </row>
    <row r="663" spans="1:33" x14ac:dyDescent="0.35">
      <c r="A663" s="7">
        <v>22</v>
      </c>
      <c r="B663" s="7">
        <v>231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0.61677456470000003</v>
      </c>
      <c r="I663" s="4">
        <v>9.9624196837800003</v>
      </c>
      <c r="J663" s="2">
        <f t="shared" si="21"/>
        <v>6.1910116646077672E-2</v>
      </c>
      <c r="K663" s="3">
        <v>395</v>
      </c>
      <c r="L663" s="3">
        <v>82</v>
      </c>
      <c r="M663" s="3">
        <v>15</v>
      </c>
      <c r="N663" s="3">
        <v>7</v>
      </c>
      <c r="O663" s="24">
        <v>875.58854840187098</v>
      </c>
      <c r="P663" s="4">
        <v>0.185</v>
      </c>
      <c r="Q663" s="4">
        <v>0.31818181818181801</v>
      </c>
      <c r="R663" s="4">
        <v>0.02</v>
      </c>
      <c r="S663" s="4">
        <v>5.3999999999999999E-2</v>
      </c>
      <c r="T663" s="4">
        <v>2.4E-2</v>
      </c>
      <c r="U663" s="4">
        <v>8.9999999999999993E-3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0.20456716574127401</v>
      </c>
      <c r="AC663" s="2">
        <v>0.382992252256106</v>
      </c>
      <c r="AD663" s="2">
        <v>2.0202707317519501E-2</v>
      </c>
      <c r="AE663" s="2">
        <v>5.5512709930258801E-2</v>
      </c>
      <c r="AF663" s="2">
        <v>2.4292692569044601E-2</v>
      </c>
      <c r="AG663" s="2">
        <v>9.0407446521490707E-3</v>
      </c>
    </row>
    <row r="664" spans="1:33" x14ac:dyDescent="0.35">
      <c r="A664" s="7">
        <v>770</v>
      </c>
      <c r="B664" s="7">
        <v>480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0.5754433431</v>
      </c>
      <c r="I664" s="4">
        <v>9.2493904216399994</v>
      </c>
      <c r="J664" s="2">
        <f t="shared" si="21"/>
        <v>6.2214191083737255E-2</v>
      </c>
      <c r="K664" s="3">
        <v>432</v>
      </c>
      <c r="L664" s="3">
        <v>42</v>
      </c>
      <c r="M664" s="3">
        <v>21</v>
      </c>
      <c r="N664" s="3">
        <v>4</v>
      </c>
      <c r="O664" s="24">
        <v>1001</v>
      </c>
      <c r="P664" s="4">
        <v>0.11</v>
      </c>
      <c r="Q664" s="4">
        <v>0.16</v>
      </c>
      <c r="R664" s="4">
        <v>3.5999999999999997E-2</v>
      </c>
      <c r="S664" s="4">
        <v>0.10199999999999999</v>
      </c>
      <c r="T664" s="4">
        <v>1.0999999999999999E-2</v>
      </c>
      <c r="U664" s="4">
        <v>0.02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0.11653381625595199</v>
      </c>
      <c r="AC664" s="2">
        <v>0.17435338714477799</v>
      </c>
      <c r="AD664" s="2">
        <v>3.6663984371591497E-2</v>
      </c>
      <c r="AE664" s="2">
        <v>0.107585210679937</v>
      </c>
      <c r="AF664" s="2">
        <v>1.1060947359424899E-2</v>
      </c>
      <c r="AG664" s="2">
        <v>2.0202707317519501E-2</v>
      </c>
    </row>
    <row r="665" spans="1:33" x14ac:dyDescent="0.35">
      <c r="A665" s="7">
        <v>968</v>
      </c>
      <c r="B665" s="7">
        <v>406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0.47067709559999998</v>
      </c>
      <c r="I665" s="4">
        <v>7.4964013871399997</v>
      </c>
      <c r="J665" s="2">
        <f t="shared" si="21"/>
        <v>6.2787072262091209E-2</v>
      </c>
      <c r="K665" s="3">
        <v>386</v>
      </c>
      <c r="L665" s="3">
        <v>87</v>
      </c>
      <c r="M665" s="3">
        <v>22</v>
      </c>
      <c r="N665" s="3">
        <v>4</v>
      </c>
      <c r="O665" s="24">
        <v>839.46569525141604</v>
      </c>
      <c r="P665" s="4">
        <v>0.17799999999999999</v>
      </c>
      <c r="Q665" s="4">
        <v>0.15384615384615399</v>
      </c>
      <c r="R665" s="4">
        <v>2.1999999999999999E-2</v>
      </c>
      <c r="S665" s="4">
        <v>4.0000000000000001E-3</v>
      </c>
      <c r="T665" s="4">
        <v>2.5999999999999999E-2</v>
      </c>
      <c r="U665" s="4">
        <v>5.0000000000000001E-3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0.19601488392595701</v>
      </c>
      <c r="AC665" s="2">
        <v>0.16705408466316601</v>
      </c>
      <c r="AD665" s="2">
        <v>2.2245608947319698E-2</v>
      </c>
      <c r="AE665" s="2">
        <v>4.0080213975388201E-3</v>
      </c>
      <c r="AF665" s="2">
        <v>2.6343975339602001E-2</v>
      </c>
      <c r="AG665" s="2">
        <v>5.0125418235442898E-3</v>
      </c>
    </row>
    <row r="666" spans="1:33" x14ac:dyDescent="0.35">
      <c r="A666" s="7">
        <v>250</v>
      </c>
      <c r="B666" s="7">
        <v>420</v>
      </c>
      <c r="C666" s="7">
        <v>1</v>
      </c>
      <c r="D666" s="7">
        <v>0</v>
      </c>
      <c r="E666" s="22" t="str">
        <f t="shared" si="20"/>
        <v>10</v>
      </c>
      <c r="F666" s="4">
        <v>0.99993799999999999</v>
      </c>
      <c r="G666" s="25">
        <v>1</v>
      </c>
      <c r="H666" s="4">
        <v>0.44894053909999998</v>
      </c>
      <c r="I666" s="4">
        <v>7.0653622889800003</v>
      </c>
      <c r="J666" s="2">
        <f t="shared" si="21"/>
        <v>6.3541050088857062E-2</v>
      </c>
      <c r="K666" s="3">
        <v>383</v>
      </c>
      <c r="L666" s="3">
        <v>65</v>
      </c>
      <c r="M666" s="3">
        <v>42</v>
      </c>
      <c r="N666" s="3">
        <v>9</v>
      </c>
      <c r="O666" s="24">
        <v>1001</v>
      </c>
      <c r="P666" s="4">
        <v>0.13900000000000001</v>
      </c>
      <c r="Q666" s="4">
        <v>0.17647058823529399</v>
      </c>
      <c r="R666" s="4">
        <v>1.2E-2</v>
      </c>
      <c r="S666" s="4">
        <v>3.5999999999999997E-2</v>
      </c>
      <c r="T666" s="4">
        <v>8.0000000000000002E-3</v>
      </c>
      <c r="U666" s="4">
        <v>1.2999999999999999E-2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0.14966077455440599</v>
      </c>
      <c r="AC666" s="2">
        <v>0.19415601444095801</v>
      </c>
      <c r="AD666" s="2">
        <v>1.20725812342692E-2</v>
      </c>
      <c r="AE666" s="2">
        <v>3.6663984371591497E-2</v>
      </c>
      <c r="AF666" s="2">
        <v>8.03217169726427E-3</v>
      </c>
      <c r="AG666" s="2">
        <v>1.30852395486555E-2</v>
      </c>
    </row>
    <row r="667" spans="1:33" x14ac:dyDescent="0.35">
      <c r="A667" s="7">
        <v>82</v>
      </c>
      <c r="B667" s="7">
        <v>214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0.52014548790000004</v>
      </c>
      <c r="I667" s="4">
        <v>8.1579550048599998</v>
      </c>
      <c r="J667" s="2">
        <f t="shared" si="21"/>
        <v>6.3759298450424134E-2</v>
      </c>
      <c r="K667" s="3">
        <v>418</v>
      </c>
      <c r="L667" s="3">
        <v>43</v>
      </c>
      <c r="M667" s="3">
        <v>37</v>
      </c>
      <c r="N667" s="3">
        <v>1</v>
      </c>
      <c r="O667" s="24">
        <v>895.89108226486496</v>
      </c>
      <c r="P667" s="4">
        <v>8.1000000000000003E-2</v>
      </c>
      <c r="Q667" s="4">
        <v>2.6315789473684199E-2</v>
      </c>
      <c r="R667" s="4">
        <v>1.0999999999999999E-2</v>
      </c>
      <c r="S667" s="4">
        <v>1.2E-2</v>
      </c>
      <c r="T667" s="4">
        <v>8.0000000000000002E-3</v>
      </c>
      <c r="U667" s="4">
        <v>4.0000000000000001E-3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8.4469156626450007E-2</v>
      </c>
      <c r="AC667" s="2">
        <v>2.6668247082161301E-2</v>
      </c>
      <c r="AD667" s="2">
        <v>1.1060947359424899E-2</v>
      </c>
      <c r="AE667" s="2">
        <v>1.20725812342692E-2</v>
      </c>
      <c r="AF667" s="2">
        <v>8.03217169726427E-3</v>
      </c>
      <c r="AG667" s="2">
        <v>4.0080213975388201E-3</v>
      </c>
    </row>
    <row r="668" spans="1:33" x14ac:dyDescent="0.35">
      <c r="A668" s="7">
        <v>460</v>
      </c>
      <c r="B668" s="7">
        <v>65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0.41072064339999997</v>
      </c>
      <c r="I668" s="4">
        <v>6.3606258273999998</v>
      </c>
      <c r="J668" s="2">
        <f t="shared" si="21"/>
        <v>6.4572363560629079E-2</v>
      </c>
      <c r="K668" s="3">
        <v>301</v>
      </c>
      <c r="L668" s="3">
        <v>51</v>
      </c>
      <c r="M668" s="3">
        <v>136</v>
      </c>
      <c r="N668" s="3">
        <v>11</v>
      </c>
      <c r="O668" s="24">
        <v>1001</v>
      </c>
      <c r="P668" s="4">
        <v>0.125</v>
      </c>
      <c r="Q668" s="4">
        <v>7.4829931972789102E-2</v>
      </c>
      <c r="R668" s="4">
        <v>8.9999999999999993E-3</v>
      </c>
      <c r="S668" s="4">
        <v>6.0000000000000001E-3</v>
      </c>
      <c r="T668" s="4">
        <v>0.01</v>
      </c>
      <c r="U668" s="4">
        <v>1.6E-2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0.13353139262452299</v>
      </c>
      <c r="AC668" s="2">
        <v>7.7777701042684305E-2</v>
      </c>
      <c r="AD668" s="2">
        <v>9.0407446521490707E-3</v>
      </c>
      <c r="AE668" s="2">
        <v>6.0180723255630203E-3</v>
      </c>
      <c r="AF668" s="2">
        <v>1.0050335853501499E-2</v>
      </c>
      <c r="AG668" s="2">
        <v>1.6129381929883599E-2</v>
      </c>
    </row>
    <row r="669" spans="1:33" x14ac:dyDescent="0.35">
      <c r="A669" s="7">
        <v>114</v>
      </c>
      <c r="B669" s="7">
        <v>58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0.61455292490000002</v>
      </c>
      <c r="I669" s="4">
        <v>9.2996705572899998</v>
      </c>
      <c r="J669" s="2">
        <f t="shared" si="21"/>
        <v>6.6083300598025252E-2</v>
      </c>
      <c r="K669" s="3">
        <v>96</v>
      </c>
      <c r="L669" s="3">
        <v>93</v>
      </c>
      <c r="M669" s="3">
        <v>270</v>
      </c>
      <c r="N669" s="3">
        <v>40</v>
      </c>
      <c r="O669" s="24">
        <v>1001</v>
      </c>
      <c r="P669" s="4">
        <v>0.27800000000000002</v>
      </c>
      <c r="Q669" s="4">
        <v>0.12903225806451599</v>
      </c>
      <c r="R669" s="4">
        <v>0.02</v>
      </c>
      <c r="S669" s="4">
        <v>2.1999999999999999E-2</v>
      </c>
      <c r="T669" s="4">
        <v>1.7999999999999999E-2</v>
      </c>
      <c r="U669" s="4">
        <v>3.1E-2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0.325730140089311</v>
      </c>
      <c r="AC669" s="2">
        <v>0.13815033848081701</v>
      </c>
      <c r="AD669" s="2">
        <v>2.0202707317519501E-2</v>
      </c>
      <c r="AE669" s="2">
        <v>2.2245608947319698E-2</v>
      </c>
      <c r="AF669" s="2">
        <v>1.8163970627671201E-2</v>
      </c>
      <c r="AG669" s="2">
        <v>3.14906670913708E-2</v>
      </c>
    </row>
    <row r="670" spans="1:33" x14ac:dyDescent="0.35">
      <c r="A670" s="7">
        <v>508</v>
      </c>
      <c r="B670" s="7">
        <v>177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0.50413762669999995</v>
      </c>
      <c r="I670" s="4">
        <v>7.6221911133100004</v>
      </c>
      <c r="J670" s="2">
        <f t="shared" si="21"/>
        <v>6.6140774903907379E-2</v>
      </c>
      <c r="K670" s="3">
        <v>375</v>
      </c>
      <c r="L670" s="3">
        <v>80</v>
      </c>
      <c r="M670" s="3">
        <v>37</v>
      </c>
      <c r="N670" s="3">
        <v>7</v>
      </c>
      <c r="O670" s="24">
        <v>1001</v>
      </c>
      <c r="P670" s="4">
        <v>0.16500000000000001</v>
      </c>
      <c r="Q670" s="4">
        <v>0.15909090909090901</v>
      </c>
      <c r="R670" s="4">
        <v>0.03</v>
      </c>
      <c r="S670" s="4">
        <v>6.0000000000000001E-3</v>
      </c>
      <c r="T670" s="4">
        <v>2.1999999999999999E-2</v>
      </c>
      <c r="U670" s="4">
        <v>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0.18032355413128201</v>
      </c>
      <c r="AC670" s="2">
        <v>0.173271721274037</v>
      </c>
      <c r="AD670" s="2">
        <v>3.0459207484708602E-2</v>
      </c>
      <c r="AE670" s="2">
        <v>6.0180723255630203E-3</v>
      </c>
      <c r="AF670" s="2">
        <v>2.2245608947319698E-2</v>
      </c>
      <c r="AG670" s="2">
        <v>1.0000050000287801E-5</v>
      </c>
    </row>
    <row r="671" spans="1:33" x14ac:dyDescent="0.35">
      <c r="A671" s="7">
        <v>798</v>
      </c>
      <c r="B671" s="7">
        <v>381</v>
      </c>
      <c r="C671" s="7">
        <v>1</v>
      </c>
      <c r="D671" s="7">
        <v>0</v>
      </c>
      <c r="E671" s="22" t="str">
        <f t="shared" si="20"/>
        <v>10</v>
      </c>
      <c r="F671" s="4">
        <v>0.99998200000000004</v>
      </c>
      <c r="G671" s="25">
        <v>1</v>
      </c>
      <c r="H671" s="4">
        <v>0.49392988450000003</v>
      </c>
      <c r="I671" s="4">
        <v>7.4585173879699997</v>
      </c>
      <c r="J671" s="2">
        <f t="shared" si="21"/>
        <v>6.6223601663337267E-2</v>
      </c>
      <c r="K671" s="3">
        <v>333</v>
      </c>
      <c r="L671" s="3">
        <v>124</v>
      </c>
      <c r="M671" s="3">
        <v>30</v>
      </c>
      <c r="N671" s="3">
        <v>12</v>
      </c>
      <c r="O671" s="24">
        <v>1001</v>
      </c>
      <c r="P671" s="4">
        <v>0.30199999999999999</v>
      </c>
      <c r="Q671" s="4">
        <v>0.28571428571428598</v>
      </c>
      <c r="R671" s="4">
        <v>1.2E-2</v>
      </c>
      <c r="S671" s="4">
        <v>5.0000000000000001E-3</v>
      </c>
      <c r="T671" s="4">
        <v>1.2999999999999999E-2</v>
      </c>
      <c r="U671" s="4">
        <v>4.0000000000000001E-3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0.35953617621976502</v>
      </c>
      <c r="AC671" s="2">
        <v>0.33647223662121301</v>
      </c>
      <c r="AD671" s="2">
        <v>1.20725812342692E-2</v>
      </c>
      <c r="AE671" s="2">
        <v>5.0125418235442898E-3</v>
      </c>
      <c r="AF671" s="2">
        <v>1.30852395486555E-2</v>
      </c>
      <c r="AG671" s="2">
        <v>4.0080213975388201E-3</v>
      </c>
    </row>
    <row r="672" spans="1:33" x14ac:dyDescent="0.35">
      <c r="A672" s="7">
        <v>578</v>
      </c>
      <c r="B672" s="7">
        <v>27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0.59444719420000003</v>
      </c>
      <c r="I672" s="4">
        <v>8.898157673</v>
      </c>
      <c r="J672" s="2">
        <f t="shared" si="21"/>
        <v>6.6805648544951343E-2</v>
      </c>
      <c r="K672" s="3">
        <v>446</v>
      </c>
      <c r="L672" s="3">
        <v>33</v>
      </c>
      <c r="M672" s="3">
        <v>19</v>
      </c>
      <c r="N672" s="3">
        <v>1</v>
      </c>
      <c r="O672" s="24">
        <v>800.19666440897504</v>
      </c>
      <c r="P672" s="4">
        <v>7.3999999999999996E-2</v>
      </c>
      <c r="Q672" s="4">
        <v>0.05</v>
      </c>
      <c r="R672" s="4">
        <v>2.1000000000000001E-2</v>
      </c>
      <c r="S672" s="4">
        <v>1.4999999999999999E-2</v>
      </c>
      <c r="T672" s="4">
        <v>1.7000000000000001E-2</v>
      </c>
      <c r="U672" s="4">
        <v>5.0000000000000001E-3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7.6881044335957605E-2</v>
      </c>
      <c r="AC672" s="2">
        <v>5.1293294387550599E-2</v>
      </c>
      <c r="AD672" s="2">
        <v>2.1223636451626698E-2</v>
      </c>
      <c r="AE672" s="2">
        <v>1.51136378100482E-2</v>
      </c>
      <c r="AF672" s="2">
        <v>1.7146158834970501E-2</v>
      </c>
      <c r="AG672" s="2">
        <v>5.0125418235442898E-3</v>
      </c>
    </row>
    <row r="673" spans="1:33" x14ac:dyDescent="0.35">
      <c r="A673" s="7">
        <v>748</v>
      </c>
      <c r="B673" s="7">
        <v>191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0.56199146359999996</v>
      </c>
      <c r="I673" s="4">
        <v>8.3798638788000002</v>
      </c>
      <c r="J673" s="2">
        <f t="shared" si="21"/>
        <v>6.706450984505459E-2</v>
      </c>
      <c r="K673" s="3">
        <v>313</v>
      </c>
      <c r="L673" s="3">
        <v>167</v>
      </c>
      <c r="M673" s="3">
        <v>4</v>
      </c>
      <c r="N673" s="3">
        <v>15</v>
      </c>
      <c r="O673" s="24">
        <v>1001</v>
      </c>
      <c r="P673" s="4">
        <v>0.38</v>
      </c>
      <c r="Q673" s="4">
        <v>0.78947368421052599</v>
      </c>
      <c r="R673" s="4">
        <v>0.03</v>
      </c>
      <c r="S673" s="4">
        <v>0.16700000000000001</v>
      </c>
      <c r="T673" s="4">
        <v>2.1000000000000001E-2</v>
      </c>
      <c r="U673" s="4">
        <v>7.0000000000000001E-3</v>
      </c>
      <c r="V673" s="5">
        <v>100</v>
      </c>
      <c r="W673" s="5">
        <v>0</v>
      </c>
      <c r="X673" s="5">
        <v>100</v>
      </c>
      <c r="Y673" s="5">
        <v>100</v>
      </c>
      <c r="Z673" s="5">
        <v>100</v>
      </c>
      <c r="AA673" s="5">
        <v>100</v>
      </c>
      <c r="AB673" s="2">
        <v>0.47803580094300002</v>
      </c>
      <c r="AC673" s="2">
        <v>1.5581446180465499</v>
      </c>
      <c r="AD673" s="2">
        <v>3.0459207484708602E-2</v>
      </c>
      <c r="AE673" s="2">
        <v>0.18272163681529399</v>
      </c>
      <c r="AF673" s="2">
        <v>2.1223636451626698E-2</v>
      </c>
      <c r="AG673" s="2">
        <v>7.0246149369644698E-3</v>
      </c>
    </row>
    <row r="674" spans="1:33" x14ac:dyDescent="0.35">
      <c r="A674" s="7">
        <v>320</v>
      </c>
      <c r="B674" s="7">
        <v>130</v>
      </c>
      <c r="C674" s="7">
        <v>1</v>
      </c>
      <c r="D674" s="7">
        <v>0</v>
      </c>
      <c r="E674" s="22" t="str">
        <f t="shared" si="20"/>
        <v>10</v>
      </c>
      <c r="F674" s="4">
        <v>0.99932699999999997</v>
      </c>
      <c r="G674" s="25">
        <v>1</v>
      </c>
      <c r="H674" s="4">
        <v>0.53115147419999997</v>
      </c>
      <c r="I674" s="4">
        <v>7.8238649143199996</v>
      </c>
      <c r="J674" s="2">
        <f t="shared" si="21"/>
        <v>6.7888630493585692E-2</v>
      </c>
      <c r="K674" s="3">
        <v>227</v>
      </c>
      <c r="L674" s="3">
        <v>97</v>
      </c>
      <c r="M674" s="3">
        <v>128</v>
      </c>
      <c r="N674" s="3">
        <v>47</v>
      </c>
      <c r="O674" s="24">
        <v>1001</v>
      </c>
      <c r="P674" s="4">
        <v>0.28599999999999998</v>
      </c>
      <c r="Q674" s="4">
        <v>0.26857142857142902</v>
      </c>
      <c r="R674" s="4">
        <v>1.9E-2</v>
      </c>
      <c r="S674" s="4">
        <v>1.2999999999999999E-2</v>
      </c>
      <c r="T674" s="4">
        <v>2.5000000000000001E-2</v>
      </c>
      <c r="U674" s="4">
        <v>0.02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0.33687231664255302</v>
      </c>
      <c r="AC674" s="2">
        <v>0.31275571000389701</v>
      </c>
      <c r="AD674" s="2">
        <v>1.9182819416774001E-2</v>
      </c>
      <c r="AE674" s="2">
        <v>1.30852395486555E-2</v>
      </c>
      <c r="AF674" s="2">
        <v>2.5317807984289901E-2</v>
      </c>
      <c r="AG674" s="2">
        <v>2.0202707317519501E-2</v>
      </c>
    </row>
    <row r="675" spans="1:33" x14ac:dyDescent="0.35">
      <c r="A675" s="7">
        <v>274</v>
      </c>
      <c r="B675" s="7">
        <v>451</v>
      </c>
      <c r="C675" s="7">
        <v>1</v>
      </c>
      <c r="D675" s="7">
        <v>0</v>
      </c>
      <c r="E675" s="22" t="str">
        <f t="shared" si="20"/>
        <v>10</v>
      </c>
      <c r="F675" s="4">
        <v>0.99987499999999996</v>
      </c>
      <c r="G675" s="25">
        <v>1</v>
      </c>
      <c r="H675" s="4">
        <v>0.49642328429999999</v>
      </c>
      <c r="I675" s="4">
        <v>7.2976410672399998</v>
      </c>
      <c r="J675" s="2">
        <f t="shared" si="21"/>
        <v>6.8025171384285349E-2</v>
      </c>
      <c r="K675" s="3">
        <v>250</v>
      </c>
      <c r="L675" s="3">
        <v>120</v>
      </c>
      <c r="M675" s="3">
        <v>84</v>
      </c>
      <c r="N675" s="3">
        <v>45</v>
      </c>
      <c r="O675" s="24">
        <v>1001</v>
      </c>
      <c r="P675" s="4">
        <v>0.33200000000000002</v>
      </c>
      <c r="Q675" s="4">
        <v>0.34883720930232598</v>
      </c>
      <c r="R675" s="4">
        <v>3.1E-2</v>
      </c>
      <c r="S675" s="4">
        <v>3.3000000000000002E-2</v>
      </c>
      <c r="T675" s="4">
        <v>2.1000000000000001E-2</v>
      </c>
      <c r="U675" s="4">
        <v>2.1999999999999999E-2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0.40346710544549103</v>
      </c>
      <c r="AC675" s="2">
        <v>0.42899560551835803</v>
      </c>
      <c r="AD675" s="2">
        <v>3.14906670913708E-2</v>
      </c>
      <c r="AE675" s="2">
        <v>3.3556783528842803E-2</v>
      </c>
      <c r="AF675" s="2">
        <v>2.1223636451626698E-2</v>
      </c>
      <c r="AG675" s="2">
        <v>2.2245608947319698E-2</v>
      </c>
    </row>
    <row r="676" spans="1:33" x14ac:dyDescent="0.35">
      <c r="A676" s="7">
        <v>214</v>
      </c>
      <c r="B676" s="7">
        <v>342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0.52764022629999996</v>
      </c>
      <c r="I676" s="4">
        <v>7.6942652278899999</v>
      </c>
      <c r="J676" s="2">
        <f t="shared" si="21"/>
        <v>6.8575778280611066E-2</v>
      </c>
      <c r="K676" s="3">
        <v>368</v>
      </c>
      <c r="L676" s="3">
        <v>95</v>
      </c>
      <c r="M676" s="3">
        <v>31</v>
      </c>
      <c r="N676" s="3">
        <v>5</v>
      </c>
      <c r="O676" s="24">
        <v>1001</v>
      </c>
      <c r="P676" s="4">
        <v>0.20300000000000001</v>
      </c>
      <c r="Q676" s="4">
        <v>0.13888888888888901</v>
      </c>
      <c r="R676" s="4">
        <v>2.7E-2</v>
      </c>
      <c r="S676" s="4">
        <v>1.6E-2</v>
      </c>
      <c r="T676" s="4">
        <v>1.4999999999999999E-2</v>
      </c>
      <c r="U676" s="4">
        <v>1.0999999999999999E-2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0.22690060019192199</v>
      </c>
      <c r="AC676" s="2">
        <v>0.149531733970964</v>
      </c>
      <c r="AD676" s="2">
        <v>2.7371196796132001E-2</v>
      </c>
      <c r="AE676" s="2">
        <v>1.6129381929883599E-2</v>
      </c>
      <c r="AF676" s="2">
        <v>1.51136378100482E-2</v>
      </c>
      <c r="AG676" s="2">
        <v>1.1060947359424899E-2</v>
      </c>
    </row>
    <row r="677" spans="1:33" x14ac:dyDescent="0.35">
      <c r="A677" s="7">
        <v>526</v>
      </c>
      <c r="B677" s="7">
        <v>423</v>
      </c>
      <c r="C677" s="7">
        <v>1</v>
      </c>
      <c r="D677" s="7">
        <v>0</v>
      </c>
      <c r="E677" s="22" t="str">
        <f t="shared" si="20"/>
        <v>10</v>
      </c>
      <c r="F677" s="4">
        <v>0.99992899999999996</v>
      </c>
      <c r="G677" s="25">
        <v>1</v>
      </c>
      <c r="H677" s="4">
        <v>0.4917273908</v>
      </c>
      <c r="I677" s="4">
        <v>7.1353454571099997</v>
      </c>
      <c r="J677" s="2">
        <f t="shared" si="21"/>
        <v>6.8914307478976963E-2</v>
      </c>
      <c r="K677" s="3">
        <v>384</v>
      </c>
      <c r="L677" s="3">
        <v>79</v>
      </c>
      <c r="M677" s="3">
        <v>29</v>
      </c>
      <c r="N677" s="3">
        <v>7</v>
      </c>
      <c r="O677" s="24">
        <v>1001</v>
      </c>
      <c r="P677" s="4">
        <v>0.18099999999999999</v>
      </c>
      <c r="Q677" s="4">
        <v>0.194444444444444</v>
      </c>
      <c r="R677" s="4">
        <v>1.4E-2</v>
      </c>
      <c r="S677" s="4">
        <v>1.2E-2</v>
      </c>
      <c r="T677" s="4">
        <v>1.4E-2</v>
      </c>
      <c r="U677" s="4">
        <v>2E-3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0.199671195129068</v>
      </c>
      <c r="AC677" s="2">
        <v>0.21622310846963599</v>
      </c>
      <c r="AD677" s="2">
        <v>1.4098924379501601E-2</v>
      </c>
      <c r="AE677" s="2">
        <v>1.20725812342692E-2</v>
      </c>
      <c r="AF677" s="2">
        <v>1.4098924379501601E-2</v>
      </c>
      <c r="AG677" s="2">
        <v>2.0020026706730801E-3</v>
      </c>
    </row>
    <row r="678" spans="1:33" x14ac:dyDescent="0.35">
      <c r="A678" s="7">
        <v>536</v>
      </c>
      <c r="B678" s="7">
        <v>16</v>
      </c>
      <c r="C678" s="7">
        <v>1</v>
      </c>
      <c r="D678" s="7">
        <v>0</v>
      </c>
      <c r="E678" s="22" t="str">
        <f t="shared" si="20"/>
        <v>10</v>
      </c>
      <c r="F678" s="4">
        <v>0.55486599999999997</v>
      </c>
      <c r="G678" s="25">
        <v>1</v>
      </c>
      <c r="H678" s="4">
        <v>0.57072344919999995</v>
      </c>
      <c r="I678" s="4">
        <v>8.1335961504200007</v>
      </c>
      <c r="J678" s="2">
        <f t="shared" si="21"/>
        <v>7.016864848527414E-2</v>
      </c>
      <c r="K678" s="3">
        <v>396</v>
      </c>
      <c r="L678" s="3">
        <v>66</v>
      </c>
      <c r="M678" s="3">
        <v>27</v>
      </c>
      <c r="N678" s="3">
        <v>10</v>
      </c>
      <c r="O678" s="24">
        <v>1001</v>
      </c>
      <c r="P678" s="4">
        <v>0.154</v>
      </c>
      <c r="Q678" s="4">
        <v>0.27027027027027001</v>
      </c>
      <c r="R678" s="4">
        <v>7.0000000000000007E-2</v>
      </c>
      <c r="S678" s="4">
        <v>0.114</v>
      </c>
      <c r="T678" s="4">
        <v>4.1000000000000002E-2</v>
      </c>
      <c r="U678" s="4">
        <v>2.9000000000000001E-2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0.16723591937591401</v>
      </c>
      <c r="AC678" s="2">
        <v>0.315081046639895</v>
      </c>
      <c r="AD678" s="2">
        <v>7.2570692834835498E-2</v>
      </c>
      <c r="AE678" s="2">
        <v>0.121038328377056</v>
      </c>
      <c r="AF678" s="2">
        <v>4.1864204098698898E-2</v>
      </c>
      <c r="AG678" s="2">
        <v>2.9428810690812199E-2</v>
      </c>
    </row>
    <row r="679" spans="1:33" x14ac:dyDescent="0.35">
      <c r="A679" s="7">
        <v>852</v>
      </c>
      <c r="B679" s="7">
        <v>331</v>
      </c>
      <c r="C679" s="7">
        <v>1</v>
      </c>
      <c r="D679" s="7">
        <v>0</v>
      </c>
      <c r="E679" s="22" t="str">
        <f t="shared" si="20"/>
        <v>10</v>
      </c>
      <c r="F679" s="4">
        <v>0.99946699999999999</v>
      </c>
      <c r="G679" s="25">
        <v>1</v>
      </c>
      <c r="H679" s="4">
        <v>0.61141545689999999</v>
      </c>
      <c r="I679" s="4">
        <v>8.6124527458000006</v>
      </c>
      <c r="J679" s="2">
        <f t="shared" si="21"/>
        <v>7.0992024565611281E-2</v>
      </c>
      <c r="K679" s="3">
        <v>414</v>
      </c>
      <c r="L679" s="3">
        <v>41</v>
      </c>
      <c r="M679" s="3">
        <v>35</v>
      </c>
      <c r="N679" s="3">
        <v>9</v>
      </c>
      <c r="O679" s="24">
        <v>1001</v>
      </c>
      <c r="P679" s="4">
        <v>0.113</v>
      </c>
      <c r="Q679" s="4">
        <v>0.204545454545455</v>
      </c>
      <c r="R679" s="4">
        <v>2.4E-2</v>
      </c>
      <c r="S679" s="4">
        <v>4.1000000000000002E-2</v>
      </c>
      <c r="T679" s="4">
        <v>2.1000000000000001E-2</v>
      </c>
      <c r="U679" s="4">
        <v>1.9E-2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0.11991029667255799</v>
      </c>
      <c r="AC679" s="2">
        <v>0.22884157242884801</v>
      </c>
      <c r="AD679" s="2">
        <v>2.4292692569044601E-2</v>
      </c>
      <c r="AE679" s="2">
        <v>4.1864204098698898E-2</v>
      </c>
      <c r="AF679" s="2">
        <v>2.1223636451626698E-2</v>
      </c>
      <c r="AG679" s="2">
        <v>1.9182819416774001E-2</v>
      </c>
    </row>
    <row r="680" spans="1:33" x14ac:dyDescent="0.35">
      <c r="A680" s="7">
        <v>386</v>
      </c>
      <c r="B680" s="7">
        <v>80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0.53929854769999996</v>
      </c>
      <c r="I680" s="4">
        <v>7.5785428131700003</v>
      </c>
      <c r="J680" s="2">
        <f t="shared" si="21"/>
        <v>7.116124576914791E-2</v>
      </c>
      <c r="K680" s="3">
        <v>388</v>
      </c>
      <c r="L680" s="3">
        <v>57</v>
      </c>
      <c r="M680" s="3">
        <v>28</v>
      </c>
      <c r="N680" s="3">
        <v>26</v>
      </c>
      <c r="O680" s="24">
        <v>736.49948799285096</v>
      </c>
      <c r="P680" s="4">
        <v>0.17899999999999999</v>
      </c>
      <c r="Q680" s="4">
        <v>0.48148148148148101</v>
      </c>
      <c r="R680" s="4">
        <v>2.1999999999999999E-2</v>
      </c>
      <c r="S680" s="4">
        <v>5.6000000000000001E-2</v>
      </c>
      <c r="T680" s="4">
        <v>1.9E-2</v>
      </c>
      <c r="U680" s="4">
        <v>1.9E-2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0.19723216952970901</v>
      </c>
      <c r="AC680" s="2">
        <v>0.65677953638907005</v>
      </c>
      <c r="AD680" s="2">
        <v>2.2245608947319698E-2</v>
      </c>
      <c r="AE680" s="2">
        <v>5.7629112836636402E-2</v>
      </c>
      <c r="AF680" s="2">
        <v>1.9182819416774001E-2</v>
      </c>
      <c r="AG680" s="2">
        <v>1.9182819416774001E-2</v>
      </c>
    </row>
    <row r="681" spans="1:33" x14ac:dyDescent="0.35">
      <c r="A681" s="7">
        <v>230</v>
      </c>
      <c r="B681" s="7">
        <v>477</v>
      </c>
      <c r="C681" s="7">
        <v>1</v>
      </c>
      <c r="D681" s="7">
        <v>0</v>
      </c>
      <c r="E681" s="22" t="str">
        <f t="shared" si="20"/>
        <v>10</v>
      </c>
      <c r="F681" s="4">
        <v>0.999888</v>
      </c>
      <c r="G681" s="25">
        <v>1</v>
      </c>
      <c r="H681" s="4">
        <v>0.55224759879999996</v>
      </c>
      <c r="I681" s="4">
        <v>7.7056985300000003</v>
      </c>
      <c r="J681" s="2">
        <f t="shared" si="21"/>
        <v>7.166742854654605E-2</v>
      </c>
      <c r="K681" s="3">
        <v>411</v>
      </c>
      <c r="L681" s="3">
        <v>49</v>
      </c>
      <c r="M681" s="3">
        <v>30</v>
      </c>
      <c r="N681" s="3">
        <v>9</v>
      </c>
      <c r="O681" s="24">
        <v>1001</v>
      </c>
      <c r="P681" s="4">
        <v>0.11</v>
      </c>
      <c r="Q681" s="4">
        <v>0.230769230769231</v>
      </c>
      <c r="R681" s="4">
        <v>1.4999999999999999E-2</v>
      </c>
      <c r="S681" s="4">
        <v>1.0999999999999999E-2</v>
      </c>
      <c r="T681" s="4">
        <v>1.0999999999999999E-2</v>
      </c>
      <c r="U681" s="4">
        <v>5.0000000000000001E-3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0.11653381625595199</v>
      </c>
      <c r="AC681" s="2">
        <v>0.262364264467491</v>
      </c>
      <c r="AD681" s="2">
        <v>1.51136378100482E-2</v>
      </c>
      <c r="AE681" s="2">
        <v>1.1060947359424899E-2</v>
      </c>
      <c r="AF681" s="2">
        <v>1.1060947359424899E-2</v>
      </c>
      <c r="AG681" s="2">
        <v>5.0125418235442898E-3</v>
      </c>
    </row>
    <row r="682" spans="1:33" x14ac:dyDescent="0.35">
      <c r="A682" s="7">
        <v>456</v>
      </c>
      <c r="B682" s="7">
        <v>40</v>
      </c>
      <c r="C682" s="7">
        <v>1</v>
      </c>
      <c r="D682" s="7">
        <v>0</v>
      </c>
      <c r="E682" s="22" t="str">
        <f t="shared" si="20"/>
        <v>10</v>
      </c>
      <c r="F682" s="4">
        <v>0.99991300000000005</v>
      </c>
      <c r="G682" s="25">
        <v>1</v>
      </c>
      <c r="H682" s="4">
        <v>0.58095222099999999</v>
      </c>
      <c r="I682" s="4">
        <v>8.0946663502800007</v>
      </c>
      <c r="J682" s="2">
        <f t="shared" si="21"/>
        <v>7.1769755028865942E-2</v>
      </c>
      <c r="K682" s="3">
        <v>385</v>
      </c>
      <c r="L682" s="3">
        <v>66</v>
      </c>
      <c r="M682" s="3">
        <v>19</v>
      </c>
      <c r="N682" s="3">
        <v>29</v>
      </c>
      <c r="O682" s="24">
        <v>1001</v>
      </c>
      <c r="P682" s="4">
        <v>0.19500000000000001</v>
      </c>
      <c r="Q682" s="4">
        <v>0.60416666666666696</v>
      </c>
      <c r="R682" s="4">
        <v>2.1999999999999999E-2</v>
      </c>
      <c r="S682" s="4">
        <v>5.8000000000000003E-2</v>
      </c>
      <c r="T682" s="4">
        <v>2.3E-2</v>
      </c>
      <c r="U682" s="4">
        <v>1.6E-2</v>
      </c>
      <c r="V682" s="5">
        <v>100</v>
      </c>
      <c r="W682" s="5">
        <v>0</v>
      </c>
      <c r="X682" s="5">
        <v>100</v>
      </c>
      <c r="Y682" s="5">
        <v>100</v>
      </c>
      <c r="Z682" s="5">
        <v>100</v>
      </c>
      <c r="AA682" s="5">
        <v>100</v>
      </c>
      <c r="AB682" s="2">
        <v>0.21691300156357399</v>
      </c>
      <c r="AC682" s="2">
        <v>0.92676203174145</v>
      </c>
      <c r="AD682" s="2">
        <v>2.2245608947319698E-2</v>
      </c>
      <c r="AE682" s="2">
        <v>5.9750004405774E-2</v>
      </c>
      <c r="AF682" s="2">
        <v>2.32686269393543E-2</v>
      </c>
      <c r="AG682" s="2">
        <v>1.6129381929883599E-2</v>
      </c>
    </row>
    <row r="683" spans="1:33" x14ac:dyDescent="0.35">
      <c r="A683" s="7">
        <v>334</v>
      </c>
      <c r="B683" s="7">
        <v>312</v>
      </c>
      <c r="C683" s="7">
        <v>1</v>
      </c>
      <c r="D683" s="7">
        <v>0</v>
      </c>
      <c r="E683" s="22" t="str">
        <f t="shared" si="20"/>
        <v>10</v>
      </c>
      <c r="F683" s="4">
        <v>0.99998799999999999</v>
      </c>
      <c r="G683" s="25">
        <v>1</v>
      </c>
      <c r="H683" s="4">
        <v>0.6025247279</v>
      </c>
      <c r="I683" s="4">
        <v>8.3439964356300003</v>
      </c>
      <c r="J683" s="2">
        <f t="shared" si="21"/>
        <v>7.2210568706278136E-2</v>
      </c>
      <c r="K683" s="3">
        <v>300</v>
      </c>
      <c r="L683" s="3">
        <v>80</v>
      </c>
      <c r="M683" s="3">
        <v>111</v>
      </c>
      <c r="N683" s="3">
        <v>8</v>
      </c>
      <c r="O683" s="24">
        <v>764.89994899939995</v>
      </c>
      <c r="P683" s="4">
        <v>0.156</v>
      </c>
      <c r="Q683" s="4">
        <v>6.7226890756302504E-2</v>
      </c>
      <c r="R683" s="4">
        <v>2.1000000000000001E-2</v>
      </c>
      <c r="S683" s="4">
        <v>1.7999999999999999E-2</v>
      </c>
      <c r="T683" s="4">
        <v>1.2999999999999999E-2</v>
      </c>
      <c r="U683" s="4">
        <v>1.2E-2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0.16960278438618001</v>
      </c>
      <c r="AC683" s="2">
        <v>6.9593291799195198E-2</v>
      </c>
      <c r="AD683" s="2">
        <v>2.1223636451626698E-2</v>
      </c>
      <c r="AE683" s="2">
        <v>1.8163970627671201E-2</v>
      </c>
      <c r="AF683" s="2">
        <v>1.30852395486555E-2</v>
      </c>
      <c r="AG683" s="2">
        <v>1.20725812342692E-2</v>
      </c>
    </row>
    <row r="684" spans="1:33" x14ac:dyDescent="0.35">
      <c r="A684" s="7">
        <v>518</v>
      </c>
      <c r="B684" s="7">
        <v>357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0.91009653570000004</v>
      </c>
      <c r="I684" s="4">
        <v>12.41020614396</v>
      </c>
      <c r="J684" s="2">
        <f t="shared" si="21"/>
        <v>7.333452201702069E-2</v>
      </c>
      <c r="K684" s="3">
        <v>306</v>
      </c>
      <c r="L684" s="3">
        <v>130</v>
      </c>
      <c r="M684" s="3">
        <v>27</v>
      </c>
      <c r="N684" s="3">
        <v>36</v>
      </c>
      <c r="O684" s="24">
        <v>1001</v>
      </c>
      <c r="P684" s="4">
        <v>0.34300000000000003</v>
      </c>
      <c r="Q684" s="4">
        <v>0.57142857142857095</v>
      </c>
      <c r="R684" s="4">
        <v>3.7999999999999999E-2</v>
      </c>
      <c r="S684" s="4">
        <v>5.7000000000000002E-2</v>
      </c>
      <c r="T684" s="4">
        <v>2.3E-2</v>
      </c>
      <c r="U684" s="4">
        <v>2.4E-2</v>
      </c>
      <c r="V684" s="5">
        <v>100</v>
      </c>
      <c r="W684" s="5">
        <v>0</v>
      </c>
      <c r="X684" s="5">
        <v>100</v>
      </c>
      <c r="Y684" s="5">
        <v>100</v>
      </c>
      <c r="Z684" s="5">
        <v>100</v>
      </c>
      <c r="AA684" s="5">
        <v>100</v>
      </c>
      <c r="AB684" s="2">
        <v>0.42007126049752702</v>
      </c>
      <c r="AC684" s="2">
        <v>0.847297860387204</v>
      </c>
      <c r="AD684" s="2">
        <v>3.8740828316430602E-2</v>
      </c>
      <c r="AE684" s="2">
        <v>5.8688996348679599E-2</v>
      </c>
      <c r="AF684" s="2">
        <v>2.32686269393543E-2</v>
      </c>
      <c r="AG684" s="2">
        <v>2.4292692569044601E-2</v>
      </c>
    </row>
    <row r="685" spans="1:33" x14ac:dyDescent="0.35">
      <c r="A685" s="7">
        <v>50</v>
      </c>
      <c r="B685" s="7">
        <v>309</v>
      </c>
      <c r="C685" s="7">
        <v>1</v>
      </c>
      <c r="D685" s="7">
        <v>0</v>
      </c>
      <c r="E685" s="22" t="str">
        <f t="shared" si="20"/>
        <v>10</v>
      </c>
      <c r="F685" s="4">
        <v>0.99992199999999998</v>
      </c>
      <c r="G685" s="25">
        <v>1</v>
      </c>
      <c r="H685" s="4">
        <v>0.54227672329999999</v>
      </c>
      <c r="I685" s="4">
        <v>7.3923697003999997</v>
      </c>
      <c r="J685" s="2">
        <f t="shared" si="21"/>
        <v>7.3356277523654895E-2</v>
      </c>
      <c r="K685" s="3">
        <v>449</v>
      </c>
      <c r="L685" s="3">
        <v>30</v>
      </c>
      <c r="M685" s="3">
        <v>20</v>
      </c>
      <c r="N685" s="3">
        <v>0</v>
      </c>
      <c r="O685" s="24">
        <v>1001</v>
      </c>
      <c r="P685" s="4">
        <v>7.3999999999999996E-2</v>
      </c>
      <c r="Q685" s="4">
        <v>0</v>
      </c>
      <c r="R685" s="4">
        <v>1.9E-2</v>
      </c>
      <c r="S685" s="4">
        <v>1.2E-2</v>
      </c>
      <c r="T685" s="4">
        <v>1.2999999999999999E-2</v>
      </c>
      <c r="U685" s="4">
        <v>3.0000000000000001E-3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7.6881044335957605E-2</v>
      </c>
      <c r="AC685" s="2">
        <v>1.0000050000287801E-5</v>
      </c>
      <c r="AD685" s="2">
        <v>1.9182819416774001E-2</v>
      </c>
      <c r="AE685" s="2">
        <v>1.20725812342692E-2</v>
      </c>
      <c r="AF685" s="2">
        <v>1.30852395486555E-2</v>
      </c>
      <c r="AG685" s="2">
        <v>3.00450902029872E-3</v>
      </c>
    </row>
    <row r="686" spans="1:33" x14ac:dyDescent="0.35">
      <c r="A686" s="7">
        <v>160</v>
      </c>
      <c r="B686" s="7">
        <v>200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0.63342421900000001</v>
      </c>
      <c r="I686" s="4">
        <v>8.5291845909199999</v>
      </c>
      <c r="J686" s="2">
        <f t="shared" si="21"/>
        <v>7.4265507124131283E-2</v>
      </c>
      <c r="K686" s="3">
        <v>47</v>
      </c>
      <c r="L686" s="3">
        <v>21</v>
      </c>
      <c r="M686" s="3">
        <v>304</v>
      </c>
      <c r="N686" s="3">
        <v>127</v>
      </c>
      <c r="O686" s="24">
        <v>1001</v>
      </c>
      <c r="P686" s="4">
        <v>0.30099999999999999</v>
      </c>
      <c r="Q686" s="4">
        <v>0.29466357308584701</v>
      </c>
      <c r="R686" s="4">
        <v>2.8000000000000001E-2</v>
      </c>
      <c r="S686" s="4">
        <v>3.2000000000000001E-2</v>
      </c>
      <c r="T686" s="4">
        <v>2.7E-2</v>
      </c>
      <c r="U686" s="4">
        <v>2.4E-2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0.35810453674832698</v>
      </c>
      <c r="AC686" s="2">
        <v>0.349080388697526</v>
      </c>
      <c r="AD686" s="2">
        <v>2.8399474521698002E-2</v>
      </c>
      <c r="AE686" s="2">
        <v>3.2523191705560103E-2</v>
      </c>
      <c r="AF686" s="2">
        <v>2.7371196796132001E-2</v>
      </c>
      <c r="AG686" s="2">
        <v>2.4292692569044601E-2</v>
      </c>
    </row>
    <row r="687" spans="1:33" x14ac:dyDescent="0.35">
      <c r="A687" s="7">
        <v>76</v>
      </c>
      <c r="B687" s="7">
        <v>383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0.57847162870000002</v>
      </c>
      <c r="I687" s="4">
        <v>7.7505653884600001</v>
      </c>
      <c r="J687" s="2">
        <f t="shared" si="21"/>
        <v>7.4636055527161946E-2</v>
      </c>
      <c r="K687" s="3">
        <v>312</v>
      </c>
      <c r="L687" s="3">
        <v>120</v>
      </c>
      <c r="M687" s="3">
        <v>55</v>
      </c>
      <c r="N687" s="3">
        <v>12</v>
      </c>
      <c r="O687" s="24">
        <v>1001</v>
      </c>
      <c r="P687" s="4">
        <v>0.25700000000000001</v>
      </c>
      <c r="Q687" s="4">
        <v>0.17910447761194001</v>
      </c>
      <c r="R687" s="4">
        <v>3.7999999999999999E-2</v>
      </c>
      <c r="S687" s="4">
        <v>8.5000000000000006E-2</v>
      </c>
      <c r="T687" s="4">
        <v>3.5000000000000003E-2</v>
      </c>
      <c r="U687" s="4">
        <v>3.3000000000000002E-2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0.29705923426437802</v>
      </c>
      <c r="AC687" s="2">
        <v>0.197359434158495</v>
      </c>
      <c r="AD687" s="2">
        <v>3.8740828316430602E-2</v>
      </c>
      <c r="AE687" s="2">
        <v>8.8831213706615703E-2</v>
      </c>
      <c r="AF687" s="2">
        <v>3.5627177643151202E-2</v>
      </c>
      <c r="AG687" s="2">
        <v>3.3556783528842803E-2</v>
      </c>
    </row>
    <row r="688" spans="1:33" x14ac:dyDescent="0.35">
      <c r="A688" s="7">
        <v>612</v>
      </c>
      <c r="B688" s="7">
        <v>426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0.60878531280000003</v>
      </c>
      <c r="I688" s="4">
        <v>8.1365991393999995</v>
      </c>
      <c r="J688" s="2">
        <f t="shared" si="21"/>
        <v>7.4820610229164169E-2</v>
      </c>
      <c r="K688" s="3">
        <v>399</v>
      </c>
      <c r="L688" s="3">
        <v>70</v>
      </c>
      <c r="M688" s="3">
        <v>29</v>
      </c>
      <c r="N688" s="3">
        <v>1</v>
      </c>
      <c r="O688" s="24">
        <v>906.80168409238399</v>
      </c>
      <c r="P688" s="4">
        <v>0.13400000000000001</v>
      </c>
      <c r="Q688" s="4">
        <v>3.3333333333333298E-2</v>
      </c>
      <c r="R688" s="4">
        <v>1.7000000000000001E-2</v>
      </c>
      <c r="S688" s="4">
        <v>4.4999999999999998E-2</v>
      </c>
      <c r="T688" s="4">
        <v>1.6E-2</v>
      </c>
      <c r="U688" s="4">
        <v>1.2999999999999999E-2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0.14387037041970199</v>
      </c>
      <c r="AC688" s="2">
        <v>3.3901551675681298E-2</v>
      </c>
      <c r="AD688" s="2">
        <v>1.7146158834970501E-2</v>
      </c>
      <c r="AE688" s="2">
        <v>4.6043938501406798E-2</v>
      </c>
      <c r="AF688" s="2">
        <v>1.6129381929883599E-2</v>
      </c>
      <c r="AG688" s="2">
        <v>1.30852395486555E-2</v>
      </c>
    </row>
    <row r="689" spans="1:33" x14ac:dyDescent="0.35">
      <c r="A689" s="7">
        <v>66</v>
      </c>
      <c r="B689" s="7">
        <v>448</v>
      </c>
      <c r="C689" s="7">
        <v>1</v>
      </c>
      <c r="D689" s="7">
        <v>0</v>
      </c>
      <c r="E689" s="22" t="str">
        <f t="shared" si="20"/>
        <v>10</v>
      </c>
      <c r="F689" s="4">
        <v>0.99990699999999999</v>
      </c>
      <c r="G689" s="25">
        <v>1</v>
      </c>
      <c r="H689" s="4">
        <v>0.61407191719999998</v>
      </c>
      <c r="I689" s="4">
        <v>8.1210428227999998</v>
      </c>
      <c r="J689" s="2">
        <f t="shared" si="21"/>
        <v>7.5614909390205418E-2</v>
      </c>
      <c r="K689" s="3">
        <v>386</v>
      </c>
      <c r="L689" s="3">
        <v>68</v>
      </c>
      <c r="M689" s="3">
        <v>28</v>
      </c>
      <c r="N689" s="3">
        <v>17</v>
      </c>
      <c r="O689" s="24">
        <v>1001</v>
      </c>
      <c r="P689" s="4">
        <v>0.17100000000000001</v>
      </c>
      <c r="Q689" s="4">
        <v>0.37777777777777799</v>
      </c>
      <c r="R689" s="4">
        <v>2.8000000000000001E-2</v>
      </c>
      <c r="S689" s="4">
        <v>7.3999999999999996E-2</v>
      </c>
      <c r="T689" s="4">
        <v>3.2000000000000001E-2</v>
      </c>
      <c r="U689" s="4">
        <v>2.8000000000000001E-2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0.18753512384684201</v>
      </c>
      <c r="AC689" s="2">
        <v>0.47445797959511599</v>
      </c>
      <c r="AD689" s="2">
        <v>2.8399474521698002E-2</v>
      </c>
      <c r="AE689" s="2">
        <v>7.6881044335957605E-2</v>
      </c>
      <c r="AF689" s="2">
        <v>3.2523191705560103E-2</v>
      </c>
      <c r="AG689" s="2">
        <v>2.8399474521698002E-2</v>
      </c>
    </row>
    <row r="690" spans="1:33" x14ac:dyDescent="0.35">
      <c r="A690" s="7">
        <v>826</v>
      </c>
      <c r="B690" s="7">
        <v>25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0.6580199323</v>
      </c>
      <c r="I690" s="4">
        <v>8.4249236558699998</v>
      </c>
      <c r="J690" s="2">
        <f t="shared" si="21"/>
        <v>7.8103963807616195E-2</v>
      </c>
      <c r="K690" s="3">
        <v>330</v>
      </c>
      <c r="L690" s="3">
        <v>98</v>
      </c>
      <c r="M690" s="3">
        <v>48</v>
      </c>
      <c r="N690" s="3">
        <v>23</v>
      </c>
      <c r="O690" s="24">
        <v>1001</v>
      </c>
      <c r="P690" s="4">
        <v>0.24399999999999999</v>
      </c>
      <c r="Q690" s="4">
        <v>0.323943661971831</v>
      </c>
      <c r="R690" s="4">
        <v>2.1999999999999999E-2</v>
      </c>
      <c r="S690" s="4">
        <v>0.05</v>
      </c>
      <c r="T690" s="4">
        <v>2.1999999999999999E-2</v>
      </c>
      <c r="U690" s="4">
        <v>1.9E-2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0.279713902802604</v>
      </c>
      <c r="AC690" s="2">
        <v>0.39147886613342497</v>
      </c>
      <c r="AD690" s="2">
        <v>2.2245608947319698E-2</v>
      </c>
      <c r="AE690" s="2">
        <v>5.1293294387550599E-2</v>
      </c>
      <c r="AF690" s="2">
        <v>2.2245608947319698E-2</v>
      </c>
      <c r="AG690" s="2">
        <v>1.9182819416774001E-2</v>
      </c>
    </row>
    <row r="691" spans="1:33" x14ac:dyDescent="0.35">
      <c r="A691" s="7">
        <v>490</v>
      </c>
      <c r="B691" s="7">
        <v>440</v>
      </c>
      <c r="C691" s="7">
        <v>1</v>
      </c>
      <c r="D691" s="7">
        <v>0</v>
      </c>
      <c r="E691" s="22" t="str">
        <f t="shared" si="20"/>
        <v>10</v>
      </c>
      <c r="F691" s="4">
        <v>0.99997899999999995</v>
      </c>
      <c r="G691" s="25">
        <v>1</v>
      </c>
      <c r="H691" s="4">
        <v>0.56740144179999996</v>
      </c>
      <c r="I691" s="4">
        <v>7.1030647423</v>
      </c>
      <c r="J691" s="2">
        <f t="shared" si="21"/>
        <v>7.9881214994567712E-2</v>
      </c>
      <c r="K691" s="3">
        <v>386</v>
      </c>
      <c r="L691" s="3">
        <v>69</v>
      </c>
      <c r="M691" s="3">
        <v>37</v>
      </c>
      <c r="N691" s="3">
        <v>7</v>
      </c>
      <c r="O691" s="24">
        <v>1001</v>
      </c>
      <c r="P691" s="4">
        <v>0.14599999999999999</v>
      </c>
      <c r="Q691" s="4">
        <v>0.15909090909090901</v>
      </c>
      <c r="R691" s="4">
        <v>3.2000000000000001E-2</v>
      </c>
      <c r="S691" s="4">
        <v>3.5000000000000003E-2</v>
      </c>
      <c r="T691" s="4">
        <v>3.2000000000000001E-2</v>
      </c>
      <c r="U691" s="4">
        <v>2.5000000000000001E-2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0.157824085193567</v>
      </c>
      <c r="AC691" s="2">
        <v>0.173271721274037</v>
      </c>
      <c r="AD691" s="2">
        <v>3.2523191705560103E-2</v>
      </c>
      <c r="AE691" s="2">
        <v>3.5627177643151202E-2</v>
      </c>
      <c r="AF691" s="2">
        <v>3.2523191705560103E-2</v>
      </c>
      <c r="AG691" s="2">
        <v>2.5317807984289901E-2</v>
      </c>
    </row>
    <row r="692" spans="1:33" x14ac:dyDescent="0.35">
      <c r="A692" s="7">
        <v>718</v>
      </c>
      <c r="B692" s="7">
        <v>384</v>
      </c>
      <c r="C692" s="7">
        <v>1</v>
      </c>
      <c r="D692" s="7">
        <v>0</v>
      </c>
      <c r="E692" s="22" t="str">
        <f t="shared" si="20"/>
        <v>10</v>
      </c>
      <c r="F692" s="4">
        <v>0.999861</v>
      </c>
      <c r="G692" s="25">
        <v>1</v>
      </c>
      <c r="H692" s="4">
        <v>0.65102847850000001</v>
      </c>
      <c r="I692" s="4">
        <v>7.8862157741900001</v>
      </c>
      <c r="J692" s="2">
        <f t="shared" si="21"/>
        <v>8.2552709327417262E-2</v>
      </c>
      <c r="K692" s="3">
        <v>297</v>
      </c>
      <c r="L692" s="3">
        <v>156</v>
      </c>
      <c r="M692" s="3">
        <v>35</v>
      </c>
      <c r="N692" s="3">
        <v>11</v>
      </c>
      <c r="O692" s="24">
        <v>1001</v>
      </c>
      <c r="P692" s="4">
        <v>0.35399999999999998</v>
      </c>
      <c r="Q692" s="4">
        <v>0.23913043478260901</v>
      </c>
      <c r="R692" s="4">
        <v>2.8000000000000001E-2</v>
      </c>
      <c r="S692" s="4">
        <v>4.7E-2</v>
      </c>
      <c r="T692" s="4">
        <v>2.5999999999999999E-2</v>
      </c>
      <c r="U692" s="4">
        <v>2.4E-2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0.43695577519953499</v>
      </c>
      <c r="AC692" s="2">
        <v>0.273293334999681</v>
      </c>
      <c r="AD692" s="2">
        <v>2.8399474521698002E-2</v>
      </c>
      <c r="AE692" s="2">
        <v>4.8140375327934998E-2</v>
      </c>
      <c r="AF692" s="2">
        <v>2.6343975339602001E-2</v>
      </c>
      <c r="AG692" s="2">
        <v>2.4292692569044601E-2</v>
      </c>
    </row>
    <row r="693" spans="1:33" x14ac:dyDescent="0.35">
      <c r="A693" s="7">
        <v>942</v>
      </c>
      <c r="B693" s="7">
        <v>259</v>
      </c>
      <c r="C693" s="7">
        <v>1</v>
      </c>
      <c r="D693" s="7">
        <v>0</v>
      </c>
      <c r="E693" s="22" t="str">
        <f t="shared" si="20"/>
        <v>10</v>
      </c>
      <c r="F693" s="4">
        <v>0.99999800000000005</v>
      </c>
      <c r="G693" s="25">
        <v>1</v>
      </c>
      <c r="H693" s="4">
        <v>0.66235819460000001</v>
      </c>
      <c r="I693" s="4">
        <v>7.90130816963</v>
      </c>
      <c r="J693" s="2">
        <f t="shared" si="21"/>
        <v>8.3828928119255561E-2</v>
      </c>
      <c r="K693" s="3">
        <v>229</v>
      </c>
      <c r="L693" s="3">
        <v>53</v>
      </c>
      <c r="M693" s="3">
        <v>185</v>
      </c>
      <c r="N693" s="3">
        <v>32</v>
      </c>
      <c r="O693" s="24">
        <v>1001</v>
      </c>
      <c r="P693" s="4">
        <v>0.182</v>
      </c>
      <c r="Q693" s="4">
        <v>0.14746543778801799</v>
      </c>
      <c r="R693" s="4">
        <v>2.4E-2</v>
      </c>
      <c r="S693" s="4">
        <v>2.8000000000000001E-2</v>
      </c>
      <c r="T693" s="4">
        <v>3.4000000000000002E-2</v>
      </c>
      <c r="U693" s="4">
        <v>1.7999999999999999E-2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0.20089294237939001</v>
      </c>
      <c r="AC693" s="2">
        <v>0.15954152846213501</v>
      </c>
      <c r="AD693" s="2">
        <v>2.4292692569044601E-2</v>
      </c>
      <c r="AE693" s="2">
        <v>2.8399474521698002E-2</v>
      </c>
      <c r="AF693" s="2">
        <v>3.4591444769619097E-2</v>
      </c>
      <c r="AG693" s="2">
        <v>1.8163970627671201E-2</v>
      </c>
    </row>
    <row r="694" spans="1:33" x14ac:dyDescent="0.35">
      <c r="A694" s="7">
        <v>808</v>
      </c>
      <c r="B694" s="7">
        <v>117</v>
      </c>
      <c r="C694" s="7">
        <v>1</v>
      </c>
      <c r="D694" s="7">
        <v>0</v>
      </c>
      <c r="E694" s="22" t="str">
        <f t="shared" si="20"/>
        <v>10</v>
      </c>
      <c r="F694" s="4">
        <v>0.99983200000000005</v>
      </c>
      <c r="G694" s="25">
        <v>1</v>
      </c>
      <c r="H694" s="4">
        <v>0.70673455470000002</v>
      </c>
      <c r="I694" s="4">
        <v>8.2697936788999993</v>
      </c>
      <c r="J694" s="2">
        <f t="shared" si="21"/>
        <v>8.5459756572065504E-2</v>
      </c>
      <c r="K694" s="3">
        <v>416</v>
      </c>
      <c r="L694" s="3">
        <v>68</v>
      </c>
      <c r="M694" s="3">
        <v>12</v>
      </c>
      <c r="N694" s="3">
        <v>3</v>
      </c>
      <c r="O694" s="24">
        <v>147.09149109896401</v>
      </c>
      <c r="P694" s="4">
        <v>0.11700000000000001</v>
      </c>
      <c r="Q694" s="4">
        <v>0.2</v>
      </c>
      <c r="R694" s="4">
        <v>2.1000000000000001E-2</v>
      </c>
      <c r="S694" s="4">
        <v>7.6999999999999999E-2</v>
      </c>
      <c r="T694" s="4">
        <v>2.3E-2</v>
      </c>
      <c r="U694" s="4">
        <v>2.5999999999999999E-2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0.124430078378177</v>
      </c>
      <c r="AC694" s="2">
        <v>0.22314355131420999</v>
      </c>
      <c r="AD694" s="2">
        <v>2.1223636451626698E-2</v>
      </c>
      <c r="AE694" s="2">
        <v>8.0126044479284897E-2</v>
      </c>
      <c r="AF694" s="2">
        <v>2.32686269393543E-2</v>
      </c>
      <c r="AG694" s="2">
        <v>2.6343975339602001E-2</v>
      </c>
    </row>
    <row r="695" spans="1:33" x14ac:dyDescent="0.35">
      <c r="A695" s="7">
        <v>630</v>
      </c>
      <c r="B695" s="7">
        <v>202</v>
      </c>
      <c r="C695" s="7">
        <v>1</v>
      </c>
      <c r="D695" s="7">
        <v>0</v>
      </c>
      <c r="E695" s="22" t="str">
        <f t="shared" si="20"/>
        <v>10</v>
      </c>
      <c r="F695" s="4">
        <v>0.99998200000000004</v>
      </c>
      <c r="G695" s="25">
        <v>1</v>
      </c>
      <c r="H695" s="4">
        <v>0.65157062880000005</v>
      </c>
      <c r="I695" s="4">
        <v>7.5837670186999997</v>
      </c>
      <c r="J695" s="2">
        <f t="shared" si="21"/>
        <v>8.5916488097981095E-2</v>
      </c>
      <c r="K695" s="3">
        <v>302</v>
      </c>
      <c r="L695" s="3">
        <v>128</v>
      </c>
      <c r="M695" s="3">
        <v>60</v>
      </c>
      <c r="N695" s="3">
        <v>9</v>
      </c>
      <c r="O695" s="24">
        <v>1001</v>
      </c>
      <c r="P695" s="4">
        <v>0.27</v>
      </c>
      <c r="Q695" s="4">
        <v>0.13043478260869601</v>
      </c>
      <c r="R695" s="4">
        <v>2.5000000000000001E-2</v>
      </c>
      <c r="S695" s="4">
        <v>2E-3</v>
      </c>
      <c r="T695" s="4">
        <v>1.4999999999999999E-2</v>
      </c>
      <c r="U695" s="4">
        <v>1E-3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0.31471074483970002</v>
      </c>
      <c r="AC695" s="2">
        <v>0.13976194237515899</v>
      </c>
      <c r="AD695" s="2">
        <v>2.5317807984289901E-2</v>
      </c>
      <c r="AE695" s="2">
        <v>2.0020026706730801E-3</v>
      </c>
      <c r="AF695" s="2">
        <v>1.51136378100482E-2</v>
      </c>
      <c r="AG695" s="2">
        <v>1.00050033358353E-3</v>
      </c>
    </row>
    <row r="696" spans="1:33" x14ac:dyDescent="0.35">
      <c r="A696" s="7">
        <v>500</v>
      </c>
      <c r="B696" s="7">
        <v>482</v>
      </c>
      <c r="C696" s="7">
        <v>1</v>
      </c>
      <c r="D696" s="7">
        <v>0</v>
      </c>
      <c r="E696" s="22" t="str">
        <f t="shared" si="20"/>
        <v>10</v>
      </c>
      <c r="F696" s="4">
        <v>0.99983599999999995</v>
      </c>
      <c r="G696" s="25">
        <v>1</v>
      </c>
      <c r="H696" s="4">
        <v>0.63697060729999999</v>
      </c>
      <c r="I696" s="4">
        <v>7.1131028116000001</v>
      </c>
      <c r="J696" s="2">
        <f t="shared" si="21"/>
        <v>8.9548910534687137E-2</v>
      </c>
      <c r="K696" s="3">
        <v>337</v>
      </c>
      <c r="L696" s="3">
        <v>72</v>
      </c>
      <c r="M696" s="3">
        <v>77</v>
      </c>
      <c r="N696" s="3">
        <v>13</v>
      </c>
      <c r="O696" s="24">
        <v>1001</v>
      </c>
      <c r="P696" s="4">
        <v>0.19400000000000001</v>
      </c>
      <c r="Q696" s="4">
        <v>0.14444444444444399</v>
      </c>
      <c r="R696" s="4">
        <v>2.1999999999999999E-2</v>
      </c>
      <c r="S696" s="4">
        <v>5.0000000000000001E-3</v>
      </c>
      <c r="T696" s="4">
        <v>1.0999999999999999E-2</v>
      </c>
      <c r="U696" s="4">
        <v>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0.21567153647550899</v>
      </c>
      <c r="AC696" s="2">
        <v>0.15600424847658101</v>
      </c>
      <c r="AD696" s="2">
        <v>2.2245608947319698E-2</v>
      </c>
      <c r="AE696" s="2">
        <v>5.0125418235442898E-3</v>
      </c>
      <c r="AF696" s="2">
        <v>1.1060947359424899E-2</v>
      </c>
      <c r="AG696" s="2">
        <v>1.0000050000287801E-5</v>
      </c>
    </row>
    <row r="697" spans="1:33" x14ac:dyDescent="0.35">
      <c r="A697" s="7">
        <v>452</v>
      </c>
      <c r="B697" s="7">
        <v>241</v>
      </c>
      <c r="C697" s="7">
        <v>1</v>
      </c>
      <c r="D697" s="7">
        <v>0</v>
      </c>
      <c r="E697" s="22" t="str">
        <f t="shared" si="20"/>
        <v>10</v>
      </c>
      <c r="F697" s="4">
        <v>0.99998399999999998</v>
      </c>
      <c r="G697" s="25">
        <v>1</v>
      </c>
      <c r="H697" s="4">
        <v>0.77204500750000005</v>
      </c>
      <c r="I697" s="4">
        <v>8.5066459506100003</v>
      </c>
      <c r="J697" s="2">
        <f t="shared" si="21"/>
        <v>9.0757862967676198E-2</v>
      </c>
      <c r="K697" s="3">
        <v>316</v>
      </c>
      <c r="L697" s="3">
        <v>163</v>
      </c>
      <c r="M697" s="3">
        <v>8</v>
      </c>
      <c r="N697" s="3">
        <v>12</v>
      </c>
      <c r="O697" s="24">
        <v>1001</v>
      </c>
      <c r="P697" s="4">
        <v>0.34200000000000003</v>
      </c>
      <c r="Q697" s="4">
        <v>0.6</v>
      </c>
      <c r="R697" s="4">
        <v>0.03</v>
      </c>
      <c r="S697" s="4">
        <v>0.30399999999999999</v>
      </c>
      <c r="T697" s="4">
        <v>2.9000000000000001E-2</v>
      </c>
      <c r="U697" s="4">
        <v>1.6E-2</v>
      </c>
      <c r="V697" s="5">
        <v>100</v>
      </c>
      <c r="W697" s="5">
        <v>0</v>
      </c>
      <c r="X697" s="5">
        <v>100</v>
      </c>
      <c r="Y697" s="5">
        <v>100</v>
      </c>
      <c r="Z697" s="5">
        <v>100</v>
      </c>
      <c r="AA697" s="5">
        <v>100</v>
      </c>
      <c r="AB697" s="2">
        <v>0.41855034765681998</v>
      </c>
      <c r="AC697" s="2">
        <v>0.916290731874155</v>
      </c>
      <c r="AD697" s="2">
        <v>3.0459207484708602E-2</v>
      </c>
      <c r="AE697" s="2">
        <v>0.36240561864771698</v>
      </c>
      <c r="AF697" s="2">
        <v>2.9428810690812199E-2</v>
      </c>
      <c r="AG697" s="2">
        <v>1.6129381929883599E-2</v>
      </c>
    </row>
    <row r="698" spans="1:33" x14ac:dyDescent="0.35">
      <c r="A698" s="7">
        <v>662</v>
      </c>
      <c r="B698" s="7">
        <v>252</v>
      </c>
      <c r="C698" s="7">
        <v>1</v>
      </c>
      <c r="D698" s="7">
        <v>0</v>
      </c>
      <c r="E698" s="22" t="str">
        <f t="shared" si="20"/>
        <v>10</v>
      </c>
      <c r="F698" s="4">
        <v>0.99995100000000003</v>
      </c>
      <c r="G698" s="25">
        <v>1</v>
      </c>
      <c r="H698" s="4">
        <v>0.6919687565</v>
      </c>
      <c r="I698" s="4">
        <v>7.6105063661700001</v>
      </c>
      <c r="J698" s="2">
        <f t="shared" si="21"/>
        <v>9.0922827366115774E-2</v>
      </c>
      <c r="K698" s="3">
        <v>281</v>
      </c>
      <c r="L698" s="3">
        <v>66</v>
      </c>
      <c r="M698" s="3">
        <v>118</v>
      </c>
      <c r="N698" s="3">
        <v>34</v>
      </c>
      <c r="O698" s="24">
        <v>1001</v>
      </c>
      <c r="P698" s="4">
        <v>0.19400000000000001</v>
      </c>
      <c r="Q698" s="4">
        <v>0.22368421052631601</v>
      </c>
      <c r="R698" s="4">
        <v>3.9E-2</v>
      </c>
      <c r="S698" s="4">
        <v>4.3999999999999997E-2</v>
      </c>
      <c r="T698" s="4">
        <v>2.5000000000000001E-2</v>
      </c>
      <c r="U698" s="4">
        <v>2.7E-2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0.21567153647550899</v>
      </c>
      <c r="AC698" s="2">
        <v>0.25319589638061202</v>
      </c>
      <c r="AD698" s="2">
        <v>3.9780870011844598E-2</v>
      </c>
      <c r="AE698" s="2">
        <v>4.4997365930735798E-2</v>
      </c>
      <c r="AF698" s="2">
        <v>2.5317807984289901E-2</v>
      </c>
      <c r="AG698" s="2">
        <v>2.7371196796132001E-2</v>
      </c>
    </row>
    <row r="699" spans="1:33" x14ac:dyDescent="0.35">
      <c r="A699" s="7">
        <v>142</v>
      </c>
      <c r="B699" s="7">
        <v>458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0.61408218410000004</v>
      </c>
      <c r="I699" s="4">
        <v>6.6693380834399996</v>
      </c>
      <c r="J699" s="2">
        <f t="shared" si="21"/>
        <v>9.2075431837046806E-2</v>
      </c>
      <c r="K699" s="3">
        <v>364</v>
      </c>
      <c r="L699" s="3">
        <v>114</v>
      </c>
      <c r="M699" s="3">
        <v>10</v>
      </c>
      <c r="N699" s="3">
        <v>11</v>
      </c>
      <c r="O699" s="24">
        <v>1001</v>
      </c>
      <c r="P699" s="4">
        <v>0.28000000000000003</v>
      </c>
      <c r="Q699" s="4">
        <v>0.52380952380952395</v>
      </c>
      <c r="R699" s="4">
        <v>2.7E-2</v>
      </c>
      <c r="S699" s="4">
        <v>5.8000000000000003E-2</v>
      </c>
      <c r="T699" s="4">
        <v>3.2000000000000001E-2</v>
      </c>
      <c r="U699" s="4">
        <v>7.0000000000000001E-3</v>
      </c>
      <c r="V699" s="5">
        <v>100</v>
      </c>
      <c r="W699" s="5">
        <v>0</v>
      </c>
      <c r="X699" s="5">
        <v>100</v>
      </c>
      <c r="Y699" s="5">
        <v>100</v>
      </c>
      <c r="Z699" s="5">
        <v>100</v>
      </c>
      <c r="AA699" s="5">
        <v>100</v>
      </c>
      <c r="AB699" s="2">
        <v>0.32850406697203599</v>
      </c>
      <c r="AC699" s="2">
        <v>0.741937344729377</v>
      </c>
      <c r="AD699" s="2">
        <v>2.7371196796132001E-2</v>
      </c>
      <c r="AE699" s="2">
        <v>5.9750004405774E-2</v>
      </c>
      <c r="AF699" s="2">
        <v>3.2523191705560103E-2</v>
      </c>
      <c r="AG699" s="2">
        <v>7.0246149369644698E-3</v>
      </c>
    </row>
    <row r="700" spans="1:33" x14ac:dyDescent="0.35">
      <c r="A700" s="7">
        <v>6</v>
      </c>
      <c r="B700" s="7">
        <v>366</v>
      </c>
      <c r="C700" s="7">
        <v>1</v>
      </c>
      <c r="D700" s="7">
        <v>0</v>
      </c>
      <c r="E700" s="22" t="str">
        <f t="shared" si="20"/>
        <v>10</v>
      </c>
      <c r="F700" s="4">
        <v>0.99969200000000003</v>
      </c>
      <c r="G700" s="25">
        <v>1</v>
      </c>
      <c r="H700" s="4">
        <v>0.74416095650000003</v>
      </c>
      <c r="I700" s="4">
        <v>7.9612308040100004</v>
      </c>
      <c r="J700" s="2">
        <f t="shared" si="21"/>
        <v>9.3473104199563326E-2</v>
      </c>
      <c r="K700" s="3">
        <v>440</v>
      </c>
      <c r="L700" s="3">
        <v>27</v>
      </c>
      <c r="M700" s="3">
        <v>30</v>
      </c>
      <c r="N700" s="3">
        <v>2</v>
      </c>
      <c r="O700" s="24">
        <v>1001</v>
      </c>
      <c r="P700" s="4">
        <v>5.0999999999999997E-2</v>
      </c>
      <c r="Q700" s="4">
        <v>6.25E-2</v>
      </c>
      <c r="R700" s="4">
        <v>0.04</v>
      </c>
      <c r="S700" s="4">
        <v>6.2E-2</v>
      </c>
      <c r="T700" s="4">
        <v>2.3E-2</v>
      </c>
      <c r="U700" s="4">
        <v>1.9E-2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5.2346480372209202E-2</v>
      </c>
      <c r="AC700" s="2">
        <v>6.4538521137571206E-2</v>
      </c>
      <c r="AD700" s="2">
        <v>4.08219945202552E-2</v>
      </c>
      <c r="AE700" s="2">
        <v>6.4005329975912406E-2</v>
      </c>
      <c r="AF700" s="2">
        <v>2.32686269393543E-2</v>
      </c>
      <c r="AG700" s="2">
        <v>1.9182819416774001E-2</v>
      </c>
    </row>
    <row r="701" spans="1:33" x14ac:dyDescent="0.35">
      <c r="A701" s="7">
        <v>956</v>
      </c>
      <c r="B701" s="7">
        <v>281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0.63728981220000003</v>
      </c>
      <c r="I701" s="4">
        <v>6.7771058758800002</v>
      </c>
      <c r="J701" s="2">
        <f t="shared" si="21"/>
        <v>9.4035687780552574E-2</v>
      </c>
      <c r="K701" s="3">
        <v>363</v>
      </c>
      <c r="L701" s="3">
        <v>101</v>
      </c>
      <c r="M701" s="3">
        <v>31</v>
      </c>
      <c r="N701" s="3">
        <v>4</v>
      </c>
      <c r="O701" s="24">
        <v>1001</v>
      </c>
      <c r="P701" s="4">
        <v>0.223</v>
      </c>
      <c r="Q701" s="4">
        <v>0.114285714285714</v>
      </c>
      <c r="R701" s="4">
        <v>3.2000000000000001E-2</v>
      </c>
      <c r="S701" s="4">
        <v>7.0000000000000001E-3</v>
      </c>
      <c r="T701" s="4">
        <v>2.1999999999999999E-2</v>
      </c>
      <c r="U701" s="4">
        <v>2E-3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0.25231492861449001</v>
      </c>
      <c r="AC701" s="2">
        <v>0.12136085700426701</v>
      </c>
      <c r="AD701" s="2">
        <v>3.2523191705560103E-2</v>
      </c>
      <c r="AE701" s="2">
        <v>7.0246149369644698E-3</v>
      </c>
      <c r="AF701" s="2">
        <v>2.2245608947319698E-2</v>
      </c>
      <c r="AG701" s="2">
        <v>2.0020026706730801E-3</v>
      </c>
    </row>
    <row r="702" spans="1:33" x14ac:dyDescent="0.35">
      <c r="A702" s="7">
        <v>786</v>
      </c>
      <c r="B702" s="7">
        <v>121</v>
      </c>
      <c r="C702" s="7">
        <v>1</v>
      </c>
      <c r="D702" s="7">
        <v>0</v>
      </c>
      <c r="E702" s="22" t="str">
        <f t="shared" si="20"/>
        <v>10</v>
      </c>
      <c r="F702" s="4">
        <v>0.99954399999999999</v>
      </c>
      <c r="G702" s="25">
        <v>1</v>
      </c>
      <c r="H702" s="4">
        <v>0.99608359989999995</v>
      </c>
      <c r="I702" s="4">
        <v>10.46323855915</v>
      </c>
      <c r="J702" s="2">
        <f t="shared" si="21"/>
        <v>9.519840289113303E-2</v>
      </c>
      <c r="K702" s="3">
        <v>366</v>
      </c>
      <c r="L702" s="3">
        <v>70</v>
      </c>
      <c r="M702" s="3">
        <v>46</v>
      </c>
      <c r="N702" s="3">
        <v>17</v>
      </c>
      <c r="O702" s="24">
        <v>806.34793228654496</v>
      </c>
      <c r="P702" s="4">
        <v>0.17599999999999999</v>
      </c>
      <c r="Q702" s="4">
        <v>0.26984126984126999</v>
      </c>
      <c r="R702" s="4">
        <v>5.0999999999999997E-2</v>
      </c>
      <c r="S702" s="4">
        <v>4.5999999999999999E-2</v>
      </c>
      <c r="T702" s="4">
        <v>3.2000000000000001E-2</v>
      </c>
      <c r="U702" s="4">
        <v>3.6999999999999998E-2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0.19358474907266501</v>
      </c>
      <c r="AC702" s="2">
        <v>0.314493329902438</v>
      </c>
      <c r="AD702" s="2">
        <v>5.2346480372209202E-2</v>
      </c>
      <c r="AE702" s="2">
        <v>4.7091607533850603E-2</v>
      </c>
      <c r="AF702" s="2">
        <v>3.2523191705560103E-2</v>
      </c>
      <c r="AG702" s="2">
        <v>3.7701867184011501E-2</v>
      </c>
    </row>
    <row r="703" spans="1:33" x14ac:dyDescent="0.35">
      <c r="A703" s="7">
        <v>92</v>
      </c>
      <c r="B703" s="7">
        <v>147</v>
      </c>
      <c r="C703" s="7">
        <v>1</v>
      </c>
      <c r="D703" s="7">
        <v>0</v>
      </c>
      <c r="E703" s="22" t="str">
        <f t="shared" si="20"/>
        <v>10</v>
      </c>
      <c r="F703" s="4">
        <v>0.99975400000000003</v>
      </c>
      <c r="G703" s="25">
        <v>1</v>
      </c>
      <c r="H703" s="4">
        <v>0.62734863959999998</v>
      </c>
      <c r="I703" s="4">
        <v>6.54283160632</v>
      </c>
      <c r="J703" s="2">
        <f t="shared" si="21"/>
        <v>9.5883354080825975E-2</v>
      </c>
      <c r="K703" s="3">
        <v>344</v>
      </c>
      <c r="L703" s="3">
        <v>88</v>
      </c>
      <c r="M703" s="3">
        <v>32</v>
      </c>
      <c r="N703" s="3">
        <v>35</v>
      </c>
      <c r="O703" s="24">
        <v>904.463391117318</v>
      </c>
      <c r="P703" s="4">
        <v>0.248</v>
      </c>
      <c r="Q703" s="4">
        <v>0.52238805970149205</v>
      </c>
      <c r="R703" s="4">
        <v>3.6999999999999998E-2</v>
      </c>
      <c r="S703" s="4">
        <v>4.3999999999999997E-2</v>
      </c>
      <c r="T703" s="4">
        <v>3.5000000000000003E-2</v>
      </c>
      <c r="U703" s="4">
        <v>3.1E-2</v>
      </c>
      <c r="V703" s="5">
        <v>100</v>
      </c>
      <c r="W703" s="5">
        <v>0</v>
      </c>
      <c r="X703" s="5">
        <v>100</v>
      </c>
      <c r="Y703" s="5">
        <v>100</v>
      </c>
      <c r="Z703" s="5">
        <v>100</v>
      </c>
      <c r="AA703" s="5">
        <v>100</v>
      </c>
      <c r="AB703" s="2">
        <v>0.28501895503229702</v>
      </c>
      <c r="AC703" s="2">
        <v>0.73895671659123896</v>
      </c>
      <c r="AD703" s="2">
        <v>3.7701867184011501E-2</v>
      </c>
      <c r="AE703" s="2">
        <v>4.4997365930735798E-2</v>
      </c>
      <c r="AF703" s="2">
        <v>3.5627177643151202E-2</v>
      </c>
      <c r="AG703" s="2">
        <v>3.14906670913708E-2</v>
      </c>
    </row>
    <row r="704" spans="1:33" x14ac:dyDescent="0.35">
      <c r="A704" s="7">
        <v>606</v>
      </c>
      <c r="B704" s="7">
        <v>216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0.5770061178</v>
      </c>
      <c r="I704" s="4">
        <v>5.9905214456999998</v>
      </c>
      <c r="J704" s="2">
        <f t="shared" si="21"/>
        <v>9.6319848452287138E-2</v>
      </c>
      <c r="K704" s="3">
        <v>326</v>
      </c>
      <c r="L704" s="3">
        <v>147</v>
      </c>
      <c r="M704" s="3">
        <v>21</v>
      </c>
      <c r="N704" s="3">
        <v>5</v>
      </c>
      <c r="O704" s="24">
        <v>1001</v>
      </c>
      <c r="P704" s="4">
        <v>0.32400000000000001</v>
      </c>
      <c r="Q704" s="4">
        <v>0.19230769230769201</v>
      </c>
      <c r="R704" s="4">
        <v>0.03</v>
      </c>
      <c r="S704" s="4">
        <v>2.4E-2</v>
      </c>
      <c r="T704" s="4">
        <v>2.1999999999999999E-2</v>
      </c>
      <c r="U704" s="4">
        <v>6.0000000000000001E-3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0.39156220293917299</v>
      </c>
      <c r="AC704" s="2">
        <v>0.21357410029805901</v>
      </c>
      <c r="AD704" s="2">
        <v>3.0459207484708602E-2</v>
      </c>
      <c r="AE704" s="2">
        <v>2.4292692569044601E-2</v>
      </c>
      <c r="AF704" s="2">
        <v>2.2245608947319698E-2</v>
      </c>
      <c r="AG704" s="2">
        <v>6.0180723255630203E-3</v>
      </c>
    </row>
    <row r="705" spans="1:33" x14ac:dyDescent="0.35">
      <c r="A705" s="7">
        <v>240</v>
      </c>
      <c r="B705" s="7">
        <v>473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0.80831166669999999</v>
      </c>
      <c r="I705" s="4">
        <v>8.3721289438900008</v>
      </c>
      <c r="J705" s="2">
        <f t="shared" si="21"/>
        <v>9.6547923726127957E-2</v>
      </c>
      <c r="K705" s="3">
        <v>391</v>
      </c>
      <c r="L705" s="3">
        <v>49</v>
      </c>
      <c r="M705" s="3">
        <v>44</v>
      </c>
      <c r="N705" s="3">
        <v>15</v>
      </c>
      <c r="O705" s="24">
        <v>1001</v>
      </c>
      <c r="P705" s="4">
        <v>0.123</v>
      </c>
      <c r="Q705" s="4">
        <v>0.25423728813559299</v>
      </c>
      <c r="R705" s="4">
        <v>3.3000000000000002E-2</v>
      </c>
      <c r="S705" s="4">
        <v>3.3000000000000002E-2</v>
      </c>
      <c r="T705" s="4">
        <v>0.02</v>
      </c>
      <c r="U705" s="4">
        <v>2.5999999999999999E-2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0.131248286609954</v>
      </c>
      <c r="AC705" s="2">
        <v>0.29334780998745802</v>
      </c>
      <c r="AD705" s="2">
        <v>3.3556783528842803E-2</v>
      </c>
      <c r="AE705" s="2">
        <v>3.3556783528842803E-2</v>
      </c>
      <c r="AF705" s="2">
        <v>2.0202707317519501E-2</v>
      </c>
      <c r="AG705" s="2">
        <v>2.6343975339602001E-2</v>
      </c>
    </row>
    <row r="706" spans="1:33" x14ac:dyDescent="0.35">
      <c r="A706" s="7">
        <v>404</v>
      </c>
      <c r="B706" s="7">
        <v>197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0.68325365260000004</v>
      </c>
      <c r="I706" s="4">
        <v>6.9825863527000003</v>
      </c>
      <c r="J706" s="2">
        <f t="shared" ref="J706:J769" si="23">H706/I706</f>
        <v>9.7851085269543725E-2</v>
      </c>
      <c r="K706" s="3">
        <v>413</v>
      </c>
      <c r="L706" s="3">
        <v>56</v>
      </c>
      <c r="M706" s="3">
        <v>28</v>
      </c>
      <c r="N706" s="3">
        <v>2</v>
      </c>
      <c r="O706" s="24">
        <v>1001</v>
      </c>
      <c r="P706" s="4">
        <v>0.108</v>
      </c>
      <c r="Q706" s="4">
        <v>6.6666666666666693E-2</v>
      </c>
      <c r="R706" s="4">
        <v>2.5000000000000001E-2</v>
      </c>
      <c r="S706" s="4">
        <v>8.0000000000000002E-3</v>
      </c>
      <c r="T706" s="4">
        <v>1.4999999999999999E-2</v>
      </c>
      <c r="U706" s="4">
        <v>7.0000000000000001E-3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0.11428914640212801</v>
      </c>
      <c r="AC706" s="2">
        <v>6.8992871486951393E-2</v>
      </c>
      <c r="AD706" s="2">
        <v>2.5317807984289901E-2</v>
      </c>
      <c r="AE706" s="2">
        <v>8.03217169726427E-3</v>
      </c>
      <c r="AF706" s="2">
        <v>1.51136378100482E-2</v>
      </c>
      <c r="AG706" s="2">
        <v>7.0246149369644698E-3</v>
      </c>
    </row>
    <row r="707" spans="1:33" x14ac:dyDescent="0.35">
      <c r="A707" s="7">
        <v>2</v>
      </c>
      <c r="B707" s="7">
        <v>43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0.67561691950000002</v>
      </c>
      <c r="I707" s="4">
        <v>6.8944437380299997</v>
      </c>
      <c r="J707" s="2">
        <f t="shared" si="23"/>
        <v>9.7994406100273587E-2</v>
      </c>
      <c r="K707" s="3">
        <v>415</v>
      </c>
      <c r="L707" s="3">
        <v>63</v>
      </c>
      <c r="M707" s="3">
        <v>15</v>
      </c>
      <c r="N707" s="3">
        <v>6</v>
      </c>
      <c r="O707" s="24">
        <v>1001</v>
      </c>
      <c r="P707" s="4">
        <v>0.14000000000000001</v>
      </c>
      <c r="Q707" s="4">
        <v>0.28571428571428598</v>
      </c>
      <c r="R707" s="4">
        <v>2.8000000000000001E-2</v>
      </c>
      <c r="S707" s="4">
        <v>0.18099999999999999</v>
      </c>
      <c r="T707" s="4">
        <v>2.4E-2</v>
      </c>
      <c r="U707" s="4">
        <v>2.8000000000000001E-2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0.15082288973458399</v>
      </c>
      <c r="AC707" s="2">
        <v>0.33647223662121301</v>
      </c>
      <c r="AD707" s="2">
        <v>2.8399474521698002E-2</v>
      </c>
      <c r="AE707" s="2">
        <v>0.199671195129068</v>
      </c>
      <c r="AF707" s="2">
        <v>2.4292692569044601E-2</v>
      </c>
      <c r="AG707" s="2">
        <v>2.8399474521698002E-2</v>
      </c>
    </row>
    <row r="708" spans="1:33" x14ac:dyDescent="0.35">
      <c r="A708" s="7">
        <v>372</v>
      </c>
      <c r="B708" s="7">
        <v>279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0.72421188530000002</v>
      </c>
      <c r="I708" s="4">
        <v>7.3776589789899996</v>
      </c>
      <c r="J708" s="2">
        <f t="shared" si="23"/>
        <v>9.8162830155527805E-2</v>
      </c>
      <c r="K708" s="3">
        <v>412</v>
      </c>
      <c r="L708" s="3">
        <v>43</v>
      </c>
      <c r="M708" s="3">
        <v>40</v>
      </c>
      <c r="N708" s="3">
        <v>4</v>
      </c>
      <c r="O708" s="24">
        <v>1001</v>
      </c>
      <c r="P708" s="4">
        <v>0.10299999999999999</v>
      </c>
      <c r="Q708" s="4">
        <v>9.0909090909090898E-2</v>
      </c>
      <c r="R708" s="4">
        <v>3.3000000000000002E-2</v>
      </c>
      <c r="S708" s="4">
        <v>7.0999999999999994E-2</v>
      </c>
      <c r="T708" s="4">
        <v>1.6E-2</v>
      </c>
      <c r="U708" s="4">
        <v>2.3E-2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0.10869941692334099</v>
      </c>
      <c r="AC708" s="2">
        <v>9.5310179804324893E-2</v>
      </c>
      <c r="AD708" s="2">
        <v>3.3556783528842803E-2</v>
      </c>
      <c r="AE708" s="2">
        <v>7.3646540168298497E-2</v>
      </c>
      <c r="AF708" s="2">
        <v>1.6129381929883599E-2</v>
      </c>
      <c r="AG708" s="2">
        <v>2.32686269393543E-2</v>
      </c>
    </row>
    <row r="709" spans="1:33" x14ac:dyDescent="0.35">
      <c r="A709" s="7">
        <v>958</v>
      </c>
      <c r="B709" s="7">
        <v>432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0.70478011689999998</v>
      </c>
      <c r="I709" s="4">
        <v>7.0455589742700004</v>
      </c>
      <c r="J709" s="2">
        <f t="shared" si="23"/>
        <v>0.10003182422768991</v>
      </c>
      <c r="K709" s="3">
        <v>401</v>
      </c>
      <c r="L709" s="3">
        <v>65</v>
      </c>
      <c r="M709" s="3">
        <v>26</v>
      </c>
      <c r="N709" s="3">
        <v>7</v>
      </c>
      <c r="O709" s="24">
        <v>1001</v>
      </c>
      <c r="P709" s="4">
        <v>0.14799999999999999</v>
      </c>
      <c r="Q709" s="4">
        <v>0.21212121212121199</v>
      </c>
      <c r="R709" s="4">
        <v>2.7E-2</v>
      </c>
      <c r="S709" s="4">
        <v>1.4E-2</v>
      </c>
      <c r="T709" s="4">
        <v>1.7999999999999999E-2</v>
      </c>
      <c r="U709" s="4">
        <v>4.0000000000000001E-3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0.160168752152821</v>
      </c>
      <c r="AC709" s="2">
        <v>0.23841102344499801</v>
      </c>
      <c r="AD709" s="2">
        <v>2.7371196796132001E-2</v>
      </c>
      <c r="AE709" s="2">
        <v>1.4098924379501601E-2</v>
      </c>
      <c r="AF709" s="2">
        <v>1.8163970627671201E-2</v>
      </c>
      <c r="AG709" s="2">
        <v>4.0080213975388201E-3</v>
      </c>
    </row>
    <row r="710" spans="1:33" x14ac:dyDescent="0.35">
      <c r="A710" s="7">
        <v>414</v>
      </c>
      <c r="B710" s="7">
        <v>98</v>
      </c>
      <c r="C710" s="7">
        <v>1</v>
      </c>
      <c r="D710" s="7">
        <v>0</v>
      </c>
      <c r="E710" s="22" t="str">
        <f t="shared" si="22"/>
        <v>10</v>
      </c>
      <c r="F710" s="4">
        <v>1</v>
      </c>
      <c r="G710" s="25">
        <v>1</v>
      </c>
      <c r="H710" s="4">
        <v>0.7507121927</v>
      </c>
      <c r="I710" s="4">
        <v>7.41478735949</v>
      </c>
      <c r="J710" s="2">
        <f t="shared" si="23"/>
        <v>0.10124527600096074</v>
      </c>
      <c r="K710" s="3">
        <v>387</v>
      </c>
      <c r="L710" s="3">
        <v>88</v>
      </c>
      <c r="M710" s="3">
        <v>20</v>
      </c>
      <c r="N710" s="3">
        <v>4</v>
      </c>
      <c r="O710" s="24">
        <v>1001</v>
      </c>
      <c r="P710" s="4">
        <v>0.221</v>
      </c>
      <c r="Q710" s="4">
        <v>0.16666666666666699</v>
      </c>
      <c r="R710" s="4">
        <v>4.8000000000000001E-2</v>
      </c>
      <c r="S710" s="4">
        <v>2.1999999999999999E-2</v>
      </c>
      <c r="T710" s="4">
        <v>0.04</v>
      </c>
      <c r="U710" s="4">
        <v>7.0000000000000001E-3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0.24974423311138899</v>
      </c>
      <c r="AC710" s="2">
        <v>0.18232155679395501</v>
      </c>
      <c r="AD710" s="2">
        <v>4.9190244190771802E-2</v>
      </c>
      <c r="AE710" s="2">
        <v>2.2245608947319698E-2</v>
      </c>
      <c r="AF710" s="2">
        <v>4.08219945202552E-2</v>
      </c>
      <c r="AG710" s="2">
        <v>7.0246149369644698E-3</v>
      </c>
    </row>
    <row r="711" spans="1:33" x14ac:dyDescent="0.35">
      <c r="A711" s="7">
        <v>462</v>
      </c>
      <c r="B711" s="7">
        <v>417</v>
      </c>
      <c r="C711" s="7">
        <v>1</v>
      </c>
      <c r="D711" s="7">
        <v>0</v>
      </c>
      <c r="E711" s="22" t="str">
        <f t="shared" si="22"/>
        <v>10</v>
      </c>
      <c r="F711" s="4">
        <v>1</v>
      </c>
      <c r="G711" s="25">
        <v>1</v>
      </c>
      <c r="H711" s="4">
        <v>1.107620324</v>
      </c>
      <c r="I711" s="4">
        <v>10.7551452044</v>
      </c>
      <c r="J711" s="2">
        <f t="shared" si="23"/>
        <v>0.10298515761059789</v>
      </c>
      <c r="K711" s="3">
        <v>221</v>
      </c>
      <c r="L711" s="3">
        <v>39</v>
      </c>
      <c r="M711" s="3">
        <v>57</v>
      </c>
      <c r="N711" s="3">
        <v>182</v>
      </c>
      <c r="O711" s="24">
        <v>1001</v>
      </c>
      <c r="P711" s="4">
        <v>0.42799999999999999</v>
      </c>
      <c r="Q711" s="4">
        <v>0.76150627615062805</v>
      </c>
      <c r="R711" s="4">
        <v>6.0999999999999999E-2</v>
      </c>
      <c r="S711" s="4">
        <v>1.2999999999999999E-2</v>
      </c>
      <c r="T711" s="4">
        <v>4.2999999999999997E-2</v>
      </c>
      <c r="U711" s="4">
        <v>2E-3</v>
      </c>
      <c r="V711" s="5">
        <v>100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0.55861628760233895</v>
      </c>
      <c r="AC711" s="2">
        <v>1.4334122840969601</v>
      </c>
      <c r="AD711" s="2">
        <v>6.2939799773874094E-2</v>
      </c>
      <c r="AE711" s="2">
        <v>1.30852395486555E-2</v>
      </c>
      <c r="AF711" s="2">
        <v>4.3951887529182797E-2</v>
      </c>
      <c r="AG711" s="2">
        <v>2.0020026706730801E-3</v>
      </c>
    </row>
    <row r="712" spans="1:33" x14ac:dyDescent="0.35">
      <c r="A712" s="7">
        <v>724</v>
      </c>
      <c r="B712" s="7">
        <v>402</v>
      </c>
      <c r="C712" s="7">
        <v>1</v>
      </c>
      <c r="D712" s="7">
        <v>0</v>
      </c>
      <c r="E712" s="22" t="str">
        <f t="shared" si="22"/>
        <v>10</v>
      </c>
      <c r="F712" s="4">
        <v>0.99995599999999996</v>
      </c>
      <c r="G712" s="25">
        <v>1</v>
      </c>
      <c r="H712" s="4">
        <v>0.93020889809999996</v>
      </c>
      <c r="I712" s="4">
        <v>8.9887342417399996</v>
      </c>
      <c r="J712" s="2">
        <f t="shared" si="23"/>
        <v>0.1034860830327468</v>
      </c>
      <c r="K712" s="3">
        <v>370</v>
      </c>
      <c r="L712" s="3">
        <v>100</v>
      </c>
      <c r="M712" s="3">
        <v>20</v>
      </c>
      <c r="N712" s="3">
        <v>9</v>
      </c>
      <c r="O712" s="24">
        <v>945.951239718534</v>
      </c>
      <c r="P712" s="4">
        <v>0.19800000000000001</v>
      </c>
      <c r="Q712" s="4">
        <v>0.31034482758620702</v>
      </c>
      <c r="R712" s="4">
        <v>0.04</v>
      </c>
      <c r="S712" s="4">
        <v>0.126</v>
      </c>
      <c r="T712" s="4">
        <v>3.9E-2</v>
      </c>
      <c r="U712" s="4">
        <v>4.8000000000000001E-2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0.220646671115623</v>
      </c>
      <c r="AC712" s="2">
        <v>0.37156355643248301</v>
      </c>
      <c r="AD712" s="2">
        <v>4.08219945202552E-2</v>
      </c>
      <c r="AE712" s="2">
        <v>0.13467490332660201</v>
      </c>
      <c r="AF712" s="2">
        <v>3.9780870011844598E-2</v>
      </c>
      <c r="AG712" s="2">
        <v>4.9190244190771802E-2</v>
      </c>
    </row>
    <row r="713" spans="1:33" x14ac:dyDescent="0.35">
      <c r="A713" s="7">
        <v>716</v>
      </c>
      <c r="B713" s="7">
        <v>193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0.64911783879999996</v>
      </c>
      <c r="I713" s="4">
        <v>6.2640534640999999</v>
      </c>
      <c r="J713" s="2">
        <f t="shared" si="23"/>
        <v>0.10362584587123463</v>
      </c>
      <c r="K713" s="3">
        <v>364</v>
      </c>
      <c r="L713" s="3">
        <v>70</v>
      </c>
      <c r="M713" s="3">
        <v>63</v>
      </c>
      <c r="N713" s="3">
        <v>2</v>
      </c>
      <c r="O713" s="24">
        <v>901.55941554384901</v>
      </c>
      <c r="P713" s="4">
        <v>0.14199999999999999</v>
      </c>
      <c r="Q713" s="4">
        <v>3.0769230769230799E-2</v>
      </c>
      <c r="R713" s="4">
        <v>2.7E-2</v>
      </c>
      <c r="S713" s="4">
        <v>5.0000000000000001E-3</v>
      </c>
      <c r="T713" s="4">
        <v>1.2999999999999999E-2</v>
      </c>
      <c r="U713" s="4">
        <v>1.4E-2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0.153151179494175</v>
      </c>
      <c r="AC713" s="2">
        <v>3.1252543504104398E-2</v>
      </c>
      <c r="AD713" s="2">
        <v>2.7371196796132001E-2</v>
      </c>
      <c r="AE713" s="2">
        <v>5.0125418235442898E-3</v>
      </c>
      <c r="AF713" s="2">
        <v>1.30852395486555E-2</v>
      </c>
      <c r="AG713" s="2">
        <v>1.4098924379501601E-2</v>
      </c>
    </row>
    <row r="714" spans="1:33" x14ac:dyDescent="0.35">
      <c r="A714" s="7">
        <v>754</v>
      </c>
      <c r="B714" s="7">
        <v>375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0.76204345819999997</v>
      </c>
      <c r="I714" s="4">
        <v>7.33751025843</v>
      </c>
      <c r="J714" s="2">
        <f t="shared" si="23"/>
        <v>0.10385586273279755</v>
      </c>
      <c r="K714" s="3">
        <v>346</v>
      </c>
      <c r="L714" s="3">
        <v>116</v>
      </c>
      <c r="M714" s="3">
        <v>17</v>
      </c>
      <c r="N714" s="3">
        <v>20</v>
      </c>
      <c r="O714" s="24">
        <v>834.75060841970196</v>
      </c>
      <c r="P714" s="4">
        <v>0.247</v>
      </c>
      <c r="Q714" s="4">
        <v>0.54054054054054101</v>
      </c>
      <c r="R714" s="4">
        <v>0.04</v>
      </c>
      <c r="S714" s="4">
        <v>6.9000000000000006E-2</v>
      </c>
      <c r="T714" s="4">
        <v>4.2000000000000003E-2</v>
      </c>
      <c r="U714" s="4">
        <v>4.2000000000000003E-2</v>
      </c>
      <c r="V714" s="5">
        <v>100</v>
      </c>
      <c r="W714" s="5">
        <v>0</v>
      </c>
      <c r="X714" s="5">
        <v>100</v>
      </c>
      <c r="Y714" s="5">
        <v>100</v>
      </c>
      <c r="Z714" s="5">
        <v>100</v>
      </c>
      <c r="AA714" s="5">
        <v>100</v>
      </c>
      <c r="AB714" s="2">
        <v>0.283690051182243</v>
      </c>
      <c r="AC714" s="2">
        <v>0.77770456858800796</v>
      </c>
      <c r="AD714" s="2">
        <v>4.08219945202552E-2</v>
      </c>
      <c r="AE714" s="2">
        <v>7.1496001705069895E-2</v>
      </c>
      <c r="AF714" s="2">
        <v>4.2907501011276501E-2</v>
      </c>
      <c r="AG714" s="2">
        <v>4.2907501011276501E-2</v>
      </c>
    </row>
    <row r="715" spans="1:33" x14ac:dyDescent="0.35">
      <c r="A715" s="7">
        <v>262</v>
      </c>
      <c r="B715" s="7">
        <v>386</v>
      </c>
      <c r="C715" s="7">
        <v>1</v>
      </c>
      <c r="D715" s="7">
        <v>0</v>
      </c>
      <c r="E715" s="22" t="str">
        <f t="shared" si="22"/>
        <v>10</v>
      </c>
      <c r="F715" s="4">
        <v>1</v>
      </c>
      <c r="G715" s="25">
        <v>1</v>
      </c>
      <c r="H715" s="4">
        <v>0.92514554530000004</v>
      </c>
      <c r="I715" s="4">
        <v>8.7281659537999996</v>
      </c>
      <c r="J715" s="2">
        <f t="shared" si="23"/>
        <v>0.10599541188801727</v>
      </c>
      <c r="K715" s="3">
        <v>187</v>
      </c>
      <c r="L715" s="3">
        <v>35</v>
      </c>
      <c r="M715" s="3">
        <v>218</v>
      </c>
      <c r="N715" s="3">
        <v>59</v>
      </c>
      <c r="O715" s="24">
        <v>1001</v>
      </c>
      <c r="P715" s="4">
        <v>0.185</v>
      </c>
      <c r="Q715" s="4">
        <v>0.212996389891697</v>
      </c>
      <c r="R715" s="4">
        <v>3.7999999999999999E-2</v>
      </c>
      <c r="S715" s="4">
        <v>3.6999999999999998E-2</v>
      </c>
      <c r="T715" s="4">
        <v>0.04</v>
      </c>
      <c r="U715" s="4">
        <v>0.03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0.20456716574127401</v>
      </c>
      <c r="AC715" s="2">
        <v>0.23952244339824999</v>
      </c>
      <c r="AD715" s="2">
        <v>3.8740828316430602E-2</v>
      </c>
      <c r="AE715" s="2">
        <v>3.7701867184011501E-2</v>
      </c>
      <c r="AF715" s="2">
        <v>4.08219945202552E-2</v>
      </c>
      <c r="AG715" s="2">
        <v>3.0459207484708602E-2</v>
      </c>
    </row>
    <row r="716" spans="1:33" x14ac:dyDescent="0.35">
      <c r="A716" s="7">
        <v>134</v>
      </c>
      <c r="B716" s="7">
        <v>342</v>
      </c>
      <c r="C716" s="7">
        <v>1</v>
      </c>
      <c r="D716" s="7">
        <v>0</v>
      </c>
      <c r="E716" s="22" t="str">
        <f t="shared" si="22"/>
        <v>10</v>
      </c>
      <c r="F716" s="4">
        <v>0.99954200000000004</v>
      </c>
      <c r="G716" s="25">
        <v>1</v>
      </c>
      <c r="H716" s="4">
        <v>0.88932613689999995</v>
      </c>
      <c r="I716" s="4">
        <v>8.3051256018600004</v>
      </c>
      <c r="J716" s="2">
        <f t="shared" si="23"/>
        <v>0.10708159990991926</v>
      </c>
      <c r="K716" s="3">
        <v>316</v>
      </c>
      <c r="L716" s="3">
        <v>133</v>
      </c>
      <c r="M716" s="3">
        <v>35</v>
      </c>
      <c r="N716" s="3">
        <v>15</v>
      </c>
      <c r="O716" s="24">
        <v>1001</v>
      </c>
      <c r="P716" s="4">
        <v>0.29899999999999999</v>
      </c>
      <c r="Q716" s="4">
        <v>0.3</v>
      </c>
      <c r="R716" s="4">
        <v>4.2000000000000003E-2</v>
      </c>
      <c r="S716" s="4">
        <v>3.0000000000000001E-3</v>
      </c>
      <c r="T716" s="4">
        <v>3.7999999999999999E-2</v>
      </c>
      <c r="U716" s="4">
        <v>2E-3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0.35524739194754701</v>
      </c>
      <c r="AC716" s="2">
        <v>0.356674943938732</v>
      </c>
      <c r="AD716" s="2">
        <v>4.2907501011276501E-2</v>
      </c>
      <c r="AE716" s="2">
        <v>3.00450902029872E-3</v>
      </c>
      <c r="AF716" s="2">
        <v>3.8740828316430602E-2</v>
      </c>
      <c r="AG716" s="2">
        <v>2.0020026706730801E-3</v>
      </c>
    </row>
    <row r="717" spans="1:33" x14ac:dyDescent="0.35">
      <c r="A717" s="7">
        <v>952</v>
      </c>
      <c r="B717" s="7">
        <v>69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0.92880140600000005</v>
      </c>
      <c r="I717" s="4">
        <v>8.5641257257299994</v>
      </c>
      <c r="J717" s="2">
        <f t="shared" si="23"/>
        <v>0.10845256547431521</v>
      </c>
      <c r="K717" s="3">
        <v>421</v>
      </c>
      <c r="L717" s="3">
        <v>59</v>
      </c>
      <c r="M717" s="3">
        <v>19</v>
      </c>
      <c r="N717" s="3">
        <v>0</v>
      </c>
      <c r="O717" s="24">
        <v>1001</v>
      </c>
      <c r="P717" s="4">
        <v>0.13700000000000001</v>
      </c>
      <c r="Q717" s="4">
        <v>0</v>
      </c>
      <c r="R717" s="4">
        <v>4.9000000000000002E-2</v>
      </c>
      <c r="S717" s="4">
        <v>8.9999999999999993E-3</v>
      </c>
      <c r="T717" s="4">
        <v>2.7E-2</v>
      </c>
      <c r="U717" s="4">
        <v>4.0000000000000001E-3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0.14734058789870899</v>
      </c>
      <c r="AC717" s="2">
        <v>1.0000050000287801E-5</v>
      </c>
      <c r="AD717" s="2">
        <v>5.0241216436746797E-2</v>
      </c>
      <c r="AE717" s="2">
        <v>9.0407446521490707E-3</v>
      </c>
      <c r="AF717" s="2">
        <v>2.7371196796132001E-2</v>
      </c>
      <c r="AG717" s="2">
        <v>4.0080213975388201E-3</v>
      </c>
    </row>
    <row r="718" spans="1:33" x14ac:dyDescent="0.35">
      <c r="A718" s="7">
        <v>228</v>
      </c>
      <c r="B718" s="7">
        <v>384</v>
      </c>
      <c r="C718" s="7">
        <v>1</v>
      </c>
      <c r="D718" s="7">
        <v>0</v>
      </c>
      <c r="E718" s="22" t="str">
        <f t="shared" si="22"/>
        <v>10</v>
      </c>
      <c r="F718" s="4">
        <v>0.50579099999999999</v>
      </c>
      <c r="G718" s="25">
        <v>1</v>
      </c>
      <c r="H718" s="4">
        <v>0.96486047409999998</v>
      </c>
      <c r="I718" s="4">
        <v>8.7890517787300002</v>
      </c>
      <c r="J718" s="2">
        <f t="shared" si="23"/>
        <v>0.10977981452276986</v>
      </c>
      <c r="K718" s="3">
        <v>242</v>
      </c>
      <c r="L718" s="3">
        <v>188</v>
      </c>
      <c r="M718" s="3">
        <v>52</v>
      </c>
      <c r="N718" s="3">
        <v>17</v>
      </c>
      <c r="O718" s="24">
        <v>830.92726406036604</v>
      </c>
      <c r="P718" s="4">
        <v>0.42199999999999999</v>
      </c>
      <c r="Q718" s="4">
        <v>0.24637681159420299</v>
      </c>
      <c r="R718" s="4">
        <v>2.3E-2</v>
      </c>
      <c r="S718" s="4">
        <v>5.0000000000000001E-3</v>
      </c>
      <c r="T718" s="4">
        <v>3.1E-2</v>
      </c>
      <c r="U718" s="4">
        <v>2E-3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0.54818141030975898</v>
      </c>
      <c r="AC718" s="2">
        <v>0.28286278601583198</v>
      </c>
      <c r="AD718" s="2">
        <v>2.32686269393543E-2</v>
      </c>
      <c r="AE718" s="2">
        <v>5.0125418235442898E-3</v>
      </c>
      <c r="AF718" s="2">
        <v>3.14906670913708E-2</v>
      </c>
      <c r="AG718" s="2">
        <v>2.0020026706730801E-3</v>
      </c>
    </row>
    <row r="719" spans="1:33" x14ac:dyDescent="0.35">
      <c r="A719" s="7">
        <v>436</v>
      </c>
      <c r="B719" s="7">
        <v>220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1.0490799639999999</v>
      </c>
      <c r="I719" s="4">
        <v>9.4587349515000003</v>
      </c>
      <c r="J719" s="2">
        <f t="shared" si="23"/>
        <v>0.11091123383615195</v>
      </c>
      <c r="K719" s="3">
        <v>392</v>
      </c>
      <c r="L719" s="3">
        <v>72</v>
      </c>
      <c r="M719" s="3">
        <v>27</v>
      </c>
      <c r="N719" s="3">
        <v>8</v>
      </c>
      <c r="O719" s="24">
        <v>1001</v>
      </c>
      <c r="P719" s="4">
        <v>0.151</v>
      </c>
      <c r="Q719" s="4">
        <v>0.22857142857142901</v>
      </c>
      <c r="R719" s="4">
        <v>4.5999999999999999E-2</v>
      </c>
      <c r="S719" s="4">
        <v>9.5000000000000001E-2</v>
      </c>
      <c r="T719" s="4">
        <v>2.7E-2</v>
      </c>
      <c r="U719" s="4">
        <v>0.04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0.16369609267078999</v>
      </c>
      <c r="AC719" s="2">
        <v>0.259511195485085</v>
      </c>
      <c r="AD719" s="2">
        <v>4.7091607533850603E-2</v>
      </c>
      <c r="AE719" s="2">
        <v>9.9820335282210904E-2</v>
      </c>
      <c r="AF719" s="2">
        <v>2.7371196796132001E-2</v>
      </c>
      <c r="AG719" s="2">
        <v>4.08219945202552E-2</v>
      </c>
    </row>
    <row r="720" spans="1:33" x14ac:dyDescent="0.35">
      <c r="A720" s="7">
        <v>476</v>
      </c>
      <c r="B720" s="7">
        <v>496</v>
      </c>
      <c r="C720" s="7">
        <v>1</v>
      </c>
      <c r="D720" s="7">
        <v>0</v>
      </c>
      <c r="E720" s="22" t="str">
        <f t="shared" si="22"/>
        <v>10</v>
      </c>
      <c r="F720" s="4">
        <v>0.99943400000000004</v>
      </c>
      <c r="G720" s="25">
        <v>1</v>
      </c>
      <c r="H720" s="4">
        <v>0.95961018269999998</v>
      </c>
      <c r="I720" s="4">
        <v>8.5464065918200003</v>
      </c>
      <c r="J720" s="2">
        <f t="shared" si="23"/>
        <v>0.11228229927867803</v>
      </c>
      <c r="K720" s="3">
        <v>372</v>
      </c>
      <c r="L720" s="3">
        <v>40</v>
      </c>
      <c r="M720" s="3">
        <v>73</v>
      </c>
      <c r="N720" s="3">
        <v>14</v>
      </c>
      <c r="O720" s="24">
        <v>1001</v>
      </c>
      <c r="P720" s="4">
        <v>0.10100000000000001</v>
      </c>
      <c r="Q720" s="4">
        <v>0.160919540229885</v>
      </c>
      <c r="R720" s="4">
        <v>4.8000000000000001E-2</v>
      </c>
      <c r="S720" s="4">
        <v>7.8E-2</v>
      </c>
      <c r="T720" s="4">
        <v>2.1999999999999999E-2</v>
      </c>
      <c r="U720" s="4">
        <v>3.1E-2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0.106472244510517</v>
      </c>
      <c r="AC720" s="2">
        <v>0.175448677506193</v>
      </c>
      <c r="AD720" s="2">
        <v>4.9190244190771802E-2</v>
      </c>
      <c r="AE720" s="2">
        <v>8.1210055425543201E-2</v>
      </c>
      <c r="AF720" s="2">
        <v>2.2245608947319698E-2</v>
      </c>
      <c r="AG720" s="2">
        <v>3.14906670913708E-2</v>
      </c>
    </row>
    <row r="721" spans="1:33" x14ac:dyDescent="0.35">
      <c r="A721" s="7">
        <v>176</v>
      </c>
      <c r="B721" s="7">
        <v>198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0.7490817716</v>
      </c>
      <c r="I721" s="4">
        <v>6.5900738640499998</v>
      </c>
      <c r="J721" s="2">
        <f t="shared" si="23"/>
        <v>0.11366819053218379</v>
      </c>
      <c r="K721" s="3">
        <v>430</v>
      </c>
      <c r="L721" s="3">
        <v>52</v>
      </c>
      <c r="M721" s="3">
        <v>12</v>
      </c>
      <c r="N721" s="3">
        <v>5</v>
      </c>
      <c r="O721" s="24">
        <v>1001</v>
      </c>
      <c r="P721" s="4">
        <v>0.11600000000000001</v>
      </c>
      <c r="Q721" s="4">
        <v>0.29411764705882398</v>
      </c>
      <c r="R721" s="4">
        <v>1.2999999999999999E-2</v>
      </c>
      <c r="S721" s="4">
        <v>0.157</v>
      </c>
      <c r="T721" s="4">
        <v>1.2E-2</v>
      </c>
      <c r="U721" s="4">
        <v>1.2E-2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0.123298216344494</v>
      </c>
      <c r="AC721" s="2">
        <v>0.34830669426821598</v>
      </c>
      <c r="AD721" s="2">
        <v>1.30852395486555E-2</v>
      </c>
      <c r="AE721" s="2">
        <v>0.17078832098028199</v>
      </c>
      <c r="AF721" s="2">
        <v>1.20725812342692E-2</v>
      </c>
      <c r="AG721" s="2">
        <v>1.20725812342692E-2</v>
      </c>
    </row>
    <row r="722" spans="1:33" x14ac:dyDescent="0.35">
      <c r="A722" s="7">
        <v>316</v>
      </c>
      <c r="B722" s="7">
        <v>487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0.85081929079999996</v>
      </c>
      <c r="I722" s="4">
        <v>7.4491475324599996</v>
      </c>
      <c r="J722" s="2">
        <f t="shared" si="23"/>
        <v>0.11421700095111771</v>
      </c>
      <c r="K722" s="3">
        <v>351</v>
      </c>
      <c r="L722" s="3">
        <v>104</v>
      </c>
      <c r="M722" s="3">
        <v>25</v>
      </c>
      <c r="N722" s="3">
        <v>19</v>
      </c>
      <c r="O722" s="24">
        <v>1001</v>
      </c>
      <c r="P722" s="4">
        <v>0.223</v>
      </c>
      <c r="Q722" s="4">
        <v>0.43181818181818199</v>
      </c>
      <c r="R722" s="4">
        <v>3.5999999999999997E-2</v>
      </c>
      <c r="S722" s="4">
        <v>5.0999999999999997E-2</v>
      </c>
      <c r="T722" s="4">
        <v>3.4000000000000002E-2</v>
      </c>
      <c r="U722" s="4">
        <v>2.1999999999999999E-2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0.25231492861449001</v>
      </c>
      <c r="AC722" s="2">
        <v>0.56531380905006101</v>
      </c>
      <c r="AD722" s="2">
        <v>3.6663984371591497E-2</v>
      </c>
      <c r="AE722" s="2">
        <v>5.2346480372209202E-2</v>
      </c>
      <c r="AF722" s="2">
        <v>3.4591444769619097E-2</v>
      </c>
      <c r="AG722" s="2">
        <v>2.2245608947319698E-2</v>
      </c>
    </row>
    <row r="723" spans="1:33" x14ac:dyDescent="0.35">
      <c r="A723" s="7">
        <v>78</v>
      </c>
      <c r="B723" s="7">
        <v>160</v>
      </c>
      <c r="C723" s="7">
        <v>1</v>
      </c>
      <c r="D723" s="7">
        <v>0</v>
      </c>
      <c r="E723" s="22" t="str">
        <f t="shared" si="22"/>
        <v>10</v>
      </c>
      <c r="F723" s="4">
        <v>0.99923300000000004</v>
      </c>
      <c r="G723" s="25">
        <v>1</v>
      </c>
      <c r="H723" s="4">
        <v>0.84228577800000004</v>
      </c>
      <c r="I723" s="4">
        <v>7.0592126019999997</v>
      </c>
      <c r="J723" s="2">
        <f t="shared" si="23"/>
        <v>0.11931724194867932</v>
      </c>
      <c r="K723" s="3">
        <v>316</v>
      </c>
      <c r="L723" s="3">
        <v>102</v>
      </c>
      <c r="M723" s="3">
        <v>52</v>
      </c>
      <c r="N723" s="3">
        <v>29</v>
      </c>
      <c r="O723" s="24">
        <v>1001</v>
      </c>
      <c r="P723" s="4">
        <v>0.25600000000000001</v>
      </c>
      <c r="Q723" s="4">
        <v>0.358024691358025</v>
      </c>
      <c r="R723" s="4">
        <v>4.1000000000000002E-2</v>
      </c>
      <c r="S723" s="4">
        <v>2.7E-2</v>
      </c>
      <c r="T723" s="4">
        <v>3.4000000000000002E-2</v>
      </c>
      <c r="U723" s="4">
        <v>3.4000000000000002E-2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0.29571424414904501</v>
      </c>
      <c r="AC723" s="2">
        <v>0.44320543609101098</v>
      </c>
      <c r="AD723" s="2">
        <v>4.1864204098698898E-2</v>
      </c>
      <c r="AE723" s="2">
        <v>2.7371196796132001E-2</v>
      </c>
      <c r="AF723" s="2">
        <v>3.4591444769619097E-2</v>
      </c>
      <c r="AG723" s="2">
        <v>3.4591444769619097E-2</v>
      </c>
    </row>
    <row r="724" spans="1:33" x14ac:dyDescent="0.35">
      <c r="A724" s="7">
        <v>354</v>
      </c>
      <c r="B724" s="7">
        <v>270</v>
      </c>
      <c r="C724" s="7">
        <v>1</v>
      </c>
      <c r="D724" s="7">
        <v>0</v>
      </c>
      <c r="E724" s="22" t="str">
        <f t="shared" si="22"/>
        <v>10</v>
      </c>
      <c r="F724" s="4">
        <v>0.99991300000000005</v>
      </c>
      <c r="G724" s="25">
        <v>1</v>
      </c>
      <c r="H724" s="4">
        <v>1.0004367030000001</v>
      </c>
      <c r="I724" s="4">
        <v>8.3792390719000007</v>
      </c>
      <c r="J724" s="2">
        <f t="shared" si="23"/>
        <v>0.11939469615504718</v>
      </c>
      <c r="K724" s="3">
        <v>382</v>
      </c>
      <c r="L724" s="3">
        <v>67</v>
      </c>
      <c r="M724" s="3">
        <v>38</v>
      </c>
      <c r="N724" s="3">
        <v>12</v>
      </c>
      <c r="O724" s="24">
        <v>1001</v>
      </c>
      <c r="P724" s="4">
        <v>0.14099999999999999</v>
      </c>
      <c r="Q724" s="4">
        <v>0.24</v>
      </c>
      <c r="R724" s="4">
        <v>0.04</v>
      </c>
      <c r="S724" s="4">
        <v>4.9000000000000002E-2</v>
      </c>
      <c r="T724" s="4">
        <v>2.8000000000000001E-2</v>
      </c>
      <c r="U724" s="4">
        <v>2.9000000000000001E-2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0.15198635699788199</v>
      </c>
      <c r="AC724" s="2">
        <v>0.27443684570176002</v>
      </c>
      <c r="AD724" s="2">
        <v>4.08219945202552E-2</v>
      </c>
      <c r="AE724" s="2">
        <v>5.0241216436746797E-2</v>
      </c>
      <c r="AF724" s="2">
        <v>2.8399474521698002E-2</v>
      </c>
      <c r="AG724" s="2">
        <v>2.9428810690812199E-2</v>
      </c>
    </row>
    <row r="725" spans="1:33" x14ac:dyDescent="0.35">
      <c r="A725" s="7">
        <v>410</v>
      </c>
      <c r="B725" s="7">
        <v>28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0.87005666719999997</v>
      </c>
      <c r="I725" s="4">
        <v>7.2333074275599998</v>
      </c>
      <c r="J725" s="2">
        <f t="shared" si="23"/>
        <v>0.12028476266402724</v>
      </c>
      <c r="K725" s="3">
        <v>334</v>
      </c>
      <c r="L725" s="3">
        <v>113</v>
      </c>
      <c r="M725" s="3">
        <v>22</v>
      </c>
      <c r="N725" s="3">
        <v>30</v>
      </c>
      <c r="O725" s="24">
        <v>1001</v>
      </c>
      <c r="P725" s="4">
        <v>0.29399999999999998</v>
      </c>
      <c r="Q725" s="4">
        <v>0.57692307692307698</v>
      </c>
      <c r="R725" s="4">
        <v>3.6999999999999998E-2</v>
      </c>
      <c r="S725" s="4">
        <v>9.7000000000000003E-2</v>
      </c>
      <c r="T725" s="4">
        <v>2.9000000000000001E-2</v>
      </c>
      <c r="U725" s="4">
        <v>2.3E-2</v>
      </c>
      <c r="V725" s="5">
        <v>100</v>
      </c>
      <c r="W725" s="5">
        <v>0</v>
      </c>
      <c r="X725" s="5">
        <v>100</v>
      </c>
      <c r="Y725" s="5">
        <v>100</v>
      </c>
      <c r="Z725" s="5">
        <v>100</v>
      </c>
      <c r="AA725" s="5">
        <v>100</v>
      </c>
      <c r="AB725" s="2">
        <v>0.34814004148889499</v>
      </c>
      <c r="AC725" s="2">
        <v>0.86020126522311102</v>
      </c>
      <c r="AD725" s="2">
        <v>3.7701867184011501E-2</v>
      </c>
      <c r="AE725" s="2">
        <v>0.102032725565152</v>
      </c>
      <c r="AF725" s="2">
        <v>2.9428810690812199E-2</v>
      </c>
      <c r="AG725" s="2">
        <v>2.32686269393543E-2</v>
      </c>
    </row>
    <row r="726" spans="1:33" x14ac:dyDescent="0.35">
      <c r="A726" s="7">
        <v>834</v>
      </c>
      <c r="B726" s="7">
        <v>168</v>
      </c>
      <c r="C726" s="7">
        <v>1</v>
      </c>
      <c r="D726" s="7">
        <v>0</v>
      </c>
      <c r="E726" s="22" t="str">
        <f t="shared" si="22"/>
        <v>10</v>
      </c>
      <c r="F726" s="4">
        <v>0.99965800000000005</v>
      </c>
      <c r="G726" s="25">
        <v>1</v>
      </c>
      <c r="H726" s="4">
        <v>1.083644067</v>
      </c>
      <c r="I726" s="4">
        <v>8.9545327903099992</v>
      </c>
      <c r="J726" s="2">
        <f t="shared" si="23"/>
        <v>0.1210162598513959</v>
      </c>
      <c r="K726" s="3">
        <v>304</v>
      </c>
      <c r="L726" s="3">
        <v>109</v>
      </c>
      <c r="M726" s="3">
        <v>57</v>
      </c>
      <c r="N726" s="3">
        <v>29</v>
      </c>
      <c r="O726" s="24">
        <v>1001</v>
      </c>
      <c r="P726" s="4">
        <v>0.30199999999999999</v>
      </c>
      <c r="Q726" s="4">
        <v>0.337209302325581</v>
      </c>
      <c r="R726" s="4">
        <v>4.9000000000000002E-2</v>
      </c>
      <c r="S726" s="4">
        <v>0.06</v>
      </c>
      <c r="T726" s="4">
        <v>0.04</v>
      </c>
      <c r="U726" s="4">
        <v>5.8999999999999997E-2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0.35953617621976502</v>
      </c>
      <c r="AC726" s="2">
        <v>0.41129602841895702</v>
      </c>
      <c r="AD726" s="2">
        <v>5.0241216436746797E-2</v>
      </c>
      <c r="AE726" s="2">
        <v>6.1875403718087502E-2</v>
      </c>
      <c r="AF726" s="2">
        <v>4.08219945202552E-2</v>
      </c>
      <c r="AG726" s="2">
        <v>6.0812139396757399E-2</v>
      </c>
    </row>
    <row r="727" spans="1:33" x14ac:dyDescent="0.35">
      <c r="A727" s="7">
        <v>136</v>
      </c>
      <c r="B727" s="7">
        <v>448</v>
      </c>
      <c r="C727" s="7">
        <v>1</v>
      </c>
      <c r="D727" s="7">
        <v>0</v>
      </c>
      <c r="E727" s="22" t="str">
        <f t="shared" si="22"/>
        <v>10</v>
      </c>
      <c r="F727" s="4">
        <v>0.99868699999999999</v>
      </c>
      <c r="G727" s="25">
        <v>1</v>
      </c>
      <c r="H727" s="4">
        <v>1.21479775</v>
      </c>
      <c r="I727" s="4">
        <v>9.8971679461999997</v>
      </c>
      <c r="J727" s="2">
        <f t="shared" si="23"/>
        <v>0.12274195573961331</v>
      </c>
      <c r="K727" s="3">
        <v>288</v>
      </c>
      <c r="L727" s="3">
        <v>148</v>
      </c>
      <c r="M727" s="3">
        <v>45</v>
      </c>
      <c r="N727" s="3">
        <v>18</v>
      </c>
      <c r="O727" s="24">
        <v>1001</v>
      </c>
      <c r="P727" s="4">
        <v>0.35399999999999998</v>
      </c>
      <c r="Q727" s="4">
        <v>0.28571428571428598</v>
      </c>
      <c r="R727" s="4">
        <v>4.5999999999999999E-2</v>
      </c>
      <c r="S727" s="4">
        <v>3.2000000000000001E-2</v>
      </c>
      <c r="T727" s="4">
        <v>5.3999999999999999E-2</v>
      </c>
      <c r="U727" s="4">
        <v>6.9000000000000006E-2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0.43695577519953499</v>
      </c>
      <c r="AC727" s="2">
        <v>0.33647223662121301</v>
      </c>
      <c r="AD727" s="2">
        <v>4.7091607533850603E-2</v>
      </c>
      <c r="AE727" s="2">
        <v>3.2523191705560103E-2</v>
      </c>
      <c r="AF727" s="2">
        <v>5.5512709930258801E-2</v>
      </c>
      <c r="AG727" s="2">
        <v>7.1496001705069895E-2</v>
      </c>
    </row>
    <row r="728" spans="1:33" x14ac:dyDescent="0.35">
      <c r="A728" s="7">
        <v>60</v>
      </c>
      <c r="B728" s="7">
        <v>14</v>
      </c>
      <c r="C728" s="7">
        <v>1</v>
      </c>
      <c r="D728" s="7">
        <v>0</v>
      </c>
      <c r="E728" s="22" t="str">
        <f t="shared" si="22"/>
        <v>10</v>
      </c>
      <c r="F728" s="4">
        <v>1</v>
      </c>
      <c r="G728" s="25">
        <v>1</v>
      </c>
      <c r="H728" s="4">
        <v>1.0066315349999999</v>
      </c>
      <c r="I728" s="4">
        <v>7.9579233821299997</v>
      </c>
      <c r="J728" s="2">
        <f t="shared" si="23"/>
        <v>0.12649424814273183</v>
      </c>
      <c r="K728" s="3">
        <v>302</v>
      </c>
      <c r="L728" s="3">
        <v>107</v>
      </c>
      <c r="M728" s="3">
        <v>75</v>
      </c>
      <c r="N728" s="3">
        <v>15</v>
      </c>
      <c r="O728" s="24">
        <v>882.17445592918898</v>
      </c>
      <c r="P728" s="4">
        <v>0.251</v>
      </c>
      <c r="Q728" s="4">
        <v>0.16666666666666699</v>
      </c>
      <c r="R728" s="4">
        <v>4.2999999999999997E-2</v>
      </c>
      <c r="S728" s="4">
        <v>1.7999999999999999E-2</v>
      </c>
      <c r="T728" s="4">
        <v>3.2000000000000001E-2</v>
      </c>
      <c r="U728" s="4">
        <v>2.5999999999999999E-2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0.28901629546491803</v>
      </c>
      <c r="AC728" s="2">
        <v>0.18232155679395501</v>
      </c>
      <c r="AD728" s="2">
        <v>4.3951887529182797E-2</v>
      </c>
      <c r="AE728" s="2">
        <v>1.8163970627671201E-2</v>
      </c>
      <c r="AF728" s="2">
        <v>3.2523191705560103E-2</v>
      </c>
      <c r="AG728" s="2">
        <v>2.6343975339602001E-2</v>
      </c>
    </row>
    <row r="729" spans="1:33" x14ac:dyDescent="0.35">
      <c r="A729" s="7">
        <v>812</v>
      </c>
      <c r="B729" s="7">
        <v>423</v>
      </c>
      <c r="C729" s="7">
        <v>1</v>
      </c>
      <c r="D729" s="7">
        <v>0</v>
      </c>
      <c r="E729" s="22" t="str">
        <f t="shared" si="22"/>
        <v>10</v>
      </c>
      <c r="F729" s="4">
        <v>0.99999400000000005</v>
      </c>
      <c r="G729" s="25">
        <v>1</v>
      </c>
      <c r="H729" s="4">
        <v>0.99609783620000003</v>
      </c>
      <c r="I729" s="4">
        <v>7.83210083112</v>
      </c>
      <c r="J729" s="2">
        <f t="shared" si="23"/>
        <v>0.1271814367151804</v>
      </c>
      <c r="K729" s="3">
        <v>327</v>
      </c>
      <c r="L729" s="3">
        <v>62</v>
      </c>
      <c r="M729" s="3">
        <v>96</v>
      </c>
      <c r="N729" s="3">
        <v>14</v>
      </c>
      <c r="O729" s="24">
        <v>1001</v>
      </c>
      <c r="P729" s="4">
        <v>0.14599999999999999</v>
      </c>
      <c r="Q729" s="4">
        <v>0.12727272727272701</v>
      </c>
      <c r="R729" s="4">
        <v>4.2000000000000003E-2</v>
      </c>
      <c r="S729" s="4">
        <v>5.0999999999999997E-2</v>
      </c>
      <c r="T729" s="4">
        <v>4.1000000000000002E-2</v>
      </c>
      <c r="U729" s="4">
        <v>3.6999999999999998E-2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0.157824085193567</v>
      </c>
      <c r="AC729" s="2">
        <v>0.13613217432458</v>
      </c>
      <c r="AD729" s="2">
        <v>4.2907501011276501E-2</v>
      </c>
      <c r="AE729" s="2">
        <v>5.2346480372209202E-2</v>
      </c>
      <c r="AF729" s="2">
        <v>4.1864204098698898E-2</v>
      </c>
      <c r="AG729" s="2">
        <v>3.7701867184011501E-2</v>
      </c>
    </row>
    <row r="730" spans="1:33" x14ac:dyDescent="0.35">
      <c r="A730" s="7">
        <v>424</v>
      </c>
      <c r="B730" s="7">
        <v>401</v>
      </c>
      <c r="C730" s="7">
        <v>1</v>
      </c>
      <c r="D730" s="7">
        <v>0</v>
      </c>
      <c r="E730" s="22" t="str">
        <f t="shared" si="22"/>
        <v>10</v>
      </c>
      <c r="F730" s="4">
        <v>0.99999899999999997</v>
      </c>
      <c r="G730" s="25">
        <v>1</v>
      </c>
      <c r="H730" s="4">
        <v>0.94842903899999997</v>
      </c>
      <c r="I730" s="4">
        <v>7.4140478761999997</v>
      </c>
      <c r="J730" s="2">
        <f t="shared" si="23"/>
        <v>0.12792324177519451</v>
      </c>
      <c r="K730" s="3">
        <v>339</v>
      </c>
      <c r="L730" s="3">
        <v>107</v>
      </c>
      <c r="M730" s="3">
        <v>48</v>
      </c>
      <c r="N730" s="3">
        <v>5</v>
      </c>
      <c r="O730" s="24">
        <v>1001</v>
      </c>
      <c r="P730" s="4">
        <v>0.23400000000000001</v>
      </c>
      <c r="Q730" s="4">
        <v>9.4339622641509399E-2</v>
      </c>
      <c r="R730" s="4">
        <v>4.2000000000000003E-2</v>
      </c>
      <c r="S730" s="4">
        <v>1.7000000000000001E-2</v>
      </c>
      <c r="T730" s="4">
        <v>3.9E-2</v>
      </c>
      <c r="U730" s="4">
        <v>2.5999999999999999E-2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0.26657310924154598</v>
      </c>
      <c r="AC730" s="2">
        <v>9.9090902644230899E-2</v>
      </c>
      <c r="AD730" s="2">
        <v>4.2907501011276501E-2</v>
      </c>
      <c r="AE730" s="2">
        <v>1.7146158834970501E-2</v>
      </c>
      <c r="AF730" s="2">
        <v>3.9780870011844598E-2</v>
      </c>
      <c r="AG730" s="2">
        <v>2.6343975339602001E-2</v>
      </c>
    </row>
    <row r="731" spans="1:33" x14ac:dyDescent="0.35">
      <c r="A731" s="7">
        <v>74</v>
      </c>
      <c r="B731" s="7">
        <v>480</v>
      </c>
      <c r="C731" s="7">
        <v>1</v>
      </c>
      <c r="D731" s="7">
        <v>0</v>
      </c>
      <c r="E731" s="22" t="str">
        <f t="shared" si="22"/>
        <v>10</v>
      </c>
      <c r="F731" s="4">
        <v>0.999838</v>
      </c>
      <c r="G731" s="25">
        <v>1</v>
      </c>
      <c r="H731" s="4">
        <v>1.068589252</v>
      </c>
      <c r="I731" s="4">
        <v>7.8729773498000002</v>
      </c>
      <c r="J731" s="2">
        <f t="shared" si="23"/>
        <v>0.13572873444468195</v>
      </c>
      <c r="K731" s="3">
        <v>251</v>
      </c>
      <c r="L731" s="3">
        <v>206</v>
      </c>
      <c r="M731" s="3">
        <v>22</v>
      </c>
      <c r="N731" s="3">
        <v>20</v>
      </c>
      <c r="O731" s="24">
        <v>1001</v>
      </c>
      <c r="P731" s="4">
        <v>0.46200000000000002</v>
      </c>
      <c r="Q731" s="4">
        <v>0.476190476190476</v>
      </c>
      <c r="R731" s="4">
        <v>4.1000000000000002E-2</v>
      </c>
      <c r="S731" s="4">
        <v>2.1000000000000001E-2</v>
      </c>
      <c r="T731" s="4">
        <v>3.9E-2</v>
      </c>
      <c r="U731" s="4">
        <v>7.0000000000000001E-3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0.61989671882035302</v>
      </c>
      <c r="AC731" s="2">
        <v>0.64662716492505201</v>
      </c>
      <c r="AD731" s="2">
        <v>4.1864204098698898E-2</v>
      </c>
      <c r="AE731" s="2">
        <v>2.1223636451626698E-2</v>
      </c>
      <c r="AF731" s="2">
        <v>3.9780870011844598E-2</v>
      </c>
      <c r="AG731" s="2">
        <v>7.0246149369644698E-3</v>
      </c>
    </row>
    <row r="732" spans="1:33" x14ac:dyDescent="0.35">
      <c r="A732" s="7">
        <v>32</v>
      </c>
      <c r="B732" s="7">
        <v>229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1.080948797</v>
      </c>
      <c r="I732" s="4">
        <v>7.74279785476</v>
      </c>
      <c r="J732" s="2">
        <f t="shared" si="23"/>
        <v>0.13960700218144925</v>
      </c>
      <c r="K732" s="3">
        <v>349</v>
      </c>
      <c r="L732" s="3">
        <v>109</v>
      </c>
      <c r="M732" s="3">
        <v>36</v>
      </c>
      <c r="N732" s="3">
        <v>5</v>
      </c>
      <c r="O732" s="24">
        <v>1001</v>
      </c>
      <c r="P732" s="4">
        <v>0.22800000000000001</v>
      </c>
      <c r="Q732" s="4">
        <v>0.12195121951219499</v>
      </c>
      <c r="R732" s="4">
        <v>5.8000000000000003E-2</v>
      </c>
      <c r="S732" s="4">
        <v>3.6999999999999998E-2</v>
      </c>
      <c r="T732" s="4">
        <v>3.4000000000000002E-2</v>
      </c>
      <c r="U732" s="4">
        <v>2.4E-2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0.25877072895736097</v>
      </c>
      <c r="AC732" s="2">
        <v>0.13005312824819801</v>
      </c>
      <c r="AD732" s="2">
        <v>5.9750004405774E-2</v>
      </c>
      <c r="AE732" s="2">
        <v>3.7701867184011501E-2</v>
      </c>
      <c r="AF732" s="2">
        <v>3.4591444769619097E-2</v>
      </c>
      <c r="AG732" s="2">
        <v>2.4292692569044601E-2</v>
      </c>
    </row>
    <row r="733" spans="1:33" x14ac:dyDescent="0.35">
      <c r="A733" s="7">
        <v>88</v>
      </c>
      <c r="B733" s="7">
        <v>17</v>
      </c>
      <c r="C733" s="7">
        <v>1</v>
      </c>
      <c r="D733" s="7">
        <v>0</v>
      </c>
      <c r="E733" s="22" t="str">
        <f t="shared" si="22"/>
        <v>10</v>
      </c>
      <c r="F733" s="4">
        <v>0.999973</v>
      </c>
      <c r="G733" s="25">
        <v>1</v>
      </c>
      <c r="H733" s="4">
        <v>0.9495151369</v>
      </c>
      <c r="I733" s="4">
        <v>6.7362762361300002</v>
      </c>
      <c r="J733" s="2">
        <f t="shared" si="23"/>
        <v>0.14095549285928596</v>
      </c>
      <c r="K733" s="3">
        <v>302</v>
      </c>
      <c r="L733" s="3">
        <v>140</v>
      </c>
      <c r="M733" s="3">
        <v>43</v>
      </c>
      <c r="N733" s="3">
        <v>14</v>
      </c>
      <c r="O733" s="24">
        <v>903.07956337698704</v>
      </c>
      <c r="P733" s="4">
        <v>0.29699999999999999</v>
      </c>
      <c r="Q733" s="4">
        <v>0.24561403508771901</v>
      </c>
      <c r="R733" s="4">
        <v>3.5999999999999997E-2</v>
      </c>
      <c r="S733" s="4">
        <v>8.5999999999999993E-2</v>
      </c>
      <c r="T733" s="4">
        <v>2.4E-2</v>
      </c>
      <c r="U733" s="4">
        <v>2.9000000000000001E-2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0.35239838717147198</v>
      </c>
      <c r="AC733" s="2">
        <v>0.28185115214098799</v>
      </c>
      <c r="AD733" s="2">
        <v>3.6663984371591497E-2</v>
      </c>
      <c r="AE733" s="2">
        <v>8.9924707527986994E-2</v>
      </c>
      <c r="AF733" s="2">
        <v>2.4292692569044601E-2</v>
      </c>
      <c r="AG733" s="2">
        <v>2.9428810690812199E-2</v>
      </c>
    </row>
    <row r="734" spans="1:33" x14ac:dyDescent="0.35">
      <c r="A734" s="7">
        <v>480</v>
      </c>
      <c r="B734" s="7">
        <v>87</v>
      </c>
      <c r="C734" s="7">
        <v>1</v>
      </c>
      <c r="D734" s="7">
        <v>0</v>
      </c>
      <c r="E734" s="22" t="str">
        <f t="shared" si="22"/>
        <v>10</v>
      </c>
      <c r="F734" s="4">
        <v>0.99983299999999997</v>
      </c>
      <c r="G734" s="25">
        <v>1</v>
      </c>
      <c r="H734" s="4">
        <v>1.411973642</v>
      </c>
      <c r="I734" s="4">
        <v>9.5843698518</v>
      </c>
      <c r="J734" s="2">
        <f t="shared" si="23"/>
        <v>0.14732044608387301</v>
      </c>
      <c r="K734" s="3">
        <v>437</v>
      </c>
      <c r="L734" s="3">
        <v>34</v>
      </c>
      <c r="M734" s="3">
        <v>19</v>
      </c>
      <c r="N734" s="3">
        <v>9</v>
      </c>
      <c r="O734" s="24">
        <v>1001</v>
      </c>
      <c r="P734" s="4">
        <v>8.5999999999999993E-2</v>
      </c>
      <c r="Q734" s="4">
        <v>0.32142857142857101</v>
      </c>
      <c r="R734" s="4">
        <v>3.5999999999999997E-2</v>
      </c>
      <c r="S734" s="4">
        <v>0.23899999999999999</v>
      </c>
      <c r="T734" s="4">
        <v>3.2000000000000001E-2</v>
      </c>
      <c r="U734" s="4">
        <v>4.2999999999999997E-2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8.9924707527986994E-2</v>
      </c>
      <c r="AC734" s="2">
        <v>0.38776553100876299</v>
      </c>
      <c r="AD734" s="2">
        <v>3.6663984371591497E-2</v>
      </c>
      <c r="AE734" s="2">
        <v>0.27312192112045097</v>
      </c>
      <c r="AF734" s="2">
        <v>3.2523191705560103E-2</v>
      </c>
      <c r="AG734" s="2">
        <v>4.3951887529182797E-2</v>
      </c>
    </row>
    <row r="735" spans="1:33" x14ac:dyDescent="0.35">
      <c r="A735" s="7">
        <v>368</v>
      </c>
      <c r="B735" s="7">
        <v>388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1.329293796</v>
      </c>
      <c r="I735" s="4">
        <v>8.8378508863899992</v>
      </c>
      <c r="J735" s="2">
        <f t="shared" si="23"/>
        <v>0.15040916769110338</v>
      </c>
      <c r="K735" s="3">
        <v>410</v>
      </c>
      <c r="L735" s="3">
        <v>53</v>
      </c>
      <c r="M735" s="3">
        <v>29</v>
      </c>
      <c r="N735" s="3">
        <v>7</v>
      </c>
      <c r="O735" s="24">
        <v>1001</v>
      </c>
      <c r="P735" s="4">
        <v>0.11700000000000001</v>
      </c>
      <c r="Q735" s="4">
        <v>0.194444444444444</v>
      </c>
      <c r="R735" s="4">
        <v>4.5999999999999999E-2</v>
      </c>
      <c r="S735" s="4">
        <v>7.9000000000000001E-2</v>
      </c>
      <c r="T735" s="4">
        <v>3.6999999999999998E-2</v>
      </c>
      <c r="U735" s="4">
        <v>2.5999999999999999E-2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0.124430078378177</v>
      </c>
      <c r="AC735" s="2">
        <v>0.21622310846963599</v>
      </c>
      <c r="AD735" s="2">
        <v>4.7091607533850603E-2</v>
      </c>
      <c r="AE735" s="2">
        <v>8.2295242726830198E-2</v>
      </c>
      <c r="AF735" s="2">
        <v>3.7701867184011501E-2</v>
      </c>
      <c r="AG735" s="2">
        <v>2.6343975339602001E-2</v>
      </c>
    </row>
    <row r="736" spans="1:33" x14ac:dyDescent="0.35">
      <c r="A736" s="7">
        <v>14</v>
      </c>
      <c r="B736" s="7">
        <v>4</v>
      </c>
      <c r="C736" s="7">
        <v>1</v>
      </c>
      <c r="D736" s="7">
        <v>0</v>
      </c>
      <c r="E736" s="22" t="str">
        <f t="shared" si="22"/>
        <v>10</v>
      </c>
      <c r="F736" s="4">
        <v>0.99994400000000006</v>
      </c>
      <c r="G736" s="25">
        <v>1</v>
      </c>
      <c r="H736" s="4">
        <v>0.98355208920000003</v>
      </c>
      <c r="I736" s="4">
        <v>6.3767188592700004</v>
      </c>
      <c r="J736" s="2">
        <f t="shared" si="23"/>
        <v>0.15424109340655423</v>
      </c>
      <c r="K736" s="3">
        <v>353</v>
      </c>
      <c r="L736" s="3">
        <v>34</v>
      </c>
      <c r="M736" s="3">
        <v>19</v>
      </c>
      <c r="N736" s="3">
        <v>93</v>
      </c>
      <c r="O736" s="24">
        <v>1001</v>
      </c>
      <c r="P736" s="4">
        <v>0.27900000000000003</v>
      </c>
      <c r="Q736" s="4">
        <v>0.83035714285714302</v>
      </c>
      <c r="R736" s="4">
        <v>1.9E-2</v>
      </c>
      <c r="S736" s="4">
        <v>0.113</v>
      </c>
      <c r="T736" s="4">
        <v>2.9000000000000001E-2</v>
      </c>
      <c r="U736" s="4">
        <v>2.1000000000000001E-2</v>
      </c>
      <c r="V736" s="5">
        <v>100</v>
      </c>
      <c r="W736" s="5">
        <v>0</v>
      </c>
      <c r="X736" s="5">
        <v>100</v>
      </c>
      <c r="Y736" s="5">
        <v>100</v>
      </c>
      <c r="Z736" s="5">
        <v>100</v>
      </c>
      <c r="AA736" s="5">
        <v>100</v>
      </c>
      <c r="AB736" s="2">
        <v>0.327116141697188</v>
      </c>
      <c r="AC736" s="2">
        <v>1.7740598921286499</v>
      </c>
      <c r="AD736" s="2">
        <v>1.9182819416774001E-2</v>
      </c>
      <c r="AE736" s="2">
        <v>0.11991029667255799</v>
      </c>
      <c r="AF736" s="2">
        <v>2.9428810690812199E-2</v>
      </c>
      <c r="AG736" s="2">
        <v>2.1223636451626698E-2</v>
      </c>
    </row>
    <row r="737" spans="1:33" x14ac:dyDescent="0.35">
      <c r="A737" s="7">
        <v>628</v>
      </c>
      <c r="B737" s="7">
        <v>74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1.106600123</v>
      </c>
      <c r="I737" s="4">
        <v>7.1427290066199998</v>
      </c>
      <c r="J737" s="2">
        <f t="shared" si="23"/>
        <v>0.15492679646314239</v>
      </c>
      <c r="K737" s="3">
        <v>396</v>
      </c>
      <c r="L737" s="3">
        <v>80</v>
      </c>
      <c r="M737" s="3">
        <v>18</v>
      </c>
      <c r="N737" s="3">
        <v>5</v>
      </c>
      <c r="O737" s="24">
        <v>1001</v>
      </c>
      <c r="P737" s="4">
        <v>0.17299999999999999</v>
      </c>
      <c r="Q737" s="4">
        <v>0.217391304347826</v>
      </c>
      <c r="R737" s="4">
        <v>4.2999999999999997E-2</v>
      </c>
      <c r="S737" s="4">
        <v>0.129</v>
      </c>
      <c r="T737" s="4">
        <v>5.6000000000000001E-2</v>
      </c>
      <c r="U737" s="4">
        <v>4.1000000000000002E-2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0.189950583958446</v>
      </c>
      <c r="AC737" s="2">
        <v>0.24512245803298499</v>
      </c>
      <c r="AD737" s="2">
        <v>4.3951887529182797E-2</v>
      </c>
      <c r="AE737" s="2">
        <v>0.13811330212963399</v>
      </c>
      <c r="AF737" s="2">
        <v>5.7629112836636402E-2</v>
      </c>
      <c r="AG737" s="2">
        <v>4.1864204098698898E-2</v>
      </c>
    </row>
    <row r="738" spans="1:33" x14ac:dyDescent="0.35">
      <c r="A738" s="7">
        <v>864</v>
      </c>
      <c r="B738" s="7">
        <v>472</v>
      </c>
      <c r="C738" s="7">
        <v>1</v>
      </c>
      <c r="D738" s="7">
        <v>0</v>
      </c>
      <c r="E738" s="22" t="str">
        <f t="shared" si="22"/>
        <v>10</v>
      </c>
      <c r="F738" s="4">
        <v>0.99944200000000005</v>
      </c>
      <c r="G738" s="25">
        <v>1</v>
      </c>
      <c r="H738" s="4">
        <v>1.3110603750000001</v>
      </c>
      <c r="I738" s="4">
        <v>8.0179363304999995</v>
      </c>
      <c r="J738" s="2">
        <f t="shared" si="23"/>
        <v>0.16351593738812367</v>
      </c>
      <c r="K738" s="3">
        <v>285</v>
      </c>
      <c r="L738" s="3">
        <v>83</v>
      </c>
      <c r="M738" s="3">
        <v>94</v>
      </c>
      <c r="N738" s="3">
        <v>37</v>
      </c>
      <c r="O738" s="24">
        <v>1001</v>
      </c>
      <c r="P738" s="4">
        <v>0.219</v>
      </c>
      <c r="Q738" s="4">
        <v>0.28244274809160302</v>
      </c>
      <c r="R738" s="4">
        <v>5.3999999999999999E-2</v>
      </c>
      <c r="S738" s="4">
        <v>9.1999999999999998E-2</v>
      </c>
      <c r="T738" s="4">
        <v>6.5000000000000002E-2</v>
      </c>
      <c r="U738" s="4">
        <v>6.0999999999999999E-2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0.24718012914245099</v>
      </c>
      <c r="AC738" s="2">
        <v>0.33190254093114802</v>
      </c>
      <c r="AD738" s="2">
        <v>5.5512709930258801E-2</v>
      </c>
      <c r="AE738" s="2">
        <v>9.65109003808437E-2</v>
      </c>
      <c r="AF738" s="2">
        <v>6.7208749693450004E-2</v>
      </c>
      <c r="AG738" s="2">
        <v>6.2939799773874094E-2</v>
      </c>
    </row>
    <row r="739" spans="1:33" x14ac:dyDescent="0.35">
      <c r="A739" s="7">
        <v>120</v>
      </c>
      <c r="B739" s="7">
        <v>369</v>
      </c>
      <c r="C739" s="7">
        <v>1</v>
      </c>
      <c r="D739" s="7">
        <v>0</v>
      </c>
      <c r="E739" s="22" t="str">
        <f t="shared" si="22"/>
        <v>10</v>
      </c>
      <c r="F739" s="4">
        <v>1</v>
      </c>
      <c r="G739" s="25">
        <v>1</v>
      </c>
      <c r="H739" s="4">
        <v>1.314261087</v>
      </c>
      <c r="I739" s="4">
        <v>7.9279637064899999</v>
      </c>
      <c r="J739" s="2">
        <f t="shared" si="23"/>
        <v>0.16577536624242084</v>
      </c>
      <c r="K739" s="3">
        <v>424</v>
      </c>
      <c r="L739" s="3">
        <v>59</v>
      </c>
      <c r="M739" s="3">
        <v>13</v>
      </c>
      <c r="N739" s="3">
        <v>3</v>
      </c>
      <c r="O739" s="24">
        <v>1001</v>
      </c>
      <c r="P739" s="4">
        <v>0.122</v>
      </c>
      <c r="Q739" s="4">
        <v>0.1875</v>
      </c>
      <c r="R739" s="4">
        <v>3.6999999999999998E-2</v>
      </c>
      <c r="S739" s="4">
        <v>1.6E-2</v>
      </c>
      <c r="T739" s="4">
        <v>5.1999999999999998E-2</v>
      </c>
      <c r="U739" s="4">
        <v>1.0999999999999999E-2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0.13010868534702</v>
      </c>
      <c r="AC739" s="2">
        <v>0.20763936477824399</v>
      </c>
      <c r="AD739" s="2">
        <v>3.7701867184011501E-2</v>
      </c>
      <c r="AE739" s="2">
        <v>1.6129381929883599E-2</v>
      </c>
      <c r="AF739" s="2">
        <v>5.3400776727115302E-2</v>
      </c>
      <c r="AG739" s="2">
        <v>1.1060947359424899E-2</v>
      </c>
    </row>
    <row r="740" spans="1:33" x14ac:dyDescent="0.35">
      <c r="A740" s="7">
        <v>390</v>
      </c>
      <c r="B740" s="7">
        <v>358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1.231633199</v>
      </c>
      <c r="I740" s="4">
        <v>7.3748192504999999</v>
      </c>
      <c r="J740" s="2">
        <f t="shared" si="23"/>
        <v>0.16700520476030614</v>
      </c>
      <c r="K740" s="3">
        <v>428</v>
      </c>
      <c r="L740" s="3">
        <v>50</v>
      </c>
      <c r="M740" s="3">
        <v>16</v>
      </c>
      <c r="N740" s="3">
        <v>5</v>
      </c>
      <c r="O740" s="24">
        <v>1001</v>
      </c>
      <c r="P740" s="4">
        <v>0.12</v>
      </c>
      <c r="Q740" s="4">
        <v>0.238095238095238</v>
      </c>
      <c r="R740" s="4">
        <v>3.3000000000000002E-2</v>
      </c>
      <c r="S740" s="4">
        <v>7.1999999999999995E-2</v>
      </c>
      <c r="T740" s="4">
        <v>2.4E-2</v>
      </c>
      <c r="U740" s="4">
        <v>2.8000000000000001E-2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0.127833371509885</v>
      </c>
      <c r="AC740" s="2">
        <v>0.27193371548364198</v>
      </c>
      <c r="AD740" s="2">
        <v>3.3556783528842803E-2</v>
      </c>
      <c r="AE740" s="2">
        <v>7.4723546195936394E-2</v>
      </c>
      <c r="AF740" s="2">
        <v>2.4292692569044601E-2</v>
      </c>
      <c r="AG740" s="2">
        <v>2.8399474521698002E-2</v>
      </c>
    </row>
    <row r="741" spans="1:33" x14ac:dyDescent="0.35">
      <c r="A741" s="7">
        <v>234</v>
      </c>
      <c r="B741" s="7">
        <v>317</v>
      </c>
      <c r="C741" s="7">
        <v>1</v>
      </c>
      <c r="D741" s="7">
        <v>0</v>
      </c>
      <c r="E741" s="22" t="str">
        <f t="shared" si="22"/>
        <v>10</v>
      </c>
      <c r="F741" s="4">
        <v>1</v>
      </c>
      <c r="G741" s="25">
        <v>1</v>
      </c>
      <c r="H741" s="4">
        <v>1.2081684690000001</v>
      </c>
      <c r="I741" s="4">
        <v>7.1227241714999998</v>
      </c>
      <c r="J741" s="2">
        <f t="shared" si="23"/>
        <v>0.16962168405091665</v>
      </c>
      <c r="K741" s="3">
        <v>378</v>
      </c>
      <c r="L741" s="3">
        <v>66</v>
      </c>
      <c r="M741" s="3">
        <v>46</v>
      </c>
      <c r="N741" s="3">
        <v>9</v>
      </c>
      <c r="O741" s="24">
        <v>1001</v>
      </c>
      <c r="P741" s="4">
        <v>0.14899999999999999</v>
      </c>
      <c r="Q741" s="4">
        <v>0.163636363636364</v>
      </c>
      <c r="R741" s="4">
        <v>2.5000000000000001E-2</v>
      </c>
      <c r="S741" s="4">
        <v>4.1000000000000002E-2</v>
      </c>
      <c r="T741" s="4">
        <v>3.5999999999999997E-2</v>
      </c>
      <c r="U741" s="4">
        <v>2.9000000000000001E-2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0.16134315040876299</v>
      </c>
      <c r="AC741" s="2">
        <v>0.17869178874337599</v>
      </c>
      <c r="AD741" s="2">
        <v>2.5317807984289901E-2</v>
      </c>
      <c r="AE741" s="2">
        <v>4.1864204098698898E-2</v>
      </c>
      <c r="AF741" s="2">
        <v>3.6663984371591497E-2</v>
      </c>
      <c r="AG741" s="2">
        <v>2.9428810690812199E-2</v>
      </c>
    </row>
    <row r="742" spans="1:33" x14ac:dyDescent="0.35">
      <c r="A742" s="7">
        <v>560</v>
      </c>
      <c r="B742" s="7">
        <v>152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1.3550699879999999</v>
      </c>
      <c r="I742" s="4">
        <v>7.4178519628800004</v>
      </c>
      <c r="J742" s="2">
        <f t="shared" si="23"/>
        <v>0.18267687125342555</v>
      </c>
      <c r="K742" s="3">
        <v>412</v>
      </c>
      <c r="L742" s="3">
        <v>61</v>
      </c>
      <c r="M742" s="3">
        <v>13</v>
      </c>
      <c r="N742" s="3">
        <v>13</v>
      </c>
      <c r="O742" s="24">
        <v>1001</v>
      </c>
      <c r="P742" s="4">
        <v>0.16800000000000001</v>
      </c>
      <c r="Q742" s="4">
        <v>0.5</v>
      </c>
      <c r="R742" s="4">
        <v>4.7E-2</v>
      </c>
      <c r="S742" s="4">
        <v>0.17799999999999999</v>
      </c>
      <c r="T742" s="4">
        <v>4.9000000000000002E-2</v>
      </c>
      <c r="U742" s="4">
        <v>2.8000000000000001E-2</v>
      </c>
      <c r="V742" s="5">
        <v>100</v>
      </c>
      <c r="W742" s="5">
        <v>0</v>
      </c>
      <c r="X742" s="5">
        <v>100</v>
      </c>
      <c r="Y742" s="5">
        <v>100</v>
      </c>
      <c r="Z742" s="5">
        <v>100</v>
      </c>
      <c r="AA742" s="5">
        <v>100</v>
      </c>
      <c r="AB742" s="2">
        <v>0.183922838160928</v>
      </c>
      <c r="AC742" s="2">
        <v>0.69314718055994495</v>
      </c>
      <c r="AD742" s="2">
        <v>4.8140375327934998E-2</v>
      </c>
      <c r="AE742" s="2">
        <v>0.19601488392595701</v>
      </c>
      <c r="AF742" s="2">
        <v>5.0241216436746797E-2</v>
      </c>
      <c r="AG742" s="2">
        <v>2.8399474521698002E-2</v>
      </c>
    </row>
    <row r="743" spans="1:33" x14ac:dyDescent="0.35">
      <c r="A743" s="7">
        <v>594</v>
      </c>
      <c r="B743" s="7">
        <v>17</v>
      </c>
      <c r="C743" s="7">
        <v>1</v>
      </c>
      <c r="D743" s="7">
        <v>0</v>
      </c>
      <c r="E743" s="22" t="str">
        <f t="shared" si="22"/>
        <v>10</v>
      </c>
      <c r="F743" s="4">
        <v>0.99917100000000003</v>
      </c>
      <c r="G743" s="25">
        <v>1</v>
      </c>
      <c r="H743" s="4">
        <v>1.2334972820000001</v>
      </c>
      <c r="I743" s="4">
        <v>6.7026613692000003</v>
      </c>
      <c r="J743" s="2">
        <f t="shared" si="23"/>
        <v>0.1840309712897259</v>
      </c>
      <c r="K743" s="3">
        <v>332</v>
      </c>
      <c r="L743" s="3">
        <v>52</v>
      </c>
      <c r="M743" s="3">
        <v>81</v>
      </c>
      <c r="N743" s="3">
        <v>34</v>
      </c>
      <c r="O743" s="24">
        <v>1001</v>
      </c>
      <c r="P743" s="4">
        <v>0.161</v>
      </c>
      <c r="Q743" s="4">
        <v>0.29565217391304299</v>
      </c>
      <c r="R743" s="4">
        <v>3.9E-2</v>
      </c>
      <c r="S743" s="4">
        <v>8.5000000000000006E-2</v>
      </c>
      <c r="T743" s="4">
        <v>3.5999999999999997E-2</v>
      </c>
      <c r="U743" s="4">
        <v>6.4000000000000001E-2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0.175544572514931</v>
      </c>
      <c r="AC743" s="2">
        <v>0.35048297369081099</v>
      </c>
      <c r="AD743" s="2">
        <v>3.9780870011844598E-2</v>
      </c>
      <c r="AE743" s="2">
        <v>8.8831213706615703E-2</v>
      </c>
      <c r="AF743" s="2">
        <v>3.6663984371591497E-2</v>
      </c>
      <c r="AG743" s="2">
        <v>6.6139802504545098E-2</v>
      </c>
    </row>
    <row r="744" spans="1:33" x14ac:dyDescent="0.35">
      <c r="A744" s="7">
        <v>182</v>
      </c>
      <c r="B744" s="7">
        <v>52</v>
      </c>
      <c r="C744" s="7">
        <v>1</v>
      </c>
      <c r="D744" s="7">
        <v>0</v>
      </c>
      <c r="E744" s="22" t="str">
        <f t="shared" si="22"/>
        <v>10</v>
      </c>
      <c r="F744" s="4">
        <v>0.99996099999999999</v>
      </c>
      <c r="G744" s="25">
        <v>1</v>
      </c>
      <c r="H744" s="4">
        <v>1.5026653759999999</v>
      </c>
      <c r="I744" s="4">
        <v>8.0408800491899992</v>
      </c>
      <c r="J744" s="2">
        <f t="shared" si="23"/>
        <v>0.18687822313073449</v>
      </c>
      <c r="K744" s="3">
        <v>279</v>
      </c>
      <c r="L744" s="3">
        <v>137</v>
      </c>
      <c r="M744" s="3">
        <v>71</v>
      </c>
      <c r="N744" s="3">
        <v>12</v>
      </c>
      <c r="O744" s="24">
        <v>313.60499268731002</v>
      </c>
      <c r="P744" s="4">
        <v>0.3</v>
      </c>
      <c r="Q744" s="4">
        <v>0.14457831325301199</v>
      </c>
      <c r="R744" s="4">
        <v>6.4000000000000001E-2</v>
      </c>
      <c r="S744" s="4">
        <v>6.7000000000000004E-2</v>
      </c>
      <c r="T744" s="4">
        <v>8.1000000000000003E-2</v>
      </c>
      <c r="U744" s="4">
        <v>7.8E-2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0.356674943938732</v>
      </c>
      <c r="AC744" s="2">
        <v>0.156160730755283</v>
      </c>
      <c r="AD744" s="2">
        <v>6.6139802504545098E-2</v>
      </c>
      <c r="AE744" s="2">
        <v>6.93500781347932E-2</v>
      </c>
      <c r="AF744" s="2">
        <v>8.4469156626450007E-2</v>
      </c>
      <c r="AG744" s="2">
        <v>8.1210055425543201E-2</v>
      </c>
    </row>
    <row r="745" spans="1:33" x14ac:dyDescent="0.35">
      <c r="A745" s="7">
        <v>468</v>
      </c>
      <c r="B745" s="7">
        <v>343</v>
      </c>
      <c r="C745" s="7">
        <v>1</v>
      </c>
      <c r="D745" s="7">
        <v>0</v>
      </c>
      <c r="E745" s="22" t="str">
        <f t="shared" si="22"/>
        <v>10</v>
      </c>
      <c r="F745" s="4">
        <v>0.99943300000000002</v>
      </c>
      <c r="G745" s="25">
        <v>1</v>
      </c>
      <c r="H745" s="4">
        <v>1.6382417490000001</v>
      </c>
      <c r="I745" s="4">
        <v>8.3068152980000001</v>
      </c>
      <c r="J745" s="2">
        <f t="shared" si="23"/>
        <v>0.19721658544574036</v>
      </c>
      <c r="K745" s="3">
        <v>390</v>
      </c>
      <c r="L745" s="3">
        <v>90</v>
      </c>
      <c r="M745" s="3">
        <v>13</v>
      </c>
      <c r="N745" s="3">
        <v>6</v>
      </c>
      <c r="O745" s="24">
        <v>819.801002203238</v>
      </c>
      <c r="P745" s="4">
        <v>0.182</v>
      </c>
      <c r="Q745" s="4">
        <v>0.31578947368421101</v>
      </c>
      <c r="R745" s="4">
        <v>7.2999999999999995E-2</v>
      </c>
      <c r="S745" s="4">
        <v>0.13200000000000001</v>
      </c>
      <c r="T745" s="4">
        <v>7.8E-2</v>
      </c>
      <c r="U745" s="4">
        <v>6.4000000000000001E-2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0.20089294237939001</v>
      </c>
      <c r="AC745" s="2">
        <v>0.37948962170490402</v>
      </c>
      <c r="AD745" s="2">
        <v>7.5801713416281793E-2</v>
      </c>
      <c r="AE745" s="2">
        <v>0.14156356432178699</v>
      </c>
      <c r="AF745" s="2">
        <v>8.1210055425543201E-2</v>
      </c>
      <c r="AG745" s="2">
        <v>6.6139802504545098E-2</v>
      </c>
    </row>
    <row r="746" spans="1:33" x14ac:dyDescent="0.35">
      <c r="A746" s="7">
        <v>366</v>
      </c>
      <c r="B746" s="7">
        <v>466</v>
      </c>
      <c r="C746" s="7">
        <v>1</v>
      </c>
      <c r="D746" s="7">
        <v>0</v>
      </c>
      <c r="E746" s="22" t="str">
        <f t="shared" si="22"/>
        <v>10</v>
      </c>
      <c r="F746" s="4">
        <v>0.99981399999999998</v>
      </c>
      <c r="G746" s="25">
        <v>1</v>
      </c>
      <c r="H746" s="4">
        <v>1.7316354279999999</v>
      </c>
      <c r="I746" s="4">
        <v>8.2689103309400007</v>
      </c>
      <c r="J746" s="2">
        <f t="shared" si="23"/>
        <v>0.20941518999434469</v>
      </c>
      <c r="K746" s="3">
        <v>357</v>
      </c>
      <c r="L746" s="3">
        <v>108</v>
      </c>
      <c r="M746" s="3">
        <v>25</v>
      </c>
      <c r="N746" s="3">
        <v>9</v>
      </c>
      <c r="O746" s="24">
        <v>1001</v>
      </c>
      <c r="P746" s="4">
        <v>0.22800000000000001</v>
      </c>
      <c r="Q746" s="4">
        <v>0.26470588235294101</v>
      </c>
      <c r="R746" s="4">
        <v>6.4000000000000001E-2</v>
      </c>
      <c r="S746" s="4">
        <v>4.3999999999999997E-2</v>
      </c>
      <c r="T746" s="4">
        <v>4.2999999999999997E-2</v>
      </c>
      <c r="U746" s="4">
        <v>2.1000000000000001E-2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0.25877072895736097</v>
      </c>
      <c r="AC746" s="2">
        <v>0.307484699747961</v>
      </c>
      <c r="AD746" s="2">
        <v>6.6139802504545098E-2</v>
      </c>
      <c r="AE746" s="2">
        <v>4.4997365930735798E-2</v>
      </c>
      <c r="AF746" s="2">
        <v>4.3951887529182797E-2</v>
      </c>
      <c r="AG746" s="2">
        <v>2.1223636451626698E-2</v>
      </c>
    </row>
    <row r="747" spans="1:33" x14ac:dyDescent="0.35">
      <c r="A747" s="7">
        <v>342</v>
      </c>
      <c r="B747" s="7">
        <v>151</v>
      </c>
      <c r="C747" s="7">
        <v>1</v>
      </c>
      <c r="D747" s="7">
        <v>0</v>
      </c>
      <c r="E747" s="22" t="str">
        <f t="shared" si="22"/>
        <v>10</v>
      </c>
      <c r="F747" s="4">
        <v>0.99992800000000004</v>
      </c>
      <c r="G747" s="25">
        <v>1</v>
      </c>
      <c r="H747" s="4">
        <v>1.7345662630000001</v>
      </c>
      <c r="I747" s="4">
        <v>7.968488233765</v>
      </c>
      <c r="J747" s="2">
        <f t="shared" si="23"/>
        <v>0.21767821098738593</v>
      </c>
      <c r="K747" s="3">
        <v>310</v>
      </c>
      <c r="L747" s="3">
        <v>107</v>
      </c>
      <c r="M747" s="3">
        <v>62</v>
      </c>
      <c r="N747" s="3">
        <v>20</v>
      </c>
      <c r="O747" s="24">
        <v>1001</v>
      </c>
      <c r="P747" s="4">
        <v>0.25900000000000001</v>
      </c>
      <c r="Q747" s="4">
        <v>0.24390243902438999</v>
      </c>
      <c r="R747" s="4">
        <v>5.7000000000000002E-2</v>
      </c>
      <c r="S747" s="4">
        <v>6.8000000000000005E-2</v>
      </c>
      <c r="T747" s="4">
        <v>4.4999999999999998E-2</v>
      </c>
      <c r="U747" s="4">
        <v>0.05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0.29975465368604998</v>
      </c>
      <c r="AC747" s="2">
        <v>0.27958486221916201</v>
      </c>
      <c r="AD747" s="2">
        <v>5.8688996348679599E-2</v>
      </c>
      <c r="AE747" s="2">
        <v>7.0422464296545903E-2</v>
      </c>
      <c r="AF747" s="2">
        <v>4.6043938501406798E-2</v>
      </c>
      <c r="AG747" s="2">
        <v>5.1293294387550599E-2</v>
      </c>
    </row>
    <row r="748" spans="1:33" x14ac:dyDescent="0.35">
      <c r="A748" s="7">
        <v>278</v>
      </c>
      <c r="B748" s="7">
        <v>488</v>
      </c>
      <c r="C748" s="7">
        <v>1</v>
      </c>
      <c r="D748" s="7">
        <v>0</v>
      </c>
      <c r="E748" s="22" t="str">
        <f t="shared" si="22"/>
        <v>10</v>
      </c>
      <c r="F748" s="4">
        <v>0.99982899999999997</v>
      </c>
      <c r="G748" s="25">
        <v>1</v>
      </c>
      <c r="H748" s="4">
        <v>1.5111068000000001</v>
      </c>
      <c r="I748" s="4">
        <v>6.8868694476999996</v>
      </c>
      <c r="J748" s="2">
        <f t="shared" si="23"/>
        <v>0.21941853428115482</v>
      </c>
      <c r="K748" s="3">
        <v>386</v>
      </c>
      <c r="L748" s="3">
        <v>47</v>
      </c>
      <c r="M748" s="3">
        <v>62</v>
      </c>
      <c r="N748" s="3">
        <v>4</v>
      </c>
      <c r="O748" s="24">
        <v>1001</v>
      </c>
      <c r="P748" s="4">
        <v>0.11700000000000001</v>
      </c>
      <c r="Q748" s="4">
        <v>6.0606060606060601E-2</v>
      </c>
      <c r="R748" s="4">
        <v>6.5000000000000002E-2</v>
      </c>
      <c r="S748" s="4">
        <v>1.9E-2</v>
      </c>
      <c r="T748" s="4">
        <v>4.5999999999999999E-2</v>
      </c>
      <c r="U748" s="4">
        <v>3.5999999999999997E-2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0.124430078378177</v>
      </c>
      <c r="AC748" s="2">
        <v>6.2520356981333902E-2</v>
      </c>
      <c r="AD748" s="2">
        <v>6.7208749693450004E-2</v>
      </c>
      <c r="AE748" s="2">
        <v>1.9182819416774001E-2</v>
      </c>
      <c r="AF748" s="2">
        <v>4.7091607533850603E-2</v>
      </c>
      <c r="AG748" s="2">
        <v>3.6663984371591497E-2</v>
      </c>
    </row>
    <row r="749" spans="1:33" x14ac:dyDescent="0.35">
      <c r="A749" s="7">
        <v>90</v>
      </c>
      <c r="B749" s="7">
        <v>416</v>
      </c>
      <c r="C749" s="7">
        <v>1</v>
      </c>
      <c r="D749" s="7">
        <v>0</v>
      </c>
      <c r="E749" s="22" t="str">
        <f t="shared" si="22"/>
        <v>10</v>
      </c>
      <c r="F749" s="4">
        <v>0.997942</v>
      </c>
      <c r="G749" s="25">
        <v>1</v>
      </c>
      <c r="H749" s="4">
        <v>1.7326964600000001</v>
      </c>
      <c r="I749" s="4">
        <v>7.8801803180199999</v>
      </c>
      <c r="J749" s="2">
        <f t="shared" si="23"/>
        <v>0.21988030604296668</v>
      </c>
      <c r="K749" s="3">
        <v>355</v>
      </c>
      <c r="L749" s="3">
        <v>96</v>
      </c>
      <c r="M749" s="3">
        <v>36</v>
      </c>
      <c r="N749" s="3">
        <v>12</v>
      </c>
      <c r="O749" s="24">
        <v>851.47687289818305</v>
      </c>
      <c r="P749" s="4">
        <v>0.21099999999999999</v>
      </c>
      <c r="Q749" s="4">
        <v>0.25</v>
      </c>
      <c r="R749" s="4">
        <v>7.3999999999999996E-2</v>
      </c>
      <c r="S749" s="4">
        <v>2.8000000000000001E-2</v>
      </c>
      <c r="T749" s="4">
        <v>6.2E-2</v>
      </c>
      <c r="U749" s="4">
        <v>8.0000000000000002E-3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0.236988958136263</v>
      </c>
      <c r="AC749" s="2">
        <v>0.28768207245178101</v>
      </c>
      <c r="AD749" s="2">
        <v>7.6881044335957605E-2</v>
      </c>
      <c r="AE749" s="2">
        <v>2.8399474521698002E-2</v>
      </c>
      <c r="AF749" s="2">
        <v>6.4005329975912406E-2</v>
      </c>
      <c r="AG749" s="2">
        <v>8.03217169726427E-3</v>
      </c>
    </row>
    <row r="750" spans="1:33" x14ac:dyDescent="0.35">
      <c r="A750" s="7">
        <v>464</v>
      </c>
      <c r="B750" s="7">
        <v>218</v>
      </c>
      <c r="C750" s="7">
        <v>1</v>
      </c>
      <c r="D750" s="7">
        <v>0</v>
      </c>
      <c r="E750" s="22" t="str">
        <f t="shared" si="22"/>
        <v>10</v>
      </c>
      <c r="F750" s="4">
        <v>0.99996200000000002</v>
      </c>
      <c r="G750" s="25">
        <v>1</v>
      </c>
      <c r="H750" s="4">
        <v>2.1097187169999998</v>
      </c>
      <c r="I750" s="4">
        <v>8.2424301617100006</v>
      </c>
      <c r="J750" s="2">
        <f t="shared" si="23"/>
        <v>0.25595833699636844</v>
      </c>
      <c r="K750" s="3">
        <v>315</v>
      </c>
      <c r="L750" s="3">
        <v>131</v>
      </c>
      <c r="M750" s="3">
        <v>40</v>
      </c>
      <c r="N750" s="3">
        <v>13</v>
      </c>
      <c r="O750" s="24">
        <v>1001</v>
      </c>
      <c r="P750" s="4">
        <v>0.28999999999999998</v>
      </c>
      <c r="Q750" s="4">
        <v>0.245283018867925</v>
      </c>
      <c r="R750" s="4">
        <v>9.7000000000000003E-2</v>
      </c>
      <c r="S750" s="4">
        <v>5.5E-2</v>
      </c>
      <c r="T750" s="4">
        <v>7.6999999999999999E-2</v>
      </c>
      <c r="U750" s="4">
        <v>0.05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0.34249030894677601</v>
      </c>
      <c r="AC750" s="2">
        <v>0.28141245943818499</v>
      </c>
      <c r="AD750" s="2">
        <v>0.102032725565152</v>
      </c>
      <c r="AE750" s="2">
        <v>5.6570351488394399E-2</v>
      </c>
      <c r="AF750" s="2">
        <v>8.0126044479284897E-2</v>
      </c>
      <c r="AG750" s="2">
        <v>5.1293294387550599E-2</v>
      </c>
    </row>
    <row r="751" spans="1:33" x14ac:dyDescent="0.35">
      <c r="A751" s="7">
        <v>484</v>
      </c>
      <c r="B751" s="7">
        <v>409</v>
      </c>
      <c r="C751" s="7">
        <v>1</v>
      </c>
      <c r="D751" s="7">
        <v>0</v>
      </c>
      <c r="E751" s="22" t="str">
        <f t="shared" si="22"/>
        <v>10</v>
      </c>
      <c r="F751" s="4">
        <v>0.99918300000000004</v>
      </c>
      <c r="G751" s="25">
        <v>1</v>
      </c>
      <c r="H751" s="4">
        <v>2.0841426850000002</v>
      </c>
      <c r="I751" s="4">
        <v>7.9546194705</v>
      </c>
      <c r="J751" s="2">
        <f t="shared" si="23"/>
        <v>0.26200407105947937</v>
      </c>
      <c r="K751" s="3">
        <v>411</v>
      </c>
      <c r="L751" s="3">
        <v>70</v>
      </c>
      <c r="M751" s="3">
        <v>15</v>
      </c>
      <c r="N751" s="3">
        <v>3</v>
      </c>
      <c r="O751" s="24">
        <v>83.517450478539402</v>
      </c>
      <c r="P751" s="4">
        <v>0.153</v>
      </c>
      <c r="Q751" s="4">
        <v>0.16666666666666699</v>
      </c>
      <c r="R751" s="4">
        <v>8.3000000000000004E-2</v>
      </c>
      <c r="S751" s="4">
        <v>0.121</v>
      </c>
      <c r="T751" s="4">
        <v>4.9000000000000002E-2</v>
      </c>
      <c r="U751" s="4">
        <v>3.4000000000000002E-2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0.16605458433008299</v>
      </c>
      <c r="AC751" s="2">
        <v>0.18232155679395501</v>
      </c>
      <c r="AD751" s="2">
        <v>8.6647806725672197E-2</v>
      </c>
      <c r="AE751" s="2">
        <v>0.12897038129696001</v>
      </c>
      <c r="AF751" s="2">
        <v>5.0241216436746797E-2</v>
      </c>
      <c r="AG751" s="2">
        <v>3.4591444769619097E-2</v>
      </c>
    </row>
    <row r="752" spans="1:33" x14ac:dyDescent="0.35">
      <c r="A752" s="7">
        <v>614</v>
      </c>
      <c r="B752" s="7">
        <v>80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1.861625152</v>
      </c>
      <c r="I752" s="4">
        <v>7.0107840156999996</v>
      </c>
      <c r="J752" s="2">
        <f t="shared" si="23"/>
        <v>0.26553737040408937</v>
      </c>
      <c r="K752" s="3">
        <v>335</v>
      </c>
      <c r="L752" s="3">
        <v>95</v>
      </c>
      <c r="M752" s="3">
        <v>58</v>
      </c>
      <c r="N752" s="3">
        <v>11</v>
      </c>
      <c r="O752" s="24">
        <v>1001</v>
      </c>
      <c r="P752" s="4">
        <v>0.216</v>
      </c>
      <c r="Q752" s="4">
        <v>0.15942028985507201</v>
      </c>
      <c r="R752" s="4">
        <v>6.0999999999999999E-2</v>
      </c>
      <c r="S752" s="4">
        <v>8.4000000000000005E-2</v>
      </c>
      <c r="T752" s="4">
        <v>7.0999999999999994E-2</v>
      </c>
      <c r="U752" s="4">
        <v>0.08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0.24334625863172901</v>
      </c>
      <c r="AC752" s="2">
        <v>0.17366349405084</v>
      </c>
      <c r="AD752" s="2">
        <v>6.2939799773874094E-2</v>
      </c>
      <c r="AE752" s="2">
        <v>8.7738914308006705E-2</v>
      </c>
      <c r="AF752" s="2">
        <v>7.3646540168298497E-2</v>
      </c>
      <c r="AG752" s="2">
        <v>8.3381608939051E-2</v>
      </c>
    </row>
    <row r="753" spans="1:33" x14ac:dyDescent="0.35">
      <c r="A753" s="7">
        <v>514</v>
      </c>
      <c r="B753" s="7">
        <v>16</v>
      </c>
      <c r="C753" s="7">
        <v>1</v>
      </c>
      <c r="D753" s="7">
        <v>0</v>
      </c>
      <c r="E753" s="22" t="str">
        <f t="shared" si="22"/>
        <v>10</v>
      </c>
      <c r="F753" s="4">
        <v>0.998641</v>
      </c>
      <c r="G753" s="25">
        <v>1</v>
      </c>
      <c r="H753" s="4">
        <v>2.123326719</v>
      </c>
      <c r="I753" s="4">
        <v>7.5362119264</v>
      </c>
      <c r="J753" s="2">
        <f t="shared" si="23"/>
        <v>0.28174986846665012</v>
      </c>
      <c r="K753" s="3">
        <v>369</v>
      </c>
      <c r="L753" s="3">
        <v>56</v>
      </c>
      <c r="M753" s="3">
        <v>61</v>
      </c>
      <c r="N753" s="3">
        <v>13</v>
      </c>
      <c r="O753" s="24">
        <v>63.764642345376302</v>
      </c>
      <c r="P753" s="4">
        <v>0.156</v>
      </c>
      <c r="Q753" s="4">
        <v>0.17567567567567599</v>
      </c>
      <c r="R753" s="4">
        <v>6.4000000000000001E-2</v>
      </c>
      <c r="S753" s="4">
        <v>9.1999999999999998E-2</v>
      </c>
      <c r="T753" s="4">
        <v>4.4999999999999998E-2</v>
      </c>
      <c r="U753" s="4">
        <v>3.7999999999999999E-2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0.16960278438618001</v>
      </c>
      <c r="AC753" s="2">
        <v>0.193191229030858</v>
      </c>
      <c r="AD753" s="2">
        <v>6.6139802504545098E-2</v>
      </c>
      <c r="AE753" s="2">
        <v>9.65109003808437E-2</v>
      </c>
      <c r="AF753" s="2">
        <v>4.6043938501406798E-2</v>
      </c>
      <c r="AG753" s="2">
        <v>3.8740828316430602E-2</v>
      </c>
    </row>
    <row r="754" spans="1:33" x14ac:dyDescent="0.35">
      <c r="A754" s="7">
        <v>620</v>
      </c>
      <c r="B754" s="7">
        <v>233</v>
      </c>
      <c r="C754" s="7">
        <v>1</v>
      </c>
      <c r="D754" s="7">
        <v>0</v>
      </c>
      <c r="E754" s="22" t="str">
        <f t="shared" si="22"/>
        <v>10</v>
      </c>
      <c r="F754" s="4">
        <v>0.58344399999999996</v>
      </c>
      <c r="G754" s="25">
        <v>1</v>
      </c>
      <c r="H754" s="4">
        <v>2.3412799440000001</v>
      </c>
      <c r="I754" s="4">
        <v>7.6925404662399997</v>
      </c>
      <c r="J754" s="2">
        <f t="shared" si="23"/>
        <v>0.30435718268562884</v>
      </c>
      <c r="K754" s="3">
        <v>393</v>
      </c>
      <c r="L754" s="3">
        <v>76</v>
      </c>
      <c r="M754" s="3">
        <v>22</v>
      </c>
      <c r="N754" s="3">
        <v>8</v>
      </c>
      <c r="O754" s="24">
        <v>1001</v>
      </c>
      <c r="P754" s="4">
        <v>0.18</v>
      </c>
      <c r="Q754" s="4">
        <v>0.266666666666667</v>
      </c>
      <c r="R754" s="4">
        <v>8.8999999999999996E-2</v>
      </c>
      <c r="S754" s="4">
        <v>7.6999999999999999E-2</v>
      </c>
      <c r="T754" s="4">
        <v>6.2E-2</v>
      </c>
      <c r="U754" s="4">
        <v>9.4E-2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0.19845093872383801</v>
      </c>
      <c r="AC754" s="2">
        <v>0.31015492830383901</v>
      </c>
      <c r="AD754" s="2">
        <v>9.3212381722178703E-2</v>
      </c>
      <c r="AE754" s="2">
        <v>8.0126044479284897E-2</v>
      </c>
      <c r="AF754" s="2">
        <v>6.4005329975912406E-2</v>
      </c>
      <c r="AG754" s="2">
        <v>9.8715972939157695E-2</v>
      </c>
    </row>
    <row r="755" spans="1:33" x14ac:dyDescent="0.35">
      <c r="A755" s="7">
        <v>48</v>
      </c>
      <c r="B755" s="7">
        <v>6</v>
      </c>
      <c r="C755" s="7">
        <v>1</v>
      </c>
      <c r="D755" s="7">
        <v>0</v>
      </c>
      <c r="E755" s="22" t="str">
        <f t="shared" si="22"/>
        <v>10</v>
      </c>
      <c r="F755" s="4">
        <v>0.99999800000000005</v>
      </c>
      <c r="G755" s="25">
        <v>1</v>
      </c>
      <c r="H755" s="4">
        <v>2.451979712</v>
      </c>
      <c r="I755" s="4">
        <v>7.8874045466</v>
      </c>
      <c r="J755" s="2">
        <f t="shared" si="23"/>
        <v>0.310872822297034</v>
      </c>
      <c r="K755" s="3">
        <v>272</v>
      </c>
      <c r="L755" s="3">
        <v>62</v>
      </c>
      <c r="M755" s="3">
        <v>147</v>
      </c>
      <c r="N755" s="3">
        <v>18</v>
      </c>
      <c r="O755" s="24">
        <v>1001</v>
      </c>
      <c r="P755" s="4">
        <v>0.17199999999999999</v>
      </c>
      <c r="Q755" s="4">
        <v>0.109090909090909</v>
      </c>
      <c r="R755" s="4">
        <v>8.6999999999999994E-2</v>
      </c>
      <c r="S755" s="4">
        <v>4.5999999999999999E-2</v>
      </c>
      <c r="T755" s="4">
        <v>7.1999999999999995E-2</v>
      </c>
      <c r="U755" s="4">
        <v>8.5999999999999993E-2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0.188742124596877</v>
      </c>
      <c r="AC755" s="2">
        <v>0.115512887121844</v>
      </c>
      <c r="AD755" s="2">
        <v>9.1019398387168493E-2</v>
      </c>
      <c r="AE755" s="2">
        <v>4.7091607533850603E-2</v>
      </c>
      <c r="AF755" s="2">
        <v>7.4723546195936394E-2</v>
      </c>
      <c r="AG755" s="2">
        <v>8.9924707527986994E-2</v>
      </c>
    </row>
    <row r="756" spans="1:33" x14ac:dyDescent="0.35">
      <c r="A756" s="7">
        <v>690</v>
      </c>
      <c r="B756" s="7">
        <v>260</v>
      </c>
      <c r="C756" s="7">
        <v>1</v>
      </c>
      <c r="D756" s="7">
        <v>0</v>
      </c>
      <c r="E756" s="22" t="str">
        <f t="shared" si="22"/>
        <v>10</v>
      </c>
      <c r="F756" s="4">
        <v>0.92461800000000005</v>
      </c>
      <c r="G756" s="25">
        <v>1</v>
      </c>
      <c r="H756" s="4">
        <v>2.7451803859999999</v>
      </c>
      <c r="I756" s="4">
        <v>8.7929213071200003</v>
      </c>
      <c r="J756" s="2">
        <f t="shared" si="23"/>
        <v>0.31220345208561245</v>
      </c>
      <c r="K756" s="3">
        <v>335</v>
      </c>
      <c r="L756" s="3">
        <v>136</v>
      </c>
      <c r="M756" s="3">
        <v>16</v>
      </c>
      <c r="N756" s="3">
        <v>12</v>
      </c>
      <c r="O756" s="24">
        <v>118.760540879567</v>
      </c>
      <c r="P756" s="4">
        <v>0.30299999999999999</v>
      </c>
      <c r="Q756" s="4">
        <v>0.42857142857142899</v>
      </c>
      <c r="R756" s="4">
        <v>0.155</v>
      </c>
      <c r="S756" s="4">
        <v>0.52400000000000002</v>
      </c>
      <c r="T756" s="4">
        <v>0.13600000000000001</v>
      </c>
      <c r="U756" s="4">
        <v>0.52500000000000002</v>
      </c>
      <c r="V756" s="5">
        <v>100</v>
      </c>
      <c r="W756" s="5">
        <v>100</v>
      </c>
      <c r="X756" s="5">
        <v>100</v>
      </c>
      <c r="Y756" s="5">
        <v>0</v>
      </c>
      <c r="Z756" s="5">
        <v>100</v>
      </c>
      <c r="AA756" s="5">
        <v>0</v>
      </c>
      <c r="AB756" s="2">
        <v>0.36096986822161298</v>
      </c>
      <c r="AC756" s="2">
        <v>0.55961578793542299</v>
      </c>
      <c r="AD756" s="2">
        <v>0.168418651624963</v>
      </c>
      <c r="AE756" s="2">
        <v>0.74233742475071696</v>
      </c>
      <c r="AF756" s="2">
        <v>0.14618251017808101</v>
      </c>
      <c r="AG756" s="2">
        <v>0.74444047494749599</v>
      </c>
    </row>
    <row r="757" spans="1:33" x14ac:dyDescent="0.35">
      <c r="A757" s="7">
        <v>192</v>
      </c>
      <c r="B757" s="7">
        <v>421</v>
      </c>
      <c r="C757" s="7">
        <v>1</v>
      </c>
      <c r="D757" s="7">
        <v>0</v>
      </c>
      <c r="E757" s="22" t="str">
        <f t="shared" si="22"/>
        <v>10</v>
      </c>
      <c r="F757" s="4">
        <v>0.99997899999999995</v>
      </c>
      <c r="G757" s="25">
        <v>1</v>
      </c>
      <c r="H757" s="4">
        <v>2.6488295929999999</v>
      </c>
      <c r="I757" s="4">
        <v>7.0514003117500001</v>
      </c>
      <c r="J757" s="2">
        <f t="shared" si="23"/>
        <v>0.37564589668610371</v>
      </c>
      <c r="K757" s="3">
        <v>360</v>
      </c>
      <c r="L757" s="3">
        <v>68</v>
      </c>
      <c r="M757" s="3">
        <v>59</v>
      </c>
      <c r="N757" s="3">
        <v>12</v>
      </c>
      <c r="O757" s="24">
        <v>1001</v>
      </c>
      <c r="P757" s="4">
        <v>0.15</v>
      </c>
      <c r="Q757" s="4">
        <v>0.169014084507042</v>
      </c>
      <c r="R757" s="4">
        <v>9.0999999999999998E-2</v>
      </c>
      <c r="S757" s="4">
        <v>0.11899999999999999</v>
      </c>
      <c r="T757" s="4">
        <v>7.4999999999999997E-2</v>
      </c>
      <c r="U757" s="4">
        <v>7.8E-2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0.16251892949777499</v>
      </c>
      <c r="AC757" s="2">
        <v>0.185142433135596</v>
      </c>
      <c r="AD757" s="2">
        <v>9.5410184804658196E-2</v>
      </c>
      <c r="AE757" s="2">
        <v>0.12669765304595801</v>
      </c>
      <c r="AF757" s="2">
        <v>7.7961541469711806E-2</v>
      </c>
      <c r="AG757" s="2">
        <v>8.1210055425543201E-2</v>
      </c>
    </row>
    <row r="758" spans="1:33" x14ac:dyDescent="0.35">
      <c r="A758" s="7">
        <v>870</v>
      </c>
      <c r="B758" s="7">
        <v>485</v>
      </c>
      <c r="C758" s="7">
        <v>1</v>
      </c>
      <c r="D758" s="7">
        <v>0</v>
      </c>
      <c r="E758" s="22" t="str">
        <f t="shared" si="22"/>
        <v>10</v>
      </c>
      <c r="F758" s="4">
        <v>0.999386</v>
      </c>
      <c r="G758" s="25">
        <v>1</v>
      </c>
      <c r="H758" s="4">
        <v>3.0539844199999999</v>
      </c>
      <c r="I758" s="4">
        <v>7.5608822349700002</v>
      </c>
      <c r="J758" s="2">
        <f t="shared" si="23"/>
        <v>0.40391905667766526</v>
      </c>
      <c r="K758" s="3">
        <v>337</v>
      </c>
      <c r="L758" s="3">
        <v>108</v>
      </c>
      <c r="M758" s="3">
        <v>49</v>
      </c>
      <c r="N758" s="3">
        <v>5</v>
      </c>
      <c r="O758" s="24">
        <v>1001</v>
      </c>
      <c r="P758" s="4">
        <v>0.22500000000000001</v>
      </c>
      <c r="Q758" s="4">
        <v>9.2592592592592601E-2</v>
      </c>
      <c r="R758" s="4">
        <v>0.13500000000000001</v>
      </c>
      <c r="S758" s="4">
        <v>5.3999999999999999E-2</v>
      </c>
      <c r="T758" s="4">
        <v>0.156</v>
      </c>
      <c r="U758" s="4">
        <v>0.09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0.25489224962878998</v>
      </c>
      <c r="AC758" s="2">
        <v>9.7163748453647697E-2</v>
      </c>
      <c r="AD758" s="2">
        <v>0.14502577205025799</v>
      </c>
      <c r="AE758" s="2">
        <v>5.5512709930258801E-2</v>
      </c>
      <c r="AF758" s="2">
        <v>0.16960278438618001</v>
      </c>
      <c r="AG758" s="2">
        <v>9.4310679471241304E-2</v>
      </c>
    </row>
    <row r="759" spans="1:33" x14ac:dyDescent="0.35">
      <c r="A759" s="7">
        <v>776</v>
      </c>
      <c r="B759" s="7">
        <v>460</v>
      </c>
      <c r="C759" s="7">
        <v>1</v>
      </c>
      <c r="D759" s="7">
        <v>0</v>
      </c>
      <c r="E759" s="22" t="str">
        <f t="shared" si="22"/>
        <v>10</v>
      </c>
      <c r="F759" s="4">
        <v>1</v>
      </c>
      <c r="G759" s="25">
        <v>1</v>
      </c>
      <c r="H759" s="4">
        <v>3.175124979</v>
      </c>
      <c r="I759" s="4">
        <v>6.8219836482899998</v>
      </c>
      <c r="J759" s="2">
        <f t="shared" si="23"/>
        <v>0.4654254748610952</v>
      </c>
      <c r="K759" s="3">
        <v>405</v>
      </c>
      <c r="L759" s="3">
        <v>60</v>
      </c>
      <c r="M759" s="3">
        <v>32</v>
      </c>
      <c r="N759" s="3">
        <v>2</v>
      </c>
      <c r="O759" s="24">
        <v>1001</v>
      </c>
      <c r="P759" s="4">
        <v>0.11899999999999999</v>
      </c>
      <c r="Q759" s="4">
        <v>5.8823529411764698E-2</v>
      </c>
      <c r="R759" s="4">
        <v>0.128</v>
      </c>
      <c r="S759" s="4">
        <v>2.7E-2</v>
      </c>
      <c r="T759" s="4">
        <v>7.8E-2</v>
      </c>
      <c r="U759" s="4">
        <v>0.05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0.12669765304595801</v>
      </c>
      <c r="AC759" s="2">
        <v>6.0624621816434902E-2</v>
      </c>
      <c r="AD759" s="2">
        <v>0.13696585507315701</v>
      </c>
      <c r="AE759" s="2">
        <v>2.7371196796132001E-2</v>
      </c>
      <c r="AF759" s="2">
        <v>8.1210055425543201E-2</v>
      </c>
      <c r="AG759" s="2">
        <v>5.1293294387550599E-2</v>
      </c>
    </row>
    <row r="760" spans="1:33" x14ac:dyDescent="0.35">
      <c r="A760" s="7">
        <v>34</v>
      </c>
      <c r="B760" s="7">
        <v>361</v>
      </c>
      <c r="C760" s="7">
        <v>1</v>
      </c>
      <c r="D760" s="7">
        <v>0</v>
      </c>
      <c r="E760" s="22" t="str">
        <f t="shared" si="22"/>
        <v>10</v>
      </c>
      <c r="F760" s="4">
        <v>0.99993900000000002</v>
      </c>
      <c r="G760" s="25">
        <v>1</v>
      </c>
      <c r="H760" s="4">
        <v>3.5815441890000002</v>
      </c>
      <c r="I760" s="4">
        <v>7.6219112372</v>
      </c>
      <c r="J760" s="2">
        <f t="shared" si="23"/>
        <v>0.46990106254710506</v>
      </c>
      <c r="K760" s="3">
        <v>296</v>
      </c>
      <c r="L760" s="3">
        <v>146</v>
      </c>
      <c r="M760" s="3">
        <v>19</v>
      </c>
      <c r="N760" s="3">
        <v>38</v>
      </c>
      <c r="O760" s="24">
        <v>1001</v>
      </c>
      <c r="P760" s="4">
        <v>0.36699999999999999</v>
      </c>
      <c r="Q760" s="4">
        <v>0.66666666666666696</v>
      </c>
      <c r="R760" s="4">
        <v>8.2000000000000003E-2</v>
      </c>
      <c r="S760" s="4">
        <v>8.2000000000000003E-2</v>
      </c>
      <c r="T760" s="4">
        <v>9.7000000000000003E-2</v>
      </c>
      <c r="U760" s="4">
        <v>2.5999999999999999E-2</v>
      </c>
      <c r="V760" s="5">
        <v>100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0.457284856837961</v>
      </c>
      <c r="AC760" s="2">
        <v>1.09861228866811</v>
      </c>
      <c r="AD760" s="2">
        <v>8.5557888361646503E-2</v>
      </c>
      <c r="AE760" s="2">
        <v>8.5557888361646503E-2</v>
      </c>
      <c r="AF760" s="2">
        <v>0.102032725565152</v>
      </c>
      <c r="AG760" s="2">
        <v>2.6343975339602001E-2</v>
      </c>
    </row>
    <row r="761" spans="1:33" x14ac:dyDescent="0.35">
      <c r="A761" s="7">
        <v>820</v>
      </c>
      <c r="B761" s="7">
        <v>423</v>
      </c>
      <c r="C761" s="7">
        <v>1</v>
      </c>
      <c r="D761" s="7">
        <v>0</v>
      </c>
      <c r="E761" s="22" t="str">
        <f t="shared" si="22"/>
        <v>10</v>
      </c>
      <c r="F761" s="4">
        <v>0.99887999999999999</v>
      </c>
      <c r="G761" s="25">
        <v>1</v>
      </c>
      <c r="H761" s="4">
        <v>3.8454158879999998</v>
      </c>
      <c r="I761" s="4">
        <v>8.04664112741</v>
      </c>
      <c r="J761" s="2">
        <f t="shared" si="23"/>
        <v>0.47789081520002336</v>
      </c>
      <c r="K761" s="3">
        <v>237</v>
      </c>
      <c r="L761" s="3">
        <v>164</v>
      </c>
      <c r="M761" s="3">
        <v>53</v>
      </c>
      <c r="N761" s="3">
        <v>45</v>
      </c>
      <c r="O761" s="24">
        <v>509.67511313899598</v>
      </c>
      <c r="P761" s="4">
        <v>0.434</v>
      </c>
      <c r="Q761" s="4">
        <v>0.45918367346938799</v>
      </c>
      <c r="R761" s="4">
        <v>0.187</v>
      </c>
      <c r="S761" s="4">
        <v>0.29399999999999998</v>
      </c>
      <c r="T761" s="4">
        <v>0.159</v>
      </c>
      <c r="U761" s="4">
        <v>0.186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0.56916120077895405</v>
      </c>
      <c r="AC761" s="2">
        <v>0.61467556511845001</v>
      </c>
      <c r="AD761" s="2">
        <v>0.207024169434327</v>
      </c>
      <c r="AE761" s="2">
        <v>0.34814004148889499</v>
      </c>
      <c r="AF761" s="2">
        <v>0.173163619009189</v>
      </c>
      <c r="AG761" s="2">
        <v>0.20579491297959701</v>
      </c>
    </row>
    <row r="762" spans="1:33" x14ac:dyDescent="0.35">
      <c r="A762" s="7">
        <v>668</v>
      </c>
      <c r="B762" s="7">
        <v>312</v>
      </c>
      <c r="C762" s="7">
        <v>1</v>
      </c>
      <c r="D762" s="7">
        <v>0</v>
      </c>
      <c r="E762" s="22" t="str">
        <f t="shared" si="22"/>
        <v>10</v>
      </c>
      <c r="F762" s="4">
        <v>0.99881399999999998</v>
      </c>
      <c r="G762" s="25">
        <v>1</v>
      </c>
      <c r="H762" s="4">
        <v>4.6650967809999999</v>
      </c>
      <c r="I762" s="4">
        <v>8.7937525024400003</v>
      </c>
      <c r="J762" s="2">
        <f t="shared" si="23"/>
        <v>0.53050125980979979</v>
      </c>
      <c r="K762" s="3">
        <v>432</v>
      </c>
      <c r="L762" s="3">
        <v>23</v>
      </c>
      <c r="M762" s="3">
        <v>42</v>
      </c>
      <c r="N762" s="3">
        <v>2</v>
      </c>
      <c r="O762" s="24">
        <v>1001</v>
      </c>
      <c r="P762" s="4">
        <v>5.1999999999999998E-2</v>
      </c>
      <c r="Q762" s="4">
        <v>4.5454545454545497E-2</v>
      </c>
      <c r="R762" s="4">
        <v>5.0999999999999997E-2</v>
      </c>
      <c r="S762" s="4">
        <v>0.02</v>
      </c>
      <c r="T762" s="4">
        <v>8.6999999999999994E-2</v>
      </c>
      <c r="U762" s="4">
        <v>2.4E-2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5.3400776727115302E-2</v>
      </c>
      <c r="AC762" s="2">
        <v>4.6520015634892803E-2</v>
      </c>
      <c r="AD762" s="2">
        <v>5.2346480372209202E-2</v>
      </c>
      <c r="AE762" s="2">
        <v>2.0202707317519501E-2</v>
      </c>
      <c r="AF762" s="2">
        <v>9.1019398387168493E-2</v>
      </c>
      <c r="AG762" s="2">
        <v>2.4292692569044601E-2</v>
      </c>
    </row>
    <row r="763" spans="1:33" x14ac:dyDescent="0.35">
      <c r="A763" s="7">
        <v>664</v>
      </c>
      <c r="B763" s="7">
        <v>270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0.11486402480000001</v>
      </c>
      <c r="I763" s="4">
        <v>6.7688749257629999</v>
      </c>
      <c r="J763" s="2">
        <f t="shared" si="23"/>
        <v>1.6969441164116698E-2</v>
      </c>
      <c r="K763" s="3">
        <v>388</v>
      </c>
      <c r="L763" s="3">
        <v>98</v>
      </c>
      <c r="M763" s="3">
        <v>12</v>
      </c>
      <c r="N763" s="3">
        <v>1</v>
      </c>
      <c r="O763" s="24">
        <v>661.27505172639997</v>
      </c>
      <c r="P763" s="4">
        <v>0.20599999999999999</v>
      </c>
      <c r="Q763" s="4">
        <v>7.69230769230769E-2</v>
      </c>
      <c r="R763" s="4">
        <v>8.9999999999999993E-3</v>
      </c>
      <c r="S763" s="4">
        <v>2.3E-2</v>
      </c>
      <c r="T763" s="4">
        <v>2E-3</v>
      </c>
      <c r="U763" s="4">
        <v>3.0000000000000001E-3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0.23067181773500101</v>
      </c>
      <c r="AC763" s="2">
        <v>8.0042707673536398E-2</v>
      </c>
      <c r="AD763" s="2">
        <v>9.0407446521490707E-3</v>
      </c>
      <c r="AE763" s="2">
        <v>2.32686269393543E-2</v>
      </c>
      <c r="AF763" s="2">
        <v>2.0020026706730801E-3</v>
      </c>
      <c r="AG763" s="2">
        <v>3.00450902029872E-3</v>
      </c>
    </row>
    <row r="764" spans="1:33" x14ac:dyDescent="0.35">
      <c r="A764" s="7">
        <v>190</v>
      </c>
      <c r="B764" s="7">
        <v>256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5">
        <v>0</v>
      </c>
      <c r="H764" s="4">
        <v>0.15011900349999999</v>
      </c>
      <c r="I764" s="4">
        <v>8.6786112330700007</v>
      </c>
      <c r="J764" s="2">
        <f t="shared" si="23"/>
        <v>1.7297583618905394E-2</v>
      </c>
      <c r="K764" s="3">
        <v>406</v>
      </c>
      <c r="L764" s="3">
        <v>49</v>
      </c>
      <c r="M764" s="3">
        <v>40</v>
      </c>
      <c r="N764" s="3">
        <v>4</v>
      </c>
      <c r="O764" s="24">
        <v>681.47384257192596</v>
      </c>
      <c r="P764" s="4">
        <v>0.104</v>
      </c>
      <c r="Q764" s="4">
        <v>9.0909090909090898E-2</v>
      </c>
      <c r="R764" s="4">
        <v>6.0000000000000001E-3</v>
      </c>
      <c r="S764" s="4">
        <v>0.03</v>
      </c>
      <c r="T764" s="4">
        <v>3.0000000000000001E-3</v>
      </c>
      <c r="U764" s="4">
        <v>3.0000000000000001E-3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0.109814866007207</v>
      </c>
      <c r="AC764" s="2">
        <v>9.5310179804324893E-2</v>
      </c>
      <c r="AD764" s="2">
        <v>6.0180723255630203E-3</v>
      </c>
      <c r="AE764" s="2">
        <v>3.0459207484708602E-2</v>
      </c>
      <c r="AF764" s="2">
        <v>3.00450902029872E-3</v>
      </c>
      <c r="AG764" s="2">
        <v>3.00450902029872E-3</v>
      </c>
    </row>
    <row r="765" spans="1:33" x14ac:dyDescent="0.35">
      <c r="A765" s="7">
        <v>880</v>
      </c>
      <c r="B765" s="7">
        <v>198</v>
      </c>
      <c r="C765" s="7">
        <v>1</v>
      </c>
      <c r="D765" s="7">
        <v>0</v>
      </c>
      <c r="E765" s="22" t="str">
        <f t="shared" si="22"/>
        <v>10</v>
      </c>
      <c r="F765" s="4">
        <v>0</v>
      </c>
      <c r="G765" s="25">
        <v>0</v>
      </c>
      <c r="H765" s="4">
        <v>0.26026944860000001</v>
      </c>
      <c r="I765" s="4">
        <v>8.2188522548199998</v>
      </c>
      <c r="J765" s="2">
        <f t="shared" si="23"/>
        <v>3.1667371614736511E-2</v>
      </c>
      <c r="K765" s="3">
        <v>259</v>
      </c>
      <c r="L765" s="3">
        <v>176</v>
      </c>
      <c r="M765" s="3">
        <v>29</v>
      </c>
      <c r="N765" s="3">
        <v>35</v>
      </c>
      <c r="O765" s="24">
        <v>1001</v>
      </c>
      <c r="P765" s="4">
        <v>0.432</v>
      </c>
      <c r="Q765" s="4">
        <v>0.546875</v>
      </c>
      <c r="R765" s="4">
        <v>0.01</v>
      </c>
      <c r="S765" s="4">
        <v>1.9E-2</v>
      </c>
      <c r="T765" s="4">
        <v>6.0000000000000001E-3</v>
      </c>
      <c r="U765" s="4">
        <v>7.0000000000000001E-3</v>
      </c>
      <c r="V765" s="5">
        <v>100</v>
      </c>
      <c r="W765" s="5">
        <v>0</v>
      </c>
      <c r="X765" s="5">
        <v>100</v>
      </c>
      <c r="Y765" s="5">
        <v>100</v>
      </c>
      <c r="Z765" s="5">
        <v>100</v>
      </c>
      <c r="AA765" s="5">
        <v>100</v>
      </c>
      <c r="AB765" s="2">
        <v>0.56563386026098605</v>
      </c>
      <c r="AC765" s="2">
        <v>0.79158725337319802</v>
      </c>
      <c r="AD765" s="2">
        <v>1.0050335853501499E-2</v>
      </c>
      <c r="AE765" s="2">
        <v>1.9182819416774001E-2</v>
      </c>
      <c r="AF765" s="2">
        <v>6.0180723255630203E-3</v>
      </c>
      <c r="AG765" s="2">
        <v>7.0246149369644698E-3</v>
      </c>
    </row>
    <row r="766" spans="1:33" x14ac:dyDescent="0.35">
      <c r="A766" s="7">
        <v>650</v>
      </c>
      <c r="B766" s="7">
        <v>46</v>
      </c>
      <c r="C766" s="7">
        <v>1</v>
      </c>
      <c r="D766" s="7">
        <v>0</v>
      </c>
      <c r="E766" s="22" t="str">
        <f t="shared" si="22"/>
        <v>10</v>
      </c>
      <c r="F766" s="4">
        <v>0</v>
      </c>
      <c r="G766" s="25">
        <v>0</v>
      </c>
      <c r="H766" s="4">
        <v>0.25552766500000001</v>
      </c>
      <c r="I766" s="4">
        <v>7.3416612488000004</v>
      </c>
      <c r="J766" s="2">
        <f t="shared" si="23"/>
        <v>3.4805155991331826E-2</v>
      </c>
      <c r="K766" s="3">
        <v>260</v>
      </c>
      <c r="L766" s="3">
        <v>202</v>
      </c>
      <c r="M766" s="3">
        <v>12</v>
      </c>
      <c r="N766" s="3">
        <v>25</v>
      </c>
      <c r="O766" s="24">
        <v>1001</v>
      </c>
      <c r="P766" s="4">
        <v>0.46100000000000002</v>
      </c>
      <c r="Q766" s="4">
        <v>0.67567567567567599</v>
      </c>
      <c r="R766" s="4">
        <v>5.0000000000000001E-3</v>
      </c>
      <c r="S766" s="4">
        <v>0.03</v>
      </c>
      <c r="T766" s="4">
        <v>1.2E-2</v>
      </c>
      <c r="U766" s="4">
        <v>7.0000000000000001E-3</v>
      </c>
      <c r="V766" s="5">
        <v>100</v>
      </c>
      <c r="W766" s="5">
        <v>0</v>
      </c>
      <c r="X766" s="5">
        <v>100</v>
      </c>
      <c r="Y766" s="5">
        <v>100</v>
      </c>
      <c r="Z766" s="5">
        <v>100</v>
      </c>
      <c r="AA766" s="5">
        <v>100</v>
      </c>
      <c r="AB766" s="2">
        <v>0.61803970807314002</v>
      </c>
      <c r="AC766" s="2">
        <v>1.12601126285622</v>
      </c>
      <c r="AD766" s="2">
        <v>5.0125418235442898E-3</v>
      </c>
      <c r="AE766" s="2">
        <v>3.0459207484708602E-2</v>
      </c>
      <c r="AF766" s="2">
        <v>1.20725812342692E-2</v>
      </c>
      <c r="AG766" s="2">
        <v>7.0246149369644698E-3</v>
      </c>
    </row>
    <row r="767" spans="1:33" x14ac:dyDescent="0.35">
      <c r="A767" s="7">
        <v>738</v>
      </c>
      <c r="B767" s="7">
        <v>230</v>
      </c>
      <c r="C767" s="7">
        <v>1</v>
      </c>
      <c r="D767" s="7">
        <v>0</v>
      </c>
      <c r="E767" s="22" t="str">
        <f t="shared" si="22"/>
        <v>10</v>
      </c>
      <c r="F767" s="4">
        <v>0</v>
      </c>
      <c r="G767" s="25">
        <v>0</v>
      </c>
      <c r="H767" s="4">
        <v>0.31394078590000002</v>
      </c>
      <c r="I767" s="4">
        <v>8.2242842521800004</v>
      </c>
      <c r="J767" s="2">
        <f t="shared" si="23"/>
        <v>3.8172414312745102E-2</v>
      </c>
      <c r="K767" s="3">
        <v>375</v>
      </c>
      <c r="L767" s="3">
        <v>66</v>
      </c>
      <c r="M767" s="3">
        <v>53</v>
      </c>
      <c r="N767" s="3">
        <v>5</v>
      </c>
      <c r="O767" s="24">
        <v>1001</v>
      </c>
      <c r="P767" s="4">
        <v>0.14199999999999999</v>
      </c>
      <c r="Q767" s="4">
        <v>8.6206896551724102E-2</v>
      </c>
      <c r="R767" s="4">
        <v>1.2E-2</v>
      </c>
      <c r="S767" s="4">
        <v>2.7E-2</v>
      </c>
      <c r="T767" s="4">
        <v>8.0000000000000002E-3</v>
      </c>
      <c r="U767" s="4">
        <v>0.01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0.153151179494175</v>
      </c>
      <c r="AC767" s="2">
        <v>9.0151096994297603E-2</v>
      </c>
      <c r="AD767" s="2">
        <v>1.20725812342692E-2</v>
      </c>
      <c r="AE767" s="2">
        <v>2.7371196796132001E-2</v>
      </c>
      <c r="AF767" s="2">
        <v>8.03217169726427E-3</v>
      </c>
      <c r="AG767" s="2">
        <v>1.0050335853501499E-2</v>
      </c>
    </row>
    <row r="768" spans="1:33" x14ac:dyDescent="0.35">
      <c r="A768" s="7">
        <v>188</v>
      </c>
      <c r="B768" s="7">
        <v>416</v>
      </c>
      <c r="C768" s="7">
        <v>1</v>
      </c>
      <c r="D768" s="7">
        <v>0</v>
      </c>
      <c r="E768" s="22" t="str">
        <f t="shared" si="22"/>
        <v>10</v>
      </c>
      <c r="F768" s="4">
        <v>0</v>
      </c>
      <c r="G768" s="25">
        <v>0</v>
      </c>
      <c r="H768" s="4">
        <v>0.34115375269999998</v>
      </c>
      <c r="I768" s="4">
        <v>8.4002914847000003</v>
      </c>
      <c r="J768" s="2">
        <f t="shared" si="23"/>
        <v>4.0612132724366243E-2</v>
      </c>
      <c r="K768" s="3">
        <v>332</v>
      </c>
      <c r="L768" s="3">
        <v>128</v>
      </c>
      <c r="M768" s="3">
        <v>27</v>
      </c>
      <c r="N768" s="3">
        <v>12</v>
      </c>
      <c r="O768" s="24">
        <v>899.66523851738896</v>
      </c>
      <c r="P768" s="4">
        <v>0.30399999999999999</v>
      </c>
      <c r="Q768" s="4">
        <v>0.30769230769230799</v>
      </c>
      <c r="R768" s="4">
        <v>1.4999999999999999E-2</v>
      </c>
      <c r="S768" s="4">
        <v>1.9E-2</v>
      </c>
      <c r="T768" s="4">
        <v>1.2999999999999999E-2</v>
      </c>
      <c r="U768" s="4">
        <v>1.7000000000000001E-2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0.36240561864771698</v>
      </c>
      <c r="AC768" s="2">
        <v>0.36772478012531701</v>
      </c>
      <c r="AD768" s="2">
        <v>1.51136378100482E-2</v>
      </c>
      <c r="AE768" s="2">
        <v>1.9182819416774001E-2</v>
      </c>
      <c r="AF768" s="2">
        <v>1.30852395486555E-2</v>
      </c>
      <c r="AG768" s="2">
        <v>1.7146158834970501E-2</v>
      </c>
    </row>
    <row r="769" spans="1:33" x14ac:dyDescent="0.35">
      <c r="A769" s="7">
        <v>608</v>
      </c>
      <c r="B769" s="7">
        <v>76</v>
      </c>
      <c r="C769" s="7">
        <v>1</v>
      </c>
      <c r="D769" s="7">
        <v>0</v>
      </c>
      <c r="E769" s="22" t="str">
        <f t="shared" si="22"/>
        <v>10</v>
      </c>
      <c r="F769" s="4">
        <v>0</v>
      </c>
      <c r="G769" s="25">
        <v>0</v>
      </c>
      <c r="H769" s="4">
        <v>0.37851049730000003</v>
      </c>
      <c r="I769" s="4">
        <v>9.2424839452200001</v>
      </c>
      <c r="J769" s="2">
        <f t="shared" si="23"/>
        <v>4.0953330245789274E-2</v>
      </c>
      <c r="K769" s="3">
        <v>306</v>
      </c>
      <c r="L769" s="3">
        <v>169</v>
      </c>
      <c r="M769" s="3">
        <v>1</v>
      </c>
      <c r="N769" s="3">
        <v>23</v>
      </c>
      <c r="O769" s="24">
        <v>14.9076971434491</v>
      </c>
      <c r="P769" s="4">
        <v>0.38900000000000001</v>
      </c>
      <c r="Q769" s="4">
        <v>0.95833333333333304</v>
      </c>
      <c r="R769" s="4">
        <v>1.7000000000000001E-2</v>
      </c>
      <c r="S769" s="4">
        <v>0.23300000000000001</v>
      </c>
      <c r="T769" s="4">
        <v>0.01</v>
      </c>
      <c r="U769" s="4">
        <v>2.7E-2</v>
      </c>
      <c r="V769" s="5">
        <v>100</v>
      </c>
      <c r="W769" s="5">
        <v>0</v>
      </c>
      <c r="X769" s="5">
        <v>100</v>
      </c>
      <c r="Y769" s="5">
        <v>100</v>
      </c>
      <c r="Z769" s="5">
        <v>100</v>
      </c>
      <c r="AA769" s="5">
        <v>100</v>
      </c>
      <c r="AB769" s="2">
        <v>0.49265831981054198</v>
      </c>
      <c r="AC769" s="2">
        <v>3.1780538303479502</v>
      </c>
      <c r="AD769" s="2">
        <v>1.7146158834970501E-2</v>
      </c>
      <c r="AE769" s="2">
        <v>0.26526847761488098</v>
      </c>
      <c r="AF769" s="2">
        <v>1.0050335853501499E-2</v>
      </c>
      <c r="AG769" s="2">
        <v>2.7371196796132001E-2</v>
      </c>
    </row>
    <row r="770" spans="1:33" x14ac:dyDescent="0.35">
      <c r="A770" s="7">
        <v>106</v>
      </c>
      <c r="B770" s="7">
        <v>281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</v>
      </c>
      <c r="G770" s="25">
        <v>0</v>
      </c>
      <c r="H770" s="4">
        <v>0.36981799279999999</v>
      </c>
      <c r="I770" s="4">
        <v>8.1004578074999998</v>
      </c>
      <c r="J770" s="2">
        <f t="shared" ref="J770:J833" si="25">H770/I770</f>
        <v>4.5653961984419608E-2</v>
      </c>
      <c r="K770" s="3">
        <v>124</v>
      </c>
      <c r="L770" s="3">
        <v>29</v>
      </c>
      <c r="M770" s="3">
        <v>133</v>
      </c>
      <c r="N770" s="3">
        <v>213</v>
      </c>
      <c r="O770" s="24">
        <v>1001</v>
      </c>
      <c r="P770" s="4">
        <v>0.48399999999999999</v>
      </c>
      <c r="Q770" s="4">
        <v>0.61560693641618502</v>
      </c>
      <c r="R770" s="4">
        <v>0.98599999999999999</v>
      </c>
      <c r="S770" s="4">
        <v>0.99299999999999999</v>
      </c>
      <c r="T770" s="4">
        <v>0.99199999999999999</v>
      </c>
      <c r="U770" s="4">
        <v>0.99399999999999999</v>
      </c>
      <c r="V770" s="5">
        <v>100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2">
        <v>0.66164851350057396</v>
      </c>
      <c r="AC770" s="2">
        <v>0.95608964683597097</v>
      </c>
      <c r="AD770" s="2">
        <v>4.2686979493668797</v>
      </c>
      <c r="AE770" s="2">
        <v>4.9618451299268198</v>
      </c>
      <c r="AF770" s="2">
        <v>4.8283137373022997</v>
      </c>
      <c r="AG770" s="2">
        <v>5.1159958097540796</v>
      </c>
    </row>
    <row r="771" spans="1:33" x14ac:dyDescent="0.35">
      <c r="A771" s="7">
        <v>158</v>
      </c>
      <c r="B771" s="7">
        <v>238</v>
      </c>
      <c r="C771" s="7">
        <v>1</v>
      </c>
      <c r="D771" s="7">
        <v>0</v>
      </c>
      <c r="E771" s="22" t="str">
        <f t="shared" si="24"/>
        <v>10</v>
      </c>
      <c r="F771" s="4">
        <v>0</v>
      </c>
      <c r="G771" s="25">
        <v>0</v>
      </c>
      <c r="H771" s="4">
        <v>0.4283248872</v>
      </c>
      <c r="I771" s="4">
        <v>8.6764454813499992</v>
      </c>
      <c r="J771" s="2">
        <f t="shared" si="25"/>
        <v>4.9366401036079054E-2</v>
      </c>
      <c r="K771" s="3">
        <v>403</v>
      </c>
      <c r="L771" s="3">
        <v>63</v>
      </c>
      <c r="M771" s="3">
        <v>29</v>
      </c>
      <c r="N771" s="3">
        <v>4</v>
      </c>
      <c r="O771" s="24">
        <v>923.53183685846705</v>
      </c>
      <c r="P771" s="4">
        <v>0.14199999999999999</v>
      </c>
      <c r="Q771" s="4">
        <v>0.12121212121212099</v>
      </c>
      <c r="R771" s="4">
        <v>1.9E-2</v>
      </c>
      <c r="S771" s="4">
        <v>4.5999999999999999E-2</v>
      </c>
      <c r="T771" s="4">
        <v>1.4E-2</v>
      </c>
      <c r="U771" s="4">
        <v>0.01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0.153151179494175</v>
      </c>
      <c r="AC771" s="2">
        <v>0.129211731480006</v>
      </c>
      <c r="AD771" s="2">
        <v>1.9182819416774001E-2</v>
      </c>
      <c r="AE771" s="2">
        <v>4.7091607533850603E-2</v>
      </c>
      <c r="AF771" s="2">
        <v>1.4098924379501601E-2</v>
      </c>
      <c r="AG771" s="2">
        <v>1.0050335853501499E-2</v>
      </c>
    </row>
    <row r="772" spans="1:33" x14ac:dyDescent="0.35">
      <c r="A772" s="7">
        <v>634</v>
      </c>
      <c r="B772" s="7">
        <v>24</v>
      </c>
      <c r="C772" s="7">
        <v>1</v>
      </c>
      <c r="D772" s="7">
        <v>0</v>
      </c>
      <c r="E772" s="22" t="str">
        <f t="shared" si="24"/>
        <v>10</v>
      </c>
      <c r="F772" s="4">
        <v>0</v>
      </c>
      <c r="G772" s="25">
        <v>0</v>
      </c>
      <c r="H772" s="4">
        <v>0.48974619829999999</v>
      </c>
      <c r="I772" s="4">
        <v>9.7538020906000007</v>
      </c>
      <c r="J772" s="2">
        <f t="shared" si="25"/>
        <v>5.0210799209467402E-2</v>
      </c>
      <c r="K772" s="3">
        <v>404</v>
      </c>
      <c r="L772" s="3">
        <v>68</v>
      </c>
      <c r="M772" s="3">
        <v>25</v>
      </c>
      <c r="N772" s="3">
        <v>2</v>
      </c>
      <c r="O772" s="24">
        <v>1001</v>
      </c>
      <c r="P772" s="4">
        <v>0.13200000000000001</v>
      </c>
      <c r="Q772" s="4">
        <v>7.4074074074074098E-2</v>
      </c>
      <c r="R772" s="4">
        <v>2.1999999999999999E-2</v>
      </c>
      <c r="S772" s="4">
        <v>3.3000000000000002E-2</v>
      </c>
      <c r="T772" s="4">
        <v>1.2999999999999999E-2</v>
      </c>
      <c r="U772" s="4">
        <v>0.01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0.14156356432178699</v>
      </c>
      <c r="AC772" s="2">
        <v>7.6961041136128297E-2</v>
      </c>
      <c r="AD772" s="2">
        <v>2.2245608947319698E-2</v>
      </c>
      <c r="AE772" s="2">
        <v>3.3556783528842803E-2</v>
      </c>
      <c r="AF772" s="2">
        <v>1.30852395486555E-2</v>
      </c>
      <c r="AG772" s="2">
        <v>1.0050335853501499E-2</v>
      </c>
    </row>
    <row r="773" spans="1:33" x14ac:dyDescent="0.35">
      <c r="A773" s="7">
        <v>744</v>
      </c>
      <c r="B773" s="7">
        <v>75</v>
      </c>
      <c r="C773" s="7">
        <v>1</v>
      </c>
      <c r="D773" s="7">
        <v>0</v>
      </c>
      <c r="E773" s="22" t="str">
        <f t="shared" si="24"/>
        <v>10</v>
      </c>
      <c r="F773" s="4">
        <v>0</v>
      </c>
      <c r="G773" s="25">
        <v>0</v>
      </c>
      <c r="H773" s="4">
        <v>0.43141082180000001</v>
      </c>
      <c r="I773" s="4">
        <v>7.6812241649599997</v>
      </c>
      <c r="J773" s="2">
        <f t="shared" si="25"/>
        <v>5.6164331691815249E-2</v>
      </c>
      <c r="K773" s="3">
        <v>218</v>
      </c>
      <c r="L773" s="3">
        <v>51</v>
      </c>
      <c r="M773" s="3">
        <v>205</v>
      </c>
      <c r="N773" s="3">
        <v>25</v>
      </c>
      <c r="O773" s="24">
        <v>1001</v>
      </c>
      <c r="P773" s="4">
        <v>0.16400000000000001</v>
      </c>
      <c r="Q773" s="4">
        <v>0.108695652173913</v>
      </c>
      <c r="R773" s="4">
        <v>1.2999999999999999E-2</v>
      </c>
      <c r="S773" s="4">
        <v>1.2E-2</v>
      </c>
      <c r="T773" s="4">
        <v>1.7999999999999999E-2</v>
      </c>
      <c r="U773" s="4">
        <v>1.2999999999999999E-2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0.17912666589743501</v>
      </c>
      <c r="AC773" s="2">
        <v>0.115069329784787</v>
      </c>
      <c r="AD773" s="2">
        <v>1.30852395486555E-2</v>
      </c>
      <c r="AE773" s="2">
        <v>1.20725812342692E-2</v>
      </c>
      <c r="AF773" s="2">
        <v>1.8163970627671201E-2</v>
      </c>
      <c r="AG773" s="2">
        <v>1.30852395486555E-2</v>
      </c>
    </row>
    <row r="774" spans="1:33" x14ac:dyDescent="0.35">
      <c r="A774" s="7">
        <v>644</v>
      </c>
      <c r="B774" s="7">
        <v>264</v>
      </c>
      <c r="C774" s="7">
        <v>1</v>
      </c>
      <c r="D774" s="7">
        <v>0</v>
      </c>
      <c r="E774" s="22" t="str">
        <f t="shared" si="24"/>
        <v>10</v>
      </c>
      <c r="F774" s="4">
        <v>0</v>
      </c>
      <c r="G774" s="25">
        <v>0</v>
      </c>
      <c r="H774" s="4">
        <v>0.44133331939999998</v>
      </c>
      <c r="I774" s="4">
        <v>7.6954810071799997</v>
      </c>
      <c r="J774" s="2">
        <f t="shared" si="25"/>
        <v>5.734967300786388E-2</v>
      </c>
      <c r="K774" s="3">
        <v>386</v>
      </c>
      <c r="L774" s="3">
        <v>93</v>
      </c>
      <c r="M774" s="3">
        <v>15</v>
      </c>
      <c r="N774" s="3">
        <v>5</v>
      </c>
      <c r="O774" s="24">
        <v>1001</v>
      </c>
      <c r="P774" s="4">
        <v>0.215</v>
      </c>
      <c r="Q774" s="4">
        <v>0.25</v>
      </c>
      <c r="R774" s="4">
        <v>2.4E-2</v>
      </c>
      <c r="S774" s="4">
        <v>5.7000000000000002E-2</v>
      </c>
      <c r="T774" s="4">
        <v>1.9E-2</v>
      </c>
      <c r="U774" s="4">
        <v>3.6999999999999998E-2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0.242071561199729</v>
      </c>
      <c r="AC774" s="2">
        <v>0.28768207245178101</v>
      </c>
      <c r="AD774" s="2">
        <v>2.4292692569044601E-2</v>
      </c>
      <c r="AE774" s="2">
        <v>5.8688996348679599E-2</v>
      </c>
      <c r="AF774" s="2">
        <v>1.9182819416774001E-2</v>
      </c>
      <c r="AG774" s="2">
        <v>3.7701867184011501E-2</v>
      </c>
    </row>
    <row r="775" spans="1:33" x14ac:dyDescent="0.35">
      <c r="A775" s="7">
        <v>988</v>
      </c>
      <c r="B775" s="7">
        <v>108</v>
      </c>
      <c r="C775" s="7">
        <v>1</v>
      </c>
      <c r="D775" s="7">
        <v>0</v>
      </c>
      <c r="E775" s="22" t="str">
        <f t="shared" si="24"/>
        <v>10</v>
      </c>
      <c r="F775" s="4">
        <v>0</v>
      </c>
      <c r="G775" s="25">
        <v>0</v>
      </c>
      <c r="H775" s="4">
        <v>0.4426501028</v>
      </c>
      <c r="I775" s="4">
        <v>7.2227625986000001</v>
      </c>
      <c r="J775" s="2">
        <f t="shared" si="25"/>
        <v>6.1285428775659831E-2</v>
      </c>
      <c r="K775" s="3">
        <v>394</v>
      </c>
      <c r="L775" s="3">
        <v>54</v>
      </c>
      <c r="M775" s="3">
        <v>38</v>
      </c>
      <c r="N775" s="3">
        <v>13</v>
      </c>
      <c r="O775" s="24">
        <v>1001</v>
      </c>
      <c r="P775" s="4">
        <v>0.122</v>
      </c>
      <c r="Q775" s="4">
        <v>0.25490196078431399</v>
      </c>
      <c r="R775" s="4">
        <v>0.59699999999999998</v>
      </c>
      <c r="S775" s="4">
        <v>0.91600000000000004</v>
      </c>
      <c r="T775" s="4">
        <v>0.58799999999999997</v>
      </c>
      <c r="U775" s="4">
        <v>0.88600000000000001</v>
      </c>
      <c r="V775" s="5">
        <v>100</v>
      </c>
      <c r="W775" s="5">
        <v>100</v>
      </c>
      <c r="X775" s="5">
        <v>0</v>
      </c>
      <c r="Y775" s="5">
        <v>0</v>
      </c>
      <c r="Z775" s="5">
        <v>0</v>
      </c>
      <c r="AA775" s="5">
        <v>0</v>
      </c>
      <c r="AB775" s="2">
        <v>0.13010868534702</v>
      </c>
      <c r="AC775" s="2">
        <v>0.29423947299794001</v>
      </c>
      <c r="AD775" s="2">
        <v>0.90881871703545403</v>
      </c>
      <c r="AE775" s="2">
        <v>2.4769384801388199</v>
      </c>
      <c r="AF775" s="2">
        <v>0.88673192963261105</v>
      </c>
      <c r="AG775" s="2">
        <v>2.1715568305876398</v>
      </c>
    </row>
    <row r="776" spans="1:33" x14ac:dyDescent="0.35">
      <c r="A776" s="7">
        <v>216</v>
      </c>
      <c r="B776" s="7">
        <v>65</v>
      </c>
      <c r="C776" s="7">
        <v>1</v>
      </c>
      <c r="D776" s="7">
        <v>0</v>
      </c>
      <c r="E776" s="22" t="str">
        <f t="shared" si="24"/>
        <v>10</v>
      </c>
      <c r="F776" s="4">
        <v>0</v>
      </c>
      <c r="G776" s="25">
        <v>0</v>
      </c>
      <c r="H776" s="4">
        <v>0.63143529509999996</v>
      </c>
      <c r="I776" s="4">
        <v>10.054249770129999</v>
      </c>
      <c r="J776" s="2">
        <f t="shared" si="25"/>
        <v>6.2802825624634906E-2</v>
      </c>
      <c r="K776" s="3">
        <v>319</v>
      </c>
      <c r="L776" s="3">
        <v>140</v>
      </c>
      <c r="M776" s="3">
        <v>23</v>
      </c>
      <c r="N776" s="3">
        <v>17</v>
      </c>
      <c r="O776" s="24">
        <v>1001</v>
      </c>
      <c r="P776" s="4">
        <v>0.33300000000000002</v>
      </c>
      <c r="Q776" s="4">
        <v>0.42499999999999999</v>
      </c>
      <c r="R776" s="4">
        <v>2.1999999999999999E-2</v>
      </c>
      <c r="S776" s="4">
        <v>4.3999999999999997E-2</v>
      </c>
      <c r="T776" s="4">
        <v>1.6E-2</v>
      </c>
      <c r="U776" s="4">
        <v>8.0000000000000002E-3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0.404965233066513</v>
      </c>
      <c r="AC776" s="2">
        <v>0.55338523818478702</v>
      </c>
      <c r="AD776" s="2">
        <v>2.2245608947319698E-2</v>
      </c>
      <c r="AE776" s="2">
        <v>4.4997365930735798E-2</v>
      </c>
      <c r="AF776" s="2">
        <v>1.6129381929883599E-2</v>
      </c>
      <c r="AG776" s="2">
        <v>8.03217169726427E-3</v>
      </c>
    </row>
    <row r="777" spans="1:33" x14ac:dyDescent="0.35">
      <c r="A777" s="7">
        <v>708</v>
      </c>
      <c r="B777" s="7">
        <v>483</v>
      </c>
      <c r="C777" s="7">
        <v>1</v>
      </c>
      <c r="D777" s="7">
        <v>0</v>
      </c>
      <c r="E777" s="22" t="str">
        <f t="shared" si="24"/>
        <v>10</v>
      </c>
      <c r="F777" s="4">
        <v>1.2E-5</v>
      </c>
      <c r="G777" s="25">
        <v>0</v>
      </c>
      <c r="H777" s="4">
        <v>0.55561697489999995</v>
      </c>
      <c r="I777" s="4">
        <v>8.1603667674999993</v>
      </c>
      <c r="J777" s="2">
        <f t="shared" si="25"/>
        <v>6.808725523377647E-2</v>
      </c>
      <c r="K777" s="3">
        <v>422</v>
      </c>
      <c r="L777" s="3">
        <v>60</v>
      </c>
      <c r="M777" s="3">
        <v>17</v>
      </c>
      <c r="N777" s="3">
        <v>0</v>
      </c>
      <c r="O777" s="24">
        <v>1001</v>
      </c>
      <c r="P777" s="4">
        <v>0.10100000000000001</v>
      </c>
      <c r="Q777" s="4">
        <v>0</v>
      </c>
      <c r="R777" s="4">
        <v>1.9E-2</v>
      </c>
      <c r="S777" s="4">
        <v>1.7999999999999999E-2</v>
      </c>
      <c r="T777" s="4">
        <v>0.02</v>
      </c>
      <c r="U777" s="4">
        <v>4.0000000000000001E-3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0.106472244510517</v>
      </c>
      <c r="AC777" s="2">
        <v>1.0000050000287801E-5</v>
      </c>
      <c r="AD777" s="2">
        <v>1.9182819416774001E-2</v>
      </c>
      <c r="AE777" s="2">
        <v>1.8163970627671201E-2</v>
      </c>
      <c r="AF777" s="2">
        <v>2.0202707317519501E-2</v>
      </c>
      <c r="AG777" s="2">
        <v>4.0080213975388201E-3</v>
      </c>
    </row>
    <row r="778" spans="1:33" x14ac:dyDescent="0.35">
      <c r="A778" s="7">
        <v>408</v>
      </c>
      <c r="B778" s="7">
        <v>136</v>
      </c>
      <c r="C778" s="7">
        <v>1</v>
      </c>
      <c r="D778" s="7">
        <v>0</v>
      </c>
      <c r="E778" s="22" t="str">
        <f t="shared" si="24"/>
        <v>10</v>
      </c>
      <c r="F778" s="4">
        <v>0</v>
      </c>
      <c r="G778" s="25">
        <v>0</v>
      </c>
      <c r="H778" s="4">
        <v>0.66335051690000002</v>
      </c>
      <c r="I778" s="4">
        <v>9.2703383144699991</v>
      </c>
      <c r="J778" s="2">
        <f t="shared" si="25"/>
        <v>7.1556236072267326E-2</v>
      </c>
      <c r="K778" s="3">
        <v>402</v>
      </c>
      <c r="L778" s="3">
        <v>48</v>
      </c>
      <c r="M778" s="3">
        <v>46</v>
      </c>
      <c r="N778" s="3">
        <v>3</v>
      </c>
      <c r="O778" s="24">
        <v>1001</v>
      </c>
      <c r="P778" s="4">
        <v>0.108</v>
      </c>
      <c r="Q778" s="4">
        <v>6.1224489795918401E-2</v>
      </c>
      <c r="R778" s="4">
        <v>2.3E-2</v>
      </c>
      <c r="S778" s="4">
        <v>5.0999999999999997E-2</v>
      </c>
      <c r="T778" s="4">
        <v>1.7000000000000001E-2</v>
      </c>
      <c r="U778" s="4">
        <v>1.6E-2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0.11428914640212801</v>
      </c>
      <c r="AC778" s="2">
        <v>6.31789016215316E-2</v>
      </c>
      <c r="AD778" s="2">
        <v>2.32686269393543E-2</v>
      </c>
      <c r="AE778" s="2">
        <v>5.2346480372209202E-2</v>
      </c>
      <c r="AF778" s="2">
        <v>1.7146158834970501E-2</v>
      </c>
      <c r="AG778" s="2">
        <v>1.6129381929883599E-2</v>
      </c>
    </row>
    <row r="779" spans="1:33" x14ac:dyDescent="0.35">
      <c r="A779" s="7">
        <v>814</v>
      </c>
      <c r="B779" s="7">
        <v>489</v>
      </c>
      <c r="C779" s="7">
        <v>1</v>
      </c>
      <c r="D779" s="7">
        <v>0</v>
      </c>
      <c r="E779" s="22" t="str">
        <f t="shared" si="24"/>
        <v>10</v>
      </c>
      <c r="F779" s="4">
        <v>0</v>
      </c>
      <c r="G779" s="25">
        <v>0</v>
      </c>
      <c r="H779" s="4">
        <v>0.48112939980000002</v>
      </c>
      <c r="I779" s="4">
        <v>6.6766801398400002</v>
      </c>
      <c r="J779" s="2">
        <f t="shared" si="25"/>
        <v>7.2061172577233837E-2</v>
      </c>
      <c r="K779" s="3">
        <v>391</v>
      </c>
      <c r="L779" s="3">
        <v>60</v>
      </c>
      <c r="M779" s="3">
        <v>40</v>
      </c>
      <c r="N779" s="3">
        <v>8</v>
      </c>
      <c r="O779" s="24">
        <v>1001</v>
      </c>
      <c r="P779" s="4">
        <v>0.13500000000000001</v>
      </c>
      <c r="Q779" s="4">
        <v>0.16666666666666699</v>
      </c>
      <c r="R779" s="4">
        <v>1.6E-2</v>
      </c>
      <c r="S779" s="4">
        <v>4.3999999999999997E-2</v>
      </c>
      <c r="T779" s="4">
        <v>2.1000000000000001E-2</v>
      </c>
      <c r="U779" s="4">
        <v>2.1000000000000001E-2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0.14502577205025799</v>
      </c>
      <c r="AC779" s="2">
        <v>0.18232155679395501</v>
      </c>
      <c r="AD779" s="2">
        <v>1.6129381929883599E-2</v>
      </c>
      <c r="AE779" s="2">
        <v>4.4997365930735798E-2</v>
      </c>
      <c r="AF779" s="2">
        <v>2.1223636451626698E-2</v>
      </c>
      <c r="AG779" s="2">
        <v>2.1223636451626698E-2</v>
      </c>
    </row>
    <row r="780" spans="1:33" x14ac:dyDescent="0.35">
      <c r="A780" s="7">
        <v>996</v>
      </c>
      <c r="B780" s="7">
        <v>16</v>
      </c>
      <c r="C780" s="7">
        <v>1</v>
      </c>
      <c r="D780" s="7">
        <v>0</v>
      </c>
      <c r="E780" s="22" t="str">
        <f t="shared" si="24"/>
        <v>10</v>
      </c>
      <c r="F780" s="4">
        <v>0</v>
      </c>
      <c r="G780" s="25">
        <v>0</v>
      </c>
      <c r="H780" s="4">
        <v>0.71883497169999999</v>
      </c>
      <c r="I780" s="4">
        <v>9.7153840284400008</v>
      </c>
      <c r="J780" s="2">
        <f t="shared" si="25"/>
        <v>7.3989352309259501E-2</v>
      </c>
      <c r="K780" s="3">
        <v>321</v>
      </c>
      <c r="L780" s="3">
        <v>157</v>
      </c>
      <c r="M780" s="3">
        <v>11</v>
      </c>
      <c r="N780" s="3">
        <v>10</v>
      </c>
      <c r="O780" s="24">
        <v>1001</v>
      </c>
      <c r="P780" s="4">
        <v>0.32700000000000001</v>
      </c>
      <c r="Q780" s="4">
        <v>0.476190476190476</v>
      </c>
      <c r="R780" s="4">
        <v>3.5999999999999997E-2</v>
      </c>
      <c r="S780" s="4">
        <v>7.5999999999999998E-2</v>
      </c>
      <c r="T780" s="4">
        <v>0.03</v>
      </c>
      <c r="U780" s="4">
        <v>5.8000000000000003E-2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0.39600994933740902</v>
      </c>
      <c r="AC780" s="2">
        <v>0.64662716492505201</v>
      </c>
      <c r="AD780" s="2">
        <v>3.6663984371591497E-2</v>
      </c>
      <c r="AE780" s="2">
        <v>7.9043207340452906E-2</v>
      </c>
      <c r="AF780" s="2">
        <v>3.0459207484708602E-2</v>
      </c>
      <c r="AG780" s="2">
        <v>5.9750004405774E-2</v>
      </c>
    </row>
    <row r="781" spans="1:33" x14ac:dyDescent="0.35">
      <c r="A781" s="7">
        <v>80</v>
      </c>
      <c r="B781" s="7">
        <v>233</v>
      </c>
      <c r="C781" s="7">
        <v>1</v>
      </c>
      <c r="D781" s="7">
        <v>0</v>
      </c>
      <c r="E781" s="22" t="str">
        <f t="shared" si="24"/>
        <v>10</v>
      </c>
      <c r="F781" s="4">
        <v>0</v>
      </c>
      <c r="G781" s="25">
        <v>0</v>
      </c>
      <c r="H781" s="4">
        <v>0.64373954079999995</v>
      </c>
      <c r="I781" s="4">
        <v>8.6139945354999998</v>
      </c>
      <c r="J781" s="2">
        <f t="shared" si="25"/>
        <v>7.4731826000936058E-2</v>
      </c>
      <c r="K781" s="3">
        <v>421</v>
      </c>
      <c r="L781" s="3">
        <v>46</v>
      </c>
      <c r="M781" s="3">
        <v>19</v>
      </c>
      <c r="N781" s="3">
        <v>13</v>
      </c>
      <c r="O781" s="24">
        <v>1001</v>
      </c>
      <c r="P781" s="4">
        <v>0.11</v>
      </c>
      <c r="Q781" s="4">
        <v>0.40625</v>
      </c>
      <c r="R781" s="4">
        <v>4.2999999999999997E-2</v>
      </c>
      <c r="S781" s="4">
        <v>0.123</v>
      </c>
      <c r="T781" s="4">
        <v>1.9E-2</v>
      </c>
      <c r="U781" s="4">
        <v>4.5999999999999999E-2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0.11653381625595199</v>
      </c>
      <c r="AC781" s="2">
        <v>0.52129692363328595</v>
      </c>
      <c r="AD781" s="2">
        <v>4.3951887529182797E-2</v>
      </c>
      <c r="AE781" s="2">
        <v>0.131248286609954</v>
      </c>
      <c r="AF781" s="2">
        <v>1.9182819416774001E-2</v>
      </c>
      <c r="AG781" s="2">
        <v>4.7091607533850603E-2</v>
      </c>
    </row>
    <row r="782" spans="1:33" x14ac:dyDescent="0.35">
      <c r="A782" s="7">
        <v>654</v>
      </c>
      <c r="B782" s="7">
        <v>382</v>
      </c>
      <c r="C782" s="7">
        <v>1</v>
      </c>
      <c r="D782" s="7">
        <v>0</v>
      </c>
      <c r="E782" s="22" t="str">
        <f t="shared" si="24"/>
        <v>10</v>
      </c>
      <c r="F782" s="4">
        <v>3.1000000000000001E-5</v>
      </c>
      <c r="G782" s="25">
        <v>0</v>
      </c>
      <c r="H782" s="4">
        <v>0.73406532049999995</v>
      </c>
      <c r="I782" s="4">
        <v>9.8092274966000002</v>
      </c>
      <c r="J782" s="2">
        <f t="shared" si="25"/>
        <v>7.4834162094256265E-2</v>
      </c>
      <c r="K782" s="3">
        <v>434</v>
      </c>
      <c r="L782" s="3">
        <v>44</v>
      </c>
      <c r="M782" s="3">
        <v>7</v>
      </c>
      <c r="N782" s="3">
        <v>14</v>
      </c>
      <c r="O782" s="24">
        <v>370.47119519144599</v>
      </c>
      <c r="P782" s="4">
        <v>0.113</v>
      </c>
      <c r="Q782" s="4">
        <v>0.66666666666666696</v>
      </c>
      <c r="R782" s="4">
        <v>4.8000000000000001E-2</v>
      </c>
      <c r="S782" s="4">
        <v>0.34799999999999998</v>
      </c>
      <c r="T782" s="4">
        <v>3.5999999999999997E-2</v>
      </c>
      <c r="U782" s="4">
        <v>0.25700000000000001</v>
      </c>
      <c r="V782" s="5">
        <v>100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0.11991029667255799</v>
      </c>
      <c r="AC782" s="2">
        <v>1.09861228866811</v>
      </c>
      <c r="AD782" s="2">
        <v>4.9190244190771802E-2</v>
      </c>
      <c r="AE782" s="2">
        <v>0.42771071705548402</v>
      </c>
      <c r="AF782" s="2">
        <v>3.6663984371591497E-2</v>
      </c>
      <c r="AG782" s="2">
        <v>0.29705923426437802</v>
      </c>
    </row>
    <row r="783" spans="1:33" x14ac:dyDescent="0.35">
      <c r="A783" s="7">
        <v>584</v>
      </c>
      <c r="B783" s="7">
        <v>229</v>
      </c>
      <c r="C783" s="7">
        <v>1</v>
      </c>
      <c r="D783" s="7">
        <v>0</v>
      </c>
      <c r="E783" s="22" t="str">
        <f t="shared" si="24"/>
        <v>10</v>
      </c>
      <c r="F783" s="4">
        <v>0</v>
      </c>
      <c r="G783" s="25">
        <v>0</v>
      </c>
      <c r="H783" s="4">
        <v>0.57061491149999999</v>
      </c>
      <c r="I783" s="4">
        <v>7.53969516091</v>
      </c>
      <c r="J783" s="2">
        <f t="shared" si="25"/>
        <v>7.5681429994462784E-2</v>
      </c>
      <c r="K783" s="3">
        <v>314</v>
      </c>
      <c r="L783" s="3">
        <v>90</v>
      </c>
      <c r="M783" s="3">
        <v>79</v>
      </c>
      <c r="N783" s="3">
        <v>16</v>
      </c>
      <c r="O783" s="24">
        <v>1001</v>
      </c>
      <c r="P783" s="4">
        <v>0.20699999999999999</v>
      </c>
      <c r="Q783" s="4">
        <v>0.168421052631579</v>
      </c>
      <c r="R783" s="4">
        <v>0.02</v>
      </c>
      <c r="S783" s="4">
        <v>4.8000000000000001E-2</v>
      </c>
      <c r="T783" s="4">
        <v>1.7000000000000001E-2</v>
      </c>
      <c r="U783" s="4">
        <v>1.4999999999999999E-2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0.231932057347289</v>
      </c>
      <c r="AC783" s="2">
        <v>0.18442903913351899</v>
      </c>
      <c r="AD783" s="2">
        <v>2.0202707317519501E-2</v>
      </c>
      <c r="AE783" s="2">
        <v>4.9190244190771802E-2</v>
      </c>
      <c r="AF783" s="2">
        <v>1.7146158834970501E-2</v>
      </c>
      <c r="AG783" s="2">
        <v>1.51136378100482E-2</v>
      </c>
    </row>
    <row r="784" spans="1:33" x14ac:dyDescent="0.35">
      <c r="A784" s="7">
        <v>458</v>
      </c>
      <c r="B784" s="7">
        <v>33</v>
      </c>
      <c r="C784" s="7">
        <v>1</v>
      </c>
      <c r="D784" s="7">
        <v>0</v>
      </c>
      <c r="E784" s="22" t="str">
        <f t="shared" si="24"/>
        <v>10</v>
      </c>
      <c r="F784" s="4">
        <v>0</v>
      </c>
      <c r="G784" s="25">
        <v>0</v>
      </c>
      <c r="H784" s="4">
        <v>0.64383414719999998</v>
      </c>
      <c r="I784" s="4">
        <v>8.4483356627300008</v>
      </c>
      <c r="J784" s="2">
        <f t="shared" si="25"/>
        <v>7.6208400435636925E-2</v>
      </c>
      <c r="K784" s="3">
        <v>344</v>
      </c>
      <c r="L784" s="3">
        <v>81</v>
      </c>
      <c r="M784" s="3">
        <v>57</v>
      </c>
      <c r="N784" s="3">
        <v>17</v>
      </c>
      <c r="O784" s="24">
        <v>1001</v>
      </c>
      <c r="P784" s="4">
        <v>0.19900000000000001</v>
      </c>
      <c r="Q784" s="4">
        <v>0.22972972972972999</v>
      </c>
      <c r="R784" s="4">
        <v>3.3000000000000002E-2</v>
      </c>
      <c r="S784" s="4">
        <v>3.6999999999999998E-2</v>
      </c>
      <c r="T784" s="4">
        <v>2.5999999999999999E-2</v>
      </c>
      <c r="U784" s="4">
        <v>1.7000000000000001E-2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0.221894331913778</v>
      </c>
      <c r="AC784" s="2">
        <v>0.26101382536961998</v>
      </c>
      <c r="AD784" s="2">
        <v>3.3556783528842803E-2</v>
      </c>
      <c r="AE784" s="2">
        <v>3.7701867184011501E-2</v>
      </c>
      <c r="AF784" s="2">
        <v>2.6343975339602001E-2</v>
      </c>
      <c r="AG784" s="2">
        <v>1.7146158834970501E-2</v>
      </c>
    </row>
    <row r="785" spans="1:33" x14ac:dyDescent="0.35">
      <c r="A785" s="7">
        <v>102</v>
      </c>
      <c r="B785" s="7">
        <v>196</v>
      </c>
      <c r="C785" s="7">
        <v>1</v>
      </c>
      <c r="D785" s="7">
        <v>0</v>
      </c>
      <c r="E785" s="22" t="str">
        <f t="shared" si="24"/>
        <v>10</v>
      </c>
      <c r="F785" s="4">
        <v>0</v>
      </c>
      <c r="G785" s="25">
        <v>0</v>
      </c>
      <c r="H785" s="4">
        <v>0.78710705800000003</v>
      </c>
      <c r="I785" s="4">
        <v>10.2559160741</v>
      </c>
      <c r="J785" s="2">
        <f t="shared" si="25"/>
        <v>7.6746636020914596E-2</v>
      </c>
      <c r="K785" s="3">
        <v>39</v>
      </c>
      <c r="L785" s="3">
        <v>249</v>
      </c>
      <c r="M785" s="3">
        <v>34</v>
      </c>
      <c r="N785" s="3">
        <v>177</v>
      </c>
      <c r="O785" s="24">
        <v>1001</v>
      </c>
      <c r="P785" s="4">
        <v>0.83399999999999996</v>
      </c>
      <c r="Q785" s="4">
        <v>0.83886255924170605</v>
      </c>
      <c r="R785" s="4">
        <v>0.98399999999999999</v>
      </c>
      <c r="S785" s="4">
        <v>0.98899999999999999</v>
      </c>
      <c r="T785" s="4">
        <v>0.96899999999999997</v>
      </c>
      <c r="U785" s="4">
        <v>0.97499999999999998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2">
        <v>1.79576749062559</v>
      </c>
      <c r="AC785" s="2">
        <v>1.82549760885991</v>
      </c>
      <c r="AD785" s="2">
        <v>4.1351665567423597</v>
      </c>
      <c r="AE785" s="2">
        <v>4.5098600061837697</v>
      </c>
      <c r="AF785" s="2">
        <v>3.4737680744969901</v>
      </c>
      <c r="AG785" s="2">
        <v>3.6888794541139398</v>
      </c>
    </row>
    <row r="786" spans="1:33" x14ac:dyDescent="0.35">
      <c r="A786" s="7">
        <v>26</v>
      </c>
      <c r="B786" s="7">
        <v>154</v>
      </c>
      <c r="C786" s="7">
        <v>1</v>
      </c>
      <c r="D786" s="7">
        <v>0</v>
      </c>
      <c r="E786" s="22" t="str">
        <f t="shared" si="24"/>
        <v>10</v>
      </c>
      <c r="F786" s="4">
        <v>7.7999999999999999E-5</v>
      </c>
      <c r="G786" s="25">
        <v>0</v>
      </c>
      <c r="H786" s="4">
        <v>0.78322816110000004</v>
      </c>
      <c r="I786" s="4">
        <v>8.6081699434000001</v>
      </c>
      <c r="J786" s="2">
        <f t="shared" si="25"/>
        <v>9.0986605312144378E-2</v>
      </c>
      <c r="K786" s="3">
        <v>406</v>
      </c>
      <c r="L786" s="3">
        <v>76</v>
      </c>
      <c r="M786" s="3">
        <v>15</v>
      </c>
      <c r="N786" s="3">
        <v>2</v>
      </c>
      <c r="O786" s="24">
        <v>1001</v>
      </c>
      <c r="P786" s="4">
        <v>0.16600000000000001</v>
      </c>
      <c r="Q786" s="4">
        <v>0.11764705882352899</v>
      </c>
      <c r="R786" s="4">
        <v>2.4E-2</v>
      </c>
      <c r="S786" s="4">
        <v>7.0999999999999994E-2</v>
      </c>
      <c r="T786" s="4">
        <v>0.02</v>
      </c>
      <c r="U786" s="4">
        <v>2.4E-2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0.18152187662339</v>
      </c>
      <c r="AC786" s="2">
        <v>0.12516314295400599</v>
      </c>
      <c r="AD786" s="2">
        <v>2.4292692569044601E-2</v>
      </c>
      <c r="AE786" s="2">
        <v>7.3646540168298497E-2</v>
      </c>
      <c r="AF786" s="2">
        <v>2.0202707317519501E-2</v>
      </c>
      <c r="AG786" s="2">
        <v>2.4292692569044601E-2</v>
      </c>
    </row>
    <row r="787" spans="1:33" x14ac:dyDescent="0.35">
      <c r="A787" s="7">
        <v>712</v>
      </c>
      <c r="B787" s="7">
        <v>18</v>
      </c>
      <c r="C787" s="7">
        <v>1</v>
      </c>
      <c r="D787" s="7">
        <v>0</v>
      </c>
      <c r="E787" s="22" t="str">
        <f t="shared" si="24"/>
        <v>10</v>
      </c>
      <c r="F787" s="4">
        <v>0</v>
      </c>
      <c r="G787" s="25">
        <v>0</v>
      </c>
      <c r="H787" s="4">
        <v>0.67208820579999995</v>
      </c>
      <c r="I787" s="4">
        <v>7.3328392041299999</v>
      </c>
      <c r="J787" s="2">
        <f t="shared" si="25"/>
        <v>9.1654567499784609E-2</v>
      </c>
      <c r="K787" s="3">
        <v>332</v>
      </c>
      <c r="L787" s="3">
        <v>145</v>
      </c>
      <c r="M787" s="3">
        <v>16</v>
      </c>
      <c r="N787" s="3">
        <v>6</v>
      </c>
      <c r="O787" s="24">
        <v>1001</v>
      </c>
      <c r="P787" s="4">
        <v>0.27200000000000002</v>
      </c>
      <c r="Q787" s="4">
        <v>0.27272727272727298</v>
      </c>
      <c r="R787" s="4">
        <v>2.1000000000000001E-2</v>
      </c>
      <c r="S787" s="4">
        <v>3.1E-2</v>
      </c>
      <c r="T787" s="4">
        <v>0.01</v>
      </c>
      <c r="U787" s="4">
        <v>1.4999999999999999E-2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0.31745423078545099</v>
      </c>
      <c r="AC787" s="2">
        <v>0.31845373111853498</v>
      </c>
      <c r="AD787" s="2">
        <v>2.1223636451626698E-2</v>
      </c>
      <c r="AE787" s="2">
        <v>3.14906670913708E-2</v>
      </c>
      <c r="AF787" s="2">
        <v>1.0050335853501499E-2</v>
      </c>
      <c r="AG787" s="2">
        <v>1.51136378100482E-2</v>
      </c>
    </row>
    <row r="788" spans="1:33" x14ac:dyDescent="0.35">
      <c r="A788" s="7">
        <v>474</v>
      </c>
      <c r="B788" s="7">
        <v>236</v>
      </c>
      <c r="C788" s="7">
        <v>1</v>
      </c>
      <c r="D788" s="7">
        <v>0</v>
      </c>
      <c r="E788" s="22" t="str">
        <f t="shared" si="24"/>
        <v>10</v>
      </c>
      <c r="F788" s="4">
        <v>0</v>
      </c>
      <c r="G788" s="25">
        <v>0</v>
      </c>
      <c r="H788" s="4">
        <v>0.66891710820000005</v>
      </c>
      <c r="I788" s="4">
        <v>7.2465888726000003</v>
      </c>
      <c r="J788" s="2">
        <f t="shared" si="25"/>
        <v>9.2307859595738256E-2</v>
      </c>
      <c r="K788" s="3">
        <v>420</v>
      </c>
      <c r="L788" s="3">
        <v>41</v>
      </c>
      <c r="M788" s="3">
        <v>27</v>
      </c>
      <c r="N788" s="3">
        <v>11</v>
      </c>
      <c r="O788" s="24">
        <v>1001</v>
      </c>
      <c r="P788" s="4">
        <v>0.122</v>
      </c>
      <c r="Q788" s="4">
        <v>0.28947368421052599</v>
      </c>
      <c r="R788" s="4">
        <v>2.5000000000000001E-2</v>
      </c>
      <c r="S788" s="4">
        <v>5.8000000000000003E-2</v>
      </c>
      <c r="T788" s="4">
        <v>2.4E-2</v>
      </c>
      <c r="U788" s="4">
        <v>2.9000000000000001E-2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0.13010868534702</v>
      </c>
      <c r="AC788" s="2">
        <v>0.34174929372205698</v>
      </c>
      <c r="AD788" s="2">
        <v>2.5317807984289901E-2</v>
      </c>
      <c r="AE788" s="2">
        <v>5.9750004405774E-2</v>
      </c>
      <c r="AF788" s="2">
        <v>2.4292692569044601E-2</v>
      </c>
      <c r="AG788" s="2">
        <v>2.9428810690812199E-2</v>
      </c>
    </row>
    <row r="789" spans="1:33" x14ac:dyDescent="0.35">
      <c r="A789" s="7">
        <v>4</v>
      </c>
      <c r="B789" s="7">
        <v>439</v>
      </c>
      <c r="C789" s="7">
        <v>1</v>
      </c>
      <c r="D789" s="7">
        <v>0</v>
      </c>
      <c r="E789" s="22" t="str">
        <f t="shared" si="24"/>
        <v>10</v>
      </c>
      <c r="F789" s="4">
        <v>9.0000000000000006E-5</v>
      </c>
      <c r="G789" s="25">
        <v>0</v>
      </c>
      <c r="H789" s="4">
        <v>0.83417120320000004</v>
      </c>
      <c r="I789" s="4">
        <v>8.1504621773799997</v>
      </c>
      <c r="J789" s="2">
        <f t="shared" si="25"/>
        <v>0.1023464909161934</v>
      </c>
      <c r="K789" s="3">
        <v>396</v>
      </c>
      <c r="L789" s="3">
        <v>86</v>
      </c>
      <c r="M789" s="3">
        <v>6</v>
      </c>
      <c r="N789" s="3">
        <v>11</v>
      </c>
      <c r="O789" s="24">
        <v>26.461045997449901</v>
      </c>
      <c r="P789" s="4">
        <v>0.216</v>
      </c>
      <c r="Q789" s="4">
        <v>0.64705882352941202</v>
      </c>
      <c r="R789" s="4">
        <v>2.5000000000000001E-2</v>
      </c>
      <c r="S789" s="4">
        <v>0.186</v>
      </c>
      <c r="T789" s="4">
        <v>2.3E-2</v>
      </c>
      <c r="U789" s="4">
        <v>5.2999999999999999E-2</v>
      </c>
      <c r="V789" s="5">
        <v>100</v>
      </c>
      <c r="W789" s="5">
        <v>0</v>
      </c>
      <c r="X789" s="5">
        <v>100</v>
      </c>
      <c r="Y789" s="5">
        <v>100</v>
      </c>
      <c r="Z789" s="5">
        <v>100</v>
      </c>
      <c r="AA789" s="5">
        <v>100</v>
      </c>
      <c r="AB789" s="2">
        <v>0.24334625863172901</v>
      </c>
      <c r="AC789" s="2">
        <v>1.0414538748281601</v>
      </c>
      <c r="AD789" s="2">
        <v>2.5317807984289901E-2</v>
      </c>
      <c r="AE789" s="2">
        <v>0.20579491297959701</v>
      </c>
      <c r="AF789" s="2">
        <v>2.32686269393543E-2</v>
      </c>
      <c r="AG789" s="2">
        <v>5.4456185796058897E-2</v>
      </c>
    </row>
    <row r="790" spans="1:33" x14ac:dyDescent="0.35">
      <c r="A790" s="7">
        <v>626</v>
      </c>
      <c r="B790" s="7">
        <v>437</v>
      </c>
      <c r="C790" s="7">
        <v>1</v>
      </c>
      <c r="D790" s="7">
        <v>0</v>
      </c>
      <c r="E790" s="22" t="str">
        <f t="shared" si="24"/>
        <v>10</v>
      </c>
      <c r="F790" s="4">
        <v>0</v>
      </c>
      <c r="G790" s="25">
        <v>0</v>
      </c>
      <c r="H790" s="4">
        <v>0.79831547999999997</v>
      </c>
      <c r="I790" s="4">
        <v>7.3050284508000001</v>
      </c>
      <c r="J790" s="2">
        <f t="shared" si="25"/>
        <v>0.10928300764011036</v>
      </c>
      <c r="K790" s="3">
        <v>391</v>
      </c>
      <c r="L790" s="3">
        <v>90</v>
      </c>
      <c r="M790" s="3">
        <v>9</v>
      </c>
      <c r="N790" s="3">
        <v>9</v>
      </c>
      <c r="O790" s="24">
        <v>691.03238805432102</v>
      </c>
      <c r="P790" s="4">
        <v>0.217</v>
      </c>
      <c r="Q790" s="4">
        <v>0.5</v>
      </c>
      <c r="R790" s="4">
        <v>4.8000000000000001E-2</v>
      </c>
      <c r="S790" s="4">
        <v>0.25700000000000001</v>
      </c>
      <c r="T790" s="4">
        <v>3.9E-2</v>
      </c>
      <c r="U790" s="4">
        <v>9.5000000000000001E-2</v>
      </c>
      <c r="V790" s="5">
        <v>100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0.24462258299133399</v>
      </c>
      <c r="AC790" s="2">
        <v>0.69314718055994495</v>
      </c>
      <c r="AD790" s="2">
        <v>4.9190244190771802E-2</v>
      </c>
      <c r="AE790" s="2">
        <v>0.29705923426437802</v>
      </c>
      <c r="AF790" s="2">
        <v>3.9780870011844598E-2</v>
      </c>
      <c r="AG790" s="2">
        <v>9.9820335282210904E-2</v>
      </c>
    </row>
    <row r="791" spans="1:33" x14ac:dyDescent="0.35">
      <c r="A791" s="7">
        <v>918</v>
      </c>
      <c r="B791" s="7">
        <v>223</v>
      </c>
      <c r="C791" s="7">
        <v>1</v>
      </c>
      <c r="D791" s="7">
        <v>0</v>
      </c>
      <c r="E791" s="22" t="str">
        <f t="shared" si="24"/>
        <v>10</v>
      </c>
      <c r="F791" s="4">
        <v>2.0999999999999999E-5</v>
      </c>
      <c r="G791" s="25">
        <v>0</v>
      </c>
      <c r="H791" s="4">
        <v>0.83614050669999995</v>
      </c>
      <c r="I791" s="4">
        <v>7.3570270899099999</v>
      </c>
      <c r="J791" s="2">
        <f t="shared" si="25"/>
        <v>0.11365195431273431</v>
      </c>
      <c r="K791" s="3">
        <v>361</v>
      </c>
      <c r="L791" s="3">
        <v>58</v>
      </c>
      <c r="M791" s="3">
        <v>71</v>
      </c>
      <c r="N791" s="3">
        <v>9</v>
      </c>
      <c r="O791" s="24">
        <v>1001</v>
      </c>
      <c r="P791" s="4">
        <v>0.13900000000000001</v>
      </c>
      <c r="Q791" s="4">
        <v>0.1125</v>
      </c>
      <c r="R791" s="4">
        <v>0.36499999999999999</v>
      </c>
      <c r="S791" s="4">
        <v>0.35899999999999999</v>
      </c>
      <c r="T791" s="4">
        <v>0.33400000000000002</v>
      </c>
      <c r="U791" s="4">
        <v>0.38400000000000001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0.14966077455440599</v>
      </c>
      <c r="AC791" s="2">
        <v>0.119346757632566</v>
      </c>
      <c r="AD791" s="2">
        <v>0.454130280089445</v>
      </c>
      <c r="AE791" s="2">
        <v>0.44472582206146699</v>
      </c>
      <c r="AF791" s="2">
        <v>0.40646560844174801</v>
      </c>
      <c r="AG791" s="2">
        <v>0.484508315448617</v>
      </c>
    </row>
    <row r="792" spans="1:33" x14ac:dyDescent="0.35">
      <c r="A792" s="7">
        <v>822</v>
      </c>
      <c r="B792" s="7">
        <v>285</v>
      </c>
      <c r="C792" s="7">
        <v>1</v>
      </c>
      <c r="D792" s="7">
        <v>0</v>
      </c>
      <c r="E792" s="22" t="str">
        <f t="shared" si="24"/>
        <v>10</v>
      </c>
      <c r="F792" s="4">
        <v>2.6999999999999999E-5</v>
      </c>
      <c r="G792" s="25">
        <v>0</v>
      </c>
      <c r="H792" s="4">
        <v>0.95259561410000004</v>
      </c>
      <c r="I792" s="4">
        <v>7.8575467810399999</v>
      </c>
      <c r="J792" s="2">
        <f t="shared" si="25"/>
        <v>0.12123320937758611</v>
      </c>
      <c r="K792" s="3">
        <v>413</v>
      </c>
      <c r="L792" s="3">
        <v>56</v>
      </c>
      <c r="M792" s="3">
        <v>10</v>
      </c>
      <c r="N792" s="3">
        <v>20</v>
      </c>
      <c r="O792" s="24">
        <v>1001</v>
      </c>
      <c r="P792" s="4">
        <v>0.14599999999999999</v>
      </c>
      <c r="Q792" s="4">
        <v>0.66666666666666696</v>
      </c>
      <c r="R792" s="4">
        <v>3.5999999999999997E-2</v>
      </c>
      <c r="S792" s="4">
        <v>0.191</v>
      </c>
      <c r="T792" s="4">
        <v>3.4000000000000002E-2</v>
      </c>
      <c r="U792" s="4">
        <v>9.1999999999999998E-2</v>
      </c>
      <c r="V792" s="5">
        <v>100</v>
      </c>
      <c r="W792" s="5">
        <v>0</v>
      </c>
      <c r="X792" s="5">
        <v>100</v>
      </c>
      <c r="Y792" s="5">
        <v>100</v>
      </c>
      <c r="Z792" s="5">
        <v>100</v>
      </c>
      <c r="AA792" s="5">
        <v>100</v>
      </c>
      <c r="AB792" s="2">
        <v>0.157824085193567</v>
      </c>
      <c r="AC792" s="2">
        <v>1.09861228866811</v>
      </c>
      <c r="AD792" s="2">
        <v>3.6663984371591497E-2</v>
      </c>
      <c r="AE792" s="2">
        <v>0.211956361923645</v>
      </c>
      <c r="AF792" s="2">
        <v>3.4591444769619097E-2</v>
      </c>
      <c r="AG792" s="2">
        <v>9.65109003808437E-2</v>
      </c>
    </row>
    <row r="793" spans="1:33" x14ac:dyDescent="0.35">
      <c r="A793" s="7">
        <v>238</v>
      </c>
      <c r="B793" s="7">
        <v>50</v>
      </c>
      <c r="C793" s="7">
        <v>1</v>
      </c>
      <c r="D793" s="7">
        <v>0</v>
      </c>
      <c r="E793" s="22" t="str">
        <f t="shared" si="24"/>
        <v>10</v>
      </c>
      <c r="F793" s="4">
        <v>7.0799999999999997E-4</v>
      </c>
      <c r="G793" s="25">
        <v>0</v>
      </c>
      <c r="H793" s="4">
        <v>0.98772421180000003</v>
      </c>
      <c r="I793" s="4">
        <v>7.9407460638999998</v>
      </c>
      <c r="J793" s="2">
        <f t="shared" si="25"/>
        <v>0.12438682761691178</v>
      </c>
      <c r="K793" s="3">
        <v>399</v>
      </c>
      <c r="L793" s="3">
        <v>41</v>
      </c>
      <c r="M793" s="3">
        <v>40</v>
      </c>
      <c r="N793" s="3">
        <v>19</v>
      </c>
      <c r="O793" s="24">
        <v>1001</v>
      </c>
      <c r="P793" s="4">
        <v>0.128</v>
      </c>
      <c r="Q793" s="4">
        <v>0.322033898305085</v>
      </c>
      <c r="R793" s="4">
        <v>0.95599999999999996</v>
      </c>
      <c r="S793" s="4">
        <v>0.93400000000000005</v>
      </c>
      <c r="T793" s="4">
        <v>0.98599999999999999</v>
      </c>
      <c r="U793" s="4">
        <v>0.98</v>
      </c>
      <c r="V793" s="5">
        <v>100</v>
      </c>
      <c r="W793" s="5">
        <v>100</v>
      </c>
      <c r="X793" s="5">
        <v>0</v>
      </c>
      <c r="Y793" s="5">
        <v>0</v>
      </c>
      <c r="Z793" s="5">
        <v>0</v>
      </c>
      <c r="AA793" s="5">
        <v>0</v>
      </c>
      <c r="AB793" s="2">
        <v>0.13696585507315701</v>
      </c>
      <c r="AC793" s="2">
        <v>0.38865798979178301</v>
      </c>
      <c r="AD793" s="2">
        <v>3.12356564506387</v>
      </c>
      <c r="AE793" s="2">
        <v>2.7181005369557099</v>
      </c>
      <c r="AF793" s="2">
        <v>4.2686979493668797</v>
      </c>
      <c r="AG793" s="2">
        <v>3.91202300542815</v>
      </c>
    </row>
    <row r="794" spans="1:33" x14ac:dyDescent="0.35">
      <c r="A794" s="7">
        <v>774</v>
      </c>
      <c r="B794" s="7">
        <v>381</v>
      </c>
      <c r="C794" s="7">
        <v>1</v>
      </c>
      <c r="D794" s="7">
        <v>0</v>
      </c>
      <c r="E794" s="22" t="str">
        <f t="shared" si="24"/>
        <v>10</v>
      </c>
      <c r="F794" s="4">
        <v>1.0399999999999999E-4</v>
      </c>
      <c r="G794" s="25">
        <v>0</v>
      </c>
      <c r="H794" s="4">
        <v>1.1331476519999999</v>
      </c>
      <c r="I794" s="4">
        <v>8.9936979570000002</v>
      </c>
      <c r="J794" s="2">
        <f t="shared" si="25"/>
        <v>0.12599351873030662</v>
      </c>
      <c r="K794" s="3">
        <v>306</v>
      </c>
      <c r="L794" s="3">
        <v>160</v>
      </c>
      <c r="M794" s="3">
        <v>10</v>
      </c>
      <c r="N794" s="3">
        <v>23</v>
      </c>
      <c r="O794" s="24">
        <v>872.54041196599098</v>
      </c>
      <c r="P794" s="4">
        <v>0.34599999999999997</v>
      </c>
      <c r="Q794" s="4">
        <v>0.69696969696969702</v>
      </c>
      <c r="R794" s="4">
        <v>6.5000000000000002E-2</v>
      </c>
      <c r="S794" s="4">
        <v>0.19</v>
      </c>
      <c r="T794" s="4">
        <v>5.8999999999999997E-2</v>
      </c>
      <c r="U794" s="4">
        <v>0.17699999999999999</v>
      </c>
      <c r="V794" s="5">
        <v>100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0.42464792752493802</v>
      </c>
      <c r="AC794" s="2">
        <v>1.1939224684724301</v>
      </c>
      <c r="AD794" s="2">
        <v>6.7208749693450004E-2</v>
      </c>
      <c r="AE794" s="2">
        <v>0.21072103131565301</v>
      </c>
      <c r="AF794" s="2">
        <v>6.0812139396757399E-2</v>
      </c>
      <c r="AG794" s="2">
        <v>0.19479907830506701</v>
      </c>
    </row>
    <row r="795" spans="1:33" x14ac:dyDescent="0.35">
      <c r="A795" s="7">
        <v>492</v>
      </c>
      <c r="B795" s="7">
        <v>496</v>
      </c>
      <c r="C795" s="7">
        <v>1</v>
      </c>
      <c r="D795" s="7">
        <v>0</v>
      </c>
      <c r="E795" s="22" t="str">
        <f t="shared" si="24"/>
        <v>10</v>
      </c>
      <c r="F795" s="4">
        <v>0</v>
      </c>
      <c r="G795" s="25">
        <v>0</v>
      </c>
      <c r="H795" s="4">
        <v>1.0609445900000001</v>
      </c>
      <c r="I795" s="4">
        <v>8.1792226612000007</v>
      </c>
      <c r="J795" s="2">
        <f t="shared" si="25"/>
        <v>0.12971215406970538</v>
      </c>
      <c r="K795" s="3">
        <v>410</v>
      </c>
      <c r="L795" s="3">
        <v>69</v>
      </c>
      <c r="M795" s="3">
        <v>19</v>
      </c>
      <c r="N795" s="3">
        <v>1</v>
      </c>
      <c r="O795" s="24">
        <v>195.24056296554301</v>
      </c>
      <c r="P795" s="4">
        <v>0.156</v>
      </c>
      <c r="Q795" s="4">
        <v>0.05</v>
      </c>
      <c r="R795" s="4">
        <v>3.7999999999999999E-2</v>
      </c>
      <c r="S795" s="4">
        <v>5.6000000000000001E-2</v>
      </c>
      <c r="T795" s="4">
        <v>3.5999999999999997E-2</v>
      </c>
      <c r="U795" s="4">
        <v>3.1E-2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0.16960278438618001</v>
      </c>
      <c r="AC795" s="2">
        <v>5.1293294387550599E-2</v>
      </c>
      <c r="AD795" s="2">
        <v>3.8740828316430602E-2</v>
      </c>
      <c r="AE795" s="2">
        <v>5.7629112836636402E-2</v>
      </c>
      <c r="AF795" s="2">
        <v>3.6663984371591497E-2</v>
      </c>
      <c r="AG795" s="2">
        <v>3.14906670913708E-2</v>
      </c>
    </row>
    <row r="796" spans="1:33" x14ac:dyDescent="0.35">
      <c r="A796" s="7">
        <v>856</v>
      </c>
      <c r="B796" s="7">
        <v>354</v>
      </c>
      <c r="C796" s="7">
        <v>1</v>
      </c>
      <c r="D796" s="7">
        <v>0</v>
      </c>
      <c r="E796" s="22" t="str">
        <f t="shared" si="24"/>
        <v>10</v>
      </c>
      <c r="F796" s="4">
        <v>2.7500000000000002E-4</v>
      </c>
      <c r="G796" s="25">
        <v>0</v>
      </c>
      <c r="H796" s="4">
        <v>0.85402723540000003</v>
      </c>
      <c r="I796" s="4">
        <v>6.5791897915236</v>
      </c>
      <c r="J796" s="2">
        <f t="shared" si="25"/>
        <v>0.12980735659887774</v>
      </c>
      <c r="K796" s="3">
        <v>318</v>
      </c>
      <c r="L796" s="3">
        <v>152</v>
      </c>
      <c r="M796" s="3">
        <v>6</v>
      </c>
      <c r="N796" s="3">
        <v>23</v>
      </c>
      <c r="O796" s="24">
        <v>71.057468686650395</v>
      </c>
      <c r="P796" s="4">
        <v>0.35599999999999998</v>
      </c>
      <c r="Q796" s="4">
        <v>0.79310344827586199</v>
      </c>
      <c r="R796" s="4">
        <v>0.65600000000000003</v>
      </c>
      <c r="S796" s="4">
        <v>0.73799999999999999</v>
      </c>
      <c r="T796" s="4">
        <v>0.624</v>
      </c>
      <c r="U796" s="4">
        <v>0.78800000000000003</v>
      </c>
      <c r="V796" s="5">
        <v>100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2">
        <v>0.440056552877783</v>
      </c>
      <c r="AC796" s="2">
        <v>1.5755363607584201</v>
      </c>
      <c r="AD796" s="2">
        <v>1.06711362160874</v>
      </c>
      <c r="AE796" s="2">
        <v>1.33941077522104</v>
      </c>
      <c r="AF796" s="2">
        <v>0.97816613559224297</v>
      </c>
      <c r="AG796" s="2">
        <v>1.5511690043101201</v>
      </c>
    </row>
    <row r="797" spans="1:33" x14ac:dyDescent="0.35">
      <c r="A797" s="7">
        <v>12</v>
      </c>
      <c r="B797" s="7">
        <v>409</v>
      </c>
      <c r="C797" s="7">
        <v>1</v>
      </c>
      <c r="D797" s="7">
        <v>0</v>
      </c>
      <c r="E797" s="22" t="str">
        <f t="shared" si="24"/>
        <v>10</v>
      </c>
      <c r="F797" s="4">
        <v>0</v>
      </c>
      <c r="G797" s="25">
        <v>0</v>
      </c>
      <c r="H797" s="4">
        <v>1.181723794</v>
      </c>
      <c r="I797" s="4">
        <v>9.0880866510999994</v>
      </c>
      <c r="J797" s="2">
        <f t="shared" si="25"/>
        <v>0.13002998753945277</v>
      </c>
      <c r="K797" s="3">
        <v>361</v>
      </c>
      <c r="L797" s="3">
        <v>85</v>
      </c>
      <c r="M797" s="3">
        <v>11</v>
      </c>
      <c r="N797" s="3">
        <v>42</v>
      </c>
      <c r="O797" s="24">
        <v>1001</v>
      </c>
      <c r="P797" s="4">
        <v>0.23200000000000001</v>
      </c>
      <c r="Q797" s="4">
        <v>0.79245283018867896</v>
      </c>
      <c r="R797" s="4">
        <v>5.5E-2</v>
      </c>
      <c r="S797" s="4">
        <v>0.10299999999999999</v>
      </c>
      <c r="T797" s="4">
        <v>3.4000000000000002E-2</v>
      </c>
      <c r="U797" s="4">
        <v>6.0999999999999999E-2</v>
      </c>
      <c r="V797" s="5">
        <v>100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0.26396554583446502</v>
      </c>
      <c r="AC797" s="2">
        <v>1.57239664075375</v>
      </c>
      <c r="AD797" s="2">
        <v>5.6570351488394399E-2</v>
      </c>
      <c r="AE797" s="2">
        <v>0.10869941692334099</v>
      </c>
      <c r="AF797" s="2">
        <v>3.4591444769619097E-2</v>
      </c>
      <c r="AG797" s="2">
        <v>6.2939799773874094E-2</v>
      </c>
    </row>
    <row r="798" spans="1:33" x14ac:dyDescent="0.35">
      <c r="A798" s="7">
        <v>178</v>
      </c>
      <c r="B798" s="7">
        <v>469</v>
      </c>
      <c r="C798" s="7">
        <v>1</v>
      </c>
      <c r="D798" s="7">
        <v>0</v>
      </c>
      <c r="E798" s="22" t="str">
        <f t="shared" si="24"/>
        <v>10</v>
      </c>
      <c r="F798" s="4">
        <v>1.2E-5</v>
      </c>
      <c r="G798" s="25">
        <v>0</v>
      </c>
      <c r="H798" s="4">
        <v>1.3705265719999999</v>
      </c>
      <c r="I798" s="4">
        <v>10.497557884600001</v>
      </c>
      <c r="J798" s="2">
        <f t="shared" si="25"/>
        <v>0.13055670538483746</v>
      </c>
      <c r="K798" s="3">
        <v>430</v>
      </c>
      <c r="L798" s="3">
        <v>30</v>
      </c>
      <c r="M798" s="3">
        <v>33</v>
      </c>
      <c r="N798" s="3">
        <v>6</v>
      </c>
      <c r="O798" s="24">
        <v>1001</v>
      </c>
      <c r="P798" s="4">
        <v>7.5999999999999998E-2</v>
      </c>
      <c r="Q798" s="4">
        <v>0.15384615384615399</v>
      </c>
      <c r="R798" s="4">
        <v>0.33</v>
      </c>
      <c r="S798" s="4">
        <v>0.22700000000000001</v>
      </c>
      <c r="T798" s="4">
        <v>0.43099999999999999</v>
      </c>
      <c r="U798" s="4">
        <v>0.439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7.9043207340452906E-2</v>
      </c>
      <c r="AC798" s="2">
        <v>0.16705408466316601</v>
      </c>
      <c r="AD798" s="2">
        <v>0.40047756659712502</v>
      </c>
      <c r="AE798" s="2">
        <v>0.25747623039471501</v>
      </c>
      <c r="AF798" s="2">
        <v>0.56387484485580597</v>
      </c>
      <c r="AG798" s="2">
        <v>0.57803437345944098</v>
      </c>
    </row>
    <row r="799" spans="1:33" x14ac:dyDescent="0.35">
      <c r="A799" s="7">
        <v>722</v>
      </c>
      <c r="B799" s="7">
        <v>204</v>
      </c>
      <c r="C799" s="7">
        <v>1</v>
      </c>
      <c r="D799" s="7">
        <v>0</v>
      </c>
      <c r="E799" s="22" t="str">
        <f t="shared" si="24"/>
        <v>10</v>
      </c>
      <c r="F799" s="4">
        <v>0</v>
      </c>
      <c r="G799" s="25">
        <v>0</v>
      </c>
      <c r="H799" s="4">
        <v>0.95528232609999997</v>
      </c>
      <c r="I799" s="4">
        <v>7.3150443821</v>
      </c>
      <c r="J799" s="2">
        <f t="shared" si="25"/>
        <v>0.13059146003783478</v>
      </c>
      <c r="K799" s="3">
        <v>415</v>
      </c>
      <c r="L799" s="3">
        <v>64</v>
      </c>
      <c r="M799" s="3">
        <v>17</v>
      </c>
      <c r="N799" s="3">
        <v>3</v>
      </c>
      <c r="O799" s="24">
        <v>1001</v>
      </c>
      <c r="P799" s="4">
        <v>0.14099999999999999</v>
      </c>
      <c r="Q799" s="4">
        <v>0.15</v>
      </c>
      <c r="R799" s="4">
        <v>4.4999999999999998E-2</v>
      </c>
      <c r="S799" s="4">
        <v>3.5000000000000003E-2</v>
      </c>
      <c r="T799" s="4">
        <v>3.5000000000000003E-2</v>
      </c>
      <c r="U799" s="4">
        <v>2.3E-2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0.15198635699788199</v>
      </c>
      <c r="AC799" s="2">
        <v>0.16251892949777499</v>
      </c>
      <c r="AD799" s="2">
        <v>4.6043938501406798E-2</v>
      </c>
      <c r="AE799" s="2">
        <v>3.5627177643151202E-2</v>
      </c>
      <c r="AF799" s="2">
        <v>3.5627177643151202E-2</v>
      </c>
      <c r="AG799" s="2">
        <v>2.32686269393543E-2</v>
      </c>
    </row>
    <row r="800" spans="1:33" x14ac:dyDescent="0.35">
      <c r="A800" s="7">
        <v>604</v>
      </c>
      <c r="B800" s="7">
        <v>305</v>
      </c>
      <c r="C800" s="7">
        <v>1</v>
      </c>
      <c r="D800" s="7">
        <v>0</v>
      </c>
      <c r="E800" s="22" t="str">
        <f t="shared" si="24"/>
        <v>10</v>
      </c>
      <c r="F800" s="4">
        <v>2.2699999999999999E-4</v>
      </c>
      <c r="G800" s="25">
        <v>0</v>
      </c>
      <c r="H800" s="4">
        <v>1.23516256</v>
      </c>
      <c r="I800" s="4">
        <v>9.4065032304499994</v>
      </c>
      <c r="J800" s="2">
        <f t="shared" si="25"/>
        <v>0.13130942814133398</v>
      </c>
      <c r="K800" s="3">
        <v>450</v>
      </c>
      <c r="L800" s="3">
        <v>37</v>
      </c>
      <c r="M800" s="3">
        <v>12</v>
      </c>
      <c r="N800" s="3">
        <v>0</v>
      </c>
      <c r="O800" s="24">
        <v>735.24487324449296</v>
      </c>
      <c r="P800" s="4">
        <v>8.6999999999999994E-2</v>
      </c>
      <c r="Q800" s="4">
        <v>0</v>
      </c>
      <c r="R800" s="4">
        <v>2.1999999999999999E-2</v>
      </c>
      <c r="S800" s="4">
        <v>4.1000000000000002E-2</v>
      </c>
      <c r="T800" s="4">
        <v>0.03</v>
      </c>
      <c r="U800" s="4">
        <v>1.0999999999999999E-2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9.1019398387168493E-2</v>
      </c>
      <c r="AC800" s="2">
        <v>1.0000050000287801E-5</v>
      </c>
      <c r="AD800" s="2">
        <v>2.2245608947319698E-2</v>
      </c>
      <c r="AE800" s="2">
        <v>4.1864204098698898E-2</v>
      </c>
      <c r="AF800" s="2">
        <v>3.0459207484708602E-2</v>
      </c>
      <c r="AG800" s="2">
        <v>1.1060947359424899E-2</v>
      </c>
    </row>
    <row r="801" spans="1:33" x14ac:dyDescent="0.35">
      <c r="A801" s="7">
        <v>824</v>
      </c>
      <c r="B801" s="7">
        <v>3</v>
      </c>
      <c r="C801" s="7">
        <v>1</v>
      </c>
      <c r="D801" s="7">
        <v>0</v>
      </c>
      <c r="E801" s="22" t="str">
        <f t="shared" si="24"/>
        <v>10</v>
      </c>
      <c r="F801" s="4">
        <v>0</v>
      </c>
      <c r="G801" s="25">
        <v>0</v>
      </c>
      <c r="H801" s="4">
        <v>1.275573522</v>
      </c>
      <c r="I801" s="4">
        <v>9.6456798028000001</v>
      </c>
      <c r="J801" s="2">
        <f t="shared" si="25"/>
        <v>0.13224298837182213</v>
      </c>
      <c r="K801" s="3">
        <v>365</v>
      </c>
      <c r="L801" s="3">
        <v>110</v>
      </c>
      <c r="M801" s="3">
        <v>7</v>
      </c>
      <c r="N801" s="3">
        <v>17</v>
      </c>
      <c r="O801" s="24">
        <v>1001</v>
      </c>
      <c r="P801" s="4">
        <v>0.26100000000000001</v>
      </c>
      <c r="Q801" s="4">
        <v>0.70833333333333304</v>
      </c>
      <c r="R801" s="4">
        <v>3.5999999999999997E-2</v>
      </c>
      <c r="S801" s="4">
        <v>0.17</v>
      </c>
      <c r="T801" s="4">
        <v>3.7999999999999999E-2</v>
      </c>
      <c r="U801" s="4">
        <v>0.104</v>
      </c>
      <c r="V801" s="5">
        <v>100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0.30245735803393498</v>
      </c>
      <c r="AC801" s="2">
        <v>1.2321436812926301</v>
      </c>
      <c r="AD801" s="2">
        <v>3.6663984371591497E-2</v>
      </c>
      <c r="AE801" s="2">
        <v>0.18632957819149301</v>
      </c>
      <c r="AF801" s="2">
        <v>3.8740828316430602E-2</v>
      </c>
      <c r="AG801" s="2">
        <v>0.109814866007207</v>
      </c>
    </row>
    <row r="802" spans="1:33" x14ac:dyDescent="0.35">
      <c r="A802" s="7">
        <v>346</v>
      </c>
      <c r="B802" s="7">
        <v>384</v>
      </c>
      <c r="C802" s="7">
        <v>1</v>
      </c>
      <c r="D802" s="7">
        <v>0</v>
      </c>
      <c r="E802" s="22" t="str">
        <f t="shared" si="24"/>
        <v>10</v>
      </c>
      <c r="F802" s="4">
        <v>0</v>
      </c>
      <c r="G802" s="25">
        <v>0</v>
      </c>
      <c r="H802" s="4">
        <v>1.0899051989999999</v>
      </c>
      <c r="I802" s="4">
        <v>7.8782729547999999</v>
      </c>
      <c r="J802" s="2">
        <f t="shared" si="25"/>
        <v>0.13834316293090007</v>
      </c>
      <c r="K802" s="3">
        <v>390</v>
      </c>
      <c r="L802" s="3">
        <v>55</v>
      </c>
      <c r="M802" s="3">
        <v>15</v>
      </c>
      <c r="N802" s="3">
        <v>39</v>
      </c>
      <c r="O802" s="24">
        <v>1001</v>
      </c>
      <c r="P802" s="4">
        <v>0.189</v>
      </c>
      <c r="Q802" s="4">
        <v>0.72222222222222199</v>
      </c>
      <c r="R802" s="4">
        <v>5.7000000000000002E-2</v>
      </c>
      <c r="S802" s="4">
        <v>0.30099999999999999</v>
      </c>
      <c r="T802" s="4">
        <v>3.4000000000000002E-2</v>
      </c>
      <c r="U802" s="4">
        <v>6.2E-2</v>
      </c>
      <c r="V802" s="5">
        <v>100</v>
      </c>
      <c r="W802" s="5">
        <v>0</v>
      </c>
      <c r="X802" s="5">
        <v>100</v>
      </c>
      <c r="Y802" s="5">
        <v>100</v>
      </c>
      <c r="Z802" s="5">
        <v>100</v>
      </c>
      <c r="AA802" s="5">
        <v>100</v>
      </c>
      <c r="AB802" s="2">
        <v>0.209487224866724</v>
      </c>
      <c r="AC802" s="2">
        <v>1.28093384546206</v>
      </c>
      <c r="AD802" s="2">
        <v>5.8688996348679599E-2</v>
      </c>
      <c r="AE802" s="2">
        <v>0.35810453674832698</v>
      </c>
      <c r="AF802" s="2">
        <v>3.4591444769619097E-2</v>
      </c>
      <c r="AG802" s="2">
        <v>6.4005329975912406E-2</v>
      </c>
    </row>
    <row r="803" spans="1:33" x14ac:dyDescent="0.35">
      <c r="A803" s="7">
        <v>946</v>
      </c>
      <c r="B803" s="7">
        <v>305</v>
      </c>
      <c r="C803" s="7">
        <v>1</v>
      </c>
      <c r="D803" s="7">
        <v>0</v>
      </c>
      <c r="E803" s="22" t="str">
        <f t="shared" si="24"/>
        <v>10</v>
      </c>
      <c r="F803" s="4">
        <v>0.32700099999999999</v>
      </c>
      <c r="G803" s="25">
        <v>0</v>
      </c>
      <c r="H803" s="4">
        <v>1.2069719189999999</v>
      </c>
      <c r="I803" s="4">
        <v>8.7072705651</v>
      </c>
      <c r="J803" s="2">
        <f t="shared" si="25"/>
        <v>0.13861656301777481</v>
      </c>
      <c r="K803" s="3">
        <v>406</v>
      </c>
      <c r="L803" s="3">
        <v>57</v>
      </c>
      <c r="M803" s="3">
        <v>29</v>
      </c>
      <c r="N803" s="3">
        <v>7</v>
      </c>
      <c r="O803" s="24">
        <v>1001</v>
      </c>
      <c r="P803" s="4">
        <v>0.112</v>
      </c>
      <c r="Q803" s="4">
        <v>0.194444444444444</v>
      </c>
      <c r="R803" s="4">
        <v>0.27700000000000002</v>
      </c>
      <c r="S803" s="4">
        <v>0.28199999999999997</v>
      </c>
      <c r="T803" s="4">
        <v>0.153</v>
      </c>
      <c r="U803" s="4">
        <v>0.13900000000000001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0.11878353598996701</v>
      </c>
      <c r="AC803" s="2">
        <v>0.21622310846963599</v>
      </c>
      <c r="AD803" s="2">
        <v>0.32434605682337198</v>
      </c>
      <c r="AE803" s="2">
        <v>0.33128570993391299</v>
      </c>
      <c r="AF803" s="2">
        <v>0.16605458433008299</v>
      </c>
      <c r="AG803" s="2">
        <v>0.14966077455440599</v>
      </c>
    </row>
    <row r="804" spans="1:33" x14ac:dyDescent="0.35">
      <c r="A804" s="7">
        <v>682</v>
      </c>
      <c r="B804" s="7">
        <v>400</v>
      </c>
      <c r="C804" s="7">
        <v>1</v>
      </c>
      <c r="D804" s="7">
        <v>0</v>
      </c>
      <c r="E804" s="22" t="str">
        <f t="shared" si="24"/>
        <v>10</v>
      </c>
      <c r="F804" s="4">
        <v>0</v>
      </c>
      <c r="G804" s="25">
        <v>0</v>
      </c>
      <c r="H804" s="4">
        <v>1.1253784929999999</v>
      </c>
      <c r="I804" s="4">
        <v>7.6135457657299996</v>
      </c>
      <c r="J804" s="2">
        <f t="shared" si="25"/>
        <v>0.14781266542923271</v>
      </c>
      <c r="K804" s="3">
        <v>287</v>
      </c>
      <c r="L804" s="3">
        <v>185</v>
      </c>
      <c r="M804" s="3">
        <v>11</v>
      </c>
      <c r="N804" s="3">
        <v>16</v>
      </c>
      <c r="O804" s="24">
        <v>1001</v>
      </c>
      <c r="P804" s="4">
        <v>0.432</v>
      </c>
      <c r="Q804" s="4">
        <v>0.592592592592593</v>
      </c>
      <c r="R804" s="4">
        <v>2.8000000000000001E-2</v>
      </c>
      <c r="S804" s="4">
        <v>8.5000000000000006E-2</v>
      </c>
      <c r="T804" s="4">
        <v>2.5000000000000001E-2</v>
      </c>
      <c r="U804" s="4">
        <v>2.5000000000000001E-2</v>
      </c>
      <c r="V804" s="5">
        <v>100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0.56563386026098605</v>
      </c>
      <c r="AC804" s="2">
        <v>0.89794159320595801</v>
      </c>
      <c r="AD804" s="2">
        <v>2.8399474521698002E-2</v>
      </c>
      <c r="AE804" s="2">
        <v>8.8831213706615703E-2</v>
      </c>
      <c r="AF804" s="2">
        <v>2.5317807984289901E-2</v>
      </c>
      <c r="AG804" s="2">
        <v>2.5317807984289901E-2</v>
      </c>
    </row>
    <row r="805" spans="1:33" x14ac:dyDescent="0.35">
      <c r="A805" s="7">
        <v>332</v>
      </c>
      <c r="B805" s="7">
        <v>328</v>
      </c>
      <c r="C805" s="7">
        <v>1</v>
      </c>
      <c r="D805" s="7">
        <v>0</v>
      </c>
      <c r="E805" s="22" t="str">
        <f t="shared" si="24"/>
        <v>10</v>
      </c>
      <c r="F805" s="4">
        <v>1.25E-4</v>
      </c>
      <c r="G805" s="25">
        <v>0</v>
      </c>
      <c r="H805" s="4">
        <v>1.384025168</v>
      </c>
      <c r="I805" s="4">
        <v>9.3035390127900008</v>
      </c>
      <c r="J805" s="2">
        <f t="shared" si="25"/>
        <v>0.14876330029866239</v>
      </c>
      <c r="K805" s="3">
        <v>440</v>
      </c>
      <c r="L805" s="3">
        <v>26</v>
      </c>
      <c r="M805" s="3">
        <v>31</v>
      </c>
      <c r="N805" s="3">
        <v>2</v>
      </c>
      <c r="O805" s="24">
        <v>1001</v>
      </c>
      <c r="P805" s="4">
        <v>6.2E-2</v>
      </c>
      <c r="Q805" s="4">
        <v>6.0606060606060601E-2</v>
      </c>
      <c r="R805" s="4">
        <v>6.8000000000000005E-2</v>
      </c>
      <c r="S805" s="4">
        <v>7.5999999999999998E-2</v>
      </c>
      <c r="T805" s="4">
        <v>3.1E-2</v>
      </c>
      <c r="U805" s="4">
        <v>2.7E-2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6.4005329975912406E-2</v>
      </c>
      <c r="AC805" s="2">
        <v>6.2520356981333902E-2</v>
      </c>
      <c r="AD805" s="2">
        <v>7.0422464296545903E-2</v>
      </c>
      <c r="AE805" s="2">
        <v>7.9043207340452906E-2</v>
      </c>
      <c r="AF805" s="2">
        <v>3.14906670913708E-2</v>
      </c>
      <c r="AG805" s="2">
        <v>2.7371196796132001E-2</v>
      </c>
    </row>
    <row r="806" spans="1:33" x14ac:dyDescent="0.35">
      <c r="A806" s="7">
        <v>882</v>
      </c>
      <c r="B806" s="7">
        <v>131</v>
      </c>
      <c r="C806" s="7">
        <v>1</v>
      </c>
      <c r="D806" s="7">
        <v>0</v>
      </c>
      <c r="E806" s="22" t="str">
        <f t="shared" si="24"/>
        <v>10</v>
      </c>
      <c r="F806" s="4">
        <v>0</v>
      </c>
      <c r="G806" s="25">
        <v>0</v>
      </c>
      <c r="H806" s="4">
        <v>0.89958085610000005</v>
      </c>
      <c r="I806" s="4">
        <v>6.0318404096689999</v>
      </c>
      <c r="J806" s="2">
        <f t="shared" si="25"/>
        <v>0.14913870311588118</v>
      </c>
      <c r="K806" s="3">
        <v>420</v>
      </c>
      <c r="L806" s="3">
        <v>37</v>
      </c>
      <c r="M806" s="3">
        <v>29</v>
      </c>
      <c r="N806" s="3">
        <v>13</v>
      </c>
      <c r="O806" s="24">
        <v>1001</v>
      </c>
      <c r="P806" s="4">
        <v>0.11799999999999999</v>
      </c>
      <c r="Q806" s="4">
        <v>0.30952380952380998</v>
      </c>
      <c r="R806" s="4">
        <v>3.4000000000000002E-2</v>
      </c>
      <c r="S806" s="4">
        <v>8.3000000000000004E-2</v>
      </c>
      <c r="T806" s="4">
        <v>0.02</v>
      </c>
      <c r="U806" s="4">
        <v>1.2999999999999999E-2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0.125563222975346</v>
      </c>
      <c r="AC806" s="2">
        <v>0.37037378829689399</v>
      </c>
      <c r="AD806" s="2">
        <v>3.4591444769619097E-2</v>
      </c>
      <c r="AE806" s="2">
        <v>8.6647806725672197E-2</v>
      </c>
      <c r="AF806" s="2">
        <v>2.0202707317519501E-2</v>
      </c>
      <c r="AG806" s="2">
        <v>1.30852395486555E-2</v>
      </c>
    </row>
    <row r="807" spans="1:33" x14ac:dyDescent="0.35">
      <c r="A807" s="7">
        <v>272</v>
      </c>
      <c r="B807" s="7">
        <v>60</v>
      </c>
      <c r="C807" s="7">
        <v>1</v>
      </c>
      <c r="D807" s="7">
        <v>0</v>
      </c>
      <c r="E807" s="22" t="str">
        <f t="shared" si="24"/>
        <v>10</v>
      </c>
      <c r="F807" s="4">
        <v>0</v>
      </c>
      <c r="G807" s="25">
        <v>0</v>
      </c>
      <c r="H807" s="4">
        <v>1.2897324299999999</v>
      </c>
      <c r="I807" s="4">
        <v>8.5996502716999998</v>
      </c>
      <c r="J807" s="2">
        <f t="shared" si="25"/>
        <v>0.14997498610429449</v>
      </c>
      <c r="K807" s="3">
        <v>387</v>
      </c>
      <c r="L807" s="3">
        <v>81</v>
      </c>
      <c r="M807" s="3">
        <v>5</v>
      </c>
      <c r="N807" s="3">
        <v>26</v>
      </c>
      <c r="O807" s="24">
        <v>1001</v>
      </c>
      <c r="P807" s="4">
        <v>0.23499999999999999</v>
      </c>
      <c r="Q807" s="4">
        <v>0.83870967741935498</v>
      </c>
      <c r="R807" s="4">
        <v>0.93899999999999995</v>
      </c>
      <c r="S807" s="4">
        <v>0.91900000000000004</v>
      </c>
      <c r="T807" s="4">
        <v>0.95499999999999996</v>
      </c>
      <c r="U807" s="4">
        <v>0.95099999999999996</v>
      </c>
      <c r="V807" s="5">
        <v>100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2">
        <v>0.26787944515560103</v>
      </c>
      <c r="AC807" s="2">
        <v>1.82454929205105</v>
      </c>
      <c r="AD807" s="2">
        <v>2.7968814148088299</v>
      </c>
      <c r="AE807" s="2">
        <v>2.5133061243096999</v>
      </c>
      <c r="AF807" s="2">
        <v>3.1010927892118199</v>
      </c>
      <c r="AG807" s="2">
        <v>3.0159349808715099</v>
      </c>
    </row>
    <row r="808" spans="1:33" x14ac:dyDescent="0.35">
      <c r="A808" s="7">
        <v>670</v>
      </c>
      <c r="B808" s="7">
        <v>110</v>
      </c>
      <c r="C808" s="7">
        <v>1</v>
      </c>
      <c r="D808" s="7">
        <v>0</v>
      </c>
      <c r="E808" s="22" t="str">
        <f t="shared" si="24"/>
        <v>10</v>
      </c>
      <c r="F808" s="4">
        <v>1.2E-4</v>
      </c>
      <c r="G808" s="25">
        <v>0</v>
      </c>
      <c r="H808" s="4">
        <v>1.5459922909999999</v>
      </c>
      <c r="I808" s="4">
        <v>10.186455662685001</v>
      </c>
      <c r="J808" s="2">
        <f t="shared" si="25"/>
        <v>0.1517694026454437</v>
      </c>
      <c r="K808" s="3">
        <v>344</v>
      </c>
      <c r="L808" s="3">
        <v>135</v>
      </c>
      <c r="M808" s="3">
        <v>7</v>
      </c>
      <c r="N808" s="3">
        <v>13</v>
      </c>
      <c r="O808" s="24">
        <v>630.97636582000405</v>
      </c>
      <c r="P808" s="4">
        <v>0.30399999999999999</v>
      </c>
      <c r="Q808" s="4">
        <v>0.65</v>
      </c>
      <c r="R808" s="4">
        <v>0.06</v>
      </c>
      <c r="S808" s="4">
        <v>0.21299999999999999</v>
      </c>
      <c r="T808" s="4">
        <v>6.5000000000000002E-2</v>
      </c>
      <c r="U808" s="4">
        <v>0.17699999999999999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0.36240561864771698</v>
      </c>
      <c r="AC808" s="2">
        <v>1.0498221244986801</v>
      </c>
      <c r="AD808" s="2">
        <v>6.1875403718087502E-2</v>
      </c>
      <c r="AE808" s="2">
        <v>0.23952703056473401</v>
      </c>
      <c r="AF808" s="2">
        <v>6.7208749693450004E-2</v>
      </c>
      <c r="AG808" s="2">
        <v>0.19479907830506701</v>
      </c>
    </row>
    <row r="809" spans="1:33" x14ac:dyDescent="0.35">
      <c r="A809" s="7">
        <v>218</v>
      </c>
      <c r="B809" s="7">
        <v>156</v>
      </c>
      <c r="C809" s="7">
        <v>1</v>
      </c>
      <c r="D809" s="7">
        <v>0</v>
      </c>
      <c r="E809" s="22" t="str">
        <f t="shared" si="24"/>
        <v>10</v>
      </c>
      <c r="F809" s="4">
        <v>7.3999999999999996E-5</v>
      </c>
      <c r="G809" s="25">
        <v>0</v>
      </c>
      <c r="H809" s="4">
        <v>1.3591114559999999</v>
      </c>
      <c r="I809" s="4">
        <v>8.9402951075000008</v>
      </c>
      <c r="J809" s="2">
        <f t="shared" si="25"/>
        <v>0.1520208717562179</v>
      </c>
      <c r="K809" s="3">
        <v>415</v>
      </c>
      <c r="L809" s="3">
        <v>75</v>
      </c>
      <c r="M809" s="3">
        <v>8</v>
      </c>
      <c r="N809" s="3">
        <v>1</v>
      </c>
      <c r="O809" s="24">
        <v>871.82947549267396</v>
      </c>
      <c r="P809" s="4">
        <v>0.157</v>
      </c>
      <c r="Q809" s="4">
        <v>0.11111111111111099</v>
      </c>
      <c r="R809" s="4">
        <v>6.6000000000000003E-2</v>
      </c>
      <c r="S809" s="4">
        <v>0.108</v>
      </c>
      <c r="T809" s="4">
        <v>4.2999999999999997E-2</v>
      </c>
      <c r="U809" s="4">
        <v>0.08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0.17078832098028199</v>
      </c>
      <c r="AC809" s="2">
        <v>0.117783035656384</v>
      </c>
      <c r="AD809" s="2">
        <v>6.8278840753294504E-2</v>
      </c>
      <c r="AE809" s="2">
        <v>0.11428914640212801</v>
      </c>
      <c r="AF809" s="2">
        <v>4.3951887529182797E-2</v>
      </c>
      <c r="AG809" s="2">
        <v>8.3381608939051E-2</v>
      </c>
    </row>
    <row r="810" spans="1:33" x14ac:dyDescent="0.35">
      <c r="A810" s="7">
        <v>296</v>
      </c>
      <c r="B810" s="7">
        <v>285</v>
      </c>
      <c r="C810" s="7">
        <v>1</v>
      </c>
      <c r="D810" s="7">
        <v>0</v>
      </c>
      <c r="E810" s="22" t="str">
        <f t="shared" si="24"/>
        <v>10</v>
      </c>
      <c r="F810" s="4">
        <v>0</v>
      </c>
      <c r="G810" s="25">
        <v>0</v>
      </c>
      <c r="H810" s="4">
        <v>0.97395287909999995</v>
      </c>
      <c r="I810" s="4">
        <v>6.3913795602599999</v>
      </c>
      <c r="J810" s="2">
        <f t="shared" si="25"/>
        <v>0.15238539190440129</v>
      </c>
      <c r="K810" s="3">
        <v>354</v>
      </c>
      <c r="L810" s="3">
        <v>109</v>
      </c>
      <c r="M810" s="3">
        <v>28</v>
      </c>
      <c r="N810" s="3">
        <v>8</v>
      </c>
      <c r="O810" s="24">
        <v>1001</v>
      </c>
      <c r="P810" s="4">
        <v>0.23400000000000001</v>
      </c>
      <c r="Q810" s="4">
        <v>0.22222222222222199</v>
      </c>
      <c r="R810" s="4">
        <v>0.13900000000000001</v>
      </c>
      <c r="S810" s="4">
        <v>0.27700000000000002</v>
      </c>
      <c r="T810" s="4">
        <v>9.4E-2</v>
      </c>
      <c r="U810" s="4">
        <v>9.4E-2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0.26657310924154598</v>
      </c>
      <c r="AC810" s="2">
        <v>0.251314428280906</v>
      </c>
      <c r="AD810" s="2">
        <v>0.14966077455440599</v>
      </c>
      <c r="AE810" s="2">
        <v>0.32434605682337198</v>
      </c>
      <c r="AF810" s="2">
        <v>9.8715972939157695E-2</v>
      </c>
      <c r="AG810" s="2">
        <v>9.8715972939157695E-2</v>
      </c>
    </row>
    <row r="811" spans="1:33" x14ac:dyDescent="0.35">
      <c r="A811" s="7">
        <v>552</v>
      </c>
      <c r="B811" s="7">
        <v>125</v>
      </c>
      <c r="C811" s="7">
        <v>1</v>
      </c>
      <c r="D811" s="7">
        <v>0</v>
      </c>
      <c r="E811" s="22" t="str">
        <f t="shared" si="24"/>
        <v>10</v>
      </c>
      <c r="F811" s="4">
        <v>8.2999999999999998E-5</v>
      </c>
      <c r="G811" s="25">
        <v>0</v>
      </c>
      <c r="H811" s="4">
        <v>1.3637882139999999</v>
      </c>
      <c r="I811" s="4">
        <v>8.5988192932499992</v>
      </c>
      <c r="J811" s="2">
        <f t="shared" si="25"/>
        <v>0.1586017995599189</v>
      </c>
      <c r="K811" s="3">
        <v>397</v>
      </c>
      <c r="L811" s="3">
        <v>40</v>
      </c>
      <c r="M811" s="3">
        <v>39</v>
      </c>
      <c r="N811" s="3">
        <v>23</v>
      </c>
      <c r="O811" s="24">
        <v>1001</v>
      </c>
      <c r="P811" s="4">
        <v>0.114</v>
      </c>
      <c r="Q811" s="4">
        <v>0.37096774193548399</v>
      </c>
      <c r="R811" s="4">
        <v>5.1999999999999998E-2</v>
      </c>
      <c r="S811" s="4">
        <v>6.5000000000000002E-2</v>
      </c>
      <c r="T811" s="4">
        <v>3.6999999999999998E-2</v>
      </c>
      <c r="U811" s="4">
        <v>5.2999999999999999E-2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0.121038328377056</v>
      </c>
      <c r="AC811" s="2">
        <v>0.46357273891544498</v>
      </c>
      <c r="AD811" s="2">
        <v>5.3400776727115302E-2</v>
      </c>
      <c r="AE811" s="2">
        <v>6.7208749693450004E-2</v>
      </c>
      <c r="AF811" s="2">
        <v>3.7701867184011501E-2</v>
      </c>
      <c r="AG811" s="2">
        <v>5.4456185796058897E-2</v>
      </c>
    </row>
    <row r="812" spans="1:33" x14ac:dyDescent="0.35">
      <c r="A812" s="7">
        <v>978</v>
      </c>
      <c r="B812" s="7">
        <v>401</v>
      </c>
      <c r="C812" s="7">
        <v>1</v>
      </c>
      <c r="D812" s="7">
        <v>0</v>
      </c>
      <c r="E812" s="22" t="str">
        <f t="shared" si="24"/>
        <v>10</v>
      </c>
      <c r="F812" s="4">
        <v>1.12E-4</v>
      </c>
      <c r="G812" s="25">
        <v>0</v>
      </c>
      <c r="H812" s="4">
        <v>1.266878921</v>
      </c>
      <c r="I812" s="4">
        <v>7.5836388997000004</v>
      </c>
      <c r="J812" s="2">
        <f t="shared" si="25"/>
        <v>0.16705422525459596</v>
      </c>
      <c r="K812" s="3">
        <v>413</v>
      </c>
      <c r="L812" s="3">
        <v>41</v>
      </c>
      <c r="M812" s="3">
        <v>44</v>
      </c>
      <c r="N812" s="3">
        <v>1</v>
      </c>
      <c r="O812" s="24">
        <v>879.865878893174</v>
      </c>
      <c r="P812" s="4">
        <v>0.09</v>
      </c>
      <c r="Q812" s="4">
        <v>2.2222222222222199E-2</v>
      </c>
      <c r="R812" s="4">
        <v>6.8000000000000005E-2</v>
      </c>
      <c r="S812" s="4">
        <v>0.1</v>
      </c>
      <c r="T812" s="4">
        <v>6.6000000000000003E-2</v>
      </c>
      <c r="U812" s="4">
        <v>4.9000000000000002E-2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9.4310679471241304E-2</v>
      </c>
      <c r="AC812" s="2">
        <v>2.2472855852058601E-2</v>
      </c>
      <c r="AD812" s="2">
        <v>7.0422464296545903E-2</v>
      </c>
      <c r="AE812" s="2">
        <v>0.105360515657826</v>
      </c>
      <c r="AF812" s="2">
        <v>6.8278840753294504E-2</v>
      </c>
      <c r="AG812" s="2">
        <v>5.0241216436746797E-2</v>
      </c>
    </row>
    <row r="813" spans="1:33" x14ac:dyDescent="0.35">
      <c r="A813" s="7">
        <v>926</v>
      </c>
      <c r="B813" s="7">
        <v>481</v>
      </c>
      <c r="C813" s="7">
        <v>1</v>
      </c>
      <c r="D813" s="7">
        <v>0</v>
      </c>
      <c r="E813" s="22" t="str">
        <f t="shared" si="24"/>
        <v>10</v>
      </c>
      <c r="F813" s="4">
        <v>0</v>
      </c>
      <c r="G813" s="25">
        <v>0</v>
      </c>
      <c r="H813" s="4">
        <v>1.382270619</v>
      </c>
      <c r="I813" s="4">
        <v>8.1750637987000001</v>
      </c>
      <c r="J813" s="2">
        <f t="shared" si="25"/>
        <v>0.16908377145873882</v>
      </c>
      <c r="K813" s="3">
        <v>222</v>
      </c>
      <c r="L813" s="3">
        <v>243</v>
      </c>
      <c r="M813" s="3">
        <v>21</v>
      </c>
      <c r="N813" s="3">
        <v>13</v>
      </c>
      <c r="O813" s="24">
        <v>1001</v>
      </c>
      <c r="P813" s="4">
        <v>0.50700000000000001</v>
      </c>
      <c r="Q813" s="4">
        <v>0.38235294117647101</v>
      </c>
      <c r="R813" s="4">
        <v>0.71399999999999997</v>
      </c>
      <c r="S813" s="4">
        <v>0.52400000000000002</v>
      </c>
      <c r="T813" s="4">
        <v>0.74099999999999999</v>
      </c>
      <c r="U813" s="4">
        <v>0.70799999999999996</v>
      </c>
      <c r="V813" s="5">
        <v>0</v>
      </c>
      <c r="W813" s="5">
        <v>100</v>
      </c>
      <c r="X813" s="5">
        <v>0</v>
      </c>
      <c r="Y813" s="5">
        <v>0</v>
      </c>
      <c r="Z813" s="5">
        <v>0</v>
      </c>
      <c r="AA813" s="5">
        <v>0</v>
      </c>
      <c r="AB813" s="2">
        <v>0.70724610493944695</v>
      </c>
      <c r="AC813" s="2">
        <v>0.48183808689273799</v>
      </c>
      <c r="AD813" s="2">
        <v>1.25176346816228</v>
      </c>
      <c r="AE813" s="2">
        <v>0.74233742475071696</v>
      </c>
      <c r="AF813" s="2">
        <v>1.3509272172825999</v>
      </c>
      <c r="AG813" s="2">
        <v>1.23100147671386</v>
      </c>
    </row>
    <row r="814" spans="1:33" x14ac:dyDescent="0.35">
      <c r="A814" s="7">
        <v>524</v>
      </c>
      <c r="B814" s="7">
        <v>9</v>
      </c>
      <c r="C814" s="7">
        <v>1</v>
      </c>
      <c r="D814" s="7">
        <v>0</v>
      </c>
      <c r="E814" s="22" t="str">
        <f t="shared" si="24"/>
        <v>10</v>
      </c>
      <c r="F814" s="4">
        <v>1.132E-3</v>
      </c>
      <c r="G814" s="25">
        <v>0</v>
      </c>
      <c r="H814" s="4">
        <v>1.187866962</v>
      </c>
      <c r="I814" s="4">
        <v>7.0245270831999997</v>
      </c>
      <c r="J814" s="2">
        <f t="shared" si="25"/>
        <v>0.1691027663400895</v>
      </c>
      <c r="K814" s="3">
        <v>398</v>
      </c>
      <c r="L814" s="3">
        <v>71</v>
      </c>
      <c r="M814" s="3">
        <v>29</v>
      </c>
      <c r="N814" s="3">
        <v>1</v>
      </c>
      <c r="O814" s="24">
        <v>1001</v>
      </c>
      <c r="P814" s="4">
        <v>0.15</v>
      </c>
      <c r="Q814" s="4">
        <v>3.3333333333333298E-2</v>
      </c>
      <c r="R814" s="4">
        <v>5.7000000000000002E-2</v>
      </c>
      <c r="S814" s="4">
        <v>2.3E-2</v>
      </c>
      <c r="T814" s="4">
        <v>3.4000000000000002E-2</v>
      </c>
      <c r="U814" s="4">
        <v>1.9E-2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0.16251892949777499</v>
      </c>
      <c r="AC814" s="2">
        <v>3.3901551675681298E-2</v>
      </c>
      <c r="AD814" s="2">
        <v>5.8688996348679599E-2</v>
      </c>
      <c r="AE814" s="2">
        <v>2.32686269393543E-2</v>
      </c>
      <c r="AF814" s="2">
        <v>3.4591444769619097E-2</v>
      </c>
      <c r="AG814" s="2">
        <v>1.9182819416774001E-2</v>
      </c>
    </row>
    <row r="815" spans="1:33" x14ac:dyDescent="0.35">
      <c r="A815" s="7">
        <v>592</v>
      </c>
      <c r="B815" s="7">
        <v>293</v>
      </c>
      <c r="C815" s="7">
        <v>1</v>
      </c>
      <c r="D815" s="7">
        <v>0</v>
      </c>
      <c r="E815" s="22" t="str">
        <f t="shared" si="24"/>
        <v>10</v>
      </c>
      <c r="F815" s="4">
        <v>0</v>
      </c>
      <c r="G815" s="25">
        <v>0</v>
      </c>
      <c r="H815" s="4">
        <v>1.5509672430000001</v>
      </c>
      <c r="I815" s="4">
        <v>9.03041258895</v>
      </c>
      <c r="J815" s="2">
        <f t="shared" si="25"/>
        <v>0.17174932238398832</v>
      </c>
      <c r="K815" s="3">
        <v>416</v>
      </c>
      <c r="L815" s="3">
        <v>56</v>
      </c>
      <c r="M815" s="3">
        <v>23</v>
      </c>
      <c r="N815" s="3">
        <v>4</v>
      </c>
      <c r="O815" s="24">
        <v>764.54669427759404</v>
      </c>
      <c r="P815" s="4">
        <v>0.127</v>
      </c>
      <c r="Q815" s="4">
        <v>0.148148148148148</v>
      </c>
      <c r="R815" s="4">
        <v>6.8000000000000005E-2</v>
      </c>
      <c r="S815" s="4">
        <v>0.14699999999999999</v>
      </c>
      <c r="T815" s="4">
        <v>8.1000000000000003E-2</v>
      </c>
      <c r="U815" s="4">
        <v>0.14299999999999999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0.13581972314253499</v>
      </c>
      <c r="AC815" s="2">
        <v>0.16034265007517901</v>
      </c>
      <c r="AD815" s="2">
        <v>7.0422464296545903E-2</v>
      </c>
      <c r="AE815" s="2">
        <v>0.15899573149045801</v>
      </c>
      <c r="AF815" s="2">
        <v>8.4469156626450007E-2</v>
      </c>
      <c r="AG815" s="2">
        <v>0.15431736038435701</v>
      </c>
    </row>
    <row r="816" spans="1:33" x14ac:dyDescent="0.35">
      <c r="A816" s="7">
        <v>470</v>
      </c>
      <c r="B816" s="7">
        <v>185</v>
      </c>
      <c r="C816" s="7">
        <v>1</v>
      </c>
      <c r="D816" s="7">
        <v>0</v>
      </c>
      <c r="E816" s="22" t="str">
        <f t="shared" si="24"/>
        <v>10</v>
      </c>
      <c r="F816" s="4">
        <v>2.9700000000000001E-4</v>
      </c>
      <c r="G816" s="25">
        <v>0</v>
      </c>
      <c r="H816" s="4">
        <v>1.5060362119999999</v>
      </c>
      <c r="I816" s="4">
        <v>8.6964016336099998</v>
      </c>
      <c r="J816" s="2">
        <f t="shared" si="25"/>
        <v>0.17317923843115132</v>
      </c>
      <c r="K816" s="3">
        <v>367</v>
      </c>
      <c r="L816" s="3">
        <v>107</v>
      </c>
      <c r="M816" s="3">
        <v>21</v>
      </c>
      <c r="N816" s="3">
        <v>4</v>
      </c>
      <c r="O816" s="24">
        <v>1001</v>
      </c>
      <c r="P816" s="4">
        <v>0.216</v>
      </c>
      <c r="Q816" s="4">
        <v>0.16</v>
      </c>
      <c r="R816" s="4">
        <v>0.42599999999999999</v>
      </c>
      <c r="S816" s="4">
        <v>0.251</v>
      </c>
      <c r="T816" s="4">
        <v>0.47399999999999998</v>
      </c>
      <c r="U816" s="4">
        <v>0.53200000000000003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0</v>
      </c>
      <c r="AB816" s="2">
        <v>0.24334625863172901</v>
      </c>
      <c r="AC816" s="2">
        <v>0.17435338714477799</v>
      </c>
      <c r="AD816" s="2">
        <v>0.55512588266257101</v>
      </c>
      <c r="AE816" s="2">
        <v>0.28901629546491803</v>
      </c>
      <c r="AF816" s="2">
        <v>0.64245406624442702</v>
      </c>
      <c r="AG816" s="2">
        <v>0.75928698306449005</v>
      </c>
    </row>
    <row r="817" spans="1:33" x14ac:dyDescent="0.35">
      <c r="A817" s="7">
        <v>666</v>
      </c>
      <c r="B817" s="7">
        <v>465</v>
      </c>
      <c r="C817" s="7">
        <v>1</v>
      </c>
      <c r="D817" s="7">
        <v>0</v>
      </c>
      <c r="E817" s="22" t="str">
        <f t="shared" si="24"/>
        <v>10</v>
      </c>
      <c r="F817" s="4">
        <v>3.1999999999999999E-5</v>
      </c>
      <c r="G817" s="25">
        <v>0</v>
      </c>
      <c r="H817" s="4">
        <v>1.589155739</v>
      </c>
      <c r="I817" s="4">
        <v>9.0479569627600007</v>
      </c>
      <c r="J817" s="2">
        <f t="shared" si="25"/>
        <v>0.17563696926728548</v>
      </c>
      <c r="K817" s="3">
        <v>429</v>
      </c>
      <c r="L817" s="3">
        <v>52</v>
      </c>
      <c r="M817" s="3">
        <v>11</v>
      </c>
      <c r="N817" s="3">
        <v>7</v>
      </c>
      <c r="O817" s="24">
        <v>971.97450933616506</v>
      </c>
      <c r="P817" s="4">
        <v>0.105</v>
      </c>
      <c r="Q817" s="4">
        <v>0.38888888888888901</v>
      </c>
      <c r="R817" s="4">
        <v>0.06</v>
      </c>
      <c r="S817" s="4">
        <v>0.20399999999999999</v>
      </c>
      <c r="T817" s="4">
        <v>5.7000000000000002E-2</v>
      </c>
      <c r="U817" s="4">
        <v>0.125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0.110931560707282</v>
      </c>
      <c r="AC817" s="2">
        <v>0.49247648509779401</v>
      </c>
      <c r="AD817" s="2">
        <v>6.1875403718087502E-2</v>
      </c>
      <c r="AE817" s="2">
        <v>0.22815609313775401</v>
      </c>
      <c r="AF817" s="2">
        <v>5.8688996348679599E-2</v>
      </c>
      <c r="AG817" s="2">
        <v>0.13353139262452299</v>
      </c>
    </row>
    <row r="818" spans="1:33" x14ac:dyDescent="0.35">
      <c r="A818" s="7">
        <v>318</v>
      </c>
      <c r="B818" s="7">
        <v>134</v>
      </c>
      <c r="C818" s="7">
        <v>1</v>
      </c>
      <c r="D818" s="7">
        <v>0</v>
      </c>
      <c r="E818" s="22" t="str">
        <f t="shared" si="24"/>
        <v>10</v>
      </c>
      <c r="F818" s="4">
        <v>4.9399999999999997E-4</v>
      </c>
      <c r="G818" s="25">
        <v>0</v>
      </c>
      <c r="H818" s="4">
        <v>1.807797375</v>
      </c>
      <c r="I818" s="4">
        <v>9.5985648972999993</v>
      </c>
      <c r="J818" s="2">
        <f t="shared" si="25"/>
        <v>0.1883403815406321</v>
      </c>
      <c r="K818" s="3">
        <v>350</v>
      </c>
      <c r="L818" s="3">
        <v>97</v>
      </c>
      <c r="M818" s="3">
        <v>41</v>
      </c>
      <c r="N818" s="3">
        <v>11</v>
      </c>
      <c r="O818" s="24">
        <v>1001</v>
      </c>
      <c r="P818" s="4">
        <v>0.218</v>
      </c>
      <c r="Q818" s="4">
        <v>0.21153846153846201</v>
      </c>
      <c r="R818" s="4">
        <v>5.3999999999999999E-2</v>
      </c>
      <c r="S818" s="4">
        <v>0.108</v>
      </c>
      <c r="T818" s="4">
        <v>6.5000000000000002E-2</v>
      </c>
      <c r="U818" s="4">
        <v>6.2E-2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0.24590053843682599</v>
      </c>
      <c r="AC818" s="2">
        <v>0.23767165187712</v>
      </c>
      <c r="AD818" s="2">
        <v>5.5512709930258801E-2</v>
      </c>
      <c r="AE818" s="2">
        <v>0.11428914640212801</v>
      </c>
      <c r="AF818" s="2">
        <v>6.7208749693450004E-2</v>
      </c>
      <c r="AG818" s="2">
        <v>6.4005329975912406E-2</v>
      </c>
    </row>
    <row r="819" spans="1:33" x14ac:dyDescent="0.35">
      <c r="A819" s="7">
        <v>530</v>
      </c>
      <c r="B819" s="7">
        <v>103</v>
      </c>
      <c r="C819" s="7">
        <v>1</v>
      </c>
      <c r="D819" s="7">
        <v>0</v>
      </c>
      <c r="E819" s="22" t="str">
        <f t="shared" si="24"/>
        <v>10</v>
      </c>
      <c r="F819" s="4">
        <v>9.7E-5</v>
      </c>
      <c r="G819" s="25">
        <v>0</v>
      </c>
      <c r="H819" s="4">
        <v>1.5282903240000001</v>
      </c>
      <c r="I819" s="4">
        <v>8.0736268680399998</v>
      </c>
      <c r="J819" s="2">
        <f t="shared" si="25"/>
        <v>0.18929414858764915</v>
      </c>
      <c r="K819" s="3">
        <v>259</v>
      </c>
      <c r="L819" s="3">
        <v>189</v>
      </c>
      <c r="M819" s="3">
        <v>8</v>
      </c>
      <c r="N819" s="3">
        <v>43</v>
      </c>
      <c r="O819" s="24">
        <v>675.626219803455</v>
      </c>
      <c r="P819" s="4">
        <v>0.45200000000000001</v>
      </c>
      <c r="Q819" s="4">
        <v>0.84313725490196101</v>
      </c>
      <c r="R819" s="4">
        <v>5.7000000000000002E-2</v>
      </c>
      <c r="S819" s="4">
        <v>0.35199999999999998</v>
      </c>
      <c r="T819" s="4">
        <v>4.4999999999999998E-2</v>
      </c>
      <c r="U819" s="4">
        <v>0.157</v>
      </c>
      <c r="V819" s="5">
        <v>100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0.60147999203412095</v>
      </c>
      <c r="AC819" s="2">
        <v>1.85238409104449</v>
      </c>
      <c r="AD819" s="2">
        <v>5.8688996348679599E-2</v>
      </c>
      <c r="AE819" s="2">
        <v>0.43386458262986199</v>
      </c>
      <c r="AF819" s="2">
        <v>4.6043938501406798E-2</v>
      </c>
      <c r="AG819" s="2">
        <v>0.17078832098028199</v>
      </c>
    </row>
    <row r="820" spans="1:33" x14ac:dyDescent="0.35">
      <c r="A820" s="7">
        <v>180</v>
      </c>
      <c r="B820" s="7">
        <v>69</v>
      </c>
      <c r="C820" s="7">
        <v>1</v>
      </c>
      <c r="D820" s="7">
        <v>0</v>
      </c>
      <c r="E820" s="22" t="str">
        <f t="shared" si="24"/>
        <v>10</v>
      </c>
      <c r="F820" s="4">
        <v>8.43E-4</v>
      </c>
      <c r="G820" s="25">
        <v>0</v>
      </c>
      <c r="H820" s="4">
        <v>2.0751570890000002</v>
      </c>
      <c r="I820" s="4">
        <v>10.131640558999999</v>
      </c>
      <c r="J820" s="2">
        <f t="shared" si="25"/>
        <v>0.20481945415608188</v>
      </c>
      <c r="K820" s="3">
        <v>443</v>
      </c>
      <c r="L820" s="3">
        <v>41</v>
      </c>
      <c r="M820" s="3">
        <v>5</v>
      </c>
      <c r="N820" s="3">
        <v>10</v>
      </c>
      <c r="O820" s="24">
        <v>1001</v>
      </c>
      <c r="P820" s="4">
        <v>0.12</v>
      </c>
      <c r="Q820" s="4">
        <v>0.66666666666666696</v>
      </c>
      <c r="R820" s="4">
        <v>7.5999999999999998E-2</v>
      </c>
      <c r="S820" s="4">
        <v>0.34399999999999997</v>
      </c>
      <c r="T820" s="4">
        <v>5.1999999999999998E-2</v>
      </c>
      <c r="U820" s="4">
        <v>0.14000000000000001</v>
      </c>
      <c r="V820" s="5">
        <v>100</v>
      </c>
      <c r="W820" s="5">
        <v>0</v>
      </c>
      <c r="X820" s="5">
        <v>100</v>
      </c>
      <c r="Y820" s="5">
        <v>100</v>
      </c>
      <c r="Z820" s="5">
        <v>100</v>
      </c>
      <c r="AA820" s="5">
        <v>100</v>
      </c>
      <c r="AB820" s="2">
        <v>0.127833371509885</v>
      </c>
      <c r="AC820" s="2">
        <v>1.09861228866811</v>
      </c>
      <c r="AD820" s="2">
        <v>7.9043207340452906E-2</v>
      </c>
      <c r="AE820" s="2">
        <v>0.421594490038048</v>
      </c>
      <c r="AF820" s="2">
        <v>5.3400776727115302E-2</v>
      </c>
      <c r="AG820" s="2">
        <v>0.15082288973458399</v>
      </c>
    </row>
    <row r="821" spans="1:33" x14ac:dyDescent="0.35">
      <c r="A821" s="7">
        <v>440</v>
      </c>
      <c r="B821" s="7">
        <v>454</v>
      </c>
      <c r="C821" s="7">
        <v>1</v>
      </c>
      <c r="D821" s="7">
        <v>0</v>
      </c>
      <c r="E821" s="22" t="str">
        <f t="shared" si="24"/>
        <v>10</v>
      </c>
      <c r="F821" s="4">
        <v>0</v>
      </c>
      <c r="G821" s="25">
        <v>0</v>
      </c>
      <c r="H821" s="4">
        <v>2.2117372940000002</v>
      </c>
      <c r="I821" s="4">
        <v>10.3482725379</v>
      </c>
      <c r="J821" s="2">
        <f t="shared" si="25"/>
        <v>0.21373009706689011</v>
      </c>
      <c r="K821" s="3">
        <v>314</v>
      </c>
      <c r="L821" s="3">
        <v>138</v>
      </c>
      <c r="M821" s="3">
        <v>22</v>
      </c>
      <c r="N821" s="3">
        <v>25</v>
      </c>
      <c r="O821" s="24">
        <v>1001</v>
      </c>
      <c r="P821" s="4">
        <v>0.33400000000000002</v>
      </c>
      <c r="Q821" s="4">
        <v>0.53191489361702105</v>
      </c>
      <c r="R821" s="4">
        <v>0.08</v>
      </c>
      <c r="S821" s="4">
        <v>0.17100000000000001</v>
      </c>
      <c r="T821" s="4">
        <v>7.2999999999999995E-2</v>
      </c>
      <c r="U821" s="4">
        <v>0.158</v>
      </c>
      <c r="V821" s="5">
        <v>100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0.40646560844174801</v>
      </c>
      <c r="AC821" s="2">
        <v>0.75910514835174303</v>
      </c>
      <c r="AD821" s="2">
        <v>8.3381608939051E-2</v>
      </c>
      <c r="AE821" s="2">
        <v>0.18753512384684201</v>
      </c>
      <c r="AF821" s="2">
        <v>7.5801713416281793E-2</v>
      </c>
      <c r="AG821" s="2">
        <v>0.17197526473981001</v>
      </c>
    </row>
    <row r="822" spans="1:33" x14ac:dyDescent="0.35">
      <c r="A822" s="7">
        <v>344</v>
      </c>
      <c r="B822" s="7">
        <v>417</v>
      </c>
      <c r="C822" s="7">
        <v>1</v>
      </c>
      <c r="D822" s="7">
        <v>0</v>
      </c>
      <c r="E822" s="22" t="str">
        <f t="shared" si="24"/>
        <v>10</v>
      </c>
      <c r="F822" s="4">
        <v>0</v>
      </c>
      <c r="G822" s="25">
        <v>0</v>
      </c>
      <c r="H822" s="4">
        <v>1.9700909660000001</v>
      </c>
      <c r="I822" s="4">
        <v>8.2755087609999993</v>
      </c>
      <c r="J822" s="2">
        <f t="shared" si="25"/>
        <v>0.23806282162185005</v>
      </c>
      <c r="K822" s="3">
        <v>199</v>
      </c>
      <c r="L822" s="3">
        <v>271</v>
      </c>
      <c r="M822" s="3">
        <v>6</v>
      </c>
      <c r="N822" s="3">
        <v>23</v>
      </c>
      <c r="O822" s="24">
        <v>1001</v>
      </c>
      <c r="P822" s="4">
        <v>0.58099999999999996</v>
      </c>
      <c r="Q822" s="4">
        <v>0.79310344827586199</v>
      </c>
      <c r="R822" s="4">
        <v>0.626</v>
      </c>
      <c r="S822" s="4">
        <v>0.82599999999999996</v>
      </c>
      <c r="T822" s="4">
        <v>0.56999999999999995</v>
      </c>
      <c r="U822" s="4">
        <v>0.75600000000000001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2">
        <v>0.86988435905999895</v>
      </c>
      <c r="AC822" s="2">
        <v>1.5755363607584201</v>
      </c>
      <c r="AD822" s="2">
        <v>0.98349948156760503</v>
      </c>
      <c r="AE822" s="2">
        <v>1.7486999797676099</v>
      </c>
      <c r="AF822" s="2">
        <v>0.84397007029452897</v>
      </c>
      <c r="AG822" s="2">
        <v>1.41058705368894</v>
      </c>
    </row>
    <row r="823" spans="1:33" x14ac:dyDescent="0.35">
      <c r="A823" s="7">
        <v>810</v>
      </c>
      <c r="B823" s="7">
        <v>294</v>
      </c>
      <c r="C823" s="7">
        <v>1</v>
      </c>
      <c r="D823" s="7">
        <v>0</v>
      </c>
      <c r="E823" s="22" t="str">
        <f t="shared" si="24"/>
        <v>10</v>
      </c>
      <c r="F823" s="4">
        <v>0</v>
      </c>
      <c r="G823" s="25">
        <v>0</v>
      </c>
      <c r="H823" s="4">
        <v>2.0717959869999998</v>
      </c>
      <c r="I823" s="4">
        <v>8.1439941241000007</v>
      </c>
      <c r="J823" s="2">
        <f t="shared" si="25"/>
        <v>0.25439556505438365</v>
      </c>
      <c r="K823" s="3">
        <v>392</v>
      </c>
      <c r="L823" s="3">
        <v>58</v>
      </c>
      <c r="M823" s="3">
        <v>30</v>
      </c>
      <c r="N823" s="3">
        <v>19</v>
      </c>
      <c r="O823" s="24">
        <v>589.37103930148498</v>
      </c>
      <c r="P823" s="4">
        <v>0.17699999999999999</v>
      </c>
      <c r="Q823" s="4">
        <v>0.38775510204081598</v>
      </c>
      <c r="R823" s="4">
        <v>0.51600000000000001</v>
      </c>
      <c r="S823" s="4">
        <v>0.85099999999999998</v>
      </c>
      <c r="T823" s="4">
        <v>0.52500000000000002</v>
      </c>
      <c r="U823" s="4">
        <v>0.77200000000000002</v>
      </c>
      <c r="V823" s="5">
        <v>100</v>
      </c>
      <c r="W823" s="5">
        <v>100</v>
      </c>
      <c r="X823" s="5">
        <v>0</v>
      </c>
      <c r="Y823" s="5">
        <v>0</v>
      </c>
      <c r="Z823" s="5">
        <v>0</v>
      </c>
      <c r="AA823" s="5">
        <v>0</v>
      </c>
      <c r="AB823" s="2">
        <v>0.19479907830506701</v>
      </c>
      <c r="AC823" s="2">
        <v>0.490622916448471</v>
      </c>
      <c r="AD823" s="2">
        <v>0.72567037226550501</v>
      </c>
      <c r="AE823" s="2">
        <v>1.9038089730366801</v>
      </c>
      <c r="AF823" s="2">
        <v>0.74444047494749599</v>
      </c>
      <c r="AG823" s="2">
        <v>1.4784096500277</v>
      </c>
    </row>
    <row r="824" spans="1:33" x14ac:dyDescent="0.35">
      <c r="A824" s="7">
        <v>256</v>
      </c>
      <c r="B824" s="7">
        <v>359</v>
      </c>
      <c r="C824" s="7">
        <v>1</v>
      </c>
      <c r="D824" s="7">
        <v>0</v>
      </c>
      <c r="E824" s="22" t="str">
        <f t="shared" si="24"/>
        <v>10</v>
      </c>
      <c r="F824" s="4">
        <v>4.6E-5</v>
      </c>
      <c r="G824" s="25">
        <v>0</v>
      </c>
      <c r="H824" s="4">
        <v>1.982683663</v>
      </c>
      <c r="I824" s="4">
        <v>7.5291004257000003</v>
      </c>
      <c r="J824" s="2">
        <f t="shared" si="25"/>
        <v>0.26333606286247202</v>
      </c>
      <c r="K824" s="3">
        <v>384</v>
      </c>
      <c r="L824" s="3">
        <v>76</v>
      </c>
      <c r="M824" s="3">
        <v>14</v>
      </c>
      <c r="N824" s="3">
        <v>25</v>
      </c>
      <c r="O824" s="24">
        <v>1001</v>
      </c>
      <c r="P824" s="4">
        <v>0.216</v>
      </c>
      <c r="Q824" s="4">
        <v>0.64102564102564097</v>
      </c>
      <c r="R824" s="4">
        <v>0.08</v>
      </c>
      <c r="S824" s="4">
        <v>0.34599999999999997</v>
      </c>
      <c r="T824" s="4">
        <v>7.5999999999999998E-2</v>
      </c>
      <c r="U824" s="4">
        <v>0.183</v>
      </c>
      <c r="V824" s="5">
        <v>100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0.24334625863172901</v>
      </c>
      <c r="AC824" s="2">
        <v>1.0245043165143899</v>
      </c>
      <c r="AD824" s="2">
        <v>8.3381608939051E-2</v>
      </c>
      <c r="AE824" s="2">
        <v>0.42464792752493802</v>
      </c>
      <c r="AF824" s="2">
        <v>7.9043207340452906E-2</v>
      </c>
      <c r="AG824" s="2">
        <v>0.202116184122134</v>
      </c>
    </row>
    <row r="825" spans="1:33" x14ac:dyDescent="0.35">
      <c r="A825" s="7">
        <v>326</v>
      </c>
      <c r="B825" s="7">
        <v>382</v>
      </c>
      <c r="C825" s="7">
        <v>1</v>
      </c>
      <c r="D825" s="7">
        <v>0</v>
      </c>
      <c r="E825" s="22" t="str">
        <f t="shared" si="24"/>
        <v>10</v>
      </c>
      <c r="F825" s="4">
        <v>9.9999999999999995E-7</v>
      </c>
      <c r="G825" s="25">
        <v>0</v>
      </c>
      <c r="H825" s="4">
        <v>1.6988860240000001</v>
      </c>
      <c r="I825" s="4">
        <v>6.3970140345399997</v>
      </c>
      <c r="J825" s="2">
        <f t="shared" si="25"/>
        <v>0.26557484708131718</v>
      </c>
      <c r="K825" s="3">
        <v>338</v>
      </c>
      <c r="L825" s="3">
        <v>107</v>
      </c>
      <c r="M825" s="3">
        <v>22</v>
      </c>
      <c r="N825" s="3">
        <v>32</v>
      </c>
      <c r="O825" s="24">
        <v>1001</v>
      </c>
      <c r="P825" s="4">
        <v>0.27400000000000002</v>
      </c>
      <c r="Q825" s="4">
        <v>0.592592592592593</v>
      </c>
      <c r="R825" s="4">
        <v>7.4999999999999997E-2</v>
      </c>
      <c r="S825" s="4">
        <v>0.16</v>
      </c>
      <c r="T825" s="4">
        <v>6.2E-2</v>
      </c>
      <c r="U825" s="4">
        <v>8.5999999999999993E-2</v>
      </c>
      <c r="V825" s="5">
        <v>100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0.32020526415734102</v>
      </c>
      <c r="AC825" s="2">
        <v>0.89794159320595801</v>
      </c>
      <c r="AD825" s="2">
        <v>7.7961541469711806E-2</v>
      </c>
      <c r="AE825" s="2">
        <v>0.17435338714477799</v>
      </c>
      <c r="AF825" s="2">
        <v>6.4005329975912406E-2</v>
      </c>
      <c r="AG825" s="2">
        <v>8.9924707527986994E-2</v>
      </c>
    </row>
    <row r="826" spans="1:33" x14ac:dyDescent="0.35">
      <c r="A826" s="7">
        <v>782</v>
      </c>
      <c r="B826" s="7">
        <v>314</v>
      </c>
      <c r="C826" s="7">
        <v>1</v>
      </c>
      <c r="D826" s="7">
        <v>0</v>
      </c>
      <c r="E826" s="22" t="str">
        <f t="shared" si="24"/>
        <v>10</v>
      </c>
      <c r="F826" s="4">
        <v>0</v>
      </c>
      <c r="G826" s="25">
        <v>0</v>
      </c>
      <c r="H826" s="4">
        <v>1.998164775</v>
      </c>
      <c r="I826" s="4">
        <v>6.9341112850000002</v>
      </c>
      <c r="J826" s="2">
        <f t="shared" si="25"/>
        <v>0.2881645091740116</v>
      </c>
      <c r="K826" s="3">
        <v>403</v>
      </c>
      <c r="L826" s="3">
        <v>75</v>
      </c>
      <c r="M826" s="3">
        <v>15</v>
      </c>
      <c r="N826" s="3">
        <v>6</v>
      </c>
      <c r="O826" s="24">
        <v>1001</v>
      </c>
      <c r="P826" s="4">
        <v>0.16400000000000001</v>
      </c>
      <c r="Q826" s="4">
        <v>0.28571428571428598</v>
      </c>
      <c r="R826" s="4">
        <v>8.5999999999999993E-2</v>
      </c>
      <c r="S826" s="4">
        <v>0.186</v>
      </c>
      <c r="T826" s="4">
        <v>7.1999999999999995E-2</v>
      </c>
      <c r="U826" s="4">
        <v>8.1000000000000003E-2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0.17912666589743501</v>
      </c>
      <c r="AC826" s="2">
        <v>0.33647223662121301</v>
      </c>
      <c r="AD826" s="2">
        <v>8.9924707527986994E-2</v>
      </c>
      <c r="AE826" s="2">
        <v>0.20579491297959701</v>
      </c>
      <c r="AF826" s="2">
        <v>7.4723546195936394E-2</v>
      </c>
      <c r="AG826" s="2">
        <v>8.4469156626450007E-2</v>
      </c>
    </row>
    <row r="827" spans="1:33" x14ac:dyDescent="0.35">
      <c r="A827" s="7">
        <v>116</v>
      </c>
      <c r="B827" s="7">
        <v>256</v>
      </c>
      <c r="C827" s="7">
        <v>1</v>
      </c>
      <c r="D827" s="7">
        <v>0</v>
      </c>
      <c r="E827" s="22" t="str">
        <f t="shared" si="24"/>
        <v>10</v>
      </c>
      <c r="F827" s="4">
        <v>7.8999999999999996E-5</v>
      </c>
      <c r="G827" s="25">
        <v>0</v>
      </c>
      <c r="H827" s="4">
        <v>1.9175247719999999</v>
      </c>
      <c r="I827" s="4">
        <v>6.6140178672700003</v>
      </c>
      <c r="J827" s="2">
        <f t="shared" si="25"/>
        <v>0.28991829330988439</v>
      </c>
      <c r="K827" s="3">
        <v>432</v>
      </c>
      <c r="L827" s="3">
        <v>53</v>
      </c>
      <c r="M827" s="3">
        <v>13</v>
      </c>
      <c r="N827" s="3">
        <v>1</v>
      </c>
      <c r="O827" s="24">
        <v>53.8866519812333</v>
      </c>
      <c r="P827" s="4">
        <v>0.104</v>
      </c>
      <c r="Q827" s="4">
        <v>7.1428571428571397E-2</v>
      </c>
      <c r="R827" s="4">
        <v>8.5000000000000006E-2</v>
      </c>
      <c r="S827" s="4">
        <v>8.6999999999999994E-2</v>
      </c>
      <c r="T827" s="4">
        <v>6.3E-2</v>
      </c>
      <c r="U827" s="4">
        <v>4.1000000000000002E-2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0.109814866007207</v>
      </c>
      <c r="AC827" s="2">
        <v>7.4107972153721793E-2</v>
      </c>
      <c r="AD827" s="2">
        <v>8.8831213706615703E-2</v>
      </c>
      <c r="AE827" s="2">
        <v>9.1019398387168493E-2</v>
      </c>
      <c r="AF827" s="2">
        <v>6.5071996743714805E-2</v>
      </c>
      <c r="AG827" s="2">
        <v>4.1864204098698898E-2</v>
      </c>
    </row>
    <row r="828" spans="1:33" x14ac:dyDescent="0.35">
      <c r="A828" s="7">
        <v>598</v>
      </c>
      <c r="B828" s="7">
        <v>20</v>
      </c>
      <c r="C828" s="7">
        <v>1</v>
      </c>
      <c r="D828" s="7">
        <v>0</v>
      </c>
      <c r="E828" s="22" t="str">
        <f t="shared" si="24"/>
        <v>10</v>
      </c>
      <c r="F828" s="4">
        <v>6.4999999999999994E-5</v>
      </c>
      <c r="G828" s="25">
        <v>0</v>
      </c>
      <c r="H828" s="4">
        <v>2.070700693</v>
      </c>
      <c r="I828" s="4">
        <v>6.8796647627</v>
      </c>
      <c r="J828" s="2">
        <f t="shared" si="25"/>
        <v>0.30098860401263661</v>
      </c>
      <c r="K828" s="3">
        <v>322</v>
      </c>
      <c r="L828" s="3">
        <v>94</v>
      </c>
      <c r="M828" s="3">
        <v>66</v>
      </c>
      <c r="N828" s="3">
        <v>17</v>
      </c>
      <c r="O828" s="24">
        <v>1001</v>
      </c>
      <c r="P828" s="4">
        <v>0.20899999999999999</v>
      </c>
      <c r="Q828" s="4">
        <v>0.20481927710843401</v>
      </c>
      <c r="R828" s="4">
        <v>9.9000000000000005E-2</v>
      </c>
      <c r="S828" s="4">
        <v>0.16200000000000001</v>
      </c>
      <c r="T828" s="4">
        <v>7.9000000000000001E-2</v>
      </c>
      <c r="U828" s="4">
        <v>0.13700000000000001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0.23445731121448299</v>
      </c>
      <c r="AC828" s="2">
        <v>0.229185865770172</v>
      </c>
      <c r="AD828" s="2">
        <v>0.104250021373799</v>
      </c>
      <c r="AE828" s="2">
        <v>0.17673717850005399</v>
      </c>
      <c r="AF828" s="2">
        <v>8.2295242726830198E-2</v>
      </c>
      <c r="AG828" s="2">
        <v>0.14734058789870899</v>
      </c>
    </row>
    <row r="829" spans="1:33" x14ac:dyDescent="0.35">
      <c r="A829" s="7">
        <v>830</v>
      </c>
      <c r="B829" s="7">
        <v>139</v>
      </c>
      <c r="C829" s="7">
        <v>1</v>
      </c>
      <c r="D829" s="7">
        <v>0</v>
      </c>
      <c r="E829" s="22" t="str">
        <f t="shared" si="24"/>
        <v>10</v>
      </c>
      <c r="F829" s="4">
        <v>3.9189999999999997E-3</v>
      </c>
      <c r="G829" s="25">
        <v>0</v>
      </c>
      <c r="H829" s="4">
        <v>2.3038760589999998</v>
      </c>
      <c r="I829" s="4">
        <v>7.4681631093299998</v>
      </c>
      <c r="J829" s="2">
        <f t="shared" si="25"/>
        <v>0.30849300226474169</v>
      </c>
      <c r="K829" s="3">
        <v>388</v>
      </c>
      <c r="L829" s="3">
        <v>61</v>
      </c>
      <c r="M829" s="3">
        <v>33</v>
      </c>
      <c r="N829" s="3">
        <v>17</v>
      </c>
      <c r="O829" s="24">
        <v>1001</v>
      </c>
      <c r="P829" s="4">
        <v>0.16300000000000001</v>
      </c>
      <c r="Q829" s="4">
        <v>0.34</v>
      </c>
      <c r="R829" s="4">
        <v>8.5999999999999993E-2</v>
      </c>
      <c r="S829" s="4">
        <v>0.16900000000000001</v>
      </c>
      <c r="T829" s="4">
        <v>7.0999999999999994E-2</v>
      </c>
      <c r="U829" s="4">
        <v>7.5999999999999998E-2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0.177931208492662</v>
      </c>
      <c r="AC829" s="2">
        <v>0.41551544396166601</v>
      </c>
      <c r="AD829" s="2">
        <v>8.9924707527986994E-2</v>
      </c>
      <c r="AE829" s="2">
        <v>0.185125484126689</v>
      </c>
      <c r="AF829" s="2">
        <v>7.3646540168298497E-2</v>
      </c>
      <c r="AG829" s="2">
        <v>7.9043207340452906E-2</v>
      </c>
    </row>
    <row r="830" spans="1:33" x14ac:dyDescent="0.35">
      <c r="A830" s="7">
        <v>222</v>
      </c>
      <c r="B830" s="7">
        <v>495</v>
      </c>
      <c r="C830" s="7">
        <v>1</v>
      </c>
      <c r="D830" s="7">
        <v>0</v>
      </c>
      <c r="E830" s="22" t="str">
        <f t="shared" si="24"/>
        <v>10</v>
      </c>
      <c r="F830" s="4">
        <v>0</v>
      </c>
      <c r="G830" s="25">
        <v>0</v>
      </c>
      <c r="H830" s="4">
        <v>2.774705048</v>
      </c>
      <c r="I830" s="4">
        <v>8.9691928039000004</v>
      </c>
      <c r="J830" s="2">
        <f t="shared" si="25"/>
        <v>0.3093595052158426</v>
      </c>
      <c r="K830" s="3">
        <v>418</v>
      </c>
      <c r="L830" s="3">
        <v>70</v>
      </c>
      <c r="M830" s="3">
        <v>2</v>
      </c>
      <c r="N830" s="3">
        <v>9</v>
      </c>
      <c r="O830" s="24">
        <v>225.72316180088799</v>
      </c>
      <c r="P830" s="4">
        <v>0.156</v>
      </c>
      <c r="Q830" s="4">
        <v>0.81818181818181801</v>
      </c>
      <c r="R830" s="4">
        <v>8.8999999999999996E-2</v>
      </c>
      <c r="S830" s="4">
        <v>0.63600000000000001</v>
      </c>
      <c r="T830" s="4">
        <v>0.10199999999999999</v>
      </c>
      <c r="U830" s="4">
        <v>0.35599999999999998</v>
      </c>
      <c r="V830" s="5">
        <v>100</v>
      </c>
      <c r="W830" s="5">
        <v>0</v>
      </c>
      <c r="X830" s="5">
        <v>100</v>
      </c>
      <c r="Y830" s="5">
        <v>0</v>
      </c>
      <c r="Z830" s="5">
        <v>100</v>
      </c>
      <c r="AA830" s="5">
        <v>100</v>
      </c>
      <c r="AB830" s="2">
        <v>0.16960278438618001</v>
      </c>
      <c r="AC830" s="2">
        <v>1.7047480922384299</v>
      </c>
      <c r="AD830" s="2">
        <v>9.3212381722178703E-2</v>
      </c>
      <c r="AE830" s="2">
        <v>1.0106014113454</v>
      </c>
      <c r="AF830" s="2">
        <v>0.107585210679937</v>
      </c>
      <c r="AG830" s="2">
        <v>0.440056552877783</v>
      </c>
    </row>
    <row r="831" spans="1:33" x14ac:dyDescent="0.35">
      <c r="A831" s="7">
        <v>394</v>
      </c>
      <c r="B831" s="7">
        <v>124</v>
      </c>
      <c r="C831" s="7">
        <v>1</v>
      </c>
      <c r="D831" s="7">
        <v>0</v>
      </c>
      <c r="E831" s="22" t="str">
        <f t="shared" si="24"/>
        <v>10</v>
      </c>
      <c r="F831" s="4">
        <v>0</v>
      </c>
      <c r="G831" s="25">
        <v>0</v>
      </c>
      <c r="H831" s="4">
        <v>3.1691128399999999</v>
      </c>
      <c r="I831" s="4">
        <v>9.5135581142800003</v>
      </c>
      <c r="J831" s="2">
        <f t="shared" si="25"/>
        <v>0.33311541296448399</v>
      </c>
      <c r="K831" s="3">
        <v>414</v>
      </c>
      <c r="L831" s="3">
        <v>61</v>
      </c>
      <c r="M831" s="3">
        <v>24</v>
      </c>
      <c r="N831" s="3">
        <v>0</v>
      </c>
      <c r="O831" s="24">
        <v>1001</v>
      </c>
      <c r="P831" s="4">
        <v>0.13700000000000001</v>
      </c>
      <c r="Q831" s="4">
        <v>0</v>
      </c>
      <c r="R831" s="4">
        <v>9.9000000000000005E-2</v>
      </c>
      <c r="S831" s="4">
        <v>2.9000000000000001E-2</v>
      </c>
      <c r="T831" s="4">
        <v>9.5000000000000001E-2</v>
      </c>
      <c r="U831" s="4">
        <v>1.6E-2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0.14734058789870899</v>
      </c>
      <c r="AC831" s="2">
        <v>1.0000050000287801E-5</v>
      </c>
      <c r="AD831" s="2">
        <v>0.104250021373799</v>
      </c>
      <c r="AE831" s="2">
        <v>2.9428810690812199E-2</v>
      </c>
      <c r="AF831" s="2">
        <v>9.9820335282210904E-2</v>
      </c>
      <c r="AG831" s="2">
        <v>1.6129381929883599E-2</v>
      </c>
    </row>
    <row r="832" spans="1:33" x14ac:dyDescent="0.35">
      <c r="A832" s="7">
        <v>486</v>
      </c>
      <c r="B832" s="7">
        <v>237</v>
      </c>
      <c r="C832" s="7">
        <v>1</v>
      </c>
      <c r="D832" s="7">
        <v>0</v>
      </c>
      <c r="E832" s="22" t="str">
        <f t="shared" si="24"/>
        <v>10</v>
      </c>
      <c r="F832" s="4">
        <v>0</v>
      </c>
      <c r="G832" s="25">
        <v>0</v>
      </c>
      <c r="H832" s="4">
        <v>2.4578982800000002</v>
      </c>
      <c r="I832" s="4">
        <v>7.3603122088999999</v>
      </c>
      <c r="J832" s="2">
        <f t="shared" si="25"/>
        <v>0.3339394050469679</v>
      </c>
      <c r="K832" s="3">
        <v>308</v>
      </c>
      <c r="L832" s="3">
        <v>132</v>
      </c>
      <c r="M832" s="3">
        <v>17</v>
      </c>
      <c r="N832" s="3">
        <v>42</v>
      </c>
      <c r="O832" s="24">
        <v>1001</v>
      </c>
      <c r="P832" s="4">
        <v>0.34300000000000003</v>
      </c>
      <c r="Q832" s="4">
        <v>0.71186440677966101</v>
      </c>
      <c r="R832" s="4">
        <v>9.0999999999999998E-2</v>
      </c>
      <c r="S832" s="4">
        <v>0.11899999999999999</v>
      </c>
      <c r="T832" s="4">
        <v>7.0000000000000007E-2</v>
      </c>
      <c r="U832" s="4">
        <v>3.3000000000000002E-2</v>
      </c>
      <c r="V832" s="5">
        <v>100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0.42007126049752702</v>
      </c>
      <c r="AC832" s="2">
        <v>1.2443240998495</v>
      </c>
      <c r="AD832" s="2">
        <v>9.5410184804658196E-2</v>
      </c>
      <c r="AE832" s="2">
        <v>0.12669765304595801</v>
      </c>
      <c r="AF832" s="2">
        <v>7.2570692834835498E-2</v>
      </c>
      <c r="AG832" s="2">
        <v>3.3556783528842803E-2</v>
      </c>
    </row>
    <row r="833" spans="1:33" x14ac:dyDescent="0.35">
      <c r="A833" s="7">
        <v>420</v>
      </c>
      <c r="B833" s="7">
        <v>210</v>
      </c>
      <c r="C833" s="7">
        <v>1</v>
      </c>
      <c r="D833" s="7">
        <v>0</v>
      </c>
      <c r="E833" s="22" t="str">
        <f t="shared" si="24"/>
        <v>10</v>
      </c>
      <c r="F833" s="4">
        <v>0</v>
      </c>
      <c r="G833" s="25">
        <v>0</v>
      </c>
      <c r="H833" s="4">
        <v>2.8312106950000002</v>
      </c>
      <c r="I833" s="4">
        <v>7.9589937827200004</v>
      </c>
      <c r="J833" s="2">
        <f t="shared" si="25"/>
        <v>0.35572470242996329</v>
      </c>
      <c r="K833" s="3">
        <v>408</v>
      </c>
      <c r="L833" s="3">
        <v>63</v>
      </c>
      <c r="M833" s="3">
        <v>22</v>
      </c>
      <c r="N833" s="3">
        <v>6</v>
      </c>
      <c r="O833" s="24">
        <v>1001</v>
      </c>
      <c r="P833" s="4">
        <v>0.11899999999999999</v>
      </c>
      <c r="Q833" s="4">
        <v>0.214285714285714</v>
      </c>
      <c r="R833" s="4">
        <v>9.8000000000000004E-2</v>
      </c>
      <c r="S833" s="4">
        <v>0.10299999999999999</v>
      </c>
      <c r="T833" s="4">
        <v>7.8E-2</v>
      </c>
      <c r="U833" s="4">
        <v>5.3999999999999999E-2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0.12669765304595801</v>
      </c>
      <c r="AC833" s="2">
        <v>0.24116205681688799</v>
      </c>
      <c r="AD833" s="2">
        <v>0.10314075891951301</v>
      </c>
      <c r="AE833" s="2">
        <v>0.10869941692334099</v>
      </c>
      <c r="AF833" s="2">
        <v>8.1210055425543201E-2</v>
      </c>
      <c r="AG833" s="2">
        <v>5.5512709930258801E-2</v>
      </c>
    </row>
    <row r="834" spans="1:33" x14ac:dyDescent="0.35">
      <c r="A834" s="7">
        <v>772</v>
      </c>
      <c r="B834" s="7">
        <v>258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6.9999999999999999E-6</v>
      </c>
      <c r="G834" s="25">
        <v>0</v>
      </c>
      <c r="H834" s="4">
        <v>3.4267725910000002</v>
      </c>
      <c r="I834" s="4">
        <v>7.70843172972</v>
      </c>
      <c r="J834" s="2">
        <f t="shared" ref="J834:J897" si="27">H834/I834</f>
        <v>0.4445486074408645</v>
      </c>
      <c r="K834" s="3">
        <v>362</v>
      </c>
      <c r="L834" s="3">
        <v>103</v>
      </c>
      <c r="M834" s="3">
        <v>29</v>
      </c>
      <c r="N834" s="3">
        <v>5</v>
      </c>
      <c r="O834" s="24">
        <v>1001</v>
      </c>
      <c r="P834" s="4">
        <v>0.224</v>
      </c>
      <c r="Q834" s="4">
        <v>0.14705882352941199</v>
      </c>
      <c r="R834" s="4">
        <v>0.35299999999999998</v>
      </c>
      <c r="S834" s="4">
        <v>0.34499999999999997</v>
      </c>
      <c r="T834" s="4">
        <v>0.38500000000000001</v>
      </c>
      <c r="U834" s="4">
        <v>0.40100000000000002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0.25360275879891803</v>
      </c>
      <c r="AC834" s="2">
        <v>0.159064694629687</v>
      </c>
      <c r="AD834" s="2">
        <v>0.43540898448123599</v>
      </c>
      <c r="AE834" s="2">
        <v>0.42312004334688502</v>
      </c>
      <c r="AF834" s="2">
        <v>0.48613301117561902</v>
      </c>
      <c r="AG834" s="2">
        <v>0.51249368086668801</v>
      </c>
    </row>
    <row r="835" spans="1:33" x14ac:dyDescent="0.35">
      <c r="A835" s="7">
        <v>382</v>
      </c>
      <c r="B835" s="7">
        <v>35</v>
      </c>
      <c r="C835" s="7">
        <v>1</v>
      </c>
      <c r="D835" s="7">
        <v>0</v>
      </c>
      <c r="E835" s="22" t="str">
        <f t="shared" si="26"/>
        <v>10</v>
      </c>
      <c r="F835" s="4">
        <v>3.6999999999999999E-4</v>
      </c>
      <c r="G835" s="25">
        <v>0</v>
      </c>
      <c r="H835" s="4">
        <v>3.8929908009999998</v>
      </c>
      <c r="I835" s="4">
        <v>7.2306427520699996</v>
      </c>
      <c r="J835" s="2">
        <f t="shared" si="27"/>
        <v>0.5384017624001004</v>
      </c>
      <c r="K835" s="3">
        <v>274</v>
      </c>
      <c r="L835" s="3">
        <v>39</v>
      </c>
      <c r="M835" s="3">
        <v>121</v>
      </c>
      <c r="N835" s="3">
        <v>65</v>
      </c>
      <c r="O835" s="24">
        <v>961.49723420326904</v>
      </c>
      <c r="P835" s="4">
        <v>0.23799999999999999</v>
      </c>
      <c r="Q835" s="4">
        <v>0.34946236559139798</v>
      </c>
      <c r="R835" s="4">
        <v>0.13400000000000001</v>
      </c>
      <c r="S835" s="4">
        <v>0.307</v>
      </c>
      <c r="T835" s="4">
        <v>0.13500000000000001</v>
      </c>
      <c r="U835" s="4">
        <v>0.13400000000000001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0.27180872329549099</v>
      </c>
      <c r="AC835" s="2">
        <v>0.42995612811646</v>
      </c>
      <c r="AD835" s="2">
        <v>0.14387037041970199</v>
      </c>
      <c r="AE835" s="2">
        <v>0.36672527979223402</v>
      </c>
      <c r="AF835" s="2">
        <v>0.14502577205025799</v>
      </c>
      <c r="AG835" s="2">
        <v>0.14387037041970199</v>
      </c>
    </row>
    <row r="836" spans="1:33" x14ac:dyDescent="0.35">
      <c r="A836" s="7">
        <v>472</v>
      </c>
      <c r="B836" s="7">
        <v>162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4.4465071080000002E-3</v>
      </c>
      <c r="I836" s="4">
        <v>6.8984353939799998</v>
      </c>
      <c r="J836" s="2">
        <f t="shared" si="27"/>
        <v>6.4456747857351781E-4</v>
      </c>
      <c r="K836" s="3">
        <v>363</v>
      </c>
      <c r="L836" s="3">
        <v>66</v>
      </c>
      <c r="M836" s="3">
        <v>49</v>
      </c>
      <c r="N836" s="3">
        <v>21</v>
      </c>
      <c r="O836" s="24">
        <v>1001</v>
      </c>
      <c r="P836" s="4">
        <v>0.17599999999999999</v>
      </c>
      <c r="Q836" s="4">
        <v>0.3</v>
      </c>
      <c r="R836" s="4">
        <v>1</v>
      </c>
      <c r="S836" s="4">
        <v>1</v>
      </c>
      <c r="T836" s="4">
        <v>1</v>
      </c>
      <c r="U836" s="4">
        <v>1</v>
      </c>
      <c r="V836" s="5">
        <v>0</v>
      </c>
      <c r="W836" s="5">
        <v>0</v>
      </c>
      <c r="X836" s="5">
        <v>100</v>
      </c>
      <c r="Y836" s="5">
        <v>100</v>
      </c>
      <c r="Z836" s="5">
        <v>100</v>
      </c>
      <c r="AA836" s="5">
        <v>100</v>
      </c>
      <c r="AB836" s="2">
        <v>1.7372712839439901</v>
      </c>
      <c r="AC836" s="2">
        <v>1.2039728043259399</v>
      </c>
      <c r="AD836" s="2">
        <v>1.0000050000287801E-5</v>
      </c>
      <c r="AE836" s="2">
        <v>1.0000050000287801E-5</v>
      </c>
      <c r="AF836" s="2">
        <v>1.0000050000287801E-5</v>
      </c>
      <c r="AG836" s="2">
        <v>1.0000050000287801E-5</v>
      </c>
    </row>
    <row r="837" spans="1:33" x14ac:dyDescent="0.35">
      <c r="A837" s="7">
        <v>306</v>
      </c>
      <c r="B837" s="7">
        <v>371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1.4069288310000001E-2</v>
      </c>
      <c r="I837" s="4">
        <v>7.3054486232300002</v>
      </c>
      <c r="J837" s="2">
        <f t="shared" si="27"/>
        <v>1.9258623303793033E-3</v>
      </c>
      <c r="K837" s="3">
        <v>228</v>
      </c>
      <c r="L837" s="3">
        <v>88</v>
      </c>
      <c r="M837" s="3">
        <v>123</v>
      </c>
      <c r="N837" s="3">
        <v>60</v>
      </c>
      <c r="O837" s="24">
        <v>1001</v>
      </c>
      <c r="P837" s="4">
        <v>0.30299999999999999</v>
      </c>
      <c r="Q837" s="4">
        <v>0.32786885245901598</v>
      </c>
      <c r="R837" s="4">
        <v>0.998</v>
      </c>
      <c r="S837" s="4">
        <v>0.999</v>
      </c>
      <c r="T837" s="4">
        <v>0.999</v>
      </c>
      <c r="U837" s="4">
        <v>1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1.19402247347277</v>
      </c>
      <c r="AC837" s="2">
        <v>1.1151415906193201</v>
      </c>
      <c r="AD837" s="2">
        <v>2.0020026706730801E-3</v>
      </c>
      <c r="AE837" s="2">
        <v>1.00050033358353E-3</v>
      </c>
      <c r="AF837" s="2">
        <v>1.00050033358353E-3</v>
      </c>
      <c r="AG837" s="2">
        <v>1.0000050000287801E-5</v>
      </c>
    </row>
    <row r="838" spans="1:33" x14ac:dyDescent="0.35">
      <c r="A838" s="7">
        <v>434</v>
      </c>
      <c r="B838" s="7">
        <v>330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1.510262725E-2</v>
      </c>
      <c r="I838" s="4">
        <v>7.3018345417399999</v>
      </c>
      <c r="J838" s="2">
        <f t="shared" si="27"/>
        <v>2.0683332611370155E-3</v>
      </c>
      <c r="K838" s="3">
        <v>78</v>
      </c>
      <c r="L838" s="3">
        <v>358</v>
      </c>
      <c r="M838" s="3">
        <v>5</v>
      </c>
      <c r="N838" s="3">
        <v>58</v>
      </c>
      <c r="O838" s="24">
        <v>1001</v>
      </c>
      <c r="P838" s="4">
        <v>0.83199999999999996</v>
      </c>
      <c r="Q838" s="4">
        <v>0.92063492063492103</v>
      </c>
      <c r="R838" s="4">
        <v>0.999</v>
      </c>
      <c r="S838" s="4">
        <v>0.99299999999999999</v>
      </c>
      <c r="T838" s="4">
        <v>0.998</v>
      </c>
      <c r="U838" s="4">
        <v>1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0.183922838160928</v>
      </c>
      <c r="AC838" s="2">
        <v>8.2691715845113395E-2</v>
      </c>
      <c r="AD838" s="2">
        <v>1.00050033358353E-3</v>
      </c>
      <c r="AE838" s="2">
        <v>7.0246149369644698E-3</v>
      </c>
      <c r="AF838" s="2">
        <v>2.0020026706730801E-3</v>
      </c>
      <c r="AG838" s="2">
        <v>1.0000050000287801E-5</v>
      </c>
    </row>
    <row r="839" spans="1:33" x14ac:dyDescent="0.35">
      <c r="A839" s="7">
        <v>100</v>
      </c>
      <c r="B839" s="7">
        <v>113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1.831130412E-2</v>
      </c>
      <c r="I839" s="4">
        <v>8.4505190135999992</v>
      </c>
      <c r="J839" s="2">
        <f t="shared" si="27"/>
        <v>2.1668851452236676E-3</v>
      </c>
      <c r="K839" s="3">
        <v>364</v>
      </c>
      <c r="L839" s="3">
        <v>57</v>
      </c>
      <c r="M839" s="3">
        <v>51</v>
      </c>
      <c r="N839" s="3">
        <v>27</v>
      </c>
      <c r="O839" s="24">
        <v>1001</v>
      </c>
      <c r="P839" s="4">
        <v>0.16700000000000001</v>
      </c>
      <c r="Q839" s="4">
        <v>0.34615384615384598</v>
      </c>
      <c r="R839" s="4">
        <v>0.998</v>
      </c>
      <c r="S839" s="4">
        <v>1</v>
      </c>
      <c r="T839" s="4">
        <v>1</v>
      </c>
      <c r="U839" s="4">
        <v>1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1.78976146656538</v>
      </c>
      <c r="AC839" s="2">
        <v>1.0608719606852599</v>
      </c>
      <c r="AD839" s="2">
        <v>2.0020026706730801E-3</v>
      </c>
      <c r="AE839" s="2">
        <v>1.0000050000287801E-5</v>
      </c>
      <c r="AF839" s="2">
        <v>1.0000050000287801E-5</v>
      </c>
      <c r="AG839" s="2">
        <v>1.0000050000287801E-5</v>
      </c>
    </row>
    <row r="840" spans="1:33" x14ac:dyDescent="0.35">
      <c r="A840" s="7">
        <v>422</v>
      </c>
      <c r="B840" s="7">
        <v>242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1.803168183E-2</v>
      </c>
      <c r="I840" s="4">
        <v>8.0914479017000005</v>
      </c>
      <c r="J840" s="2">
        <f t="shared" si="27"/>
        <v>2.2284864277766123E-3</v>
      </c>
      <c r="K840" s="3">
        <v>220</v>
      </c>
      <c r="L840" s="3">
        <v>257</v>
      </c>
      <c r="M840" s="3">
        <v>8</v>
      </c>
      <c r="N840" s="3">
        <v>14</v>
      </c>
      <c r="O840" s="24">
        <v>1001</v>
      </c>
      <c r="P840" s="4">
        <v>0.55000000000000004</v>
      </c>
      <c r="Q840" s="4">
        <v>0.63636363636363602</v>
      </c>
      <c r="R840" s="4">
        <v>1</v>
      </c>
      <c r="S840" s="4">
        <v>0.99399999999999999</v>
      </c>
      <c r="T840" s="4">
        <v>0.997</v>
      </c>
      <c r="U840" s="4">
        <v>0.998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0.59783700075561996</v>
      </c>
      <c r="AC840" s="2">
        <v>0.45198512374305699</v>
      </c>
      <c r="AD840" s="2">
        <v>1.0000050000287801E-5</v>
      </c>
      <c r="AE840" s="2">
        <v>6.0180723255630203E-3</v>
      </c>
      <c r="AF840" s="2">
        <v>3.00450902029872E-3</v>
      </c>
      <c r="AG840" s="2">
        <v>2.0020026706730801E-3</v>
      </c>
    </row>
    <row r="841" spans="1:33" x14ac:dyDescent="0.35">
      <c r="A841" s="7">
        <v>170</v>
      </c>
      <c r="B841" s="7">
        <v>328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2.2477255460000001E-2</v>
      </c>
      <c r="I841" s="4">
        <v>8.6202762105000001</v>
      </c>
      <c r="J841" s="2">
        <f t="shared" si="27"/>
        <v>2.6074866873315953E-3</v>
      </c>
      <c r="K841" s="3">
        <v>298</v>
      </c>
      <c r="L841" s="3">
        <v>125</v>
      </c>
      <c r="M841" s="3">
        <v>30</v>
      </c>
      <c r="N841" s="3">
        <v>46</v>
      </c>
      <c r="O841" s="24">
        <v>1001</v>
      </c>
      <c r="P841" s="4">
        <v>0.33900000000000002</v>
      </c>
      <c r="Q841" s="4">
        <v>0.60526315789473695</v>
      </c>
      <c r="R841" s="4">
        <v>0.999</v>
      </c>
      <c r="S841" s="4">
        <v>1</v>
      </c>
      <c r="T841" s="4">
        <v>0.999</v>
      </c>
      <c r="U841" s="4">
        <v>1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1.08175517160169</v>
      </c>
      <c r="AC841" s="2">
        <v>0.50209194379723598</v>
      </c>
      <c r="AD841" s="2">
        <v>1.00050033358353E-3</v>
      </c>
      <c r="AE841" s="2">
        <v>1.0000050000287801E-5</v>
      </c>
      <c r="AF841" s="2">
        <v>1.00050033358353E-3</v>
      </c>
      <c r="AG841" s="2">
        <v>1.0000050000287801E-5</v>
      </c>
    </row>
    <row r="842" spans="1:33" x14ac:dyDescent="0.35">
      <c r="A842" s="7">
        <v>766</v>
      </c>
      <c r="B842" s="7">
        <v>302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2.0280104810000001E-2</v>
      </c>
      <c r="I842" s="4">
        <v>7.3414896608999998</v>
      </c>
      <c r="J842" s="2">
        <f t="shared" si="27"/>
        <v>2.7623964272550437E-3</v>
      </c>
      <c r="K842" s="3">
        <v>367</v>
      </c>
      <c r="L842" s="3">
        <v>72</v>
      </c>
      <c r="M842" s="3">
        <v>55</v>
      </c>
      <c r="N842" s="3">
        <v>5</v>
      </c>
      <c r="O842" s="24">
        <v>1001</v>
      </c>
      <c r="P842" s="4">
        <v>0.16400000000000001</v>
      </c>
      <c r="Q842" s="4">
        <v>8.3333333333333301E-2</v>
      </c>
      <c r="R842" s="4">
        <v>1</v>
      </c>
      <c r="S842" s="4">
        <v>0.98099999999999998</v>
      </c>
      <c r="T842" s="4">
        <v>0.998</v>
      </c>
      <c r="U842" s="4">
        <v>1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1.8078888511579401</v>
      </c>
      <c r="AC842" s="2">
        <v>2.4849066497879999</v>
      </c>
      <c r="AD842" s="2">
        <v>1.0000050000287801E-5</v>
      </c>
      <c r="AE842" s="2">
        <v>1.9182819416774001E-2</v>
      </c>
      <c r="AF842" s="2">
        <v>2.0020026706730801E-3</v>
      </c>
      <c r="AG842" s="2">
        <v>1.0000050000287801E-5</v>
      </c>
    </row>
    <row r="843" spans="1:33" x14ac:dyDescent="0.35">
      <c r="A843" s="7">
        <v>40</v>
      </c>
      <c r="B843" s="7">
        <v>197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3.3522046579999999E-2</v>
      </c>
      <c r="I843" s="4">
        <v>10.405678109569999</v>
      </c>
      <c r="J843" s="2">
        <f t="shared" si="27"/>
        <v>3.221514852469836E-3</v>
      </c>
      <c r="K843" s="3">
        <v>201</v>
      </c>
      <c r="L843" s="3">
        <v>265</v>
      </c>
      <c r="M843" s="3">
        <v>5</v>
      </c>
      <c r="N843" s="3">
        <v>28</v>
      </c>
      <c r="O843" s="24">
        <v>1001</v>
      </c>
      <c r="P843" s="4">
        <v>0.59099999999999997</v>
      </c>
      <c r="Q843" s="4">
        <v>0.84848484848484895</v>
      </c>
      <c r="R843" s="4">
        <v>1</v>
      </c>
      <c r="S843" s="4">
        <v>0.998</v>
      </c>
      <c r="T843" s="4">
        <v>1</v>
      </c>
      <c r="U843" s="4">
        <v>1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0.52593926157603899</v>
      </c>
      <c r="AC843" s="2">
        <v>0.16430305129127601</v>
      </c>
      <c r="AD843" s="2">
        <v>1.0000050000287801E-5</v>
      </c>
      <c r="AE843" s="2">
        <v>2.0020026706730801E-3</v>
      </c>
      <c r="AF843" s="2">
        <v>1.0000050000287801E-5</v>
      </c>
      <c r="AG843" s="2">
        <v>1.0000050000287801E-5</v>
      </c>
    </row>
    <row r="844" spans="1:33" x14ac:dyDescent="0.35">
      <c r="A844" s="7">
        <v>624</v>
      </c>
      <c r="B844" s="7">
        <v>227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2.7757281080000001E-2</v>
      </c>
      <c r="I844" s="4">
        <v>8.0413670698779995</v>
      </c>
      <c r="J844" s="2">
        <f t="shared" si="27"/>
        <v>3.4518112205044662E-3</v>
      </c>
      <c r="K844" s="3">
        <v>229</v>
      </c>
      <c r="L844" s="3">
        <v>184</v>
      </c>
      <c r="M844" s="3">
        <v>47</v>
      </c>
      <c r="N844" s="3">
        <v>39</v>
      </c>
      <c r="O844" s="24">
        <v>1001</v>
      </c>
      <c r="P844" s="4">
        <v>0.40899999999999997</v>
      </c>
      <c r="Q844" s="4">
        <v>0.45348837209302301</v>
      </c>
      <c r="R844" s="4">
        <v>1</v>
      </c>
      <c r="S844" s="4">
        <v>0.999</v>
      </c>
      <c r="T844" s="4">
        <v>0.999</v>
      </c>
      <c r="U844" s="4">
        <v>0.996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0.89404012293933499</v>
      </c>
      <c r="AC844" s="2">
        <v>0.79078565012386104</v>
      </c>
      <c r="AD844" s="2">
        <v>1.0000050000287801E-5</v>
      </c>
      <c r="AE844" s="2">
        <v>1.00050033358353E-3</v>
      </c>
      <c r="AF844" s="2">
        <v>1.00050033358353E-3</v>
      </c>
      <c r="AG844" s="2">
        <v>4.0080213975388201E-3</v>
      </c>
    </row>
    <row r="845" spans="1:33" x14ac:dyDescent="0.35">
      <c r="A845" s="7">
        <v>548</v>
      </c>
      <c r="B845" s="7">
        <v>430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2.925263891E-2</v>
      </c>
      <c r="I845" s="4">
        <v>8.2965511906000007</v>
      </c>
      <c r="J845" s="2">
        <f t="shared" si="27"/>
        <v>3.5258793971093992E-3</v>
      </c>
      <c r="K845" s="3">
        <v>288</v>
      </c>
      <c r="L845" s="3">
        <v>159</v>
      </c>
      <c r="M845" s="3">
        <v>21</v>
      </c>
      <c r="N845" s="3">
        <v>31</v>
      </c>
      <c r="O845" s="24">
        <v>1001</v>
      </c>
      <c r="P845" s="4">
        <v>0.40100000000000002</v>
      </c>
      <c r="Q845" s="4">
        <v>0.59615384615384603</v>
      </c>
      <c r="R845" s="4">
        <v>0.997</v>
      </c>
      <c r="S845" s="4">
        <v>1</v>
      </c>
      <c r="T845" s="4">
        <v>0.999</v>
      </c>
      <c r="U845" s="4">
        <v>1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0.91379385167556804</v>
      </c>
      <c r="AC845" s="2">
        <v>0.51725651409628104</v>
      </c>
      <c r="AD845" s="2">
        <v>3.00450902029872E-3</v>
      </c>
      <c r="AE845" s="2">
        <v>1.0000050000287801E-5</v>
      </c>
      <c r="AF845" s="2">
        <v>1.00050033358353E-3</v>
      </c>
      <c r="AG845" s="2">
        <v>1.0000050000287801E-5</v>
      </c>
    </row>
    <row r="846" spans="1:33" x14ac:dyDescent="0.35">
      <c r="A846" s="7">
        <v>138</v>
      </c>
      <c r="B846" s="7">
        <v>109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3.104211061E-2</v>
      </c>
      <c r="I846" s="4">
        <v>8.1564421319099996</v>
      </c>
      <c r="J846" s="2">
        <f t="shared" si="27"/>
        <v>3.8058396183006877E-3</v>
      </c>
      <c r="K846" s="3">
        <v>345</v>
      </c>
      <c r="L846" s="3">
        <v>56</v>
      </c>
      <c r="M846" s="3">
        <v>95</v>
      </c>
      <c r="N846" s="3">
        <v>3</v>
      </c>
      <c r="O846" s="24">
        <v>1001</v>
      </c>
      <c r="P846" s="4">
        <v>0.11</v>
      </c>
      <c r="Q846" s="4">
        <v>3.06122448979592E-2</v>
      </c>
      <c r="R846" s="4">
        <v>0.95599999999999996</v>
      </c>
      <c r="S846" s="4">
        <v>0.84299999999999997</v>
      </c>
      <c r="T846" s="4">
        <v>0.96499999999999997</v>
      </c>
      <c r="U846" s="4">
        <v>0.96699999999999997</v>
      </c>
      <c r="V846" s="5">
        <v>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2.2072749131897198</v>
      </c>
      <c r="AC846" s="2">
        <v>3.4863551900024601</v>
      </c>
      <c r="AD846" s="2">
        <v>4.4997365930735798E-2</v>
      </c>
      <c r="AE846" s="2">
        <v>0.17078832098028199</v>
      </c>
      <c r="AF846" s="2">
        <v>3.5627177643151202E-2</v>
      </c>
      <c r="AG846" s="2">
        <v>3.3556783528842803E-2</v>
      </c>
    </row>
    <row r="847" spans="1:33" x14ac:dyDescent="0.35">
      <c r="A847" s="7">
        <v>970</v>
      </c>
      <c r="B847" s="7">
        <v>293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3.8346225880000001E-2</v>
      </c>
      <c r="I847" s="4">
        <v>8.0410873278900006</v>
      </c>
      <c r="J847" s="2">
        <f t="shared" si="27"/>
        <v>4.7687861499773236E-3</v>
      </c>
      <c r="K847" s="3">
        <v>174</v>
      </c>
      <c r="L847" s="3">
        <v>278</v>
      </c>
      <c r="M847" s="3">
        <v>12</v>
      </c>
      <c r="N847" s="3">
        <v>35</v>
      </c>
      <c r="O847" s="24">
        <v>1001</v>
      </c>
      <c r="P847" s="4">
        <v>0.63100000000000001</v>
      </c>
      <c r="Q847" s="4">
        <v>0.74468085106382997</v>
      </c>
      <c r="R847" s="4">
        <v>1</v>
      </c>
      <c r="S847" s="4">
        <v>0.999</v>
      </c>
      <c r="T847" s="4">
        <v>0.999</v>
      </c>
      <c r="U847" s="4">
        <v>0.999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0.46044941644092402</v>
      </c>
      <c r="AC847" s="2">
        <v>0.29479954022064497</v>
      </c>
      <c r="AD847" s="2">
        <v>1.0000050000287801E-5</v>
      </c>
      <c r="AE847" s="2">
        <v>1.00050033358353E-3</v>
      </c>
      <c r="AF847" s="2">
        <v>1.00050033358353E-3</v>
      </c>
      <c r="AG847" s="2">
        <v>1.00050033358353E-3</v>
      </c>
    </row>
    <row r="848" spans="1:33" x14ac:dyDescent="0.35">
      <c r="A848" s="7">
        <v>792</v>
      </c>
      <c r="B848" s="7">
        <v>411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4.398542599E-2</v>
      </c>
      <c r="I848" s="4">
        <v>8.6411332567300008</v>
      </c>
      <c r="J848" s="2">
        <f t="shared" si="27"/>
        <v>5.0902381300210473E-3</v>
      </c>
      <c r="K848" s="3">
        <v>281</v>
      </c>
      <c r="L848" s="3">
        <v>142</v>
      </c>
      <c r="M848" s="3">
        <v>44</v>
      </c>
      <c r="N848" s="3">
        <v>32</v>
      </c>
      <c r="O848" s="24">
        <v>1001</v>
      </c>
      <c r="P848" s="4">
        <v>0.32500000000000001</v>
      </c>
      <c r="Q848" s="4">
        <v>0.42105263157894701</v>
      </c>
      <c r="R848" s="4">
        <v>1</v>
      </c>
      <c r="S848" s="4">
        <v>1</v>
      </c>
      <c r="T848" s="4">
        <v>1</v>
      </c>
      <c r="U848" s="4">
        <v>0.999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1.1239300966524</v>
      </c>
      <c r="AC848" s="2">
        <v>0.86499743748660496</v>
      </c>
      <c r="AD848" s="2">
        <v>1.0000050000287801E-5</v>
      </c>
      <c r="AE848" s="2">
        <v>1.0000050000287801E-5</v>
      </c>
      <c r="AF848" s="2">
        <v>1.0000050000287801E-5</v>
      </c>
      <c r="AG848" s="2">
        <v>1.00050033358353E-3</v>
      </c>
    </row>
    <row r="849" spans="1:33" x14ac:dyDescent="0.35">
      <c r="A849" s="7">
        <v>162</v>
      </c>
      <c r="B849" s="7">
        <v>97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4.3469145200000003E-2</v>
      </c>
      <c r="I849" s="4">
        <v>6.44322024456</v>
      </c>
      <c r="J849" s="2">
        <f t="shared" si="27"/>
        <v>6.7464937639995981E-3</v>
      </c>
      <c r="K849" s="3">
        <v>183</v>
      </c>
      <c r="L849" s="3">
        <v>281</v>
      </c>
      <c r="M849" s="3">
        <v>6</v>
      </c>
      <c r="N849" s="3">
        <v>29</v>
      </c>
      <c r="O849" s="24">
        <v>1001</v>
      </c>
      <c r="P849" s="4">
        <v>0.628</v>
      </c>
      <c r="Q849" s="4">
        <v>0.82857142857142896</v>
      </c>
      <c r="R849" s="4">
        <v>0.998</v>
      </c>
      <c r="S849" s="4">
        <v>0.99399999999999999</v>
      </c>
      <c r="T849" s="4">
        <v>0.999</v>
      </c>
      <c r="U849" s="4">
        <v>0.997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0.46521511251393799</v>
      </c>
      <c r="AC849" s="2">
        <v>0.18805223150294001</v>
      </c>
      <c r="AD849" s="2">
        <v>2.0020026706730801E-3</v>
      </c>
      <c r="AE849" s="2">
        <v>6.0180723255630203E-3</v>
      </c>
      <c r="AF849" s="2">
        <v>1.00050033358353E-3</v>
      </c>
      <c r="AG849" s="2">
        <v>3.00450902029872E-3</v>
      </c>
    </row>
    <row r="850" spans="1:33" x14ac:dyDescent="0.35">
      <c r="A850" s="7">
        <v>446</v>
      </c>
      <c r="B850" s="7">
        <v>48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6.6831407819999994E-2</v>
      </c>
      <c r="I850" s="4">
        <v>8.9879780096699999</v>
      </c>
      <c r="J850" s="2">
        <f t="shared" si="27"/>
        <v>7.4356443404842909E-3</v>
      </c>
      <c r="K850" s="3">
        <v>313</v>
      </c>
      <c r="L850" s="3">
        <v>94</v>
      </c>
      <c r="M850" s="3">
        <v>38</v>
      </c>
      <c r="N850" s="3">
        <v>54</v>
      </c>
      <c r="O850" s="24">
        <v>840.40984708835003</v>
      </c>
      <c r="P850" s="4">
        <v>0.27500000000000002</v>
      </c>
      <c r="Q850" s="4">
        <v>0.58695652173913004</v>
      </c>
      <c r="R850" s="4">
        <v>0.90600000000000003</v>
      </c>
      <c r="S850" s="4">
        <v>0.88800000000000001</v>
      </c>
      <c r="T850" s="4">
        <v>0.89800000000000002</v>
      </c>
      <c r="U850" s="4">
        <v>0.90900000000000003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1.29098418131557</v>
      </c>
      <c r="AC850" s="2">
        <v>0.53280453048476595</v>
      </c>
      <c r="AD850" s="2">
        <v>9.8715972939157695E-2</v>
      </c>
      <c r="AE850" s="2">
        <v>0.11878353598996701</v>
      </c>
      <c r="AF850" s="2">
        <v>0.107585210679937</v>
      </c>
      <c r="AG850" s="2">
        <v>9.5410184804658196E-2</v>
      </c>
    </row>
    <row r="851" spans="1:33" x14ac:dyDescent="0.35">
      <c r="A851" s="7">
        <v>232</v>
      </c>
      <c r="B851" s="7">
        <v>360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6.2524428990000006E-2</v>
      </c>
      <c r="I851" s="4">
        <v>7.1986612240800003</v>
      </c>
      <c r="J851" s="2">
        <f t="shared" si="27"/>
        <v>8.6855634740598195E-3</v>
      </c>
      <c r="K851" s="3">
        <v>336</v>
      </c>
      <c r="L851" s="3">
        <v>135</v>
      </c>
      <c r="M851" s="3">
        <v>10</v>
      </c>
      <c r="N851" s="3">
        <v>18</v>
      </c>
      <c r="O851" s="24">
        <v>1001</v>
      </c>
      <c r="P851" s="4">
        <v>0.314</v>
      </c>
      <c r="Q851" s="4">
        <v>0.64285714285714302</v>
      </c>
      <c r="R851" s="4">
        <v>0.995</v>
      </c>
      <c r="S851" s="4">
        <v>0.995</v>
      </c>
      <c r="T851" s="4">
        <v>0.998</v>
      </c>
      <c r="U851" s="4">
        <v>1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1.1583622930738799</v>
      </c>
      <c r="AC851" s="2">
        <v>0.44183275227903901</v>
      </c>
      <c r="AD851" s="2">
        <v>5.0125418235442898E-3</v>
      </c>
      <c r="AE851" s="2">
        <v>5.0125418235442898E-3</v>
      </c>
      <c r="AF851" s="2">
        <v>2.0020026706730801E-3</v>
      </c>
      <c r="AG851" s="2">
        <v>1.0000050000287801E-5</v>
      </c>
    </row>
    <row r="852" spans="1:33" x14ac:dyDescent="0.35">
      <c r="A852" s="7">
        <v>10</v>
      </c>
      <c r="B852" s="7">
        <v>225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7.0538200819999994E-2</v>
      </c>
      <c r="I852" s="4">
        <v>8.0246473195999997</v>
      </c>
      <c r="J852" s="2">
        <f t="shared" si="27"/>
        <v>8.7901932646575268E-3</v>
      </c>
      <c r="K852" s="3">
        <v>380</v>
      </c>
      <c r="L852" s="3">
        <v>63</v>
      </c>
      <c r="M852" s="3">
        <v>49</v>
      </c>
      <c r="N852" s="3">
        <v>7</v>
      </c>
      <c r="O852" s="24">
        <v>891.14828204448099</v>
      </c>
      <c r="P852" s="4">
        <v>0.14599999999999999</v>
      </c>
      <c r="Q852" s="4">
        <v>0.125</v>
      </c>
      <c r="R852" s="4">
        <v>0.998</v>
      </c>
      <c r="S852" s="4">
        <v>0.99399999999999999</v>
      </c>
      <c r="T852" s="4">
        <v>0.997</v>
      </c>
      <c r="U852" s="4">
        <v>1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1.9241486572738</v>
      </c>
      <c r="AC852" s="2">
        <v>2.0794415416798402</v>
      </c>
      <c r="AD852" s="2">
        <v>2.0020026706730801E-3</v>
      </c>
      <c r="AE852" s="2">
        <v>6.0180723255630203E-3</v>
      </c>
      <c r="AF852" s="2">
        <v>3.00450902029872E-3</v>
      </c>
      <c r="AG852" s="2">
        <v>1.0000050000287801E-5</v>
      </c>
    </row>
    <row r="853" spans="1:33" x14ac:dyDescent="0.35">
      <c r="A853" s="7">
        <v>430</v>
      </c>
      <c r="B853" s="7">
        <v>257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7.8546012779999994E-2</v>
      </c>
      <c r="I853" s="4">
        <v>8.5719369256100002</v>
      </c>
      <c r="J853" s="2">
        <f t="shared" si="27"/>
        <v>9.1631580425342966E-3</v>
      </c>
      <c r="K853" s="3">
        <v>352</v>
      </c>
      <c r="L853" s="3">
        <v>64</v>
      </c>
      <c r="M853" s="3">
        <v>76</v>
      </c>
      <c r="N853" s="3">
        <v>7</v>
      </c>
      <c r="O853" s="24">
        <v>1001</v>
      </c>
      <c r="P853" s="4">
        <v>0.14199999999999999</v>
      </c>
      <c r="Q853" s="4">
        <v>8.4337349397590397E-2</v>
      </c>
      <c r="R853" s="4">
        <v>0.999</v>
      </c>
      <c r="S853" s="4">
        <v>0.95699999999999996</v>
      </c>
      <c r="T853" s="4">
        <v>0.998</v>
      </c>
      <c r="U853" s="4">
        <v>0.996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1.95192822138088</v>
      </c>
      <c r="AC853" s="2">
        <v>2.4729304587412799</v>
      </c>
      <c r="AD853" s="2">
        <v>1.00050033358353E-3</v>
      </c>
      <c r="AE853" s="2">
        <v>4.3951887529182797E-2</v>
      </c>
      <c r="AF853" s="2">
        <v>2.0020026706730801E-3</v>
      </c>
      <c r="AG853" s="2">
        <v>4.0080213975388201E-3</v>
      </c>
    </row>
    <row r="854" spans="1:33" x14ac:dyDescent="0.35">
      <c r="A854" s="7">
        <v>24</v>
      </c>
      <c r="B854" s="7">
        <v>316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8.0707925030000002E-2</v>
      </c>
      <c r="I854" s="4">
        <v>8.3603912686000008</v>
      </c>
      <c r="J854" s="2">
        <f t="shared" si="27"/>
        <v>9.653606205384576E-3</v>
      </c>
      <c r="K854" s="3">
        <v>278</v>
      </c>
      <c r="L854" s="3">
        <v>176</v>
      </c>
      <c r="M854" s="3">
        <v>24</v>
      </c>
      <c r="N854" s="3">
        <v>21</v>
      </c>
      <c r="O854" s="24">
        <v>1001</v>
      </c>
      <c r="P854" s="4">
        <v>0.40500000000000003</v>
      </c>
      <c r="Q854" s="4">
        <v>0.46666666666666701</v>
      </c>
      <c r="R854" s="4">
        <v>0.999</v>
      </c>
      <c r="S854" s="4">
        <v>0.996</v>
      </c>
      <c r="T854" s="4">
        <v>0.997</v>
      </c>
      <c r="U854" s="4">
        <v>0.999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0.90386821187559796</v>
      </c>
      <c r="AC854" s="2">
        <v>0.76214005204689705</v>
      </c>
      <c r="AD854" s="2">
        <v>1.00050033358353E-3</v>
      </c>
      <c r="AE854" s="2">
        <v>4.0080213975388201E-3</v>
      </c>
      <c r="AF854" s="2">
        <v>3.00450902029872E-3</v>
      </c>
      <c r="AG854" s="2">
        <v>1.00050033358353E-3</v>
      </c>
    </row>
    <row r="855" spans="1:33" x14ac:dyDescent="0.35">
      <c r="A855" s="7">
        <v>590</v>
      </c>
      <c r="B855" s="7">
        <v>387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8.0257977189999996E-2</v>
      </c>
      <c r="I855" s="4">
        <v>7.4740447808899999</v>
      </c>
      <c r="J855" s="2">
        <f t="shared" si="27"/>
        <v>1.0738225357601213E-2</v>
      </c>
      <c r="K855" s="3">
        <v>373</v>
      </c>
      <c r="L855" s="3">
        <v>82</v>
      </c>
      <c r="M855" s="3">
        <v>19</v>
      </c>
      <c r="N855" s="3">
        <v>25</v>
      </c>
      <c r="O855" s="24">
        <v>1001</v>
      </c>
      <c r="P855" s="4">
        <v>0.221</v>
      </c>
      <c r="Q855" s="4">
        <v>0.56818181818181801</v>
      </c>
      <c r="R855" s="4">
        <v>0.998</v>
      </c>
      <c r="S855" s="4">
        <v>1</v>
      </c>
      <c r="T855" s="4">
        <v>0.996</v>
      </c>
      <c r="U855" s="4">
        <v>1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1.5095925774643799</v>
      </c>
      <c r="AC855" s="2">
        <v>0.56531380905006001</v>
      </c>
      <c r="AD855" s="2">
        <v>2.0020026706730801E-3</v>
      </c>
      <c r="AE855" s="2">
        <v>1.0000050000287801E-5</v>
      </c>
      <c r="AF855" s="2">
        <v>4.0080213975388201E-3</v>
      </c>
      <c r="AG855" s="2">
        <v>1.0000050000287801E-5</v>
      </c>
    </row>
    <row r="856" spans="1:33" x14ac:dyDescent="0.35">
      <c r="A856" s="7">
        <v>990</v>
      </c>
      <c r="B856" s="7">
        <v>184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9.6107092300000002E-2</v>
      </c>
      <c r="I856" s="4">
        <v>7.7944269790899998</v>
      </c>
      <c r="J856" s="2">
        <f t="shared" si="27"/>
        <v>1.2330231915421768E-2</v>
      </c>
      <c r="K856" s="3">
        <v>351</v>
      </c>
      <c r="L856" s="3">
        <v>114</v>
      </c>
      <c r="M856" s="3">
        <v>8</v>
      </c>
      <c r="N856" s="3">
        <v>26</v>
      </c>
      <c r="O856" s="24">
        <v>1001</v>
      </c>
      <c r="P856" s="4">
        <v>0.28299999999999997</v>
      </c>
      <c r="Q856" s="4">
        <v>0.76470588235294101</v>
      </c>
      <c r="R856" s="4">
        <v>1</v>
      </c>
      <c r="S856" s="4">
        <v>0.995</v>
      </c>
      <c r="T856" s="4">
        <v>0.997</v>
      </c>
      <c r="U856" s="4">
        <v>1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1.2623083813389</v>
      </c>
      <c r="AC856" s="2">
        <v>0.26826398659467898</v>
      </c>
      <c r="AD856" s="2">
        <v>1.0000050000287801E-5</v>
      </c>
      <c r="AE856" s="2">
        <v>5.0125418235442898E-3</v>
      </c>
      <c r="AF856" s="2">
        <v>3.00450902029872E-3</v>
      </c>
      <c r="AG856" s="2">
        <v>1.0000050000287801E-5</v>
      </c>
    </row>
    <row r="857" spans="1:33" x14ac:dyDescent="0.35">
      <c r="A857" s="7">
        <v>618</v>
      </c>
      <c r="B857" s="7">
        <v>45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0.103435792</v>
      </c>
      <c r="I857" s="4">
        <v>7.8476761914599997</v>
      </c>
      <c r="J857" s="2">
        <f t="shared" si="27"/>
        <v>1.318043577187358E-2</v>
      </c>
      <c r="K857" s="3">
        <v>204</v>
      </c>
      <c r="L857" s="3">
        <v>37</v>
      </c>
      <c r="M857" s="3">
        <v>126</v>
      </c>
      <c r="N857" s="3">
        <v>132</v>
      </c>
      <c r="O857" s="24">
        <v>1001</v>
      </c>
      <c r="P857" s="4">
        <v>0.34699999999999998</v>
      </c>
      <c r="Q857" s="4">
        <v>0.51162790697674398</v>
      </c>
      <c r="R857" s="4">
        <v>1</v>
      </c>
      <c r="S857" s="4">
        <v>0.998</v>
      </c>
      <c r="T857" s="4">
        <v>0.999</v>
      </c>
      <c r="U857" s="4">
        <v>0.998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1.05843049903528</v>
      </c>
      <c r="AC857" s="2">
        <v>0.67015766233524698</v>
      </c>
      <c r="AD857" s="2">
        <v>1.0000050000287801E-5</v>
      </c>
      <c r="AE857" s="2">
        <v>2.0020026706730801E-3</v>
      </c>
      <c r="AF857" s="2">
        <v>1.00050033358353E-3</v>
      </c>
      <c r="AG857" s="2">
        <v>2.0020026706730801E-3</v>
      </c>
    </row>
    <row r="858" spans="1:33" x14ac:dyDescent="0.35">
      <c r="A858" s="7">
        <v>496</v>
      </c>
      <c r="B858" s="7">
        <v>297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0.1072748119</v>
      </c>
      <c r="I858" s="4">
        <v>8.0092823138899991</v>
      </c>
      <c r="J858" s="2">
        <f t="shared" si="27"/>
        <v>1.339381079300451E-2</v>
      </c>
      <c r="K858" s="3">
        <v>151</v>
      </c>
      <c r="L858" s="3">
        <v>275</v>
      </c>
      <c r="M858" s="3">
        <v>10</v>
      </c>
      <c r="N858" s="3">
        <v>63</v>
      </c>
      <c r="O858" s="24">
        <v>1001</v>
      </c>
      <c r="P858" s="4">
        <v>0.65700000000000003</v>
      </c>
      <c r="Q858" s="4">
        <v>0.86301369863013699</v>
      </c>
      <c r="R858" s="4">
        <v>0.998</v>
      </c>
      <c r="S858" s="4">
        <v>0.998</v>
      </c>
      <c r="T858" s="4">
        <v>0.996</v>
      </c>
      <c r="U858" s="4">
        <v>1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0.42007126049752702</v>
      </c>
      <c r="AC858" s="2">
        <v>0.14732471475685799</v>
      </c>
      <c r="AD858" s="2">
        <v>2.0020026706730801E-3</v>
      </c>
      <c r="AE858" s="2">
        <v>2.0020026706730801E-3</v>
      </c>
      <c r="AF858" s="2">
        <v>4.0080213975388201E-3</v>
      </c>
      <c r="AG858" s="2">
        <v>1.0000050000287801E-5</v>
      </c>
    </row>
    <row r="859" spans="1:33" x14ac:dyDescent="0.35">
      <c r="A859" s="7">
        <v>844</v>
      </c>
      <c r="B859" s="7">
        <v>192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0.1063368506</v>
      </c>
      <c r="I859" s="4">
        <v>7.7601247995399998</v>
      </c>
      <c r="J859" s="2">
        <f t="shared" si="27"/>
        <v>1.3702982019864344E-2</v>
      </c>
      <c r="K859" s="3">
        <v>399</v>
      </c>
      <c r="L859" s="3">
        <v>60</v>
      </c>
      <c r="M859" s="3">
        <v>19</v>
      </c>
      <c r="N859" s="3">
        <v>21</v>
      </c>
      <c r="O859" s="24">
        <v>1001</v>
      </c>
      <c r="P859" s="4">
        <v>0.186</v>
      </c>
      <c r="Q859" s="4">
        <v>0.52500000000000002</v>
      </c>
      <c r="R859" s="4">
        <v>0.98799999999999999</v>
      </c>
      <c r="S859" s="4">
        <v>0.99299999999999999</v>
      </c>
      <c r="T859" s="4">
        <v>0.998</v>
      </c>
      <c r="U859" s="4">
        <v>0.999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1.68200860526894</v>
      </c>
      <c r="AC859" s="2">
        <v>0.64435701639051302</v>
      </c>
      <c r="AD859" s="2">
        <v>1.20725812342692E-2</v>
      </c>
      <c r="AE859" s="2">
        <v>7.0246149369644698E-3</v>
      </c>
      <c r="AF859" s="2">
        <v>2.0020026706730801E-3</v>
      </c>
      <c r="AG859" s="2">
        <v>1.00050033358353E-3</v>
      </c>
    </row>
    <row r="860" spans="1:33" x14ac:dyDescent="0.35">
      <c r="A860" s="7">
        <v>902</v>
      </c>
      <c r="B860" s="7">
        <v>418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9.0188198750000004E-2</v>
      </c>
      <c r="I860" s="4">
        <v>6.1187665653699996</v>
      </c>
      <c r="J860" s="2">
        <f t="shared" si="27"/>
        <v>1.473960442623069E-2</v>
      </c>
      <c r="K860" s="3">
        <v>384</v>
      </c>
      <c r="L860" s="3">
        <v>70</v>
      </c>
      <c r="M860" s="3">
        <v>31</v>
      </c>
      <c r="N860" s="3">
        <v>14</v>
      </c>
      <c r="O860" s="24">
        <v>1001</v>
      </c>
      <c r="P860" s="4">
        <v>0.19700000000000001</v>
      </c>
      <c r="Q860" s="4">
        <v>0.31111111111111101</v>
      </c>
      <c r="R860" s="4">
        <v>0.98599999999999999</v>
      </c>
      <c r="S860" s="4">
        <v>0.99199999999999999</v>
      </c>
      <c r="T860" s="4">
        <v>1</v>
      </c>
      <c r="U860" s="4">
        <v>1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1.6245515502441501</v>
      </c>
      <c r="AC860" s="2">
        <v>1.1676051601550601</v>
      </c>
      <c r="AD860" s="2">
        <v>1.4098924379501601E-2</v>
      </c>
      <c r="AE860" s="2">
        <v>8.03217169726427E-3</v>
      </c>
      <c r="AF860" s="2">
        <v>1.0000050000287801E-5</v>
      </c>
      <c r="AG860" s="2">
        <v>1.0000050000287801E-5</v>
      </c>
    </row>
    <row r="861" spans="1:33" x14ac:dyDescent="0.35">
      <c r="A861" s="7">
        <v>322</v>
      </c>
      <c r="B861" s="7">
        <v>363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0.14157685310000001</v>
      </c>
      <c r="I861" s="4">
        <v>9.5104763084999995</v>
      </c>
      <c r="J861" s="2">
        <f t="shared" si="27"/>
        <v>1.4886410365531906E-2</v>
      </c>
      <c r="K861" s="3">
        <v>339</v>
      </c>
      <c r="L861" s="3">
        <v>113</v>
      </c>
      <c r="M861" s="3">
        <v>20</v>
      </c>
      <c r="N861" s="3">
        <v>27</v>
      </c>
      <c r="O861" s="24">
        <v>1001</v>
      </c>
      <c r="P861" s="4">
        <v>0.28799999999999998</v>
      </c>
      <c r="Q861" s="4">
        <v>0.57446808510638303</v>
      </c>
      <c r="R861" s="4">
        <v>0.999</v>
      </c>
      <c r="S861" s="4">
        <v>0.998</v>
      </c>
      <c r="T861" s="4">
        <v>0.996</v>
      </c>
      <c r="U861" s="4">
        <v>1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1.24479479884619</v>
      </c>
      <c r="AC861" s="2">
        <v>0.55431073570572897</v>
      </c>
      <c r="AD861" s="2">
        <v>1.00050033358353E-3</v>
      </c>
      <c r="AE861" s="2">
        <v>2.0020026706730801E-3</v>
      </c>
      <c r="AF861" s="2">
        <v>4.0080213975388201E-3</v>
      </c>
      <c r="AG861" s="2">
        <v>1.0000050000287801E-5</v>
      </c>
    </row>
    <row r="862" spans="1:33" x14ac:dyDescent="0.35">
      <c r="A862" s="7">
        <v>564</v>
      </c>
      <c r="B862" s="7">
        <v>302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0.1013105148</v>
      </c>
      <c r="I862" s="4">
        <v>6.7146032910400004</v>
      </c>
      <c r="J862" s="2">
        <f t="shared" si="27"/>
        <v>1.5088086430242164E-2</v>
      </c>
      <c r="K862" s="3">
        <v>55</v>
      </c>
      <c r="L862" s="3">
        <v>189</v>
      </c>
      <c r="M862" s="3">
        <v>132</v>
      </c>
      <c r="N862" s="3">
        <v>123</v>
      </c>
      <c r="O862" s="24">
        <v>1001</v>
      </c>
      <c r="P862" s="4">
        <v>0.63300000000000001</v>
      </c>
      <c r="Q862" s="4">
        <v>0.48235294117647098</v>
      </c>
      <c r="R862" s="4">
        <v>0.99399999999999999</v>
      </c>
      <c r="S862" s="4">
        <v>0.999</v>
      </c>
      <c r="T862" s="4">
        <v>0.99399999999999999</v>
      </c>
      <c r="U862" s="4">
        <v>0.998</v>
      </c>
      <c r="V862" s="5">
        <v>100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0.457284856837961</v>
      </c>
      <c r="AC862" s="2">
        <v>0.72907918978600905</v>
      </c>
      <c r="AD862" s="2">
        <v>6.0180723255630203E-3</v>
      </c>
      <c r="AE862" s="2">
        <v>1.00050033358353E-3</v>
      </c>
      <c r="AF862" s="2">
        <v>6.0180723255630203E-3</v>
      </c>
      <c r="AG862" s="2">
        <v>2.0020026706730801E-3</v>
      </c>
    </row>
    <row r="863" spans="1:33" x14ac:dyDescent="0.35">
      <c r="A863" s="7">
        <v>698</v>
      </c>
      <c r="B863" s="7">
        <v>184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0.14389848750000001</v>
      </c>
      <c r="I863" s="4">
        <v>9.2815355637400003</v>
      </c>
      <c r="J863" s="2">
        <f t="shared" si="27"/>
        <v>1.5503737125370235E-2</v>
      </c>
      <c r="K863" s="3">
        <v>325</v>
      </c>
      <c r="L863" s="3">
        <v>44</v>
      </c>
      <c r="M863" s="3">
        <v>58</v>
      </c>
      <c r="N863" s="3">
        <v>72</v>
      </c>
      <c r="O863" s="24">
        <v>908.33825486971602</v>
      </c>
      <c r="P863" s="4">
        <v>0.247</v>
      </c>
      <c r="Q863" s="4">
        <v>0.55384615384615399</v>
      </c>
      <c r="R863" s="4">
        <v>0.997</v>
      </c>
      <c r="S863" s="4">
        <v>0.998</v>
      </c>
      <c r="T863" s="4">
        <v>0.999</v>
      </c>
      <c r="U863" s="4">
        <v>0.999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1.39836694235416</v>
      </c>
      <c r="AC863" s="2">
        <v>0.59086833143952699</v>
      </c>
      <c r="AD863" s="2">
        <v>3.00450902029872E-3</v>
      </c>
      <c r="AE863" s="2">
        <v>2.0020026706730801E-3</v>
      </c>
      <c r="AF863" s="2">
        <v>1.00050033358353E-3</v>
      </c>
      <c r="AG863" s="2">
        <v>1.00050033358353E-3</v>
      </c>
    </row>
    <row r="864" spans="1:33" x14ac:dyDescent="0.35">
      <c r="A864" s="7">
        <v>806</v>
      </c>
      <c r="B864" s="7">
        <v>383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0.1186062365</v>
      </c>
      <c r="I864" s="4">
        <v>7.5205061476099999</v>
      </c>
      <c r="J864" s="2">
        <f t="shared" si="27"/>
        <v>1.5771044418026677E-2</v>
      </c>
      <c r="K864" s="3">
        <v>403</v>
      </c>
      <c r="L864" s="3">
        <v>76</v>
      </c>
      <c r="M864" s="3">
        <v>11</v>
      </c>
      <c r="N864" s="3">
        <v>9</v>
      </c>
      <c r="O864" s="24">
        <v>1001</v>
      </c>
      <c r="P864" s="4">
        <v>0.158</v>
      </c>
      <c r="Q864" s="4">
        <v>0.45</v>
      </c>
      <c r="R864" s="4">
        <v>0.99399999999999999</v>
      </c>
      <c r="S864" s="4">
        <v>0.99399999999999999</v>
      </c>
      <c r="T864" s="4">
        <v>0.99399999999999999</v>
      </c>
      <c r="U864" s="4">
        <v>0.998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1.8451602459551699</v>
      </c>
      <c r="AC864" s="2">
        <v>0.79850769621777196</v>
      </c>
      <c r="AD864" s="2">
        <v>6.0180723255630203E-3</v>
      </c>
      <c r="AE864" s="2">
        <v>6.0180723255630203E-3</v>
      </c>
      <c r="AF864" s="2">
        <v>6.0180723255630203E-3</v>
      </c>
      <c r="AG864" s="2">
        <v>2.0020026706730801E-3</v>
      </c>
    </row>
    <row r="865" spans="1:33" x14ac:dyDescent="0.35">
      <c r="A865" s="7">
        <v>854</v>
      </c>
      <c r="B865" s="7">
        <v>380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0.1269888619</v>
      </c>
      <c r="I865" s="4">
        <v>7.9617839633000003</v>
      </c>
      <c r="J865" s="2">
        <f t="shared" si="27"/>
        <v>1.5949800005295001E-2</v>
      </c>
      <c r="K865" s="3">
        <v>362</v>
      </c>
      <c r="L865" s="3">
        <v>96</v>
      </c>
      <c r="M865" s="3">
        <v>30</v>
      </c>
      <c r="N865" s="3">
        <v>11</v>
      </c>
      <c r="O865" s="24">
        <v>1001</v>
      </c>
      <c r="P865" s="4">
        <v>0.251</v>
      </c>
      <c r="Q865" s="4">
        <v>0.26829268292682901</v>
      </c>
      <c r="R865" s="4">
        <v>0.99399999999999999</v>
      </c>
      <c r="S865" s="4">
        <v>0.95699999999999996</v>
      </c>
      <c r="T865" s="4">
        <v>0.99299999999999999</v>
      </c>
      <c r="U865" s="4">
        <v>0.996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1.38230233985035</v>
      </c>
      <c r="AC865" s="2">
        <v>1.3156767939059399</v>
      </c>
      <c r="AD865" s="2">
        <v>6.0180723255630203E-3</v>
      </c>
      <c r="AE865" s="2">
        <v>4.3951887529182797E-2</v>
      </c>
      <c r="AF865" s="2">
        <v>7.0246149369644698E-3</v>
      </c>
      <c r="AG865" s="2">
        <v>4.0080213975388201E-3</v>
      </c>
    </row>
    <row r="866" spans="1:33" x14ac:dyDescent="0.35">
      <c r="A866" s="7">
        <v>800</v>
      </c>
      <c r="B866" s="7">
        <v>62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0.1153337863</v>
      </c>
      <c r="I866" s="4">
        <v>6.88136845991</v>
      </c>
      <c r="J866" s="2">
        <f t="shared" si="27"/>
        <v>1.6760298038380063E-2</v>
      </c>
      <c r="K866" s="3">
        <v>414</v>
      </c>
      <c r="L866" s="3">
        <v>69</v>
      </c>
      <c r="M866" s="3">
        <v>13</v>
      </c>
      <c r="N866" s="3">
        <v>3</v>
      </c>
      <c r="O866" s="24">
        <v>1001</v>
      </c>
      <c r="P866" s="4">
        <v>0.155</v>
      </c>
      <c r="Q866" s="4">
        <v>0.1875</v>
      </c>
      <c r="R866" s="4">
        <v>0.99299999999999999</v>
      </c>
      <c r="S866" s="4">
        <v>0.96599999999999997</v>
      </c>
      <c r="T866" s="4">
        <v>0.996</v>
      </c>
      <c r="U866" s="4">
        <v>0.999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1.86433016206289</v>
      </c>
      <c r="AC866" s="2">
        <v>1.67397643357167</v>
      </c>
      <c r="AD866" s="2">
        <v>7.0246149369644698E-3</v>
      </c>
      <c r="AE866" s="2">
        <v>3.4591444769619097E-2</v>
      </c>
      <c r="AF866" s="2">
        <v>4.0080213975388201E-3</v>
      </c>
      <c r="AG866" s="2">
        <v>1.00050033358353E-3</v>
      </c>
    </row>
    <row r="867" spans="1:33" x14ac:dyDescent="0.35">
      <c r="A867" s="7">
        <v>448</v>
      </c>
      <c r="B867" s="7">
        <v>232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0.1504525145</v>
      </c>
      <c r="I867" s="4">
        <v>8.5955974644000008</v>
      </c>
      <c r="J867" s="2">
        <f t="shared" si="27"/>
        <v>1.7503438838675542E-2</v>
      </c>
      <c r="K867" s="3">
        <v>383</v>
      </c>
      <c r="L867" s="3">
        <v>86</v>
      </c>
      <c r="M867" s="3">
        <v>21</v>
      </c>
      <c r="N867" s="3">
        <v>9</v>
      </c>
      <c r="O867" s="24">
        <v>1001</v>
      </c>
      <c r="P867" s="4">
        <v>0.188</v>
      </c>
      <c r="Q867" s="4">
        <v>0.3</v>
      </c>
      <c r="R867" s="4">
        <v>0.99</v>
      </c>
      <c r="S867" s="4">
        <v>0.97299999999999998</v>
      </c>
      <c r="T867" s="4">
        <v>0.99099999999999999</v>
      </c>
      <c r="U867" s="4">
        <v>0.997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1.67131331615219</v>
      </c>
      <c r="AC867" s="2">
        <v>1.2039728043259399</v>
      </c>
      <c r="AD867" s="2">
        <v>1.0050335853501499E-2</v>
      </c>
      <c r="AE867" s="2">
        <v>2.7371196796132001E-2</v>
      </c>
      <c r="AF867" s="2">
        <v>9.0407446521490707E-3</v>
      </c>
      <c r="AG867" s="2">
        <v>3.00450902029872E-3</v>
      </c>
    </row>
    <row r="868" spans="1:33" x14ac:dyDescent="0.35">
      <c r="A868" s="7">
        <v>900</v>
      </c>
      <c r="B868" s="7">
        <v>283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0.1863471126</v>
      </c>
      <c r="I868" s="4">
        <v>9.9336263572999997</v>
      </c>
      <c r="J868" s="2">
        <f t="shared" si="27"/>
        <v>1.8759223056850502E-2</v>
      </c>
      <c r="K868" s="3">
        <v>313</v>
      </c>
      <c r="L868" s="3">
        <v>141</v>
      </c>
      <c r="M868" s="3">
        <v>13</v>
      </c>
      <c r="N868" s="3">
        <v>32</v>
      </c>
      <c r="O868" s="24">
        <v>1001</v>
      </c>
      <c r="P868" s="4">
        <v>0.36099999999999999</v>
      </c>
      <c r="Q868" s="4">
        <v>0.71111111111111103</v>
      </c>
      <c r="R868" s="4">
        <v>0.99299999999999999</v>
      </c>
      <c r="S868" s="4">
        <v>0.99399999999999999</v>
      </c>
      <c r="T868" s="4">
        <v>0.996</v>
      </c>
      <c r="U868" s="4">
        <v>0.997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1.0188773206492601</v>
      </c>
      <c r="AC868" s="2">
        <v>0.34092658697059303</v>
      </c>
      <c r="AD868" s="2">
        <v>7.0246149369644698E-3</v>
      </c>
      <c r="AE868" s="2">
        <v>6.0180723255630203E-3</v>
      </c>
      <c r="AF868" s="2">
        <v>4.0080213975388201E-3</v>
      </c>
      <c r="AG868" s="2">
        <v>3.00450902029872E-3</v>
      </c>
    </row>
    <row r="869" spans="1:33" x14ac:dyDescent="0.35">
      <c r="A869" s="7">
        <v>416</v>
      </c>
      <c r="B869" s="7">
        <v>160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0.1700875372</v>
      </c>
      <c r="I869" s="4">
        <v>8.8843360133000004</v>
      </c>
      <c r="J869" s="2">
        <f t="shared" si="27"/>
        <v>1.914465379803016E-2</v>
      </c>
      <c r="K869" s="3">
        <v>391</v>
      </c>
      <c r="L869" s="3">
        <v>49</v>
      </c>
      <c r="M869" s="3">
        <v>48</v>
      </c>
      <c r="N869" s="3">
        <v>11</v>
      </c>
      <c r="O869" s="24">
        <v>1001</v>
      </c>
      <c r="P869" s="4">
        <v>0.13100000000000001</v>
      </c>
      <c r="Q869" s="4">
        <v>0.186440677966102</v>
      </c>
      <c r="R869" s="4">
        <v>0.996</v>
      </c>
      <c r="S869" s="4">
        <v>0.99199999999999999</v>
      </c>
      <c r="T869" s="4">
        <v>0.996</v>
      </c>
      <c r="U869" s="4">
        <v>0.998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2.0325579557809901</v>
      </c>
      <c r="AC869" s="2">
        <v>1.6796421711073499</v>
      </c>
      <c r="AD869" s="2">
        <v>4.0080213975388201E-3</v>
      </c>
      <c r="AE869" s="2">
        <v>8.03217169726427E-3</v>
      </c>
      <c r="AF869" s="2">
        <v>4.0080213975388201E-3</v>
      </c>
      <c r="AG869" s="2">
        <v>2.0020026706730801E-3</v>
      </c>
    </row>
    <row r="870" spans="1:33" x14ac:dyDescent="0.35">
      <c r="A870" s="7">
        <v>862</v>
      </c>
      <c r="B870" s="7">
        <v>95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0.13271468219999999</v>
      </c>
      <c r="I870" s="4">
        <v>6.6795031724399996</v>
      </c>
      <c r="J870" s="2">
        <f t="shared" si="27"/>
        <v>1.9868945155619974E-2</v>
      </c>
      <c r="K870" s="3">
        <v>403</v>
      </c>
      <c r="L870" s="3">
        <v>53</v>
      </c>
      <c r="M870" s="3">
        <v>28</v>
      </c>
      <c r="N870" s="3">
        <v>15</v>
      </c>
      <c r="O870" s="24">
        <v>881.18509782033902</v>
      </c>
      <c r="P870" s="4">
        <v>0.114</v>
      </c>
      <c r="Q870" s="4">
        <v>0.34883720930232598</v>
      </c>
      <c r="R870" s="4">
        <v>0.999</v>
      </c>
      <c r="S870" s="4">
        <v>0.99</v>
      </c>
      <c r="T870" s="4">
        <v>0.999</v>
      </c>
      <c r="U870" s="4">
        <v>0.997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2.1715568305876398</v>
      </c>
      <c r="AC870" s="2">
        <v>1.0531499145913501</v>
      </c>
      <c r="AD870" s="2">
        <v>1.00050033358353E-3</v>
      </c>
      <c r="AE870" s="2">
        <v>1.0050335853501499E-2</v>
      </c>
      <c r="AF870" s="2">
        <v>1.00050033358353E-3</v>
      </c>
      <c r="AG870" s="2">
        <v>3.00450902029872E-3</v>
      </c>
    </row>
    <row r="871" spans="1:33" x14ac:dyDescent="0.35">
      <c r="A871" s="7">
        <v>706</v>
      </c>
      <c r="B871" s="7">
        <v>242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0.23156234570000001</v>
      </c>
      <c r="I871" s="4">
        <v>11.6293766558</v>
      </c>
      <c r="J871" s="2">
        <f t="shared" si="27"/>
        <v>1.9911845024342841E-2</v>
      </c>
      <c r="K871" s="3">
        <v>174</v>
      </c>
      <c r="L871" s="3">
        <v>264</v>
      </c>
      <c r="M871" s="3">
        <v>8</v>
      </c>
      <c r="N871" s="3">
        <v>53</v>
      </c>
      <c r="O871" s="24">
        <v>1001</v>
      </c>
      <c r="P871" s="4">
        <v>0.63600000000000001</v>
      </c>
      <c r="Q871" s="4">
        <v>0.86885245901639296</v>
      </c>
      <c r="R871" s="4">
        <v>0.99199999999999999</v>
      </c>
      <c r="S871" s="4">
        <v>0.97699999999999998</v>
      </c>
      <c r="T871" s="4">
        <v>0.99299999999999999</v>
      </c>
      <c r="U871" s="4">
        <v>0.98899999999999999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0.452556715642015</v>
      </c>
      <c r="AC871" s="2">
        <v>0.140581950621189</v>
      </c>
      <c r="AD871" s="2">
        <v>8.03217169726427E-3</v>
      </c>
      <c r="AE871" s="2">
        <v>2.32686269393543E-2</v>
      </c>
      <c r="AF871" s="2">
        <v>7.0246149369644698E-3</v>
      </c>
      <c r="AG871" s="2">
        <v>1.1060947359424899E-2</v>
      </c>
    </row>
    <row r="872" spans="1:33" x14ac:dyDescent="0.35">
      <c r="A872" s="7">
        <v>398</v>
      </c>
      <c r="B872" s="7">
        <v>260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0.2070522313</v>
      </c>
      <c r="I872" s="4">
        <v>9.72463655506</v>
      </c>
      <c r="J872" s="2">
        <f t="shared" si="27"/>
        <v>2.1291513582815075E-2</v>
      </c>
      <c r="K872" s="3">
        <v>352</v>
      </c>
      <c r="L872" s="3">
        <v>99</v>
      </c>
      <c r="M872" s="3">
        <v>30</v>
      </c>
      <c r="N872" s="3">
        <v>18</v>
      </c>
      <c r="O872" s="24">
        <v>1001</v>
      </c>
      <c r="P872" s="4">
        <v>0.255</v>
      </c>
      <c r="Q872" s="4">
        <v>0.375</v>
      </c>
      <c r="R872" s="4">
        <v>0.98099999999999998</v>
      </c>
      <c r="S872" s="4">
        <v>0.996</v>
      </c>
      <c r="T872" s="4">
        <v>0.98399999999999999</v>
      </c>
      <c r="U872" s="4">
        <v>1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1.3664917338237099</v>
      </c>
      <c r="AC872" s="2">
        <v>0.98082925301172597</v>
      </c>
      <c r="AD872" s="2">
        <v>1.9182819416774001E-2</v>
      </c>
      <c r="AE872" s="2">
        <v>4.0080213975388201E-3</v>
      </c>
      <c r="AF872" s="2">
        <v>1.6129381929883599E-2</v>
      </c>
      <c r="AG872" s="2">
        <v>1.0000050000287801E-5</v>
      </c>
    </row>
    <row r="873" spans="1:33" x14ac:dyDescent="0.35">
      <c r="A873" s="7">
        <v>266</v>
      </c>
      <c r="B873" s="7">
        <v>192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0.17418616119999999</v>
      </c>
      <c r="I873" s="4">
        <v>8.0647679172700002</v>
      </c>
      <c r="J873" s="2">
        <f t="shared" si="27"/>
        <v>2.1598409648837563E-2</v>
      </c>
      <c r="K873" s="3">
        <v>407</v>
      </c>
      <c r="L873" s="3">
        <v>70</v>
      </c>
      <c r="M873" s="3">
        <v>18</v>
      </c>
      <c r="N873" s="3">
        <v>4</v>
      </c>
      <c r="O873" s="24">
        <v>80.119568095125501</v>
      </c>
      <c r="P873" s="4">
        <v>0.127</v>
      </c>
      <c r="Q873" s="4">
        <v>0.18181818181818199</v>
      </c>
      <c r="R873" s="4">
        <v>0.97499999999999998</v>
      </c>
      <c r="S873" s="4">
        <v>0.94599999999999995</v>
      </c>
      <c r="T873" s="4">
        <v>0.98699999999999999</v>
      </c>
      <c r="U873" s="4">
        <v>0.97599999999999998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2.0635681925235501</v>
      </c>
      <c r="AC873" s="2">
        <v>1.7047480922384299</v>
      </c>
      <c r="AD873" s="2">
        <v>2.5317807984289901E-2</v>
      </c>
      <c r="AE873" s="2">
        <v>5.5512709930258801E-2</v>
      </c>
      <c r="AF873" s="2">
        <v>1.30852395486555E-2</v>
      </c>
      <c r="AG873" s="2">
        <v>2.4292692569044601E-2</v>
      </c>
    </row>
    <row r="874" spans="1:33" x14ac:dyDescent="0.35">
      <c r="A874" s="7">
        <v>892</v>
      </c>
      <c r="B874" s="7">
        <v>301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0.1884751509</v>
      </c>
      <c r="I874" s="4">
        <v>8.4068479858000007</v>
      </c>
      <c r="J874" s="2">
        <f t="shared" si="27"/>
        <v>2.2419240982869348E-2</v>
      </c>
      <c r="K874" s="3">
        <v>366</v>
      </c>
      <c r="L874" s="3">
        <v>72</v>
      </c>
      <c r="M874" s="3">
        <v>39</v>
      </c>
      <c r="N874" s="3">
        <v>22</v>
      </c>
      <c r="O874" s="24">
        <v>1001</v>
      </c>
      <c r="P874" s="4">
        <v>0.191</v>
      </c>
      <c r="Q874" s="4">
        <v>0.36065573770491799</v>
      </c>
      <c r="R874" s="4">
        <v>0.996</v>
      </c>
      <c r="S874" s="4">
        <v>0.999</v>
      </c>
      <c r="T874" s="4">
        <v>0.998</v>
      </c>
      <c r="U874" s="4">
        <v>1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1.65548185093551</v>
      </c>
      <c r="AC874" s="2">
        <v>1.019831410815</v>
      </c>
      <c r="AD874" s="2">
        <v>4.0080213975388201E-3</v>
      </c>
      <c r="AE874" s="2">
        <v>1.00050033358353E-3</v>
      </c>
      <c r="AF874" s="2">
        <v>2.0020026706730801E-3</v>
      </c>
      <c r="AG874" s="2">
        <v>1.0000050000287801E-5</v>
      </c>
    </row>
    <row r="875" spans="1:33" x14ac:dyDescent="0.35">
      <c r="A875" s="7">
        <v>588</v>
      </c>
      <c r="B875" s="7">
        <v>410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0.1861418286</v>
      </c>
      <c r="I875" s="4">
        <v>7.8268217407999998</v>
      </c>
      <c r="J875" s="2">
        <f t="shared" si="27"/>
        <v>2.3782556287141651E-2</v>
      </c>
      <c r="K875" s="3">
        <v>117</v>
      </c>
      <c r="L875" s="3">
        <v>175</v>
      </c>
      <c r="M875" s="3">
        <v>25</v>
      </c>
      <c r="N875" s="3">
        <v>182</v>
      </c>
      <c r="O875" s="24">
        <v>1001</v>
      </c>
      <c r="P875" s="4">
        <v>0.70699999999999996</v>
      </c>
      <c r="Q875" s="4">
        <v>0.87922705314009697</v>
      </c>
      <c r="R875" s="4">
        <v>0.998</v>
      </c>
      <c r="S875" s="4">
        <v>0.995</v>
      </c>
      <c r="T875" s="4">
        <v>0.99299999999999999</v>
      </c>
      <c r="U875" s="4">
        <v>0.995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0.34672461308556402</v>
      </c>
      <c r="AC875" s="2">
        <v>0.12871210618857401</v>
      </c>
      <c r="AD875" s="2">
        <v>2.0020026706730801E-3</v>
      </c>
      <c r="AE875" s="2">
        <v>5.0125418235442898E-3</v>
      </c>
      <c r="AF875" s="2">
        <v>7.0246149369644698E-3</v>
      </c>
      <c r="AG875" s="2">
        <v>5.0125418235442898E-3</v>
      </c>
    </row>
    <row r="876" spans="1:33" x14ac:dyDescent="0.35">
      <c r="A876" s="7">
        <v>692</v>
      </c>
      <c r="B876" s="7">
        <v>443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0.2291691673</v>
      </c>
      <c r="I876" s="4">
        <v>8.9750610061699998</v>
      </c>
      <c r="J876" s="2">
        <f t="shared" si="27"/>
        <v>2.5533995495123127E-2</v>
      </c>
      <c r="K876" s="3">
        <v>412</v>
      </c>
      <c r="L876" s="3">
        <v>60</v>
      </c>
      <c r="M876" s="3">
        <v>10</v>
      </c>
      <c r="N876" s="3">
        <v>17</v>
      </c>
      <c r="O876" s="24">
        <v>1001</v>
      </c>
      <c r="P876" s="4">
        <v>0.14799999999999999</v>
      </c>
      <c r="Q876" s="4">
        <v>0.62962962962962998</v>
      </c>
      <c r="R876" s="4">
        <v>0.98399999999999999</v>
      </c>
      <c r="S876" s="4">
        <v>0.99</v>
      </c>
      <c r="T876" s="4">
        <v>0.995</v>
      </c>
      <c r="U876" s="4">
        <v>0.998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1.9105430052180199</v>
      </c>
      <c r="AC876" s="2">
        <v>0.46262352194811301</v>
      </c>
      <c r="AD876" s="2">
        <v>1.6129381929883599E-2</v>
      </c>
      <c r="AE876" s="2">
        <v>1.0050335853501499E-2</v>
      </c>
      <c r="AF876" s="2">
        <v>5.0125418235442898E-3</v>
      </c>
      <c r="AG876" s="2">
        <v>2.0020026706730801E-3</v>
      </c>
    </row>
    <row r="877" spans="1:33" x14ac:dyDescent="0.35">
      <c r="A877" s="7">
        <v>118</v>
      </c>
      <c r="B877" s="7">
        <v>131</v>
      </c>
      <c r="C877" s="7">
        <v>1</v>
      </c>
      <c r="D877" s="7">
        <v>1</v>
      </c>
      <c r="E877" s="22" t="str">
        <f t="shared" si="26"/>
        <v>11</v>
      </c>
      <c r="F877" s="4">
        <v>0.99992899999999996</v>
      </c>
      <c r="G877" s="25">
        <v>1</v>
      </c>
      <c r="H877" s="4">
        <v>0.2054136929</v>
      </c>
      <c r="I877" s="4">
        <v>7.9298842448200002</v>
      </c>
      <c r="J877" s="2">
        <f t="shared" si="27"/>
        <v>2.5903744185696201E-2</v>
      </c>
      <c r="K877" s="3">
        <v>328</v>
      </c>
      <c r="L877" s="3">
        <v>106</v>
      </c>
      <c r="M877" s="3">
        <v>25</v>
      </c>
      <c r="N877" s="3">
        <v>40</v>
      </c>
      <c r="O877" s="24">
        <v>1001</v>
      </c>
      <c r="P877" s="4">
        <v>0.25700000000000001</v>
      </c>
      <c r="Q877" s="4">
        <v>0.61538461538461497</v>
      </c>
      <c r="R877" s="4">
        <v>0.98599999999999999</v>
      </c>
      <c r="S877" s="4">
        <v>0.997</v>
      </c>
      <c r="T877" s="4">
        <v>0.99299999999999999</v>
      </c>
      <c r="U877" s="4">
        <v>1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1.3586791940869201</v>
      </c>
      <c r="AC877" s="2">
        <v>0.48550781578170099</v>
      </c>
      <c r="AD877" s="2">
        <v>1.4098924379501601E-2</v>
      </c>
      <c r="AE877" s="2">
        <v>3.00450902029872E-3</v>
      </c>
      <c r="AF877" s="2">
        <v>7.0246149369644698E-3</v>
      </c>
      <c r="AG877" s="2">
        <v>1.0000050000287801E-5</v>
      </c>
    </row>
    <row r="878" spans="1:33" x14ac:dyDescent="0.35">
      <c r="A878" s="7">
        <v>994</v>
      </c>
      <c r="B878" s="7">
        <v>134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0.25210743400000002</v>
      </c>
      <c r="I878" s="4">
        <v>9.7079430698000007</v>
      </c>
      <c r="J878" s="2">
        <f t="shared" si="27"/>
        <v>2.596919163898577E-2</v>
      </c>
      <c r="K878" s="3">
        <v>187</v>
      </c>
      <c r="L878" s="3">
        <v>126</v>
      </c>
      <c r="M878" s="3">
        <v>119</v>
      </c>
      <c r="N878" s="3">
        <v>67</v>
      </c>
      <c r="O878" s="24">
        <v>1001</v>
      </c>
      <c r="P878" s="4">
        <v>0.39200000000000002</v>
      </c>
      <c r="Q878" s="4">
        <v>0.36021505376344098</v>
      </c>
      <c r="R878" s="4">
        <v>0.99299999999999999</v>
      </c>
      <c r="S878" s="4">
        <v>0.997</v>
      </c>
      <c r="T878" s="4">
        <v>0.99099999999999999</v>
      </c>
      <c r="U878" s="4">
        <v>1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0.93649343919167405</v>
      </c>
      <c r="AC878" s="2">
        <v>1.0210540543222399</v>
      </c>
      <c r="AD878" s="2">
        <v>7.0246149369644698E-3</v>
      </c>
      <c r="AE878" s="2">
        <v>3.00450902029872E-3</v>
      </c>
      <c r="AF878" s="2">
        <v>9.0407446521490707E-3</v>
      </c>
      <c r="AG878" s="2">
        <v>1.0000050000287801E-5</v>
      </c>
    </row>
    <row r="879" spans="1:33" x14ac:dyDescent="0.35">
      <c r="A879" s="7">
        <v>760</v>
      </c>
      <c r="B879" s="7">
        <v>119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0.2233422005</v>
      </c>
      <c r="I879" s="4">
        <v>8.5584413843</v>
      </c>
      <c r="J879" s="2">
        <f t="shared" si="27"/>
        <v>2.6096130179697117E-2</v>
      </c>
      <c r="K879" s="3">
        <v>394</v>
      </c>
      <c r="L879" s="3">
        <v>37</v>
      </c>
      <c r="M879" s="3">
        <v>45</v>
      </c>
      <c r="N879" s="3">
        <v>23</v>
      </c>
      <c r="O879" s="24">
        <v>1001</v>
      </c>
      <c r="P879" s="4">
        <v>0.105</v>
      </c>
      <c r="Q879" s="4">
        <v>0.33823529411764702</v>
      </c>
      <c r="R879" s="4">
        <v>0.99399999999999999</v>
      </c>
      <c r="S879" s="4">
        <v>0.998</v>
      </c>
      <c r="T879" s="4">
        <v>0.99399999999999999</v>
      </c>
      <c r="U879" s="4">
        <v>0.997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2.2537949288246102</v>
      </c>
      <c r="AC879" s="2">
        <v>1.0840134892469599</v>
      </c>
      <c r="AD879" s="2">
        <v>6.0180723255630203E-3</v>
      </c>
      <c r="AE879" s="2">
        <v>2.0020026706730801E-3</v>
      </c>
      <c r="AF879" s="2">
        <v>6.0180723255630203E-3</v>
      </c>
      <c r="AG879" s="2">
        <v>3.00450902029872E-3</v>
      </c>
    </row>
    <row r="880" spans="1:33" x14ac:dyDescent="0.35">
      <c r="A880" s="7">
        <v>572</v>
      </c>
      <c r="B880" s="7">
        <v>72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0.2052539639</v>
      </c>
      <c r="I880" s="4">
        <v>7.7639952490999997</v>
      </c>
      <c r="J880" s="2">
        <f t="shared" si="27"/>
        <v>2.6436642130067377E-2</v>
      </c>
      <c r="K880" s="3">
        <v>379</v>
      </c>
      <c r="L880" s="3">
        <v>82</v>
      </c>
      <c r="M880" s="3">
        <v>17</v>
      </c>
      <c r="N880" s="3">
        <v>21</v>
      </c>
      <c r="O880" s="24">
        <v>472.336468576757</v>
      </c>
      <c r="P880" s="4">
        <v>0.20499999999999999</v>
      </c>
      <c r="Q880" s="4">
        <v>0.55263157894736803</v>
      </c>
      <c r="R880" s="4">
        <v>0.99099999999999999</v>
      </c>
      <c r="S880" s="4">
        <v>0.99099999999999999</v>
      </c>
      <c r="T880" s="4">
        <v>0.98499999999999999</v>
      </c>
      <c r="U880" s="4">
        <v>0.99199999999999999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1.5847452998437299</v>
      </c>
      <c r="AC880" s="2">
        <v>0.59306372200296298</v>
      </c>
      <c r="AD880" s="2">
        <v>9.0407446521490707E-3</v>
      </c>
      <c r="AE880" s="2">
        <v>9.0407446521490707E-3</v>
      </c>
      <c r="AF880" s="2">
        <v>1.51136378100482E-2</v>
      </c>
      <c r="AG880" s="2">
        <v>8.03217169726427E-3</v>
      </c>
    </row>
    <row r="881" spans="1:33" x14ac:dyDescent="0.35">
      <c r="A881" s="7">
        <v>252</v>
      </c>
      <c r="B881" s="7">
        <v>449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0.2212448119</v>
      </c>
      <c r="I881" s="4">
        <v>7.4520351851899997</v>
      </c>
      <c r="J881" s="2">
        <f t="shared" si="27"/>
        <v>2.968917972095687E-2</v>
      </c>
      <c r="K881" s="3">
        <v>215</v>
      </c>
      <c r="L881" s="3">
        <v>251</v>
      </c>
      <c r="M881" s="3">
        <v>6</v>
      </c>
      <c r="N881" s="3">
        <v>27</v>
      </c>
      <c r="O881" s="24">
        <v>760.38119191636395</v>
      </c>
      <c r="P881" s="4">
        <v>0.56799999999999995</v>
      </c>
      <c r="Q881" s="4">
        <v>0.81818181818181801</v>
      </c>
      <c r="R881" s="4">
        <v>0.99399999999999999</v>
      </c>
      <c r="S881" s="4">
        <v>0.99</v>
      </c>
      <c r="T881" s="4">
        <v>0.99</v>
      </c>
      <c r="U881" s="4">
        <v>0.999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0.56563386026098605</v>
      </c>
      <c r="AC881" s="2">
        <v>0.20067069546215099</v>
      </c>
      <c r="AD881" s="2">
        <v>6.0180723255630203E-3</v>
      </c>
      <c r="AE881" s="2">
        <v>1.0050335853501499E-2</v>
      </c>
      <c r="AF881" s="2">
        <v>1.0050335853501499E-2</v>
      </c>
      <c r="AG881" s="2">
        <v>1.00050033358353E-3</v>
      </c>
    </row>
    <row r="882" spans="1:33" x14ac:dyDescent="0.35">
      <c r="A882" s="7">
        <v>802</v>
      </c>
      <c r="B882" s="7">
        <v>355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0.25206146229999998</v>
      </c>
      <c r="I882" s="4">
        <v>8.0352963349680007</v>
      </c>
      <c r="J882" s="2">
        <f t="shared" si="27"/>
        <v>3.1369280209751438E-2</v>
      </c>
      <c r="K882" s="3">
        <v>387</v>
      </c>
      <c r="L882" s="3">
        <v>92</v>
      </c>
      <c r="M882" s="3">
        <v>15</v>
      </c>
      <c r="N882" s="3">
        <v>5</v>
      </c>
      <c r="O882" s="24">
        <v>1001</v>
      </c>
      <c r="P882" s="4">
        <v>0.191</v>
      </c>
      <c r="Q882" s="4">
        <v>0.25</v>
      </c>
      <c r="R882" s="4">
        <v>0.97899999999999998</v>
      </c>
      <c r="S882" s="4">
        <v>0.98099999999999998</v>
      </c>
      <c r="T882" s="4">
        <v>0.99399999999999999</v>
      </c>
      <c r="U882" s="4">
        <v>0.997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1.65548185093551</v>
      </c>
      <c r="AC882" s="2">
        <v>1.3862943611198899</v>
      </c>
      <c r="AD882" s="2">
        <v>2.1223636451626698E-2</v>
      </c>
      <c r="AE882" s="2">
        <v>1.9182819416774001E-2</v>
      </c>
      <c r="AF882" s="2">
        <v>6.0180723255630203E-3</v>
      </c>
      <c r="AG882" s="2">
        <v>3.00450902029872E-3</v>
      </c>
    </row>
    <row r="883" spans="1:33" x14ac:dyDescent="0.35">
      <c r="A883" s="7">
        <v>832</v>
      </c>
      <c r="B883" s="7">
        <v>220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0.24069766300000001</v>
      </c>
      <c r="I883" s="4">
        <v>7.4797646737100001</v>
      </c>
      <c r="J883" s="2">
        <f t="shared" si="27"/>
        <v>3.2179844353393647E-2</v>
      </c>
      <c r="K883" s="3">
        <v>334</v>
      </c>
      <c r="L883" s="3">
        <v>122</v>
      </c>
      <c r="M883" s="3">
        <v>32</v>
      </c>
      <c r="N883" s="3">
        <v>11</v>
      </c>
      <c r="O883" s="24">
        <v>800.57346625727996</v>
      </c>
      <c r="P883" s="4">
        <v>0.28299999999999997</v>
      </c>
      <c r="Q883" s="4">
        <v>0.25581395348837199</v>
      </c>
      <c r="R883" s="4">
        <v>0.98699999999999999</v>
      </c>
      <c r="S883" s="4">
        <v>0.9</v>
      </c>
      <c r="T883" s="4">
        <v>0.99399999999999999</v>
      </c>
      <c r="U883" s="4">
        <v>0.99299999999999999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1.2623083813389</v>
      </c>
      <c r="AC883" s="2">
        <v>1.3633048428951899</v>
      </c>
      <c r="AD883" s="2">
        <v>1.30852395486555E-2</v>
      </c>
      <c r="AE883" s="2">
        <v>0.105360515657826</v>
      </c>
      <c r="AF883" s="2">
        <v>6.0180723255630203E-3</v>
      </c>
      <c r="AG883" s="2">
        <v>7.0246149369644698E-3</v>
      </c>
    </row>
    <row r="884" spans="1:33" x14ac:dyDescent="0.35">
      <c r="A884" s="7">
        <v>684</v>
      </c>
      <c r="B884" s="7">
        <v>284</v>
      </c>
      <c r="C884" s="7">
        <v>1</v>
      </c>
      <c r="D884" s="7">
        <v>1</v>
      </c>
      <c r="E884" s="22" t="str">
        <f t="shared" si="26"/>
        <v>11</v>
      </c>
      <c r="F884" s="4">
        <v>0.99995500000000004</v>
      </c>
      <c r="G884" s="25">
        <v>1</v>
      </c>
      <c r="H884" s="4">
        <v>0.316154402</v>
      </c>
      <c r="I884" s="4">
        <v>9.0824278726499994</v>
      </c>
      <c r="J884" s="2">
        <f t="shared" si="27"/>
        <v>3.4809459148256901E-2</v>
      </c>
      <c r="K884" s="3">
        <v>359</v>
      </c>
      <c r="L884" s="3">
        <v>86</v>
      </c>
      <c r="M884" s="3">
        <v>43</v>
      </c>
      <c r="N884" s="3">
        <v>11</v>
      </c>
      <c r="O884" s="24">
        <v>1001</v>
      </c>
      <c r="P884" s="4">
        <v>0.19500000000000001</v>
      </c>
      <c r="Q884" s="4">
        <v>0.203703703703704</v>
      </c>
      <c r="R884" s="4">
        <v>0.60899999999999999</v>
      </c>
      <c r="S884" s="4">
        <v>0.61199999999999999</v>
      </c>
      <c r="T884" s="4">
        <v>0.57599999999999996</v>
      </c>
      <c r="U884" s="4">
        <v>0.58199999999999996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1.63475572041839</v>
      </c>
      <c r="AC884" s="2">
        <v>1.5910887737659001</v>
      </c>
      <c r="AD884" s="2">
        <v>0.49593701127223999</v>
      </c>
      <c r="AE884" s="2">
        <v>0.49102299646981101</v>
      </c>
      <c r="AF884" s="2">
        <v>0.55164761828624598</v>
      </c>
      <c r="AG884" s="2">
        <v>0.54128483125069904</v>
      </c>
    </row>
    <row r="885" spans="1:33" x14ac:dyDescent="0.35">
      <c r="A885" s="7">
        <v>566</v>
      </c>
      <c r="B885" s="7">
        <v>30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0.31702219840000001</v>
      </c>
      <c r="I885" s="4">
        <v>8.9584786722</v>
      </c>
      <c r="J885" s="2">
        <f t="shared" si="27"/>
        <v>3.5387950342928763E-2</v>
      </c>
      <c r="K885" s="3">
        <v>258</v>
      </c>
      <c r="L885" s="3">
        <v>158</v>
      </c>
      <c r="M885" s="3">
        <v>1</v>
      </c>
      <c r="N885" s="3">
        <v>82</v>
      </c>
      <c r="O885" s="24">
        <v>516.12230635360299</v>
      </c>
      <c r="P885" s="4">
        <v>0.47099999999999997</v>
      </c>
      <c r="Q885" s="4">
        <v>0.98795180722891596</v>
      </c>
      <c r="R885" s="4">
        <v>0.98799999999999999</v>
      </c>
      <c r="S885" s="4">
        <v>1</v>
      </c>
      <c r="T885" s="4">
        <v>0.98799999999999999</v>
      </c>
      <c r="U885" s="4">
        <v>0.996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0.752897184965719</v>
      </c>
      <c r="AC885" s="2">
        <v>1.21213605323448E-2</v>
      </c>
      <c r="AD885" s="2">
        <v>1.20725812342692E-2</v>
      </c>
      <c r="AE885" s="2">
        <v>1.0000050000287801E-5</v>
      </c>
      <c r="AF885" s="2">
        <v>1.20725812342692E-2</v>
      </c>
      <c r="AG885" s="2">
        <v>4.0080213975388201E-3</v>
      </c>
    </row>
    <row r="886" spans="1:33" x14ac:dyDescent="0.35">
      <c r="A886" s="7">
        <v>360</v>
      </c>
      <c r="B886" s="7">
        <v>74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0.29928588649999999</v>
      </c>
      <c r="I886" s="4">
        <v>8.4534598549000002</v>
      </c>
      <c r="J886" s="2">
        <f t="shared" si="27"/>
        <v>3.5403951948328072E-2</v>
      </c>
      <c r="K886" s="3">
        <v>423</v>
      </c>
      <c r="L886" s="3">
        <v>53</v>
      </c>
      <c r="M886" s="3">
        <v>17</v>
      </c>
      <c r="N886" s="3">
        <v>6</v>
      </c>
      <c r="O886" s="24">
        <v>1001</v>
      </c>
      <c r="P886" s="4">
        <v>0.121</v>
      </c>
      <c r="Q886" s="4">
        <v>0.26086956521739102</v>
      </c>
      <c r="R886" s="4">
        <v>0.98699999999999999</v>
      </c>
      <c r="S886" s="4">
        <v>0.96799999999999997</v>
      </c>
      <c r="T886" s="4">
        <v>0.995</v>
      </c>
      <c r="U886" s="4">
        <v>0.996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2.1119647333853999</v>
      </c>
      <c r="AC886" s="2">
        <v>1.3437347467010901</v>
      </c>
      <c r="AD886" s="2">
        <v>1.30852395486555E-2</v>
      </c>
      <c r="AE886" s="2">
        <v>3.2523191705560103E-2</v>
      </c>
      <c r="AF886" s="2">
        <v>5.0125418235442898E-3</v>
      </c>
      <c r="AG886" s="2">
        <v>4.0080213975388201E-3</v>
      </c>
    </row>
    <row r="887" spans="1:33" x14ac:dyDescent="0.35">
      <c r="A887" s="7">
        <v>702</v>
      </c>
      <c r="B887" s="7">
        <v>483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0.33047486030000001</v>
      </c>
      <c r="I887" s="4">
        <v>8.9522911945000008</v>
      </c>
      <c r="J887" s="2">
        <f t="shared" si="27"/>
        <v>3.6915115149854946E-2</v>
      </c>
      <c r="K887" s="3">
        <v>412</v>
      </c>
      <c r="L887" s="3">
        <v>75</v>
      </c>
      <c r="M887" s="3">
        <v>5</v>
      </c>
      <c r="N887" s="3">
        <v>7</v>
      </c>
      <c r="O887" s="24">
        <v>1001</v>
      </c>
      <c r="P887" s="4">
        <v>0.159</v>
      </c>
      <c r="Q887" s="4">
        <v>0.58333333333333304</v>
      </c>
      <c r="R887" s="4">
        <v>0.97899999999999998</v>
      </c>
      <c r="S887" s="4">
        <v>0.97</v>
      </c>
      <c r="T887" s="4">
        <v>0.97899999999999998</v>
      </c>
      <c r="U887" s="4">
        <v>0.98399999999999999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1.83885107676191</v>
      </c>
      <c r="AC887" s="2">
        <v>0.53899650073268701</v>
      </c>
      <c r="AD887" s="2">
        <v>2.1223636451626698E-2</v>
      </c>
      <c r="AE887" s="2">
        <v>3.0459207484708602E-2</v>
      </c>
      <c r="AF887" s="2">
        <v>2.1223636451626698E-2</v>
      </c>
      <c r="AG887" s="2">
        <v>1.6129381929883599E-2</v>
      </c>
    </row>
    <row r="888" spans="1:33" x14ac:dyDescent="0.35">
      <c r="A888" s="7">
        <v>68</v>
      </c>
      <c r="B888" s="7">
        <v>52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0.35210765399999999</v>
      </c>
      <c r="I888" s="4">
        <v>9.4889014797400009</v>
      </c>
      <c r="J888" s="2">
        <f t="shared" si="27"/>
        <v>3.7107314766814066E-2</v>
      </c>
      <c r="K888" s="3">
        <v>207</v>
      </c>
      <c r="L888" s="3">
        <v>122</v>
      </c>
      <c r="M888" s="3">
        <v>103</v>
      </c>
      <c r="N888" s="3">
        <v>67</v>
      </c>
      <c r="O888" s="24">
        <v>1001</v>
      </c>
      <c r="P888" s="4">
        <v>0.39100000000000001</v>
      </c>
      <c r="Q888" s="4">
        <v>0.39411764705882402</v>
      </c>
      <c r="R888" s="4">
        <v>0.97199999999999998</v>
      </c>
      <c r="S888" s="4">
        <v>0.98599999999999999</v>
      </c>
      <c r="T888" s="4">
        <v>0.97899999999999998</v>
      </c>
      <c r="U888" s="4">
        <v>0.98599999999999999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0.93904771899677097</v>
      </c>
      <c r="AC888" s="2">
        <v>0.93110581765929601</v>
      </c>
      <c r="AD888" s="2">
        <v>2.8399474521698002E-2</v>
      </c>
      <c r="AE888" s="2">
        <v>1.4098924379501601E-2</v>
      </c>
      <c r="AF888" s="2">
        <v>2.1223636451626698E-2</v>
      </c>
      <c r="AG888" s="2">
        <v>1.4098924379501601E-2</v>
      </c>
    </row>
    <row r="889" spans="1:33" x14ac:dyDescent="0.35">
      <c r="A889" s="7">
        <v>602</v>
      </c>
      <c r="B889" s="7">
        <v>141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0.32327580890000002</v>
      </c>
      <c r="I889" s="4">
        <v>8.4539855235359997</v>
      </c>
      <c r="J889" s="2">
        <f t="shared" si="27"/>
        <v>3.8239456171292957E-2</v>
      </c>
      <c r="K889" s="3">
        <v>431</v>
      </c>
      <c r="L889" s="3">
        <v>44</v>
      </c>
      <c r="M889" s="3">
        <v>15</v>
      </c>
      <c r="N889" s="3">
        <v>9</v>
      </c>
      <c r="O889" s="24">
        <v>1001</v>
      </c>
      <c r="P889" s="4">
        <v>0.115</v>
      </c>
      <c r="Q889" s="4">
        <v>0.375</v>
      </c>
      <c r="R889" s="4">
        <v>0.98</v>
      </c>
      <c r="S889" s="4">
        <v>0.93700000000000006</v>
      </c>
      <c r="T889" s="4">
        <v>0.98899999999999999</v>
      </c>
      <c r="U889" s="4">
        <v>0.99299999999999999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2.1628231506188902</v>
      </c>
      <c r="AC889" s="2">
        <v>0.98082925301172597</v>
      </c>
      <c r="AD889" s="2">
        <v>2.0202707317519501E-2</v>
      </c>
      <c r="AE889" s="2">
        <v>6.5071996743714805E-2</v>
      </c>
      <c r="AF889" s="2">
        <v>1.1060947359424899E-2</v>
      </c>
      <c r="AG889" s="2">
        <v>7.0246149369644698E-3</v>
      </c>
    </row>
    <row r="890" spans="1:33" x14ac:dyDescent="0.35">
      <c r="A890" s="7">
        <v>258</v>
      </c>
      <c r="B890" s="7">
        <v>495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0.37242071409999999</v>
      </c>
      <c r="I890" s="4">
        <v>9.17794740119</v>
      </c>
      <c r="J890" s="2">
        <f t="shared" si="27"/>
        <v>4.0577778213428464E-2</v>
      </c>
      <c r="K890" s="3">
        <v>390</v>
      </c>
      <c r="L890" s="3">
        <v>83</v>
      </c>
      <c r="M890" s="3">
        <v>19</v>
      </c>
      <c r="N890" s="3">
        <v>7</v>
      </c>
      <c r="O890" s="24">
        <v>1001</v>
      </c>
      <c r="P890" s="4">
        <v>0.184</v>
      </c>
      <c r="Q890" s="4">
        <v>0.269230769230769</v>
      </c>
      <c r="R890" s="4">
        <v>0.98499999999999999</v>
      </c>
      <c r="S890" s="4">
        <v>0.97</v>
      </c>
      <c r="T890" s="4">
        <v>0.99</v>
      </c>
      <c r="U890" s="4">
        <v>0.99399999999999999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1.6928195213731501</v>
      </c>
      <c r="AC890" s="2">
        <v>1.31218638896617</v>
      </c>
      <c r="AD890" s="2">
        <v>1.51136378100482E-2</v>
      </c>
      <c r="AE890" s="2">
        <v>3.0459207484708602E-2</v>
      </c>
      <c r="AF890" s="2">
        <v>1.0050335853501499E-2</v>
      </c>
      <c r="AG890" s="2">
        <v>6.0180723255630203E-3</v>
      </c>
    </row>
    <row r="891" spans="1:33" x14ac:dyDescent="0.35">
      <c r="A891" s="7">
        <v>56</v>
      </c>
      <c r="B891" s="7">
        <v>325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0.27262823530000002</v>
      </c>
      <c r="I891" s="4">
        <v>6.3607631529399997</v>
      </c>
      <c r="J891" s="2">
        <f t="shared" si="27"/>
        <v>4.286093173803978E-2</v>
      </c>
      <c r="K891" s="3">
        <v>419</v>
      </c>
      <c r="L891" s="3">
        <v>52</v>
      </c>
      <c r="M891" s="3">
        <v>22</v>
      </c>
      <c r="N891" s="3">
        <v>6</v>
      </c>
      <c r="O891" s="24">
        <v>1001</v>
      </c>
      <c r="P891" s="4">
        <v>0.11700000000000001</v>
      </c>
      <c r="Q891" s="4">
        <v>0.214285714285714</v>
      </c>
      <c r="R891" s="4">
        <v>0.95899999999999996</v>
      </c>
      <c r="S891" s="4">
        <v>0.97799999999999998</v>
      </c>
      <c r="T891" s="4">
        <v>0.99399999999999999</v>
      </c>
      <c r="U891" s="4">
        <v>1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2.1455813441843801</v>
      </c>
      <c r="AC891" s="2">
        <v>1.54044504094715</v>
      </c>
      <c r="AD891" s="2">
        <v>4.1864204098698898E-2</v>
      </c>
      <c r="AE891" s="2">
        <v>2.2245608947319698E-2</v>
      </c>
      <c r="AF891" s="2">
        <v>6.0180723255630203E-3</v>
      </c>
      <c r="AG891" s="2">
        <v>1.0000050000287801E-5</v>
      </c>
    </row>
    <row r="892" spans="1:33" x14ac:dyDescent="0.35">
      <c r="A892" s="7">
        <v>338</v>
      </c>
      <c r="B892" s="7">
        <v>258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0.36039131810000002</v>
      </c>
      <c r="I892" s="4">
        <v>8.3576065375200006</v>
      </c>
      <c r="J892" s="2">
        <f t="shared" si="27"/>
        <v>4.3121354957557138E-2</v>
      </c>
      <c r="K892" s="3">
        <v>319</v>
      </c>
      <c r="L892" s="3">
        <v>124</v>
      </c>
      <c r="M892" s="3">
        <v>20</v>
      </c>
      <c r="N892" s="3">
        <v>36</v>
      </c>
      <c r="O892" s="24">
        <v>1001</v>
      </c>
      <c r="P892" s="4">
        <v>0.35</v>
      </c>
      <c r="Q892" s="4">
        <v>0.64285714285714302</v>
      </c>
      <c r="R892" s="4">
        <v>0.84199999999999997</v>
      </c>
      <c r="S892" s="4">
        <v>0.92700000000000005</v>
      </c>
      <c r="T892" s="4">
        <v>0.83699999999999997</v>
      </c>
      <c r="U892" s="4">
        <v>0.97099999999999997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1.0498221244986801</v>
      </c>
      <c r="AC892" s="2">
        <v>0.44183275227903901</v>
      </c>
      <c r="AD892" s="2">
        <v>0.17197526473981001</v>
      </c>
      <c r="AE892" s="2">
        <v>7.5801713416281793E-2</v>
      </c>
      <c r="AF892" s="2">
        <v>0.177931208492662</v>
      </c>
      <c r="AG892" s="2">
        <v>2.9428810690812199E-2</v>
      </c>
    </row>
    <row r="893" spans="1:33" x14ac:dyDescent="0.35">
      <c r="A893" s="7">
        <v>586</v>
      </c>
      <c r="B893" s="7">
        <v>259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0.31005916750000001</v>
      </c>
      <c r="I893" s="4">
        <v>7.0539912073500002</v>
      </c>
      <c r="J893" s="2">
        <f t="shared" si="27"/>
        <v>4.3955139492792353E-2</v>
      </c>
      <c r="K893" s="3">
        <v>340</v>
      </c>
      <c r="L893" s="3">
        <v>113</v>
      </c>
      <c r="M893" s="3">
        <v>28</v>
      </c>
      <c r="N893" s="3">
        <v>18</v>
      </c>
      <c r="O893" s="24">
        <v>1001</v>
      </c>
      <c r="P893" s="4">
        <v>0.25600000000000001</v>
      </c>
      <c r="Q893" s="4">
        <v>0.39130434782608697</v>
      </c>
      <c r="R893" s="4">
        <v>0.96799999999999997</v>
      </c>
      <c r="S893" s="4">
        <v>0.99099999999999999</v>
      </c>
      <c r="T893" s="4">
        <v>0.98899999999999999</v>
      </c>
      <c r="U893" s="4">
        <v>0.999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1.3625778345025701</v>
      </c>
      <c r="AC893" s="2">
        <v>0.93826963859293</v>
      </c>
      <c r="AD893" s="2">
        <v>3.2523191705560103E-2</v>
      </c>
      <c r="AE893" s="2">
        <v>9.0407446521490707E-3</v>
      </c>
      <c r="AF893" s="2">
        <v>1.1060947359424899E-2</v>
      </c>
      <c r="AG893" s="2">
        <v>1.00050033358353E-3</v>
      </c>
    </row>
    <row r="894" spans="1:33" x14ac:dyDescent="0.35">
      <c r="A894" s="7">
        <v>172</v>
      </c>
      <c r="B894" s="7">
        <v>362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0.36315053629999999</v>
      </c>
      <c r="I894" s="4">
        <v>8.0881959777900008</v>
      </c>
      <c r="J894" s="2">
        <f t="shared" si="27"/>
        <v>4.4898830010697437E-2</v>
      </c>
      <c r="K894" s="3">
        <v>182</v>
      </c>
      <c r="L894" s="3">
        <v>237</v>
      </c>
      <c r="M894" s="3">
        <v>16</v>
      </c>
      <c r="N894" s="3">
        <v>64</v>
      </c>
      <c r="O894" s="24">
        <v>815.77504883746803</v>
      </c>
      <c r="P894" s="4">
        <v>0.60199999999999998</v>
      </c>
      <c r="Q894" s="4">
        <v>0.8</v>
      </c>
      <c r="R894" s="4">
        <v>0.98299999999999998</v>
      </c>
      <c r="S894" s="4">
        <v>0.99</v>
      </c>
      <c r="T894" s="4">
        <v>0.98699999999999999</v>
      </c>
      <c r="U894" s="4">
        <v>0.98899999999999999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0.50749783367331602</v>
      </c>
      <c r="AC894" s="2">
        <v>0.22314355131420999</v>
      </c>
      <c r="AD894" s="2">
        <v>1.7146158834970501E-2</v>
      </c>
      <c r="AE894" s="2">
        <v>1.0050335853501499E-2</v>
      </c>
      <c r="AF894" s="2">
        <v>1.30852395486555E-2</v>
      </c>
      <c r="AG894" s="2">
        <v>1.1060947359424899E-2</v>
      </c>
    </row>
    <row r="895" spans="1:33" x14ac:dyDescent="0.35">
      <c r="A895" s="7">
        <v>298</v>
      </c>
      <c r="B895" s="7">
        <v>357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0.43043225689999998</v>
      </c>
      <c r="I895" s="4">
        <v>8.8810627070700008</v>
      </c>
      <c r="J895" s="2">
        <f t="shared" si="27"/>
        <v>4.846630083552312E-2</v>
      </c>
      <c r="K895" s="3">
        <v>323</v>
      </c>
      <c r="L895" s="3">
        <v>100</v>
      </c>
      <c r="M895" s="3">
        <v>50</v>
      </c>
      <c r="N895" s="3">
        <v>26</v>
      </c>
      <c r="O895" s="24">
        <v>1001</v>
      </c>
      <c r="P895" s="4">
        <v>0.27500000000000002</v>
      </c>
      <c r="Q895" s="4">
        <v>0.34210526315789502</v>
      </c>
      <c r="R895" s="4">
        <v>0.92800000000000005</v>
      </c>
      <c r="S895" s="4">
        <v>0.95399999999999996</v>
      </c>
      <c r="T895" s="4">
        <v>0.92300000000000004</v>
      </c>
      <c r="U895" s="4">
        <v>0.96199999999999997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1.29098418131557</v>
      </c>
      <c r="AC895" s="2">
        <v>1.07263680226485</v>
      </c>
      <c r="AD895" s="2">
        <v>7.4723546195936394E-2</v>
      </c>
      <c r="AE895" s="2">
        <v>4.7091607533850603E-2</v>
      </c>
      <c r="AF895" s="2">
        <v>8.0126044479284897E-2</v>
      </c>
      <c r="AG895" s="2">
        <v>3.8740828316430602E-2</v>
      </c>
    </row>
    <row r="896" spans="1:33" x14ac:dyDescent="0.35">
      <c r="A896" s="7">
        <v>482</v>
      </c>
      <c r="B896" s="7">
        <v>162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0.39639897590000001</v>
      </c>
      <c r="I896" s="4">
        <v>8.1656061540299998</v>
      </c>
      <c r="J896" s="2">
        <f t="shared" si="27"/>
        <v>4.8544954094358793E-2</v>
      </c>
      <c r="K896" s="3">
        <v>262</v>
      </c>
      <c r="L896" s="3">
        <v>130</v>
      </c>
      <c r="M896" s="3">
        <v>84</v>
      </c>
      <c r="N896" s="3">
        <v>23</v>
      </c>
      <c r="O896" s="24">
        <v>1001</v>
      </c>
      <c r="P896" s="4">
        <v>0.28599999999999998</v>
      </c>
      <c r="Q896" s="4">
        <v>0.21495327102803699</v>
      </c>
      <c r="R896" s="4">
        <v>0.98099999999999998</v>
      </c>
      <c r="S896" s="4">
        <v>0.99199999999999999</v>
      </c>
      <c r="T896" s="4">
        <v>0.97399999999999998</v>
      </c>
      <c r="U896" s="4">
        <v>0.997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1.25176346816228</v>
      </c>
      <c r="AC896" s="2">
        <v>1.5373346185327601</v>
      </c>
      <c r="AD896" s="2">
        <v>1.9182819416774001E-2</v>
      </c>
      <c r="AE896" s="2">
        <v>8.03217169726427E-3</v>
      </c>
      <c r="AF896" s="2">
        <v>2.6343975339602001E-2</v>
      </c>
      <c r="AG896" s="2">
        <v>3.00450902029872E-3</v>
      </c>
    </row>
    <row r="897" spans="1:33" x14ac:dyDescent="0.35">
      <c r="A897" s="7">
        <v>676</v>
      </c>
      <c r="B897" s="7">
        <v>263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0.39367935739999999</v>
      </c>
      <c r="I897" s="4">
        <v>7.8622823567999998</v>
      </c>
      <c r="J897" s="2">
        <f t="shared" si="27"/>
        <v>5.007189255413997E-2</v>
      </c>
      <c r="K897" s="3">
        <v>320</v>
      </c>
      <c r="L897" s="3">
        <v>156</v>
      </c>
      <c r="M897" s="3">
        <v>10</v>
      </c>
      <c r="N897" s="3">
        <v>13</v>
      </c>
      <c r="O897" s="24">
        <v>1001</v>
      </c>
      <c r="P897" s="4">
        <v>0.34399999999999997</v>
      </c>
      <c r="Q897" s="4">
        <v>0.565217391304348</v>
      </c>
      <c r="R897" s="4">
        <v>0.97</v>
      </c>
      <c r="S897" s="4">
        <v>0.96899999999999997</v>
      </c>
      <c r="T897" s="4">
        <v>0.97699999999999998</v>
      </c>
      <c r="U897" s="4">
        <v>0.98899999999999999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1.06711362160874</v>
      </c>
      <c r="AC897" s="2">
        <v>0.57054485846761305</v>
      </c>
      <c r="AD897" s="2">
        <v>3.0459207484708602E-2</v>
      </c>
      <c r="AE897" s="2">
        <v>3.14906670913708E-2</v>
      </c>
      <c r="AF897" s="2">
        <v>2.32686269393543E-2</v>
      </c>
      <c r="AG897" s="2">
        <v>1.1060947359424899E-2</v>
      </c>
    </row>
    <row r="898" spans="1:33" x14ac:dyDescent="0.35">
      <c r="A898" s="7">
        <v>914</v>
      </c>
      <c r="B898" s="7">
        <v>198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0.46255289970000002</v>
      </c>
      <c r="I898" s="4">
        <v>9.1673764900000005</v>
      </c>
      <c r="J898" s="2">
        <f t="shared" ref="J898:J961" si="29">H898/I898</f>
        <v>5.0456409225099905E-2</v>
      </c>
      <c r="K898" s="3">
        <v>212</v>
      </c>
      <c r="L898" s="3">
        <v>188</v>
      </c>
      <c r="M898" s="3">
        <v>27</v>
      </c>
      <c r="N898" s="3">
        <v>72</v>
      </c>
      <c r="O898" s="24">
        <v>1001</v>
      </c>
      <c r="P898" s="4">
        <v>0.53400000000000003</v>
      </c>
      <c r="Q898" s="4">
        <v>0.72727272727272696</v>
      </c>
      <c r="R898" s="4">
        <v>0.98499999999999999</v>
      </c>
      <c r="S898" s="4">
        <v>0.999</v>
      </c>
      <c r="T898" s="4">
        <v>0.98199999999999998</v>
      </c>
      <c r="U898" s="4">
        <v>1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0.62735944002194199</v>
      </c>
      <c r="AC898" s="2">
        <v>0.31845373111853498</v>
      </c>
      <c r="AD898" s="2">
        <v>1.51136378100482E-2</v>
      </c>
      <c r="AE898" s="2">
        <v>1.00050033358353E-3</v>
      </c>
      <c r="AF898" s="2">
        <v>1.8163970627671201E-2</v>
      </c>
      <c r="AG898" s="2">
        <v>1.0000050000287801E-5</v>
      </c>
    </row>
    <row r="899" spans="1:33" x14ac:dyDescent="0.35">
      <c r="A899" s="7">
        <v>488</v>
      </c>
      <c r="B899" s="7">
        <v>137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0.57603404920000001</v>
      </c>
      <c r="I899" s="4">
        <v>11.205956027899999</v>
      </c>
      <c r="J899" s="2">
        <f t="shared" si="29"/>
        <v>5.1404275348379089E-2</v>
      </c>
      <c r="K899" s="3">
        <v>406</v>
      </c>
      <c r="L899" s="3">
        <v>72</v>
      </c>
      <c r="M899" s="3">
        <v>12</v>
      </c>
      <c r="N899" s="3">
        <v>9</v>
      </c>
      <c r="O899" s="24">
        <v>1001</v>
      </c>
      <c r="P899" s="4">
        <v>0.151</v>
      </c>
      <c r="Q899" s="4">
        <v>0.42857142857142899</v>
      </c>
      <c r="R899" s="4">
        <v>0.99099999999999999</v>
      </c>
      <c r="S899" s="4">
        <v>0.97599999999999998</v>
      </c>
      <c r="T899" s="4">
        <v>0.999</v>
      </c>
      <c r="U899" s="4">
        <v>0.998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1.8904754421672101</v>
      </c>
      <c r="AC899" s="2">
        <v>0.847297860387204</v>
      </c>
      <c r="AD899" s="2">
        <v>9.0407446521490707E-3</v>
      </c>
      <c r="AE899" s="2">
        <v>2.4292692569044601E-2</v>
      </c>
      <c r="AF899" s="2">
        <v>1.00050033358353E-3</v>
      </c>
      <c r="AG899" s="2">
        <v>2.0020026706730801E-3</v>
      </c>
    </row>
    <row r="900" spans="1:33" x14ac:dyDescent="0.35">
      <c r="A900" s="7">
        <v>146</v>
      </c>
      <c r="B900" s="7">
        <v>369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0.41398307429999998</v>
      </c>
      <c r="I900" s="4">
        <v>7.8123917592199996</v>
      </c>
      <c r="J900" s="2">
        <f t="shared" si="29"/>
        <v>5.2990567685168494E-2</v>
      </c>
      <c r="K900" s="3">
        <v>85</v>
      </c>
      <c r="L900" s="3">
        <v>300</v>
      </c>
      <c r="M900" s="3">
        <v>17</v>
      </c>
      <c r="N900" s="3">
        <v>97</v>
      </c>
      <c r="O900" s="24">
        <v>868.69346131155498</v>
      </c>
      <c r="P900" s="4">
        <v>0.80300000000000005</v>
      </c>
      <c r="Q900" s="4">
        <v>0.85087719298245601</v>
      </c>
      <c r="R900" s="4">
        <v>0.98799999999999999</v>
      </c>
      <c r="S900" s="4">
        <v>0.98299999999999998</v>
      </c>
      <c r="T900" s="4">
        <v>0.98199999999999998</v>
      </c>
      <c r="U900" s="4">
        <v>0.98199999999999998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0.219400565035375</v>
      </c>
      <c r="AC900" s="2">
        <v>0.16148746989111301</v>
      </c>
      <c r="AD900" s="2">
        <v>1.20725812342692E-2</v>
      </c>
      <c r="AE900" s="2">
        <v>1.7146158834970501E-2</v>
      </c>
      <c r="AF900" s="2">
        <v>1.8163970627671201E-2</v>
      </c>
      <c r="AG900" s="2">
        <v>1.8163970627671201E-2</v>
      </c>
    </row>
    <row r="901" spans="1:33" x14ac:dyDescent="0.35">
      <c r="A901" s="7">
        <v>418</v>
      </c>
      <c r="B901" s="7">
        <v>226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0.47658928150000002</v>
      </c>
      <c r="I901" s="4">
        <v>8.9877186859599991</v>
      </c>
      <c r="J901" s="2">
        <f t="shared" si="29"/>
        <v>5.3026724372726007E-2</v>
      </c>
      <c r="K901" s="3">
        <v>383</v>
      </c>
      <c r="L901" s="3">
        <v>99</v>
      </c>
      <c r="M901" s="3">
        <v>6</v>
      </c>
      <c r="N901" s="3">
        <v>11</v>
      </c>
      <c r="O901" s="24">
        <v>467.71357827126099</v>
      </c>
      <c r="P901" s="4">
        <v>0.219</v>
      </c>
      <c r="Q901" s="4">
        <v>0.64705882352941202</v>
      </c>
      <c r="R901" s="4">
        <v>0.96799999999999997</v>
      </c>
      <c r="S901" s="4">
        <v>0.94099999999999995</v>
      </c>
      <c r="T901" s="4">
        <v>0.98399999999999999</v>
      </c>
      <c r="U901" s="4">
        <v>0.999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1.5186835491656401</v>
      </c>
      <c r="AC901" s="2">
        <v>0.435318071257845</v>
      </c>
      <c r="AD901" s="2">
        <v>3.2523191705560103E-2</v>
      </c>
      <c r="AE901" s="2">
        <v>6.0812139396757503E-2</v>
      </c>
      <c r="AF901" s="2">
        <v>1.6129381929883599E-2</v>
      </c>
      <c r="AG901" s="2">
        <v>1.00050033358353E-3</v>
      </c>
    </row>
    <row r="902" spans="1:33" x14ac:dyDescent="0.35">
      <c r="A902" s="7">
        <v>380</v>
      </c>
      <c r="B902" s="7">
        <v>159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0.6024225218</v>
      </c>
      <c r="I902" s="4">
        <v>10.0520891623</v>
      </c>
      <c r="J902" s="2">
        <f t="shared" si="29"/>
        <v>5.993008140629752E-2</v>
      </c>
      <c r="K902" s="3">
        <v>355</v>
      </c>
      <c r="L902" s="3">
        <v>104</v>
      </c>
      <c r="M902" s="3">
        <v>31</v>
      </c>
      <c r="N902" s="3">
        <v>9</v>
      </c>
      <c r="O902" s="24">
        <v>626.92898389959203</v>
      </c>
      <c r="P902" s="4">
        <v>0.22500000000000001</v>
      </c>
      <c r="Q902" s="4">
        <v>0.22500000000000001</v>
      </c>
      <c r="R902" s="4">
        <v>0.996</v>
      </c>
      <c r="S902" s="4">
        <v>0.95699999999999996</v>
      </c>
      <c r="T902" s="4">
        <v>0.999</v>
      </c>
      <c r="U902" s="4">
        <v>0.997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1.49165487677772</v>
      </c>
      <c r="AC902" s="2">
        <v>1.49165487677772</v>
      </c>
      <c r="AD902" s="2">
        <v>4.0080213975388201E-3</v>
      </c>
      <c r="AE902" s="2">
        <v>4.3951887529182797E-2</v>
      </c>
      <c r="AF902" s="2">
        <v>1.00050033358353E-3</v>
      </c>
      <c r="AG902" s="2">
        <v>3.00450902029872E-3</v>
      </c>
    </row>
    <row r="903" spans="1:33" x14ac:dyDescent="0.35">
      <c r="A903" s="7">
        <v>86</v>
      </c>
      <c r="B903" s="7">
        <v>309</v>
      </c>
      <c r="C903" s="7">
        <v>1</v>
      </c>
      <c r="D903" s="7">
        <v>1</v>
      </c>
      <c r="E903" s="22" t="str">
        <f t="shared" si="28"/>
        <v>11</v>
      </c>
      <c r="F903" s="4">
        <v>0.99999899999999997</v>
      </c>
      <c r="G903" s="25">
        <v>1</v>
      </c>
      <c r="H903" s="4">
        <v>0.56254778429999996</v>
      </c>
      <c r="I903" s="4">
        <v>9.3370769038799999</v>
      </c>
      <c r="J903" s="2">
        <f t="shared" si="29"/>
        <v>6.0248811281208854E-2</v>
      </c>
      <c r="K903" s="3">
        <v>358</v>
      </c>
      <c r="L903" s="3">
        <v>87</v>
      </c>
      <c r="M903" s="3">
        <v>20</v>
      </c>
      <c r="N903" s="3">
        <v>34</v>
      </c>
      <c r="O903" s="24">
        <v>714.82153119724603</v>
      </c>
      <c r="P903" s="4">
        <v>0.249</v>
      </c>
      <c r="Q903" s="4">
        <v>0.62962962962962998</v>
      </c>
      <c r="R903" s="4">
        <v>0.97399999999999998</v>
      </c>
      <c r="S903" s="4">
        <v>0.98699999999999999</v>
      </c>
      <c r="T903" s="4">
        <v>0.97699999999999998</v>
      </c>
      <c r="U903" s="4">
        <v>0.997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1.3903023825174301</v>
      </c>
      <c r="AC903" s="2">
        <v>0.46262352194811301</v>
      </c>
      <c r="AD903" s="2">
        <v>2.6343975339602001E-2</v>
      </c>
      <c r="AE903" s="2">
        <v>1.30852395486555E-2</v>
      </c>
      <c r="AF903" s="2">
        <v>2.32686269393543E-2</v>
      </c>
      <c r="AG903" s="2">
        <v>3.00450902029872E-3</v>
      </c>
    </row>
    <row r="904" spans="1:33" x14ac:dyDescent="0.35">
      <c r="A904" s="7">
        <v>478</v>
      </c>
      <c r="B904" s="7">
        <v>434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0.41260645530000001</v>
      </c>
      <c r="I904" s="4">
        <v>6.7971404124000001</v>
      </c>
      <c r="J904" s="2">
        <f t="shared" si="29"/>
        <v>6.0702947161027226E-2</v>
      </c>
      <c r="K904" s="3">
        <v>444</v>
      </c>
      <c r="L904" s="3">
        <v>41</v>
      </c>
      <c r="M904" s="3">
        <v>9</v>
      </c>
      <c r="N904" s="3">
        <v>5</v>
      </c>
      <c r="O904" s="24">
        <v>767.01217109436504</v>
      </c>
      <c r="P904" s="4">
        <v>0.10100000000000001</v>
      </c>
      <c r="Q904" s="4">
        <v>0.35714285714285698</v>
      </c>
      <c r="R904" s="4">
        <v>0.99299999999999999</v>
      </c>
      <c r="S904" s="4">
        <v>0.93</v>
      </c>
      <c r="T904" s="4">
        <v>0.998</v>
      </c>
      <c r="U904" s="4">
        <v>0.999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2.2926347621408798</v>
      </c>
      <c r="AC904" s="2">
        <v>1.0296194171811599</v>
      </c>
      <c r="AD904" s="2">
        <v>7.0246149369644698E-3</v>
      </c>
      <c r="AE904" s="2">
        <v>7.2570692834835401E-2</v>
      </c>
      <c r="AF904" s="2">
        <v>2.0020026706730801E-3</v>
      </c>
      <c r="AG904" s="2">
        <v>1.00050033358353E-3</v>
      </c>
    </row>
    <row r="905" spans="1:33" x14ac:dyDescent="0.35">
      <c r="A905" s="7">
        <v>546</v>
      </c>
      <c r="B905" s="7">
        <v>25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0.64906726410000004</v>
      </c>
      <c r="I905" s="4">
        <v>9.9700716031999992</v>
      </c>
      <c r="J905" s="2">
        <f t="shared" si="29"/>
        <v>6.5101564956832919E-2</v>
      </c>
      <c r="K905" s="3">
        <v>206</v>
      </c>
      <c r="L905" s="3">
        <v>202</v>
      </c>
      <c r="M905" s="3">
        <v>33</v>
      </c>
      <c r="N905" s="3">
        <v>58</v>
      </c>
      <c r="O905" s="24">
        <v>1001</v>
      </c>
      <c r="P905" s="4">
        <v>0.49099999999999999</v>
      </c>
      <c r="Q905" s="4">
        <v>0.63736263736263699</v>
      </c>
      <c r="R905" s="4">
        <v>0.97699999999999998</v>
      </c>
      <c r="S905" s="4">
        <v>0.96</v>
      </c>
      <c r="T905" s="4">
        <v>0.97299999999999998</v>
      </c>
      <c r="U905" s="4">
        <v>0.98199999999999998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0.71131115118761601</v>
      </c>
      <c r="AC905" s="2">
        <v>0.45041649597043099</v>
      </c>
      <c r="AD905" s="2">
        <v>2.32686269393543E-2</v>
      </c>
      <c r="AE905" s="2">
        <v>4.08219945202552E-2</v>
      </c>
      <c r="AF905" s="2">
        <v>2.7371196796132001E-2</v>
      </c>
      <c r="AG905" s="2">
        <v>1.8163970627671201E-2</v>
      </c>
    </row>
    <row r="906" spans="1:33" x14ac:dyDescent="0.35">
      <c r="A906" s="7">
        <v>540</v>
      </c>
      <c r="B906" s="7">
        <v>72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0.43238927929999998</v>
      </c>
      <c r="I906" s="4">
        <v>6.6303681582399996</v>
      </c>
      <c r="J906" s="2">
        <f t="shared" si="29"/>
        <v>6.5213464619252107E-2</v>
      </c>
      <c r="K906" s="3">
        <v>334</v>
      </c>
      <c r="L906" s="3">
        <v>61</v>
      </c>
      <c r="M906" s="3">
        <v>54</v>
      </c>
      <c r="N906" s="3">
        <v>50</v>
      </c>
      <c r="O906" s="24">
        <v>774.38796631629305</v>
      </c>
      <c r="P906" s="4">
        <v>0.216</v>
      </c>
      <c r="Q906" s="4">
        <v>0.480769230769231</v>
      </c>
      <c r="R906" s="4">
        <v>0.98</v>
      </c>
      <c r="S906" s="4">
        <v>0.99199999999999999</v>
      </c>
      <c r="T906" s="4">
        <v>0.97799999999999998</v>
      </c>
      <c r="U906" s="4">
        <v>0.998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1.5324768712979699</v>
      </c>
      <c r="AC906" s="2">
        <v>0.73236789371322697</v>
      </c>
      <c r="AD906" s="2">
        <v>2.0202707317519501E-2</v>
      </c>
      <c r="AE906" s="2">
        <v>8.03217169726427E-3</v>
      </c>
      <c r="AF906" s="2">
        <v>2.2245608947319698E-2</v>
      </c>
      <c r="AG906" s="2">
        <v>2.0020026706730801E-3</v>
      </c>
    </row>
    <row r="907" spans="1:33" x14ac:dyDescent="0.35">
      <c r="A907" s="7">
        <v>242</v>
      </c>
      <c r="B907" s="7">
        <v>267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0.70300010270000002</v>
      </c>
      <c r="I907" s="4">
        <v>10.525832456910001</v>
      </c>
      <c r="J907" s="2">
        <f t="shared" si="29"/>
        <v>6.6788076437459765E-2</v>
      </c>
      <c r="K907" s="3">
        <v>338</v>
      </c>
      <c r="L907" s="3">
        <v>138</v>
      </c>
      <c r="M907" s="3">
        <v>10</v>
      </c>
      <c r="N907" s="3">
        <v>13</v>
      </c>
      <c r="O907" s="24">
        <v>1001</v>
      </c>
      <c r="P907" s="4">
        <v>0.29899999999999999</v>
      </c>
      <c r="Q907" s="4">
        <v>0.565217391304348</v>
      </c>
      <c r="R907" s="4">
        <v>0.97599999999999998</v>
      </c>
      <c r="S907" s="4">
        <v>0.97599999999999998</v>
      </c>
      <c r="T907" s="4">
        <v>0.98499999999999999</v>
      </c>
      <c r="U907" s="4">
        <v>0.995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1.20731170559145</v>
      </c>
      <c r="AC907" s="2">
        <v>0.57054485846761305</v>
      </c>
      <c r="AD907" s="2">
        <v>2.4292692569044601E-2</v>
      </c>
      <c r="AE907" s="2">
        <v>2.4292692569044601E-2</v>
      </c>
      <c r="AF907" s="2">
        <v>1.51136378100482E-2</v>
      </c>
      <c r="AG907" s="2">
        <v>5.0125418235442898E-3</v>
      </c>
    </row>
    <row r="908" spans="1:33" x14ac:dyDescent="0.35">
      <c r="A908" s="7">
        <v>804</v>
      </c>
      <c r="B908" s="7">
        <v>196</v>
      </c>
      <c r="C908" s="7">
        <v>1</v>
      </c>
      <c r="D908" s="7">
        <v>1</v>
      </c>
      <c r="E908" s="22" t="str">
        <f t="shared" si="28"/>
        <v>11</v>
      </c>
      <c r="F908" s="4">
        <v>0.999475</v>
      </c>
      <c r="G908" s="25">
        <v>1</v>
      </c>
      <c r="H908" s="4">
        <v>0.56347149730000001</v>
      </c>
      <c r="I908" s="4">
        <v>8.2412238054000007</v>
      </c>
      <c r="J908" s="2">
        <f t="shared" si="29"/>
        <v>6.8372308604310622E-2</v>
      </c>
      <c r="K908" s="3">
        <v>365</v>
      </c>
      <c r="L908" s="3">
        <v>63</v>
      </c>
      <c r="M908" s="3">
        <v>25</v>
      </c>
      <c r="N908" s="3">
        <v>46</v>
      </c>
      <c r="O908" s="24">
        <v>860.19096676018501</v>
      </c>
      <c r="P908" s="4">
        <v>0.24099999999999999</v>
      </c>
      <c r="Q908" s="4">
        <v>0.647887323943662</v>
      </c>
      <c r="R908" s="4">
        <v>0.98399999999999999</v>
      </c>
      <c r="S908" s="4">
        <v>0.98399999999999999</v>
      </c>
      <c r="T908" s="4">
        <v>0.97499999999999998</v>
      </c>
      <c r="U908" s="4">
        <v>0.99199999999999999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1.42295834549148</v>
      </c>
      <c r="AC908" s="2">
        <v>0.43403848055222</v>
      </c>
      <c r="AD908" s="2">
        <v>1.6129381929883599E-2</v>
      </c>
      <c r="AE908" s="2">
        <v>1.6129381929883599E-2</v>
      </c>
      <c r="AF908" s="2">
        <v>2.5317807984289901E-2</v>
      </c>
      <c r="AG908" s="2">
        <v>8.03217169726427E-3</v>
      </c>
    </row>
    <row r="909" spans="1:33" x14ac:dyDescent="0.35">
      <c r="A909" s="7">
        <v>746</v>
      </c>
      <c r="B909" s="7">
        <v>416</v>
      </c>
      <c r="C909" s="7">
        <v>1</v>
      </c>
      <c r="D909" s="7">
        <v>1</v>
      </c>
      <c r="E909" s="22" t="str">
        <f t="shared" si="28"/>
        <v>11</v>
      </c>
      <c r="F909" s="4">
        <v>0.999977</v>
      </c>
      <c r="G909" s="25">
        <v>1</v>
      </c>
      <c r="H909" s="4">
        <v>0.54253192930000005</v>
      </c>
      <c r="I909" s="4">
        <v>7.8739443226099999</v>
      </c>
      <c r="J909" s="2">
        <f t="shared" si="29"/>
        <v>6.8902180034740884E-2</v>
      </c>
      <c r="K909" s="3">
        <v>392</v>
      </c>
      <c r="L909" s="3">
        <v>78</v>
      </c>
      <c r="M909" s="3">
        <v>19</v>
      </c>
      <c r="N909" s="3">
        <v>10</v>
      </c>
      <c r="O909" s="24">
        <v>1001</v>
      </c>
      <c r="P909" s="4">
        <v>0.17399999999999999</v>
      </c>
      <c r="Q909" s="4">
        <v>0.34482758620689702</v>
      </c>
      <c r="R909" s="4">
        <v>0.80900000000000005</v>
      </c>
      <c r="S909" s="4">
        <v>0.71599999999999997</v>
      </c>
      <c r="T909" s="4">
        <v>0.78900000000000003</v>
      </c>
      <c r="U909" s="4">
        <v>0.81499999999999995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1.7486999797676099</v>
      </c>
      <c r="AC909" s="2">
        <v>1.06471073699243</v>
      </c>
      <c r="AD909" s="2">
        <v>0.211956361923645</v>
      </c>
      <c r="AE909" s="2">
        <v>0.33407511202149098</v>
      </c>
      <c r="AF909" s="2">
        <v>0.236988958136263</v>
      </c>
      <c r="AG909" s="2">
        <v>0.20456716574127401</v>
      </c>
    </row>
    <row r="910" spans="1:33" x14ac:dyDescent="0.35">
      <c r="A910" s="7">
        <v>550</v>
      </c>
      <c r="B910" s="7">
        <v>121</v>
      </c>
      <c r="C910" s="7">
        <v>1</v>
      </c>
      <c r="D910" s="7">
        <v>1</v>
      </c>
      <c r="E910" s="22" t="str">
        <f t="shared" si="28"/>
        <v>11</v>
      </c>
      <c r="F910" s="4">
        <v>0.99795</v>
      </c>
      <c r="G910" s="25">
        <v>1</v>
      </c>
      <c r="H910" s="4">
        <v>0.54173910889999999</v>
      </c>
      <c r="I910" s="4">
        <v>7.8276620690899996</v>
      </c>
      <c r="J910" s="2">
        <f t="shared" si="29"/>
        <v>6.9208290306658524E-2</v>
      </c>
      <c r="K910" s="3">
        <v>386</v>
      </c>
      <c r="L910" s="3">
        <v>56</v>
      </c>
      <c r="M910" s="3">
        <v>6</v>
      </c>
      <c r="N910" s="3">
        <v>51</v>
      </c>
      <c r="O910" s="24">
        <v>191.40673751773701</v>
      </c>
      <c r="P910" s="4">
        <v>0.22600000000000001</v>
      </c>
      <c r="Q910" s="4">
        <v>0.89473684210526305</v>
      </c>
      <c r="R910" s="4">
        <v>0.97799999999999998</v>
      </c>
      <c r="S910" s="4">
        <v>0.97299999999999998</v>
      </c>
      <c r="T910" s="4">
        <v>0.97499999999999998</v>
      </c>
      <c r="U910" s="4">
        <v>0.97799999999999998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1.4872202797098499</v>
      </c>
      <c r="AC910" s="2">
        <v>0.111225635110224</v>
      </c>
      <c r="AD910" s="2">
        <v>2.2245608947319698E-2</v>
      </c>
      <c r="AE910" s="2">
        <v>2.7371196796132001E-2</v>
      </c>
      <c r="AF910" s="2">
        <v>2.5317807984289901E-2</v>
      </c>
      <c r="AG910" s="2">
        <v>2.2245608947319698E-2</v>
      </c>
    </row>
    <row r="911" spans="1:33" x14ac:dyDescent="0.35">
      <c r="A911" s="7">
        <v>976</v>
      </c>
      <c r="B911" s="7">
        <v>186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0.57410680609999998</v>
      </c>
      <c r="I911" s="4">
        <v>8.2769896387176001</v>
      </c>
      <c r="J911" s="2">
        <f t="shared" si="29"/>
        <v>6.9361788664622462E-2</v>
      </c>
      <c r="K911" s="3">
        <v>396</v>
      </c>
      <c r="L911" s="3">
        <v>69</v>
      </c>
      <c r="M911" s="3">
        <v>21</v>
      </c>
      <c r="N911" s="3">
        <v>13</v>
      </c>
      <c r="O911" s="24">
        <v>693.97333753571104</v>
      </c>
      <c r="P911" s="4">
        <v>0.158</v>
      </c>
      <c r="Q911" s="4">
        <v>0.38235294117647101</v>
      </c>
      <c r="R911" s="4">
        <v>0.97599999999999998</v>
      </c>
      <c r="S911" s="4">
        <v>0.93400000000000005</v>
      </c>
      <c r="T911" s="4">
        <v>0.97399999999999998</v>
      </c>
      <c r="U911" s="4">
        <v>0.98299999999999998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1.8451602459551699</v>
      </c>
      <c r="AC911" s="2">
        <v>0.96141116715462505</v>
      </c>
      <c r="AD911" s="2">
        <v>2.4292692569044601E-2</v>
      </c>
      <c r="AE911" s="2">
        <v>6.8278840753294406E-2</v>
      </c>
      <c r="AF911" s="2">
        <v>2.6343975339602001E-2</v>
      </c>
      <c r="AG911" s="2">
        <v>1.7146158834970501E-2</v>
      </c>
    </row>
    <row r="912" spans="1:33" x14ac:dyDescent="0.35">
      <c r="A912" s="7">
        <v>528</v>
      </c>
      <c r="B912" s="7">
        <v>240</v>
      </c>
      <c r="C912" s="7">
        <v>1</v>
      </c>
      <c r="D912" s="7">
        <v>1</v>
      </c>
      <c r="E912" s="22" t="str">
        <f t="shared" si="28"/>
        <v>11</v>
      </c>
      <c r="F912" s="4">
        <v>0.99985599999999997</v>
      </c>
      <c r="G912" s="25">
        <v>1</v>
      </c>
      <c r="H912" s="4">
        <v>0.59348384389999997</v>
      </c>
      <c r="I912" s="4">
        <v>8.5255981875</v>
      </c>
      <c r="J912" s="2">
        <f t="shared" si="29"/>
        <v>6.9611988607456293E-2</v>
      </c>
      <c r="K912" s="3">
        <v>280</v>
      </c>
      <c r="L912" s="3">
        <v>109</v>
      </c>
      <c r="M912" s="3">
        <v>47</v>
      </c>
      <c r="N912" s="3">
        <v>63</v>
      </c>
      <c r="O912" s="24">
        <v>905.82739224339502</v>
      </c>
      <c r="P912" s="4">
        <v>0.33500000000000002</v>
      </c>
      <c r="Q912" s="4">
        <v>0.57272727272727297</v>
      </c>
      <c r="R912" s="4">
        <v>0.97599999999999998</v>
      </c>
      <c r="S912" s="4">
        <v>0.98899999999999999</v>
      </c>
      <c r="T912" s="4">
        <v>0.98599999999999999</v>
      </c>
      <c r="U912" s="4">
        <v>0.99099999999999999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1.0936247471570699</v>
      </c>
      <c r="AC912" s="2">
        <v>0.557345639400884</v>
      </c>
      <c r="AD912" s="2">
        <v>2.4292692569044601E-2</v>
      </c>
      <c r="AE912" s="2">
        <v>1.1060947359424899E-2</v>
      </c>
      <c r="AF912" s="2">
        <v>1.4098924379501601E-2</v>
      </c>
      <c r="AG912" s="2">
        <v>9.0407446521490707E-3</v>
      </c>
    </row>
    <row r="913" spans="1:33" x14ac:dyDescent="0.35">
      <c r="A913" s="7">
        <v>62</v>
      </c>
      <c r="B913" s="7">
        <v>357</v>
      </c>
      <c r="C913" s="7">
        <v>1</v>
      </c>
      <c r="D913" s="7">
        <v>1</v>
      </c>
      <c r="E913" s="22" t="str">
        <f t="shared" si="28"/>
        <v>11</v>
      </c>
      <c r="F913" s="4">
        <v>0.99996099999999999</v>
      </c>
      <c r="G913" s="25">
        <v>1</v>
      </c>
      <c r="H913" s="4">
        <v>0.53975607670000003</v>
      </c>
      <c r="I913" s="4">
        <v>7.7394743632120004</v>
      </c>
      <c r="J913" s="2">
        <f t="shared" si="29"/>
        <v>6.9740663431307373E-2</v>
      </c>
      <c r="K913" s="3">
        <v>266</v>
      </c>
      <c r="L913" s="3">
        <v>160</v>
      </c>
      <c r="M913" s="3">
        <v>20</v>
      </c>
      <c r="N913" s="3">
        <v>53</v>
      </c>
      <c r="O913" s="24">
        <v>1001</v>
      </c>
      <c r="P913" s="4">
        <v>0.443</v>
      </c>
      <c r="Q913" s="4">
        <v>0.72602739726027399</v>
      </c>
      <c r="R913" s="4">
        <v>0.99399999999999999</v>
      </c>
      <c r="S913" s="4">
        <v>0.98099999999999998</v>
      </c>
      <c r="T913" s="4">
        <v>0.98299999999999998</v>
      </c>
      <c r="U913" s="4">
        <v>0.98599999999999999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0.81418550893700103</v>
      </c>
      <c r="AC913" s="2">
        <v>0.32016752759626899</v>
      </c>
      <c r="AD913" s="2">
        <v>6.0180723255630203E-3</v>
      </c>
      <c r="AE913" s="2">
        <v>1.9182819416774001E-2</v>
      </c>
      <c r="AF913" s="2">
        <v>1.7146158834970501E-2</v>
      </c>
      <c r="AG913" s="2">
        <v>1.4098924379501601E-2</v>
      </c>
    </row>
    <row r="914" spans="1:33" x14ac:dyDescent="0.35">
      <c r="A914" s="7">
        <v>906</v>
      </c>
      <c r="B914" s="7">
        <v>151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0.48239421240000002</v>
      </c>
      <c r="I914" s="4">
        <v>6.8783251020899998</v>
      </c>
      <c r="J914" s="2">
        <f t="shared" si="29"/>
        <v>7.0132511220416596E-2</v>
      </c>
      <c r="K914" s="3">
        <v>406</v>
      </c>
      <c r="L914" s="3">
        <v>58</v>
      </c>
      <c r="M914" s="3">
        <v>22</v>
      </c>
      <c r="N914" s="3">
        <v>13</v>
      </c>
      <c r="O914" s="24">
        <v>1001</v>
      </c>
      <c r="P914" s="4">
        <v>0.158</v>
      </c>
      <c r="Q914" s="4">
        <v>0.371428571428571</v>
      </c>
      <c r="R914" s="4">
        <v>0.97399999999999998</v>
      </c>
      <c r="S914" s="4">
        <v>0.97899999999999998</v>
      </c>
      <c r="T914" s="4">
        <v>0.98499999999999999</v>
      </c>
      <c r="U914" s="4">
        <v>0.99299999999999999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1.8451602459551699</v>
      </c>
      <c r="AC914" s="2">
        <v>0.990398704027877</v>
      </c>
      <c r="AD914" s="2">
        <v>2.6343975339602001E-2</v>
      </c>
      <c r="AE914" s="2">
        <v>2.1223636451626698E-2</v>
      </c>
      <c r="AF914" s="2">
        <v>1.51136378100482E-2</v>
      </c>
      <c r="AG914" s="2">
        <v>7.0246149369644698E-3</v>
      </c>
    </row>
    <row r="915" spans="1:33" x14ac:dyDescent="0.35">
      <c r="A915" s="7">
        <v>710</v>
      </c>
      <c r="B915" s="7">
        <v>37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0.68904602579999996</v>
      </c>
      <c r="I915" s="4">
        <v>9.5472432209800004</v>
      </c>
      <c r="J915" s="2">
        <f t="shared" si="29"/>
        <v>7.2172250130364976E-2</v>
      </c>
      <c r="K915" s="3">
        <v>375</v>
      </c>
      <c r="L915" s="3">
        <v>68</v>
      </c>
      <c r="M915" s="3">
        <v>40</v>
      </c>
      <c r="N915" s="3">
        <v>16</v>
      </c>
      <c r="O915" s="24">
        <v>1001</v>
      </c>
      <c r="P915" s="4">
        <v>0.16200000000000001</v>
      </c>
      <c r="Q915" s="4">
        <v>0.28571428571428598</v>
      </c>
      <c r="R915" s="4">
        <v>0.47899999999999998</v>
      </c>
      <c r="S915" s="4">
        <v>0.504</v>
      </c>
      <c r="T915" s="4">
        <v>0.47199999999999998</v>
      </c>
      <c r="U915" s="4">
        <v>0.46899999999999997</v>
      </c>
      <c r="V915" s="5">
        <v>0</v>
      </c>
      <c r="W915" s="5">
        <v>0</v>
      </c>
      <c r="X915" s="5">
        <v>0</v>
      </c>
      <c r="Y915" s="5">
        <v>100</v>
      </c>
      <c r="Z915" s="5">
        <v>0</v>
      </c>
      <c r="AA915" s="5">
        <v>0</v>
      </c>
      <c r="AB915" s="2">
        <v>1.8201589437497501</v>
      </c>
      <c r="AC915" s="2">
        <v>1.2527629684953701</v>
      </c>
      <c r="AD915" s="2">
        <v>0.736054681571222</v>
      </c>
      <c r="AE915" s="2">
        <v>0.68517901091076805</v>
      </c>
      <c r="AF915" s="2">
        <v>0.75077629339658203</v>
      </c>
      <c r="AG915" s="2">
        <v>0.75715251053585797</v>
      </c>
    </row>
    <row r="916" spans="1:33" x14ac:dyDescent="0.35">
      <c r="A916" s="7">
        <v>42</v>
      </c>
      <c r="B916" s="7">
        <v>172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0.54209802399999996</v>
      </c>
      <c r="I916" s="4">
        <v>7.3330027748599997</v>
      </c>
      <c r="J916" s="2">
        <f t="shared" si="29"/>
        <v>7.3925790108588851E-2</v>
      </c>
      <c r="K916" s="3">
        <v>302</v>
      </c>
      <c r="L916" s="3">
        <v>168</v>
      </c>
      <c r="M916" s="3">
        <v>11</v>
      </c>
      <c r="N916" s="3">
        <v>18</v>
      </c>
      <c r="O916" s="24">
        <v>580.38512794149699</v>
      </c>
      <c r="P916" s="4">
        <v>0.34100000000000003</v>
      </c>
      <c r="Q916" s="4">
        <v>0.62068965517241403</v>
      </c>
      <c r="R916" s="4">
        <v>0.95399999999999996</v>
      </c>
      <c r="S916" s="4">
        <v>0.876</v>
      </c>
      <c r="T916" s="4">
        <v>0.97399999999999998</v>
      </c>
      <c r="U916" s="4">
        <v>0.97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1.0758728016986201</v>
      </c>
      <c r="AC916" s="2">
        <v>0.47692407209030901</v>
      </c>
      <c r="AD916" s="2">
        <v>4.7091607533850603E-2</v>
      </c>
      <c r="AE916" s="2">
        <v>0.13238918804574601</v>
      </c>
      <c r="AF916" s="2">
        <v>2.6343975339602001E-2</v>
      </c>
      <c r="AG916" s="2">
        <v>3.0459207484708602E-2</v>
      </c>
    </row>
    <row r="917" spans="1:33" x14ac:dyDescent="0.35">
      <c r="A917" s="7">
        <v>728</v>
      </c>
      <c r="B917" s="7">
        <v>478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0.51516430629999999</v>
      </c>
      <c r="I917" s="4">
        <v>6.9569299026589997</v>
      </c>
      <c r="J917" s="2">
        <f t="shared" si="29"/>
        <v>7.4050524226656311E-2</v>
      </c>
      <c r="K917" s="3">
        <v>43</v>
      </c>
      <c r="L917" s="3">
        <v>327</v>
      </c>
      <c r="M917" s="3">
        <v>5</v>
      </c>
      <c r="N917" s="3">
        <v>124</v>
      </c>
      <c r="O917" s="24">
        <v>1001</v>
      </c>
      <c r="P917" s="4">
        <v>0.89700000000000002</v>
      </c>
      <c r="Q917" s="4">
        <v>0.96124031007751898</v>
      </c>
      <c r="R917" s="4">
        <v>0.98499999999999999</v>
      </c>
      <c r="S917" s="4">
        <v>0.99099999999999999</v>
      </c>
      <c r="T917" s="4">
        <v>0.97899999999999998</v>
      </c>
      <c r="U917" s="4">
        <v>0.98699999999999999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0.10869941692334099</v>
      </c>
      <c r="AC917" s="2">
        <v>3.9530838756635198E-2</v>
      </c>
      <c r="AD917" s="2">
        <v>1.51136378100482E-2</v>
      </c>
      <c r="AE917" s="2">
        <v>9.0407446521490707E-3</v>
      </c>
      <c r="AF917" s="2">
        <v>2.1223636451626698E-2</v>
      </c>
      <c r="AG917" s="2">
        <v>1.30852395486555E-2</v>
      </c>
    </row>
    <row r="918" spans="1:33" x14ac:dyDescent="0.35">
      <c r="A918" s="7">
        <v>780</v>
      </c>
      <c r="B918" s="7">
        <v>44</v>
      </c>
      <c r="C918" s="7">
        <v>1</v>
      </c>
      <c r="D918" s="7">
        <v>1</v>
      </c>
      <c r="E918" s="22" t="str">
        <f t="shared" si="28"/>
        <v>11</v>
      </c>
      <c r="F918" s="4">
        <v>0.99966299999999997</v>
      </c>
      <c r="G918" s="25">
        <v>1</v>
      </c>
      <c r="H918" s="4">
        <v>0.69849537900000003</v>
      </c>
      <c r="I918" s="4">
        <v>9.1499168650690006</v>
      </c>
      <c r="J918" s="2">
        <f t="shared" si="29"/>
        <v>7.6338986386488075E-2</v>
      </c>
      <c r="K918" s="3">
        <v>151</v>
      </c>
      <c r="L918" s="3">
        <v>254</v>
      </c>
      <c r="M918" s="3">
        <v>21</v>
      </c>
      <c r="N918" s="3">
        <v>73</v>
      </c>
      <c r="O918" s="24">
        <v>1001</v>
      </c>
      <c r="P918" s="4">
        <v>0.66800000000000004</v>
      </c>
      <c r="Q918" s="4">
        <v>0.77659574468085102</v>
      </c>
      <c r="R918" s="4">
        <v>0.98599999999999999</v>
      </c>
      <c r="S918" s="4">
        <v>0.99399999999999999</v>
      </c>
      <c r="T918" s="4">
        <v>0.97799999999999998</v>
      </c>
      <c r="U918" s="4">
        <v>0.998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0.40346710544549103</v>
      </c>
      <c r="AC918" s="2">
        <v>0.25283534112161299</v>
      </c>
      <c r="AD918" s="2">
        <v>1.4098924379501601E-2</v>
      </c>
      <c r="AE918" s="2">
        <v>6.0180723255630203E-3</v>
      </c>
      <c r="AF918" s="2">
        <v>2.2245608947319698E-2</v>
      </c>
      <c r="AG918" s="2">
        <v>2.0020026706730801E-3</v>
      </c>
    </row>
    <row r="919" spans="1:33" x14ac:dyDescent="0.35">
      <c r="A919" s="7">
        <v>302</v>
      </c>
      <c r="B919" s="7">
        <v>306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0.56697598400000004</v>
      </c>
      <c r="I919" s="4">
        <v>7.2987354957499999</v>
      </c>
      <c r="J919" s="2">
        <f t="shared" si="29"/>
        <v>7.7681398967005447E-2</v>
      </c>
      <c r="K919" s="3">
        <v>425</v>
      </c>
      <c r="L919" s="3">
        <v>56</v>
      </c>
      <c r="M919" s="3">
        <v>9</v>
      </c>
      <c r="N919" s="3">
        <v>9</v>
      </c>
      <c r="O919" s="24">
        <v>1001</v>
      </c>
      <c r="P919" s="4">
        <v>0.114</v>
      </c>
      <c r="Q919" s="4">
        <v>0.5</v>
      </c>
      <c r="R919" s="4">
        <v>0.93400000000000005</v>
      </c>
      <c r="S919" s="4">
        <v>0.95799999999999996</v>
      </c>
      <c r="T919" s="4">
        <v>0.96599999999999997</v>
      </c>
      <c r="U919" s="4">
        <v>0.997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2.1715568305876398</v>
      </c>
      <c r="AC919" s="2">
        <v>0.69314718055994495</v>
      </c>
      <c r="AD919" s="2">
        <v>6.8278840753294406E-2</v>
      </c>
      <c r="AE919" s="2">
        <v>4.2907501011276501E-2</v>
      </c>
      <c r="AF919" s="2">
        <v>3.4591444769619097E-2</v>
      </c>
      <c r="AG919" s="2">
        <v>3.00450902029872E-3</v>
      </c>
    </row>
    <row r="920" spans="1:33" x14ac:dyDescent="0.35">
      <c r="A920" s="7">
        <v>290</v>
      </c>
      <c r="B920" s="7">
        <v>386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0.64985432350000005</v>
      </c>
      <c r="I920" s="4">
        <v>8.2492840655799995</v>
      </c>
      <c r="J920" s="2">
        <f t="shared" si="29"/>
        <v>7.8777057297797076E-2</v>
      </c>
      <c r="K920" s="3">
        <v>203</v>
      </c>
      <c r="L920" s="3">
        <v>214</v>
      </c>
      <c r="M920" s="3">
        <v>25</v>
      </c>
      <c r="N920" s="3">
        <v>57</v>
      </c>
      <c r="O920" s="24">
        <v>1001</v>
      </c>
      <c r="P920" s="4">
        <v>0.52900000000000003</v>
      </c>
      <c r="Q920" s="4">
        <v>0.69512195121951204</v>
      </c>
      <c r="R920" s="4">
        <v>0.98</v>
      </c>
      <c r="S920" s="4">
        <v>0.98099999999999998</v>
      </c>
      <c r="T920" s="4">
        <v>0.98</v>
      </c>
      <c r="U920" s="4">
        <v>0.97699999999999998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0.63676684712383802</v>
      </c>
      <c r="AC920" s="2">
        <v>0.36366797942970303</v>
      </c>
      <c r="AD920" s="2">
        <v>2.0202707317519501E-2</v>
      </c>
      <c r="AE920" s="2">
        <v>1.9182819416774001E-2</v>
      </c>
      <c r="AF920" s="2">
        <v>2.0202707317519501E-2</v>
      </c>
      <c r="AG920" s="2">
        <v>2.32686269393543E-2</v>
      </c>
    </row>
    <row r="921" spans="1:33" x14ac:dyDescent="0.35">
      <c r="A921" s="7">
        <v>308</v>
      </c>
      <c r="B921" s="7">
        <v>281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0.62565327439999996</v>
      </c>
      <c r="I921" s="4">
        <v>7.9267579385999998</v>
      </c>
      <c r="J921" s="2">
        <f t="shared" si="29"/>
        <v>7.8929277170598319E-2</v>
      </c>
      <c r="K921" s="3">
        <v>278</v>
      </c>
      <c r="L921" s="3">
        <v>159</v>
      </c>
      <c r="M921" s="3">
        <v>12</v>
      </c>
      <c r="N921" s="3">
        <v>50</v>
      </c>
      <c r="O921" s="24">
        <v>1001</v>
      </c>
      <c r="P921" s="4">
        <v>0.441</v>
      </c>
      <c r="Q921" s="4">
        <v>0.80645161290322598</v>
      </c>
      <c r="R921" s="4">
        <v>0.98599999999999999</v>
      </c>
      <c r="S921" s="4">
        <v>0.99199999999999999</v>
      </c>
      <c r="T921" s="4">
        <v>0.98299999999999998</v>
      </c>
      <c r="U921" s="4">
        <v>0.998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0.81871040353529101</v>
      </c>
      <c r="AC921" s="2">
        <v>0.21511137961694601</v>
      </c>
      <c r="AD921" s="2">
        <v>1.4098924379501601E-2</v>
      </c>
      <c r="AE921" s="2">
        <v>8.03217169726427E-3</v>
      </c>
      <c r="AF921" s="2">
        <v>1.7146158834970501E-2</v>
      </c>
      <c r="AG921" s="2">
        <v>2.0020026706730801E-3</v>
      </c>
    </row>
    <row r="922" spans="1:33" x14ac:dyDescent="0.35">
      <c r="A922" s="7">
        <v>940</v>
      </c>
      <c r="B922" s="7">
        <v>90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0.77544295829999998</v>
      </c>
      <c r="I922" s="4">
        <v>9.1079728170200003</v>
      </c>
      <c r="J922" s="2">
        <f t="shared" si="29"/>
        <v>8.5138918821862919E-2</v>
      </c>
      <c r="K922" s="3">
        <v>339</v>
      </c>
      <c r="L922" s="3">
        <v>61</v>
      </c>
      <c r="M922" s="3">
        <v>82</v>
      </c>
      <c r="N922" s="3">
        <v>17</v>
      </c>
      <c r="O922" s="24">
        <v>1001</v>
      </c>
      <c r="P922" s="4">
        <v>0.15</v>
      </c>
      <c r="Q922" s="4">
        <v>0.17171717171717199</v>
      </c>
      <c r="R922" s="4">
        <v>0.93400000000000005</v>
      </c>
      <c r="S922" s="4">
        <v>0.97099999999999997</v>
      </c>
      <c r="T922" s="4">
        <v>0.99</v>
      </c>
      <c r="U922" s="4">
        <v>0.99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1.89711998488588</v>
      </c>
      <c r="AC922" s="2">
        <v>1.7619065060783701</v>
      </c>
      <c r="AD922" s="2">
        <v>6.8278840753294406E-2</v>
      </c>
      <c r="AE922" s="2">
        <v>2.9428810690812199E-2</v>
      </c>
      <c r="AF922" s="2">
        <v>1.0050335853501499E-2</v>
      </c>
      <c r="AG922" s="2">
        <v>1.0050335853501499E-2</v>
      </c>
    </row>
    <row r="923" spans="1:33" x14ac:dyDescent="0.35">
      <c r="A923" s="7">
        <v>174</v>
      </c>
      <c r="B923" s="7">
        <v>480</v>
      </c>
      <c r="C923" s="7">
        <v>1</v>
      </c>
      <c r="D923" s="7">
        <v>1</v>
      </c>
      <c r="E923" s="22" t="str">
        <f t="shared" si="28"/>
        <v>11</v>
      </c>
      <c r="F923" s="4">
        <v>0.99995800000000001</v>
      </c>
      <c r="G923" s="25">
        <v>1</v>
      </c>
      <c r="H923" s="4">
        <v>0.72609776059999998</v>
      </c>
      <c r="I923" s="4">
        <v>8.4339484678600005</v>
      </c>
      <c r="J923" s="2">
        <f t="shared" si="29"/>
        <v>8.6092269044209302E-2</v>
      </c>
      <c r="K923" s="3">
        <v>325</v>
      </c>
      <c r="L923" s="3">
        <v>143</v>
      </c>
      <c r="M923" s="3">
        <v>12</v>
      </c>
      <c r="N923" s="3">
        <v>19</v>
      </c>
      <c r="O923" s="24">
        <v>1001</v>
      </c>
      <c r="P923" s="4">
        <v>0.32900000000000001</v>
      </c>
      <c r="Q923" s="4">
        <v>0.61290322580645196</v>
      </c>
      <c r="R923" s="4">
        <v>0.95599999999999996</v>
      </c>
      <c r="S923" s="4">
        <v>0.89300000000000002</v>
      </c>
      <c r="T923" s="4">
        <v>0.97299999999999998</v>
      </c>
      <c r="U923" s="4">
        <v>0.97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1.11169752821677</v>
      </c>
      <c r="AC923" s="2">
        <v>0.48954822531870601</v>
      </c>
      <c r="AD923" s="2">
        <v>4.4997365930735798E-2</v>
      </c>
      <c r="AE923" s="2">
        <v>0.113168698105638</v>
      </c>
      <c r="AF923" s="2">
        <v>2.7371196796132001E-2</v>
      </c>
      <c r="AG923" s="2">
        <v>3.0459207484708602E-2</v>
      </c>
    </row>
    <row r="924" spans="1:33" x14ac:dyDescent="0.35">
      <c r="A924" s="7">
        <v>764</v>
      </c>
      <c r="B924" s="7">
        <v>49</v>
      </c>
      <c r="C924" s="7">
        <v>1</v>
      </c>
      <c r="D924" s="7">
        <v>1</v>
      </c>
      <c r="E924" s="22" t="str">
        <f t="shared" si="28"/>
        <v>11</v>
      </c>
      <c r="F924" s="4">
        <v>0.99979899999999999</v>
      </c>
      <c r="G924" s="25">
        <v>1</v>
      </c>
      <c r="H924" s="4">
        <v>0.63600480920000002</v>
      </c>
      <c r="I924" s="4">
        <v>7.2717210733000002</v>
      </c>
      <c r="J924" s="2">
        <f t="shared" si="29"/>
        <v>8.7462761949884976E-2</v>
      </c>
      <c r="K924" s="3">
        <v>298</v>
      </c>
      <c r="L924" s="3">
        <v>157</v>
      </c>
      <c r="M924" s="3">
        <v>4</v>
      </c>
      <c r="N924" s="3">
        <v>40</v>
      </c>
      <c r="O924" s="24">
        <v>1001</v>
      </c>
      <c r="P924" s="4">
        <v>0.377</v>
      </c>
      <c r="Q924" s="4">
        <v>0.90909090909090895</v>
      </c>
      <c r="R924" s="4">
        <v>0.96499999999999997</v>
      </c>
      <c r="S924" s="4">
        <v>0.98799999999999999</v>
      </c>
      <c r="T924" s="4">
        <v>0.96799999999999997</v>
      </c>
      <c r="U924" s="4">
        <v>0.97899999999999998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0.97551009153412604</v>
      </c>
      <c r="AC924" s="2">
        <v>9.5310179804324893E-2</v>
      </c>
      <c r="AD924" s="2">
        <v>3.5627177643151202E-2</v>
      </c>
      <c r="AE924" s="2">
        <v>1.20725812342692E-2</v>
      </c>
      <c r="AF924" s="2">
        <v>3.2523191705560103E-2</v>
      </c>
      <c r="AG924" s="2">
        <v>2.1223636451626698E-2</v>
      </c>
    </row>
    <row r="925" spans="1:33" x14ac:dyDescent="0.35">
      <c r="A925" s="7">
        <v>220</v>
      </c>
      <c r="B925" s="7">
        <v>52</v>
      </c>
      <c r="C925" s="7">
        <v>1</v>
      </c>
      <c r="D925" s="7">
        <v>1</v>
      </c>
      <c r="E925" s="22" t="str">
        <f t="shared" si="28"/>
        <v>11</v>
      </c>
      <c r="F925" s="4">
        <v>0.99990900000000005</v>
      </c>
      <c r="G925" s="25">
        <v>1</v>
      </c>
      <c r="H925" s="4">
        <v>0.95232551610000005</v>
      </c>
      <c r="I925" s="4">
        <v>10.577485546229999</v>
      </c>
      <c r="J925" s="2">
        <f t="shared" si="29"/>
        <v>9.0033260923663039E-2</v>
      </c>
      <c r="K925" s="3">
        <v>219</v>
      </c>
      <c r="L925" s="3">
        <v>218</v>
      </c>
      <c r="M925" s="3">
        <v>17</v>
      </c>
      <c r="N925" s="3">
        <v>45</v>
      </c>
      <c r="O925" s="24">
        <v>1001</v>
      </c>
      <c r="P925" s="4">
        <v>0.53300000000000003</v>
      </c>
      <c r="Q925" s="4">
        <v>0.72580645161290303</v>
      </c>
      <c r="R925" s="4">
        <v>0.96199999999999997</v>
      </c>
      <c r="S925" s="4">
        <v>0.97099999999999997</v>
      </c>
      <c r="T925" s="4">
        <v>0.97299999999999998</v>
      </c>
      <c r="U925" s="4">
        <v>0.98299999999999998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0.62923385481629202</v>
      </c>
      <c r="AC925" s="2">
        <v>0.32047189527477199</v>
      </c>
      <c r="AD925" s="2">
        <v>3.8740828316430602E-2</v>
      </c>
      <c r="AE925" s="2">
        <v>2.9428810690812199E-2</v>
      </c>
      <c r="AF925" s="2">
        <v>2.7371196796132001E-2</v>
      </c>
      <c r="AG925" s="2">
        <v>1.7146158834970501E-2</v>
      </c>
    </row>
    <row r="926" spans="1:33" x14ac:dyDescent="0.35">
      <c r="A926" s="7">
        <v>304</v>
      </c>
      <c r="B926" s="7">
        <v>48</v>
      </c>
      <c r="C926" s="7">
        <v>1</v>
      </c>
      <c r="D926" s="7">
        <v>1</v>
      </c>
      <c r="E926" s="22" t="str">
        <f t="shared" si="28"/>
        <v>11</v>
      </c>
      <c r="F926" s="4">
        <v>0.99938099999999996</v>
      </c>
      <c r="G926" s="25">
        <v>1</v>
      </c>
      <c r="H926" s="4">
        <v>0.69458776219999996</v>
      </c>
      <c r="I926" s="4">
        <v>7.6777107410000003</v>
      </c>
      <c r="J926" s="2">
        <f t="shared" si="29"/>
        <v>9.0468081649756435E-2</v>
      </c>
      <c r="K926" s="3">
        <v>395</v>
      </c>
      <c r="L926" s="3">
        <v>69</v>
      </c>
      <c r="M926" s="3">
        <v>25</v>
      </c>
      <c r="N926" s="3">
        <v>10</v>
      </c>
      <c r="O926" s="24">
        <v>1001</v>
      </c>
      <c r="P926" s="4">
        <v>0.16400000000000001</v>
      </c>
      <c r="Q926" s="4">
        <v>0.28571428571428598</v>
      </c>
      <c r="R926" s="4">
        <v>0.96899999999999997</v>
      </c>
      <c r="S926" s="4">
        <v>0.89500000000000002</v>
      </c>
      <c r="T926" s="4">
        <v>0.98199999999999998</v>
      </c>
      <c r="U926" s="4">
        <v>0.98199999999999998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1.8078888511579401</v>
      </c>
      <c r="AC926" s="2">
        <v>1.2527629684953701</v>
      </c>
      <c r="AD926" s="2">
        <v>3.14906670913708E-2</v>
      </c>
      <c r="AE926" s="2">
        <v>0.110931560707282</v>
      </c>
      <c r="AF926" s="2">
        <v>1.8163970627671201E-2</v>
      </c>
      <c r="AG926" s="2">
        <v>1.8163970627671201E-2</v>
      </c>
    </row>
    <row r="927" spans="1:33" x14ac:dyDescent="0.35">
      <c r="A927" s="7">
        <v>18</v>
      </c>
      <c r="B927" s="7">
        <v>424</v>
      </c>
      <c r="C927" s="7">
        <v>1</v>
      </c>
      <c r="D927" s="7">
        <v>1</v>
      </c>
      <c r="E927" s="22" t="str">
        <f t="shared" si="28"/>
        <v>11</v>
      </c>
      <c r="F927" s="4">
        <v>0.999892</v>
      </c>
      <c r="G927" s="25">
        <v>1</v>
      </c>
      <c r="H927" s="4">
        <v>0.59647164860000002</v>
      </c>
      <c r="I927" s="4">
        <v>6.5651881415700002</v>
      </c>
      <c r="J927" s="2">
        <f t="shared" si="29"/>
        <v>9.0853702245517018E-2</v>
      </c>
      <c r="K927" s="3">
        <v>337</v>
      </c>
      <c r="L927" s="3">
        <v>102</v>
      </c>
      <c r="M927" s="3">
        <v>44</v>
      </c>
      <c r="N927" s="3">
        <v>16</v>
      </c>
      <c r="O927" s="24">
        <v>1001</v>
      </c>
      <c r="P927" s="4">
        <v>0.23</v>
      </c>
      <c r="Q927" s="4">
        <v>0.266666666666667</v>
      </c>
      <c r="R927" s="4">
        <v>0.498</v>
      </c>
      <c r="S927" s="4">
        <v>0.48799999999999999</v>
      </c>
      <c r="T927" s="4">
        <v>0.48399999999999999</v>
      </c>
      <c r="U927" s="4">
        <v>0.505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100</v>
      </c>
      <c r="AB927" s="2">
        <v>1.4696759700589399</v>
      </c>
      <c r="AC927" s="2">
        <v>1.3217558399823199</v>
      </c>
      <c r="AD927" s="2">
        <v>0.69715520195748404</v>
      </c>
      <c r="AE927" s="2">
        <v>0.71743987312899005</v>
      </c>
      <c r="AF927" s="2">
        <v>0.72567037226550501</v>
      </c>
      <c r="AG927" s="2">
        <v>0.68319684970677697</v>
      </c>
    </row>
    <row r="928" spans="1:33" x14ac:dyDescent="0.35">
      <c r="A928" s="7">
        <v>984</v>
      </c>
      <c r="B928" s="7">
        <v>193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0.71654361629999996</v>
      </c>
      <c r="I928" s="4">
        <v>7.8001482730999996</v>
      </c>
      <c r="J928" s="2">
        <f t="shared" si="29"/>
        <v>9.186281993780937E-2</v>
      </c>
      <c r="K928" s="3">
        <v>193</v>
      </c>
      <c r="L928" s="3">
        <v>119</v>
      </c>
      <c r="M928" s="3">
        <v>146</v>
      </c>
      <c r="N928" s="3">
        <v>41</v>
      </c>
      <c r="O928" s="24">
        <v>1001</v>
      </c>
      <c r="P928" s="4">
        <v>0.32</v>
      </c>
      <c r="Q928" s="4">
        <v>0.21925133689839599</v>
      </c>
      <c r="R928" s="4">
        <v>0.96199999999999997</v>
      </c>
      <c r="S928" s="4">
        <v>0.98599999999999999</v>
      </c>
      <c r="T928" s="4">
        <v>0.96799999999999997</v>
      </c>
      <c r="U928" s="4">
        <v>0.99299999999999999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1.1394342831883599</v>
      </c>
      <c r="AC928" s="2">
        <v>1.51753655015028</v>
      </c>
      <c r="AD928" s="2">
        <v>3.8740828316430602E-2</v>
      </c>
      <c r="AE928" s="2">
        <v>1.4098924379501601E-2</v>
      </c>
      <c r="AF928" s="2">
        <v>3.2523191705560103E-2</v>
      </c>
      <c r="AG928" s="2">
        <v>7.0246149369644698E-3</v>
      </c>
    </row>
    <row r="929" spans="1:33" x14ac:dyDescent="0.35">
      <c r="A929" s="7">
        <v>206</v>
      </c>
      <c r="B929" s="7">
        <v>459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0.62786166210000005</v>
      </c>
      <c r="I929" s="4">
        <v>6.8070003441000004</v>
      </c>
      <c r="J929" s="2">
        <f t="shared" si="29"/>
        <v>9.2237642186135935E-2</v>
      </c>
      <c r="K929" s="3">
        <v>368</v>
      </c>
      <c r="L929" s="3">
        <v>54</v>
      </c>
      <c r="M929" s="3">
        <v>69</v>
      </c>
      <c r="N929" s="3">
        <v>8</v>
      </c>
      <c r="O929" s="24">
        <v>1001</v>
      </c>
      <c r="P929" s="4">
        <v>0.14199999999999999</v>
      </c>
      <c r="Q929" s="4">
        <v>0.103896103896104</v>
      </c>
      <c r="R929" s="4">
        <v>0.93700000000000006</v>
      </c>
      <c r="S929" s="4">
        <v>0.70399999999999996</v>
      </c>
      <c r="T929" s="4">
        <v>0.95599999999999996</v>
      </c>
      <c r="U929" s="4">
        <v>0.98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1.95192822138088</v>
      </c>
      <c r="AC929" s="2">
        <v>2.2643638801738502</v>
      </c>
      <c r="AD929" s="2">
        <v>6.5071996743714805E-2</v>
      </c>
      <c r="AE929" s="2">
        <v>0.35097692282409498</v>
      </c>
      <c r="AF929" s="2">
        <v>4.4997365930735798E-2</v>
      </c>
      <c r="AG929" s="2">
        <v>2.0202707317519501E-2</v>
      </c>
    </row>
    <row r="930" spans="1:33" x14ac:dyDescent="0.35">
      <c r="A930" s="7">
        <v>340</v>
      </c>
      <c r="B930" s="7">
        <v>1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0.77473208739999999</v>
      </c>
      <c r="I930" s="4">
        <v>8.3024507940200003</v>
      </c>
      <c r="J930" s="2">
        <f t="shared" si="29"/>
        <v>9.3313662028327304E-2</v>
      </c>
      <c r="K930" s="3">
        <v>228</v>
      </c>
      <c r="L930" s="3">
        <v>73</v>
      </c>
      <c r="M930" s="3">
        <v>33</v>
      </c>
      <c r="N930" s="3">
        <v>165</v>
      </c>
      <c r="O930" s="24">
        <v>1001</v>
      </c>
      <c r="P930" s="4">
        <v>0.46800000000000003</v>
      </c>
      <c r="Q930" s="4">
        <v>0.83333333333333304</v>
      </c>
      <c r="R930" s="4">
        <v>0.98099999999999998</v>
      </c>
      <c r="S930" s="4">
        <v>0.99099999999999999</v>
      </c>
      <c r="T930" s="4">
        <v>0.97899999999999998</v>
      </c>
      <c r="U930" s="4">
        <v>0.98199999999999998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0.75928698306449005</v>
      </c>
      <c r="AC930" s="2">
        <v>0.18232155679395501</v>
      </c>
      <c r="AD930" s="2">
        <v>1.9182819416774001E-2</v>
      </c>
      <c r="AE930" s="2">
        <v>9.0407446521490707E-3</v>
      </c>
      <c r="AF930" s="2">
        <v>2.1223636451626698E-2</v>
      </c>
      <c r="AG930" s="2">
        <v>1.8163970627671201E-2</v>
      </c>
    </row>
    <row r="931" spans="1:33" x14ac:dyDescent="0.35">
      <c r="A931" s="7">
        <v>8</v>
      </c>
      <c r="B931" s="7">
        <v>243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0.76150756450000001</v>
      </c>
      <c r="I931" s="4">
        <v>7.8836329753300003</v>
      </c>
      <c r="J931" s="2">
        <f t="shared" si="29"/>
        <v>9.6593482583849505E-2</v>
      </c>
      <c r="K931" s="3">
        <v>212</v>
      </c>
      <c r="L931" s="3">
        <v>14</v>
      </c>
      <c r="M931" s="3">
        <v>216</v>
      </c>
      <c r="N931" s="3">
        <v>57</v>
      </c>
      <c r="O931" s="24">
        <v>1001</v>
      </c>
      <c r="P931" s="4">
        <v>0.151</v>
      </c>
      <c r="Q931" s="4">
        <v>0.20879120879120899</v>
      </c>
      <c r="R931" s="4">
        <v>0.97499999999999998</v>
      </c>
      <c r="S931" s="4">
        <v>0.98799999999999999</v>
      </c>
      <c r="T931" s="4">
        <v>0.98</v>
      </c>
      <c r="U931" s="4">
        <v>0.996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1.8904754421672101</v>
      </c>
      <c r="AC931" s="2">
        <v>1.5664205273504099</v>
      </c>
      <c r="AD931" s="2">
        <v>2.5317807984289901E-2</v>
      </c>
      <c r="AE931" s="2">
        <v>1.20725812342692E-2</v>
      </c>
      <c r="AF931" s="2">
        <v>2.0202707317519501E-2</v>
      </c>
      <c r="AG931" s="2">
        <v>4.0080213975388201E-3</v>
      </c>
    </row>
    <row r="932" spans="1:33" x14ac:dyDescent="0.35">
      <c r="A932" s="7">
        <v>636</v>
      </c>
      <c r="B932" s="7">
        <v>490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0.69440821929999996</v>
      </c>
      <c r="I932" s="4">
        <v>7.1442501853370004</v>
      </c>
      <c r="J932" s="2">
        <f t="shared" si="29"/>
        <v>9.7198194532047186E-2</v>
      </c>
      <c r="K932" s="3">
        <v>271</v>
      </c>
      <c r="L932" s="3">
        <v>190</v>
      </c>
      <c r="M932" s="3">
        <v>12</v>
      </c>
      <c r="N932" s="3">
        <v>26</v>
      </c>
      <c r="O932" s="24">
        <v>1001</v>
      </c>
      <c r="P932" s="4">
        <v>0.42199999999999999</v>
      </c>
      <c r="Q932" s="4">
        <v>0.68421052631578905</v>
      </c>
      <c r="R932" s="4">
        <v>0.98699999999999999</v>
      </c>
      <c r="S932" s="4">
        <v>0.995</v>
      </c>
      <c r="T932" s="4">
        <v>0.98899999999999999</v>
      </c>
      <c r="U932" s="4">
        <v>0.996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0.86274996494612499</v>
      </c>
      <c r="AC932" s="2">
        <v>0.37948962170490402</v>
      </c>
      <c r="AD932" s="2">
        <v>1.30852395486555E-2</v>
      </c>
      <c r="AE932" s="2">
        <v>5.0125418235442898E-3</v>
      </c>
      <c r="AF932" s="2">
        <v>1.1060947359424899E-2</v>
      </c>
      <c r="AG932" s="2">
        <v>4.0080213975388201E-3</v>
      </c>
    </row>
    <row r="933" spans="1:33" x14ac:dyDescent="0.35">
      <c r="A933" s="7">
        <v>860</v>
      </c>
      <c r="B933" s="7">
        <v>322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0.86516715970000002</v>
      </c>
      <c r="I933" s="4">
        <v>8.5750750838399998</v>
      </c>
      <c r="J933" s="2">
        <f t="shared" si="29"/>
        <v>0.10089324597640374</v>
      </c>
      <c r="K933" s="3">
        <v>392</v>
      </c>
      <c r="L933" s="3">
        <v>64</v>
      </c>
      <c r="M933" s="3">
        <v>19</v>
      </c>
      <c r="N933" s="3">
        <v>24</v>
      </c>
      <c r="O933" s="24">
        <v>903.18552004403602</v>
      </c>
      <c r="P933" s="4">
        <v>0.17499999999999999</v>
      </c>
      <c r="Q933" s="4">
        <v>0.55813953488372103</v>
      </c>
      <c r="R933" s="4">
        <v>0.90300000000000002</v>
      </c>
      <c r="S933" s="4">
        <v>0.98</v>
      </c>
      <c r="T933" s="4">
        <v>0.94899999999999995</v>
      </c>
      <c r="U933" s="4">
        <v>0.997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1.7429693050586199</v>
      </c>
      <c r="AC933" s="2">
        <v>0.58314628534561697</v>
      </c>
      <c r="AD933" s="2">
        <v>0.102032725565152</v>
      </c>
      <c r="AE933" s="2">
        <v>2.0202707317519501E-2</v>
      </c>
      <c r="AF933" s="2">
        <v>5.2346480372209202E-2</v>
      </c>
      <c r="AG933" s="2">
        <v>3.00450902029872E-3</v>
      </c>
    </row>
    <row r="934" spans="1:33" x14ac:dyDescent="0.35">
      <c r="A934" s="7">
        <v>246</v>
      </c>
      <c r="B934" s="7">
        <v>432</v>
      </c>
      <c r="C934" s="7">
        <v>1</v>
      </c>
      <c r="D934" s="7">
        <v>1</v>
      </c>
      <c r="E934" s="22" t="str">
        <f t="shared" si="28"/>
        <v>11</v>
      </c>
      <c r="F934" s="4">
        <v>0.99995400000000001</v>
      </c>
      <c r="G934" s="25">
        <v>1</v>
      </c>
      <c r="H934" s="4">
        <v>0.80688636420000004</v>
      </c>
      <c r="I934" s="4">
        <v>7.8002692983999999</v>
      </c>
      <c r="J934" s="2">
        <f t="shared" si="29"/>
        <v>0.10344339834081234</v>
      </c>
      <c r="K934" s="3">
        <v>319</v>
      </c>
      <c r="L934" s="3">
        <v>159</v>
      </c>
      <c r="M934" s="3">
        <v>3</v>
      </c>
      <c r="N934" s="3">
        <v>18</v>
      </c>
      <c r="O934" s="24">
        <v>471.54172880388802</v>
      </c>
      <c r="P934" s="4">
        <v>0.379</v>
      </c>
      <c r="Q934" s="4">
        <v>0.85714285714285698</v>
      </c>
      <c r="R934" s="4">
        <v>0.95499999999999996</v>
      </c>
      <c r="S934" s="4">
        <v>0.93500000000000005</v>
      </c>
      <c r="T934" s="4">
        <v>0.97299999999999998</v>
      </c>
      <c r="U934" s="4">
        <v>0.98099999999999998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0.97021907389971096</v>
      </c>
      <c r="AC934" s="2">
        <v>0.154150679827258</v>
      </c>
      <c r="AD934" s="2">
        <v>4.6043938501406798E-2</v>
      </c>
      <c r="AE934" s="2">
        <v>6.7208749693450004E-2</v>
      </c>
      <c r="AF934" s="2">
        <v>2.7371196796132001E-2</v>
      </c>
      <c r="AG934" s="2">
        <v>1.9182819416774001E-2</v>
      </c>
    </row>
    <row r="935" spans="1:33" x14ac:dyDescent="0.35">
      <c r="A935" s="7">
        <v>732</v>
      </c>
      <c r="B935" s="7">
        <v>16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0.92781358749999998</v>
      </c>
      <c r="I935" s="4">
        <v>8.8635214982000008</v>
      </c>
      <c r="J935" s="2">
        <f t="shared" si="29"/>
        <v>0.10467776128127176</v>
      </c>
      <c r="K935" s="3">
        <v>214</v>
      </c>
      <c r="L935" s="3">
        <v>64</v>
      </c>
      <c r="M935" s="3">
        <v>154</v>
      </c>
      <c r="N935" s="3">
        <v>67</v>
      </c>
      <c r="O935" s="24">
        <v>884.83107932351595</v>
      </c>
      <c r="P935" s="4">
        <v>0.26100000000000001</v>
      </c>
      <c r="Q935" s="4">
        <v>0.30316742081448</v>
      </c>
      <c r="R935" s="4">
        <v>0.96899999999999997</v>
      </c>
      <c r="S935" s="4">
        <v>0.96699999999999997</v>
      </c>
      <c r="T935" s="4">
        <v>0.96199999999999997</v>
      </c>
      <c r="U935" s="4">
        <v>0.97599999999999998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1.34323487165944</v>
      </c>
      <c r="AC935" s="2">
        <v>1.1934700821267901</v>
      </c>
      <c r="AD935" s="2">
        <v>3.14906670913708E-2</v>
      </c>
      <c r="AE935" s="2">
        <v>3.3556783528842803E-2</v>
      </c>
      <c r="AF935" s="2">
        <v>3.8740828316430602E-2</v>
      </c>
      <c r="AG935" s="2">
        <v>2.4292692569044601E-2</v>
      </c>
    </row>
    <row r="936" spans="1:33" x14ac:dyDescent="0.35">
      <c r="A936" s="7">
        <v>16</v>
      </c>
      <c r="B936" s="7">
        <v>108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0.8634396916</v>
      </c>
      <c r="I936" s="4">
        <v>8.2165428145000003</v>
      </c>
      <c r="J936" s="2">
        <f t="shared" si="29"/>
        <v>0.10508552210989029</v>
      </c>
      <c r="K936" s="3">
        <v>279</v>
      </c>
      <c r="L936" s="3">
        <v>185</v>
      </c>
      <c r="M936" s="3">
        <v>8</v>
      </c>
      <c r="N936" s="3">
        <v>27</v>
      </c>
      <c r="O936" s="24">
        <v>1001</v>
      </c>
      <c r="P936" s="4">
        <v>0.44400000000000001</v>
      </c>
      <c r="Q936" s="4">
        <v>0.77142857142857102</v>
      </c>
      <c r="R936" s="4">
        <v>0.97599999999999998</v>
      </c>
      <c r="S936" s="4">
        <v>0.99</v>
      </c>
      <c r="T936" s="4">
        <v>0.98</v>
      </c>
      <c r="U936" s="4">
        <v>0.997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0.811930716549912</v>
      </c>
      <c r="AC936" s="2">
        <v>0.259511195485085</v>
      </c>
      <c r="AD936" s="2">
        <v>2.4292692569044601E-2</v>
      </c>
      <c r="AE936" s="2">
        <v>1.0050335853501499E-2</v>
      </c>
      <c r="AF936" s="2">
        <v>2.0202707317519501E-2</v>
      </c>
      <c r="AG936" s="2">
        <v>3.00450902029872E-3</v>
      </c>
    </row>
    <row r="937" spans="1:33" x14ac:dyDescent="0.35">
      <c r="A937" s="7">
        <v>260</v>
      </c>
      <c r="B937" s="7">
        <v>123</v>
      </c>
      <c r="C937" s="7">
        <v>1</v>
      </c>
      <c r="D937" s="7">
        <v>1</v>
      </c>
      <c r="E937" s="22" t="str">
        <f t="shared" si="28"/>
        <v>11</v>
      </c>
      <c r="F937" s="4">
        <v>0.99995400000000001</v>
      </c>
      <c r="G937" s="25">
        <v>1</v>
      </c>
      <c r="H937" s="4">
        <v>0.82031772179999995</v>
      </c>
      <c r="I937" s="4">
        <v>7.6709703917600001</v>
      </c>
      <c r="J937" s="2">
        <f t="shared" si="29"/>
        <v>0.10693793352157487</v>
      </c>
      <c r="K937" s="3">
        <v>333</v>
      </c>
      <c r="L937" s="3">
        <v>116</v>
      </c>
      <c r="M937" s="3">
        <v>17</v>
      </c>
      <c r="N937" s="3">
        <v>33</v>
      </c>
      <c r="O937" s="24">
        <v>1001</v>
      </c>
      <c r="P937" s="4">
        <v>0.317</v>
      </c>
      <c r="Q937" s="4">
        <v>0.66</v>
      </c>
      <c r="R937" s="4">
        <v>0.96299999999999997</v>
      </c>
      <c r="S937" s="4">
        <v>0.94699999999999995</v>
      </c>
      <c r="T937" s="4">
        <v>0.97199999999999998</v>
      </c>
      <c r="U937" s="4">
        <v>0.97799999999999998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1.1488535051048601</v>
      </c>
      <c r="AC937" s="2">
        <v>0.41551544396166601</v>
      </c>
      <c r="AD937" s="2">
        <v>3.7701867184011501E-2</v>
      </c>
      <c r="AE937" s="2">
        <v>5.4456185796058897E-2</v>
      </c>
      <c r="AF937" s="2">
        <v>2.8399474521698002E-2</v>
      </c>
      <c r="AG937" s="2">
        <v>2.2245608947319698E-2</v>
      </c>
    </row>
    <row r="938" spans="1:33" x14ac:dyDescent="0.35">
      <c r="A938" s="7">
        <v>534</v>
      </c>
      <c r="B938" s="7">
        <v>97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0.82776958560000002</v>
      </c>
      <c r="I938" s="4">
        <v>7.3368063559600003</v>
      </c>
      <c r="J938" s="2">
        <f t="shared" si="29"/>
        <v>0.11282423788213622</v>
      </c>
      <c r="K938" s="3">
        <v>233</v>
      </c>
      <c r="L938" s="3">
        <v>190</v>
      </c>
      <c r="M938" s="3">
        <v>54</v>
      </c>
      <c r="N938" s="3">
        <v>22</v>
      </c>
      <c r="O938" s="24">
        <v>1001</v>
      </c>
      <c r="P938" s="4">
        <v>0.40600000000000003</v>
      </c>
      <c r="Q938" s="4">
        <v>0.28947368421052599</v>
      </c>
      <c r="R938" s="4">
        <v>0.92500000000000004</v>
      </c>
      <c r="S938" s="4">
        <v>0.92200000000000004</v>
      </c>
      <c r="T938" s="4">
        <v>0.94899999999999995</v>
      </c>
      <c r="U938" s="4">
        <v>0.96599999999999997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0.90140211938040404</v>
      </c>
      <c r="AC938" s="2">
        <v>1.2396908869280201</v>
      </c>
      <c r="AD938" s="2">
        <v>7.7961541469711806E-2</v>
      </c>
      <c r="AE938" s="2">
        <v>8.1210055425543201E-2</v>
      </c>
      <c r="AF938" s="2">
        <v>5.2346480372209202E-2</v>
      </c>
      <c r="AG938" s="2">
        <v>3.4591444769619097E-2</v>
      </c>
    </row>
    <row r="939" spans="1:33" x14ac:dyDescent="0.35">
      <c r="A939" s="7">
        <v>768</v>
      </c>
      <c r="B939" s="7">
        <v>25</v>
      </c>
      <c r="C939" s="7">
        <v>1</v>
      </c>
      <c r="D939" s="7">
        <v>1</v>
      </c>
      <c r="E939" s="22" t="str">
        <f t="shared" si="28"/>
        <v>11</v>
      </c>
      <c r="F939" s="4">
        <v>0.99999899999999997</v>
      </c>
      <c r="G939" s="25">
        <v>1</v>
      </c>
      <c r="H939" s="4">
        <v>0.91494875789999996</v>
      </c>
      <c r="I939" s="4">
        <v>7.7277745761599999</v>
      </c>
      <c r="J939" s="2">
        <f t="shared" si="29"/>
        <v>0.11839744403551768</v>
      </c>
      <c r="K939" s="3">
        <v>370</v>
      </c>
      <c r="L939" s="3">
        <v>41</v>
      </c>
      <c r="M939" s="3">
        <v>47</v>
      </c>
      <c r="N939" s="3">
        <v>41</v>
      </c>
      <c r="O939" s="24">
        <v>1001</v>
      </c>
      <c r="P939" s="4">
        <v>0.16</v>
      </c>
      <c r="Q939" s="4">
        <v>0.46590909090909099</v>
      </c>
      <c r="R939" s="4">
        <v>0.98399999999999999</v>
      </c>
      <c r="S939" s="4">
        <v>0.97699999999999998</v>
      </c>
      <c r="T939" s="4">
        <v>0.99399999999999999</v>
      </c>
      <c r="U939" s="4">
        <v>0.98899999999999999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1.83258146374831</v>
      </c>
      <c r="AC939" s="2">
        <v>0.76376474777389902</v>
      </c>
      <c r="AD939" s="2">
        <v>1.6129381929883599E-2</v>
      </c>
      <c r="AE939" s="2">
        <v>2.32686269393543E-2</v>
      </c>
      <c r="AF939" s="2">
        <v>6.0180723255630203E-3</v>
      </c>
      <c r="AG939" s="2">
        <v>1.1060947359424899E-2</v>
      </c>
    </row>
    <row r="940" spans="1:33" x14ac:dyDescent="0.35">
      <c r="A940" s="7">
        <v>874</v>
      </c>
      <c r="B940" s="7">
        <v>84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0.8609732873</v>
      </c>
      <c r="I940" s="4">
        <v>6.8843859026400001</v>
      </c>
      <c r="J940" s="2">
        <f t="shared" si="29"/>
        <v>0.12506174108715157</v>
      </c>
      <c r="K940" s="3">
        <v>342</v>
      </c>
      <c r="L940" s="3">
        <v>72</v>
      </c>
      <c r="M940" s="3">
        <v>22</v>
      </c>
      <c r="N940" s="3">
        <v>63</v>
      </c>
      <c r="O940" s="24">
        <v>1001</v>
      </c>
      <c r="P940" s="4">
        <v>0.26300000000000001</v>
      </c>
      <c r="Q940" s="4">
        <v>0.74117647058823499</v>
      </c>
      <c r="R940" s="4">
        <v>0.96599999999999997</v>
      </c>
      <c r="S940" s="4">
        <v>0.997</v>
      </c>
      <c r="T940" s="4">
        <v>0.96699999999999997</v>
      </c>
      <c r="U940" s="4">
        <v>0.999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1.3356012468043701</v>
      </c>
      <c r="AC940" s="2">
        <v>0.29951653009878398</v>
      </c>
      <c r="AD940" s="2">
        <v>3.4591444769619097E-2</v>
      </c>
      <c r="AE940" s="2">
        <v>3.00450902029872E-3</v>
      </c>
      <c r="AF940" s="2">
        <v>3.3556783528842803E-2</v>
      </c>
      <c r="AG940" s="2">
        <v>1.00050033358353E-3</v>
      </c>
    </row>
    <row r="941" spans="1:33" x14ac:dyDescent="0.35">
      <c r="A941" s="7">
        <v>212</v>
      </c>
      <c r="B941" s="7">
        <v>338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0.94884997869999999</v>
      </c>
      <c r="I941" s="4">
        <v>7.3857649206999998</v>
      </c>
      <c r="J941" s="2">
        <f t="shared" si="29"/>
        <v>0.12847010281097207</v>
      </c>
      <c r="K941" s="3">
        <v>355</v>
      </c>
      <c r="L941" s="3">
        <v>74</v>
      </c>
      <c r="M941" s="3">
        <v>17</v>
      </c>
      <c r="N941" s="3">
        <v>53</v>
      </c>
      <c r="O941" s="24">
        <v>1001</v>
      </c>
      <c r="P941" s="4">
        <v>0.26300000000000001</v>
      </c>
      <c r="Q941" s="4">
        <v>0.75714285714285701</v>
      </c>
      <c r="R941" s="4">
        <v>0.96599999999999997</v>
      </c>
      <c r="S941" s="4">
        <v>0.99099999999999999</v>
      </c>
      <c r="T941" s="4">
        <v>0.97799999999999998</v>
      </c>
      <c r="U941" s="4">
        <v>0.999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1.3356012468043701</v>
      </c>
      <c r="AC941" s="2">
        <v>0.278203328497237</v>
      </c>
      <c r="AD941" s="2">
        <v>3.4591444769619097E-2</v>
      </c>
      <c r="AE941" s="2">
        <v>9.0407446521490707E-3</v>
      </c>
      <c r="AF941" s="2">
        <v>2.2245608947319698E-2</v>
      </c>
      <c r="AG941" s="2">
        <v>1.00050033358353E-3</v>
      </c>
    </row>
    <row r="942" spans="1:33" x14ac:dyDescent="0.35">
      <c r="A942" s="7">
        <v>912</v>
      </c>
      <c r="B942" s="7">
        <v>274</v>
      </c>
      <c r="C942" s="7">
        <v>1</v>
      </c>
      <c r="D942" s="7">
        <v>1</v>
      </c>
      <c r="E942" s="22" t="str">
        <f t="shared" si="28"/>
        <v>11</v>
      </c>
      <c r="F942" s="4">
        <v>0.99942600000000004</v>
      </c>
      <c r="G942" s="25">
        <v>1</v>
      </c>
      <c r="H942" s="4">
        <v>1.0176597570000001</v>
      </c>
      <c r="I942" s="4">
        <v>7.7618752032999998</v>
      </c>
      <c r="J942" s="2">
        <f t="shared" si="29"/>
        <v>0.13111003853390182</v>
      </c>
      <c r="K942" s="3">
        <v>313</v>
      </c>
      <c r="L942" s="3">
        <v>122</v>
      </c>
      <c r="M942" s="3">
        <v>33</v>
      </c>
      <c r="N942" s="3">
        <v>31</v>
      </c>
      <c r="O942" s="24">
        <v>1001</v>
      </c>
      <c r="P942" s="4">
        <v>0.29799999999999999</v>
      </c>
      <c r="Q942" s="4">
        <v>0.484375</v>
      </c>
      <c r="R942" s="4">
        <v>0.98699999999999999</v>
      </c>
      <c r="S942" s="4">
        <v>0.97199999999999998</v>
      </c>
      <c r="T942" s="4">
        <v>0.97</v>
      </c>
      <c r="U942" s="4">
        <v>0.96399999999999997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1.21066179247673</v>
      </c>
      <c r="AC942" s="2">
        <v>0.724895878874526</v>
      </c>
      <c r="AD942" s="2">
        <v>1.30852395486555E-2</v>
      </c>
      <c r="AE942" s="2">
        <v>2.8399474521698002E-2</v>
      </c>
      <c r="AF942" s="2">
        <v>3.0459207484708602E-2</v>
      </c>
      <c r="AG942" s="2">
        <v>3.6663984371591497E-2</v>
      </c>
    </row>
    <row r="943" spans="1:33" x14ac:dyDescent="0.35">
      <c r="A943" s="7">
        <v>30</v>
      </c>
      <c r="B943" s="7">
        <v>367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1.081070685</v>
      </c>
      <c r="I943" s="4">
        <v>8.1902324720109991</v>
      </c>
      <c r="J943" s="2">
        <f t="shared" si="29"/>
        <v>0.13199511597435254</v>
      </c>
      <c r="K943" s="3">
        <v>300</v>
      </c>
      <c r="L943" s="3">
        <v>91</v>
      </c>
      <c r="M943" s="3">
        <v>81</v>
      </c>
      <c r="N943" s="3">
        <v>27</v>
      </c>
      <c r="O943" s="24">
        <v>903.45324980026396</v>
      </c>
      <c r="P943" s="4">
        <v>0.24199999999999999</v>
      </c>
      <c r="Q943" s="4">
        <v>0.25</v>
      </c>
      <c r="R943" s="4">
        <v>0.95499999999999996</v>
      </c>
      <c r="S943" s="4">
        <v>0.95699999999999996</v>
      </c>
      <c r="T943" s="4">
        <v>0.95899999999999996</v>
      </c>
      <c r="U943" s="4">
        <v>0.99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1.4188175528254501</v>
      </c>
      <c r="AC943" s="2">
        <v>1.3862943611198899</v>
      </c>
      <c r="AD943" s="2">
        <v>4.6043938501406798E-2</v>
      </c>
      <c r="AE943" s="2">
        <v>4.3951887529182797E-2</v>
      </c>
      <c r="AF943" s="2">
        <v>4.1864204098698898E-2</v>
      </c>
      <c r="AG943" s="2">
        <v>1.0050335853501499E-2</v>
      </c>
    </row>
    <row r="944" spans="1:33" x14ac:dyDescent="0.35">
      <c r="A944" s="7">
        <v>412</v>
      </c>
      <c r="B944" s="7">
        <v>75</v>
      </c>
      <c r="C944" s="7">
        <v>1</v>
      </c>
      <c r="D944" s="7">
        <v>1</v>
      </c>
      <c r="E944" s="22" t="str">
        <f t="shared" si="28"/>
        <v>11</v>
      </c>
      <c r="F944" s="4">
        <v>0.99812699999999999</v>
      </c>
      <c r="G944" s="25">
        <v>1</v>
      </c>
      <c r="H944" s="4">
        <v>1.3294831819999999</v>
      </c>
      <c r="I944" s="4">
        <v>9.4663856197099996</v>
      </c>
      <c r="J944" s="2">
        <f t="shared" si="29"/>
        <v>0.14044253376197538</v>
      </c>
      <c r="K944" s="3">
        <v>331</v>
      </c>
      <c r="L944" s="3">
        <v>113</v>
      </c>
      <c r="M944" s="3">
        <v>32</v>
      </c>
      <c r="N944" s="3">
        <v>23</v>
      </c>
      <c r="O944" s="24">
        <v>905.36484245756697</v>
      </c>
      <c r="P944" s="4">
        <v>0.26</v>
      </c>
      <c r="Q944" s="4">
        <v>0.41818181818181799</v>
      </c>
      <c r="R944" s="4">
        <v>0.95699999999999996</v>
      </c>
      <c r="S944" s="4">
        <v>0.98099999999999998</v>
      </c>
      <c r="T944" s="4">
        <v>0.96199999999999997</v>
      </c>
      <c r="U944" s="4">
        <v>0.99399999999999999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1.3470736479666101</v>
      </c>
      <c r="AC944" s="2">
        <v>0.87183896930332105</v>
      </c>
      <c r="AD944" s="2">
        <v>4.3951887529182797E-2</v>
      </c>
      <c r="AE944" s="2">
        <v>1.9182819416774001E-2</v>
      </c>
      <c r="AF944" s="2">
        <v>3.8740828316430602E-2</v>
      </c>
      <c r="AG944" s="2">
        <v>6.0180723255630203E-3</v>
      </c>
    </row>
    <row r="945" spans="1:33" x14ac:dyDescent="0.35">
      <c r="A945" s="7">
        <v>28</v>
      </c>
      <c r="B945" s="7">
        <v>390</v>
      </c>
      <c r="C945" s="7">
        <v>1</v>
      </c>
      <c r="D945" s="7">
        <v>1</v>
      </c>
      <c r="E945" s="22" t="str">
        <f t="shared" si="28"/>
        <v>11</v>
      </c>
      <c r="F945" s="4">
        <v>0.99961800000000001</v>
      </c>
      <c r="G945" s="25">
        <v>1</v>
      </c>
      <c r="H945" s="4">
        <v>1.3605622909999999</v>
      </c>
      <c r="I945" s="4">
        <v>9.2433101543999996</v>
      </c>
      <c r="J945" s="2">
        <f t="shared" si="29"/>
        <v>0.1471942700475484</v>
      </c>
      <c r="K945" s="3">
        <v>335</v>
      </c>
      <c r="L945" s="3">
        <v>147</v>
      </c>
      <c r="M945" s="3">
        <v>7</v>
      </c>
      <c r="N945" s="3">
        <v>10</v>
      </c>
      <c r="O945" s="24">
        <v>770.11704167948801</v>
      </c>
      <c r="P945" s="4">
        <v>0.30099999999999999</v>
      </c>
      <c r="Q945" s="4">
        <v>0.58823529411764697</v>
      </c>
      <c r="R945" s="4">
        <v>0.752</v>
      </c>
      <c r="S945" s="4">
        <v>0.748</v>
      </c>
      <c r="T945" s="4">
        <v>0.75600000000000001</v>
      </c>
      <c r="U945" s="4">
        <v>0.80900000000000005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1.2006450142332601</v>
      </c>
      <c r="AC945" s="2">
        <v>0.53062825106217004</v>
      </c>
      <c r="AD945" s="2">
        <v>0.28501895503229702</v>
      </c>
      <c r="AE945" s="2">
        <v>0.29035230100766002</v>
      </c>
      <c r="AF945" s="2">
        <v>0.279713902802604</v>
      </c>
      <c r="AG945" s="2">
        <v>0.211956361923645</v>
      </c>
    </row>
    <row r="946" spans="1:33" x14ac:dyDescent="0.35">
      <c r="A946" s="7">
        <v>98</v>
      </c>
      <c r="B946" s="7">
        <v>273</v>
      </c>
      <c r="C946" s="7">
        <v>1</v>
      </c>
      <c r="D946" s="7">
        <v>1</v>
      </c>
      <c r="E946" s="22" t="str">
        <f t="shared" si="28"/>
        <v>11</v>
      </c>
      <c r="F946" s="4">
        <v>0.99859500000000001</v>
      </c>
      <c r="G946" s="25">
        <v>1</v>
      </c>
      <c r="H946" s="4">
        <v>1.626034532</v>
      </c>
      <c r="I946" s="4">
        <v>10.673351633119999</v>
      </c>
      <c r="J946" s="2">
        <f t="shared" si="29"/>
        <v>0.15234526022307043</v>
      </c>
      <c r="K946" s="3">
        <v>232</v>
      </c>
      <c r="L946" s="3">
        <v>176</v>
      </c>
      <c r="M946" s="3">
        <v>39</v>
      </c>
      <c r="N946" s="3">
        <v>52</v>
      </c>
      <c r="O946" s="24">
        <v>1001</v>
      </c>
      <c r="P946" s="4">
        <v>0.42499999999999999</v>
      </c>
      <c r="Q946" s="4">
        <v>0.57142857142857095</v>
      </c>
      <c r="R946" s="4">
        <v>0.92900000000000005</v>
      </c>
      <c r="S946" s="4">
        <v>0.98399999999999999</v>
      </c>
      <c r="T946" s="4">
        <v>0.96099999999999997</v>
      </c>
      <c r="U946" s="4">
        <v>1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0.85566611005771998</v>
      </c>
      <c r="AC946" s="2">
        <v>0.55961578793542299</v>
      </c>
      <c r="AD946" s="2">
        <v>7.3646540168298497E-2</v>
      </c>
      <c r="AE946" s="2">
        <v>1.6129381929883599E-2</v>
      </c>
      <c r="AF946" s="2">
        <v>3.9780870011844598E-2</v>
      </c>
      <c r="AG946" s="2">
        <v>1.0000050000287801E-5</v>
      </c>
    </row>
    <row r="947" spans="1:33" x14ac:dyDescent="0.35">
      <c r="A947" s="7">
        <v>652</v>
      </c>
      <c r="B947" s="7">
        <v>397</v>
      </c>
      <c r="C947" s="7">
        <v>1</v>
      </c>
      <c r="D947" s="7">
        <v>1</v>
      </c>
      <c r="E947" s="22" t="str">
        <f t="shared" si="28"/>
        <v>11</v>
      </c>
      <c r="F947" s="4">
        <v>0.99896099999999999</v>
      </c>
      <c r="G947" s="25">
        <v>1</v>
      </c>
      <c r="H947" s="4">
        <v>1.13578314</v>
      </c>
      <c r="I947" s="4">
        <v>7.1873899452499996</v>
      </c>
      <c r="J947" s="2">
        <f t="shared" si="29"/>
        <v>0.15802442175140588</v>
      </c>
      <c r="K947" s="3">
        <v>384</v>
      </c>
      <c r="L947" s="3">
        <v>93</v>
      </c>
      <c r="M947" s="3">
        <v>10</v>
      </c>
      <c r="N947" s="3">
        <v>12</v>
      </c>
      <c r="O947" s="24">
        <v>1001</v>
      </c>
      <c r="P947" s="4">
        <v>0.218</v>
      </c>
      <c r="Q947" s="4">
        <v>0.54545454545454497</v>
      </c>
      <c r="R947" s="4">
        <v>0.95899999999999996</v>
      </c>
      <c r="S947" s="4">
        <v>0.89200000000000002</v>
      </c>
      <c r="T947" s="4">
        <v>0.96099999999999997</v>
      </c>
      <c r="U947" s="4">
        <v>0.96799999999999997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1.52326021619305</v>
      </c>
      <c r="AC947" s="2">
        <v>0.60613580357031605</v>
      </c>
      <c r="AD947" s="2">
        <v>4.1864204098698898E-2</v>
      </c>
      <c r="AE947" s="2">
        <v>0.11428914640212801</v>
      </c>
      <c r="AF947" s="2">
        <v>3.9780870011844598E-2</v>
      </c>
      <c r="AG947" s="2">
        <v>3.2523191705560103E-2</v>
      </c>
    </row>
    <row r="948" spans="1:33" x14ac:dyDescent="0.35">
      <c r="A948" s="7">
        <v>846</v>
      </c>
      <c r="B948" s="7">
        <v>6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1.258256939</v>
      </c>
      <c r="I948" s="4">
        <v>7.5658332133700004</v>
      </c>
      <c r="J948" s="2">
        <f t="shared" si="29"/>
        <v>0.1663077817756364</v>
      </c>
      <c r="K948" s="3">
        <v>369</v>
      </c>
      <c r="L948" s="3">
        <v>107</v>
      </c>
      <c r="M948" s="3">
        <v>13</v>
      </c>
      <c r="N948" s="3">
        <v>10</v>
      </c>
      <c r="O948" s="24">
        <v>895.09944927507297</v>
      </c>
      <c r="P948" s="4">
        <v>0.24</v>
      </c>
      <c r="Q948" s="4">
        <v>0.434782608695652</v>
      </c>
      <c r="R948" s="4">
        <v>0.79200000000000004</v>
      </c>
      <c r="S948" s="4">
        <v>0.79900000000000004</v>
      </c>
      <c r="T948" s="4">
        <v>0.88500000000000001</v>
      </c>
      <c r="U948" s="4">
        <v>0.90700000000000003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1.42711635564015</v>
      </c>
      <c r="AC948" s="2">
        <v>0.832909122935104</v>
      </c>
      <c r="AD948" s="2">
        <v>0.233193887167711</v>
      </c>
      <c r="AE948" s="2">
        <v>0.224394333215862</v>
      </c>
      <c r="AF948" s="2">
        <v>0.122167633974208</v>
      </c>
      <c r="AG948" s="2">
        <v>9.7612828867000401E-2</v>
      </c>
    </row>
    <row r="949" spans="1:33" x14ac:dyDescent="0.35">
      <c r="A949" s="7">
        <v>686</v>
      </c>
      <c r="B949" s="7">
        <v>405</v>
      </c>
      <c r="C949" s="7">
        <v>1</v>
      </c>
      <c r="D949" s="7">
        <v>1</v>
      </c>
      <c r="E949" s="22" t="str">
        <f t="shared" si="28"/>
        <v>11</v>
      </c>
      <c r="F949" s="4">
        <v>0.999834</v>
      </c>
      <c r="G949" s="25">
        <v>1</v>
      </c>
      <c r="H949" s="4">
        <v>1.723949419</v>
      </c>
      <c r="I949" s="4">
        <v>9.5187529795899994</v>
      </c>
      <c r="J949" s="2">
        <f t="shared" si="29"/>
        <v>0.18111084747093159</v>
      </c>
      <c r="K949" s="3">
        <v>232</v>
      </c>
      <c r="L949" s="3">
        <v>121</v>
      </c>
      <c r="M949" s="3">
        <v>5</v>
      </c>
      <c r="N949" s="3">
        <v>141</v>
      </c>
      <c r="O949" s="24">
        <v>1001</v>
      </c>
      <c r="P949" s="4">
        <v>0.54400000000000004</v>
      </c>
      <c r="Q949" s="4">
        <v>0.965753424657534</v>
      </c>
      <c r="R949" s="4">
        <v>0.94699999999999995</v>
      </c>
      <c r="S949" s="4">
        <v>0.998</v>
      </c>
      <c r="T949" s="4">
        <v>0.96899999999999997</v>
      </c>
      <c r="U949" s="4">
        <v>0.999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0.608806032126194</v>
      </c>
      <c r="AC949" s="2">
        <v>3.4846731330168197E-2</v>
      </c>
      <c r="AD949" s="2">
        <v>5.4456185796058897E-2</v>
      </c>
      <c r="AE949" s="2">
        <v>2.0020026706730801E-3</v>
      </c>
      <c r="AF949" s="2">
        <v>3.14906670913708E-2</v>
      </c>
      <c r="AG949" s="2">
        <v>1.00050033358353E-3</v>
      </c>
    </row>
    <row r="950" spans="1:33" x14ac:dyDescent="0.35">
      <c r="A950" s="7">
        <v>972</v>
      </c>
      <c r="B950" s="7">
        <v>106</v>
      </c>
      <c r="C950" s="7">
        <v>1</v>
      </c>
      <c r="D950" s="7">
        <v>1</v>
      </c>
      <c r="E950" s="22" t="str">
        <f t="shared" si="28"/>
        <v>11</v>
      </c>
      <c r="F950" s="4">
        <v>0.99884899999999999</v>
      </c>
      <c r="G950" s="25">
        <v>1</v>
      </c>
      <c r="H950" s="4">
        <v>1.5060357259999999</v>
      </c>
      <c r="I950" s="4">
        <v>8.1561483213100008</v>
      </c>
      <c r="J950" s="2">
        <f t="shared" si="29"/>
        <v>0.18465036027668852</v>
      </c>
      <c r="K950" s="3">
        <v>297</v>
      </c>
      <c r="L950" s="3">
        <v>176</v>
      </c>
      <c r="M950" s="3">
        <v>9</v>
      </c>
      <c r="N950" s="3">
        <v>17</v>
      </c>
      <c r="O950" s="24">
        <v>1001</v>
      </c>
      <c r="P950" s="4">
        <v>0.39900000000000002</v>
      </c>
      <c r="Q950" s="4">
        <v>0.65384615384615397</v>
      </c>
      <c r="R950" s="4">
        <v>0.93500000000000005</v>
      </c>
      <c r="S950" s="4">
        <v>0.95299999999999996</v>
      </c>
      <c r="T950" s="4">
        <v>0.91400000000000003</v>
      </c>
      <c r="U950" s="4">
        <v>0.98499999999999999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0.91879386209227398</v>
      </c>
      <c r="AC950" s="2">
        <v>0.42488319396526603</v>
      </c>
      <c r="AD950" s="2">
        <v>6.7208749693450004E-2</v>
      </c>
      <c r="AE950" s="2">
        <v>4.8140375327934998E-2</v>
      </c>
      <c r="AF950" s="2">
        <v>8.9924707527986994E-2</v>
      </c>
      <c r="AG950" s="2">
        <v>1.51136378100482E-2</v>
      </c>
    </row>
    <row r="951" spans="1:33" x14ac:dyDescent="0.35">
      <c r="A951" s="7">
        <v>204</v>
      </c>
      <c r="B951" s="7">
        <v>192</v>
      </c>
      <c r="C951" s="7">
        <v>1</v>
      </c>
      <c r="D951" s="7">
        <v>1</v>
      </c>
      <c r="E951" s="22" t="str">
        <f t="shared" si="28"/>
        <v>11</v>
      </c>
      <c r="F951" s="4">
        <v>0.99603699999999995</v>
      </c>
      <c r="G951" s="25">
        <v>1</v>
      </c>
      <c r="H951" s="4">
        <v>1.5664908479999999</v>
      </c>
      <c r="I951" s="4">
        <v>8.3688967707100002</v>
      </c>
      <c r="J951" s="2">
        <f t="shared" si="29"/>
        <v>0.18718008967233349</v>
      </c>
      <c r="K951" s="3">
        <v>346</v>
      </c>
      <c r="L951" s="3">
        <v>61</v>
      </c>
      <c r="M951" s="3">
        <v>84</v>
      </c>
      <c r="N951" s="3">
        <v>8</v>
      </c>
      <c r="O951" s="24">
        <v>1001</v>
      </c>
      <c r="P951" s="4">
        <v>0.13900000000000001</v>
      </c>
      <c r="Q951" s="4">
        <v>8.6956521739130405E-2</v>
      </c>
      <c r="R951" s="4">
        <v>0.73</v>
      </c>
      <c r="S951" s="4">
        <v>0.33</v>
      </c>
      <c r="T951" s="4">
        <v>0.81899999999999995</v>
      </c>
      <c r="U951" s="4">
        <v>0.82399999999999995</v>
      </c>
      <c r="V951" s="5">
        <v>0</v>
      </c>
      <c r="W951" s="5">
        <v>0</v>
      </c>
      <c r="X951" s="5">
        <v>100</v>
      </c>
      <c r="Y951" s="5">
        <v>0</v>
      </c>
      <c r="Z951" s="5">
        <v>100</v>
      </c>
      <c r="AA951" s="5">
        <v>100</v>
      </c>
      <c r="AB951" s="2">
        <v>1.97328134585145</v>
      </c>
      <c r="AC951" s="2">
        <v>2.4423470353691998</v>
      </c>
      <c r="AD951" s="2">
        <v>0.31471074483970002</v>
      </c>
      <c r="AE951" s="2">
        <v>1.10866262452161</v>
      </c>
      <c r="AF951" s="2">
        <v>0.199671195129068</v>
      </c>
      <c r="AG951" s="2">
        <v>0.19358474907266501</v>
      </c>
    </row>
    <row r="952" spans="1:33" x14ac:dyDescent="0.35">
      <c r="A952" s="7">
        <v>154</v>
      </c>
      <c r="B952" s="7">
        <v>209</v>
      </c>
      <c r="C952" s="7">
        <v>1</v>
      </c>
      <c r="D952" s="7">
        <v>1</v>
      </c>
      <c r="E952" s="22" t="str">
        <f t="shared" si="28"/>
        <v>11</v>
      </c>
      <c r="F952" s="4">
        <v>0.99995299999999998</v>
      </c>
      <c r="G952" s="25">
        <v>1</v>
      </c>
      <c r="H952" s="4">
        <v>1.357700817</v>
      </c>
      <c r="I952" s="4">
        <v>7.2255389538000001</v>
      </c>
      <c r="J952" s="2">
        <f t="shared" si="29"/>
        <v>0.18790305134068488</v>
      </c>
      <c r="K952" s="3">
        <v>170</v>
      </c>
      <c r="L952" s="3">
        <v>283</v>
      </c>
      <c r="M952" s="3">
        <v>5</v>
      </c>
      <c r="N952" s="3">
        <v>41</v>
      </c>
      <c r="O952" s="24">
        <v>1001</v>
      </c>
      <c r="P952" s="4">
        <v>0.61399999999999999</v>
      </c>
      <c r="Q952" s="4">
        <v>0.89130434782608703</v>
      </c>
      <c r="R952" s="4">
        <v>0.85199999999999998</v>
      </c>
      <c r="S952" s="4">
        <v>0.86899999999999999</v>
      </c>
      <c r="T952" s="4">
        <v>0.89400000000000002</v>
      </c>
      <c r="U952" s="4">
        <v>0.93100000000000005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0.48776035083499503</v>
      </c>
      <c r="AC952" s="2">
        <v>0.115069329784787</v>
      </c>
      <c r="AD952" s="2">
        <v>0.160168752152821</v>
      </c>
      <c r="AE952" s="2">
        <v>0.14041215371674501</v>
      </c>
      <c r="AF952" s="2">
        <v>0.112049503808623</v>
      </c>
      <c r="AG952" s="2">
        <v>7.1496001705069895E-2</v>
      </c>
    </row>
    <row r="953" spans="1:33" x14ac:dyDescent="0.35">
      <c r="A953" s="7">
        <v>658</v>
      </c>
      <c r="B953" s="7">
        <v>171</v>
      </c>
      <c r="C953" s="7">
        <v>1</v>
      </c>
      <c r="D953" s="7">
        <v>1</v>
      </c>
      <c r="E953" s="22" t="str">
        <f t="shared" si="28"/>
        <v>11</v>
      </c>
      <c r="F953" s="4">
        <v>0.99993500000000002</v>
      </c>
      <c r="G953" s="25">
        <v>1</v>
      </c>
      <c r="H953" s="4">
        <v>1.593389623</v>
      </c>
      <c r="I953" s="4">
        <v>8.4771403373999998</v>
      </c>
      <c r="J953" s="2">
        <f t="shared" si="29"/>
        <v>0.18796310543193204</v>
      </c>
      <c r="K953" s="3">
        <v>348</v>
      </c>
      <c r="L953" s="3">
        <v>122</v>
      </c>
      <c r="M953" s="3">
        <v>19</v>
      </c>
      <c r="N953" s="3">
        <v>10</v>
      </c>
      <c r="O953" s="24">
        <v>1001</v>
      </c>
      <c r="P953" s="4">
        <v>0.26600000000000001</v>
      </c>
      <c r="Q953" s="4">
        <v>0.34482758620689702</v>
      </c>
      <c r="R953" s="4">
        <v>0.97199999999999998</v>
      </c>
      <c r="S953" s="4">
        <v>0.89200000000000002</v>
      </c>
      <c r="T953" s="4">
        <v>0.96099999999999997</v>
      </c>
      <c r="U953" s="4">
        <v>0.98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1.3242589702004399</v>
      </c>
      <c r="AC953" s="2">
        <v>1.06471073699243</v>
      </c>
      <c r="AD953" s="2">
        <v>2.8399474521698002E-2</v>
      </c>
      <c r="AE953" s="2">
        <v>0.11428914640212801</v>
      </c>
      <c r="AF953" s="2">
        <v>3.9780870011844598E-2</v>
      </c>
      <c r="AG953" s="2">
        <v>2.0202707317519501E-2</v>
      </c>
    </row>
    <row r="954" spans="1:33" x14ac:dyDescent="0.35">
      <c r="A954" s="7">
        <v>286</v>
      </c>
      <c r="B954" s="7">
        <v>403</v>
      </c>
      <c r="C954" s="7">
        <v>1</v>
      </c>
      <c r="D954" s="7">
        <v>1</v>
      </c>
      <c r="E954" s="22" t="str">
        <f t="shared" si="28"/>
        <v>11</v>
      </c>
      <c r="F954" s="4">
        <v>0.99956299999999998</v>
      </c>
      <c r="G954" s="25">
        <v>1</v>
      </c>
      <c r="H954" s="4">
        <v>1.1997863499999999</v>
      </c>
      <c r="I954" s="4">
        <v>6.3738586493999998</v>
      </c>
      <c r="J954" s="2">
        <f t="shared" si="29"/>
        <v>0.18823548120461397</v>
      </c>
      <c r="K954" s="3">
        <v>379</v>
      </c>
      <c r="L954" s="3">
        <v>58</v>
      </c>
      <c r="M954" s="3">
        <v>53</v>
      </c>
      <c r="N954" s="3">
        <v>9</v>
      </c>
      <c r="O954" s="24">
        <v>1001</v>
      </c>
      <c r="P954" s="4">
        <v>0.11600000000000001</v>
      </c>
      <c r="Q954" s="4">
        <v>0.14516129032258099</v>
      </c>
      <c r="R954" s="4">
        <v>0.97599999999999998</v>
      </c>
      <c r="S954" s="4">
        <v>0.80300000000000005</v>
      </c>
      <c r="T954" s="4">
        <v>1</v>
      </c>
      <c r="U954" s="4">
        <v>0.98699999999999999</v>
      </c>
      <c r="V954" s="5">
        <v>0</v>
      </c>
      <c r="W954" s="5">
        <v>0</v>
      </c>
      <c r="X954" s="5">
        <v>100</v>
      </c>
      <c r="Y954" s="5">
        <v>100</v>
      </c>
      <c r="Z954" s="5">
        <v>100</v>
      </c>
      <c r="AA954" s="5">
        <v>100</v>
      </c>
      <c r="AB954" s="2">
        <v>2.1541650878757701</v>
      </c>
      <c r="AC954" s="2">
        <v>1.9299098077088701</v>
      </c>
      <c r="AD954" s="2">
        <v>2.4292692569044601E-2</v>
      </c>
      <c r="AE954" s="2">
        <v>0.219400565035375</v>
      </c>
      <c r="AF954" s="2">
        <v>1.0000050000287801E-5</v>
      </c>
      <c r="AG954" s="2">
        <v>1.30852395486555E-2</v>
      </c>
    </row>
    <row r="955" spans="1:33" x14ac:dyDescent="0.35">
      <c r="A955" s="7">
        <v>152</v>
      </c>
      <c r="B955" s="7">
        <v>27</v>
      </c>
      <c r="C955" s="7">
        <v>1</v>
      </c>
      <c r="D955" s="7">
        <v>1</v>
      </c>
      <c r="E955" s="22" t="str">
        <f t="shared" si="28"/>
        <v>11</v>
      </c>
      <c r="F955" s="4">
        <v>0.99995400000000001</v>
      </c>
      <c r="G955" s="25">
        <v>1</v>
      </c>
      <c r="H955" s="4">
        <v>1.7374905</v>
      </c>
      <c r="I955" s="4">
        <v>9.1589271610999994</v>
      </c>
      <c r="J955" s="2">
        <f t="shared" si="29"/>
        <v>0.18970458760492262</v>
      </c>
      <c r="K955" s="3">
        <v>215</v>
      </c>
      <c r="L955" s="3">
        <v>244</v>
      </c>
      <c r="M955" s="3">
        <v>1</v>
      </c>
      <c r="N955" s="3">
        <v>39</v>
      </c>
      <c r="O955" s="24">
        <v>1001</v>
      </c>
      <c r="P955" s="4">
        <v>0.6</v>
      </c>
      <c r="Q955" s="4">
        <v>0.97499999999999998</v>
      </c>
      <c r="R955" s="4">
        <v>0.92800000000000005</v>
      </c>
      <c r="S955" s="4">
        <v>0.96499999999999997</v>
      </c>
      <c r="T955" s="4">
        <v>0.95299999999999996</v>
      </c>
      <c r="U955" s="4">
        <v>0.92400000000000004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0.51082562376599105</v>
      </c>
      <c r="AC955" s="2">
        <v>2.5317807984289901E-2</v>
      </c>
      <c r="AD955" s="2">
        <v>7.4723546195936394E-2</v>
      </c>
      <c r="AE955" s="2">
        <v>3.5627177643151202E-2</v>
      </c>
      <c r="AF955" s="2">
        <v>4.8140375327934998E-2</v>
      </c>
      <c r="AG955" s="2">
        <v>7.9043207340452906E-2</v>
      </c>
    </row>
    <row r="956" spans="1:33" x14ac:dyDescent="0.35">
      <c r="A956" s="7">
        <v>292</v>
      </c>
      <c r="B956" s="7">
        <v>286</v>
      </c>
      <c r="C956" s="7">
        <v>1</v>
      </c>
      <c r="D956" s="7">
        <v>1</v>
      </c>
      <c r="E956" s="22" t="str">
        <f t="shared" si="28"/>
        <v>11</v>
      </c>
      <c r="F956" s="4">
        <v>0.99492000000000003</v>
      </c>
      <c r="G956" s="25">
        <v>1</v>
      </c>
      <c r="H956" s="4">
        <v>1.7123129070000001</v>
      </c>
      <c r="I956" s="4">
        <v>8.3275367567200007</v>
      </c>
      <c r="J956" s="2">
        <f t="shared" si="29"/>
        <v>0.2056205762908497</v>
      </c>
      <c r="K956" s="3">
        <v>340</v>
      </c>
      <c r="L956" s="3">
        <v>95</v>
      </c>
      <c r="M956" s="3">
        <v>35</v>
      </c>
      <c r="N956" s="3">
        <v>29</v>
      </c>
      <c r="O956" s="24">
        <v>1001</v>
      </c>
      <c r="P956" s="4">
        <v>0.26100000000000001</v>
      </c>
      <c r="Q956" s="4">
        <v>0.453125</v>
      </c>
      <c r="R956" s="4">
        <v>0.97</v>
      </c>
      <c r="S956" s="4">
        <v>0.92600000000000005</v>
      </c>
      <c r="T956" s="4">
        <v>0.98899999999999999</v>
      </c>
      <c r="U956" s="4">
        <v>0.98299999999999998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1.34323487165944</v>
      </c>
      <c r="AC956" s="2">
        <v>0.79158725337319802</v>
      </c>
      <c r="AD956" s="2">
        <v>3.0459207484708602E-2</v>
      </c>
      <c r="AE956" s="2">
        <v>7.6881044335957605E-2</v>
      </c>
      <c r="AF956" s="2">
        <v>1.1060947359424899E-2</v>
      </c>
      <c r="AG956" s="2">
        <v>1.7146158834970501E-2</v>
      </c>
    </row>
    <row r="957" spans="1:33" x14ac:dyDescent="0.35">
      <c r="A957" s="7">
        <v>818</v>
      </c>
      <c r="B957" s="7">
        <v>59</v>
      </c>
      <c r="C957" s="7">
        <v>1</v>
      </c>
      <c r="D957" s="7">
        <v>1</v>
      </c>
      <c r="E957" s="22" t="str">
        <f t="shared" si="28"/>
        <v>11</v>
      </c>
      <c r="F957" s="4">
        <v>1</v>
      </c>
      <c r="G957" s="25">
        <v>1</v>
      </c>
      <c r="H957" s="4">
        <v>1.790330459</v>
      </c>
      <c r="I957" s="4">
        <v>8.6899924574000007</v>
      </c>
      <c r="J957" s="2">
        <f t="shared" si="29"/>
        <v>0.20602209585066283</v>
      </c>
      <c r="K957" s="3">
        <v>38</v>
      </c>
      <c r="L957" s="3">
        <v>67</v>
      </c>
      <c r="M957" s="3">
        <v>11</v>
      </c>
      <c r="N957" s="3">
        <v>383</v>
      </c>
      <c r="O957" s="24">
        <v>6.3359627301258596</v>
      </c>
      <c r="P957" s="4">
        <v>0.89700000000000002</v>
      </c>
      <c r="Q957" s="4">
        <v>0.97208121827411198</v>
      </c>
      <c r="R957" s="4">
        <v>0.96199999999999997</v>
      </c>
      <c r="S957" s="4">
        <v>0.98399999999999999</v>
      </c>
      <c r="T957" s="4">
        <v>0.96899999999999997</v>
      </c>
      <c r="U957" s="4">
        <v>0.97399999999999998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0.10869941692334099</v>
      </c>
      <c r="AC957" s="2">
        <v>2.83159201172879E-2</v>
      </c>
      <c r="AD957" s="2">
        <v>3.8740828316430602E-2</v>
      </c>
      <c r="AE957" s="2">
        <v>1.6129381929883599E-2</v>
      </c>
      <c r="AF957" s="2">
        <v>3.14906670913708E-2</v>
      </c>
      <c r="AG957" s="2">
        <v>2.6343975339602001E-2</v>
      </c>
    </row>
    <row r="958" spans="1:33" x14ac:dyDescent="0.35">
      <c r="A958" s="7">
        <v>836</v>
      </c>
      <c r="B958" s="7">
        <v>356</v>
      </c>
      <c r="C958" s="7">
        <v>1</v>
      </c>
      <c r="D958" s="7">
        <v>1</v>
      </c>
      <c r="E958" s="22" t="str">
        <f t="shared" si="28"/>
        <v>11</v>
      </c>
      <c r="F958" s="4">
        <v>0.999892</v>
      </c>
      <c r="G958" s="25">
        <v>1</v>
      </c>
      <c r="H958" s="4">
        <v>1.6997725050000001</v>
      </c>
      <c r="I958" s="4">
        <v>7.1909863410000003</v>
      </c>
      <c r="J958" s="2">
        <f t="shared" si="29"/>
        <v>0.23637543229759836</v>
      </c>
      <c r="K958" s="3">
        <v>348</v>
      </c>
      <c r="L958" s="3">
        <v>99</v>
      </c>
      <c r="M958" s="3">
        <v>24</v>
      </c>
      <c r="N958" s="3">
        <v>28</v>
      </c>
      <c r="O958" s="24">
        <v>13.1609834171792</v>
      </c>
      <c r="P958" s="4">
        <v>0.26400000000000001</v>
      </c>
      <c r="Q958" s="4">
        <v>0.53846153846153799</v>
      </c>
      <c r="R958" s="4">
        <v>0.81799999999999995</v>
      </c>
      <c r="S958" s="4">
        <v>0.89300000000000002</v>
      </c>
      <c r="T958" s="4">
        <v>0.90500000000000003</v>
      </c>
      <c r="U958" s="4">
        <v>0.93200000000000005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1.3318061758358199</v>
      </c>
      <c r="AC958" s="2">
        <v>0.61903920840622395</v>
      </c>
      <c r="AD958" s="2">
        <v>0.20089294237939001</v>
      </c>
      <c r="AE958" s="2">
        <v>0.113168698105638</v>
      </c>
      <c r="AF958" s="2">
        <v>9.9820335282210904E-2</v>
      </c>
      <c r="AG958" s="2">
        <v>7.0422464296545806E-2</v>
      </c>
    </row>
    <row r="959" spans="1:33" x14ac:dyDescent="0.35">
      <c r="A959" s="7">
        <v>444</v>
      </c>
      <c r="B959" s="7">
        <v>23</v>
      </c>
      <c r="C959" s="7">
        <v>1</v>
      </c>
      <c r="D959" s="7">
        <v>1</v>
      </c>
      <c r="E959" s="22" t="str">
        <f t="shared" si="28"/>
        <v>11</v>
      </c>
      <c r="F959" s="4">
        <v>0.99947399999999997</v>
      </c>
      <c r="G959" s="25">
        <v>1</v>
      </c>
      <c r="H959" s="4">
        <v>1.9944312660000001</v>
      </c>
      <c r="I959" s="4">
        <v>7.7053192507799997</v>
      </c>
      <c r="J959" s="2">
        <f t="shared" si="29"/>
        <v>0.25883823902534686</v>
      </c>
      <c r="K959" s="3">
        <v>343</v>
      </c>
      <c r="L959" s="3">
        <v>63</v>
      </c>
      <c r="M959" s="3">
        <v>82</v>
      </c>
      <c r="N959" s="3">
        <v>11</v>
      </c>
      <c r="O959" s="24">
        <v>586.32815386144796</v>
      </c>
      <c r="P959" s="4">
        <v>0.158</v>
      </c>
      <c r="Q959" s="4">
        <v>0.118279569892473</v>
      </c>
      <c r="R959" s="4">
        <v>0.52</v>
      </c>
      <c r="S959" s="4">
        <v>0.61599999999999999</v>
      </c>
      <c r="T959" s="4">
        <v>0.54400000000000004</v>
      </c>
      <c r="U959" s="4">
        <v>0.57899999999999996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1.8451602459551699</v>
      </c>
      <c r="AC959" s="2">
        <v>2.13470422035489</v>
      </c>
      <c r="AD959" s="2">
        <v>0.65392646740666405</v>
      </c>
      <c r="AE959" s="2">
        <v>0.484508315448617</v>
      </c>
      <c r="AF959" s="2">
        <v>0.608806032126194</v>
      </c>
      <c r="AG959" s="2">
        <v>0.54645280140914199</v>
      </c>
    </row>
    <row r="960" spans="1:33" x14ac:dyDescent="0.35">
      <c r="A960" s="7">
        <v>910</v>
      </c>
      <c r="B960" s="7">
        <v>145</v>
      </c>
      <c r="C960" s="7">
        <v>1</v>
      </c>
      <c r="D960" s="7">
        <v>1</v>
      </c>
      <c r="E960" s="22" t="str">
        <f t="shared" si="28"/>
        <v>11</v>
      </c>
      <c r="F960" s="4">
        <v>0.99996399999999996</v>
      </c>
      <c r="G960" s="25">
        <v>1</v>
      </c>
      <c r="H960" s="4">
        <v>1.81353147</v>
      </c>
      <c r="I960" s="4">
        <v>6.8533452875399998</v>
      </c>
      <c r="J960" s="2">
        <f t="shared" si="29"/>
        <v>0.26461988910688095</v>
      </c>
      <c r="K960" s="3">
        <v>395</v>
      </c>
      <c r="L960" s="3">
        <v>68</v>
      </c>
      <c r="M960" s="3">
        <v>15</v>
      </c>
      <c r="N960" s="3">
        <v>21</v>
      </c>
      <c r="O960" s="24">
        <v>1001</v>
      </c>
      <c r="P960" s="4">
        <v>0.19600000000000001</v>
      </c>
      <c r="Q960" s="4">
        <v>0.58333333333333304</v>
      </c>
      <c r="R960" s="4">
        <v>0.98799999999999999</v>
      </c>
      <c r="S960" s="4">
        <v>0.98799999999999999</v>
      </c>
      <c r="T960" s="4">
        <v>0.996</v>
      </c>
      <c r="U960" s="4">
        <v>0.998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1.62964061975162</v>
      </c>
      <c r="AC960" s="2">
        <v>0.53899650073268701</v>
      </c>
      <c r="AD960" s="2">
        <v>1.20725812342692E-2</v>
      </c>
      <c r="AE960" s="2">
        <v>1.20725812342692E-2</v>
      </c>
      <c r="AF960" s="2">
        <v>4.0080213975388201E-3</v>
      </c>
      <c r="AG960" s="2">
        <v>2.0020026706730801E-3</v>
      </c>
    </row>
    <row r="961" spans="1:33" x14ac:dyDescent="0.35">
      <c r="A961" s="7">
        <v>282</v>
      </c>
      <c r="B961" s="7">
        <v>481</v>
      </c>
      <c r="C961" s="7">
        <v>1</v>
      </c>
      <c r="D961" s="7">
        <v>1</v>
      </c>
      <c r="E961" s="22" t="str">
        <f t="shared" si="28"/>
        <v>11</v>
      </c>
      <c r="F961" s="4">
        <v>0.99731599999999998</v>
      </c>
      <c r="G961" s="25">
        <v>1</v>
      </c>
      <c r="H961" s="4">
        <v>2.2768805689999998</v>
      </c>
      <c r="I961" s="4">
        <v>7.8796176344660003</v>
      </c>
      <c r="J961" s="2">
        <f t="shared" si="29"/>
        <v>0.28895825592358243</v>
      </c>
      <c r="K961" s="3">
        <v>272</v>
      </c>
      <c r="L961" s="3">
        <v>158</v>
      </c>
      <c r="M961" s="3">
        <v>47</v>
      </c>
      <c r="N961" s="3">
        <v>22</v>
      </c>
      <c r="O961" s="24">
        <v>1001</v>
      </c>
      <c r="P961" s="4">
        <v>0.35899999999999999</v>
      </c>
      <c r="Q961" s="4">
        <v>0.31884057971014501</v>
      </c>
      <c r="R961" s="4">
        <v>0.9</v>
      </c>
      <c r="S961" s="4">
        <v>0.86399999999999999</v>
      </c>
      <c r="T961" s="4">
        <v>0.93400000000000005</v>
      </c>
      <c r="U961" s="4">
        <v>0.96099999999999997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1.02443289049386</v>
      </c>
      <c r="AC961" s="2">
        <v>1.1430640512389401</v>
      </c>
      <c r="AD961" s="2">
        <v>0.105360515657826</v>
      </c>
      <c r="AE961" s="2">
        <v>0.14618251017808101</v>
      </c>
      <c r="AF961" s="2">
        <v>6.8278840753294406E-2</v>
      </c>
      <c r="AG961" s="2">
        <v>3.9780870011844598E-2</v>
      </c>
    </row>
    <row r="962" spans="1:33" x14ac:dyDescent="0.35">
      <c r="A962" s="7">
        <v>734</v>
      </c>
      <c r="B962" s="7">
        <v>406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0.99956</v>
      </c>
      <c r="G962" s="25">
        <v>1</v>
      </c>
      <c r="H962" s="4">
        <v>3.255502468</v>
      </c>
      <c r="I962" s="4">
        <v>9.1433415871400001</v>
      </c>
      <c r="J962" s="2">
        <f t="shared" ref="J962:J1025" si="31">H962/I962</f>
        <v>0.35605171664797308</v>
      </c>
      <c r="K962" s="3">
        <v>440</v>
      </c>
      <c r="L962" s="3">
        <v>31</v>
      </c>
      <c r="M962" s="3">
        <v>23</v>
      </c>
      <c r="N962" s="3">
        <v>5</v>
      </c>
      <c r="O962" s="24">
        <v>1001</v>
      </c>
      <c r="P962" s="4">
        <v>6.9000000000000006E-2</v>
      </c>
      <c r="Q962" s="4">
        <v>0.17857142857142899</v>
      </c>
      <c r="R962" s="4">
        <v>0.374</v>
      </c>
      <c r="S962" s="4">
        <v>0.57499999999999996</v>
      </c>
      <c r="T962" s="4">
        <v>0.56100000000000005</v>
      </c>
      <c r="U962" s="4">
        <v>0.56699999999999995</v>
      </c>
      <c r="V962" s="5">
        <v>0</v>
      </c>
      <c r="W962" s="5">
        <v>0</v>
      </c>
      <c r="X962" s="5">
        <v>0</v>
      </c>
      <c r="Y962" s="5">
        <v>100</v>
      </c>
      <c r="Z962" s="5">
        <v>100</v>
      </c>
      <c r="AA962" s="5">
        <v>100</v>
      </c>
      <c r="AB962" s="2">
        <v>2.6736487743848798</v>
      </c>
      <c r="AC962" s="2">
        <v>1.7227665977411</v>
      </c>
      <c r="AD962" s="2">
        <v>0.98349948156760503</v>
      </c>
      <c r="AE962" s="2">
        <v>0.55338523818478702</v>
      </c>
      <c r="AF962" s="2">
        <v>0.57803437345944098</v>
      </c>
      <c r="AG962" s="2">
        <v>0.56739597525438501</v>
      </c>
    </row>
    <row r="963" spans="1:33" x14ac:dyDescent="0.35">
      <c r="A963" s="7">
        <v>264</v>
      </c>
      <c r="B963" s="7">
        <v>453</v>
      </c>
      <c r="C963" s="7">
        <v>1</v>
      </c>
      <c r="D963" s="7">
        <v>1</v>
      </c>
      <c r="E963" s="22" t="str">
        <f t="shared" si="30"/>
        <v>11</v>
      </c>
      <c r="F963" s="4">
        <v>0.99778500000000003</v>
      </c>
      <c r="G963" s="25">
        <v>1</v>
      </c>
      <c r="H963" s="4">
        <v>2.8539790620000001</v>
      </c>
      <c r="I963" s="4">
        <v>7.7754653421300004</v>
      </c>
      <c r="J963" s="2">
        <f t="shared" si="31"/>
        <v>0.36704929369773065</v>
      </c>
      <c r="K963" s="3">
        <v>347</v>
      </c>
      <c r="L963" s="3">
        <v>91</v>
      </c>
      <c r="M963" s="3">
        <v>37</v>
      </c>
      <c r="N963" s="3">
        <v>24</v>
      </c>
      <c r="O963" s="24">
        <v>1001</v>
      </c>
      <c r="P963" s="4">
        <v>0.21199999999999999</v>
      </c>
      <c r="Q963" s="4">
        <v>0.39344262295082</v>
      </c>
      <c r="R963" s="4">
        <v>0.93</v>
      </c>
      <c r="S963" s="4">
        <v>0.89400000000000002</v>
      </c>
      <c r="T963" s="4">
        <v>0.91500000000000004</v>
      </c>
      <c r="U963" s="4">
        <v>0.91800000000000004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1.5511690043101201</v>
      </c>
      <c r="AC963" s="2">
        <v>0.93282003382536605</v>
      </c>
      <c r="AD963" s="2">
        <v>7.2570692834835401E-2</v>
      </c>
      <c r="AE963" s="2">
        <v>0.112049503808623</v>
      </c>
      <c r="AF963" s="2">
        <v>8.8831213706615703E-2</v>
      </c>
      <c r="AG963" s="2">
        <v>8.5557888361646503E-2</v>
      </c>
    </row>
    <row r="964" spans="1:33" x14ac:dyDescent="0.35">
      <c r="A964" s="7">
        <v>930</v>
      </c>
      <c r="B964" s="7">
        <v>432</v>
      </c>
      <c r="C964" s="7">
        <v>1</v>
      </c>
      <c r="D964" s="7">
        <v>1</v>
      </c>
      <c r="E964" s="22" t="str">
        <f t="shared" si="30"/>
        <v>11</v>
      </c>
      <c r="F964" s="4">
        <v>0.99580199999999996</v>
      </c>
      <c r="G964" s="25">
        <v>1</v>
      </c>
      <c r="H964" s="4">
        <v>2.6718588190000001</v>
      </c>
      <c r="I964" s="4">
        <v>6.98514917374</v>
      </c>
      <c r="J964" s="2">
        <f t="shared" si="31"/>
        <v>0.38250562050193543</v>
      </c>
      <c r="K964" s="3">
        <v>363</v>
      </c>
      <c r="L964" s="3">
        <v>70</v>
      </c>
      <c r="M964" s="3">
        <v>26</v>
      </c>
      <c r="N964" s="3">
        <v>40</v>
      </c>
      <c r="O964" s="24">
        <v>1001</v>
      </c>
      <c r="P964" s="4">
        <v>0.22600000000000001</v>
      </c>
      <c r="Q964" s="4">
        <v>0.60606060606060597</v>
      </c>
      <c r="R964" s="4">
        <v>0.95899999999999996</v>
      </c>
      <c r="S964" s="4">
        <v>0.98899999999999999</v>
      </c>
      <c r="T964" s="4">
        <v>0.98599999999999999</v>
      </c>
      <c r="U964" s="4">
        <v>0.998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1.4872202797098499</v>
      </c>
      <c r="AC964" s="2">
        <v>0.50077528791248904</v>
      </c>
      <c r="AD964" s="2">
        <v>4.1864204098698898E-2</v>
      </c>
      <c r="AE964" s="2">
        <v>1.1060947359424899E-2</v>
      </c>
      <c r="AF964" s="2">
        <v>1.4098924379501601E-2</v>
      </c>
      <c r="AG964" s="2">
        <v>2.0020026706730801E-3</v>
      </c>
    </row>
    <row r="965" spans="1:33" x14ac:dyDescent="0.35">
      <c r="A965" s="7">
        <v>726</v>
      </c>
      <c r="B965" s="7">
        <v>368</v>
      </c>
      <c r="C965" s="7">
        <v>1</v>
      </c>
      <c r="D965" s="7">
        <v>1</v>
      </c>
      <c r="E965" s="22" t="str">
        <f t="shared" si="30"/>
        <v>11</v>
      </c>
      <c r="F965" s="4">
        <v>0.99997899999999995</v>
      </c>
      <c r="G965" s="25">
        <v>1</v>
      </c>
      <c r="H965" s="4">
        <v>3.370437253</v>
      </c>
      <c r="I965" s="4">
        <v>7.9509721086300003</v>
      </c>
      <c r="J965" s="2">
        <f t="shared" si="31"/>
        <v>0.42390253757043378</v>
      </c>
      <c r="K965" s="3">
        <v>343</v>
      </c>
      <c r="L965" s="3">
        <v>49</v>
      </c>
      <c r="M965" s="3">
        <v>21</v>
      </c>
      <c r="N965" s="3">
        <v>86</v>
      </c>
      <c r="O965" s="24">
        <v>810.58091969070495</v>
      </c>
      <c r="P965" s="4">
        <v>0.26900000000000002</v>
      </c>
      <c r="Q965" s="4">
        <v>0.80373831775700899</v>
      </c>
      <c r="R965" s="4">
        <v>0.90800000000000003</v>
      </c>
      <c r="S965" s="4">
        <v>0.94799999999999995</v>
      </c>
      <c r="T965" s="4">
        <v>0.92</v>
      </c>
      <c r="U965" s="4">
        <v>0.93400000000000005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1.3130438993803</v>
      </c>
      <c r="AC965" s="2">
        <v>0.218481538208398</v>
      </c>
      <c r="AD965" s="2">
        <v>9.65109003808437E-2</v>
      </c>
      <c r="AE965" s="2">
        <v>5.3400776727115302E-2</v>
      </c>
      <c r="AF965" s="2">
        <v>8.3381608939051E-2</v>
      </c>
      <c r="AG965" s="2">
        <v>6.8278840753294406E-2</v>
      </c>
    </row>
    <row r="966" spans="1:33" x14ac:dyDescent="0.35">
      <c r="A966" s="7">
        <v>402</v>
      </c>
      <c r="B966" s="7">
        <v>410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5.8977412370000003E-2</v>
      </c>
      <c r="I966" s="4">
        <v>8.2978754900199991</v>
      </c>
      <c r="J966" s="2">
        <f t="shared" si="31"/>
        <v>7.1075316134754218E-3</v>
      </c>
      <c r="K966" s="3">
        <v>400</v>
      </c>
      <c r="L966" s="3">
        <v>83</v>
      </c>
      <c r="M966" s="3">
        <v>13</v>
      </c>
      <c r="N966" s="3">
        <v>3</v>
      </c>
      <c r="O966" s="24">
        <v>1001</v>
      </c>
      <c r="P966" s="4">
        <v>0.17499999999999999</v>
      </c>
      <c r="Q966" s="4">
        <v>0.1875</v>
      </c>
      <c r="R966" s="4">
        <v>0.995</v>
      </c>
      <c r="S966" s="4">
        <v>0.97099999999999997</v>
      </c>
      <c r="T966" s="4">
        <v>1</v>
      </c>
      <c r="U966" s="4">
        <v>0.999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1.7429693050586199</v>
      </c>
      <c r="AC966" s="2">
        <v>1.67397643357167</v>
      </c>
      <c r="AD966" s="2">
        <v>5.0125418235442898E-3</v>
      </c>
      <c r="AE966" s="2">
        <v>2.9428810690812199E-2</v>
      </c>
      <c r="AF966" s="2">
        <v>1.0000050000287801E-5</v>
      </c>
      <c r="AG966" s="2">
        <v>1.00050033358353E-3</v>
      </c>
    </row>
    <row r="967" spans="1:33" x14ac:dyDescent="0.35">
      <c r="A967" s="7">
        <v>920</v>
      </c>
      <c r="B967" s="7">
        <v>388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0.20053151399999999</v>
      </c>
      <c r="I967" s="4">
        <v>7.6069909567450003</v>
      </c>
      <c r="J967" s="2">
        <f t="shared" si="31"/>
        <v>2.6361476586506498E-2</v>
      </c>
      <c r="K967" s="3">
        <v>300</v>
      </c>
      <c r="L967" s="3">
        <v>174</v>
      </c>
      <c r="M967" s="3">
        <v>14</v>
      </c>
      <c r="N967" s="3">
        <v>11</v>
      </c>
      <c r="O967" s="24">
        <v>1001</v>
      </c>
      <c r="P967" s="4">
        <v>0.34799999999999998</v>
      </c>
      <c r="Q967" s="4">
        <v>0.44</v>
      </c>
      <c r="R967" s="4">
        <v>0.995</v>
      </c>
      <c r="S967" s="4">
        <v>0.99</v>
      </c>
      <c r="T967" s="4">
        <v>0.99399999999999999</v>
      </c>
      <c r="U967" s="4">
        <v>0.99399999999999999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1.0555527992076601</v>
      </c>
      <c r="AC967" s="2">
        <v>0.82098055206983001</v>
      </c>
      <c r="AD967" s="2">
        <v>5.0125418235442898E-3</v>
      </c>
      <c r="AE967" s="2">
        <v>1.0050335853501499E-2</v>
      </c>
      <c r="AF967" s="2">
        <v>6.0180723255630203E-3</v>
      </c>
      <c r="AG967" s="2">
        <v>6.0180723255630203E-3</v>
      </c>
    </row>
    <row r="968" spans="1:33" x14ac:dyDescent="0.35">
      <c r="A968" s="7">
        <v>312</v>
      </c>
      <c r="B968" s="7">
        <v>105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0.24149534659999999</v>
      </c>
      <c r="I968" s="4">
        <v>8.8764018673000002</v>
      </c>
      <c r="J968" s="2">
        <f t="shared" si="31"/>
        <v>2.7206445833604129E-2</v>
      </c>
      <c r="K968" s="3">
        <v>372</v>
      </c>
      <c r="L968" s="3">
        <v>106</v>
      </c>
      <c r="M968" s="3">
        <v>12</v>
      </c>
      <c r="N968" s="3">
        <v>9</v>
      </c>
      <c r="O968" s="24">
        <v>1001</v>
      </c>
      <c r="P968" s="4">
        <v>0.221</v>
      </c>
      <c r="Q968" s="4">
        <v>0.42857142857142899</v>
      </c>
      <c r="R968" s="4">
        <v>0.99199999999999999</v>
      </c>
      <c r="S968" s="4">
        <v>0.99299999999999999</v>
      </c>
      <c r="T968" s="4">
        <v>0.99099999999999999</v>
      </c>
      <c r="U968" s="4">
        <v>0.99399999999999999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1.5095925774643799</v>
      </c>
      <c r="AC968" s="2">
        <v>0.847297860387204</v>
      </c>
      <c r="AD968" s="2">
        <v>8.03217169726427E-3</v>
      </c>
      <c r="AE968" s="2">
        <v>7.0246149369644698E-3</v>
      </c>
      <c r="AF968" s="2">
        <v>9.0407446521490707E-3</v>
      </c>
      <c r="AG968" s="2">
        <v>6.0180723255630203E-3</v>
      </c>
    </row>
    <row r="969" spans="1:33" x14ac:dyDescent="0.35">
      <c r="A969" s="7">
        <v>450</v>
      </c>
      <c r="B969" s="7">
        <v>332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0.34924157249999999</v>
      </c>
      <c r="I969" s="4">
        <v>11.197953480000001</v>
      </c>
      <c r="J969" s="2">
        <f t="shared" si="31"/>
        <v>3.1187982082954677E-2</v>
      </c>
      <c r="K969" s="3">
        <v>384</v>
      </c>
      <c r="L969" s="3">
        <v>108</v>
      </c>
      <c r="M969" s="3">
        <v>4</v>
      </c>
      <c r="N969" s="3">
        <v>3</v>
      </c>
      <c r="O969" s="24">
        <v>1001</v>
      </c>
      <c r="P969" s="4">
        <v>0.255</v>
      </c>
      <c r="Q969" s="4">
        <v>0.42857142857142899</v>
      </c>
      <c r="R969" s="4">
        <v>1.0999999999999999E-2</v>
      </c>
      <c r="S969" s="4">
        <v>0.16600000000000001</v>
      </c>
      <c r="T969" s="4">
        <v>1.7000000000000001E-2</v>
      </c>
      <c r="U969" s="4">
        <v>1.4E-2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1.3664917338237099</v>
      </c>
      <c r="AC969" s="2">
        <v>0.847297860387204</v>
      </c>
      <c r="AD969" s="2">
        <v>4.5098600061837697</v>
      </c>
      <c r="AE969" s="2">
        <v>1.79576749062559</v>
      </c>
      <c r="AF969" s="2">
        <v>4.0745419349259198</v>
      </c>
      <c r="AG969" s="2">
        <v>4.2686979493668797</v>
      </c>
    </row>
    <row r="970" spans="1:33" x14ac:dyDescent="0.35">
      <c r="A970" s="7">
        <v>280</v>
      </c>
      <c r="B970" s="7">
        <v>302</v>
      </c>
      <c r="C970" s="7">
        <v>1</v>
      </c>
      <c r="D970" s="7">
        <v>1</v>
      </c>
      <c r="E970" s="22" t="str">
        <f t="shared" si="30"/>
        <v>11</v>
      </c>
      <c r="F970" s="4">
        <v>4.1E-5</v>
      </c>
      <c r="G970" s="25">
        <v>0</v>
      </c>
      <c r="H970" s="4">
        <v>0.34292178229999998</v>
      </c>
      <c r="I970" s="4">
        <v>8.5610646938600006</v>
      </c>
      <c r="J970" s="2">
        <f t="shared" si="31"/>
        <v>4.005597370919807E-2</v>
      </c>
      <c r="K970" s="3">
        <v>254</v>
      </c>
      <c r="L970" s="3">
        <v>103</v>
      </c>
      <c r="M970" s="3">
        <v>122</v>
      </c>
      <c r="N970" s="3">
        <v>20</v>
      </c>
      <c r="O970" s="24">
        <v>832.070938022782</v>
      </c>
      <c r="P970" s="4">
        <v>0.249</v>
      </c>
      <c r="Q970" s="4">
        <v>0.140845070422535</v>
      </c>
      <c r="R970" s="4">
        <v>8.0000000000000002E-3</v>
      </c>
      <c r="S970" s="4">
        <v>8.0000000000000002E-3</v>
      </c>
      <c r="T970" s="4">
        <v>1.4999999999999999E-2</v>
      </c>
      <c r="U970" s="4">
        <v>8.0000000000000002E-3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1.3903023825174301</v>
      </c>
      <c r="AC970" s="2">
        <v>1.96009478404727</v>
      </c>
      <c r="AD970" s="2">
        <v>4.8283137373022997</v>
      </c>
      <c r="AE970" s="2">
        <v>4.8283137373022997</v>
      </c>
      <c r="AF970" s="2">
        <v>4.1997050778799299</v>
      </c>
      <c r="AG970" s="2">
        <v>4.8283137373022997</v>
      </c>
    </row>
    <row r="971" spans="1:33" x14ac:dyDescent="0.35">
      <c r="A971" s="7">
        <v>842</v>
      </c>
      <c r="B971" s="7">
        <v>393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0.33268613520000001</v>
      </c>
      <c r="I971" s="4">
        <v>7.4549638637989997</v>
      </c>
      <c r="J971" s="2">
        <f t="shared" si="31"/>
        <v>4.4626123114494265E-2</v>
      </c>
      <c r="K971" s="3">
        <v>387</v>
      </c>
      <c r="L971" s="3">
        <v>69</v>
      </c>
      <c r="M971" s="3">
        <v>36</v>
      </c>
      <c r="N971" s="3">
        <v>7</v>
      </c>
      <c r="O971" s="24">
        <v>1001</v>
      </c>
      <c r="P971" s="4">
        <v>0.157</v>
      </c>
      <c r="Q971" s="4">
        <v>0.162790697674419</v>
      </c>
      <c r="R971" s="4">
        <v>0.97699999999999998</v>
      </c>
      <c r="S971" s="4">
        <v>0.97899999999999998</v>
      </c>
      <c r="T971" s="4">
        <v>0.98899999999999999</v>
      </c>
      <c r="U971" s="4">
        <v>0.99399999999999999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1.85150947363383</v>
      </c>
      <c r="AC971" s="2">
        <v>1.81528996663825</v>
      </c>
      <c r="AD971" s="2">
        <v>2.32686269393543E-2</v>
      </c>
      <c r="AE971" s="2">
        <v>2.1223636451626698E-2</v>
      </c>
      <c r="AF971" s="2">
        <v>1.1060947359424899E-2</v>
      </c>
      <c r="AG971" s="2">
        <v>6.0180723255630203E-3</v>
      </c>
    </row>
    <row r="972" spans="1:33" x14ac:dyDescent="0.35">
      <c r="A972" s="7">
        <v>522</v>
      </c>
      <c r="B972" s="7">
        <v>321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0.56963317049999995</v>
      </c>
      <c r="I972" s="4">
        <v>10.188165745439999</v>
      </c>
      <c r="J972" s="2">
        <f t="shared" si="31"/>
        <v>5.5911258683139835E-2</v>
      </c>
      <c r="K972" s="3">
        <v>270</v>
      </c>
      <c r="L972" s="3">
        <v>190</v>
      </c>
      <c r="M972" s="3">
        <v>9</v>
      </c>
      <c r="N972" s="3">
        <v>30</v>
      </c>
      <c r="O972" s="24">
        <v>1001</v>
      </c>
      <c r="P972" s="4">
        <v>0.47499999999999998</v>
      </c>
      <c r="Q972" s="4">
        <v>0.76923076923076905</v>
      </c>
      <c r="R972" s="4">
        <v>3.5999999999999997E-2</v>
      </c>
      <c r="S972" s="4">
        <v>0.14699999999999999</v>
      </c>
      <c r="T972" s="4">
        <v>2.3E-2</v>
      </c>
      <c r="U972" s="4">
        <v>1.0999999999999999E-2</v>
      </c>
      <c r="V972" s="5">
        <v>0</v>
      </c>
      <c r="W972" s="5">
        <v>100</v>
      </c>
      <c r="X972" s="5">
        <v>0</v>
      </c>
      <c r="Y972" s="5">
        <v>0</v>
      </c>
      <c r="Z972" s="5">
        <v>0</v>
      </c>
      <c r="AA972" s="5">
        <v>0</v>
      </c>
      <c r="AB972" s="2">
        <v>0.74444047494749599</v>
      </c>
      <c r="AC972" s="2">
        <v>0.262364264467491</v>
      </c>
      <c r="AD972" s="2">
        <v>3.32423634052603</v>
      </c>
      <c r="AE972" s="2">
        <v>1.9173226922033999</v>
      </c>
      <c r="AF972" s="2">
        <v>3.7722610630529898</v>
      </c>
      <c r="AG972" s="2">
        <v>4.5098600061837697</v>
      </c>
    </row>
    <row r="973" spans="1:33" x14ac:dyDescent="0.35">
      <c r="A973" s="7">
        <v>330</v>
      </c>
      <c r="B973" s="7">
        <v>156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0.55783191840000002</v>
      </c>
      <c r="I973" s="4">
        <v>9.5110211235000008</v>
      </c>
      <c r="J973" s="2">
        <f t="shared" si="31"/>
        <v>5.865110708477967E-2</v>
      </c>
      <c r="K973" s="3">
        <v>313</v>
      </c>
      <c r="L973" s="3">
        <v>125</v>
      </c>
      <c r="M973" s="3">
        <v>37</v>
      </c>
      <c r="N973" s="3">
        <v>24</v>
      </c>
      <c r="O973" s="24">
        <v>1001</v>
      </c>
      <c r="P973" s="4">
        <v>0.28199999999999997</v>
      </c>
      <c r="Q973" s="4">
        <v>0.39344262295082</v>
      </c>
      <c r="R973" s="4">
        <v>0.98399999999999999</v>
      </c>
      <c r="S973" s="4">
        <v>0.995</v>
      </c>
      <c r="T973" s="4">
        <v>0.98699999999999999</v>
      </c>
      <c r="U973" s="4">
        <v>0.99099999999999999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1.2658482080440201</v>
      </c>
      <c r="AC973" s="2">
        <v>0.93282003382536605</v>
      </c>
      <c r="AD973" s="2">
        <v>1.6129381929883599E-2</v>
      </c>
      <c r="AE973" s="2">
        <v>5.0125418235442898E-3</v>
      </c>
      <c r="AF973" s="2">
        <v>1.30852395486555E-2</v>
      </c>
      <c r="AG973" s="2">
        <v>9.0407446521490707E-3</v>
      </c>
    </row>
    <row r="974" spans="1:33" x14ac:dyDescent="0.35">
      <c r="A974" s="7">
        <v>884</v>
      </c>
      <c r="B974" s="7">
        <v>425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0.50989566980000001</v>
      </c>
      <c r="I974" s="4">
        <v>8.4088663611999994</v>
      </c>
      <c r="J974" s="2">
        <f t="shared" si="31"/>
        <v>6.0637861026398163E-2</v>
      </c>
      <c r="K974" s="3">
        <v>404</v>
      </c>
      <c r="L974" s="3">
        <v>59</v>
      </c>
      <c r="M974" s="3">
        <v>29</v>
      </c>
      <c r="N974" s="3">
        <v>7</v>
      </c>
      <c r="O974" s="24">
        <v>1001</v>
      </c>
      <c r="P974" s="4">
        <v>0.151</v>
      </c>
      <c r="Q974" s="4">
        <v>0.194444444444444</v>
      </c>
      <c r="R974" s="4">
        <v>0.95899999999999996</v>
      </c>
      <c r="S974" s="4">
        <v>0.96099999999999997</v>
      </c>
      <c r="T974" s="4">
        <v>0.99</v>
      </c>
      <c r="U974" s="4">
        <v>0.995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1.8904754421672101</v>
      </c>
      <c r="AC974" s="2">
        <v>1.6376087894008</v>
      </c>
      <c r="AD974" s="2">
        <v>4.1864204098698898E-2</v>
      </c>
      <c r="AE974" s="2">
        <v>3.9780870011844598E-2</v>
      </c>
      <c r="AF974" s="2">
        <v>1.0050335853501499E-2</v>
      </c>
      <c r="AG974" s="2">
        <v>5.0125418235442898E-3</v>
      </c>
    </row>
    <row r="975" spans="1:33" x14ac:dyDescent="0.35">
      <c r="A975" s="7">
        <v>108</v>
      </c>
      <c r="B975" s="7">
        <v>385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0.62629804379999998</v>
      </c>
      <c r="I975" s="4">
        <v>8.0530878498800007</v>
      </c>
      <c r="J975" s="2">
        <f t="shared" si="31"/>
        <v>7.7771167467064514E-2</v>
      </c>
      <c r="K975" s="3">
        <v>249</v>
      </c>
      <c r="L975" s="3">
        <v>220</v>
      </c>
      <c r="M975" s="3">
        <v>12</v>
      </c>
      <c r="N975" s="3">
        <v>18</v>
      </c>
      <c r="O975" s="24">
        <v>1001</v>
      </c>
      <c r="P975" s="4">
        <v>0.49399999999999999</v>
      </c>
      <c r="Q975" s="4">
        <v>0.6</v>
      </c>
      <c r="R975" s="4">
        <v>0.97199999999999998</v>
      </c>
      <c r="S975" s="4">
        <v>0.97699999999999998</v>
      </c>
      <c r="T975" s="4">
        <v>0.97499999999999998</v>
      </c>
      <c r="U975" s="4">
        <v>0.97699999999999998</v>
      </c>
      <c r="V975" s="5">
        <v>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0.70521976179421497</v>
      </c>
      <c r="AC975" s="2">
        <v>0.51082562376599105</v>
      </c>
      <c r="AD975" s="2">
        <v>2.8399474521698002E-2</v>
      </c>
      <c r="AE975" s="2">
        <v>2.32686269393543E-2</v>
      </c>
      <c r="AF975" s="2">
        <v>2.5317807984289901E-2</v>
      </c>
      <c r="AG975" s="2">
        <v>2.32686269393543E-2</v>
      </c>
    </row>
    <row r="976" spans="1:33" x14ac:dyDescent="0.35">
      <c r="A976" s="7">
        <v>494</v>
      </c>
      <c r="B976" s="7">
        <v>349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0.70242747750000001</v>
      </c>
      <c r="I976" s="4">
        <v>8.3409700428800004</v>
      </c>
      <c r="J976" s="2">
        <f t="shared" si="31"/>
        <v>8.4214123044310002E-2</v>
      </c>
      <c r="K976" s="3">
        <v>411</v>
      </c>
      <c r="L976" s="3">
        <v>54</v>
      </c>
      <c r="M976" s="3">
        <v>18</v>
      </c>
      <c r="N976" s="3">
        <v>16</v>
      </c>
      <c r="O976" s="24">
        <v>1001</v>
      </c>
      <c r="P976" s="4">
        <v>0.14799999999999999</v>
      </c>
      <c r="Q976" s="4">
        <v>0.47058823529411797</v>
      </c>
      <c r="R976" s="4">
        <v>0.96599999999999997</v>
      </c>
      <c r="S976" s="4">
        <v>0.97099999999999997</v>
      </c>
      <c r="T976" s="4">
        <v>0.99199999999999999</v>
      </c>
      <c r="U976" s="4">
        <v>0.99099999999999999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1.9105430052180199</v>
      </c>
      <c r="AC976" s="2">
        <v>0.75377180237637997</v>
      </c>
      <c r="AD976" s="2">
        <v>3.4591444769619097E-2</v>
      </c>
      <c r="AE976" s="2">
        <v>2.9428810690812199E-2</v>
      </c>
      <c r="AF976" s="2">
        <v>8.03217169726427E-3</v>
      </c>
      <c r="AG976" s="2">
        <v>9.0407446521490707E-3</v>
      </c>
    </row>
    <row r="977" spans="1:33" x14ac:dyDescent="0.35">
      <c r="A977" s="7">
        <v>358</v>
      </c>
      <c r="B977" s="7">
        <v>233</v>
      </c>
      <c r="C977" s="7">
        <v>1</v>
      </c>
      <c r="D977" s="7">
        <v>1</v>
      </c>
      <c r="E977" s="22" t="str">
        <f t="shared" si="30"/>
        <v>11</v>
      </c>
      <c r="F977" s="4">
        <v>8.6000000000000003E-5</v>
      </c>
      <c r="G977" s="25">
        <v>0</v>
      </c>
      <c r="H977" s="4">
        <v>0.5794128811</v>
      </c>
      <c r="I977" s="4">
        <v>6.8555906345200004</v>
      </c>
      <c r="J977" s="2">
        <f t="shared" si="31"/>
        <v>8.4516843549916551E-2</v>
      </c>
      <c r="K977" s="3">
        <v>347</v>
      </c>
      <c r="L977" s="3">
        <v>133</v>
      </c>
      <c r="M977" s="3">
        <v>12</v>
      </c>
      <c r="N977" s="3">
        <v>7</v>
      </c>
      <c r="O977" s="24">
        <v>1001</v>
      </c>
      <c r="P977" s="4">
        <v>0.26800000000000002</v>
      </c>
      <c r="Q977" s="4">
        <v>0.36842105263157898</v>
      </c>
      <c r="R977" s="4">
        <v>0.97699999999999998</v>
      </c>
      <c r="S977" s="4">
        <v>0.92800000000000005</v>
      </c>
      <c r="T977" s="4">
        <v>0.98</v>
      </c>
      <c r="U977" s="4">
        <v>0.97799999999999998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1.3167682984712801</v>
      </c>
      <c r="AC977" s="2">
        <v>0.99852883011112703</v>
      </c>
      <c r="AD977" s="2">
        <v>2.32686269393543E-2</v>
      </c>
      <c r="AE977" s="2">
        <v>7.4723546195936394E-2</v>
      </c>
      <c r="AF977" s="2">
        <v>2.0202707317519501E-2</v>
      </c>
      <c r="AG977" s="2">
        <v>2.2245608947319698E-2</v>
      </c>
    </row>
    <row r="978" spans="1:33" x14ac:dyDescent="0.35">
      <c r="A978" s="7">
        <v>156</v>
      </c>
      <c r="B978" s="7">
        <v>491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0.90308302340000002</v>
      </c>
      <c r="I978" s="4">
        <v>10.6016552192</v>
      </c>
      <c r="J978" s="2">
        <f t="shared" si="31"/>
        <v>8.5183210048604713E-2</v>
      </c>
      <c r="K978" s="3">
        <v>354</v>
      </c>
      <c r="L978" s="3">
        <v>102</v>
      </c>
      <c r="M978" s="3">
        <v>13</v>
      </c>
      <c r="N978" s="3">
        <v>30</v>
      </c>
      <c r="O978" s="24">
        <v>1001</v>
      </c>
      <c r="P978" s="4">
        <v>0.26300000000000001</v>
      </c>
      <c r="Q978" s="4">
        <v>0.69767441860465096</v>
      </c>
      <c r="R978" s="4">
        <v>0.97699999999999998</v>
      </c>
      <c r="S978" s="4">
        <v>0.99199999999999999</v>
      </c>
      <c r="T978" s="4">
        <v>0.96499999999999997</v>
      </c>
      <c r="U978" s="4">
        <v>0.99199999999999999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1.3356012468043701</v>
      </c>
      <c r="AC978" s="2">
        <v>0.36000273403140698</v>
      </c>
      <c r="AD978" s="2">
        <v>2.32686269393543E-2</v>
      </c>
      <c r="AE978" s="2">
        <v>8.03217169726427E-3</v>
      </c>
      <c r="AF978" s="2">
        <v>3.5627177643151202E-2</v>
      </c>
      <c r="AG978" s="2">
        <v>8.03217169726427E-3</v>
      </c>
    </row>
    <row r="979" spans="1:33" x14ac:dyDescent="0.35">
      <c r="A979" s="7">
        <v>364</v>
      </c>
      <c r="B979" s="7">
        <v>476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0.77054665060000005</v>
      </c>
      <c r="I979" s="4">
        <v>9.0202498980314001</v>
      </c>
      <c r="J979" s="2">
        <f t="shared" si="31"/>
        <v>8.5424091273587216E-2</v>
      </c>
      <c r="K979" s="3">
        <v>355</v>
      </c>
      <c r="L979" s="3">
        <v>67</v>
      </c>
      <c r="M979" s="3">
        <v>14</v>
      </c>
      <c r="N979" s="3">
        <v>63</v>
      </c>
      <c r="O979" s="24">
        <v>1001</v>
      </c>
      <c r="P979" s="4">
        <v>0.28100000000000003</v>
      </c>
      <c r="Q979" s="4">
        <v>0.81818181818181801</v>
      </c>
      <c r="R979" s="4">
        <v>0.77500000000000002</v>
      </c>
      <c r="S979" s="4">
        <v>0.86099999999999999</v>
      </c>
      <c r="T979" s="4">
        <v>0.79900000000000004</v>
      </c>
      <c r="U979" s="4">
        <v>0.94599999999999995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1.2694006096483901</v>
      </c>
      <c r="AC979" s="2">
        <v>0.20067069546215099</v>
      </c>
      <c r="AD979" s="2">
        <v>0.25489224962878998</v>
      </c>
      <c r="AE979" s="2">
        <v>0.14966077455440599</v>
      </c>
      <c r="AF979" s="2">
        <v>0.224394333215862</v>
      </c>
      <c r="AG979" s="2">
        <v>5.5512709930258801E-2</v>
      </c>
    </row>
    <row r="980" spans="1:33" x14ac:dyDescent="0.35">
      <c r="A980" s="7">
        <v>944</v>
      </c>
      <c r="B980" s="7">
        <v>13</v>
      </c>
      <c r="C980" s="7">
        <v>1</v>
      </c>
      <c r="D980" s="7">
        <v>1</v>
      </c>
      <c r="E980" s="22" t="str">
        <f t="shared" si="30"/>
        <v>11</v>
      </c>
      <c r="F980" s="4">
        <v>1.0399999999999999E-4</v>
      </c>
      <c r="G980" s="25">
        <v>0</v>
      </c>
      <c r="H980" s="4">
        <v>0.79844185010000002</v>
      </c>
      <c r="I980" s="4">
        <v>9.1632127513799997</v>
      </c>
      <c r="J980" s="2">
        <f t="shared" si="31"/>
        <v>8.7135579164606097E-2</v>
      </c>
      <c r="K980" s="3">
        <v>249</v>
      </c>
      <c r="L980" s="3">
        <v>207</v>
      </c>
      <c r="M980" s="3">
        <v>9</v>
      </c>
      <c r="N980" s="3">
        <v>34</v>
      </c>
      <c r="O980" s="24">
        <v>1001</v>
      </c>
      <c r="P980" s="4">
        <v>0.48599999999999999</v>
      </c>
      <c r="Q980" s="4">
        <v>0.79069767441860495</v>
      </c>
      <c r="R980" s="4">
        <v>0.96499999999999997</v>
      </c>
      <c r="S980" s="4">
        <v>0.97499999999999998</v>
      </c>
      <c r="T980" s="4">
        <v>0.97599999999999998</v>
      </c>
      <c r="U980" s="4">
        <v>0.98399999999999999</v>
      </c>
      <c r="V980" s="5">
        <v>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0.72154665508164295</v>
      </c>
      <c r="AC980" s="2">
        <v>0.23483959107740099</v>
      </c>
      <c r="AD980" s="2">
        <v>3.5627177643151202E-2</v>
      </c>
      <c r="AE980" s="2">
        <v>2.5317807984289901E-2</v>
      </c>
      <c r="AF980" s="2">
        <v>2.4292692569044601E-2</v>
      </c>
      <c r="AG980" s="2">
        <v>1.6129381929883599E-2</v>
      </c>
    </row>
    <row r="981" spans="1:33" x14ac:dyDescent="0.35">
      <c r="A981" s="7">
        <v>886</v>
      </c>
      <c r="B981" s="7">
        <v>132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0.70720445350000005</v>
      </c>
      <c r="I981" s="4">
        <v>8.0189743794490003</v>
      </c>
      <c r="J981" s="2">
        <f t="shared" si="31"/>
        <v>8.8191384588086619E-2</v>
      </c>
      <c r="K981" s="3">
        <v>371</v>
      </c>
      <c r="L981" s="3">
        <v>66</v>
      </c>
      <c r="M981" s="3">
        <v>52</v>
      </c>
      <c r="N981" s="3">
        <v>10</v>
      </c>
      <c r="O981" s="24">
        <v>1001</v>
      </c>
      <c r="P981" s="4">
        <v>0.14899999999999999</v>
      </c>
      <c r="Q981" s="4">
        <v>0.16129032258064499</v>
      </c>
      <c r="R981" s="4">
        <v>3.5000000000000003E-2</v>
      </c>
      <c r="S981" s="4">
        <v>5.7000000000000002E-2</v>
      </c>
      <c r="T981" s="4">
        <v>2.3E-2</v>
      </c>
      <c r="U981" s="4">
        <v>2.1000000000000001E-2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1.9038089730366801</v>
      </c>
      <c r="AC981" s="2">
        <v>1.82454929205105</v>
      </c>
      <c r="AD981" s="2">
        <v>3.3524072174927202</v>
      </c>
      <c r="AE981" s="2">
        <v>2.8647040111475901</v>
      </c>
      <c r="AF981" s="2">
        <v>3.7722610630529898</v>
      </c>
      <c r="AG981" s="2">
        <v>3.8632328412587098</v>
      </c>
    </row>
    <row r="982" spans="1:33" x14ac:dyDescent="0.35">
      <c r="A982" s="7">
        <v>44</v>
      </c>
      <c r="B982" s="7">
        <v>77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0.73816892140000001</v>
      </c>
      <c r="I982" s="4">
        <v>7.7020897706589997</v>
      </c>
      <c r="J982" s="2">
        <f t="shared" si="31"/>
        <v>9.5840082806103344E-2</v>
      </c>
      <c r="K982" s="3">
        <v>394</v>
      </c>
      <c r="L982" s="3">
        <v>76</v>
      </c>
      <c r="M982" s="3">
        <v>25</v>
      </c>
      <c r="N982" s="3">
        <v>4</v>
      </c>
      <c r="O982" s="24">
        <v>1001</v>
      </c>
      <c r="P982" s="4">
        <v>0.161</v>
      </c>
      <c r="Q982" s="4">
        <v>0.13793103448275901</v>
      </c>
      <c r="R982" s="4">
        <v>2.8000000000000001E-2</v>
      </c>
      <c r="S982" s="4">
        <v>4.2000000000000003E-2</v>
      </c>
      <c r="T982" s="4">
        <v>2.8000000000000001E-2</v>
      </c>
      <c r="U982" s="4">
        <v>3.7999999999999999E-2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1.8263509139976699</v>
      </c>
      <c r="AC982" s="2">
        <v>1.98100146886658</v>
      </c>
      <c r="AD982" s="2">
        <v>3.5755507688069299</v>
      </c>
      <c r="AE982" s="2">
        <v>3.1700856606987702</v>
      </c>
      <c r="AF982" s="2">
        <v>3.5755507688069299</v>
      </c>
      <c r="AG982" s="2">
        <v>3.2701691192557498</v>
      </c>
    </row>
    <row r="983" spans="1:33" x14ac:dyDescent="0.35">
      <c r="A983" s="7">
        <v>542</v>
      </c>
      <c r="B983" s="7">
        <v>83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0.74547723200000005</v>
      </c>
      <c r="I983" s="4">
        <v>7.7290548401499999</v>
      </c>
      <c r="J983" s="2">
        <f t="shared" si="31"/>
        <v>9.6451279932376871E-2</v>
      </c>
      <c r="K983" s="3">
        <v>258</v>
      </c>
      <c r="L983" s="3">
        <v>100</v>
      </c>
      <c r="M983" s="3">
        <v>112</v>
      </c>
      <c r="N983" s="3">
        <v>29</v>
      </c>
      <c r="O983" s="24">
        <v>798.87327306476698</v>
      </c>
      <c r="P983" s="4">
        <v>0.25900000000000001</v>
      </c>
      <c r="Q983" s="4">
        <v>0.205673758865248</v>
      </c>
      <c r="R983" s="4">
        <v>0.79900000000000004</v>
      </c>
      <c r="S983" s="4">
        <v>0.76600000000000001</v>
      </c>
      <c r="T983" s="4">
        <v>0.78500000000000003</v>
      </c>
      <c r="U983" s="4">
        <v>0.79</v>
      </c>
      <c r="V983" s="5">
        <v>0</v>
      </c>
      <c r="W983" s="5">
        <v>0</v>
      </c>
      <c r="X983" s="5">
        <v>100</v>
      </c>
      <c r="Y983" s="5">
        <v>100</v>
      </c>
      <c r="Z983" s="5">
        <v>100</v>
      </c>
      <c r="AA983" s="5">
        <v>100</v>
      </c>
      <c r="AB983" s="2">
        <v>1.3509272172825999</v>
      </c>
      <c r="AC983" s="2">
        <v>1.5814640603916901</v>
      </c>
      <c r="AD983" s="2">
        <v>0.224394333215862</v>
      </c>
      <c r="AE983" s="2">
        <v>0.26657310924154598</v>
      </c>
      <c r="AF983" s="2">
        <v>0.242071561199729</v>
      </c>
      <c r="AG983" s="2">
        <v>0.23572233352107</v>
      </c>
    </row>
    <row r="984" spans="1:33" x14ac:dyDescent="0.35">
      <c r="A984" s="7">
        <v>600</v>
      </c>
      <c r="B984" s="7">
        <v>255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0.74616643999999999</v>
      </c>
      <c r="I984" s="4">
        <v>7.6036688165999999</v>
      </c>
      <c r="J984" s="2">
        <f t="shared" si="31"/>
        <v>9.8132422386809082E-2</v>
      </c>
      <c r="K984" s="3">
        <v>401</v>
      </c>
      <c r="L984" s="3">
        <v>80</v>
      </c>
      <c r="M984" s="3">
        <v>8</v>
      </c>
      <c r="N984" s="3">
        <v>10</v>
      </c>
      <c r="O984" s="24">
        <v>1001</v>
      </c>
      <c r="P984" s="4">
        <v>0.2</v>
      </c>
      <c r="Q984" s="4">
        <v>0.55555555555555602</v>
      </c>
      <c r="R984" s="4">
        <v>0.96599999999999997</v>
      </c>
      <c r="S984" s="4">
        <v>0.91400000000000003</v>
      </c>
      <c r="T984" s="4">
        <v>0.98399999999999999</v>
      </c>
      <c r="U984" s="4">
        <v>0.99399999999999999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1.6094379124341001</v>
      </c>
      <c r="AC984" s="2">
        <v>0.58778666490211895</v>
      </c>
      <c r="AD984" s="2">
        <v>3.4591444769619097E-2</v>
      </c>
      <c r="AE984" s="2">
        <v>8.9924707527986994E-2</v>
      </c>
      <c r="AF984" s="2">
        <v>1.6129381929883599E-2</v>
      </c>
      <c r="AG984" s="2">
        <v>6.0180723255630203E-3</v>
      </c>
    </row>
    <row r="985" spans="1:33" x14ac:dyDescent="0.35">
      <c r="A985" s="7">
        <v>790</v>
      </c>
      <c r="B985" s="7">
        <v>187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0.92394362109999995</v>
      </c>
      <c r="I985" s="4">
        <v>9.3996303613999999</v>
      </c>
      <c r="J985" s="2">
        <f t="shared" si="31"/>
        <v>9.8295739893582992E-2</v>
      </c>
      <c r="K985" s="3">
        <v>441</v>
      </c>
      <c r="L985" s="3">
        <v>31</v>
      </c>
      <c r="M985" s="3">
        <v>26</v>
      </c>
      <c r="N985" s="3">
        <v>1</v>
      </c>
      <c r="O985" s="24">
        <v>1001</v>
      </c>
      <c r="P985" s="4">
        <v>5.6000000000000001E-2</v>
      </c>
      <c r="Q985" s="4">
        <v>3.7037037037037E-2</v>
      </c>
      <c r="R985" s="4">
        <v>3.6999999999999998E-2</v>
      </c>
      <c r="S985" s="4">
        <v>8.2000000000000003E-2</v>
      </c>
      <c r="T985" s="4">
        <v>0.03</v>
      </c>
      <c r="U985" s="4">
        <v>7.0000000000000001E-3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2.8824035882469898</v>
      </c>
      <c r="AC985" s="2">
        <v>3.29583686600433</v>
      </c>
      <c r="AD985" s="2">
        <v>3.2968373663379098</v>
      </c>
      <c r="AE985" s="2">
        <v>2.5010360317178799</v>
      </c>
      <c r="AF985" s="2">
        <v>3.50655789731998</v>
      </c>
      <c r="AG985" s="2">
        <v>4.9618451299268198</v>
      </c>
    </row>
    <row r="986" spans="1:33" x14ac:dyDescent="0.35">
      <c r="A986" s="7">
        <v>512</v>
      </c>
      <c r="B986" s="7">
        <v>74</v>
      </c>
      <c r="C986" s="7">
        <v>1</v>
      </c>
      <c r="D986" s="7">
        <v>1</v>
      </c>
      <c r="E986" s="22" t="str">
        <f t="shared" si="30"/>
        <v>11</v>
      </c>
      <c r="F986" s="4">
        <v>2.2499999999999999E-4</v>
      </c>
      <c r="G986" s="25">
        <v>0</v>
      </c>
      <c r="H986" s="4">
        <v>1.17946046</v>
      </c>
      <c r="I986" s="4">
        <v>9.6320904931559994</v>
      </c>
      <c r="J986" s="2">
        <f t="shared" si="31"/>
        <v>0.12245113984737328</v>
      </c>
      <c r="K986" s="3">
        <v>151</v>
      </c>
      <c r="L986" s="3">
        <v>289</v>
      </c>
      <c r="M986" s="3">
        <v>6</v>
      </c>
      <c r="N986" s="3">
        <v>53</v>
      </c>
      <c r="O986" s="24">
        <v>910.56405621935198</v>
      </c>
      <c r="P986" s="4">
        <v>0.69099999999999995</v>
      </c>
      <c r="Q986" s="4">
        <v>0.89830508474576298</v>
      </c>
      <c r="R986" s="4">
        <v>0.96499999999999997</v>
      </c>
      <c r="S986" s="4">
        <v>0.98</v>
      </c>
      <c r="T986" s="4">
        <v>0.97599999999999998</v>
      </c>
      <c r="U986" s="4">
        <v>0.99099999999999999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0.36961545521446698</v>
      </c>
      <c r="AC986" s="2">
        <v>0.107245530353598</v>
      </c>
      <c r="AD986" s="2">
        <v>3.5627177643151202E-2</v>
      </c>
      <c r="AE986" s="2">
        <v>2.0202707317519501E-2</v>
      </c>
      <c r="AF986" s="2">
        <v>2.4292692569044601E-2</v>
      </c>
      <c r="AG986" s="2">
        <v>9.0407446521490707E-3</v>
      </c>
    </row>
    <row r="987" spans="1:33" x14ac:dyDescent="0.35">
      <c r="A987" s="7">
        <v>938</v>
      </c>
      <c r="B987" s="7">
        <v>172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1.20951002</v>
      </c>
      <c r="I987" s="4">
        <v>9.8153456101799996</v>
      </c>
      <c r="J987" s="2">
        <f t="shared" si="31"/>
        <v>0.12322643216409568</v>
      </c>
      <c r="K987" s="3">
        <v>451</v>
      </c>
      <c r="L987" s="3">
        <v>26</v>
      </c>
      <c r="M987" s="3">
        <v>20</v>
      </c>
      <c r="N987" s="3">
        <v>2</v>
      </c>
      <c r="O987" s="24">
        <v>1001</v>
      </c>
      <c r="P987" s="4">
        <v>4.8000000000000001E-2</v>
      </c>
      <c r="Q987" s="4">
        <v>9.0909090909090898E-2</v>
      </c>
      <c r="R987" s="4">
        <v>2.1999999999999999E-2</v>
      </c>
      <c r="S987" s="4">
        <v>7.6999999999999999E-2</v>
      </c>
      <c r="T987" s="4">
        <v>2.5000000000000001E-2</v>
      </c>
      <c r="U987" s="4">
        <v>1.9E-2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3.0365542680742501</v>
      </c>
      <c r="AC987" s="2">
        <v>2.3978952727983698</v>
      </c>
      <c r="AD987" s="2">
        <v>3.8167128256238199</v>
      </c>
      <c r="AE987" s="2">
        <v>2.56394985712845</v>
      </c>
      <c r="AF987" s="2">
        <v>3.6888794541139398</v>
      </c>
      <c r="AG987" s="2">
        <v>3.9633162998157001</v>
      </c>
    </row>
    <row r="988" spans="1:33" x14ac:dyDescent="0.35">
      <c r="A988" s="7">
        <v>752</v>
      </c>
      <c r="B988" s="7">
        <v>275</v>
      </c>
      <c r="C988" s="7">
        <v>1</v>
      </c>
      <c r="D988" s="7">
        <v>1</v>
      </c>
      <c r="E988" s="22" t="str">
        <f t="shared" si="30"/>
        <v>11</v>
      </c>
      <c r="F988" s="4">
        <v>9.7999999999999997E-5</v>
      </c>
      <c r="G988" s="25">
        <v>0</v>
      </c>
      <c r="H988" s="4">
        <v>1.253661436</v>
      </c>
      <c r="I988" s="4">
        <v>8.9638556511999994</v>
      </c>
      <c r="J988" s="2">
        <f t="shared" si="31"/>
        <v>0.13985738780076978</v>
      </c>
      <c r="K988" s="3">
        <v>85</v>
      </c>
      <c r="L988" s="3">
        <v>145</v>
      </c>
      <c r="M988" s="3">
        <v>113</v>
      </c>
      <c r="N988" s="3">
        <v>156</v>
      </c>
      <c r="O988" s="24">
        <v>1001</v>
      </c>
      <c r="P988" s="4">
        <v>0.60599999999999998</v>
      </c>
      <c r="Q988" s="4">
        <v>0.57992565055762102</v>
      </c>
      <c r="R988" s="4">
        <v>0.97499999999999998</v>
      </c>
      <c r="S988" s="4">
        <v>0.97199999999999998</v>
      </c>
      <c r="T988" s="4">
        <v>0.96299999999999997</v>
      </c>
      <c r="U988" s="4">
        <v>0.95599999999999996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0.50087529291282296</v>
      </c>
      <c r="AC988" s="2">
        <v>0.54485537235230197</v>
      </c>
      <c r="AD988" s="2">
        <v>2.5317807984289901E-2</v>
      </c>
      <c r="AE988" s="2">
        <v>2.8399474521698002E-2</v>
      </c>
      <c r="AF988" s="2">
        <v>3.7701867184011501E-2</v>
      </c>
      <c r="AG988" s="2">
        <v>4.4997365930735798E-2</v>
      </c>
    </row>
    <row r="989" spans="1:33" x14ac:dyDescent="0.35">
      <c r="A989" s="7">
        <v>210</v>
      </c>
      <c r="B989" s="7">
        <v>211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1.266008378</v>
      </c>
      <c r="I989" s="4">
        <v>8.4565659214599993</v>
      </c>
      <c r="J989" s="2">
        <f t="shared" si="31"/>
        <v>0.14970714942188112</v>
      </c>
      <c r="K989" s="3">
        <v>322</v>
      </c>
      <c r="L989" s="3">
        <v>154</v>
      </c>
      <c r="M989" s="3">
        <v>8</v>
      </c>
      <c r="N989" s="3">
        <v>15</v>
      </c>
      <c r="O989" s="24">
        <v>1001</v>
      </c>
      <c r="P989" s="4">
        <v>0.35699999999999998</v>
      </c>
      <c r="Q989" s="4">
        <v>0.65217391304347805</v>
      </c>
      <c r="R989" s="4">
        <v>0.96499999999999997</v>
      </c>
      <c r="S989" s="4">
        <v>0.95399999999999996</v>
      </c>
      <c r="T989" s="4">
        <v>0.96299999999999997</v>
      </c>
      <c r="U989" s="4">
        <v>0.99199999999999999</v>
      </c>
      <c r="V989" s="5">
        <v>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1.0300194972025001</v>
      </c>
      <c r="AC989" s="2">
        <v>0.42744401482694</v>
      </c>
      <c r="AD989" s="2">
        <v>3.5627177643151202E-2</v>
      </c>
      <c r="AE989" s="2">
        <v>4.7091607533850603E-2</v>
      </c>
      <c r="AF989" s="2">
        <v>3.7701867184011501E-2</v>
      </c>
      <c r="AG989" s="2">
        <v>8.03217169726427E-3</v>
      </c>
    </row>
    <row r="990" spans="1:33" x14ac:dyDescent="0.35">
      <c r="A990" s="7">
        <v>554</v>
      </c>
      <c r="B990" s="7">
        <v>297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1.2143347550000001</v>
      </c>
      <c r="I990" s="4">
        <v>7.1609945555000003</v>
      </c>
      <c r="J990" s="2">
        <f t="shared" si="31"/>
        <v>0.16957627122720412</v>
      </c>
      <c r="K990" s="3">
        <v>352</v>
      </c>
      <c r="L990" s="3">
        <v>89</v>
      </c>
      <c r="M990" s="3">
        <v>34</v>
      </c>
      <c r="N990" s="3">
        <v>24</v>
      </c>
      <c r="O990" s="24">
        <v>404.16271341922999</v>
      </c>
      <c r="P990" s="4">
        <v>0.223</v>
      </c>
      <c r="Q990" s="4">
        <v>0.41379310344827602</v>
      </c>
      <c r="R990" s="4">
        <v>0.96899999999999997</v>
      </c>
      <c r="S990" s="4">
        <v>0.98499999999999999</v>
      </c>
      <c r="T990" s="4">
        <v>0.98399999999999999</v>
      </c>
      <c r="U990" s="4">
        <v>0.99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1.50058350752202</v>
      </c>
      <c r="AC990" s="2">
        <v>0.88238918019847401</v>
      </c>
      <c r="AD990" s="2">
        <v>3.14906670913708E-2</v>
      </c>
      <c r="AE990" s="2">
        <v>1.51136378100482E-2</v>
      </c>
      <c r="AF990" s="2">
        <v>1.6129381929883599E-2</v>
      </c>
      <c r="AG990" s="2">
        <v>1.0050335853501499E-2</v>
      </c>
    </row>
    <row r="991" spans="1:33" x14ac:dyDescent="0.35">
      <c r="A991" s="7">
        <v>378</v>
      </c>
      <c r="B991" s="7">
        <v>122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1.7551110910000001</v>
      </c>
      <c r="I991" s="4">
        <v>8.3406893691799997</v>
      </c>
      <c r="J991" s="2">
        <f t="shared" si="31"/>
        <v>0.2104275813801888</v>
      </c>
      <c r="K991" s="3">
        <v>339</v>
      </c>
      <c r="L991" s="3">
        <v>118</v>
      </c>
      <c r="M991" s="3">
        <v>23</v>
      </c>
      <c r="N991" s="3">
        <v>19</v>
      </c>
      <c r="O991" s="24">
        <v>1001</v>
      </c>
      <c r="P991" s="4">
        <v>0.29599999999999999</v>
      </c>
      <c r="Q991" s="4">
        <v>0.452380952380952</v>
      </c>
      <c r="R991" s="4">
        <v>5.1999999999999998E-2</v>
      </c>
      <c r="S991" s="4">
        <v>0.13500000000000001</v>
      </c>
      <c r="T991" s="4">
        <v>4.2999999999999997E-2</v>
      </c>
      <c r="U991" s="4">
        <v>4.5999999999999999E-2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1.2173958246580801</v>
      </c>
      <c r="AC991" s="2">
        <v>0.79323063911692804</v>
      </c>
      <c r="AD991" s="2">
        <v>2.9565115604007102</v>
      </c>
      <c r="AE991" s="2">
        <v>2.0024805005437099</v>
      </c>
      <c r="AF991" s="2">
        <v>3.14655516328857</v>
      </c>
      <c r="AG991" s="2">
        <v>3.07911388249304</v>
      </c>
    </row>
    <row r="992" spans="1:33" x14ac:dyDescent="0.35">
      <c r="A992" s="7">
        <v>678</v>
      </c>
      <c r="B992" s="7">
        <v>298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1.941630747</v>
      </c>
      <c r="I992" s="4">
        <v>9.1223623726999996</v>
      </c>
      <c r="J992" s="2">
        <f t="shared" si="31"/>
        <v>0.21284297506209723</v>
      </c>
      <c r="K992" s="3">
        <v>125</v>
      </c>
      <c r="L992" s="3">
        <v>308</v>
      </c>
      <c r="M992" s="3">
        <v>1</v>
      </c>
      <c r="N992" s="3">
        <v>65</v>
      </c>
      <c r="O992" s="24">
        <v>367.86698525902301</v>
      </c>
      <c r="P992" s="4">
        <v>0.752</v>
      </c>
      <c r="Q992" s="4">
        <v>0.98484848484848497</v>
      </c>
      <c r="R992" s="4">
        <v>0.92700000000000005</v>
      </c>
      <c r="S992" s="4">
        <v>0.98299999999999998</v>
      </c>
      <c r="T992" s="4">
        <v>0.92</v>
      </c>
      <c r="U992" s="4">
        <v>0.97799999999999998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0.28501895503229702</v>
      </c>
      <c r="AC992" s="2">
        <v>1.52674721307884E-2</v>
      </c>
      <c r="AD992" s="2">
        <v>7.5801713416281793E-2</v>
      </c>
      <c r="AE992" s="2">
        <v>1.7146158834970501E-2</v>
      </c>
      <c r="AF992" s="2">
        <v>8.3381608939051E-2</v>
      </c>
      <c r="AG992" s="2">
        <v>2.2245608947319698E-2</v>
      </c>
    </row>
    <row r="993" spans="1:33" x14ac:dyDescent="0.35">
      <c r="A993" s="7">
        <v>632</v>
      </c>
      <c r="B993" s="7">
        <v>174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1.5244791980000001</v>
      </c>
      <c r="I993" s="4">
        <v>6.9273296302</v>
      </c>
      <c r="J993" s="2">
        <f t="shared" si="31"/>
        <v>0.2200673678575891</v>
      </c>
      <c r="K993" s="3">
        <v>342</v>
      </c>
      <c r="L993" s="3">
        <v>134</v>
      </c>
      <c r="M993" s="3">
        <v>17</v>
      </c>
      <c r="N993" s="3">
        <v>6</v>
      </c>
      <c r="O993" s="24">
        <v>1001</v>
      </c>
      <c r="P993" s="4">
        <v>0.25600000000000001</v>
      </c>
      <c r="Q993" s="4">
        <v>0.26086956521739102</v>
      </c>
      <c r="R993" s="4">
        <v>0.89500000000000002</v>
      </c>
      <c r="S993" s="4">
        <v>0.81499999999999995</v>
      </c>
      <c r="T993" s="4">
        <v>0.90200000000000002</v>
      </c>
      <c r="U993" s="4">
        <v>0.96399999999999997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1.3625778345025701</v>
      </c>
      <c r="AC993" s="2">
        <v>1.3437347467010901</v>
      </c>
      <c r="AD993" s="2">
        <v>0.110931560707282</v>
      </c>
      <c r="AE993" s="2">
        <v>0.20456716574127401</v>
      </c>
      <c r="AF993" s="2">
        <v>0.10314075891951301</v>
      </c>
      <c r="AG993" s="2">
        <v>3.6663984371591497E-2</v>
      </c>
    </row>
    <row r="994" spans="1:33" x14ac:dyDescent="0.35">
      <c r="A994" s="7">
        <v>850</v>
      </c>
      <c r="B994" s="7">
        <v>124</v>
      </c>
      <c r="C994" s="7">
        <v>1</v>
      </c>
      <c r="D994" s="7">
        <v>1</v>
      </c>
      <c r="E994" s="22" t="str">
        <f t="shared" si="30"/>
        <v>11</v>
      </c>
      <c r="F994" s="4">
        <v>0.409883</v>
      </c>
      <c r="G994" s="25">
        <v>0</v>
      </c>
      <c r="H994" s="4">
        <v>1.689800381</v>
      </c>
      <c r="I994" s="4">
        <v>7.2202680849330001</v>
      </c>
      <c r="J994" s="2">
        <f t="shared" si="31"/>
        <v>0.23403568414948686</v>
      </c>
      <c r="K994" s="3">
        <v>407</v>
      </c>
      <c r="L994" s="3">
        <v>58</v>
      </c>
      <c r="M994" s="3">
        <v>17</v>
      </c>
      <c r="N994" s="3">
        <v>17</v>
      </c>
      <c r="O994" s="24">
        <v>595.77270594139702</v>
      </c>
      <c r="P994" s="4">
        <v>0.14499999999999999</v>
      </c>
      <c r="Q994" s="4">
        <v>0.5</v>
      </c>
      <c r="R994" s="4">
        <v>0.73799999999999999</v>
      </c>
      <c r="S994" s="4">
        <v>0.872</v>
      </c>
      <c r="T994" s="4">
        <v>0.92200000000000004</v>
      </c>
      <c r="U994" s="4">
        <v>0.98299999999999998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1.9310215365615599</v>
      </c>
      <c r="AC994" s="2">
        <v>0.69314718055994495</v>
      </c>
      <c r="AD994" s="2">
        <v>0.30381145438166501</v>
      </c>
      <c r="AE994" s="2">
        <v>0.13696585507315701</v>
      </c>
      <c r="AF994" s="2">
        <v>8.1210055425543201E-2</v>
      </c>
      <c r="AG994" s="2">
        <v>1.7146158834970501E-2</v>
      </c>
    </row>
    <row r="995" spans="1:33" x14ac:dyDescent="0.35">
      <c r="A995" s="7">
        <v>20</v>
      </c>
      <c r="B995" s="7">
        <v>26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1.7344989260000001</v>
      </c>
      <c r="I995" s="4">
        <v>7.2268806324300003</v>
      </c>
      <c r="J995" s="2">
        <f t="shared" si="31"/>
        <v>0.24000658295317437</v>
      </c>
      <c r="K995" s="3">
        <v>358</v>
      </c>
      <c r="L995" s="3">
        <v>120</v>
      </c>
      <c r="M995" s="3">
        <v>6</v>
      </c>
      <c r="N995" s="3">
        <v>15</v>
      </c>
      <c r="O995" s="24">
        <v>684.85405200072796</v>
      </c>
      <c r="P995" s="4">
        <v>0.26300000000000001</v>
      </c>
      <c r="Q995" s="4">
        <v>0.71428571428571397</v>
      </c>
      <c r="R995" s="4">
        <v>0.93</v>
      </c>
      <c r="S995" s="4">
        <v>0.95599999999999996</v>
      </c>
      <c r="T995" s="4">
        <v>0.93500000000000005</v>
      </c>
      <c r="U995" s="4">
        <v>0.98899999999999999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1.3356012468043701</v>
      </c>
      <c r="AC995" s="2">
        <v>0.33647223662121301</v>
      </c>
      <c r="AD995" s="2">
        <v>7.2570692834835401E-2</v>
      </c>
      <c r="AE995" s="2">
        <v>4.4997365930735798E-2</v>
      </c>
      <c r="AF995" s="2">
        <v>6.7208749693450004E-2</v>
      </c>
      <c r="AG995" s="2">
        <v>1.1060947359424899E-2</v>
      </c>
    </row>
    <row r="996" spans="1:33" x14ac:dyDescent="0.35">
      <c r="A996" s="7">
        <v>740</v>
      </c>
      <c r="B996" s="7">
        <v>429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1.910949883</v>
      </c>
      <c r="I996" s="4">
        <v>7.7813279649</v>
      </c>
      <c r="J996" s="2">
        <f t="shared" si="31"/>
        <v>0.24558146008238044</v>
      </c>
      <c r="K996" s="3">
        <v>342</v>
      </c>
      <c r="L996" s="3">
        <v>130</v>
      </c>
      <c r="M996" s="3">
        <v>1</v>
      </c>
      <c r="N996" s="3">
        <v>26</v>
      </c>
      <c r="O996" s="24">
        <v>200.423113639093</v>
      </c>
      <c r="P996" s="4">
        <v>0.32800000000000001</v>
      </c>
      <c r="Q996" s="4">
        <v>0.96296296296296302</v>
      </c>
      <c r="R996" s="4">
        <v>7.6999999999999999E-2</v>
      </c>
      <c r="S996" s="4">
        <v>0.625</v>
      </c>
      <c r="T996" s="4">
        <v>6.8000000000000005E-2</v>
      </c>
      <c r="U996" s="4">
        <v>0.60299999999999998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1.11474167059799</v>
      </c>
      <c r="AC996" s="2">
        <v>3.7740327982847099E-2</v>
      </c>
      <c r="AD996" s="2">
        <v>2.56394985712845</v>
      </c>
      <c r="AE996" s="2">
        <v>0.47000362924573602</v>
      </c>
      <c r="AF996" s="2">
        <v>2.6882475738060299</v>
      </c>
      <c r="AG996" s="2">
        <v>0.50583808225495197</v>
      </c>
    </row>
    <row r="997" spans="1:33" x14ac:dyDescent="0.35">
      <c r="A997" s="7">
        <v>70</v>
      </c>
      <c r="B997" s="7">
        <v>359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1.4707831950000001</v>
      </c>
      <c r="I997" s="4">
        <v>5.9661111825999997</v>
      </c>
      <c r="J997" s="2">
        <f t="shared" si="31"/>
        <v>0.24652292757960984</v>
      </c>
      <c r="K997" s="3">
        <v>439</v>
      </c>
      <c r="L997" s="3">
        <v>56</v>
      </c>
      <c r="M997" s="3">
        <v>4</v>
      </c>
      <c r="N997" s="3">
        <v>0</v>
      </c>
      <c r="O997" s="24">
        <v>1001</v>
      </c>
      <c r="P997" s="4">
        <v>0.114</v>
      </c>
      <c r="Q997" s="4">
        <v>0</v>
      </c>
      <c r="R997" s="4">
        <v>0.08</v>
      </c>
      <c r="S997" s="4">
        <v>5.2999999999999999E-2</v>
      </c>
      <c r="T997" s="4">
        <v>6.3E-2</v>
      </c>
      <c r="U997" s="4">
        <v>1.9E-2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2.1715568305876398</v>
      </c>
      <c r="AC997" s="2">
        <v>11.5129254649702</v>
      </c>
      <c r="AD997" s="2">
        <v>2.5257286443082601</v>
      </c>
      <c r="AE997" s="2">
        <v>2.9374633654300202</v>
      </c>
      <c r="AF997" s="2">
        <v>2.7646205525905998</v>
      </c>
      <c r="AG997" s="2">
        <v>3.9633162998157001</v>
      </c>
    </row>
    <row r="998" spans="1:33" x14ac:dyDescent="0.35">
      <c r="A998" s="7">
        <v>362</v>
      </c>
      <c r="B998" s="7">
        <v>280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1.9431413470000001</v>
      </c>
      <c r="I998" s="4">
        <v>7.347905375181</v>
      </c>
      <c r="J998" s="2">
        <f t="shared" si="31"/>
        <v>0.26444833565268044</v>
      </c>
      <c r="K998" s="3">
        <v>352</v>
      </c>
      <c r="L998" s="3">
        <v>125</v>
      </c>
      <c r="M998" s="3">
        <v>13</v>
      </c>
      <c r="N998" s="3">
        <v>9</v>
      </c>
      <c r="O998" s="24">
        <v>1001</v>
      </c>
      <c r="P998" s="4">
        <v>0.24299999999999999</v>
      </c>
      <c r="Q998" s="4">
        <v>0.40909090909090901</v>
      </c>
      <c r="R998" s="4">
        <v>0.93400000000000005</v>
      </c>
      <c r="S998" s="4">
        <v>0.86899999999999999</v>
      </c>
      <c r="T998" s="4">
        <v>0.92900000000000005</v>
      </c>
      <c r="U998" s="4">
        <v>0.96599999999999997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1.4146938356415899</v>
      </c>
      <c r="AC998" s="2">
        <v>0.89381787602209595</v>
      </c>
      <c r="AD998" s="2">
        <v>6.8278840753294406E-2</v>
      </c>
      <c r="AE998" s="2">
        <v>0.14041215371674501</v>
      </c>
      <c r="AF998" s="2">
        <v>7.3646540168298497E-2</v>
      </c>
      <c r="AG998" s="2">
        <v>3.4591444769619097E-2</v>
      </c>
    </row>
    <row r="999" spans="1:33" x14ac:dyDescent="0.35">
      <c r="A999" s="7">
        <v>268</v>
      </c>
      <c r="B999" s="7">
        <v>495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2.4662556590000002</v>
      </c>
      <c r="I999" s="4">
        <v>8.9196071901000007</v>
      </c>
      <c r="J999" s="2">
        <f t="shared" si="31"/>
        <v>0.27649823657451333</v>
      </c>
      <c r="K999" s="3">
        <v>412</v>
      </c>
      <c r="L999" s="3">
        <v>55</v>
      </c>
      <c r="M999" s="3">
        <v>26</v>
      </c>
      <c r="N999" s="3">
        <v>6</v>
      </c>
      <c r="O999" s="24">
        <v>1001</v>
      </c>
      <c r="P999" s="4">
        <v>0.107</v>
      </c>
      <c r="Q999" s="4">
        <v>0.1875</v>
      </c>
      <c r="R999" s="4">
        <v>0.17499999999999999</v>
      </c>
      <c r="S999" s="4">
        <v>0.219</v>
      </c>
      <c r="T999" s="4">
        <v>0.16700000000000001</v>
      </c>
      <c r="U999" s="4">
        <v>0.08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2.2349264445202301</v>
      </c>
      <c r="AC999" s="2">
        <v>1.67397643357167</v>
      </c>
      <c r="AD999" s="2">
        <v>1.7429693050586199</v>
      </c>
      <c r="AE999" s="2">
        <v>1.5186835491656401</v>
      </c>
      <c r="AF999" s="2">
        <v>1.78976146656538</v>
      </c>
      <c r="AG999" s="2">
        <v>2.5257286443082601</v>
      </c>
    </row>
    <row r="1000" spans="1:33" x14ac:dyDescent="0.35">
      <c r="A1000" s="7">
        <v>132</v>
      </c>
      <c r="B1000" s="7">
        <v>95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2.6307166629999998</v>
      </c>
      <c r="I1000" s="4">
        <v>8.3485263280000002</v>
      </c>
      <c r="J1000" s="2">
        <f t="shared" si="31"/>
        <v>0.31511150107736713</v>
      </c>
      <c r="K1000" s="3">
        <v>403</v>
      </c>
      <c r="L1000" s="3">
        <v>69</v>
      </c>
      <c r="M1000" s="3">
        <v>17</v>
      </c>
      <c r="N1000" s="3">
        <v>10</v>
      </c>
      <c r="O1000" s="24">
        <v>1001</v>
      </c>
      <c r="P1000" s="4">
        <v>0.16500000000000001</v>
      </c>
      <c r="Q1000" s="4">
        <v>0.37037037037037002</v>
      </c>
      <c r="R1000" s="4">
        <v>8.6999999999999994E-2</v>
      </c>
      <c r="S1000" s="4">
        <v>0.246</v>
      </c>
      <c r="T1000" s="4">
        <v>5.7000000000000002E-2</v>
      </c>
      <c r="U1000" s="4">
        <v>8.4000000000000005E-2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1.8018098050815601</v>
      </c>
      <c r="AC1000" s="2">
        <v>0.993251773010283</v>
      </c>
      <c r="AD1000" s="2">
        <v>2.44184716032755</v>
      </c>
      <c r="AE1000" s="2">
        <v>1.4024237430497699</v>
      </c>
      <c r="AF1000" s="2">
        <v>2.8647040111475901</v>
      </c>
      <c r="AG1000" s="2">
        <v>2.4769384801388199</v>
      </c>
    </row>
    <row r="1001" spans="1:33" x14ac:dyDescent="0.35">
      <c r="A1001" s="7">
        <v>974</v>
      </c>
      <c r="B1001" s="7">
        <v>448</v>
      </c>
      <c r="C1001" s="7">
        <v>1</v>
      </c>
      <c r="D1001" s="7">
        <v>1</v>
      </c>
      <c r="E1001" s="22" t="str">
        <f t="shared" si="30"/>
        <v>11</v>
      </c>
      <c r="F1001" s="4">
        <v>2.2599999999999999E-4</v>
      </c>
      <c r="G1001" s="25">
        <v>0</v>
      </c>
      <c r="H1001" s="4">
        <v>2.3869912809999998</v>
      </c>
      <c r="I1001" s="4">
        <v>6.4821908920100002</v>
      </c>
      <c r="J1001" s="2">
        <f t="shared" si="31"/>
        <v>0.36823835039202935</v>
      </c>
      <c r="K1001" s="3">
        <v>375</v>
      </c>
      <c r="L1001" s="3">
        <v>69</v>
      </c>
      <c r="M1001" s="3">
        <v>53</v>
      </c>
      <c r="N1001" s="3">
        <v>2</v>
      </c>
      <c r="O1001" s="24">
        <v>1001</v>
      </c>
      <c r="P1001" s="4">
        <v>0.14699999999999999</v>
      </c>
      <c r="Q1001" s="4">
        <v>3.6363636363636397E-2</v>
      </c>
      <c r="R1001" s="4">
        <v>0.58399999999999996</v>
      </c>
      <c r="S1001" s="4">
        <v>0.36199999999999999</v>
      </c>
      <c r="T1001" s="4">
        <v>0.63900000000000001</v>
      </c>
      <c r="U1001" s="4">
        <v>0.58299999999999996</v>
      </c>
      <c r="V1001" s="5">
        <v>0</v>
      </c>
      <c r="W1001" s="5">
        <v>0</v>
      </c>
      <c r="X1001" s="5">
        <v>100</v>
      </c>
      <c r="Y1001" s="5">
        <v>0</v>
      </c>
      <c r="Z1001" s="5">
        <v>100</v>
      </c>
      <c r="AA1001" s="5">
        <v>100</v>
      </c>
      <c r="AB1001" s="2">
        <v>1.9173226922033999</v>
      </c>
      <c r="AC1001" s="2">
        <v>3.3141860046725302</v>
      </c>
      <c r="AD1001" s="2">
        <v>0.53785429615391001</v>
      </c>
      <c r="AE1001" s="2">
        <v>1.01611106715637</v>
      </c>
      <c r="AF1001" s="2">
        <v>0.44785082460460202</v>
      </c>
      <c r="AG1001" s="2">
        <v>0.53956809263164496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55" priority="18" operator="containsText" text="11">
      <formula>NOT(ISERROR(SEARCH("11",E2)))</formula>
    </cfRule>
    <cfRule type="containsText" dxfId="54" priority="19" operator="containsText" text="10">
      <formula>NOT(ISERROR(SEARCH("10",E2)))</formula>
    </cfRule>
    <cfRule type="containsText" dxfId="53" priority="20" operator="containsText" text="01">
      <formula>NOT(ISERROR(SEARCH("01",E2)))</formula>
    </cfRule>
    <cfRule type="containsText" dxfId="5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1" priority="6" operator="containsText" text="11">
      <formula>NOT(ISERROR(SEARCH("11",G2)))</formula>
    </cfRule>
    <cfRule type="containsText" dxfId="50" priority="7" operator="containsText" text="10">
      <formula>NOT(ISERROR(SEARCH("10",G2)))</formula>
    </cfRule>
    <cfRule type="containsText" dxfId="49" priority="8" operator="containsText" text="01">
      <formula>NOT(ISERROR(SEARCH("01",G2)))</formula>
    </cfRule>
    <cfRule type="containsText" dxfId="4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8">
      <colorScale>
        <cfvo type="min"/>
        <cfvo type="max"/>
        <color theme="0" tint="-0.14999847407452621"/>
        <color theme="4" tint="0.39997558519241921"/>
      </colorScale>
    </cfRule>
    <cfRule type="colorScale" priority="269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6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215</v>
      </c>
      <c r="B2" s="7">
        <v>374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1.1107179060000001E-3</v>
      </c>
      <c r="I2" s="4">
        <v>8.7034430641</v>
      </c>
      <c r="J2" s="2">
        <f t="shared" ref="J2:J65" si="1">H2/I2</f>
        <v>1.2761821934373238E-4</v>
      </c>
      <c r="K2" s="3">
        <v>212</v>
      </c>
      <c r="L2" s="3">
        <v>126</v>
      </c>
      <c r="M2" s="3">
        <v>86</v>
      </c>
      <c r="N2" s="3">
        <v>75</v>
      </c>
      <c r="O2" s="24">
        <v>872.66625498649501</v>
      </c>
      <c r="P2" s="4">
        <v>0.40799999999999997</v>
      </c>
      <c r="Q2" s="4">
        <v>0.37278106508875702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0.52424864409813099</v>
      </c>
      <c r="AC2" s="2">
        <v>0.466459620811006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307</v>
      </c>
      <c r="B3" s="7">
        <v>274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2.3955504580000001E-3</v>
      </c>
      <c r="I3" s="4">
        <v>7.3525990272000001</v>
      </c>
      <c r="J3" s="2">
        <f t="shared" si="1"/>
        <v>3.2581002297799288E-4</v>
      </c>
      <c r="K3" s="3">
        <v>181</v>
      </c>
      <c r="L3" s="3">
        <v>191</v>
      </c>
      <c r="M3" s="3">
        <v>33</v>
      </c>
      <c r="N3" s="3">
        <v>94</v>
      </c>
      <c r="O3" s="24">
        <v>1001</v>
      </c>
      <c r="P3" s="4">
        <v>0.56499999999999995</v>
      </c>
      <c r="Q3" s="4">
        <v>0.51344086021505397</v>
      </c>
      <c r="R3" s="4">
        <v>0</v>
      </c>
      <c r="S3" s="4">
        <v>1E-3</v>
      </c>
      <c r="T3" s="4">
        <v>0</v>
      </c>
      <c r="U3" s="4">
        <v>0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0.83240924789345305</v>
      </c>
      <c r="AC3" s="2">
        <v>0.720396823007321</v>
      </c>
      <c r="AD3" s="2">
        <v>1.0000050000287801E-5</v>
      </c>
      <c r="AE3" s="2">
        <v>1.00050033358353E-3</v>
      </c>
      <c r="AF3" s="2">
        <v>1.0000050000287801E-5</v>
      </c>
      <c r="AG3" s="2">
        <v>1.0000050000287801E-5</v>
      </c>
    </row>
    <row r="4" spans="1:33" x14ac:dyDescent="0.35">
      <c r="A4" s="7">
        <v>853</v>
      </c>
      <c r="B4" s="7">
        <v>464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3.016002727E-3</v>
      </c>
      <c r="I4" s="4">
        <v>9.1563623982499998</v>
      </c>
      <c r="J4" s="2">
        <f t="shared" si="1"/>
        <v>3.2938874586008416E-4</v>
      </c>
      <c r="K4" s="3">
        <v>230</v>
      </c>
      <c r="L4" s="3">
        <v>140</v>
      </c>
      <c r="M4" s="3">
        <v>77</v>
      </c>
      <c r="N4" s="3">
        <v>52</v>
      </c>
      <c r="O4" s="24">
        <v>1001</v>
      </c>
      <c r="P4" s="4">
        <v>0.41299999999999998</v>
      </c>
      <c r="Q4" s="4">
        <v>0.37837837837837801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0.53273045915404105</v>
      </c>
      <c r="AC4" s="2">
        <v>0.47542369671507501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949</v>
      </c>
      <c r="B5" s="7">
        <v>464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4.3249971080000001E-3</v>
      </c>
      <c r="I5" s="4">
        <v>7.6721015256399996</v>
      </c>
      <c r="J5" s="2">
        <f t="shared" si="1"/>
        <v>5.6373043207861E-4</v>
      </c>
      <c r="K5" s="3">
        <v>282</v>
      </c>
      <c r="L5" s="3">
        <v>102</v>
      </c>
      <c r="M5" s="3">
        <v>58</v>
      </c>
      <c r="N5" s="3">
        <v>57</v>
      </c>
      <c r="O5" s="24">
        <v>700.78584029306796</v>
      </c>
      <c r="P5" s="4">
        <v>0.33700000000000002</v>
      </c>
      <c r="Q5" s="4">
        <v>0.265625</v>
      </c>
      <c r="R5" s="4">
        <v>0</v>
      </c>
      <c r="S5" s="4">
        <v>1E-3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0.41098028879627502</v>
      </c>
      <c r="AC5" s="2">
        <v>0.30873548164961301</v>
      </c>
      <c r="AD5" s="2">
        <v>1.0000050000287801E-5</v>
      </c>
      <c r="AE5" s="2">
        <v>1.00050033358353E-3</v>
      </c>
      <c r="AF5" s="2">
        <v>1.0000050000287801E-5</v>
      </c>
      <c r="AG5" s="2">
        <v>1.0000050000287801E-5</v>
      </c>
    </row>
    <row r="6" spans="1:33" x14ac:dyDescent="0.35">
      <c r="A6" s="7">
        <v>361</v>
      </c>
      <c r="B6" s="7">
        <v>33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4.1067377739999996E-3</v>
      </c>
      <c r="I6" s="4">
        <v>6.9604416207000002</v>
      </c>
      <c r="J6" s="2">
        <f t="shared" si="1"/>
        <v>5.9001109380571047E-4</v>
      </c>
      <c r="K6" s="3">
        <v>265</v>
      </c>
      <c r="L6" s="3">
        <v>138</v>
      </c>
      <c r="M6" s="3">
        <v>46</v>
      </c>
      <c r="N6" s="3">
        <v>50</v>
      </c>
      <c r="O6" s="24">
        <v>864.798887533879</v>
      </c>
      <c r="P6" s="4">
        <v>0.38300000000000001</v>
      </c>
      <c r="Q6" s="4">
        <v>0.34243176178660101</v>
      </c>
      <c r="R6" s="4">
        <v>2E-3</v>
      </c>
      <c r="S6" s="4">
        <v>0</v>
      </c>
      <c r="T6" s="4">
        <v>0</v>
      </c>
      <c r="U6" s="4">
        <v>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0.48288625507674898</v>
      </c>
      <c r="AC6" s="2">
        <v>0.41920673596046099</v>
      </c>
      <c r="AD6" s="2">
        <v>2.0020026706730801E-3</v>
      </c>
      <c r="AE6" s="2">
        <v>1.0000050000287801E-5</v>
      </c>
      <c r="AF6" s="2">
        <v>1.0000050000287801E-5</v>
      </c>
      <c r="AG6" s="2">
        <v>1.00050033358353E-3</v>
      </c>
    </row>
    <row r="7" spans="1:33" x14ac:dyDescent="0.35">
      <c r="A7" s="7">
        <v>809</v>
      </c>
      <c r="B7" s="7">
        <v>478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7.2588686790000002E-3</v>
      </c>
      <c r="I7" s="4">
        <v>7.0409460447930003</v>
      </c>
      <c r="J7" s="2">
        <f t="shared" si="1"/>
        <v>1.0309507604263153E-3</v>
      </c>
      <c r="K7" s="3">
        <v>286</v>
      </c>
      <c r="L7" s="3">
        <v>73</v>
      </c>
      <c r="M7" s="3">
        <v>87</v>
      </c>
      <c r="N7" s="3">
        <v>53</v>
      </c>
      <c r="O7" s="24">
        <v>1001</v>
      </c>
      <c r="P7" s="4">
        <v>0.25</v>
      </c>
      <c r="Q7" s="4">
        <v>0.20334261838440101</v>
      </c>
      <c r="R7" s="4">
        <v>0</v>
      </c>
      <c r="S7" s="4">
        <v>1E-3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0.28768207245178101</v>
      </c>
      <c r="AC7" s="2">
        <v>0.22733057766842599</v>
      </c>
      <c r="AD7" s="2">
        <v>1.0000050000287801E-5</v>
      </c>
      <c r="AE7" s="2">
        <v>1.00050033358353E-3</v>
      </c>
      <c r="AF7" s="2">
        <v>1.0000050000287801E-5</v>
      </c>
      <c r="AG7" s="2">
        <v>1.0000050000287801E-5</v>
      </c>
    </row>
    <row r="8" spans="1:33" x14ac:dyDescent="0.35">
      <c r="A8" s="7">
        <v>369</v>
      </c>
      <c r="B8" s="7">
        <v>334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8.8803942550000001E-3</v>
      </c>
      <c r="I8" s="4">
        <v>6.8289121058899998</v>
      </c>
      <c r="J8" s="2">
        <f t="shared" si="1"/>
        <v>1.3004112686324631E-3</v>
      </c>
      <c r="K8" s="3">
        <v>362</v>
      </c>
      <c r="L8" s="3">
        <v>108</v>
      </c>
      <c r="M8" s="3">
        <v>20</v>
      </c>
      <c r="N8" s="3">
        <v>9</v>
      </c>
      <c r="O8" s="24">
        <v>885.97280833230195</v>
      </c>
      <c r="P8" s="4">
        <v>0.25</v>
      </c>
      <c r="Q8" s="4">
        <v>0.229787234042553</v>
      </c>
      <c r="R8" s="4">
        <v>3.0000000000000001E-3</v>
      </c>
      <c r="S8" s="4">
        <v>0</v>
      </c>
      <c r="T8" s="4">
        <v>0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0.28768207245178101</v>
      </c>
      <c r="AC8" s="2">
        <v>0.26108848287833297</v>
      </c>
      <c r="AD8" s="2">
        <v>3.00450902029872E-3</v>
      </c>
      <c r="AE8" s="2">
        <v>1.0000050000287801E-5</v>
      </c>
      <c r="AF8" s="2">
        <v>1.0000050000287801E-5</v>
      </c>
      <c r="AG8" s="2">
        <v>1.0000050000287801E-5</v>
      </c>
    </row>
    <row r="9" spans="1:33" x14ac:dyDescent="0.35">
      <c r="A9" s="7">
        <v>933</v>
      </c>
      <c r="B9" s="7">
        <v>492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1.244907915E-2</v>
      </c>
      <c r="I9" s="4">
        <v>9.4780842500945006</v>
      </c>
      <c r="J9" s="2">
        <f t="shared" si="1"/>
        <v>1.3134594314115615E-3</v>
      </c>
      <c r="K9" s="3">
        <v>230</v>
      </c>
      <c r="L9" s="3">
        <v>140</v>
      </c>
      <c r="M9" s="3">
        <v>55</v>
      </c>
      <c r="N9" s="3">
        <v>74</v>
      </c>
      <c r="O9" s="24">
        <v>800.33164669300402</v>
      </c>
      <c r="P9" s="4">
        <v>0.436</v>
      </c>
      <c r="Q9" s="4">
        <v>0.37837837837837801</v>
      </c>
      <c r="R9" s="4">
        <v>1E-3</v>
      </c>
      <c r="S9" s="4">
        <v>1E-3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0.57270102748407803</v>
      </c>
      <c r="AC9" s="2">
        <v>0.47542369671507501</v>
      </c>
      <c r="AD9" s="2">
        <v>1.00050033358353E-3</v>
      </c>
      <c r="AE9" s="2">
        <v>1.00050033358353E-3</v>
      </c>
      <c r="AF9" s="2">
        <v>1.0000050000287801E-5</v>
      </c>
      <c r="AG9" s="2">
        <v>1.0000050000287801E-5</v>
      </c>
    </row>
    <row r="10" spans="1:33" x14ac:dyDescent="0.35">
      <c r="A10" s="7">
        <v>663</v>
      </c>
      <c r="B10" s="7">
        <v>136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1.358663869E-2</v>
      </c>
      <c r="I10" s="4">
        <v>8.9500248391999992</v>
      </c>
      <c r="J10" s="2">
        <f t="shared" si="1"/>
        <v>1.5180559757211182E-3</v>
      </c>
      <c r="K10" s="3">
        <v>276</v>
      </c>
      <c r="L10" s="3">
        <v>136</v>
      </c>
      <c r="M10" s="3">
        <v>24</v>
      </c>
      <c r="N10" s="3">
        <v>63</v>
      </c>
      <c r="O10" s="24">
        <v>647.61543501759104</v>
      </c>
      <c r="P10" s="4">
        <v>0.39500000000000002</v>
      </c>
      <c r="Q10" s="4">
        <v>0.33009708737864102</v>
      </c>
      <c r="R10" s="4">
        <v>2E-3</v>
      </c>
      <c r="S10" s="4">
        <v>1E-3</v>
      </c>
      <c r="T10" s="4">
        <v>1E-3</v>
      </c>
      <c r="U10" s="4">
        <v>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0.50252682095129597</v>
      </c>
      <c r="AC10" s="2">
        <v>0.40062248363237701</v>
      </c>
      <c r="AD10" s="2">
        <v>2.0020026706730801E-3</v>
      </c>
      <c r="AE10" s="2">
        <v>1.00050033358353E-3</v>
      </c>
      <c r="AF10" s="2">
        <v>1.00050033358353E-3</v>
      </c>
      <c r="AG10" s="2">
        <v>1.00050033358353E-3</v>
      </c>
    </row>
    <row r="11" spans="1:33" x14ac:dyDescent="0.35">
      <c r="A11" s="7">
        <v>309</v>
      </c>
      <c r="B11" s="7">
        <v>303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1.2107633810000001E-2</v>
      </c>
      <c r="I11" s="4">
        <v>7.7598949662200001</v>
      </c>
      <c r="J11" s="2">
        <f t="shared" si="1"/>
        <v>1.5602832077890702E-3</v>
      </c>
      <c r="K11" s="3">
        <v>243</v>
      </c>
      <c r="L11" s="3">
        <v>124</v>
      </c>
      <c r="M11" s="3">
        <v>55</v>
      </c>
      <c r="N11" s="3">
        <v>77</v>
      </c>
      <c r="O11" s="24">
        <v>858.66096997930799</v>
      </c>
      <c r="P11" s="4">
        <v>0.41199999999999998</v>
      </c>
      <c r="Q11" s="4">
        <v>0.33787465940054501</v>
      </c>
      <c r="R11" s="4">
        <v>1E-3</v>
      </c>
      <c r="S11" s="4">
        <v>2E-3</v>
      </c>
      <c r="T11" s="4">
        <v>4.0000000000000001E-3</v>
      </c>
      <c r="U11" s="4">
        <v>4.0000000000000001E-3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0.53102833108351</v>
      </c>
      <c r="AC11" s="2">
        <v>0.41230040471402202</v>
      </c>
      <c r="AD11" s="2">
        <v>1.00050033358353E-3</v>
      </c>
      <c r="AE11" s="2">
        <v>2.0020026706730801E-3</v>
      </c>
      <c r="AF11" s="2">
        <v>4.0080213975388201E-3</v>
      </c>
      <c r="AG11" s="2">
        <v>4.0080213975388201E-3</v>
      </c>
    </row>
    <row r="12" spans="1:33" x14ac:dyDescent="0.35">
      <c r="A12" s="7">
        <v>373</v>
      </c>
      <c r="B12" s="7">
        <v>418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1.7811896149999999E-2</v>
      </c>
      <c r="I12" s="4">
        <v>8.3563763504500006</v>
      </c>
      <c r="J12" s="2">
        <f t="shared" si="1"/>
        <v>2.1315335024422169E-3</v>
      </c>
      <c r="K12" s="3">
        <v>303</v>
      </c>
      <c r="L12" s="3">
        <v>70</v>
      </c>
      <c r="M12" s="3">
        <v>76</v>
      </c>
      <c r="N12" s="3">
        <v>50</v>
      </c>
      <c r="O12" s="24">
        <v>1001</v>
      </c>
      <c r="P12" s="4">
        <v>0.26100000000000001</v>
      </c>
      <c r="Q12" s="4">
        <v>0.187667560321716</v>
      </c>
      <c r="R12" s="4">
        <v>2E-3</v>
      </c>
      <c r="S12" s="4">
        <v>2E-3</v>
      </c>
      <c r="T12" s="4">
        <v>3.0000000000000001E-3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0.30245735803393498</v>
      </c>
      <c r="AC12" s="2">
        <v>0.20784561413444599</v>
      </c>
      <c r="AD12" s="2">
        <v>2.0020026706730801E-3</v>
      </c>
      <c r="AE12" s="2">
        <v>2.0020026706730801E-3</v>
      </c>
      <c r="AF12" s="2">
        <v>3.00450902029872E-3</v>
      </c>
      <c r="AG12" s="2">
        <v>1.00050033358353E-3</v>
      </c>
    </row>
    <row r="13" spans="1:33" x14ac:dyDescent="0.35">
      <c r="A13" s="7">
        <v>389</v>
      </c>
      <c r="B13" s="7">
        <v>495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2.4567620389999999E-2</v>
      </c>
      <c r="I13" s="4">
        <v>8.9428431699999997</v>
      </c>
      <c r="J13" s="2">
        <f t="shared" si="1"/>
        <v>2.7471822912444074E-3</v>
      </c>
      <c r="K13" s="3">
        <v>262</v>
      </c>
      <c r="L13" s="3">
        <v>117</v>
      </c>
      <c r="M13" s="3">
        <v>87</v>
      </c>
      <c r="N13" s="3">
        <v>33</v>
      </c>
      <c r="O13" s="24">
        <v>1001</v>
      </c>
      <c r="P13" s="4">
        <v>0.316</v>
      </c>
      <c r="Q13" s="4">
        <v>0.308707124010554</v>
      </c>
      <c r="R13" s="4">
        <v>1E-3</v>
      </c>
      <c r="S13" s="4">
        <v>3.0000000000000001E-3</v>
      </c>
      <c r="T13" s="4">
        <v>2E-3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0.37979736135958703</v>
      </c>
      <c r="AC13" s="2">
        <v>0.36919170132133</v>
      </c>
      <c r="AD13" s="2">
        <v>1.00050033358353E-3</v>
      </c>
      <c r="AE13" s="2">
        <v>3.00450902029872E-3</v>
      </c>
      <c r="AF13" s="2">
        <v>2.0020026706730801E-3</v>
      </c>
      <c r="AG13" s="2">
        <v>1.00050033358353E-3</v>
      </c>
    </row>
    <row r="14" spans="1:33" x14ac:dyDescent="0.35">
      <c r="A14" s="7">
        <v>353</v>
      </c>
      <c r="B14" s="7">
        <v>291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2.9087694769999999E-2</v>
      </c>
      <c r="I14" s="4">
        <v>9.3073840148220004</v>
      </c>
      <c r="J14" s="2">
        <f t="shared" si="1"/>
        <v>3.1252277464514058E-3</v>
      </c>
      <c r="K14" s="3">
        <v>275</v>
      </c>
      <c r="L14" s="3">
        <v>104</v>
      </c>
      <c r="M14" s="3">
        <v>67</v>
      </c>
      <c r="N14" s="3">
        <v>53</v>
      </c>
      <c r="O14" s="24">
        <v>1001</v>
      </c>
      <c r="P14" s="4">
        <v>0.316</v>
      </c>
      <c r="Q14" s="4">
        <v>0.27440633245382601</v>
      </c>
      <c r="R14" s="4">
        <v>1E-3</v>
      </c>
      <c r="S14" s="4">
        <v>1E-3</v>
      </c>
      <c r="T14" s="4">
        <v>0</v>
      </c>
      <c r="U14" s="4">
        <v>3.0000000000000001E-3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0.37979736135958703</v>
      </c>
      <c r="AC14" s="2">
        <v>0.32076510741585501</v>
      </c>
      <c r="AD14" s="2">
        <v>1.00050033358353E-3</v>
      </c>
      <c r="AE14" s="2">
        <v>1.00050033358353E-3</v>
      </c>
      <c r="AF14" s="2">
        <v>1.0000050000287801E-5</v>
      </c>
      <c r="AG14" s="2">
        <v>3.00450902029872E-3</v>
      </c>
    </row>
    <row r="15" spans="1:33" x14ac:dyDescent="0.35">
      <c r="A15" s="7">
        <v>7</v>
      </c>
      <c r="B15" s="7">
        <v>378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2.9294301639999999E-2</v>
      </c>
      <c r="I15" s="4">
        <v>8.2465572230999999</v>
      </c>
      <c r="J15" s="2">
        <f t="shared" si="1"/>
        <v>3.5523068412041951E-3</v>
      </c>
      <c r="K15" s="3">
        <v>173</v>
      </c>
      <c r="L15" s="3">
        <v>158</v>
      </c>
      <c r="M15" s="3">
        <v>43</v>
      </c>
      <c r="N15" s="3">
        <v>125</v>
      </c>
      <c r="O15" s="24">
        <v>1001</v>
      </c>
      <c r="P15" s="4">
        <v>0.53300000000000003</v>
      </c>
      <c r="Q15" s="4">
        <v>0.47734138972809698</v>
      </c>
      <c r="R15" s="4">
        <v>4.0000000000000001E-3</v>
      </c>
      <c r="S15" s="4">
        <v>1E-3</v>
      </c>
      <c r="T15" s="4">
        <v>6.0000000000000001E-3</v>
      </c>
      <c r="U15" s="4">
        <v>2E-3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0.76142602131324</v>
      </c>
      <c r="AC15" s="2">
        <v>0.64882678087928403</v>
      </c>
      <c r="AD15" s="2">
        <v>4.0080213975388201E-3</v>
      </c>
      <c r="AE15" s="2">
        <v>1.00050033358353E-3</v>
      </c>
      <c r="AF15" s="2">
        <v>6.0180723255630203E-3</v>
      </c>
      <c r="AG15" s="2">
        <v>2.0020026706730801E-3</v>
      </c>
    </row>
    <row r="16" spans="1:33" x14ac:dyDescent="0.35">
      <c r="A16" s="7">
        <v>649</v>
      </c>
      <c r="B16" s="7">
        <v>255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2.9556487230000001E-2</v>
      </c>
      <c r="I16" s="4">
        <v>7.6563149254020004</v>
      </c>
      <c r="J16" s="2">
        <f t="shared" si="1"/>
        <v>3.8604064119590947E-3</v>
      </c>
      <c r="K16" s="3">
        <v>293</v>
      </c>
      <c r="L16" s="3">
        <v>132</v>
      </c>
      <c r="M16" s="3">
        <v>30</v>
      </c>
      <c r="N16" s="3">
        <v>44</v>
      </c>
      <c r="O16" s="24">
        <v>1001</v>
      </c>
      <c r="P16" s="4">
        <v>0.34200000000000003</v>
      </c>
      <c r="Q16" s="4">
        <v>0.310588235294118</v>
      </c>
      <c r="R16" s="4">
        <v>1E-3</v>
      </c>
      <c r="S16" s="4">
        <v>4.0000000000000001E-3</v>
      </c>
      <c r="T16" s="4">
        <v>1E-3</v>
      </c>
      <c r="U16" s="4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0.41855034765681998</v>
      </c>
      <c r="AC16" s="2">
        <v>0.37191655990734901</v>
      </c>
      <c r="AD16" s="2">
        <v>1.00050033358353E-3</v>
      </c>
      <c r="AE16" s="2">
        <v>4.0080213975388201E-3</v>
      </c>
      <c r="AF16" s="2">
        <v>1.00050033358353E-3</v>
      </c>
      <c r="AG16" s="2">
        <v>1.0000050000287801E-5</v>
      </c>
    </row>
    <row r="17" spans="1:33" x14ac:dyDescent="0.35">
      <c r="A17" s="7">
        <v>717</v>
      </c>
      <c r="B17" s="7">
        <v>234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3.7605336310000001E-2</v>
      </c>
      <c r="I17" s="4">
        <v>8.0769463804200008</v>
      </c>
      <c r="J17" s="2">
        <f t="shared" si="1"/>
        <v>4.6558853481016328E-3</v>
      </c>
      <c r="K17" s="3">
        <v>217</v>
      </c>
      <c r="L17" s="3">
        <v>161</v>
      </c>
      <c r="M17" s="3">
        <v>32</v>
      </c>
      <c r="N17" s="3">
        <v>89</v>
      </c>
      <c r="O17" s="24">
        <v>1001</v>
      </c>
      <c r="P17" s="4">
        <v>0.503</v>
      </c>
      <c r="Q17" s="4">
        <v>0.42592592592592599</v>
      </c>
      <c r="R17" s="4">
        <v>8.0000000000000002E-3</v>
      </c>
      <c r="S17" s="4">
        <v>5.0000000000000001E-3</v>
      </c>
      <c r="T17" s="4">
        <v>7.0000000000000001E-3</v>
      </c>
      <c r="U17" s="4">
        <v>2E-3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0.69916525288550802</v>
      </c>
      <c r="AC17" s="2">
        <v>0.55499684207912803</v>
      </c>
      <c r="AD17" s="2">
        <v>8.03217169726427E-3</v>
      </c>
      <c r="AE17" s="2">
        <v>5.0125418235442898E-3</v>
      </c>
      <c r="AF17" s="2">
        <v>7.0246149369644698E-3</v>
      </c>
      <c r="AG17" s="2">
        <v>2.0020026706730801E-3</v>
      </c>
    </row>
    <row r="18" spans="1:33" x14ac:dyDescent="0.35">
      <c r="A18" s="7">
        <v>431</v>
      </c>
      <c r="B18" s="7">
        <v>367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3.4621436739999997E-2</v>
      </c>
      <c r="I18" s="4">
        <v>6.8543019319400003</v>
      </c>
      <c r="J18" s="2">
        <f t="shared" si="1"/>
        <v>5.0510521835446711E-3</v>
      </c>
      <c r="K18" s="3">
        <v>157</v>
      </c>
      <c r="L18" s="3">
        <v>80</v>
      </c>
      <c r="M18" s="3">
        <v>142</v>
      </c>
      <c r="N18" s="3">
        <v>120</v>
      </c>
      <c r="O18" s="24">
        <v>898.86841649792802</v>
      </c>
      <c r="P18" s="4">
        <v>0.379</v>
      </c>
      <c r="Q18" s="4">
        <v>0.33755274261603402</v>
      </c>
      <c r="R18" s="4">
        <v>3.0000000000000001E-3</v>
      </c>
      <c r="S18" s="4">
        <v>7.0000000000000001E-3</v>
      </c>
      <c r="T18" s="4">
        <v>5.0000000000000001E-3</v>
      </c>
      <c r="U18" s="4">
        <v>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0.47642419704865802</v>
      </c>
      <c r="AC18" s="2">
        <v>0.41181433578682303</v>
      </c>
      <c r="AD18" s="2">
        <v>3.00450902029872E-3</v>
      </c>
      <c r="AE18" s="2">
        <v>7.0246149369644698E-3</v>
      </c>
      <c r="AF18" s="2">
        <v>5.0125418235442898E-3</v>
      </c>
      <c r="AG18" s="2">
        <v>1.00050033358353E-3</v>
      </c>
    </row>
    <row r="19" spans="1:33" x14ac:dyDescent="0.35">
      <c r="A19" s="7">
        <v>301</v>
      </c>
      <c r="B19" s="7">
        <v>105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4.6957593419999999E-2</v>
      </c>
      <c r="I19" s="4">
        <v>9.1772203914000006</v>
      </c>
      <c r="J19" s="2">
        <f t="shared" si="1"/>
        <v>5.1167555553099818E-3</v>
      </c>
      <c r="K19" s="3">
        <v>164</v>
      </c>
      <c r="L19" s="3">
        <v>113</v>
      </c>
      <c r="M19" s="3">
        <v>45</v>
      </c>
      <c r="N19" s="3">
        <v>177</v>
      </c>
      <c r="O19" s="24">
        <v>850.51128077544695</v>
      </c>
      <c r="P19" s="4">
        <v>0.57299999999999995</v>
      </c>
      <c r="Q19" s="4">
        <v>0.40794223826714798</v>
      </c>
      <c r="R19" s="4">
        <v>3.0000000000000001E-3</v>
      </c>
      <c r="S19" s="4">
        <v>7.0000000000000001E-3</v>
      </c>
      <c r="T19" s="4">
        <v>3.0000000000000001E-3</v>
      </c>
      <c r="U19" s="4">
        <v>6.0000000000000001E-3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0.85097126575351201</v>
      </c>
      <c r="AC19" s="2">
        <v>0.52415107836314001</v>
      </c>
      <c r="AD19" s="2">
        <v>3.00450902029872E-3</v>
      </c>
      <c r="AE19" s="2">
        <v>7.0246149369644698E-3</v>
      </c>
      <c r="AF19" s="2">
        <v>3.00450902029872E-3</v>
      </c>
      <c r="AG19" s="2">
        <v>6.0180723255630203E-3</v>
      </c>
    </row>
    <row r="20" spans="1:33" x14ac:dyDescent="0.35">
      <c r="A20" s="7">
        <v>935</v>
      </c>
      <c r="B20" s="7">
        <v>319</v>
      </c>
      <c r="C20" s="7">
        <v>0</v>
      </c>
      <c r="D20" s="7">
        <v>0</v>
      </c>
      <c r="E20" s="22" t="str">
        <f t="shared" si="0"/>
        <v>00</v>
      </c>
      <c r="F20" s="4">
        <v>0.99999400000000005</v>
      </c>
      <c r="G20" s="25">
        <v>1</v>
      </c>
      <c r="H20" s="4">
        <v>4.3476330200000003E-2</v>
      </c>
      <c r="I20" s="4">
        <v>8.4441229395599997</v>
      </c>
      <c r="J20" s="2">
        <f t="shared" si="1"/>
        <v>5.1487088133590625E-3</v>
      </c>
      <c r="K20" s="3">
        <v>318</v>
      </c>
      <c r="L20" s="3">
        <v>99</v>
      </c>
      <c r="M20" s="3">
        <v>52</v>
      </c>
      <c r="N20" s="3">
        <v>30</v>
      </c>
      <c r="O20" s="24">
        <v>1001</v>
      </c>
      <c r="P20" s="4">
        <v>0.25800000000000001</v>
      </c>
      <c r="Q20" s="4">
        <v>0.23741007194244601</v>
      </c>
      <c r="R20" s="4">
        <v>2E-3</v>
      </c>
      <c r="S20" s="4">
        <v>5.0000000000000001E-3</v>
      </c>
      <c r="T20" s="4">
        <v>5.0000000000000001E-3</v>
      </c>
      <c r="U20" s="4">
        <v>4.0000000000000001E-3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0.298406035814757</v>
      </c>
      <c r="AC20" s="2">
        <v>0.27103483901862502</v>
      </c>
      <c r="AD20" s="2">
        <v>2.0020026706730801E-3</v>
      </c>
      <c r="AE20" s="2">
        <v>5.0125418235442898E-3</v>
      </c>
      <c r="AF20" s="2">
        <v>5.0125418235442898E-3</v>
      </c>
      <c r="AG20" s="2">
        <v>4.0080213975388201E-3</v>
      </c>
    </row>
    <row r="21" spans="1:33" x14ac:dyDescent="0.35">
      <c r="A21" s="7">
        <v>495</v>
      </c>
      <c r="B21" s="7">
        <v>287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4.9524795789999999E-2</v>
      </c>
      <c r="I21" s="4">
        <v>9.4868011871999993</v>
      </c>
      <c r="J21" s="2">
        <f t="shared" si="1"/>
        <v>5.2203893401730596E-3</v>
      </c>
      <c r="K21" s="3">
        <v>309</v>
      </c>
      <c r="L21" s="3">
        <v>95</v>
      </c>
      <c r="M21" s="3">
        <v>70</v>
      </c>
      <c r="N21" s="3">
        <v>25</v>
      </c>
      <c r="O21" s="24">
        <v>867.020598165416</v>
      </c>
      <c r="P21" s="4">
        <v>0.247</v>
      </c>
      <c r="Q21" s="4">
        <v>0.235148514851485</v>
      </c>
      <c r="R21" s="4">
        <v>3.0000000000000001E-3</v>
      </c>
      <c r="S21" s="4">
        <v>8.0000000000000002E-3</v>
      </c>
      <c r="T21" s="4">
        <v>4.0000000000000001E-3</v>
      </c>
      <c r="U21" s="4">
        <v>4.0000000000000001E-3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0.283690051182243</v>
      </c>
      <c r="AC21" s="2">
        <v>0.268073601063405</v>
      </c>
      <c r="AD21" s="2">
        <v>3.00450902029872E-3</v>
      </c>
      <c r="AE21" s="2">
        <v>8.03217169726427E-3</v>
      </c>
      <c r="AF21" s="2">
        <v>4.0080213975388201E-3</v>
      </c>
      <c r="AG21" s="2">
        <v>4.0080213975388201E-3</v>
      </c>
    </row>
    <row r="22" spans="1:33" x14ac:dyDescent="0.35">
      <c r="A22" s="7">
        <v>985</v>
      </c>
      <c r="B22" s="7">
        <v>465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5.5450741829999997E-2</v>
      </c>
      <c r="I22" s="4">
        <v>10.288396501656999</v>
      </c>
      <c r="J22" s="2">
        <f t="shared" si="1"/>
        <v>5.3896388830921684E-3</v>
      </c>
      <c r="K22" s="3">
        <v>210</v>
      </c>
      <c r="L22" s="3">
        <v>80</v>
      </c>
      <c r="M22" s="3">
        <v>170</v>
      </c>
      <c r="N22" s="3">
        <v>39</v>
      </c>
      <c r="O22" s="24">
        <v>1001</v>
      </c>
      <c r="P22" s="4">
        <v>0.22700000000000001</v>
      </c>
      <c r="Q22" s="4">
        <v>0.27586206896551702</v>
      </c>
      <c r="R22" s="4">
        <v>6.0000000000000001E-3</v>
      </c>
      <c r="S22" s="4">
        <v>4.0000000000000001E-3</v>
      </c>
      <c r="T22" s="4">
        <v>7.0000000000000001E-3</v>
      </c>
      <c r="U22" s="4">
        <v>3.0000000000000001E-3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0.25747623039471501</v>
      </c>
      <c r="AC22" s="2">
        <v>0.32277339226305102</v>
      </c>
      <c r="AD22" s="2">
        <v>6.0180723255630203E-3</v>
      </c>
      <c r="AE22" s="2">
        <v>4.0080213975388201E-3</v>
      </c>
      <c r="AF22" s="2">
        <v>7.0246149369644698E-3</v>
      </c>
      <c r="AG22" s="2">
        <v>3.00450902029872E-3</v>
      </c>
    </row>
    <row r="23" spans="1:33" x14ac:dyDescent="0.35">
      <c r="A23" s="7">
        <v>639</v>
      </c>
      <c r="B23" s="7">
        <v>41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4.680832519E-2</v>
      </c>
      <c r="I23" s="4">
        <v>8.2885792481500005</v>
      </c>
      <c r="J23" s="2">
        <f t="shared" si="1"/>
        <v>5.6473279422945199E-3</v>
      </c>
      <c r="K23" s="3">
        <v>293</v>
      </c>
      <c r="L23" s="3">
        <v>81</v>
      </c>
      <c r="M23" s="3">
        <v>79</v>
      </c>
      <c r="N23" s="3">
        <v>46</v>
      </c>
      <c r="O23" s="24">
        <v>1001</v>
      </c>
      <c r="P23" s="4">
        <v>0.27200000000000002</v>
      </c>
      <c r="Q23" s="4">
        <v>0.21657754010695199</v>
      </c>
      <c r="R23" s="4">
        <v>5.0000000000000001E-3</v>
      </c>
      <c r="S23" s="4">
        <v>0</v>
      </c>
      <c r="T23" s="4">
        <v>5.0000000000000001E-3</v>
      </c>
      <c r="U23" s="4">
        <v>4.0000000000000001E-3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0.31745423078545099</v>
      </c>
      <c r="AC23" s="2">
        <v>0.24408318839746501</v>
      </c>
      <c r="AD23" s="2">
        <v>5.0125418235442898E-3</v>
      </c>
      <c r="AE23" s="2">
        <v>1.0000050000287801E-5</v>
      </c>
      <c r="AF23" s="2">
        <v>5.0125418235442898E-3</v>
      </c>
      <c r="AG23" s="2">
        <v>4.0080213975388201E-3</v>
      </c>
    </row>
    <row r="24" spans="1:33" x14ac:dyDescent="0.35">
      <c r="A24" s="7">
        <v>811</v>
      </c>
      <c r="B24" s="7">
        <v>213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6.1570167920000002E-2</v>
      </c>
      <c r="I24" s="4">
        <v>8.6959694664100002</v>
      </c>
      <c r="J24" s="2">
        <f t="shared" si="1"/>
        <v>7.0803109599024746E-3</v>
      </c>
      <c r="K24" s="3">
        <v>244</v>
      </c>
      <c r="L24" s="3">
        <v>136</v>
      </c>
      <c r="M24" s="3">
        <v>84</v>
      </c>
      <c r="N24" s="3">
        <v>35</v>
      </c>
      <c r="O24" s="24">
        <v>1001</v>
      </c>
      <c r="P24" s="4">
        <v>0.35299999999999998</v>
      </c>
      <c r="Q24" s="4">
        <v>0.35789473684210499</v>
      </c>
      <c r="R24" s="4">
        <v>1.2E-2</v>
      </c>
      <c r="S24" s="4">
        <v>7.0000000000000001E-3</v>
      </c>
      <c r="T24" s="4">
        <v>7.0000000000000001E-3</v>
      </c>
      <c r="U24" s="4">
        <v>8.0000000000000002E-3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0.43540898448123599</v>
      </c>
      <c r="AC24" s="2">
        <v>0.44300302742723002</v>
      </c>
      <c r="AD24" s="2">
        <v>1.20725812342692E-2</v>
      </c>
      <c r="AE24" s="2">
        <v>7.0246149369644698E-3</v>
      </c>
      <c r="AF24" s="2">
        <v>7.0246149369644698E-3</v>
      </c>
      <c r="AG24" s="2">
        <v>8.03217169726427E-3</v>
      </c>
    </row>
    <row r="25" spans="1:33" x14ac:dyDescent="0.35">
      <c r="A25" s="7">
        <v>563</v>
      </c>
      <c r="B25" s="7">
        <v>40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5.4846420190000002E-2</v>
      </c>
      <c r="I25" s="4">
        <v>7.7254335835100001</v>
      </c>
      <c r="J25" s="2">
        <f t="shared" si="1"/>
        <v>7.099461745043039E-3</v>
      </c>
      <c r="K25" s="3">
        <v>137</v>
      </c>
      <c r="L25" s="3">
        <v>228</v>
      </c>
      <c r="M25" s="3">
        <v>17</v>
      </c>
      <c r="N25" s="3">
        <v>117</v>
      </c>
      <c r="O25" s="24">
        <v>1001</v>
      </c>
      <c r="P25" s="4">
        <v>0.69899999999999995</v>
      </c>
      <c r="Q25" s="4">
        <v>0.624657534246575</v>
      </c>
      <c r="R25" s="4">
        <v>1.4999999999999999E-2</v>
      </c>
      <c r="S25" s="4">
        <v>1.4999999999999999E-2</v>
      </c>
      <c r="T25" s="4">
        <v>6.0000000000000001E-3</v>
      </c>
      <c r="U25" s="4">
        <v>4.0000000000000001E-3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1.2006450142332601</v>
      </c>
      <c r="AC25" s="2">
        <v>0.97991642775436705</v>
      </c>
      <c r="AD25" s="2">
        <v>1.51136378100482E-2</v>
      </c>
      <c r="AE25" s="2">
        <v>1.51136378100482E-2</v>
      </c>
      <c r="AF25" s="2">
        <v>6.0180723255630203E-3</v>
      </c>
      <c r="AG25" s="2">
        <v>4.0080213975388201E-3</v>
      </c>
    </row>
    <row r="26" spans="1:33" x14ac:dyDescent="0.35">
      <c r="A26" s="7">
        <v>415</v>
      </c>
      <c r="B26" s="7">
        <v>308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5.0699905640000001E-2</v>
      </c>
      <c r="I26" s="4">
        <v>7.0801305781700004</v>
      </c>
      <c r="J26" s="2">
        <f t="shared" si="1"/>
        <v>7.1608715517651363E-3</v>
      </c>
      <c r="K26" s="3">
        <v>258</v>
      </c>
      <c r="L26" s="3">
        <v>148</v>
      </c>
      <c r="M26" s="3">
        <v>51</v>
      </c>
      <c r="N26" s="3">
        <v>42</v>
      </c>
      <c r="O26" s="24">
        <v>1001</v>
      </c>
      <c r="P26" s="4">
        <v>0.372</v>
      </c>
      <c r="Q26" s="4">
        <v>0.364532019704433</v>
      </c>
      <c r="R26" s="4">
        <v>6.0000000000000001E-3</v>
      </c>
      <c r="S26" s="4">
        <v>4.0000000000000001E-3</v>
      </c>
      <c r="T26" s="4">
        <v>5.0000000000000001E-3</v>
      </c>
      <c r="U26" s="4">
        <v>2E-3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0.46521511251393799</v>
      </c>
      <c r="AC26" s="2">
        <v>0.45339357468011499</v>
      </c>
      <c r="AD26" s="2">
        <v>6.0180723255630203E-3</v>
      </c>
      <c r="AE26" s="2">
        <v>4.0080213975388201E-3</v>
      </c>
      <c r="AF26" s="2">
        <v>5.0125418235442898E-3</v>
      </c>
      <c r="AG26" s="2">
        <v>2.0020026706730801E-3</v>
      </c>
    </row>
    <row r="27" spans="1:33" x14ac:dyDescent="0.35">
      <c r="A27" s="7">
        <v>675</v>
      </c>
      <c r="B27" s="7">
        <v>166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5.4583087570000001E-2</v>
      </c>
      <c r="I27" s="4">
        <v>7.5881489128900004</v>
      </c>
      <c r="J27" s="2">
        <f t="shared" si="1"/>
        <v>7.193201951701241E-3</v>
      </c>
      <c r="K27" s="3">
        <v>237</v>
      </c>
      <c r="L27" s="3">
        <v>88</v>
      </c>
      <c r="M27" s="3">
        <v>79</v>
      </c>
      <c r="N27" s="3">
        <v>95</v>
      </c>
      <c r="O27" s="24">
        <v>882.25286061587701</v>
      </c>
      <c r="P27" s="4">
        <v>0.36299999999999999</v>
      </c>
      <c r="Q27" s="4">
        <v>0.27076923076923098</v>
      </c>
      <c r="R27" s="4">
        <v>5.0000000000000001E-3</v>
      </c>
      <c r="S27" s="4">
        <v>4.0000000000000001E-3</v>
      </c>
      <c r="T27" s="4">
        <v>4.0000000000000001E-3</v>
      </c>
      <c r="U27" s="4">
        <v>2E-3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0.450985623409974</v>
      </c>
      <c r="AC27" s="2">
        <v>0.31576504119460602</v>
      </c>
      <c r="AD27" s="2">
        <v>5.0125418235442898E-3</v>
      </c>
      <c r="AE27" s="2">
        <v>4.0080213975388201E-3</v>
      </c>
      <c r="AF27" s="2">
        <v>4.0080213975388201E-3</v>
      </c>
      <c r="AG27" s="2">
        <v>2.0020026706730801E-3</v>
      </c>
    </row>
    <row r="28" spans="1:33" x14ac:dyDescent="0.35">
      <c r="A28" s="7">
        <v>25</v>
      </c>
      <c r="B28" s="7">
        <v>35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5.9214804140000001E-2</v>
      </c>
      <c r="I28" s="4">
        <v>8.1959519590099994</v>
      </c>
      <c r="J28" s="2">
        <f t="shared" si="1"/>
        <v>7.2248842399452815E-3</v>
      </c>
      <c r="K28" s="3">
        <v>218</v>
      </c>
      <c r="L28" s="3">
        <v>188</v>
      </c>
      <c r="M28" s="3">
        <v>52</v>
      </c>
      <c r="N28" s="3">
        <v>41</v>
      </c>
      <c r="O28" s="24">
        <v>1001</v>
      </c>
      <c r="P28" s="4">
        <v>0.44800000000000001</v>
      </c>
      <c r="Q28" s="4">
        <v>0.46305418719211799</v>
      </c>
      <c r="R28" s="4">
        <v>4.0000000000000001E-3</v>
      </c>
      <c r="S28" s="4">
        <v>1.2E-2</v>
      </c>
      <c r="T28" s="4">
        <v>8.0000000000000002E-3</v>
      </c>
      <c r="U28" s="4">
        <v>8.9999999999999993E-3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0.59420723270504205</v>
      </c>
      <c r="AC28" s="2">
        <v>0.62185809681264403</v>
      </c>
      <c r="AD28" s="2">
        <v>4.0080213975388201E-3</v>
      </c>
      <c r="AE28" s="2">
        <v>1.20725812342692E-2</v>
      </c>
      <c r="AF28" s="2">
        <v>8.03217169726427E-3</v>
      </c>
      <c r="AG28" s="2">
        <v>9.0407446521490707E-3</v>
      </c>
    </row>
    <row r="29" spans="1:33" x14ac:dyDescent="0.35">
      <c r="A29" s="7">
        <v>39</v>
      </c>
      <c r="B29" s="7">
        <v>232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6.4601532820000002E-2</v>
      </c>
      <c r="I29" s="4">
        <v>8.5601452800400004</v>
      </c>
      <c r="J29" s="2">
        <f t="shared" si="1"/>
        <v>7.5467799560170702E-3</v>
      </c>
      <c r="K29" s="3">
        <v>307</v>
      </c>
      <c r="L29" s="3">
        <v>124</v>
      </c>
      <c r="M29" s="3">
        <v>31</v>
      </c>
      <c r="N29" s="3">
        <v>37</v>
      </c>
      <c r="O29" s="24">
        <v>889.033745454719</v>
      </c>
      <c r="P29" s="4">
        <v>0.32600000000000001</v>
      </c>
      <c r="Q29" s="4">
        <v>0.28770301624129901</v>
      </c>
      <c r="R29" s="4">
        <v>8.9999999999999993E-3</v>
      </c>
      <c r="S29" s="4">
        <v>1.2999999999999999E-2</v>
      </c>
      <c r="T29" s="4">
        <v>6.0000000000000001E-3</v>
      </c>
      <c r="U29" s="4">
        <v>5.0000000000000001E-3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0.39452516806983001</v>
      </c>
      <c r="AC29" s="2">
        <v>0.33926034251655102</v>
      </c>
      <c r="AD29" s="2">
        <v>9.0407446521490707E-3</v>
      </c>
      <c r="AE29" s="2">
        <v>1.30852395486555E-2</v>
      </c>
      <c r="AF29" s="2">
        <v>6.0180723255630203E-3</v>
      </c>
      <c r="AG29" s="2">
        <v>5.0125418235442898E-3</v>
      </c>
    </row>
    <row r="30" spans="1:33" x14ac:dyDescent="0.35">
      <c r="A30" s="7">
        <v>877</v>
      </c>
      <c r="B30" s="7">
        <v>87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5.3636931130000003E-2</v>
      </c>
      <c r="I30" s="4">
        <v>6.5780165744000003</v>
      </c>
      <c r="J30" s="2">
        <f t="shared" si="1"/>
        <v>8.153967160669913E-3</v>
      </c>
      <c r="K30" s="3">
        <v>335</v>
      </c>
      <c r="L30" s="3">
        <v>114</v>
      </c>
      <c r="M30" s="3">
        <v>24</v>
      </c>
      <c r="N30" s="3">
        <v>26</v>
      </c>
      <c r="O30" s="24">
        <v>614.25490365422502</v>
      </c>
      <c r="P30" s="4">
        <v>0.30399999999999999</v>
      </c>
      <c r="Q30" s="4">
        <v>0.253897550111359</v>
      </c>
      <c r="R30" s="4">
        <v>6.0000000000000001E-3</v>
      </c>
      <c r="S30" s="4">
        <v>7.0000000000000001E-3</v>
      </c>
      <c r="T30" s="4">
        <v>5.0000000000000001E-3</v>
      </c>
      <c r="U30" s="4">
        <v>6.0000000000000001E-3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0.36240561864771698</v>
      </c>
      <c r="AC30" s="2">
        <v>0.29289235591718799</v>
      </c>
      <c r="AD30" s="2">
        <v>6.0180723255630203E-3</v>
      </c>
      <c r="AE30" s="2">
        <v>7.0246149369644698E-3</v>
      </c>
      <c r="AF30" s="2">
        <v>5.0125418235442898E-3</v>
      </c>
      <c r="AG30" s="2">
        <v>6.0180723255630203E-3</v>
      </c>
    </row>
    <row r="31" spans="1:33" x14ac:dyDescent="0.35">
      <c r="A31" s="7">
        <v>49</v>
      </c>
      <c r="B31" s="7">
        <v>195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7.8707395240000005E-2</v>
      </c>
      <c r="I31" s="4">
        <v>9.4900545396999991</v>
      </c>
      <c r="J31" s="2">
        <f t="shared" si="1"/>
        <v>8.2936715390560991E-3</v>
      </c>
      <c r="K31" s="3">
        <v>216</v>
      </c>
      <c r="L31" s="3">
        <v>104</v>
      </c>
      <c r="M31" s="3">
        <v>131</v>
      </c>
      <c r="N31" s="3">
        <v>48</v>
      </c>
      <c r="O31" s="24">
        <v>1001</v>
      </c>
      <c r="P31" s="4">
        <v>0.311</v>
      </c>
      <c r="Q31" s="4">
        <v>0.32500000000000001</v>
      </c>
      <c r="R31" s="4">
        <v>5.0000000000000001E-3</v>
      </c>
      <c r="S31" s="4">
        <v>8.0000000000000002E-3</v>
      </c>
      <c r="T31" s="4">
        <v>7.0000000000000001E-3</v>
      </c>
      <c r="U31" s="4">
        <v>0.01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0.372514007968478</v>
      </c>
      <c r="AC31" s="2">
        <v>0.39304258810960702</v>
      </c>
      <c r="AD31" s="2">
        <v>5.0125418235442898E-3</v>
      </c>
      <c r="AE31" s="2">
        <v>8.03217169726427E-3</v>
      </c>
      <c r="AF31" s="2">
        <v>7.0246149369644698E-3</v>
      </c>
      <c r="AG31" s="2">
        <v>1.0050335853501499E-2</v>
      </c>
    </row>
    <row r="32" spans="1:33" x14ac:dyDescent="0.35">
      <c r="A32" s="7">
        <v>399</v>
      </c>
      <c r="B32" s="7">
        <v>16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7.7672531749999996E-2</v>
      </c>
      <c r="I32" s="4">
        <v>9.3353823408899999</v>
      </c>
      <c r="J32" s="2">
        <f t="shared" si="1"/>
        <v>8.3202303787586473E-3</v>
      </c>
      <c r="K32" s="3">
        <v>235</v>
      </c>
      <c r="L32" s="3">
        <v>93</v>
      </c>
      <c r="M32" s="3">
        <v>63</v>
      </c>
      <c r="N32" s="3">
        <v>108</v>
      </c>
      <c r="O32" s="24">
        <v>302.85576940317998</v>
      </c>
      <c r="P32" s="4">
        <v>0.41199999999999998</v>
      </c>
      <c r="Q32" s="4">
        <v>0.28353658536585402</v>
      </c>
      <c r="R32" s="4">
        <v>6.0000000000000001E-3</v>
      </c>
      <c r="S32" s="4">
        <v>8.9999999999999993E-3</v>
      </c>
      <c r="T32" s="4">
        <v>8.9999999999999993E-3</v>
      </c>
      <c r="U32" s="4">
        <v>4.0000000000000001E-3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0.53102833108351</v>
      </c>
      <c r="AC32" s="2">
        <v>0.33342809423998498</v>
      </c>
      <c r="AD32" s="2">
        <v>6.0180723255630203E-3</v>
      </c>
      <c r="AE32" s="2">
        <v>9.0407446521490707E-3</v>
      </c>
      <c r="AF32" s="2">
        <v>9.0407446521490707E-3</v>
      </c>
      <c r="AG32" s="2">
        <v>4.0080213975388201E-3</v>
      </c>
    </row>
    <row r="33" spans="1:33" x14ac:dyDescent="0.35">
      <c r="A33" s="7">
        <v>979</v>
      </c>
      <c r="B33" s="7">
        <v>70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6.585324276E-2</v>
      </c>
      <c r="I33" s="4">
        <v>7.8314611597999999</v>
      </c>
      <c r="J33" s="2">
        <f t="shared" si="1"/>
        <v>8.4088066602480294E-3</v>
      </c>
      <c r="K33" s="3">
        <v>229</v>
      </c>
      <c r="L33" s="3">
        <v>100</v>
      </c>
      <c r="M33" s="3">
        <v>41</v>
      </c>
      <c r="N33" s="3">
        <v>129</v>
      </c>
      <c r="O33" s="24">
        <v>388.115937477042</v>
      </c>
      <c r="P33" s="4">
        <v>0.42399999999999999</v>
      </c>
      <c r="Q33" s="4">
        <v>0.303951367781155</v>
      </c>
      <c r="R33" s="4">
        <v>3.0000000000000001E-3</v>
      </c>
      <c r="S33" s="4">
        <v>7.0000000000000001E-3</v>
      </c>
      <c r="T33" s="4">
        <v>5.0000000000000001E-3</v>
      </c>
      <c r="U33" s="4">
        <v>7.0000000000000001E-3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0.55164761828624598</v>
      </c>
      <c r="AC33" s="2">
        <v>0.36233574721113199</v>
      </c>
      <c r="AD33" s="2">
        <v>3.00450902029872E-3</v>
      </c>
      <c r="AE33" s="2">
        <v>7.0246149369644698E-3</v>
      </c>
      <c r="AF33" s="2">
        <v>5.0125418235442898E-3</v>
      </c>
      <c r="AG33" s="2">
        <v>7.0246149369644698E-3</v>
      </c>
    </row>
    <row r="34" spans="1:33" x14ac:dyDescent="0.35">
      <c r="A34" s="7">
        <v>619</v>
      </c>
      <c r="B34" s="7">
        <v>337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6.6331303549999998E-2</v>
      </c>
      <c r="I34" s="4">
        <v>7.8712537155</v>
      </c>
      <c r="J34" s="2">
        <f t="shared" si="1"/>
        <v>8.4270315692379482E-3</v>
      </c>
      <c r="K34" s="3">
        <v>322</v>
      </c>
      <c r="L34" s="3">
        <v>91</v>
      </c>
      <c r="M34" s="3">
        <v>52</v>
      </c>
      <c r="N34" s="3">
        <v>34</v>
      </c>
      <c r="O34" s="24">
        <v>396.256029139232</v>
      </c>
      <c r="P34" s="4">
        <v>0.248</v>
      </c>
      <c r="Q34" s="4">
        <v>0.22033898305084701</v>
      </c>
      <c r="R34" s="4">
        <v>7.0000000000000001E-3</v>
      </c>
      <c r="S34" s="4">
        <v>8.9999999999999993E-3</v>
      </c>
      <c r="T34" s="4">
        <v>0.01</v>
      </c>
      <c r="U34" s="4">
        <v>5.0000000000000001E-3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0.28501895503229702</v>
      </c>
      <c r="AC34" s="2">
        <v>0.24889604741662399</v>
      </c>
      <c r="AD34" s="2">
        <v>7.0246149369644698E-3</v>
      </c>
      <c r="AE34" s="2">
        <v>9.0407446521490707E-3</v>
      </c>
      <c r="AF34" s="2">
        <v>1.0050335853501499E-2</v>
      </c>
      <c r="AG34" s="2">
        <v>5.0125418235442898E-3</v>
      </c>
    </row>
    <row r="35" spans="1:33" x14ac:dyDescent="0.35">
      <c r="A35" s="7">
        <v>721</v>
      </c>
      <c r="B35" s="7">
        <v>82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7.5951665050000006E-2</v>
      </c>
      <c r="I35" s="4">
        <v>8.9862143995199997</v>
      </c>
      <c r="J35" s="2">
        <f t="shared" si="1"/>
        <v>8.4520201358713378E-3</v>
      </c>
      <c r="K35" s="3">
        <v>257</v>
      </c>
      <c r="L35" s="3">
        <v>118</v>
      </c>
      <c r="M35" s="3">
        <v>42</v>
      </c>
      <c r="N35" s="3">
        <v>82</v>
      </c>
      <c r="O35" s="24">
        <v>654.32748245757796</v>
      </c>
      <c r="P35" s="4">
        <v>0.38200000000000001</v>
      </c>
      <c r="Q35" s="4">
        <v>0.31466666666666698</v>
      </c>
      <c r="R35" s="4">
        <v>8.0000000000000002E-3</v>
      </c>
      <c r="S35" s="4">
        <v>7.0000000000000001E-3</v>
      </c>
      <c r="T35" s="4">
        <v>8.9999999999999993E-3</v>
      </c>
      <c r="U35" s="4">
        <v>2E-3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0.481266821524446</v>
      </c>
      <c r="AC35" s="2">
        <v>0.37784994107519099</v>
      </c>
      <c r="AD35" s="2">
        <v>8.03217169726427E-3</v>
      </c>
      <c r="AE35" s="2">
        <v>7.0246149369644698E-3</v>
      </c>
      <c r="AF35" s="2">
        <v>9.0407446521490707E-3</v>
      </c>
      <c r="AG35" s="2">
        <v>2.0020026706730801E-3</v>
      </c>
    </row>
    <row r="36" spans="1:33" x14ac:dyDescent="0.35">
      <c r="A36" s="7">
        <v>281</v>
      </c>
      <c r="B36" s="7">
        <v>340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9.2536620299999997E-2</v>
      </c>
      <c r="I36" s="4">
        <v>10.706544401266999</v>
      </c>
      <c r="J36" s="2">
        <f t="shared" si="1"/>
        <v>8.6429959874868047E-3</v>
      </c>
      <c r="K36" s="3">
        <v>278</v>
      </c>
      <c r="L36" s="3">
        <v>120</v>
      </c>
      <c r="M36" s="3">
        <v>52</v>
      </c>
      <c r="N36" s="3">
        <v>49</v>
      </c>
      <c r="O36" s="24">
        <v>832.72413291020302</v>
      </c>
      <c r="P36" s="4">
        <v>0.32900000000000001</v>
      </c>
      <c r="Q36" s="4">
        <v>0.30150753768844202</v>
      </c>
      <c r="R36" s="4">
        <v>2.3E-2</v>
      </c>
      <c r="S36" s="4">
        <v>1.7999999999999999E-2</v>
      </c>
      <c r="T36" s="4">
        <v>1.6E-2</v>
      </c>
      <c r="U36" s="4">
        <v>1.0999999999999999E-2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0.39898614201045501</v>
      </c>
      <c r="AC36" s="2">
        <v>0.35883089159380099</v>
      </c>
      <c r="AD36" s="2">
        <v>2.32686269393543E-2</v>
      </c>
      <c r="AE36" s="2">
        <v>1.8163970627671201E-2</v>
      </c>
      <c r="AF36" s="2">
        <v>1.6129381929883599E-2</v>
      </c>
      <c r="AG36" s="2">
        <v>1.1060947359424899E-2</v>
      </c>
    </row>
    <row r="37" spans="1:33" x14ac:dyDescent="0.35">
      <c r="A37" s="7">
        <v>623</v>
      </c>
      <c r="B37" s="7">
        <v>333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7.2132179699999993E-2</v>
      </c>
      <c r="I37" s="4">
        <v>8.3167464450500006</v>
      </c>
      <c r="J37" s="2">
        <f t="shared" si="1"/>
        <v>8.6731247822196093E-3</v>
      </c>
      <c r="K37" s="3">
        <v>304</v>
      </c>
      <c r="L37" s="3">
        <v>109</v>
      </c>
      <c r="M37" s="3">
        <v>66</v>
      </c>
      <c r="N37" s="3">
        <v>20</v>
      </c>
      <c r="O37" s="24">
        <v>935.28147475086701</v>
      </c>
      <c r="P37" s="4">
        <v>0.25800000000000001</v>
      </c>
      <c r="Q37" s="4">
        <v>0.263922518159806</v>
      </c>
      <c r="R37" s="4">
        <v>1E-3</v>
      </c>
      <c r="S37" s="4">
        <v>4.0000000000000001E-3</v>
      </c>
      <c r="T37" s="4">
        <v>7.0000000000000001E-3</v>
      </c>
      <c r="U37" s="4">
        <v>3.0000000000000001E-3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0.298406035814757</v>
      </c>
      <c r="AC37" s="2">
        <v>0.30641989155481097</v>
      </c>
      <c r="AD37" s="2">
        <v>1.00050033358353E-3</v>
      </c>
      <c r="AE37" s="2">
        <v>4.0080213975388201E-3</v>
      </c>
      <c r="AF37" s="2">
        <v>7.0246149369644698E-3</v>
      </c>
      <c r="AG37" s="2">
        <v>3.00450902029872E-3</v>
      </c>
    </row>
    <row r="38" spans="1:33" x14ac:dyDescent="0.35">
      <c r="A38" s="7">
        <v>127</v>
      </c>
      <c r="B38" s="7">
        <v>122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5.8668799700000003E-2</v>
      </c>
      <c r="I38" s="4">
        <v>6.6687340615100004</v>
      </c>
      <c r="J38" s="2">
        <f t="shared" si="1"/>
        <v>8.7975917406302503E-3</v>
      </c>
      <c r="K38" s="3">
        <v>290</v>
      </c>
      <c r="L38" s="3">
        <v>128</v>
      </c>
      <c r="M38" s="3">
        <v>42</v>
      </c>
      <c r="N38" s="3">
        <v>39</v>
      </c>
      <c r="O38" s="24">
        <v>1001</v>
      </c>
      <c r="P38" s="4">
        <v>0.32900000000000001</v>
      </c>
      <c r="Q38" s="4">
        <v>0.30622009569378</v>
      </c>
      <c r="R38" s="4">
        <v>6.0000000000000001E-3</v>
      </c>
      <c r="S38" s="4">
        <v>3.0000000000000001E-3</v>
      </c>
      <c r="T38" s="4">
        <v>6.0000000000000001E-3</v>
      </c>
      <c r="U38" s="4">
        <v>8.0000000000000002E-3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0.39898614201045501</v>
      </c>
      <c r="AC38" s="2">
        <v>0.36560050954423701</v>
      </c>
      <c r="AD38" s="2">
        <v>6.0180723255630203E-3</v>
      </c>
      <c r="AE38" s="2">
        <v>3.00450902029872E-3</v>
      </c>
      <c r="AF38" s="2">
        <v>6.0180723255630203E-3</v>
      </c>
      <c r="AG38" s="2">
        <v>8.03217169726427E-3</v>
      </c>
    </row>
    <row r="39" spans="1:33" x14ac:dyDescent="0.35">
      <c r="A39" s="7">
        <v>165</v>
      </c>
      <c r="B39" s="7">
        <v>468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7.022316193E-2</v>
      </c>
      <c r="I39" s="4">
        <v>7.9210010662999997</v>
      </c>
      <c r="J39" s="2">
        <f t="shared" si="1"/>
        <v>8.865440282386193E-3</v>
      </c>
      <c r="K39" s="3">
        <v>183</v>
      </c>
      <c r="L39" s="3">
        <v>141</v>
      </c>
      <c r="M39" s="3">
        <v>58</v>
      </c>
      <c r="N39" s="3">
        <v>117</v>
      </c>
      <c r="O39" s="24">
        <v>1001</v>
      </c>
      <c r="P39" s="4">
        <v>0.50600000000000001</v>
      </c>
      <c r="Q39" s="4">
        <v>0.43518518518518501</v>
      </c>
      <c r="R39" s="4">
        <v>2E-3</v>
      </c>
      <c r="S39" s="4">
        <v>5.0000000000000001E-3</v>
      </c>
      <c r="T39" s="4">
        <v>5.0000000000000001E-3</v>
      </c>
      <c r="U39" s="4">
        <v>6.0000000000000001E-3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0.70521976179421497</v>
      </c>
      <c r="AC39" s="2">
        <v>0.57125736295090801</v>
      </c>
      <c r="AD39" s="2">
        <v>2.0020026706730801E-3</v>
      </c>
      <c r="AE39" s="2">
        <v>5.0125418235442898E-3</v>
      </c>
      <c r="AF39" s="2">
        <v>5.0125418235442898E-3</v>
      </c>
      <c r="AG39" s="2">
        <v>6.0180723255630203E-3</v>
      </c>
    </row>
    <row r="40" spans="1:33" x14ac:dyDescent="0.35">
      <c r="A40" s="7">
        <v>101</v>
      </c>
      <c r="B40" s="7">
        <v>339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7.3152849359999994E-2</v>
      </c>
      <c r="I40" s="4">
        <v>8.1765950913399994</v>
      </c>
      <c r="J40" s="2">
        <f t="shared" si="1"/>
        <v>8.9466151304811083E-3</v>
      </c>
      <c r="K40" s="3">
        <v>251</v>
      </c>
      <c r="L40" s="3">
        <v>184</v>
      </c>
      <c r="M40" s="3">
        <v>24</v>
      </c>
      <c r="N40" s="3">
        <v>40</v>
      </c>
      <c r="O40" s="24">
        <v>240.37916554264501</v>
      </c>
      <c r="P40" s="4">
        <v>0.43</v>
      </c>
      <c r="Q40" s="4">
        <v>0.42298850574712599</v>
      </c>
      <c r="R40" s="4">
        <v>8.0000000000000002E-3</v>
      </c>
      <c r="S40" s="4">
        <v>1.4999999999999999E-2</v>
      </c>
      <c r="T40" s="4">
        <v>1.2999999999999999E-2</v>
      </c>
      <c r="U40" s="4">
        <v>5.0000000000000001E-3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0.56211891815354098</v>
      </c>
      <c r="AC40" s="2">
        <v>0.54989309195689995</v>
      </c>
      <c r="AD40" s="2">
        <v>8.03217169726427E-3</v>
      </c>
      <c r="AE40" s="2">
        <v>1.51136378100482E-2</v>
      </c>
      <c r="AF40" s="2">
        <v>1.30852395486555E-2</v>
      </c>
      <c r="AG40" s="2">
        <v>5.0125418235442898E-3</v>
      </c>
    </row>
    <row r="41" spans="1:33" x14ac:dyDescent="0.35">
      <c r="A41" s="7">
        <v>763</v>
      </c>
      <c r="B41" s="7">
        <v>376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8.3426640410000003E-2</v>
      </c>
      <c r="I41" s="4">
        <v>9.2248981268799994</v>
      </c>
      <c r="J41" s="2">
        <f t="shared" si="1"/>
        <v>9.0436381261389774E-3</v>
      </c>
      <c r="K41" s="3">
        <v>207</v>
      </c>
      <c r="L41" s="3">
        <v>158</v>
      </c>
      <c r="M41" s="3">
        <v>67</v>
      </c>
      <c r="N41" s="3">
        <v>67</v>
      </c>
      <c r="O41" s="24">
        <v>1001</v>
      </c>
      <c r="P41" s="4">
        <v>0.45400000000000001</v>
      </c>
      <c r="Q41" s="4">
        <v>0.43287671232876701</v>
      </c>
      <c r="R41" s="4">
        <v>7.0000000000000001E-3</v>
      </c>
      <c r="S41" s="4">
        <v>7.0000000000000001E-3</v>
      </c>
      <c r="T41" s="4">
        <v>4.0000000000000001E-3</v>
      </c>
      <c r="U41" s="4">
        <v>8.0000000000000002E-3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0.605136303237232</v>
      </c>
      <c r="AC41" s="2">
        <v>0.56717856031712199</v>
      </c>
      <c r="AD41" s="2">
        <v>7.0246149369644698E-3</v>
      </c>
      <c r="AE41" s="2">
        <v>7.0246149369644698E-3</v>
      </c>
      <c r="AF41" s="2">
        <v>4.0080213975388201E-3</v>
      </c>
      <c r="AG41" s="2">
        <v>8.03217169726427E-3</v>
      </c>
    </row>
    <row r="42" spans="1:33" x14ac:dyDescent="0.35">
      <c r="A42" s="7">
        <v>849</v>
      </c>
      <c r="B42" s="7">
        <v>325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7.8457617879999997E-2</v>
      </c>
      <c r="I42" s="4">
        <v>8.2665068125340007</v>
      </c>
      <c r="J42" s="2">
        <f t="shared" si="1"/>
        <v>9.4910244023557189E-3</v>
      </c>
      <c r="K42" s="3">
        <v>99</v>
      </c>
      <c r="L42" s="3">
        <v>163</v>
      </c>
      <c r="M42" s="3">
        <v>75</v>
      </c>
      <c r="N42" s="3">
        <v>162</v>
      </c>
      <c r="O42" s="24">
        <v>1001</v>
      </c>
      <c r="P42" s="4">
        <v>0.66900000000000004</v>
      </c>
      <c r="Q42" s="4">
        <v>0.62213740458015299</v>
      </c>
      <c r="R42" s="4">
        <v>0.01</v>
      </c>
      <c r="S42" s="4">
        <v>1.4999999999999999E-2</v>
      </c>
      <c r="T42" s="4">
        <v>1.7000000000000001E-2</v>
      </c>
      <c r="U42" s="4">
        <v>1.7000000000000001E-2</v>
      </c>
      <c r="V42" s="5">
        <v>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1.1056369036050699</v>
      </c>
      <c r="AC42" s="2">
        <v>0.97322465362650701</v>
      </c>
      <c r="AD42" s="2">
        <v>1.0050335853501499E-2</v>
      </c>
      <c r="AE42" s="2">
        <v>1.51136378100482E-2</v>
      </c>
      <c r="AF42" s="2">
        <v>1.7146158834970501E-2</v>
      </c>
      <c r="AG42" s="2">
        <v>1.7146158834970501E-2</v>
      </c>
    </row>
    <row r="43" spans="1:33" x14ac:dyDescent="0.35">
      <c r="A43" s="7">
        <v>445</v>
      </c>
      <c r="B43" s="7">
        <v>433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9.7306840290000002E-2</v>
      </c>
      <c r="I43" s="4">
        <v>10.06211573649</v>
      </c>
      <c r="J43" s="2">
        <f t="shared" si="1"/>
        <v>9.6706142960688961E-3</v>
      </c>
      <c r="K43" s="3">
        <v>227</v>
      </c>
      <c r="L43" s="3">
        <v>97</v>
      </c>
      <c r="M43" s="3">
        <v>90</v>
      </c>
      <c r="N43" s="3">
        <v>85</v>
      </c>
      <c r="O43" s="24">
        <v>903.91164283534499</v>
      </c>
      <c r="P43" s="4">
        <v>0.35499999999999998</v>
      </c>
      <c r="Q43" s="4">
        <v>0.29938271604938299</v>
      </c>
      <c r="R43" s="4">
        <v>8.9999999999999993E-3</v>
      </c>
      <c r="S43" s="4">
        <v>8.9999999999999993E-3</v>
      </c>
      <c r="T43" s="4">
        <v>8.0000000000000002E-3</v>
      </c>
      <c r="U43" s="4">
        <v>8.0000000000000002E-3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0.43850496218636498</v>
      </c>
      <c r="AC43" s="2">
        <v>0.35579349831092699</v>
      </c>
      <c r="AD43" s="2">
        <v>9.0407446521490707E-3</v>
      </c>
      <c r="AE43" s="2">
        <v>9.0407446521490707E-3</v>
      </c>
      <c r="AF43" s="2">
        <v>8.03217169726427E-3</v>
      </c>
      <c r="AG43" s="2">
        <v>8.03217169726427E-3</v>
      </c>
    </row>
    <row r="44" spans="1:33" x14ac:dyDescent="0.35">
      <c r="A44" s="7">
        <v>319</v>
      </c>
      <c r="B44" s="7">
        <v>124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7.067657812E-2</v>
      </c>
      <c r="I44" s="4">
        <v>7.2728631589499999</v>
      </c>
      <c r="J44" s="2">
        <f t="shared" si="1"/>
        <v>9.7178479197735576E-3</v>
      </c>
      <c r="K44" s="3">
        <v>292</v>
      </c>
      <c r="L44" s="3">
        <v>96</v>
      </c>
      <c r="M44" s="3">
        <v>39</v>
      </c>
      <c r="N44" s="3">
        <v>72</v>
      </c>
      <c r="O44" s="24">
        <v>359.65537873486699</v>
      </c>
      <c r="P44" s="4">
        <v>0.36</v>
      </c>
      <c r="Q44" s="4">
        <v>0.247422680412371</v>
      </c>
      <c r="R44" s="4">
        <v>1.2E-2</v>
      </c>
      <c r="S44" s="4">
        <v>1.2E-2</v>
      </c>
      <c r="T44" s="4">
        <v>8.9999999999999993E-3</v>
      </c>
      <c r="U44" s="4">
        <v>1.0999999999999999E-2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0.44628710262841897</v>
      </c>
      <c r="AC44" s="2">
        <v>0.28425153735499198</v>
      </c>
      <c r="AD44" s="2">
        <v>1.20725812342692E-2</v>
      </c>
      <c r="AE44" s="2">
        <v>1.20725812342692E-2</v>
      </c>
      <c r="AF44" s="2">
        <v>9.0407446521490707E-3</v>
      </c>
      <c r="AG44" s="2">
        <v>1.1060947359424899E-2</v>
      </c>
    </row>
    <row r="45" spans="1:33" x14ac:dyDescent="0.35">
      <c r="A45" s="7">
        <v>397</v>
      </c>
      <c r="B45" s="7">
        <v>192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8.5902873559999995E-2</v>
      </c>
      <c r="I45" s="4">
        <v>8.8361845420300007</v>
      </c>
      <c r="J45" s="2">
        <f t="shared" si="1"/>
        <v>9.7217156512968105E-3</v>
      </c>
      <c r="K45" s="3">
        <v>273</v>
      </c>
      <c r="L45" s="3">
        <v>147</v>
      </c>
      <c r="M45" s="3">
        <v>42</v>
      </c>
      <c r="N45" s="3">
        <v>37</v>
      </c>
      <c r="O45" s="24">
        <v>1001</v>
      </c>
      <c r="P45" s="4">
        <v>0.34499999999999997</v>
      </c>
      <c r="Q45" s="4">
        <v>0.35</v>
      </c>
      <c r="R45" s="4">
        <v>1.2999999999999999E-2</v>
      </c>
      <c r="S45" s="4">
        <v>7.0000000000000001E-3</v>
      </c>
      <c r="T45" s="4">
        <v>5.0000000000000001E-3</v>
      </c>
      <c r="U45" s="4">
        <v>1.2999999999999999E-2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0.42312004334688502</v>
      </c>
      <c r="AC45" s="2">
        <v>0.430782916092454</v>
      </c>
      <c r="AD45" s="2">
        <v>1.30852395486555E-2</v>
      </c>
      <c r="AE45" s="2">
        <v>7.0246149369644698E-3</v>
      </c>
      <c r="AF45" s="2">
        <v>5.0125418235442898E-3</v>
      </c>
      <c r="AG45" s="2">
        <v>1.30852395486555E-2</v>
      </c>
    </row>
    <row r="46" spans="1:33" x14ac:dyDescent="0.35">
      <c r="A46" s="7">
        <v>917</v>
      </c>
      <c r="B46" s="7">
        <v>367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9.558309106E-2</v>
      </c>
      <c r="I46" s="4">
        <v>9.5620168437000004</v>
      </c>
      <c r="J46" s="2">
        <f t="shared" si="1"/>
        <v>9.9961224313232164E-3</v>
      </c>
      <c r="K46" s="3">
        <v>192</v>
      </c>
      <c r="L46" s="3">
        <v>85</v>
      </c>
      <c r="M46" s="3">
        <v>105</v>
      </c>
      <c r="N46" s="3">
        <v>117</v>
      </c>
      <c r="O46" s="24">
        <v>1001</v>
      </c>
      <c r="P46" s="4">
        <v>0.42</v>
      </c>
      <c r="Q46" s="4">
        <v>0.30685920577617298</v>
      </c>
      <c r="R46" s="4">
        <v>1.2E-2</v>
      </c>
      <c r="S46" s="4">
        <v>1.4E-2</v>
      </c>
      <c r="T46" s="4">
        <v>1.2999999999999999E-2</v>
      </c>
      <c r="U46" s="4">
        <v>8.0000000000000002E-3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0.54472717544167204</v>
      </c>
      <c r="AC46" s="2">
        <v>0.36652213415955698</v>
      </c>
      <c r="AD46" s="2">
        <v>1.20725812342692E-2</v>
      </c>
      <c r="AE46" s="2">
        <v>1.4098924379501601E-2</v>
      </c>
      <c r="AF46" s="2">
        <v>1.30852395486555E-2</v>
      </c>
      <c r="AG46" s="2">
        <v>8.03217169726427E-3</v>
      </c>
    </row>
    <row r="47" spans="1:33" x14ac:dyDescent="0.35">
      <c r="A47" s="7">
        <v>951</v>
      </c>
      <c r="B47" s="7">
        <v>42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8.6169806409999994E-2</v>
      </c>
      <c r="I47" s="4">
        <v>8.2045718595799997</v>
      </c>
      <c r="J47" s="2">
        <f t="shared" si="1"/>
        <v>1.0502657284838641E-2</v>
      </c>
      <c r="K47" s="3">
        <v>211</v>
      </c>
      <c r="L47" s="3">
        <v>143</v>
      </c>
      <c r="M47" s="3">
        <v>36</v>
      </c>
      <c r="N47" s="3">
        <v>109</v>
      </c>
      <c r="O47" s="24">
        <v>817.17517178011894</v>
      </c>
      <c r="P47" s="4">
        <v>0.502</v>
      </c>
      <c r="Q47" s="4">
        <v>0.403954802259887</v>
      </c>
      <c r="R47" s="4">
        <v>8.9999999999999993E-3</v>
      </c>
      <c r="S47" s="4">
        <v>1.7999999999999999E-2</v>
      </c>
      <c r="T47" s="4">
        <v>1.4E-2</v>
      </c>
      <c r="U47" s="4">
        <v>1.0999999999999999E-2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0.69715520195748404</v>
      </c>
      <c r="AC47" s="2">
        <v>0.51743877965770801</v>
      </c>
      <c r="AD47" s="2">
        <v>9.0407446521490707E-3</v>
      </c>
      <c r="AE47" s="2">
        <v>1.8163970627671201E-2</v>
      </c>
      <c r="AF47" s="2">
        <v>1.4098924379501601E-2</v>
      </c>
      <c r="AG47" s="2">
        <v>1.1060947359424899E-2</v>
      </c>
    </row>
    <row r="48" spans="1:33" x14ac:dyDescent="0.35">
      <c r="A48" s="7">
        <v>923</v>
      </c>
      <c r="B48" s="7">
        <v>371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9.6713688759999999E-2</v>
      </c>
      <c r="I48" s="4">
        <v>9.1888242970099991</v>
      </c>
      <c r="J48" s="2">
        <f t="shared" si="1"/>
        <v>1.052514289466501E-2</v>
      </c>
      <c r="K48" s="3">
        <v>313</v>
      </c>
      <c r="L48" s="3">
        <v>137</v>
      </c>
      <c r="M48" s="3">
        <v>18</v>
      </c>
      <c r="N48" s="3">
        <v>31</v>
      </c>
      <c r="O48" s="24">
        <v>882.58299359074897</v>
      </c>
      <c r="P48" s="4">
        <v>0.35</v>
      </c>
      <c r="Q48" s="4">
        <v>0.30444444444444402</v>
      </c>
      <c r="R48" s="4">
        <v>1.0999999999999999E-2</v>
      </c>
      <c r="S48" s="4">
        <v>8.0000000000000002E-3</v>
      </c>
      <c r="T48" s="4">
        <v>0.01</v>
      </c>
      <c r="U48" s="4">
        <v>7.0000000000000001E-3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0.430782916092454</v>
      </c>
      <c r="AC48" s="2">
        <v>0.36304439222421198</v>
      </c>
      <c r="AD48" s="2">
        <v>1.1060947359424899E-2</v>
      </c>
      <c r="AE48" s="2">
        <v>8.03217169726427E-3</v>
      </c>
      <c r="AF48" s="2">
        <v>1.0050335853501499E-2</v>
      </c>
      <c r="AG48" s="2">
        <v>7.0246149369644698E-3</v>
      </c>
    </row>
    <row r="49" spans="1:33" x14ac:dyDescent="0.35">
      <c r="A49" s="7">
        <v>71</v>
      </c>
      <c r="B49" s="7">
        <v>304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7.8746122840000002E-2</v>
      </c>
      <c r="I49" s="4">
        <v>7.3033019443000002</v>
      </c>
      <c r="J49" s="2">
        <f t="shared" si="1"/>
        <v>1.0782263069577577E-2</v>
      </c>
      <c r="K49" s="3">
        <v>96</v>
      </c>
      <c r="L49" s="3">
        <v>99</v>
      </c>
      <c r="M49" s="3">
        <v>30</v>
      </c>
      <c r="N49" s="3">
        <v>274</v>
      </c>
      <c r="O49" s="24">
        <v>750.39514978866498</v>
      </c>
      <c r="P49" s="4">
        <v>0.73</v>
      </c>
      <c r="Q49" s="4">
        <v>0.507692307692308</v>
      </c>
      <c r="R49" s="4">
        <v>8.0000000000000002E-3</v>
      </c>
      <c r="S49" s="4">
        <v>1.2E-2</v>
      </c>
      <c r="T49" s="4">
        <v>6.0000000000000001E-3</v>
      </c>
      <c r="U49" s="4">
        <v>6.0000000000000001E-3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1.30933331998376</v>
      </c>
      <c r="AC49" s="2">
        <v>0.70865136709591003</v>
      </c>
      <c r="AD49" s="2">
        <v>8.03217169726427E-3</v>
      </c>
      <c r="AE49" s="2">
        <v>1.20725812342692E-2</v>
      </c>
      <c r="AF49" s="2">
        <v>6.0180723255630203E-3</v>
      </c>
      <c r="AG49" s="2">
        <v>6.0180723255630203E-3</v>
      </c>
    </row>
    <row r="50" spans="1:33" x14ac:dyDescent="0.35">
      <c r="A50" s="7">
        <v>911</v>
      </c>
      <c r="B50" s="7">
        <v>401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7.9068610730000002E-2</v>
      </c>
      <c r="I50" s="4">
        <v>7.1981994412999999</v>
      </c>
      <c r="J50" s="2">
        <f t="shared" si="1"/>
        <v>1.0984498467261163E-2</v>
      </c>
      <c r="K50" s="3">
        <v>176</v>
      </c>
      <c r="L50" s="3">
        <v>189</v>
      </c>
      <c r="M50" s="3">
        <v>39</v>
      </c>
      <c r="N50" s="3">
        <v>95</v>
      </c>
      <c r="O50" s="24">
        <v>1001</v>
      </c>
      <c r="P50" s="4">
        <v>0.58099999999999996</v>
      </c>
      <c r="Q50" s="4">
        <v>0.51780821917808195</v>
      </c>
      <c r="R50" s="4">
        <v>9.6000000000000002E-2</v>
      </c>
      <c r="S50" s="4">
        <v>8.5000000000000006E-2</v>
      </c>
      <c r="T50" s="4">
        <v>0.09</v>
      </c>
      <c r="U50" s="4">
        <v>9.8000000000000004E-2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0.86988435905999895</v>
      </c>
      <c r="AC50" s="2">
        <v>0.72941335854433997</v>
      </c>
      <c r="AD50" s="2">
        <v>0.100925918589961</v>
      </c>
      <c r="AE50" s="2">
        <v>8.8831213706615703E-2</v>
      </c>
      <c r="AF50" s="2">
        <v>9.4310679471241304E-2</v>
      </c>
      <c r="AG50" s="2">
        <v>0.10314075891951301</v>
      </c>
    </row>
    <row r="51" spans="1:33" x14ac:dyDescent="0.35">
      <c r="A51" s="7">
        <v>269</v>
      </c>
      <c r="B51" s="7">
        <v>363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7.2605957439999994E-2</v>
      </c>
      <c r="I51" s="4">
        <v>6.5347202782340004</v>
      </c>
      <c r="J51" s="2">
        <f t="shared" si="1"/>
        <v>1.1110798067644551E-2</v>
      </c>
      <c r="K51" s="3">
        <v>303</v>
      </c>
      <c r="L51" s="3">
        <v>120</v>
      </c>
      <c r="M51" s="3">
        <v>27</v>
      </c>
      <c r="N51" s="3">
        <v>49</v>
      </c>
      <c r="O51" s="24">
        <v>1001</v>
      </c>
      <c r="P51" s="4">
        <v>0.33200000000000002</v>
      </c>
      <c r="Q51" s="4">
        <v>0.28368794326241098</v>
      </c>
      <c r="R51" s="4">
        <v>4.0000000000000001E-3</v>
      </c>
      <c r="S51" s="4">
        <v>5.0000000000000001E-3</v>
      </c>
      <c r="T51" s="4">
        <v>2E-3</v>
      </c>
      <c r="U51" s="4">
        <v>2E-3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0.40346710544549103</v>
      </c>
      <c r="AC51" s="2">
        <v>0.33363937353690898</v>
      </c>
      <c r="AD51" s="2">
        <v>4.0080213975388201E-3</v>
      </c>
      <c r="AE51" s="2">
        <v>5.0125418235442898E-3</v>
      </c>
      <c r="AF51" s="2">
        <v>2.0020026706730801E-3</v>
      </c>
      <c r="AG51" s="2">
        <v>2.0020026706730801E-3</v>
      </c>
    </row>
    <row r="52" spans="1:33" x14ac:dyDescent="0.35">
      <c r="A52" s="7">
        <v>607</v>
      </c>
      <c r="B52" s="7">
        <v>439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8.9905643830000007E-2</v>
      </c>
      <c r="I52" s="4">
        <v>8.0174240384999997</v>
      </c>
      <c r="J52" s="2">
        <f t="shared" si="1"/>
        <v>1.121378180800584E-2</v>
      </c>
      <c r="K52" s="3">
        <v>291</v>
      </c>
      <c r="L52" s="3">
        <v>113</v>
      </c>
      <c r="M52" s="3">
        <v>39</v>
      </c>
      <c r="N52" s="3">
        <v>56</v>
      </c>
      <c r="O52" s="24">
        <v>1001</v>
      </c>
      <c r="P52" s="4">
        <v>0.32300000000000001</v>
      </c>
      <c r="Q52" s="4">
        <v>0.27970297029703001</v>
      </c>
      <c r="R52" s="4">
        <v>0.45200000000000001</v>
      </c>
      <c r="S52" s="4">
        <v>0.372</v>
      </c>
      <c r="T52" s="4">
        <v>0.45500000000000002</v>
      </c>
      <c r="U52" s="4">
        <v>0.45700000000000002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0.39008400606986199</v>
      </c>
      <c r="AC52" s="2">
        <v>0.32809161078965798</v>
      </c>
      <c r="AD52" s="2">
        <v>0.60147999203412095</v>
      </c>
      <c r="AE52" s="2">
        <v>0.46521511251393799</v>
      </c>
      <c r="AF52" s="2">
        <v>0.60696948431889297</v>
      </c>
      <c r="AG52" s="2">
        <v>0.61064595904820196</v>
      </c>
    </row>
    <row r="53" spans="1:33" x14ac:dyDescent="0.35">
      <c r="A53" s="7">
        <v>331</v>
      </c>
      <c r="B53" s="7">
        <v>112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0.1176911447</v>
      </c>
      <c r="I53" s="4">
        <v>9.9154514655000003</v>
      </c>
      <c r="J53" s="2">
        <f t="shared" si="1"/>
        <v>1.1869469091699624E-2</v>
      </c>
      <c r="K53" s="3">
        <v>136</v>
      </c>
      <c r="L53" s="3">
        <v>131</v>
      </c>
      <c r="M53" s="3">
        <v>37</v>
      </c>
      <c r="N53" s="3">
        <v>195</v>
      </c>
      <c r="O53" s="24">
        <v>588.86533130608098</v>
      </c>
      <c r="P53" s="4">
        <v>0.63900000000000001</v>
      </c>
      <c r="Q53" s="4">
        <v>0.49063670411985</v>
      </c>
      <c r="R53" s="4">
        <v>1.4E-2</v>
      </c>
      <c r="S53" s="4">
        <v>1.0999999999999999E-2</v>
      </c>
      <c r="T53" s="4">
        <v>7.0000000000000001E-3</v>
      </c>
      <c r="U53" s="4">
        <v>1.2999999999999999E-2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1.0188773206492601</v>
      </c>
      <c r="AC53" s="2">
        <v>0.67459377266419795</v>
      </c>
      <c r="AD53" s="2">
        <v>1.4098924379501601E-2</v>
      </c>
      <c r="AE53" s="2">
        <v>1.1060947359424899E-2</v>
      </c>
      <c r="AF53" s="2">
        <v>7.0246149369644698E-3</v>
      </c>
      <c r="AG53" s="2">
        <v>1.30852395486555E-2</v>
      </c>
    </row>
    <row r="54" spans="1:33" x14ac:dyDescent="0.35">
      <c r="A54" s="7">
        <v>737</v>
      </c>
      <c r="B54" s="7">
        <v>342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9.6166667560000002E-2</v>
      </c>
      <c r="I54" s="4">
        <v>7.7932495416499998</v>
      </c>
      <c r="J54" s="2">
        <f t="shared" si="1"/>
        <v>1.23397392892464E-2</v>
      </c>
      <c r="K54" s="3">
        <v>256</v>
      </c>
      <c r="L54" s="3">
        <v>158</v>
      </c>
      <c r="M54" s="3">
        <v>32</v>
      </c>
      <c r="N54" s="3">
        <v>53</v>
      </c>
      <c r="O54" s="24">
        <v>478.554179885427</v>
      </c>
      <c r="P54" s="4">
        <v>0.42</v>
      </c>
      <c r="Q54" s="4">
        <v>0.38164251207729499</v>
      </c>
      <c r="R54" s="4">
        <v>0.01</v>
      </c>
      <c r="S54" s="4">
        <v>1.2E-2</v>
      </c>
      <c r="T54" s="4">
        <v>5.0000000000000001E-3</v>
      </c>
      <c r="U54" s="4">
        <v>7.0000000000000001E-3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0.54472717544167204</v>
      </c>
      <c r="AC54" s="2">
        <v>0.48068852934575201</v>
      </c>
      <c r="AD54" s="2">
        <v>1.0050335853501499E-2</v>
      </c>
      <c r="AE54" s="2">
        <v>1.20725812342692E-2</v>
      </c>
      <c r="AF54" s="2">
        <v>5.0125418235442898E-3</v>
      </c>
      <c r="AG54" s="2">
        <v>7.0246149369644698E-3</v>
      </c>
    </row>
    <row r="55" spans="1:33" x14ac:dyDescent="0.35">
      <c r="A55" s="7">
        <v>805</v>
      </c>
      <c r="B55" s="7">
        <v>425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0.11477014100000001</v>
      </c>
      <c r="I55" s="4">
        <v>8.4597523070499996</v>
      </c>
      <c r="J55" s="2">
        <f t="shared" si="1"/>
        <v>1.3566607724951406E-2</v>
      </c>
      <c r="K55" s="3">
        <v>252</v>
      </c>
      <c r="L55" s="3">
        <v>136</v>
      </c>
      <c r="M55" s="3">
        <v>76</v>
      </c>
      <c r="N55" s="3">
        <v>35</v>
      </c>
      <c r="O55" s="24">
        <v>815.95904000334394</v>
      </c>
      <c r="P55" s="4">
        <v>0.32700000000000001</v>
      </c>
      <c r="Q55" s="4">
        <v>0.35051546391752603</v>
      </c>
      <c r="R55" s="4">
        <v>1.2999999999999999E-2</v>
      </c>
      <c r="S55" s="4">
        <v>1.6E-2</v>
      </c>
      <c r="T55" s="4">
        <v>1.0999999999999999E-2</v>
      </c>
      <c r="U55" s="4">
        <v>1.7999999999999999E-2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0.39600994933740902</v>
      </c>
      <c r="AC55" s="2">
        <v>0.43157625211185002</v>
      </c>
      <c r="AD55" s="2">
        <v>1.30852395486555E-2</v>
      </c>
      <c r="AE55" s="2">
        <v>1.6129381929883599E-2</v>
      </c>
      <c r="AF55" s="2">
        <v>1.1060947359424899E-2</v>
      </c>
      <c r="AG55" s="2">
        <v>1.8163970627671201E-2</v>
      </c>
    </row>
    <row r="56" spans="1:33" x14ac:dyDescent="0.35">
      <c r="A56" s="7">
        <v>575</v>
      </c>
      <c r="B56" s="7">
        <v>499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0.1141678565</v>
      </c>
      <c r="I56" s="4">
        <v>7.8282675188399997</v>
      </c>
      <c r="J56" s="2">
        <f t="shared" si="1"/>
        <v>1.458405148076972E-2</v>
      </c>
      <c r="K56" s="3">
        <v>306</v>
      </c>
      <c r="L56" s="3">
        <v>117</v>
      </c>
      <c r="M56" s="3">
        <v>28</v>
      </c>
      <c r="N56" s="3">
        <v>48</v>
      </c>
      <c r="O56" s="24">
        <v>264.48503171228799</v>
      </c>
      <c r="P56" s="4">
        <v>0.33</v>
      </c>
      <c r="Q56" s="4">
        <v>0.27659574468085102</v>
      </c>
      <c r="R56" s="4">
        <v>1.2999999999999999E-2</v>
      </c>
      <c r="S56" s="4">
        <v>5.0000000000000001E-3</v>
      </c>
      <c r="T56" s="4">
        <v>4.0000000000000001E-3</v>
      </c>
      <c r="U56" s="4">
        <v>7.0000000000000001E-3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0.40047756659712502</v>
      </c>
      <c r="AC56" s="2">
        <v>0.32378707709389698</v>
      </c>
      <c r="AD56" s="2">
        <v>1.30852395486555E-2</v>
      </c>
      <c r="AE56" s="2">
        <v>5.0125418235442898E-3</v>
      </c>
      <c r="AF56" s="2">
        <v>4.0080213975388201E-3</v>
      </c>
      <c r="AG56" s="2">
        <v>7.0246149369644698E-3</v>
      </c>
    </row>
    <row r="57" spans="1:33" x14ac:dyDescent="0.35">
      <c r="A57" s="7">
        <v>325</v>
      </c>
      <c r="B57" s="7">
        <v>359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0.1403846933</v>
      </c>
      <c r="I57" s="4">
        <v>9.5820981565000007</v>
      </c>
      <c r="J57" s="2">
        <f t="shared" si="1"/>
        <v>1.465072586474918E-2</v>
      </c>
      <c r="K57" s="3">
        <v>223</v>
      </c>
      <c r="L57" s="3">
        <v>142</v>
      </c>
      <c r="M57" s="3">
        <v>83</v>
      </c>
      <c r="N57" s="3">
        <v>51</v>
      </c>
      <c r="O57" s="24">
        <v>732.46804077004504</v>
      </c>
      <c r="P57" s="4">
        <v>0.38</v>
      </c>
      <c r="Q57" s="4">
        <v>0.38904109589041103</v>
      </c>
      <c r="R57" s="4">
        <v>1.2E-2</v>
      </c>
      <c r="S57" s="4">
        <v>1.6E-2</v>
      </c>
      <c r="T57" s="4">
        <v>5.0000000000000001E-3</v>
      </c>
      <c r="U57" s="4">
        <v>0.02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0.47803580094300002</v>
      </c>
      <c r="AC57" s="2">
        <v>0.492725582122373</v>
      </c>
      <c r="AD57" s="2">
        <v>1.20725812342692E-2</v>
      </c>
      <c r="AE57" s="2">
        <v>1.6129381929883599E-2</v>
      </c>
      <c r="AF57" s="2">
        <v>5.0125418235442898E-3</v>
      </c>
      <c r="AG57" s="2">
        <v>2.0202707317519501E-2</v>
      </c>
    </row>
    <row r="58" spans="1:33" x14ac:dyDescent="0.35">
      <c r="A58" s="7">
        <v>55</v>
      </c>
      <c r="B58" s="7">
        <v>303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0.1194772251</v>
      </c>
      <c r="I58" s="4">
        <v>8.0980530449000003</v>
      </c>
      <c r="J58" s="2">
        <f t="shared" si="1"/>
        <v>1.4753821003339128E-2</v>
      </c>
      <c r="K58" s="3">
        <v>251</v>
      </c>
      <c r="L58" s="3">
        <v>102</v>
      </c>
      <c r="M58" s="3">
        <v>68</v>
      </c>
      <c r="N58" s="3">
        <v>78</v>
      </c>
      <c r="O58" s="24">
        <v>1001</v>
      </c>
      <c r="P58" s="4">
        <v>0.36299999999999999</v>
      </c>
      <c r="Q58" s="4">
        <v>0.28895184135977298</v>
      </c>
      <c r="R58" s="4">
        <v>1.2E-2</v>
      </c>
      <c r="S58" s="4">
        <v>1.4E-2</v>
      </c>
      <c r="T58" s="4">
        <v>1.4999999999999999E-2</v>
      </c>
      <c r="U58" s="4">
        <v>1.7000000000000001E-2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0.450985623409974</v>
      </c>
      <c r="AC58" s="2">
        <v>0.341015117801513</v>
      </c>
      <c r="AD58" s="2">
        <v>1.20725812342692E-2</v>
      </c>
      <c r="AE58" s="2">
        <v>1.4098924379501601E-2</v>
      </c>
      <c r="AF58" s="2">
        <v>1.51136378100482E-2</v>
      </c>
      <c r="AG58" s="2">
        <v>1.7146158834970501E-2</v>
      </c>
    </row>
    <row r="59" spans="1:33" x14ac:dyDescent="0.35">
      <c r="A59" s="7">
        <v>793</v>
      </c>
      <c r="B59" s="7">
        <v>139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0.12783159459999999</v>
      </c>
      <c r="I59" s="4">
        <v>8.4650459959000006</v>
      </c>
      <c r="J59" s="2">
        <f t="shared" si="1"/>
        <v>1.5101110456093745E-2</v>
      </c>
      <c r="K59" s="3">
        <v>286</v>
      </c>
      <c r="L59" s="3">
        <v>139</v>
      </c>
      <c r="M59" s="3">
        <v>33</v>
      </c>
      <c r="N59" s="3">
        <v>41</v>
      </c>
      <c r="O59" s="24">
        <v>54.905418266245398</v>
      </c>
      <c r="P59" s="4">
        <v>0.35</v>
      </c>
      <c r="Q59" s="4">
        <v>0.32705882352941201</v>
      </c>
      <c r="R59" s="4">
        <v>1.2E-2</v>
      </c>
      <c r="S59" s="4">
        <v>1.2E-2</v>
      </c>
      <c r="T59" s="4">
        <v>1.4999999999999999E-2</v>
      </c>
      <c r="U59" s="4">
        <v>1.7000000000000001E-2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0.430782916092454</v>
      </c>
      <c r="AC59" s="2">
        <v>0.39609735810456398</v>
      </c>
      <c r="AD59" s="2">
        <v>1.20725812342692E-2</v>
      </c>
      <c r="AE59" s="2">
        <v>1.20725812342692E-2</v>
      </c>
      <c r="AF59" s="2">
        <v>1.51136378100482E-2</v>
      </c>
      <c r="AG59" s="2">
        <v>1.7146158834970501E-2</v>
      </c>
    </row>
    <row r="60" spans="1:33" x14ac:dyDescent="0.35">
      <c r="A60" s="7">
        <v>273</v>
      </c>
      <c r="B60" s="7">
        <v>62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0.12785103910000001</v>
      </c>
      <c r="I60" s="4">
        <v>8.2198675230999996</v>
      </c>
      <c r="J60" s="2">
        <f t="shared" si="1"/>
        <v>1.5553905064857166E-2</v>
      </c>
      <c r="K60" s="3">
        <v>308</v>
      </c>
      <c r="L60" s="3">
        <v>88</v>
      </c>
      <c r="M60" s="3">
        <v>55</v>
      </c>
      <c r="N60" s="3">
        <v>48</v>
      </c>
      <c r="O60" s="24">
        <v>1001</v>
      </c>
      <c r="P60" s="4">
        <v>0.28299999999999997</v>
      </c>
      <c r="Q60" s="4">
        <v>0.22222222222222199</v>
      </c>
      <c r="R60" s="4">
        <v>2.1000000000000001E-2</v>
      </c>
      <c r="S60" s="4">
        <v>8.0000000000000002E-3</v>
      </c>
      <c r="T60" s="4">
        <v>5.0000000000000001E-3</v>
      </c>
      <c r="U60" s="4">
        <v>5.0000000000000001E-3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0.33267943838251701</v>
      </c>
      <c r="AC60" s="2">
        <v>0.251314428280906</v>
      </c>
      <c r="AD60" s="2">
        <v>2.1223636451626698E-2</v>
      </c>
      <c r="AE60" s="2">
        <v>8.03217169726427E-3</v>
      </c>
      <c r="AF60" s="2">
        <v>5.0125418235442898E-3</v>
      </c>
      <c r="AG60" s="2">
        <v>5.0125418235442898E-3</v>
      </c>
    </row>
    <row r="61" spans="1:33" x14ac:dyDescent="0.35">
      <c r="A61" s="7">
        <v>665</v>
      </c>
      <c r="B61" s="7">
        <v>49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0.13163058999999999</v>
      </c>
      <c r="I61" s="4">
        <v>8.3846539244200002</v>
      </c>
      <c r="J61" s="2">
        <f t="shared" si="1"/>
        <v>1.569898903240725E-2</v>
      </c>
      <c r="K61" s="3">
        <v>313</v>
      </c>
      <c r="L61" s="3">
        <v>112</v>
      </c>
      <c r="M61" s="3">
        <v>37</v>
      </c>
      <c r="N61" s="3">
        <v>37</v>
      </c>
      <c r="O61" s="24">
        <v>1001</v>
      </c>
      <c r="P61" s="4">
        <v>0.27700000000000002</v>
      </c>
      <c r="Q61" s="4">
        <v>0.26352941176470601</v>
      </c>
      <c r="R61" s="4">
        <v>1.4E-2</v>
      </c>
      <c r="S61" s="4">
        <v>0.01</v>
      </c>
      <c r="T61" s="4">
        <v>6.0000000000000001E-3</v>
      </c>
      <c r="U61" s="4">
        <v>0.01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0.32434605682337198</v>
      </c>
      <c r="AC61" s="2">
        <v>0.30588597838426401</v>
      </c>
      <c r="AD61" s="2">
        <v>1.4098924379501601E-2</v>
      </c>
      <c r="AE61" s="2">
        <v>1.0050335853501499E-2</v>
      </c>
      <c r="AF61" s="2">
        <v>6.0180723255630203E-3</v>
      </c>
      <c r="AG61" s="2">
        <v>1.0050335853501499E-2</v>
      </c>
    </row>
    <row r="62" spans="1:33" x14ac:dyDescent="0.35">
      <c r="A62" s="7">
        <v>777</v>
      </c>
      <c r="B62" s="7">
        <v>72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0.14474323089999999</v>
      </c>
      <c r="I62" s="4">
        <v>9.0993075052600005</v>
      </c>
      <c r="J62" s="2">
        <f t="shared" si="1"/>
        <v>1.5907060050045441E-2</v>
      </c>
      <c r="K62" s="3">
        <v>336</v>
      </c>
      <c r="L62" s="3">
        <v>111</v>
      </c>
      <c r="M62" s="3">
        <v>28</v>
      </c>
      <c r="N62" s="3">
        <v>24</v>
      </c>
      <c r="O62" s="24">
        <v>335.58243631835802</v>
      </c>
      <c r="P62" s="4">
        <v>0.28899999999999998</v>
      </c>
      <c r="Q62" s="4">
        <v>0.24832214765100699</v>
      </c>
      <c r="R62" s="4">
        <v>1.4E-2</v>
      </c>
      <c r="S62" s="4">
        <v>1.2999999999999999E-2</v>
      </c>
      <c r="T62" s="4">
        <v>2.1000000000000001E-2</v>
      </c>
      <c r="U62" s="4">
        <v>1.7999999999999999E-2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0.34108284917889597</v>
      </c>
      <c r="AC62" s="2">
        <v>0.28544743465036498</v>
      </c>
      <c r="AD62" s="2">
        <v>1.4098924379501601E-2</v>
      </c>
      <c r="AE62" s="2">
        <v>1.30852395486555E-2</v>
      </c>
      <c r="AF62" s="2">
        <v>2.1223636451626698E-2</v>
      </c>
      <c r="AG62" s="2">
        <v>1.8163970627671201E-2</v>
      </c>
    </row>
    <row r="63" spans="1:33" x14ac:dyDescent="0.35">
      <c r="A63" s="7">
        <v>635</v>
      </c>
      <c r="B63" s="7">
        <v>86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0.14148841000000001</v>
      </c>
      <c r="I63" s="4">
        <v>8.7650060874900007</v>
      </c>
      <c r="J63" s="2">
        <f t="shared" si="1"/>
        <v>1.6142420049421492E-2</v>
      </c>
      <c r="K63" s="3">
        <v>183</v>
      </c>
      <c r="L63" s="3">
        <v>246</v>
      </c>
      <c r="M63" s="3">
        <v>14</v>
      </c>
      <c r="N63" s="3">
        <v>56</v>
      </c>
      <c r="O63" s="24">
        <v>888.471247008413</v>
      </c>
      <c r="P63" s="4">
        <v>0.58699999999999997</v>
      </c>
      <c r="Q63" s="4">
        <v>0.57342657342657299</v>
      </c>
      <c r="R63" s="4">
        <v>1.4E-2</v>
      </c>
      <c r="S63" s="4">
        <v>1.2999999999999999E-2</v>
      </c>
      <c r="T63" s="4">
        <v>6.0000000000000001E-3</v>
      </c>
      <c r="U63" s="4">
        <v>1.0999999999999999E-2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0.88430768602110399</v>
      </c>
      <c r="AC63" s="2">
        <v>0.85197076608659605</v>
      </c>
      <c r="AD63" s="2">
        <v>1.4098924379501601E-2</v>
      </c>
      <c r="AE63" s="2">
        <v>1.30852395486555E-2</v>
      </c>
      <c r="AF63" s="2">
        <v>6.0180723255630203E-3</v>
      </c>
      <c r="AG63" s="2">
        <v>1.1060947359424899E-2</v>
      </c>
    </row>
    <row r="64" spans="1:33" x14ac:dyDescent="0.35">
      <c r="A64" s="7">
        <v>317</v>
      </c>
      <c r="B64" s="7">
        <v>168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0.1083556374</v>
      </c>
      <c r="I64" s="4">
        <v>6.2310979268460001</v>
      </c>
      <c r="J64" s="2">
        <f t="shared" si="1"/>
        <v>1.7389493580763936E-2</v>
      </c>
      <c r="K64" s="3">
        <v>298</v>
      </c>
      <c r="L64" s="3">
        <v>88</v>
      </c>
      <c r="M64" s="3">
        <v>43</v>
      </c>
      <c r="N64" s="3">
        <v>70</v>
      </c>
      <c r="O64" s="24">
        <v>591.95017795651995</v>
      </c>
      <c r="P64" s="4">
        <v>0.32300000000000001</v>
      </c>
      <c r="Q64" s="4">
        <v>0.227979274611399</v>
      </c>
      <c r="R64" s="4">
        <v>0.01</v>
      </c>
      <c r="S64" s="4">
        <v>6.0000000000000001E-3</v>
      </c>
      <c r="T64" s="4">
        <v>6.0000000000000001E-3</v>
      </c>
      <c r="U64" s="4">
        <v>6.0000000000000001E-3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0.39008400606986199</v>
      </c>
      <c r="AC64" s="2">
        <v>0.25874388295942602</v>
      </c>
      <c r="AD64" s="2">
        <v>1.0050335853501499E-2</v>
      </c>
      <c r="AE64" s="2">
        <v>6.0180723255630203E-3</v>
      </c>
      <c r="AF64" s="2">
        <v>6.0180723255630203E-3</v>
      </c>
      <c r="AG64" s="2">
        <v>6.0180723255630203E-3</v>
      </c>
    </row>
    <row r="65" spans="1:33" x14ac:dyDescent="0.35">
      <c r="A65" s="7">
        <v>895</v>
      </c>
      <c r="B65" s="7">
        <v>479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0.1329964256</v>
      </c>
      <c r="I65" s="4">
        <v>7.5323873750699999</v>
      </c>
      <c r="J65" s="2">
        <f t="shared" si="1"/>
        <v>1.7656609913634991E-2</v>
      </c>
      <c r="K65" s="3">
        <v>230</v>
      </c>
      <c r="L65" s="3">
        <v>115</v>
      </c>
      <c r="M65" s="3">
        <v>85</v>
      </c>
      <c r="N65" s="3">
        <v>69</v>
      </c>
      <c r="O65" s="24">
        <v>886.66176457628603</v>
      </c>
      <c r="P65" s="4">
        <v>0.35699999999999998</v>
      </c>
      <c r="Q65" s="4">
        <v>0.33333333333333298</v>
      </c>
      <c r="R65" s="4">
        <v>1.4E-2</v>
      </c>
      <c r="S65" s="4">
        <v>1.4999999999999999E-2</v>
      </c>
      <c r="T65" s="4">
        <v>1.4E-2</v>
      </c>
      <c r="U65" s="4">
        <v>7.0000000000000001E-3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0.44161055474451799</v>
      </c>
      <c r="AC65" s="2">
        <v>0.405465108108164</v>
      </c>
      <c r="AD65" s="2">
        <v>1.4098924379501601E-2</v>
      </c>
      <c r="AE65" s="2">
        <v>1.51136378100482E-2</v>
      </c>
      <c r="AF65" s="2">
        <v>1.4098924379501601E-2</v>
      </c>
      <c r="AG65" s="2">
        <v>7.0246149369644698E-3</v>
      </c>
    </row>
    <row r="66" spans="1:33" x14ac:dyDescent="0.35">
      <c r="A66" s="7">
        <v>667</v>
      </c>
      <c r="B66" s="7">
        <v>426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0.13911909489999999</v>
      </c>
      <c r="I66" s="4">
        <v>7.7843964154999998</v>
      </c>
      <c r="J66" s="2">
        <f t="shared" ref="J66:J129" si="3">H66/I66</f>
        <v>1.7871532675672996E-2</v>
      </c>
      <c r="K66" s="3">
        <v>269</v>
      </c>
      <c r="L66" s="3">
        <v>137</v>
      </c>
      <c r="M66" s="3">
        <v>43</v>
      </c>
      <c r="N66" s="3">
        <v>50</v>
      </c>
      <c r="O66" s="24">
        <v>493.66891243825199</v>
      </c>
      <c r="P66" s="4">
        <v>0.39200000000000002</v>
      </c>
      <c r="Q66" s="4">
        <v>0.33743842364532001</v>
      </c>
      <c r="R66" s="4">
        <v>1.4E-2</v>
      </c>
      <c r="S66" s="4">
        <v>1.2E-2</v>
      </c>
      <c r="T66" s="4">
        <v>4.0000000000000001E-3</v>
      </c>
      <c r="U66" s="4">
        <v>1.4999999999999999E-2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0.49758039701597001</v>
      </c>
      <c r="AC66" s="2">
        <v>0.41164177999989299</v>
      </c>
      <c r="AD66" s="2">
        <v>1.4098924379501601E-2</v>
      </c>
      <c r="AE66" s="2">
        <v>1.20725812342692E-2</v>
      </c>
      <c r="AF66" s="2">
        <v>4.0080213975388201E-3</v>
      </c>
      <c r="AG66" s="2">
        <v>1.51136378100482E-2</v>
      </c>
    </row>
    <row r="67" spans="1:33" x14ac:dyDescent="0.35">
      <c r="A67" s="7">
        <v>683</v>
      </c>
      <c r="B67" s="7">
        <v>497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0.15351842839999999</v>
      </c>
      <c r="I67" s="4">
        <v>8.2246914418999992</v>
      </c>
      <c r="J67" s="2">
        <f t="shared" si="3"/>
        <v>1.8665554748706226E-2</v>
      </c>
      <c r="K67" s="3">
        <v>311</v>
      </c>
      <c r="L67" s="3">
        <v>122</v>
      </c>
      <c r="M67" s="3">
        <v>50</v>
      </c>
      <c r="N67" s="3">
        <v>16</v>
      </c>
      <c r="O67" s="24">
        <v>1001</v>
      </c>
      <c r="P67" s="4">
        <v>0.27600000000000002</v>
      </c>
      <c r="Q67" s="4">
        <v>0.28175519630485002</v>
      </c>
      <c r="R67" s="4">
        <v>1.7999999999999999E-2</v>
      </c>
      <c r="S67" s="4">
        <v>1.2999999999999999E-2</v>
      </c>
      <c r="T67" s="4">
        <v>1.9E-2</v>
      </c>
      <c r="U67" s="4">
        <v>1.4E-2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0.322963886596421</v>
      </c>
      <c r="AC67" s="2">
        <v>0.33094481582325602</v>
      </c>
      <c r="AD67" s="2">
        <v>1.8163970627671201E-2</v>
      </c>
      <c r="AE67" s="2">
        <v>1.30852395486555E-2</v>
      </c>
      <c r="AF67" s="2">
        <v>1.9182819416774001E-2</v>
      </c>
      <c r="AG67" s="2">
        <v>1.4098924379501601E-2</v>
      </c>
    </row>
    <row r="68" spans="1:33" x14ac:dyDescent="0.35">
      <c r="A68" s="7">
        <v>117</v>
      </c>
      <c r="B68" s="7">
        <v>248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0.11156567890000001</v>
      </c>
      <c r="I68" s="4">
        <v>5.9110819854500001</v>
      </c>
      <c r="J68" s="2">
        <f t="shared" si="3"/>
        <v>1.8873986044283687E-2</v>
      </c>
      <c r="K68" s="3">
        <v>269</v>
      </c>
      <c r="L68" s="3">
        <v>117</v>
      </c>
      <c r="M68" s="3">
        <v>64</v>
      </c>
      <c r="N68" s="3">
        <v>49</v>
      </c>
      <c r="O68" s="24">
        <v>1001</v>
      </c>
      <c r="P68" s="4">
        <v>0.34300000000000003</v>
      </c>
      <c r="Q68" s="4">
        <v>0.30310880829015502</v>
      </c>
      <c r="R68" s="4">
        <v>1.0999999999999999E-2</v>
      </c>
      <c r="S68" s="4">
        <v>1.2999999999999999E-2</v>
      </c>
      <c r="T68" s="4">
        <v>1.0999999999999999E-2</v>
      </c>
      <c r="U68" s="4">
        <v>1.7999999999999999E-2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0.42007126049752702</v>
      </c>
      <c r="AC68" s="2">
        <v>0.36112598986299199</v>
      </c>
      <c r="AD68" s="2">
        <v>1.1060947359424899E-2</v>
      </c>
      <c r="AE68" s="2">
        <v>1.30852395486555E-2</v>
      </c>
      <c r="AF68" s="2">
        <v>1.1060947359424899E-2</v>
      </c>
      <c r="AG68" s="2">
        <v>1.8163970627671201E-2</v>
      </c>
    </row>
    <row r="69" spans="1:33" x14ac:dyDescent="0.35">
      <c r="A69" s="7">
        <v>599</v>
      </c>
      <c r="B69" s="7">
        <v>353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0.1397674696</v>
      </c>
      <c r="I69" s="4">
        <v>7.1524357695000003</v>
      </c>
      <c r="J69" s="2">
        <f t="shared" si="3"/>
        <v>1.9541240789048096E-2</v>
      </c>
      <c r="K69" s="3">
        <v>303</v>
      </c>
      <c r="L69" s="3">
        <v>137</v>
      </c>
      <c r="M69" s="3">
        <v>27</v>
      </c>
      <c r="N69" s="3">
        <v>32</v>
      </c>
      <c r="O69" s="24">
        <v>1001</v>
      </c>
      <c r="P69" s="4">
        <v>0.35899999999999999</v>
      </c>
      <c r="Q69" s="4">
        <v>0.31136363636363601</v>
      </c>
      <c r="R69" s="4">
        <v>1.2E-2</v>
      </c>
      <c r="S69" s="4">
        <v>1.9E-2</v>
      </c>
      <c r="T69" s="4">
        <v>2.1000000000000001E-2</v>
      </c>
      <c r="U69" s="4">
        <v>1.2999999999999999E-2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0.44472582206146699</v>
      </c>
      <c r="AC69" s="2">
        <v>0.37304192140293801</v>
      </c>
      <c r="AD69" s="2">
        <v>1.20725812342692E-2</v>
      </c>
      <c r="AE69" s="2">
        <v>1.9182819416774001E-2</v>
      </c>
      <c r="AF69" s="2">
        <v>2.1223636451626698E-2</v>
      </c>
      <c r="AG69" s="2">
        <v>1.30852395486555E-2</v>
      </c>
    </row>
    <row r="70" spans="1:33" x14ac:dyDescent="0.35">
      <c r="A70" s="7">
        <v>335</v>
      </c>
      <c r="B70" s="7">
        <v>351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0.16691351830000001</v>
      </c>
      <c r="I70" s="4">
        <v>8.4587097331300001</v>
      </c>
      <c r="J70" s="2">
        <f t="shared" si="3"/>
        <v>1.9732739810925812E-2</v>
      </c>
      <c r="K70" s="3">
        <v>241</v>
      </c>
      <c r="L70" s="3">
        <v>59</v>
      </c>
      <c r="M70" s="3">
        <v>123</v>
      </c>
      <c r="N70" s="3">
        <v>76</v>
      </c>
      <c r="O70" s="24">
        <v>1001</v>
      </c>
      <c r="P70" s="4">
        <v>0.28399999999999997</v>
      </c>
      <c r="Q70" s="4">
        <v>0.19666666666666699</v>
      </c>
      <c r="R70" s="4">
        <v>1.7999999999999999E-2</v>
      </c>
      <c r="S70" s="4">
        <v>0.02</v>
      </c>
      <c r="T70" s="4">
        <v>1.7000000000000001E-2</v>
      </c>
      <c r="U70" s="4">
        <v>2.1000000000000001E-2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0.33407511202149098</v>
      </c>
      <c r="AC70" s="2">
        <v>0.218985541165546</v>
      </c>
      <c r="AD70" s="2">
        <v>1.8163970627671201E-2</v>
      </c>
      <c r="AE70" s="2">
        <v>2.0202707317519501E-2</v>
      </c>
      <c r="AF70" s="2">
        <v>1.7146158834970501E-2</v>
      </c>
      <c r="AG70" s="2">
        <v>2.1223636451626698E-2</v>
      </c>
    </row>
    <row r="71" spans="1:33" x14ac:dyDescent="0.35">
      <c r="A71" s="7">
        <v>233</v>
      </c>
      <c r="B71" s="7">
        <v>68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0.14244470649999999</v>
      </c>
      <c r="I71" s="4">
        <v>7.2158540175999999</v>
      </c>
      <c r="J71" s="2">
        <f t="shared" si="3"/>
        <v>1.9740519438526175E-2</v>
      </c>
      <c r="K71" s="3">
        <v>325</v>
      </c>
      <c r="L71" s="3">
        <v>106</v>
      </c>
      <c r="M71" s="3">
        <v>46</v>
      </c>
      <c r="N71" s="3">
        <v>22</v>
      </c>
      <c r="O71" s="24">
        <v>895.99186839332106</v>
      </c>
      <c r="P71" s="4">
        <v>0.252</v>
      </c>
      <c r="Q71" s="4">
        <v>0.24593967517401399</v>
      </c>
      <c r="R71" s="4">
        <v>1.4999999999999999E-2</v>
      </c>
      <c r="S71" s="4">
        <v>1.9E-2</v>
      </c>
      <c r="T71" s="4">
        <v>1.4999999999999999E-2</v>
      </c>
      <c r="U71" s="4">
        <v>7.0000000000000001E-3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0.29035230100766002</v>
      </c>
      <c r="AC71" s="2">
        <v>0.28228290777400999</v>
      </c>
      <c r="AD71" s="2">
        <v>1.51136378100482E-2</v>
      </c>
      <c r="AE71" s="2">
        <v>1.9182819416774001E-2</v>
      </c>
      <c r="AF71" s="2">
        <v>1.51136378100482E-2</v>
      </c>
      <c r="AG71" s="2">
        <v>7.0246149369644698E-3</v>
      </c>
    </row>
    <row r="72" spans="1:33" x14ac:dyDescent="0.35">
      <c r="A72" s="7">
        <v>487</v>
      </c>
      <c r="B72" s="7">
        <v>19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0.17553191609999999</v>
      </c>
      <c r="I72" s="4">
        <v>8.51540940808</v>
      </c>
      <c r="J72" s="2">
        <f t="shared" si="3"/>
        <v>2.0613444132638339E-2</v>
      </c>
      <c r="K72" s="3">
        <v>284</v>
      </c>
      <c r="L72" s="3">
        <v>135</v>
      </c>
      <c r="M72" s="3">
        <v>36</v>
      </c>
      <c r="N72" s="3">
        <v>44</v>
      </c>
      <c r="O72" s="24">
        <v>504.895604162165</v>
      </c>
      <c r="P72" s="4">
        <v>0.33600000000000002</v>
      </c>
      <c r="Q72" s="4">
        <v>0.32219570405727899</v>
      </c>
      <c r="R72" s="4">
        <v>6.7000000000000004E-2</v>
      </c>
      <c r="S72" s="4">
        <v>0.05</v>
      </c>
      <c r="T72" s="4">
        <v>5.6000000000000001E-2</v>
      </c>
      <c r="U72" s="4">
        <v>5.6000000000000001E-2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0.40947312950570303</v>
      </c>
      <c r="AC72" s="2">
        <v>0.38889668176093201</v>
      </c>
      <c r="AD72" s="2">
        <v>6.93500781347932E-2</v>
      </c>
      <c r="AE72" s="2">
        <v>5.1293294387550599E-2</v>
      </c>
      <c r="AF72" s="2">
        <v>5.7629112836636402E-2</v>
      </c>
      <c r="AG72" s="2">
        <v>5.7629112836636402E-2</v>
      </c>
    </row>
    <row r="73" spans="1:33" x14ac:dyDescent="0.35">
      <c r="A73" s="7">
        <v>969</v>
      </c>
      <c r="B73" s="7">
        <v>372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0.1647004343</v>
      </c>
      <c r="I73" s="4">
        <v>7.7610476120480003</v>
      </c>
      <c r="J73" s="2">
        <f t="shared" si="3"/>
        <v>2.1221417846261418E-2</v>
      </c>
      <c r="K73" s="3">
        <v>222</v>
      </c>
      <c r="L73" s="3">
        <v>111</v>
      </c>
      <c r="M73" s="3">
        <v>89</v>
      </c>
      <c r="N73" s="3">
        <v>77</v>
      </c>
      <c r="O73" s="24">
        <v>894.51065986567505</v>
      </c>
      <c r="P73" s="4">
        <v>0.38400000000000001</v>
      </c>
      <c r="Q73" s="4">
        <v>0.33333333333333298</v>
      </c>
      <c r="R73" s="4">
        <v>1.2999999999999999E-2</v>
      </c>
      <c r="S73" s="4">
        <v>1.4999999999999999E-2</v>
      </c>
      <c r="T73" s="4">
        <v>1.0999999999999999E-2</v>
      </c>
      <c r="U73" s="4">
        <v>1.4999999999999999E-2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0.484508315448617</v>
      </c>
      <c r="AC73" s="2">
        <v>0.405465108108164</v>
      </c>
      <c r="AD73" s="2">
        <v>1.30852395486555E-2</v>
      </c>
      <c r="AE73" s="2">
        <v>1.51136378100482E-2</v>
      </c>
      <c r="AF73" s="2">
        <v>1.1060947359424899E-2</v>
      </c>
      <c r="AG73" s="2">
        <v>1.51136378100482E-2</v>
      </c>
    </row>
    <row r="74" spans="1:33" x14ac:dyDescent="0.35">
      <c r="A74" s="7">
        <v>107</v>
      </c>
      <c r="B74" s="7">
        <v>278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0.15626246669999999</v>
      </c>
      <c r="I74" s="4">
        <v>7.3450588790999998</v>
      </c>
      <c r="J74" s="2">
        <f t="shared" si="3"/>
        <v>2.1274501576105411E-2</v>
      </c>
      <c r="K74" s="3">
        <v>275</v>
      </c>
      <c r="L74" s="3">
        <v>130</v>
      </c>
      <c r="M74" s="3">
        <v>30</v>
      </c>
      <c r="N74" s="3">
        <v>64</v>
      </c>
      <c r="O74" s="24">
        <v>338.85216967844298</v>
      </c>
      <c r="P74" s="4">
        <v>0.39100000000000001</v>
      </c>
      <c r="Q74" s="4">
        <v>0.32098765432098803</v>
      </c>
      <c r="R74" s="4">
        <v>0.02</v>
      </c>
      <c r="S74" s="4">
        <v>2.5999999999999999E-2</v>
      </c>
      <c r="T74" s="4">
        <v>0.02</v>
      </c>
      <c r="U74" s="4">
        <v>3.1E-2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0.49593701127223999</v>
      </c>
      <c r="AC74" s="2">
        <v>0.38711596943996801</v>
      </c>
      <c r="AD74" s="2">
        <v>2.0202707317519501E-2</v>
      </c>
      <c r="AE74" s="2">
        <v>2.6343975339602001E-2</v>
      </c>
      <c r="AF74" s="2">
        <v>2.0202707317519501E-2</v>
      </c>
      <c r="AG74" s="2">
        <v>3.14906670913708E-2</v>
      </c>
    </row>
    <row r="75" spans="1:33" x14ac:dyDescent="0.35">
      <c r="A75" s="7">
        <v>535</v>
      </c>
      <c r="B75" s="7">
        <v>446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0.20316503429999999</v>
      </c>
      <c r="I75" s="4">
        <v>8.5892003756000008</v>
      </c>
      <c r="J75" s="2">
        <f t="shared" si="3"/>
        <v>2.3653544615997835E-2</v>
      </c>
      <c r="K75" s="3">
        <v>217</v>
      </c>
      <c r="L75" s="3">
        <v>119</v>
      </c>
      <c r="M75" s="3">
        <v>118</v>
      </c>
      <c r="N75" s="3">
        <v>45</v>
      </c>
      <c r="O75" s="24">
        <v>1001</v>
      </c>
      <c r="P75" s="4">
        <v>0.33900000000000002</v>
      </c>
      <c r="Q75" s="4">
        <v>0.35416666666666702</v>
      </c>
      <c r="R75" s="4">
        <v>1.6E-2</v>
      </c>
      <c r="S75" s="4">
        <v>2.1000000000000001E-2</v>
      </c>
      <c r="T75" s="4">
        <v>0.02</v>
      </c>
      <c r="U75" s="4">
        <v>1.7000000000000001E-2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0.41400143913045101</v>
      </c>
      <c r="AC75" s="2">
        <v>0.43721380642274499</v>
      </c>
      <c r="AD75" s="2">
        <v>1.6129381929883599E-2</v>
      </c>
      <c r="AE75" s="2">
        <v>2.1223636451626698E-2</v>
      </c>
      <c r="AF75" s="2">
        <v>2.0202707317519501E-2</v>
      </c>
      <c r="AG75" s="2">
        <v>1.7146158834970501E-2</v>
      </c>
    </row>
    <row r="76" spans="1:33" x14ac:dyDescent="0.35">
      <c r="A76" s="7">
        <v>19</v>
      </c>
      <c r="B76" s="7">
        <v>231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0.19765176009999999</v>
      </c>
      <c r="I76" s="4">
        <v>8.3245126527599993</v>
      </c>
      <c r="J76" s="2">
        <f t="shared" si="3"/>
        <v>2.3743343105433131E-2</v>
      </c>
      <c r="K76" s="3">
        <v>241</v>
      </c>
      <c r="L76" s="3">
        <v>159</v>
      </c>
      <c r="M76" s="3">
        <v>44</v>
      </c>
      <c r="N76" s="3">
        <v>55</v>
      </c>
      <c r="O76" s="24">
        <v>1001</v>
      </c>
      <c r="P76" s="4">
        <v>0.41399999999999998</v>
      </c>
      <c r="Q76" s="4">
        <v>0.39750000000000002</v>
      </c>
      <c r="R76" s="4">
        <v>3.2000000000000001E-2</v>
      </c>
      <c r="S76" s="4">
        <v>4.2999999999999997E-2</v>
      </c>
      <c r="T76" s="4">
        <v>5.2999999999999999E-2</v>
      </c>
      <c r="U76" s="4">
        <v>5.0999999999999997E-2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0.53443548940512398</v>
      </c>
      <c r="AC76" s="2">
        <v>0.50666761361732704</v>
      </c>
      <c r="AD76" s="2">
        <v>3.2523191705560103E-2</v>
      </c>
      <c r="AE76" s="2">
        <v>4.3951887529182797E-2</v>
      </c>
      <c r="AF76" s="2">
        <v>5.4456185796058897E-2</v>
      </c>
      <c r="AG76" s="2">
        <v>5.2346480372209202E-2</v>
      </c>
    </row>
    <row r="77" spans="1:33" x14ac:dyDescent="0.35">
      <c r="A77" s="7">
        <v>405</v>
      </c>
      <c r="B77" s="7">
        <v>357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0.16679127699999999</v>
      </c>
      <c r="I77" s="4">
        <v>7.0152499920283997</v>
      </c>
      <c r="J77" s="2">
        <f t="shared" si="3"/>
        <v>2.3775528625427318E-2</v>
      </c>
      <c r="K77" s="3">
        <v>268</v>
      </c>
      <c r="L77" s="3">
        <v>130</v>
      </c>
      <c r="M77" s="3">
        <v>50</v>
      </c>
      <c r="N77" s="3">
        <v>51</v>
      </c>
      <c r="O77" s="24">
        <v>894.02050973844598</v>
      </c>
      <c r="P77" s="4">
        <v>0.35199999999999998</v>
      </c>
      <c r="Q77" s="4">
        <v>0.32663316582914598</v>
      </c>
      <c r="R77" s="4">
        <v>1.4E-2</v>
      </c>
      <c r="S77" s="4">
        <v>0.02</v>
      </c>
      <c r="T77" s="4">
        <v>1.0999999999999999E-2</v>
      </c>
      <c r="U77" s="4">
        <v>1.7999999999999999E-2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0.43386458262986199</v>
      </c>
      <c r="AC77" s="2">
        <v>0.39546502477358098</v>
      </c>
      <c r="AD77" s="2">
        <v>1.4098924379501601E-2</v>
      </c>
      <c r="AE77" s="2">
        <v>2.0202707317519501E-2</v>
      </c>
      <c r="AF77" s="2">
        <v>1.1060947359424899E-2</v>
      </c>
      <c r="AG77" s="2">
        <v>1.8163970627671201E-2</v>
      </c>
    </row>
    <row r="78" spans="1:33" x14ac:dyDescent="0.35">
      <c r="A78" s="7">
        <v>387</v>
      </c>
      <c r="B78" s="7">
        <v>34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0.16681194360000001</v>
      </c>
      <c r="I78" s="4">
        <v>6.8660140284700004</v>
      </c>
      <c r="J78" s="2">
        <f t="shared" si="3"/>
        <v>2.4295310628308142E-2</v>
      </c>
      <c r="K78" s="3">
        <v>318</v>
      </c>
      <c r="L78" s="3">
        <v>58</v>
      </c>
      <c r="M78" s="3">
        <v>82</v>
      </c>
      <c r="N78" s="3">
        <v>41</v>
      </c>
      <c r="O78" s="24">
        <v>786.85612662457299</v>
      </c>
      <c r="P78" s="4">
        <v>0.21299999999999999</v>
      </c>
      <c r="Q78" s="4">
        <v>0.154255319148936</v>
      </c>
      <c r="R78" s="4">
        <v>1.6E-2</v>
      </c>
      <c r="S78" s="4">
        <v>1.4999999999999999E-2</v>
      </c>
      <c r="T78" s="4">
        <v>1.0999999999999999E-2</v>
      </c>
      <c r="U78" s="4">
        <v>8.0000000000000002E-3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0.23952703056473401</v>
      </c>
      <c r="AC78" s="2">
        <v>0.16753776060971801</v>
      </c>
      <c r="AD78" s="2">
        <v>1.6129381929883599E-2</v>
      </c>
      <c r="AE78" s="2">
        <v>1.51136378100482E-2</v>
      </c>
      <c r="AF78" s="2">
        <v>1.1060947359424899E-2</v>
      </c>
      <c r="AG78" s="2">
        <v>8.03217169726427E-3</v>
      </c>
    </row>
    <row r="79" spans="1:33" x14ac:dyDescent="0.35">
      <c r="A79" s="7">
        <v>713</v>
      </c>
      <c r="B79" s="7">
        <v>267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0.22009008799999999</v>
      </c>
      <c r="I79" s="4">
        <v>8.8214220509099999</v>
      </c>
      <c r="J79" s="2">
        <f t="shared" si="3"/>
        <v>2.4949502101795022E-2</v>
      </c>
      <c r="K79" s="3">
        <v>208</v>
      </c>
      <c r="L79" s="3">
        <v>86</v>
      </c>
      <c r="M79" s="3">
        <v>158</v>
      </c>
      <c r="N79" s="3">
        <v>47</v>
      </c>
      <c r="O79" s="24">
        <v>1001</v>
      </c>
      <c r="P79" s="4">
        <v>0.26</v>
      </c>
      <c r="Q79" s="4">
        <v>0.29251700680272102</v>
      </c>
      <c r="R79" s="4">
        <v>1.7999999999999999E-2</v>
      </c>
      <c r="S79" s="4">
        <v>1.7000000000000001E-2</v>
      </c>
      <c r="T79" s="4">
        <v>1.7000000000000001E-2</v>
      </c>
      <c r="U79" s="4">
        <v>2.3E-2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0.301105092783922</v>
      </c>
      <c r="AC79" s="2">
        <v>0.34604168763736398</v>
      </c>
      <c r="AD79" s="2">
        <v>1.8163970627671201E-2</v>
      </c>
      <c r="AE79" s="2">
        <v>1.7146158834970501E-2</v>
      </c>
      <c r="AF79" s="2">
        <v>1.7146158834970501E-2</v>
      </c>
      <c r="AG79" s="2">
        <v>2.32686269393543E-2</v>
      </c>
    </row>
    <row r="80" spans="1:33" x14ac:dyDescent="0.35">
      <c r="A80" s="7">
        <v>915</v>
      </c>
      <c r="B80" s="7">
        <v>389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0.1897679407</v>
      </c>
      <c r="I80" s="4">
        <v>7.6004257661999999</v>
      </c>
      <c r="J80" s="2">
        <f t="shared" si="3"/>
        <v>2.4968067123807811E-2</v>
      </c>
      <c r="K80" s="3">
        <v>226</v>
      </c>
      <c r="L80" s="3">
        <v>170</v>
      </c>
      <c r="M80" s="3">
        <v>27</v>
      </c>
      <c r="N80" s="3">
        <v>76</v>
      </c>
      <c r="O80" s="24">
        <v>687.09811688335697</v>
      </c>
      <c r="P80" s="4">
        <v>0.48099999999999998</v>
      </c>
      <c r="Q80" s="4">
        <v>0.429292929292929</v>
      </c>
      <c r="R80" s="4">
        <v>0.03</v>
      </c>
      <c r="S80" s="4">
        <v>3.1E-2</v>
      </c>
      <c r="T80" s="4">
        <v>2.5000000000000001E-2</v>
      </c>
      <c r="U80" s="4">
        <v>2.1000000000000001E-2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0.65585139581624796</v>
      </c>
      <c r="AC80" s="2">
        <v>0.56087921198219504</v>
      </c>
      <c r="AD80" s="2">
        <v>3.0459207484708602E-2</v>
      </c>
      <c r="AE80" s="2">
        <v>3.14906670913708E-2</v>
      </c>
      <c r="AF80" s="2">
        <v>2.5317807984289901E-2</v>
      </c>
      <c r="AG80" s="2">
        <v>2.1223636451626698E-2</v>
      </c>
    </row>
    <row r="81" spans="1:33" x14ac:dyDescent="0.35">
      <c r="A81" s="7">
        <v>945</v>
      </c>
      <c r="B81" s="7">
        <v>178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0.22541643689999999</v>
      </c>
      <c r="I81" s="4">
        <v>9.0052347192000006</v>
      </c>
      <c r="J81" s="2">
        <f t="shared" si="3"/>
        <v>2.5031711435504408E-2</v>
      </c>
      <c r="K81" s="3">
        <v>268</v>
      </c>
      <c r="L81" s="3">
        <v>136</v>
      </c>
      <c r="M81" s="3">
        <v>29</v>
      </c>
      <c r="N81" s="3">
        <v>66</v>
      </c>
      <c r="O81" s="24">
        <v>239.03218923416301</v>
      </c>
      <c r="P81" s="4">
        <v>0.378</v>
      </c>
      <c r="Q81" s="4">
        <v>0.33663366336633699</v>
      </c>
      <c r="R81" s="4">
        <v>2.1000000000000001E-2</v>
      </c>
      <c r="S81" s="4">
        <v>1.4E-2</v>
      </c>
      <c r="T81" s="4">
        <v>2.4E-2</v>
      </c>
      <c r="U81" s="4">
        <v>1.2999999999999999E-2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0.47481518624295799</v>
      </c>
      <c r="AC81" s="2">
        <v>0.41042789745029401</v>
      </c>
      <c r="AD81" s="2">
        <v>2.1223636451626698E-2</v>
      </c>
      <c r="AE81" s="2">
        <v>1.4098924379501601E-2</v>
      </c>
      <c r="AF81" s="2">
        <v>2.4292692569044601E-2</v>
      </c>
      <c r="AG81" s="2">
        <v>1.30852395486555E-2</v>
      </c>
    </row>
    <row r="82" spans="1:33" x14ac:dyDescent="0.35">
      <c r="A82" s="7">
        <v>653</v>
      </c>
      <c r="B82" s="7">
        <v>400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0.19875648460000001</v>
      </c>
      <c r="I82" s="4">
        <v>7.9292870127999997</v>
      </c>
      <c r="J82" s="2">
        <f t="shared" si="3"/>
        <v>2.5066123130510175E-2</v>
      </c>
      <c r="K82" s="3">
        <v>251</v>
      </c>
      <c r="L82" s="3">
        <v>143</v>
      </c>
      <c r="M82" s="3">
        <v>30</v>
      </c>
      <c r="N82" s="3">
        <v>75</v>
      </c>
      <c r="O82" s="24">
        <v>388.514155678544</v>
      </c>
      <c r="P82" s="4">
        <v>0.45500000000000002</v>
      </c>
      <c r="Q82" s="4">
        <v>0.36294416243654798</v>
      </c>
      <c r="R82" s="4">
        <v>1.4999999999999999E-2</v>
      </c>
      <c r="S82" s="4">
        <v>2.5000000000000001E-2</v>
      </c>
      <c r="T82" s="4">
        <v>2.1000000000000001E-2</v>
      </c>
      <c r="U82" s="4">
        <v>2.1000000000000001E-2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0.60696948431889297</v>
      </c>
      <c r="AC82" s="2">
        <v>0.45089797016615002</v>
      </c>
      <c r="AD82" s="2">
        <v>1.51136378100482E-2</v>
      </c>
      <c r="AE82" s="2">
        <v>2.5317807984289901E-2</v>
      </c>
      <c r="AF82" s="2">
        <v>2.1223636451626698E-2</v>
      </c>
      <c r="AG82" s="2">
        <v>2.1223636451626698E-2</v>
      </c>
    </row>
    <row r="83" spans="1:33" x14ac:dyDescent="0.35">
      <c r="A83" s="7">
        <v>681</v>
      </c>
      <c r="B83" s="7">
        <v>309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0.225535339</v>
      </c>
      <c r="I83" s="4">
        <v>8.9192774815</v>
      </c>
      <c r="J83" s="2">
        <f t="shared" si="3"/>
        <v>2.5286279013944365E-2</v>
      </c>
      <c r="K83" s="3">
        <v>263</v>
      </c>
      <c r="L83" s="3">
        <v>121</v>
      </c>
      <c r="M83" s="3">
        <v>43</v>
      </c>
      <c r="N83" s="3">
        <v>72</v>
      </c>
      <c r="O83" s="24">
        <v>396.59823851389302</v>
      </c>
      <c r="P83" s="4">
        <v>0.38900000000000001</v>
      </c>
      <c r="Q83" s="4">
        <v>0.31510416666666702</v>
      </c>
      <c r="R83" s="4">
        <v>1.7999999999999999E-2</v>
      </c>
      <c r="S83" s="4">
        <v>2.4E-2</v>
      </c>
      <c r="T83" s="4">
        <v>2.8000000000000001E-2</v>
      </c>
      <c r="U83" s="4">
        <v>1.9E-2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0.49265831981054198</v>
      </c>
      <c r="AC83" s="2">
        <v>0.378488520409962</v>
      </c>
      <c r="AD83" s="2">
        <v>1.8163970627671201E-2</v>
      </c>
      <c r="AE83" s="2">
        <v>2.4292692569044601E-2</v>
      </c>
      <c r="AF83" s="2">
        <v>2.8399474521698002E-2</v>
      </c>
      <c r="AG83" s="2">
        <v>1.9182819416774001E-2</v>
      </c>
    </row>
    <row r="84" spans="1:33" x14ac:dyDescent="0.35">
      <c r="A84" s="7">
        <v>991</v>
      </c>
      <c r="B84" s="7">
        <v>132</v>
      </c>
      <c r="C84" s="7">
        <v>0</v>
      </c>
      <c r="D84" s="7">
        <v>0</v>
      </c>
      <c r="E84" s="22" t="str">
        <f t="shared" si="2"/>
        <v>00</v>
      </c>
      <c r="F84" s="4">
        <v>0.99993900000000002</v>
      </c>
      <c r="G84" s="25">
        <v>1</v>
      </c>
      <c r="H84" s="4">
        <v>0.23255961980000001</v>
      </c>
      <c r="I84" s="4">
        <v>8.8160803557000005</v>
      </c>
      <c r="J84" s="2">
        <f t="shared" si="3"/>
        <v>2.6379026780267441E-2</v>
      </c>
      <c r="K84" s="3">
        <v>322</v>
      </c>
      <c r="L84" s="3">
        <v>99</v>
      </c>
      <c r="M84" s="3">
        <v>53</v>
      </c>
      <c r="N84" s="3">
        <v>25</v>
      </c>
      <c r="O84" s="24">
        <v>1001</v>
      </c>
      <c r="P84" s="4">
        <v>0.27400000000000002</v>
      </c>
      <c r="Q84" s="4">
        <v>0.235154394299287</v>
      </c>
      <c r="R84" s="4">
        <v>2.7E-2</v>
      </c>
      <c r="S84" s="4">
        <v>2.1000000000000001E-2</v>
      </c>
      <c r="T84" s="4">
        <v>2.5000000000000001E-2</v>
      </c>
      <c r="U84" s="4">
        <v>2.1999999999999999E-2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0.32020526415734102</v>
      </c>
      <c r="AC84" s="2">
        <v>0.268081288137973</v>
      </c>
      <c r="AD84" s="2">
        <v>2.7371196796132001E-2</v>
      </c>
      <c r="AE84" s="2">
        <v>2.1223636451626698E-2</v>
      </c>
      <c r="AF84" s="2">
        <v>2.5317807984289901E-2</v>
      </c>
      <c r="AG84" s="2">
        <v>2.2245608947319698E-2</v>
      </c>
    </row>
    <row r="85" spans="1:33" x14ac:dyDescent="0.35">
      <c r="A85" s="7">
        <v>633</v>
      </c>
      <c r="B85" s="7">
        <v>203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0.21160793259999999</v>
      </c>
      <c r="I85" s="4">
        <v>7.9039329304099999</v>
      </c>
      <c r="J85" s="2">
        <f t="shared" si="3"/>
        <v>2.6772485857749211E-2</v>
      </c>
      <c r="K85" s="3">
        <v>295</v>
      </c>
      <c r="L85" s="3">
        <v>78</v>
      </c>
      <c r="M85" s="3">
        <v>59</v>
      </c>
      <c r="N85" s="3">
        <v>67</v>
      </c>
      <c r="O85" s="24">
        <v>836.01972007223105</v>
      </c>
      <c r="P85" s="4">
        <v>0.29199999999999998</v>
      </c>
      <c r="Q85" s="4">
        <v>0.20911528150134001</v>
      </c>
      <c r="R85" s="4">
        <v>0.02</v>
      </c>
      <c r="S85" s="4">
        <v>2.3E-2</v>
      </c>
      <c r="T85" s="4">
        <v>1.7000000000000001E-2</v>
      </c>
      <c r="U85" s="4">
        <v>1.2E-2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0.34531118528841698</v>
      </c>
      <c r="AC85" s="2">
        <v>0.234603063303996</v>
      </c>
      <c r="AD85" s="2">
        <v>2.0202707317519501E-2</v>
      </c>
      <c r="AE85" s="2">
        <v>2.32686269393543E-2</v>
      </c>
      <c r="AF85" s="2">
        <v>1.7146158834970501E-2</v>
      </c>
      <c r="AG85" s="2">
        <v>1.20725812342692E-2</v>
      </c>
    </row>
    <row r="86" spans="1:33" x14ac:dyDescent="0.35">
      <c r="A86" s="7">
        <v>345</v>
      </c>
      <c r="B86" s="7">
        <v>414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0.18419498140000001</v>
      </c>
      <c r="I86" s="4">
        <v>6.84571503005</v>
      </c>
      <c r="J86" s="2">
        <f t="shared" si="3"/>
        <v>2.6906609549397893E-2</v>
      </c>
      <c r="K86" s="3">
        <v>271</v>
      </c>
      <c r="L86" s="3">
        <v>135</v>
      </c>
      <c r="M86" s="3">
        <v>25</v>
      </c>
      <c r="N86" s="3">
        <v>68</v>
      </c>
      <c r="O86" s="24">
        <v>603.08592864239199</v>
      </c>
      <c r="P86" s="4">
        <v>0.39200000000000002</v>
      </c>
      <c r="Q86" s="4">
        <v>0.332512315270936</v>
      </c>
      <c r="R86" s="4">
        <v>2.5000000000000001E-2</v>
      </c>
      <c r="S86" s="4">
        <v>1.6E-2</v>
      </c>
      <c r="T86" s="4">
        <v>1.4999999999999999E-2</v>
      </c>
      <c r="U86" s="4">
        <v>1.7000000000000001E-2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0.49758039701597001</v>
      </c>
      <c r="AC86" s="2">
        <v>0.40423433872203202</v>
      </c>
      <c r="AD86" s="2">
        <v>2.5317807984289901E-2</v>
      </c>
      <c r="AE86" s="2">
        <v>1.6129381929883599E-2</v>
      </c>
      <c r="AF86" s="2">
        <v>1.51136378100482E-2</v>
      </c>
      <c r="AG86" s="2">
        <v>1.7146158834970501E-2</v>
      </c>
    </row>
    <row r="87" spans="1:33" x14ac:dyDescent="0.35">
      <c r="A87" s="7">
        <v>827</v>
      </c>
      <c r="B87" s="7">
        <v>65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0.2310536561</v>
      </c>
      <c r="I87" s="4">
        <v>8.5764198489499996</v>
      </c>
      <c r="J87" s="2">
        <f t="shared" si="3"/>
        <v>2.694057196002218E-2</v>
      </c>
      <c r="K87" s="3">
        <v>293</v>
      </c>
      <c r="L87" s="3">
        <v>136</v>
      </c>
      <c r="M87" s="3">
        <v>12</v>
      </c>
      <c r="N87" s="3">
        <v>58</v>
      </c>
      <c r="O87" s="24">
        <v>328.28376659659199</v>
      </c>
      <c r="P87" s="4">
        <v>0.39</v>
      </c>
      <c r="Q87" s="4">
        <v>0.317016317016317</v>
      </c>
      <c r="R87" s="4">
        <v>3.3000000000000002E-2</v>
      </c>
      <c r="S87" s="4">
        <v>2.8000000000000001E-2</v>
      </c>
      <c r="T87" s="4">
        <v>2.5999999999999999E-2</v>
      </c>
      <c r="U87" s="4">
        <v>0.02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0.49429632181478</v>
      </c>
      <c r="AC87" s="2">
        <v>0.38128430991095003</v>
      </c>
      <c r="AD87" s="2">
        <v>3.3556783528842803E-2</v>
      </c>
      <c r="AE87" s="2">
        <v>2.8399474521698002E-2</v>
      </c>
      <c r="AF87" s="2">
        <v>2.6343975339602001E-2</v>
      </c>
      <c r="AG87" s="2">
        <v>2.0202707317519501E-2</v>
      </c>
    </row>
    <row r="88" spans="1:33" x14ac:dyDescent="0.35">
      <c r="A88" s="7">
        <v>293</v>
      </c>
      <c r="B88" s="7">
        <v>453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0.2009322644</v>
      </c>
      <c r="I88" s="4">
        <v>7.2157404747999996</v>
      </c>
      <c r="J88" s="2">
        <f t="shared" si="3"/>
        <v>2.7846381823421841E-2</v>
      </c>
      <c r="K88" s="3">
        <v>152</v>
      </c>
      <c r="L88" s="3">
        <v>173</v>
      </c>
      <c r="M88" s="3">
        <v>107</v>
      </c>
      <c r="N88" s="3">
        <v>67</v>
      </c>
      <c r="O88" s="24">
        <v>1001</v>
      </c>
      <c r="P88" s="4">
        <v>0.48399999999999999</v>
      </c>
      <c r="Q88" s="4">
        <v>0.53230769230769204</v>
      </c>
      <c r="R88" s="4">
        <v>1.4999999999999999E-2</v>
      </c>
      <c r="S88" s="4">
        <v>1.7000000000000001E-2</v>
      </c>
      <c r="T88" s="4">
        <v>2.1999999999999999E-2</v>
      </c>
      <c r="U88" s="4">
        <v>2.5000000000000001E-2</v>
      </c>
      <c r="V88" s="5">
        <v>100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0.66164851350057396</v>
      </c>
      <c r="AC88" s="2">
        <v>0.75994466148346096</v>
      </c>
      <c r="AD88" s="2">
        <v>1.51136378100482E-2</v>
      </c>
      <c r="AE88" s="2">
        <v>1.7146158834970501E-2</v>
      </c>
      <c r="AF88" s="2">
        <v>2.2245608947319698E-2</v>
      </c>
      <c r="AG88" s="2">
        <v>2.5317807984289901E-2</v>
      </c>
    </row>
    <row r="89" spans="1:33" x14ac:dyDescent="0.35">
      <c r="A89" s="7">
        <v>149</v>
      </c>
      <c r="B89" s="7">
        <v>387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0.198756722</v>
      </c>
      <c r="I89" s="4">
        <v>7.1132538154400002</v>
      </c>
      <c r="J89" s="2">
        <f t="shared" si="3"/>
        <v>2.7941744686317736E-2</v>
      </c>
      <c r="K89" s="3">
        <v>337</v>
      </c>
      <c r="L89" s="3">
        <v>102</v>
      </c>
      <c r="M89" s="3">
        <v>36</v>
      </c>
      <c r="N89" s="3">
        <v>24</v>
      </c>
      <c r="O89" s="24">
        <v>341.72861021896603</v>
      </c>
      <c r="P89" s="4">
        <v>0.25900000000000001</v>
      </c>
      <c r="Q89" s="4">
        <v>0.23234624145785901</v>
      </c>
      <c r="R89" s="4">
        <v>1.6E-2</v>
      </c>
      <c r="S89" s="4">
        <v>1.7999999999999999E-2</v>
      </c>
      <c r="T89" s="4">
        <v>0.01</v>
      </c>
      <c r="U89" s="4">
        <v>2.5000000000000001E-2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0.29975465368604998</v>
      </c>
      <c r="AC89" s="2">
        <v>0.26441648272280999</v>
      </c>
      <c r="AD89" s="2">
        <v>1.6129381929883599E-2</v>
      </c>
      <c r="AE89" s="2">
        <v>1.8163970627671201E-2</v>
      </c>
      <c r="AF89" s="2">
        <v>1.0050335853501499E-2</v>
      </c>
      <c r="AG89" s="2">
        <v>2.5317807984289901E-2</v>
      </c>
    </row>
    <row r="90" spans="1:33" x14ac:dyDescent="0.35">
      <c r="A90" s="7">
        <v>99</v>
      </c>
      <c r="B90" s="7">
        <v>304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0.23486881530000001</v>
      </c>
      <c r="I90" s="4">
        <v>8.3928126966899992</v>
      </c>
      <c r="J90" s="2">
        <f t="shared" si="3"/>
        <v>2.7984517680542161E-2</v>
      </c>
      <c r="K90" s="3">
        <v>255</v>
      </c>
      <c r="L90" s="3">
        <v>120</v>
      </c>
      <c r="M90" s="3">
        <v>61</v>
      </c>
      <c r="N90" s="3">
        <v>63</v>
      </c>
      <c r="O90" s="24">
        <v>858.31926724906805</v>
      </c>
      <c r="P90" s="4">
        <v>0.39100000000000001</v>
      </c>
      <c r="Q90" s="4">
        <v>0.32</v>
      </c>
      <c r="R90" s="4">
        <v>2.3E-2</v>
      </c>
      <c r="S90" s="4">
        <v>3.9E-2</v>
      </c>
      <c r="T90" s="4">
        <v>1.4E-2</v>
      </c>
      <c r="U90" s="4">
        <v>2.7E-2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0.49593701127223999</v>
      </c>
      <c r="AC90" s="2">
        <v>0.38566248081198501</v>
      </c>
      <c r="AD90" s="2">
        <v>2.32686269393543E-2</v>
      </c>
      <c r="AE90" s="2">
        <v>3.9780870011844598E-2</v>
      </c>
      <c r="AF90" s="2">
        <v>1.4098924379501601E-2</v>
      </c>
      <c r="AG90" s="2">
        <v>2.7371196796132001E-2</v>
      </c>
    </row>
    <row r="91" spans="1:33" x14ac:dyDescent="0.35">
      <c r="A91" s="7">
        <v>511</v>
      </c>
      <c r="B91" s="7">
        <v>107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0.18715029129999999</v>
      </c>
      <c r="I91" s="4">
        <v>6.6528418884200002</v>
      </c>
      <c r="J91" s="2">
        <f t="shared" si="3"/>
        <v>2.8130879169961272E-2</v>
      </c>
      <c r="K91" s="3">
        <v>333</v>
      </c>
      <c r="L91" s="3">
        <v>111</v>
      </c>
      <c r="M91" s="3">
        <v>20</v>
      </c>
      <c r="N91" s="3">
        <v>35</v>
      </c>
      <c r="O91" s="24">
        <v>109.93291706743599</v>
      </c>
      <c r="P91" s="4">
        <v>0.26900000000000002</v>
      </c>
      <c r="Q91" s="4">
        <v>0.25</v>
      </c>
      <c r="R91" s="4">
        <v>0.03</v>
      </c>
      <c r="S91" s="4">
        <v>2.1999999999999999E-2</v>
      </c>
      <c r="T91" s="4">
        <v>0.02</v>
      </c>
      <c r="U91" s="4">
        <v>3.3000000000000002E-2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0.31334181923235899</v>
      </c>
      <c r="AC91" s="2">
        <v>0.28768207245178101</v>
      </c>
      <c r="AD91" s="2">
        <v>3.0459207484708602E-2</v>
      </c>
      <c r="AE91" s="2">
        <v>2.2245608947319698E-2</v>
      </c>
      <c r="AF91" s="2">
        <v>2.0202707317519501E-2</v>
      </c>
      <c r="AG91" s="2">
        <v>3.3556783528842803E-2</v>
      </c>
    </row>
    <row r="92" spans="1:33" x14ac:dyDescent="0.35">
      <c r="A92" s="7">
        <v>457</v>
      </c>
      <c r="B92" s="7">
        <v>241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0.24991197800000001</v>
      </c>
      <c r="I92" s="4">
        <v>8.5100348914040005</v>
      </c>
      <c r="J92" s="2">
        <f t="shared" si="3"/>
        <v>2.9366739524468517E-2</v>
      </c>
      <c r="K92" s="3">
        <v>277</v>
      </c>
      <c r="L92" s="3">
        <v>108</v>
      </c>
      <c r="M92" s="3">
        <v>12</v>
      </c>
      <c r="N92" s="3">
        <v>102</v>
      </c>
      <c r="O92" s="24">
        <v>1001</v>
      </c>
      <c r="P92" s="4">
        <v>0.41499999999999998</v>
      </c>
      <c r="Q92" s="4">
        <v>0.280519480519481</v>
      </c>
      <c r="R92" s="4">
        <v>2.3E-2</v>
      </c>
      <c r="S92" s="4">
        <v>1.7000000000000001E-2</v>
      </c>
      <c r="T92" s="4">
        <v>1.6E-2</v>
      </c>
      <c r="U92" s="4">
        <v>2.1999999999999999E-2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0.53614343175028101</v>
      </c>
      <c r="AC92" s="2">
        <v>0.32922582810044598</v>
      </c>
      <c r="AD92" s="2">
        <v>2.32686269393543E-2</v>
      </c>
      <c r="AE92" s="2">
        <v>1.7146158834970501E-2</v>
      </c>
      <c r="AF92" s="2">
        <v>1.6129381929883599E-2</v>
      </c>
      <c r="AG92" s="2">
        <v>2.2245608947319698E-2</v>
      </c>
    </row>
    <row r="93" spans="1:33" x14ac:dyDescent="0.35">
      <c r="A93" s="7">
        <v>987</v>
      </c>
      <c r="B93" s="7">
        <v>384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0.27761306540000003</v>
      </c>
      <c r="I93" s="4">
        <v>9.4023978350800004</v>
      </c>
      <c r="J93" s="2">
        <f t="shared" si="3"/>
        <v>2.9525773134618478E-2</v>
      </c>
      <c r="K93" s="3">
        <v>212</v>
      </c>
      <c r="L93" s="3">
        <v>131</v>
      </c>
      <c r="M93" s="3">
        <v>101</v>
      </c>
      <c r="N93" s="3">
        <v>55</v>
      </c>
      <c r="O93" s="24">
        <v>1001</v>
      </c>
      <c r="P93" s="4">
        <v>0.38300000000000001</v>
      </c>
      <c r="Q93" s="4">
        <v>0.38192419825072899</v>
      </c>
      <c r="R93" s="4">
        <v>4.2000000000000003E-2</v>
      </c>
      <c r="S93" s="4">
        <v>0.04</v>
      </c>
      <c r="T93" s="4">
        <v>2.5000000000000001E-2</v>
      </c>
      <c r="U93" s="4">
        <v>3.5000000000000003E-2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0.48288625507674898</v>
      </c>
      <c r="AC93" s="2">
        <v>0.48114417249392699</v>
      </c>
      <c r="AD93" s="2">
        <v>4.2907501011276501E-2</v>
      </c>
      <c r="AE93" s="2">
        <v>4.08219945202552E-2</v>
      </c>
      <c r="AF93" s="2">
        <v>2.5317807984289901E-2</v>
      </c>
      <c r="AG93" s="2">
        <v>3.5627177643151202E-2</v>
      </c>
    </row>
    <row r="94" spans="1:33" x14ac:dyDescent="0.35">
      <c r="A94" s="7">
        <v>885</v>
      </c>
      <c r="B94" s="7">
        <v>84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0.26201070879999999</v>
      </c>
      <c r="I94" s="4">
        <v>8.821347029</v>
      </c>
      <c r="J94" s="2">
        <f t="shared" si="3"/>
        <v>2.9701893366018261E-2</v>
      </c>
      <c r="K94" s="3">
        <v>336</v>
      </c>
      <c r="L94" s="3">
        <v>80</v>
      </c>
      <c r="M94" s="3">
        <v>26</v>
      </c>
      <c r="N94" s="3">
        <v>57</v>
      </c>
      <c r="O94" s="24">
        <v>466.163192113599</v>
      </c>
      <c r="P94" s="4">
        <v>0.252</v>
      </c>
      <c r="Q94" s="4">
        <v>0.19230769230769201</v>
      </c>
      <c r="R94" s="4">
        <v>1.6E-2</v>
      </c>
      <c r="S94" s="4">
        <v>1.4999999999999999E-2</v>
      </c>
      <c r="T94" s="4">
        <v>1.4999999999999999E-2</v>
      </c>
      <c r="U94" s="4">
        <v>0.01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0.29035230100766002</v>
      </c>
      <c r="AC94" s="2">
        <v>0.21357410029805901</v>
      </c>
      <c r="AD94" s="2">
        <v>1.6129381929883599E-2</v>
      </c>
      <c r="AE94" s="2">
        <v>1.51136378100482E-2</v>
      </c>
      <c r="AF94" s="2">
        <v>1.51136378100482E-2</v>
      </c>
      <c r="AG94" s="2">
        <v>1.0050335853501499E-2</v>
      </c>
    </row>
    <row r="95" spans="1:33" x14ac:dyDescent="0.35">
      <c r="A95" s="7">
        <v>829</v>
      </c>
      <c r="B95" s="7">
        <v>496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0.2225238799</v>
      </c>
      <c r="I95" s="4">
        <v>7.4873988196000001</v>
      </c>
      <c r="J95" s="2">
        <f t="shared" si="3"/>
        <v>2.9719784568906924E-2</v>
      </c>
      <c r="K95" s="3">
        <v>284</v>
      </c>
      <c r="L95" s="3">
        <v>122</v>
      </c>
      <c r="M95" s="3">
        <v>43</v>
      </c>
      <c r="N95" s="3">
        <v>50</v>
      </c>
      <c r="O95" s="24">
        <v>665.763720565413</v>
      </c>
      <c r="P95" s="4">
        <v>0.35299999999999998</v>
      </c>
      <c r="Q95" s="4">
        <v>0.300492610837438</v>
      </c>
      <c r="R95" s="4">
        <v>4.3999999999999997E-2</v>
      </c>
      <c r="S95" s="4">
        <v>4.2000000000000003E-2</v>
      </c>
      <c r="T95" s="4">
        <v>3.9E-2</v>
      </c>
      <c r="U95" s="4">
        <v>4.2999999999999997E-2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0.43540898448123599</v>
      </c>
      <c r="AC95" s="2">
        <v>0.35737892144052702</v>
      </c>
      <c r="AD95" s="2">
        <v>4.4997365930735798E-2</v>
      </c>
      <c r="AE95" s="2">
        <v>4.2907501011276501E-2</v>
      </c>
      <c r="AF95" s="2">
        <v>3.9780870011844598E-2</v>
      </c>
      <c r="AG95" s="2">
        <v>4.3951887529182797E-2</v>
      </c>
    </row>
    <row r="96" spans="1:33" x14ac:dyDescent="0.35">
      <c r="A96" s="7">
        <v>871</v>
      </c>
      <c r="B96" s="7">
        <v>319</v>
      </c>
      <c r="C96" s="7">
        <v>0</v>
      </c>
      <c r="D96" s="7">
        <v>0</v>
      </c>
      <c r="E96" s="22" t="str">
        <f t="shared" si="2"/>
        <v>00</v>
      </c>
      <c r="F96" s="4">
        <v>0.99954299999999996</v>
      </c>
      <c r="G96" s="25">
        <v>1</v>
      </c>
      <c r="H96" s="4">
        <v>0.26522343570000001</v>
      </c>
      <c r="I96" s="4">
        <v>8.7510853955499996</v>
      </c>
      <c r="J96" s="2">
        <f t="shared" si="3"/>
        <v>3.0307490295417339E-2</v>
      </c>
      <c r="K96" s="3">
        <v>176</v>
      </c>
      <c r="L96" s="3">
        <v>58</v>
      </c>
      <c r="M96" s="3">
        <v>205</v>
      </c>
      <c r="N96" s="3">
        <v>60</v>
      </c>
      <c r="O96" s="24">
        <v>1001</v>
      </c>
      <c r="P96" s="4">
        <v>0.246</v>
      </c>
      <c r="Q96" s="4">
        <v>0.24786324786324801</v>
      </c>
      <c r="R96" s="4">
        <v>1.7000000000000001E-2</v>
      </c>
      <c r="S96" s="4">
        <v>2.3E-2</v>
      </c>
      <c r="T96" s="4">
        <v>0.02</v>
      </c>
      <c r="U96" s="4">
        <v>2.5000000000000001E-2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0.28236291097418098</v>
      </c>
      <c r="AC96" s="2">
        <v>0.28483712031955</v>
      </c>
      <c r="AD96" s="2">
        <v>1.7146158834970501E-2</v>
      </c>
      <c r="AE96" s="2">
        <v>2.32686269393543E-2</v>
      </c>
      <c r="AF96" s="2">
        <v>2.0202707317519501E-2</v>
      </c>
      <c r="AG96" s="2">
        <v>2.5317807984289901E-2</v>
      </c>
    </row>
    <row r="97" spans="1:33" x14ac:dyDescent="0.35">
      <c r="A97" s="7">
        <v>817</v>
      </c>
      <c r="B97" s="7">
        <v>45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0.2195464251</v>
      </c>
      <c r="I97" s="4">
        <v>7.17479972826</v>
      </c>
      <c r="J97" s="2">
        <f t="shared" si="3"/>
        <v>3.0599659003059505E-2</v>
      </c>
      <c r="K97" s="3">
        <v>304</v>
      </c>
      <c r="L97" s="3">
        <v>130</v>
      </c>
      <c r="M97" s="3">
        <v>36</v>
      </c>
      <c r="N97" s="3">
        <v>29</v>
      </c>
      <c r="O97" s="24">
        <v>997.36096715779104</v>
      </c>
      <c r="P97" s="4">
        <v>0.28699999999999998</v>
      </c>
      <c r="Q97" s="4">
        <v>0.29953917050691198</v>
      </c>
      <c r="R97" s="4">
        <v>2.5000000000000001E-2</v>
      </c>
      <c r="S97" s="4">
        <v>1.6E-2</v>
      </c>
      <c r="T97" s="4">
        <v>1.0999999999999999E-2</v>
      </c>
      <c r="U97" s="4">
        <v>1.9E-2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0.33827385856784098</v>
      </c>
      <c r="AC97" s="2">
        <v>0.35601683269418299</v>
      </c>
      <c r="AD97" s="2">
        <v>2.5317807984289901E-2</v>
      </c>
      <c r="AE97" s="2">
        <v>1.6129381929883599E-2</v>
      </c>
      <c r="AF97" s="2">
        <v>1.1060947359424899E-2</v>
      </c>
      <c r="AG97" s="2">
        <v>1.9182819416774001E-2</v>
      </c>
    </row>
    <row r="98" spans="1:33" x14ac:dyDescent="0.35">
      <c r="A98" s="7">
        <v>213</v>
      </c>
      <c r="B98" s="7">
        <v>233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0.24877911180000001</v>
      </c>
      <c r="I98" s="4">
        <v>7.7234349625299998</v>
      </c>
      <c r="J98" s="2">
        <f t="shared" si="3"/>
        <v>3.2210941505553418E-2</v>
      </c>
      <c r="K98" s="3">
        <v>272</v>
      </c>
      <c r="L98" s="3">
        <v>150</v>
      </c>
      <c r="M98" s="3">
        <v>42</v>
      </c>
      <c r="N98" s="3">
        <v>35</v>
      </c>
      <c r="O98" s="24">
        <v>608.31971115167903</v>
      </c>
      <c r="P98" s="4">
        <v>0.36599999999999999</v>
      </c>
      <c r="Q98" s="4">
        <v>0.35545023696682498</v>
      </c>
      <c r="R98" s="4">
        <v>2.5000000000000001E-2</v>
      </c>
      <c r="S98" s="4">
        <v>2.4E-2</v>
      </c>
      <c r="T98" s="4">
        <v>2.5999999999999999E-2</v>
      </c>
      <c r="U98" s="4">
        <v>2.9000000000000001E-2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0.455706324544911</v>
      </c>
      <c r="AC98" s="2">
        <v>0.43920324774001501</v>
      </c>
      <c r="AD98" s="2">
        <v>2.5317807984289901E-2</v>
      </c>
      <c r="AE98" s="2">
        <v>2.4292692569044601E-2</v>
      </c>
      <c r="AF98" s="2">
        <v>2.6343975339602001E-2</v>
      </c>
      <c r="AG98" s="2">
        <v>2.9428810690812199E-2</v>
      </c>
    </row>
    <row r="99" spans="1:33" x14ac:dyDescent="0.35">
      <c r="A99" s="7">
        <v>983</v>
      </c>
      <c r="B99" s="7">
        <v>283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0.27837367239999999</v>
      </c>
      <c r="I99" s="4">
        <v>8.6172192550169999</v>
      </c>
      <c r="J99" s="2">
        <f t="shared" si="3"/>
        <v>3.2304350645125927E-2</v>
      </c>
      <c r="K99" s="3">
        <v>249</v>
      </c>
      <c r="L99" s="3">
        <v>174</v>
      </c>
      <c r="M99" s="3">
        <v>44</v>
      </c>
      <c r="N99" s="3">
        <v>32</v>
      </c>
      <c r="O99" s="24">
        <v>1001</v>
      </c>
      <c r="P99" s="4">
        <v>0.46200000000000002</v>
      </c>
      <c r="Q99" s="4">
        <v>0.41134751773049599</v>
      </c>
      <c r="R99" s="4">
        <v>2.5999999999999999E-2</v>
      </c>
      <c r="S99" s="4">
        <v>3.6999999999999998E-2</v>
      </c>
      <c r="T99" s="4">
        <v>2.7E-2</v>
      </c>
      <c r="U99" s="4">
        <v>2.5000000000000001E-2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0.61989671882035302</v>
      </c>
      <c r="AC99" s="2">
        <v>0.52991928258156995</v>
      </c>
      <c r="AD99" s="2">
        <v>2.6343975339602001E-2</v>
      </c>
      <c r="AE99" s="2">
        <v>3.7701867184011501E-2</v>
      </c>
      <c r="AF99" s="2">
        <v>2.7371196796132001E-2</v>
      </c>
      <c r="AG99" s="2">
        <v>2.5317807984289901E-2</v>
      </c>
    </row>
    <row r="100" spans="1:33" x14ac:dyDescent="0.35">
      <c r="A100" s="7">
        <v>627</v>
      </c>
      <c r="B100" s="7">
        <v>156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0.339282957</v>
      </c>
      <c r="I100" s="4">
        <v>10.4988790103</v>
      </c>
      <c r="J100" s="2">
        <f t="shared" si="3"/>
        <v>3.2316112669471098E-2</v>
      </c>
      <c r="K100" s="3">
        <v>77</v>
      </c>
      <c r="L100" s="3">
        <v>138</v>
      </c>
      <c r="M100" s="3">
        <v>53</v>
      </c>
      <c r="N100" s="3">
        <v>231</v>
      </c>
      <c r="O100" s="24">
        <v>399.81122422955201</v>
      </c>
      <c r="P100" s="4">
        <v>0.72899999999999998</v>
      </c>
      <c r="Q100" s="4">
        <v>0.64186046511627903</v>
      </c>
      <c r="R100" s="4">
        <v>5.5E-2</v>
      </c>
      <c r="S100" s="4">
        <v>5.8999999999999997E-2</v>
      </c>
      <c r="T100" s="4">
        <v>3.1E-2</v>
      </c>
      <c r="U100" s="4">
        <v>4.9000000000000002E-2</v>
      </c>
      <c r="V100" s="5">
        <v>0</v>
      </c>
      <c r="W100" s="5">
        <v>0</v>
      </c>
      <c r="X100" s="5">
        <v>100</v>
      </c>
      <c r="Y100" s="5">
        <v>100</v>
      </c>
      <c r="Z100" s="5">
        <v>100</v>
      </c>
      <c r="AA100" s="5">
        <v>100</v>
      </c>
      <c r="AB100" s="2">
        <v>1.30563645810244</v>
      </c>
      <c r="AC100" s="2">
        <v>1.0268326062739801</v>
      </c>
      <c r="AD100" s="2">
        <v>5.6570351488394399E-2</v>
      </c>
      <c r="AE100" s="2">
        <v>6.0812139396757399E-2</v>
      </c>
      <c r="AF100" s="2">
        <v>3.14906670913708E-2</v>
      </c>
      <c r="AG100" s="2">
        <v>5.0241216436746797E-2</v>
      </c>
    </row>
    <row r="101" spans="1:33" x14ac:dyDescent="0.35">
      <c r="A101" s="7">
        <v>559</v>
      </c>
      <c r="B101" s="7">
        <v>375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0.28986741690000001</v>
      </c>
      <c r="I101" s="4">
        <v>8.7586803870000001</v>
      </c>
      <c r="J101" s="2">
        <f t="shared" si="3"/>
        <v>3.3094873210607542E-2</v>
      </c>
      <c r="K101" s="3">
        <v>274</v>
      </c>
      <c r="L101" s="3">
        <v>87</v>
      </c>
      <c r="M101" s="3">
        <v>86</v>
      </c>
      <c r="N101" s="3">
        <v>52</v>
      </c>
      <c r="O101" s="24">
        <v>744.84689130551305</v>
      </c>
      <c r="P101" s="4">
        <v>0.3</v>
      </c>
      <c r="Q101" s="4">
        <v>0.24099722991689801</v>
      </c>
      <c r="R101" s="4">
        <v>1.4999999999999999E-2</v>
      </c>
      <c r="S101" s="4">
        <v>2.1999999999999999E-2</v>
      </c>
      <c r="T101" s="4">
        <v>2.7E-2</v>
      </c>
      <c r="U101" s="4">
        <v>2.7E-2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0.356674943938732</v>
      </c>
      <c r="AC101" s="2">
        <v>0.275749851944811</v>
      </c>
      <c r="AD101" s="2">
        <v>1.51136378100482E-2</v>
      </c>
      <c r="AE101" s="2">
        <v>2.2245608947319698E-2</v>
      </c>
      <c r="AF101" s="2">
        <v>2.7371196796132001E-2</v>
      </c>
      <c r="AG101" s="2">
        <v>2.7371196796132001E-2</v>
      </c>
    </row>
    <row r="102" spans="1:33" x14ac:dyDescent="0.35">
      <c r="A102" s="7">
        <v>521</v>
      </c>
      <c r="B102" s="7">
        <v>147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0.26468135510000002</v>
      </c>
      <c r="I102" s="4">
        <v>7.9859614411980004</v>
      </c>
      <c r="J102" s="2">
        <f t="shared" si="3"/>
        <v>3.3143329960818632E-2</v>
      </c>
      <c r="K102" s="3">
        <v>229</v>
      </c>
      <c r="L102" s="3">
        <v>167</v>
      </c>
      <c r="M102" s="3">
        <v>40</v>
      </c>
      <c r="N102" s="3">
        <v>63</v>
      </c>
      <c r="O102" s="24">
        <v>442.90746914308102</v>
      </c>
      <c r="P102" s="4">
        <v>0.46700000000000003</v>
      </c>
      <c r="Q102" s="4">
        <v>0.42171717171717199</v>
      </c>
      <c r="R102" s="4">
        <v>0.03</v>
      </c>
      <c r="S102" s="4">
        <v>2.1000000000000001E-2</v>
      </c>
      <c r="T102" s="4">
        <v>2.9000000000000001E-2</v>
      </c>
      <c r="U102" s="4">
        <v>2.8000000000000001E-2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0.62923385481629301</v>
      </c>
      <c r="AC102" s="2">
        <v>0.54769220770024096</v>
      </c>
      <c r="AD102" s="2">
        <v>3.0459207484708602E-2</v>
      </c>
      <c r="AE102" s="2">
        <v>2.1223636451626698E-2</v>
      </c>
      <c r="AF102" s="2">
        <v>2.9428810690812199E-2</v>
      </c>
      <c r="AG102" s="2">
        <v>2.8399474521698002E-2</v>
      </c>
    </row>
    <row r="103" spans="1:33" x14ac:dyDescent="0.35">
      <c r="A103" s="7">
        <v>631</v>
      </c>
      <c r="B103" s="7">
        <v>285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0.25228541209999999</v>
      </c>
      <c r="I103" s="4">
        <v>7.6021382105999997</v>
      </c>
      <c r="J103" s="2">
        <f t="shared" si="3"/>
        <v>3.3186112263550699E-2</v>
      </c>
      <c r="K103" s="3">
        <v>251</v>
      </c>
      <c r="L103" s="3">
        <v>124</v>
      </c>
      <c r="M103" s="3">
        <v>76</v>
      </c>
      <c r="N103" s="3">
        <v>48</v>
      </c>
      <c r="O103" s="24">
        <v>1001</v>
      </c>
      <c r="P103" s="4">
        <v>0.32700000000000001</v>
      </c>
      <c r="Q103" s="4">
        <v>0.330666666666667</v>
      </c>
      <c r="R103" s="4">
        <v>3.1E-2</v>
      </c>
      <c r="S103" s="4">
        <v>0.03</v>
      </c>
      <c r="T103" s="4">
        <v>2.7E-2</v>
      </c>
      <c r="U103" s="4">
        <v>2.4E-2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0.39600994933740902</v>
      </c>
      <c r="AC103" s="2">
        <v>0.40147308683862698</v>
      </c>
      <c r="AD103" s="2">
        <v>3.14906670913708E-2</v>
      </c>
      <c r="AE103" s="2">
        <v>3.0459207484708602E-2</v>
      </c>
      <c r="AF103" s="2">
        <v>2.7371196796132001E-2</v>
      </c>
      <c r="AG103" s="2">
        <v>2.4292692569044601E-2</v>
      </c>
    </row>
    <row r="104" spans="1:33" x14ac:dyDescent="0.35">
      <c r="A104" s="7">
        <v>879</v>
      </c>
      <c r="B104" s="7">
        <v>320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0.230290724</v>
      </c>
      <c r="I104" s="4">
        <v>6.9372534593699999</v>
      </c>
      <c r="J104" s="2">
        <f t="shared" si="3"/>
        <v>3.3196239022945204E-2</v>
      </c>
      <c r="K104" s="3">
        <v>268</v>
      </c>
      <c r="L104" s="3">
        <v>123</v>
      </c>
      <c r="M104" s="3">
        <v>60</v>
      </c>
      <c r="N104" s="3">
        <v>48</v>
      </c>
      <c r="O104" s="24">
        <v>1001</v>
      </c>
      <c r="P104" s="4">
        <v>0.33400000000000002</v>
      </c>
      <c r="Q104" s="4">
        <v>0.31457800511508899</v>
      </c>
      <c r="R104" s="4">
        <v>0.41399999999999998</v>
      </c>
      <c r="S104" s="4">
        <v>0.41499999999999998</v>
      </c>
      <c r="T104" s="4">
        <v>0.46800000000000003</v>
      </c>
      <c r="U104" s="4">
        <v>0.42799999999999999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0.40646560844174801</v>
      </c>
      <c r="AC104" s="2">
        <v>0.37772057947450899</v>
      </c>
      <c r="AD104" s="2">
        <v>0.53443548940512398</v>
      </c>
      <c r="AE104" s="2">
        <v>0.53614343175028101</v>
      </c>
      <c r="AF104" s="2">
        <v>0.63111178964049297</v>
      </c>
      <c r="AG104" s="2">
        <v>0.55861628760233895</v>
      </c>
    </row>
    <row r="105" spans="1:33" x14ac:dyDescent="0.35">
      <c r="A105" s="7">
        <v>549</v>
      </c>
      <c r="B105" s="7">
        <v>375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0.26197044320000001</v>
      </c>
      <c r="I105" s="4">
        <v>7.8115147272999996</v>
      </c>
      <c r="J105" s="2">
        <f t="shared" si="3"/>
        <v>3.3536446175343564E-2</v>
      </c>
      <c r="K105" s="3">
        <v>209</v>
      </c>
      <c r="L105" s="3">
        <v>77</v>
      </c>
      <c r="M105" s="3">
        <v>105</v>
      </c>
      <c r="N105" s="3">
        <v>108</v>
      </c>
      <c r="O105" s="24">
        <v>1001</v>
      </c>
      <c r="P105" s="4">
        <v>0.373</v>
      </c>
      <c r="Q105" s="4">
        <v>0.269230769230769</v>
      </c>
      <c r="R105" s="4">
        <v>1.7999999999999999E-2</v>
      </c>
      <c r="S105" s="4">
        <v>2.9000000000000001E-2</v>
      </c>
      <c r="T105" s="4">
        <v>2.7E-2</v>
      </c>
      <c r="U105" s="4">
        <v>2.8000000000000001E-2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0.46680873834921599</v>
      </c>
      <c r="AC105" s="2">
        <v>0.31365755885504099</v>
      </c>
      <c r="AD105" s="2">
        <v>1.8163970627671201E-2</v>
      </c>
      <c r="AE105" s="2">
        <v>2.9428810690812199E-2</v>
      </c>
      <c r="AF105" s="2">
        <v>2.7371196796132001E-2</v>
      </c>
      <c r="AG105" s="2">
        <v>2.8399474521698002E-2</v>
      </c>
    </row>
    <row r="106" spans="1:33" x14ac:dyDescent="0.35">
      <c r="A106" s="7">
        <v>67</v>
      </c>
      <c r="B106" s="7">
        <v>7</v>
      </c>
      <c r="C106" s="7">
        <v>0</v>
      </c>
      <c r="D106" s="7">
        <v>0</v>
      </c>
      <c r="E106" s="22" t="str">
        <f t="shared" si="2"/>
        <v>00</v>
      </c>
      <c r="F106" s="4">
        <v>0.99987400000000004</v>
      </c>
      <c r="G106" s="25">
        <v>1</v>
      </c>
      <c r="H106" s="4">
        <v>0.30227390739999999</v>
      </c>
      <c r="I106" s="4">
        <v>8.9170639277599992</v>
      </c>
      <c r="J106" s="2">
        <f t="shared" si="3"/>
        <v>3.38983672034672E-2</v>
      </c>
      <c r="K106" s="3">
        <v>316</v>
      </c>
      <c r="L106" s="3">
        <v>128</v>
      </c>
      <c r="M106" s="3">
        <v>26</v>
      </c>
      <c r="N106" s="3">
        <v>29</v>
      </c>
      <c r="O106" s="24">
        <v>889.70234315211803</v>
      </c>
      <c r="P106" s="4">
        <v>0.318</v>
      </c>
      <c r="Q106" s="4">
        <v>0.28828828828828801</v>
      </c>
      <c r="R106" s="4">
        <v>3.5999999999999997E-2</v>
      </c>
      <c r="S106" s="4">
        <v>2.5000000000000001E-2</v>
      </c>
      <c r="T106" s="4">
        <v>2.9000000000000001E-2</v>
      </c>
      <c r="U106" s="4">
        <v>3.5000000000000003E-2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0.38272562113867498</v>
      </c>
      <c r="AC106" s="2">
        <v>0.34008234884531302</v>
      </c>
      <c r="AD106" s="2">
        <v>3.6663984371591497E-2</v>
      </c>
      <c r="AE106" s="2">
        <v>2.5317807984289901E-2</v>
      </c>
      <c r="AF106" s="2">
        <v>2.9428810690812199E-2</v>
      </c>
      <c r="AG106" s="2">
        <v>3.5627177643151202E-2</v>
      </c>
    </row>
    <row r="107" spans="1:33" x14ac:dyDescent="0.35">
      <c r="A107" s="7">
        <v>595</v>
      </c>
      <c r="B107" s="7">
        <v>362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0.32265058299999999</v>
      </c>
      <c r="I107" s="4">
        <v>9.2778753814500003</v>
      </c>
      <c r="J107" s="2">
        <f t="shared" si="3"/>
        <v>3.477634369233943E-2</v>
      </c>
      <c r="K107" s="3">
        <v>304</v>
      </c>
      <c r="L107" s="3">
        <v>84</v>
      </c>
      <c r="M107" s="3">
        <v>68</v>
      </c>
      <c r="N107" s="3">
        <v>43</v>
      </c>
      <c r="O107" s="24">
        <v>1001</v>
      </c>
      <c r="P107" s="4">
        <v>0.28199999999999997</v>
      </c>
      <c r="Q107" s="4">
        <v>0.216494845360825</v>
      </c>
      <c r="R107" s="4">
        <v>2.7E-2</v>
      </c>
      <c r="S107" s="4">
        <v>2.5999999999999999E-2</v>
      </c>
      <c r="T107" s="4">
        <v>2.1000000000000001E-2</v>
      </c>
      <c r="U107" s="4">
        <v>4.3999999999999997E-2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0.33128570993391299</v>
      </c>
      <c r="AC107" s="2">
        <v>0.24397763821705201</v>
      </c>
      <c r="AD107" s="2">
        <v>2.7371196796132001E-2</v>
      </c>
      <c r="AE107" s="2">
        <v>2.6343975339602001E-2</v>
      </c>
      <c r="AF107" s="2">
        <v>2.1223636451626698E-2</v>
      </c>
      <c r="AG107" s="2">
        <v>4.4997365930735798E-2</v>
      </c>
    </row>
    <row r="108" spans="1:33" x14ac:dyDescent="0.35">
      <c r="A108" s="7">
        <v>697</v>
      </c>
      <c r="B108" s="7">
        <v>327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0.27120352590000002</v>
      </c>
      <c r="I108" s="4">
        <v>7.7794638226100004</v>
      </c>
      <c r="J108" s="2">
        <f t="shared" si="3"/>
        <v>3.4861467587493915E-2</v>
      </c>
      <c r="K108" s="3">
        <v>208</v>
      </c>
      <c r="L108" s="3">
        <v>194</v>
      </c>
      <c r="M108" s="3">
        <v>23</v>
      </c>
      <c r="N108" s="3">
        <v>74</v>
      </c>
      <c r="O108" s="24">
        <v>1001</v>
      </c>
      <c r="P108" s="4">
        <v>0.52800000000000002</v>
      </c>
      <c r="Q108" s="4">
        <v>0.48258706467661699</v>
      </c>
      <c r="R108" s="4">
        <v>3.5999999999999997E-2</v>
      </c>
      <c r="S108" s="4">
        <v>3.2000000000000001E-2</v>
      </c>
      <c r="T108" s="4">
        <v>2.9000000000000001E-2</v>
      </c>
      <c r="U108" s="4">
        <v>3.3000000000000002E-2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0.75077629339658203</v>
      </c>
      <c r="AC108" s="2">
        <v>0.65891400891770302</v>
      </c>
      <c r="AD108" s="2">
        <v>3.6663984371591497E-2</v>
      </c>
      <c r="AE108" s="2">
        <v>3.2523191705560103E-2</v>
      </c>
      <c r="AF108" s="2">
        <v>2.9428810690812199E-2</v>
      </c>
      <c r="AG108" s="2">
        <v>3.3556783528842803E-2</v>
      </c>
    </row>
    <row r="109" spans="1:33" x14ac:dyDescent="0.35">
      <c r="A109" s="7">
        <v>95</v>
      </c>
      <c r="B109" s="7">
        <v>149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0.2925145032</v>
      </c>
      <c r="I109" s="4">
        <v>8.2709158293729992</v>
      </c>
      <c r="J109" s="2">
        <f t="shared" si="3"/>
        <v>3.5366640071607995E-2</v>
      </c>
      <c r="K109" s="3">
        <v>288</v>
      </c>
      <c r="L109" s="3">
        <v>102</v>
      </c>
      <c r="M109" s="3">
        <v>58</v>
      </c>
      <c r="N109" s="3">
        <v>51</v>
      </c>
      <c r="O109" s="24">
        <v>1001</v>
      </c>
      <c r="P109" s="4">
        <v>0.32600000000000001</v>
      </c>
      <c r="Q109" s="4">
        <v>0.261538461538462</v>
      </c>
      <c r="R109" s="4">
        <v>2.7E-2</v>
      </c>
      <c r="S109" s="4">
        <v>3.4000000000000002E-2</v>
      </c>
      <c r="T109" s="4">
        <v>2.5000000000000001E-2</v>
      </c>
      <c r="U109" s="4">
        <v>0.03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0.39452516806983001</v>
      </c>
      <c r="AC109" s="2">
        <v>0.30318625898774598</v>
      </c>
      <c r="AD109" s="2">
        <v>2.7371196796132001E-2</v>
      </c>
      <c r="AE109" s="2">
        <v>3.4591444769619097E-2</v>
      </c>
      <c r="AF109" s="2">
        <v>2.5317807984289901E-2</v>
      </c>
      <c r="AG109" s="2">
        <v>3.0459207484708602E-2</v>
      </c>
    </row>
    <row r="110" spans="1:33" x14ac:dyDescent="0.35">
      <c r="A110" s="7">
        <v>989</v>
      </c>
      <c r="B110" s="7">
        <v>221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0.2898348349</v>
      </c>
      <c r="I110" s="4">
        <v>8.0862372653839998</v>
      </c>
      <c r="J110" s="2">
        <f t="shared" si="3"/>
        <v>3.5842979297768147E-2</v>
      </c>
      <c r="K110" s="3">
        <v>158</v>
      </c>
      <c r="L110" s="3">
        <v>98</v>
      </c>
      <c r="M110" s="3">
        <v>113</v>
      </c>
      <c r="N110" s="3">
        <v>130</v>
      </c>
      <c r="O110" s="24">
        <v>951.96708382218901</v>
      </c>
      <c r="P110" s="4">
        <v>0.45900000000000002</v>
      </c>
      <c r="Q110" s="4">
        <v>0.3828125</v>
      </c>
      <c r="R110" s="4">
        <v>2.7E-2</v>
      </c>
      <c r="S110" s="4">
        <v>4.2999999999999997E-2</v>
      </c>
      <c r="T110" s="4">
        <v>3.2000000000000001E-2</v>
      </c>
      <c r="U110" s="4">
        <v>2.9000000000000001E-2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0.61433600013565604</v>
      </c>
      <c r="AC110" s="2">
        <v>0.48258241145259601</v>
      </c>
      <c r="AD110" s="2">
        <v>2.7371196796132001E-2</v>
      </c>
      <c r="AE110" s="2">
        <v>4.3951887529182797E-2</v>
      </c>
      <c r="AF110" s="2">
        <v>3.2523191705560103E-2</v>
      </c>
      <c r="AG110" s="2">
        <v>2.9428810690812199E-2</v>
      </c>
    </row>
    <row r="111" spans="1:33" x14ac:dyDescent="0.35">
      <c r="A111" s="7">
        <v>225</v>
      </c>
      <c r="B111" s="7">
        <v>330</v>
      </c>
      <c r="C111" s="7">
        <v>0</v>
      </c>
      <c r="D111" s="7">
        <v>0</v>
      </c>
      <c r="E111" s="22" t="str">
        <f t="shared" si="2"/>
        <v>00</v>
      </c>
      <c r="F111" s="4">
        <v>0.99863500000000005</v>
      </c>
      <c r="G111" s="25">
        <v>1</v>
      </c>
      <c r="H111" s="4">
        <v>0.2840352659</v>
      </c>
      <c r="I111" s="4">
        <v>7.8909840249699998</v>
      </c>
      <c r="J111" s="2">
        <f t="shared" si="3"/>
        <v>3.5994910774271888E-2</v>
      </c>
      <c r="K111" s="3">
        <v>165</v>
      </c>
      <c r="L111" s="3">
        <v>135</v>
      </c>
      <c r="M111" s="3">
        <v>83</v>
      </c>
      <c r="N111" s="3">
        <v>116</v>
      </c>
      <c r="O111" s="24">
        <v>73.980634081769693</v>
      </c>
      <c r="P111" s="4">
        <v>0.502</v>
      </c>
      <c r="Q111" s="4">
        <v>0.45</v>
      </c>
      <c r="R111" s="4">
        <v>3.6999999999999998E-2</v>
      </c>
      <c r="S111" s="4">
        <v>3.5000000000000003E-2</v>
      </c>
      <c r="T111" s="4">
        <v>3.6999999999999998E-2</v>
      </c>
      <c r="U111" s="4">
        <v>2.5999999999999999E-2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0.69715520195748404</v>
      </c>
      <c r="AC111" s="2">
        <v>0.59783700075561996</v>
      </c>
      <c r="AD111" s="2">
        <v>3.7701867184011501E-2</v>
      </c>
      <c r="AE111" s="2">
        <v>3.5627177643151202E-2</v>
      </c>
      <c r="AF111" s="2">
        <v>3.7701867184011501E-2</v>
      </c>
      <c r="AG111" s="2">
        <v>2.6343975339602001E-2</v>
      </c>
    </row>
    <row r="112" spans="1:33" x14ac:dyDescent="0.35">
      <c r="A112" s="7">
        <v>291</v>
      </c>
      <c r="B112" s="7">
        <v>66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0.31454534979999998</v>
      </c>
      <c r="I112" s="4">
        <v>8.4123113035500001</v>
      </c>
      <c r="J112" s="2">
        <f t="shared" si="3"/>
        <v>3.7391073445803377E-2</v>
      </c>
      <c r="K112" s="3">
        <v>154</v>
      </c>
      <c r="L112" s="3">
        <v>181</v>
      </c>
      <c r="M112" s="3">
        <v>21</v>
      </c>
      <c r="N112" s="3">
        <v>143</v>
      </c>
      <c r="O112" s="24">
        <v>1001</v>
      </c>
      <c r="P112" s="4">
        <v>0.66200000000000003</v>
      </c>
      <c r="Q112" s="4">
        <v>0.54029850746268704</v>
      </c>
      <c r="R112" s="4">
        <v>0.19</v>
      </c>
      <c r="S112" s="4">
        <v>0.154</v>
      </c>
      <c r="T112" s="4">
        <v>0.17399999999999999</v>
      </c>
      <c r="U112" s="4">
        <v>0.17399999999999999</v>
      </c>
      <c r="V112" s="5">
        <v>0</v>
      </c>
      <c r="W112" s="5">
        <v>0</v>
      </c>
      <c r="X112" s="5">
        <v>100</v>
      </c>
      <c r="Y112" s="5">
        <v>100</v>
      </c>
      <c r="Z112" s="5">
        <v>100</v>
      </c>
      <c r="AA112" s="5">
        <v>100</v>
      </c>
      <c r="AB112" s="2">
        <v>1.0847093834991199</v>
      </c>
      <c r="AC112" s="2">
        <v>0.77717792941143704</v>
      </c>
      <c r="AD112" s="2">
        <v>0.21072103131565301</v>
      </c>
      <c r="AE112" s="2">
        <v>0.16723591937591401</v>
      </c>
      <c r="AF112" s="2">
        <v>0.19116050546115901</v>
      </c>
      <c r="AG112" s="2">
        <v>0.19116050546115901</v>
      </c>
    </row>
    <row r="113" spans="1:33" x14ac:dyDescent="0.35">
      <c r="A113" s="7">
        <v>615</v>
      </c>
      <c r="B113" s="7">
        <v>69</v>
      </c>
      <c r="C113" s="7">
        <v>0</v>
      </c>
      <c r="D113" s="7">
        <v>0</v>
      </c>
      <c r="E113" s="22" t="str">
        <f t="shared" si="2"/>
        <v>00</v>
      </c>
      <c r="F113" s="4">
        <v>0.99980100000000005</v>
      </c>
      <c r="G113" s="25">
        <v>1</v>
      </c>
      <c r="H113" s="4">
        <v>0.239627692</v>
      </c>
      <c r="I113" s="4">
        <v>6.36883632305</v>
      </c>
      <c r="J113" s="2">
        <f t="shared" si="3"/>
        <v>3.762503538248313E-2</v>
      </c>
      <c r="K113" s="3">
        <v>257</v>
      </c>
      <c r="L113" s="3">
        <v>160</v>
      </c>
      <c r="M113" s="3">
        <v>32</v>
      </c>
      <c r="N113" s="3">
        <v>50</v>
      </c>
      <c r="O113" s="24">
        <v>1001</v>
      </c>
      <c r="P113" s="4">
        <v>0.40600000000000003</v>
      </c>
      <c r="Q113" s="4">
        <v>0.383693045563549</v>
      </c>
      <c r="R113" s="4">
        <v>2.8000000000000001E-2</v>
      </c>
      <c r="S113" s="4">
        <v>2.5999999999999999E-2</v>
      </c>
      <c r="T113" s="4">
        <v>2.1999999999999999E-2</v>
      </c>
      <c r="U113" s="4">
        <v>1.7000000000000001E-2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0.52087595961949196</v>
      </c>
      <c r="AC113" s="2">
        <v>0.48401013690358202</v>
      </c>
      <c r="AD113" s="2">
        <v>2.8399474521698002E-2</v>
      </c>
      <c r="AE113" s="2">
        <v>2.6343975339602001E-2</v>
      </c>
      <c r="AF113" s="2">
        <v>2.2245608947319698E-2</v>
      </c>
      <c r="AG113" s="2">
        <v>1.7146158834970501E-2</v>
      </c>
    </row>
    <row r="114" spans="1:33" x14ac:dyDescent="0.35">
      <c r="A114" s="7">
        <v>105</v>
      </c>
      <c r="B114" s="7">
        <v>150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0.31675803660000001</v>
      </c>
      <c r="I114" s="4">
        <v>8.3098904139999998</v>
      </c>
      <c r="J114" s="2">
        <f t="shared" si="3"/>
        <v>3.8118196608988401E-2</v>
      </c>
      <c r="K114" s="3">
        <v>258</v>
      </c>
      <c r="L114" s="3">
        <v>145</v>
      </c>
      <c r="M114" s="3">
        <v>54</v>
      </c>
      <c r="N114" s="3">
        <v>42</v>
      </c>
      <c r="O114" s="24">
        <v>657.607679679292</v>
      </c>
      <c r="P114" s="4">
        <v>0.36799999999999999</v>
      </c>
      <c r="Q114" s="4">
        <v>0.35980148883374702</v>
      </c>
      <c r="R114" s="4">
        <v>4.4999999999999998E-2</v>
      </c>
      <c r="S114" s="4">
        <v>3.7999999999999999E-2</v>
      </c>
      <c r="T114" s="4">
        <v>4.7E-2</v>
      </c>
      <c r="U114" s="4">
        <v>3.7999999999999999E-2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0.45886588483528001</v>
      </c>
      <c r="AC114" s="2">
        <v>0.445976977025066</v>
      </c>
      <c r="AD114" s="2">
        <v>4.6043938501406798E-2</v>
      </c>
      <c r="AE114" s="2">
        <v>3.8740828316430602E-2</v>
      </c>
      <c r="AF114" s="2">
        <v>4.8140375327934998E-2</v>
      </c>
      <c r="AG114" s="2">
        <v>3.8740828316430602E-2</v>
      </c>
    </row>
    <row r="115" spans="1:33" x14ac:dyDescent="0.35">
      <c r="A115" s="7">
        <v>471</v>
      </c>
      <c r="B115" s="7">
        <v>377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0.32549994580000002</v>
      </c>
      <c r="I115" s="4">
        <v>8.5328517508800008</v>
      </c>
      <c r="J115" s="2">
        <f t="shared" si="3"/>
        <v>3.8146677723122392E-2</v>
      </c>
      <c r="K115" s="3">
        <v>195</v>
      </c>
      <c r="L115" s="3">
        <v>163</v>
      </c>
      <c r="M115" s="3">
        <v>75</v>
      </c>
      <c r="N115" s="3">
        <v>66</v>
      </c>
      <c r="O115" s="24">
        <v>1001</v>
      </c>
      <c r="P115" s="4">
        <v>0.45600000000000002</v>
      </c>
      <c r="Q115" s="4">
        <v>0.45530726256983201</v>
      </c>
      <c r="R115" s="4">
        <v>9.9000000000000005E-2</v>
      </c>
      <c r="S115" s="4">
        <v>0.08</v>
      </c>
      <c r="T115" s="4">
        <v>8.1000000000000003E-2</v>
      </c>
      <c r="U115" s="4">
        <v>8.1000000000000003E-2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0.608806032126194</v>
      </c>
      <c r="AC115" s="2">
        <v>0.60753342783695397</v>
      </c>
      <c r="AD115" s="2">
        <v>0.104250021373799</v>
      </c>
      <c r="AE115" s="2">
        <v>8.3381608939051E-2</v>
      </c>
      <c r="AF115" s="2">
        <v>8.4469156626450007E-2</v>
      </c>
      <c r="AG115" s="2">
        <v>8.4469156626450007E-2</v>
      </c>
    </row>
    <row r="116" spans="1:33" x14ac:dyDescent="0.35">
      <c r="A116" s="7">
        <v>553</v>
      </c>
      <c r="B116" s="7">
        <v>415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0.26346345570000002</v>
      </c>
      <c r="I116" s="4">
        <v>6.8860638816600002</v>
      </c>
      <c r="J116" s="2">
        <f t="shared" si="3"/>
        <v>3.8260385065798687E-2</v>
      </c>
      <c r="K116" s="3">
        <v>262</v>
      </c>
      <c r="L116" s="3">
        <v>147</v>
      </c>
      <c r="M116" s="3">
        <v>30</v>
      </c>
      <c r="N116" s="3">
        <v>60</v>
      </c>
      <c r="O116" s="24">
        <v>463.03022808061002</v>
      </c>
      <c r="P116" s="4">
        <v>0.41</v>
      </c>
      <c r="Q116" s="4">
        <v>0.35941320293398499</v>
      </c>
      <c r="R116" s="4">
        <v>1.7999999999999999E-2</v>
      </c>
      <c r="S116" s="4">
        <v>2.5000000000000001E-2</v>
      </c>
      <c r="T116" s="4">
        <v>1.4999999999999999E-2</v>
      </c>
      <c r="U116" s="4">
        <v>2.5999999999999999E-2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0.52763274208237199</v>
      </c>
      <c r="AC116" s="2">
        <v>0.44537065228170503</v>
      </c>
      <c r="AD116" s="2">
        <v>1.8163970627671201E-2</v>
      </c>
      <c r="AE116" s="2">
        <v>2.5317807984289901E-2</v>
      </c>
      <c r="AF116" s="2">
        <v>1.51136378100482E-2</v>
      </c>
      <c r="AG116" s="2">
        <v>2.6343975339602001E-2</v>
      </c>
    </row>
    <row r="117" spans="1:33" x14ac:dyDescent="0.35">
      <c r="A117" s="7">
        <v>17</v>
      </c>
      <c r="B117" s="7">
        <v>196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0.33643905280000003</v>
      </c>
      <c r="I117" s="4">
        <v>8.5899477338699999</v>
      </c>
      <c r="J117" s="2">
        <f t="shared" si="3"/>
        <v>3.9166600685290237E-2</v>
      </c>
      <c r="K117" s="3">
        <v>199</v>
      </c>
      <c r="L117" s="3">
        <v>106</v>
      </c>
      <c r="M117" s="3">
        <v>122</v>
      </c>
      <c r="N117" s="3">
        <v>72</v>
      </c>
      <c r="O117" s="24">
        <v>1001</v>
      </c>
      <c r="P117" s="4">
        <v>0.35099999999999998</v>
      </c>
      <c r="Q117" s="4">
        <v>0.347540983606557</v>
      </c>
      <c r="R117" s="4">
        <v>5.0999999999999997E-2</v>
      </c>
      <c r="S117" s="4">
        <v>5.8000000000000003E-2</v>
      </c>
      <c r="T117" s="4">
        <v>4.3999999999999997E-2</v>
      </c>
      <c r="U117" s="4">
        <v>3.4000000000000002E-2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0.432322562278047</v>
      </c>
      <c r="AC117" s="2">
        <v>0.42700695188291898</v>
      </c>
      <c r="AD117" s="2">
        <v>5.2346480372209202E-2</v>
      </c>
      <c r="AE117" s="2">
        <v>5.9750004405774E-2</v>
      </c>
      <c r="AF117" s="2">
        <v>4.4997365930735798E-2</v>
      </c>
      <c r="AG117" s="2">
        <v>3.4591444769619097E-2</v>
      </c>
    </row>
    <row r="118" spans="1:33" x14ac:dyDescent="0.35">
      <c r="A118" s="7">
        <v>819</v>
      </c>
      <c r="B118" s="7">
        <v>288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0.2714697895</v>
      </c>
      <c r="I118" s="4">
        <v>6.8587835606900001</v>
      </c>
      <c r="J118" s="2">
        <f t="shared" si="3"/>
        <v>3.957987405461879E-2</v>
      </c>
      <c r="K118" s="3">
        <v>216</v>
      </c>
      <c r="L118" s="3">
        <v>122</v>
      </c>
      <c r="M118" s="3">
        <v>60</v>
      </c>
      <c r="N118" s="3">
        <v>101</v>
      </c>
      <c r="O118" s="24">
        <v>1001</v>
      </c>
      <c r="P118" s="4">
        <v>0.433</v>
      </c>
      <c r="Q118" s="4">
        <v>0.36094674556213002</v>
      </c>
      <c r="R118" s="4">
        <v>2.5000000000000001E-2</v>
      </c>
      <c r="S118" s="4">
        <v>2.1999999999999999E-2</v>
      </c>
      <c r="T118" s="4">
        <v>2.1999999999999999E-2</v>
      </c>
      <c r="U118" s="4">
        <v>3.4000000000000002E-2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0.56739597525438501</v>
      </c>
      <c r="AC118" s="2">
        <v>0.447767487798854</v>
      </c>
      <c r="AD118" s="2">
        <v>2.5317807984289901E-2</v>
      </c>
      <c r="AE118" s="2">
        <v>2.2245608947319698E-2</v>
      </c>
      <c r="AF118" s="2">
        <v>2.2245608947319698E-2</v>
      </c>
      <c r="AG118" s="2">
        <v>3.4591444769619097E-2</v>
      </c>
    </row>
    <row r="119" spans="1:33" x14ac:dyDescent="0.35">
      <c r="A119" s="7">
        <v>687</v>
      </c>
      <c r="B119" s="7">
        <v>245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0.35787587139999999</v>
      </c>
      <c r="I119" s="4">
        <v>8.9320425387999993</v>
      </c>
      <c r="J119" s="2">
        <f t="shared" si="3"/>
        <v>4.006652116192002E-2</v>
      </c>
      <c r="K119" s="3">
        <v>209</v>
      </c>
      <c r="L119" s="3">
        <v>140</v>
      </c>
      <c r="M119" s="3">
        <v>59</v>
      </c>
      <c r="N119" s="3">
        <v>91</v>
      </c>
      <c r="O119" s="24">
        <v>1001</v>
      </c>
      <c r="P119" s="4">
        <v>0.44600000000000001</v>
      </c>
      <c r="Q119" s="4">
        <v>0.40114613180515801</v>
      </c>
      <c r="R119" s="4">
        <v>3.2000000000000001E-2</v>
      </c>
      <c r="S119" s="4">
        <v>2.8000000000000001E-2</v>
      </c>
      <c r="T119" s="4">
        <v>1.7999999999999999E-2</v>
      </c>
      <c r="U119" s="4">
        <v>3.4000000000000002E-2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0.590590592234853</v>
      </c>
      <c r="AC119" s="2">
        <v>0.51273767023761596</v>
      </c>
      <c r="AD119" s="2">
        <v>3.2523191705560103E-2</v>
      </c>
      <c r="AE119" s="2">
        <v>2.8399474521698002E-2</v>
      </c>
      <c r="AF119" s="2">
        <v>1.8163970627671201E-2</v>
      </c>
      <c r="AG119" s="2">
        <v>3.4591444769619097E-2</v>
      </c>
    </row>
    <row r="120" spans="1:33" x14ac:dyDescent="0.35">
      <c r="A120" s="7">
        <v>757</v>
      </c>
      <c r="B120" s="7">
        <v>253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0.34445056299999999</v>
      </c>
      <c r="I120" s="4">
        <v>8.5842405041000003</v>
      </c>
      <c r="J120" s="2">
        <f t="shared" si="3"/>
        <v>4.0125921779041916E-2</v>
      </c>
      <c r="K120" s="3">
        <v>168</v>
      </c>
      <c r="L120" s="3">
        <v>53</v>
      </c>
      <c r="M120" s="3">
        <v>148</v>
      </c>
      <c r="N120" s="3">
        <v>130</v>
      </c>
      <c r="O120" s="24">
        <v>1001</v>
      </c>
      <c r="P120" s="4">
        <v>0.39200000000000002</v>
      </c>
      <c r="Q120" s="4">
        <v>0.239819004524887</v>
      </c>
      <c r="R120" s="4">
        <v>3.3000000000000002E-2</v>
      </c>
      <c r="S120" s="4">
        <v>4.9000000000000002E-2</v>
      </c>
      <c r="T120" s="4">
        <v>2.7E-2</v>
      </c>
      <c r="U120" s="4">
        <v>3.5000000000000003E-2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0.49758039701597001</v>
      </c>
      <c r="AC120" s="2">
        <v>0.27419872211449398</v>
      </c>
      <c r="AD120" s="2">
        <v>3.3556783528842803E-2</v>
      </c>
      <c r="AE120" s="2">
        <v>5.0241216436746797E-2</v>
      </c>
      <c r="AF120" s="2">
        <v>2.7371196796132001E-2</v>
      </c>
      <c r="AG120" s="2">
        <v>3.5627177643151202E-2</v>
      </c>
    </row>
    <row r="121" spans="1:33" x14ac:dyDescent="0.35">
      <c r="A121" s="7">
        <v>261</v>
      </c>
      <c r="B121" s="7">
        <v>230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0.45286960520000002</v>
      </c>
      <c r="I121" s="4">
        <v>10.8304687537</v>
      </c>
      <c r="J121" s="2">
        <f t="shared" si="3"/>
        <v>4.181440485161704E-2</v>
      </c>
      <c r="K121" s="3">
        <v>222</v>
      </c>
      <c r="L121" s="3">
        <v>122</v>
      </c>
      <c r="M121" s="3">
        <v>63</v>
      </c>
      <c r="N121" s="3">
        <v>92</v>
      </c>
      <c r="O121" s="24">
        <v>295.66541277897699</v>
      </c>
      <c r="P121" s="4">
        <v>0.45500000000000002</v>
      </c>
      <c r="Q121" s="4">
        <v>0.35465116279069803</v>
      </c>
      <c r="R121" s="4">
        <v>5.3999999999999999E-2</v>
      </c>
      <c r="S121" s="4">
        <v>5.5E-2</v>
      </c>
      <c r="T121" s="4">
        <v>4.3999999999999997E-2</v>
      </c>
      <c r="U121" s="4">
        <v>6.7000000000000004E-2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0.60696948431889297</v>
      </c>
      <c r="AC121" s="2">
        <v>0.43796427550111899</v>
      </c>
      <c r="AD121" s="2">
        <v>5.5512709930258801E-2</v>
      </c>
      <c r="AE121" s="2">
        <v>5.6570351488394399E-2</v>
      </c>
      <c r="AF121" s="2">
        <v>4.4997365930735798E-2</v>
      </c>
      <c r="AG121" s="2">
        <v>6.93500781347932E-2</v>
      </c>
    </row>
    <row r="122" spans="1:33" x14ac:dyDescent="0.35">
      <c r="A122" s="7">
        <v>21</v>
      </c>
      <c r="B122" s="7">
        <v>156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0.3197697947</v>
      </c>
      <c r="I122" s="4">
        <v>7.5985220261600004</v>
      </c>
      <c r="J122" s="2">
        <f t="shared" si="3"/>
        <v>4.2083156908554666E-2</v>
      </c>
      <c r="K122" s="3">
        <v>254</v>
      </c>
      <c r="L122" s="3">
        <v>126</v>
      </c>
      <c r="M122" s="3">
        <v>79</v>
      </c>
      <c r="N122" s="3">
        <v>40</v>
      </c>
      <c r="O122" s="24">
        <v>215.215052927736</v>
      </c>
      <c r="P122" s="4">
        <v>0.34599999999999997</v>
      </c>
      <c r="Q122" s="4">
        <v>0.33157894736842097</v>
      </c>
      <c r="R122" s="4">
        <v>1.7000000000000001E-2</v>
      </c>
      <c r="S122" s="4">
        <v>2.3E-2</v>
      </c>
      <c r="T122" s="4">
        <v>3.7999999999999999E-2</v>
      </c>
      <c r="U122" s="4">
        <v>3.3000000000000002E-2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0.42464792752493802</v>
      </c>
      <c r="AC122" s="2">
        <v>0.40283698570189502</v>
      </c>
      <c r="AD122" s="2">
        <v>1.7146158834970501E-2</v>
      </c>
      <c r="AE122" s="2">
        <v>2.32686269393543E-2</v>
      </c>
      <c r="AF122" s="2">
        <v>3.8740828316430602E-2</v>
      </c>
      <c r="AG122" s="2">
        <v>3.3556783528842803E-2</v>
      </c>
    </row>
    <row r="123" spans="1:33" x14ac:dyDescent="0.35">
      <c r="A123" s="7">
        <v>193</v>
      </c>
      <c r="B123" s="7">
        <v>32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0.3983898031</v>
      </c>
      <c r="I123" s="4">
        <v>9.4201874373199992</v>
      </c>
      <c r="J123" s="2">
        <f t="shared" si="3"/>
        <v>4.2291069657669156E-2</v>
      </c>
      <c r="K123" s="3">
        <v>147</v>
      </c>
      <c r="L123" s="3">
        <v>184</v>
      </c>
      <c r="M123" s="3">
        <v>38</v>
      </c>
      <c r="N123" s="3">
        <v>130</v>
      </c>
      <c r="O123" s="24">
        <v>1001</v>
      </c>
      <c r="P123" s="4">
        <v>0.63200000000000001</v>
      </c>
      <c r="Q123" s="4">
        <v>0.55589123867069501</v>
      </c>
      <c r="R123" s="4">
        <v>8.7999999999999995E-2</v>
      </c>
      <c r="S123" s="4">
        <v>9.6000000000000002E-2</v>
      </c>
      <c r="T123" s="4">
        <v>0.10100000000000001</v>
      </c>
      <c r="U123" s="4">
        <v>8.7999999999999995E-2</v>
      </c>
      <c r="V123" s="5">
        <v>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0.999672340813206</v>
      </c>
      <c r="AC123" s="2">
        <v>0.81168578859832696</v>
      </c>
      <c r="AD123" s="2">
        <v>9.2115288907805598E-2</v>
      </c>
      <c r="AE123" s="2">
        <v>0.100925918589961</v>
      </c>
      <c r="AF123" s="2">
        <v>0.106472244510517</v>
      </c>
      <c r="AG123" s="2">
        <v>9.2115288907805598E-2</v>
      </c>
    </row>
    <row r="124" spans="1:33" x14ac:dyDescent="0.35">
      <c r="A124" s="7">
        <v>613</v>
      </c>
      <c r="B124" s="7">
        <v>311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0.3350942147</v>
      </c>
      <c r="I124" s="4">
        <v>7.9131597039399999</v>
      </c>
      <c r="J124" s="2">
        <f t="shared" si="3"/>
        <v>4.2346449109722253E-2</v>
      </c>
      <c r="K124" s="3">
        <v>295</v>
      </c>
      <c r="L124" s="3">
        <v>91</v>
      </c>
      <c r="M124" s="3">
        <v>57</v>
      </c>
      <c r="N124" s="3">
        <v>56</v>
      </c>
      <c r="O124" s="24">
        <v>868.96576636704697</v>
      </c>
      <c r="P124" s="4">
        <v>0.28000000000000003</v>
      </c>
      <c r="Q124" s="4">
        <v>0.23575129533678801</v>
      </c>
      <c r="R124" s="4">
        <v>3.1E-2</v>
      </c>
      <c r="S124" s="4">
        <v>2.7E-2</v>
      </c>
      <c r="T124" s="4">
        <v>2.8000000000000001E-2</v>
      </c>
      <c r="U124" s="4">
        <v>2.5000000000000001E-2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0.32850406697203599</v>
      </c>
      <c r="AC124" s="2">
        <v>0.26886201312501101</v>
      </c>
      <c r="AD124" s="2">
        <v>3.14906670913708E-2</v>
      </c>
      <c r="AE124" s="2">
        <v>2.7371196796132001E-2</v>
      </c>
      <c r="AF124" s="2">
        <v>2.8399474521698002E-2</v>
      </c>
      <c r="AG124" s="2">
        <v>2.5317807984289901E-2</v>
      </c>
    </row>
    <row r="125" spans="1:33" x14ac:dyDescent="0.35">
      <c r="A125" s="7">
        <v>761</v>
      </c>
      <c r="B125" s="7">
        <v>360</v>
      </c>
      <c r="C125" s="7">
        <v>0</v>
      </c>
      <c r="D125" s="7">
        <v>0</v>
      </c>
      <c r="E125" s="22" t="str">
        <f t="shared" si="2"/>
        <v>00</v>
      </c>
      <c r="F125" s="4">
        <v>0.99999700000000002</v>
      </c>
      <c r="G125" s="25">
        <v>1</v>
      </c>
      <c r="H125" s="4">
        <v>0.28258439000000002</v>
      </c>
      <c r="I125" s="4">
        <v>6.6214848608199999</v>
      </c>
      <c r="J125" s="2">
        <f t="shared" si="3"/>
        <v>4.2676891352886819E-2</v>
      </c>
      <c r="K125" s="3">
        <v>293</v>
      </c>
      <c r="L125" s="3">
        <v>115</v>
      </c>
      <c r="M125" s="3">
        <v>25</v>
      </c>
      <c r="N125" s="3">
        <v>66</v>
      </c>
      <c r="O125" s="24">
        <v>217.40622336592801</v>
      </c>
      <c r="P125" s="4">
        <v>0.36</v>
      </c>
      <c r="Q125" s="4">
        <v>0.28186274509803899</v>
      </c>
      <c r="R125" s="4">
        <v>1.7000000000000001E-2</v>
      </c>
      <c r="S125" s="4">
        <v>1.6E-2</v>
      </c>
      <c r="T125" s="4">
        <v>2.1000000000000001E-2</v>
      </c>
      <c r="U125" s="4">
        <v>3.6999999999999998E-2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0.44628710262841897</v>
      </c>
      <c r="AC125" s="2">
        <v>0.33109456538709398</v>
      </c>
      <c r="AD125" s="2">
        <v>1.7146158834970501E-2</v>
      </c>
      <c r="AE125" s="2">
        <v>1.6129381929883599E-2</v>
      </c>
      <c r="AF125" s="2">
        <v>2.1223636451626698E-2</v>
      </c>
      <c r="AG125" s="2">
        <v>3.7701867184011501E-2</v>
      </c>
    </row>
    <row r="126" spans="1:33" x14ac:dyDescent="0.35">
      <c r="A126" s="7">
        <v>123</v>
      </c>
      <c r="B126" s="7">
        <v>72</v>
      </c>
      <c r="C126" s="7">
        <v>0</v>
      </c>
      <c r="D126" s="7">
        <v>0</v>
      </c>
      <c r="E126" s="22" t="str">
        <f t="shared" si="2"/>
        <v>00</v>
      </c>
      <c r="F126" s="4">
        <v>0.99873100000000004</v>
      </c>
      <c r="G126" s="25">
        <v>1</v>
      </c>
      <c r="H126" s="4">
        <v>0.39877904870000003</v>
      </c>
      <c r="I126" s="4">
        <v>9.3232023327999993</v>
      </c>
      <c r="J126" s="2">
        <f t="shared" si="3"/>
        <v>4.2772754946769062E-2</v>
      </c>
      <c r="K126" s="3">
        <v>270</v>
      </c>
      <c r="L126" s="3">
        <v>105</v>
      </c>
      <c r="M126" s="3">
        <v>58</v>
      </c>
      <c r="N126" s="3">
        <v>66</v>
      </c>
      <c r="O126" s="24">
        <v>1001</v>
      </c>
      <c r="P126" s="4">
        <v>0.34300000000000003</v>
      </c>
      <c r="Q126" s="4">
        <v>0.28000000000000003</v>
      </c>
      <c r="R126" s="4">
        <v>0.03</v>
      </c>
      <c r="S126" s="4">
        <v>0.03</v>
      </c>
      <c r="T126" s="4">
        <v>1.9E-2</v>
      </c>
      <c r="U126" s="4">
        <v>2.9000000000000001E-2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0.42007126049752702</v>
      </c>
      <c r="AC126" s="2">
        <v>0.32850406697203599</v>
      </c>
      <c r="AD126" s="2">
        <v>3.0459207484708602E-2</v>
      </c>
      <c r="AE126" s="2">
        <v>3.0459207484708602E-2</v>
      </c>
      <c r="AF126" s="2">
        <v>1.9182819416774001E-2</v>
      </c>
      <c r="AG126" s="2">
        <v>2.9428810690812199E-2</v>
      </c>
    </row>
    <row r="127" spans="1:33" x14ac:dyDescent="0.35">
      <c r="A127" s="7">
        <v>783</v>
      </c>
      <c r="B127" s="7">
        <v>447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0.34197499819999999</v>
      </c>
      <c r="I127" s="4">
        <v>7.9637104517599999</v>
      </c>
      <c r="J127" s="2">
        <f t="shared" si="3"/>
        <v>4.2941666484675199E-2</v>
      </c>
      <c r="K127" s="3">
        <v>299</v>
      </c>
      <c r="L127" s="3">
        <v>105</v>
      </c>
      <c r="M127" s="3">
        <v>52</v>
      </c>
      <c r="N127" s="3">
        <v>43</v>
      </c>
      <c r="O127" s="24">
        <v>818.449623530125</v>
      </c>
      <c r="P127" s="4">
        <v>0.29599999999999999</v>
      </c>
      <c r="Q127" s="4">
        <v>0.25990099009901002</v>
      </c>
      <c r="R127" s="4">
        <v>3.5999999999999997E-2</v>
      </c>
      <c r="S127" s="4">
        <v>2.9000000000000001E-2</v>
      </c>
      <c r="T127" s="4">
        <v>2.5999999999999999E-2</v>
      </c>
      <c r="U127" s="4">
        <v>2.3E-2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0.35097692282409498</v>
      </c>
      <c r="AC127" s="2">
        <v>0.300971304570464</v>
      </c>
      <c r="AD127" s="2">
        <v>3.6663984371591497E-2</v>
      </c>
      <c r="AE127" s="2">
        <v>2.9428810690812199E-2</v>
      </c>
      <c r="AF127" s="2">
        <v>2.6343975339602001E-2</v>
      </c>
      <c r="AG127" s="2">
        <v>2.32686269393543E-2</v>
      </c>
    </row>
    <row r="128" spans="1:33" x14ac:dyDescent="0.35">
      <c r="A128" s="7">
        <v>771</v>
      </c>
      <c r="B128" s="7">
        <v>173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0.3284112595</v>
      </c>
      <c r="I128" s="4">
        <v>7.4502254051400003</v>
      </c>
      <c r="J128" s="2">
        <f t="shared" si="3"/>
        <v>4.4080714561122558E-2</v>
      </c>
      <c r="K128" s="3">
        <v>286</v>
      </c>
      <c r="L128" s="3">
        <v>67</v>
      </c>
      <c r="M128" s="3">
        <v>98</v>
      </c>
      <c r="N128" s="3">
        <v>48</v>
      </c>
      <c r="O128" s="24">
        <v>1001</v>
      </c>
      <c r="P128" s="4">
        <v>0.24199999999999999</v>
      </c>
      <c r="Q128" s="4">
        <v>0.18980169971671401</v>
      </c>
      <c r="R128" s="4">
        <v>2.4E-2</v>
      </c>
      <c r="S128" s="4">
        <v>0.02</v>
      </c>
      <c r="T128" s="4">
        <v>2.1999999999999999E-2</v>
      </c>
      <c r="U128" s="4">
        <v>2.1999999999999999E-2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0.27707189333976501</v>
      </c>
      <c r="AC128" s="2">
        <v>0.21047624611344401</v>
      </c>
      <c r="AD128" s="2">
        <v>2.4292692569044601E-2</v>
      </c>
      <c r="AE128" s="2">
        <v>2.0202707317519501E-2</v>
      </c>
      <c r="AF128" s="2">
        <v>2.2245608947319698E-2</v>
      </c>
      <c r="AG128" s="2">
        <v>2.2245608947319698E-2</v>
      </c>
    </row>
    <row r="129" spans="1:33" x14ac:dyDescent="0.35">
      <c r="A129" s="7">
        <v>3</v>
      </c>
      <c r="B129" s="7">
        <v>268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0.31006408479999997</v>
      </c>
      <c r="I129" s="4">
        <v>6.962247364285</v>
      </c>
      <c r="J129" s="2">
        <f t="shared" si="3"/>
        <v>4.4535057227436295E-2</v>
      </c>
      <c r="K129" s="3">
        <v>234</v>
      </c>
      <c r="L129" s="3">
        <v>122</v>
      </c>
      <c r="M129" s="3">
        <v>84</v>
      </c>
      <c r="N129" s="3">
        <v>59</v>
      </c>
      <c r="O129" s="24">
        <v>1001</v>
      </c>
      <c r="P129" s="4">
        <v>0.36499999999999999</v>
      </c>
      <c r="Q129" s="4">
        <v>0.34269662921348298</v>
      </c>
      <c r="R129" s="4">
        <v>3.6999999999999998E-2</v>
      </c>
      <c r="S129" s="4">
        <v>4.2000000000000003E-2</v>
      </c>
      <c r="T129" s="4">
        <v>2.9000000000000001E-2</v>
      </c>
      <c r="U129" s="4">
        <v>2.5999999999999999E-2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0.454130280089445</v>
      </c>
      <c r="AC129" s="2">
        <v>0.41960961549432901</v>
      </c>
      <c r="AD129" s="2">
        <v>3.7701867184011501E-2</v>
      </c>
      <c r="AE129" s="2">
        <v>4.2907501011276501E-2</v>
      </c>
      <c r="AF129" s="2">
        <v>2.9428810690812199E-2</v>
      </c>
      <c r="AG129" s="2">
        <v>2.6343975339602001E-2</v>
      </c>
    </row>
    <row r="130" spans="1:33" x14ac:dyDescent="0.35">
      <c r="A130" s="7">
        <v>435</v>
      </c>
      <c r="B130" s="7">
        <v>64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0.49467051150000002</v>
      </c>
      <c r="I130" s="4">
        <v>11.00293002606</v>
      </c>
      <c r="J130" s="2">
        <f t="shared" ref="J130:J193" si="5">H130/I130</f>
        <v>4.495807119816201E-2</v>
      </c>
      <c r="K130" s="3">
        <v>295</v>
      </c>
      <c r="L130" s="3">
        <v>131</v>
      </c>
      <c r="M130" s="3">
        <v>39</v>
      </c>
      <c r="N130" s="3">
        <v>34</v>
      </c>
      <c r="O130" s="24">
        <v>418.130850672848</v>
      </c>
      <c r="P130" s="4">
        <v>0.317</v>
      </c>
      <c r="Q130" s="4">
        <v>0.30751173708920199</v>
      </c>
      <c r="R130" s="4">
        <v>5.6000000000000001E-2</v>
      </c>
      <c r="S130" s="4">
        <v>7.1999999999999995E-2</v>
      </c>
      <c r="T130" s="4">
        <v>7.0000000000000007E-2</v>
      </c>
      <c r="U130" s="4">
        <v>5.3999999999999999E-2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0.38126041941134697</v>
      </c>
      <c r="AC130" s="2">
        <v>0.36746398992955098</v>
      </c>
      <c r="AD130" s="2">
        <v>5.7629112836636402E-2</v>
      </c>
      <c r="AE130" s="2">
        <v>7.4723546195936394E-2</v>
      </c>
      <c r="AF130" s="2">
        <v>7.2570692834835498E-2</v>
      </c>
      <c r="AG130" s="2">
        <v>5.5512709930258801E-2</v>
      </c>
    </row>
    <row r="131" spans="1:33" x14ac:dyDescent="0.35">
      <c r="A131" s="7">
        <v>719</v>
      </c>
      <c r="B131" s="7">
        <v>312</v>
      </c>
      <c r="C131" s="7">
        <v>0</v>
      </c>
      <c r="D131" s="7">
        <v>0</v>
      </c>
      <c r="E131" s="22" t="str">
        <f t="shared" si="4"/>
        <v>00</v>
      </c>
      <c r="F131" s="4">
        <v>0.99948700000000001</v>
      </c>
      <c r="G131" s="25">
        <v>1</v>
      </c>
      <c r="H131" s="4">
        <v>0.3720198186</v>
      </c>
      <c r="I131" s="4">
        <v>8.2667711005999998</v>
      </c>
      <c r="J131" s="2">
        <f t="shared" si="5"/>
        <v>4.5001828897016261E-2</v>
      </c>
      <c r="K131" s="3">
        <v>176</v>
      </c>
      <c r="L131" s="3">
        <v>116</v>
      </c>
      <c r="M131" s="3">
        <v>24</v>
      </c>
      <c r="N131" s="3">
        <v>183</v>
      </c>
      <c r="O131" s="24">
        <v>35.4755855287477</v>
      </c>
      <c r="P131" s="4">
        <v>0.59299999999999997</v>
      </c>
      <c r="Q131" s="4">
        <v>0.397260273972603</v>
      </c>
      <c r="R131" s="4">
        <v>4.3999999999999997E-2</v>
      </c>
      <c r="S131" s="4">
        <v>6.3E-2</v>
      </c>
      <c r="T131" s="4">
        <v>4.7E-2</v>
      </c>
      <c r="U131" s="4">
        <v>2.9000000000000001E-2</v>
      </c>
      <c r="V131" s="5">
        <v>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0.89894209353954202</v>
      </c>
      <c r="AC131" s="2">
        <v>0.50626980723013004</v>
      </c>
      <c r="AD131" s="2">
        <v>4.4997365930735798E-2</v>
      </c>
      <c r="AE131" s="2">
        <v>6.5071996743714805E-2</v>
      </c>
      <c r="AF131" s="2">
        <v>4.8140375327934998E-2</v>
      </c>
      <c r="AG131" s="2">
        <v>2.9428810690812199E-2</v>
      </c>
    </row>
    <row r="132" spans="1:33" x14ac:dyDescent="0.35">
      <c r="A132" s="7">
        <v>863</v>
      </c>
      <c r="B132" s="7">
        <v>19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0.38740590139999997</v>
      </c>
      <c r="I132" s="4">
        <v>8.4824016142000005</v>
      </c>
      <c r="J132" s="2">
        <f t="shared" si="5"/>
        <v>4.5671723530687519E-2</v>
      </c>
      <c r="K132" s="3">
        <v>225</v>
      </c>
      <c r="L132" s="3">
        <v>122</v>
      </c>
      <c r="M132" s="3">
        <v>43</v>
      </c>
      <c r="N132" s="3">
        <v>109</v>
      </c>
      <c r="O132" s="24">
        <v>28.234577557289398</v>
      </c>
      <c r="P132" s="4">
        <v>0.45400000000000001</v>
      </c>
      <c r="Q132" s="4">
        <v>0.35158501440922202</v>
      </c>
      <c r="R132" s="4">
        <v>0.71</v>
      </c>
      <c r="S132" s="4">
        <v>0.64600000000000002</v>
      </c>
      <c r="T132" s="4">
        <v>0.69399999999999995</v>
      </c>
      <c r="U132" s="4">
        <v>0.66300000000000003</v>
      </c>
      <c r="V132" s="5">
        <v>100</v>
      </c>
      <c r="W132" s="5">
        <v>100</v>
      </c>
      <c r="X132" s="5">
        <v>0</v>
      </c>
      <c r="Y132" s="5">
        <v>0</v>
      </c>
      <c r="Z132" s="5">
        <v>0</v>
      </c>
      <c r="AA132" s="5">
        <v>0</v>
      </c>
      <c r="AB132" s="2">
        <v>0.605136303237232</v>
      </c>
      <c r="AC132" s="2">
        <v>0.43322437774243899</v>
      </c>
      <c r="AD132" s="2">
        <v>1.2378743560016201</v>
      </c>
      <c r="AE132" s="2">
        <v>1.0384583658483599</v>
      </c>
      <c r="AF132" s="2">
        <v>1.1841701770297599</v>
      </c>
      <c r="AG132" s="2">
        <v>1.0876723486297799</v>
      </c>
    </row>
    <row r="133" spans="1:33" x14ac:dyDescent="0.35">
      <c r="A133" s="7">
        <v>807</v>
      </c>
      <c r="B133" s="7">
        <v>394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0.389110334</v>
      </c>
      <c r="I133" s="4">
        <v>8.4591690551000003</v>
      </c>
      <c r="J133" s="2">
        <f t="shared" si="5"/>
        <v>4.5998647321678347E-2</v>
      </c>
      <c r="K133" s="3">
        <v>179</v>
      </c>
      <c r="L133" s="3">
        <v>159</v>
      </c>
      <c r="M133" s="3">
        <v>66</v>
      </c>
      <c r="N133" s="3">
        <v>95</v>
      </c>
      <c r="O133" s="24">
        <v>793.06995906352904</v>
      </c>
      <c r="P133" s="4">
        <v>0.51</v>
      </c>
      <c r="Q133" s="4">
        <v>0.47041420118343202</v>
      </c>
      <c r="R133" s="4">
        <v>5.5E-2</v>
      </c>
      <c r="S133" s="4">
        <v>4.4999999999999998E-2</v>
      </c>
      <c r="T133" s="4">
        <v>3.5000000000000003E-2</v>
      </c>
      <c r="U133" s="4">
        <v>3.6999999999999998E-2</v>
      </c>
      <c r="V133" s="5">
        <v>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0.71334988787746501</v>
      </c>
      <c r="AC133" s="2">
        <v>0.63566008964226395</v>
      </c>
      <c r="AD133" s="2">
        <v>5.6570351488394399E-2</v>
      </c>
      <c r="AE133" s="2">
        <v>4.6043938501406798E-2</v>
      </c>
      <c r="AF133" s="2">
        <v>3.5627177643151202E-2</v>
      </c>
      <c r="AG133" s="2">
        <v>3.7701867184011501E-2</v>
      </c>
    </row>
    <row r="134" spans="1:33" x14ac:dyDescent="0.35">
      <c r="A134" s="7">
        <v>785</v>
      </c>
      <c r="B134" s="7">
        <v>81</v>
      </c>
      <c r="C134" s="7">
        <v>0</v>
      </c>
      <c r="D134" s="7">
        <v>0</v>
      </c>
      <c r="E134" s="22" t="str">
        <f t="shared" si="4"/>
        <v>00</v>
      </c>
      <c r="F134" s="4">
        <v>0.99926099999999995</v>
      </c>
      <c r="G134" s="25">
        <v>1</v>
      </c>
      <c r="H134" s="4">
        <v>0.3324426734</v>
      </c>
      <c r="I134" s="4">
        <v>7.1273625145099997</v>
      </c>
      <c r="J134" s="2">
        <f t="shared" si="5"/>
        <v>4.6643154844896388E-2</v>
      </c>
      <c r="K134" s="3">
        <v>281</v>
      </c>
      <c r="L134" s="3">
        <v>124</v>
      </c>
      <c r="M134" s="3">
        <v>58</v>
      </c>
      <c r="N134" s="3">
        <v>36</v>
      </c>
      <c r="O134" s="24">
        <v>908.79144242722396</v>
      </c>
      <c r="P134" s="4">
        <v>0.30199999999999999</v>
      </c>
      <c r="Q134" s="4">
        <v>0.30617283950617302</v>
      </c>
      <c r="R134" s="4">
        <v>3.6999999999999998E-2</v>
      </c>
      <c r="S134" s="4">
        <v>3.4000000000000002E-2</v>
      </c>
      <c r="T134" s="4">
        <v>3.2000000000000001E-2</v>
      </c>
      <c r="U134" s="4">
        <v>3.4000000000000002E-2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0.35953617621976502</v>
      </c>
      <c r="AC134" s="2">
        <v>0.365532397772794</v>
      </c>
      <c r="AD134" s="2">
        <v>3.7701867184011501E-2</v>
      </c>
      <c r="AE134" s="2">
        <v>3.4591444769619097E-2</v>
      </c>
      <c r="AF134" s="2">
        <v>3.2523191705560103E-2</v>
      </c>
      <c r="AG134" s="2">
        <v>3.4591444769619097E-2</v>
      </c>
    </row>
    <row r="135" spans="1:33" x14ac:dyDescent="0.35">
      <c r="A135" s="7">
        <v>31</v>
      </c>
      <c r="B135" s="7">
        <v>396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0.46134564859999999</v>
      </c>
      <c r="I135" s="4">
        <v>9.7325216311999991</v>
      </c>
      <c r="J135" s="2">
        <f t="shared" si="5"/>
        <v>4.7402478625995829E-2</v>
      </c>
      <c r="K135" s="3">
        <v>266</v>
      </c>
      <c r="L135" s="3">
        <v>117</v>
      </c>
      <c r="M135" s="3">
        <v>68</v>
      </c>
      <c r="N135" s="3">
        <v>48</v>
      </c>
      <c r="O135" s="24">
        <v>1001</v>
      </c>
      <c r="P135" s="4">
        <v>0.32500000000000001</v>
      </c>
      <c r="Q135" s="4">
        <v>0.30548302872062699</v>
      </c>
      <c r="R135" s="4">
        <v>0.27100000000000002</v>
      </c>
      <c r="S135" s="4">
        <v>0.308</v>
      </c>
      <c r="T135" s="4">
        <v>0.251</v>
      </c>
      <c r="U135" s="4">
        <v>0.27300000000000002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0.39304258810960702</v>
      </c>
      <c r="AC135" s="2">
        <v>0.36453868039894699</v>
      </c>
      <c r="AD135" s="2">
        <v>0.31608154697347901</v>
      </c>
      <c r="AE135" s="2">
        <v>0.368169323364468</v>
      </c>
      <c r="AF135" s="2">
        <v>0.28901629546491803</v>
      </c>
      <c r="AG135" s="2">
        <v>0.31882880144861803</v>
      </c>
    </row>
    <row r="136" spans="1:33" x14ac:dyDescent="0.35">
      <c r="A136" s="7">
        <v>479</v>
      </c>
      <c r="B136" s="7">
        <v>446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0.36492509899999998</v>
      </c>
      <c r="I136" s="4">
        <v>7.6301383807800001</v>
      </c>
      <c r="J136" s="2">
        <f t="shared" si="5"/>
        <v>4.7826799566208535E-2</v>
      </c>
      <c r="K136" s="3">
        <v>244</v>
      </c>
      <c r="L136" s="3">
        <v>154</v>
      </c>
      <c r="M136" s="3">
        <v>44</v>
      </c>
      <c r="N136" s="3">
        <v>57</v>
      </c>
      <c r="O136" s="24">
        <v>1001</v>
      </c>
      <c r="P136" s="4">
        <v>0.41899999999999998</v>
      </c>
      <c r="Q136" s="4">
        <v>0.38693467336683401</v>
      </c>
      <c r="R136" s="4">
        <v>4.3999999999999997E-2</v>
      </c>
      <c r="S136" s="4">
        <v>3.4000000000000002E-2</v>
      </c>
      <c r="T136" s="4">
        <v>0.03</v>
      </c>
      <c r="U136" s="4">
        <v>3.5999999999999997E-2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0.54300452213022599</v>
      </c>
      <c r="AC136" s="2">
        <v>0.48928377999123601</v>
      </c>
      <c r="AD136" s="2">
        <v>4.4997365930735798E-2</v>
      </c>
      <c r="AE136" s="2">
        <v>3.4591444769619097E-2</v>
      </c>
      <c r="AF136" s="2">
        <v>3.0459207484708602E-2</v>
      </c>
      <c r="AG136" s="2">
        <v>3.6663984371591497E-2</v>
      </c>
    </row>
    <row r="137" spans="1:33" x14ac:dyDescent="0.35">
      <c r="A137" s="7">
        <v>115</v>
      </c>
      <c r="B137" s="7">
        <v>263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0.3238091709</v>
      </c>
      <c r="I137" s="4">
        <v>6.7694192819200003</v>
      </c>
      <c r="J137" s="2">
        <f t="shared" si="5"/>
        <v>4.7834113594476375E-2</v>
      </c>
      <c r="K137" s="3">
        <v>135</v>
      </c>
      <c r="L137" s="3">
        <v>143</v>
      </c>
      <c r="M137" s="3">
        <v>125</v>
      </c>
      <c r="N137" s="3">
        <v>96</v>
      </c>
      <c r="O137" s="24">
        <v>1001</v>
      </c>
      <c r="P137" s="4">
        <v>0.48899999999999999</v>
      </c>
      <c r="Q137" s="4">
        <v>0.514388489208633</v>
      </c>
      <c r="R137" s="4">
        <v>3.3000000000000002E-2</v>
      </c>
      <c r="S137" s="4">
        <v>4.3999999999999997E-2</v>
      </c>
      <c r="T137" s="4">
        <v>3.9E-2</v>
      </c>
      <c r="U137" s="4">
        <v>2.3E-2</v>
      </c>
      <c r="V137" s="5">
        <v>100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0.67138568877843297</v>
      </c>
      <c r="AC137" s="2">
        <v>0.72234633525220804</v>
      </c>
      <c r="AD137" s="2">
        <v>3.3556783528842803E-2</v>
      </c>
      <c r="AE137" s="2">
        <v>4.4997365930735798E-2</v>
      </c>
      <c r="AF137" s="2">
        <v>3.9780870011844598E-2</v>
      </c>
      <c r="AG137" s="2">
        <v>2.32686269393543E-2</v>
      </c>
    </row>
    <row r="138" spans="1:33" x14ac:dyDescent="0.35">
      <c r="A138" s="7">
        <v>531</v>
      </c>
      <c r="B138" s="7">
        <v>154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0.42292781699999998</v>
      </c>
      <c r="I138" s="4">
        <v>8.83551015856</v>
      </c>
      <c r="J138" s="2">
        <f t="shared" si="5"/>
        <v>4.7866824825079278E-2</v>
      </c>
      <c r="K138" s="3">
        <v>134</v>
      </c>
      <c r="L138" s="3">
        <v>137</v>
      </c>
      <c r="M138" s="3">
        <v>46</v>
      </c>
      <c r="N138" s="3">
        <v>182</v>
      </c>
      <c r="O138" s="24">
        <v>1001</v>
      </c>
      <c r="P138" s="4">
        <v>0.61399999999999999</v>
      </c>
      <c r="Q138" s="4">
        <v>0.50553505535055399</v>
      </c>
      <c r="R138" s="4">
        <v>4.1000000000000002E-2</v>
      </c>
      <c r="S138" s="4">
        <v>4.3999999999999997E-2</v>
      </c>
      <c r="T138" s="4">
        <v>3.3000000000000002E-2</v>
      </c>
      <c r="U138" s="4">
        <v>2.8000000000000001E-2</v>
      </c>
      <c r="V138" s="5">
        <v>0</v>
      </c>
      <c r="W138" s="5">
        <v>0</v>
      </c>
      <c r="X138" s="5">
        <v>100</v>
      </c>
      <c r="Y138" s="5">
        <v>100</v>
      </c>
      <c r="Z138" s="5">
        <v>100</v>
      </c>
      <c r="AA138" s="5">
        <v>100</v>
      </c>
      <c r="AB138" s="2">
        <v>0.95191790951730604</v>
      </c>
      <c r="AC138" s="2">
        <v>0.70427902092879002</v>
      </c>
      <c r="AD138" s="2">
        <v>4.1864204098698898E-2</v>
      </c>
      <c r="AE138" s="2">
        <v>4.4997365930735798E-2</v>
      </c>
      <c r="AF138" s="2">
        <v>3.3556783528842803E-2</v>
      </c>
      <c r="AG138" s="2">
        <v>2.8399474521698002E-2</v>
      </c>
    </row>
    <row r="139" spans="1:33" x14ac:dyDescent="0.35">
      <c r="A139" s="7">
        <v>765</v>
      </c>
      <c r="B139" s="7">
        <v>41</v>
      </c>
      <c r="C139" s="7">
        <v>0</v>
      </c>
      <c r="D139" s="7">
        <v>0</v>
      </c>
      <c r="E139" s="22" t="str">
        <f t="shared" si="4"/>
        <v>00</v>
      </c>
      <c r="F139" s="4">
        <v>0.998699</v>
      </c>
      <c r="G139" s="25">
        <v>1</v>
      </c>
      <c r="H139" s="4">
        <v>0.5050187465</v>
      </c>
      <c r="I139" s="4">
        <v>10.197168616800001</v>
      </c>
      <c r="J139" s="2">
        <f t="shared" si="5"/>
        <v>4.9525389397599394E-2</v>
      </c>
      <c r="K139" s="3">
        <v>200</v>
      </c>
      <c r="L139" s="3">
        <v>124</v>
      </c>
      <c r="M139" s="3">
        <v>63</v>
      </c>
      <c r="N139" s="3">
        <v>112</v>
      </c>
      <c r="O139" s="24">
        <v>939.93003727623704</v>
      </c>
      <c r="P139" s="4">
        <v>0.46100000000000002</v>
      </c>
      <c r="Q139" s="4">
        <v>0.38271604938271597</v>
      </c>
      <c r="R139" s="4">
        <v>0.06</v>
      </c>
      <c r="S139" s="4">
        <v>4.4999999999999998E-2</v>
      </c>
      <c r="T139" s="4">
        <v>5.6000000000000001E-2</v>
      </c>
      <c r="U139" s="4">
        <v>5.0999999999999997E-2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0.61803970807314002</v>
      </c>
      <c r="AC139" s="2">
        <v>0.482426149244293</v>
      </c>
      <c r="AD139" s="2">
        <v>6.1875403718087502E-2</v>
      </c>
      <c r="AE139" s="2">
        <v>4.6043938501406798E-2</v>
      </c>
      <c r="AF139" s="2">
        <v>5.7629112836636402E-2</v>
      </c>
      <c r="AG139" s="2">
        <v>5.2346480372209202E-2</v>
      </c>
    </row>
    <row r="140" spans="1:33" x14ac:dyDescent="0.35">
      <c r="A140" s="7">
        <v>699</v>
      </c>
      <c r="B140" s="7">
        <v>57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0.370554669</v>
      </c>
      <c r="I140" s="4">
        <v>7.3514853557500004</v>
      </c>
      <c r="J140" s="2">
        <f t="shared" si="5"/>
        <v>5.0405414833638869E-2</v>
      </c>
      <c r="K140" s="3">
        <v>262</v>
      </c>
      <c r="L140" s="3">
        <v>152</v>
      </c>
      <c r="M140" s="3">
        <v>40</v>
      </c>
      <c r="N140" s="3">
        <v>45</v>
      </c>
      <c r="O140" s="24">
        <v>345.76444182080201</v>
      </c>
      <c r="P140" s="4">
        <v>0.40300000000000002</v>
      </c>
      <c r="Q140" s="4">
        <v>0.36714975845410602</v>
      </c>
      <c r="R140" s="4">
        <v>4.5999999999999999E-2</v>
      </c>
      <c r="S140" s="4">
        <v>5.0999999999999997E-2</v>
      </c>
      <c r="T140" s="4">
        <v>4.1000000000000002E-2</v>
      </c>
      <c r="U140" s="4">
        <v>3.2000000000000001E-2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0.51583816558953499</v>
      </c>
      <c r="AC140" s="2">
        <v>0.45752147006421801</v>
      </c>
      <c r="AD140" s="2">
        <v>4.7091607533850603E-2</v>
      </c>
      <c r="AE140" s="2">
        <v>5.2346480372209202E-2</v>
      </c>
      <c r="AF140" s="2">
        <v>4.1864204098698898E-2</v>
      </c>
      <c r="AG140" s="2">
        <v>3.2523191705560103E-2</v>
      </c>
    </row>
    <row r="141" spans="1:33" x14ac:dyDescent="0.35">
      <c r="A141" s="7">
        <v>419</v>
      </c>
      <c r="B141" s="7">
        <v>349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0.48144748440000001</v>
      </c>
      <c r="I141" s="4">
        <v>9.5290119377</v>
      </c>
      <c r="J141" s="2">
        <f t="shared" si="5"/>
        <v>5.0524386741004138E-2</v>
      </c>
      <c r="K141" s="3">
        <v>203</v>
      </c>
      <c r="L141" s="3">
        <v>86</v>
      </c>
      <c r="M141" s="3">
        <v>143</v>
      </c>
      <c r="N141" s="3">
        <v>67</v>
      </c>
      <c r="O141" s="24">
        <v>1001</v>
      </c>
      <c r="P141" s="4">
        <v>0.30299999999999999</v>
      </c>
      <c r="Q141" s="4">
        <v>0.29757785467128001</v>
      </c>
      <c r="R141" s="4">
        <v>0.04</v>
      </c>
      <c r="S141" s="4">
        <v>5.3999999999999999E-2</v>
      </c>
      <c r="T141" s="4">
        <v>3.6999999999999998E-2</v>
      </c>
      <c r="U141" s="4">
        <v>2.8000000000000001E-2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0.36096986822161298</v>
      </c>
      <c r="AC141" s="2">
        <v>0.35322070907064501</v>
      </c>
      <c r="AD141" s="2">
        <v>4.08219945202552E-2</v>
      </c>
      <c r="AE141" s="2">
        <v>5.5512709930258801E-2</v>
      </c>
      <c r="AF141" s="2">
        <v>3.7701867184011501E-2</v>
      </c>
      <c r="AG141" s="2">
        <v>2.8399474521698002E-2</v>
      </c>
    </row>
    <row r="142" spans="1:33" x14ac:dyDescent="0.35">
      <c r="A142" s="7">
        <v>929</v>
      </c>
      <c r="B142" s="7">
        <v>140</v>
      </c>
      <c r="C142" s="7">
        <v>0</v>
      </c>
      <c r="D142" s="7">
        <v>0</v>
      </c>
      <c r="E142" s="22" t="str">
        <f t="shared" si="4"/>
        <v>00</v>
      </c>
      <c r="F142" s="4">
        <v>0.99849100000000002</v>
      </c>
      <c r="G142" s="25">
        <v>1</v>
      </c>
      <c r="H142" s="4">
        <v>0.46633808999999998</v>
      </c>
      <c r="I142" s="4">
        <v>9.1831491817199993</v>
      </c>
      <c r="J142" s="2">
        <f t="shared" si="5"/>
        <v>5.07819355617454E-2</v>
      </c>
      <c r="K142" s="3">
        <v>245</v>
      </c>
      <c r="L142" s="3">
        <v>129</v>
      </c>
      <c r="M142" s="3">
        <v>66</v>
      </c>
      <c r="N142" s="3">
        <v>59</v>
      </c>
      <c r="O142" s="24">
        <v>1001</v>
      </c>
      <c r="P142" s="4">
        <v>0.38100000000000001</v>
      </c>
      <c r="Q142" s="4">
        <v>0.34491978609625701</v>
      </c>
      <c r="R142" s="4">
        <v>0.04</v>
      </c>
      <c r="S142" s="4">
        <v>3.5999999999999997E-2</v>
      </c>
      <c r="T142" s="4">
        <v>4.3999999999999997E-2</v>
      </c>
      <c r="U142" s="4">
        <v>4.2999999999999997E-2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0.47965000629754101</v>
      </c>
      <c r="AC142" s="2">
        <v>0.42299758686980499</v>
      </c>
      <c r="AD142" s="2">
        <v>4.08219945202552E-2</v>
      </c>
      <c r="AE142" s="2">
        <v>3.6663984371591497E-2</v>
      </c>
      <c r="AF142" s="2">
        <v>4.4997365930735798E-2</v>
      </c>
      <c r="AG142" s="2">
        <v>4.3951887529182797E-2</v>
      </c>
    </row>
    <row r="143" spans="1:33" x14ac:dyDescent="0.35">
      <c r="A143" s="7">
        <v>1</v>
      </c>
      <c r="B143" s="7">
        <v>472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0.35499709369999999</v>
      </c>
      <c r="I143" s="4">
        <v>6.8593533215700004</v>
      </c>
      <c r="J143" s="2">
        <f t="shared" si="5"/>
        <v>5.175372619801813E-2</v>
      </c>
      <c r="K143" s="3">
        <v>349</v>
      </c>
      <c r="L143" s="3">
        <v>100</v>
      </c>
      <c r="M143" s="3">
        <v>30</v>
      </c>
      <c r="N143" s="3">
        <v>20</v>
      </c>
      <c r="O143" s="24">
        <v>836.09621480840406</v>
      </c>
      <c r="P143" s="4">
        <v>0.24</v>
      </c>
      <c r="Q143" s="4">
        <v>0.22271714922048999</v>
      </c>
      <c r="R143" s="4">
        <v>3.2000000000000001E-2</v>
      </c>
      <c r="S143" s="4">
        <v>2.9000000000000001E-2</v>
      </c>
      <c r="T143" s="4">
        <v>2.3E-2</v>
      </c>
      <c r="U143" s="4">
        <v>2.8000000000000001E-2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0.27443684570176002</v>
      </c>
      <c r="AC143" s="2">
        <v>0.25195096553982699</v>
      </c>
      <c r="AD143" s="2">
        <v>3.2523191705560103E-2</v>
      </c>
      <c r="AE143" s="2">
        <v>2.9428810690812199E-2</v>
      </c>
      <c r="AF143" s="2">
        <v>2.32686269393543E-2</v>
      </c>
      <c r="AG143" s="2">
        <v>2.8399474521698002E-2</v>
      </c>
    </row>
    <row r="144" spans="1:33" x14ac:dyDescent="0.35">
      <c r="A144" s="7">
        <v>275</v>
      </c>
      <c r="B144" s="7">
        <v>184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0.40880574619999999</v>
      </c>
      <c r="I144" s="4">
        <v>7.7815704232699998</v>
      </c>
      <c r="J144" s="2">
        <f t="shared" si="5"/>
        <v>5.2535121314009794E-2</v>
      </c>
      <c r="K144" s="3">
        <v>217</v>
      </c>
      <c r="L144" s="3">
        <v>135</v>
      </c>
      <c r="M144" s="3">
        <v>62</v>
      </c>
      <c r="N144" s="3">
        <v>85</v>
      </c>
      <c r="O144" s="24">
        <v>1001</v>
      </c>
      <c r="P144" s="4">
        <v>0.46</v>
      </c>
      <c r="Q144" s="4">
        <v>0.38352272727272702</v>
      </c>
      <c r="R144" s="4">
        <v>3.4000000000000002E-2</v>
      </c>
      <c r="S144" s="4">
        <v>2.9000000000000001E-2</v>
      </c>
      <c r="T144" s="4">
        <v>3.3000000000000002E-2</v>
      </c>
      <c r="U144" s="4">
        <v>4.1000000000000002E-2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0.61618613942381695</v>
      </c>
      <c r="AC144" s="2">
        <v>0.48373382205763799</v>
      </c>
      <c r="AD144" s="2">
        <v>3.4591444769619097E-2</v>
      </c>
      <c r="AE144" s="2">
        <v>2.9428810690812199E-2</v>
      </c>
      <c r="AF144" s="2">
        <v>3.3556783528842803E-2</v>
      </c>
      <c r="AG144" s="2">
        <v>4.1864204098698898E-2</v>
      </c>
    </row>
    <row r="145" spans="1:33" x14ac:dyDescent="0.35">
      <c r="A145" s="7">
        <v>143</v>
      </c>
      <c r="B145" s="7">
        <v>195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0.42007052560000002</v>
      </c>
      <c r="I145" s="4">
        <v>7.9123835295399996</v>
      </c>
      <c r="J145" s="2">
        <f t="shared" si="5"/>
        <v>5.3090263386716997E-2</v>
      </c>
      <c r="K145" s="3">
        <v>236</v>
      </c>
      <c r="L145" s="3">
        <v>138</v>
      </c>
      <c r="M145" s="3">
        <v>64</v>
      </c>
      <c r="N145" s="3">
        <v>61</v>
      </c>
      <c r="O145" s="24">
        <v>1001</v>
      </c>
      <c r="P145" s="4">
        <v>0.41899999999999998</v>
      </c>
      <c r="Q145" s="4">
        <v>0.36898395721925098</v>
      </c>
      <c r="R145" s="4">
        <v>6.8000000000000005E-2</v>
      </c>
      <c r="S145" s="4">
        <v>7.1999999999999995E-2</v>
      </c>
      <c r="T145" s="4">
        <v>0.05</v>
      </c>
      <c r="U145" s="4">
        <v>6.3E-2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0.54300452213022599</v>
      </c>
      <c r="AC145" s="2">
        <v>0.46042399238892201</v>
      </c>
      <c r="AD145" s="2">
        <v>7.0422464296545903E-2</v>
      </c>
      <c r="AE145" s="2">
        <v>7.4723546195936394E-2</v>
      </c>
      <c r="AF145" s="2">
        <v>5.1293294387550599E-2</v>
      </c>
      <c r="AG145" s="2">
        <v>6.5071996743714805E-2</v>
      </c>
    </row>
    <row r="146" spans="1:33" x14ac:dyDescent="0.35">
      <c r="A146" s="7">
        <v>89</v>
      </c>
      <c r="B146" s="7">
        <v>179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0.39093837669999998</v>
      </c>
      <c r="I146" s="4">
        <v>7.23343762898</v>
      </c>
      <c r="J146" s="2">
        <f t="shared" si="5"/>
        <v>5.4046000913002538E-2</v>
      </c>
      <c r="K146" s="3">
        <v>329</v>
      </c>
      <c r="L146" s="3">
        <v>112</v>
      </c>
      <c r="M146" s="3">
        <v>30</v>
      </c>
      <c r="N146" s="3">
        <v>28</v>
      </c>
      <c r="O146" s="24">
        <v>679.02072107689503</v>
      </c>
      <c r="P146" s="4">
        <v>0.28299999999999997</v>
      </c>
      <c r="Q146" s="4">
        <v>0.25396825396825401</v>
      </c>
      <c r="R146" s="4">
        <v>3.1E-2</v>
      </c>
      <c r="S146" s="4">
        <v>3.4000000000000002E-2</v>
      </c>
      <c r="T146" s="4">
        <v>2.3E-2</v>
      </c>
      <c r="U146" s="4">
        <v>3.9E-2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0.33267943838251701</v>
      </c>
      <c r="AC146" s="2">
        <v>0.29298712468147398</v>
      </c>
      <c r="AD146" s="2">
        <v>3.14906670913708E-2</v>
      </c>
      <c r="AE146" s="2">
        <v>3.4591444769619097E-2</v>
      </c>
      <c r="AF146" s="2">
        <v>2.32686269393543E-2</v>
      </c>
      <c r="AG146" s="2">
        <v>3.9780870011844598E-2</v>
      </c>
    </row>
    <row r="147" spans="1:33" x14ac:dyDescent="0.35">
      <c r="A147" s="7">
        <v>393</v>
      </c>
      <c r="B147" s="7">
        <v>332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0.44631877809999998</v>
      </c>
      <c r="I147" s="4">
        <v>8.2347307274000006</v>
      </c>
      <c r="J147" s="2">
        <f t="shared" si="5"/>
        <v>5.4199559508962693E-2</v>
      </c>
      <c r="K147" s="3">
        <v>331</v>
      </c>
      <c r="L147" s="3">
        <v>96</v>
      </c>
      <c r="M147" s="3">
        <v>51</v>
      </c>
      <c r="N147" s="3">
        <v>21</v>
      </c>
      <c r="O147" s="24">
        <v>849.90964667143101</v>
      </c>
      <c r="P147" s="4">
        <v>0.22</v>
      </c>
      <c r="Q147" s="4">
        <v>0.22482435597189701</v>
      </c>
      <c r="R147" s="4">
        <v>3.6999999999999998E-2</v>
      </c>
      <c r="S147" s="4">
        <v>2.5999999999999999E-2</v>
      </c>
      <c r="T147" s="4">
        <v>5.0999999999999997E-2</v>
      </c>
      <c r="U147" s="4">
        <v>3.1E-2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0.2484613592985</v>
      </c>
      <c r="AC147" s="2">
        <v>0.25466563785156199</v>
      </c>
      <c r="AD147" s="2">
        <v>3.7701867184011501E-2</v>
      </c>
      <c r="AE147" s="2">
        <v>2.6343975339602001E-2</v>
      </c>
      <c r="AF147" s="2">
        <v>5.2346480372209202E-2</v>
      </c>
      <c r="AG147" s="2">
        <v>3.14906670913708E-2</v>
      </c>
    </row>
    <row r="148" spans="1:33" x14ac:dyDescent="0.35">
      <c r="A148" s="7">
        <v>691</v>
      </c>
      <c r="B148" s="7">
        <v>8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0.46368650830000002</v>
      </c>
      <c r="I148" s="4">
        <v>8.5498576097200001</v>
      </c>
      <c r="J148" s="2">
        <f t="shared" si="5"/>
        <v>5.423324334347427E-2</v>
      </c>
      <c r="K148" s="3">
        <v>223</v>
      </c>
      <c r="L148" s="3">
        <v>136</v>
      </c>
      <c r="M148" s="3">
        <v>76</v>
      </c>
      <c r="N148" s="3">
        <v>64</v>
      </c>
      <c r="O148" s="24">
        <v>1001</v>
      </c>
      <c r="P148" s="4">
        <v>0.40899999999999997</v>
      </c>
      <c r="Q148" s="4">
        <v>0.37883008356546</v>
      </c>
      <c r="R148" s="4">
        <v>5.3999999999999999E-2</v>
      </c>
      <c r="S148" s="4">
        <v>5.8000000000000003E-2</v>
      </c>
      <c r="T148" s="4">
        <v>5.7000000000000002E-2</v>
      </c>
      <c r="U148" s="4">
        <v>4.5999999999999999E-2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0.52593926157603899</v>
      </c>
      <c r="AC148" s="2">
        <v>0.47615061702815997</v>
      </c>
      <c r="AD148" s="2">
        <v>5.5512709930258801E-2</v>
      </c>
      <c r="AE148" s="2">
        <v>5.9750004405774E-2</v>
      </c>
      <c r="AF148" s="2">
        <v>5.8688996348679599E-2</v>
      </c>
      <c r="AG148" s="2">
        <v>4.7091607533850603E-2</v>
      </c>
    </row>
    <row r="149" spans="1:33" x14ac:dyDescent="0.35">
      <c r="A149" s="7">
        <v>87</v>
      </c>
      <c r="B149" s="7">
        <v>65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0.45804843940000001</v>
      </c>
      <c r="I149" s="4">
        <v>8.2809597773090005</v>
      </c>
      <c r="J149" s="2">
        <f t="shared" si="5"/>
        <v>5.5313448165165278E-2</v>
      </c>
      <c r="K149" s="3">
        <v>347</v>
      </c>
      <c r="L149" s="3">
        <v>112</v>
      </c>
      <c r="M149" s="3">
        <v>20</v>
      </c>
      <c r="N149" s="3">
        <v>20</v>
      </c>
      <c r="O149" s="24">
        <v>469.28308096920199</v>
      </c>
      <c r="P149" s="4">
        <v>0.249</v>
      </c>
      <c r="Q149" s="4">
        <v>0.24400871459695</v>
      </c>
      <c r="R149" s="4">
        <v>3.6999999999999998E-2</v>
      </c>
      <c r="S149" s="4">
        <v>4.1000000000000002E-2</v>
      </c>
      <c r="T149" s="4">
        <v>2.8000000000000001E-2</v>
      </c>
      <c r="U149" s="4">
        <v>3.5000000000000003E-2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0.286349627218002</v>
      </c>
      <c r="AC149" s="2">
        <v>0.279725430113686</v>
      </c>
      <c r="AD149" s="2">
        <v>3.7701867184011501E-2</v>
      </c>
      <c r="AE149" s="2">
        <v>4.1864204098698898E-2</v>
      </c>
      <c r="AF149" s="2">
        <v>2.8399474521698002E-2</v>
      </c>
      <c r="AG149" s="2">
        <v>3.5627177643151202E-2</v>
      </c>
    </row>
    <row r="150" spans="1:33" x14ac:dyDescent="0.35">
      <c r="A150" s="7">
        <v>797</v>
      </c>
      <c r="B150" s="7">
        <v>13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0.38555825500000002</v>
      </c>
      <c r="I150" s="4">
        <v>6.8919037761700004</v>
      </c>
      <c r="J150" s="2">
        <f t="shared" si="5"/>
        <v>5.5943650335504858E-2</v>
      </c>
      <c r="K150" s="3">
        <v>315</v>
      </c>
      <c r="L150" s="3">
        <v>92</v>
      </c>
      <c r="M150" s="3">
        <v>57</v>
      </c>
      <c r="N150" s="3">
        <v>35</v>
      </c>
      <c r="O150" s="24">
        <v>644.24020908375405</v>
      </c>
      <c r="P150" s="4">
        <v>0.25600000000000001</v>
      </c>
      <c r="Q150" s="4">
        <v>0.226044226044226</v>
      </c>
      <c r="R150" s="4">
        <v>5.1999999999999998E-2</v>
      </c>
      <c r="S150" s="4">
        <v>4.8000000000000001E-2</v>
      </c>
      <c r="T150" s="4">
        <v>0.03</v>
      </c>
      <c r="U150" s="4">
        <v>5.0999999999999997E-2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0.29571424414904501</v>
      </c>
      <c r="AC150" s="2">
        <v>0.25624054661696199</v>
      </c>
      <c r="AD150" s="2">
        <v>5.3400776727115302E-2</v>
      </c>
      <c r="AE150" s="2">
        <v>4.9190244190771802E-2</v>
      </c>
      <c r="AF150" s="2">
        <v>3.0459207484708602E-2</v>
      </c>
      <c r="AG150" s="2">
        <v>5.2346480372209202E-2</v>
      </c>
    </row>
    <row r="151" spans="1:33" x14ac:dyDescent="0.35">
      <c r="A151" s="7">
        <v>449</v>
      </c>
      <c r="B151" s="7">
        <v>185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0.43412632699999998</v>
      </c>
      <c r="I151" s="4">
        <v>7.6806041242000003</v>
      </c>
      <c r="J151" s="2">
        <f t="shared" si="5"/>
        <v>5.6522419327948097E-2</v>
      </c>
      <c r="K151" s="3">
        <v>303</v>
      </c>
      <c r="L151" s="3">
        <v>95</v>
      </c>
      <c r="M151" s="3">
        <v>63</v>
      </c>
      <c r="N151" s="3">
        <v>38</v>
      </c>
      <c r="O151" s="24">
        <v>1001</v>
      </c>
      <c r="P151" s="4">
        <v>0.28699999999999998</v>
      </c>
      <c r="Q151" s="4">
        <v>0.23869346733668301</v>
      </c>
      <c r="R151" s="4">
        <v>3.2000000000000001E-2</v>
      </c>
      <c r="S151" s="4">
        <v>0.02</v>
      </c>
      <c r="T151" s="4">
        <v>3.2000000000000001E-2</v>
      </c>
      <c r="U151" s="4">
        <v>2.5999999999999999E-2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0.33827385856784098</v>
      </c>
      <c r="AC151" s="2">
        <v>0.27271919977506898</v>
      </c>
      <c r="AD151" s="2">
        <v>3.2523191705560103E-2</v>
      </c>
      <c r="AE151" s="2">
        <v>2.0202707317519501E-2</v>
      </c>
      <c r="AF151" s="2">
        <v>3.2523191705560103E-2</v>
      </c>
      <c r="AG151" s="2">
        <v>2.6343975339602001E-2</v>
      </c>
    </row>
    <row r="152" spans="1:33" x14ac:dyDescent="0.35">
      <c r="A152" s="7">
        <v>455</v>
      </c>
      <c r="B152" s="7">
        <v>186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0.51759284130000005</v>
      </c>
      <c r="I152" s="4">
        <v>9.1329822971999999</v>
      </c>
      <c r="J152" s="2">
        <f t="shared" si="5"/>
        <v>5.6672927249479532E-2</v>
      </c>
      <c r="K152" s="3">
        <v>273</v>
      </c>
      <c r="L152" s="3">
        <v>102</v>
      </c>
      <c r="M152" s="3">
        <v>85</v>
      </c>
      <c r="N152" s="3">
        <v>39</v>
      </c>
      <c r="O152" s="24">
        <v>1001</v>
      </c>
      <c r="P152" s="4">
        <v>0.308</v>
      </c>
      <c r="Q152" s="4">
        <v>0.27200000000000002</v>
      </c>
      <c r="R152" s="4">
        <v>7.5999999999999998E-2</v>
      </c>
      <c r="S152" s="4">
        <v>9.2999999999999999E-2</v>
      </c>
      <c r="T152" s="4">
        <v>6.4000000000000001E-2</v>
      </c>
      <c r="U152" s="4">
        <v>6.3E-2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0.368169323364468</v>
      </c>
      <c r="AC152" s="2">
        <v>0.31745423078545099</v>
      </c>
      <c r="AD152" s="2">
        <v>7.9043207340452906E-2</v>
      </c>
      <c r="AE152" s="2">
        <v>9.7612828867000401E-2</v>
      </c>
      <c r="AF152" s="2">
        <v>6.6139802504545098E-2</v>
      </c>
      <c r="AG152" s="2">
        <v>6.5071996743714805E-2</v>
      </c>
    </row>
    <row r="153" spans="1:33" x14ac:dyDescent="0.35">
      <c r="A153" s="7">
        <v>747</v>
      </c>
      <c r="B153" s="7">
        <v>108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0.43657564939999999</v>
      </c>
      <c r="I153" s="4">
        <v>7.6685175893000004</v>
      </c>
      <c r="J153" s="2">
        <f t="shared" si="5"/>
        <v>5.6930905395478348E-2</v>
      </c>
      <c r="K153" s="3">
        <v>185</v>
      </c>
      <c r="L153" s="3">
        <v>117</v>
      </c>
      <c r="M153" s="3">
        <v>63</v>
      </c>
      <c r="N153" s="3">
        <v>134</v>
      </c>
      <c r="O153" s="24">
        <v>790.73428119707705</v>
      </c>
      <c r="P153" s="4">
        <v>0.504</v>
      </c>
      <c r="Q153" s="4">
        <v>0.387417218543046</v>
      </c>
      <c r="R153" s="4">
        <v>2.9000000000000001E-2</v>
      </c>
      <c r="S153" s="4">
        <v>4.8000000000000001E-2</v>
      </c>
      <c r="T153" s="4">
        <v>3.3000000000000002E-2</v>
      </c>
      <c r="U153" s="4">
        <v>3.7999999999999999E-2</v>
      </c>
      <c r="V153" s="5">
        <v>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0.70117935225720995</v>
      </c>
      <c r="AC153" s="2">
        <v>0.490071192296545</v>
      </c>
      <c r="AD153" s="2">
        <v>2.9428810690812199E-2</v>
      </c>
      <c r="AE153" s="2">
        <v>4.9190244190771802E-2</v>
      </c>
      <c r="AF153" s="2">
        <v>3.3556783528842803E-2</v>
      </c>
      <c r="AG153" s="2">
        <v>3.8740828316430602E-2</v>
      </c>
    </row>
    <row r="154" spans="1:33" x14ac:dyDescent="0.35">
      <c r="A154" s="7">
        <v>223</v>
      </c>
      <c r="B154" s="7">
        <v>112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0.38149751679999999</v>
      </c>
      <c r="I154" s="4">
        <v>6.6992597516299996</v>
      </c>
      <c r="J154" s="2">
        <f t="shared" si="5"/>
        <v>5.6946219574062297E-2</v>
      </c>
      <c r="K154" s="3">
        <v>246</v>
      </c>
      <c r="L154" s="3">
        <v>168</v>
      </c>
      <c r="M154" s="3">
        <v>31</v>
      </c>
      <c r="N154" s="3">
        <v>54</v>
      </c>
      <c r="O154" s="24">
        <v>329.29799546545399</v>
      </c>
      <c r="P154" s="4">
        <v>0.443</v>
      </c>
      <c r="Q154" s="4">
        <v>0.405797101449275</v>
      </c>
      <c r="R154" s="4">
        <v>4.1000000000000002E-2</v>
      </c>
      <c r="S154" s="4">
        <v>6.3E-2</v>
      </c>
      <c r="T154" s="4">
        <v>3.5999999999999997E-2</v>
      </c>
      <c r="U154" s="4">
        <v>3.9E-2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0.58519003905485301</v>
      </c>
      <c r="AC154" s="2">
        <v>0.52053443789295195</v>
      </c>
      <c r="AD154" s="2">
        <v>4.1864204098698898E-2</v>
      </c>
      <c r="AE154" s="2">
        <v>6.5071996743714805E-2</v>
      </c>
      <c r="AF154" s="2">
        <v>3.6663984371591497E-2</v>
      </c>
      <c r="AG154" s="2">
        <v>3.9780870011844598E-2</v>
      </c>
    </row>
    <row r="155" spans="1:33" x14ac:dyDescent="0.35">
      <c r="A155" s="7">
        <v>489</v>
      </c>
      <c r="B155" s="7">
        <v>475</v>
      </c>
      <c r="C155" s="7">
        <v>0</v>
      </c>
      <c r="D155" s="7">
        <v>0</v>
      </c>
      <c r="E155" s="22" t="str">
        <f t="shared" si="4"/>
        <v>00</v>
      </c>
      <c r="F155" s="4">
        <v>0.99956299999999998</v>
      </c>
      <c r="G155" s="25">
        <v>1</v>
      </c>
      <c r="H155" s="4">
        <v>0.56071619800000005</v>
      </c>
      <c r="I155" s="4">
        <v>9.6412148234000004</v>
      </c>
      <c r="J155" s="2">
        <f t="shared" si="5"/>
        <v>5.8158251659230428E-2</v>
      </c>
      <c r="K155" s="3">
        <v>296</v>
      </c>
      <c r="L155" s="3">
        <v>132</v>
      </c>
      <c r="M155" s="3">
        <v>27</v>
      </c>
      <c r="N155" s="3">
        <v>44</v>
      </c>
      <c r="O155" s="24">
        <v>686.59215715234097</v>
      </c>
      <c r="P155" s="4">
        <v>0.34499999999999997</v>
      </c>
      <c r="Q155" s="4">
        <v>0.30841121495327101</v>
      </c>
      <c r="R155" s="4">
        <v>4.4999999999999998E-2</v>
      </c>
      <c r="S155" s="4">
        <v>2.5000000000000001E-2</v>
      </c>
      <c r="T155" s="4">
        <v>4.2000000000000003E-2</v>
      </c>
      <c r="U155" s="4">
        <v>3.7999999999999999E-2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0.42312004334688502</v>
      </c>
      <c r="AC155" s="2">
        <v>0.36876374125773598</v>
      </c>
      <c r="AD155" s="2">
        <v>4.6043938501406798E-2</v>
      </c>
      <c r="AE155" s="2">
        <v>2.5317807984289901E-2</v>
      </c>
      <c r="AF155" s="2">
        <v>4.2907501011276501E-2</v>
      </c>
      <c r="AG155" s="2">
        <v>3.8740828316430602E-2</v>
      </c>
    </row>
    <row r="156" spans="1:33" x14ac:dyDescent="0.35">
      <c r="A156" s="7">
        <v>157</v>
      </c>
      <c r="B156" s="7">
        <v>451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0.49978592620000001</v>
      </c>
      <c r="I156" s="4">
        <v>8.5241576901999991</v>
      </c>
      <c r="J156" s="2">
        <f t="shared" si="5"/>
        <v>5.8631708183271972E-2</v>
      </c>
      <c r="K156" s="3">
        <v>279</v>
      </c>
      <c r="L156" s="3">
        <v>118</v>
      </c>
      <c r="M156" s="3">
        <v>63</v>
      </c>
      <c r="N156" s="3">
        <v>39</v>
      </c>
      <c r="O156" s="24">
        <v>387.899168338403</v>
      </c>
      <c r="P156" s="4">
        <v>0.32300000000000001</v>
      </c>
      <c r="Q156" s="4">
        <v>0.29722921914357697</v>
      </c>
      <c r="R156" s="4">
        <v>4.3999999999999997E-2</v>
      </c>
      <c r="S156" s="4">
        <v>3.6999999999999998E-2</v>
      </c>
      <c r="T156" s="4">
        <v>3.5999999999999997E-2</v>
      </c>
      <c r="U156" s="4">
        <v>4.1000000000000002E-2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0.39008400606986199</v>
      </c>
      <c r="AC156" s="2">
        <v>0.35272449886582502</v>
      </c>
      <c r="AD156" s="2">
        <v>4.4997365930735798E-2</v>
      </c>
      <c r="AE156" s="2">
        <v>3.7701867184011501E-2</v>
      </c>
      <c r="AF156" s="2">
        <v>3.6663984371591497E-2</v>
      </c>
      <c r="AG156" s="2">
        <v>4.1864204098698898E-2</v>
      </c>
    </row>
    <row r="157" spans="1:33" x14ac:dyDescent="0.35">
      <c r="A157" s="7">
        <v>35</v>
      </c>
      <c r="B157" s="7">
        <v>347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0.47354390029999999</v>
      </c>
      <c r="I157" s="4">
        <v>7.9278001017299999</v>
      </c>
      <c r="J157" s="2">
        <f t="shared" si="5"/>
        <v>5.9732068697930907E-2</v>
      </c>
      <c r="K157" s="3">
        <v>119</v>
      </c>
      <c r="L157" s="3">
        <v>109</v>
      </c>
      <c r="M157" s="3">
        <v>85</v>
      </c>
      <c r="N157" s="3">
        <v>186</v>
      </c>
      <c r="O157" s="24">
        <v>1001</v>
      </c>
      <c r="P157" s="4">
        <v>0.59399999999999997</v>
      </c>
      <c r="Q157" s="4">
        <v>0.47807017543859598</v>
      </c>
      <c r="R157" s="4">
        <v>9.8000000000000004E-2</v>
      </c>
      <c r="S157" s="4">
        <v>0.114</v>
      </c>
      <c r="T157" s="4">
        <v>6.4000000000000001E-2</v>
      </c>
      <c r="U157" s="4">
        <v>8.8999999999999996E-2</v>
      </c>
      <c r="V157" s="5">
        <v>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0.90140211938040404</v>
      </c>
      <c r="AC157" s="2">
        <v>0.650222135842911</v>
      </c>
      <c r="AD157" s="2">
        <v>0.10314075891951301</v>
      </c>
      <c r="AE157" s="2">
        <v>0.121038328377056</v>
      </c>
      <c r="AF157" s="2">
        <v>6.6139802504545098E-2</v>
      </c>
      <c r="AG157" s="2">
        <v>9.3212381722178703E-2</v>
      </c>
    </row>
    <row r="158" spans="1:33" x14ac:dyDescent="0.35">
      <c r="A158" s="7">
        <v>103</v>
      </c>
      <c r="B158" s="7">
        <v>138</v>
      </c>
      <c r="C158" s="7">
        <v>0</v>
      </c>
      <c r="D158" s="7">
        <v>0</v>
      </c>
      <c r="E158" s="22" t="str">
        <f t="shared" si="4"/>
        <v>00</v>
      </c>
      <c r="F158" s="4">
        <v>0.99992599999999998</v>
      </c>
      <c r="G158" s="25">
        <v>1</v>
      </c>
      <c r="H158" s="4">
        <v>0.38113302180000003</v>
      </c>
      <c r="I158" s="4">
        <v>6.2465759472700002</v>
      </c>
      <c r="J158" s="2">
        <f t="shared" si="5"/>
        <v>6.1014710301660571E-2</v>
      </c>
      <c r="K158" s="3">
        <v>192</v>
      </c>
      <c r="L158" s="3">
        <v>225</v>
      </c>
      <c r="M158" s="3">
        <v>24</v>
      </c>
      <c r="N158" s="3">
        <v>58</v>
      </c>
      <c r="O158" s="24">
        <v>21.981609365034</v>
      </c>
      <c r="P158" s="4">
        <v>0.56200000000000006</v>
      </c>
      <c r="Q158" s="4">
        <v>0.53956834532374098</v>
      </c>
      <c r="R158" s="4">
        <v>4.8000000000000001E-2</v>
      </c>
      <c r="S158" s="4">
        <v>4.8000000000000001E-2</v>
      </c>
      <c r="T158" s="4">
        <v>3.7999999999999999E-2</v>
      </c>
      <c r="U158" s="4">
        <v>4.1000000000000002E-2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0.82553636860569102</v>
      </c>
      <c r="AC158" s="2">
        <v>0.77559084977102</v>
      </c>
      <c r="AD158" s="2">
        <v>4.9190244190771802E-2</v>
      </c>
      <c r="AE158" s="2">
        <v>4.9190244190771802E-2</v>
      </c>
      <c r="AF158" s="2">
        <v>3.8740828316430602E-2</v>
      </c>
      <c r="AG158" s="2">
        <v>4.1864204098698898E-2</v>
      </c>
    </row>
    <row r="159" spans="1:33" x14ac:dyDescent="0.35">
      <c r="A159" s="7">
        <v>9</v>
      </c>
      <c r="B159" s="7">
        <v>52</v>
      </c>
      <c r="C159" s="7">
        <v>0</v>
      </c>
      <c r="D159" s="7">
        <v>0</v>
      </c>
      <c r="E159" s="22" t="str">
        <f t="shared" si="4"/>
        <v>00</v>
      </c>
      <c r="F159" s="4">
        <v>0.99827999999999995</v>
      </c>
      <c r="G159" s="25">
        <v>1</v>
      </c>
      <c r="H159" s="4">
        <v>0.46962451300000002</v>
      </c>
      <c r="I159" s="4">
        <v>7.5999272859440001</v>
      </c>
      <c r="J159" s="2">
        <f t="shared" si="5"/>
        <v>6.179329029483828E-2</v>
      </c>
      <c r="K159" s="3">
        <v>151</v>
      </c>
      <c r="L159" s="3">
        <v>151</v>
      </c>
      <c r="M159" s="3">
        <v>28</v>
      </c>
      <c r="N159" s="3">
        <v>169</v>
      </c>
      <c r="O159" s="24">
        <v>716.58969625000896</v>
      </c>
      <c r="P159" s="4">
        <v>0.65900000000000003</v>
      </c>
      <c r="Q159" s="4">
        <v>0.5</v>
      </c>
      <c r="R159" s="4">
        <v>5.2999999999999999E-2</v>
      </c>
      <c r="S159" s="4">
        <v>0.06</v>
      </c>
      <c r="T159" s="4">
        <v>5.0999999999999997E-2</v>
      </c>
      <c r="U159" s="4">
        <v>4.7E-2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1.0758728016986201</v>
      </c>
      <c r="AC159" s="2">
        <v>0.69314718055994495</v>
      </c>
      <c r="AD159" s="2">
        <v>5.4456185796058897E-2</v>
      </c>
      <c r="AE159" s="2">
        <v>6.1875403718087502E-2</v>
      </c>
      <c r="AF159" s="2">
        <v>5.2346480372209202E-2</v>
      </c>
      <c r="AG159" s="2">
        <v>4.8140375327934998E-2</v>
      </c>
    </row>
    <row r="160" spans="1:33" x14ac:dyDescent="0.35">
      <c r="A160" s="7">
        <v>855</v>
      </c>
      <c r="B160" s="7">
        <v>87</v>
      </c>
      <c r="C160" s="7">
        <v>0</v>
      </c>
      <c r="D160" s="7">
        <v>0</v>
      </c>
      <c r="E160" s="22" t="str">
        <f t="shared" si="4"/>
        <v>00</v>
      </c>
      <c r="F160" s="4">
        <v>0.99917699999999998</v>
      </c>
      <c r="G160" s="25">
        <v>1</v>
      </c>
      <c r="H160" s="4">
        <v>0.60061516550000005</v>
      </c>
      <c r="I160" s="4">
        <v>9.4804944758200005</v>
      </c>
      <c r="J160" s="2">
        <f t="shared" si="5"/>
        <v>6.3352725644413271E-2</v>
      </c>
      <c r="K160" s="3">
        <v>315</v>
      </c>
      <c r="L160" s="3">
        <v>113</v>
      </c>
      <c r="M160" s="3">
        <v>26</v>
      </c>
      <c r="N160" s="3">
        <v>45</v>
      </c>
      <c r="O160" s="24">
        <v>1001</v>
      </c>
      <c r="P160" s="4">
        <v>0.33600000000000002</v>
      </c>
      <c r="Q160" s="4">
        <v>0.26401869158878499</v>
      </c>
      <c r="R160" s="4">
        <v>4.9000000000000002E-2</v>
      </c>
      <c r="S160" s="4">
        <v>5.0999999999999997E-2</v>
      </c>
      <c r="T160" s="4">
        <v>3.7999999999999999E-2</v>
      </c>
      <c r="U160" s="4">
        <v>5.7000000000000002E-2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0.40947312950570303</v>
      </c>
      <c r="AC160" s="2">
        <v>0.30655055675616399</v>
      </c>
      <c r="AD160" s="2">
        <v>5.0241216436746797E-2</v>
      </c>
      <c r="AE160" s="2">
        <v>5.2346480372209202E-2</v>
      </c>
      <c r="AF160" s="2">
        <v>3.8740828316430602E-2</v>
      </c>
      <c r="AG160" s="2">
        <v>5.8688996348679599E-2</v>
      </c>
    </row>
    <row r="161" spans="1:33" x14ac:dyDescent="0.35">
      <c r="A161" s="7">
        <v>379</v>
      </c>
      <c r="B161" s="7">
        <v>177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0.4504490055</v>
      </c>
      <c r="I161" s="4">
        <v>7.0250830561499997</v>
      </c>
      <c r="J161" s="2">
        <f t="shared" si="5"/>
        <v>6.4120096787419673E-2</v>
      </c>
      <c r="K161" s="3">
        <v>243</v>
      </c>
      <c r="L161" s="3">
        <v>82</v>
      </c>
      <c r="M161" s="3">
        <v>116</v>
      </c>
      <c r="N161" s="3">
        <v>58</v>
      </c>
      <c r="O161" s="24">
        <v>908.08046965009896</v>
      </c>
      <c r="P161" s="4">
        <v>0.28199999999999997</v>
      </c>
      <c r="Q161" s="4">
        <v>0.25230769230769201</v>
      </c>
      <c r="R161" s="4">
        <v>0.04</v>
      </c>
      <c r="S161" s="4">
        <v>2.4E-2</v>
      </c>
      <c r="T161" s="4">
        <v>3.9E-2</v>
      </c>
      <c r="U161" s="4">
        <v>2.8000000000000001E-2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0.33128570993391299</v>
      </c>
      <c r="AC161" s="2">
        <v>0.290763738989189</v>
      </c>
      <c r="AD161" s="2">
        <v>4.08219945202552E-2</v>
      </c>
      <c r="AE161" s="2">
        <v>2.4292692569044601E-2</v>
      </c>
      <c r="AF161" s="2">
        <v>3.9780870011844598E-2</v>
      </c>
      <c r="AG161" s="2">
        <v>2.8399474521698002E-2</v>
      </c>
    </row>
    <row r="162" spans="1:33" x14ac:dyDescent="0.35">
      <c r="A162" s="7">
        <v>363</v>
      </c>
      <c r="B162" s="7">
        <v>409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0.57133750940000005</v>
      </c>
      <c r="I162" s="4">
        <v>8.8527357923000007</v>
      </c>
      <c r="J162" s="2">
        <f t="shared" si="5"/>
        <v>6.4537960106856723E-2</v>
      </c>
      <c r="K162" s="3">
        <v>126</v>
      </c>
      <c r="L162" s="3">
        <v>253</v>
      </c>
      <c r="M162" s="3">
        <v>15</v>
      </c>
      <c r="N162" s="3">
        <v>105</v>
      </c>
      <c r="O162" s="24">
        <v>886.52809629409796</v>
      </c>
      <c r="P162" s="4">
        <v>0.73199999999999998</v>
      </c>
      <c r="Q162" s="4">
        <v>0.66754617414247996</v>
      </c>
      <c r="R162" s="4">
        <v>5.8999999999999997E-2</v>
      </c>
      <c r="S162" s="4">
        <v>4.7E-2</v>
      </c>
      <c r="T162" s="4">
        <v>5.1999999999999998E-2</v>
      </c>
      <c r="U162" s="4">
        <v>4.3999999999999997E-2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1.3167682984712801</v>
      </c>
      <c r="AC162" s="2">
        <v>1.1012542981309501</v>
      </c>
      <c r="AD162" s="2">
        <v>6.0812139396757399E-2</v>
      </c>
      <c r="AE162" s="2">
        <v>4.8140375327934998E-2</v>
      </c>
      <c r="AF162" s="2">
        <v>5.3400776727115302E-2</v>
      </c>
      <c r="AG162" s="2">
        <v>4.4997365930735798E-2</v>
      </c>
    </row>
    <row r="163" spans="1:33" x14ac:dyDescent="0.35">
      <c r="A163" s="7">
        <v>185</v>
      </c>
      <c r="B163" s="7">
        <v>356</v>
      </c>
      <c r="C163" s="7">
        <v>0</v>
      </c>
      <c r="D163" s="7">
        <v>0</v>
      </c>
      <c r="E163" s="22" t="str">
        <f t="shared" si="4"/>
        <v>00</v>
      </c>
      <c r="F163" s="4">
        <v>0.99850300000000003</v>
      </c>
      <c r="G163" s="25">
        <v>1</v>
      </c>
      <c r="H163" s="4">
        <v>0.53494984540000001</v>
      </c>
      <c r="I163" s="4">
        <v>8.2564891412300003</v>
      </c>
      <c r="J163" s="2">
        <f t="shared" si="5"/>
        <v>6.4791442978910832E-2</v>
      </c>
      <c r="K163" s="3">
        <v>156</v>
      </c>
      <c r="L163" s="3">
        <v>161</v>
      </c>
      <c r="M163" s="3">
        <v>93</v>
      </c>
      <c r="N163" s="3">
        <v>89</v>
      </c>
      <c r="O163" s="24">
        <v>717.98670232188601</v>
      </c>
      <c r="P163" s="4">
        <v>0.52</v>
      </c>
      <c r="Q163" s="4">
        <v>0.50788643533123001</v>
      </c>
      <c r="R163" s="4">
        <v>4.7E-2</v>
      </c>
      <c r="S163" s="4">
        <v>6.9000000000000006E-2</v>
      </c>
      <c r="T163" s="4">
        <v>5.0999999999999997E-2</v>
      </c>
      <c r="U163" s="4">
        <v>5.0999999999999997E-2</v>
      </c>
      <c r="V163" s="5">
        <v>0</v>
      </c>
      <c r="W163" s="5">
        <v>0</v>
      </c>
      <c r="X163" s="5">
        <v>100</v>
      </c>
      <c r="Y163" s="5">
        <v>100</v>
      </c>
      <c r="Z163" s="5">
        <v>100</v>
      </c>
      <c r="AA163" s="5">
        <v>100</v>
      </c>
      <c r="AB163" s="2">
        <v>0.73396917508019999</v>
      </c>
      <c r="AC163" s="2">
        <v>0.70904576662774299</v>
      </c>
      <c r="AD163" s="2">
        <v>4.8140375327934998E-2</v>
      </c>
      <c r="AE163" s="2">
        <v>7.1496001705069895E-2</v>
      </c>
      <c r="AF163" s="2">
        <v>5.2346480372209202E-2</v>
      </c>
      <c r="AG163" s="2">
        <v>5.2346480372209202E-2</v>
      </c>
    </row>
    <row r="164" spans="1:33" x14ac:dyDescent="0.35">
      <c r="A164" s="7">
        <v>201</v>
      </c>
      <c r="B164" s="7">
        <v>29</v>
      </c>
      <c r="C164" s="7">
        <v>0</v>
      </c>
      <c r="D164" s="7">
        <v>0</v>
      </c>
      <c r="E164" s="22" t="str">
        <f t="shared" si="4"/>
        <v>00</v>
      </c>
      <c r="F164" s="4">
        <v>0.99871600000000005</v>
      </c>
      <c r="G164" s="25">
        <v>1</v>
      </c>
      <c r="H164" s="4">
        <v>0.46607475739999998</v>
      </c>
      <c r="I164" s="4">
        <v>7.1916045710000001</v>
      </c>
      <c r="J164" s="2">
        <f t="shared" si="5"/>
        <v>6.4808173586105813E-2</v>
      </c>
      <c r="K164" s="3">
        <v>274</v>
      </c>
      <c r="L164" s="3">
        <v>172</v>
      </c>
      <c r="M164" s="3">
        <v>22</v>
      </c>
      <c r="N164" s="3">
        <v>31</v>
      </c>
      <c r="O164" s="24">
        <v>408.15455078262301</v>
      </c>
      <c r="P164" s="4">
        <v>0.38400000000000001</v>
      </c>
      <c r="Q164" s="4">
        <v>0.38565022421524697</v>
      </c>
      <c r="R164" s="4">
        <v>4.1000000000000002E-2</v>
      </c>
      <c r="S164" s="4">
        <v>3.5999999999999997E-2</v>
      </c>
      <c r="T164" s="4">
        <v>4.5999999999999999E-2</v>
      </c>
      <c r="U164" s="4">
        <v>3.4000000000000002E-2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0.484508315448617</v>
      </c>
      <c r="AC164" s="2">
        <v>0.487190845631994</v>
      </c>
      <c r="AD164" s="2">
        <v>4.1864204098698898E-2</v>
      </c>
      <c r="AE164" s="2">
        <v>3.6663984371591497E-2</v>
      </c>
      <c r="AF164" s="2">
        <v>4.7091607533850603E-2</v>
      </c>
      <c r="AG164" s="2">
        <v>3.4591444769619097E-2</v>
      </c>
    </row>
    <row r="165" spans="1:33" x14ac:dyDescent="0.35">
      <c r="A165" s="7">
        <v>905</v>
      </c>
      <c r="B165" s="7">
        <v>423</v>
      </c>
      <c r="C165" s="7">
        <v>0</v>
      </c>
      <c r="D165" s="7">
        <v>0</v>
      </c>
      <c r="E165" s="22" t="str">
        <f t="shared" si="4"/>
        <v>00</v>
      </c>
      <c r="F165" s="4">
        <v>0.99633000000000005</v>
      </c>
      <c r="G165" s="25">
        <v>1</v>
      </c>
      <c r="H165" s="4">
        <v>0.57053454719999996</v>
      </c>
      <c r="I165" s="4">
        <v>8.7292937930899992</v>
      </c>
      <c r="J165" s="2">
        <f t="shared" si="5"/>
        <v>6.5358614422122902E-2</v>
      </c>
      <c r="K165" s="3">
        <v>179</v>
      </c>
      <c r="L165" s="3">
        <v>94</v>
      </c>
      <c r="M165" s="3">
        <v>158</v>
      </c>
      <c r="N165" s="3">
        <v>68</v>
      </c>
      <c r="O165" s="24">
        <v>1001</v>
      </c>
      <c r="P165" s="4">
        <v>0.34300000000000003</v>
      </c>
      <c r="Q165" s="4">
        <v>0.34432234432234399</v>
      </c>
      <c r="R165" s="4">
        <v>0.04</v>
      </c>
      <c r="S165" s="4">
        <v>4.8000000000000001E-2</v>
      </c>
      <c r="T165" s="4">
        <v>3.9E-2</v>
      </c>
      <c r="U165" s="4">
        <v>5.2999999999999999E-2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0.42007126049752702</v>
      </c>
      <c r="AC165" s="2">
        <v>0.42208598934420499</v>
      </c>
      <c r="AD165" s="2">
        <v>4.08219945202552E-2</v>
      </c>
      <c r="AE165" s="2">
        <v>4.9190244190771802E-2</v>
      </c>
      <c r="AF165" s="2">
        <v>3.9780870011844598E-2</v>
      </c>
      <c r="AG165" s="2">
        <v>5.4456185796058897E-2</v>
      </c>
    </row>
    <row r="166" spans="1:33" x14ac:dyDescent="0.35">
      <c r="A166" s="7">
        <v>557</v>
      </c>
      <c r="B166" s="7">
        <v>175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0.4967049919</v>
      </c>
      <c r="I166" s="4">
        <v>7.5813892306500001</v>
      </c>
      <c r="J166" s="2">
        <f t="shared" si="5"/>
        <v>6.551635548428561E-2</v>
      </c>
      <c r="K166" s="3">
        <v>178</v>
      </c>
      <c r="L166" s="3">
        <v>201</v>
      </c>
      <c r="M166" s="3">
        <v>23</v>
      </c>
      <c r="N166" s="3">
        <v>97</v>
      </c>
      <c r="O166" s="24">
        <v>1001</v>
      </c>
      <c r="P166" s="4">
        <v>0.60499999999999998</v>
      </c>
      <c r="Q166" s="4">
        <v>0.53034300791556699</v>
      </c>
      <c r="R166" s="4">
        <v>3.9E-2</v>
      </c>
      <c r="S166" s="4">
        <v>3.3000000000000002E-2</v>
      </c>
      <c r="T166" s="4">
        <v>0.04</v>
      </c>
      <c r="U166" s="4">
        <v>0.04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0.92886951408101504</v>
      </c>
      <c r="AC166" s="2">
        <v>0.75575265479034104</v>
      </c>
      <c r="AD166" s="2">
        <v>3.9780870011844598E-2</v>
      </c>
      <c r="AE166" s="2">
        <v>3.3556783528842803E-2</v>
      </c>
      <c r="AF166" s="2">
        <v>4.08219945202552E-2</v>
      </c>
      <c r="AG166" s="2">
        <v>4.08219945202552E-2</v>
      </c>
    </row>
    <row r="167" spans="1:33" x14ac:dyDescent="0.35">
      <c r="A167" s="7">
        <v>59</v>
      </c>
      <c r="B167" s="7">
        <v>159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0.47936872819999998</v>
      </c>
      <c r="I167" s="4">
        <v>7.1821530227999997</v>
      </c>
      <c r="J167" s="2">
        <f t="shared" si="5"/>
        <v>6.6744432578674795E-2</v>
      </c>
      <c r="K167" s="3">
        <v>285</v>
      </c>
      <c r="L167" s="3">
        <v>130</v>
      </c>
      <c r="M167" s="3">
        <v>62</v>
      </c>
      <c r="N167" s="3">
        <v>22</v>
      </c>
      <c r="O167" s="24">
        <v>1001</v>
      </c>
      <c r="P167" s="4">
        <v>0.316</v>
      </c>
      <c r="Q167" s="4">
        <v>0.313253012048193</v>
      </c>
      <c r="R167" s="4">
        <v>4.8000000000000001E-2</v>
      </c>
      <c r="S167" s="4">
        <v>5.1999999999999998E-2</v>
      </c>
      <c r="T167" s="4">
        <v>3.6999999999999998E-2</v>
      </c>
      <c r="U167" s="4">
        <v>3.5999999999999997E-2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0.37979736135958703</v>
      </c>
      <c r="AC167" s="2">
        <v>0.375789339962048</v>
      </c>
      <c r="AD167" s="2">
        <v>4.9190244190771802E-2</v>
      </c>
      <c r="AE167" s="2">
        <v>5.3400776727115302E-2</v>
      </c>
      <c r="AF167" s="2">
        <v>3.7701867184011501E-2</v>
      </c>
      <c r="AG167" s="2">
        <v>3.6663984371591497E-2</v>
      </c>
    </row>
    <row r="168" spans="1:33" x14ac:dyDescent="0.35">
      <c r="A168" s="7">
        <v>913</v>
      </c>
      <c r="B168" s="7">
        <v>258</v>
      </c>
      <c r="C168" s="7">
        <v>0</v>
      </c>
      <c r="D168" s="7">
        <v>0</v>
      </c>
      <c r="E168" s="22" t="str">
        <f t="shared" si="4"/>
        <v>00</v>
      </c>
      <c r="F168" s="4">
        <v>0.99818499999999999</v>
      </c>
      <c r="G168" s="25">
        <v>1</v>
      </c>
      <c r="H168" s="4">
        <v>0.4387521647</v>
      </c>
      <c r="I168" s="4">
        <v>6.4465979416800003</v>
      </c>
      <c r="J168" s="2">
        <f t="shared" si="5"/>
        <v>6.8059489465486969E-2</v>
      </c>
      <c r="K168" s="3">
        <v>320</v>
      </c>
      <c r="L168" s="3">
        <v>104</v>
      </c>
      <c r="M168" s="3">
        <v>44</v>
      </c>
      <c r="N168" s="3">
        <v>31</v>
      </c>
      <c r="O168" s="24">
        <v>720.36768731228403</v>
      </c>
      <c r="P168" s="4">
        <v>0.249</v>
      </c>
      <c r="Q168" s="4">
        <v>0.245283018867925</v>
      </c>
      <c r="R168" s="4">
        <v>2.5999999999999999E-2</v>
      </c>
      <c r="S168" s="4">
        <v>4.2999999999999997E-2</v>
      </c>
      <c r="T168" s="4">
        <v>3.5000000000000003E-2</v>
      </c>
      <c r="U168" s="4">
        <v>3.5999999999999997E-2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0.286349627218002</v>
      </c>
      <c r="AC168" s="2">
        <v>0.28141245943818499</v>
      </c>
      <c r="AD168" s="2">
        <v>2.6343975339602001E-2</v>
      </c>
      <c r="AE168" s="2">
        <v>4.3951887529182797E-2</v>
      </c>
      <c r="AF168" s="2">
        <v>3.5627177643151202E-2</v>
      </c>
      <c r="AG168" s="2">
        <v>3.6663984371591497E-2</v>
      </c>
    </row>
    <row r="169" spans="1:33" x14ac:dyDescent="0.35">
      <c r="A169" s="7">
        <v>825</v>
      </c>
      <c r="B169" s="7">
        <v>366</v>
      </c>
      <c r="C169" s="7">
        <v>0</v>
      </c>
      <c r="D169" s="7">
        <v>0</v>
      </c>
      <c r="E169" s="22" t="str">
        <f t="shared" si="4"/>
        <v>00</v>
      </c>
      <c r="F169" s="4">
        <v>0.99807800000000002</v>
      </c>
      <c r="G169" s="25">
        <v>1</v>
      </c>
      <c r="H169" s="4">
        <v>0.52775000279999995</v>
      </c>
      <c r="I169" s="4">
        <v>7.6759742319999997</v>
      </c>
      <c r="J169" s="2">
        <f t="shared" si="5"/>
        <v>6.8753488071896907E-2</v>
      </c>
      <c r="K169" s="3">
        <v>307</v>
      </c>
      <c r="L169" s="3">
        <v>130</v>
      </c>
      <c r="M169" s="3">
        <v>38</v>
      </c>
      <c r="N169" s="3">
        <v>24</v>
      </c>
      <c r="O169" s="24">
        <v>867.58280341228999</v>
      </c>
      <c r="P169" s="4">
        <v>0.32700000000000001</v>
      </c>
      <c r="Q169" s="4">
        <v>0.29748283752860399</v>
      </c>
      <c r="R169" s="4">
        <v>3.7999999999999999E-2</v>
      </c>
      <c r="S169" s="4">
        <v>4.5999999999999999E-2</v>
      </c>
      <c r="T169" s="4">
        <v>3.9E-2</v>
      </c>
      <c r="U169" s="4">
        <v>5.1999999999999998E-2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0.39600994933740902</v>
      </c>
      <c r="AC169" s="2">
        <v>0.35308544750839299</v>
      </c>
      <c r="AD169" s="2">
        <v>3.8740828316430602E-2</v>
      </c>
      <c r="AE169" s="2">
        <v>4.7091607533850603E-2</v>
      </c>
      <c r="AF169" s="2">
        <v>3.9780870011844598E-2</v>
      </c>
      <c r="AG169" s="2">
        <v>5.3400776727115302E-2</v>
      </c>
    </row>
    <row r="170" spans="1:33" x14ac:dyDescent="0.35">
      <c r="A170" s="7">
        <v>57</v>
      </c>
      <c r="B170" s="7">
        <v>352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0.57224546880000005</v>
      </c>
      <c r="I170" s="4">
        <v>8.1515723843999996</v>
      </c>
      <c r="J170" s="2">
        <f t="shared" si="5"/>
        <v>7.0200624102305681E-2</v>
      </c>
      <c r="K170" s="3">
        <v>356</v>
      </c>
      <c r="L170" s="3">
        <v>73</v>
      </c>
      <c r="M170" s="3">
        <v>45</v>
      </c>
      <c r="N170" s="3">
        <v>25</v>
      </c>
      <c r="O170" s="24">
        <v>1001</v>
      </c>
      <c r="P170" s="4">
        <v>0.20100000000000001</v>
      </c>
      <c r="Q170" s="4">
        <v>0.17016317016317001</v>
      </c>
      <c r="R170" s="4">
        <v>3.5000000000000003E-2</v>
      </c>
      <c r="S170" s="4">
        <v>2.5999999999999999E-2</v>
      </c>
      <c r="T170" s="4">
        <v>2.4E-2</v>
      </c>
      <c r="U170" s="4">
        <v>3.2000000000000001E-2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0.224394333215862</v>
      </c>
      <c r="AC170" s="2">
        <v>0.186526188075987</v>
      </c>
      <c r="AD170" s="2">
        <v>3.5627177643151202E-2</v>
      </c>
      <c r="AE170" s="2">
        <v>2.6343975339602001E-2</v>
      </c>
      <c r="AF170" s="2">
        <v>2.4292692569044601E-2</v>
      </c>
      <c r="AG170" s="2">
        <v>3.2523191705560103E-2</v>
      </c>
    </row>
    <row r="171" spans="1:33" x14ac:dyDescent="0.35">
      <c r="A171" s="7">
        <v>27</v>
      </c>
      <c r="B171" s="7">
        <v>312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0.54340855249999998</v>
      </c>
      <c r="I171" s="4">
        <v>7.6729346523400004</v>
      </c>
      <c r="J171" s="2">
        <f t="shared" si="5"/>
        <v>7.0821475370480017E-2</v>
      </c>
      <c r="K171" s="3">
        <v>270</v>
      </c>
      <c r="L171" s="3">
        <v>171</v>
      </c>
      <c r="M171" s="3">
        <v>22</v>
      </c>
      <c r="N171" s="3">
        <v>36</v>
      </c>
      <c r="O171" s="24">
        <v>9.5600153944304793</v>
      </c>
      <c r="P171" s="4">
        <v>0.39</v>
      </c>
      <c r="Q171" s="4">
        <v>0.38775510204081598</v>
      </c>
      <c r="R171" s="4">
        <v>6.4000000000000001E-2</v>
      </c>
      <c r="S171" s="4">
        <v>8.1000000000000003E-2</v>
      </c>
      <c r="T171" s="4">
        <v>5.8999999999999997E-2</v>
      </c>
      <c r="U171" s="4">
        <v>5.0999999999999997E-2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0.49429632181478</v>
      </c>
      <c r="AC171" s="2">
        <v>0.490622916448471</v>
      </c>
      <c r="AD171" s="2">
        <v>6.6139802504545098E-2</v>
      </c>
      <c r="AE171" s="2">
        <v>8.4469156626450007E-2</v>
      </c>
      <c r="AF171" s="2">
        <v>6.0812139396757399E-2</v>
      </c>
      <c r="AG171" s="2">
        <v>5.2346480372209202E-2</v>
      </c>
    </row>
    <row r="172" spans="1:33" x14ac:dyDescent="0.35">
      <c r="A172" s="7">
        <v>835</v>
      </c>
      <c r="B172" s="7">
        <v>142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0.57130156269999999</v>
      </c>
      <c r="I172" s="4">
        <v>8.0544766728999999</v>
      </c>
      <c r="J172" s="2">
        <f t="shared" si="5"/>
        <v>7.092969362270235E-2</v>
      </c>
      <c r="K172" s="3">
        <v>181</v>
      </c>
      <c r="L172" s="3">
        <v>237</v>
      </c>
      <c r="M172" s="3">
        <v>16</v>
      </c>
      <c r="N172" s="3">
        <v>65</v>
      </c>
      <c r="O172" s="24">
        <v>1001</v>
      </c>
      <c r="P172" s="4">
        <v>0.625</v>
      </c>
      <c r="Q172" s="4">
        <v>0.56698564593301404</v>
      </c>
      <c r="R172" s="4">
        <v>5.7000000000000002E-2</v>
      </c>
      <c r="S172" s="4">
        <v>5.8999999999999997E-2</v>
      </c>
      <c r="T172" s="4">
        <v>5.2999999999999999E-2</v>
      </c>
      <c r="U172" s="4">
        <v>6.7000000000000004E-2</v>
      </c>
      <c r="V172" s="5">
        <v>0</v>
      </c>
      <c r="W172" s="5">
        <v>0</v>
      </c>
      <c r="X172" s="5">
        <v>100</v>
      </c>
      <c r="Y172" s="5">
        <v>100</v>
      </c>
      <c r="Z172" s="5">
        <v>100</v>
      </c>
      <c r="AA172" s="5">
        <v>100</v>
      </c>
      <c r="AB172" s="2">
        <v>0.98082925301172597</v>
      </c>
      <c r="AC172" s="2">
        <v>0.83698440125893103</v>
      </c>
      <c r="AD172" s="2">
        <v>5.8688996348679599E-2</v>
      </c>
      <c r="AE172" s="2">
        <v>6.0812139396757399E-2</v>
      </c>
      <c r="AF172" s="2">
        <v>5.4456185796058897E-2</v>
      </c>
      <c r="AG172" s="2">
        <v>6.93500781347932E-2</v>
      </c>
    </row>
    <row r="173" spans="1:33" x14ac:dyDescent="0.35">
      <c r="A173" s="7">
        <v>843</v>
      </c>
      <c r="B173" s="7">
        <v>140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0.59652450329999995</v>
      </c>
      <c r="I173" s="4">
        <v>8.3142850939000006</v>
      </c>
      <c r="J173" s="2">
        <f t="shared" si="5"/>
        <v>7.1746938740127664E-2</v>
      </c>
      <c r="K173" s="3">
        <v>331</v>
      </c>
      <c r="L173" s="3">
        <v>112</v>
      </c>
      <c r="M173" s="3">
        <v>33</v>
      </c>
      <c r="N173" s="3">
        <v>23</v>
      </c>
      <c r="O173" s="24">
        <v>580.80153082739798</v>
      </c>
      <c r="P173" s="4">
        <v>0.26100000000000001</v>
      </c>
      <c r="Q173" s="4">
        <v>0.25282167042889397</v>
      </c>
      <c r="R173" s="4">
        <v>5.2999999999999999E-2</v>
      </c>
      <c r="S173" s="4">
        <v>5.8000000000000003E-2</v>
      </c>
      <c r="T173" s="4">
        <v>0.05</v>
      </c>
      <c r="U173" s="4">
        <v>6.2E-2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0.30245735803393498</v>
      </c>
      <c r="AC173" s="2">
        <v>0.29145139466807302</v>
      </c>
      <c r="AD173" s="2">
        <v>5.4456185796058897E-2</v>
      </c>
      <c r="AE173" s="2">
        <v>5.9750004405774E-2</v>
      </c>
      <c r="AF173" s="2">
        <v>5.1293294387550599E-2</v>
      </c>
      <c r="AG173" s="2">
        <v>6.4005329975912406E-2</v>
      </c>
    </row>
    <row r="174" spans="1:33" x14ac:dyDescent="0.35">
      <c r="A174" s="7">
        <v>867</v>
      </c>
      <c r="B174" s="7">
        <v>2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0.55617087860000003</v>
      </c>
      <c r="I174" s="4">
        <v>7.7484458780500001</v>
      </c>
      <c r="J174" s="2">
        <f t="shared" si="5"/>
        <v>7.177837818749376E-2</v>
      </c>
      <c r="K174" s="3">
        <v>262</v>
      </c>
      <c r="L174" s="3">
        <v>162</v>
      </c>
      <c r="M174" s="3">
        <v>19</v>
      </c>
      <c r="N174" s="3">
        <v>56</v>
      </c>
      <c r="O174" s="24">
        <v>446.48194829106501</v>
      </c>
      <c r="P174" s="4">
        <v>0.41099999999999998</v>
      </c>
      <c r="Q174" s="4">
        <v>0.38207547169811301</v>
      </c>
      <c r="R174" s="4">
        <v>7.1999999999999995E-2</v>
      </c>
      <c r="S174" s="4">
        <v>5.6000000000000001E-2</v>
      </c>
      <c r="T174" s="4">
        <v>4.3999999999999997E-2</v>
      </c>
      <c r="U174" s="4">
        <v>6.4000000000000001E-2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0.52932909533054995</v>
      </c>
      <c r="AC174" s="2">
        <v>0.48138895147086103</v>
      </c>
      <c r="AD174" s="2">
        <v>7.4723546195936394E-2</v>
      </c>
      <c r="AE174" s="2">
        <v>5.7629112836636402E-2</v>
      </c>
      <c r="AF174" s="2">
        <v>4.4997365930735798E-2</v>
      </c>
      <c r="AG174" s="2">
        <v>6.6139802504545098E-2</v>
      </c>
    </row>
    <row r="175" spans="1:33" x14ac:dyDescent="0.35">
      <c r="A175" s="7">
        <v>707</v>
      </c>
      <c r="B175" s="7">
        <v>379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0.57146454700000004</v>
      </c>
      <c r="I175" s="4">
        <v>7.9544059345570002</v>
      </c>
      <c r="J175" s="2">
        <f t="shared" si="5"/>
        <v>7.1842517430162595E-2</v>
      </c>
      <c r="K175" s="3">
        <v>286</v>
      </c>
      <c r="L175" s="3">
        <v>112</v>
      </c>
      <c r="M175" s="3">
        <v>48</v>
      </c>
      <c r="N175" s="3">
        <v>53</v>
      </c>
      <c r="O175" s="24">
        <v>844.01151839350996</v>
      </c>
      <c r="P175" s="4">
        <v>0.316</v>
      </c>
      <c r="Q175" s="4">
        <v>0.28140703517587901</v>
      </c>
      <c r="R175" s="4">
        <v>6.4000000000000001E-2</v>
      </c>
      <c r="S175" s="4">
        <v>6.5000000000000002E-2</v>
      </c>
      <c r="T175" s="4">
        <v>5.6000000000000001E-2</v>
      </c>
      <c r="U175" s="4">
        <v>7.0999999999999994E-2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0.37979736135958703</v>
      </c>
      <c r="AC175" s="2">
        <v>0.33046019446458502</v>
      </c>
      <c r="AD175" s="2">
        <v>6.6139802504545098E-2</v>
      </c>
      <c r="AE175" s="2">
        <v>6.7208749693450004E-2</v>
      </c>
      <c r="AF175" s="2">
        <v>5.7629112836636402E-2</v>
      </c>
      <c r="AG175" s="2">
        <v>7.3646540168298497E-2</v>
      </c>
    </row>
    <row r="176" spans="1:33" x14ac:dyDescent="0.35">
      <c r="A176" s="7">
        <v>815</v>
      </c>
      <c r="B176" s="7">
        <v>174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0.58396612410000004</v>
      </c>
      <c r="I176" s="4">
        <v>8.0913278277499998</v>
      </c>
      <c r="J176" s="2">
        <f t="shared" si="5"/>
        <v>7.2171853190428292E-2</v>
      </c>
      <c r="K176" s="3">
        <v>296</v>
      </c>
      <c r="L176" s="3">
        <v>114</v>
      </c>
      <c r="M176" s="3">
        <v>24</v>
      </c>
      <c r="N176" s="3">
        <v>65</v>
      </c>
      <c r="O176" s="24">
        <v>698.49850300799301</v>
      </c>
      <c r="P176" s="4">
        <v>0.35799999999999998</v>
      </c>
      <c r="Q176" s="4">
        <v>0.27804878048780501</v>
      </c>
      <c r="R176" s="4">
        <v>5.2999999999999999E-2</v>
      </c>
      <c r="S176" s="4">
        <v>3.5000000000000003E-2</v>
      </c>
      <c r="T176" s="4">
        <v>4.1000000000000002E-2</v>
      </c>
      <c r="U176" s="4">
        <v>5.0999999999999997E-2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0.44316697529217602</v>
      </c>
      <c r="AC176" s="2">
        <v>0.32579770537429298</v>
      </c>
      <c r="AD176" s="2">
        <v>5.4456185796058897E-2</v>
      </c>
      <c r="AE176" s="2">
        <v>3.5627177643151202E-2</v>
      </c>
      <c r="AF176" s="2">
        <v>4.1864204098698898E-2</v>
      </c>
      <c r="AG176" s="2">
        <v>5.2346480372209202E-2</v>
      </c>
    </row>
    <row r="177" spans="1:33" x14ac:dyDescent="0.35">
      <c r="A177" s="7">
        <v>693</v>
      </c>
      <c r="B177" s="7">
        <v>45</v>
      </c>
      <c r="C177" s="7">
        <v>0</v>
      </c>
      <c r="D177" s="7">
        <v>0</v>
      </c>
      <c r="E177" s="22" t="str">
        <f t="shared" si="4"/>
        <v>00</v>
      </c>
      <c r="F177" s="4">
        <v>0.999556</v>
      </c>
      <c r="G177" s="25">
        <v>1</v>
      </c>
      <c r="H177" s="4">
        <v>0.62796397999999998</v>
      </c>
      <c r="I177" s="4">
        <v>8.5958651291199999</v>
      </c>
      <c r="J177" s="2">
        <f t="shared" si="5"/>
        <v>7.3054191819816011E-2</v>
      </c>
      <c r="K177" s="3">
        <v>250</v>
      </c>
      <c r="L177" s="3">
        <v>111</v>
      </c>
      <c r="M177" s="3">
        <v>50</v>
      </c>
      <c r="N177" s="3">
        <v>88</v>
      </c>
      <c r="O177" s="24">
        <v>1001</v>
      </c>
      <c r="P177" s="4">
        <v>0.41399999999999998</v>
      </c>
      <c r="Q177" s="4">
        <v>0.30747922437673098</v>
      </c>
      <c r="R177" s="4">
        <v>7.0000000000000007E-2</v>
      </c>
      <c r="S177" s="4">
        <v>5.8999999999999997E-2</v>
      </c>
      <c r="T177" s="4">
        <v>4.2999999999999997E-2</v>
      </c>
      <c r="U177" s="4">
        <v>7.0000000000000007E-2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0.53443548940512398</v>
      </c>
      <c r="AC177" s="2">
        <v>0.367417040470634</v>
      </c>
      <c r="AD177" s="2">
        <v>7.2570692834835498E-2</v>
      </c>
      <c r="AE177" s="2">
        <v>6.0812139396757399E-2</v>
      </c>
      <c r="AF177" s="2">
        <v>4.3951887529182797E-2</v>
      </c>
      <c r="AG177" s="2">
        <v>7.2570692834835498E-2</v>
      </c>
    </row>
    <row r="178" spans="1:33" x14ac:dyDescent="0.35">
      <c r="A178" s="7">
        <v>169</v>
      </c>
      <c r="B178" s="7">
        <v>327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0.6278413545</v>
      </c>
      <c r="I178" s="4">
        <v>8.4315170461900006</v>
      </c>
      <c r="J178" s="2">
        <f t="shared" si="5"/>
        <v>7.4463628675661211E-2</v>
      </c>
      <c r="K178" s="3">
        <v>278</v>
      </c>
      <c r="L178" s="3">
        <v>114</v>
      </c>
      <c r="M178" s="3">
        <v>65</v>
      </c>
      <c r="N178" s="3">
        <v>42</v>
      </c>
      <c r="O178" s="24">
        <v>1001</v>
      </c>
      <c r="P178" s="4">
        <v>0.315</v>
      </c>
      <c r="Q178" s="4">
        <v>0.29081632653061201</v>
      </c>
      <c r="R178" s="4">
        <v>0.05</v>
      </c>
      <c r="S178" s="4">
        <v>4.2999999999999997E-2</v>
      </c>
      <c r="T178" s="4">
        <v>3.7999999999999999E-2</v>
      </c>
      <c r="U178" s="4">
        <v>0.05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0.37833644071991201</v>
      </c>
      <c r="AC178" s="2">
        <v>0.34364072609982599</v>
      </c>
      <c r="AD178" s="2">
        <v>5.1293294387550599E-2</v>
      </c>
      <c r="AE178" s="2">
        <v>4.3951887529182797E-2</v>
      </c>
      <c r="AF178" s="2">
        <v>3.8740828316430602E-2</v>
      </c>
      <c r="AG178" s="2">
        <v>5.1293294387550599E-2</v>
      </c>
    </row>
    <row r="179" spans="1:33" x14ac:dyDescent="0.35">
      <c r="A179" s="7">
        <v>589</v>
      </c>
      <c r="B179" s="7">
        <v>314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0.59392608579999995</v>
      </c>
      <c r="I179" s="4">
        <v>7.9513152729999996</v>
      </c>
      <c r="J179" s="2">
        <f t="shared" si="5"/>
        <v>7.4695325918816696E-2</v>
      </c>
      <c r="K179" s="3">
        <v>207</v>
      </c>
      <c r="L179" s="3">
        <v>125</v>
      </c>
      <c r="M179" s="3">
        <v>106</v>
      </c>
      <c r="N179" s="3">
        <v>61</v>
      </c>
      <c r="O179" s="24">
        <v>1001</v>
      </c>
      <c r="P179" s="4">
        <v>0.38900000000000001</v>
      </c>
      <c r="Q179" s="4">
        <v>0.376506024096386</v>
      </c>
      <c r="R179" s="4">
        <v>6.3E-2</v>
      </c>
      <c r="S179" s="4">
        <v>4.9000000000000002E-2</v>
      </c>
      <c r="T179" s="4">
        <v>5.1999999999999998E-2</v>
      </c>
      <c r="U179" s="4">
        <v>4.2000000000000003E-2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0.49265831981054198</v>
      </c>
      <c r="AC179" s="2">
        <v>0.47241617565111899</v>
      </c>
      <c r="AD179" s="2">
        <v>6.5071996743714805E-2</v>
      </c>
      <c r="AE179" s="2">
        <v>5.0241216436746797E-2</v>
      </c>
      <c r="AF179" s="2">
        <v>5.3400776727115302E-2</v>
      </c>
      <c r="AG179" s="2">
        <v>4.2907501011276501E-2</v>
      </c>
    </row>
    <row r="180" spans="1:33" x14ac:dyDescent="0.35">
      <c r="A180" s="7">
        <v>209</v>
      </c>
      <c r="B180" s="7">
        <v>493</v>
      </c>
      <c r="C180" s="7">
        <v>0</v>
      </c>
      <c r="D180" s="7">
        <v>0</v>
      </c>
      <c r="E180" s="22" t="str">
        <f t="shared" si="4"/>
        <v>00</v>
      </c>
      <c r="F180" s="4">
        <v>0.994224</v>
      </c>
      <c r="G180" s="25">
        <v>1</v>
      </c>
      <c r="H180" s="4">
        <v>0.5836063977</v>
      </c>
      <c r="I180" s="4">
        <v>7.5358347676650004</v>
      </c>
      <c r="J180" s="2">
        <f t="shared" si="5"/>
        <v>7.744416055990995E-2</v>
      </c>
      <c r="K180" s="3">
        <v>284</v>
      </c>
      <c r="L180" s="3">
        <v>126</v>
      </c>
      <c r="M180" s="3">
        <v>32</v>
      </c>
      <c r="N180" s="3">
        <v>57</v>
      </c>
      <c r="O180" s="24">
        <v>223.30297169025499</v>
      </c>
      <c r="P180" s="4">
        <v>0.35099999999999998</v>
      </c>
      <c r="Q180" s="4">
        <v>0.30731707317073198</v>
      </c>
      <c r="R180" s="4">
        <v>4.5999999999999999E-2</v>
      </c>
      <c r="S180" s="4">
        <v>4.2000000000000003E-2</v>
      </c>
      <c r="T180" s="4">
        <v>5.3999999999999999E-2</v>
      </c>
      <c r="U180" s="4">
        <v>4.9000000000000002E-2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0.432322562278047</v>
      </c>
      <c r="AC180" s="2">
        <v>0.36718292153714799</v>
      </c>
      <c r="AD180" s="2">
        <v>4.7091607533850603E-2</v>
      </c>
      <c r="AE180" s="2">
        <v>4.2907501011276501E-2</v>
      </c>
      <c r="AF180" s="2">
        <v>5.5512709930258801E-2</v>
      </c>
      <c r="AG180" s="2">
        <v>5.0241216436746797E-2</v>
      </c>
    </row>
    <row r="181" spans="1:33" x14ac:dyDescent="0.35">
      <c r="A181" s="7">
        <v>993</v>
      </c>
      <c r="B181" s="7">
        <v>339</v>
      </c>
      <c r="C181" s="7">
        <v>0</v>
      </c>
      <c r="D181" s="7">
        <v>0</v>
      </c>
      <c r="E181" s="22" t="str">
        <f t="shared" si="4"/>
        <v>00</v>
      </c>
      <c r="F181" s="4">
        <v>0.99980199999999997</v>
      </c>
      <c r="G181" s="25">
        <v>1</v>
      </c>
      <c r="H181" s="4">
        <v>0.68153458379999998</v>
      </c>
      <c r="I181" s="4">
        <v>8.7721327516199992</v>
      </c>
      <c r="J181" s="2">
        <f t="shared" si="5"/>
        <v>7.7693145224476581E-2</v>
      </c>
      <c r="K181" s="3">
        <v>275</v>
      </c>
      <c r="L181" s="3">
        <v>86</v>
      </c>
      <c r="M181" s="3">
        <v>66</v>
      </c>
      <c r="N181" s="3">
        <v>72</v>
      </c>
      <c r="O181" s="24">
        <v>444.81839878989399</v>
      </c>
      <c r="P181" s="4">
        <v>0.31</v>
      </c>
      <c r="Q181" s="4">
        <v>0.23822714681440399</v>
      </c>
      <c r="R181" s="4">
        <v>6.8000000000000005E-2</v>
      </c>
      <c r="S181" s="4">
        <v>6.9000000000000006E-2</v>
      </c>
      <c r="T181" s="4">
        <v>7.4999999999999997E-2</v>
      </c>
      <c r="U181" s="4">
        <v>9.0999999999999998E-2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0.37106368139083201</v>
      </c>
      <c r="AC181" s="2">
        <v>0.27210686066631001</v>
      </c>
      <c r="AD181" s="2">
        <v>7.0422464296545903E-2</v>
      </c>
      <c r="AE181" s="2">
        <v>7.1496001705069895E-2</v>
      </c>
      <c r="AF181" s="2">
        <v>7.7961541469711806E-2</v>
      </c>
      <c r="AG181" s="2">
        <v>9.5410184804658196E-2</v>
      </c>
    </row>
    <row r="182" spans="1:33" x14ac:dyDescent="0.35">
      <c r="A182" s="7">
        <v>603</v>
      </c>
      <c r="B182" s="7">
        <v>11</v>
      </c>
      <c r="C182" s="7">
        <v>0</v>
      </c>
      <c r="D182" s="7">
        <v>0</v>
      </c>
      <c r="E182" s="22" t="str">
        <f t="shared" si="4"/>
        <v>00</v>
      </c>
      <c r="F182" s="4">
        <v>0.99916499999999997</v>
      </c>
      <c r="G182" s="25">
        <v>1</v>
      </c>
      <c r="H182" s="4">
        <v>0.64041629099999997</v>
      </c>
      <c r="I182" s="4">
        <v>8.2251934712000008</v>
      </c>
      <c r="J182" s="2">
        <f t="shared" si="5"/>
        <v>7.7860331582761844E-2</v>
      </c>
      <c r="K182" s="3">
        <v>264</v>
      </c>
      <c r="L182" s="3">
        <v>147</v>
      </c>
      <c r="M182" s="3">
        <v>33</v>
      </c>
      <c r="N182" s="3">
        <v>55</v>
      </c>
      <c r="O182" s="24">
        <v>826.13992747621796</v>
      </c>
      <c r="P182" s="4">
        <v>0.41299999999999998</v>
      </c>
      <c r="Q182" s="4">
        <v>0.35766423357664201</v>
      </c>
      <c r="R182" s="4">
        <v>7.2999999999999995E-2</v>
      </c>
      <c r="S182" s="4">
        <v>5.2999999999999999E-2</v>
      </c>
      <c r="T182" s="4">
        <v>4.2999999999999997E-2</v>
      </c>
      <c r="U182" s="4">
        <v>6.4000000000000001E-2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0.53273045915404105</v>
      </c>
      <c r="AC182" s="2">
        <v>0.44264411134991799</v>
      </c>
      <c r="AD182" s="2">
        <v>7.5801713416281793E-2</v>
      </c>
      <c r="AE182" s="2">
        <v>5.4456185796058897E-2</v>
      </c>
      <c r="AF182" s="2">
        <v>4.3951887529182797E-2</v>
      </c>
      <c r="AG182" s="2">
        <v>6.6139802504545098E-2</v>
      </c>
    </row>
    <row r="183" spans="1:33" x14ac:dyDescent="0.35">
      <c r="A183" s="7">
        <v>429</v>
      </c>
      <c r="B183" s="7">
        <v>315</v>
      </c>
      <c r="C183" s="7">
        <v>0</v>
      </c>
      <c r="D183" s="7">
        <v>0</v>
      </c>
      <c r="E183" s="22" t="str">
        <f t="shared" si="4"/>
        <v>00</v>
      </c>
      <c r="F183" s="4">
        <v>0.99999300000000002</v>
      </c>
      <c r="G183" s="25">
        <v>1</v>
      </c>
      <c r="H183" s="4">
        <v>0.48115683059999997</v>
      </c>
      <c r="I183" s="4">
        <v>6.1532634415</v>
      </c>
      <c r="J183" s="2">
        <f t="shared" si="5"/>
        <v>7.8195389353053105E-2</v>
      </c>
      <c r="K183" s="3">
        <v>174</v>
      </c>
      <c r="L183" s="3">
        <v>196</v>
      </c>
      <c r="M183" s="3">
        <v>61</v>
      </c>
      <c r="N183" s="3">
        <v>68</v>
      </c>
      <c r="O183" s="24">
        <v>1001</v>
      </c>
      <c r="P183" s="4">
        <v>0.54100000000000004</v>
      </c>
      <c r="Q183" s="4">
        <v>0.52972972972972998</v>
      </c>
      <c r="R183" s="4">
        <v>0.182</v>
      </c>
      <c r="S183" s="4">
        <v>0.183</v>
      </c>
      <c r="T183" s="4">
        <v>0.20100000000000001</v>
      </c>
      <c r="U183" s="4">
        <v>0.223</v>
      </c>
      <c r="V183" s="5">
        <v>0</v>
      </c>
      <c r="W183" s="5">
        <v>0</v>
      </c>
      <c r="X183" s="5">
        <v>100</v>
      </c>
      <c r="Y183" s="5">
        <v>100</v>
      </c>
      <c r="Z183" s="5">
        <v>100</v>
      </c>
      <c r="AA183" s="5">
        <v>100</v>
      </c>
      <c r="AB183" s="2">
        <v>0.77870506892159197</v>
      </c>
      <c r="AC183" s="2">
        <v>0.75444770642374104</v>
      </c>
      <c r="AD183" s="2">
        <v>0.20089294237939001</v>
      </c>
      <c r="AE183" s="2">
        <v>0.202116184122134</v>
      </c>
      <c r="AF183" s="2">
        <v>0.224394333215862</v>
      </c>
      <c r="AG183" s="2">
        <v>0.25231492861449001</v>
      </c>
    </row>
    <row r="184" spans="1:33" x14ac:dyDescent="0.35">
      <c r="A184" s="7">
        <v>609</v>
      </c>
      <c r="B184" s="7">
        <v>373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0.61507887309999998</v>
      </c>
      <c r="I184" s="4">
        <v>7.6736856154000002</v>
      </c>
      <c r="J184" s="2">
        <f t="shared" si="5"/>
        <v>8.0154296634934299E-2</v>
      </c>
      <c r="K184" s="3">
        <v>242</v>
      </c>
      <c r="L184" s="3">
        <v>148</v>
      </c>
      <c r="M184" s="3">
        <v>56</v>
      </c>
      <c r="N184" s="3">
        <v>53</v>
      </c>
      <c r="O184" s="24">
        <v>1001</v>
      </c>
      <c r="P184" s="4">
        <v>0.40400000000000003</v>
      </c>
      <c r="Q184" s="4">
        <v>0.37948717948717903</v>
      </c>
      <c r="R184" s="4">
        <v>6.2E-2</v>
      </c>
      <c r="S184" s="4">
        <v>7.4999999999999997E-2</v>
      </c>
      <c r="T184" s="4">
        <v>6.4000000000000001E-2</v>
      </c>
      <c r="U184" s="4">
        <v>6.5000000000000002E-2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0.51751461191678705</v>
      </c>
      <c r="AC184" s="2">
        <v>0.47720901296700602</v>
      </c>
      <c r="AD184" s="2">
        <v>6.4005329975912406E-2</v>
      </c>
      <c r="AE184" s="2">
        <v>7.7961541469711806E-2</v>
      </c>
      <c r="AF184" s="2">
        <v>6.6139802504545098E-2</v>
      </c>
      <c r="AG184" s="2">
        <v>6.7208749693450004E-2</v>
      </c>
    </row>
    <row r="185" spans="1:33" x14ac:dyDescent="0.35">
      <c r="A185" s="7">
        <v>947</v>
      </c>
      <c r="B185" s="7">
        <v>359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0.56920196499999998</v>
      </c>
      <c r="I185" s="4">
        <v>7.0567116211999998</v>
      </c>
      <c r="J185" s="2">
        <f t="shared" si="5"/>
        <v>8.0661077787277741E-2</v>
      </c>
      <c r="K185" s="3">
        <v>108</v>
      </c>
      <c r="L185" s="3">
        <v>52</v>
      </c>
      <c r="M185" s="3">
        <v>174</v>
      </c>
      <c r="N185" s="3">
        <v>165</v>
      </c>
      <c r="O185" s="24">
        <v>1001</v>
      </c>
      <c r="P185" s="4">
        <v>0.433</v>
      </c>
      <c r="Q185" s="4">
        <v>0.32500000000000001</v>
      </c>
      <c r="R185" s="4">
        <v>7.0000000000000007E-2</v>
      </c>
      <c r="S185" s="4">
        <v>4.3999999999999997E-2</v>
      </c>
      <c r="T185" s="4">
        <v>4.3999999999999997E-2</v>
      </c>
      <c r="U185" s="4">
        <v>5.0999999999999997E-2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0.56739597525438501</v>
      </c>
      <c r="AC185" s="2">
        <v>0.39304258810960702</v>
      </c>
      <c r="AD185" s="2">
        <v>7.2570692834835498E-2</v>
      </c>
      <c r="AE185" s="2">
        <v>4.4997365930735798E-2</v>
      </c>
      <c r="AF185" s="2">
        <v>4.4997365930735798E-2</v>
      </c>
      <c r="AG185" s="2">
        <v>5.2346480372209202E-2</v>
      </c>
    </row>
    <row r="186" spans="1:33" x14ac:dyDescent="0.35">
      <c r="A186" s="7">
        <v>513</v>
      </c>
      <c r="B186" s="7">
        <v>82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0.71819878130000003</v>
      </c>
      <c r="I186" s="4">
        <v>8.8477473944760003</v>
      </c>
      <c r="J186" s="2">
        <f t="shared" si="5"/>
        <v>8.1173065784902493E-2</v>
      </c>
      <c r="K186" s="3">
        <v>187</v>
      </c>
      <c r="L186" s="3">
        <v>103</v>
      </c>
      <c r="M186" s="3">
        <v>70</v>
      </c>
      <c r="N186" s="3">
        <v>139</v>
      </c>
      <c r="O186" s="24">
        <v>1001</v>
      </c>
      <c r="P186" s="4">
        <v>0.501</v>
      </c>
      <c r="Q186" s="4">
        <v>0.35517241379310299</v>
      </c>
      <c r="R186" s="4">
        <v>5.7000000000000002E-2</v>
      </c>
      <c r="S186" s="4">
        <v>4.8000000000000001E-2</v>
      </c>
      <c r="T186" s="4">
        <v>5.7000000000000002E-2</v>
      </c>
      <c r="U186" s="4">
        <v>6.6000000000000003E-2</v>
      </c>
      <c r="V186" s="5">
        <v>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0.69514918323061803</v>
      </c>
      <c r="AC186" s="2">
        <v>0.43877230612593299</v>
      </c>
      <c r="AD186" s="2">
        <v>5.8688996348679599E-2</v>
      </c>
      <c r="AE186" s="2">
        <v>4.9190244190771802E-2</v>
      </c>
      <c r="AF186" s="2">
        <v>5.8688996348679599E-2</v>
      </c>
      <c r="AG186" s="2">
        <v>6.8278840753294504E-2</v>
      </c>
    </row>
    <row r="187" spans="1:33" x14ac:dyDescent="0.35">
      <c r="A187" s="7">
        <v>927</v>
      </c>
      <c r="B187" s="7">
        <v>227</v>
      </c>
      <c r="C187" s="7">
        <v>0</v>
      </c>
      <c r="D187" s="7">
        <v>0</v>
      </c>
      <c r="E187" s="22" t="str">
        <f t="shared" si="4"/>
        <v>00</v>
      </c>
      <c r="F187" s="4">
        <v>0.99962700000000004</v>
      </c>
      <c r="G187" s="25">
        <v>1</v>
      </c>
      <c r="H187" s="4">
        <v>0.54794638949999996</v>
      </c>
      <c r="I187" s="4">
        <v>6.6742092888200002</v>
      </c>
      <c r="J187" s="2">
        <f t="shared" si="5"/>
        <v>8.2099072083020766E-2</v>
      </c>
      <c r="K187" s="3">
        <v>231</v>
      </c>
      <c r="L187" s="3">
        <v>121</v>
      </c>
      <c r="M187" s="3">
        <v>40</v>
      </c>
      <c r="N187" s="3">
        <v>107</v>
      </c>
      <c r="O187" s="24">
        <v>669.88920341618598</v>
      </c>
      <c r="P187" s="4">
        <v>0.46600000000000003</v>
      </c>
      <c r="Q187" s="4">
        <v>0.34375</v>
      </c>
      <c r="R187" s="4">
        <v>5.8000000000000003E-2</v>
      </c>
      <c r="S187" s="4">
        <v>4.8000000000000001E-2</v>
      </c>
      <c r="T187" s="4">
        <v>4.5999999999999999E-2</v>
      </c>
      <c r="U187" s="4">
        <v>5.8000000000000003E-2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0.62735944002194199</v>
      </c>
      <c r="AC187" s="2">
        <v>0.42121346507630397</v>
      </c>
      <c r="AD187" s="2">
        <v>5.9750004405774E-2</v>
      </c>
      <c r="AE187" s="2">
        <v>4.9190244190771802E-2</v>
      </c>
      <c r="AF187" s="2">
        <v>4.7091607533850603E-2</v>
      </c>
      <c r="AG187" s="2">
        <v>5.9750004405774E-2</v>
      </c>
    </row>
    <row r="188" spans="1:33" x14ac:dyDescent="0.35">
      <c r="A188" s="7">
        <v>453</v>
      </c>
      <c r="B188" s="7">
        <v>108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0.685549611</v>
      </c>
      <c r="I188" s="4">
        <v>8.1172552147800001</v>
      </c>
      <c r="J188" s="2">
        <f t="shared" si="5"/>
        <v>8.4455840411638491E-2</v>
      </c>
      <c r="K188" s="3">
        <v>220</v>
      </c>
      <c r="L188" s="3">
        <v>168</v>
      </c>
      <c r="M188" s="3">
        <v>63</v>
      </c>
      <c r="N188" s="3">
        <v>48</v>
      </c>
      <c r="O188" s="24">
        <v>1001</v>
      </c>
      <c r="P188" s="4">
        <v>0.46</v>
      </c>
      <c r="Q188" s="4">
        <v>0.43298969072165</v>
      </c>
      <c r="R188" s="4">
        <v>6.8000000000000005E-2</v>
      </c>
      <c r="S188" s="4">
        <v>6.2E-2</v>
      </c>
      <c r="T188" s="4">
        <v>6.7000000000000004E-2</v>
      </c>
      <c r="U188" s="4">
        <v>6.2E-2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0.61618613942381695</v>
      </c>
      <c r="AC188" s="2">
        <v>0.56737779327091198</v>
      </c>
      <c r="AD188" s="2">
        <v>7.0422464296545903E-2</v>
      </c>
      <c r="AE188" s="2">
        <v>6.4005329975912406E-2</v>
      </c>
      <c r="AF188" s="2">
        <v>6.93500781347932E-2</v>
      </c>
      <c r="AG188" s="2">
        <v>6.4005329975912406E-2</v>
      </c>
    </row>
    <row r="189" spans="1:33" x14ac:dyDescent="0.35">
      <c r="A189" s="7">
        <v>109</v>
      </c>
      <c r="B189" s="7">
        <v>83</v>
      </c>
      <c r="C189" s="7">
        <v>0</v>
      </c>
      <c r="D189" s="7">
        <v>0</v>
      </c>
      <c r="E189" s="22" t="str">
        <f t="shared" si="4"/>
        <v>00</v>
      </c>
      <c r="F189" s="4">
        <v>0.99723099999999998</v>
      </c>
      <c r="G189" s="25">
        <v>1</v>
      </c>
      <c r="H189" s="4">
        <v>0.84793591280000002</v>
      </c>
      <c r="I189" s="4">
        <v>9.9948039798800004</v>
      </c>
      <c r="J189" s="2">
        <f t="shared" si="5"/>
        <v>8.4837673105639083E-2</v>
      </c>
      <c r="K189" s="3">
        <v>218</v>
      </c>
      <c r="L189" s="3">
        <v>201</v>
      </c>
      <c r="M189" s="3">
        <v>31</v>
      </c>
      <c r="N189" s="3">
        <v>49</v>
      </c>
      <c r="O189" s="24">
        <v>1001</v>
      </c>
      <c r="P189" s="4">
        <v>0.502</v>
      </c>
      <c r="Q189" s="4">
        <v>0.479713603818616</v>
      </c>
      <c r="R189" s="4">
        <v>8.6999999999999994E-2</v>
      </c>
      <c r="S189" s="4">
        <v>0.10100000000000001</v>
      </c>
      <c r="T189" s="4">
        <v>7.5999999999999998E-2</v>
      </c>
      <c r="U189" s="4">
        <v>8.5000000000000006E-2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0.69715520195748404</v>
      </c>
      <c r="AC189" s="2">
        <v>0.65337585713304902</v>
      </c>
      <c r="AD189" s="2">
        <v>9.1019398387168493E-2</v>
      </c>
      <c r="AE189" s="2">
        <v>0.106472244510517</v>
      </c>
      <c r="AF189" s="2">
        <v>7.9043207340452906E-2</v>
      </c>
      <c r="AG189" s="2">
        <v>8.8831213706615703E-2</v>
      </c>
    </row>
    <row r="190" spans="1:33" x14ac:dyDescent="0.35">
      <c r="A190" s="7">
        <v>517</v>
      </c>
      <c r="B190" s="7">
        <v>261</v>
      </c>
      <c r="C190" s="7">
        <v>0</v>
      </c>
      <c r="D190" s="7">
        <v>0</v>
      </c>
      <c r="E190" s="22" t="str">
        <f t="shared" si="4"/>
        <v>00</v>
      </c>
      <c r="F190" s="4">
        <v>0.99805299999999997</v>
      </c>
      <c r="G190" s="25">
        <v>1</v>
      </c>
      <c r="H190" s="4">
        <v>0.80468842890000003</v>
      </c>
      <c r="I190" s="4">
        <v>9.1598121296400006</v>
      </c>
      <c r="J190" s="2">
        <f t="shared" si="5"/>
        <v>8.7849883546861129E-2</v>
      </c>
      <c r="K190" s="3">
        <v>274</v>
      </c>
      <c r="L190" s="3">
        <v>117</v>
      </c>
      <c r="M190" s="3">
        <v>67</v>
      </c>
      <c r="N190" s="3">
        <v>41</v>
      </c>
      <c r="O190" s="24">
        <v>889.159018926052</v>
      </c>
      <c r="P190" s="4">
        <v>0.32300000000000001</v>
      </c>
      <c r="Q190" s="4">
        <v>0.29923273657289001</v>
      </c>
      <c r="R190" s="4">
        <v>6.9000000000000006E-2</v>
      </c>
      <c r="S190" s="4">
        <v>7.2999999999999995E-2</v>
      </c>
      <c r="T190" s="4">
        <v>6.9000000000000006E-2</v>
      </c>
      <c r="U190" s="4">
        <v>5.2999999999999999E-2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0.39008400606986199</v>
      </c>
      <c r="AC190" s="2">
        <v>0.35557945359729498</v>
      </c>
      <c r="AD190" s="2">
        <v>7.1496001705069895E-2</v>
      </c>
      <c r="AE190" s="2">
        <v>7.5801713416281793E-2</v>
      </c>
      <c r="AF190" s="2">
        <v>7.1496001705069895E-2</v>
      </c>
      <c r="AG190" s="2">
        <v>5.4456185796058897E-2</v>
      </c>
    </row>
    <row r="191" spans="1:33" x14ac:dyDescent="0.35">
      <c r="A191" s="7">
        <v>657</v>
      </c>
      <c r="B191" s="7">
        <v>496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0.83422187059999997</v>
      </c>
      <c r="I191" s="4">
        <v>9.493861699</v>
      </c>
      <c r="J191" s="2">
        <f t="shared" si="5"/>
        <v>8.7869604282087829E-2</v>
      </c>
      <c r="K191" s="3">
        <v>306</v>
      </c>
      <c r="L191" s="3">
        <v>102</v>
      </c>
      <c r="M191" s="3">
        <v>13</v>
      </c>
      <c r="N191" s="3">
        <v>78</v>
      </c>
      <c r="O191" s="24">
        <v>726.709490491</v>
      </c>
      <c r="P191" s="4">
        <v>0.371</v>
      </c>
      <c r="Q191" s="4">
        <v>0.25</v>
      </c>
      <c r="R191" s="4">
        <v>9.1999999999999998E-2</v>
      </c>
      <c r="S191" s="4">
        <v>6.6000000000000003E-2</v>
      </c>
      <c r="T191" s="4">
        <v>0.06</v>
      </c>
      <c r="U191" s="4">
        <v>7.3999999999999996E-2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0.46362402228169702</v>
      </c>
      <c r="AC191" s="2">
        <v>0.28768207245178101</v>
      </c>
      <c r="AD191" s="2">
        <v>9.65109003808437E-2</v>
      </c>
      <c r="AE191" s="2">
        <v>6.8278840753294504E-2</v>
      </c>
      <c r="AF191" s="2">
        <v>6.1875403718087502E-2</v>
      </c>
      <c r="AG191" s="2">
        <v>7.6881044335957605E-2</v>
      </c>
    </row>
    <row r="192" spans="1:33" x14ac:dyDescent="0.35">
      <c r="A192" s="7">
        <v>555</v>
      </c>
      <c r="B192" s="7">
        <v>233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0.70056753849999998</v>
      </c>
      <c r="I192" s="4">
        <v>7.96423413599</v>
      </c>
      <c r="J192" s="2">
        <f t="shared" si="5"/>
        <v>8.796420679474605E-2</v>
      </c>
      <c r="K192" s="3">
        <v>240</v>
      </c>
      <c r="L192" s="3">
        <v>130</v>
      </c>
      <c r="M192" s="3">
        <v>75</v>
      </c>
      <c r="N192" s="3">
        <v>54</v>
      </c>
      <c r="O192" s="24">
        <v>1001</v>
      </c>
      <c r="P192" s="4">
        <v>0.379</v>
      </c>
      <c r="Q192" s="4">
        <v>0.35135135135135098</v>
      </c>
      <c r="R192" s="4">
        <v>0.13700000000000001</v>
      </c>
      <c r="S192" s="4">
        <v>0.112</v>
      </c>
      <c r="T192" s="4">
        <v>9.6000000000000002E-2</v>
      </c>
      <c r="U192" s="4">
        <v>0.104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0.47642419704865802</v>
      </c>
      <c r="AC192" s="2">
        <v>0.43286408229627898</v>
      </c>
      <c r="AD192" s="2">
        <v>0.14734058789870899</v>
      </c>
      <c r="AE192" s="2">
        <v>0.11878353598996701</v>
      </c>
      <c r="AF192" s="2">
        <v>0.100925918589961</v>
      </c>
      <c r="AG192" s="2">
        <v>0.109814866007207</v>
      </c>
    </row>
    <row r="193" spans="1:33" x14ac:dyDescent="0.35">
      <c r="A193" s="7">
        <v>671</v>
      </c>
      <c r="B193" s="7">
        <v>40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0.67293032850000001</v>
      </c>
      <c r="I193" s="4">
        <v>7.6141535505000002</v>
      </c>
      <c r="J193" s="2">
        <f t="shared" si="5"/>
        <v>8.8378875476685201E-2</v>
      </c>
      <c r="K193" s="3">
        <v>266</v>
      </c>
      <c r="L193" s="3">
        <v>115</v>
      </c>
      <c r="M193" s="3">
        <v>70</v>
      </c>
      <c r="N193" s="3">
        <v>48</v>
      </c>
      <c r="O193" s="24">
        <v>1001</v>
      </c>
      <c r="P193" s="4">
        <v>0.32300000000000001</v>
      </c>
      <c r="Q193" s="4">
        <v>0.301837270341207</v>
      </c>
      <c r="R193" s="4">
        <v>5.3999999999999999E-2</v>
      </c>
      <c r="S193" s="4">
        <v>6.5000000000000002E-2</v>
      </c>
      <c r="T193" s="4">
        <v>5.1999999999999998E-2</v>
      </c>
      <c r="U193" s="4">
        <v>4.4999999999999998E-2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0.39008400606986199</v>
      </c>
      <c r="AC193" s="2">
        <v>0.35930306634500198</v>
      </c>
      <c r="AD193" s="2">
        <v>5.5512709930258801E-2</v>
      </c>
      <c r="AE193" s="2">
        <v>6.7208749693450004E-2</v>
      </c>
      <c r="AF193" s="2">
        <v>5.3400776727115302E-2</v>
      </c>
      <c r="AG193" s="2">
        <v>4.6043938501406798E-2</v>
      </c>
    </row>
    <row r="194" spans="1:33" x14ac:dyDescent="0.35">
      <c r="A194" s="7">
        <v>977</v>
      </c>
      <c r="B194" s="7">
        <v>110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0.67730900000000005</v>
      </c>
      <c r="G194" s="25">
        <v>1</v>
      </c>
      <c r="H194" s="4">
        <v>0.69187257629999999</v>
      </c>
      <c r="I194" s="4">
        <v>7.5915943086600004</v>
      </c>
      <c r="J194" s="2">
        <f t="shared" ref="J194:J257" si="7">H194/I194</f>
        <v>9.1136663547834271E-2</v>
      </c>
      <c r="K194" s="3">
        <v>261</v>
      </c>
      <c r="L194" s="3">
        <v>122</v>
      </c>
      <c r="M194" s="3">
        <v>84</v>
      </c>
      <c r="N194" s="3">
        <v>32</v>
      </c>
      <c r="O194" s="24">
        <v>1001</v>
      </c>
      <c r="P194" s="4">
        <v>0.312</v>
      </c>
      <c r="Q194" s="4">
        <v>0.31853785900783299</v>
      </c>
      <c r="R194" s="4">
        <v>6.2E-2</v>
      </c>
      <c r="S194" s="4">
        <v>5.8000000000000003E-2</v>
      </c>
      <c r="T194" s="4">
        <v>4.7E-2</v>
      </c>
      <c r="U194" s="4">
        <v>0.06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0.37396644104879301</v>
      </c>
      <c r="AC194" s="2">
        <v>0.38351458185795301</v>
      </c>
      <c r="AD194" s="2">
        <v>6.4005329975912406E-2</v>
      </c>
      <c r="AE194" s="2">
        <v>5.9750004405774E-2</v>
      </c>
      <c r="AF194" s="2">
        <v>4.8140375327934998E-2</v>
      </c>
      <c r="AG194" s="2">
        <v>6.1875403718087502E-2</v>
      </c>
    </row>
    <row r="195" spans="1:33" x14ac:dyDescent="0.35">
      <c r="A195" s="7">
        <v>659</v>
      </c>
      <c r="B195" s="7">
        <v>111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0.93252931920000004</v>
      </c>
      <c r="I195" s="4">
        <v>10.12028393178</v>
      </c>
      <c r="J195" s="2">
        <f t="shared" si="7"/>
        <v>9.2144580674426074E-2</v>
      </c>
      <c r="K195" s="3">
        <v>315</v>
      </c>
      <c r="L195" s="3">
        <v>102</v>
      </c>
      <c r="M195" s="3">
        <v>36</v>
      </c>
      <c r="N195" s="3">
        <v>46</v>
      </c>
      <c r="O195" s="24">
        <v>533.059790885815</v>
      </c>
      <c r="P195" s="4">
        <v>0.32200000000000001</v>
      </c>
      <c r="Q195" s="4">
        <v>0.24460431654676301</v>
      </c>
      <c r="R195" s="4">
        <v>8.6999999999999994E-2</v>
      </c>
      <c r="S195" s="4">
        <v>0.104</v>
      </c>
      <c r="T195" s="4">
        <v>8.2000000000000003E-2</v>
      </c>
      <c r="U195" s="4">
        <v>8.2000000000000003E-2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0.38860799104174198</v>
      </c>
      <c r="AC195" s="2">
        <v>0.28051358297316797</v>
      </c>
      <c r="AD195" s="2">
        <v>9.1019398387168493E-2</v>
      </c>
      <c r="AE195" s="2">
        <v>0.109814866007207</v>
      </c>
      <c r="AF195" s="2">
        <v>8.5557888361646503E-2</v>
      </c>
      <c r="AG195" s="2">
        <v>8.5557888361646503E-2</v>
      </c>
    </row>
    <row r="196" spans="1:33" x14ac:dyDescent="0.35">
      <c r="A196" s="7">
        <v>433</v>
      </c>
      <c r="B196" s="7">
        <v>253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0.72285389609999995</v>
      </c>
      <c r="I196" s="4">
        <v>7.7836365084999999</v>
      </c>
      <c r="J196" s="2">
        <f t="shared" si="7"/>
        <v>9.2868403516867537E-2</v>
      </c>
      <c r="K196" s="3">
        <v>254</v>
      </c>
      <c r="L196" s="3">
        <v>149</v>
      </c>
      <c r="M196" s="3">
        <v>49</v>
      </c>
      <c r="N196" s="3">
        <v>47</v>
      </c>
      <c r="O196" s="24">
        <v>826.11489439370996</v>
      </c>
      <c r="P196" s="4">
        <v>0.38600000000000001</v>
      </c>
      <c r="Q196" s="4">
        <v>0.36972704714640198</v>
      </c>
      <c r="R196" s="4">
        <v>0.106</v>
      </c>
      <c r="S196" s="4">
        <v>0.10100000000000001</v>
      </c>
      <c r="T196" s="4">
        <v>0.13100000000000001</v>
      </c>
      <c r="U196" s="4">
        <v>0.123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0.48776035083499503</v>
      </c>
      <c r="AC196" s="2">
        <v>0.46160229492814597</v>
      </c>
      <c r="AD196" s="2">
        <v>0.112049503808623</v>
      </c>
      <c r="AE196" s="2">
        <v>0.106472244510517</v>
      </c>
      <c r="AF196" s="2">
        <v>0.14041215371674501</v>
      </c>
      <c r="AG196" s="2">
        <v>0.131248286609954</v>
      </c>
    </row>
    <row r="197" spans="1:33" x14ac:dyDescent="0.35">
      <c r="A197" s="7">
        <v>971</v>
      </c>
      <c r="B197" s="7">
        <v>456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0.70592954249999995</v>
      </c>
      <c r="I197" s="4">
        <v>7.5555078272799996</v>
      </c>
      <c r="J197" s="2">
        <f t="shared" si="7"/>
        <v>9.3432441423879284E-2</v>
      </c>
      <c r="K197" s="3">
        <v>326</v>
      </c>
      <c r="L197" s="3">
        <v>86</v>
      </c>
      <c r="M197" s="3">
        <v>49</v>
      </c>
      <c r="N197" s="3">
        <v>38</v>
      </c>
      <c r="O197" s="24">
        <v>519.34831943806398</v>
      </c>
      <c r="P197" s="4">
        <v>0.26300000000000001</v>
      </c>
      <c r="Q197" s="4">
        <v>0.20873786407767</v>
      </c>
      <c r="R197" s="4">
        <v>0.09</v>
      </c>
      <c r="S197" s="4">
        <v>7.5999999999999998E-2</v>
      </c>
      <c r="T197" s="4">
        <v>8.3000000000000004E-2</v>
      </c>
      <c r="U197" s="4">
        <v>8.2000000000000003E-2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0.30516738679279998</v>
      </c>
      <c r="AC197" s="2">
        <v>0.23412596798281901</v>
      </c>
      <c r="AD197" s="2">
        <v>9.4310679471241304E-2</v>
      </c>
      <c r="AE197" s="2">
        <v>7.9043207340452906E-2</v>
      </c>
      <c r="AF197" s="2">
        <v>8.6647806725672197E-2</v>
      </c>
      <c r="AG197" s="2">
        <v>8.5557888361646503E-2</v>
      </c>
    </row>
    <row r="198" spans="1:33" x14ac:dyDescent="0.35">
      <c r="A198" s="7">
        <v>837</v>
      </c>
      <c r="B198" s="7">
        <v>67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0.66153608829999999</v>
      </c>
      <c r="I198" s="4">
        <v>6.98018536975</v>
      </c>
      <c r="J198" s="2">
        <f t="shared" si="7"/>
        <v>9.47734269589596E-2</v>
      </c>
      <c r="K198" s="3">
        <v>187</v>
      </c>
      <c r="L198" s="3">
        <v>150</v>
      </c>
      <c r="M198" s="3">
        <v>92</v>
      </c>
      <c r="N198" s="3">
        <v>70</v>
      </c>
      <c r="O198" s="24">
        <v>1001</v>
      </c>
      <c r="P198" s="4">
        <v>0.437</v>
      </c>
      <c r="Q198" s="4">
        <v>0.44510385756676601</v>
      </c>
      <c r="R198" s="4">
        <v>7.2999999999999995E-2</v>
      </c>
      <c r="S198" s="4">
        <v>6.9000000000000006E-2</v>
      </c>
      <c r="T198" s="4">
        <v>6.6000000000000003E-2</v>
      </c>
      <c r="U198" s="4">
        <v>5.5E-2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0.57447565084244701</v>
      </c>
      <c r="AC198" s="2">
        <v>0.58897431349777496</v>
      </c>
      <c r="AD198" s="2">
        <v>7.5801713416281793E-2</v>
      </c>
      <c r="AE198" s="2">
        <v>7.1496001705069895E-2</v>
      </c>
      <c r="AF198" s="2">
        <v>6.8278840753294504E-2</v>
      </c>
      <c r="AG198" s="2">
        <v>5.6570351488394399E-2</v>
      </c>
    </row>
    <row r="199" spans="1:33" x14ac:dyDescent="0.35">
      <c r="A199" s="7">
        <v>61</v>
      </c>
      <c r="B199" s="7">
        <v>6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0.72921520250000005</v>
      </c>
      <c r="I199" s="4">
        <v>7.6094652165200003</v>
      </c>
      <c r="J199" s="2">
        <f t="shared" si="7"/>
        <v>9.583001981754094E-2</v>
      </c>
      <c r="K199" s="3">
        <v>261</v>
      </c>
      <c r="L199" s="3">
        <v>114</v>
      </c>
      <c r="M199" s="3">
        <v>52</v>
      </c>
      <c r="N199" s="3">
        <v>72</v>
      </c>
      <c r="O199" s="24">
        <v>392.22440674105502</v>
      </c>
      <c r="P199" s="4">
        <v>0.36299999999999999</v>
      </c>
      <c r="Q199" s="4">
        <v>0.30399999999999999</v>
      </c>
      <c r="R199" s="4">
        <v>6.9000000000000006E-2</v>
      </c>
      <c r="S199" s="4">
        <v>8.5000000000000006E-2</v>
      </c>
      <c r="T199" s="4">
        <v>7.2999999999999995E-2</v>
      </c>
      <c r="U199" s="4">
        <v>8.2000000000000003E-2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0.450985623409974</v>
      </c>
      <c r="AC199" s="2">
        <v>0.36240561864771698</v>
      </c>
      <c r="AD199" s="2">
        <v>7.1496001705069895E-2</v>
      </c>
      <c r="AE199" s="2">
        <v>8.8831213706615703E-2</v>
      </c>
      <c r="AF199" s="2">
        <v>7.5801713416281793E-2</v>
      </c>
      <c r="AG199" s="2">
        <v>8.5557888361646503E-2</v>
      </c>
    </row>
    <row r="200" spans="1:33" x14ac:dyDescent="0.35">
      <c r="A200" s="7">
        <v>37</v>
      </c>
      <c r="B200" s="7">
        <v>46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0.65454372770000002</v>
      </c>
      <c r="I200" s="4">
        <v>6.8158092738900002</v>
      </c>
      <c r="J200" s="2">
        <f t="shared" si="7"/>
        <v>9.6033163693037285E-2</v>
      </c>
      <c r="K200" s="3">
        <v>189</v>
      </c>
      <c r="L200" s="3">
        <v>203</v>
      </c>
      <c r="M200" s="3">
        <v>23</v>
      </c>
      <c r="N200" s="3">
        <v>84</v>
      </c>
      <c r="O200" s="24">
        <v>1001</v>
      </c>
      <c r="P200" s="4">
        <v>0.60499999999999998</v>
      </c>
      <c r="Q200" s="4">
        <v>0.51785714285714302</v>
      </c>
      <c r="R200" s="4">
        <v>8.5999999999999993E-2</v>
      </c>
      <c r="S200" s="4">
        <v>8.3000000000000004E-2</v>
      </c>
      <c r="T200" s="4">
        <v>6.3E-2</v>
      </c>
      <c r="U200" s="4">
        <v>6.8000000000000005E-2</v>
      </c>
      <c r="V200" s="5">
        <v>0</v>
      </c>
      <c r="W200" s="5">
        <v>0</v>
      </c>
      <c r="X200" s="5">
        <v>100</v>
      </c>
      <c r="Y200" s="5">
        <v>100</v>
      </c>
      <c r="Z200" s="5">
        <v>100</v>
      </c>
      <c r="AA200" s="5">
        <v>100</v>
      </c>
      <c r="AB200" s="2">
        <v>0.92886951408101504</v>
      </c>
      <c r="AC200" s="2">
        <v>0.72951482473081997</v>
      </c>
      <c r="AD200" s="2">
        <v>8.9924707527986994E-2</v>
      </c>
      <c r="AE200" s="2">
        <v>8.6647806725672197E-2</v>
      </c>
      <c r="AF200" s="2">
        <v>6.5071996743714805E-2</v>
      </c>
      <c r="AG200" s="2">
        <v>7.0422464296545903E-2</v>
      </c>
    </row>
    <row r="201" spans="1:33" x14ac:dyDescent="0.35">
      <c r="A201" s="7">
        <v>533</v>
      </c>
      <c r="B201" s="7">
        <v>348</v>
      </c>
      <c r="C201" s="7">
        <v>0</v>
      </c>
      <c r="D201" s="7">
        <v>0</v>
      </c>
      <c r="E201" s="22" t="str">
        <f t="shared" si="6"/>
        <v>00</v>
      </c>
      <c r="F201" s="4">
        <v>0.99404300000000001</v>
      </c>
      <c r="G201" s="25">
        <v>1</v>
      </c>
      <c r="H201" s="4">
        <v>0.7671708263</v>
      </c>
      <c r="I201" s="4">
        <v>7.7881146306</v>
      </c>
      <c r="J201" s="2">
        <f t="shared" si="7"/>
        <v>9.8505333150302743E-2</v>
      </c>
      <c r="K201" s="3">
        <v>267</v>
      </c>
      <c r="L201" s="3">
        <v>113</v>
      </c>
      <c r="M201" s="3">
        <v>49</v>
      </c>
      <c r="N201" s="3">
        <v>70</v>
      </c>
      <c r="O201" s="24">
        <v>1001</v>
      </c>
      <c r="P201" s="4">
        <v>0.38500000000000001</v>
      </c>
      <c r="Q201" s="4">
        <v>0.297368421052632</v>
      </c>
      <c r="R201" s="4">
        <v>7.0000000000000007E-2</v>
      </c>
      <c r="S201" s="4">
        <v>7.4999999999999997E-2</v>
      </c>
      <c r="T201" s="4">
        <v>6.3E-2</v>
      </c>
      <c r="U201" s="4">
        <v>6.9000000000000006E-2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0.48613301117561902</v>
      </c>
      <c r="AC201" s="2">
        <v>0.35292259432018203</v>
      </c>
      <c r="AD201" s="2">
        <v>7.2570692834835498E-2</v>
      </c>
      <c r="AE201" s="2">
        <v>7.7961541469711806E-2</v>
      </c>
      <c r="AF201" s="2">
        <v>6.5071996743714805E-2</v>
      </c>
      <c r="AG201" s="2">
        <v>7.1496001705069895E-2</v>
      </c>
    </row>
    <row r="202" spans="1:33" x14ac:dyDescent="0.35">
      <c r="A202" s="7">
        <v>53</v>
      </c>
      <c r="B202" s="7">
        <v>15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0.88368661969999995</v>
      </c>
      <c r="I202" s="4">
        <v>8.8766500484235902</v>
      </c>
      <c r="J202" s="2">
        <f t="shared" si="7"/>
        <v>9.9551814578624109E-2</v>
      </c>
      <c r="K202" s="3">
        <v>195</v>
      </c>
      <c r="L202" s="3">
        <v>137</v>
      </c>
      <c r="M202" s="3">
        <v>66</v>
      </c>
      <c r="N202" s="3">
        <v>101</v>
      </c>
      <c r="O202" s="24">
        <v>1001</v>
      </c>
      <c r="P202" s="4">
        <v>0.49199999999999999</v>
      </c>
      <c r="Q202" s="4">
        <v>0.41265060240963902</v>
      </c>
      <c r="R202" s="4">
        <v>9.5000000000000001E-2</v>
      </c>
      <c r="S202" s="4">
        <v>9.2999999999999999E-2</v>
      </c>
      <c r="T202" s="4">
        <v>7.0999999999999994E-2</v>
      </c>
      <c r="U202" s="4">
        <v>9.6000000000000002E-2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0.67727383140365505</v>
      </c>
      <c r="AC202" s="2">
        <v>0.53213541035274203</v>
      </c>
      <c r="AD202" s="2">
        <v>9.9820335282210904E-2</v>
      </c>
      <c r="AE202" s="2">
        <v>9.7612828867000401E-2</v>
      </c>
      <c r="AF202" s="2">
        <v>7.3646540168298497E-2</v>
      </c>
      <c r="AG202" s="2">
        <v>0.100925918589961</v>
      </c>
    </row>
    <row r="203" spans="1:33" x14ac:dyDescent="0.35">
      <c r="A203" s="7">
        <v>959</v>
      </c>
      <c r="B203" s="7">
        <v>405</v>
      </c>
      <c r="C203" s="7">
        <v>0</v>
      </c>
      <c r="D203" s="7">
        <v>0</v>
      </c>
      <c r="E203" s="22" t="str">
        <f t="shared" si="6"/>
        <v>00</v>
      </c>
      <c r="F203" s="4">
        <v>0.99905699999999997</v>
      </c>
      <c r="G203" s="25">
        <v>1</v>
      </c>
      <c r="H203" s="4">
        <v>1.010281217</v>
      </c>
      <c r="I203" s="4">
        <v>9.9731807991900006</v>
      </c>
      <c r="J203" s="2">
        <f t="shared" si="7"/>
        <v>0.10129979966692799</v>
      </c>
      <c r="K203" s="3">
        <v>300</v>
      </c>
      <c r="L203" s="3">
        <v>78</v>
      </c>
      <c r="M203" s="3">
        <v>72</v>
      </c>
      <c r="N203" s="3">
        <v>49</v>
      </c>
      <c r="O203" s="24">
        <v>485.55520759360797</v>
      </c>
      <c r="P203" s="4">
        <v>0.26400000000000001</v>
      </c>
      <c r="Q203" s="4">
        <v>0.206349206349206</v>
      </c>
      <c r="R203" s="4">
        <v>9.2999999999999999E-2</v>
      </c>
      <c r="S203" s="4">
        <v>5.8000000000000003E-2</v>
      </c>
      <c r="T203" s="4">
        <v>6.5000000000000002E-2</v>
      </c>
      <c r="U203" s="4">
        <v>4.2000000000000003E-2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0.30652516025326099</v>
      </c>
      <c r="AC203" s="2">
        <v>0.231111720963387</v>
      </c>
      <c r="AD203" s="2">
        <v>9.7612828867000401E-2</v>
      </c>
      <c r="AE203" s="2">
        <v>5.9750004405774E-2</v>
      </c>
      <c r="AF203" s="2">
        <v>6.7208749693450004E-2</v>
      </c>
      <c r="AG203" s="2">
        <v>4.2907501011276501E-2</v>
      </c>
    </row>
    <row r="204" spans="1:33" x14ac:dyDescent="0.35">
      <c r="A204" s="7">
        <v>285</v>
      </c>
      <c r="B204" s="7">
        <v>292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0.76548924249999994</v>
      </c>
      <c r="I204" s="4">
        <v>7.5321996782099996</v>
      </c>
      <c r="J204" s="2">
        <f t="shared" si="7"/>
        <v>0.10162890990722059</v>
      </c>
      <c r="K204" s="3">
        <v>209</v>
      </c>
      <c r="L204" s="3">
        <v>105</v>
      </c>
      <c r="M204" s="3">
        <v>70</v>
      </c>
      <c r="N204" s="3">
        <v>115</v>
      </c>
      <c r="O204" s="24">
        <v>1001</v>
      </c>
      <c r="P204" s="4">
        <v>0.42299999999999999</v>
      </c>
      <c r="Q204" s="4">
        <v>0.33439490445859898</v>
      </c>
      <c r="R204" s="4">
        <v>6.7000000000000004E-2</v>
      </c>
      <c r="S204" s="4">
        <v>8.3000000000000004E-2</v>
      </c>
      <c r="T204" s="4">
        <v>4.4999999999999998E-2</v>
      </c>
      <c r="U204" s="4">
        <v>7.4999999999999997E-2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0.54991301247403801</v>
      </c>
      <c r="AC204" s="2">
        <v>0.407058733943442</v>
      </c>
      <c r="AD204" s="2">
        <v>6.93500781347932E-2</v>
      </c>
      <c r="AE204" s="2">
        <v>8.6647806725672197E-2</v>
      </c>
      <c r="AF204" s="2">
        <v>4.6043938501406798E-2</v>
      </c>
      <c r="AG204" s="2">
        <v>7.7961541469711806E-2</v>
      </c>
    </row>
    <row r="205" spans="1:33" x14ac:dyDescent="0.35">
      <c r="A205" s="7">
        <v>611</v>
      </c>
      <c r="B205" s="7">
        <v>259</v>
      </c>
      <c r="C205" s="7">
        <v>0</v>
      </c>
      <c r="D205" s="7">
        <v>0</v>
      </c>
      <c r="E205" s="22" t="str">
        <f t="shared" si="6"/>
        <v>00</v>
      </c>
      <c r="F205" s="4">
        <v>0.86262499999999998</v>
      </c>
      <c r="G205" s="25">
        <v>1</v>
      </c>
      <c r="H205" s="4">
        <v>0.8019896031</v>
      </c>
      <c r="I205" s="4">
        <v>7.7462150365999998</v>
      </c>
      <c r="J205" s="2">
        <f t="shared" si="7"/>
        <v>0.10353309317010809</v>
      </c>
      <c r="K205" s="3">
        <v>316</v>
      </c>
      <c r="L205" s="3">
        <v>120</v>
      </c>
      <c r="M205" s="3">
        <v>30</v>
      </c>
      <c r="N205" s="3">
        <v>33</v>
      </c>
      <c r="O205" s="24">
        <v>469.55198660055601</v>
      </c>
      <c r="P205" s="4">
        <v>0.29199999999999998</v>
      </c>
      <c r="Q205" s="4">
        <v>0.27522935779816499</v>
      </c>
      <c r="R205" s="4">
        <v>6.4000000000000001E-2</v>
      </c>
      <c r="S205" s="4">
        <v>5.1999999999999998E-2</v>
      </c>
      <c r="T205" s="4">
        <v>4.7E-2</v>
      </c>
      <c r="U205" s="4">
        <v>6.0999999999999999E-2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0.34531118528841698</v>
      </c>
      <c r="AC205" s="2">
        <v>0.32190002976212201</v>
      </c>
      <c r="AD205" s="2">
        <v>6.6139802504545098E-2</v>
      </c>
      <c r="AE205" s="2">
        <v>5.3400776727115302E-2</v>
      </c>
      <c r="AF205" s="2">
        <v>4.8140375327934998E-2</v>
      </c>
      <c r="AG205" s="2">
        <v>6.2939799773874094E-2</v>
      </c>
    </row>
    <row r="206" spans="1:33" x14ac:dyDescent="0.35">
      <c r="A206" s="7">
        <v>45</v>
      </c>
      <c r="B206" s="7">
        <v>470</v>
      </c>
      <c r="C206" s="7">
        <v>0</v>
      </c>
      <c r="D206" s="7">
        <v>0</v>
      </c>
      <c r="E206" s="22" t="str">
        <f t="shared" si="6"/>
        <v>00</v>
      </c>
      <c r="F206" s="4">
        <v>0.99900800000000001</v>
      </c>
      <c r="G206" s="25">
        <v>1</v>
      </c>
      <c r="H206" s="4">
        <v>0.67958353019999995</v>
      </c>
      <c r="I206" s="4">
        <v>6.5170996302999997</v>
      </c>
      <c r="J206" s="2">
        <f t="shared" si="7"/>
        <v>0.10427698957376794</v>
      </c>
      <c r="K206" s="3">
        <v>304</v>
      </c>
      <c r="L206" s="3">
        <v>103</v>
      </c>
      <c r="M206" s="3">
        <v>49</v>
      </c>
      <c r="N206" s="3">
        <v>43</v>
      </c>
      <c r="O206" s="24">
        <v>850.12259999454204</v>
      </c>
      <c r="P206" s="4">
        <v>0.317</v>
      </c>
      <c r="Q206" s="4">
        <v>0.253071253071253</v>
      </c>
      <c r="R206" s="4">
        <v>6.0999999999999999E-2</v>
      </c>
      <c r="S206" s="4">
        <v>0.06</v>
      </c>
      <c r="T206" s="4">
        <v>7.0000000000000007E-2</v>
      </c>
      <c r="U206" s="4">
        <v>6.0999999999999999E-2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0.38126041941134697</v>
      </c>
      <c r="AC206" s="2">
        <v>0.291785484036373</v>
      </c>
      <c r="AD206" s="2">
        <v>6.2939799773874094E-2</v>
      </c>
      <c r="AE206" s="2">
        <v>6.1875403718087502E-2</v>
      </c>
      <c r="AF206" s="2">
        <v>7.2570692834835498E-2</v>
      </c>
      <c r="AG206" s="2">
        <v>6.2939799773874094E-2</v>
      </c>
    </row>
    <row r="207" spans="1:33" x14ac:dyDescent="0.35">
      <c r="A207" s="7">
        <v>167</v>
      </c>
      <c r="B207" s="7">
        <v>131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0.77917340209999997</v>
      </c>
      <c r="I207" s="4">
        <v>7.2664680054000002</v>
      </c>
      <c r="J207" s="2">
        <f t="shared" si="7"/>
        <v>0.10722862902870629</v>
      </c>
      <c r="K207" s="3">
        <v>274</v>
      </c>
      <c r="L207" s="3">
        <v>159</v>
      </c>
      <c r="M207" s="3">
        <v>18</v>
      </c>
      <c r="N207" s="3">
        <v>48</v>
      </c>
      <c r="O207" s="24">
        <v>2.0867981752332798</v>
      </c>
      <c r="P207" s="4">
        <v>0.39200000000000002</v>
      </c>
      <c r="Q207" s="4">
        <v>0.36720554272517297</v>
      </c>
      <c r="R207" s="4">
        <v>0.20399999999999999</v>
      </c>
      <c r="S207" s="4">
        <v>0.25900000000000001</v>
      </c>
      <c r="T207" s="4">
        <v>0.24</v>
      </c>
      <c r="U207" s="4">
        <v>0.29599999999999999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0.49758039701597001</v>
      </c>
      <c r="AC207" s="2">
        <v>0.45760962161441998</v>
      </c>
      <c r="AD207" s="2">
        <v>0.22815609313775401</v>
      </c>
      <c r="AE207" s="2">
        <v>0.29975465368604998</v>
      </c>
      <c r="AF207" s="2">
        <v>0.27443684570176002</v>
      </c>
      <c r="AG207" s="2">
        <v>0.35097692282409498</v>
      </c>
    </row>
    <row r="208" spans="1:33" x14ac:dyDescent="0.35">
      <c r="A208" s="7">
        <v>507</v>
      </c>
      <c r="B208" s="7">
        <v>73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0.70864182669999998</v>
      </c>
      <c r="I208" s="4">
        <v>6.5970814093900003</v>
      </c>
      <c r="J208" s="2">
        <f t="shared" si="7"/>
        <v>0.10741747489902881</v>
      </c>
      <c r="K208" s="3">
        <v>278</v>
      </c>
      <c r="L208" s="3">
        <v>150</v>
      </c>
      <c r="M208" s="3">
        <v>23</v>
      </c>
      <c r="N208" s="3">
        <v>48</v>
      </c>
      <c r="O208" s="24">
        <v>447.38915429918501</v>
      </c>
      <c r="P208" s="4">
        <v>0.38400000000000001</v>
      </c>
      <c r="Q208" s="4">
        <v>0.35046728971962599</v>
      </c>
      <c r="R208" s="4">
        <v>6.7000000000000004E-2</v>
      </c>
      <c r="S208" s="4">
        <v>7.3999999999999996E-2</v>
      </c>
      <c r="T208" s="4">
        <v>8.5999999999999993E-2</v>
      </c>
      <c r="U208" s="4">
        <v>5.8999999999999997E-2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0.484508315448617</v>
      </c>
      <c r="AC208" s="2">
        <v>0.43150208189116002</v>
      </c>
      <c r="AD208" s="2">
        <v>6.93500781347932E-2</v>
      </c>
      <c r="AE208" s="2">
        <v>7.6881044335957605E-2</v>
      </c>
      <c r="AF208" s="2">
        <v>8.9924707527986994E-2</v>
      </c>
      <c r="AG208" s="2">
        <v>6.0812139396757399E-2</v>
      </c>
    </row>
    <row r="209" spans="1:33" x14ac:dyDescent="0.35">
      <c r="A209" s="7">
        <v>83</v>
      </c>
      <c r="B209" s="7">
        <v>293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0.82933999709999995</v>
      </c>
      <c r="I209" s="4">
        <v>7.5817346151600002</v>
      </c>
      <c r="J209" s="2">
        <f t="shared" si="7"/>
        <v>0.10938657697694923</v>
      </c>
      <c r="K209" s="3">
        <v>240</v>
      </c>
      <c r="L209" s="3">
        <v>144</v>
      </c>
      <c r="M209" s="3">
        <v>74</v>
      </c>
      <c r="N209" s="3">
        <v>41</v>
      </c>
      <c r="O209" s="24">
        <v>1001</v>
      </c>
      <c r="P209" s="4">
        <v>0.38500000000000001</v>
      </c>
      <c r="Q209" s="4">
        <v>0.375</v>
      </c>
      <c r="R209" s="4">
        <v>7.9000000000000001E-2</v>
      </c>
      <c r="S209" s="4">
        <v>9.4E-2</v>
      </c>
      <c r="T209" s="4">
        <v>9.8000000000000004E-2</v>
      </c>
      <c r="U209" s="4">
        <v>9.8000000000000004E-2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0.48613301117561902</v>
      </c>
      <c r="AC209" s="2">
        <v>0.47000362924573602</v>
      </c>
      <c r="AD209" s="2">
        <v>8.2295242726830198E-2</v>
      </c>
      <c r="AE209" s="2">
        <v>9.8715972939157695E-2</v>
      </c>
      <c r="AF209" s="2">
        <v>0.10314075891951301</v>
      </c>
      <c r="AG209" s="2">
        <v>0.10314075891951301</v>
      </c>
    </row>
    <row r="210" spans="1:33" x14ac:dyDescent="0.35">
      <c r="A210" s="7">
        <v>177</v>
      </c>
      <c r="B210" s="7">
        <v>236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0.69179084290000004</v>
      </c>
      <c r="I210" s="4">
        <v>6.2856195593999997</v>
      </c>
      <c r="J210" s="2">
        <f t="shared" si="7"/>
        <v>0.11005929270177396</v>
      </c>
      <c r="K210" s="3">
        <v>308</v>
      </c>
      <c r="L210" s="3">
        <v>100</v>
      </c>
      <c r="M210" s="3">
        <v>37</v>
      </c>
      <c r="N210" s="3">
        <v>54</v>
      </c>
      <c r="O210" s="24">
        <v>740.57843070990896</v>
      </c>
      <c r="P210" s="4">
        <v>0.31</v>
      </c>
      <c r="Q210" s="4">
        <v>0.24509803921568599</v>
      </c>
      <c r="R210" s="4">
        <v>9.8000000000000004E-2</v>
      </c>
      <c r="S210" s="4">
        <v>0.09</v>
      </c>
      <c r="T210" s="4">
        <v>7.4999999999999997E-2</v>
      </c>
      <c r="U210" s="4">
        <v>9.1999999999999998E-2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0.37106368139083201</v>
      </c>
      <c r="AC210" s="2">
        <v>0.281167391430587</v>
      </c>
      <c r="AD210" s="2">
        <v>0.10314075891951301</v>
      </c>
      <c r="AE210" s="2">
        <v>9.4310679471241304E-2</v>
      </c>
      <c r="AF210" s="2">
        <v>7.7961541469711806E-2</v>
      </c>
      <c r="AG210" s="2">
        <v>9.65109003808437E-2</v>
      </c>
    </row>
    <row r="211" spans="1:33" x14ac:dyDescent="0.35">
      <c r="A211" s="7">
        <v>705</v>
      </c>
      <c r="B211" s="7">
        <v>338</v>
      </c>
      <c r="C211" s="7">
        <v>0</v>
      </c>
      <c r="D211" s="7">
        <v>0</v>
      </c>
      <c r="E211" s="22" t="str">
        <f t="shared" si="6"/>
        <v>00</v>
      </c>
      <c r="F211" s="4">
        <v>0.99945499999999998</v>
      </c>
      <c r="G211" s="25">
        <v>1</v>
      </c>
      <c r="H211" s="4">
        <v>0.85701093539999995</v>
      </c>
      <c r="I211" s="4">
        <v>7.6475963579000004</v>
      </c>
      <c r="J211" s="2">
        <f t="shared" si="7"/>
        <v>0.11206278355874574</v>
      </c>
      <c r="K211" s="3">
        <v>375</v>
      </c>
      <c r="L211" s="3">
        <v>71</v>
      </c>
      <c r="M211" s="3">
        <v>41</v>
      </c>
      <c r="N211" s="3">
        <v>12</v>
      </c>
      <c r="O211" s="24">
        <v>654.78169693439895</v>
      </c>
      <c r="P211" s="4">
        <v>0.16600000000000001</v>
      </c>
      <c r="Q211" s="4">
        <v>0.159192825112108</v>
      </c>
      <c r="R211" s="4">
        <v>6.8000000000000005E-2</v>
      </c>
      <c r="S211" s="4">
        <v>5.7000000000000002E-2</v>
      </c>
      <c r="T211" s="4">
        <v>6.9000000000000006E-2</v>
      </c>
      <c r="U211" s="4">
        <v>3.9E-2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0.18152187662339</v>
      </c>
      <c r="AC211" s="2">
        <v>0.17339292604965301</v>
      </c>
      <c r="AD211" s="2">
        <v>7.0422464296545903E-2</v>
      </c>
      <c r="AE211" s="2">
        <v>5.8688996348679599E-2</v>
      </c>
      <c r="AF211" s="2">
        <v>7.1496001705069895E-2</v>
      </c>
      <c r="AG211" s="2">
        <v>3.9780870011844598E-2</v>
      </c>
    </row>
    <row r="212" spans="1:33" x14ac:dyDescent="0.35">
      <c r="A212" s="7">
        <v>941</v>
      </c>
      <c r="B212" s="7">
        <v>354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1.0284313140000001</v>
      </c>
      <c r="I212" s="4">
        <v>9.0427896495799995</v>
      </c>
      <c r="J212" s="2">
        <f t="shared" si="7"/>
        <v>0.11372943017067377</v>
      </c>
      <c r="K212" s="3">
        <v>81</v>
      </c>
      <c r="L212" s="3">
        <v>139</v>
      </c>
      <c r="M212" s="3">
        <v>87</v>
      </c>
      <c r="N212" s="3">
        <v>192</v>
      </c>
      <c r="O212" s="24">
        <v>1001</v>
      </c>
      <c r="P212" s="4">
        <v>0.64600000000000002</v>
      </c>
      <c r="Q212" s="4">
        <v>0.63181818181818195</v>
      </c>
      <c r="R212" s="4">
        <v>0.54300000000000004</v>
      </c>
      <c r="S212" s="4">
        <v>0.43099999999999999</v>
      </c>
      <c r="T212" s="4">
        <v>0.52900000000000003</v>
      </c>
      <c r="U212" s="4">
        <v>0.495</v>
      </c>
      <c r="V212" s="5">
        <v>0</v>
      </c>
      <c r="W212" s="5">
        <v>0</v>
      </c>
      <c r="X212" s="5">
        <v>0</v>
      </c>
      <c r="Y212" s="5">
        <v>100</v>
      </c>
      <c r="Z212" s="5">
        <v>0</v>
      </c>
      <c r="AA212" s="5">
        <v>100</v>
      </c>
      <c r="AB212" s="2">
        <v>1.0384583658483599</v>
      </c>
      <c r="AC212" s="2">
        <v>0.99917839167992295</v>
      </c>
      <c r="AD212" s="2">
        <v>0.78307188808793204</v>
      </c>
      <c r="AE212" s="2">
        <v>0.56387484485580597</v>
      </c>
      <c r="AF212" s="2">
        <v>0.752897184965719</v>
      </c>
      <c r="AG212" s="2">
        <v>0.68319684970677697</v>
      </c>
    </row>
    <row r="213" spans="1:33" x14ac:dyDescent="0.35">
      <c r="A213" s="7">
        <v>437</v>
      </c>
      <c r="B213" s="7">
        <v>150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0.95348572809999999</v>
      </c>
      <c r="I213" s="4">
        <v>8.3703269823999999</v>
      </c>
      <c r="J213" s="2">
        <f t="shared" si="7"/>
        <v>0.11391260223224992</v>
      </c>
      <c r="K213" s="3">
        <v>314</v>
      </c>
      <c r="L213" s="3">
        <v>66</v>
      </c>
      <c r="M213" s="3">
        <v>61</v>
      </c>
      <c r="N213" s="3">
        <v>58</v>
      </c>
      <c r="O213" s="24">
        <v>453.96985994483299</v>
      </c>
      <c r="P213" s="4">
        <v>0.24199999999999999</v>
      </c>
      <c r="Q213" s="4">
        <v>0.173684210526316</v>
      </c>
      <c r="R213" s="4">
        <v>7.2999999999999995E-2</v>
      </c>
      <c r="S213" s="4">
        <v>4.7E-2</v>
      </c>
      <c r="T213" s="4">
        <v>7.5999999999999998E-2</v>
      </c>
      <c r="U213" s="4">
        <v>5.7000000000000002E-2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0.27707189333976501</v>
      </c>
      <c r="AC213" s="2">
        <v>0.19077826681217799</v>
      </c>
      <c r="AD213" s="2">
        <v>7.5801713416281793E-2</v>
      </c>
      <c r="AE213" s="2">
        <v>4.8140375327934998E-2</v>
      </c>
      <c r="AF213" s="2">
        <v>7.9043207340452906E-2</v>
      </c>
      <c r="AG213" s="2">
        <v>5.8688996348679599E-2</v>
      </c>
    </row>
    <row r="214" spans="1:33" x14ac:dyDescent="0.35">
      <c r="A214" s="7">
        <v>727</v>
      </c>
      <c r="B214" s="7">
        <v>404</v>
      </c>
      <c r="C214" s="7">
        <v>0</v>
      </c>
      <c r="D214" s="7">
        <v>0</v>
      </c>
      <c r="E214" s="22" t="str">
        <f t="shared" si="6"/>
        <v>00</v>
      </c>
      <c r="F214" s="4">
        <v>0.99619999999999997</v>
      </c>
      <c r="G214" s="25">
        <v>1</v>
      </c>
      <c r="H214" s="4">
        <v>1.0465829129999999</v>
      </c>
      <c r="I214" s="4">
        <v>9.1346098370700002</v>
      </c>
      <c r="J214" s="2">
        <f t="shared" si="7"/>
        <v>0.11457335689946664</v>
      </c>
      <c r="K214" s="3">
        <v>266</v>
      </c>
      <c r="L214" s="3">
        <v>83</v>
      </c>
      <c r="M214" s="3">
        <v>86</v>
      </c>
      <c r="N214" s="3">
        <v>64</v>
      </c>
      <c r="O214" s="24">
        <v>401.91828943593498</v>
      </c>
      <c r="P214" s="4">
        <v>0.28799999999999998</v>
      </c>
      <c r="Q214" s="4">
        <v>0.23782234957020101</v>
      </c>
      <c r="R214" s="4">
        <v>6.4000000000000001E-2</v>
      </c>
      <c r="S214" s="4">
        <v>0.06</v>
      </c>
      <c r="T214" s="4">
        <v>6.6000000000000003E-2</v>
      </c>
      <c r="U214" s="4">
        <v>9.8000000000000004E-2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0.33967736757016098</v>
      </c>
      <c r="AC214" s="2">
        <v>0.271575613420728</v>
      </c>
      <c r="AD214" s="2">
        <v>6.6139802504545098E-2</v>
      </c>
      <c r="AE214" s="2">
        <v>6.1875403718087502E-2</v>
      </c>
      <c r="AF214" s="2">
        <v>6.8278840753294504E-2</v>
      </c>
      <c r="AG214" s="2">
        <v>0.10314075891951301</v>
      </c>
    </row>
    <row r="215" spans="1:33" x14ac:dyDescent="0.35">
      <c r="A215" s="7">
        <v>997</v>
      </c>
      <c r="B215" s="7">
        <v>321</v>
      </c>
      <c r="C215" s="7">
        <v>0</v>
      </c>
      <c r="D215" s="7">
        <v>0</v>
      </c>
      <c r="E215" s="22" t="str">
        <f t="shared" si="6"/>
        <v>00</v>
      </c>
      <c r="F215" s="4">
        <v>0.99628499999999998</v>
      </c>
      <c r="G215" s="25">
        <v>1</v>
      </c>
      <c r="H215" s="4">
        <v>1.0441565960000001</v>
      </c>
      <c r="I215" s="4">
        <v>8.7674027597999995</v>
      </c>
      <c r="J215" s="2">
        <f t="shared" si="7"/>
        <v>0.11909531529538392</v>
      </c>
      <c r="K215" s="3">
        <v>312</v>
      </c>
      <c r="L215" s="3">
        <v>143</v>
      </c>
      <c r="M215" s="3">
        <v>25</v>
      </c>
      <c r="N215" s="3">
        <v>19</v>
      </c>
      <c r="O215" s="24">
        <v>1001</v>
      </c>
      <c r="P215" s="4">
        <v>0.34300000000000003</v>
      </c>
      <c r="Q215" s="4">
        <v>0.314285714285714</v>
      </c>
      <c r="R215" s="4">
        <v>7.3999999999999996E-2</v>
      </c>
      <c r="S215" s="4">
        <v>7.6999999999999999E-2</v>
      </c>
      <c r="T215" s="4">
        <v>7.4999999999999997E-2</v>
      </c>
      <c r="U215" s="4">
        <v>7.4999999999999997E-2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0.42007126049752702</v>
      </c>
      <c r="AC215" s="2">
        <v>0.37729423114146798</v>
      </c>
      <c r="AD215" s="2">
        <v>7.6881044335957605E-2</v>
      </c>
      <c r="AE215" s="2">
        <v>8.0126044479284897E-2</v>
      </c>
      <c r="AF215" s="2">
        <v>7.7961541469711806E-2</v>
      </c>
      <c r="AG215" s="2">
        <v>7.7961541469711806E-2</v>
      </c>
    </row>
    <row r="216" spans="1:33" x14ac:dyDescent="0.35">
      <c r="A216" s="7">
        <v>241</v>
      </c>
      <c r="B216" s="7">
        <v>257</v>
      </c>
      <c r="C216" s="7">
        <v>0</v>
      </c>
      <c r="D216" s="7">
        <v>0</v>
      </c>
      <c r="E216" s="22" t="str">
        <f t="shared" si="6"/>
        <v>00</v>
      </c>
      <c r="F216" s="4">
        <v>0.99660499999999996</v>
      </c>
      <c r="G216" s="25">
        <v>1</v>
      </c>
      <c r="H216" s="4">
        <v>1.0051828819999999</v>
      </c>
      <c r="I216" s="4">
        <v>8.28037735789</v>
      </c>
      <c r="J216" s="2">
        <f t="shared" si="7"/>
        <v>0.12139336633519561</v>
      </c>
      <c r="K216" s="3">
        <v>156</v>
      </c>
      <c r="L216" s="3">
        <v>183</v>
      </c>
      <c r="M216" s="3">
        <v>28</v>
      </c>
      <c r="N216" s="3">
        <v>132</v>
      </c>
      <c r="O216" s="24">
        <v>1001</v>
      </c>
      <c r="P216" s="4">
        <v>0.65500000000000003</v>
      </c>
      <c r="Q216" s="4">
        <v>0.53982300884955703</v>
      </c>
      <c r="R216" s="4">
        <v>4.8000000000000001E-2</v>
      </c>
      <c r="S216" s="4">
        <v>6.8000000000000005E-2</v>
      </c>
      <c r="T216" s="4">
        <v>8.6999999999999994E-2</v>
      </c>
      <c r="U216" s="4">
        <v>6.5000000000000002E-2</v>
      </c>
      <c r="V216" s="5">
        <v>0</v>
      </c>
      <c r="W216" s="5">
        <v>0</v>
      </c>
      <c r="X216" s="5">
        <v>100</v>
      </c>
      <c r="Y216" s="5">
        <v>100</v>
      </c>
      <c r="Z216" s="5">
        <v>100</v>
      </c>
      <c r="AA216" s="5">
        <v>100</v>
      </c>
      <c r="AB216" s="2">
        <v>1.06421086195078</v>
      </c>
      <c r="AC216" s="2">
        <v>0.77614410013091295</v>
      </c>
      <c r="AD216" s="2">
        <v>4.9190244190771802E-2</v>
      </c>
      <c r="AE216" s="2">
        <v>7.0422464296545903E-2</v>
      </c>
      <c r="AF216" s="2">
        <v>9.1019398387168493E-2</v>
      </c>
      <c r="AG216" s="2">
        <v>6.7208749693450004E-2</v>
      </c>
    </row>
    <row r="217" spans="1:33" x14ac:dyDescent="0.35">
      <c r="A217" s="7">
        <v>823</v>
      </c>
      <c r="B217" s="7">
        <v>253</v>
      </c>
      <c r="C217" s="7">
        <v>0</v>
      </c>
      <c r="D217" s="7">
        <v>0</v>
      </c>
      <c r="E217" s="22" t="str">
        <f t="shared" si="6"/>
        <v>00</v>
      </c>
      <c r="F217" s="4">
        <v>0.71506899999999995</v>
      </c>
      <c r="G217" s="25">
        <v>1</v>
      </c>
      <c r="H217" s="4">
        <v>0.87550455410000005</v>
      </c>
      <c r="I217" s="4">
        <v>7.114490979697</v>
      </c>
      <c r="J217" s="2">
        <f t="shared" si="7"/>
        <v>0.12305933855260676</v>
      </c>
      <c r="K217" s="3">
        <v>287</v>
      </c>
      <c r="L217" s="3">
        <v>121</v>
      </c>
      <c r="M217" s="3">
        <v>34</v>
      </c>
      <c r="N217" s="3">
        <v>57</v>
      </c>
      <c r="O217" s="24">
        <v>630.112736041277</v>
      </c>
      <c r="P217" s="4">
        <v>0.375</v>
      </c>
      <c r="Q217" s="4">
        <v>0.29656862745098</v>
      </c>
      <c r="R217" s="4">
        <v>8.6999999999999994E-2</v>
      </c>
      <c r="S217" s="4">
        <v>8.5000000000000006E-2</v>
      </c>
      <c r="T217" s="4">
        <v>7.3999999999999996E-2</v>
      </c>
      <c r="U217" s="4">
        <v>9.0999999999999998E-2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0.47000362924573602</v>
      </c>
      <c r="AC217" s="2">
        <v>0.35178495864454101</v>
      </c>
      <c r="AD217" s="2">
        <v>9.1019398387168493E-2</v>
      </c>
      <c r="AE217" s="2">
        <v>8.8831213706615703E-2</v>
      </c>
      <c r="AF217" s="2">
        <v>7.6881044335957605E-2</v>
      </c>
      <c r="AG217" s="2">
        <v>9.5410184804658196E-2</v>
      </c>
    </row>
    <row r="218" spans="1:33" x14ac:dyDescent="0.35">
      <c r="A218" s="7">
        <v>427</v>
      </c>
      <c r="B218" s="7">
        <v>466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0.86090069840000005</v>
      </c>
      <c r="I218" s="4">
        <v>6.9367562669399998</v>
      </c>
      <c r="J218" s="2">
        <f t="shared" si="7"/>
        <v>0.12410709923642275</v>
      </c>
      <c r="K218" s="3">
        <v>281</v>
      </c>
      <c r="L218" s="3">
        <v>134</v>
      </c>
      <c r="M218" s="3">
        <v>36</v>
      </c>
      <c r="N218" s="3">
        <v>48</v>
      </c>
      <c r="O218" s="24">
        <v>1001</v>
      </c>
      <c r="P218" s="4">
        <v>0.37</v>
      </c>
      <c r="Q218" s="4">
        <v>0.32289156626505999</v>
      </c>
      <c r="R218" s="4">
        <v>0.08</v>
      </c>
      <c r="S218" s="4">
        <v>7.6999999999999999E-2</v>
      </c>
      <c r="T218" s="4">
        <v>6.6000000000000003E-2</v>
      </c>
      <c r="U218" s="4">
        <v>7.4999999999999997E-2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0.46203545959655901</v>
      </c>
      <c r="AC218" s="2">
        <v>0.38992385089695197</v>
      </c>
      <c r="AD218" s="2">
        <v>8.3381608939051E-2</v>
      </c>
      <c r="AE218" s="2">
        <v>8.0126044479284897E-2</v>
      </c>
      <c r="AF218" s="2">
        <v>6.8278840753294504E-2</v>
      </c>
      <c r="AG218" s="2">
        <v>7.7961541469711806E-2</v>
      </c>
    </row>
    <row r="219" spans="1:33" x14ac:dyDescent="0.35">
      <c r="A219" s="7">
        <v>247</v>
      </c>
      <c r="B219" s="7">
        <v>335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1.072733146</v>
      </c>
      <c r="I219" s="4">
        <v>8.6299844612999994</v>
      </c>
      <c r="J219" s="2">
        <f t="shared" si="7"/>
        <v>0.12430302172738862</v>
      </c>
      <c r="K219" s="3">
        <v>292</v>
      </c>
      <c r="L219" s="3">
        <v>81</v>
      </c>
      <c r="M219" s="3">
        <v>65</v>
      </c>
      <c r="N219" s="3">
        <v>61</v>
      </c>
      <c r="O219" s="24">
        <v>684.78848261507801</v>
      </c>
      <c r="P219" s="4">
        <v>0.28000000000000003</v>
      </c>
      <c r="Q219" s="4">
        <v>0.21715817694369999</v>
      </c>
      <c r="R219" s="4">
        <v>8.1000000000000003E-2</v>
      </c>
      <c r="S219" s="4">
        <v>4.5999999999999999E-2</v>
      </c>
      <c r="T219" s="4">
        <v>6.7000000000000004E-2</v>
      </c>
      <c r="U219" s="4">
        <v>4.5999999999999999E-2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0.32850406697203599</v>
      </c>
      <c r="AC219" s="2">
        <v>0.24482461737553399</v>
      </c>
      <c r="AD219" s="2">
        <v>8.4469156626450007E-2</v>
      </c>
      <c r="AE219" s="2">
        <v>4.7091607533850603E-2</v>
      </c>
      <c r="AF219" s="2">
        <v>6.93500781347932E-2</v>
      </c>
      <c r="AG219" s="2">
        <v>4.7091607533850603E-2</v>
      </c>
    </row>
    <row r="220" spans="1:33" x14ac:dyDescent="0.35">
      <c r="A220" s="7">
        <v>359</v>
      </c>
      <c r="B220" s="7">
        <v>207</v>
      </c>
      <c r="C220" s="7">
        <v>0</v>
      </c>
      <c r="D220" s="7">
        <v>0</v>
      </c>
      <c r="E220" s="22" t="str">
        <f t="shared" si="6"/>
        <v>00</v>
      </c>
      <c r="F220" s="4">
        <v>0.99394000000000005</v>
      </c>
      <c r="G220" s="25">
        <v>1</v>
      </c>
      <c r="H220" s="4">
        <v>1.004598417</v>
      </c>
      <c r="I220" s="4">
        <v>7.97412105129</v>
      </c>
      <c r="J220" s="2">
        <f t="shared" si="7"/>
        <v>0.12598233843433851</v>
      </c>
      <c r="K220" s="3">
        <v>199</v>
      </c>
      <c r="L220" s="3">
        <v>93</v>
      </c>
      <c r="M220" s="3">
        <v>116</v>
      </c>
      <c r="N220" s="3">
        <v>91</v>
      </c>
      <c r="O220" s="24">
        <v>972.49154125057498</v>
      </c>
      <c r="P220" s="4">
        <v>0.37</v>
      </c>
      <c r="Q220" s="4">
        <v>0.318493150684932</v>
      </c>
      <c r="R220" s="4">
        <v>8.7999999999999995E-2</v>
      </c>
      <c r="S220" s="4">
        <v>0.129</v>
      </c>
      <c r="T220" s="4">
        <v>9.0999999999999998E-2</v>
      </c>
      <c r="U220" s="4">
        <v>7.3999999999999996E-2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0.46203545959655901</v>
      </c>
      <c r="AC220" s="2">
        <v>0.38344897754378898</v>
      </c>
      <c r="AD220" s="2">
        <v>9.2115288907805598E-2</v>
      </c>
      <c r="AE220" s="2">
        <v>0.13811330212963399</v>
      </c>
      <c r="AF220" s="2">
        <v>9.5410184804658196E-2</v>
      </c>
      <c r="AG220" s="2">
        <v>7.6881044335957605E-2</v>
      </c>
    </row>
    <row r="221" spans="1:33" x14ac:dyDescent="0.35">
      <c r="A221" s="7">
        <v>759</v>
      </c>
      <c r="B221" s="7">
        <v>375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0.88469547390000003</v>
      </c>
      <c r="I221" s="4">
        <v>6.9324380830000001</v>
      </c>
      <c r="J221" s="2">
        <f t="shared" si="7"/>
        <v>0.12761678695255649</v>
      </c>
      <c r="K221" s="3">
        <v>306</v>
      </c>
      <c r="L221" s="3">
        <v>123</v>
      </c>
      <c r="M221" s="3">
        <v>28</v>
      </c>
      <c r="N221" s="3">
        <v>42</v>
      </c>
      <c r="O221" s="24">
        <v>597.40301726180201</v>
      </c>
      <c r="P221" s="4">
        <v>0.35399999999999998</v>
      </c>
      <c r="Q221" s="4">
        <v>0.286713286713287</v>
      </c>
      <c r="R221" s="4">
        <v>7.0999999999999994E-2</v>
      </c>
      <c r="S221" s="4">
        <v>7.5999999999999998E-2</v>
      </c>
      <c r="T221" s="4">
        <v>7.1999999999999995E-2</v>
      </c>
      <c r="U221" s="4">
        <v>0.09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0.43695577519953499</v>
      </c>
      <c r="AC221" s="2">
        <v>0.33787181697563601</v>
      </c>
      <c r="AD221" s="2">
        <v>7.3646540168298497E-2</v>
      </c>
      <c r="AE221" s="2">
        <v>7.9043207340452906E-2</v>
      </c>
      <c r="AF221" s="2">
        <v>7.4723546195936394E-2</v>
      </c>
      <c r="AG221" s="2">
        <v>9.4310679471241304E-2</v>
      </c>
    </row>
    <row r="222" spans="1:33" x14ac:dyDescent="0.35">
      <c r="A222" s="7">
        <v>743</v>
      </c>
      <c r="B222" s="7">
        <v>321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0.91281249939999998</v>
      </c>
      <c r="I222" s="4">
        <v>7.1373023879200002</v>
      </c>
      <c r="J222" s="2">
        <f t="shared" si="7"/>
        <v>0.12789320807605825</v>
      </c>
      <c r="K222" s="3">
        <v>225</v>
      </c>
      <c r="L222" s="3">
        <v>171</v>
      </c>
      <c r="M222" s="3">
        <v>43</v>
      </c>
      <c r="N222" s="3">
        <v>60</v>
      </c>
      <c r="O222" s="24">
        <v>103.323641242596</v>
      </c>
      <c r="P222" s="4">
        <v>0.46600000000000003</v>
      </c>
      <c r="Q222" s="4">
        <v>0.43181818181818199</v>
      </c>
      <c r="R222" s="4">
        <v>0.16700000000000001</v>
      </c>
      <c r="S222" s="4">
        <v>0.11799999999999999</v>
      </c>
      <c r="T222" s="4">
        <v>0.11899999999999999</v>
      </c>
      <c r="U222" s="4">
        <v>0.14699999999999999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0.62735944002194199</v>
      </c>
      <c r="AC222" s="2">
        <v>0.56531380905006101</v>
      </c>
      <c r="AD222" s="2">
        <v>0.18272163681529399</v>
      </c>
      <c r="AE222" s="2">
        <v>0.125563222975346</v>
      </c>
      <c r="AF222" s="2">
        <v>0.12669765304595801</v>
      </c>
      <c r="AG222" s="2">
        <v>0.15899573149045801</v>
      </c>
    </row>
    <row r="223" spans="1:33" x14ac:dyDescent="0.35">
      <c r="A223" s="7">
        <v>197</v>
      </c>
      <c r="B223" s="7">
        <v>205</v>
      </c>
      <c r="C223" s="7">
        <v>0</v>
      </c>
      <c r="D223" s="7">
        <v>0</v>
      </c>
      <c r="E223" s="22" t="str">
        <f t="shared" si="6"/>
        <v>00</v>
      </c>
      <c r="F223" s="4">
        <v>0.99335600000000002</v>
      </c>
      <c r="G223" s="25">
        <v>1</v>
      </c>
      <c r="H223" s="4">
        <v>1.1346867570000001</v>
      </c>
      <c r="I223" s="4">
        <v>8.8707882955400006</v>
      </c>
      <c r="J223" s="2">
        <f t="shared" si="7"/>
        <v>0.12791273099939615</v>
      </c>
      <c r="K223" s="3">
        <v>301</v>
      </c>
      <c r="L223" s="3">
        <v>121</v>
      </c>
      <c r="M223" s="3">
        <v>54</v>
      </c>
      <c r="N223" s="3">
        <v>23</v>
      </c>
      <c r="O223" s="24">
        <v>778.04178636117797</v>
      </c>
      <c r="P223" s="4">
        <v>0.30399999999999999</v>
      </c>
      <c r="Q223" s="4">
        <v>0.28672985781990501</v>
      </c>
      <c r="R223" s="4">
        <v>0.127</v>
      </c>
      <c r="S223" s="4">
        <v>0.107</v>
      </c>
      <c r="T223" s="4">
        <v>0.11899999999999999</v>
      </c>
      <c r="U223" s="4">
        <v>0.125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0.36240561864771698</v>
      </c>
      <c r="AC223" s="2">
        <v>0.33789504928713598</v>
      </c>
      <c r="AD223" s="2">
        <v>0.13581972314253499</v>
      </c>
      <c r="AE223" s="2">
        <v>0.113168698105638</v>
      </c>
      <c r="AF223" s="2">
        <v>0.12669765304595801</v>
      </c>
      <c r="AG223" s="2">
        <v>0.13353139262452299</v>
      </c>
    </row>
    <row r="224" spans="1:33" x14ac:dyDescent="0.35">
      <c r="A224" s="7">
        <v>207</v>
      </c>
      <c r="B224" s="7">
        <v>484</v>
      </c>
      <c r="C224" s="7">
        <v>0</v>
      </c>
      <c r="D224" s="7">
        <v>0</v>
      </c>
      <c r="E224" s="22" t="str">
        <f t="shared" si="6"/>
        <v>00</v>
      </c>
      <c r="F224" s="4">
        <v>0.99982499999999996</v>
      </c>
      <c r="G224" s="25">
        <v>1</v>
      </c>
      <c r="H224" s="4">
        <v>1.0263012490000001</v>
      </c>
      <c r="I224" s="4">
        <v>7.9706860528199996</v>
      </c>
      <c r="J224" s="2">
        <f t="shared" si="7"/>
        <v>0.12875946213399014</v>
      </c>
      <c r="K224" s="3">
        <v>314</v>
      </c>
      <c r="L224" s="3">
        <v>97</v>
      </c>
      <c r="M224" s="3">
        <v>43</v>
      </c>
      <c r="N224" s="3">
        <v>45</v>
      </c>
      <c r="O224" s="24">
        <v>1001</v>
      </c>
      <c r="P224" s="4">
        <v>0.27400000000000002</v>
      </c>
      <c r="Q224" s="4">
        <v>0.23600973236009701</v>
      </c>
      <c r="R224" s="4">
        <v>6.9000000000000006E-2</v>
      </c>
      <c r="S224" s="4">
        <v>7.1999999999999995E-2</v>
      </c>
      <c r="T224" s="4">
        <v>5.2999999999999999E-2</v>
      </c>
      <c r="U224" s="4">
        <v>7.0999999999999994E-2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0.32020526415734102</v>
      </c>
      <c r="AC224" s="2">
        <v>0.26920022858798098</v>
      </c>
      <c r="AD224" s="2">
        <v>7.1496001705069895E-2</v>
      </c>
      <c r="AE224" s="2">
        <v>7.4723546195936394E-2</v>
      </c>
      <c r="AF224" s="2">
        <v>5.4456185796058897E-2</v>
      </c>
      <c r="AG224" s="2">
        <v>7.3646540168298497E-2</v>
      </c>
    </row>
    <row r="225" spans="1:33" x14ac:dyDescent="0.35">
      <c r="A225" s="7">
        <v>773</v>
      </c>
      <c r="B225" s="7">
        <v>152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0.90660381229999998</v>
      </c>
      <c r="I225" s="4">
        <v>6.8292446939099998</v>
      </c>
      <c r="J225" s="2">
        <f t="shared" si="7"/>
        <v>0.13275315981992369</v>
      </c>
      <c r="K225" s="3">
        <v>185</v>
      </c>
      <c r="L225" s="3">
        <v>227</v>
      </c>
      <c r="M225" s="3">
        <v>27</v>
      </c>
      <c r="N225" s="3">
        <v>60</v>
      </c>
      <c r="O225" s="24">
        <v>1001</v>
      </c>
      <c r="P225" s="4">
        <v>0.53700000000000003</v>
      </c>
      <c r="Q225" s="4">
        <v>0.55097087378640797</v>
      </c>
      <c r="R225" s="4">
        <v>0.107</v>
      </c>
      <c r="S225" s="4">
        <v>7.3999999999999996E-2</v>
      </c>
      <c r="T225" s="4">
        <v>0.123</v>
      </c>
      <c r="U225" s="4">
        <v>6.9000000000000006E-2</v>
      </c>
      <c r="V225" s="5">
        <v>0</v>
      </c>
      <c r="W225" s="5">
        <v>0</v>
      </c>
      <c r="X225" s="5">
        <v>100</v>
      </c>
      <c r="Y225" s="5">
        <v>100</v>
      </c>
      <c r="Z225" s="5">
        <v>100</v>
      </c>
      <c r="AA225" s="5">
        <v>100</v>
      </c>
      <c r="AB225" s="2">
        <v>0.77002822489590295</v>
      </c>
      <c r="AC225" s="2">
        <v>0.80066752427120103</v>
      </c>
      <c r="AD225" s="2">
        <v>0.113168698105638</v>
      </c>
      <c r="AE225" s="2">
        <v>7.6881044335957605E-2</v>
      </c>
      <c r="AF225" s="2">
        <v>0.131248286609954</v>
      </c>
      <c r="AG225" s="2">
        <v>7.1496001705069895E-2</v>
      </c>
    </row>
    <row r="226" spans="1:33" x14ac:dyDescent="0.35">
      <c r="A226" s="7">
        <v>731</v>
      </c>
      <c r="B226" s="7">
        <v>81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0.93750832760000002</v>
      </c>
      <c r="I226" s="4">
        <v>6.9832274936000003</v>
      </c>
      <c r="J226" s="2">
        <f t="shared" si="7"/>
        <v>0.13425143724147742</v>
      </c>
      <c r="K226" s="3">
        <v>332</v>
      </c>
      <c r="L226" s="3">
        <v>99</v>
      </c>
      <c r="M226" s="3">
        <v>49</v>
      </c>
      <c r="N226" s="3">
        <v>19</v>
      </c>
      <c r="O226" s="24">
        <v>1001</v>
      </c>
      <c r="P226" s="4">
        <v>0.23100000000000001</v>
      </c>
      <c r="Q226" s="4">
        <v>0.22969837587007</v>
      </c>
      <c r="R226" s="4">
        <v>0.06</v>
      </c>
      <c r="S226" s="4">
        <v>5.8999999999999997E-2</v>
      </c>
      <c r="T226" s="4">
        <v>6.6000000000000003E-2</v>
      </c>
      <c r="U226" s="4">
        <v>6.5000000000000002E-2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0.262664309476493</v>
      </c>
      <c r="AC226" s="2">
        <v>0.26097312118725902</v>
      </c>
      <c r="AD226" s="2">
        <v>6.1875403718087502E-2</v>
      </c>
      <c r="AE226" s="2">
        <v>6.0812139396757399E-2</v>
      </c>
      <c r="AF226" s="2">
        <v>6.8278840753294504E-2</v>
      </c>
      <c r="AG226" s="2">
        <v>6.7208749693450004E-2</v>
      </c>
    </row>
    <row r="227" spans="1:33" x14ac:dyDescent="0.35">
      <c r="A227" s="7">
        <v>937</v>
      </c>
      <c r="B227" s="7">
        <v>172</v>
      </c>
      <c r="C227" s="7">
        <v>0</v>
      </c>
      <c r="D227" s="7">
        <v>0</v>
      </c>
      <c r="E227" s="22" t="str">
        <f t="shared" si="6"/>
        <v>00</v>
      </c>
      <c r="F227" s="4">
        <v>0.99867300000000003</v>
      </c>
      <c r="G227" s="25">
        <v>1</v>
      </c>
      <c r="H227" s="4">
        <v>1.1401939169999999</v>
      </c>
      <c r="I227" s="4">
        <v>8.4903383292499992</v>
      </c>
      <c r="J227" s="2">
        <f t="shared" si="7"/>
        <v>0.13429310738677241</v>
      </c>
      <c r="K227" s="3">
        <v>268</v>
      </c>
      <c r="L227" s="3">
        <v>82</v>
      </c>
      <c r="M227" s="3">
        <v>57</v>
      </c>
      <c r="N227" s="3">
        <v>92</v>
      </c>
      <c r="O227" s="24">
        <v>1001</v>
      </c>
      <c r="P227" s="4">
        <v>0.34699999999999998</v>
      </c>
      <c r="Q227" s="4">
        <v>0.23428571428571399</v>
      </c>
      <c r="R227" s="4">
        <v>0.124</v>
      </c>
      <c r="S227" s="4">
        <v>0.129</v>
      </c>
      <c r="T227" s="4">
        <v>6.4000000000000001E-2</v>
      </c>
      <c r="U227" s="4">
        <v>9.8000000000000004E-2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0.426178149705706</v>
      </c>
      <c r="AC227" s="2">
        <v>0.26694617397260301</v>
      </c>
      <c r="AD227" s="2">
        <v>0.13238918804574601</v>
      </c>
      <c r="AE227" s="2">
        <v>0.13811330212963399</v>
      </c>
      <c r="AF227" s="2">
        <v>6.6139802504545098E-2</v>
      </c>
      <c r="AG227" s="2">
        <v>0.10314075891951301</v>
      </c>
    </row>
    <row r="228" spans="1:33" x14ac:dyDescent="0.35">
      <c r="A228" s="7">
        <v>147</v>
      </c>
      <c r="B228" s="7">
        <v>447</v>
      </c>
      <c r="C228" s="7">
        <v>0</v>
      </c>
      <c r="D228" s="7">
        <v>0</v>
      </c>
      <c r="E228" s="22" t="str">
        <f t="shared" si="6"/>
        <v>00</v>
      </c>
      <c r="F228" s="4">
        <v>0.99804899999999996</v>
      </c>
      <c r="G228" s="25">
        <v>1</v>
      </c>
      <c r="H228" s="4">
        <v>1.4811351290000001</v>
      </c>
      <c r="I228" s="4">
        <v>11.021297281900001</v>
      </c>
      <c r="J228" s="2">
        <f t="shared" si="7"/>
        <v>0.13438845637821883</v>
      </c>
      <c r="K228" s="3">
        <v>282</v>
      </c>
      <c r="L228" s="3">
        <v>137</v>
      </c>
      <c r="M228" s="3">
        <v>37</v>
      </c>
      <c r="N228" s="3">
        <v>43</v>
      </c>
      <c r="O228" s="24">
        <v>817.83729309228499</v>
      </c>
      <c r="P228" s="4">
        <v>0.36699999999999999</v>
      </c>
      <c r="Q228" s="4">
        <v>0.326968973747017</v>
      </c>
      <c r="R228" s="4">
        <v>0.154</v>
      </c>
      <c r="S228" s="4">
        <v>0.19</v>
      </c>
      <c r="T228" s="4">
        <v>0.16900000000000001</v>
      </c>
      <c r="U228" s="4">
        <v>0.14199999999999999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0.457284856837961</v>
      </c>
      <c r="AC228" s="2">
        <v>0.39596384898402398</v>
      </c>
      <c r="AD228" s="2">
        <v>0.16723591937591401</v>
      </c>
      <c r="AE228" s="2">
        <v>0.21072103131565301</v>
      </c>
      <c r="AF228" s="2">
        <v>0.185125484126689</v>
      </c>
      <c r="AG228" s="2">
        <v>0.153151179494175</v>
      </c>
    </row>
    <row r="229" spans="1:33" x14ac:dyDescent="0.35">
      <c r="A229" s="7">
        <v>493</v>
      </c>
      <c r="B229" s="7">
        <v>86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1.083109981</v>
      </c>
      <c r="I229" s="4">
        <v>8.0450054120200001</v>
      </c>
      <c r="J229" s="2">
        <f t="shared" si="7"/>
        <v>0.13463135517369959</v>
      </c>
      <c r="K229" s="3">
        <v>198</v>
      </c>
      <c r="L229" s="3">
        <v>117</v>
      </c>
      <c r="M229" s="3">
        <v>116</v>
      </c>
      <c r="N229" s="3">
        <v>68</v>
      </c>
      <c r="O229" s="24">
        <v>1001</v>
      </c>
      <c r="P229" s="4">
        <v>0.374</v>
      </c>
      <c r="Q229" s="4">
        <v>0.371428571428571</v>
      </c>
      <c r="R229" s="4">
        <v>9.8000000000000004E-2</v>
      </c>
      <c r="S229" s="4">
        <v>8.7999999999999995E-2</v>
      </c>
      <c r="T229" s="4">
        <v>9.7000000000000003E-2</v>
      </c>
      <c r="U229" s="4">
        <v>0.09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0.46840490788203898</v>
      </c>
      <c r="AC229" s="2">
        <v>0.464305608131098</v>
      </c>
      <c r="AD229" s="2">
        <v>0.10314075891951301</v>
      </c>
      <c r="AE229" s="2">
        <v>9.2115288907805598E-2</v>
      </c>
      <c r="AF229" s="2">
        <v>0.102032725565152</v>
      </c>
      <c r="AG229" s="2">
        <v>9.4310679471241304E-2</v>
      </c>
    </row>
    <row r="230" spans="1:33" x14ac:dyDescent="0.35">
      <c r="A230" s="7">
        <v>889</v>
      </c>
      <c r="B230" s="7">
        <v>225</v>
      </c>
      <c r="C230" s="7">
        <v>0</v>
      </c>
      <c r="D230" s="7">
        <v>0</v>
      </c>
      <c r="E230" s="22" t="str">
        <f t="shared" si="6"/>
        <v>00</v>
      </c>
      <c r="F230" s="4">
        <v>0.99435300000000004</v>
      </c>
      <c r="G230" s="25">
        <v>1</v>
      </c>
      <c r="H230" s="4">
        <v>1.094676612</v>
      </c>
      <c r="I230" s="4">
        <v>8.1254468233000008</v>
      </c>
      <c r="J230" s="2">
        <f t="shared" si="7"/>
        <v>0.13472202031535999</v>
      </c>
      <c r="K230" s="3">
        <v>282</v>
      </c>
      <c r="L230" s="3">
        <v>150</v>
      </c>
      <c r="M230" s="3">
        <v>19</v>
      </c>
      <c r="N230" s="3">
        <v>48</v>
      </c>
      <c r="O230" s="24">
        <v>571.27850836404104</v>
      </c>
      <c r="P230" s="4">
        <v>0.39700000000000002</v>
      </c>
      <c r="Q230" s="4">
        <v>0.34722222222222199</v>
      </c>
      <c r="R230" s="4">
        <v>0.10299999999999999</v>
      </c>
      <c r="S230" s="4">
        <v>0.112</v>
      </c>
      <c r="T230" s="4">
        <v>0.125</v>
      </c>
      <c r="U230" s="4">
        <v>0.1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0.50583808225495197</v>
      </c>
      <c r="AC230" s="2">
        <v>0.42651851730599699</v>
      </c>
      <c r="AD230" s="2">
        <v>0.10869941692334099</v>
      </c>
      <c r="AE230" s="2">
        <v>0.11878353598996701</v>
      </c>
      <c r="AF230" s="2">
        <v>0.13353139262452299</v>
      </c>
      <c r="AG230" s="2">
        <v>0.105360515657826</v>
      </c>
    </row>
    <row r="231" spans="1:33" x14ac:dyDescent="0.35">
      <c r="A231" s="7">
        <v>561</v>
      </c>
      <c r="B231" s="7">
        <v>418</v>
      </c>
      <c r="C231" s="7">
        <v>0</v>
      </c>
      <c r="D231" s="7">
        <v>0</v>
      </c>
      <c r="E231" s="22" t="str">
        <f t="shared" si="6"/>
        <v>00</v>
      </c>
      <c r="F231" s="4">
        <v>0.99913799999999997</v>
      </c>
      <c r="G231" s="25">
        <v>1</v>
      </c>
      <c r="H231" s="4">
        <v>1.064120958</v>
      </c>
      <c r="I231" s="4">
        <v>7.82632278073</v>
      </c>
      <c r="J231" s="2">
        <f t="shared" si="7"/>
        <v>0.13596691419629184</v>
      </c>
      <c r="K231" s="3">
        <v>302</v>
      </c>
      <c r="L231" s="3">
        <v>104</v>
      </c>
      <c r="M231" s="3">
        <v>43</v>
      </c>
      <c r="N231" s="3">
        <v>50</v>
      </c>
      <c r="O231" s="24">
        <v>536.342460372598</v>
      </c>
      <c r="P231" s="4">
        <v>0.30499999999999999</v>
      </c>
      <c r="Q231" s="4">
        <v>0.25615763546797998</v>
      </c>
      <c r="R231" s="4">
        <v>8.2000000000000003E-2</v>
      </c>
      <c r="S231" s="4">
        <v>8.5999999999999993E-2</v>
      </c>
      <c r="T231" s="4">
        <v>6.9000000000000006E-2</v>
      </c>
      <c r="U231" s="4">
        <v>9.5000000000000001E-2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0.36384343341734499</v>
      </c>
      <c r="AC231" s="2">
        <v>0.29592614222686298</v>
      </c>
      <c r="AD231" s="2">
        <v>8.5557888361646503E-2</v>
      </c>
      <c r="AE231" s="2">
        <v>8.9924707527986994E-2</v>
      </c>
      <c r="AF231" s="2">
        <v>7.1496001705069895E-2</v>
      </c>
      <c r="AG231" s="2">
        <v>9.9820335282210904E-2</v>
      </c>
    </row>
    <row r="232" spans="1:33" x14ac:dyDescent="0.35">
      <c r="A232" s="7">
        <v>77</v>
      </c>
      <c r="B232" s="7">
        <v>107</v>
      </c>
      <c r="C232" s="7">
        <v>0</v>
      </c>
      <c r="D232" s="7">
        <v>0</v>
      </c>
      <c r="E232" s="22" t="str">
        <f t="shared" si="6"/>
        <v>00</v>
      </c>
      <c r="F232" s="4">
        <v>0.99296799999999996</v>
      </c>
      <c r="G232" s="25">
        <v>1</v>
      </c>
      <c r="H232" s="4">
        <v>1.3343840060000001</v>
      </c>
      <c r="I232" s="4">
        <v>9.7876931979999995</v>
      </c>
      <c r="J232" s="2">
        <f t="shared" si="7"/>
        <v>0.13633283951653347</v>
      </c>
      <c r="K232" s="3">
        <v>223</v>
      </c>
      <c r="L232" s="3">
        <v>188</v>
      </c>
      <c r="M232" s="3">
        <v>43</v>
      </c>
      <c r="N232" s="3">
        <v>45</v>
      </c>
      <c r="O232" s="24">
        <v>1001</v>
      </c>
      <c r="P232" s="4">
        <v>0.46700000000000003</v>
      </c>
      <c r="Q232" s="4">
        <v>0.45742092457420902</v>
      </c>
      <c r="R232" s="4">
        <v>0.121</v>
      </c>
      <c r="S232" s="4">
        <v>9.1999999999999998E-2</v>
      </c>
      <c r="T232" s="4">
        <v>9.9000000000000005E-2</v>
      </c>
      <c r="U232" s="4">
        <v>0.107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0.62923385481629301</v>
      </c>
      <c r="AC232" s="2">
        <v>0.61142144303611601</v>
      </c>
      <c r="AD232" s="2">
        <v>0.12897038129696001</v>
      </c>
      <c r="AE232" s="2">
        <v>9.65109003808437E-2</v>
      </c>
      <c r="AF232" s="2">
        <v>0.104250021373799</v>
      </c>
      <c r="AG232" s="2">
        <v>0.113168698105638</v>
      </c>
    </row>
    <row r="233" spans="1:33" x14ac:dyDescent="0.35">
      <c r="A233" s="7">
        <v>121</v>
      </c>
      <c r="B233" s="7">
        <v>201</v>
      </c>
      <c r="C233" s="7">
        <v>0</v>
      </c>
      <c r="D233" s="7">
        <v>0</v>
      </c>
      <c r="E233" s="22" t="str">
        <f t="shared" si="6"/>
        <v>00</v>
      </c>
      <c r="F233" s="4">
        <v>0.60161200000000004</v>
      </c>
      <c r="G233" s="25">
        <v>1</v>
      </c>
      <c r="H233" s="4">
        <v>1.2916442079999999</v>
      </c>
      <c r="I233" s="4">
        <v>9.3841929309999994</v>
      </c>
      <c r="J233" s="2">
        <f t="shared" si="7"/>
        <v>0.13764041484410952</v>
      </c>
      <c r="K233" s="3">
        <v>322</v>
      </c>
      <c r="L233" s="3">
        <v>94</v>
      </c>
      <c r="M233" s="3">
        <v>36</v>
      </c>
      <c r="N233" s="3">
        <v>47</v>
      </c>
      <c r="O233" s="24">
        <v>723.14715469542705</v>
      </c>
      <c r="P233" s="4">
        <v>0.27100000000000002</v>
      </c>
      <c r="Q233" s="4">
        <v>0.22596153846153799</v>
      </c>
      <c r="R233" s="4">
        <v>0.12</v>
      </c>
      <c r="S233" s="4">
        <v>0.121</v>
      </c>
      <c r="T233" s="4">
        <v>0.10100000000000001</v>
      </c>
      <c r="U233" s="4">
        <v>0.123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0.31608154697347901</v>
      </c>
      <c r="AC233" s="2">
        <v>0.25613371471685498</v>
      </c>
      <c r="AD233" s="2">
        <v>0.127833371509885</v>
      </c>
      <c r="AE233" s="2">
        <v>0.12897038129696001</v>
      </c>
      <c r="AF233" s="2">
        <v>0.106472244510517</v>
      </c>
      <c r="AG233" s="2">
        <v>0.131248286609954</v>
      </c>
    </row>
    <row r="234" spans="1:33" x14ac:dyDescent="0.35">
      <c r="A234" s="7">
        <v>5</v>
      </c>
      <c r="B234" s="7">
        <v>219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1.0224392879999999</v>
      </c>
      <c r="I234" s="4">
        <v>7.3935179192599998</v>
      </c>
      <c r="J234" s="2">
        <f t="shared" si="7"/>
        <v>0.13828860620416722</v>
      </c>
      <c r="K234" s="3">
        <v>163</v>
      </c>
      <c r="L234" s="3">
        <v>157</v>
      </c>
      <c r="M234" s="3">
        <v>37</v>
      </c>
      <c r="N234" s="3">
        <v>142</v>
      </c>
      <c r="O234" s="24">
        <v>639.00712826305698</v>
      </c>
      <c r="P234" s="4">
        <v>0.59899999999999998</v>
      </c>
      <c r="Q234" s="4">
        <v>0.49062499999999998</v>
      </c>
      <c r="R234" s="4">
        <v>0.127</v>
      </c>
      <c r="S234" s="4">
        <v>9.5000000000000001E-2</v>
      </c>
      <c r="T234" s="4">
        <v>0.1</v>
      </c>
      <c r="U234" s="4">
        <v>0.11700000000000001</v>
      </c>
      <c r="V234" s="5">
        <v>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0.91379385167556804</v>
      </c>
      <c r="AC234" s="2">
        <v>0.67457079498701</v>
      </c>
      <c r="AD234" s="2">
        <v>0.13581972314253499</v>
      </c>
      <c r="AE234" s="2">
        <v>9.9820335282210904E-2</v>
      </c>
      <c r="AF234" s="2">
        <v>0.105360515657826</v>
      </c>
      <c r="AG234" s="2">
        <v>0.124430078378177</v>
      </c>
    </row>
    <row r="235" spans="1:33" x14ac:dyDescent="0.35">
      <c r="A235" s="7">
        <v>801</v>
      </c>
      <c r="B235" s="7">
        <v>369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1.1877928900000001</v>
      </c>
      <c r="I235" s="4">
        <v>8.4914906701599993</v>
      </c>
      <c r="J235" s="2">
        <f t="shared" si="7"/>
        <v>0.13988037391055855</v>
      </c>
      <c r="K235" s="3">
        <v>296</v>
      </c>
      <c r="L235" s="3">
        <v>95</v>
      </c>
      <c r="M235" s="3">
        <v>49</v>
      </c>
      <c r="N235" s="3">
        <v>59</v>
      </c>
      <c r="O235" s="24">
        <v>805.39321725645004</v>
      </c>
      <c r="P235" s="4">
        <v>0.315</v>
      </c>
      <c r="Q235" s="4">
        <v>0.242966751918159</v>
      </c>
      <c r="R235" s="4">
        <v>7.9000000000000001E-2</v>
      </c>
      <c r="S235" s="4">
        <v>5.7000000000000002E-2</v>
      </c>
      <c r="T235" s="4">
        <v>6.9000000000000006E-2</v>
      </c>
      <c r="U235" s="4">
        <v>5.1999999999999998E-2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0.37833644071991201</v>
      </c>
      <c r="AC235" s="2">
        <v>0.27834810566130502</v>
      </c>
      <c r="AD235" s="2">
        <v>8.2295242726830198E-2</v>
      </c>
      <c r="AE235" s="2">
        <v>5.8688996348679599E-2</v>
      </c>
      <c r="AF235" s="2">
        <v>7.1496001705069895E-2</v>
      </c>
      <c r="AG235" s="2">
        <v>5.3400776727115302E-2</v>
      </c>
    </row>
    <row r="236" spans="1:33" x14ac:dyDescent="0.35">
      <c r="A236" s="7">
        <v>271</v>
      </c>
      <c r="B236" s="7">
        <v>330</v>
      </c>
      <c r="C236" s="7">
        <v>0</v>
      </c>
      <c r="D236" s="7">
        <v>0</v>
      </c>
      <c r="E236" s="22" t="str">
        <f t="shared" si="6"/>
        <v>00</v>
      </c>
      <c r="F236" s="4">
        <v>0.99805500000000003</v>
      </c>
      <c r="G236" s="25">
        <v>1</v>
      </c>
      <c r="H236" s="4">
        <v>1.1314919649999999</v>
      </c>
      <c r="I236" s="4">
        <v>7.8501892580000003</v>
      </c>
      <c r="J236" s="2">
        <f t="shared" si="7"/>
        <v>0.14413562881263212</v>
      </c>
      <c r="K236" s="3">
        <v>162</v>
      </c>
      <c r="L236" s="3">
        <v>199</v>
      </c>
      <c r="M236" s="3">
        <v>62</v>
      </c>
      <c r="N236" s="3">
        <v>76</v>
      </c>
      <c r="O236" s="24">
        <v>1001</v>
      </c>
      <c r="P236" s="4">
        <v>0.53200000000000003</v>
      </c>
      <c r="Q236" s="4">
        <v>0.55124653739612195</v>
      </c>
      <c r="R236" s="4">
        <v>0.13600000000000001</v>
      </c>
      <c r="S236" s="4">
        <v>0.157</v>
      </c>
      <c r="T236" s="4">
        <v>0.13800000000000001</v>
      </c>
      <c r="U236" s="4">
        <v>0.11600000000000001</v>
      </c>
      <c r="V236" s="5">
        <v>0</v>
      </c>
      <c r="W236" s="5">
        <v>0</v>
      </c>
      <c r="X236" s="5">
        <v>100</v>
      </c>
      <c r="Y236" s="5">
        <v>100</v>
      </c>
      <c r="Z236" s="5">
        <v>100</v>
      </c>
      <c r="AA236" s="5">
        <v>100</v>
      </c>
      <c r="AB236" s="2">
        <v>0.75928698306449005</v>
      </c>
      <c r="AC236" s="2">
        <v>0.801281623100497</v>
      </c>
      <c r="AD236" s="2">
        <v>0.14618251017808101</v>
      </c>
      <c r="AE236" s="2">
        <v>0.17078832098028199</v>
      </c>
      <c r="AF236" s="2">
        <v>0.14850000831844401</v>
      </c>
      <c r="AG236" s="2">
        <v>0.123298216344494</v>
      </c>
    </row>
    <row r="237" spans="1:33" x14ac:dyDescent="0.35">
      <c r="A237" s="7">
        <v>299</v>
      </c>
      <c r="B237" s="7">
        <v>2</v>
      </c>
      <c r="C237" s="7">
        <v>0</v>
      </c>
      <c r="D237" s="7">
        <v>0</v>
      </c>
      <c r="E237" s="22" t="str">
        <f t="shared" si="6"/>
        <v>00</v>
      </c>
      <c r="F237" s="4">
        <v>0.99405699999999997</v>
      </c>
      <c r="G237" s="25">
        <v>1</v>
      </c>
      <c r="H237" s="4">
        <v>1.131688882</v>
      </c>
      <c r="I237" s="4">
        <v>7.7428775951000004</v>
      </c>
      <c r="J237" s="2">
        <f t="shared" si="7"/>
        <v>0.14615869463262307</v>
      </c>
      <c r="K237" s="3">
        <v>150</v>
      </c>
      <c r="L237" s="3">
        <v>170</v>
      </c>
      <c r="M237" s="3">
        <v>23</v>
      </c>
      <c r="N237" s="3">
        <v>156</v>
      </c>
      <c r="O237" s="24">
        <v>686.021019593603</v>
      </c>
      <c r="P237" s="4">
        <v>0.63800000000000001</v>
      </c>
      <c r="Q237" s="4">
        <v>0.53125</v>
      </c>
      <c r="R237" s="4">
        <v>9.8000000000000004E-2</v>
      </c>
      <c r="S237" s="4">
        <v>0.115</v>
      </c>
      <c r="T237" s="4">
        <v>8.7999999999999995E-2</v>
      </c>
      <c r="U237" s="4">
        <v>0.105</v>
      </c>
      <c r="V237" s="5">
        <v>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1.01611106715637</v>
      </c>
      <c r="AC237" s="2">
        <v>0.75768570169751603</v>
      </c>
      <c r="AD237" s="2">
        <v>0.10314075891951301</v>
      </c>
      <c r="AE237" s="2">
        <v>0.122167633974208</v>
      </c>
      <c r="AF237" s="2">
        <v>9.2115288907805598E-2</v>
      </c>
      <c r="AG237" s="2">
        <v>0.110931560707282</v>
      </c>
    </row>
    <row r="238" spans="1:33" x14ac:dyDescent="0.35">
      <c r="A238" s="7">
        <v>899</v>
      </c>
      <c r="B238" s="7">
        <v>22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1.0010033970000001</v>
      </c>
      <c r="I238" s="4">
        <v>6.8444220592400002</v>
      </c>
      <c r="J238" s="2">
        <f t="shared" si="7"/>
        <v>0.14625097463833941</v>
      </c>
      <c r="K238" s="3">
        <v>254</v>
      </c>
      <c r="L238" s="3">
        <v>121</v>
      </c>
      <c r="M238" s="3">
        <v>61</v>
      </c>
      <c r="N238" s="3">
        <v>63</v>
      </c>
      <c r="O238" s="24">
        <v>2.7743761288315798</v>
      </c>
      <c r="P238" s="4">
        <v>0.35699999999999998</v>
      </c>
      <c r="Q238" s="4">
        <v>0.32266666666666699</v>
      </c>
      <c r="R238" s="4">
        <v>0.122</v>
      </c>
      <c r="S238" s="4">
        <v>0.123</v>
      </c>
      <c r="T238" s="4">
        <v>0.11799999999999999</v>
      </c>
      <c r="U238" s="4">
        <v>0.13200000000000001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0.44161055474451799</v>
      </c>
      <c r="AC238" s="2">
        <v>0.38959175895187398</v>
      </c>
      <c r="AD238" s="2">
        <v>0.13010868534702</v>
      </c>
      <c r="AE238" s="2">
        <v>0.131248286609954</v>
      </c>
      <c r="AF238" s="2">
        <v>0.125563222975346</v>
      </c>
      <c r="AG238" s="2">
        <v>0.14156356432178699</v>
      </c>
    </row>
    <row r="239" spans="1:33" x14ac:dyDescent="0.35">
      <c r="A239" s="7">
        <v>655</v>
      </c>
      <c r="B239" s="7">
        <v>142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1.1862284890000001</v>
      </c>
      <c r="I239" s="4">
        <v>8.0301967624999993</v>
      </c>
      <c r="J239" s="2">
        <f t="shared" si="7"/>
        <v>0.14772097422812064</v>
      </c>
      <c r="K239" s="3">
        <v>213</v>
      </c>
      <c r="L239" s="3">
        <v>139</v>
      </c>
      <c r="M239" s="3">
        <v>51</v>
      </c>
      <c r="N239" s="3">
        <v>96</v>
      </c>
      <c r="O239" s="24">
        <v>1001</v>
      </c>
      <c r="P239" s="4">
        <v>0.44900000000000001</v>
      </c>
      <c r="Q239" s="4">
        <v>0.39488636363636398</v>
      </c>
      <c r="R239" s="4">
        <v>0.113</v>
      </c>
      <c r="S239" s="4">
        <v>0.126</v>
      </c>
      <c r="T239" s="4">
        <v>0.11600000000000001</v>
      </c>
      <c r="U239" s="4">
        <v>0.122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0.59602046982922297</v>
      </c>
      <c r="AC239" s="2">
        <v>0.50233900988867197</v>
      </c>
      <c r="AD239" s="2">
        <v>0.11991029667255799</v>
      </c>
      <c r="AE239" s="2">
        <v>0.13467490332660201</v>
      </c>
      <c r="AF239" s="2">
        <v>0.123298216344494</v>
      </c>
      <c r="AG239" s="2">
        <v>0.13010868534702</v>
      </c>
    </row>
    <row r="240" spans="1:33" x14ac:dyDescent="0.35">
      <c r="A240" s="7">
        <v>741</v>
      </c>
      <c r="B240" s="7">
        <v>500</v>
      </c>
      <c r="C240" s="7">
        <v>0</v>
      </c>
      <c r="D240" s="7">
        <v>0</v>
      </c>
      <c r="E240" s="22" t="str">
        <f t="shared" si="6"/>
        <v>00</v>
      </c>
      <c r="F240" s="4">
        <v>0.99943899999999997</v>
      </c>
      <c r="G240" s="25">
        <v>1</v>
      </c>
      <c r="H240" s="4">
        <v>1.0636608219999999</v>
      </c>
      <c r="I240" s="4">
        <v>7.1142338585499996</v>
      </c>
      <c r="J240" s="2">
        <f t="shared" si="7"/>
        <v>0.149511647093478</v>
      </c>
      <c r="K240" s="3">
        <v>209</v>
      </c>
      <c r="L240" s="3">
        <v>139</v>
      </c>
      <c r="M240" s="3">
        <v>57</v>
      </c>
      <c r="N240" s="3">
        <v>94</v>
      </c>
      <c r="O240" s="24">
        <v>1001</v>
      </c>
      <c r="P240" s="4">
        <v>0.46600000000000003</v>
      </c>
      <c r="Q240" s="4">
        <v>0.39942528735632199</v>
      </c>
      <c r="R240" s="4">
        <v>9.1999999999999998E-2</v>
      </c>
      <c r="S240" s="4">
        <v>9.2999999999999999E-2</v>
      </c>
      <c r="T240" s="4">
        <v>9.8000000000000004E-2</v>
      </c>
      <c r="U240" s="4">
        <v>0.111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0.62735944002194199</v>
      </c>
      <c r="AC240" s="2">
        <v>0.50986822780966301</v>
      </c>
      <c r="AD240" s="2">
        <v>9.65109003808437E-2</v>
      </c>
      <c r="AE240" s="2">
        <v>9.7612828867000401E-2</v>
      </c>
      <c r="AF240" s="2">
        <v>0.10314075891951301</v>
      </c>
      <c r="AG240" s="2">
        <v>0.117658043468232</v>
      </c>
    </row>
    <row r="241" spans="1:33" x14ac:dyDescent="0.35">
      <c r="A241" s="7">
        <v>541</v>
      </c>
      <c r="B241" s="7">
        <v>380</v>
      </c>
      <c r="C241" s="7">
        <v>0</v>
      </c>
      <c r="D241" s="7">
        <v>0</v>
      </c>
      <c r="E241" s="22" t="str">
        <f t="shared" si="6"/>
        <v>00</v>
      </c>
      <c r="F241" s="4">
        <v>0.99822100000000002</v>
      </c>
      <c r="G241" s="25">
        <v>1</v>
      </c>
      <c r="H241" s="4">
        <v>1.152757582</v>
      </c>
      <c r="I241" s="4">
        <v>7.7060485307990003</v>
      </c>
      <c r="J241" s="2">
        <f t="shared" si="7"/>
        <v>0.1495912694285195</v>
      </c>
      <c r="K241" s="3">
        <v>223</v>
      </c>
      <c r="L241" s="3">
        <v>120</v>
      </c>
      <c r="M241" s="3">
        <v>82</v>
      </c>
      <c r="N241" s="3">
        <v>74</v>
      </c>
      <c r="O241" s="24">
        <v>1001</v>
      </c>
      <c r="P241" s="4">
        <v>0.36699999999999999</v>
      </c>
      <c r="Q241" s="4">
        <v>0.34985422740524802</v>
      </c>
      <c r="R241" s="4">
        <v>0.104</v>
      </c>
      <c r="S241" s="4">
        <v>0.11799999999999999</v>
      </c>
      <c r="T241" s="4">
        <v>0.10199999999999999</v>
      </c>
      <c r="U241" s="4">
        <v>0.111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0.457284856837961</v>
      </c>
      <c r="AC241" s="2">
        <v>0.43055867570582101</v>
      </c>
      <c r="AD241" s="2">
        <v>0.109814866007207</v>
      </c>
      <c r="AE241" s="2">
        <v>0.125563222975346</v>
      </c>
      <c r="AF241" s="2">
        <v>0.107585210679937</v>
      </c>
      <c r="AG241" s="2">
        <v>0.117658043468232</v>
      </c>
    </row>
    <row r="242" spans="1:33" x14ac:dyDescent="0.35">
      <c r="A242" s="7">
        <v>183</v>
      </c>
      <c r="B242" s="7">
        <v>349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1.301719069</v>
      </c>
      <c r="I242" s="4">
        <v>8.6469520083100004</v>
      </c>
      <c r="J242" s="2">
        <f t="shared" si="7"/>
        <v>0.15054079954983049</v>
      </c>
      <c r="K242" s="3">
        <v>283</v>
      </c>
      <c r="L242" s="3">
        <v>118</v>
      </c>
      <c r="M242" s="3">
        <v>57</v>
      </c>
      <c r="N242" s="3">
        <v>41</v>
      </c>
      <c r="O242" s="24">
        <v>1001</v>
      </c>
      <c r="P242" s="4">
        <v>0.308</v>
      </c>
      <c r="Q242" s="4">
        <v>0.29426433915212002</v>
      </c>
      <c r="R242" s="4">
        <v>7.8E-2</v>
      </c>
      <c r="S242" s="4">
        <v>0.115</v>
      </c>
      <c r="T242" s="4">
        <v>0.09</v>
      </c>
      <c r="U242" s="4">
        <v>0.11700000000000001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0.368169323364468</v>
      </c>
      <c r="AC242" s="2">
        <v>0.34851452966333202</v>
      </c>
      <c r="AD242" s="2">
        <v>8.1210055425543201E-2</v>
      </c>
      <c r="AE242" s="2">
        <v>0.122167633974208</v>
      </c>
      <c r="AF242" s="2">
        <v>9.4310679471241304E-2</v>
      </c>
      <c r="AG242" s="2">
        <v>0.124430078378177</v>
      </c>
    </row>
    <row r="243" spans="1:33" x14ac:dyDescent="0.35">
      <c r="A243" s="7">
        <v>131</v>
      </c>
      <c r="B243" s="7">
        <v>109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1.321445408</v>
      </c>
      <c r="I243" s="4">
        <v>8.6141932683199993</v>
      </c>
      <c r="J243" s="2">
        <f t="shared" si="7"/>
        <v>0.15340326909773613</v>
      </c>
      <c r="K243" s="3">
        <v>296</v>
      </c>
      <c r="L243" s="3">
        <v>144</v>
      </c>
      <c r="M243" s="3">
        <v>23</v>
      </c>
      <c r="N243" s="3">
        <v>36</v>
      </c>
      <c r="O243" s="24">
        <v>446.124142758804</v>
      </c>
      <c r="P243" s="4">
        <v>0.35299999999999998</v>
      </c>
      <c r="Q243" s="4">
        <v>0.32727272727272699</v>
      </c>
      <c r="R243" s="4">
        <v>0.152</v>
      </c>
      <c r="S243" s="4">
        <v>0.154</v>
      </c>
      <c r="T243" s="4">
        <v>0.14199999999999999</v>
      </c>
      <c r="U243" s="4">
        <v>0.158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0.43540898448123599</v>
      </c>
      <c r="AC243" s="2">
        <v>0.39641527258824599</v>
      </c>
      <c r="AD243" s="2">
        <v>0.16487464319023401</v>
      </c>
      <c r="AE243" s="2">
        <v>0.16723591937591401</v>
      </c>
      <c r="AF243" s="2">
        <v>0.153151179494175</v>
      </c>
      <c r="AG243" s="2">
        <v>0.17197526473981001</v>
      </c>
    </row>
    <row r="244" spans="1:33" x14ac:dyDescent="0.35">
      <c r="A244" s="7">
        <v>973</v>
      </c>
      <c r="B244" s="7">
        <v>244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1.261233652</v>
      </c>
      <c r="I244" s="4">
        <v>7.9592592420499999</v>
      </c>
      <c r="J244" s="2">
        <f t="shared" si="7"/>
        <v>0.15846118509832011</v>
      </c>
      <c r="K244" s="3">
        <v>216</v>
      </c>
      <c r="L244" s="3">
        <v>128</v>
      </c>
      <c r="M244" s="3">
        <v>48</v>
      </c>
      <c r="N244" s="3">
        <v>107</v>
      </c>
      <c r="O244" s="24">
        <v>1001</v>
      </c>
      <c r="P244" s="4">
        <v>0.46899999999999997</v>
      </c>
      <c r="Q244" s="4">
        <v>0.372093023255814</v>
      </c>
      <c r="R244" s="4">
        <v>8.2000000000000003E-2</v>
      </c>
      <c r="S244" s="4">
        <v>6.5000000000000002E-2</v>
      </c>
      <c r="T244" s="4">
        <v>6.0999999999999999E-2</v>
      </c>
      <c r="U244" s="4">
        <v>6.6000000000000003E-2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0.63299325774019799</v>
      </c>
      <c r="AC244" s="2">
        <v>0.46536324968923298</v>
      </c>
      <c r="AD244" s="2">
        <v>8.5557888361646503E-2</v>
      </c>
      <c r="AE244" s="2">
        <v>6.7208749693450004E-2</v>
      </c>
      <c r="AF244" s="2">
        <v>6.2939799773874094E-2</v>
      </c>
      <c r="AG244" s="2">
        <v>6.8278840753294504E-2</v>
      </c>
    </row>
    <row r="245" spans="1:33" x14ac:dyDescent="0.35">
      <c r="A245" s="7">
        <v>833</v>
      </c>
      <c r="B245" s="7">
        <v>284</v>
      </c>
      <c r="C245" s="7">
        <v>0</v>
      </c>
      <c r="D245" s="7">
        <v>0</v>
      </c>
      <c r="E245" s="22" t="str">
        <f t="shared" si="6"/>
        <v>00</v>
      </c>
      <c r="F245" s="4">
        <v>0.994645</v>
      </c>
      <c r="G245" s="25">
        <v>1</v>
      </c>
      <c r="H245" s="4">
        <v>1.399623013</v>
      </c>
      <c r="I245" s="4">
        <v>8.6181111581710006</v>
      </c>
      <c r="J245" s="2">
        <f t="shared" si="7"/>
        <v>0.16240484571529226</v>
      </c>
      <c r="K245" s="3">
        <v>302</v>
      </c>
      <c r="L245" s="3">
        <v>116</v>
      </c>
      <c r="M245" s="3">
        <v>52</v>
      </c>
      <c r="N245" s="3">
        <v>29</v>
      </c>
      <c r="O245" s="24">
        <v>1001</v>
      </c>
      <c r="P245" s="4">
        <v>0.28100000000000003</v>
      </c>
      <c r="Q245" s="4">
        <v>0.27751196172248799</v>
      </c>
      <c r="R245" s="4">
        <v>8.7999999999999995E-2</v>
      </c>
      <c r="S245" s="4">
        <v>9.9000000000000005E-2</v>
      </c>
      <c r="T245" s="4">
        <v>9.5000000000000001E-2</v>
      </c>
      <c r="U245" s="4">
        <v>0.107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0.32989392126109002</v>
      </c>
      <c r="AC245" s="2">
        <v>0.32505441514988698</v>
      </c>
      <c r="AD245" s="2">
        <v>9.2115288907805598E-2</v>
      </c>
      <c r="AE245" s="2">
        <v>0.104250021373799</v>
      </c>
      <c r="AF245" s="2">
        <v>9.9820335282210904E-2</v>
      </c>
      <c r="AG245" s="2">
        <v>0.113168698105638</v>
      </c>
    </row>
    <row r="246" spans="1:33" x14ac:dyDescent="0.35">
      <c r="A246" s="7">
        <v>237</v>
      </c>
      <c r="B246" s="7">
        <v>136</v>
      </c>
      <c r="C246" s="7">
        <v>0</v>
      </c>
      <c r="D246" s="7">
        <v>0</v>
      </c>
      <c r="E246" s="22" t="str">
        <f t="shared" si="6"/>
        <v>00</v>
      </c>
      <c r="F246" s="4">
        <v>0.99701899999999999</v>
      </c>
      <c r="G246" s="25">
        <v>1</v>
      </c>
      <c r="H246" s="4">
        <v>1.30630073</v>
      </c>
      <c r="I246" s="4">
        <v>7.9368060835099996</v>
      </c>
      <c r="J246" s="2">
        <f t="shared" si="7"/>
        <v>0.16458770899216643</v>
      </c>
      <c r="K246" s="3">
        <v>300</v>
      </c>
      <c r="L246" s="3">
        <v>122</v>
      </c>
      <c r="M246" s="3">
        <v>45</v>
      </c>
      <c r="N246" s="3">
        <v>32</v>
      </c>
      <c r="O246" s="24">
        <v>1001</v>
      </c>
      <c r="P246" s="4">
        <v>0.28599999999999998</v>
      </c>
      <c r="Q246" s="4">
        <v>0.28909952606635098</v>
      </c>
      <c r="R246" s="4">
        <v>0.111</v>
      </c>
      <c r="S246" s="4">
        <v>0.111</v>
      </c>
      <c r="T246" s="4">
        <v>0.126</v>
      </c>
      <c r="U246" s="4">
        <v>9.9000000000000005E-2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0.33687231664255302</v>
      </c>
      <c r="AC246" s="2">
        <v>0.34122283937981102</v>
      </c>
      <c r="AD246" s="2">
        <v>0.117658043468232</v>
      </c>
      <c r="AE246" s="2">
        <v>0.117658043468232</v>
      </c>
      <c r="AF246" s="2">
        <v>0.13467490332660201</v>
      </c>
      <c r="AG246" s="2">
        <v>0.104250021373799</v>
      </c>
    </row>
    <row r="247" spans="1:33" x14ac:dyDescent="0.35">
      <c r="A247" s="7">
        <v>515</v>
      </c>
      <c r="B247" s="7">
        <v>10</v>
      </c>
      <c r="C247" s="7">
        <v>0</v>
      </c>
      <c r="D247" s="7">
        <v>0</v>
      </c>
      <c r="E247" s="22" t="str">
        <f t="shared" si="6"/>
        <v>00</v>
      </c>
      <c r="F247" s="4">
        <v>0.99163199999999996</v>
      </c>
      <c r="G247" s="25">
        <v>1</v>
      </c>
      <c r="H247" s="4">
        <v>1.013305197</v>
      </c>
      <c r="I247" s="4">
        <v>6.1024908275999996</v>
      </c>
      <c r="J247" s="2">
        <f t="shared" si="7"/>
        <v>0.1660478033685984</v>
      </c>
      <c r="K247" s="3">
        <v>273</v>
      </c>
      <c r="L247" s="3">
        <v>110</v>
      </c>
      <c r="M247" s="3">
        <v>25</v>
      </c>
      <c r="N247" s="3">
        <v>91</v>
      </c>
      <c r="O247" s="24">
        <v>548.950976186709</v>
      </c>
      <c r="P247" s="4">
        <v>0.43099999999999999</v>
      </c>
      <c r="Q247" s="4">
        <v>0.28720626631853802</v>
      </c>
      <c r="R247" s="4">
        <v>6.8000000000000005E-2</v>
      </c>
      <c r="S247" s="4">
        <v>4.1000000000000002E-2</v>
      </c>
      <c r="T247" s="4">
        <v>5.0999999999999997E-2</v>
      </c>
      <c r="U247" s="4">
        <v>6.4000000000000001E-2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0.56387484485580597</v>
      </c>
      <c r="AC247" s="2">
        <v>0.33856319399568602</v>
      </c>
      <c r="AD247" s="2">
        <v>7.0422464296545903E-2</v>
      </c>
      <c r="AE247" s="2">
        <v>4.1864204098698898E-2</v>
      </c>
      <c r="AF247" s="2">
        <v>5.2346480372209202E-2</v>
      </c>
      <c r="AG247" s="2">
        <v>6.6139802504545098E-2</v>
      </c>
    </row>
    <row r="248" spans="1:33" x14ac:dyDescent="0.35">
      <c r="A248" s="7">
        <v>591</v>
      </c>
      <c r="B248" s="7">
        <v>290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1.389207423</v>
      </c>
      <c r="I248" s="4">
        <v>8.2124536924000004</v>
      </c>
      <c r="J248" s="2">
        <f t="shared" si="7"/>
        <v>0.16915863090778893</v>
      </c>
      <c r="K248" s="3">
        <v>212</v>
      </c>
      <c r="L248" s="3">
        <v>184</v>
      </c>
      <c r="M248" s="3">
        <v>43</v>
      </c>
      <c r="N248" s="3">
        <v>60</v>
      </c>
      <c r="O248" s="24">
        <v>1001</v>
      </c>
      <c r="P248" s="4">
        <v>0.495</v>
      </c>
      <c r="Q248" s="4">
        <v>0.46464646464646497</v>
      </c>
      <c r="R248" s="4">
        <v>0.27</v>
      </c>
      <c r="S248" s="4">
        <v>0.27300000000000002</v>
      </c>
      <c r="T248" s="4">
        <v>0.26100000000000001</v>
      </c>
      <c r="U248" s="4">
        <v>0.245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0.68319684970677697</v>
      </c>
      <c r="AC248" s="2">
        <v>0.62482793658246805</v>
      </c>
      <c r="AD248" s="2">
        <v>0.31471074483970002</v>
      </c>
      <c r="AE248" s="2">
        <v>0.31882880144861803</v>
      </c>
      <c r="AF248" s="2">
        <v>0.30245735803393498</v>
      </c>
      <c r="AG248" s="2">
        <v>0.28103752973311202</v>
      </c>
    </row>
    <row r="249" spans="1:33" x14ac:dyDescent="0.35">
      <c r="A249" s="7">
        <v>263</v>
      </c>
      <c r="B249" s="7">
        <v>194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1.404910278</v>
      </c>
      <c r="I249" s="4">
        <v>8.2825664315999994</v>
      </c>
      <c r="J249" s="2">
        <f t="shared" si="7"/>
        <v>0.16962257889534416</v>
      </c>
      <c r="K249" s="3">
        <v>321</v>
      </c>
      <c r="L249" s="3">
        <v>106</v>
      </c>
      <c r="M249" s="3">
        <v>52</v>
      </c>
      <c r="N249" s="3">
        <v>20</v>
      </c>
      <c r="O249" s="24">
        <v>189.80948765046</v>
      </c>
      <c r="P249" s="4">
        <v>0.24399999999999999</v>
      </c>
      <c r="Q249" s="4">
        <v>0.24824355971897</v>
      </c>
      <c r="R249" s="4">
        <v>0.113</v>
      </c>
      <c r="S249" s="4">
        <v>0.12</v>
      </c>
      <c r="T249" s="4">
        <v>9.8000000000000004E-2</v>
      </c>
      <c r="U249" s="4">
        <v>9.1999999999999998E-2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0.279713902802604</v>
      </c>
      <c r="AC249" s="2">
        <v>0.28534289009860903</v>
      </c>
      <c r="AD249" s="2">
        <v>0.11991029667255799</v>
      </c>
      <c r="AE249" s="2">
        <v>0.127833371509885</v>
      </c>
      <c r="AF249" s="2">
        <v>0.10314075891951301</v>
      </c>
      <c r="AG249" s="2">
        <v>9.65109003808437E-2</v>
      </c>
    </row>
    <row r="250" spans="1:33" x14ac:dyDescent="0.35">
      <c r="A250" s="7">
        <v>163</v>
      </c>
      <c r="B250" s="7">
        <v>148</v>
      </c>
      <c r="C250" s="7">
        <v>0</v>
      </c>
      <c r="D250" s="7">
        <v>0</v>
      </c>
      <c r="E250" s="22" t="str">
        <f t="shared" si="6"/>
        <v>00</v>
      </c>
      <c r="F250" s="4">
        <v>0.81135900000000005</v>
      </c>
      <c r="G250" s="25">
        <v>1</v>
      </c>
      <c r="H250" s="4">
        <v>1.139950778</v>
      </c>
      <c r="I250" s="4">
        <v>6.4598681364099999</v>
      </c>
      <c r="J250" s="2">
        <f t="shared" si="7"/>
        <v>0.17646657082283959</v>
      </c>
      <c r="K250" s="3">
        <v>294</v>
      </c>
      <c r="L250" s="3">
        <v>94</v>
      </c>
      <c r="M250" s="3">
        <v>85</v>
      </c>
      <c r="N250" s="3">
        <v>26</v>
      </c>
      <c r="O250" s="24">
        <v>1001</v>
      </c>
      <c r="P250" s="4">
        <v>0.23</v>
      </c>
      <c r="Q250" s="4">
        <v>0.24226804123711301</v>
      </c>
      <c r="R250" s="4">
        <v>0.14000000000000001</v>
      </c>
      <c r="S250" s="4">
        <v>0.11799999999999999</v>
      </c>
      <c r="T250" s="4">
        <v>0.13400000000000001</v>
      </c>
      <c r="U250" s="4">
        <v>0.11700000000000001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0.26136476413440801</v>
      </c>
      <c r="AC250" s="2">
        <v>0.27742557228459203</v>
      </c>
      <c r="AD250" s="2">
        <v>0.15082288973458399</v>
      </c>
      <c r="AE250" s="2">
        <v>0.125563222975346</v>
      </c>
      <c r="AF250" s="2">
        <v>0.14387037041970199</v>
      </c>
      <c r="AG250" s="2">
        <v>0.124430078378177</v>
      </c>
    </row>
    <row r="251" spans="1:33" x14ac:dyDescent="0.35">
      <c r="A251" s="7">
        <v>955</v>
      </c>
      <c r="B251" s="7">
        <v>351</v>
      </c>
      <c r="C251" s="7">
        <v>0</v>
      </c>
      <c r="D251" s="7">
        <v>0</v>
      </c>
      <c r="E251" s="22" t="str">
        <f t="shared" si="6"/>
        <v>00</v>
      </c>
      <c r="F251" s="4">
        <v>0.99883200000000005</v>
      </c>
      <c r="G251" s="25">
        <v>1</v>
      </c>
      <c r="H251" s="4">
        <v>1.5278225030000001</v>
      </c>
      <c r="I251" s="4">
        <v>8.4949449658000002</v>
      </c>
      <c r="J251" s="2">
        <f t="shared" si="7"/>
        <v>0.17985078292453888</v>
      </c>
      <c r="K251" s="3">
        <v>160</v>
      </c>
      <c r="L251" s="3">
        <v>168</v>
      </c>
      <c r="M251" s="3">
        <v>88</v>
      </c>
      <c r="N251" s="3">
        <v>83</v>
      </c>
      <c r="O251" s="24">
        <v>877.68940205323304</v>
      </c>
      <c r="P251" s="4">
        <v>0.502</v>
      </c>
      <c r="Q251" s="4">
        <v>0.51219512195121997</v>
      </c>
      <c r="R251" s="4">
        <v>0.11899999999999999</v>
      </c>
      <c r="S251" s="4">
        <v>0.11600000000000001</v>
      </c>
      <c r="T251" s="4">
        <v>9.9000000000000005E-2</v>
      </c>
      <c r="U251" s="4">
        <v>8.8999999999999996E-2</v>
      </c>
      <c r="V251" s="5">
        <v>0</v>
      </c>
      <c r="W251" s="5">
        <v>0</v>
      </c>
      <c r="X251" s="5">
        <v>100</v>
      </c>
      <c r="Y251" s="5">
        <v>100</v>
      </c>
      <c r="Z251" s="5">
        <v>100</v>
      </c>
      <c r="AA251" s="5">
        <v>100</v>
      </c>
      <c r="AB251" s="2">
        <v>0.69715520195748404</v>
      </c>
      <c r="AC251" s="2">
        <v>0.71783979315031698</v>
      </c>
      <c r="AD251" s="2">
        <v>0.12669765304595801</v>
      </c>
      <c r="AE251" s="2">
        <v>0.123298216344494</v>
      </c>
      <c r="AF251" s="2">
        <v>0.104250021373799</v>
      </c>
      <c r="AG251" s="2">
        <v>9.3212381722178703E-2</v>
      </c>
    </row>
    <row r="252" spans="1:33" x14ac:dyDescent="0.35">
      <c r="A252" s="7">
        <v>47</v>
      </c>
      <c r="B252" s="7">
        <v>266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1.4121547320000001</v>
      </c>
      <c r="I252" s="4">
        <v>7.5667761268999998</v>
      </c>
      <c r="J252" s="2">
        <f t="shared" si="7"/>
        <v>0.18662567893078921</v>
      </c>
      <c r="K252" s="3">
        <v>220</v>
      </c>
      <c r="L252" s="3">
        <v>126</v>
      </c>
      <c r="M252" s="3">
        <v>50</v>
      </c>
      <c r="N252" s="3">
        <v>103</v>
      </c>
      <c r="O252" s="24">
        <v>824.64136206612898</v>
      </c>
      <c r="P252" s="4">
        <v>0.47399999999999998</v>
      </c>
      <c r="Q252" s="4">
        <v>0.36416184971098298</v>
      </c>
      <c r="R252" s="4">
        <v>0.13100000000000001</v>
      </c>
      <c r="S252" s="4">
        <v>0.113</v>
      </c>
      <c r="T252" s="4">
        <v>9.4E-2</v>
      </c>
      <c r="U252" s="4">
        <v>0.11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0.64245406624442702</v>
      </c>
      <c r="AC252" s="2">
        <v>0.452811228705363</v>
      </c>
      <c r="AD252" s="2">
        <v>0.14041215371674501</v>
      </c>
      <c r="AE252" s="2">
        <v>0.11991029667255799</v>
      </c>
      <c r="AF252" s="2">
        <v>9.8715972939157695E-2</v>
      </c>
      <c r="AG252" s="2">
        <v>0.11653381625595199</v>
      </c>
    </row>
    <row r="253" spans="1:33" x14ac:dyDescent="0.35">
      <c r="A253" s="7">
        <v>501</v>
      </c>
      <c r="B253" s="7">
        <v>47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1.335354476</v>
      </c>
      <c r="I253" s="4">
        <v>7.0850598465385</v>
      </c>
      <c r="J253" s="2">
        <f t="shared" si="7"/>
        <v>0.18847469251122914</v>
      </c>
      <c r="K253" s="3">
        <v>246</v>
      </c>
      <c r="L253" s="3">
        <v>154</v>
      </c>
      <c r="M253" s="3">
        <v>61</v>
      </c>
      <c r="N253" s="3">
        <v>38</v>
      </c>
      <c r="O253" s="24">
        <v>1001</v>
      </c>
      <c r="P253" s="4">
        <v>0.38100000000000001</v>
      </c>
      <c r="Q253" s="4">
        <v>0.38500000000000001</v>
      </c>
      <c r="R253" s="4">
        <v>0.104</v>
      </c>
      <c r="S253" s="4">
        <v>7.6999999999999999E-2</v>
      </c>
      <c r="T253" s="4">
        <v>8.7999999999999995E-2</v>
      </c>
      <c r="U253" s="4">
        <v>7.6999999999999999E-2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0.47965000629754101</v>
      </c>
      <c r="AC253" s="2">
        <v>0.48613301117561902</v>
      </c>
      <c r="AD253" s="2">
        <v>0.109814866007207</v>
      </c>
      <c r="AE253" s="2">
        <v>8.0126044479284897E-2</v>
      </c>
      <c r="AF253" s="2">
        <v>9.2115288907805598E-2</v>
      </c>
      <c r="AG253" s="2">
        <v>8.0126044479284897E-2</v>
      </c>
    </row>
    <row r="254" spans="1:33" x14ac:dyDescent="0.35">
      <c r="A254" s="7">
        <v>159</v>
      </c>
      <c r="B254" s="7">
        <v>235</v>
      </c>
      <c r="C254" s="7">
        <v>0</v>
      </c>
      <c r="D254" s="7">
        <v>0</v>
      </c>
      <c r="E254" s="22" t="str">
        <f t="shared" si="6"/>
        <v>00</v>
      </c>
      <c r="F254" s="4">
        <v>0.99724999999999997</v>
      </c>
      <c r="G254" s="25">
        <v>1</v>
      </c>
      <c r="H254" s="4">
        <v>1.4863226490000001</v>
      </c>
      <c r="I254" s="4">
        <v>7.8608080875199997</v>
      </c>
      <c r="J254" s="2">
        <f t="shared" si="7"/>
        <v>0.18908013431338189</v>
      </c>
      <c r="K254" s="3">
        <v>303</v>
      </c>
      <c r="L254" s="3">
        <v>101</v>
      </c>
      <c r="M254" s="3">
        <v>52</v>
      </c>
      <c r="N254" s="3">
        <v>43</v>
      </c>
      <c r="O254" s="24">
        <v>510.01209457618802</v>
      </c>
      <c r="P254" s="4">
        <v>0.29199999999999998</v>
      </c>
      <c r="Q254" s="4">
        <v>0.25</v>
      </c>
      <c r="R254" s="4">
        <v>0.129</v>
      </c>
      <c r="S254" s="4">
        <v>0.11</v>
      </c>
      <c r="T254" s="4">
        <v>0.111</v>
      </c>
      <c r="U254" s="4">
        <v>0.13800000000000001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0.34531118528841698</v>
      </c>
      <c r="AC254" s="2">
        <v>0.28768207245178101</v>
      </c>
      <c r="AD254" s="2">
        <v>0.13811330212963399</v>
      </c>
      <c r="AE254" s="2">
        <v>0.11653381625595199</v>
      </c>
      <c r="AF254" s="2">
        <v>0.117658043468232</v>
      </c>
      <c r="AG254" s="2">
        <v>0.14850000831844401</v>
      </c>
    </row>
    <row r="255" spans="1:33" x14ac:dyDescent="0.35">
      <c r="A255" s="7">
        <v>505</v>
      </c>
      <c r="B255" s="7">
        <v>170</v>
      </c>
      <c r="C255" s="7">
        <v>0</v>
      </c>
      <c r="D255" s="7">
        <v>0</v>
      </c>
      <c r="E255" s="22" t="str">
        <f t="shared" si="6"/>
        <v>00</v>
      </c>
      <c r="F255" s="4">
        <v>0.99940300000000004</v>
      </c>
      <c r="G255" s="25">
        <v>1</v>
      </c>
      <c r="H255" s="4">
        <v>1.402161969</v>
      </c>
      <c r="I255" s="4">
        <v>7.40674123277</v>
      </c>
      <c r="J255" s="2">
        <f t="shared" si="7"/>
        <v>0.18930889104054935</v>
      </c>
      <c r="K255" s="3">
        <v>330</v>
      </c>
      <c r="L255" s="3">
        <v>119</v>
      </c>
      <c r="M255" s="3">
        <v>31</v>
      </c>
      <c r="N255" s="3">
        <v>19</v>
      </c>
      <c r="O255" s="24">
        <v>1001</v>
      </c>
      <c r="P255" s="4">
        <v>0.27700000000000002</v>
      </c>
      <c r="Q255" s="4">
        <v>0.26503340757238297</v>
      </c>
      <c r="R255" s="4">
        <v>0.126</v>
      </c>
      <c r="S255" s="4">
        <v>0.11</v>
      </c>
      <c r="T255" s="4">
        <v>0.11600000000000001</v>
      </c>
      <c r="U255" s="4">
        <v>0.10199999999999999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0.32434605682337198</v>
      </c>
      <c r="AC255" s="2">
        <v>0.30793023328172803</v>
      </c>
      <c r="AD255" s="2">
        <v>0.13467490332660201</v>
      </c>
      <c r="AE255" s="2">
        <v>0.11653381625595199</v>
      </c>
      <c r="AF255" s="2">
        <v>0.123298216344494</v>
      </c>
      <c r="AG255" s="2">
        <v>0.107585210679937</v>
      </c>
    </row>
    <row r="256" spans="1:33" x14ac:dyDescent="0.35">
      <c r="A256" s="7">
        <v>171</v>
      </c>
      <c r="B256" s="7">
        <v>201</v>
      </c>
      <c r="C256" s="7">
        <v>0</v>
      </c>
      <c r="D256" s="7">
        <v>0</v>
      </c>
      <c r="E256" s="22" t="str">
        <f t="shared" si="6"/>
        <v>00</v>
      </c>
      <c r="F256" s="4">
        <v>0.752027</v>
      </c>
      <c r="G256" s="25">
        <v>1</v>
      </c>
      <c r="H256" s="4">
        <v>1.542067799</v>
      </c>
      <c r="I256" s="4">
        <v>8.0913997374300006</v>
      </c>
      <c r="J256" s="2">
        <f t="shared" si="7"/>
        <v>0.19058109215226998</v>
      </c>
      <c r="K256" s="3">
        <v>262</v>
      </c>
      <c r="L256" s="3">
        <v>54</v>
      </c>
      <c r="M256" s="3">
        <v>146</v>
      </c>
      <c r="N256" s="3">
        <v>37</v>
      </c>
      <c r="O256" s="24">
        <v>1001</v>
      </c>
      <c r="P256" s="4">
        <v>0.186</v>
      </c>
      <c r="Q256" s="4">
        <v>0.170886075949367</v>
      </c>
      <c r="R256" s="4">
        <v>0.17799999999999999</v>
      </c>
      <c r="S256" s="4">
        <v>0.21</v>
      </c>
      <c r="T256" s="4">
        <v>0.14899999999999999</v>
      </c>
      <c r="U256" s="4">
        <v>0.14299999999999999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0.20579491297959701</v>
      </c>
      <c r="AC256" s="2">
        <v>0.187397709825815</v>
      </c>
      <c r="AD256" s="2">
        <v>0.19601488392595701</v>
      </c>
      <c r="AE256" s="2">
        <v>0.23572233352107</v>
      </c>
      <c r="AF256" s="2">
        <v>0.16134315040876299</v>
      </c>
      <c r="AG256" s="2">
        <v>0.15431736038435701</v>
      </c>
    </row>
    <row r="257" spans="1:33" x14ac:dyDescent="0.35">
      <c r="A257" s="7">
        <v>401</v>
      </c>
      <c r="B257" s="7">
        <v>139</v>
      </c>
      <c r="C257" s="7">
        <v>0</v>
      </c>
      <c r="D257" s="7">
        <v>0</v>
      </c>
      <c r="E257" s="22" t="str">
        <f t="shared" si="6"/>
        <v>00</v>
      </c>
      <c r="F257" s="4">
        <v>0.99953800000000004</v>
      </c>
      <c r="G257" s="25">
        <v>1</v>
      </c>
      <c r="H257" s="4">
        <v>1.4821662739999999</v>
      </c>
      <c r="I257" s="4">
        <v>7.7611027939520003</v>
      </c>
      <c r="J257" s="2">
        <f t="shared" si="7"/>
        <v>0.19097366873622762</v>
      </c>
      <c r="K257" s="3">
        <v>354</v>
      </c>
      <c r="L257" s="3">
        <v>91</v>
      </c>
      <c r="M257" s="3">
        <v>39</v>
      </c>
      <c r="N257" s="3">
        <v>15</v>
      </c>
      <c r="O257" s="24">
        <v>1001</v>
      </c>
      <c r="P257" s="4">
        <v>0.20200000000000001</v>
      </c>
      <c r="Q257" s="4">
        <v>0.204494382022472</v>
      </c>
      <c r="R257" s="4">
        <v>0.106</v>
      </c>
      <c r="S257" s="4">
        <v>0.10299999999999999</v>
      </c>
      <c r="T257" s="4">
        <v>0.10299999999999999</v>
      </c>
      <c r="U257" s="4">
        <v>9.5000000000000001E-2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0.225646681532328</v>
      </c>
      <c r="AC257" s="2">
        <v>0.22877736903246601</v>
      </c>
      <c r="AD257" s="2">
        <v>0.112049503808623</v>
      </c>
      <c r="AE257" s="2">
        <v>0.10869941692334099</v>
      </c>
      <c r="AF257" s="2">
        <v>0.10869941692334099</v>
      </c>
      <c r="AG257" s="2">
        <v>9.9820335282210904E-2</v>
      </c>
    </row>
    <row r="258" spans="1:33" x14ac:dyDescent="0.35">
      <c r="A258" s="7">
        <v>409</v>
      </c>
      <c r="B258" s="7">
        <v>355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0.99612000000000001</v>
      </c>
      <c r="G258" s="25">
        <v>1</v>
      </c>
      <c r="H258" s="4">
        <v>1.9624159800000001</v>
      </c>
      <c r="I258" s="4">
        <v>10.1576754099</v>
      </c>
      <c r="J258" s="2">
        <f t="shared" ref="J258:J321" si="9">H258/I258</f>
        <v>0.19319538189686253</v>
      </c>
      <c r="K258" s="3">
        <v>210</v>
      </c>
      <c r="L258" s="3">
        <v>171</v>
      </c>
      <c r="M258" s="3">
        <v>29</v>
      </c>
      <c r="N258" s="3">
        <v>89</v>
      </c>
      <c r="O258" s="24">
        <v>142.28594982304401</v>
      </c>
      <c r="P258" s="4">
        <v>0.51900000000000002</v>
      </c>
      <c r="Q258" s="4">
        <v>0.44881889763779498</v>
      </c>
      <c r="R258" s="4">
        <v>0.13800000000000001</v>
      </c>
      <c r="S258" s="4">
        <v>0.14599999999999999</v>
      </c>
      <c r="T258" s="4">
        <v>0.151</v>
      </c>
      <c r="U258" s="4">
        <v>0.14399999999999999</v>
      </c>
      <c r="V258" s="5">
        <v>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0.73188800887637595</v>
      </c>
      <c r="AC258" s="2">
        <v>0.59569184440923195</v>
      </c>
      <c r="AD258" s="2">
        <v>0.14850000831844401</v>
      </c>
      <c r="AE258" s="2">
        <v>0.157824085193567</v>
      </c>
      <c r="AF258" s="2">
        <v>0.16369609267078999</v>
      </c>
      <c r="AG258" s="2">
        <v>0.15548490284039501</v>
      </c>
    </row>
    <row r="259" spans="1:33" x14ac:dyDescent="0.35">
      <c r="A259" s="7">
        <v>337</v>
      </c>
      <c r="B259" s="7">
        <v>53</v>
      </c>
      <c r="C259" s="7">
        <v>0</v>
      </c>
      <c r="D259" s="7">
        <v>0</v>
      </c>
      <c r="E259" s="22" t="str">
        <f t="shared" si="8"/>
        <v>00</v>
      </c>
      <c r="F259" s="4">
        <v>0.99689399999999995</v>
      </c>
      <c r="G259" s="25">
        <v>1</v>
      </c>
      <c r="H259" s="4">
        <v>1.8054261389999999</v>
      </c>
      <c r="I259" s="4">
        <v>9.1370973814099994</v>
      </c>
      <c r="J259" s="2">
        <f t="shared" si="9"/>
        <v>0.19759296236387425</v>
      </c>
      <c r="K259" s="3">
        <v>290</v>
      </c>
      <c r="L259" s="3">
        <v>117</v>
      </c>
      <c r="M259" s="3">
        <v>58</v>
      </c>
      <c r="N259" s="3">
        <v>34</v>
      </c>
      <c r="O259" s="24">
        <v>1001</v>
      </c>
      <c r="P259" s="4">
        <v>0.28100000000000003</v>
      </c>
      <c r="Q259" s="4">
        <v>0.28746928746928702</v>
      </c>
      <c r="R259" s="4">
        <v>0.14099999999999999</v>
      </c>
      <c r="S259" s="4">
        <v>0.14799999999999999</v>
      </c>
      <c r="T259" s="4">
        <v>0.107</v>
      </c>
      <c r="U259" s="4">
        <v>0.126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0.32989392126109002</v>
      </c>
      <c r="AC259" s="2">
        <v>0.33893226246207497</v>
      </c>
      <c r="AD259" s="2">
        <v>0.15198635699788199</v>
      </c>
      <c r="AE259" s="2">
        <v>0.160168752152821</v>
      </c>
      <c r="AF259" s="2">
        <v>0.113168698105638</v>
      </c>
      <c r="AG259" s="2">
        <v>0.13467490332660201</v>
      </c>
    </row>
    <row r="260" spans="1:33" x14ac:dyDescent="0.35">
      <c r="A260" s="7">
        <v>539</v>
      </c>
      <c r="B260" s="7">
        <v>488</v>
      </c>
      <c r="C260" s="7">
        <v>0</v>
      </c>
      <c r="D260" s="7">
        <v>0</v>
      </c>
      <c r="E260" s="22" t="str">
        <f t="shared" si="8"/>
        <v>00</v>
      </c>
      <c r="F260" s="4">
        <v>0.96799999999999997</v>
      </c>
      <c r="G260" s="25">
        <v>1</v>
      </c>
      <c r="H260" s="4">
        <v>1.7445179529999999</v>
      </c>
      <c r="I260" s="4">
        <v>8.6975763613199994</v>
      </c>
      <c r="J260" s="2">
        <f t="shared" si="9"/>
        <v>0.20057518100769406</v>
      </c>
      <c r="K260" s="3">
        <v>213</v>
      </c>
      <c r="L260" s="3">
        <v>161</v>
      </c>
      <c r="M260" s="3">
        <v>30</v>
      </c>
      <c r="N260" s="3">
        <v>95</v>
      </c>
      <c r="O260" s="24">
        <v>538.64793373148905</v>
      </c>
      <c r="P260" s="4">
        <v>0.53300000000000003</v>
      </c>
      <c r="Q260" s="4">
        <v>0.43048128342246</v>
      </c>
      <c r="R260" s="4">
        <v>0.16800000000000001</v>
      </c>
      <c r="S260" s="4">
        <v>0.154</v>
      </c>
      <c r="T260" s="4">
        <v>0.128</v>
      </c>
      <c r="U260" s="4">
        <v>0.17599999999999999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0.76142602131324</v>
      </c>
      <c r="AC260" s="2">
        <v>0.56296363170510699</v>
      </c>
      <c r="AD260" s="2">
        <v>0.183922838160928</v>
      </c>
      <c r="AE260" s="2">
        <v>0.16723591937591401</v>
      </c>
      <c r="AF260" s="2">
        <v>0.13696585507315701</v>
      </c>
      <c r="AG260" s="2">
        <v>0.19358474907266501</v>
      </c>
    </row>
    <row r="261" spans="1:33" x14ac:dyDescent="0.35">
      <c r="A261" s="7">
        <v>113</v>
      </c>
      <c r="B261" s="7">
        <v>280</v>
      </c>
      <c r="C261" s="7">
        <v>0</v>
      </c>
      <c r="D261" s="7">
        <v>0</v>
      </c>
      <c r="E261" s="22" t="str">
        <f t="shared" si="8"/>
        <v>00</v>
      </c>
      <c r="F261" s="4">
        <v>0.98234900000000003</v>
      </c>
      <c r="G261" s="25">
        <v>1</v>
      </c>
      <c r="H261" s="4">
        <v>1.568651161</v>
      </c>
      <c r="I261" s="4">
        <v>7.6300328202000003</v>
      </c>
      <c r="J261" s="2">
        <f t="shared" si="9"/>
        <v>0.20558904502312247</v>
      </c>
      <c r="K261" s="3">
        <v>209</v>
      </c>
      <c r="L261" s="3">
        <v>144</v>
      </c>
      <c r="M261" s="3">
        <v>28</v>
      </c>
      <c r="N261" s="3">
        <v>118</v>
      </c>
      <c r="O261" s="24">
        <v>817.353602009062</v>
      </c>
      <c r="P261" s="4">
        <v>0.53400000000000003</v>
      </c>
      <c r="Q261" s="4">
        <v>0.40793201133144502</v>
      </c>
      <c r="R261" s="4">
        <v>0.156</v>
      </c>
      <c r="S261" s="4">
        <v>0.121</v>
      </c>
      <c r="T261" s="4">
        <v>0.128</v>
      </c>
      <c r="U261" s="4">
        <v>0.157</v>
      </c>
      <c r="V261" s="5">
        <v>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0.76356964485649104</v>
      </c>
      <c r="AC261" s="2">
        <v>0.52413380496848605</v>
      </c>
      <c r="AD261" s="2">
        <v>0.16960278438618001</v>
      </c>
      <c r="AE261" s="2">
        <v>0.12897038129696001</v>
      </c>
      <c r="AF261" s="2">
        <v>0.13696585507315701</v>
      </c>
      <c r="AG261" s="2">
        <v>0.17078832098028199</v>
      </c>
    </row>
    <row r="262" spans="1:33" x14ac:dyDescent="0.35">
      <c r="A262" s="7">
        <v>999</v>
      </c>
      <c r="B262" s="7">
        <v>385</v>
      </c>
      <c r="C262" s="7">
        <v>0</v>
      </c>
      <c r="D262" s="7">
        <v>0</v>
      </c>
      <c r="E262" s="22" t="str">
        <f t="shared" si="8"/>
        <v>00</v>
      </c>
      <c r="F262" s="4">
        <v>0.99602299999999999</v>
      </c>
      <c r="G262" s="25">
        <v>1</v>
      </c>
      <c r="H262" s="4">
        <v>1.4672466749999999</v>
      </c>
      <c r="I262" s="4">
        <v>7.0849504205400002</v>
      </c>
      <c r="J262" s="2">
        <f t="shared" si="9"/>
        <v>0.20709342873399661</v>
      </c>
      <c r="K262" s="3">
        <v>234</v>
      </c>
      <c r="L262" s="3">
        <v>140</v>
      </c>
      <c r="M262" s="3">
        <v>39</v>
      </c>
      <c r="N262" s="3">
        <v>86</v>
      </c>
      <c r="O262" s="24">
        <v>719.84585435954205</v>
      </c>
      <c r="P262" s="4">
        <v>0.48699999999999999</v>
      </c>
      <c r="Q262" s="4">
        <v>0.37433155080213898</v>
      </c>
      <c r="R262" s="4">
        <v>0.112</v>
      </c>
      <c r="S262" s="4">
        <v>0.112</v>
      </c>
      <c r="T262" s="4">
        <v>0.121</v>
      </c>
      <c r="U262" s="4">
        <v>0.14000000000000001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0.66747943381136798</v>
      </c>
      <c r="AC262" s="2">
        <v>0.46893468205682998</v>
      </c>
      <c r="AD262" s="2">
        <v>0.11878353598996701</v>
      </c>
      <c r="AE262" s="2">
        <v>0.11878353598996701</v>
      </c>
      <c r="AF262" s="2">
        <v>0.12897038129696001</v>
      </c>
      <c r="AG262" s="2">
        <v>0.15082288973458399</v>
      </c>
    </row>
    <row r="263" spans="1:33" x14ac:dyDescent="0.35">
      <c r="A263" s="7">
        <v>749</v>
      </c>
      <c r="B263" s="7">
        <v>178</v>
      </c>
      <c r="C263" s="7">
        <v>0</v>
      </c>
      <c r="D263" s="7">
        <v>0</v>
      </c>
      <c r="E263" s="22" t="str">
        <f t="shared" si="8"/>
        <v>00</v>
      </c>
      <c r="F263" s="4">
        <v>0.33315</v>
      </c>
      <c r="G263" s="25">
        <v>1</v>
      </c>
      <c r="H263" s="4">
        <v>1.68098013</v>
      </c>
      <c r="I263" s="4">
        <v>8.0728059000200005</v>
      </c>
      <c r="J263" s="2">
        <f t="shared" si="9"/>
        <v>0.20822749249995412</v>
      </c>
      <c r="K263" s="3">
        <v>316</v>
      </c>
      <c r="L263" s="3">
        <v>77</v>
      </c>
      <c r="M263" s="3">
        <v>53</v>
      </c>
      <c r="N263" s="3">
        <v>53</v>
      </c>
      <c r="O263" s="24">
        <v>900.32688886987899</v>
      </c>
      <c r="P263" s="4">
        <v>0.27</v>
      </c>
      <c r="Q263" s="4">
        <v>0.195928753180662</v>
      </c>
      <c r="R263" s="4">
        <v>0.40200000000000002</v>
      </c>
      <c r="S263" s="4">
        <v>0.42899999999999999</v>
      </c>
      <c r="T263" s="4">
        <v>0.38100000000000001</v>
      </c>
      <c r="U263" s="4">
        <v>0.41499999999999998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0.31471074483970002</v>
      </c>
      <c r="AC263" s="2">
        <v>0.218067398282349</v>
      </c>
      <c r="AD263" s="2">
        <v>0.514164525031505</v>
      </c>
      <c r="AE263" s="2">
        <v>0.56036606932612698</v>
      </c>
      <c r="AF263" s="2">
        <v>0.47965000629754101</v>
      </c>
      <c r="AG263" s="2">
        <v>0.53614343175028101</v>
      </c>
    </row>
    <row r="264" spans="1:33" x14ac:dyDescent="0.35">
      <c r="A264" s="7">
        <v>679</v>
      </c>
      <c r="B264" s="7">
        <v>386</v>
      </c>
      <c r="C264" s="7">
        <v>0</v>
      </c>
      <c r="D264" s="7">
        <v>0</v>
      </c>
      <c r="E264" s="22" t="str">
        <f t="shared" si="8"/>
        <v>00</v>
      </c>
      <c r="F264" s="4">
        <v>0.87316300000000002</v>
      </c>
      <c r="G264" s="25">
        <v>1</v>
      </c>
      <c r="H264" s="4">
        <v>1.394258676</v>
      </c>
      <c r="I264" s="4">
        <v>6.6592061088400003</v>
      </c>
      <c r="J264" s="2">
        <f t="shared" si="9"/>
        <v>0.20937310742629539</v>
      </c>
      <c r="K264" s="3">
        <v>327</v>
      </c>
      <c r="L264" s="3">
        <v>95</v>
      </c>
      <c r="M264" s="3">
        <v>55</v>
      </c>
      <c r="N264" s="3">
        <v>22</v>
      </c>
      <c r="O264" s="24">
        <v>1001</v>
      </c>
      <c r="P264" s="4">
        <v>0.24</v>
      </c>
      <c r="Q264" s="4">
        <v>0.22511848341232199</v>
      </c>
      <c r="R264" s="4">
        <v>0.10100000000000001</v>
      </c>
      <c r="S264" s="4">
        <v>0.111</v>
      </c>
      <c r="T264" s="4">
        <v>9.7000000000000003E-2</v>
      </c>
      <c r="U264" s="4">
        <v>9.0999999999999998E-2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0.27443684570176002</v>
      </c>
      <c r="AC264" s="2">
        <v>0.25504514313875798</v>
      </c>
      <c r="AD264" s="2">
        <v>0.106472244510517</v>
      </c>
      <c r="AE264" s="2">
        <v>0.117658043468232</v>
      </c>
      <c r="AF264" s="2">
        <v>0.102032725565152</v>
      </c>
      <c r="AG264" s="2">
        <v>9.5410184804658196E-2</v>
      </c>
    </row>
    <row r="265" spans="1:33" x14ac:dyDescent="0.35">
      <c r="A265" s="7">
        <v>903</v>
      </c>
      <c r="B265" s="7">
        <v>126</v>
      </c>
      <c r="C265" s="7">
        <v>0</v>
      </c>
      <c r="D265" s="7">
        <v>0</v>
      </c>
      <c r="E265" s="22" t="str">
        <f t="shared" si="8"/>
        <v>00</v>
      </c>
      <c r="F265" s="4">
        <v>0.49313699999999999</v>
      </c>
      <c r="G265" s="25">
        <v>1</v>
      </c>
      <c r="H265" s="4">
        <v>1.9002101600000001</v>
      </c>
      <c r="I265" s="4">
        <v>8.9684872514399991</v>
      </c>
      <c r="J265" s="2">
        <f t="shared" si="9"/>
        <v>0.21187632949970447</v>
      </c>
      <c r="K265" s="3">
        <v>277</v>
      </c>
      <c r="L265" s="3">
        <v>136</v>
      </c>
      <c r="M265" s="3">
        <v>35</v>
      </c>
      <c r="N265" s="3">
        <v>51</v>
      </c>
      <c r="O265" s="24">
        <v>1001</v>
      </c>
      <c r="P265" s="4">
        <v>0.371</v>
      </c>
      <c r="Q265" s="4">
        <v>0.32929782082324499</v>
      </c>
      <c r="R265" s="4">
        <v>0.191</v>
      </c>
      <c r="S265" s="4">
        <v>0.19900000000000001</v>
      </c>
      <c r="T265" s="4">
        <v>0.159</v>
      </c>
      <c r="U265" s="4">
        <v>0.16200000000000001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0.46362402228169702</v>
      </c>
      <c r="AC265" s="2">
        <v>0.39943008677369402</v>
      </c>
      <c r="AD265" s="2">
        <v>0.211956361923645</v>
      </c>
      <c r="AE265" s="2">
        <v>0.221894331913778</v>
      </c>
      <c r="AF265" s="2">
        <v>0.173163619009189</v>
      </c>
      <c r="AG265" s="2">
        <v>0.17673717850005399</v>
      </c>
    </row>
    <row r="266" spans="1:33" x14ac:dyDescent="0.35">
      <c r="A266" s="7">
        <v>499</v>
      </c>
      <c r="B266" s="7">
        <v>489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1.811962699</v>
      </c>
      <c r="I266" s="4">
        <v>8.2060154840999999</v>
      </c>
      <c r="J266" s="2">
        <f t="shared" si="9"/>
        <v>0.22080907628201096</v>
      </c>
      <c r="K266" s="3">
        <v>225</v>
      </c>
      <c r="L266" s="3">
        <v>167</v>
      </c>
      <c r="M266" s="3">
        <v>38</v>
      </c>
      <c r="N266" s="3">
        <v>69</v>
      </c>
      <c r="O266" s="24">
        <v>1001</v>
      </c>
      <c r="P266" s="4">
        <v>0.45400000000000001</v>
      </c>
      <c r="Q266" s="4">
        <v>0.42602040816326497</v>
      </c>
      <c r="R266" s="4">
        <v>0.13300000000000001</v>
      </c>
      <c r="S266" s="4">
        <v>0.126</v>
      </c>
      <c r="T266" s="4">
        <v>0.14099999999999999</v>
      </c>
      <c r="U266" s="4">
        <v>0.159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0.605136303237232</v>
      </c>
      <c r="AC266" s="2">
        <v>0.55516143758604197</v>
      </c>
      <c r="AD266" s="2">
        <v>0.14271630220159501</v>
      </c>
      <c r="AE266" s="2">
        <v>0.13467490332660201</v>
      </c>
      <c r="AF266" s="2">
        <v>0.15198635699788199</v>
      </c>
      <c r="AG266" s="2">
        <v>0.173163619009189</v>
      </c>
    </row>
    <row r="267" spans="1:33" x14ac:dyDescent="0.35">
      <c r="A267" s="7">
        <v>205</v>
      </c>
      <c r="B267" s="7">
        <v>24</v>
      </c>
      <c r="C267" s="7">
        <v>0</v>
      </c>
      <c r="D267" s="7">
        <v>0</v>
      </c>
      <c r="E267" s="22" t="str">
        <f t="shared" si="8"/>
        <v>00</v>
      </c>
      <c r="F267" s="4">
        <v>0.588167</v>
      </c>
      <c r="G267" s="25">
        <v>1</v>
      </c>
      <c r="H267" s="4">
        <v>1.933554717</v>
      </c>
      <c r="I267" s="4">
        <v>8.4086990538320006</v>
      </c>
      <c r="J267" s="2">
        <f t="shared" si="9"/>
        <v>0.22994695191509359</v>
      </c>
      <c r="K267" s="3">
        <v>296</v>
      </c>
      <c r="L267" s="3">
        <v>114</v>
      </c>
      <c r="M267" s="3">
        <v>61</v>
      </c>
      <c r="N267" s="3">
        <v>28</v>
      </c>
      <c r="O267" s="24">
        <v>1001</v>
      </c>
      <c r="P267" s="4">
        <v>0.28799999999999998</v>
      </c>
      <c r="Q267" s="4">
        <v>0.27804878048780501</v>
      </c>
      <c r="R267" s="4">
        <v>0.126</v>
      </c>
      <c r="S267" s="4">
        <v>0.13500000000000001</v>
      </c>
      <c r="T267" s="4">
        <v>0.10299999999999999</v>
      </c>
      <c r="U267" s="4">
        <v>0.109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0.33967736757016098</v>
      </c>
      <c r="AC267" s="2">
        <v>0.32579770537429298</v>
      </c>
      <c r="AD267" s="2">
        <v>0.13467490332660201</v>
      </c>
      <c r="AE267" s="2">
        <v>0.14502577205025799</v>
      </c>
      <c r="AF267" s="2">
        <v>0.10869941692334099</v>
      </c>
      <c r="AG267" s="2">
        <v>0.115410851511328</v>
      </c>
    </row>
    <row r="268" spans="1:33" x14ac:dyDescent="0.35">
      <c r="A268" s="7">
        <v>377</v>
      </c>
      <c r="B268" s="7">
        <v>363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1.58274169</v>
      </c>
      <c r="I268" s="4">
        <v>6.85691023498</v>
      </c>
      <c r="J268" s="2">
        <f t="shared" si="9"/>
        <v>0.23082432695790081</v>
      </c>
      <c r="K268" s="3">
        <v>324</v>
      </c>
      <c r="L268" s="3">
        <v>81</v>
      </c>
      <c r="M268" s="3">
        <v>65</v>
      </c>
      <c r="N268" s="3">
        <v>29</v>
      </c>
      <c r="O268" s="24">
        <v>1001</v>
      </c>
      <c r="P268" s="4">
        <v>0.21</v>
      </c>
      <c r="Q268" s="4">
        <v>0.2</v>
      </c>
      <c r="R268" s="4">
        <v>0.13100000000000001</v>
      </c>
      <c r="S268" s="4">
        <v>0.128</v>
      </c>
      <c r="T268" s="4">
        <v>9.6000000000000002E-2</v>
      </c>
      <c r="U268" s="4">
        <v>9.9000000000000005E-2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0.23572233352107</v>
      </c>
      <c r="AC268" s="2">
        <v>0.22314355131420999</v>
      </c>
      <c r="AD268" s="2">
        <v>0.14041215371674501</v>
      </c>
      <c r="AE268" s="2">
        <v>0.13696585507315701</v>
      </c>
      <c r="AF268" s="2">
        <v>0.100925918589961</v>
      </c>
      <c r="AG268" s="2">
        <v>0.104250021373799</v>
      </c>
    </row>
    <row r="269" spans="1:33" x14ac:dyDescent="0.35">
      <c r="A269" s="7">
        <v>195</v>
      </c>
      <c r="B269" s="7">
        <v>481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2.1794447610000001</v>
      </c>
      <c r="I269" s="4">
        <v>9.0567265283000005</v>
      </c>
      <c r="J269" s="2">
        <f t="shared" si="9"/>
        <v>0.24064376396811601</v>
      </c>
      <c r="K269" s="3">
        <v>226</v>
      </c>
      <c r="L269" s="3">
        <v>134</v>
      </c>
      <c r="M269" s="3">
        <v>87</v>
      </c>
      <c r="N269" s="3">
        <v>52</v>
      </c>
      <c r="O269" s="24">
        <v>1001</v>
      </c>
      <c r="P269" s="4">
        <v>0.375</v>
      </c>
      <c r="Q269" s="4">
        <v>0.37222222222222201</v>
      </c>
      <c r="R269" s="4">
        <v>0.41299999999999998</v>
      </c>
      <c r="S269" s="4">
        <v>0.41199999999999998</v>
      </c>
      <c r="T269" s="4">
        <v>0.33</v>
      </c>
      <c r="U269" s="4">
        <v>0.32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0.47000362924573602</v>
      </c>
      <c r="AC269" s="2">
        <v>0.46556903217786999</v>
      </c>
      <c r="AD269" s="2">
        <v>0.53273045915404105</v>
      </c>
      <c r="AE269" s="2">
        <v>0.53102833108351</v>
      </c>
      <c r="AF269" s="2">
        <v>0.40047756659712502</v>
      </c>
      <c r="AG269" s="2">
        <v>0.38566248081198501</v>
      </c>
    </row>
    <row r="270" spans="1:33" x14ac:dyDescent="0.35">
      <c r="A270" s="7">
        <v>859</v>
      </c>
      <c r="B270" s="7">
        <v>75</v>
      </c>
      <c r="C270" s="7">
        <v>0</v>
      </c>
      <c r="D270" s="7">
        <v>0</v>
      </c>
      <c r="E270" s="22" t="str">
        <f t="shared" si="8"/>
        <v>00</v>
      </c>
      <c r="F270" s="4">
        <v>0.97417600000000004</v>
      </c>
      <c r="G270" s="25">
        <v>1</v>
      </c>
      <c r="H270" s="4">
        <v>1.9762918970000001</v>
      </c>
      <c r="I270" s="4">
        <v>8.1253214673799992</v>
      </c>
      <c r="J270" s="2">
        <f t="shared" si="9"/>
        <v>0.24322630248342078</v>
      </c>
      <c r="K270" s="3">
        <v>338</v>
      </c>
      <c r="L270" s="3">
        <v>103</v>
      </c>
      <c r="M270" s="3">
        <v>36</v>
      </c>
      <c r="N270" s="3">
        <v>22</v>
      </c>
      <c r="O270" s="24">
        <v>1001</v>
      </c>
      <c r="P270" s="4">
        <v>0.28100000000000003</v>
      </c>
      <c r="Q270" s="4">
        <v>0.233560090702948</v>
      </c>
      <c r="R270" s="4">
        <v>0.17100000000000001</v>
      </c>
      <c r="S270" s="4">
        <v>0.16700000000000001</v>
      </c>
      <c r="T270" s="4">
        <v>0.16</v>
      </c>
      <c r="U270" s="4">
        <v>0.17399999999999999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0.32989392126109002</v>
      </c>
      <c r="AC270" s="2">
        <v>0.26599897996382699</v>
      </c>
      <c r="AD270" s="2">
        <v>0.18753512384684201</v>
      </c>
      <c r="AE270" s="2">
        <v>0.18272163681529399</v>
      </c>
      <c r="AF270" s="2">
        <v>0.17435338714477799</v>
      </c>
      <c r="AG270" s="2">
        <v>0.19116050546115901</v>
      </c>
    </row>
    <row r="271" spans="1:33" x14ac:dyDescent="0.35">
      <c r="A271" s="7">
        <v>503</v>
      </c>
      <c r="B271" s="7">
        <v>472</v>
      </c>
      <c r="C271" s="7">
        <v>0</v>
      </c>
      <c r="D271" s="7">
        <v>0</v>
      </c>
      <c r="E271" s="22" t="str">
        <f t="shared" si="8"/>
        <v>00</v>
      </c>
      <c r="F271" s="4">
        <v>0.58274400000000004</v>
      </c>
      <c r="G271" s="25">
        <v>1</v>
      </c>
      <c r="H271" s="4">
        <v>1.9106067840000001</v>
      </c>
      <c r="I271" s="4">
        <v>7.7338199650300004</v>
      </c>
      <c r="J271" s="2">
        <f t="shared" si="9"/>
        <v>0.24704567634612484</v>
      </c>
      <c r="K271" s="3">
        <v>248</v>
      </c>
      <c r="L271" s="3">
        <v>147</v>
      </c>
      <c r="M271" s="3">
        <v>45</v>
      </c>
      <c r="N271" s="3">
        <v>59</v>
      </c>
      <c r="O271" s="24">
        <v>387.18254226135099</v>
      </c>
      <c r="P271" s="4">
        <v>0.39200000000000002</v>
      </c>
      <c r="Q271" s="4">
        <v>0.37215189873417698</v>
      </c>
      <c r="R271" s="4">
        <v>0.19500000000000001</v>
      </c>
      <c r="S271" s="4">
        <v>0.16800000000000001</v>
      </c>
      <c r="T271" s="4">
        <v>0.17</v>
      </c>
      <c r="U271" s="4">
        <v>0.14799999999999999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0.49758039701597001</v>
      </c>
      <c r="AC271" s="2">
        <v>0.46545701873613998</v>
      </c>
      <c r="AD271" s="2">
        <v>0.21691300156357399</v>
      </c>
      <c r="AE271" s="2">
        <v>0.183922838160928</v>
      </c>
      <c r="AF271" s="2">
        <v>0.18632957819149301</v>
      </c>
      <c r="AG271" s="2">
        <v>0.160168752152821</v>
      </c>
    </row>
    <row r="272" spans="1:33" x14ac:dyDescent="0.35">
      <c r="A272" s="7">
        <v>227</v>
      </c>
      <c r="B272" s="7">
        <v>109</v>
      </c>
      <c r="C272" s="7">
        <v>0</v>
      </c>
      <c r="D272" s="7">
        <v>0</v>
      </c>
      <c r="E272" s="22" t="str">
        <f t="shared" si="8"/>
        <v>00</v>
      </c>
      <c r="F272" s="4">
        <v>0.95844600000000002</v>
      </c>
      <c r="G272" s="25">
        <v>1</v>
      </c>
      <c r="H272" s="4">
        <v>2.1777316770000001</v>
      </c>
      <c r="I272" s="4">
        <v>8.7656200699800007</v>
      </c>
      <c r="J272" s="2">
        <f t="shared" si="9"/>
        <v>0.24844011714107622</v>
      </c>
      <c r="K272" s="3">
        <v>99</v>
      </c>
      <c r="L272" s="3">
        <v>138</v>
      </c>
      <c r="M272" s="3">
        <v>38</v>
      </c>
      <c r="N272" s="3">
        <v>224</v>
      </c>
      <c r="O272" s="24">
        <v>855.75599348777496</v>
      </c>
      <c r="P272" s="4">
        <v>0.73599999999999999</v>
      </c>
      <c r="Q272" s="4">
        <v>0.582278481012658</v>
      </c>
      <c r="R272" s="4">
        <v>0.21</v>
      </c>
      <c r="S272" s="4">
        <v>0.23799999999999999</v>
      </c>
      <c r="T272" s="4">
        <v>0.17</v>
      </c>
      <c r="U272" s="4">
        <v>0.193</v>
      </c>
      <c r="V272" s="5">
        <v>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1.3318061758358199</v>
      </c>
      <c r="AC272" s="2">
        <v>0.87294029100054105</v>
      </c>
      <c r="AD272" s="2">
        <v>0.23572233352107</v>
      </c>
      <c r="AE272" s="2">
        <v>0.27180872329549099</v>
      </c>
      <c r="AF272" s="2">
        <v>0.18632957819149301</v>
      </c>
      <c r="AG272" s="2">
        <v>0.214431610712188</v>
      </c>
    </row>
    <row r="273" spans="1:33" x14ac:dyDescent="0.35">
      <c r="A273" s="7">
        <v>383</v>
      </c>
      <c r="B273" s="7">
        <v>44</v>
      </c>
      <c r="C273" s="7">
        <v>0</v>
      </c>
      <c r="D273" s="7">
        <v>0</v>
      </c>
      <c r="E273" s="22" t="str">
        <f t="shared" si="8"/>
        <v>00</v>
      </c>
      <c r="F273" s="4">
        <v>0.999166</v>
      </c>
      <c r="G273" s="25">
        <v>1</v>
      </c>
      <c r="H273" s="4">
        <v>1.831472416</v>
      </c>
      <c r="I273" s="4">
        <v>6.5930734123999999</v>
      </c>
      <c r="J273" s="2">
        <f t="shared" si="9"/>
        <v>0.27778735370296909</v>
      </c>
      <c r="K273" s="3">
        <v>328</v>
      </c>
      <c r="L273" s="3">
        <v>97</v>
      </c>
      <c r="M273" s="3">
        <v>39</v>
      </c>
      <c r="N273" s="3">
        <v>35</v>
      </c>
      <c r="O273" s="24">
        <v>1001</v>
      </c>
      <c r="P273" s="4">
        <v>0.27700000000000002</v>
      </c>
      <c r="Q273" s="4">
        <v>0.22823529411764701</v>
      </c>
      <c r="R273" s="4">
        <v>0.151</v>
      </c>
      <c r="S273" s="4">
        <v>0.152</v>
      </c>
      <c r="T273" s="4">
        <v>0.127</v>
      </c>
      <c r="U273" s="4">
        <v>0.13100000000000001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0.32434605682337198</v>
      </c>
      <c r="AC273" s="2">
        <v>0.25907556054027298</v>
      </c>
      <c r="AD273" s="2">
        <v>0.16369609267078999</v>
      </c>
      <c r="AE273" s="2">
        <v>0.16487464319023401</v>
      </c>
      <c r="AF273" s="2">
        <v>0.13581972314253499</v>
      </c>
      <c r="AG273" s="2">
        <v>0.14041215371674501</v>
      </c>
    </row>
    <row r="274" spans="1:33" x14ac:dyDescent="0.35">
      <c r="A274" s="7">
        <v>139</v>
      </c>
      <c r="B274" s="7">
        <v>496</v>
      </c>
      <c r="C274" s="7">
        <v>0</v>
      </c>
      <c r="D274" s="7">
        <v>0</v>
      </c>
      <c r="E274" s="22" t="str">
        <f t="shared" si="8"/>
        <v>00</v>
      </c>
      <c r="F274" s="4">
        <v>0.99394800000000005</v>
      </c>
      <c r="G274" s="25">
        <v>1</v>
      </c>
      <c r="H274" s="4">
        <v>1.9540454789999999</v>
      </c>
      <c r="I274" s="4">
        <v>6.6718909141099996</v>
      </c>
      <c r="J274" s="2">
        <f t="shared" si="9"/>
        <v>0.29287731231748726</v>
      </c>
      <c r="K274" s="3">
        <v>195</v>
      </c>
      <c r="L274" s="3">
        <v>221</v>
      </c>
      <c r="M274" s="3">
        <v>28</v>
      </c>
      <c r="N274" s="3">
        <v>55</v>
      </c>
      <c r="O274" s="24">
        <v>1001</v>
      </c>
      <c r="P274" s="4">
        <v>0.55700000000000005</v>
      </c>
      <c r="Q274" s="4">
        <v>0.53125</v>
      </c>
      <c r="R274" s="4">
        <v>0.222</v>
      </c>
      <c r="S274" s="4">
        <v>0.21</v>
      </c>
      <c r="T274" s="4">
        <v>0.216</v>
      </c>
      <c r="U274" s="4">
        <v>0.192</v>
      </c>
      <c r="V274" s="5">
        <v>0</v>
      </c>
      <c r="W274" s="5">
        <v>0</v>
      </c>
      <c r="X274" s="5">
        <v>100</v>
      </c>
      <c r="Y274" s="5">
        <v>100</v>
      </c>
      <c r="Z274" s="5">
        <v>100</v>
      </c>
      <c r="AA274" s="5">
        <v>100</v>
      </c>
      <c r="AB274" s="2">
        <v>0.81418550893700103</v>
      </c>
      <c r="AC274" s="2">
        <v>0.75768570169751603</v>
      </c>
      <c r="AD274" s="2">
        <v>0.25102875480374498</v>
      </c>
      <c r="AE274" s="2">
        <v>0.23572233352107</v>
      </c>
      <c r="AF274" s="2">
        <v>0.24334625863172901</v>
      </c>
      <c r="AG274" s="2">
        <v>0.213193220461042</v>
      </c>
    </row>
    <row r="275" spans="1:33" x14ac:dyDescent="0.35">
      <c r="A275" s="7">
        <v>329</v>
      </c>
      <c r="B275" s="7">
        <v>101</v>
      </c>
      <c r="C275" s="7">
        <v>0</v>
      </c>
      <c r="D275" s="7">
        <v>0</v>
      </c>
      <c r="E275" s="22" t="str">
        <f t="shared" si="8"/>
        <v>00</v>
      </c>
      <c r="F275" s="4">
        <v>0.99990299999999999</v>
      </c>
      <c r="G275" s="25">
        <v>1</v>
      </c>
      <c r="H275" s="4">
        <v>2.426414158</v>
      </c>
      <c r="I275" s="4">
        <v>7.8733009692189997</v>
      </c>
      <c r="J275" s="2">
        <f t="shared" si="9"/>
        <v>0.30818257392752646</v>
      </c>
      <c r="K275" s="3">
        <v>227</v>
      </c>
      <c r="L275" s="3">
        <v>121</v>
      </c>
      <c r="M275" s="3">
        <v>90</v>
      </c>
      <c r="N275" s="3">
        <v>61</v>
      </c>
      <c r="O275" s="24">
        <v>1001</v>
      </c>
      <c r="P275" s="4">
        <v>0.36499999999999999</v>
      </c>
      <c r="Q275" s="4">
        <v>0.34770114942528701</v>
      </c>
      <c r="R275" s="4">
        <v>0.13700000000000001</v>
      </c>
      <c r="S275" s="4">
        <v>0.19800000000000001</v>
      </c>
      <c r="T275" s="4">
        <v>0.16300000000000001</v>
      </c>
      <c r="U275" s="4">
        <v>0.20300000000000001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0.454130280089445</v>
      </c>
      <c r="AC275" s="2">
        <v>0.42725246229307201</v>
      </c>
      <c r="AD275" s="2">
        <v>0.14734058789870899</v>
      </c>
      <c r="AE275" s="2">
        <v>0.220646671115623</v>
      </c>
      <c r="AF275" s="2">
        <v>0.177931208492662</v>
      </c>
      <c r="AG275" s="2">
        <v>0.22690060019192199</v>
      </c>
    </row>
    <row r="276" spans="1:33" x14ac:dyDescent="0.35">
      <c r="A276" s="7">
        <v>395</v>
      </c>
      <c r="B276" s="7">
        <v>428</v>
      </c>
      <c r="C276" s="7">
        <v>0</v>
      </c>
      <c r="D276" s="7">
        <v>0</v>
      </c>
      <c r="E276" s="22" t="str">
        <f t="shared" si="8"/>
        <v>00</v>
      </c>
      <c r="F276" s="4">
        <v>0.99882599999999999</v>
      </c>
      <c r="G276" s="25">
        <v>1</v>
      </c>
      <c r="H276" s="4">
        <v>2.079921465</v>
      </c>
      <c r="I276" s="4">
        <v>6.6602544591999999</v>
      </c>
      <c r="J276" s="2">
        <f t="shared" si="9"/>
        <v>0.31228858863296804</v>
      </c>
      <c r="K276" s="3">
        <v>299</v>
      </c>
      <c r="L276" s="3">
        <v>106</v>
      </c>
      <c r="M276" s="3">
        <v>71</v>
      </c>
      <c r="N276" s="3">
        <v>23</v>
      </c>
      <c r="O276" s="24">
        <v>1001</v>
      </c>
      <c r="P276" s="4">
        <v>0.246</v>
      </c>
      <c r="Q276" s="4">
        <v>0.26172839506172801</v>
      </c>
      <c r="R276" s="4">
        <v>0.191</v>
      </c>
      <c r="S276" s="4">
        <v>0.187</v>
      </c>
      <c r="T276" s="4">
        <v>0.13900000000000001</v>
      </c>
      <c r="U276" s="4">
        <v>0.14699999999999999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0.28236291097418098</v>
      </c>
      <c r="AC276" s="2">
        <v>0.303443493715853</v>
      </c>
      <c r="AD276" s="2">
        <v>0.211956361923645</v>
      </c>
      <c r="AE276" s="2">
        <v>0.207024169434327</v>
      </c>
      <c r="AF276" s="2">
        <v>0.14966077455440599</v>
      </c>
      <c r="AG276" s="2">
        <v>0.15899573149045801</v>
      </c>
    </row>
    <row r="277" spans="1:33" x14ac:dyDescent="0.35">
      <c r="A277" s="7">
        <v>15</v>
      </c>
      <c r="B277" s="7">
        <v>354</v>
      </c>
      <c r="C277" s="7">
        <v>0</v>
      </c>
      <c r="D277" s="7">
        <v>0</v>
      </c>
      <c r="E277" s="22" t="str">
        <f t="shared" si="8"/>
        <v>00</v>
      </c>
      <c r="F277" s="4">
        <v>0.561616</v>
      </c>
      <c r="G277" s="25">
        <v>1</v>
      </c>
      <c r="H277" s="4">
        <v>2.219342927</v>
      </c>
      <c r="I277" s="4">
        <v>6.7222903017100002</v>
      </c>
      <c r="J277" s="2">
        <f t="shared" si="9"/>
        <v>0.33014684391649213</v>
      </c>
      <c r="K277" s="3">
        <v>269</v>
      </c>
      <c r="L277" s="3">
        <v>110</v>
      </c>
      <c r="M277" s="3">
        <v>45</v>
      </c>
      <c r="N277" s="3">
        <v>75</v>
      </c>
      <c r="O277" s="24">
        <v>877.32707873478398</v>
      </c>
      <c r="P277" s="4">
        <v>0.36399999999999999</v>
      </c>
      <c r="Q277" s="4">
        <v>0.29023746701846997</v>
      </c>
      <c r="R277" s="4">
        <v>0.23499999999999999</v>
      </c>
      <c r="S277" s="4">
        <v>0.214</v>
      </c>
      <c r="T277" s="4">
        <v>0.21099999999999999</v>
      </c>
      <c r="U277" s="4">
        <v>0.247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0.452556715642015</v>
      </c>
      <c r="AC277" s="2">
        <v>0.34282482548058701</v>
      </c>
      <c r="AD277" s="2">
        <v>0.26787944515560103</v>
      </c>
      <c r="AE277" s="2">
        <v>0.24079848655293001</v>
      </c>
      <c r="AF277" s="2">
        <v>0.236988958136263</v>
      </c>
      <c r="AG277" s="2">
        <v>0.283690051182243</v>
      </c>
    </row>
    <row r="278" spans="1:33" x14ac:dyDescent="0.35">
      <c r="A278" s="7">
        <v>921</v>
      </c>
      <c r="B278" s="7">
        <v>223</v>
      </c>
      <c r="C278" s="7">
        <v>0</v>
      </c>
      <c r="D278" s="7">
        <v>0</v>
      </c>
      <c r="E278" s="22" t="str">
        <f t="shared" si="8"/>
        <v>00</v>
      </c>
      <c r="F278" s="4">
        <v>0.97659799999999997</v>
      </c>
      <c r="G278" s="25">
        <v>1</v>
      </c>
      <c r="H278" s="4">
        <v>3.0085380900000001</v>
      </c>
      <c r="I278" s="4">
        <v>7.42275904176</v>
      </c>
      <c r="J278" s="2">
        <f t="shared" si="9"/>
        <v>0.40531264359709701</v>
      </c>
      <c r="K278" s="3">
        <v>288</v>
      </c>
      <c r="L278" s="3">
        <v>84</v>
      </c>
      <c r="M278" s="3">
        <v>23</v>
      </c>
      <c r="N278" s="3">
        <v>104</v>
      </c>
      <c r="O278" s="24">
        <v>1001</v>
      </c>
      <c r="P278" s="4">
        <v>0.378</v>
      </c>
      <c r="Q278" s="4">
        <v>0.225806451612903</v>
      </c>
      <c r="R278" s="4">
        <v>0.186</v>
      </c>
      <c r="S278" s="4">
        <v>0.17899999999999999</v>
      </c>
      <c r="T278" s="4">
        <v>0.21099999999999999</v>
      </c>
      <c r="U278" s="4">
        <v>0.17599999999999999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0.47481518624295799</v>
      </c>
      <c r="AC278" s="2">
        <v>0.25593337413720102</v>
      </c>
      <c r="AD278" s="2">
        <v>0.20579491297959701</v>
      </c>
      <c r="AE278" s="2">
        <v>0.19723216952970901</v>
      </c>
      <c r="AF278" s="2">
        <v>0.236988958136263</v>
      </c>
      <c r="AG278" s="2">
        <v>0.19358474907266501</v>
      </c>
    </row>
    <row r="279" spans="1:33" x14ac:dyDescent="0.35">
      <c r="A279" s="7">
        <v>965</v>
      </c>
      <c r="B279" s="7">
        <v>288</v>
      </c>
      <c r="C279" s="7">
        <v>0</v>
      </c>
      <c r="D279" s="7">
        <v>0</v>
      </c>
      <c r="E279" s="22" t="str">
        <f t="shared" si="8"/>
        <v>00</v>
      </c>
      <c r="F279" s="4">
        <v>0.99914199999999997</v>
      </c>
      <c r="G279" s="25">
        <v>1</v>
      </c>
      <c r="H279" s="4">
        <v>3.3158465719999999</v>
      </c>
      <c r="I279" s="4">
        <v>6.7430525075999999</v>
      </c>
      <c r="J279" s="2">
        <f t="shared" si="9"/>
        <v>0.49174265931679395</v>
      </c>
      <c r="K279" s="3">
        <v>219</v>
      </c>
      <c r="L279" s="3">
        <v>93</v>
      </c>
      <c r="M279" s="3">
        <v>158</v>
      </c>
      <c r="N279" s="3">
        <v>29</v>
      </c>
      <c r="O279" s="24">
        <v>1001</v>
      </c>
      <c r="P279" s="4">
        <v>0.24299999999999999</v>
      </c>
      <c r="Q279" s="4">
        <v>0.29807692307692302</v>
      </c>
      <c r="R279" s="4">
        <v>0.27900000000000003</v>
      </c>
      <c r="S279" s="4">
        <v>0.316</v>
      </c>
      <c r="T279" s="4">
        <v>0.22900000000000001</v>
      </c>
      <c r="U279" s="4">
        <v>0.27800000000000002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0.278392025544688</v>
      </c>
      <c r="AC279" s="2">
        <v>0.35393145799298198</v>
      </c>
      <c r="AD279" s="2">
        <v>0.327116141697188</v>
      </c>
      <c r="AE279" s="2">
        <v>0.37979736135958703</v>
      </c>
      <c r="AF279" s="2">
        <v>0.260066905418808</v>
      </c>
      <c r="AG279" s="2">
        <v>0.325730140089311</v>
      </c>
    </row>
    <row r="280" spans="1:33" x14ac:dyDescent="0.35">
      <c r="A280" s="7">
        <v>875</v>
      </c>
      <c r="B280" s="7">
        <v>271</v>
      </c>
      <c r="C280" s="7">
        <v>0</v>
      </c>
      <c r="D280" s="7">
        <v>0</v>
      </c>
      <c r="E280" s="22" t="str">
        <f t="shared" si="8"/>
        <v>00</v>
      </c>
      <c r="F280" s="4">
        <v>0.99745799999999996</v>
      </c>
      <c r="G280" s="25">
        <v>1</v>
      </c>
      <c r="H280" s="4">
        <v>3.9901460869999998</v>
      </c>
      <c r="I280" s="4">
        <v>7.3532368753600004</v>
      </c>
      <c r="J280" s="2">
        <f t="shared" si="9"/>
        <v>0.54263804561642792</v>
      </c>
      <c r="K280" s="3">
        <v>222</v>
      </c>
      <c r="L280" s="3">
        <v>158</v>
      </c>
      <c r="M280" s="3">
        <v>63</v>
      </c>
      <c r="N280" s="3">
        <v>56</v>
      </c>
      <c r="O280" s="24">
        <v>1001</v>
      </c>
      <c r="P280" s="4">
        <v>0.41299999999999998</v>
      </c>
      <c r="Q280" s="4">
        <v>0.41578947368421099</v>
      </c>
      <c r="R280" s="4">
        <v>0.28599999999999998</v>
      </c>
      <c r="S280" s="4">
        <v>0.30599999999999999</v>
      </c>
      <c r="T280" s="4">
        <v>0.246</v>
      </c>
      <c r="U280" s="4">
        <v>0.25800000000000001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0.53273045915404105</v>
      </c>
      <c r="AC280" s="2">
        <v>0.53749387084815203</v>
      </c>
      <c r="AD280" s="2">
        <v>0.33687231664255302</v>
      </c>
      <c r="AE280" s="2">
        <v>0.36528331847533302</v>
      </c>
      <c r="AF280" s="2">
        <v>0.28236291097418098</v>
      </c>
      <c r="AG280" s="2">
        <v>0.298406035814757</v>
      </c>
    </row>
    <row r="281" spans="1:33" x14ac:dyDescent="0.35">
      <c r="A281" s="7">
        <v>357</v>
      </c>
      <c r="B281" s="7">
        <v>324</v>
      </c>
      <c r="C281" s="7">
        <v>0</v>
      </c>
      <c r="D281" s="7">
        <v>0</v>
      </c>
      <c r="E281" s="22" t="str">
        <f t="shared" si="8"/>
        <v>00</v>
      </c>
      <c r="F281" s="4">
        <v>0</v>
      </c>
      <c r="G281" s="25">
        <v>0</v>
      </c>
      <c r="H281" s="4">
        <v>0.1019916374</v>
      </c>
      <c r="I281" s="4">
        <v>7.8783419974799997</v>
      </c>
      <c r="J281" s="2">
        <f t="shared" si="9"/>
        <v>1.2945825077487557E-2</v>
      </c>
      <c r="K281" s="3">
        <v>175</v>
      </c>
      <c r="L281" s="3">
        <v>120</v>
      </c>
      <c r="M281" s="3">
        <v>56</v>
      </c>
      <c r="N281" s="3">
        <v>148</v>
      </c>
      <c r="O281" s="24">
        <v>820.24980903097401</v>
      </c>
      <c r="P281" s="4">
        <v>0.52400000000000002</v>
      </c>
      <c r="Q281" s="4">
        <v>0.40677966101694901</v>
      </c>
      <c r="R281" s="4">
        <v>0.67500000000000004</v>
      </c>
      <c r="S281" s="4">
        <v>0.70499999999999996</v>
      </c>
      <c r="T281" s="4">
        <v>0.67900000000000005</v>
      </c>
      <c r="U281" s="4">
        <v>0.67900000000000005</v>
      </c>
      <c r="V281" s="5">
        <v>0</v>
      </c>
      <c r="W281" s="5">
        <v>100</v>
      </c>
      <c r="X281" s="5">
        <v>0</v>
      </c>
      <c r="Y281" s="5">
        <v>0</v>
      </c>
      <c r="Z281" s="5">
        <v>0</v>
      </c>
      <c r="AA281" s="5">
        <v>0</v>
      </c>
      <c r="AB281" s="2">
        <v>0.74233742475071696</v>
      </c>
      <c r="AC281" s="2">
        <v>0.52218938241630597</v>
      </c>
      <c r="AD281" s="2">
        <v>1.1239300966524</v>
      </c>
      <c r="AE281" s="2">
        <v>1.2207799226423199</v>
      </c>
      <c r="AF281" s="2">
        <v>1.1363141558521199</v>
      </c>
      <c r="AG281" s="2">
        <v>1.1363141558521199</v>
      </c>
    </row>
    <row r="282" spans="1:33" x14ac:dyDescent="0.35">
      <c r="A282" s="7">
        <v>153</v>
      </c>
      <c r="B282" s="7">
        <v>56</v>
      </c>
      <c r="C282" s="7">
        <v>0</v>
      </c>
      <c r="D282" s="7">
        <v>0</v>
      </c>
      <c r="E282" s="22" t="str">
        <f t="shared" si="8"/>
        <v>00</v>
      </c>
      <c r="F282" s="4">
        <v>0</v>
      </c>
      <c r="G282" s="25">
        <v>0</v>
      </c>
      <c r="H282" s="4">
        <v>0.1379834191</v>
      </c>
      <c r="I282" s="4">
        <v>8.8717954077000005</v>
      </c>
      <c r="J282" s="2">
        <f t="shared" si="9"/>
        <v>1.5553043409932736E-2</v>
      </c>
      <c r="K282" s="3">
        <v>235</v>
      </c>
      <c r="L282" s="3">
        <v>189</v>
      </c>
      <c r="M282" s="3">
        <v>28</v>
      </c>
      <c r="N282" s="3">
        <v>47</v>
      </c>
      <c r="O282" s="24">
        <v>586.41678280807196</v>
      </c>
      <c r="P282" s="4">
        <v>0.45</v>
      </c>
      <c r="Q282" s="4">
        <v>0.445754716981132</v>
      </c>
      <c r="R282" s="4">
        <v>0.61199999999999999</v>
      </c>
      <c r="S282" s="4">
        <v>0.59799999999999998</v>
      </c>
      <c r="T282" s="4">
        <v>0.62</v>
      </c>
      <c r="U282" s="4">
        <v>0.59299999999999997</v>
      </c>
      <c r="V282" s="5">
        <v>100</v>
      </c>
      <c r="W282" s="5">
        <v>100</v>
      </c>
      <c r="X282" s="5">
        <v>0</v>
      </c>
      <c r="Y282" s="5">
        <v>0</v>
      </c>
      <c r="Z282" s="5">
        <v>0</v>
      </c>
      <c r="AA282" s="5">
        <v>0</v>
      </c>
      <c r="AB282" s="2">
        <v>0.59783700075561996</v>
      </c>
      <c r="AC282" s="2">
        <v>0.590147941087799</v>
      </c>
      <c r="AD282" s="2">
        <v>0.94674993935886398</v>
      </c>
      <c r="AE282" s="2">
        <v>0.91130319036311602</v>
      </c>
      <c r="AF282" s="2">
        <v>0.96758402626170603</v>
      </c>
      <c r="AG282" s="2">
        <v>0.89894209353954202</v>
      </c>
    </row>
    <row r="283" spans="1:33" x14ac:dyDescent="0.35">
      <c r="A283" s="7">
        <v>63</v>
      </c>
      <c r="B283" s="7">
        <v>5</v>
      </c>
      <c r="C283" s="7">
        <v>0</v>
      </c>
      <c r="D283" s="7">
        <v>0</v>
      </c>
      <c r="E283" s="22" t="str">
        <f t="shared" si="8"/>
        <v>00</v>
      </c>
      <c r="F283" s="4">
        <v>9.0000000000000002E-6</v>
      </c>
      <c r="G283" s="25">
        <v>0</v>
      </c>
      <c r="H283" s="4">
        <v>0.21725476830000001</v>
      </c>
      <c r="I283" s="4">
        <v>7.9111077091600004</v>
      </c>
      <c r="J283" s="2">
        <f t="shared" si="9"/>
        <v>2.7461990948302747E-2</v>
      </c>
      <c r="K283" s="3">
        <v>311</v>
      </c>
      <c r="L283" s="3">
        <v>81</v>
      </c>
      <c r="M283" s="3">
        <v>71</v>
      </c>
      <c r="N283" s="3">
        <v>36</v>
      </c>
      <c r="O283" s="24">
        <v>1001</v>
      </c>
      <c r="P283" s="4">
        <v>0.22900000000000001</v>
      </c>
      <c r="Q283" s="4">
        <v>0.206632653061224</v>
      </c>
      <c r="R283" s="4">
        <v>0.80100000000000005</v>
      </c>
      <c r="S283" s="4">
        <v>0.78800000000000003</v>
      </c>
      <c r="T283" s="4">
        <v>0.80700000000000005</v>
      </c>
      <c r="U283" s="4">
        <v>0.81100000000000005</v>
      </c>
      <c r="V283" s="5">
        <v>100</v>
      </c>
      <c r="W283" s="5">
        <v>100</v>
      </c>
      <c r="X283" s="5">
        <v>0</v>
      </c>
      <c r="Y283" s="5">
        <v>0</v>
      </c>
      <c r="Z283" s="5">
        <v>0</v>
      </c>
      <c r="AA283" s="5">
        <v>0</v>
      </c>
      <c r="AB283" s="2">
        <v>0.260066905418808</v>
      </c>
      <c r="AC283" s="2">
        <v>0.231468927611228</v>
      </c>
      <c r="AD283" s="2">
        <v>1.6144504542576401</v>
      </c>
      <c r="AE283" s="2">
        <v>1.5511690043101201</v>
      </c>
      <c r="AF283" s="2">
        <v>1.6450650900772501</v>
      </c>
      <c r="AG283" s="2">
        <v>1.66600826392249</v>
      </c>
    </row>
    <row r="284" spans="1:33" x14ac:dyDescent="0.35">
      <c r="A284" s="7">
        <v>509</v>
      </c>
      <c r="B284" s="7">
        <v>149</v>
      </c>
      <c r="C284" s="7">
        <v>0</v>
      </c>
      <c r="D284" s="7">
        <v>0</v>
      </c>
      <c r="E284" s="22" t="str">
        <f t="shared" si="8"/>
        <v>00</v>
      </c>
      <c r="F284" s="4">
        <v>0</v>
      </c>
      <c r="G284" s="25">
        <v>0</v>
      </c>
      <c r="H284" s="4">
        <v>0.38297042240000001</v>
      </c>
      <c r="I284" s="4">
        <v>10.6485173198</v>
      </c>
      <c r="J284" s="2">
        <f t="shared" si="9"/>
        <v>3.59646710333935E-2</v>
      </c>
      <c r="K284" s="3">
        <v>183</v>
      </c>
      <c r="L284" s="3">
        <v>154</v>
      </c>
      <c r="M284" s="3">
        <v>27</v>
      </c>
      <c r="N284" s="3">
        <v>135</v>
      </c>
      <c r="O284" s="24">
        <v>368.16285272556502</v>
      </c>
      <c r="P284" s="4">
        <v>0.56899999999999995</v>
      </c>
      <c r="Q284" s="4">
        <v>0.45697329376854601</v>
      </c>
      <c r="R284" s="4">
        <v>0.43</v>
      </c>
      <c r="S284" s="4">
        <v>0.435</v>
      </c>
      <c r="T284" s="4">
        <v>0.41699999999999998</v>
      </c>
      <c r="U284" s="4">
        <v>0.41899999999999998</v>
      </c>
      <c r="V284" s="5">
        <v>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0.84164718887838896</v>
      </c>
      <c r="AC284" s="2">
        <v>0.61059677751094099</v>
      </c>
      <c r="AD284" s="2">
        <v>0.56211891815354098</v>
      </c>
      <c r="AE284" s="2">
        <v>0.57092954783569605</v>
      </c>
      <c r="AF284" s="2">
        <v>0.53956809263164496</v>
      </c>
      <c r="AG284" s="2">
        <v>0.54300452213022599</v>
      </c>
    </row>
    <row r="285" spans="1:33" x14ac:dyDescent="0.35">
      <c r="A285" s="7">
        <v>641</v>
      </c>
      <c r="B285" s="7">
        <v>217</v>
      </c>
      <c r="C285" s="7">
        <v>0</v>
      </c>
      <c r="D285" s="7">
        <v>0</v>
      </c>
      <c r="E285" s="22" t="str">
        <f t="shared" si="8"/>
        <v>00</v>
      </c>
      <c r="F285" s="4">
        <v>0</v>
      </c>
      <c r="G285" s="25">
        <v>0</v>
      </c>
      <c r="H285" s="4">
        <v>0.36469232530000001</v>
      </c>
      <c r="I285" s="4">
        <v>8.9001685550400005</v>
      </c>
      <c r="J285" s="2">
        <f t="shared" si="9"/>
        <v>4.0975889731153632E-2</v>
      </c>
      <c r="K285" s="3">
        <v>212</v>
      </c>
      <c r="L285" s="3">
        <v>136</v>
      </c>
      <c r="M285" s="3">
        <v>85</v>
      </c>
      <c r="N285" s="3">
        <v>66</v>
      </c>
      <c r="O285" s="24">
        <v>1001</v>
      </c>
      <c r="P285" s="4">
        <v>0.42099999999999999</v>
      </c>
      <c r="Q285" s="4">
        <v>0.390804597701149</v>
      </c>
      <c r="R285" s="4">
        <v>0.96199999999999997</v>
      </c>
      <c r="S285" s="4">
        <v>0.94199999999999995</v>
      </c>
      <c r="T285" s="4">
        <v>0.97299999999999998</v>
      </c>
      <c r="U285" s="4">
        <v>0.96199999999999997</v>
      </c>
      <c r="V285" s="5">
        <v>100</v>
      </c>
      <c r="W285" s="5">
        <v>100</v>
      </c>
      <c r="X285" s="5">
        <v>0</v>
      </c>
      <c r="Y285" s="5">
        <v>0</v>
      </c>
      <c r="Z285" s="5">
        <v>0</v>
      </c>
      <c r="AA285" s="5">
        <v>0</v>
      </c>
      <c r="AB285" s="2">
        <v>0.54645280140914199</v>
      </c>
      <c r="AC285" s="2">
        <v>0.49561620510246202</v>
      </c>
      <c r="AD285" s="2">
        <v>3.2701691192557498</v>
      </c>
      <c r="AE285" s="2">
        <v>2.8473122684357199</v>
      </c>
      <c r="AF285" s="2">
        <v>3.6119184129778099</v>
      </c>
      <c r="AG285" s="2">
        <v>3.2701691192557498</v>
      </c>
    </row>
    <row r="286" spans="1:33" x14ac:dyDescent="0.35">
      <c r="A286" s="7">
        <v>51</v>
      </c>
      <c r="B286" s="7">
        <v>223</v>
      </c>
      <c r="C286" s="7">
        <v>0</v>
      </c>
      <c r="D286" s="7">
        <v>0</v>
      </c>
      <c r="E286" s="22" t="str">
        <f t="shared" si="8"/>
        <v>00</v>
      </c>
      <c r="F286" s="4">
        <v>0.47450599999999998</v>
      </c>
      <c r="G286" s="25">
        <v>0</v>
      </c>
      <c r="H286" s="4">
        <v>0.4111741606</v>
      </c>
      <c r="I286" s="4">
        <v>9.0651936167000002</v>
      </c>
      <c r="J286" s="2">
        <f t="shared" si="9"/>
        <v>4.5357460412376677E-2</v>
      </c>
      <c r="K286" s="3">
        <v>327</v>
      </c>
      <c r="L286" s="3">
        <v>108</v>
      </c>
      <c r="M286" s="3">
        <v>26</v>
      </c>
      <c r="N286" s="3">
        <v>38</v>
      </c>
      <c r="O286" s="24">
        <v>896.06931721696503</v>
      </c>
      <c r="P286" s="4">
        <v>0.27700000000000002</v>
      </c>
      <c r="Q286" s="4">
        <v>0.24827586206896601</v>
      </c>
      <c r="R286" s="4">
        <v>3.4000000000000002E-2</v>
      </c>
      <c r="S286" s="4">
        <v>3.5000000000000003E-2</v>
      </c>
      <c r="T286" s="4">
        <v>2.8000000000000001E-2</v>
      </c>
      <c r="U286" s="4">
        <v>3.5999999999999997E-2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0.32434605682337198</v>
      </c>
      <c r="AC286" s="2">
        <v>0.28538586019143097</v>
      </c>
      <c r="AD286" s="2">
        <v>3.4591444769619097E-2</v>
      </c>
      <c r="AE286" s="2">
        <v>3.5627177643151202E-2</v>
      </c>
      <c r="AF286" s="2">
        <v>2.8399474521698002E-2</v>
      </c>
      <c r="AG286" s="2">
        <v>3.6663984371591497E-2</v>
      </c>
    </row>
    <row r="287" spans="1:33" x14ac:dyDescent="0.35">
      <c r="A287" s="7">
        <v>709</v>
      </c>
      <c r="B287" s="7">
        <v>499</v>
      </c>
      <c r="C287" s="7">
        <v>0</v>
      </c>
      <c r="D287" s="7">
        <v>0</v>
      </c>
      <c r="E287" s="22" t="str">
        <f t="shared" si="8"/>
        <v>00</v>
      </c>
      <c r="F287" s="4">
        <v>0</v>
      </c>
      <c r="G287" s="25">
        <v>0</v>
      </c>
      <c r="H287" s="4">
        <v>0.36167257130000002</v>
      </c>
      <c r="I287" s="4">
        <v>7.5479039116899997</v>
      </c>
      <c r="J287" s="2">
        <f t="shared" si="9"/>
        <v>4.7916954896557548E-2</v>
      </c>
      <c r="K287" s="3">
        <v>311</v>
      </c>
      <c r="L287" s="3">
        <v>112</v>
      </c>
      <c r="M287" s="3">
        <v>48</v>
      </c>
      <c r="N287" s="3">
        <v>28</v>
      </c>
      <c r="O287" s="24">
        <v>1001</v>
      </c>
      <c r="P287" s="4">
        <v>0.28899999999999998</v>
      </c>
      <c r="Q287" s="4">
        <v>0.26477541371158397</v>
      </c>
      <c r="R287" s="4">
        <v>0.47099999999999997</v>
      </c>
      <c r="S287" s="4">
        <v>0.47699999999999998</v>
      </c>
      <c r="T287" s="4">
        <v>0.47899999999999998</v>
      </c>
      <c r="U287" s="4">
        <v>0.47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0.34108284917889597</v>
      </c>
      <c r="AC287" s="2">
        <v>0.30757926686704401</v>
      </c>
      <c r="AD287" s="2">
        <v>0.63676684712383802</v>
      </c>
      <c r="AE287" s="2">
        <v>0.64817381491721404</v>
      </c>
      <c r="AF287" s="2">
        <v>0.65200523722877002</v>
      </c>
      <c r="AG287" s="2">
        <v>0.63487827243596995</v>
      </c>
    </row>
    <row r="288" spans="1:33" x14ac:dyDescent="0.35">
      <c r="A288" s="7">
        <v>669</v>
      </c>
      <c r="B288" s="7">
        <v>264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5">
        <v>0</v>
      </c>
      <c r="H288" s="4">
        <v>0.41989928059999998</v>
      </c>
      <c r="I288" s="4">
        <v>8.2566605931999995</v>
      </c>
      <c r="J288" s="2">
        <f t="shared" si="9"/>
        <v>5.0855824320285084E-2</v>
      </c>
      <c r="K288" s="3">
        <v>230</v>
      </c>
      <c r="L288" s="3">
        <v>153</v>
      </c>
      <c r="M288" s="3">
        <v>44</v>
      </c>
      <c r="N288" s="3">
        <v>72</v>
      </c>
      <c r="O288" s="24">
        <v>806.55454340307199</v>
      </c>
      <c r="P288" s="4">
        <v>0.42699999999999999</v>
      </c>
      <c r="Q288" s="4">
        <v>0.39947780678851202</v>
      </c>
      <c r="R288" s="4">
        <v>0.95099999999999996</v>
      </c>
      <c r="S288" s="4">
        <v>0.93899999999999995</v>
      </c>
      <c r="T288" s="4">
        <v>0.97199999999999998</v>
      </c>
      <c r="U288" s="4">
        <v>0.96699999999999997</v>
      </c>
      <c r="V288" s="5">
        <v>100</v>
      </c>
      <c r="W288" s="5">
        <v>100</v>
      </c>
      <c r="X288" s="5">
        <v>0</v>
      </c>
      <c r="Y288" s="5">
        <v>0</v>
      </c>
      <c r="Z288" s="5">
        <v>0</v>
      </c>
      <c r="AA288" s="5">
        <v>0</v>
      </c>
      <c r="AB288" s="2">
        <v>0.55686956226739803</v>
      </c>
      <c r="AC288" s="2">
        <v>0.50995568025745097</v>
      </c>
      <c r="AD288" s="2">
        <v>3.0159349808715099</v>
      </c>
      <c r="AE288" s="2">
        <v>2.7968814148088299</v>
      </c>
      <c r="AF288" s="2">
        <v>3.5755507688069299</v>
      </c>
      <c r="AG288" s="2">
        <v>3.4112477175156601</v>
      </c>
    </row>
    <row r="289" spans="1:33" x14ac:dyDescent="0.35">
      <c r="A289" s="7">
        <v>943</v>
      </c>
      <c r="B289" s="7">
        <v>158</v>
      </c>
      <c r="C289" s="7">
        <v>0</v>
      </c>
      <c r="D289" s="7">
        <v>0</v>
      </c>
      <c r="E289" s="22" t="str">
        <f t="shared" si="8"/>
        <v>00</v>
      </c>
      <c r="F289" s="4">
        <v>0.49716900000000003</v>
      </c>
      <c r="G289" s="25">
        <v>0</v>
      </c>
      <c r="H289" s="4">
        <v>0.53452887559999995</v>
      </c>
      <c r="I289" s="4">
        <v>8.4460074108099992</v>
      </c>
      <c r="J289" s="2">
        <f t="shared" si="9"/>
        <v>6.3287758298182326E-2</v>
      </c>
      <c r="K289" s="3">
        <v>226</v>
      </c>
      <c r="L289" s="3">
        <v>135</v>
      </c>
      <c r="M289" s="3">
        <v>40</v>
      </c>
      <c r="N289" s="3">
        <v>98</v>
      </c>
      <c r="O289" s="24">
        <v>1001</v>
      </c>
      <c r="P289" s="4">
        <v>0.432</v>
      </c>
      <c r="Q289" s="4">
        <v>0.37396121883656502</v>
      </c>
      <c r="R289" s="4">
        <v>5.6000000000000001E-2</v>
      </c>
      <c r="S289" s="4">
        <v>3.5000000000000003E-2</v>
      </c>
      <c r="T289" s="4">
        <v>0.05</v>
      </c>
      <c r="U289" s="4">
        <v>4.9000000000000002E-2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0.56563386026098605</v>
      </c>
      <c r="AC289" s="2">
        <v>0.46834295906059498</v>
      </c>
      <c r="AD289" s="2">
        <v>5.7629112836636402E-2</v>
      </c>
      <c r="AE289" s="2">
        <v>3.5627177643151202E-2</v>
      </c>
      <c r="AF289" s="2">
        <v>5.1293294387550599E-2</v>
      </c>
      <c r="AG289" s="2">
        <v>5.0241216436746797E-2</v>
      </c>
    </row>
    <row r="290" spans="1:33" x14ac:dyDescent="0.35">
      <c r="A290" s="7">
        <v>483</v>
      </c>
      <c r="B290" s="7">
        <v>361</v>
      </c>
      <c r="C290" s="7">
        <v>0</v>
      </c>
      <c r="D290" s="7">
        <v>0</v>
      </c>
      <c r="E290" s="22" t="str">
        <f t="shared" si="8"/>
        <v>00</v>
      </c>
      <c r="F290" s="4">
        <v>0</v>
      </c>
      <c r="G290" s="25">
        <v>0</v>
      </c>
      <c r="H290" s="4">
        <v>0.464221192</v>
      </c>
      <c r="I290" s="4">
        <v>6.9973644409600002</v>
      </c>
      <c r="J290" s="2">
        <f t="shared" si="9"/>
        <v>6.6342291575185036E-2</v>
      </c>
      <c r="K290" s="3">
        <v>296</v>
      </c>
      <c r="L290" s="3">
        <v>110</v>
      </c>
      <c r="M290" s="3">
        <v>69</v>
      </c>
      <c r="N290" s="3">
        <v>24</v>
      </c>
      <c r="O290" s="24">
        <v>1001</v>
      </c>
      <c r="P290" s="4">
        <v>0.26800000000000002</v>
      </c>
      <c r="Q290" s="4">
        <v>0.27093596059113301</v>
      </c>
      <c r="R290" s="4">
        <v>0.80500000000000005</v>
      </c>
      <c r="S290" s="4">
        <v>0.78500000000000003</v>
      </c>
      <c r="T290" s="4">
        <v>0.81</v>
      </c>
      <c r="U290" s="4">
        <v>0.78500000000000003</v>
      </c>
      <c r="V290" s="5">
        <v>100</v>
      </c>
      <c r="W290" s="5">
        <v>100</v>
      </c>
      <c r="X290" s="5">
        <v>0</v>
      </c>
      <c r="Y290" s="5">
        <v>0</v>
      </c>
      <c r="Z290" s="5">
        <v>0</v>
      </c>
      <c r="AA290" s="5">
        <v>0</v>
      </c>
      <c r="AB290" s="2">
        <v>0.311974765020825</v>
      </c>
      <c r="AC290" s="2">
        <v>0.31599370527767201</v>
      </c>
      <c r="AD290" s="2">
        <v>1.63475572041839</v>
      </c>
      <c r="AE290" s="2">
        <v>1.5371172508544699</v>
      </c>
      <c r="AF290" s="2">
        <v>1.66073120682165</v>
      </c>
      <c r="AG290" s="2">
        <v>1.5371172508544699</v>
      </c>
    </row>
    <row r="291" spans="1:33" x14ac:dyDescent="0.35">
      <c r="A291" s="7">
        <v>229</v>
      </c>
      <c r="B291" s="7">
        <v>400</v>
      </c>
      <c r="C291" s="7">
        <v>0</v>
      </c>
      <c r="D291" s="7">
        <v>0</v>
      </c>
      <c r="E291" s="22" t="str">
        <f t="shared" si="8"/>
        <v>00</v>
      </c>
      <c r="F291" s="4">
        <v>0</v>
      </c>
      <c r="G291" s="25">
        <v>0</v>
      </c>
      <c r="H291" s="4">
        <v>0.65230170769999996</v>
      </c>
      <c r="I291" s="4">
        <v>7.9208526412999998</v>
      </c>
      <c r="J291" s="2">
        <f t="shared" si="9"/>
        <v>8.2352460933163091E-2</v>
      </c>
      <c r="K291" s="3">
        <v>273</v>
      </c>
      <c r="L291" s="3">
        <v>132</v>
      </c>
      <c r="M291" s="3">
        <v>73</v>
      </c>
      <c r="N291" s="3">
        <v>21</v>
      </c>
      <c r="O291" s="24">
        <v>554.24447838605795</v>
      </c>
      <c r="P291" s="4">
        <v>0.29399999999999998</v>
      </c>
      <c r="Q291" s="4">
        <v>0.32592592592592601</v>
      </c>
      <c r="R291" s="4">
        <v>0.17799999999999999</v>
      </c>
      <c r="S291" s="4">
        <v>0.20100000000000001</v>
      </c>
      <c r="T291" s="4">
        <v>0.17399999999999999</v>
      </c>
      <c r="U291" s="4">
        <v>0.19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0.34814004148889499</v>
      </c>
      <c r="AC291" s="2">
        <v>0.39441527192157899</v>
      </c>
      <c r="AD291" s="2">
        <v>0.19601488392595701</v>
      </c>
      <c r="AE291" s="2">
        <v>0.224394333215862</v>
      </c>
      <c r="AF291" s="2">
        <v>0.19116050546115901</v>
      </c>
      <c r="AG291" s="2">
        <v>0.21072103131565301</v>
      </c>
    </row>
    <row r="292" spans="1:33" x14ac:dyDescent="0.35">
      <c r="A292" s="7">
        <v>469</v>
      </c>
      <c r="B292" s="7">
        <v>156</v>
      </c>
      <c r="C292" s="7">
        <v>0</v>
      </c>
      <c r="D292" s="7">
        <v>0</v>
      </c>
      <c r="E292" s="22" t="str">
        <f t="shared" si="8"/>
        <v>00</v>
      </c>
      <c r="F292" s="4">
        <v>0</v>
      </c>
      <c r="G292" s="25">
        <v>0</v>
      </c>
      <c r="H292" s="4">
        <v>0.75130007300000001</v>
      </c>
      <c r="I292" s="4">
        <v>8.1972186998800005</v>
      </c>
      <c r="J292" s="2">
        <f t="shared" si="9"/>
        <v>9.1653047272119065E-2</v>
      </c>
      <c r="K292" s="3">
        <v>252</v>
      </c>
      <c r="L292" s="3">
        <v>120</v>
      </c>
      <c r="M292" s="3">
        <v>86</v>
      </c>
      <c r="N292" s="3">
        <v>41</v>
      </c>
      <c r="O292" s="24">
        <v>1001</v>
      </c>
      <c r="P292" s="4">
        <v>0.32300000000000001</v>
      </c>
      <c r="Q292" s="4">
        <v>0.32258064516128998</v>
      </c>
      <c r="R292" s="4">
        <v>0.129</v>
      </c>
      <c r="S292" s="4">
        <v>0.155</v>
      </c>
      <c r="T292" s="4">
        <v>0.151</v>
      </c>
      <c r="U292" s="4">
        <v>0.14699999999999999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0.39008400606986199</v>
      </c>
      <c r="AC292" s="2">
        <v>0.38946476676172298</v>
      </c>
      <c r="AD292" s="2">
        <v>0.13811330212963399</v>
      </c>
      <c r="AE292" s="2">
        <v>0.168418651624963</v>
      </c>
      <c r="AF292" s="2">
        <v>0.16369609267078999</v>
      </c>
      <c r="AG292" s="2">
        <v>0.15899573149045801</v>
      </c>
    </row>
    <row r="293" spans="1:33" x14ac:dyDescent="0.35">
      <c r="A293" s="7">
        <v>447</v>
      </c>
      <c r="B293" s="7">
        <v>301</v>
      </c>
      <c r="C293" s="7">
        <v>0</v>
      </c>
      <c r="D293" s="7">
        <v>0</v>
      </c>
      <c r="E293" s="22" t="str">
        <f t="shared" si="8"/>
        <v>00</v>
      </c>
      <c r="F293" s="4">
        <v>0</v>
      </c>
      <c r="G293" s="25">
        <v>0</v>
      </c>
      <c r="H293" s="4">
        <v>0.63580414460000001</v>
      </c>
      <c r="I293" s="4">
        <v>6.7320438030199998</v>
      </c>
      <c r="J293" s="2">
        <f t="shared" si="9"/>
        <v>9.4444445580520106E-2</v>
      </c>
      <c r="K293" s="3">
        <v>211</v>
      </c>
      <c r="L293" s="3">
        <v>127</v>
      </c>
      <c r="M293" s="3">
        <v>34</v>
      </c>
      <c r="N293" s="3">
        <v>127</v>
      </c>
      <c r="O293" s="24">
        <v>839.14301325185204</v>
      </c>
      <c r="P293" s="4">
        <v>0.499</v>
      </c>
      <c r="Q293" s="4">
        <v>0.37573964497041401</v>
      </c>
      <c r="R293" s="4">
        <v>0.36199999999999999</v>
      </c>
      <c r="S293" s="4">
        <v>0.44800000000000001</v>
      </c>
      <c r="T293" s="4">
        <v>0.436</v>
      </c>
      <c r="U293" s="4">
        <v>0.40500000000000003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0.69114917789727204</v>
      </c>
      <c r="AC293" s="2">
        <v>0.471187762006952</v>
      </c>
      <c r="AD293" s="2">
        <v>0.44941699563734699</v>
      </c>
      <c r="AE293" s="2">
        <v>0.59420723270504205</v>
      </c>
      <c r="AF293" s="2">
        <v>0.57270102748407803</v>
      </c>
      <c r="AG293" s="2">
        <v>0.51919387343650703</v>
      </c>
    </row>
    <row r="294" spans="1:33" x14ac:dyDescent="0.35">
      <c r="A294" s="7">
        <v>245</v>
      </c>
      <c r="B294" s="7">
        <v>242</v>
      </c>
      <c r="C294" s="7">
        <v>0</v>
      </c>
      <c r="D294" s="7">
        <v>0</v>
      </c>
      <c r="E294" s="22" t="str">
        <f t="shared" si="8"/>
        <v>00</v>
      </c>
      <c r="F294" s="4">
        <v>9.3899999999999995E-4</v>
      </c>
      <c r="G294" s="25">
        <v>0</v>
      </c>
      <c r="H294" s="4">
        <v>0.85594085639999995</v>
      </c>
      <c r="I294" s="4">
        <v>8.8284692768599999</v>
      </c>
      <c r="J294" s="2">
        <f t="shared" si="9"/>
        <v>9.6952351484472787E-2</v>
      </c>
      <c r="K294" s="3">
        <v>274</v>
      </c>
      <c r="L294" s="3">
        <v>128</v>
      </c>
      <c r="M294" s="3">
        <v>54</v>
      </c>
      <c r="N294" s="3">
        <v>43</v>
      </c>
      <c r="O294" s="24">
        <v>1001</v>
      </c>
      <c r="P294" s="4">
        <v>0.34599999999999997</v>
      </c>
      <c r="Q294" s="4">
        <v>0.31840796019900502</v>
      </c>
      <c r="R294" s="4">
        <v>0.97099999999999997</v>
      </c>
      <c r="S294" s="4">
        <v>0.95799999999999996</v>
      </c>
      <c r="T294" s="4">
        <v>0.97099999999999997</v>
      </c>
      <c r="U294" s="4">
        <v>0.95699999999999996</v>
      </c>
      <c r="V294" s="5">
        <v>100</v>
      </c>
      <c r="W294" s="5">
        <v>100</v>
      </c>
      <c r="X294" s="5">
        <v>0</v>
      </c>
      <c r="Y294" s="5">
        <v>0</v>
      </c>
      <c r="Z294" s="5">
        <v>0</v>
      </c>
      <c r="AA294" s="5">
        <v>0</v>
      </c>
      <c r="AB294" s="2">
        <v>0.42464792752493802</v>
      </c>
      <c r="AC294" s="2">
        <v>0.38332398223095099</v>
      </c>
      <c r="AD294" s="2">
        <v>3.54045944899566</v>
      </c>
      <c r="AE294" s="2">
        <v>3.1700856606987702</v>
      </c>
      <c r="AF294" s="2">
        <v>3.54045944899566</v>
      </c>
      <c r="AG294" s="2">
        <v>3.14655516328857</v>
      </c>
    </row>
    <row r="295" spans="1:33" x14ac:dyDescent="0.35">
      <c r="A295" s="7">
        <v>175</v>
      </c>
      <c r="B295" s="7">
        <v>454</v>
      </c>
      <c r="C295" s="7">
        <v>0</v>
      </c>
      <c r="D295" s="7">
        <v>0</v>
      </c>
      <c r="E295" s="22" t="str">
        <f t="shared" si="8"/>
        <v>00</v>
      </c>
      <c r="F295" s="4">
        <v>0</v>
      </c>
      <c r="G295" s="25">
        <v>0</v>
      </c>
      <c r="H295" s="4">
        <v>0.8562245127</v>
      </c>
      <c r="I295" s="4">
        <v>8.6881296719000005</v>
      </c>
      <c r="J295" s="2">
        <f t="shared" si="9"/>
        <v>9.8551074285790782E-2</v>
      </c>
      <c r="K295" s="3">
        <v>182</v>
      </c>
      <c r="L295" s="3">
        <v>122</v>
      </c>
      <c r="M295" s="3">
        <v>44</v>
      </c>
      <c r="N295" s="3">
        <v>151</v>
      </c>
      <c r="O295" s="24">
        <v>174.78018311718699</v>
      </c>
      <c r="P295" s="4">
        <v>0.52800000000000002</v>
      </c>
      <c r="Q295" s="4">
        <v>0.40131578947368401</v>
      </c>
      <c r="R295" s="4">
        <v>0.92200000000000004</v>
      </c>
      <c r="S295" s="4">
        <v>0.86399999999999999</v>
      </c>
      <c r="T295" s="4">
        <v>0.92800000000000005</v>
      </c>
      <c r="U295" s="4">
        <v>0.90300000000000002</v>
      </c>
      <c r="V295" s="5">
        <v>0</v>
      </c>
      <c r="W295" s="5">
        <v>100</v>
      </c>
      <c r="X295" s="5">
        <v>0</v>
      </c>
      <c r="Y295" s="5">
        <v>0</v>
      </c>
      <c r="Z295" s="5">
        <v>0</v>
      </c>
      <c r="AA295" s="5">
        <v>0</v>
      </c>
      <c r="AB295" s="2">
        <v>0.75077629339658203</v>
      </c>
      <c r="AC295" s="2">
        <v>0.51302101432942604</v>
      </c>
      <c r="AD295" s="2">
        <v>2.55104645229255</v>
      </c>
      <c r="AE295" s="2">
        <v>1.99510039324608</v>
      </c>
      <c r="AF295" s="2">
        <v>2.6310891599660802</v>
      </c>
      <c r="AG295" s="2">
        <v>2.33304430047875</v>
      </c>
    </row>
    <row r="296" spans="1:33" x14ac:dyDescent="0.35">
      <c r="A296" s="7">
        <v>367</v>
      </c>
      <c r="B296" s="7">
        <v>428</v>
      </c>
      <c r="C296" s="7">
        <v>0</v>
      </c>
      <c r="D296" s="7">
        <v>0</v>
      </c>
      <c r="E296" s="22" t="str">
        <f t="shared" si="8"/>
        <v>00</v>
      </c>
      <c r="F296" s="4">
        <v>1.47E-4</v>
      </c>
      <c r="G296" s="25">
        <v>0</v>
      </c>
      <c r="H296" s="4">
        <v>0.76676002320000003</v>
      </c>
      <c r="I296" s="4">
        <v>7.5126179332599996</v>
      </c>
      <c r="J296" s="2">
        <f t="shared" si="9"/>
        <v>0.10206295994441379</v>
      </c>
      <c r="K296" s="3">
        <v>282</v>
      </c>
      <c r="L296" s="3">
        <v>91</v>
      </c>
      <c r="M296" s="3">
        <v>64</v>
      </c>
      <c r="N296" s="3">
        <v>62</v>
      </c>
      <c r="O296" s="24">
        <v>479.665536112908</v>
      </c>
      <c r="P296" s="4">
        <v>0.314</v>
      </c>
      <c r="Q296" s="4">
        <v>0.243967828418231</v>
      </c>
      <c r="R296" s="4">
        <v>0.94099999999999995</v>
      </c>
      <c r="S296" s="4">
        <v>0.94199999999999995</v>
      </c>
      <c r="T296" s="4">
        <v>0.93700000000000006</v>
      </c>
      <c r="U296" s="4">
        <v>0.96499999999999997</v>
      </c>
      <c r="V296" s="5">
        <v>100</v>
      </c>
      <c r="W296" s="5">
        <v>100</v>
      </c>
      <c r="X296" s="5">
        <v>0</v>
      </c>
      <c r="Y296" s="5">
        <v>0</v>
      </c>
      <c r="Z296" s="5">
        <v>0</v>
      </c>
      <c r="AA296" s="5">
        <v>0</v>
      </c>
      <c r="AB296" s="2">
        <v>0.376877651256252</v>
      </c>
      <c r="AC296" s="2">
        <v>0.27967134870570198</v>
      </c>
      <c r="AD296" s="2">
        <v>2.8302178350764202</v>
      </c>
      <c r="AE296" s="2">
        <v>2.8473122684357199</v>
      </c>
      <c r="AF296" s="2">
        <v>2.76462055259061</v>
      </c>
      <c r="AG296" s="2">
        <v>3.3524072174927202</v>
      </c>
    </row>
    <row r="297" spans="1:33" x14ac:dyDescent="0.35">
      <c r="A297" s="7">
        <v>547</v>
      </c>
      <c r="B297" s="7">
        <v>497</v>
      </c>
      <c r="C297" s="7">
        <v>0</v>
      </c>
      <c r="D297" s="7">
        <v>0</v>
      </c>
      <c r="E297" s="22" t="str">
        <f t="shared" si="8"/>
        <v>00</v>
      </c>
      <c r="F297" s="4">
        <v>0.49414200000000003</v>
      </c>
      <c r="G297" s="25">
        <v>0</v>
      </c>
      <c r="H297" s="4">
        <v>0.96495964219999997</v>
      </c>
      <c r="I297" s="4">
        <v>8.9462564386499999</v>
      </c>
      <c r="J297" s="2">
        <f t="shared" si="9"/>
        <v>0.10786183570941919</v>
      </c>
      <c r="K297" s="3">
        <v>230</v>
      </c>
      <c r="L297" s="3">
        <v>97</v>
      </c>
      <c r="M297" s="3">
        <v>88</v>
      </c>
      <c r="N297" s="3">
        <v>84</v>
      </c>
      <c r="O297" s="24">
        <v>1001</v>
      </c>
      <c r="P297" s="4">
        <v>0.34599999999999997</v>
      </c>
      <c r="Q297" s="4">
        <v>0.29663608562691102</v>
      </c>
      <c r="R297" s="4">
        <v>9.0999999999999998E-2</v>
      </c>
      <c r="S297" s="4">
        <v>6.8000000000000005E-2</v>
      </c>
      <c r="T297" s="4">
        <v>7.0999999999999994E-2</v>
      </c>
      <c r="U297" s="4">
        <v>5.6000000000000001E-2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0.42464792752493802</v>
      </c>
      <c r="AC297" s="2">
        <v>0.35188086197405799</v>
      </c>
      <c r="AD297" s="2">
        <v>9.5410184804658196E-2</v>
      </c>
      <c r="AE297" s="2">
        <v>7.0422464296545903E-2</v>
      </c>
      <c r="AF297" s="2">
        <v>7.3646540168298497E-2</v>
      </c>
      <c r="AG297" s="2">
        <v>5.7629112836636402E-2</v>
      </c>
    </row>
    <row r="298" spans="1:33" x14ac:dyDescent="0.35">
      <c r="A298" s="7">
        <v>963</v>
      </c>
      <c r="B298" s="7">
        <v>302</v>
      </c>
      <c r="C298" s="7">
        <v>0</v>
      </c>
      <c r="D298" s="7">
        <v>0</v>
      </c>
      <c r="E298" s="22" t="str">
        <f t="shared" si="8"/>
        <v>00</v>
      </c>
      <c r="F298" s="4">
        <v>0</v>
      </c>
      <c r="G298" s="25">
        <v>0</v>
      </c>
      <c r="H298" s="4">
        <v>0.7923601173</v>
      </c>
      <c r="I298" s="4">
        <v>7.11409155582</v>
      </c>
      <c r="J298" s="2">
        <f t="shared" si="9"/>
        <v>0.11137895978465086</v>
      </c>
      <c r="K298" s="3">
        <v>323</v>
      </c>
      <c r="L298" s="3">
        <v>102</v>
      </c>
      <c r="M298" s="3">
        <v>30</v>
      </c>
      <c r="N298" s="3">
        <v>44</v>
      </c>
      <c r="O298" s="24">
        <v>788.18368629808197</v>
      </c>
      <c r="P298" s="4">
        <v>0.28399999999999997</v>
      </c>
      <c r="Q298" s="4">
        <v>0.24</v>
      </c>
      <c r="R298" s="4">
        <v>0.90700000000000003</v>
      </c>
      <c r="S298" s="4">
        <v>0.87</v>
      </c>
      <c r="T298" s="4">
        <v>0.90100000000000002</v>
      </c>
      <c r="U298" s="4">
        <v>0.90400000000000003</v>
      </c>
      <c r="V298" s="5">
        <v>100</v>
      </c>
      <c r="W298" s="5">
        <v>100</v>
      </c>
      <c r="X298" s="5">
        <v>0</v>
      </c>
      <c r="Y298" s="5">
        <v>0</v>
      </c>
      <c r="Z298" s="5">
        <v>0</v>
      </c>
      <c r="AA298" s="5">
        <v>0</v>
      </c>
      <c r="AB298" s="2">
        <v>0.33407511202149098</v>
      </c>
      <c r="AC298" s="2">
        <v>0.27443684570176002</v>
      </c>
      <c r="AD298" s="2">
        <v>2.3751557858288801</v>
      </c>
      <c r="AE298" s="2">
        <v>2.0402208285265502</v>
      </c>
      <c r="AF298" s="2">
        <v>2.3126354288475501</v>
      </c>
      <c r="AG298" s="2">
        <v>2.3434070875142998</v>
      </c>
    </row>
    <row r="299" spans="1:33" x14ac:dyDescent="0.35">
      <c r="A299" s="7">
        <v>733</v>
      </c>
      <c r="B299" s="7">
        <v>54</v>
      </c>
      <c r="C299" s="7">
        <v>0</v>
      </c>
      <c r="D299" s="7">
        <v>0</v>
      </c>
      <c r="E299" s="22" t="str">
        <f t="shared" si="8"/>
        <v>00</v>
      </c>
      <c r="F299" s="4">
        <v>3.7599999999999998E-4</v>
      </c>
      <c r="G299" s="25">
        <v>0</v>
      </c>
      <c r="H299" s="4">
        <v>1.436057701</v>
      </c>
      <c r="I299" s="4">
        <v>12.465833551159999</v>
      </c>
      <c r="J299" s="2">
        <f t="shared" si="9"/>
        <v>0.11519949268585963</v>
      </c>
      <c r="K299" s="3">
        <v>156</v>
      </c>
      <c r="L299" s="3">
        <v>197</v>
      </c>
      <c r="M299" s="3">
        <v>77</v>
      </c>
      <c r="N299" s="3">
        <v>69</v>
      </c>
      <c r="O299" s="24">
        <v>1001</v>
      </c>
      <c r="P299" s="4">
        <v>0.55400000000000005</v>
      </c>
      <c r="Q299" s="4">
        <v>0.55807365439093504</v>
      </c>
      <c r="R299" s="4">
        <v>0.878</v>
      </c>
      <c r="S299" s="4">
        <v>0.873</v>
      </c>
      <c r="T299" s="4">
        <v>0.879</v>
      </c>
      <c r="U299" s="4">
        <v>0.85799999999999998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2">
        <v>0.80743632696207301</v>
      </c>
      <c r="AC299" s="2">
        <v>0.81661204968376</v>
      </c>
      <c r="AD299" s="2">
        <v>2.1037342342488801</v>
      </c>
      <c r="AE299" s="2">
        <v>2.0635681925235501</v>
      </c>
      <c r="AF299" s="2">
        <v>2.1119647333853999</v>
      </c>
      <c r="AG299" s="2">
        <v>1.95192822138088</v>
      </c>
    </row>
    <row r="300" spans="1:33" x14ac:dyDescent="0.35">
      <c r="A300" s="7">
        <v>141</v>
      </c>
      <c r="B300" s="7">
        <v>41</v>
      </c>
      <c r="C300" s="7">
        <v>0</v>
      </c>
      <c r="D300" s="7">
        <v>0</v>
      </c>
      <c r="E300" s="22" t="str">
        <f t="shared" si="8"/>
        <v>00</v>
      </c>
      <c r="F300" s="4">
        <v>1.2639999999999999E-3</v>
      </c>
      <c r="G300" s="25">
        <v>0</v>
      </c>
      <c r="H300" s="4">
        <v>0.99734611309999999</v>
      </c>
      <c r="I300" s="4">
        <v>7.57663351356</v>
      </c>
      <c r="J300" s="2">
        <f t="shared" si="9"/>
        <v>0.13163446685325833</v>
      </c>
      <c r="K300" s="3">
        <v>321</v>
      </c>
      <c r="L300" s="3">
        <v>107</v>
      </c>
      <c r="M300" s="3">
        <v>28</v>
      </c>
      <c r="N300" s="3">
        <v>43</v>
      </c>
      <c r="O300" s="24">
        <v>534.66779931049098</v>
      </c>
      <c r="P300" s="4">
        <v>0.29599999999999999</v>
      </c>
      <c r="Q300" s="4">
        <v>0.25</v>
      </c>
      <c r="R300" s="4">
        <v>0.66600000000000004</v>
      </c>
      <c r="S300" s="4">
        <v>0.63100000000000001</v>
      </c>
      <c r="T300" s="4">
        <v>0.64</v>
      </c>
      <c r="U300" s="4">
        <v>0.61899999999999999</v>
      </c>
      <c r="V300" s="5">
        <v>100</v>
      </c>
      <c r="W300" s="5">
        <v>100</v>
      </c>
      <c r="X300" s="5">
        <v>0</v>
      </c>
      <c r="Y300" s="5">
        <v>0</v>
      </c>
      <c r="Z300" s="5">
        <v>0</v>
      </c>
      <c r="AA300" s="5">
        <v>0</v>
      </c>
      <c r="AB300" s="2">
        <v>0.35097692282409498</v>
      </c>
      <c r="AC300" s="2">
        <v>0.28768207245178101</v>
      </c>
      <c r="AD300" s="2">
        <v>1.09661428600544</v>
      </c>
      <c r="AE300" s="2">
        <v>0.99695863494160997</v>
      </c>
      <c r="AF300" s="2">
        <v>1.0216512475319799</v>
      </c>
      <c r="AG300" s="2">
        <v>0.96495590385543595</v>
      </c>
    </row>
    <row r="301" spans="1:33" x14ac:dyDescent="0.35">
      <c r="A301" s="7">
        <v>451</v>
      </c>
      <c r="B301" s="7">
        <v>416</v>
      </c>
      <c r="C301" s="7">
        <v>0</v>
      </c>
      <c r="D301" s="7">
        <v>0</v>
      </c>
      <c r="E301" s="22" t="str">
        <f t="shared" si="8"/>
        <v>00</v>
      </c>
      <c r="F301" s="4">
        <v>0</v>
      </c>
      <c r="G301" s="25">
        <v>0</v>
      </c>
      <c r="H301" s="4">
        <v>0.99709469480000001</v>
      </c>
      <c r="I301" s="4">
        <v>7.2117840270649998</v>
      </c>
      <c r="J301" s="2">
        <f t="shared" si="9"/>
        <v>0.13825908971455853</v>
      </c>
      <c r="K301" s="3">
        <v>239</v>
      </c>
      <c r="L301" s="3">
        <v>122</v>
      </c>
      <c r="M301" s="3">
        <v>57</v>
      </c>
      <c r="N301" s="3">
        <v>81</v>
      </c>
      <c r="O301" s="24">
        <v>1001</v>
      </c>
      <c r="P301" s="4">
        <v>0.38500000000000001</v>
      </c>
      <c r="Q301" s="4">
        <v>0.33795013850415501</v>
      </c>
      <c r="R301" s="4">
        <v>0.93500000000000005</v>
      </c>
      <c r="S301" s="4">
        <v>0.90500000000000003</v>
      </c>
      <c r="T301" s="4">
        <v>0.92300000000000004</v>
      </c>
      <c r="U301" s="4">
        <v>0.92</v>
      </c>
      <c r="V301" s="5">
        <v>100</v>
      </c>
      <c r="W301" s="5">
        <v>100</v>
      </c>
      <c r="X301" s="5">
        <v>0</v>
      </c>
      <c r="Y301" s="5">
        <v>0</v>
      </c>
      <c r="Z301" s="5">
        <v>0</v>
      </c>
      <c r="AA301" s="5">
        <v>0</v>
      </c>
      <c r="AB301" s="2">
        <v>0.48613301117561902</v>
      </c>
      <c r="AC301" s="2">
        <v>0.41241440640137</v>
      </c>
      <c r="AD301" s="2">
        <v>2.7333680090865</v>
      </c>
      <c r="AE301" s="2">
        <v>2.3538783873816</v>
      </c>
      <c r="AF301" s="2">
        <v>2.56394985712845</v>
      </c>
      <c r="AG301" s="2">
        <v>2.5257286443082601</v>
      </c>
    </row>
    <row r="302" spans="1:33" x14ac:dyDescent="0.35">
      <c r="A302" s="7">
        <v>203</v>
      </c>
      <c r="B302" s="7">
        <v>111</v>
      </c>
      <c r="C302" s="7">
        <v>0</v>
      </c>
      <c r="D302" s="7">
        <v>0</v>
      </c>
      <c r="E302" s="22" t="str">
        <f t="shared" si="8"/>
        <v>00</v>
      </c>
      <c r="F302" s="4">
        <v>0</v>
      </c>
      <c r="G302" s="25">
        <v>0</v>
      </c>
      <c r="H302" s="4">
        <v>1.069125372</v>
      </c>
      <c r="I302" s="4">
        <v>7.6266933375999999</v>
      </c>
      <c r="J302" s="2">
        <f t="shared" si="9"/>
        <v>0.14018203232705786</v>
      </c>
      <c r="K302" s="3">
        <v>297</v>
      </c>
      <c r="L302" s="3">
        <v>71</v>
      </c>
      <c r="M302" s="3">
        <v>98</v>
      </c>
      <c r="N302" s="3">
        <v>33</v>
      </c>
      <c r="O302" s="24">
        <v>317.50905973211297</v>
      </c>
      <c r="P302" s="4">
        <v>0.20799999999999999</v>
      </c>
      <c r="Q302" s="4">
        <v>0.19293478260869601</v>
      </c>
      <c r="R302" s="4">
        <v>0.13400000000000001</v>
      </c>
      <c r="S302" s="4">
        <v>0.114</v>
      </c>
      <c r="T302" s="4">
        <v>0.157</v>
      </c>
      <c r="U302" s="4">
        <v>0.13600000000000001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0.233193887167711</v>
      </c>
      <c r="AC302" s="2">
        <v>0.214350799366231</v>
      </c>
      <c r="AD302" s="2">
        <v>0.14387037041970199</v>
      </c>
      <c r="AE302" s="2">
        <v>0.121038328377056</v>
      </c>
      <c r="AF302" s="2">
        <v>0.17078832098028199</v>
      </c>
      <c r="AG302" s="2">
        <v>0.14618251017808101</v>
      </c>
    </row>
    <row r="303" spans="1:33" x14ac:dyDescent="0.35">
      <c r="A303" s="7">
        <v>821</v>
      </c>
      <c r="B303" s="7">
        <v>115</v>
      </c>
      <c r="C303" s="7">
        <v>0</v>
      </c>
      <c r="D303" s="7">
        <v>0</v>
      </c>
      <c r="E303" s="22" t="str">
        <f t="shared" si="8"/>
        <v>00</v>
      </c>
      <c r="F303" s="4">
        <v>0</v>
      </c>
      <c r="G303" s="25">
        <v>0</v>
      </c>
      <c r="H303" s="4">
        <v>1.55127137</v>
      </c>
      <c r="I303" s="4">
        <v>8.9141815190340008</v>
      </c>
      <c r="J303" s="2">
        <f t="shared" si="9"/>
        <v>0.17402286084119431</v>
      </c>
      <c r="K303" s="3">
        <v>236</v>
      </c>
      <c r="L303" s="3">
        <v>129</v>
      </c>
      <c r="M303" s="3">
        <v>75</v>
      </c>
      <c r="N303" s="3">
        <v>59</v>
      </c>
      <c r="O303" s="24">
        <v>1001</v>
      </c>
      <c r="P303" s="4">
        <v>0.39900000000000002</v>
      </c>
      <c r="Q303" s="4">
        <v>0.35342465753424701</v>
      </c>
      <c r="R303" s="4">
        <v>0.59899999999999998</v>
      </c>
      <c r="S303" s="4">
        <v>0.55100000000000005</v>
      </c>
      <c r="T303" s="4">
        <v>0.64100000000000001</v>
      </c>
      <c r="U303" s="4">
        <v>0.59499999999999997</v>
      </c>
      <c r="V303" s="5">
        <v>100</v>
      </c>
      <c r="W303" s="5">
        <v>100</v>
      </c>
      <c r="X303" s="5">
        <v>0</v>
      </c>
      <c r="Y303" s="5">
        <v>0</v>
      </c>
      <c r="Z303" s="5">
        <v>0</v>
      </c>
      <c r="AA303" s="5">
        <v>0</v>
      </c>
      <c r="AB303" s="2">
        <v>0.50916034444692904</v>
      </c>
      <c r="AC303" s="2">
        <v>0.43606554855688101</v>
      </c>
      <c r="AD303" s="2">
        <v>0.91379385167556804</v>
      </c>
      <c r="AE303" s="2">
        <v>0.80073239123988305</v>
      </c>
      <c r="AF303" s="2">
        <v>1.02443289049386</v>
      </c>
      <c r="AG303" s="2">
        <v>0.90386821187559796</v>
      </c>
    </row>
    <row r="304" spans="1:33" x14ac:dyDescent="0.35">
      <c r="A304" s="7">
        <v>931</v>
      </c>
      <c r="B304" s="7">
        <v>260</v>
      </c>
      <c r="C304" s="7">
        <v>0</v>
      </c>
      <c r="D304" s="7">
        <v>0</v>
      </c>
      <c r="E304" s="22" t="str">
        <f t="shared" si="8"/>
        <v>00</v>
      </c>
      <c r="F304" s="4">
        <v>5.5539999999999999E-3</v>
      </c>
      <c r="G304" s="25">
        <v>0</v>
      </c>
      <c r="H304" s="4">
        <v>1.363142327</v>
      </c>
      <c r="I304" s="4">
        <v>7.0957013909180002</v>
      </c>
      <c r="J304" s="2">
        <f t="shared" si="9"/>
        <v>0.19210818661911655</v>
      </c>
      <c r="K304" s="3">
        <v>183</v>
      </c>
      <c r="L304" s="3">
        <v>208</v>
      </c>
      <c r="M304" s="3">
        <v>20</v>
      </c>
      <c r="N304" s="3">
        <v>88</v>
      </c>
      <c r="O304" s="24">
        <v>1001</v>
      </c>
      <c r="P304" s="4">
        <v>0.60399999999999998</v>
      </c>
      <c r="Q304" s="4">
        <v>0.53196930946291598</v>
      </c>
      <c r="R304" s="4">
        <v>0.88</v>
      </c>
      <c r="S304" s="4">
        <v>0.83199999999999996</v>
      </c>
      <c r="T304" s="4">
        <v>0.88800000000000001</v>
      </c>
      <c r="U304" s="4">
        <v>0.879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2">
        <v>0.92634106772765601</v>
      </c>
      <c r="AC304" s="2">
        <v>0.75922140714394504</v>
      </c>
      <c r="AD304" s="2">
        <v>2.1202635362000901</v>
      </c>
      <c r="AE304" s="2">
        <v>1.7837912995788801</v>
      </c>
      <c r="AF304" s="2">
        <v>2.18925640768704</v>
      </c>
      <c r="AG304" s="2">
        <v>2.1119647333853999</v>
      </c>
    </row>
    <row r="305" spans="1:33" x14ac:dyDescent="0.35">
      <c r="A305" s="7">
        <v>953</v>
      </c>
      <c r="B305" s="7">
        <v>272</v>
      </c>
      <c r="C305" s="7">
        <v>0</v>
      </c>
      <c r="D305" s="7">
        <v>0</v>
      </c>
      <c r="E305" s="22" t="str">
        <f t="shared" si="8"/>
        <v>00</v>
      </c>
      <c r="F305" s="4">
        <v>7.7840999999999994E-2</v>
      </c>
      <c r="G305" s="25">
        <v>0</v>
      </c>
      <c r="H305" s="4">
        <v>1.8531400570000001</v>
      </c>
      <c r="I305" s="4">
        <v>8.7134054485700005</v>
      </c>
      <c r="J305" s="2">
        <f t="shared" si="9"/>
        <v>0.21267689974235365</v>
      </c>
      <c r="K305" s="3">
        <v>154</v>
      </c>
      <c r="L305" s="3">
        <v>250</v>
      </c>
      <c r="M305" s="3">
        <v>17</v>
      </c>
      <c r="N305" s="3">
        <v>78</v>
      </c>
      <c r="O305" s="24">
        <v>1001</v>
      </c>
      <c r="P305" s="4">
        <v>0.66400000000000003</v>
      </c>
      <c r="Q305" s="4">
        <v>0.61881188118811903</v>
      </c>
      <c r="R305" s="4">
        <v>0.90100000000000002</v>
      </c>
      <c r="S305" s="4">
        <v>0.88500000000000001</v>
      </c>
      <c r="T305" s="4">
        <v>0.88100000000000001</v>
      </c>
      <c r="U305" s="4">
        <v>0.878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2">
        <v>1.09064411901893</v>
      </c>
      <c r="AC305" s="2">
        <v>0.96446227554752095</v>
      </c>
      <c r="AD305" s="2">
        <v>2.3126354288475501</v>
      </c>
      <c r="AE305" s="2">
        <v>2.1628231506188902</v>
      </c>
      <c r="AF305" s="2">
        <v>2.1286317858706099</v>
      </c>
      <c r="AG305" s="2">
        <v>2.1037342342488801</v>
      </c>
    </row>
    <row r="306" spans="1:33" x14ac:dyDescent="0.35">
      <c r="A306" s="7">
        <v>267</v>
      </c>
      <c r="B306" s="7">
        <v>90</v>
      </c>
      <c r="C306" s="7">
        <v>0</v>
      </c>
      <c r="D306" s="7">
        <v>0</v>
      </c>
      <c r="E306" s="22" t="str">
        <f t="shared" si="8"/>
        <v>00</v>
      </c>
      <c r="F306" s="4">
        <v>7.9335000000000003E-2</v>
      </c>
      <c r="G306" s="25">
        <v>0</v>
      </c>
      <c r="H306" s="4">
        <v>1.5330611730000001</v>
      </c>
      <c r="I306" s="4">
        <v>7.0268145450599997</v>
      </c>
      <c r="J306" s="2">
        <f t="shared" si="9"/>
        <v>0.2181729947715462</v>
      </c>
      <c r="K306" s="3">
        <v>194</v>
      </c>
      <c r="L306" s="3">
        <v>163</v>
      </c>
      <c r="M306" s="3">
        <v>17</v>
      </c>
      <c r="N306" s="3">
        <v>125</v>
      </c>
      <c r="O306" s="24">
        <v>129.577261866676</v>
      </c>
      <c r="P306" s="4">
        <v>0.58099999999999996</v>
      </c>
      <c r="Q306" s="4">
        <v>0.456582633053221</v>
      </c>
      <c r="R306" s="4">
        <v>0.70299999999999996</v>
      </c>
      <c r="S306" s="4">
        <v>0.68600000000000005</v>
      </c>
      <c r="T306" s="4">
        <v>0.72</v>
      </c>
      <c r="U306" s="4">
        <v>0.64600000000000002</v>
      </c>
      <c r="V306" s="5">
        <v>0</v>
      </c>
      <c r="W306" s="5">
        <v>100</v>
      </c>
      <c r="X306" s="5">
        <v>0</v>
      </c>
      <c r="Y306" s="5">
        <v>0</v>
      </c>
      <c r="Z306" s="5">
        <v>0</v>
      </c>
      <c r="AA306" s="5">
        <v>0</v>
      </c>
      <c r="AB306" s="2">
        <v>0.86988435905999895</v>
      </c>
      <c r="AC306" s="2">
        <v>0.60987762271631096</v>
      </c>
      <c r="AD306" s="2">
        <v>1.2140231401794399</v>
      </c>
      <c r="AE306" s="2">
        <v>1.1583622930738799</v>
      </c>
      <c r="AF306" s="2">
        <v>1.27296567581289</v>
      </c>
      <c r="AG306" s="2">
        <v>1.0384583658483599</v>
      </c>
    </row>
    <row r="307" spans="1:33" x14ac:dyDescent="0.35">
      <c r="A307" s="7">
        <v>909</v>
      </c>
      <c r="B307" s="7">
        <v>186</v>
      </c>
      <c r="C307" s="7">
        <v>0</v>
      </c>
      <c r="D307" s="7">
        <v>0</v>
      </c>
      <c r="E307" s="22" t="str">
        <f t="shared" si="8"/>
        <v>00</v>
      </c>
      <c r="F307" s="4">
        <v>1.238E-2</v>
      </c>
      <c r="G307" s="25">
        <v>0</v>
      </c>
      <c r="H307" s="4">
        <v>1.5221470720000001</v>
      </c>
      <c r="I307" s="4">
        <v>6.1332360135000004</v>
      </c>
      <c r="J307" s="2">
        <f t="shared" si="9"/>
        <v>0.24818009100735219</v>
      </c>
      <c r="K307" s="3">
        <v>226</v>
      </c>
      <c r="L307" s="3">
        <v>169</v>
      </c>
      <c r="M307" s="3">
        <v>28</v>
      </c>
      <c r="N307" s="3">
        <v>76</v>
      </c>
      <c r="O307" s="24">
        <v>1001</v>
      </c>
      <c r="P307" s="4">
        <v>0.47399999999999998</v>
      </c>
      <c r="Q307" s="4">
        <v>0.42784810126582301</v>
      </c>
      <c r="R307" s="4">
        <v>0.68700000000000006</v>
      </c>
      <c r="S307" s="4">
        <v>0.71299999999999997</v>
      </c>
      <c r="T307" s="4">
        <v>0.72799999999999998</v>
      </c>
      <c r="U307" s="4">
        <v>0.68700000000000006</v>
      </c>
      <c r="V307" s="5">
        <v>100</v>
      </c>
      <c r="W307" s="5">
        <v>100</v>
      </c>
      <c r="X307" s="5">
        <v>0</v>
      </c>
      <c r="Y307" s="5">
        <v>0</v>
      </c>
      <c r="Z307" s="5">
        <v>0</v>
      </c>
      <c r="AA307" s="5">
        <v>0</v>
      </c>
      <c r="AB307" s="2">
        <v>0.64245406624442702</v>
      </c>
      <c r="AC307" s="2">
        <v>0.55835076562883601</v>
      </c>
      <c r="AD307" s="2">
        <v>1.1615520884419801</v>
      </c>
      <c r="AE307" s="2">
        <v>1.2482730632225201</v>
      </c>
      <c r="AF307" s="2">
        <v>1.3019532126861399</v>
      </c>
      <c r="AG307" s="2">
        <v>1.1615520884419801</v>
      </c>
    </row>
    <row r="308" spans="1:33" x14ac:dyDescent="0.35">
      <c r="A308" s="7">
        <v>569</v>
      </c>
      <c r="B308" s="7">
        <v>384</v>
      </c>
      <c r="C308" s="7">
        <v>0</v>
      </c>
      <c r="D308" s="7">
        <v>0</v>
      </c>
      <c r="E308" s="22" t="str">
        <f t="shared" si="8"/>
        <v>00</v>
      </c>
      <c r="F308" s="4">
        <v>7.7940999999999996E-2</v>
      </c>
      <c r="G308" s="25">
        <v>0</v>
      </c>
      <c r="H308" s="4">
        <v>2.278173614</v>
      </c>
      <c r="I308" s="4">
        <v>9.1336095041279997</v>
      </c>
      <c r="J308" s="2">
        <f t="shared" si="9"/>
        <v>0.24942752511702665</v>
      </c>
      <c r="K308" s="3">
        <v>144</v>
      </c>
      <c r="L308" s="3">
        <v>141</v>
      </c>
      <c r="M308" s="3">
        <v>34</v>
      </c>
      <c r="N308" s="3">
        <v>180</v>
      </c>
      <c r="O308" s="24">
        <v>1000.0612390589901</v>
      </c>
      <c r="P308" s="4">
        <v>0.64400000000000002</v>
      </c>
      <c r="Q308" s="4">
        <v>0.49473684210526298</v>
      </c>
      <c r="R308" s="4">
        <v>0.33700000000000002</v>
      </c>
      <c r="S308" s="4">
        <v>0.28299999999999997</v>
      </c>
      <c r="T308" s="4">
        <v>0.32700000000000001</v>
      </c>
      <c r="U308" s="4">
        <v>0.29799999999999999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1.0328245481301099</v>
      </c>
      <c r="AC308" s="2">
        <v>0.68267588069264995</v>
      </c>
      <c r="AD308" s="2">
        <v>0.41098028879627502</v>
      </c>
      <c r="AE308" s="2">
        <v>0.33267943838251701</v>
      </c>
      <c r="AF308" s="2">
        <v>0.39600994933740902</v>
      </c>
      <c r="AG308" s="2">
        <v>0.353821874956326</v>
      </c>
    </row>
    <row r="309" spans="1:33" x14ac:dyDescent="0.35">
      <c r="A309" s="7">
        <v>537</v>
      </c>
      <c r="B309" s="7">
        <v>169</v>
      </c>
      <c r="C309" s="7">
        <v>0</v>
      </c>
      <c r="D309" s="7">
        <v>0</v>
      </c>
      <c r="E309" s="22" t="str">
        <f t="shared" si="8"/>
        <v>00</v>
      </c>
      <c r="F309" s="4">
        <v>5.2745E-2</v>
      </c>
      <c r="G309" s="25">
        <v>0</v>
      </c>
      <c r="H309" s="4">
        <v>2.438674749</v>
      </c>
      <c r="I309" s="4">
        <v>8.9285299027300002</v>
      </c>
      <c r="J309" s="2">
        <f t="shared" si="9"/>
        <v>0.27313284219996253</v>
      </c>
      <c r="K309" s="3">
        <v>232</v>
      </c>
      <c r="L309" s="3">
        <v>110</v>
      </c>
      <c r="M309" s="3">
        <v>72</v>
      </c>
      <c r="N309" s="3">
        <v>85</v>
      </c>
      <c r="O309" s="24">
        <v>718.60663124190296</v>
      </c>
      <c r="P309" s="4">
        <v>0.38700000000000001</v>
      </c>
      <c r="Q309" s="4">
        <v>0.321637426900585</v>
      </c>
      <c r="R309" s="4">
        <v>0.41299999999999998</v>
      </c>
      <c r="S309" s="4">
        <v>0.40699999999999997</v>
      </c>
      <c r="T309" s="4">
        <v>0.42899999999999999</v>
      </c>
      <c r="U309" s="4">
        <v>0.45600000000000002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0.48939034304592599</v>
      </c>
      <c r="AC309" s="2">
        <v>0.388073365396295</v>
      </c>
      <c r="AD309" s="2">
        <v>0.53273045915404105</v>
      </c>
      <c r="AE309" s="2">
        <v>0.52256087998441203</v>
      </c>
      <c r="AF309" s="2">
        <v>0.56036606932612698</v>
      </c>
      <c r="AG309" s="2">
        <v>0.608806032126194</v>
      </c>
    </row>
    <row r="310" spans="1:33" x14ac:dyDescent="0.35">
      <c r="A310" s="7">
        <v>887</v>
      </c>
      <c r="B310" s="7">
        <v>236</v>
      </c>
      <c r="C310" s="7">
        <v>0</v>
      </c>
      <c r="D310" s="7">
        <v>0</v>
      </c>
      <c r="E310" s="22" t="str">
        <f t="shared" si="8"/>
        <v>00</v>
      </c>
      <c r="F310" s="4">
        <v>1.0529999999999999E-3</v>
      </c>
      <c r="G310" s="25">
        <v>0</v>
      </c>
      <c r="H310" s="4">
        <v>2.736176983</v>
      </c>
      <c r="I310" s="4">
        <v>7.71924203842</v>
      </c>
      <c r="J310" s="2">
        <f t="shared" si="9"/>
        <v>0.35446187195343465</v>
      </c>
      <c r="K310" s="3">
        <v>262</v>
      </c>
      <c r="L310" s="3">
        <v>112</v>
      </c>
      <c r="M310" s="3">
        <v>41</v>
      </c>
      <c r="N310" s="3">
        <v>84</v>
      </c>
      <c r="O310" s="24">
        <v>209.49354028484501</v>
      </c>
      <c r="P310" s="4">
        <v>0.41099999999999998</v>
      </c>
      <c r="Q310" s="4">
        <v>0.29946524064171098</v>
      </c>
      <c r="R310" s="4">
        <v>0.26500000000000001</v>
      </c>
      <c r="S310" s="4">
        <v>0.39800000000000002</v>
      </c>
      <c r="T310" s="4">
        <v>0.23300000000000001</v>
      </c>
      <c r="U310" s="4">
        <v>0.498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0.52932909533054995</v>
      </c>
      <c r="AC310" s="2">
        <v>0.35591129365343499</v>
      </c>
      <c r="AD310" s="2">
        <v>0.30788477976930001</v>
      </c>
      <c r="AE310" s="2">
        <v>0.50749783367331602</v>
      </c>
      <c r="AF310" s="2">
        <v>0.26526847761488098</v>
      </c>
      <c r="AG310" s="2">
        <v>0.68915515929040805</v>
      </c>
    </row>
    <row r="311" spans="1:33" x14ac:dyDescent="0.35">
      <c r="A311" s="7">
        <v>583</v>
      </c>
      <c r="B311" s="7">
        <v>486</v>
      </c>
      <c r="C311" s="7">
        <v>0</v>
      </c>
      <c r="D311" s="7">
        <v>0</v>
      </c>
      <c r="E311" s="22" t="str">
        <f t="shared" si="8"/>
        <v>00</v>
      </c>
      <c r="F311" s="4">
        <v>0.38132899999999997</v>
      </c>
      <c r="G311" s="25">
        <v>0</v>
      </c>
      <c r="H311" s="4">
        <v>3.253206789</v>
      </c>
      <c r="I311" s="4">
        <v>9.0396247239999994</v>
      </c>
      <c r="J311" s="2">
        <f t="shared" si="9"/>
        <v>0.35988294739302723</v>
      </c>
      <c r="K311" s="3">
        <v>247</v>
      </c>
      <c r="L311" s="3">
        <v>140</v>
      </c>
      <c r="M311" s="3">
        <v>40</v>
      </c>
      <c r="N311" s="3">
        <v>72</v>
      </c>
      <c r="O311" s="24">
        <v>909.52285116442295</v>
      </c>
      <c r="P311" s="4">
        <v>0.41199999999999998</v>
      </c>
      <c r="Q311" s="4">
        <v>0.36175710594315202</v>
      </c>
      <c r="R311" s="4">
        <v>0.39600000000000002</v>
      </c>
      <c r="S311" s="4">
        <v>0.33700000000000002</v>
      </c>
      <c r="T311" s="4">
        <v>0.436</v>
      </c>
      <c r="U311" s="4">
        <v>0.38800000000000001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0.53102833108351</v>
      </c>
      <c r="AC311" s="2">
        <v>0.449036356401805</v>
      </c>
      <c r="AD311" s="2">
        <v>0.50418108104732196</v>
      </c>
      <c r="AE311" s="2">
        <v>0.41098028879627502</v>
      </c>
      <c r="AF311" s="2">
        <v>0.57270102748407803</v>
      </c>
      <c r="AG311" s="2">
        <v>0.49102299646981101</v>
      </c>
    </row>
    <row r="312" spans="1:33" x14ac:dyDescent="0.35">
      <c r="A312" s="7">
        <v>789</v>
      </c>
      <c r="B312" s="7">
        <v>127</v>
      </c>
      <c r="C312" s="7">
        <v>0</v>
      </c>
      <c r="D312" s="7">
        <v>0</v>
      </c>
      <c r="E312" s="22" t="str">
        <f t="shared" si="8"/>
        <v>00</v>
      </c>
      <c r="F312" s="4">
        <v>1.6735E-2</v>
      </c>
      <c r="G312" s="25">
        <v>0</v>
      </c>
      <c r="H312" s="4">
        <v>3.0862497680000001</v>
      </c>
      <c r="I312" s="4">
        <v>8.1141543325000001</v>
      </c>
      <c r="J312" s="2">
        <f t="shared" si="9"/>
        <v>0.38035384114380227</v>
      </c>
      <c r="K312" s="3">
        <v>291</v>
      </c>
      <c r="L312" s="3">
        <v>135</v>
      </c>
      <c r="M312" s="3">
        <v>45</v>
      </c>
      <c r="N312" s="3">
        <v>28</v>
      </c>
      <c r="O312" s="24">
        <v>138.952256577941</v>
      </c>
      <c r="P312" s="4">
        <v>0.34799999999999998</v>
      </c>
      <c r="Q312" s="4">
        <v>0.31690140845070403</v>
      </c>
      <c r="R312" s="4">
        <v>0.503</v>
      </c>
      <c r="S312" s="4">
        <v>0.45200000000000001</v>
      </c>
      <c r="T312" s="4">
        <v>0.60599999999999998</v>
      </c>
      <c r="U312" s="4">
        <v>0.63200000000000001</v>
      </c>
      <c r="V312" s="5">
        <v>100</v>
      </c>
      <c r="W312" s="5">
        <v>100</v>
      </c>
      <c r="X312" s="5">
        <v>0</v>
      </c>
      <c r="Y312" s="5">
        <v>100</v>
      </c>
      <c r="Z312" s="5">
        <v>0</v>
      </c>
      <c r="AA312" s="5">
        <v>0</v>
      </c>
      <c r="AB312" s="2">
        <v>0.42771071705548402</v>
      </c>
      <c r="AC312" s="2">
        <v>0.38111607909787798</v>
      </c>
      <c r="AD312" s="2">
        <v>0.69916525288550802</v>
      </c>
      <c r="AE312" s="2">
        <v>0.60147999203412095</v>
      </c>
      <c r="AF312" s="2">
        <v>0.93140436968420304</v>
      </c>
      <c r="AG312" s="2">
        <v>0.999672340813206</v>
      </c>
    </row>
    <row r="313" spans="1:33" x14ac:dyDescent="0.35">
      <c r="A313" s="7">
        <v>243</v>
      </c>
      <c r="B313" s="7">
        <v>395</v>
      </c>
      <c r="C313" s="7">
        <v>0</v>
      </c>
      <c r="D313" s="7">
        <v>0</v>
      </c>
      <c r="E313" s="22" t="str">
        <f t="shared" si="8"/>
        <v>00</v>
      </c>
      <c r="F313" s="4">
        <v>0.36315700000000001</v>
      </c>
      <c r="G313" s="25">
        <v>0</v>
      </c>
      <c r="H313" s="4">
        <v>2.9631294110000002</v>
      </c>
      <c r="I313" s="4">
        <v>7.4821924744999997</v>
      </c>
      <c r="J313" s="2">
        <f t="shared" si="9"/>
        <v>0.39602421631074286</v>
      </c>
      <c r="K313" s="3">
        <v>264</v>
      </c>
      <c r="L313" s="3">
        <v>127</v>
      </c>
      <c r="M313" s="3">
        <v>39</v>
      </c>
      <c r="N313" s="3">
        <v>69</v>
      </c>
      <c r="O313" s="24">
        <v>511.13325737553998</v>
      </c>
      <c r="P313" s="4">
        <v>0.39700000000000002</v>
      </c>
      <c r="Q313" s="4">
        <v>0.32480818414322199</v>
      </c>
      <c r="R313" s="4">
        <v>0.253</v>
      </c>
      <c r="S313" s="4">
        <v>0.25700000000000001</v>
      </c>
      <c r="T313" s="4">
        <v>0.24199999999999999</v>
      </c>
      <c r="U313" s="4">
        <v>0.26800000000000002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0.50583808225495197</v>
      </c>
      <c r="AC313" s="2">
        <v>0.39275845683904897</v>
      </c>
      <c r="AD313" s="2">
        <v>0.29169009384931999</v>
      </c>
      <c r="AE313" s="2">
        <v>0.29705923426437802</v>
      </c>
      <c r="AF313" s="2">
        <v>0.27707189333976501</v>
      </c>
      <c r="AG313" s="2">
        <v>0.311974765020825</v>
      </c>
    </row>
    <row r="314" spans="1:33" x14ac:dyDescent="0.35">
      <c r="A314" s="7">
        <v>497</v>
      </c>
      <c r="B314" s="7">
        <v>357</v>
      </c>
      <c r="C314" s="7">
        <v>0</v>
      </c>
      <c r="D314" s="7">
        <v>0</v>
      </c>
      <c r="E314" s="22" t="str">
        <f t="shared" si="8"/>
        <v>00</v>
      </c>
      <c r="F314" s="4">
        <v>1.0433E-2</v>
      </c>
      <c r="G314" s="25">
        <v>0</v>
      </c>
      <c r="H314" s="4">
        <v>3.2040357249999998</v>
      </c>
      <c r="I314" s="4">
        <v>7.7680116876999996</v>
      </c>
      <c r="J314" s="2">
        <f t="shared" si="9"/>
        <v>0.41246535842284116</v>
      </c>
      <c r="K314" s="3">
        <v>265</v>
      </c>
      <c r="L314" s="3">
        <v>140</v>
      </c>
      <c r="M314" s="3">
        <v>64</v>
      </c>
      <c r="N314" s="3">
        <v>30</v>
      </c>
      <c r="O314" s="24">
        <v>387.07675397831798</v>
      </c>
      <c r="P314" s="4">
        <v>0.34499999999999997</v>
      </c>
      <c r="Q314" s="4">
        <v>0.34567901234567899</v>
      </c>
      <c r="R314" s="4">
        <v>0.317</v>
      </c>
      <c r="S314" s="4">
        <v>0.26500000000000001</v>
      </c>
      <c r="T314" s="4">
        <v>0.32800000000000001</v>
      </c>
      <c r="U314" s="4">
        <v>0.26600000000000001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0.42312004334688502</v>
      </c>
      <c r="AC314" s="2">
        <v>0.424157241120317</v>
      </c>
      <c r="AD314" s="2">
        <v>0.38126041941134697</v>
      </c>
      <c r="AE314" s="2">
        <v>0.30788477976930001</v>
      </c>
      <c r="AF314" s="2">
        <v>0.39749693845898798</v>
      </c>
      <c r="AG314" s="2">
        <v>0.30924625036762099</v>
      </c>
    </row>
    <row r="315" spans="1:33" x14ac:dyDescent="0.35">
      <c r="A315" s="7">
        <v>625</v>
      </c>
      <c r="B315" s="7">
        <v>325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3.7828714039999998E-3</v>
      </c>
      <c r="I315" s="4">
        <v>7.6821584602000001</v>
      </c>
      <c r="J315" s="2">
        <f t="shared" si="9"/>
        <v>4.9242298549274064E-4</v>
      </c>
      <c r="K315" s="3">
        <v>276</v>
      </c>
      <c r="L315" s="3">
        <v>151</v>
      </c>
      <c r="M315" s="3">
        <v>33</v>
      </c>
      <c r="N315" s="3">
        <v>39</v>
      </c>
      <c r="O315" s="24">
        <v>16.279292204986699</v>
      </c>
      <c r="P315" s="4">
        <v>0.40699999999999997</v>
      </c>
      <c r="Q315" s="4">
        <v>0.35362997658079598</v>
      </c>
      <c r="R315" s="4">
        <v>0.999</v>
      </c>
      <c r="S315" s="4">
        <v>1</v>
      </c>
      <c r="T315" s="4">
        <v>1</v>
      </c>
      <c r="U315" s="4">
        <v>1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0.89894209353954202</v>
      </c>
      <c r="AC315" s="2">
        <v>1.0395041764137001</v>
      </c>
      <c r="AD315" s="2">
        <v>1.00050033358353E-3</v>
      </c>
      <c r="AE315" s="2">
        <v>1.0000050000287801E-5</v>
      </c>
      <c r="AF315" s="2">
        <v>1.0000050000287801E-5</v>
      </c>
      <c r="AG315" s="2">
        <v>1.0000050000287801E-5</v>
      </c>
    </row>
    <row r="316" spans="1:33" x14ac:dyDescent="0.35">
      <c r="A316" s="7">
        <v>179</v>
      </c>
      <c r="B316" s="7">
        <v>246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9.3212422559999994E-3</v>
      </c>
      <c r="I316" s="4">
        <v>8.9680175124399995</v>
      </c>
      <c r="J316" s="2">
        <f t="shared" si="9"/>
        <v>1.0393871603250132E-3</v>
      </c>
      <c r="K316" s="3">
        <v>200</v>
      </c>
      <c r="L316" s="3">
        <v>178</v>
      </c>
      <c r="M316" s="3">
        <v>74</v>
      </c>
      <c r="N316" s="3">
        <v>47</v>
      </c>
      <c r="O316" s="24">
        <v>1001</v>
      </c>
      <c r="P316" s="4">
        <v>0.46500000000000002</v>
      </c>
      <c r="Q316" s="4">
        <v>0.47089947089947098</v>
      </c>
      <c r="R316" s="4">
        <v>1</v>
      </c>
      <c r="S316" s="4">
        <v>0.999</v>
      </c>
      <c r="T316" s="4">
        <v>1</v>
      </c>
      <c r="U316" s="4">
        <v>0.999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0.76571787339478103</v>
      </c>
      <c r="AC316" s="2">
        <v>0.75311064532750305</v>
      </c>
      <c r="AD316" s="2">
        <v>1.0000050000287801E-5</v>
      </c>
      <c r="AE316" s="2">
        <v>1.00050033358353E-3</v>
      </c>
      <c r="AF316" s="2">
        <v>1.0000050000287801E-5</v>
      </c>
      <c r="AG316" s="2">
        <v>1.00050033358353E-3</v>
      </c>
    </row>
    <row r="317" spans="1:33" x14ac:dyDescent="0.35">
      <c r="A317" s="7">
        <v>23</v>
      </c>
      <c r="B317" s="7">
        <v>335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8.5471942010000006E-3</v>
      </c>
      <c r="I317" s="4">
        <v>7.4272872582999998</v>
      </c>
      <c r="J317" s="2">
        <f t="shared" si="9"/>
        <v>1.1507827695028899E-3</v>
      </c>
      <c r="K317" s="3">
        <v>187</v>
      </c>
      <c r="L317" s="3">
        <v>122</v>
      </c>
      <c r="M317" s="3">
        <v>94</v>
      </c>
      <c r="N317" s="3">
        <v>96</v>
      </c>
      <c r="O317" s="24">
        <v>1001</v>
      </c>
      <c r="P317" s="4">
        <v>0.45600000000000002</v>
      </c>
      <c r="Q317" s="4">
        <v>0.39482200647249199</v>
      </c>
      <c r="R317" s="4">
        <v>1</v>
      </c>
      <c r="S317" s="4">
        <v>1</v>
      </c>
      <c r="T317" s="4">
        <v>0.999</v>
      </c>
      <c r="U317" s="4">
        <v>1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0.78526246946775102</v>
      </c>
      <c r="AC317" s="2">
        <v>0.929320232164489</v>
      </c>
      <c r="AD317" s="2">
        <v>1.0000050000287801E-5</v>
      </c>
      <c r="AE317" s="2">
        <v>1.0000050000287801E-5</v>
      </c>
      <c r="AF317" s="2">
        <v>1.00050033358353E-3</v>
      </c>
      <c r="AG317" s="2">
        <v>1.0000050000287801E-5</v>
      </c>
    </row>
    <row r="318" spans="1:33" x14ac:dyDescent="0.35">
      <c r="A318" s="7">
        <v>581</v>
      </c>
      <c r="B318" s="7">
        <v>171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9.4247148670000003E-3</v>
      </c>
      <c r="I318" s="4">
        <v>7.4492636245000003</v>
      </c>
      <c r="J318" s="2">
        <f t="shared" si="9"/>
        <v>1.2651874523547412E-3</v>
      </c>
      <c r="K318" s="3">
        <v>284</v>
      </c>
      <c r="L318" s="3">
        <v>135</v>
      </c>
      <c r="M318" s="3">
        <v>55</v>
      </c>
      <c r="N318" s="3">
        <v>25</v>
      </c>
      <c r="O318" s="24">
        <v>508.04772593232502</v>
      </c>
      <c r="P318" s="4">
        <v>0.33</v>
      </c>
      <c r="Q318" s="4">
        <v>0.32219570405727899</v>
      </c>
      <c r="R318" s="4">
        <v>0.999</v>
      </c>
      <c r="S318" s="4">
        <v>0.997</v>
      </c>
      <c r="T318" s="4">
        <v>1</v>
      </c>
      <c r="U318" s="4">
        <v>0.999</v>
      </c>
      <c r="V318" s="5">
        <v>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1.10866262452161</v>
      </c>
      <c r="AC318" s="2">
        <v>1.13259614148371</v>
      </c>
      <c r="AD318" s="2">
        <v>1.00050033358353E-3</v>
      </c>
      <c r="AE318" s="2">
        <v>3.00450902029872E-3</v>
      </c>
      <c r="AF318" s="2">
        <v>1.0000050000287801E-5</v>
      </c>
      <c r="AG318" s="2">
        <v>1.00050033358353E-3</v>
      </c>
    </row>
    <row r="319" spans="1:33" x14ac:dyDescent="0.35">
      <c r="A319" s="7">
        <v>441</v>
      </c>
      <c r="B319" s="7">
        <v>290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1.4310880809999999E-2</v>
      </c>
      <c r="I319" s="4">
        <v>8.6071827199000008</v>
      </c>
      <c r="J319" s="2">
        <f t="shared" si="9"/>
        <v>1.6626672484729434E-3</v>
      </c>
      <c r="K319" s="3">
        <v>335</v>
      </c>
      <c r="L319" s="3">
        <v>93</v>
      </c>
      <c r="M319" s="3">
        <v>41</v>
      </c>
      <c r="N319" s="3">
        <v>30</v>
      </c>
      <c r="O319" s="24">
        <v>1001</v>
      </c>
      <c r="P319" s="4">
        <v>0.253</v>
      </c>
      <c r="Q319" s="4">
        <v>0.217289719626168</v>
      </c>
      <c r="R319" s="4">
        <v>0.995</v>
      </c>
      <c r="S319" s="4">
        <v>0.999</v>
      </c>
      <c r="T319" s="4">
        <v>0.999</v>
      </c>
      <c r="U319" s="4">
        <v>0.997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1.37436579025462</v>
      </c>
      <c r="AC319" s="2">
        <v>1.5265237024285401</v>
      </c>
      <c r="AD319" s="2">
        <v>5.0125418235442898E-3</v>
      </c>
      <c r="AE319" s="2">
        <v>1.00050033358353E-3</v>
      </c>
      <c r="AF319" s="2">
        <v>1.00050033358353E-3</v>
      </c>
      <c r="AG319" s="2">
        <v>3.00450902029872E-3</v>
      </c>
    </row>
    <row r="320" spans="1:33" x14ac:dyDescent="0.35">
      <c r="A320" s="7">
        <v>883</v>
      </c>
      <c r="B320" s="7">
        <v>83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1.5764488480000002E-2</v>
      </c>
      <c r="I320" s="4">
        <v>8.5595596347999994</v>
      </c>
      <c r="J320" s="2">
        <f t="shared" si="9"/>
        <v>1.8417405979517252E-3</v>
      </c>
      <c r="K320" s="3">
        <v>275</v>
      </c>
      <c r="L320" s="3">
        <v>172</v>
      </c>
      <c r="M320" s="3">
        <v>26</v>
      </c>
      <c r="N320" s="3">
        <v>26</v>
      </c>
      <c r="O320" s="24">
        <v>221.34608990802701</v>
      </c>
      <c r="P320" s="4">
        <v>0.38400000000000001</v>
      </c>
      <c r="Q320" s="4">
        <v>0.384787472035794</v>
      </c>
      <c r="R320" s="4">
        <v>0.997</v>
      </c>
      <c r="S320" s="4">
        <v>1</v>
      </c>
      <c r="T320" s="4">
        <v>0.997</v>
      </c>
      <c r="U320" s="4">
        <v>1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0.95711272639441003</v>
      </c>
      <c r="AC320" s="2">
        <v>0.95506411780011602</v>
      </c>
      <c r="AD320" s="2">
        <v>3.00450902029872E-3</v>
      </c>
      <c r="AE320" s="2">
        <v>1.0000050000287801E-5</v>
      </c>
      <c r="AF320" s="2">
        <v>3.00450902029872E-3</v>
      </c>
      <c r="AG320" s="2">
        <v>1.0000050000287801E-5</v>
      </c>
    </row>
    <row r="321" spans="1:33" x14ac:dyDescent="0.35">
      <c r="A321" s="7">
        <v>75</v>
      </c>
      <c r="B321" s="7">
        <v>228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1.496271655E-2</v>
      </c>
      <c r="I321" s="4">
        <v>7.8494281140700002</v>
      </c>
      <c r="J321" s="2">
        <f t="shared" si="9"/>
        <v>1.906217412600992E-3</v>
      </c>
      <c r="K321" s="3">
        <v>260</v>
      </c>
      <c r="L321" s="3">
        <v>102</v>
      </c>
      <c r="M321" s="3">
        <v>70</v>
      </c>
      <c r="N321" s="3">
        <v>67</v>
      </c>
      <c r="O321" s="24">
        <v>1001</v>
      </c>
      <c r="P321" s="4">
        <v>0.33300000000000002</v>
      </c>
      <c r="Q321" s="4">
        <v>0.28176795580110497</v>
      </c>
      <c r="R321" s="4">
        <v>1</v>
      </c>
      <c r="S321" s="4">
        <v>1</v>
      </c>
      <c r="T321" s="4">
        <v>0.999</v>
      </c>
      <c r="U321" s="4">
        <v>0.998</v>
      </c>
      <c r="V321" s="5">
        <v>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1.09961278900169</v>
      </c>
      <c r="AC321" s="2">
        <v>1.2666713985414999</v>
      </c>
      <c r="AD321" s="2">
        <v>1.0000050000287801E-5</v>
      </c>
      <c r="AE321" s="2">
        <v>1.0000050000287801E-5</v>
      </c>
      <c r="AF321" s="2">
        <v>1.00050033358353E-3</v>
      </c>
      <c r="AG321" s="2">
        <v>2.0020026706730801E-3</v>
      </c>
    </row>
    <row r="322" spans="1:33" x14ac:dyDescent="0.35">
      <c r="A322" s="7">
        <v>939</v>
      </c>
      <c r="B322" s="7">
        <v>261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1.6538492580000001E-2</v>
      </c>
      <c r="I322" s="4">
        <v>7.5390109058899997</v>
      </c>
      <c r="J322" s="2">
        <f t="shared" ref="J322:J385" si="11">H322/I322</f>
        <v>2.1937218007045171E-3</v>
      </c>
      <c r="K322" s="3">
        <v>243</v>
      </c>
      <c r="L322" s="3">
        <v>138</v>
      </c>
      <c r="M322" s="3">
        <v>29</v>
      </c>
      <c r="N322" s="3">
        <v>89</v>
      </c>
      <c r="O322" s="24">
        <v>267.46312543195597</v>
      </c>
      <c r="P322" s="4">
        <v>0.48699999999999999</v>
      </c>
      <c r="Q322" s="4">
        <v>0.36220472440944901</v>
      </c>
      <c r="R322" s="4">
        <v>0.999</v>
      </c>
      <c r="S322" s="4">
        <v>0.999</v>
      </c>
      <c r="T322" s="4">
        <v>1</v>
      </c>
      <c r="U322" s="4">
        <v>1</v>
      </c>
      <c r="V322" s="5">
        <v>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0.71949115589954704</v>
      </c>
      <c r="AC322" s="2">
        <v>1.0155456899694999</v>
      </c>
      <c r="AD322" s="2">
        <v>1.00050033358353E-3</v>
      </c>
      <c r="AE322" s="2">
        <v>1.00050033358353E-3</v>
      </c>
      <c r="AF322" s="2">
        <v>1.0000050000287801E-5</v>
      </c>
      <c r="AG322" s="2">
        <v>1.0000050000287801E-5</v>
      </c>
    </row>
    <row r="323" spans="1:33" x14ac:dyDescent="0.35">
      <c r="A323" s="7">
        <v>413</v>
      </c>
      <c r="B323" s="7">
        <v>383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2.3059325759999999E-2</v>
      </c>
      <c r="I323" s="4">
        <v>8.7681575411380006</v>
      </c>
      <c r="J323" s="2">
        <f t="shared" si="11"/>
        <v>2.6298940971134946E-3</v>
      </c>
      <c r="K323" s="3">
        <v>304</v>
      </c>
      <c r="L323" s="3">
        <v>95</v>
      </c>
      <c r="M323" s="3">
        <v>61</v>
      </c>
      <c r="N323" s="3">
        <v>39</v>
      </c>
      <c r="O323" s="24">
        <v>1001</v>
      </c>
      <c r="P323" s="4">
        <v>0.25800000000000001</v>
      </c>
      <c r="Q323" s="4">
        <v>0.238095238095238</v>
      </c>
      <c r="R323" s="4">
        <v>0.997</v>
      </c>
      <c r="S323" s="4">
        <v>0.995</v>
      </c>
      <c r="T323" s="4">
        <v>0.996</v>
      </c>
      <c r="U323" s="4">
        <v>0.998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1.3547956940605199</v>
      </c>
      <c r="AC323" s="2">
        <v>1.4350845252893201</v>
      </c>
      <c r="AD323" s="2">
        <v>3.00450902029872E-3</v>
      </c>
      <c r="AE323" s="2">
        <v>5.0125418235442898E-3</v>
      </c>
      <c r="AF323" s="2">
        <v>4.0080213975388201E-3</v>
      </c>
      <c r="AG323" s="2">
        <v>2.0020026706730801E-3</v>
      </c>
    </row>
    <row r="324" spans="1:33" x14ac:dyDescent="0.35">
      <c r="A324" s="7">
        <v>371</v>
      </c>
      <c r="B324" s="7">
        <v>135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2.0754100260000002E-2</v>
      </c>
      <c r="I324" s="4">
        <v>7.622094590154</v>
      </c>
      <c r="J324" s="2">
        <f t="shared" si="11"/>
        <v>2.7228867359911204E-3</v>
      </c>
      <c r="K324" s="3">
        <v>276</v>
      </c>
      <c r="L324" s="3">
        <v>116</v>
      </c>
      <c r="M324" s="3">
        <v>50</v>
      </c>
      <c r="N324" s="3">
        <v>57</v>
      </c>
      <c r="O324" s="24">
        <v>705.74107174321</v>
      </c>
      <c r="P324" s="4">
        <v>0.32300000000000001</v>
      </c>
      <c r="Q324" s="4">
        <v>0.29591836734693899</v>
      </c>
      <c r="R324" s="4">
        <v>0.999</v>
      </c>
      <c r="S324" s="4">
        <v>0.999</v>
      </c>
      <c r="T324" s="4">
        <v>0.996</v>
      </c>
      <c r="U324" s="4">
        <v>0.998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1.1301029557594799</v>
      </c>
      <c r="AC324" s="2">
        <v>1.2176716486840999</v>
      </c>
      <c r="AD324" s="2">
        <v>1.00050033358353E-3</v>
      </c>
      <c r="AE324" s="2">
        <v>1.00050033358353E-3</v>
      </c>
      <c r="AF324" s="2">
        <v>4.0080213975388201E-3</v>
      </c>
      <c r="AG324" s="2">
        <v>2.0020026706730801E-3</v>
      </c>
    </row>
    <row r="325" spans="1:33" x14ac:dyDescent="0.35">
      <c r="A325" s="7">
        <v>467</v>
      </c>
      <c r="B325" s="7">
        <v>195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2.2964933819999998E-2</v>
      </c>
      <c r="I325" s="4">
        <v>8.3786921616499992</v>
      </c>
      <c r="J325" s="2">
        <f t="shared" si="11"/>
        <v>2.7408733221053871E-3</v>
      </c>
      <c r="K325" s="3">
        <v>235</v>
      </c>
      <c r="L325" s="3">
        <v>157</v>
      </c>
      <c r="M325" s="3">
        <v>51</v>
      </c>
      <c r="N325" s="3">
        <v>56</v>
      </c>
      <c r="O325" s="24">
        <v>1001</v>
      </c>
      <c r="P325" s="4">
        <v>0.433</v>
      </c>
      <c r="Q325" s="4">
        <v>0.40051020408163301</v>
      </c>
      <c r="R325" s="4">
        <v>0.998</v>
      </c>
      <c r="S325" s="4">
        <v>0.998</v>
      </c>
      <c r="T325" s="4">
        <v>0.999</v>
      </c>
      <c r="U325" s="4">
        <v>0.998</v>
      </c>
      <c r="V325" s="5">
        <v>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0.83701755097964703</v>
      </c>
      <c r="AC325" s="2">
        <v>0.91501603444215496</v>
      </c>
      <c r="AD325" s="2">
        <v>2.0020026706730801E-3</v>
      </c>
      <c r="AE325" s="2">
        <v>2.0020026706730801E-3</v>
      </c>
      <c r="AF325" s="2">
        <v>1.00050033358353E-3</v>
      </c>
      <c r="AG325" s="2">
        <v>2.0020026706730801E-3</v>
      </c>
    </row>
    <row r="326" spans="1:33" x14ac:dyDescent="0.35">
      <c r="A326" s="7">
        <v>755</v>
      </c>
      <c r="B326" s="7">
        <v>219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2.3930188759999999E-2</v>
      </c>
      <c r="I326" s="4">
        <v>7.6970700447000002</v>
      </c>
      <c r="J326" s="2">
        <f t="shared" si="11"/>
        <v>3.1089997389951904E-3</v>
      </c>
      <c r="K326" s="3">
        <v>310</v>
      </c>
      <c r="L326" s="3">
        <v>36</v>
      </c>
      <c r="M326" s="3">
        <v>65</v>
      </c>
      <c r="N326" s="3">
        <v>88</v>
      </c>
      <c r="O326" s="24">
        <v>57.660077338869797</v>
      </c>
      <c r="P326" s="4">
        <v>0.23400000000000001</v>
      </c>
      <c r="Q326" s="4">
        <v>0.10404624277456601</v>
      </c>
      <c r="R326" s="4">
        <v>0.98399999999999999</v>
      </c>
      <c r="S326" s="4">
        <v>0.95899999999999996</v>
      </c>
      <c r="T326" s="4">
        <v>0.99199999999999999</v>
      </c>
      <c r="U326" s="4">
        <v>0.96899999999999997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1.45243416362444</v>
      </c>
      <c r="AC326" s="2">
        <v>2.2629198366016099</v>
      </c>
      <c r="AD326" s="2">
        <v>1.6129381929883599E-2</v>
      </c>
      <c r="AE326" s="2">
        <v>4.1864204098698898E-2</v>
      </c>
      <c r="AF326" s="2">
        <v>8.03217169726427E-3</v>
      </c>
      <c r="AG326" s="2">
        <v>3.14906670913708E-2</v>
      </c>
    </row>
    <row r="327" spans="1:33" x14ac:dyDescent="0.35">
      <c r="A327" s="7">
        <v>217</v>
      </c>
      <c r="B327" s="7">
        <v>427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3.7950525839999999E-2</v>
      </c>
      <c r="I327" s="4">
        <v>9.7741120690700001</v>
      </c>
      <c r="J327" s="2">
        <f t="shared" si="11"/>
        <v>3.8827594334726063E-3</v>
      </c>
      <c r="K327" s="3">
        <v>173</v>
      </c>
      <c r="L327" s="3">
        <v>216</v>
      </c>
      <c r="M327" s="3">
        <v>43</v>
      </c>
      <c r="N327" s="3">
        <v>67</v>
      </c>
      <c r="O327" s="24">
        <v>1001</v>
      </c>
      <c r="P327" s="4">
        <v>0.58699999999999997</v>
      </c>
      <c r="Q327" s="4">
        <v>0.55526992287917698</v>
      </c>
      <c r="R327" s="4">
        <v>0.999</v>
      </c>
      <c r="S327" s="4">
        <v>0.99399999999999999</v>
      </c>
      <c r="T327" s="4">
        <v>1</v>
      </c>
      <c r="U327" s="4">
        <v>0.995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0.53273045915404105</v>
      </c>
      <c r="AC327" s="2">
        <v>0.58830093593428101</v>
      </c>
      <c r="AD327" s="2">
        <v>1.00050033358353E-3</v>
      </c>
      <c r="AE327" s="2">
        <v>6.0180723255630203E-3</v>
      </c>
      <c r="AF327" s="2">
        <v>1.0000050000287801E-5</v>
      </c>
      <c r="AG327" s="2">
        <v>5.0125418235442898E-3</v>
      </c>
    </row>
    <row r="328" spans="1:33" x14ac:dyDescent="0.35">
      <c r="A328" s="7">
        <v>125</v>
      </c>
      <c r="B328" s="7">
        <v>255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3.7849839959999999E-2</v>
      </c>
      <c r="I328" s="4">
        <v>8.5516785784000007</v>
      </c>
      <c r="J328" s="2">
        <f t="shared" si="11"/>
        <v>4.4260129298593935E-3</v>
      </c>
      <c r="K328" s="3">
        <v>199</v>
      </c>
      <c r="L328" s="3">
        <v>162</v>
      </c>
      <c r="M328" s="3">
        <v>39</v>
      </c>
      <c r="N328" s="3">
        <v>99</v>
      </c>
      <c r="O328" s="24">
        <v>901.52823199021304</v>
      </c>
      <c r="P328" s="4">
        <v>0.52300000000000002</v>
      </c>
      <c r="Q328" s="4">
        <v>0.448753462603878</v>
      </c>
      <c r="R328" s="4">
        <v>0.998</v>
      </c>
      <c r="S328" s="4">
        <v>0.999</v>
      </c>
      <c r="T328" s="4">
        <v>0.996</v>
      </c>
      <c r="U328" s="4">
        <v>0.999</v>
      </c>
      <c r="V328" s="5">
        <v>100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0.64817381491721404</v>
      </c>
      <c r="AC328" s="2">
        <v>0.801281623100497</v>
      </c>
      <c r="AD328" s="2">
        <v>2.0020026706730801E-3</v>
      </c>
      <c r="AE328" s="2">
        <v>1.00050033358353E-3</v>
      </c>
      <c r="AF328" s="2">
        <v>4.0080213975388201E-3</v>
      </c>
      <c r="AG328" s="2">
        <v>1.00050033358353E-3</v>
      </c>
    </row>
    <row r="329" spans="1:33" x14ac:dyDescent="0.35">
      <c r="A329" s="7">
        <v>231</v>
      </c>
      <c r="B329" s="7">
        <v>153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3.5539002090000001E-2</v>
      </c>
      <c r="I329" s="4">
        <v>7.5775453482200001</v>
      </c>
      <c r="J329" s="2">
        <f t="shared" si="11"/>
        <v>4.6900414919124533E-3</v>
      </c>
      <c r="K329" s="3">
        <v>144</v>
      </c>
      <c r="L329" s="3">
        <v>228</v>
      </c>
      <c r="M329" s="3">
        <v>32</v>
      </c>
      <c r="N329" s="3">
        <v>95</v>
      </c>
      <c r="O329" s="24">
        <v>902.58580897459001</v>
      </c>
      <c r="P329" s="4">
        <v>0.63400000000000001</v>
      </c>
      <c r="Q329" s="4">
        <v>0.61290322580645196</v>
      </c>
      <c r="R329" s="4">
        <v>0.998</v>
      </c>
      <c r="S329" s="4">
        <v>0.996</v>
      </c>
      <c r="T329" s="4">
        <v>0.999</v>
      </c>
      <c r="U329" s="4">
        <v>0.996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0.455706324544911</v>
      </c>
      <c r="AC329" s="2">
        <v>0.48954822531870601</v>
      </c>
      <c r="AD329" s="2">
        <v>2.0020026706730801E-3</v>
      </c>
      <c r="AE329" s="2">
        <v>4.0080213975388201E-3</v>
      </c>
      <c r="AF329" s="2">
        <v>1.00050033358353E-3</v>
      </c>
      <c r="AG329" s="2">
        <v>4.0080213975388201E-3</v>
      </c>
    </row>
    <row r="330" spans="1:33" x14ac:dyDescent="0.35">
      <c r="A330" s="7">
        <v>221</v>
      </c>
      <c r="B330" s="7">
        <v>250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5.3804756119999998E-2</v>
      </c>
      <c r="I330" s="4">
        <v>8.9812140526000004</v>
      </c>
      <c r="J330" s="2">
        <f t="shared" si="11"/>
        <v>5.9908110200785035E-3</v>
      </c>
      <c r="K330" s="3">
        <v>134</v>
      </c>
      <c r="L330" s="3">
        <v>195</v>
      </c>
      <c r="M330" s="3">
        <v>44</v>
      </c>
      <c r="N330" s="3">
        <v>126</v>
      </c>
      <c r="O330" s="24">
        <v>1001</v>
      </c>
      <c r="P330" s="4">
        <v>0.64800000000000002</v>
      </c>
      <c r="Q330" s="4">
        <v>0.59270516717325195</v>
      </c>
      <c r="R330" s="4">
        <v>1</v>
      </c>
      <c r="S330" s="4">
        <v>0.999</v>
      </c>
      <c r="T330" s="4">
        <v>0.99199999999999999</v>
      </c>
      <c r="U330" s="4">
        <v>0.99399999999999999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0.43386458262986199</v>
      </c>
      <c r="AC330" s="2">
        <v>0.52305819220162497</v>
      </c>
      <c r="AD330" s="2">
        <v>1.0000050000287801E-5</v>
      </c>
      <c r="AE330" s="2">
        <v>1.00050033358353E-3</v>
      </c>
      <c r="AF330" s="2">
        <v>8.03217169726427E-3</v>
      </c>
      <c r="AG330" s="2">
        <v>6.0180723255630203E-3</v>
      </c>
    </row>
    <row r="331" spans="1:33" x14ac:dyDescent="0.35">
      <c r="A331" s="7">
        <v>391</v>
      </c>
      <c r="B331" s="7">
        <v>92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4.9730242209999997E-2</v>
      </c>
      <c r="I331" s="4">
        <v>7.9735373765300004</v>
      </c>
      <c r="J331" s="2">
        <f t="shared" si="11"/>
        <v>6.2369109043597503E-3</v>
      </c>
      <c r="K331" s="3">
        <v>263</v>
      </c>
      <c r="L331" s="3">
        <v>126</v>
      </c>
      <c r="M331" s="3">
        <v>33</v>
      </c>
      <c r="N331" s="3">
        <v>77</v>
      </c>
      <c r="O331" s="24">
        <v>783.36414413454202</v>
      </c>
      <c r="P331" s="4">
        <v>0.41899999999999998</v>
      </c>
      <c r="Q331" s="4">
        <v>0.32390745501285301</v>
      </c>
      <c r="R331" s="4">
        <v>0.99399999999999999</v>
      </c>
      <c r="S331" s="4">
        <v>0.997</v>
      </c>
      <c r="T331" s="4">
        <v>0.999</v>
      </c>
      <c r="U331" s="4">
        <v>0.99399999999999999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0.86988435905999895</v>
      </c>
      <c r="AC331" s="2">
        <v>1.1272974366669699</v>
      </c>
      <c r="AD331" s="2">
        <v>6.0180723255630203E-3</v>
      </c>
      <c r="AE331" s="2">
        <v>3.00450902029872E-3</v>
      </c>
      <c r="AF331" s="2">
        <v>1.00050033358353E-3</v>
      </c>
      <c r="AG331" s="2">
        <v>6.0180723255630203E-3</v>
      </c>
    </row>
    <row r="332" spans="1:33" x14ac:dyDescent="0.35">
      <c r="A332" s="7">
        <v>975</v>
      </c>
      <c r="B332" s="7">
        <v>198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5.9952010700000002E-2</v>
      </c>
      <c r="I332" s="4">
        <v>9.5651379431999999</v>
      </c>
      <c r="J332" s="2">
        <f t="shared" si="11"/>
        <v>6.2677622691914014E-3</v>
      </c>
      <c r="K332" s="3">
        <v>186</v>
      </c>
      <c r="L332" s="3">
        <v>85</v>
      </c>
      <c r="M332" s="3">
        <v>64</v>
      </c>
      <c r="N332" s="3">
        <v>164</v>
      </c>
      <c r="O332" s="24">
        <v>1001</v>
      </c>
      <c r="P332" s="4">
        <v>0.52</v>
      </c>
      <c r="Q332" s="4">
        <v>0.31365313653136501</v>
      </c>
      <c r="R332" s="4">
        <v>0.99399999999999999</v>
      </c>
      <c r="S332" s="4">
        <v>0.99099999999999999</v>
      </c>
      <c r="T332" s="4">
        <v>0.996</v>
      </c>
      <c r="U332" s="4">
        <v>0.99099999999999999</v>
      </c>
      <c r="V332" s="5">
        <v>100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0.65392646740666405</v>
      </c>
      <c r="AC332" s="2">
        <v>1.1594675643893799</v>
      </c>
      <c r="AD332" s="2">
        <v>6.0180723255630203E-3</v>
      </c>
      <c r="AE332" s="2">
        <v>9.0407446521490707E-3</v>
      </c>
      <c r="AF332" s="2">
        <v>4.0080213975388201E-3</v>
      </c>
      <c r="AG332" s="2">
        <v>9.0407446521490707E-3</v>
      </c>
    </row>
    <row r="333" spans="1:33" x14ac:dyDescent="0.35">
      <c r="A333" s="7">
        <v>525</v>
      </c>
      <c r="B333" s="7">
        <v>115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4.2182721479999997E-2</v>
      </c>
      <c r="I333" s="4">
        <v>6.6468179063299999</v>
      </c>
      <c r="J333" s="2">
        <f t="shared" si="11"/>
        <v>6.3463031595657072E-3</v>
      </c>
      <c r="K333" s="3">
        <v>282</v>
      </c>
      <c r="L333" s="3">
        <v>132</v>
      </c>
      <c r="M333" s="3">
        <v>19</v>
      </c>
      <c r="N333" s="3">
        <v>66</v>
      </c>
      <c r="O333" s="24">
        <v>536.15135551025003</v>
      </c>
      <c r="P333" s="4">
        <v>0.41599999999999998</v>
      </c>
      <c r="Q333" s="4">
        <v>0.31884057971014501</v>
      </c>
      <c r="R333" s="4">
        <v>0.997</v>
      </c>
      <c r="S333" s="4">
        <v>0.996</v>
      </c>
      <c r="T333" s="4">
        <v>0.998</v>
      </c>
      <c r="U333" s="4">
        <v>0.99299999999999999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0.87707001872087398</v>
      </c>
      <c r="AC333" s="2">
        <v>1.1430640512389401</v>
      </c>
      <c r="AD333" s="2">
        <v>3.00450902029872E-3</v>
      </c>
      <c r="AE333" s="2">
        <v>4.0080213975388201E-3</v>
      </c>
      <c r="AF333" s="2">
        <v>2.0020026706730801E-3</v>
      </c>
      <c r="AG333" s="2">
        <v>7.0246149369644698E-3</v>
      </c>
    </row>
    <row r="334" spans="1:33" x14ac:dyDescent="0.35">
      <c r="A334" s="7">
        <v>645</v>
      </c>
      <c r="B334" s="7">
        <v>351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5.6902404019999998E-2</v>
      </c>
      <c r="I334" s="4">
        <v>8.7612136262769997</v>
      </c>
      <c r="J334" s="2">
        <f t="shared" si="11"/>
        <v>6.4948084189313587E-3</v>
      </c>
      <c r="K334" s="3">
        <v>189</v>
      </c>
      <c r="L334" s="3">
        <v>151</v>
      </c>
      <c r="M334" s="3">
        <v>71</v>
      </c>
      <c r="N334" s="3">
        <v>88</v>
      </c>
      <c r="O334" s="24">
        <v>1001</v>
      </c>
      <c r="P334" s="4">
        <v>0.45</v>
      </c>
      <c r="Q334" s="4">
        <v>0.44411764705882401</v>
      </c>
      <c r="R334" s="4">
        <v>0.996</v>
      </c>
      <c r="S334" s="4">
        <v>0.996</v>
      </c>
      <c r="T334" s="4">
        <v>0.997</v>
      </c>
      <c r="U334" s="4">
        <v>0.999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0.79850769621777196</v>
      </c>
      <c r="AC334" s="2">
        <v>0.81166578079528295</v>
      </c>
      <c r="AD334" s="2">
        <v>4.0080213975388201E-3</v>
      </c>
      <c r="AE334" s="2">
        <v>4.0080213975388201E-3</v>
      </c>
      <c r="AF334" s="2">
        <v>3.00450902029872E-3</v>
      </c>
      <c r="AG334" s="2">
        <v>1.00050033358353E-3</v>
      </c>
    </row>
    <row r="335" spans="1:33" x14ac:dyDescent="0.35">
      <c r="A335" s="7">
        <v>13</v>
      </c>
      <c r="B335" s="7">
        <v>121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8.1345787820000001E-2</v>
      </c>
      <c r="I335" s="4">
        <v>8.8525363566999999</v>
      </c>
      <c r="J335" s="2">
        <f t="shared" si="11"/>
        <v>9.1889809363430441E-3</v>
      </c>
      <c r="K335" s="3">
        <v>147</v>
      </c>
      <c r="L335" s="3">
        <v>264</v>
      </c>
      <c r="M335" s="3">
        <v>15</v>
      </c>
      <c r="N335" s="3">
        <v>73</v>
      </c>
      <c r="O335" s="24">
        <v>1001</v>
      </c>
      <c r="P335" s="4">
        <v>0.69599999999999995</v>
      </c>
      <c r="Q335" s="4">
        <v>0.64233576642335799</v>
      </c>
      <c r="R335" s="4">
        <v>0.99399999999999999</v>
      </c>
      <c r="S335" s="4">
        <v>0.99</v>
      </c>
      <c r="T335" s="4">
        <v>0.99399999999999999</v>
      </c>
      <c r="U335" s="4">
        <v>0.99399999999999999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0.36240561864771698</v>
      </c>
      <c r="AC335" s="2">
        <v>0.44264411134991799</v>
      </c>
      <c r="AD335" s="2">
        <v>6.0180723255630203E-3</v>
      </c>
      <c r="AE335" s="2">
        <v>1.0050335853501499E-2</v>
      </c>
      <c r="AF335" s="2">
        <v>6.0180723255630203E-3</v>
      </c>
      <c r="AG335" s="2">
        <v>6.0180723255630203E-3</v>
      </c>
    </row>
    <row r="336" spans="1:33" x14ac:dyDescent="0.35">
      <c r="A336" s="7">
        <v>529</v>
      </c>
      <c r="B336" s="7">
        <v>177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8.6815170469999994E-2</v>
      </c>
      <c r="I336" s="4">
        <v>9.3945340173999998</v>
      </c>
      <c r="J336" s="2">
        <f t="shared" si="11"/>
        <v>9.2410299764954899E-3</v>
      </c>
      <c r="K336" s="3">
        <v>147</v>
      </c>
      <c r="L336" s="3">
        <v>187</v>
      </c>
      <c r="M336" s="3">
        <v>80</v>
      </c>
      <c r="N336" s="3">
        <v>85</v>
      </c>
      <c r="O336" s="24">
        <v>1001</v>
      </c>
      <c r="P336" s="4">
        <v>0.53800000000000003</v>
      </c>
      <c r="Q336" s="4">
        <v>0.559880239520958</v>
      </c>
      <c r="R336" s="4">
        <v>0.997</v>
      </c>
      <c r="S336" s="4">
        <v>0.996</v>
      </c>
      <c r="T336" s="4">
        <v>0.999</v>
      </c>
      <c r="U336" s="4">
        <v>0.99299999999999999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0.61989671882035302</v>
      </c>
      <c r="AC336" s="2">
        <v>0.580032376122114</v>
      </c>
      <c r="AD336" s="2">
        <v>3.00450902029872E-3</v>
      </c>
      <c r="AE336" s="2">
        <v>4.0080213975388201E-3</v>
      </c>
      <c r="AF336" s="2">
        <v>1.00050033358353E-3</v>
      </c>
      <c r="AG336" s="2">
        <v>7.0246149369644698E-3</v>
      </c>
    </row>
    <row r="337" spans="1:33" x14ac:dyDescent="0.35">
      <c r="A337" s="7">
        <v>187</v>
      </c>
      <c r="B337" s="7">
        <v>151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9.791239719E-2</v>
      </c>
      <c r="I337" s="4">
        <v>10.389834949600001</v>
      </c>
      <c r="J337" s="2">
        <f t="shared" si="11"/>
        <v>9.4238645430810754E-3</v>
      </c>
      <c r="K337" s="3">
        <v>241</v>
      </c>
      <c r="L337" s="3">
        <v>125</v>
      </c>
      <c r="M337" s="3">
        <v>40</v>
      </c>
      <c r="N337" s="3">
        <v>93</v>
      </c>
      <c r="O337" s="24">
        <v>292.56298323105398</v>
      </c>
      <c r="P337" s="4">
        <v>0.41599999999999998</v>
      </c>
      <c r="Q337" s="4">
        <v>0.34153005464480901</v>
      </c>
      <c r="R337" s="4">
        <v>0.88500000000000001</v>
      </c>
      <c r="S337" s="4">
        <v>0.872</v>
      </c>
      <c r="T337" s="4">
        <v>0.88700000000000001</v>
      </c>
      <c r="U337" s="4">
        <v>0.879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0.87707001872087398</v>
      </c>
      <c r="AC337" s="2">
        <v>1.0743195960990699</v>
      </c>
      <c r="AD337" s="2">
        <v>0.122167633974208</v>
      </c>
      <c r="AE337" s="2">
        <v>0.13696585507315701</v>
      </c>
      <c r="AF337" s="2">
        <v>0.11991029667255799</v>
      </c>
      <c r="AG337" s="2">
        <v>0.12897038129696001</v>
      </c>
    </row>
    <row r="338" spans="1:33" x14ac:dyDescent="0.35">
      <c r="A338" s="7">
        <v>323</v>
      </c>
      <c r="B338" s="7">
        <v>145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6.9120175150000004E-2</v>
      </c>
      <c r="I338" s="4">
        <v>6.7289073989999997</v>
      </c>
      <c r="J338" s="2">
        <f t="shared" si="11"/>
        <v>1.0272124588944727E-2</v>
      </c>
      <c r="K338" s="3">
        <v>118</v>
      </c>
      <c r="L338" s="3">
        <v>233</v>
      </c>
      <c r="M338" s="3">
        <v>27</v>
      </c>
      <c r="N338" s="3">
        <v>121</v>
      </c>
      <c r="O338" s="24">
        <v>792.87017721167194</v>
      </c>
      <c r="P338" s="4">
        <v>0.74099999999999999</v>
      </c>
      <c r="Q338" s="4">
        <v>0.66381766381766405</v>
      </c>
      <c r="R338" s="4">
        <v>0.99299999999999999</v>
      </c>
      <c r="S338" s="4">
        <v>0.996</v>
      </c>
      <c r="T338" s="4">
        <v>0.99099999999999999</v>
      </c>
      <c r="U338" s="4">
        <v>0.99299999999999999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0.29975465368604998</v>
      </c>
      <c r="AC338" s="2">
        <v>0.40974776990016498</v>
      </c>
      <c r="AD338" s="2">
        <v>7.0246149369644698E-3</v>
      </c>
      <c r="AE338" s="2">
        <v>4.0080213975388201E-3</v>
      </c>
      <c r="AF338" s="2">
        <v>9.0407446521490707E-3</v>
      </c>
      <c r="AG338" s="2">
        <v>7.0246149369644698E-3</v>
      </c>
    </row>
    <row r="339" spans="1:33" x14ac:dyDescent="0.35">
      <c r="A339" s="7">
        <v>161</v>
      </c>
      <c r="B339" s="7">
        <v>225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9.4283638660000002E-2</v>
      </c>
      <c r="I339" s="4">
        <v>8.2203000676200002</v>
      </c>
      <c r="J339" s="2">
        <f t="shared" si="11"/>
        <v>1.1469610340793517E-2</v>
      </c>
      <c r="K339" s="3">
        <v>160</v>
      </c>
      <c r="L339" s="3">
        <v>244</v>
      </c>
      <c r="M339" s="3">
        <v>15</v>
      </c>
      <c r="N339" s="3">
        <v>80</v>
      </c>
      <c r="O339" s="24">
        <v>1001</v>
      </c>
      <c r="P339" s="4">
        <v>0.66900000000000004</v>
      </c>
      <c r="Q339" s="4">
        <v>0.60396039603960405</v>
      </c>
      <c r="R339" s="4">
        <v>0.99099999999999999</v>
      </c>
      <c r="S339" s="4">
        <v>0.98499999999999999</v>
      </c>
      <c r="T339" s="4">
        <v>0.99</v>
      </c>
      <c r="U339" s="4">
        <v>0.98399999999999999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0.40197121885390902</v>
      </c>
      <c r="AC339" s="2">
        <v>0.50424665266794799</v>
      </c>
      <c r="AD339" s="2">
        <v>9.0407446521490707E-3</v>
      </c>
      <c r="AE339" s="2">
        <v>1.51136378100482E-2</v>
      </c>
      <c r="AF339" s="2">
        <v>1.0050335853501499E-2</v>
      </c>
      <c r="AG339" s="2">
        <v>1.6129381929883599E-2</v>
      </c>
    </row>
    <row r="340" spans="1:33" x14ac:dyDescent="0.35">
      <c r="A340" s="7">
        <v>847</v>
      </c>
      <c r="B340" s="7">
        <v>140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0.1073153095</v>
      </c>
      <c r="I340" s="4">
        <v>8.7087033851999998</v>
      </c>
      <c r="J340" s="2">
        <f t="shared" si="11"/>
        <v>1.2322765485660808E-2</v>
      </c>
      <c r="K340" s="3">
        <v>201</v>
      </c>
      <c r="L340" s="3">
        <v>150</v>
      </c>
      <c r="M340" s="3">
        <v>59</v>
      </c>
      <c r="N340" s="3">
        <v>89</v>
      </c>
      <c r="O340" s="24">
        <v>1001</v>
      </c>
      <c r="P340" s="4">
        <v>0.45200000000000001</v>
      </c>
      <c r="Q340" s="4">
        <v>0.427350427350427</v>
      </c>
      <c r="R340" s="4">
        <v>0.99399999999999999</v>
      </c>
      <c r="S340" s="4">
        <v>0.99399999999999999</v>
      </c>
      <c r="T340" s="4">
        <v>0.99299999999999999</v>
      </c>
      <c r="U340" s="4">
        <v>0.98599999999999999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0.79407309914990598</v>
      </c>
      <c r="AC340" s="2">
        <v>0.85015092936961001</v>
      </c>
      <c r="AD340" s="2">
        <v>6.0180723255630203E-3</v>
      </c>
      <c r="AE340" s="2">
        <v>6.0180723255630203E-3</v>
      </c>
      <c r="AF340" s="2">
        <v>7.0246149369644698E-3</v>
      </c>
      <c r="AG340" s="2">
        <v>1.4098924379501601E-2</v>
      </c>
    </row>
    <row r="341" spans="1:33" x14ac:dyDescent="0.35">
      <c r="A341" s="7">
        <v>729</v>
      </c>
      <c r="B341" s="7">
        <v>18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7.9866143129999997E-2</v>
      </c>
      <c r="I341" s="4">
        <v>6.4738561701500004</v>
      </c>
      <c r="J341" s="2">
        <f t="shared" si="11"/>
        <v>1.2336718801114404E-2</v>
      </c>
      <c r="K341" s="3">
        <v>196</v>
      </c>
      <c r="L341" s="3">
        <v>128</v>
      </c>
      <c r="M341" s="3">
        <v>115</v>
      </c>
      <c r="N341" s="3">
        <v>60</v>
      </c>
      <c r="O341" s="24">
        <v>1001</v>
      </c>
      <c r="P341" s="4">
        <v>0.38100000000000001</v>
      </c>
      <c r="Q341" s="4">
        <v>0.39506172839506198</v>
      </c>
      <c r="R341" s="4">
        <v>0.98099999999999998</v>
      </c>
      <c r="S341" s="4">
        <v>0.97199999999999998</v>
      </c>
      <c r="T341" s="4">
        <v>0.97799999999999998</v>
      </c>
      <c r="U341" s="4">
        <v>0.98399999999999999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0.96495590385543595</v>
      </c>
      <c r="AC341" s="2">
        <v>0.92871325187271203</v>
      </c>
      <c r="AD341" s="2">
        <v>1.9182819416774001E-2</v>
      </c>
      <c r="AE341" s="2">
        <v>2.8399474521698002E-2</v>
      </c>
      <c r="AF341" s="2">
        <v>2.2245608947319698E-2</v>
      </c>
      <c r="AG341" s="2">
        <v>1.6129381929883599E-2</v>
      </c>
    </row>
    <row r="342" spans="1:33" x14ac:dyDescent="0.35">
      <c r="A342" s="7">
        <v>799</v>
      </c>
      <c r="B342" s="7">
        <v>299</v>
      </c>
      <c r="C342" s="7">
        <v>0</v>
      </c>
      <c r="D342" s="7">
        <v>1</v>
      </c>
      <c r="E342" s="22" t="str">
        <f t="shared" si="10"/>
        <v>01</v>
      </c>
      <c r="F342" s="4">
        <v>0.99974799999999997</v>
      </c>
      <c r="G342" s="25">
        <v>1</v>
      </c>
      <c r="H342" s="4">
        <v>0.1247590866</v>
      </c>
      <c r="I342" s="4">
        <v>9.7551319710000008</v>
      </c>
      <c r="J342" s="2">
        <f t="shared" si="11"/>
        <v>1.2789072148986102E-2</v>
      </c>
      <c r="K342" s="3">
        <v>68</v>
      </c>
      <c r="L342" s="3">
        <v>288</v>
      </c>
      <c r="M342" s="3">
        <v>22</v>
      </c>
      <c r="N342" s="3">
        <v>121</v>
      </c>
      <c r="O342" s="24">
        <v>1001</v>
      </c>
      <c r="P342" s="4">
        <v>0.83799999999999997</v>
      </c>
      <c r="Q342" s="4">
        <v>0.80898876404494402</v>
      </c>
      <c r="R342" s="4">
        <v>0.98899999999999999</v>
      </c>
      <c r="S342" s="4">
        <v>0.99</v>
      </c>
      <c r="T342" s="4">
        <v>0.99299999999999999</v>
      </c>
      <c r="U342" s="4">
        <v>0.98899999999999999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0.17673717850005399</v>
      </c>
      <c r="AC342" s="2">
        <v>0.211970250716085</v>
      </c>
      <c r="AD342" s="2">
        <v>1.1060947359424899E-2</v>
      </c>
      <c r="AE342" s="2">
        <v>1.0050335853501499E-2</v>
      </c>
      <c r="AF342" s="2">
        <v>7.0246149369644698E-3</v>
      </c>
      <c r="AG342" s="2">
        <v>1.1060947359424899E-2</v>
      </c>
    </row>
    <row r="343" spans="1:33" x14ac:dyDescent="0.35">
      <c r="A343" s="7">
        <v>673</v>
      </c>
      <c r="B343" s="7">
        <v>419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0.1153596967</v>
      </c>
      <c r="I343" s="4">
        <v>8.2240191875999997</v>
      </c>
      <c r="J343" s="2">
        <f t="shared" si="11"/>
        <v>1.4027167747120152E-2</v>
      </c>
      <c r="K343" s="3">
        <v>220</v>
      </c>
      <c r="L343" s="3">
        <v>153</v>
      </c>
      <c r="M343" s="3">
        <v>52</v>
      </c>
      <c r="N343" s="3">
        <v>74</v>
      </c>
      <c r="O343" s="24">
        <v>1001</v>
      </c>
      <c r="P343" s="4">
        <v>0.46899999999999997</v>
      </c>
      <c r="Q343" s="4">
        <v>0.41018766756032199</v>
      </c>
      <c r="R343" s="4">
        <v>0.98599999999999999</v>
      </c>
      <c r="S343" s="4">
        <v>0.98899999999999999</v>
      </c>
      <c r="T343" s="4">
        <v>0.98799999999999999</v>
      </c>
      <c r="U343" s="4">
        <v>0.97899999999999998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0.75715251053585797</v>
      </c>
      <c r="AC343" s="2">
        <v>0.89114049825137998</v>
      </c>
      <c r="AD343" s="2">
        <v>1.4098924379501601E-2</v>
      </c>
      <c r="AE343" s="2">
        <v>1.1060947359424899E-2</v>
      </c>
      <c r="AF343" s="2">
        <v>1.20725812342692E-2</v>
      </c>
      <c r="AG343" s="2">
        <v>2.1223636451626698E-2</v>
      </c>
    </row>
    <row r="344" spans="1:33" x14ac:dyDescent="0.35">
      <c r="A344" s="7">
        <v>605</v>
      </c>
      <c r="B344" s="7">
        <v>271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0.1204451233</v>
      </c>
      <c r="I344" s="4">
        <v>8.5648769288000004</v>
      </c>
      <c r="J344" s="2">
        <f t="shared" si="11"/>
        <v>1.4062679977921785E-2</v>
      </c>
      <c r="K344" s="3">
        <v>173</v>
      </c>
      <c r="L344" s="3">
        <v>103</v>
      </c>
      <c r="M344" s="3">
        <v>73</v>
      </c>
      <c r="N344" s="3">
        <v>150</v>
      </c>
      <c r="O344" s="24">
        <v>907.09294206975198</v>
      </c>
      <c r="P344" s="4">
        <v>0.49399999999999999</v>
      </c>
      <c r="Q344" s="4">
        <v>0.373188405797101</v>
      </c>
      <c r="R344" s="4">
        <v>0.997</v>
      </c>
      <c r="S344" s="4">
        <v>0.99199999999999999</v>
      </c>
      <c r="T344" s="4">
        <v>0.99299999999999999</v>
      </c>
      <c r="U344" s="4">
        <v>0.99099999999999999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0.70521976179421497</v>
      </c>
      <c r="AC344" s="2">
        <v>0.98567187748751395</v>
      </c>
      <c r="AD344" s="2">
        <v>3.00450902029872E-3</v>
      </c>
      <c r="AE344" s="2">
        <v>8.03217169726427E-3</v>
      </c>
      <c r="AF344" s="2">
        <v>7.0246149369644698E-3</v>
      </c>
      <c r="AG344" s="2">
        <v>9.0407446521490707E-3</v>
      </c>
    </row>
    <row r="345" spans="1:33" x14ac:dyDescent="0.35">
      <c r="A345" s="7">
        <v>481</v>
      </c>
      <c r="B345" s="7">
        <v>363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0.13211090219999999</v>
      </c>
      <c r="I345" s="4">
        <v>9.2843162738699991</v>
      </c>
      <c r="J345" s="2">
        <f t="shared" si="11"/>
        <v>1.4229470248855703E-2</v>
      </c>
      <c r="K345" s="3">
        <v>142</v>
      </c>
      <c r="L345" s="3">
        <v>246</v>
      </c>
      <c r="M345" s="3">
        <v>23</v>
      </c>
      <c r="N345" s="3">
        <v>88</v>
      </c>
      <c r="O345" s="24">
        <v>1001</v>
      </c>
      <c r="P345" s="4">
        <v>0.67800000000000005</v>
      </c>
      <c r="Q345" s="4">
        <v>0.634020618556701</v>
      </c>
      <c r="R345" s="4">
        <v>0.98699999999999999</v>
      </c>
      <c r="S345" s="4">
        <v>0.99099999999999999</v>
      </c>
      <c r="T345" s="4">
        <v>0.98299999999999998</v>
      </c>
      <c r="U345" s="4">
        <v>0.996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0.38860799104174099</v>
      </c>
      <c r="AC345" s="2">
        <v>0.45567380369091098</v>
      </c>
      <c r="AD345" s="2">
        <v>1.30852395486555E-2</v>
      </c>
      <c r="AE345" s="2">
        <v>9.0407446521490707E-3</v>
      </c>
      <c r="AF345" s="2">
        <v>1.7146158834970501E-2</v>
      </c>
      <c r="AG345" s="2">
        <v>4.0080213975388201E-3</v>
      </c>
    </row>
    <row r="346" spans="1:33" x14ac:dyDescent="0.35">
      <c r="A346" s="7">
        <v>845</v>
      </c>
      <c r="B346" s="7">
        <v>436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0.14008531469999999</v>
      </c>
      <c r="I346" s="4">
        <v>9.8443575907999996</v>
      </c>
      <c r="J346" s="2">
        <f t="shared" si="11"/>
        <v>1.4230010786170151E-2</v>
      </c>
      <c r="K346" s="3">
        <v>145</v>
      </c>
      <c r="L346" s="3">
        <v>96</v>
      </c>
      <c r="M346" s="3">
        <v>130</v>
      </c>
      <c r="N346" s="3">
        <v>128</v>
      </c>
      <c r="O346" s="24">
        <v>1001</v>
      </c>
      <c r="P346" s="4">
        <v>0.42499999999999999</v>
      </c>
      <c r="Q346" s="4">
        <v>0.39834024896265602</v>
      </c>
      <c r="R346" s="4">
        <v>0.98599999999999999</v>
      </c>
      <c r="S346" s="4">
        <v>0.97599999999999998</v>
      </c>
      <c r="T346" s="4">
        <v>0.98399999999999999</v>
      </c>
      <c r="U346" s="4">
        <v>0.98599999999999999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0.85566611005771998</v>
      </c>
      <c r="AC346" s="2">
        <v>0.92044874202281901</v>
      </c>
      <c r="AD346" s="2">
        <v>1.4098924379501601E-2</v>
      </c>
      <c r="AE346" s="2">
        <v>2.4292692569044601E-2</v>
      </c>
      <c r="AF346" s="2">
        <v>1.6129381929883599E-2</v>
      </c>
      <c r="AG346" s="2">
        <v>1.4098924379501601E-2</v>
      </c>
    </row>
    <row r="347" spans="1:33" x14ac:dyDescent="0.35">
      <c r="A347" s="7">
        <v>459</v>
      </c>
      <c r="B347" s="7">
        <v>180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0.1031110425</v>
      </c>
      <c r="I347" s="4">
        <v>7.1594629802599998</v>
      </c>
      <c r="J347" s="2">
        <f t="shared" si="11"/>
        <v>1.4402063783875515E-2</v>
      </c>
      <c r="K347" s="3">
        <v>181</v>
      </c>
      <c r="L347" s="3">
        <v>160</v>
      </c>
      <c r="M347" s="3">
        <v>55</v>
      </c>
      <c r="N347" s="3">
        <v>103</v>
      </c>
      <c r="O347" s="24">
        <v>1001</v>
      </c>
      <c r="P347" s="4">
        <v>0.50900000000000001</v>
      </c>
      <c r="Q347" s="4">
        <v>0.46920821114369499</v>
      </c>
      <c r="R347" s="4">
        <v>0.996</v>
      </c>
      <c r="S347" s="4">
        <v>0.98799999999999999</v>
      </c>
      <c r="T347" s="4">
        <v>0.99399999999999999</v>
      </c>
      <c r="U347" s="4">
        <v>0.99099999999999999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0.67530726243161399</v>
      </c>
      <c r="AC347" s="2">
        <v>0.75670866204969001</v>
      </c>
      <c r="AD347" s="2">
        <v>4.0080213975388201E-3</v>
      </c>
      <c r="AE347" s="2">
        <v>1.20725812342692E-2</v>
      </c>
      <c r="AF347" s="2">
        <v>6.0180723255630203E-3</v>
      </c>
      <c r="AG347" s="2">
        <v>9.0407446521490707E-3</v>
      </c>
    </row>
    <row r="348" spans="1:33" x14ac:dyDescent="0.35">
      <c r="A348" s="7">
        <v>145</v>
      </c>
      <c r="B348" s="7">
        <v>298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9.564958606E-2</v>
      </c>
      <c r="I348" s="4">
        <v>6.5672333580800002</v>
      </c>
      <c r="J348" s="2">
        <f t="shared" si="11"/>
        <v>1.4564669906592775E-2</v>
      </c>
      <c r="K348" s="3">
        <v>305</v>
      </c>
      <c r="L348" s="3">
        <v>138</v>
      </c>
      <c r="M348" s="3">
        <v>25</v>
      </c>
      <c r="N348" s="3">
        <v>31</v>
      </c>
      <c r="O348" s="24">
        <v>866.14369394968901</v>
      </c>
      <c r="P348" s="4">
        <v>0.33200000000000002</v>
      </c>
      <c r="Q348" s="4">
        <v>0.311512415349887</v>
      </c>
      <c r="R348" s="4">
        <v>0.995</v>
      </c>
      <c r="S348" s="4">
        <v>0.98899999999999999</v>
      </c>
      <c r="T348" s="4">
        <v>0.997</v>
      </c>
      <c r="U348" s="4">
        <v>0.996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1.10262031006565</v>
      </c>
      <c r="AC348" s="2">
        <v>1.1663160848879299</v>
      </c>
      <c r="AD348" s="2">
        <v>5.0125418235442898E-3</v>
      </c>
      <c r="AE348" s="2">
        <v>1.1060947359424899E-2</v>
      </c>
      <c r="AF348" s="2">
        <v>3.00450902029872E-3</v>
      </c>
      <c r="AG348" s="2">
        <v>4.0080213975388201E-3</v>
      </c>
    </row>
    <row r="349" spans="1:33" x14ac:dyDescent="0.35">
      <c r="A349" s="7">
        <v>181</v>
      </c>
      <c r="B349" s="7">
        <v>416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0.1552175643</v>
      </c>
      <c r="I349" s="4">
        <v>10.384768900099999</v>
      </c>
      <c r="J349" s="2">
        <f t="shared" si="11"/>
        <v>1.4946655606222046E-2</v>
      </c>
      <c r="K349" s="3">
        <v>171</v>
      </c>
      <c r="L349" s="3">
        <v>207</v>
      </c>
      <c r="M349" s="3">
        <v>34</v>
      </c>
      <c r="N349" s="3">
        <v>87</v>
      </c>
      <c r="O349" s="24">
        <v>1001</v>
      </c>
      <c r="P349" s="4">
        <v>0.58599999999999997</v>
      </c>
      <c r="Q349" s="4">
        <v>0.547619047619048</v>
      </c>
      <c r="R349" s="4">
        <v>0.99</v>
      </c>
      <c r="S349" s="4">
        <v>0.99</v>
      </c>
      <c r="T349" s="4">
        <v>0.98799999999999999</v>
      </c>
      <c r="U349" s="4">
        <v>0.98799999999999999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0.53443548940512497</v>
      </c>
      <c r="AC349" s="2">
        <v>0.60217540235421896</v>
      </c>
      <c r="AD349" s="2">
        <v>1.0050335853501499E-2</v>
      </c>
      <c r="AE349" s="2">
        <v>1.0050335853501499E-2</v>
      </c>
      <c r="AF349" s="2">
        <v>1.20725812342692E-2</v>
      </c>
      <c r="AG349" s="2">
        <v>1.20725812342692E-2</v>
      </c>
    </row>
    <row r="350" spans="1:33" x14ac:dyDescent="0.35">
      <c r="A350" s="7">
        <v>439</v>
      </c>
      <c r="B350" s="7">
        <v>264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0.1420874607</v>
      </c>
      <c r="I350" s="4">
        <v>9.2227648542999994</v>
      </c>
      <c r="J350" s="2">
        <f t="shared" si="11"/>
        <v>1.5406167558717871E-2</v>
      </c>
      <c r="K350" s="3">
        <v>235</v>
      </c>
      <c r="L350" s="3">
        <v>55</v>
      </c>
      <c r="M350" s="3">
        <v>170</v>
      </c>
      <c r="N350" s="3">
        <v>39</v>
      </c>
      <c r="O350" s="24">
        <v>1001</v>
      </c>
      <c r="P350" s="4">
        <v>0.19600000000000001</v>
      </c>
      <c r="Q350" s="4">
        <v>0.18965517241379301</v>
      </c>
      <c r="R350" s="4">
        <v>0.99</v>
      </c>
      <c r="S350" s="4">
        <v>0.98199999999999998</v>
      </c>
      <c r="T350" s="4">
        <v>0.98299999999999998</v>
      </c>
      <c r="U350" s="4">
        <v>0.98899999999999999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1.62964061975162</v>
      </c>
      <c r="AC350" s="2">
        <v>1.66254773774805</v>
      </c>
      <c r="AD350" s="2">
        <v>1.0050335853501499E-2</v>
      </c>
      <c r="AE350" s="2">
        <v>1.8163970627671201E-2</v>
      </c>
      <c r="AF350" s="2">
        <v>1.7146158834970501E-2</v>
      </c>
      <c r="AG350" s="2">
        <v>1.1060947359424899E-2</v>
      </c>
    </row>
    <row r="351" spans="1:33" x14ac:dyDescent="0.35">
      <c r="A351" s="7">
        <v>873</v>
      </c>
      <c r="B351" s="7">
        <v>339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0.1149834716</v>
      </c>
      <c r="I351" s="4">
        <v>7.0875813990700003</v>
      </c>
      <c r="J351" s="2">
        <f t="shared" si="11"/>
        <v>1.6223231187875685E-2</v>
      </c>
      <c r="K351" s="3">
        <v>237</v>
      </c>
      <c r="L351" s="3">
        <v>120</v>
      </c>
      <c r="M351" s="3">
        <v>73</v>
      </c>
      <c r="N351" s="3">
        <v>69</v>
      </c>
      <c r="O351" s="24">
        <v>233.698634819533</v>
      </c>
      <c r="P351" s="4">
        <v>0.371</v>
      </c>
      <c r="Q351" s="4">
        <v>0.33613445378151302</v>
      </c>
      <c r="R351" s="4">
        <v>0.94599999999999995</v>
      </c>
      <c r="S351" s="4">
        <v>0.93899999999999995</v>
      </c>
      <c r="T351" s="4">
        <v>0.95199999999999996</v>
      </c>
      <c r="U351" s="4">
        <v>0.94199999999999995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0.99155321637470195</v>
      </c>
      <c r="AC351" s="2">
        <v>1.09024403899759</v>
      </c>
      <c r="AD351" s="2">
        <v>5.5512709930258801E-2</v>
      </c>
      <c r="AE351" s="2">
        <v>6.2939799773874205E-2</v>
      </c>
      <c r="AF351" s="2">
        <v>4.9190244190771802E-2</v>
      </c>
      <c r="AG351" s="2">
        <v>5.9750004405774E-2</v>
      </c>
    </row>
    <row r="352" spans="1:33" x14ac:dyDescent="0.35">
      <c r="A352" s="7">
        <v>677</v>
      </c>
      <c r="B352" s="7">
        <v>235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0.117465533</v>
      </c>
      <c r="I352" s="4">
        <v>7.1221725038999999</v>
      </c>
      <c r="J352" s="2">
        <f t="shared" si="11"/>
        <v>1.6492935678780254E-2</v>
      </c>
      <c r="K352" s="3">
        <v>246</v>
      </c>
      <c r="L352" s="3">
        <v>109</v>
      </c>
      <c r="M352" s="3">
        <v>73</v>
      </c>
      <c r="N352" s="3">
        <v>71</v>
      </c>
      <c r="O352" s="24">
        <v>1001</v>
      </c>
      <c r="P352" s="4">
        <v>0.379</v>
      </c>
      <c r="Q352" s="4">
        <v>0.30704225352112702</v>
      </c>
      <c r="R352" s="4">
        <v>0.98899999999999999</v>
      </c>
      <c r="S352" s="4">
        <v>0.99299999999999999</v>
      </c>
      <c r="T352" s="4">
        <v>0.99299999999999999</v>
      </c>
      <c r="U352" s="4">
        <v>0.99299999999999999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0.97021907389971096</v>
      </c>
      <c r="AC352" s="2">
        <v>1.1807699072462701</v>
      </c>
      <c r="AD352" s="2">
        <v>1.1060947359424899E-2</v>
      </c>
      <c r="AE352" s="2">
        <v>7.0246149369644698E-3</v>
      </c>
      <c r="AF352" s="2">
        <v>7.0246149369644698E-3</v>
      </c>
      <c r="AG352" s="2">
        <v>7.0246149369644698E-3</v>
      </c>
    </row>
    <row r="353" spans="1:33" x14ac:dyDescent="0.35">
      <c r="A353" s="7">
        <v>961</v>
      </c>
      <c r="B353" s="7">
        <v>8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0.11987599559999999</v>
      </c>
      <c r="I353" s="4">
        <v>7.1659396319999997</v>
      </c>
      <c r="J353" s="2">
        <f t="shared" si="11"/>
        <v>1.6728580166191387E-2</v>
      </c>
      <c r="K353" s="3">
        <v>270</v>
      </c>
      <c r="L353" s="3">
        <v>160</v>
      </c>
      <c r="M353" s="3">
        <v>22</v>
      </c>
      <c r="N353" s="3">
        <v>47</v>
      </c>
      <c r="O353" s="24">
        <v>517.82503170261998</v>
      </c>
      <c r="P353" s="4">
        <v>0.42799999999999999</v>
      </c>
      <c r="Q353" s="4">
        <v>0.372093023255814</v>
      </c>
      <c r="R353" s="4">
        <v>0.98099999999999998</v>
      </c>
      <c r="S353" s="4">
        <v>0.97499999999999998</v>
      </c>
      <c r="T353" s="4">
        <v>0.98699999999999999</v>
      </c>
      <c r="U353" s="4">
        <v>0.97799999999999998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0.84863208340034002</v>
      </c>
      <c r="AC353" s="2">
        <v>0.98861139345378102</v>
      </c>
      <c r="AD353" s="2">
        <v>1.9182819416774001E-2</v>
      </c>
      <c r="AE353" s="2">
        <v>2.5317807984289901E-2</v>
      </c>
      <c r="AF353" s="2">
        <v>1.30852395486555E-2</v>
      </c>
      <c r="AG353" s="2">
        <v>2.2245608947319698E-2</v>
      </c>
    </row>
    <row r="354" spans="1:33" x14ac:dyDescent="0.35">
      <c r="A354" s="7">
        <v>111</v>
      </c>
      <c r="B354" s="7">
        <v>45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0.12619060409999999</v>
      </c>
      <c r="I354" s="4">
        <v>7.5359414684099999</v>
      </c>
      <c r="J354" s="2">
        <f t="shared" si="11"/>
        <v>1.6745167757602663E-2</v>
      </c>
      <c r="K354" s="3">
        <v>277</v>
      </c>
      <c r="L354" s="3">
        <v>129</v>
      </c>
      <c r="M354" s="3">
        <v>42</v>
      </c>
      <c r="N354" s="3">
        <v>51</v>
      </c>
      <c r="O354" s="24">
        <v>1001</v>
      </c>
      <c r="P354" s="4">
        <v>0.34100000000000003</v>
      </c>
      <c r="Q354" s="4">
        <v>0.31773399014778297</v>
      </c>
      <c r="R354" s="4">
        <v>0.83499999999999996</v>
      </c>
      <c r="S354" s="4">
        <v>0.83499999999999996</v>
      </c>
      <c r="T354" s="4">
        <v>0.85899999999999999</v>
      </c>
      <c r="U354" s="4">
        <v>0.86299999999999999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1.0758728016986201</v>
      </c>
      <c r="AC354" s="2">
        <v>1.1465407552400599</v>
      </c>
      <c r="AD354" s="2">
        <v>0.18032355413128201</v>
      </c>
      <c r="AE354" s="2">
        <v>0.18032355413128201</v>
      </c>
      <c r="AF354" s="2">
        <v>0.15198635699788199</v>
      </c>
      <c r="AG354" s="2">
        <v>0.14734058789870899</v>
      </c>
    </row>
    <row r="355" spans="1:33" x14ac:dyDescent="0.35">
      <c r="A355" s="7">
        <v>725</v>
      </c>
      <c r="B355" s="7">
        <v>82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0.12951139119999999</v>
      </c>
      <c r="I355" s="4">
        <v>7.4695443985600001</v>
      </c>
      <c r="J355" s="2">
        <f t="shared" si="11"/>
        <v>1.7338593130923428E-2</v>
      </c>
      <c r="K355" s="3">
        <v>115</v>
      </c>
      <c r="L355" s="3">
        <v>210</v>
      </c>
      <c r="M355" s="3">
        <v>46</v>
      </c>
      <c r="N355" s="3">
        <v>128</v>
      </c>
      <c r="O355" s="24">
        <v>1001</v>
      </c>
      <c r="P355" s="4">
        <v>0.66700000000000004</v>
      </c>
      <c r="Q355" s="4">
        <v>0.64615384615384597</v>
      </c>
      <c r="R355" s="4">
        <v>0.99099999999999999</v>
      </c>
      <c r="S355" s="4">
        <v>0.98599999999999999</v>
      </c>
      <c r="T355" s="4">
        <v>0.98499999999999999</v>
      </c>
      <c r="U355" s="4">
        <v>0.99199999999999999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0.404965233066513</v>
      </c>
      <c r="AC355" s="2">
        <v>0.436717651612269</v>
      </c>
      <c r="AD355" s="2">
        <v>9.0407446521490707E-3</v>
      </c>
      <c r="AE355" s="2">
        <v>1.4098924379501601E-2</v>
      </c>
      <c r="AF355" s="2">
        <v>1.51136378100482E-2</v>
      </c>
      <c r="AG355" s="2">
        <v>8.03217169726427E-3</v>
      </c>
    </row>
    <row r="356" spans="1:33" x14ac:dyDescent="0.35">
      <c r="A356" s="7">
        <v>303</v>
      </c>
      <c r="B356" s="7">
        <v>427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0.15698531130000001</v>
      </c>
      <c r="I356" s="4">
        <v>9.0309422139100004</v>
      </c>
      <c r="J356" s="2">
        <f t="shared" si="11"/>
        <v>1.7383049030941844E-2</v>
      </c>
      <c r="K356" s="3">
        <v>178</v>
      </c>
      <c r="L356" s="3">
        <v>202</v>
      </c>
      <c r="M356" s="3">
        <v>31</v>
      </c>
      <c r="N356" s="3">
        <v>88</v>
      </c>
      <c r="O356" s="24">
        <v>1001</v>
      </c>
      <c r="P356" s="4">
        <v>0.52900000000000003</v>
      </c>
      <c r="Q356" s="4">
        <v>0.53157894736842104</v>
      </c>
      <c r="R356" s="4">
        <v>0.99099999999999999</v>
      </c>
      <c r="S356" s="4">
        <v>0.97799999999999998</v>
      </c>
      <c r="T356" s="4">
        <v>0.99099999999999999</v>
      </c>
      <c r="U356" s="4">
        <v>0.99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0.63676684712383802</v>
      </c>
      <c r="AC356" s="2">
        <v>0.63190355531922704</v>
      </c>
      <c r="AD356" s="2">
        <v>9.0407446521490707E-3</v>
      </c>
      <c r="AE356" s="2">
        <v>2.2245608947319698E-2</v>
      </c>
      <c r="AF356" s="2">
        <v>9.0407446521490707E-3</v>
      </c>
      <c r="AG356" s="2">
        <v>1.0050335853501499E-2</v>
      </c>
    </row>
    <row r="357" spans="1:33" x14ac:dyDescent="0.35">
      <c r="A357" s="7">
        <v>341</v>
      </c>
      <c r="B357" s="7">
        <v>273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0.12752633769999999</v>
      </c>
      <c r="I357" s="4">
        <v>7.0052041114000003</v>
      </c>
      <c r="J357" s="2">
        <f t="shared" si="11"/>
        <v>1.8204514197162153E-2</v>
      </c>
      <c r="K357" s="3">
        <v>287</v>
      </c>
      <c r="L357" s="3">
        <v>126</v>
      </c>
      <c r="M357" s="3">
        <v>59</v>
      </c>
      <c r="N357" s="3">
        <v>27</v>
      </c>
      <c r="O357" s="24">
        <v>1001</v>
      </c>
      <c r="P357" s="4">
        <v>0.312</v>
      </c>
      <c r="Q357" s="4">
        <v>0.305084745762712</v>
      </c>
      <c r="R357" s="4">
        <v>0.99399999999999999</v>
      </c>
      <c r="S357" s="4">
        <v>0.99199999999999999</v>
      </c>
      <c r="T357" s="4">
        <v>0.99299999999999999</v>
      </c>
      <c r="U357" s="4">
        <v>0.995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1.1647520911726501</v>
      </c>
      <c r="AC357" s="2">
        <v>1.1871656860095501</v>
      </c>
      <c r="AD357" s="2">
        <v>6.0180723255630203E-3</v>
      </c>
      <c r="AE357" s="2">
        <v>8.03217169726427E-3</v>
      </c>
      <c r="AF357" s="2">
        <v>7.0246149369644698E-3</v>
      </c>
      <c r="AG357" s="2">
        <v>5.0125418235442898E-3</v>
      </c>
    </row>
    <row r="358" spans="1:33" x14ac:dyDescent="0.35">
      <c r="A358" s="7">
        <v>551</v>
      </c>
      <c r="B358" s="7">
        <v>309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0.1683745247</v>
      </c>
      <c r="I358" s="4">
        <v>8.2083365506699995</v>
      </c>
      <c r="J358" s="2">
        <f t="shared" si="11"/>
        <v>2.0512624410637323E-2</v>
      </c>
      <c r="K358" s="3">
        <v>108</v>
      </c>
      <c r="L358" s="3">
        <v>123</v>
      </c>
      <c r="M358" s="3">
        <v>118</v>
      </c>
      <c r="N358" s="3">
        <v>150</v>
      </c>
      <c r="O358" s="24">
        <v>989.32810134313604</v>
      </c>
      <c r="P358" s="4">
        <v>0.55600000000000005</v>
      </c>
      <c r="Q358" s="4">
        <v>0.53246753246753198</v>
      </c>
      <c r="R358" s="4">
        <v>0.98699999999999999</v>
      </c>
      <c r="S358" s="4">
        <v>0.98</v>
      </c>
      <c r="T358" s="4">
        <v>0.98099999999999998</v>
      </c>
      <c r="U358" s="4">
        <v>0.98499999999999999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0.58698698473155497</v>
      </c>
      <c r="AC358" s="2">
        <v>0.63023335514937595</v>
      </c>
      <c r="AD358" s="2">
        <v>1.30852395486555E-2</v>
      </c>
      <c r="AE358" s="2">
        <v>2.0202707317519501E-2</v>
      </c>
      <c r="AF358" s="2">
        <v>1.9182819416774001E-2</v>
      </c>
      <c r="AG358" s="2">
        <v>1.51136378100482E-2</v>
      </c>
    </row>
    <row r="359" spans="1:33" x14ac:dyDescent="0.35">
      <c r="A359" s="7">
        <v>775</v>
      </c>
      <c r="B359" s="7">
        <v>286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0.16477860629999999</v>
      </c>
      <c r="I359" s="4">
        <v>7.9512968543699998</v>
      </c>
      <c r="J359" s="2">
        <f t="shared" si="11"/>
        <v>2.0723488170289902E-2</v>
      </c>
      <c r="K359" s="3">
        <v>134</v>
      </c>
      <c r="L359" s="3">
        <v>229</v>
      </c>
      <c r="M359" s="3">
        <v>19</v>
      </c>
      <c r="N359" s="3">
        <v>117</v>
      </c>
      <c r="O359" s="24">
        <v>870.41966189222103</v>
      </c>
      <c r="P359" s="4">
        <v>0.69399999999999995</v>
      </c>
      <c r="Q359" s="4">
        <v>0.63085399449035795</v>
      </c>
      <c r="R359" s="4">
        <v>0.97399999999999998</v>
      </c>
      <c r="S359" s="4">
        <v>0.98499999999999999</v>
      </c>
      <c r="T359" s="4">
        <v>0.97799999999999998</v>
      </c>
      <c r="U359" s="4">
        <v>0.97799999999999998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0.36528331847533302</v>
      </c>
      <c r="AC359" s="2">
        <v>0.460680830710611</v>
      </c>
      <c r="AD359" s="2">
        <v>2.6343975339602001E-2</v>
      </c>
      <c r="AE359" s="2">
        <v>1.51136378100482E-2</v>
      </c>
      <c r="AF359" s="2">
        <v>2.2245608947319698E-2</v>
      </c>
      <c r="AG359" s="2">
        <v>2.2245608947319698E-2</v>
      </c>
    </row>
    <row r="360" spans="1:33" x14ac:dyDescent="0.35">
      <c r="A360" s="7">
        <v>29</v>
      </c>
      <c r="B360" s="7">
        <v>486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0.21141153039999999</v>
      </c>
      <c r="I360" s="4">
        <v>9.6157526240000006</v>
      </c>
      <c r="J360" s="2">
        <f t="shared" si="11"/>
        <v>2.1985957695327664E-2</v>
      </c>
      <c r="K360" s="3">
        <v>216</v>
      </c>
      <c r="L360" s="3">
        <v>121</v>
      </c>
      <c r="M360" s="3">
        <v>51</v>
      </c>
      <c r="N360" s="3">
        <v>111</v>
      </c>
      <c r="O360" s="24">
        <v>1001</v>
      </c>
      <c r="P360" s="4">
        <v>0.498</v>
      </c>
      <c r="Q360" s="4">
        <v>0.35905044510385797</v>
      </c>
      <c r="R360" s="4">
        <v>0.98799999999999999</v>
      </c>
      <c r="S360" s="4">
        <v>0.98</v>
      </c>
      <c r="T360" s="4">
        <v>0.97899999999999998</v>
      </c>
      <c r="U360" s="4">
        <v>0.98099999999999998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0.69715520195748404</v>
      </c>
      <c r="AC360" s="2">
        <v>1.02429238475562</v>
      </c>
      <c r="AD360" s="2">
        <v>1.20725812342692E-2</v>
      </c>
      <c r="AE360" s="2">
        <v>2.0202707317519501E-2</v>
      </c>
      <c r="AF360" s="2">
        <v>2.1223636451626698E-2</v>
      </c>
      <c r="AG360" s="2">
        <v>1.9182819416774001E-2</v>
      </c>
    </row>
    <row r="361" spans="1:33" x14ac:dyDescent="0.35">
      <c r="A361" s="7">
        <v>587</v>
      </c>
      <c r="B361" s="7">
        <v>82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0.1733090705</v>
      </c>
      <c r="I361" s="4">
        <v>7.7282704308400003</v>
      </c>
      <c r="J361" s="2">
        <f t="shared" si="11"/>
        <v>2.2425337214961136E-2</v>
      </c>
      <c r="K361" s="3">
        <v>281</v>
      </c>
      <c r="L361" s="3">
        <v>160</v>
      </c>
      <c r="M361" s="3">
        <v>15</v>
      </c>
      <c r="N361" s="3">
        <v>43</v>
      </c>
      <c r="O361" s="24">
        <v>32.848574127158699</v>
      </c>
      <c r="P361" s="4">
        <v>0.38200000000000001</v>
      </c>
      <c r="Q361" s="4">
        <v>0.36281179138322001</v>
      </c>
      <c r="R361" s="4">
        <v>0.98099999999999998</v>
      </c>
      <c r="S361" s="4">
        <v>0.98499999999999999</v>
      </c>
      <c r="T361" s="4">
        <v>0.995</v>
      </c>
      <c r="U361" s="4">
        <v>0.98099999999999998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0.96233467037556197</v>
      </c>
      <c r="AC361" s="2">
        <v>1.0138710602130201</v>
      </c>
      <c r="AD361" s="2">
        <v>1.9182819416774001E-2</v>
      </c>
      <c r="AE361" s="2">
        <v>1.51136378100482E-2</v>
      </c>
      <c r="AF361" s="2">
        <v>5.0125418235442898E-3</v>
      </c>
      <c r="AG361" s="2">
        <v>1.9182819416774001E-2</v>
      </c>
    </row>
    <row r="362" spans="1:33" x14ac:dyDescent="0.35">
      <c r="A362" s="7">
        <v>637</v>
      </c>
      <c r="B362" s="7">
        <v>22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0.2051851844</v>
      </c>
      <c r="I362" s="4">
        <v>8.8137331283999991</v>
      </c>
      <c r="J362" s="2">
        <f t="shared" si="11"/>
        <v>2.3280167598771884E-2</v>
      </c>
      <c r="K362" s="3">
        <v>217</v>
      </c>
      <c r="L362" s="3">
        <v>156</v>
      </c>
      <c r="M362" s="3">
        <v>62</v>
      </c>
      <c r="N362" s="3">
        <v>64</v>
      </c>
      <c r="O362" s="24">
        <v>237.68878934182001</v>
      </c>
      <c r="P362" s="4">
        <v>0.443</v>
      </c>
      <c r="Q362" s="4">
        <v>0.41823056300268102</v>
      </c>
      <c r="R362" s="4">
        <v>0.97699999999999998</v>
      </c>
      <c r="S362" s="4">
        <v>0.96899999999999997</v>
      </c>
      <c r="T362" s="4">
        <v>0.96699999999999997</v>
      </c>
      <c r="U362" s="4">
        <v>0.98199999999999998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0.81418550893700103</v>
      </c>
      <c r="AC362" s="2">
        <v>0.87172241239427894</v>
      </c>
      <c r="AD362" s="2">
        <v>2.32686269393543E-2</v>
      </c>
      <c r="AE362" s="2">
        <v>3.14906670913708E-2</v>
      </c>
      <c r="AF362" s="2">
        <v>3.3556783528842803E-2</v>
      </c>
      <c r="AG362" s="2">
        <v>1.8163970627671201E-2</v>
      </c>
    </row>
    <row r="363" spans="1:33" x14ac:dyDescent="0.35">
      <c r="A363" s="7">
        <v>957</v>
      </c>
      <c r="B363" s="7">
        <v>473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0.21534407959999999</v>
      </c>
      <c r="I363" s="4">
        <v>8.4895805974700007</v>
      </c>
      <c r="J363" s="2">
        <f t="shared" si="11"/>
        <v>2.5365691170206355E-2</v>
      </c>
      <c r="K363" s="3">
        <v>215</v>
      </c>
      <c r="L363" s="3">
        <v>206</v>
      </c>
      <c r="M363" s="3">
        <v>15</v>
      </c>
      <c r="N363" s="3">
        <v>63</v>
      </c>
      <c r="O363" s="24">
        <v>744.44915906798599</v>
      </c>
      <c r="P363" s="4">
        <v>0.57699999999999996</v>
      </c>
      <c r="Q363" s="4">
        <v>0.48931116389548701</v>
      </c>
      <c r="R363" s="4">
        <v>0.97099999999999997</v>
      </c>
      <c r="S363" s="4">
        <v>0.96099999999999997</v>
      </c>
      <c r="T363" s="4">
        <v>0.97199999999999998</v>
      </c>
      <c r="U363" s="4">
        <v>0.97499999999999998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0.54991301247403801</v>
      </c>
      <c r="AC363" s="2">
        <v>0.71475666489279999</v>
      </c>
      <c r="AD363" s="2">
        <v>2.9428810690812199E-2</v>
      </c>
      <c r="AE363" s="2">
        <v>3.9780870011844598E-2</v>
      </c>
      <c r="AF363" s="2">
        <v>2.8399474521698002E-2</v>
      </c>
      <c r="AG363" s="2">
        <v>2.5317807984289901E-2</v>
      </c>
    </row>
    <row r="364" spans="1:33" x14ac:dyDescent="0.35">
      <c r="A364" s="7">
        <v>543</v>
      </c>
      <c r="B364" s="7">
        <v>372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0.20606961600000001</v>
      </c>
      <c r="I364" s="4">
        <v>8.0421731767400004</v>
      </c>
      <c r="J364" s="2">
        <f t="shared" si="11"/>
        <v>2.5623623300727406E-2</v>
      </c>
      <c r="K364" s="3">
        <v>253</v>
      </c>
      <c r="L364" s="3">
        <v>109</v>
      </c>
      <c r="M364" s="3">
        <v>102</v>
      </c>
      <c r="N364" s="3">
        <v>35</v>
      </c>
      <c r="O364" s="24">
        <v>1001</v>
      </c>
      <c r="P364" s="4">
        <v>0.28299999999999997</v>
      </c>
      <c r="Q364" s="4">
        <v>0.301104972375691</v>
      </c>
      <c r="R364" s="4">
        <v>0.96399999999999997</v>
      </c>
      <c r="S364" s="4">
        <v>0.96599999999999997</v>
      </c>
      <c r="T364" s="4">
        <v>0.98099999999999998</v>
      </c>
      <c r="U364" s="4">
        <v>0.97299999999999998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1.2623083813389</v>
      </c>
      <c r="AC364" s="2">
        <v>1.20029632959663</v>
      </c>
      <c r="AD364" s="2">
        <v>3.6663984371591497E-2</v>
      </c>
      <c r="AE364" s="2">
        <v>3.4591444769619097E-2</v>
      </c>
      <c r="AF364" s="2">
        <v>1.9182819416774001E-2</v>
      </c>
      <c r="AG364" s="2">
        <v>2.7371196796132001E-2</v>
      </c>
    </row>
    <row r="365" spans="1:33" x14ac:dyDescent="0.35">
      <c r="A365" s="7">
        <v>715</v>
      </c>
      <c r="B365" s="7">
        <v>390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0.23321193409999999</v>
      </c>
      <c r="I365" s="4">
        <v>8.8430828451799997</v>
      </c>
      <c r="J365" s="2">
        <f t="shared" si="11"/>
        <v>2.6372243501836489E-2</v>
      </c>
      <c r="K365" s="3">
        <v>210</v>
      </c>
      <c r="L365" s="3">
        <v>77</v>
      </c>
      <c r="M365" s="3">
        <v>99</v>
      </c>
      <c r="N365" s="3">
        <v>113</v>
      </c>
      <c r="O365" s="24">
        <v>1001</v>
      </c>
      <c r="P365" s="4">
        <v>0.39200000000000002</v>
      </c>
      <c r="Q365" s="4">
        <v>0.26829268292682901</v>
      </c>
      <c r="R365" s="4">
        <v>0.98099999999999998</v>
      </c>
      <c r="S365" s="4">
        <v>0.97499999999999998</v>
      </c>
      <c r="T365" s="4">
        <v>0.99</v>
      </c>
      <c r="U365" s="4">
        <v>0.96299999999999997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0.93649343919167405</v>
      </c>
      <c r="AC365" s="2">
        <v>1.3156767939059399</v>
      </c>
      <c r="AD365" s="2">
        <v>1.9182819416774001E-2</v>
      </c>
      <c r="AE365" s="2">
        <v>2.5317807984289901E-2</v>
      </c>
      <c r="AF365" s="2">
        <v>1.0050335853501499E-2</v>
      </c>
      <c r="AG365" s="2">
        <v>3.7701867184011501E-2</v>
      </c>
    </row>
    <row r="366" spans="1:33" x14ac:dyDescent="0.35">
      <c r="A366" s="7">
        <v>767</v>
      </c>
      <c r="B366" s="7">
        <v>363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0.2167236354</v>
      </c>
      <c r="I366" s="4">
        <v>8.1626011021</v>
      </c>
      <c r="J366" s="2">
        <f t="shared" si="11"/>
        <v>2.6550805642608619E-2</v>
      </c>
      <c r="K366" s="3">
        <v>271</v>
      </c>
      <c r="L366" s="3">
        <v>67</v>
      </c>
      <c r="M366" s="3">
        <v>105</v>
      </c>
      <c r="N366" s="3">
        <v>56</v>
      </c>
      <c r="O366" s="24">
        <v>910.78650971575905</v>
      </c>
      <c r="P366" s="4">
        <v>0.255</v>
      </c>
      <c r="Q366" s="4">
        <v>0.19822485207100601</v>
      </c>
      <c r="R366" s="4">
        <v>0.98899999999999999</v>
      </c>
      <c r="S366" s="4">
        <v>0.98599999999999999</v>
      </c>
      <c r="T366" s="4">
        <v>0.98499999999999999</v>
      </c>
      <c r="U366" s="4">
        <v>0.98899999999999999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1.3664917338237099</v>
      </c>
      <c r="AC366" s="2">
        <v>1.61835327609205</v>
      </c>
      <c r="AD366" s="2">
        <v>1.1060947359424899E-2</v>
      </c>
      <c r="AE366" s="2">
        <v>1.4098924379501601E-2</v>
      </c>
      <c r="AF366" s="2">
        <v>1.51136378100482E-2</v>
      </c>
      <c r="AG366" s="2">
        <v>1.1060947359424899E-2</v>
      </c>
    </row>
    <row r="367" spans="1:33" x14ac:dyDescent="0.35">
      <c r="A367" s="7">
        <v>567</v>
      </c>
      <c r="B367" s="7">
        <v>340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0.22424130749999999</v>
      </c>
      <c r="I367" s="4">
        <v>8.2908457895000005</v>
      </c>
      <c r="J367" s="2">
        <f t="shared" si="11"/>
        <v>2.7046855434700277E-2</v>
      </c>
      <c r="K367" s="3">
        <v>179</v>
      </c>
      <c r="L367" s="3">
        <v>158</v>
      </c>
      <c r="M367" s="3">
        <v>41</v>
      </c>
      <c r="N367" s="3">
        <v>121</v>
      </c>
      <c r="O367" s="24">
        <v>494.83486357049298</v>
      </c>
      <c r="P367" s="4">
        <v>0.56899999999999995</v>
      </c>
      <c r="Q367" s="4">
        <v>0.468842729970326</v>
      </c>
      <c r="R367" s="4">
        <v>0.98199999999999998</v>
      </c>
      <c r="S367" s="4">
        <v>0.97799999999999998</v>
      </c>
      <c r="T367" s="4">
        <v>0.97799999999999998</v>
      </c>
      <c r="U367" s="4">
        <v>0.97899999999999998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0.56387484485580597</v>
      </c>
      <c r="AC367" s="2">
        <v>0.75748789732539501</v>
      </c>
      <c r="AD367" s="2">
        <v>1.8163970627671201E-2</v>
      </c>
      <c r="AE367" s="2">
        <v>2.2245608947319698E-2</v>
      </c>
      <c r="AF367" s="2">
        <v>2.2245608947319698E-2</v>
      </c>
      <c r="AG367" s="2">
        <v>2.1223636451626698E-2</v>
      </c>
    </row>
    <row r="368" spans="1:33" x14ac:dyDescent="0.35">
      <c r="A368" s="7">
        <v>723</v>
      </c>
      <c r="B368" s="7">
        <v>312</v>
      </c>
      <c r="C368" s="7">
        <v>0</v>
      </c>
      <c r="D368" s="7">
        <v>1</v>
      </c>
      <c r="E368" s="22" t="str">
        <f t="shared" si="10"/>
        <v>01</v>
      </c>
      <c r="F368" s="4">
        <v>0.99991799999999997</v>
      </c>
      <c r="G368" s="25">
        <v>1</v>
      </c>
      <c r="H368" s="4">
        <v>0.19718902420000001</v>
      </c>
      <c r="I368" s="4">
        <v>7.1512103547099999</v>
      </c>
      <c r="J368" s="2">
        <f t="shared" si="11"/>
        <v>2.7574216729637304E-2</v>
      </c>
      <c r="K368" s="3">
        <v>207</v>
      </c>
      <c r="L368" s="3">
        <v>177</v>
      </c>
      <c r="M368" s="3">
        <v>36</v>
      </c>
      <c r="N368" s="3">
        <v>79</v>
      </c>
      <c r="O368" s="24">
        <v>1001</v>
      </c>
      <c r="P368" s="4">
        <v>0.52100000000000002</v>
      </c>
      <c r="Q368" s="4">
        <v>0.4609375</v>
      </c>
      <c r="R368" s="4">
        <v>0.98899999999999999</v>
      </c>
      <c r="S368" s="4">
        <v>0.98799999999999999</v>
      </c>
      <c r="T368" s="4">
        <v>0.98599999999999999</v>
      </c>
      <c r="U368" s="4">
        <v>0.98299999999999998</v>
      </c>
      <c r="V368" s="5">
        <v>100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0.65200523722877002</v>
      </c>
      <c r="AC368" s="2">
        <v>0.77449282001389796</v>
      </c>
      <c r="AD368" s="2">
        <v>1.1060947359424899E-2</v>
      </c>
      <c r="AE368" s="2">
        <v>1.20725812342692E-2</v>
      </c>
      <c r="AF368" s="2">
        <v>1.4098924379501601E-2</v>
      </c>
      <c r="AG368" s="2">
        <v>1.7146158834970501E-2</v>
      </c>
    </row>
    <row r="369" spans="1:33" x14ac:dyDescent="0.35">
      <c r="A369" s="7">
        <v>257</v>
      </c>
      <c r="B369" s="7">
        <v>402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0.2183027266</v>
      </c>
      <c r="I369" s="4">
        <v>7.8711052428489996</v>
      </c>
      <c r="J369" s="2">
        <f t="shared" si="11"/>
        <v>2.7734697969936412E-2</v>
      </c>
      <c r="K369" s="3">
        <v>227</v>
      </c>
      <c r="L369" s="3">
        <v>112</v>
      </c>
      <c r="M369" s="3">
        <v>71</v>
      </c>
      <c r="N369" s="3">
        <v>89</v>
      </c>
      <c r="O369" s="24">
        <v>1001</v>
      </c>
      <c r="P369" s="4">
        <v>0.372</v>
      </c>
      <c r="Q369" s="4">
        <v>0.33038348082595898</v>
      </c>
      <c r="R369" s="4">
        <v>0.98499999999999999</v>
      </c>
      <c r="S369" s="4">
        <v>0.97699999999999998</v>
      </c>
      <c r="T369" s="4">
        <v>0.98899999999999999</v>
      </c>
      <c r="U369" s="4">
        <v>0.98499999999999999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0.98886142470899097</v>
      </c>
      <c r="AC369" s="2">
        <v>1.10750123608536</v>
      </c>
      <c r="AD369" s="2">
        <v>1.51136378100482E-2</v>
      </c>
      <c r="AE369" s="2">
        <v>2.32686269393543E-2</v>
      </c>
      <c r="AF369" s="2">
        <v>1.1060947359424899E-2</v>
      </c>
      <c r="AG369" s="2">
        <v>1.51136378100482E-2</v>
      </c>
    </row>
    <row r="370" spans="1:33" x14ac:dyDescent="0.35">
      <c r="A370" s="7">
        <v>311</v>
      </c>
      <c r="B370" s="7">
        <v>257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0.19287601239999999</v>
      </c>
      <c r="I370" s="4">
        <v>6.8577794122500002</v>
      </c>
      <c r="J370" s="2">
        <f t="shared" si="11"/>
        <v>2.8125140924694515E-2</v>
      </c>
      <c r="K370" s="3">
        <v>247</v>
      </c>
      <c r="L370" s="3">
        <v>133</v>
      </c>
      <c r="M370" s="3">
        <v>84</v>
      </c>
      <c r="N370" s="3">
        <v>35</v>
      </c>
      <c r="O370" s="24">
        <v>308.31444131275401</v>
      </c>
      <c r="P370" s="4">
        <v>0.34699999999999998</v>
      </c>
      <c r="Q370" s="4">
        <v>0.35</v>
      </c>
      <c r="R370" s="4">
        <v>0.96599999999999997</v>
      </c>
      <c r="S370" s="4">
        <v>0.95599999999999996</v>
      </c>
      <c r="T370" s="4">
        <v>0.97899999999999998</v>
      </c>
      <c r="U370" s="4">
        <v>0.97899999999999998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1.05843049903528</v>
      </c>
      <c r="AC370" s="2">
        <v>1.0498221244986801</v>
      </c>
      <c r="AD370" s="2">
        <v>3.4591444769619097E-2</v>
      </c>
      <c r="AE370" s="2">
        <v>4.4997365930735798E-2</v>
      </c>
      <c r="AF370" s="2">
        <v>2.1223636451626698E-2</v>
      </c>
      <c r="AG370" s="2">
        <v>2.1223636451626698E-2</v>
      </c>
    </row>
    <row r="371" spans="1:33" x14ac:dyDescent="0.35">
      <c r="A371" s="7">
        <v>375</v>
      </c>
      <c r="B371" s="7">
        <v>192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0.2234124331</v>
      </c>
      <c r="I371" s="4">
        <v>7.9245459625999999</v>
      </c>
      <c r="J371" s="2">
        <f t="shared" si="11"/>
        <v>2.8192458489659591E-2</v>
      </c>
      <c r="K371" s="3">
        <v>224</v>
      </c>
      <c r="L371" s="3">
        <v>107</v>
      </c>
      <c r="M371" s="3">
        <v>85</v>
      </c>
      <c r="N371" s="3">
        <v>83</v>
      </c>
      <c r="O371" s="24">
        <v>779.04385227185901</v>
      </c>
      <c r="P371" s="4">
        <v>0.36699999999999999</v>
      </c>
      <c r="Q371" s="4">
        <v>0.323262839879154</v>
      </c>
      <c r="R371" s="4">
        <v>0.97899999999999998</v>
      </c>
      <c r="S371" s="4">
        <v>0.97499999999999998</v>
      </c>
      <c r="T371" s="4">
        <v>0.98399999999999999</v>
      </c>
      <c r="U371" s="4">
        <v>0.96599999999999997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1.0023934309275699</v>
      </c>
      <c r="AC371" s="2">
        <v>1.12928954091516</v>
      </c>
      <c r="AD371" s="2">
        <v>2.1223636451626698E-2</v>
      </c>
      <c r="AE371" s="2">
        <v>2.5317807984289901E-2</v>
      </c>
      <c r="AF371" s="2">
        <v>1.6129381929883599E-2</v>
      </c>
      <c r="AG371" s="2">
        <v>3.4591444769619097E-2</v>
      </c>
    </row>
    <row r="372" spans="1:33" x14ac:dyDescent="0.35">
      <c r="A372" s="7">
        <v>339</v>
      </c>
      <c r="B372" s="7">
        <v>409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0.27435292700000002</v>
      </c>
      <c r="I372" s="4">
        <v>9.5229482730000008</v>
      </c>
      <c r="J372" s="2">
        <f t="shared" si="11"/>
        <v>2.8809662631252644E-2</v>
      </c>
      <c r="K372" s="3">
        <v>212</v>
      </c>
      <c r="L372" s="3">
        <v>163</v>
      </c>
      <c r="M372" s="3">
        <v>40</v>
      </c>
      <c r="N372" s="3">
        <v>84</v>
      </c>
      <c r="O372" s="24">
        <v>101.71833976948599</v>
      </c>
      <c r="P372" s="4">
        <v>0.51100000000000001</v>
      </c>
      <c r="Q372" s="4">
        <v>0.43466666666666698</v>
      </c>
      <c r="R372" s="4">
        <v>0.96399999999999997</v>
      </c>
      <c r="S372" s="4">
        <v>0.92900000000000005</v>
      </c>
      <c r="T372" s="4">
        <v>0.96299999999999997</v>
      </c>
      <c r="U372" s="4">
        <v>0.95299999999999996</v>
      </c>
      <c r="V372" s="5">
        <v>100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0.67138568877843297</v>
      </c>
      <c r="AC372" s="2">
        <v>0.83317582516364896</v>
      </c>
      <c r="AD372" s="2">
        <v>3.6663984371591497E-2</v>
      </c>
      <c r="AE372" s="2">
        <v>7.3646540168298497E-2</v>
      </c>
      <c r="AF372" s="2">
        <v>3.7701867184011501E-2</v>
      </c>
      <c r="AG372" s="2">
        <v>4.8140375327934998E-2</v>
      </c>
    </row>
    <row r="373" spans="1:33" x14ac:dyDescent="0.35">
      <c r="A373" s="7">
        <v>861</v>
      </c>
      <c r="B373" s="7">
        <v>279</v>
      </c>
      <c r="C373" s="7">
        <v>0</v>
      </c>
      <c r="D373" s="7">
        <v>1</v>
      </c>
      <c r="E373" s="22" t="str">
        <f t="shared" si="10"/>
        <v>01</v>
      </c>
      <c r="F373" s="4">
        <v>0.99946900000000005</v>
      </c>
      <c r="G373" s="25">
        <v>1</v>
      </c>
      <c r="H373" s="4">
        <v>0.24964219679999999</v>
      </c>
      <c r="I373" s="4">
        <v>8.4597840891880001</v>
      </c>
      <c r="J373" s="2">
        <f t="shared" si="11"/>
        <v>2.9509287018217686E-2</v>
      </c>
      <c r="K373" s="3">
        <v>253</v>
      </c>
      <c r="L373" s="3">
        <v>151</v>
      </c>
      <c r="M373" s="3">
        <v>58</v>
      </c>
      <c r="N373" s="3">
        <v>37</v>
      </c>
      <c r="O373" s="24">
        <v>1001</v>
      </c>
      <c r="P373" s="4">
        <v>0.371</v>
      </c>
      <c r="Q373" s="4">
        <v>0.37376237623762398</v>
      </c>
      <c r="R373" s="4">
        <v>0.97199999999999998</v>
      </c>
      <c r="S373" s="4">
        <v>0.97799999999999998</v>
      </c>
      <c r="T373" s="4">
        <v>0.98299999999999998</v>
      </c>
      <c r="U373" s="4">
        <v>0.97799999999999998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0.99155321637470195</v>
      </c>
      <c r="AC373" s="2">
        <v>0.98413504114622596</v>
      </c>
      <c r="AD373" s="2">
        <v>2.8399474521698002E-2</v>
      </c>
      <c r="AE373" s="2">
        <v>2.2245608947319698E-2</v>
      </c>
      <c r="AF373" s="2">
        <v>1.7146158834970501E-2</v>
      </c>
      <c r="AG373" s="2">
        <v>2.2245608947319698E-2</v>
      </c>
    </row>
    <row r="374" spans="1:33" x14ac:dyDescent="0.35">
      <c r="A374" s="7">
        <v>735</v>
      </c>
      <c r="B374" s="7">
        <v>149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0.2688726924</v>
      </c>
      <c r="I374" s="4">
        <v>9.11086642223</v>
      </c>
      <c r="J374" s="2">
        <f t="shared" si="11"/>
        <v>2.9511210014446683E-2</v>
      </c>
      <c r="K374" s="3">
        <v>189</v>
      </c>
      <c r="L374" s="3">
        <v>194</v>
      </c>
      <c r="M374" s="3">
        <v>20</v>
      </c>
      <c r="N374" s="3">
        <v>96</v>
      </c>
      <c r="O374" s="24">
        <v>949.34596586852501</v>
      </c>
      <c r="P374" s="4">
        <v>0.58499999999999996</v>
      </c>
      <c r="Q374" s="4">
        <v>0.506527415143603</v>
      </c>
      <c r="R374" s="4">
        <v>0.97499999999999998</v>
      </c>
      <c r="S374" s="4">
        <v>0.96799999999999997</v>
      </c>
      <c r="T374" s="4">
        <v>0.98199999999999998</v>
      </c>
      <c r="U374" s="4">
        <v>0.96799999999999997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0.53614343175028101</v>
      </c>
      <c r="AC374" s="2">
        <v>0.680176830117318</v>
      </c>
      <c r="AD374" s="2">
        <v>2.5317807984289901E-2</v>
      </c>
      <c r="AE374" s="2">
        <v>3.2523191705560103E-2</v>
      </c>
      <c r="AF374" s="2">
        <v>1.8163970627671201E-2</v>
      </c>
      <c r="AG374" s="2">
        <v>3.2523191705560103E-2</v>
      </c>
    </row>
    <row r="375" spans="1:33" x14ac:dyDescent="0.35">
      <c r="A375" s="7">
        <v>893</v>
      </c>
      <c r="B375" s="7">
        <v>46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0.2329077742</v>
      </c>
      <c r="I375" s="4">
        <v>7.6380004886000004</v>
      </c>
      <c r="J375" s="2">
        <f t="shared" si="11"/>
        <v>3.0493291346030092E-2</v>
      </c>
      <c r="K375" s="3">
        <v>188</v>
      </c>
      <c r="L375" s="3">
        <v>146</v>
      </c>
      <c r="M375" s="3">
        <v>64</v>
      </c>
      <c r="N375" s="3">
        <v>101</v>
      </c>
      <c r="O375" s="24">
        <v>1001</v>
      </c>
      <c r="P375" s="4">
        <v>0.52100000000000002</v>
      </c>
      <c r="Q375" s="4">
        <v>0.43712574850299402</v>
      </c>
      <c r="R375" s="4">
        <v>0.98399999999999999</v>
      </c>
      <c r="S375" s="4">
        <v>0.97199999999999998</v>
      </c>
      <c r="T375" s="4">
        <v>0.98199999999999998</v>
      </c>
      <c r="U375" s="4">
        <v>0.97799999999999998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0.65200523722877002</v>
      </c>
      <c r="AC375" s="2">
        <v>0.82753437126836404</v>
      </c>
      <c r="AD375" s="2">
        <v>1.6129381929883599E-2</v>
      </c>
      <c r="AE375" s="2">
        <v>2.8399474521698002E-2</v>
      </c>
      <c r="AF375" s="2">
        <v>1.8163970627671201E-2</v>
      </c>
      <c r="AG375" s="2">
        <v>2.2245608947319698E-2</v>
      </c>
    </row>
    <row r="376" spans="1:33" x14ac:dyDescent="0.35">
      <c r="A376" s="7">
        <v>79</v>
      </c>
      <c r="B376" s="7">
        <v>429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0.22333689109999999</v>
      </c>
      <c r="I376" s="4">
        <v>7.3120233585717003</v>
      </c>
      <c r="J376" s="2">
        <f t="shared" si="11"/>
        <v>3.0543787970560541E-2</v>
      </c>
      <c r="K376" s="3">
        <v>231</v>
      </c>
      <c r="L376" s="3">
        <v>149</v>
      </c>
      <c r="M376" s="3">
        <v>42</v>
      </c>
      <c r="N376" s="3">
        <v>77</v>
      </c>
      <c r="O376" s="24">
        <v>1001</v>
      </c>
      <c r="P376" s="4">
        <v>0.45900000000000002</v>
      </c>
      <c r="Q376" s="4">
        <v>0.39210526315789501</v>
      </c>
      <c r="R376" s="4">
        <v>0.98499999999999999</v>
      </c>
      <c r="S376" s="4">
        <v>0.98099999999999998</v>
      </c>
      <c r="T376" s="4">
        <v>0.97799999999999998</v>
      </c>
      <c r="U376" s="4">
        <v>0.98299999999999998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0.77870506892159197</v>
      </c>
      <c r="AC376" s="2">
        <v>0.93622494677497203</v>
      </c>
      <c r="AD376" s="2">
        <v>1.51136378100482E-2</v>
      </c>
      <c r="AE376" s="2">
        <v>1.9182819416774001E-2</v>
      </c>
      <c r="AF376" s="2">
        <v>2.2245608947319698E-2</v>
      </c>
      <c r="AG376" s="2">
        <v>1.7146158834970501E-2</v>
      </c>
    </row>
    <row r="377" spans="1:33" x14ac:dyDescent="0.35">
      <c r="A377" s="7">
        <v>787</v>
      </c>
      <c r="B377" s="7">
        <v>226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0.29235283950000002</v>
      </c>
      <c r="I377" s="4">
        <v>9.4047897163860004</v>
      </c>
      <c r="J377" s="2">
        <f t="shared" si="11"/>
        <v>3.1085526451551868E-2</v>
      </c>
      <c r="K377" s="3">
        <v>202</v>
      </c>
      <c r="L377" s="3">
        <v>110</v>
      </c>
      <c r="M377" s="3">
        <v>72</v>
      </c>
      <c r="N377" s="3">
        <v>115</v>
      </c>
      <c r="O377" s="24">
        <v>1001</v>
      </c>
      <c r="P377" s="4">
        <v>0.47099999999999997</v>
      </c>
      <c r="Q377" s="4">
        <v>0.35256410256410298</v>
      </c>
      <c r="R377" s="4">
        <v>0.97499999999999998</v>
      </c>
      <c r="S377" s="4">
        <v>0.97</v>
      </c>
      <c r="T377" s="4">
        <v>0.97499999999999998</v>
      </c>
      <c r="U377" s="4">
        <v>0.97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0.752897184965719</v>
      </c>
      <c r="AC377" s="2">
        <v>1.0425228220170699</v>
      </c>
      <c r="AD377" s="2">
        <v>2.5317807984289901E-2</v>
      </c>
      <c r="AE377" s="2">
        <v>3.0459207484708602E-2</v>
      </c>
      <c r="AF377" s="2">
        <v>2.5317807984289901E-2</v>
      </c>
      <c r="AG377" s="2">
        <v>3.0459207484708602E-2</v>
      </c>
    </row>
    <row r="378" spans="1:33" x14ac:dyDescent="0.35">
      <c r="A378" s="7">
        <v>97</v>
      </c>
      <c r="B378" s="7">
        <v>397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0.2426233283</v>
      </c>
      <c r="I378" s="4">
        <v>7.5209552939859998</v>
      </c>
      <c r="J378" s="2">
        <f t="shared" si="11"/>
        <v>3.225964240127973E-2</v>
      </c>
      <c r="K378" s="3">
        <v>186</v>
      </c>
      <c r="L378" s="3">
        <v>219</v>
      </c>
      <c r="M378" s="3">
        <v>31</v>
      </c>
      <c r="N378" s="3">
        <v>63</v>
      </c>
      <c r="O378" s="24">
        <v>1001</v>
      </c>
      <c r="P378" s="4">
        <v>0.55700000000000005</v>
      </c>
      <c r="Q378" s="4">
        <v>0.54074074074074097</v>
      </c>
      <c r="R378" s="4">
        <v>0.96299999999999997</v>
      </c>
      <c r="S378" s="4">
        <v>0.97799999999999998</v>
      </c>
      <c r="T378" s="4">
        <v>0.97899999999999998</v>
      </c>
      <c r="U378" s="4">
        <v>0.97499999999999998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0.58519003905485301</v>
      </c>
      <c r="AC378" s="2">
        <v>0.61481533729003801</v>
      </c>
      <c r="AD378" s="2">
        <v>3.7701867184011501E-2</v>
      </c>
      <c r="AE378" s="2">
        <v>2.2245608947319698E-2</v>
      </c>
      <c r="AF378" s="2">
        <v>2.1223636451626698E-2</v>
      </c>
      <c r="AG378" s="2">
        <v>2.5317807984289901E-2</v>
      </c>
    </row>
    <row r="379" spans="1:33" x14ac:dyDescent="0.35">
      <c r="A379" s="7">
        <v>925</v>
      </c>
      <c r="B379" s="7">
        <v>436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0.27004130970000001</v>
      </c>
      <c r="I379" s="4">
        <v>8.1407521617</v>
      </c>
      <c r="J379" s="2">
        <f t="shared" si="11"/>
        <v>3.3171542915956843E-2</v>
      </c>
      <c r="K379" s="3">
        <v>125</v>
      </c>
      <c r="L379" s="3">
        <v>188</v>
      </c>
      <c r="M379" s="3">
        <v>44</v>
      </c>
      <c r="N379" s="3">
        <v>142</v>
      </c>
      <c r="O379" s="24">
        <v>1001</v>
      </c>
      <c r="P379" s="4">
        <v>0.64400000000000002</v>
      </c>
      <c r="Q379" s="4">
        <v>0.600638977635783</v>
      </c>
      <c r="R379" s="4">
        <v>0.97499999999999998</v>
      </c>
      <c r="S379" s="4">
        <v>0.98299999999999998</v>
      </c>
      <c r="T379" s="4">
        <v>0.97599999999999998</v>
      </c>
      <c r="U379" s="4">
        <v>0.97699999999999998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0.440056552877783</v>
      </c>
      <c r="AC379" s="2">
        <v>0.50976122771020405</v>
      </c>
      <c r="AD379" s="2">
        <v>2.5317807984289901E-2</v>
      </c>
      <c r="AE379" s="2">
        <v>1.7146158834970501E-2</v>
      </c>
      <c r="AF379" s="2">
        <v>2.4292692569044601E-2</v>
      </c>
      <c r="AG379" s="2">
        <v>2.32686269393543E-2</v>
      </c>
    </row>
    <row r="380" spans="1:33" x14ac:dyDescent="0.35">
      <c r="A380" s="7">
        <v>597</v>
      </c>
      <c r="B380" s="7">
        <v>97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0.2480386953</v>
      </c>
      <c r="I380" s="4">
        <v>7.3850535556399999</v>
      </c>
      <c r="J380" s="2">
        <f t="shared" si="11"/>
        <v>3.3586580439971446E-2</v>
      </c>
      <c r="K380" s="3">
        <v>188</v>
      </c>
      <c r="L380" s="3">
        <v>92</v>
      </c>
      <c r="M380" s="3">
        <v>132</v>
      </c>
      <c r="N380" s="3">
        <v>87</v>
      </c>
      <c r="O380" s="24">
        <v>1001</v>
      </c>
      <c r="P380" s="4">
        <v>0.35699999999999998</v>
      </c>
      <c r="Q380" s="4">
        <v>0.32857142857142901</v>
      </c>
      <c r="R380" s="4">
        <v>0.93799999999999994</v>
      </c>
      <c r="S380" s="4">
        <v>0.92800000000000005</v>
      </c>
      <c r="T380" s="4">
        <v>0.94499999999999995</v>
      </c>
      <c r="U380" s="4">
        <v>0.94899999999999995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1.0300194972025001</v>
      </c>
      <c r="AC380" s="2">
        <v>1.1130010261202099</v>
      </c>
      <c r="AD380" s="2">
        <v>6.4005329975912406E-2</v>
      </c>
      <c r="AE380" s="2">
        <v>7.4723546195936394E-2</v>
      </c>
      <c r="AF380" s="2">
        <v>5.6570351488394399E-2</v>
      </c>
      <c r="AG380" s="2">
        <v>5.2346480372209202E-2</v>
      </c>
    </row>
    <row r="381" spans="1:33" x14ac:dyDescent="0.35">
      <c r="A381" s="7">
        <v>571</v>
      </c>
      <c r="B381" s="7">
        <v>131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0.30469088729999999</v>
      </c>
      <c r="I381" s="4">
        <v>8.9105444985299993</v>
      </c>
      <c r="J381" s="2">
        <f t="shared" si="11"/>
        <v>3.4194418461213655E-2</v>
      </c>
      <c r="K381" s="3">
        <v>175</v>
      </c>
      <c r="L381" s="3">
        <v>210</v>
      </c>
      <c r="M381" s="3">
        <v>38</v>
      </c>
      <c r="N381" s="3">
        <v>76</v>
      </c>
      <c r="O381" s="24">
        <v>1001</v>
      </c>
      <c r="P381" s="4">
        <v>0.56399999999999995</v>
      </c>
      <c r="Q381" s="4">
        <v>0.54545454545454497</v>
      </c>
      <c r="R381" s="4">
        <v>0.97299999999999998</v>
      </c>
      <c r="S381" s="4">
        <v>0.96699999999999997</v>
      </c>
      <c r="T381" s="4">
        <v>0.97899999999999998</v>
      </c>
      <c r="U381" s="4">
        <v>0.98199999999999998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0.57270102748407803</v>
      </c>
      <c r="AC381" s="2">
        <v>0.60613580357031605</v>
      </c>
      <c r="AD381" s="2">
        <v>2.7371196796132001E-2</v>
      </c>
      <c r="AE381" s="2">
        <v>3.3556783528842803E-2</v>
      </c>
      <c r="AF381" s="2">
        <v>2.1223636451626698E-2</v>
      </c>
      <c r="AG381" s="2">
        <v>1.8163970627671201E-2</v>
      </c>
    </row>
    <row r="382" spans="1:33" x14ac:dyDescent="0.35">
      <c r="A382" s="7">
        <v>327</v>
      </c>
      <c r="B382" s="7">
        <v>376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0.29180097199999999</v>
      </c>
      <c r="I382" s="4">
        <v>8.2608770551199999</v>
      </c>
      <c r="J382" s="2">
        <f t="shared" si="11"/>
        <v>3.5323243531284007E-2</v>
      </c>
      <c r="K382" s="3">
        <v>203</v>
      </c>
      <c r="L382" s="3">
        <v>109</v>
      </c>
      <c r="M382" s="3">
        <v>52</v>
      </c>
      <c r="N382" s="3">
        <v>135</v>
      </c>
      <c r="O382" s="24">
        <v>721.20179200714301</v>
      </c>
      <c r="P382" s="4">
        <v>0.46100000000000002</v>
      </c>
      <c r="Q382" s="4">
        <v>0.34935897435897401</v>
      </c>
      <c r="R382" s="4">
        <v>0.95299999999999996</v>
      </c>
      <c r="S382" s="4">
        <v>0.91700000000000004</v>
      </c>
      <c r="T382" s="4">
        <v>0.94899999999999995</v>
      </c>
      <c r="U382" s="4">
        <v>0.94099999999999995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0.774357235985488</v>
      </c>
      <c r="AC382" s="2">
        <v>1.0516553055803399</v>
      </c>
      <c r="AD382" s="2">
        <v>4.8140375327934998E-2</v>
      </c>
      <c r="AE382" s="2">
        <v>8.6647806725672197E-2</v>
      </c>
      <c r="AF382" s="2">
        <v>5.2346480372209202E-2</v>
      </c>
      <c r="AG382" s="2">
        <v>6.0812139396757503E-2</v>
      </c>
    </row>
    <row r="383" spans="1:33" x14ac:dyDescent="0.35">
      <c r="A383" s="7">
        <v>189</v>
      </c>
      <c r="B383" s="7">
        <v>230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0.2366198689</v>
      </c>
      <c r="I383" s="4">
        <v>6.5653066449899997</v>
      </c>
      <c r="J383" s="2">
        <f t="shared" si="11"/>
        <v>3.6040947010535319E-2</v>
      </c>
      <c r="K383" s="3">
        <v>271</v>
      </c>
      <c r="L383" s="3">
        <v>148</v>
      </c>
      <c r="M383" s="3">
        <v>26</v>
      </c>
      <c r="N383" s="3">
        <v>54</v>
      </c>
      <c r="O383" s="24">
        <v>646.63817208005401</v>
      </c>
      <c r="P383" s="4">
        <v>0.42099999999999999</v>
      </c>
      <c r="Q383" s="4">
        <v>0.35322195704057302</v>
      </c>
      <c r="R383" s="4">
        <v>0.96899999999999997</v>
      </c>
      <c r="S383" s="4">
        <v>0.96699999999999997</v>
      </c>
      <c r="T383" s="4">
        <v>0.97399999999999998</v>
      </c>
      <c r="U383" s="4">
        <v>0.95899999999999996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0.86512244529975602</v>
      </c>
      <c r="AC383" s="2">
        <v>1.0406586461580201</v>
      </c>
      <c r="AD383" s="2">
        <v>3.14906670913708E-2</v>
      </c>
      <c r="AE383" s="2">
        <v>3.3556783528842803E-2</v>
      </c>
      <c r="AF383" s="2">
        <v>2.6343975339602001E-2</v>
      </c>
      <c r="AG383" s="2">
        <v>4.1864204098698898E-2</v>
      </c>
    </row>
    <row r="384" spans="1:33" x14ac:dyDescent="0.35">
      <c r="A384" s="7">
        <v>857</v>
      </c>
      <c r="B384" s="7">
        <v>45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0.28938042139999998</v>
      </c>
      <c r="I384" s="4">
        <v>7.4619277616600002</v>
      </c>
      <c r="J384" s="2">
        <f t="shared" si="11"/>
        <v>3.8780919709094537E-2</v>
      </c>
      <c r="K384" s="3">
        <v>237</v>
      </c>
      <c r="L384" s="3">
        <v>131</v>
      </c>
      <c r="M384" s="3">
        <v>68</v>
      </c>
      <c r="N384" s="3">
        <v>63</v>
      </c>
      <c r="O384" s="24">
        <v>561.50899980273596</v>
      </c>
      <c r="P384" s="4">
        <v>0.372</v>
      </c>
      <c r="Q384" s="4">
        <v>0.35597826086956502</v>
      </c>
      <c r="R384" s="4">
        <v>0.97699999999999998</v>
      </c>
      <c r="S384" s="4">
        <v>0.98099999999999998</v>
      </c>
      <c r="T384" s="4">
        <v>0.97599999999999998</v>
      </c>
      <c r="U384" s="4">
        <v>0.98799999999999999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0.98886142470899097</v>
      </c>
      <c r="AC384" s="2">
        <v>1.0328856149677801</v>
      </c>
      <c r="AD384" s="2">
        <v>2.32686269393543E-2</v>
      </c>
      <c r="AE384" s="2">
        <v>1.9182819416774001E-2</v>
      </c>
      <c r="AF384" s="2">
        <v>2.4292692569044601E-2</v>
      </c>
      <c r="AG384" s="2">
        <v>1.20725812342692E-2</v>
      </c>
    </row>
    <row r="385" spans="1:33" x14ac:dyDescent="0.35">
      <c r="A385" s="7">
        <v>545</v>
      </c>
      <c r="B385" s="7">
        <v>113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0.38347161940000002</v>
      </c>
      <c r="I385" s="4">
        <v>9.2771461833799993</v>
      </c>
      <c r="J385" s="2">
        <f t="shared" si="11"/>
        <v>4.1335084283460916E-2</v>
      </c>
      <c r="K385" s="3">
        <v>202</v>
      </c>
      <c r="L385" s="3">
        <v>178</v>
      </c>
      <c r="M385" s="3">
        <v>62</v>
      </c>
      <c r="N385" s="3">
        <v>57</v>
      </c>
      <c r="O385" s="24">
        <v>1001</v>
      </c>
      <c r="P385" s="4">
        <v>0.45800000000000002</v>
      </c>
      <c r="Q385" s="4">
        <v>0.46842105263157902</v>
      </c>
      <c r="R385" s="4">
        <v>0.95399999999999996</v>
      </c>
      <c r="S385" s="4">
        <v>0.93400000000000005</v>
      </c>
      <c r="T385" s="4">
        <v>0.97099999999999997</v>
      </c>
      <c r="U385" s="4">
        <v>0.96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0.78088609486795202</v>
      </c>
      <c r="AC385" s="2">
        <v>0.75838770242834597</v>
      </c>
      <c r="AD385" s="2">
        <v>4.7091607533850603E-2</v>
      </c>
      <c r="AE385" s="2">
        <v>6.8278840753294406E-2</v>
      </c>
      <c r="AF385" s="2">
        <v>2.9428810690812199E-2</v>
      </c>
      <c r="AG385" s="2">
        <v>4.08219945202552E-2</v>
      </c>
    </row>
    <row r="386" spans="1:33" x14ac:dyDescent="0.35">
      <c r="A386" s="7">
        <v>313</v>
      </c>
      <c r="B386" s="7">
        <v>322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0.37090408000000002</v>
      </c>
      <c r="I386" s="4">
        <v>8.9230860979000006</v>
      </c>
      <c r="J386" s="2">
        <f t="shared" ref="J386:J449" si="13">H386/I386</f>
        <v>4.1566793812209235E-2</v>
      </c>
      <c r="K386" s="3">
        <v>253</v>
      </c>
      <c r="L386" s="3">
        <v>133</v>
      </c>
      <c r="M386" s="3">
        <v>17</v>
      </c>
      <c r="N386" s="3">
        <v>96</v>
      </c>
      <c r="O386" s="24">
        <v>8.1355225017453403</v>
      </c>
      <c r="P386" s="4">
        <v>0.47</v>
      </c>
      <c r="Q386" s="4">
        <v>0.34455958549222798</v>
      </c>
      <c r="R386" s="4">
        <v>0.98099999999999998</v>
      </c>
      <c r="S386" s="4">
        <v>0.97199999999999998</v>
      </c>
      <c r="T386" s="4">
        <v>0.97099999999999997</v>
      </c>
      <c r="U386" s="4">
        <v>0.95699999999999996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0.75502258427803304</v>
      </c>
      <c r="AC386" s="2">
        <v>1.0654882412430799</v>
      </c>
      <c r="AD386" s="2">
        <v>1.9182819416774001E-2</v>
      </c>
      <c r="AE386" s="2">
        <v>2.8399474521698002E-2</v>
      </c>
      <c r="AF386" s="2">
        <v>2.9428810690812199E-2</v>
      </c>
      <c r="AG386" s="2">
        <v>4.3951887529182797E-2</v>
      </c>
    </row>
    <row r="387" spans="1:33" x14ac:dyDescent="0.35">
      <c r="A387" s="7">
        <v>385</v>
      </c>
      <c r="B387" s="7">
        <v>217</v>
      </c>
      <c r="C387" s="7">
        <v>0</v>
      </c>
      <c r="D387" s="7">
        <v>1</v>
      </c>
      <c r="E387" s="22" t="str">
        <f t="shared" si="12"/>
        <v>01</v>
      </c>
      <c r="F387" s="4">
        <v>0.99999700000000002</v>
      </c>
      <c r="G387" s="25">
        <v>1</v>
      </c>
      <c r="H387" s="4">
        <v>0.34695292150000001</v>
      </c>
      <c r="I387" s="4">
        <v>8.1843702737000008</v>
      </c>
      <c r="J387" s="2">
        <f t="shared" si="13"/>
        <v>4.2392134018534464E-2</v>
      </c>
      <c r="K387" s="3">
        <v>195</v>
      </c>
      <c r="L387" s="3">
        <v>227</v>
      </c>
      <c r="M387" s="3">
        <v>17</v>
      </c>
      <c r="N387" s="3">
        <v>60</v>
      </c>
      <c r="O387" s="24">
        <v>1001</v>
      </c>
      <c r="P387" s="4">
        <v>0.58299999999999996</v>
      </c>
      <c r="Q387" s="4">
        <v>0.53791469194312802</v>
      </c>
      <c r="R387" s="4">
        <v>0.96299999999999997</v>
      </c>
      <c r="S387" s="4">
        <v>0.95799999999999996</v>
      </c>
      <c r="T387" s="4">
        <v>0.97499999999999998</v>
      </c>
      <c r="U387" s="4">
        <v>0.96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0.53956809263164496</v>
      </c>
      <c r="AC387" s="2">
        <v>0.620055296554609</v>
      </c>
      <c r="AD387" s="2">
        <v>3.7701867184011501E-2</v>
      </c>
      <c r="AE387" s="2">
        <v>4.2907501011276501E-2</v>
      </c>
      <c r="AF387" s="2">
        <v>2.5317807984289901E-2</v>
      </c>
      <c r="AG387" s="2">
        <v>4.08219945202552E-2</v>
      </c>
    </row>
    <row r="388" spans="1:33" x14ac:dyDescent="0.35">
      <c r="A388" s="7">
        <v>841</v>
      </c>
      <c r="B388" s="7">
        <v>201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0.32150235150000001</v>
      </c>
      <c r="I388" s="4">
        <v>7.3115411948800002</v>
      </c>
      <c r="J388" s="2">
        <f t="shared" si="13"/>
        <v>4.3971899074457262E-2</v>
      </c>
      <c r="K388" s="3">
        <v>247</v>
      </c>
      <c r="L388" s="3">
        <v>119</v>
      </c>
      <c r="M388" s="3">
        <v>89</v>
      </c>
      <c r="N388" s="3">
        <v>44</v>
      </c>
      <c r="O388" s="24">
        <v>1001</v>
      </c>
      <c r="P388" s="4">
        <v>0.308</v>
      </c>
      <c r="Q388" s="4">
        <v>0.32513661202185801</v>
      </c>
      <c r="R388" s="4">
        <v>0.97199999999999998</v>
      </c>
      <c r="S388" s="4">
        <v>0.97499999999999998</v>
      </c>
      <c r="T388" s="4">
        <v>0.97299999999999998</v>
      </c>
      <c r="U388" s="4">
        <v>0.97499999999999998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1.1776554960085599</v>
      </c>
      <c r="AC388" s="2">
        <v>1.12350984028984</v>
      </c>
      <c r="AD388" s="2">
        <v>2.8399474521698002E-2</v>
      </c>
      <c r="AE388" s="2">
        <v>2.5317807984289901E-2</v>
      </c>
      <c r="AF388" s="2">
        <v>2.7371196796132001E-2</v>
      </c>
      <c r="AG388" s="2">
        <v>2.5317807984289901E-2</v>
      </c>
    </row>
    <row r="389" spans="1:33" x14ac:dyDescent="0.35">
      <c r="A389" s="7">
        <v>277</v>
      </c>
      <c r="B389" s="7">
        <v>270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0.41630171580000003</v>
      </c>
      <c r="I389" s="4">
        <v>8.9639701520500008</v>
      </c>
      <c r="J389" s="2">
        <f t="shared" si="13"/>
        <v>4.6441666888504152E-2</v>
      </c>
      <c r="K389" s="3">
        <v>297</v>
      </c>
      <c r="L389" s="3">
        <v>121</v>
      </c>
      <c r="M389" s="3">
        <v>50</v>
      </c>
      <c r="N389" s="3">
        <v>31</v>
      </c>
      <c r="O389" s="24">
        <v>839.04546758089896</v>
      </c>
      <c r="P389" s="4">
        <v>0.30399999999999999</v>
      </c>
      <c r="Q389" s="4">
        <v>0.28947368421052599</v>
      </c>
      <c r="R389" s="4">
        <v>0.96499999999999997</v>
      </c>
      <c r="S389" s="4">
        <v>0.94099999999999995</v>
      </c>
      <c r="T389" s="4">
        <v>0.96799999999999997</v>
      </c>
      <c r="U389" s="4">
        <v>0.96199999999999997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1.1907275775759201</v>
      </c>
      <c r="AC389" s="2">
        <v>1.2396908869280201</v>
      </c>
      <c r="AD389" s="2">
        <v>3.5627177643151202E-2</v>
      </c>
      <c r="AE389" s="2">
        <v>6.0812139396757503E-2</v>
      </c>
      <c r="AF389" s="2">
        <v>3.2523191705560103E-2</v>
      </c>
      <c r="AG389" s="2">
        <v>3.8740828316430602E-2</v>
      </c>
    </row>
    <row r="390" spans="1:33" x14ac:dyDescent="0.35">
      <c r="A390" s="7">
        <v>191</v>
      </c>
      <c r="B390" s="7">
        <v>18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0.34975994640000002</v>
      </c>
      <c r="I390" s="4">
        <v>7.4079849358000001</v>
      </c>
      <c r="J390" s="2">
        <f t="shared" si="13"/>
        <v>4.7213911668440627E-2</v>
      </c>
      <c r="K390" s="3">
        <v>226</v>
      </c>
      <c r="L390" s="3">
        <v>147</v>
      </c>
      <c r="M390" s="3">
        <v>30</v>
      </c>
      <c r="N390" s="3">
        <v>96</v>
      </c>
      <c r="O390" s="24">
        <v>1001</v>
      </c>
      <c r="P390" s="4">
        <v>0.46100000000000002</v>
      </c>
      <c r="Q390" s="4">
        <v>0.39410187667560298</v>
      </c>
      <c r="R390" s="4">
        <v>0.94899999999999995</v>
      </c>
      <c r="S390" s="4">
        <v>0.94799999999999995</v>
      </c>
      <c r="T390" s="4">
        <v>0.97499999999999998</v>
      </c>
      <c r="U390" s="4">
        <v>0.95299999999999996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0.774357235985488</v>
      </c>
      <c r="AC390" s="2">
        <v>0.93114583286507902</v>
      </c>
      <c r="AD390" s="2">
        <v>5.2346480372209202E-2</v>
      </c>
      <c r="AE390" s="2">
        <v>5.3400776727115302E-2</v>
      </c>
      <c r="AF390" s="2">
        <v>2.5317807984289901E-2</v>
      </c>
      <c r="AG390" s="2">
        <v>4.8140375327934998E-2</v>
      </c>
    </row>
    <row r="391" spans="1:33" x14ac:dyDescent="0.35">
      <c r="A391" s="7">
        <v>753</v>
      </c>
      <c r="B391" s="7">
        <v>260</v>
      </c>
      <c r="C391" s="7">
        <v>0</v>
      </c>
      <c r="D391" s="7">
        <v>1</v>
      </c>
      <c r="E391" s="22" t="str">
        <f t="shared" si="12"/>
        <v>01</v>
      </c>
      <c r="F391" s="4">
        <v>0.999695</v>
      </c>
      <c r="G391" s="25">
        <v>1</v>
      </c>
      <c r="H391" s="4">
        <v>0.31175740219999998</v>
      </c>
      <c r="I391" s="4">
        <v>6.3460286668999997</v>
      </c>
      <c r="J391" s="2">
        <f t="shared" si="13"/>
        <v>4.9126377859917823E-2</v>
      </c>
      <c r="K391" s="3">
        <v>242</v>
      </c>
      <c r="L391" s="3">
        <v>161</v>
      </c>
      <c r="M391" s="3">
        <v>36</v>
      </c>
      <c r="N391" s="3">
        <v>60</v>
      </c>
      <c r="O391" s="24">
        <v>1001</v>
      </c>
      <c r="P391" s="4">
        <v>0.443</v>
      </c>
      <c r="Q391" s="4">
        <v>0.39950372208436702</v>
      </c>
      <c r="R391" s="4">
        <v>0.97</v>
      </c>
      <c r="S391" s="4">
        <v>0.97199999999999998</v>
      </c>
      <c r="T391" s="4">
        <v>0.97499999999999998</v>
      </c>
      <c r="U391" s="4">
        <v>0.96399999999999997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0.81418550893700103</v>
      </c>
      <c r="AC391" s="2">
        <v>0.91753219696221999</v>
      </c>
      <c r="AD391" s="2">
        <v>3.0459207484708602E-2</v>
      </c>
      <c r="AE391" s="2">
        <v>2.8399474521698002E-2</v>
      </c>
      <c r="AF391" s="2">
        <v>2.5317807984289901E-2</v>
      </c>
      <c r="AG391" s="2">
        <v>3.6663984371591497E-2</v>
      </c>
    </row>
    <row r="392" spans="1:33" x14ac:dyDescent="0.35">
      <c r="A392" s="7">
        <v>265</v>
      </c>
      <c r="B392" s="7">
        <v>174</v>
      </c>
      <c r="C392" s="7">
        <v>0</v>
      </c>
      <c r="D392" s="7">
        <v>1</v>
      </c>
      <c r="E392" s="22" t="str">
        <f t="shared" si="12"/>
        <v>01</v>
      </c>
      <c r="F392" s="4">
        <v>0.99915200000000004</v>
      </c>
      <c r="G392" s="25">
        <v>1</v>
      </c>
      <c r="H392" s="4">
        <v>0.36825514520000002</v>
      </c>
      <c r="I392" s="4">
        <v>7.0761252847999998</v>
      </c>
      <c r="J392" s="2">
        <f t="shared" si="13"/>
        <v>5.2041919889552722E-2</v>
      </c>
      <c r="K392" s="3">
        <v>248</v>
      </c>
      <c r="L392" s="3">
        <v>130</v>
      </c>
      <c r="M392" s="3">
        <v>42</v>
      </c>
      <c r="N392" s="3">
        <v>79</v>
      </c>
      <c r="O392" s="24">
        <v>732.73233743869196</v>
      </c>
      <c r="P392" s="4">
        <v>0.435</v>
      </c>
      <c r="Q392" s="4">
        <v>0.34391534391534401</v>
      </c>
      <c r="R392" s="4">
        <v>0.96099999999999997</v>
      </c>
      <c r="S392" s="4">
        <v>0.94599999999999995</v>
      </c>
      <c r="T392" s="4">
        <v>0.97299999999999998</v>
      </c>
      <c r="U392" s="4">
        <v>0.95299999999999996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0.83240924789345305</v>
      </c>
      <c r="AC392" s="2">
        <v>1.06735974516401</v>
      </c>
      <c r="AD392" s="2">
        <v>3.9780870011844598E-2</v>
      </c>
      <c r="AE392" s="2">
        <v>5.5512709930258801E-2</v>
      </c>
      <c r="AF392" s="2">
        <v>2.7371196796132001E-2</v>
      </c>
      <c r="AG392" s="2">
        <v>4.8140375327934998E-2</v>
      </c>
    </row>
    <row r="393" spans="1:33" x14ac:dyDescent="0.35">
      <c r="A393" s="7">
        <v>851</v>
      </c>
      <c r="B393" s="7">
        <v>484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0.3458596545</v>
      </c>
      <c r="I393" s="4">
        <v>6.3386744404900002</v>
      </c>
      <c r="J393" s="2">
        <f t="shared" si="13"/>
        <v>5.4563404028250412E-2</v>
      </c>
      <c r="K393" s="3">
        <v>323</v>
      </c>
      <c r="L393" s="3">
        <v>123</v>
      </c>
      <c r="M393" s="3">
        <v>36</v>
      </c>
      <c r="N393" s="3">
        <v>17</v>
      </c>
      <c r="O393" s="24">
        <v>1001</v>
      </c>
      <c r="P393" s="4">
        <v>0.28499999999999998</v>
      </c>
      <c r="Q393" s="4">
        <v>0.275784753363229</v>
      </c>
      <c r="R393" s="4">
        <v>0.93700000000000006</v>
      </c>
      <c r="S393" s="4">
        <v>0.94</v>
      </c>
      <c r="T393" s="4">
        <v>0.96399999999999997</v>
      </c>
      <c r="U393" s="4">
        <v>0.95499999999999996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1.25526609871349</v>
      </c>
      <c r="AC393" s="2">
        <v>1.2881345966476501</v>
      </c>
      <c r="AD393" s="2">
        <v>6.5071996743714805E-2</v>
      </c>
      <c r="AE393" s="2">
        <v>6.1875403718087502E-2</v>
      </c>
      <c r="AF393" s="2">
        <v>3.6663984371591497E-2</v>
      </c>
      <c r="AG393" s="2">
        <v>4.6043938501406798E-2</v>
      </c>
    </row>
    <row r="394" spans="1:33" x14ac:dyDescent="0.35">
      <c r="A394" s="7">
        <v>43</v>
      </c>
      <c r="B394" s="7">
        <v>283</v>
      </c>
      <c r="C394" s="7">
        <v>0</v>
      </c>
      <c r="D394" s="7">
        <v>1</v>
      </c>
      <c r="E394" s="22" t="str">
        <f t="shared" si="12"/>
        <v>01</v>
      </c>
      <c r="F394" s="4">
        <v>0.99692499999999995</v>
      </c>
      <c r="G394" s="25">
        <v>1</v>
      </c>
      <c r="H394" s="4">
        <v>0.51315049310000005</v>
      </c>
      <c r="I394" s="4">
        <v>9.0368162587</v>
      </c>
      <c r="J394" s="2">
        <f t="shared" si="13"/>
        <v>5.6784433633468585E-2</v>
      </c>
      <c r="K394" s="3">
        <v>217</v>
      </c>
      <c r="L394" s="3">
        <v>98</v>
      </c>
      <c r="M394" s="3">
        <v>119</v>
      </c>
      <c r="N394" s="3">
        <v>65</v>
      </c>
      <c r="O394" s="24">
        <v>814.84860877926803</v>
      </c>
      <c r="P394" s="4">
        <v>0.318</v>
      </c>
      <c r="Q394" s="4">
        <v>0.31111111111111101</v>
      </c>
      <c r="R394" s="4">
        <v>0.92500000000000004</v>
      </c>
      <c r="S394" s="4">
        <v>0.91800000000000004</v>
      </c>
      <c r="T394" s="4">
        <v>0.95299999999999996</v>
      </c>
      <c r="U394" s="4">
        <v>0.95799999999999996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1.1457038962019599</v>
      </c>
      <c r="AC394" s="2">
        <v>1.1676051601550601</v>
      </c>
      <c r="AD394" s="2">
        <v>7.7961541469711806E-2</v>
      </c>
      <c r="AE394" s="2">
        <v>8.5557888361646503E-2</v>
      </c>
      <c r="AF394" s="2">
        <v>4.8140375327934998E-2</v>
      </c>
      <c r="AG394" s="2">
        <v>4.2907501011276501E-2</v>
      </c>
    </row>
    <row r="395" spans="1:33" x14ac:dyDescent="0.35">
      <c r="A395" s="7">
        <v>421</v>
      </c>
      <c r="B395" s="7">
        <v>159</v>
      </c>
      <c r="C395" s="7">
        <v>0</v>
      </c>
      <c r="D395" s="7">
        <v>1</v>
      </c>
      <c r="E395" s="22" t="str">
        <f t="shared" si="12"/>
        <v>01</v>
      </c>
      <c r="F395" s="4">
        <v>0.99990199999999996</v>
      </c>
      <c r="G395" s="25">
        <v>1</v>
      </c>
      <c r="H395" s="4">
        <v>0.4174495332</v>
      </c>
      <c r="I395" s="4">
        <v>7.1051106585400001</v>
      </c>
      <c r="J395" s="2">
        <f t="shared" si="13"/>
        <v>5.8753417541533404E-2</v>
      </c>
      <c r="K395" s="3">
        <v>226</v>
      </c>
      <c r="L395" s="3">
        <v>104</v>
      </c>
      <c r="M395" s="3">
        <v>104</v>
      </c>
      <c r="N395" s="3">
        <v>65</v>
      </c>
      <c r="O395" s="24">
        <v>1001</v>
      </c>
      <c r="P395" s="4">
        <v>0.35899999999999999</v>
      </c>
      <c r="Q395" s="4">
        <v>0.31515151515151502</v>
      </c>
      <c r="R395" s="4">
        <v>0.91700000000000004</v>
      </c>
      <c r="S395" s="4">
        <v>0.91100000000000003</v>
      </c>
      <c r="T395" s="4">
        <v>0.93200000000000005</v>
      </c>
      <c r="U395" s="4">
        <v>0.91300000000000003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1.02443289049386</v>
      </c>
      <c r="AC395" s="2">
        <v>1.1547017553191501</v>
      </c>
      <c r="AD395" s="2">
        <v>8.6647806725672197E-2</v>
      </c>
      <c r="AE395" s="2">
        <v>9.3212381722178703E-2</v>
      </c>
      <c r="AF395" s="2">
        <v>7.0422464296545806E-2</v>
      </c>
      <c r="AG395" s="2">
        <v>9.1019398387168493E-2</v>
      </c>
    </row>
    <row r="396" spans="1:33" x14ac:dyDescent="0.35">
      <c r="A396" s="7">
        <v>745</v>
      </c>
      <c r="B396" s="7">
        <v>18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0.44952366739999999</v>
      </c>
      <c r="I396" s="4">
        <v>7.3597031299999998</v>
      </c>
      <c r="J396" s="2">
        <f t="shared" si="13"/>
        <v>6.107904890451743E-2</v>
      </c>
      <c r="K396" s="3">
        <v>140</v>
      </c>
      <c r="L396" s="3">
        <v>193</v>
      </c>
      <c r="M396" s="3">
        <v>51</v>
      </c>
      <c r="N396" s="3">
        <v>115</v>
      </c>
      <c r="O396" s="24">
        <v>993.22814487412995</v>
      </c>
      <c r="P396" s="4">
        <v>0.623</v>
      </c>
      <c r="Q396" s="4">
        <v>0.57957957957957995</v>
      </c>
      <c r="R396" s="4">
        <v>0.95399999999999996</v>
      </c>
      <c r="S396" s="4">
        <v>0.94799999999999995</v>
      </c>
      <c r="T396" s="4">
        <v>0.96899999999999997</v>
      </c>
      <c r="U396" s="4">
        <v>0.96699999999999997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0.473208760194684</v>
      </c>
      <c r="AC396" s="2">
        <v>0.54545230107555798</v>
      </c>
      <c r="AD396" s="2">
        <v>4.7091607533850603E-2</v>
      </c>
      <c r="AE396" s="2">
        <v>5.3400776727115302E-2</v>
      </c>
      <c r="AF396" s="2">
        <v>3.14906670913708E-2</v>
      </c>
      <c r="AG396" s="2">
        <v>3.3556783528842803E-2</v>
      </c>
    </row>
    <row r="397" spans="1:33" x14ac:dyDescent="0.35">
      <c r="A397" s="7">
        <v>417</v>
      </c>
      <c r="B397" s="7">
        <v>272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0.43469833499999999</v>
      </c>
      <c r="I397" s="4">
        <v>7.1148026726999998</v>
      </c>
      <c r="J397" s="2">
        <f t="shared" si="13"/>
        <v>6.1097735945364752E-2</v>
      </c>
      <c r="K397" s="3">
        <v>281</v>
      </c>
      <c r="L397" s="3">
        <v>120</v>
      </c>
      <c r="M397" s="3">
        <v>69</v>
      </c>
      <c r="N397" s="3">
        <v>29</v>
      </c>
      <c r="O397" s="24">
        <v>1001</v>
      </c>
      <c r="P397" s="4">
        <v>0.29299999999999998</v>
      </c>
      <c r="Q397" s="4">
        <v>0.29925187032418998</v>
      </c>
      <c r="R397" s="4">
        <v>0.69799999999999995</v>
      </c>
      <c r="S397" s="4">
        <v>0.67500000000000004</v>
      </c>
      <c r="T397" s="4">
        <v>0.68200000000000005</v>
      </c>
      <c r="U397" s="4">
        <v>0.69299999999999995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1.22758266996507</v>
      </c>
      <c r="AC397" s="2">
        <v>1.20646968452452</v>
      </c>
      <c r="AD397" s="2">
        <v>0.35953617621976502</v>
      </c>
      <c r="AE397" s="2">
        <v>0.39304258810960702</v>
      </c>
      <c r="AF397" s="2">
        <v>0.38272562113867498</v>
      </c>
      <c r="AG397" s="2">
        <v>0.36672527979223402</v>
      </c>
    </row>
    <row r="398" spans="1:33" x14ac:dyDescent="0.35">
      <c r="A398" s="7">
        <v>41</v>
      </c>
      <c r="B398" s="7">
        <v>305</v>
      </c>
      <c r="C398" s="7">
        <v>0</v>
      </c>
      <c r="D398" s="7">
        <v>1</v>
      </c>
      <c r="E398" s="22" t="str">
        <f t="shared" si="12"/>
        <v>01</v>
      </c>
      <c r="F398" s="4">
        <v>0.99550700000000003</v>
      </c>
      <c r="G398" s="25">
        <v>1</v>
      </c>
      <c r="H398" s="4">
        <v>0.60990932639999995</v>
      </c>
      <c r="I398" s="4">
        <v>9.6911238128869996</v>
      </c>
      <c r="J398" s="2">
        <f t="shared" si="13"/>
        <v>6.2934839980989477E-2</v>
      </c>
      <c r="K398" s="3">
        <v>205</v>
      </c>
      <c r="L398" s="3">
        <v>154</v>
      </c>
      <c r="M398" s="3">
        <v>67</v>
      </c>
      <c r="N398" s="3">
        <v>73</v>
      </c>
      <c r="O398" s="24">
        <v>549.01010352461606</v>
      </c>
      <c r="P398" s="4">
        <v>0.45700000000000002</v>
      </c>
      <c r="Q398" s="4">
        <v>0.42896935933147601</v>
      </c>
      <c r="R398" s="4">
        <v>0.97299999999999998</v>
      </c>
      <c r="S398" s="4">
        <v>0.98599999999999999</v>
      </c>
      <c r="T398" s="4">
        <v>0.97799999999999998</v>
      </c>
      <c r="U398" s="4">
        <v>0.97699999999999998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0.78307188808793204</v>
      </c>
      <c r="AC398" s="2">
        <v>0.84636978607464997</v>
      </c>
      <c r="AD398" s="2">
        <v>2.7371196796132001E-2</v>
      </c>
      <c r="AE398" s="2">
        <v>1.4098924379501601E-2</v>
      </c>
      <c r="AF398" s="2">
        <v>2.2245608947319698E-2</v>
      </c>
      <c r="AG398" s="2">
        <v>2.32686269393543E-2</v>
      </c>
    </row>
    <row r="399" spans="1:33" x14ac:dyDescent="0.35">
      <c r="A399" s="7">
        <v>11</v>
      </c>
      <c r="B399" s="7">
        <v>482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0.48815291240000003</v>
      </c>
      <c r="I399" s="4">
        <v>7.56671205549</v>
      </c>
      <c r="J399" s="2">
        <f t="shared" si="13"/>
        <v>6.4513213773718603E-2</v>
      </c>
      <c r="K399" s="3">
        <v>276</v>
      </c>
      <c r="L399" s="3">
        <v>89</v>
      </c>
      <c r="M399" s="3">
        <v>85</v>
      </c>
      <c r="N399" s="3">
        <v>49</v>
      </c>
      <c r="O399" s="24">
        <v>1001</v>
      </c>
      <c r="P399" s="4">
        <v>0.29799999999999999</v>
      </c>
      <c r="Q399" s="4">
        <v>0.243835616438356</v>
      </c>
      <c r="R399" s="4">
        <v>0.52500000000000002</v>
      </c>
      <c r="S399" s="4">
        <v>0.48399999999999999</v>
      </c>
      <c r="T399" s="4">
        <v>0.50900000000000001</v>
      </c>
      <c r="U399" s="4">
        <v>0.55300000000000005</v>
      </c>
      <c r="V399" s="5">
        <v>0</v>
      </c>
      <c r="W399" s="5">
        <v>0</v>
      </c>
      <c r="X399" s="5">
        <v>100</v>
      </c>
      <c r="Y399" s="5">
        <v>0</v>
      </c>
      <c r="Z399" s="5">
        <v>100</v>
      </c>
      <c r="AA399" s="5">
        <v>100</v>
      </c>
      <c r="AB399" s="2">
        <v>1.21066179247673</v>
      </c>
      <c r="AC399" s="2">
        <v>1.41126098385035</v>
      </c>
      <c r="AD399" s="2">
        <v>0.64435701639051302</v>
      </c>
      <c r="AE399" s="2">
        <v>0.72567037226550501</v>
      </c>
      <c r="AF399" s="2">
        <v>0.67530726243161399</v>
      </c>
      <c r="AG399" s="2">
        <v>0.59239727745980197</v>
      </c>
    </row>
    <row r="400" spans="1:33" x14ac:dyDescent="0.35">
      <c r="A400" s="7">
        <v>593</v>
      </c>
      <c r="B400" s="7">
        <v>173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0.55876205329999995</v>
      </c>
      <c r="I400" s="4">
        <v>8.4985078421899996</v>
      </c>
      <c r="J400" s="2">
        <f t="shared" si="13"/>
        <v>6.574825412598681E-2</v>
      </c>
      <c r="K400" s="3">
        <v>205</v>
      </c>
      <c r="L400" s="3">
        <v>220</v>
      </c>
      <c r="M400" s="3">
        <v>31</v>
      </c>
      <c r="N400" s="3">
        <v>43</v>
      </c>
      <c r="O400" s="24">
        <v>1001</v>
      </c>
      <c r="P400" s="4">
        <v>0.54700000000000004</v>
      </c>
      <c r="Q400" s="4">
        <v>0.51764705882352902</v>
      </c>
      <c r="R400" s="4">
        <v>0.627</v>
      </c>
      <c r="S400" s="4">
        <v>0.59</v>
      </c>
      <c r="T400" s="4">
        <v>0.64200000000000002</v>
      </c>
      <c r="U400" s="4">
        <v>0.58499999999999996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0.60330647656015601</v>
      </c>
      <c r="AC400" s="2">
        <v>0.65846162257205498</v>
      </c>
      <c r="AD400" s="2">
        <v>0.46680873834921599</v>
      </c>
      <c r="AE400" s="2">
        <v>0.52763274208237199</v>
      </c>
      <c r="AF400" s="2">
        <v>0.44316697529217602</v>
      </c>
      <c r="AG400" s="2">
        <v>0.53614343175028101</v>
      </c>
    </row>
    <row r="401" spans="1:33" x14ac:dyDescent="0.35">
      <c r="A401" s="7">
        <v>981</v>
      </c>
      <c r="B401" s="7">
        <v>461</v>
      </c>
      <c r="C401" s="7">
        <v>0</v>
      </c>
      <c r="D401" s="7">
        <v>1</v>
      </c>
      <c r="E401" s="22" t="str">
        <f t="shared" si="12"/>
        <v>01</v>
      </c>
      <c r="F401" s="4">
        <v>0.997031</v>
      </c>
      <c r="G401" s="25">
        <v>1</v>
      </c>
      <c r="H401" s="4">
        <v>0.64695653929999997</v>
      </c>
      <c r="I401" s="4">
        <v>9.6818218176999995</v>
      </c>
      <c r="J401" s="2">
        <f t="shared" si="13"/>
        <v>6.6821777087164996E-2</v>
      </c>
      <c r="K401" s="3">
        <v>278</v>
      </c>
      <c r="L401" s="3">
        <v>125</v>
      </c>
      <c r="M401" s="3">
        <v>27</v>
      </c>
      <c r="N401" s="3">
        <v>69</v>
      </c>
      <c r="O401" s="24">
        <v>435.85979016326701</v>
      </c>
      <c r="P401" s="4">
        <v>0.38800000000000001</v>
      </c>
      <c r="Q401" s="4">
        <v>0.310173697270471</v>
      </c>
      <c r="R401" s="4">
        <v>0.94799999999999995</v>
      </c>
      <c r="S401" s="4">
        <v>0.95399999999999996</v>
      </c>
      <c r="T401" s="4">
        <v>0.94599999999999995</v>
      </c>
      <c r="U401" s="4">
        <v>0.93100000000000005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0.94674993935886398</v>
      </c>
      <c r="AC401" s="2">
        <v>1.1706228246443799</v>
      </c>
      <c r="AD401" s="2">
        <v>5.3400776727115302E-2</v>
      </c>
      <c r="AE401" s="2">
        <v>4.7091607533850603E-2</v>
      </c>
      <c r="AF401" s="2">
        <v>5.5512709930258801E-2</v>
      </c>
      <c r="AG401" s="2">
        <v>7.1496001705069895E-2</v>
      </c>
    </row>
    <row r="402" spans="1:33" x14ac:dyDescent="0.35">
      <c r="A402" s="7">
        <v>297</v>
      </c>
      <c r="B402" s="7">
        <v>453</v>
      </c>
      <c r="C402" s="7">
        <v>0</v>
      </c>
      <c r="D402" s="7">
        <v>1</v>
      </c>
      <c r="E402" s="22" t="str">
        <f t="shared" si="12"/>
        <v>01</v>
      </c>
      <c r="F402" s="4">
        <v>0.99908399999999997</v>
      </c>
      <c r="G402" s="25">
        <v>1</v>
      </c>
      <c r="H402" s="4">
        <v>0.57771116219999996</v>
      </c>
      <c r="I402" s="4">
        <v>8.3653308177699994</v>
      </c>
      <c r="J402" s="2">
        <f t="shared" si="13"/>
        <v>6.9060169261065063E-2</v>
      </c>
      <c r="K402" s="3">
        <v>221</v>
      </c>
      <c r="L402" s="3">
        <v>190</v>
      </c>
      <c r="M402" s="3">
        <v>26</v>
      </c>
      <c r="N402" s="3">
        <v>62</v>
      </c>
      <c r="O402" s="24">
        <v>496.64222500959698</v>
      </c>
      <c r="P402" s="4">
        <v>0.504</v>
      </c>
      <c r="Q402" s="4">
        <v>0.46228710462287098</v>
      </c>
      <c r="R402" s="4">
        <v>0.94699999999999995</v>
      </c>
      <c r="S402" s="4">
        <v>0.93500000000000005</v>
      </c>
      <c r="T402" s="4">
        <v>0.93700000000000006</v>
      </c>
      <c r="U402" s="4">
        <v>0.94699999999999995</v>
      </c>
      <c r="V402" s="5">
        <v>100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0.68517901091076805</v>
      </c>
      <c r="AC402" s="2">
        <v>0.77156914233574803</v>
      </c>
      <c r="AD402" s="2">
        <v>5.4456185796058897E-2</v>
      </c>
      <c r="AE402" s="2">
        <v>6.7208749693450004E-2</v>
      </c>
      <c r="AF402" s="2">
        <v>6.5071996743714805E-2</v>
      </c>
      <c r="AG402" s="2">
        <v>5.4456185796058897E-2</v>
      </c>
    </row>
    <row r="403" spans="1:33" x14ac:dyDescent="0.35">
      <c r="A403" s="7">
        <v>289</v>
      </c>
      <c r="B403" s="7">
        <v>248</v>
      </c>
      <c r="C403" s="7">
        <v>0</v>
      </c>
      <c r="D403" s="7">
        <v>1</v>
      </c>
      <c r="E403" s="22" t="str">
        <f t="shared" si="12"/>
        <v>01</v>
      </c>
      <c r="F403" s="4">
        <v>0.99979099999999999</v>
      </c>
      <c r="G403" s="25">
        <v>1</v>
      </c>
      <c r="H403" s="4">
        <v>0.52170178</v>
      </c>
      <c r="I403" s="4">
        <v>7.4825087966000003</v>
      </c>
      <c r="J403" s="2">
        <f t="shared" si="13"/>
        <v>6.9722842188579534E-2</v>
      </c>
      <c r="K403" s="3">
        <v>226</v>
      </c>
      <c r="L403" s="3">
        <v>64</v>
      </c>
      <c r="M403" s="3">
        <v>166</v>
      </c>
      <c r="N403" s="3">
        <v>43</v>
      </c>
      <c r="O403" s="24">
        <v>1001</v>
      </c>
      <c r="P403" s="4">
        <v>0.218</v>
      </c>
      <c r="Q403" s="4">
        <v>0.22068965517241401</v>
      </c>
      <c r="R403" s="4">
        <v>0.89400000000000002</v>
      </c>
      <c r="S403" s="4">
        <v>0.86799999999999999</v>
      </c>
      <c r="T403" s="4">
        <v>0.94399999999999995</v>
      </c>
      <c r="U403" s="4">
        <v>0.96399999999999997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1.52326021619305</v>
      </c>
      <c r="AC403" s="2">
        <v>1.5109978396208501</v>
      </c>
      <c r="AD403" s="2">
        <v>0.112049503808623</v>
      </c>
      <c r="AE403" s="2">
        <v>0.14156356432178699</v>
      </c>
      <c r="AF403" s="2">
        <v>5.7629112836636402E-2</v>
      </c>
      <c r="AG403" s="2">
        <v>3.6663984371591497E-2</v>
      </c>
    </row>
    <row r="404" spans="1:33" x14ac:dyDescent="0.35">
      <c r="A404" s="7">
        <v>695</v>
      </c>
      <c r="B404" s="7">
        <v>117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0.48921732779999999</v>
      </c>
      <c r="I404" s="4">
        <v>7.0022926593000001</v>
      </c>
      <c r="J404" s="2">
        <f t="shared" si="13"/>
        <v>6.9865307207668995E-2</v>
      </c>
      <c r="K404" s="3">
        <v>223</v>
      </c>
      <c r="L404" s="3">
        <v>136</v>
      </c>
      <c r="M404" s="3">
        <v>40</v>
      </c>
      <c r="N404" s="3">
        <v>100</v>
      </c>
      <c r="O404" s="24">
        <v>1001</v>
      </c>
      <c r="P404" s="4">
        <v>0.46100000000000002</v>
      </c>
      <c r="Q404" s="4">
        <v>0.37883008356546</v>
      </c>
      <c r="R404" s="4">
        <v>0.90500000000000003</v>
      </c>
      <c r="S404" s="4">
        <v>0.90200000000000002</v>
      </c>
      <c r="T404" s="4">
        <v>0.91900000000000004</v>
      </c>
      <c r="U404" s="4">
        <v>0.92500000000000004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0.774357235985488</v>
      </c>
      <c r="AC404" s="2">
        <v>0.97066750275222702</v>
      </c>
      <c r="AD404" s="2">
        <v>9.9820335282210904E-2</v>
      </c>
      <c r="AE404" s="2">
        <v>0.10314075891951301</v>
      </c>
      <c r="AF404" s="2">
        <v>8.4469156626450007E-2</v>
      </c>
      <c r="AG404" s="2">
        <v>7.7961541469711806E-2</v>
      </c>
    </row>
    <row r="405" spans="1:33" x14ac:dyDescent="0.35">
      <c r="A405" s="7">
        <v>701</v>
      </c>
      <c r="B405" s="7">
        <v>180</v>
      </c>
      <c r="C405" s="7">
        <v>0</v>
      </c>
      <c r="D405" s="7">
        <v>1</v>
      </c>
      <c r="E405" s="22" t="str">
        <f t="shared" si="12"/>
        <v>01</v>
      </c>
      <c r="F405" s="4">
        <v>0.99702199999999996</v>
      </c>
      <c r="G405" s="25">
        <v>1</v>
      </c>
      <c r="H405" s="4">
        <v>0.61843470109999998</v>
      </c>
      <c r="I405" s="4">
        <v>8.5231543374300003</v>
      </c>
      <c r="J405" s="2">
        <f t="shared" si="13"/>
        <v>7.2559369057075829E-2</v>
      </c>
      <c r="K405" s="3">
        <v>221</v>
      </c>
      <c r="L405" s="3">
        <v>171</v>
      </c>
      <c r="M405" s="3">
        <v>59</v>
      </c>
      <c r="N405" s="3">
        <v>48</v>
      </c>
      <c r="O405" s="24">
        <v>1001</v>
      </c>
      <c r="P405" s="4">
        <v>0.438</v>
      </c>
      <c r="Q405" s="4">
        <v>0.43622448979591799</v>
      </c>
      <c r="R405" s="4">
        <v>0.94499999999999995</v>
      </c>
      <c r="S405" s="4">
        <v>0.93500000000000005</v>
      </c>
      <c r="T405" s="4">
        <v>0.94899999999999995</v>
      </c>
      <c r="U405" s="4">
        <v>0.95199999999999996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0.82553636860569102</v>
      </c>
      <c r="AC405" s="2">
        <v>0.82959828328780305</v>
      </c>
      <c r="AD405" s="2">
        <v>5.6570351488394399E-2</v>
      </c>
      <c r="AE405" s="2">
        <v>6.7208749693450004E-2</v>
      </c>
      <c r="AF405" s="2">
        <v>5.2346480372209202E-2</v>
      </c>
      <c r="AG405" s="2">
        <v>4.9190244190771802E-2</v>
      </c>
    </row>
    <row r="406" spans="1:33" x14ac:dyDescent="0.35">
      <c r="A406" s="7">
        <v>739</v>
      </c>
      <c r="B406" s="7">
        <v>255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0.54681063689999998</v>
      </c>
      <c r="I406" s="4">
        <v>7.5064150515000003</v>
      </c>
      <c r="J406" s="2">
        <f t="shared" si="13"/>
        <v>7.284577699853291E-2</v>
      </c>
      <c r="K406" s="3">
        <v>241</v>
      </c>
      <c r="L406" s="3">
        <v>175</v>
      </c>
      <c r="M406" s="3">
        <v>19</v>
      </c>
      <c r="N406" s="3">
        <v>64</v>
      </c>
      <c r="O406" s="24">
        <v>731.43516964626997</v>
      </c>
      <c r="P406" s="4">
        <v>0.46</v>
      </c>
      <c r="Q406" s="4">
        <v>0.42067307692307698</v>
      </c>
      <c r="R406" s="4">
        <v>0.98799999999999999</v>
      </c>
      <c r="S406" s="4">
        <v>0.98099999999999998</v>
      </c>
      <c r="T406" s="4">
        <v>0.98</v>
      </c>
      <c r="U406" s="4">
        <v>0.99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0.77652878949899595</v>
      </c>
      <c r="AC406" s="2">
        <v>0.86589928633774904</v>
      </c>
      <c r="AD406" s="2">
        <v>1.20725812342692E-2</v>
      </c>
      <c r="AE406" s="2">
        <v>1.9182819416774001E-2</v>
      </c>
      <c r="AF406" s="2">
        <v>2.0202707317519501E-2</v>
      </c>
      <c r="AG406" s="2">
        <v>1.0050335853501499E-2</v>
      </c>
    </row>
    <row r="407" spans="1:33" x14ac:dyDescent="0.35">
      <c r="A407" s="7">
        <v>239</v>
      </c>
      <c r="B407" s="7">
        <v>12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0.55793673119999998</v>
      </c>
      <c r="I407" s="4">
        <v>7.5802537188699999</v>
      </c>
      <c r="J407" s="2">
        <f t="shared" si="13"/>
        <v>7.3603965235503027E-2</v>
      </c>
      <c r="K407" s="3">
        <v>294</v>
      </c>
      <c r="L407" s="3">
        <v>120</v>
      </c>
      <c r="M407" s="3">
        <v>29</v>
      </c>
      <c r="N407" s="3">
        <v>56</v>
      </c>
      <c r="O407" s="24">
        <v>1001</v>
      </c>
      <c r="P407" s="4">
        <v>0.36099999999999999</v>
      </c>
      <c r="Q407" s="4">
        <v>0.28985507246376802</v>
      </c>
      <c r="R407" s="4">
        <v>0.94899999999999995</v>
      </c>
      <c r="S407" s="4">
        <v>0.94899999999999995</v>
      </c>
      <c r="T407" s="4">
        <v>0.97</v>
      </c>
      <c r="U407" s="4">
        <v>0.93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1.0188773206492601</v>
      </c>
      <c r="AC407" s="2">
        <v>1.2383742310432699</v>
      </c>
      <c r="AD407" s="2">
        <v>5.2346480372209202E-2</v>
      </c>
      <c r="AE407" s="2">
        <v>5.2346480372209202E-2</v>
      </c>
      <c r="AF407" s="2">
        <v>3.0459207484708602E-2</v>
      </c>
      <c r="AG407" s="2">
        <v>7.2570692834835401E-2</v>
      </c>
    </row>
    <row r="408" spans="1:33" x14ac:dyDescent="0.35">
      <c r="A408" s="7">
        <v>685</v>
      </c>
      <c r="B408" s="7">
        <v>252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0.60292999560000005</v>
      </c>
      <c r="I408" s="4">
        <v>7.5089110729400002</v>
      </c>
      <c r="J408" s="2">
        <f t="shared" si="13"/>
        <v>8.0295263819648882E-2</v>
      </c>
      <c r="K408" s="3">
        <v>291</v>
      </c>
      <c r="L408" s="3">
        <v>161</v>
      </c>
      <c r="M408" s="3">
        <v>25</v>
      </c>
      <c r="N408" s="3">
        <v>22</v>
      </c>
      <c r="O408" s="24">
        <v>1001</v>
      </c>
      <c r="P408" s="4">
        <v>0.378</v>
      </c>
      <c r="Q408" s="4">
        <v>0.356194690265487</v>
      </c>
      <c r="R408" s="4">
        <v>0.95699999999999996</v>
      </c>
      <c r="S408" s="4">
        <v>0.95899999999999996</v>
      </c>
      <c r="T408" s="4">
        <v>0.97299999999999998</v>
      </c>
      <c r="U408" s="4">
        <v>0.95499999999999996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0.97286108336254895</v>
      </c>
      <c r="AC408" s="2">
        <v>1.03227781484777</v>
      </c>
      <c r="AD408" s="2">
        <v>4.3951887529182797E-2</v>
      </c>
      <c r="AE408" s="2">
        <v>4.1864204098698898E-2</v>
      </c>
      <c r="AF408" s="2">
        <v>2.7371196796132001E-2</v>
      </c>
      <c r="AG408" s="2">
        <v>4.6043938501406798E-2</v>
      </c>
    </row>
    <row r="409" spans="1:33" x14ac:dyDescent="0.35">
      <c r="A409" s="7">
        <v>491</v>
      </c>
      <c r="B409" s="7">
        <v>316</v>
      </c>
      <c r="C409" s="7">
        <v>0</v>
      </c>
      <c r="D409" s="7">
        <v>1</v>
      </c>
      <c r="E409" s="22" t="str">
        <f t="shared" si="12"/>
        <v>01</v>
      </c>
      <c r="F409" s="4">
        <v>0.99914599999999998</v>
      </c>
      <c r="G409" s="25">
        <v>1</v>
      </c>
      <c r="H409" s="4">
        <v>0.57881553070000002</v>
      </c>
      <c r="I409" s="4">
        <v>7.1713560382199999</v>
      </c>
      <c r="J409" s="2">
        <f t="shared" si="13"/>
        <v>8.0712145320240944E-2</v>
      </c>
      <c r="K409" s="3">
        <v>238</v>
      </c>
      <c r="L409" s="3">
        <v>159</v>
      </c>
      <c r="M409" s="3">
        <v>35</v>
      </c>
      <c r="N409" s="3">
        <v>67</v>
      </c>
      <c r="O409" s="24">
        <v>873.82967002232795</v>
      </c>
      <c r="P409" s="4">
        <v>0.45700000000000002</v>
      </c>
      <c r="Q409" s="4">
        <v>0.40050377833753098</v>
      </c>
      <c r="R409" s="4">
        <v>0.94499999999999995</v>
      </c>
      <c r="S409" s="4">
        <v>0.95399999999999996</v>
      </c>
      <c r="T409" s="4">
        <v>0.95499999999999996</v>
      </c>
      <c r="U409" s="4">
        <v>0.94199999999999995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0.78307188808793204</v>
      </c>
      <c r="AC409" s="2">
        <v>0.915032078466959</v>
      </c>
      <c r="AD409" s="2">
        <v>5.6570351488394399E-2</v>
      </c>
      <c r="AE409" s="2">
        <v>4.7091607533850603E-2</v>
      </c>
      <c r="AF409" s="2">
        <v>4.6043938501406798E-2</v>
      </c>
      <c r="AG409" s="2">
        <v>5.9750004405774E-2</v>
      </c>
    </row>
    <row r="410" spans="1:33" x14ac:dyDescent="0.35">
      <c r="A410" s="7">
        <v>791</v>
      </c>
      <c r="B410" s="7">
        <v>137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0.61609281169999996</v>
      </c>
      <c r="I410" s="4">
        <v>7.6120036615000002</v>
      </c>
      <c r="J410" s="2">
        <f t="shared" si="13"/>
        <v>8.0937009373244898E-2</v>
      </c>
      <c r="K410" s="3">
        <v>225</v>
      </c>
      <c r="L410" s="3">
        <v>127</v>
      </c>
      <c r="M410" s="3">
        <v>47</v>
      </c>
      <c r="N410" s="3">
        <v>100</v>
      </c>
      <c r="O410" s="24">
        <v>972.14525897246301</v>
      </c>
      <c r="P410" s="4">
        <v>0.432</v>
      </c>
      <c r="Q410" s="4">
        <v>0.36079545454545497</v>
      </c>
      <c r="R410" s="4">
        <v>0.93799999999999994</v>
      </c>
      <c r="S410" s="4">
        <v>0.91</v>
      </c>
      <c r="T410" s="4">
        <v>0.93600000000000005</v>
      </c>
      <c r="U410" s="4">
        <v>0.94599999999999995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0.83932969073802699</v>
      </c>
      <c r="AC410" s="2">
        <v>1.01944408913951</v>
      </c>
      <c r="AD410" s="2">
        <v>6.4005329975912406E-2</v>
      </c>
      <c r="AE410" s="2">
        <v>9.4310679471241304E-2</v>
      </c>
      <c r="AF410" s="2">
        <v>6.6139802504544903E-2</v>
      </c>
      <c r="AG410" s="2">
        <v>5.5512709930258801E-2</v>
      </c>
    </row>
    <row r="411" spans="1:33" x14ac:dyDescent="0.35">
      <c r="A411" s="7">
        <v>137</v>
      </c>
      <c r="B411" s="7">
        <v>2</v>
      </c>
      <c r="C411" s="7">
        <v>0</v>
      </c>
      <c r="D411" s="7">
        <v>1</v>
      </c>
      <c r="E411" s="22" t="str">
        <f t="shared" si="12"/>
        <v>01</v>
      </c>
      <c r="F411" s="4">
        <v>0.99713499999999999</v>
      </c>
      <c r="G411" s="25">
        <v>1</v>
      </c>
      <c r="H411" s="4">
        <v>0.56689040010000002</v>
      </c>
      <c r="I411" s="4">
        <v>6.9838803760600001</v>
      </c>
      <c r="J411" s="2">
        <f t="shared" si="13"/>
        <v>8.1171264336548504E-2</v>
      </c>
      <c r="K411" s="3">
        <v>138</v>
      </c>
      <c r="L411" s="3">
        <v>239</v>
      </c>
      <c r="M411" s="3">
        <v>40</v>
      </c>
      <c r="N411" s="3">
        <v>82</v>
      </c>
      <c r="O411" s="24">
        <v>643.74243070327702</v>
      </c>
      <c r="P411" s="4">
        <v>0.66500000000000004</v>
      </c>
      <c r="Q411" s="4">
        <v>0.63395225464190996</v>
      </c>
      <c r="R411" s="4">
        <v>0.96299999999999997</v>
      </c>
      <c r="S411" s="4">
        <v>0.95</v>
      </c>
      <c r="T411" s="4">
        <v>0.95599999999999996</v>
      </c>
      <c r="U411" s="4">
        <v>0.94799999999999995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0.40796823832628298</v>
      </c>
      <c r="AC411" s="2">
        <v>0.45578163551650003</v>
      </c>
      <c r="AD411" s="2">
        <v>3.7701867184011501E-2</v>
      </c>
      <c r="AE411" s="2">
        <v>5.1293294387550599E-2</v>
      </c>
      <c r="AF411" s="2">
        <v>4.4997365930735798E-2</v>
      </c>
      <c r="AG411" s="2">
        <v>5.3400776727115302E-2</v>
      </c>
    </row>
    <row r="412" spans="1:33" x14ac:dyDescent="0.35">
      <c r="A412" s="7">
        <v>283</v>
      </c>
      <c r="B412" s="7">
        <v>5</v>
      </c>
      <c r="C412" s="7">
        <v>0</v>
      </c>
      <c r="D412" s="7">
        <v>1</v>
      </c>
      <c r="E412" s="22" t="str">
        <f t="shared" si="12"/>
        <v>01</v>
      </c>
      <c r="F412" s="4">
        <v>0.99937299999999996</v>
      </c>
      <c r="G412" s="25">
        <v>1</v>
      </c>
      <c r="H412" s="4">
        <v>0.63972692689999999</v>
      </c>
      <c r="I412" s="4">
        <v>7.7944892960000001</v>
      </c>
      <c r="J412" s="2">
        <f t="shared" si="13"/>
        <v>8.2074258184984233E-2</v>
      </c>
      <c r="K412" s="3">
        <v>317</v>
      </c>
      <c r="L412" s="3">
        <v>120</v>
      </c>
      <c r="M412" s="3">
        <v>40</v>
      </c>
      <c r="N412" s="3">
        <v>22</v>
      </c>
      <c r="O412" s="24">
        <v>582.14535880630297</v>
      </c>
      <c r="P412" s="4">
        <v>0.27700000000000002</v>
      </c>
      <c r="Q412" s="4">
        <v>0.274599542334096</v>
      </c>
      <c r="R412" s="4">
        <v>0.92900000000000005</v>
      </c>
      <c r="S412" s="4">
        <v>0.92600000000000005</v>
      </c>
      <c r="T412" s="4">
        <v>0.93700000000000006</v>
      </c>
      <c r="U412" s="4">
        <v>0.92100000000000004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1.2837377727948001</v>
      </c>
      <c r="AC412" s="2">
        <v>1.2924414523135399</v>
      </c>
      <c r="AD412" s="2">
        <v>7.3646540168298497E-2</v>
      </c>
      <c r="AE412" s="2">
        <v>7.6881044335957605E-2</v>
      </c>
      <c r="AF412" s="2">
        <v>6.5071996743714805E-2</v>
      </c>
      <c r="AG412" s="2">
        <v>8.2295242726830198E-2</v>
      </c>
    </row>
    <row r="413" spans="1:33" x14ac:dyDescent="0.35">
      <c r="A413" s="7">
        <v>321</v>
      </c>
      <c r="B413" s="7">
        <v>123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0.91317932280000003</v>
      </c>
      <c r="I413" s="4">
        <v>10.937398072200001</v>
      </c>
      <c r="J413" s="2">
        <f t="shared" si="13"/>
        <v>8.3491459008067245E-2</v>
      </c>
      <c r="K413" s="3">
        <v>177</v>
      </c>
      <c r="L413" s="3">
        <v>121</v>
      </c>
      <c r="M413" s="3">
        <v>52</v>
      </c>
      <c r="N413" s="3">
        <v>149</v>
      </c>
      <c r="O413" s="24">
        <v>1001</v>
      </c>
      <c r="P413" s="4">
        <v>0.51400000000000001</v>
      </c>
      <c r="Q413" s="4">
        <v>0.40604026845637597</v>
      </c>
      <c r="R413" s="4">
        <v>0.93700000000000006</v>
      </c>
      <c r="S413" s="4">
        <v>0.91600000000000004</v>
      </c>
      <c r="T413" s="4">
        <v>0.93600000000000005</v>
      </c>
      <c r="U413" s="4">
        <v>0.92500000000000004</v>
      </c>
      <c r="V413" s="5">
        <v>100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0.665532013526972</v>
      </c>
      <c r="AC413" s="2">
        <v>0.90130294090866303</v>
      </c>
      <c r="AD413" s="2">
        <v>6.5071996743714805E-2</v>
      </c>
      <c r="AE413" s="2">
        <v>8.7738914308006705E-2</v>
      </c>
      <c r="AF413" s="2">
        <v>6.6139802504544903E-2</v>
      </c>
      <c r="AG413" s="2">
        <v>7.7961541469711806E-2</v>
      </c>
    </row>
    <row r="414" spans="1:33" x14ac:dyDescent="0.35">
      <c r="A414" s="7">
        <v>347</v>
      </c>
      <c r="B414" s="7">
        <v>192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0.56220394829999998</v>
      </c>
      <c r="I414" s="4">
        <v>6.5729006326409998</v>
      </c>
      <c r="J414" s="2">
        <f t="shared" si="13"/>
        <v>8.5533614414935358E-2</v>
      </c>
      <c r="K414" s="3">
        <v>270</v>
      </c>
      <c r="L414" s="3">
        <v>88</v>
      </c>
      <c r="M414" s="3">
        <v>99</v>
      </c>
      <c r="N414" s="3">
        <v>42</v>
      </c>
      <c r="O414" s="24">
        <v>792.22660328835502</v>
      </c>
      <c r="P414" s="4">
        <v>0.27</v>
      </c>
      <c r="Q414" s="4">
        <v>0.245810055865922</v>
      </c>
      <c r="R414" s="4">
        <v>0.94699999999999995</v>
      </c>
      <c r="S414" s="4">
        <v>0.91400000000000003</v>
      </c>
      <c r="T414" s="4">
        <v>0.95399999999999996</v>
      </c>
      <c r="U414" s="4">
        <v>0.96499999999999997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1.30933331998376</v>
      </c>
      <c r="AC414" s="2">
        <v>1.4031961719224899</v>
      </c>
      <c r="AD414" s="2">
        <v>5.4456185796058897E-2</v>
      </c>
      <c r="AE414" s="2">
        <v>8.9924707527986994E-2</v>
      </c>
      <c r="AF414" s="2">
        <v>4.7091607533850603E-2</v>
      </c>
      <c r="AG414" s="2">
        <v>3.5627177643151202E-2</v>
      </c>
    </row>
    <row r="415" spans="1:33" x14ac:dyDescent="0.35">
      <c r="A415" s="7">
        <v>343</v>
      </c>
      <c r="B415" s="7">
        <v>88</v>
      </c>
      <c r="C415" s="7">
        <v>0</v>
      </c>
      <c r="D415" s="7">
        <v>1</v>
      </c>
      <c r="E415" s="22" t="str">
        <f t="shared" si="12"/>
        <v>01</v>
      </c>
      <c r="F415" s="4">
        <v>0.99884099999999998</v>
      </c>
      <c r="G415" s="25">
        <v>1</v>
      </c>
      <c r="H415" s="4">
        <v>0.73998381940000002</v>
      </c>
      <c r="I415" s="4">
        <v>8.5524803323169998</v>
      </c>
      <c r="J415" s="2">
        <f t="shared" si="13"/>
        <v>8.6522715124388583E-2</v>
      </c>
      <c r="K415" s="3">
        <v>112</v>
      </c>
      <c r="L415" s="3">
        <v>241</v>
      </c>
      <c r="M415" s="3">
        <v>17</v>
      </c>
      <c r="N415" s="3">
        <v>129</v>
      </c>
      <c r="O415" s="24">
        <v>724.61581685165902</v>
      </c>
      <c r="P415" s="4">
        <v>0.70899999999999996</v>
      </c>
      <c r="Q415" s="4">
        <v>0.68271954674221003</v>
      </c>
      <c r="R415" s="4">
        <v>0.95599999999999996</v>
      </c>
      <c r="S415" s="4">
        <v>0.93200000000000005</v>
      </c>
      <c r="T415" s="4">
        <v>0.93700000000000006</v>
      </c>
      <c r="U415" s="4">
        <v>0.93700000000000006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0.34389975245000998</v>
      </c>
      <c r="AC415" s="2">
        <v>0.38167112344264198</v>
      </c>
      <c r="AD415" s="2">
        <v>4.4997365930735798E-2</v>
      </c>
      <c r="AE415" s="2">
        <v>7.0422464296545806E-2</v>
      </c>
      <c r="AF415" s="2">
        <v>6.5071996743714805E-2</v>
      </c>
      <c r="AG415" s="2">
        <v>6.5071996743714805E-2</v>
      </c>
    </row>
    <row r="416" spans="1:33" x14ac:dyDescent="0.35">
      <c r="A416" s="7">
        <v>349</v>
      </c>
      <c r="B416" s="7">
        <v>161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0.70984353990000004</v>
      </c>
      <c r="I416" s="4">
        <v>8.1375867257600003</v>
      </c>
      <c r="J416" s="2">
        <f t="shared" si="13"/>
        <v>8.7230227317018863E-2</v>
      </c>
      <c r="K416" s="3">
        <v>107</v>
      </c>
      <c r="L416" s="3">
        <v>185</v>
      </c>
      <c r="M416" s="3">
        <v>45</v>
      </c>
      <c r="N416" s="3">
        <v>162</v>
      </c>
      <c r="O416" s="24">
        <v>1001</v>
      </c>
      <c r="P416" s="4">
        <v>0.69799999999999995</v>
      </c>
      <c r="Q416" s="4">
        <v>0.63356164383561597</v>
      </c>
      <c r="R416" s="4">
        <v>0.93400000000000005</v>
      </c>
      <c r="S416" s="4">
        <v>0.93899999999999995</v>
      </c>
      <c r="T416" s="4">
        <v>0.91100000000000003</v>
      </c>
      <c r="U416" s="4">
        <v>0.93600000000000005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0.35953617621976502</v>
      </c>
      <c r="AC416" s="2">
        <v>0.456397977189957</v>
      </c>
      <c r="AD416" s="2">
        <v>6.8278840753294406E-2</v>
      </c>
      <c r="AE416" s="2">
        <v>6.2939799773874205E-2</v>
      </c>
      <c r="AF416" s="2">
        <v>9.3212381722178703E-2</v>
      </c>
      <c r="AG416" s="2">
        <v>6.6139802504544903E-2</v>
      </c>
    </row>
    <row r="417" spans="1:33" x14ac:dyDescent="0.35">
      <c r="A417" s="7">
        <v>407</v>
      </c>
      <c r="B417" s="7">
        <v>373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0.96121526359999998</v>
      </c>
      <c r="I417" s="4">
        <v>10.935323525699999</v>
      </c>
      <c r="J417" s="2">
        <f t="shared" si="13"/>
        <v>8.7900029783386777E-2</v>
      </c>
      <c r="K417" s="3">
        <v>188</v>
      </c>
      <c r="L417" s="3">
        <v>85</v>
      </c>
      <c r="M417" s="3">
        <v>144</v>
      </c>
      <c r="N417" s="3">
        <v>82</v>
      </c>
      <c r="O417" s="24">
        <v>1001</v>
      </c>
      <c r="P417" s="4">
        <v>0.32</v>
      </c>
      <c r="Q417" s="4">
        <v>0.31135531135531103</v>
      </c>
      <c r="R417" s="4">
        <v>0.94099999999999995</v>
      </c>
      <c r="S417" s="4">
        <v>0.92300000000000004</v>
      </c>
      <c r="T417" s="4">
        <v>0.92200000000000004</v>
      </c>
      <c r="U417" s="4">
        <v>0.93100000000000005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1.1394342831883599</v>
      </c>
      <c r="AC417" s="2">
        <v>1.16682053869464</v>
      </c>
      <c r="AD417" s="2">
        <v>6.0812139396757503E-2</v>
      </c>
      <c r="AE417" s="2">
        <v>8.0126044479284897E-2</v>
      </c>
      <c r="AF417" s="2">
        <v>8.1210055425543201E-2</v>
      </c>
      <c r="AG417" s="2">
        <v>7.1496001705069895E-2</v>
      </c>
    </row>
    <row r="418" spans="1:33" x14ac:dyDescent="0.35">
      <c r="A418" s="7">
        <v>155</v>
      </c>
      <c r="B418" s="7">
        <v>487</v>
      </c>
      <c r="C418" s="7">
        <v>0</v>
      </c>
      <c r="D418" s="7">
        <v>1</v>
      </c>
      <c r="E418" s="22" t="str">
        <f t="shared" si="12"/>
        <v>01</v>
      </c>
      <c r="F418" s="4">
        <v>0.99782800000000005</v>
      </c>
      <c r="G418" s="25">
        <v>1</v>
      </c>
      <c r="H418" s="4">
        <v>0.73794078269999996</v>
      </c>
      <c r="I418" s="4">
        <v>8.3762961460799996</v>
      </c>
      <c r="J418" s="2">
        <f t="shared" si="13"/>
        <v>8.8098697781279725E-2</v>
      </c>
      <c r="K418" s="3">
        <v>117</v>
      </c>
      <c r="L418" s="3">
        <v>237</v>
      </c>
      <c r="M418" s="3">
        <v>15</v>
      </c>
      <c r="N418" s="3">
        <v>130</v>
      </c>
      <c r="O418" s="24">
        <v>1001</v>
      </c>
      <c r="P418" s="4">
        <v>0.77500000000000002</v>
      </c>
      <c r="Q418" s="4">
        <v>0.66949152542372903</v>
      </c>
      <c r="R418" s="4">
        <v>0.94799999999999995</v>
      </c>
      <c r="S418" s="4">
        <v>0.93899999999999995</v>
      </c>
      <c r="T418" s="4">
        <v>0.93899999999999995</v>
      </c>
      <c r="U418" s="4">
        <v>0.94099999999999995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0.25489224962878998</v>
      </c>
      <c r="AC418" s="2">
        <v>0.40123677199864299</v>
      </c>
      <c r="AD418" s="2">
        <v>5.3400776727115302E-2</v>
      </c>
      <c r="AE418" s="2">
        <v>6.2939799773874205E-2</v>
      </c>
      <c r="AF418" s="2">
        <v>6.2939799773874205E-2</v>
      </c>
      <c r="AG418" s="2">
        <v>6.0812139396757503E-2</v>
      </c>
    </row>
    <row r="419" spans="1:33" x14ac:dyDescent="0.35">
      <c r="A419" s="7">
        <v>865</v>
      </c>
      <c r="B419" s="7">
        <v>149</v>
      </c>
      <c r="C419" s="7">
        <v>0</v>
      </c>
      <c r="D419" s="7">
        <v>1</v>
      </c>
      <c r="E419" s="22" t="str">
        <f t="shared" si="12"/>
        <v>01</v>
      </c>
      <c r="F419" s="4">
        <v>0.99997000000000003</v>
      </c>
      <c r="G419" s="25">
        <v>1</v>
      </c>
      <c r="H419" s="4">
        <v>0.60802228879999998</v>
      </c>
      <c r="I419" s="4">
        <v>6.8357009049900004</v>
      </c>
      <c r="J419" s="2">
        <f t="shared" si="13"/>
        <v>8.8948053352678025E-2</v>
      </c>
      <c r="K419" s="3">
        <v>190</v>
      </c>
      <c r="L419" s="3">
        <v>126</v>
      </c>
      <c r="M419" s="3">
        <v>88</v>
      </c>
      <c r="N419" s="3">
        <v>95</v>
      </c>
      <c r="O419" s="24">
        <v>1001</v>
      </c>
      <c r="P419" s="4">
        <v>0.441</v>
      </c>
      <c r="Q419" s="4">
        <v>0.39873417721519</v>
      </c>
      <c r="R419" s="4">
        <v>0.94</v>
      </c>
      <c r="S419" s="4">
        <v>0.91900000000000004</v>
      </c>
      <c r="T419" s="4">
        <v>0.90900000000000003</v>
      </c>
      <c r="U419" s="4">
        <v>0.89400000000000002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0.81871040353529101</v>
      </c>
      <c r="AC419" s="2">
        <v>0.91946030663543399</v>
      </c>
      <c r="AD419" s="2">
        <v>6.1875403718087502E-2</v>
      </c>
      <c r="AE419" s="2">
        <v>8.4469156626450007E-2</v>
      </c>
      <c r="AF419" s="2">
        <v>9.5410184804658196E-2</v>
      </c>
      <c r="AG419" s="2">
        <v>0.112049503808623</v>
      </c>
    </row>
    <row r="420" spans="1:33" x14ac:dyDescent="0.35">
      <c r="A420" s="7">
        <v>781</v>
      </c>
      <c r="B420" s="7">
        <v>150</v>
      </c>
      <c r="C420" s="7">
        <v>0</v>
      </c>
      <c r="D420" s="7">
        <v>1</v>
      </c>
      <c r="E420" s="22" t="str">
        <f t="shared" si="12"/>
        <v>01</v>
      </c>
      <c r="F420" s="4">
        <v>0.99594199999999999</v>
      </c>
      <c r="G420" s="25">
        <v>1</v>
      </c>
      <c r="H420" s="4">
        <v>0.61490451800000001</v>
      </c>
      <c r="I420" s="4">
        <v>6.8491006352600001</v>
      </c>
      <c r="J420" s="2">
        <f t="shared" si="13"/>
        <v>8.9778870357722154E-2</v>
      </c>
      <c r="K420" s="3">
        <v>224</v>
      </c>
      <c r="L420" s="3">
        <v>135</v>
      </c>
      <c r="M420" s="3">
        <v>54</v>
      </c>
      <c r="N420" s="3">
        <v>86</v>
      </c>
      <c r="O420" s="24">
        <v>81.063886666765896</v>
      </c>
      <c r="P420" s="4">
        <v>0.438</v>
      </c>
      <c r="Q420" s="4">
        <v>0.376044568245125</v>
      </c>
      <c r="R420" s="4">
        <v>0.95599999999999996</v>
      </c>
      <c r="S420" s="4">
        <v>0.94799999999999995</v>
      </c>
      <c r="T420" s="4">
        <v>0.95599999999999996</v>
      </c>
      <c r="U420" s="4">
        <v>0.96199999999999997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0.82553636860569102</v>
      </c>
      <c r="AC420" s="2">
        <v>0.97804761004984897</v>
      </c>
      <c r="AD420" s="2">
        <v>4.4997365930735798E-2</v>
      </c>
      <c r="AE420" s="2">
        <v>5.3400776727115302E-2</v>
      </c>
      <c r="AF420" s="2">
        <v>4.4997365930735798E-2</v>
      </c>
      <c r="AG420" s="2">
        <v>3.8740828316430602E-2</v>
      </c>
    </row>
    <row r="421" spans="1:33" x14ac:dyDescent="0.35">
      <c r="A421" s="7">
        <v>527</v>
      </c>
      <c r="B421" s="7">
        <v>300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0.70110260339999997</v>
      </c>
      <c r="I421" s="4">
        <v>7.7183806430999997</v>
      </c>
      <c r="J421" s="2">
        <f t="shared" si="13"/>
        <v>9.0835453162933164E-2</v>
      </c>
      <c r="K421" s="3">
        <v>185</v>
      </c>
      <c r="L421" s="3">
        <v>139</v>
      </c>
      <c r="M421" s="3">
        <v>66</v>
      </c>
      <c r="N421" s="3">
        <v>109</v>
      </c>
      <c r="O421" s="24">
        <v>1001</v>
      </c>
      <c r="P421" s="4">
        <v>0.53</v>
      </c>
      <c r="Q421" s="4">
        <v>0.42901234567901197</v>
      </c>
      <c r="R421" s="4">
        <v>0.93100000000000005</v>
      </c>
      <c r="S421" s="4">
        <v>0.91600000000000004</v>
      </c>
      <c r="T421" s="4">
        <v>0.93400000000000005</v>
      </c>
      <c r="U421" s="4">
        <v>0.94699999999999995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0.63487827243596995</v>
      </c>
      <c r="AC421" s="2">
        <v>0.84626958266163799</v>
      </c>
      <c r="AD421" s="2">
        <v>7.1496001705069895E-2</v>
      </c>
      <c r="AE421" s="2">
        <v>8.7738914308006705E-2</v>
      </c>
      <c r="AF421" s="2">
        <v>6.8278840753294406E-2</v>
      </c>
      <c r="AG421" s="2">
        <v>5.4456185796058897E-2</v>
      </c>
    </row>
    <row r="422" spans="1:33" x14ac:dyDescent="0.35">
      <c r="A422" s="7">
        <v>751</v>
      </c>
      <c r="B422" s="7">
        <v>34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0.66441955460000002</v>
      </c>
      <c r="I422" s="4">
        <v>7.2719321924000004</v>
      </c>
      <c r="J422" s="2">
        <f t="shared" si="13"/>
        <v>9.1367677395891328E-2</v>
      </c>
      <c r="K422" s="3">
        <v>219</v>
      </c>
      <c r="L422" s="3">
        <v>156</v>
      </c>
      <c r="M422" s="3">
        <v>60</v>
      </c>
      <c r="N422" s="3">
        <v>64</v>
      </c>
      <c r="O422" s="24">
        <v>933.30088466090501</v>
      </c>
      <c r="P422" s="4">
        <v>0.45200000000000001</v>
      </c>
      <c r="Q422" s="4">
        <v>0.41599999999999998</v>
      </c>
      <c r="R422" s="4">
        <v>0.95699999999999996</v>
      </c>
      <c r="S422" s="4">
        <v>0.94299999999999995</v>
      </c>
      <c r="T422" s="4">
        <v>0.96299999999999997</v>
      </c>
      <c r="U422" s="4">
        <v>0.93600000000000005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0.79407309914990598</v>
      </c>
      <c r="AC422" s="2">
        <v>0.87707001872087398</v>
      </c>
      <c r="AD422" s="2">
        <v>4.3951887529182797E-2</v>
      </c>
      <c r="AE422" s="2">
        <v>5.8688996348679599E-2</v>
      </c>
      <c r="AF422" s="2">
        <v>3.7701867184011501E-2</v>
      </c>
      <c r="AG422" s="2">
        <v>6.6139802504544903E-2</v>
      </c>
    </row>
    <row r="423" spans="1:33" x14ac:dyDescent="0.35">
      <c r="A423" s="7">
        <v>651</v>
      </c>
      <c r="B423" s="7">
        <v>442</v>
      </c>
      <c r="C423" s="7">
        <v>0</v>
      </c>
      <c r="D423" s="7">
        <v>1</v>
      </c>
      <c r="E423" s="22" t="str">
        <f t="shared" si="12"/>
        <v>01</v>
      </c>
      <c r="F423" s="4">
        <v>0.99939900000000004</v>
      </c>
      <c r="G423" s="25">
        <v>1</v>
      </c>
      <c r="H423" s="4">
        <v>0.70715135750000002</v>
      </c>
      <c r="I423" s="4">
        <v>7.7132795545109998</v>
      </c>
      <c r="J423" s="2">
        <f t="shared" si="13"/>
        <v>9.1679726179045698E-2</v>
      </c>
      <c r="K423" s="3">
        <v>290</v>
      </c>
      <c r="L423" s="3">
        <v>131</v>
      </c>
      <c r="M423" s="3">
        <v>46</v>
      </c>
      <c r="N423" s="3">
        <v>32</v>
      </c>
      <c r="O423" s="24">
        <v>345.51543863819097</v>
      </c>
      <c r="P423" s="4">
        <v>0.29899999999999999</v>
      </c>
      <c r="Q423" s="4">
        <v>0.31116389548693602</v>
      </c>
      <c r="R423" s="4">
        <v>0.44500000000000001</v>
      </c>
      <c r="S423" s="4">
        <v>0.49199999999999999</v>
      </c>
      <c r="T423" s="4">
        <v>0.46600000000000003</v>
      </c>
      <c r="U423" s="4">
        <v>0.46400000000000002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2">
        <v>1.20731170559145</v>
      </c>
      <c r="AC423" s="2">
        <v>1.16743551048123</v>
      </c>
      <c r="AD423" s="2">
        <v>0.809680996815897</v>
      </c>
      <c r="AE423" s="2">
        <v>0.70927656248982895</v>
      </c>
      <c r="AF423" s="2">
        <v>0.76356964485649104</v>
      </c>
      <c r="AG423" s="2">
        <v>0.76787072675588197</v>
      </c>
    </row>
    <row r="424" spans="1:33" x14ac:dyDescent="0.35">
      <c r="A424" s="7">
        <v>579</v>
      </c>
      <c r="B424" s="7">
        <v>179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0.92545041569999997</v>
      </c>
      <c r="I424" s="4">
        <v>10.0115316675</v>
      </c>
      <c r="J424" s="2">
        <f t="shared" si="13"/>
        <v>9.2438444629231856E-2</v>
      </c>
      <c r="K424" s="3">
        <v>160</v>
      </c>
      <c r="L424" s="3">
        <v>212</v>
      </c>
      <c r="M424" s="3">
        <v>43</v>
      </c>
      <c r="N424" s="3">
        <v>84</v>
      </c>
      <c r="O424" s="24">
        <v>914.03964873642406</v>
      </c>
      <c r="P424" s="4">
        <v>0.58399999999999996</v>
      </c>
      <c r="Q424" s="4">
        <v>0.56989247311827995</v>
      </c>
      <c r="R424" s="4">
        <v>0.91400000000000003</v>
      </c>
      <c r="S424" s="4">
        <v>0.92300000000000004</v>
      </c>
      <c r="T424" s="4">
        <v>0.91900000000000004</v>
      </c>
      <c r="U424" s="4">
        <v>0.91500000000000004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0.53785429615391001</v>
      </c>
      <c r="AC424" s="2">
        <v>0.56230757960113398</v>
      </c>
      <c r="AD424" s="2">
        <v>8.9924707527986994E-2</v>
      </c>
      <c r="AE424" s="2">
        <v>8.0126044479284897E-2</v>
      </c>
      <c r="AF424" s="2">
        <v>8.4469156626450007E-2</v>
      </c>
      <c r="AG424" s="2">
        <v>8.8831213706615703E-2</v>
      </c>
    </row>
    <row r="425" spans="1:33" x14ac:dyDescent="0.35">
      <c r="A425" s="7">
        <v>573</v>
      </c>
      <c r="B425" s="7">
        <v>150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0.64039078390000004</v>
      </c>
      <c r="I425" s="4">
        <v>6.8682029006100001</v>
      </c>
      <c r="J425" s="2">
        <f t="shared" si="13"/>
        <v>9.3239933817785683E-2</v>
      </c>
      <c r="K425" s="3">
        <v>274</v>
      </c>
      <c r="L425" s="3">
        <v>123</v>
      </c>
      <c r="M425" s="3">
        <v>76</v>
      </c>
      <c r="N425" s="3">
        <v>26</v>
      </c>
      <c r="O425" s="24">
        <v>778.26066192406995</v>
      </c>
      <c r="P425" s="4">
        <v>0.33300000000000002</v>
      </c>
      <c r="Q425" s="4">
        <v>0.30982367758186402</v>
      </c>
      <c r="R425" s="4">
        <v>0.95099999999999996</v>
      </c>
      <c r="S425" s="4">
        <v>0.94599999999999995</v>
      </c>
      <c r="T425" s="4">
        <v>0.94499999999999995</v>
      </c>
      <c r="U425" s="4">
        <v>0.93899999999999995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1.09961278900169</v>
      </c>
      <c r="AC425" s="2">
        <v>1.1717519253147699</v>
      </c>
      <c r="AD425" s="2">
        <v>5.0241216436746797E-2</v>
      </c>
      <c r="AE425" s="2">
        <v>5.5512709930258801E-2</v>
      </c>
      <c r="AF425" s="2">
        <v>5.6570351488394399E-2</v>
      </c>
      <c r="AG425" s="2">
        <v>6.2939799773874205E-2</v>
      </c>
    </row>
    <row r="426" spans="1:33" x14ac:dyDescent="0.35">
      <c r="A426" s="7">
        <v>881</v>
      </c>
      <c r="B426" s="7">
        <v>88</v>
      </c>
      <c r="C426" s="7">
        <v>0</v>
      </c>
      <c r="D426" s="7">
        <v>1</v>
      </c>
      <c r="E426" s="22" t="str">
        <f t="shared" si="12"/>
        <v>01</v>
      </c>
      <c r="F426" s="4">
        <v>0.99994700000000003</v>
      </c>
      <c r="G426" s="25">
        <v>1</v>
      </c>
      <c r="H426" s="4">
        <v>0.73054357719999996</v>
      </c>
      <c r="I426" s="4">
        <v>7.8209223684999998</v>
      </c>
      <c r="J426" s="2">
        <f t="shared" si="13"/>
        <v>9.340887721151403E-2</v>
      </c>
      <c r="K426" s="3">
        <v>281</v>
      </c>
      <c r="L426" s="3">
        <v>147</v>
      </c>
      <c r="M426" s="3">
        <v>20</v>
      </c>
      <c r="N426" s="3">
        <v>51</v>
      </c>
      <c r="O426" s="24">
        <v>341.29397090234897</v>
      </c>
      <c r="P426" s="4">
        <v>0.39400000000000002</v>
      </c>
      <c r="Q426" s="4">
        <v>0.34345794392523399</v>
      </c>
      <c r="R426" s="4">
        <v>0.91300000000000003</v>
      </c>
      <c r="S426" s="4">
        <v>0.89300000000000002</v>
      </c>
      <c r="T426" s="4">
        <v>0.91400000000000003</v>
      </c>
      <c r="U426" s="4">
        <v>0.92300000000000004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0.93140436968420304</v>
      </c>
      <c r="AC426" s="2">
        <v>1.0686906088030601</v>
      </c>
      <c r="AD426" s="2">
        <v>9.1019398387168493E-2</v>
      </c>
      <c r="AE426" s="2">
        <v>0.113168698105638</v>
      </c>
      <c r="AF426" s="2">
        <v>8.9924707527986994E-2</v>
      </c>
      <c r="AG426" s="2">
        <v>8.0126044479284897E-2</v>
      </c>
    </row>
    <row r="427" spans="1:33" x14ac:dyDescent="0.35">
      <c r="A427" s="7">
        <v>423</v>
      </c>
      <c r="B427" s="7">
        <v>466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0.7181798761</v>
      </c>
      <c r="I427" s="4">
        <v>7.6590895340299996</v>
      </c>
      <c r="J427" s="2">
        <f t="shared" si="13"/>
        <v>9.3768309263008942E-2</v>
      </c>
      <c r="K427" s="3">
        <v>298</v>
      </c>
      <c r="L427" s="3">
        <v>92</v>
      </c>
      <c r="M427" s="3">
        <v>85</v>
      </c>
      <c r="N427" s="3">
        <v>24</v>
      </c>
      <c r="O427" s="24">
        <v>1001</v>
      </c>
      <c r="P427" s="4">
        <v>0.254</v>
      </c>
      <c r="Q427" s="4">
        <v>0.235897435897436</v>
      </c>
      <c r="R427" s="4">
        <v>0.89200000000000002</v>
      </c>
      <c r="S427" s="4">
        <v>0.85899999999999999</v>
      </c>
      <c r="T427" s="4">
        <v>0.93100000000000005</v>
      </c>
      <c r="U427" s="4">
        <v>0.92400000000000004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1.3704210119636</v>
      </c>
      <c r="AC427" s="2">
        <v>1.44435816207465</v>
      </c>
      <c r="AD427" s="2">
        <v>0.11428914640212801</v>
      </c>
      <c r="AE427" s="2">
        <v>0.15198635699788199</v>
      </c>
      <c r="AF427" s="2">
        <v>7.1496001705069895E-2</v>
      </c>
      <c r="AG427" s="2">
        <v>7.9043207340452906E-2</v>
      </c>
    </row>
    <row r="428" spans="1:33" x14ac:dyDescent="0.35">
      <c r="A428" s="7">
        <v>249</v>
      </c>
      <c r="B428" s="7">
        <v>160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0.84334006539999995</v>
      </c>
      <c r="I428" s="4">
        <v>8.9213336320999996</v>
      </c>
      <c r="J428" s="2">
        <f t="shared" si="13"/>
        <v>9.4530717062924763E-2</v>
      </c>
      <c r="K428" s="3">
        <v>322</v>
      </c>
      <c r="L428" s="3">
        <v>113</v>
      </c>
      <c r="M428" s="3">
        <v>38</v>
      </c>
      <c r="N428" s="3">
        <v>26</v>
      </c>
      <c r="O428" s="24">
        <v>537.34011687918905</v>
      </c>
      <c r="P428" s="4">
        <v>0.27200000000000002</v>
      </c>
      <c r="Q428" s="4">
        <v>0.259770114942529</v>
      </c>
      <c r="R428" s="4">
        <v>0.63600000000000001</v>
      </c>
      <c r="S428" s="4">
        <v>0.60899999999999999</v>
      </c>
      <c r="T428" s="4">
        <v>0.64100000000000001</v>
      </c>
      <c r="U428" s="4">
        <v>0.58899999999999997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1.3019532126861399</v>
      </c>
      <c r="AC428" s="2">
        <v>1.3479582123763401</v>
      </c>
      <c r="AD428" s="2">
        <v>0.452556715642015</v>
      </c>
      <c r="AE428" s="2">
        <v>0.49593701127223999</v>
      </c>
      <c r="AF428" s="2">
        <v>0.44472582206146699</v>
      </c>
      <c r="AG428" s="2">
        <v>0.52932909533054995</v>
      </c>
    </row>
    <row r="429" spans="1:33" x14ac:dyDescent="0.35">
      <c r="A429" s="7">
        <v>995</v>
      </c>
      <c r="B429" s="7">
        <v>213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0.90570150390000004</v>
      </c>
      <c r="I429" s="4">
        <v>9.5489587981799993</v>
      </c>
      <c r="J429" s="2">
        <f t="shared" si="13"/>
        <v>9.4848194765760618E-2</v>
      </c>
      <c r="K429" s="3">
        <v>159</v>
      </c>
      <c r="L429" s="3">
        <v>219</v>
      </c>
      <c r="M429" s="3">
        <v>11</v>
      </c>
      <c r="N429" s="3">
        <v>110</v>
      </c>
      <c r="O429" s="24">
        <v>302.615068588035</v>
      </c>
      <c r="P429" s="4">
        <v>0.65100000000000002</v>
      </c>
      <c r="Q429" s="4">
        <v>0.57936507936507897</v>
      </c>
      <c r="R429" s="4">
        <v>0.93600000000000005</v>
      </c>
      <c r="S429" s="4">
        <v>0.92500000000000004</v>
      </c>
      <c r="T429" s="4">
        <v>0.92300000000000004</v>
      </c>
      <c r="U429" s="4">
        <v>0.89700000000000002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0.42924563677356797</v>
      </c>
      <c r="AC429" s="2">
        <v>0.54582246580308702</v>
      </c>
      <c r="AD429" s="2">
        <v>6.6139802504544903E-2</v>
      </c>
      <c r="AE429" s="2">
        <v>7.7961541469711806E-2</v>
      </c>
      <c r="AF429" s="2">
        <v>8.0126044479284897E-2</v>
      </c>
      <c r="AG429" s="2">
        <v>0.10869941692334099</v>
      </c>
    </row>
    <row r="430" spans="1:33" x14ac:dyDescent="0.35">
      <c r="A430" s="7">
        <v>287</v>
      </c>
      <c r="B430" s="7">
        <v>247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0.7395092969</v>
      </c>
      <c r="I430" s="4">
        <v>7.5739046930000002</v>
      </c>
      <c r="J430" s="2">
        <f t="shared" si="13"/>
        <v>9.7639107814952275E-2</v>
      </c>
      <c r="K430" s="3">
        <v>253</v>
      </c>
      <c r="L430" s="3">
        <v>118</v>
      </c>
      <c r="M430" s="3">
        <v>55</v>
      </c>
      <c r="N430" s="3">
        <v>73</v>
      </c>
      <c r="O430" s="24">
        <v>342.02694500338902</v>
      </c>
      <c r="P430" s="4">
        <v>0.38</v>
      </c>
      <c r="Q430" s="4">
        <v>0.31805929919137499</v>
      </c>
      <c r="R430" s="4">
        <v>0.96899999999999997</v>
      </c>
      <c r="S430" s="4">
        <v>0.95699999999999996</v>
      </c>
      <c r="T430" s="4">
        <v>0.94399999999999995</v>
      </c>
      <c r="U430" s="4">
        <v>0.96899999999999997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0.96758402626170603</v>
      </c>
      <c r="AC430" s="2">
        <v>1.1455174381417701</v>
      </c>
      <c r="AD430" s="2">
        <v>3.14906670913708E-2</v>
      </c>
      <c r="AE430" s="2">
        <v>4.3951887529182797E-2</v>
      </c>
      <c r="AF430" s="2">
        <v>5.7629112836636402E-2</v>
      </c>
      <c r="AG430" s="2">
        <v>3.14906670913708E-2</v>
      </c>
    </row>
    <row r="431" spans="1:33" x14ac:dyDescent="0.35">
      <c r="A431" s="7">
        <v>901</v>
      </c>
      <c r="B431" s="7">
        <v>204</v>
      </c>
      <c r="C431" s="7">
        <v>0</v>
      </c>
      <c r="D431" s="7">
        <v>1</v>
      </c>
      <c r="E431" s="22" t="str">
        <f t="shared" si="12"/>
        <v>01</v>
      </c>
      <c r="F431" s="4">
        <v>0.995228</v>
      </c>
      <c r="G431" s="25">
        <v>1</v>
      </c>
      <c r="H431" s="4">
        <v>0.94647681289999996</v>
      </c>
      <c r="I431" s="4">
        <v>9.6546293138399992</v>
      </c>
      <c r="J431" s="2">
        <f t="shared" si="13"/>
        <v>9.8033469968983364E-2</v>
      </c>
      <c r="K431" s="3">
        <v>128</v>
      </c>
      <c r="L431" s="3">
        <v>210</v>
      </c>
      <c r="M431" s="3">
        <v>37</v>
      </c>
      <c r="N431" s="3">
        <v>124</v>
      </c>
      <c r="O431" s="24">
        <v>1001</v>
      </c>
      <c r="P431" s="4">
        <v>0.64600000000000002</v>
      </c>
      <c r="Q431" s="4">
        <v>0.62130177514792895</v>
      </c>
      <c r="R431" s="4">
        <v>0.67300000000000004</v>
      </c>
      <c r="S431" s="4">
        <v>0.72099999999999997</v>
      </c>
      <c r="T431" s="4">
        <v>0.81200000000000006</v>
      </c>
      <c r="U431" s="4">
        <v>0.80300000000000005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0.43695577519953499</v>
      </c>
      <c r="AC431" s="2">
        <v>0.47593836476555001</v>
      </c>
      <c r="AD431" s="2">
        <v>0.39600994933740902</v>
      </c>
      <c r="AE431" s="2">
        <v>0.327116141697188</v>
      </c>
      <c r="AF431" s="2">
        <v>0.20825493882045901</v>
      </c>
      <c r="AG431" s="2">
        <v>0.219400565035375</v>
      </c>
    </row>
    <row r="432" spans="1:33" x14ac:dyDescent="0.35">
      <c r="A432" s="7">
        <v>485</v>
      </c>
      <c r="B432" s="7">
        <v>336</v>
      </c>
      <c r="C432" s="7">
        <v>0</v>
      </c>
      <c r="D432" s="7">
        <v>1</v>
      </c>
      <c r="E432" s="22" t="str">
        <f t="shared" si="12"/>
        <v>01</v>
      </c>
      <c r="F432" s="4">
        <v>0.99645300000000003</v>
      </c>
      <c r="G432" s="25">
        <v>1</v>
      </c>
      <c r="H432" s="4">
        <v>1.1730263139999999</v>
      </c>
      <c r="I432" s="4">
        <v>11.869669779800001</v>
      </c>
      <c r="J432" s="2">
        <f t="shared" si="13"/>
        <v>9.8825522172173261E-2</v>
      </c>
      <c r="K432" s="3">
        <v>100</v>
      </c>
      <c r="L432" s="3">
        <v>248</v>
      </c>
      <c r="M432" s="3">
        <v>24</v>
      </c>
      <c r="N432" s="3">
        <v>127</v>
      </c>
      <c r="O432" s="24">
        <v>1001</v>
      </c>
      <c r="P432" s="4">
        <v>0.73699999999999999</v>
      </c>
      <c r="Q432" s="4">
        <v>0.71264367816092</v>
      </c>
      <c r="R432" s="4">
        <v>0.94</v>
      </c>
      <c r="S432" s="4">
        <v>0.91600000000000004</v>
      </c>
      <c r="T432" s="4">
        <v>0.92</v>
      </c>
      <c r="U432" s="4">
        <v>0.91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0.30516738679279998</v>
      </c>
      <c r="AC432" s="2">
        <v>0.33877373360949198</v>
      </c>
      <c r="AD432" s="2">
        <v>6.1875403718087502E-2</v>
      </c>
      <c r="AE432" s="2">
        <v>8.7738914308006705E-2</v>
      </c>
      <c r="AF432" s="2">
        <v>8.3381608939051E-2</v>
      </c>
      <c r="AG432" s="2">
        <v>9.4310679471241304E-2</v>
      </c>
    </row>
    <row r="433" spans="1:33" x14ac:dyDescent="0.35">
      <c r="A433" s="7">
        <v>473</v>
      </c>
      <c r="B433" s="7">
        <v>282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0.70095965549999995</v>
      </c>
      <c r="I433" s="4">
        <v>7.0412786371370002</v>
      </c>
      <c r="J433" s="2">
        <f t="shared" si="13"/>
        <v>9.9550052145786369E-2</v>
      </c>
      <c r="K433" s="3">
        <v>273</v>
      </c>
      <c r="L433" s="3">
        <v>157</v>
      </c>
      <c r="M433" s="3">
        <v>19</v>
      </c>
      <c r="N433" s="3">
        <v>50</v>
      </c>
      <c r="O433" s="24">
        <v>91.062360249805394</v>
      </c>
      <c r="P433" s="4">
        <v>0.38500000000000001</v>
      </c>
      <c r="Q433" s="4">
        <v>0.36511627906976701</v>
      </c>
      <c r="R433" s="4">
        <v>0.91900000000000004</v>
      </c>
      <c r="S433" s="4">
        <v>0.90400000000000003</v>
      </c>
      <c r="T433" s="4">
        <v>0.94699999999999995</v>
      </c>
      <c r="U433" s="4">
        <v>0.94699999999999995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0.95451194469435297</v>
      </c>
      <c r="AC433" s="2">
        <v>1.0075394033392999</v>
      </c>
      <c r="AD433" s="2">
        <v>8.4469156626450007E-2</v>
      </c>
      <c r="AE433" s="2">
        <v>0.100925918589961</v>
      </c>
      <c r="AF433" s="2">
        <v>5.4456185796058897E-2</v>
      </c>
      <c r="AG433" s="2">
        <v>5.4456185796058897E-2</v>
      </c>
    </row>
    <row r="434" spans="1:33" x14ac:dyDescent="0.35">
      <c r="A434" s="7">
        <v>235</v>
      </c>
      <c r="B434" s="7">
        <v>224</v>
      </c>
      <c r="C434" s="7">
        <v>0</v>
      </c>
      <c r="D434" s="7">
        <v>1</v>
      </c>
      <c r="E434" s="22" t="str">
        <f t="shared" si="12"/>
        <v>01</v>
      </c>
      <c r="F434" s="4">
        <v>0.99960700000000002</v>
      </c>
      <c r="G434" s="25">
        <v>1</v>
      </c>
      <c r="H434" s="4">
        <v>0.87010829199999995</v>
      </c>
      <c r="I434" s="4">
        <v>8.5533717779000007</v>
      </c>
      <c r="J434" s="2">
        <f t="shared" si="13"/>
        <v>0.10172693466314245</v>
      </c>
      <c r="K434" s="3">
        <v>172</v>
      </c>
      <c r="L434" s="3">
        <v>202</v>
      </c>
      <c r="M434" s="3">
        <v>71</v>
      </c>
      <c r="N434" s="3">
        <v>54</v>
      </c>
      <c r="O434" s="24">
        <v>1001</v>
      </c>
      <c r="P434" s="4">
        <v>0.52600000000000002</v>
      </c>
      <c r="Q434" s="4">
        <v>0.54010695187165803</v>
      </c>
      <c r="R434" s="4">
        <v>0.89300000000000002</v>
      </c>
      <c r="S434" s="4">
        <v>0.89700000000000002</v>
      </c>
      <c r="T434" s="4">
        <v>0.90700000000000003</v>
      </c>
      <c r="U434" s="4">
        <v>0.92100000000000004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0.64245406624442702</v>
      </c>
      <c r="AC434" s="2">
        <v>0.61598810001332704</v>
      </c>
      <c r="AD434" s="2">
        <v>0.113168698105638</v>
      </c>
      <c r="AE434" s="2">
        <v>0.10869941692334099</v>
      </c>
      <c r="AF434" s="2">
        <v>9.7612828867000401E-2</v>
      </c>
      <c r="AG434" s="2">
        <v>8.2295242726830198E-2</v>
      </c>
    </row>
    <row r="435" spans="1:33" x14ac:dyDescent="0.35">
      <c r="A435" s="7">
        <v>93</v>
      </c>
      <c r="B435" s="7">
        <v>443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1.0220527610000001</v>
      </c>
      <c r="I435" s="4">
        <v>9.8081023086000005</v>
      </c>
      <c r="J435" s="2">
        <f t="shared" si="13"/>
        <v>0.10420494493657938</v>
      </c>
      <c r="K435" s="3">
        <v>163</v>
      </c>
      <c r="L435" s="3">
        <v>168</v>
      </c>
      <c r="M435" s="3">
        <v>74</v>
      </c>
      <c r="N435" s="3">
        <v>94</v>
      </c>
      <c r="O435" s="24">
        <v>172.115077812034</v>
      </c>
      <c r="P435" s="4">
        <v>0.503</v>
      </c>
      <c r="Q435" s="4">
        <v>0.50755287009063399</v>
      </c>
      <c r="R435" s="4">
        <v>0.90600000000000003</v>
      </c>
      <c r="S435" s="4">
        <v>0.86399999999999999</v>
      </c>
      <c r="T435" s="4">
        <v>0.92600000000000005</v>
      </c>
      <c r="U435" s="4">
        <v>0.90400000000000003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0.68716510888239801</v>
      </c>
      <c r="AC435" s="2">
        <v>0.678154395973804</v>
      </c>
      <c r="AD435" s="2">
        <v>9.8715972939157695E-2</v>
      </c>
      <c r="AE435" s="2">
        <v>0.14618251017808101</v>
      </c>
      <c r="AF435" s="2">
        <v>7.6881044335957605E-2</v>
      </c>
      <c r="AG435" s="2">
        <v>0.100925918589961</v>
      </c>
    </row>
    <row r="436" spans="1:33" x14ac:dyDescent="0.35">
      <c r="A436" s="7">
        <v>523</v>
      </c>
      <c r="B436" s="7">
        <v>102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1.105227298</v>
      </c>
      <c r="I436" s="4">
        <v>10.06658671448</v>
      </c>
      <c r="J436" s="2">
        <f t="shared" si="13"/>
        <v>0.10979166318710758</v>
      </c>
      <c r="K436" s="3">
        <v>196</v>
      </c>
      <c r="L436" s="3">
        <v>171</v>
      </c>
      <c r="M436" s="3">
        <v>53</v>
      </c>
      <c r="N436" s="3">
        <v>79</v>
      </c>
      <c r="O436" s="24">
        <v>1001</v>
      </c>
      <c r="P436" s="4">
        <v>0.503</v>
      </c>
      <c r="Q436" s="4">
        <v>0.46594005449591303</v>
      </c>
      <c r="R436" s="4">
        <v>0.91100000000000003</v>
      </c>
      <c r="S436" s="4">
        <v>0.92200000000000004</v>
      </c>
      <c r="T436" s="4">
        <v>0.89200000000000002</v>
      </c>
      <c r="U436" s="4">
        <v>0.89400000000000002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0.68716510888239801</v>
      </c>
      <c r="AC436" s="2">
        <v>0.76369829155191005</v>
      </c>
      <c r="AD436" s="2">
        <v>9.3212381722178703E-2</v>
      </c>
      <c r="AE436" s="2">
        <v>8.1210055425543201E-2</v>
      </c>
      <c r="AF436" s="2">
        <v>0.11428914640212801</v>
      </c>
      <c r="AG436" s="2">
        <v>0.112049503808623</v>
      </c>
    </row>
    <row r="437" spans="1:33" x14ac:dyDescent="0.35">
      <c r="A437" s="7">
        <v>443</v>
      </c>
      <c r="B437" s="7">
        <v>192</v>
      </c>
      <c r="C437" s="7">
        <v>0</v>
      </c>
      <c r="D437" s="7">
        <v>1</v>
      </c>
      <c r="E437" s="22" t="str">
        <f t="shared" si="12"/>
        <v>01</v>
      </c>
      <c r="F437" s="4">
        <v>0.99915900000000002</v>
      </c>
      <c r="G437" s="25">
        <v>1</v>
      </c>
      <c r="H437" s="4">
        <v>0.79720786389999998</v>
      </c>
      <c r="I437" s="4">
        <v>7.2427859953500002</v>
      </c>
      <c r="J437" s="2">
        <f t="shared" si="13"/>
        <v>0.110069228113577</v>
      </c>
      <c r="K437" s="3">
        <v>244</v>
      </c>
      <c r="L437" s="3">
        <v>153</v>
      </c>
      <c r="M437" s="3">
        <v>24</v>
      </c>
      <c r="N437" s="3">
        <v>78</v>
      </c>
      <c r="O437" s="24">
        <v>1001</v>
      </c>
      <c r="P437" s="4">
        <v>0.45200000000000001</v>
      </c>
      <c r="Q437" s="4">
        <v>0.38539042821158698</v>
      </c>
      <c r="R437" s="4">
        <v>0.90700000000000003</v>
      </c>
      <c r="S437" s="4">
        <v>0.88800000000000001</v>
      </c>
      <c r="T437" s="4">
        <v>0.90800000000000003</v>
      </c>
      <c r="U437" s="4">
        <v>0.90400000000000003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0.79407309914990598</v>
      </c>
      <c r="AC437" s="2">
        <v>0.95349835929475502</v>
      </c>
      <c r="AD437" s="2">
        <v>9.7612828867000401E-2</v>
      </c>
      <c r="AE437" s="2">
        <v>0.11878353598996701</v>
      </c>
      <c r="AF437" s="2">
        <v>9.65109003808437E-2</v>
      </c>
      <c r="AG437" s="2">
        <v>0.100925918589961</v>
      </c>
    </row>
    <row r="438" spans="1:33" x14ac:dyDescent="0.35">
      <c r="A438" s="7">
        <v>411</v>
      </c>
      <c r="B438" s="7">
        <v>271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0.80953686550000004</v>
      </c>
      <c r="I438" s="4">
        <v>7.3434649489000003</v>
      </c>
      <c r="J438" s="2">
        <f t="shared" si="13"/>
        <v>0.11023908619884717</v>
      </c>
      <c r="K438" s="3">
        <v>262</v>
      </c>
      <c r="L438" s="3">
        <v>111</v>
      </c>
      <c r="M438" s="3">
        <v>80</v>
      </c>
      <c r="N438" s="3">
        <v>46</v>
      </c>
      <c r="O438" s="24">
        <v>1001</v>
      </c>
      <c r="P438" s="4">
        <v>0.33300000000000002</v>
      </c>
      <c r="Q438" s="4">
        <v>0.29758713136729198</v>
      </c>
      <c r="R438" s="4">
        <v>0.93899999999999995</v>
      </c>
      <c r="S438" s="4">
        <v>0.93899999999999995</v>
      </c>
      <c r="T438" s="4">
        <v>0.94099999999999995</v>
      </c>
      <c r="U438" s="4">
        <v>0.93100000000000005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1.09961278900169</v>
      </c>
      <c r="AC438" s="2">
        <v>1.21204821833148</v>
      </c>
      <c r="AD438" s="2">
        <v>6.2939799773874205E-2</v>
      </c>
      <c r="AE438" s="2">
        <v>6.2939799773874205E-2</v>
      </c>
      <c r="AF438" s="2">
        <v>6.0812139396757503E-2</v>
      </c>
      <c r="AG438" s="2">
        <v>7.1496001705069895E-2</v>
      </c>
    </row>
    <row r="439" spans="1:33" x14ac:dyDescent="0.35">
      <c r="A439" s="7">
        <v>133</v>
      </c>
      <c r="B439" s="7">
        <v>317</v>
      </c>
      <c r="C439" s="7">
        <v>0</v>
      </c>
      <c r="D439" s="7">
        <v>1</v>
      </c>
      <c r="E439" s="22" t="str">
        <f t="shared" si="12"/>
        <v>01</v>
      </c>
      <c r="F439" s="4">
        <v>0.99359200000000003</v>
      </c>
      <c r="G439" s="25">
        <v>1</v>
      </c>
      <c r="H439" s="4">
        <v>0.8838508222</v>
      </c>
      <c r="I439" s="4">
        <v>7.9994132285999999</v>
      </c>
      <c r="J439" s="2">
        <f t="shared" si="13"/>
        <v>0.11048945678165513</v>
      </c>
      <c r="K439" s="3">
        <v>217</v>
      </c>
      <c r="L439" s="3">
        <v>144</v>
      </c>
      <c r="M439" s="3">
        <v>64</v>
      </c>
      <c r="N439" s="3">
        <v>74</v>
      </c>
      <c r="O439" s="24">
        <v>356.07425105003102</v>
      </c>
      <c r="P439" s="4">
        <v>0.432</v>
      </c>
      <c r="Q439" s="4">
        <v>0.39889196675900301</v>
      </c>
      <c r="R439" s="4">
        <v>0.88500000000000001</v>
      </c>
      <c r="S439" s="4">
        <v>0.83399999999999996</v>
      </c>
      <c r="T439" s="4">
        <v>0.89100000000000001</v>
      </c>
      <c r="U439" s="4">
        <v>0.85099999999999998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0.83932969073802699</v>
      </c>
      <c r="AC439" s="2">
        <v>0.91906465875688004</v>
      </c>
      <c r="AD439" s="2">
        <v>0.122167633974208</v>
      </c>
      <c r="AE439" s="2">
        <v>0.18152187662339</v>
      </c>
      <c r="AF439" s="2">
        <v>0.115410851511328</v>
      </c>
      <c r="AG439" s="2">
        <v>0.16134315040876299</v>
      </c>
    </row>
    <row r="440" spans="1:33" x14ac:dyDescent="0.35">
      <c r="A440" s="7">
        <v>967</v>
      </c>
      <c r="B440" s="7">
        <v>21</v>
      </c>
      <c r="C440" s="7">
        <v>0</v>
      </c>
      <c r="D440" s="7">
        <v>1</v>
      </c>
      <c r="E440" s="22" t="str">
        <f t="shared" si="12"/>
        <v>01</v>
      </c>
      <c r="F440" s="4">
        <v>0.99997899999999995</v>
      </c>
      <c r="G440" s="25">
        <v>1</v>
      </c>
      <c r="H440" s="4">
        <v>0.88130315520000002</v>
      </c>
      <c r="I440" s="4">
        <v>7.83293583767</v>
      </c>
      <c r="J440" s="2">
        <f t="shared" si="13"/>
        <v>0.11251249511858048</v>
      </c>
      <c r="K440" s="3">
        <v>236</v>
      </c>
      <c r="L440" s="3">
        <v>163</v>
      </c>
      <c r="M440" s="3">
        <v>41</v>
      </c>
      <c r="N440" s="3">
        <v>59</v>
      </c>
      <c r="O440" s="24">
        <v>896.18961271116495</v>
      </c>
      <c r="P440" s="4">
        <v>0.46600000000000003</v>
      </c>
      <c r="Q440" s="4">
        <v>0.40852130325814501</v>
      </c>
      <c r="R440" s="4">
        <v>0.91400000000000003</v>
      </c>
      <c r="S440" s="4">
        <v>0.92600000000000005</v>
      </c>
      <c r="T440" s="4">
        <v>0.92100000000000004</v>
      </c>
      <c r="U440" s="4">
        <v>0.93500000000000005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0.76356964485649104</v>
      </c>
      <c r="AC440" s="2">
        <v>0.89521121608310095</v>
      </c>
      <c r="AD440" s="2">
        <v>8.9924707527986994E-2</v>
      </c>
      <c r="AE440" s="2">
        <v>7.6881044335957605E-2</v>
      </c>
      <c r="AF440" s="2">
        <v>8.2295242726830198E-2</v>
      </c>
      <c r="AG440" s="2">
        <v>6.7208749693450004E-2</v>
      </c>
    </row>
    <row r="441" spans="1:33" x14ac:dyDescent="0.35">
      <c r="A441" s="7">
        <v>621</v>
      </c>
      <c r="B441" s="7">
        <v>426</v>
      </c>
      <c r="C441" s="7">
        <v>0</v>
      </c>
      <c r="D441" s="7">
        <v>1</v>
      </c>
      <c r="E441" s="22" t="str">
        <f t="shared" si="12"/>
        <v>01</v>
      </c>
      <c r="F441" s="4">
        <v>0.99719400000000002</v>
      </c>
      <c r="G441" s="25">
        <v>1</v>
      </c>
      <c r="H441" s="4">
        <v>0.95335026820000002</v>
      </c>
      <c r="I441" s="4">
        <v>8.1596509476399994</v>
      </c>
      <c r="J441" s="2">
        <f t="shared" si="13"/>
        <v>0.11683713853908613</v>
      </c>
      <c r="K441" s="3">
        <v>182</v>
      </c>
      <c r="L441" s="3">
        <v>132</v>
      </c>
      <c r="M441" s="3">
        <v>88</v>
      </c>
      <c r="N441" s="3">
        <v>97</v>
      </c>
      <c r="O441" s="24">
        <v>1001</v>
      </c>
      <c r="P441" s="4">
        <v>0.44800000000000001</v>
      </c>
      <c r="Q441" s="4">
        <v>0.420382165605096</v>
      </c>
      <c r="R441" s="4">
        <v>0.94599999999999995</v>
      </c>
      <c r="S441" s="4">
        <v>0.91800000000000004</v>
      </c>
      <c r="T441" s="4">
        <v>0.93500000000000005</v>
      </c>
      <c r="U441" s="4">
        <v>0.93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0.80296204656715198</v>
      </c>
      <c r="AC441" s="2">
        <v>0.86659106332188296</v>
      </c>
      <c r="AD441" s="2">
        <v>5.5512709930258801E-2</v>
      </c>
      <c r="AE441" s="2">
        <v>8.5557888361646503E-2</v>
      </c>
      <c r="AF441" s="2">
        <v>6.7208749693450004E-2</v>
      </c>
      <c r="AG441" s="2">
        <v>7.2570692834835401E-2</v>
      </c>
    </row>
    <row r="442" spans="1:33" x14ac:dyDescent="0.35">
      <c r="A442" s="7">
        <v>425</v>
      </c>
      <c r="B442" s="7">
        <v>375</v>
      </c>
      <c r="C442" s="7">
        <v>0</v>
      </c>
      <c r="D442" s="7">
        <v>1</v>
      </c>
      <c r="E442" s="22" t="str">
        <f t="shared" si="12"/>
        <v>01</v>
      </c>
      <c r="F442" s="4">
        <v>0.99722200000000005</v>
      </c>
      <c r="G442" s="25">
        <v>1</v>
      </c>
      <c r="H442" s="4">
        <v>0.73836398199999997</v>
      </c>
      <c r="I442" s="4">
        <v>6.0619156613699996</v>
      </c>
      <c r="J442" s="2">
        <f t="shared" si="13"/>
        <v>0.12180373717590272</v>
      </c>
      <c r="K442" s="3">
        <v>323</v>
      </c>
      <c r="L442" s="3">
        <v>145</v>
      </c>
      <c r="M442" s="3">
        <v>14</v>
      </c>
      <c r="N442" s="3">
        <v>17</v>
      </c>
      <c r="O442" s="24">
        <v>553.288653570816</v>
      </c>
      <c r="P442" s="4">
        <v>0.32100000000000001</v>
      </c>
      <c r="Q442" s="4">
        <v>0.30982905982906001</v>
      </c>
      <c r="R442" s="4">
        <v>0.93100000000000005</v>
      </c>
      <c r="S442" s="4">
        <v>0.93400000000000005</v>
      </c>
      <c r="T442" s="4">
        <v>0.93100000000000005</v>
      </c>
      <c r="U442" s="4">
        <v>0.93300000000000005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1.1363141558521199</v>
      </c>
      <c r="AC442" s="2">
        <v>1.17173455349707</v>
      </c>
      <c r="AD442" s="2">
        <v>7.1496001705069895E-2</v>
      </c>
      <c r="AE442" s="2">
        <v>6.8278840753294406E-2</v>
      </c>
      <c r="AF442" s="2">
        <v>7.1496001705069895E-2</v>
      </c>
      <c r="AG442" s="2">
        <v>6.93500781347932E-2</v>
      </c>
    </row>
    <row r="443" spans="1:33" x14ac:dyDescent="0.35">
      <c r="A443" s="7">
        <v>315</v>
      </c>
      <c r="B443" s="7">
        <v>462</v>
      </c>
      <c r="C443" s="7">
        <v>0</v>
      </c>
      <c r="D443" s="7">
        <v>1</v>
      </c>
      <c r="E443" s="22" t="str">
        <f t="shared" si="12"/>
        <v>01</v>
      </c>
      <c r="F443" s="4">
        <v>0.99965400000000004</v>
      </c>
      <c r="G443" s="25">
        <v>1</v>
      </c>
      <c r="H443" s="4">
        <v>1.2114638529999999</v>
      </c>
      <c r="I443" s="4">
        <v>9.8418351228999992</v>
      </c>
      <c r="J443" s="2">
        <f t="shared" si="13"/>
        <v>0.12309328878931976</v>
      </c>
      <c r="K443" s="3">
        <v>67</v>
      </c>
      <c r="L443" s="3">
        <v>74</v>
      </c>
      <c r="M443" s="3">
        <v>149</v>
      </c>
      <c r="N443" s="3">
        <v>209</v>
      </c>
      <c r="O443" s="24">
        <v>1001</v>
      </c>
      <c r="P443" s="4">
        <v>0.57299999999999995</v>
      </c>
      <c r="Q443" s="4">
        <v>0.52482269503546097</v>
      </c>
      <c r="R443" s="4">
        <v>0.92800000000000005</v>
      </c>
      <c r="S443" s="4">
        <v>0.874</v>
      </c>
      <c r="T443" s="4">
        <v>0.89700000000000002</v>
      </c>
      <c r="U443" s="4">
        <v>0.89200000000000002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0.55686956226739803</v>
      </c>
      <c r="AC443" s="2">
        <v>0.64469479717399902</v>
      </c>
      <c r="AD443" s="2">
        <v>7.4723546195936394E-2</v>
      </c>
      <c r="AE443" s="2">
        <v>0.13467490332660201</v>
      </c>
      <c r="AF443" s="2">
        <v>0.10869941692334099</v>
      </c>
      <c r="AG443" s="2">
        <v>0.11428914640212801</v>
      </c>
    </row>
    <row r="444" spans="1:33" x14ac:dyDescent="0.35">
      <c r="A444" s="7">
        <v>255</v>
      </c>
      <c r="B444" s="7">
        <v>473</v>
      </c>
      <c r="C444" s="7">
        <v>0</v>
      </c>
      <c r="D444" s="7">
        <v>1</v>
      </c>
      <c r="E444" s="22" t="str">
        <f t="shared" si="12"/>
        <v>01</v>
      </c>
      <c r="F444" s="4">
        <v>0.99385699999999999</v>
      </c>
      <c r="G444" s="25">
        <v>1</v>
      </c>
      <c r="H444" s="4">
        <v>1.682991629</v>
      </c>
      <c r="I444" s="4">
        <v>12.7194294136</v>
      </c>
      <c r="J444" s="2">
        <f t="shared" si="13"/>
        <v>0.13231659803862697</v>
      </c>
      <c r="K444" s="3">
        <v>180</v>
      </c>
      <c r="L444" s="3">
        <v>117</v>
      </c>
      <c r="M444" s="3">
        <v>82</v>
      </c>
      <c r="N444" s="3">
        <v>120</v>
      </c>
      <c r="O444" s="24">
        <v>1001</v>
      </c>
      <c r="P444" s="4">
        <v>0.46200000000000002</v>
      </c>
      <c r="Q444" s="4">
        <v>0.39393939393939398</v>
      </c>
      <c r="R444" s="4">
        <v>0.873</v>
      </c>
      <c r="S444" s="4">
        <v>0.78300000000000003</v>
      </c>
      <c r="T444" s="4">
        <v>0.88600000000000001</v>
      </c>
      <c r="U444" s="4">
        <v>0.85499999999999998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0.77219038790039796</v>
      </c>
      <c r="AC444" s="2">
        <v>0.93155820400494305</v>
      </c>
      <c r="AD444" s="2">
        <v>0.13581972314253499</v>
      </c>
      <c r="AE444" s="2">
        <v>0.24462258299133399</v>
      </c>
      <c r="AF444" s="2">
        <v>0.121038328377056</v>
      </c>
      <c r="AG444" s="2">
        <v>0.15665381004537701</v>
      </c>
    </row>
    <row r="445" spans="1:33" x14ac:dyDescent="0.35">
      <c r="A445" s="7">
        <v>601</v>
      </c>
      <c r="B445" s="7">
        <v>447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1.1000559999999999</v>
      </c>
      <c r="I445" s="4">
        <v>8.2097295493000004</v>
      </c>
      <c r="J445" s="2">
        <f t="shared" si="13"/>
        <v>0.13399418256034948</v>
      </c>
      <c r="K445" s="3">
        <v>92</v>
      </c>
      <c r="L445" s="3">
        <v>197</v>
      </c>
      <c r="M445" s="3">
        <v>56</v>
      </c>
      <c r="N445" s="3">
        <v>154</v>
      </c>
      <c r="O445" s="24">
        <v>820.30815178049704</v>
      </c>
      <c r="P445" s="4">
        <v>0.71</v>
      </c>
      <c r="Q445" s="4">
        <v>0.68166089965397902</v>
      </c>
      <c r="R445" s="4">
        <v>0.93</v>
      </c>
      <c r="S445" s="4">
        <v>0.88700000000000001</v>
      </c>
      <c r="T445" s="4">
        <v>0.89700000000000002</v>
      </c>
      <c r="U445" s="4">
        <v>0.88400000000000001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0.34249030894677601</v>
      </c>
      <c r="AC445" s="2">
        <v>0.38322295937444401</v>
      </c>
      <c r="AD445" s="2">
        <v>7.2570692834835401E-2</v>
      </c>
      <c r="AE445" s="2">
        <v>0.11991029667255799</v>
      </c>
      <c r="AF445" s="2">
        <v>0.10869941692334099</v>
      </c>
      <c r="AG445" s="2">
        <v>0.123298216344494</v>
      </c>
    </row>
    <row r="446" spans="1:33" x14ac:dyDescent="0.35">
      <c r="A446" s="7">
        <v>831</v>
      </c>
      <c r="B446" s="7">
        <v>331</v>
      </c>
      <c r="C446" s="7">
        <v>0</v>
      </c>
      <c r="D446" s="7">
        <v>1</v>
      </c>
      <c r="E446" s="22" t="str">
        <f t="shared" si="12"/>
        <v>01</v>
      </c>
      <c r="F446" s="4">
        <v>0.61047600000000002</v>
      </c>
      <c r="G446" s="25">
        <v>1</v>
      </c>
      <c r="H446" s="4">
        <v>1.277344034</v>
      </c>
      <c r="I446" s="4">
        <v>9.0274022175000006</v>
      </c>
      <c r="J446" s="2">
        <f t="shared" si="13"/>
        <v>0.14149630239403918</v>
      </c>
      <c r="K446" s="3">
        <v>132</v>
      </c>
      <c r="L446" s="3">
        <v>202</v>
      </c>
      <c r="M446" s="3">
        <v>18</v>
      </c>
      <c r="N446" s="3">
        <v>147</v>
      </c>
      <c r="O446" s="24">
        <v>1001</v>
      </c>
      <c r="P446" s="4">
        <v>0.71</v>
      </c>
      <c r="Q446" s="4">
        <v>0.60479041916167697</v>
      </c>
      <c r="R446" s="4">
        <v>0.77</v>
      </c>
      <c r="S446" s="4">
        <v>0.755</v>
      </c>
      <c r="T446" s="4">
        <v>0.78800000000000003</v>
      </c>
      <c r="U446" s="4">
        <v>0.79100000000000004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0.34249030894677601</v>
      </c>
      <c r="AC446" s="2">
        <v>0.50287329557549598</v>
      </c>
      <c r="AD446" s="2">
        <v>0.26136476413440801</v>
      </c>
      <c r="AE446" s="2">
        <v>0.28103752973311202</v>
      </c>
      <c r="AF446" s="2">
        <v>0.238257189124258</v>
      </c>
      <c r="AG446" s="2">
        <v>0.23445731121448299</v>
      </c>
    </row>
    <row r="447" spans="1:33" x14ac:dyDescent="0.35">
      <c r="A447" s="7">
        <v>69</v>
      </c>
      <c r="B447" s="7">
        <v>109</v>
      </c>
      <c r="C447" s="7">
        <v>0</v>
      </c>
      <c r="D447" s="7">
        <v>1</v>
      </c>
      <c r="E447" s="22" t="str">
        <f t="shared" si="12"/>
        <v>01</v>
      </c>
      <c r="F447" s="4">
        <v>0.99958400000000003</v>
      </c>
      <c r="G447" s="25">
        <v>1</v>
      </c>
      <c r="H447" s="4">
        <v>1.4418372319999999</v>
      </c>
      <c r="I447" s="4">
        <v>9.5918244321999993</v>
      </c>
      <c r="J447" s="2">
        <f t="shared" si="13"/>
        <v>0.15031939358269691</v>
      </c>
      <c r="K447" s="3">
        <v>244</v>
      </c>
      <c r="L447" s="3">
        <v>184</v>
      </c>
      <c r="M447" s="3">
        <v>30</v>
      </c>
      <c r="N447" s="3">
        <v>41</v>
      </c>
      <c r="O447" s="24">
        <v>1001</v>
      </c>
      <c r="P447" s="4">
        <v>0.45</v>
      </c>
      <c r="Q447" s="4">
        <v>0.42990654205607498</v>
      </c>
      <c r="R447" s="4">
        <v>0.91900000000000004</v>
      </c>
      <c r="S447" s="4">
        <v>0.91</v>
      </c>
      <c r="T447" s="4">
        <v>0.90500000000000003</v>
      </c>
      <c r="U447" s="4">
        <v>0.92300000000000004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0.79850769621777196</v>
      </c>
      <c r="AC447" s="2">
        <v>0.84418743797281104</v>
      </c>
      <c r="AD447" s="2">
        <v>8.4469156626450007E-2</v>
      </c>
      <c r="AE447" s="2">
        <v>9.4310679471241304E-2</v>
      </c>
      <c r="AF447" s="2">
        <v>9.9820335282210904E-2</v>
      </c>
      <c r="AG447" s="2">
        <v>8.0126044479284897E-2</v>
      </c>
    </row>
    <row r="448" spans="1:33" x14ac:dyDescent="0.35">
      <c r="A448" s="7">
        <v>577</v>
      </c>
      <c r="B448" s="7">
        <v>57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1.461383565</v>
      </c>
      <c r="I448" s="4">
        <v>9.2547032456299991</v>
      </c>
      <c r="J448" s="2">
        <f t="shared" si="13"/>
        <v>0.15790712313655808</v>
      </c>
      <c r="K448" s="3">
        <v>184</v>
      </c>
      <c r="L448" s="3">
        <v>178</v>
      </c>
      <c r="M448" s="3">
        <v>67</v>
      </c>
      <c r="N448" s="3">
        <v>70</v>
      </c>
      <c r="O448" s="24">
        <v>1001</v>
      </c>
      <c r="P448" s="4">
        <v>0.45100000000000001</v>
      </c>
      <c r="Q448" s="4">
        <v>0.49171270718232002</v>
      </c>
      <c r="R448" s="4">
        <v>0.85799999999999998</v>
      </c>
      <c r="S448" s="4">
        <v>0.83799999999999997</v>
      </c>
      <c r="T448" s="4">
        <v>0.89600000000000002</v>
      </c>
      <c r="U448" s="4">
        <v>0.88400000000000001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0.79628793947945897</v>
      </c>
      <c r="AC448" s="2">
        <v>0.70986066153368599</v>
      </c>
      <c r="AD448" s="2">
        <v>0.153151179494175</v>
      </c>
      <c r="AE448" s="2">
        <v>0.17673717850005399</v>
      </c>
      <c r="AF448" s="2">
        <v>0.109814866007207</v>
      </c>
      <c r="AG448" s="2">
        <v>0.123298216344494</v>
      </c>
    </row>
    <row r="449" spans="1:33" x14ac:dyDescent="0.35">
      <c r="A449" s="7">
        <v>305</v>
      </c>
      <c r="B449" s="7">
        <v>186</v>
      </c>
      <c r="C449" s="7">
        <v>0</v>
      </c>
      <c r="D449" s="7">
        <v>1</v>
      </c>
      <c r="E449" s="22" t="str">
        <f t="shared" si="12"/>
        <v>01</v>
      </c>
      <c r="F449" s="4">
        <v>0.99989899999999998</v>
      </c>
      <c r="G449" s="25">
        <v>1</v>
      </c>
      <c r="H449" s="4">
        <v>1.6313594199999999</v>
      </c>
      <c r="I449" s="4">
        <v>10.161391569139999</v>
      </c>
      <c r="J449" s="2">
        <f t="shared" si="13"/>
        <v>0.16054488294245201</v>
      </c>
      <c r="K449" s="3">
        <v>144</v>
      </c>
      <c r="L449" s="3">
        <v>229</v>
      </c>
      <c r="M449" s="3">
        <v>12</v>
      </c>
      <c r="N449" s="3">
        <v>114</v>
      </c>
      <c r="O449" s="24">
        <v>846.48977066124905</v>
      </c>
      <c r="P449" s="4">
        <v>0.67100000000000004</v>
      </c>
      <c r="Q449" s="4">
        <v>0.613941018766756</v>
      </c>
      <c r="R449" s="4">
        <v>0.86299999999999999</v>
      </c>
      <c r="S449" s="4">
        <v>0.84299999999999997</v>
      </c>
      <c r="T449" s="4">
        <v>0.88800000000000001</v>
      </c>
      <c r="U449" s="4">
        <v>0.79500000000000004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0.39898614201045501</v>
      </c>
      <c r="AC449" s="2">
        <v>0.48785641608957597</v>
      </c>
      <c r="AD449" s="2">
        <v>0.14734058789870899</v>
      </c>
      <c r="AE449" s="2">
        <v>0.17078832098028199</v>
      </c>
      <c r="AF449" s="2">
        <v>0.11878353598996701</v>
      </c>
      <c r="AG449" s="2">
        <v>0.22941316432780501</v>
      </c>
    </row>
    <row r="450" spans="1:33" x14ac:dyDescent="0.35">
      <c r="A450" s="7">
        <v>919</v>
      </c>
      <c r="B450" s="7">
        <v>486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1.0484021699999999</v>
      </c>
      <c r="I450" s="4">
        <v>6.1769128647600002</v>
      </c>
      <c r="J450" s="2">
        <f t="shared" ref="J450:J513" si="15">H450/I450</f>
        <v>0.16972914997413271</v>
      </c>
      <c r="K450" s="3">
        <v>261</v>
      </c>
      <c r="L450" s="3">
        <v>123</v>
      </c>
      <c r="M450" s="3">
        <v>49</v>
      </c>
      <c r="N450" s="3">
        <v>66</v>
      </c>
      <c r="O450" s="24">
        <v>390.07411277548903</v>
      </c>
      <c r="P450" s="4">
        <v>0.374</v>
      </c>
      <c r="Q450" s="4">
        <v>0.3203125</v>
      </c>
      <c r="R450" s="4">
        <v>0.76300000000000001</v>
      </c>
      <c r="S450" s="4">
        <v>0.64400000000000002</v>
      </c>
      <c r="T450" s="4">
        <v>0.72599999999999998</v>
      </c>
      <c r="U450" s="4">
        <v>0.65700000000000003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0.98349948156760503</v>
      </c>
      <c r="AC450" s="2">
        <v>1.1384581972153101</v>
      </c>
      <c r="AD450" s="2">
        <v>0.27049724769768002</v>
      </c>
      <c r="AE450" s="2">
        <v>0.440056552877783</v>
      </c>
      <c r="AF450" s="2">
        <v>0.32020526415734102</v>
      </c>
      <c r="AG450" s="2">
        <v>0.42007126049752702</v>
      </c>
    </row>
    <row r="451" spans="1:33" x14ac:dyDescent="0.35">
      <c r="A451" s="7">
        <v>253</v>
      </c>
      <c r="B451" s="7">
        <v>327</v>
      </c>
      <c r="C451" s="7">
        <v>0</v>
      </c>
      <c r="D451" s="7">
        <v>1</v>
      </c>
      <c r="E451" s="22" t="str">
        <f t="shared" si="14"/>
        <v>01</v>
      </c>
      <c r="F451" s="4">
        <v>0.99736499999999995</v>
      </c>
      <c r="G451" s="25">
        <v>1</v>
      </c>
      <c r="H451" s="4">
        <v>1.278603449</v>
      </c>
      <c r="I451" s="4">
        <v>7.2799255298699999</v>
      </c>
      <c r="J451" s="2">
        <f t="shared" si="15"/>
        <v>0.17563413852982537</v>
      </c>
      <c r="K451" s="3">
        <v>305</v>
      </c>
      <c r="L451" s="3">
        <v>109</v>
      </c>
      <c r="M451" s="3">
        <v>49</v>
      </c>
      <c r="N451" s="3">
        <v>36</v>
      </c>
      <c r="O451" s="24">
        <v>1001</v>
      </c>
      <c r="P451" s="4">
        <v>0.27400000000000002</v>
      </c>
      <c r="Q451" s="4">
        <v>0.26328502415458899</v>
      </c>
      <c r="R451" s="4">
        <v>0.64700000000000002</v>
      </c>
      <c r="S451" s="4">
        <v>0.59</v>
      </c>
      <c r="T451" s="4">
        <v>0.629</v>
      </c>
      <c r="U451" s="4">
        <v>0.60899999999999999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1.2946271725940699</v>
      </c>
      <c r="AC451" s="2">
        <v>1.3345180915961701</v>
      </c>
      <c r="AD451" s="2">
        <v>0.43540898448123599</v>
      </c>
      <c r="AE451" s="2">
        <v>0.52763274208237199</v>
      </c>
      <c r="AF451" s="2">
        <v>0.46362402228169702</v>
      </c>
      <c r="AG451" s="2">
        <v>0.49593701127223999</v>
      </c>
    </row>
    <row r="452" spans="1:33" x14ac:dyDescent="0.35">
      <c r="A452" s="7">
        <v>891</v>
      </c>
      <c r="B452" s="7">
        <v>3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1.250591357</v>
      </c>
      <c r="I452" s="4">
        <v>6.8659722307099997</v>
      </c>
      <c r="J452" s="2">
        <f t="shared" si="15"/>
        <v>0.1821433753265673</v>
      </c>
      <c r="K452" s="3">
        <v>277</v>
      </c>
      <c r="L452" s="3">
        <v>101</v>
      </c>
      <c r="M452" s="3">
        <v>44</v>
      </c>
      <c r="N452" s="3">
        <v>77</v>
      </c>
      <c r="O452" s="24">
        <v>1001</v>
      </c>
      <c r="P452" s="4">
        <v>0.36499999999999999</v>
      </c>
      <c r="Q452" s="4">
        <v>0.26719576719576699</v>
      </c>
      <c r="R452" s="4">
        <v>0.87</v>
      </c>
      <c r="S452" s="4">
        <v>0.80100000000000005</v>
      </c>
      <c r="T452" s="4">
        <v>0.91400000000000003</v>
      </c>
      <c r="U452" s="4">
        <v>0.86399999999999999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1.00785792539965</v>
      </c>
      <c r="AC452" s="2">
        <v>1.3197736787783301</v>
      </c>
      <c r="AD452" s="2">
        <v>0.13926206733350799</v>
      </c>
      <c r="AE452" s="2">
        <v>0.221894331913778</v>
      </c>
      <c r="AF452" s="2">
        <v>8.9924707527986994E-2</v>
      </c>
      <c r="AG452" s="2">
        <v>0.14618251017808101</v>
      </c>
    </row>
    <row r="453" spans="1:33" x14ac:dyDescent="0.35">
      <c r="A453" s="7">
        <v>463</v>
      </c>
      <c r="B453" s="7">
        <v>242</v>
      </c>
      <c r="C453" s="7">
        <v>0</v>
      </c>
      <c r="D453" s="7">
        <v>1</v>
      </c>
      <c r="E453" s="22" t="str">
        <f t="shared" si="14"/>
        <v>01</v>
      </c>
      <c r="F453" s="4">
        <v>0.50056500000000004</v>
      </c>
      <c r="G453" s="25">
        <v>1</v>
      </c>
      <c r="H453" s="4">
        <v>1.5315283879999999</v>
      </c>
      <c r="I453" s="4">
        <v>8.3423347096999994</v>
      </c>
      <c r="J453" s="2">
        <f t="shared" si="15"/>
        <v>0.18358510432567809</v>
      </c>
      <c r="K453" s="3">
        <v>183</v>
      </c>
      <c r="L453" s="3">
        <v>90</v>
      </c>
      <c r="M453" s="3">
        <v>121</v>
      </c>
      <c r="N453" s="3">
        <v>105</v>
      </c>
      <c r="O453" s="24">
        <v>1001</v>
      </c>
      <c r="P453" s="4">
        <v>0.42399999999999999</v>
      </c>
      <c r="Q453" s="4">
        <v>0.32967032967033</v>
      </c>
      <c r="R453" s="4">
        <v>0.16300000000000001</v>
      </c>
      <c r="S453" s="4">
        <v>0.16500000000000001</v>
      </c>
      <c r="T453" s="4">
        <v>0.13800000000000001</v>
      </c>
      <c r="U453" s="4">
        <v>0.14599999999999999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0.85802182375017899</v>
      </c>
      <c r="AC453" s="2">
        <v>1.1096621248546901</v>
      </c>
      <c r="AD453" s="2">
        <v>1.81400507817537</v>
      </c>
      <c r="AE453" s="2">
        <v>1.8018098050815601</v>
      </c>
      <c r="AF453" s="2">
        <v>1.98050159382493</v>
      </c>
      <c r="AG453" s="2">
        <v>1.9241486572738</v>
      </c>
    </row>
    <row r="454" spans="1:33" x14ac:dyDescent="0.35">
      <c r="A454" s="7">
        <v>135</v>
      </c>
      <c r="B454" s="7">
        <v>101</v>
      </c>
      <c r="C454" s="7">
        <v>0</v>
      </c>
      <c r="D454" s="7">
        <v>1</v>
      </c>
      <c r="E454" s="22" t="str">
        <f t="shared" si="14"/>
        <v>01</v>
      </c>
      <c r="F454" s="4">
        <v>0.99972799999999995</v>
      </c>
      <c r="G454" s="25">
        <v>1</v>
      </c>
      <c r="H454" s="4">
        <v>1.450530112</v>
      </c>
      <c r="I454" s="4">
        <v>7.6937662038600001</v>
      </c>
      <c r="J454" s="2">
        <f t="shared" si="15"/>
        <v>0.18853316744564735</v>
      </c>
      <c r="K454" s="3">
        <v>267</v>
      </c>
      <c r="L454" s="3">
        <v>110</v>
      </c>
      <c r="M454" s="3">
        <v>67</v>
      </c>
      <c r="N454" s="3">
        <v>55</v>
      </c>
      <c r="O454" s="24">
        <v>1001</v>
      </c>
      <c r="P454" s="4">
        <v>0.33900000000000002</v>
      </c>
      <c r="Q454" s="4">
        <v>0.29177718832891197</v>
      </c>
      <c r="R454" s="4">
        <v>0.46100000000000002</v>
      </c>
      <c r="S454" s="4">
        <v>0.46200000000000002</v>
      </c>
      <c r="T454" s="4">
        <v>0.46800000000000003</v>
      </c>
      <c r="U454" s="4">
        <v>0.46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1.08175517160169</v>
      </c>
      <c r="AC454" s="2">
        <v>1.2317648216555901</v>
      </c>
      <c r="AD454" s="2">
        <v>0.774357235985488</v>
      </c>
      <c r="AE454" s="2">
        <v>0.77219038790039796</v>
      </c>
      <c r="AF454" s="2">
        <v>0.75928698306449005</v>
      </c>
      <c r="AG454" s="2">
        <v>0.77652878949899595</v>
      </c>
    </row>
    <row r="455" spans="1:33" x14ac:dyDescent="0.35">
      <c r="A455" s="7">
        <v>461</v>
      </c>
      <c r="B455" s="7">
        <v>447</v>
      </c>
      <c r="C455" s="7">
        <v>0</v>
      </c>
      <c r="D455" s="7">
        <v>1</v>
      </c>
      <c r="E455" s="22" t="str">
        <f t="shared" si="14"/>
        <v>01</v>
      </c>
      <c r="F455" s="4">
        <v>0.96894400000000003</v>
      </c>
      <c r="G455" s="25">
        <v>1</v>
      </c>
      <c r="H455" s="4">
        <v>1.9490427130000001</v>
      </c>
      <c r="I455" s="4">
        <v>10.154606509500001</v>
      </c>
      <c r="J455" s="2">
        <f t="shared" si="15"/>
        <v>0.19193680337850613</v>
      </c>
      <c r="K455" s="3">
        <v>153</v>
      </c>
      <c r="L455" s="3">
        <v>250</v>
      </c>
      <c r="M455" s="3">
        <v>22</v>
      </c>
      <c r="N455" s="3">
        <v>74</v>
      </c>
      <c r="O455" s="24">
        <v>1001</v>
      </c>
      <c r="P455" s="4">
        <v>0.64800000000000002</v>
      </c>
      <c r="Q455" s="4">
        <v>0.62034739454094301</v>
      </c>
      <c r="R455" s="4">
        <v>0.872</v>
      </c>
      <c r="S455" s="4">
        <v>0.86799999999999999</v>
      </c>
      <c r="T455" s="4">
        <v>0.88</v>
      </c>
      <c r="U455" s="4">
        <v>0.86199999999999999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0.43386458262986199</v>
      </c>
      <c r="AC455" s="2">
        <v>0.47747564408443699</v>
      </c>
      <c r="AD455" s="2">
        <v>0.13696585507315701</v>
      </c>
      <c r="AE455" s="2">
        <v>0.14156356432178699</v>
      </c>
      <c r="AF455" s="2">
        <v>0.127833371509885</v>
      </c>
      <c r="AG455" s="2">
        <v>0.14850000831844401</v>
      </c>
    </row>
    <row r="456" spans="1:33" x14ac:dyDescent="0.35">
      <c r="A456" s="7">
        <v>219</v>
      </c>
      <c r="B456" s="7">
        <v>68</v>
      </c>
      <c r="C456" s="7">
        <v>0</v>
      </c>
      <c r="D456" s="7">
        <v>1</v>
      </c>
      <c r="E456" s="22" t="str">
        <f t="shared" si="14"/>
        <v>01</v>
      </c>
      <c r="F456" s="4">
        <v>0.989819</v>
      </c>
      <c r="G456" s="25">
        <v>1</v>
      </c>
      <c r="H456" s="4">
        <v>1.7586428270000001</v>
      </c>
      <c r="I456" s="4">
        <v>8.3373365862799993</v>
      </c>
      <c r="J456" s="2">
        <f t="shared" si="15"/>
        <v>0.210935807712746</v>
      </c>
      <c r="K456" s="3">
        <v>216</v>
      </c>
      <c r="L456" s="3">
        <v>94</v>
      </c>
      <c r="M456" s="3">
        <v>75</v>
      </c>
      <c r="N456" s="3">
        <v>114</v>
      </c>
      <c r="O456" s="24">
        <v>868.48196846859901</v>
      </c>
      <c r="P456" s="4">
        <v>0.438</v>
      </c>
      <c r="Q456" s="4">
        <v>0.30322580645161301</v>
      </c>
      <c r="R456" s="4">
        <v>0.84899999999999998</v>
      </c>
      <c r="S456" s="4">
        <v>0.79100000000000004</v>
      </c>
      <c r="T456" s="4">
        <v>0.88100000000000001</v>
      </c>
      <c r="U456" s="4">
        <v>0.78500000000000003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0.82553636860569102</v>
      </c>
      <c r="AC456" s="2">
        <v>1.1932775152091899</v>
      </c>
      <c r="AD456" s="2">
        <v>0.16369609267078999</v>
      </c>
      <c r="AE456" s="2">
        <v>0.23445731121448299</v>
      </c>
      <c r="AF456" s="2">
        <v>0.12669765304595801</v>
      </c>
      <c r="AG456" s="2">
        <v>0.242071561199729</v>
      </c>
    </row>
    <row r="457" spans="1:33" x14ac:dyDescent="0.35">
      <c r="A457" s="7">
        <v>565</v>
      </c>
      <c r="B457" s="7">
        <v>45</v>
      </c>
      <c r="C457" s="7">
        <v>0</v>
      </c>
      <c r="D457" s="7">
        <v>1</v>
      </c>
      <c r="E457" s="22" t="str">
        <f t="shared" si="14"/>
        <v>01</v>
      </c>
      <c r="F457" s="4">
        <v>0.97873100000000002</v>
      </c>
      <c r="G457" s="25">
        <v>1</v>
      </c>
      <c r="H457" s="4">
        <v>1.730405129</v>
      </c>
      <c r="I457" s="4">
        <v>7.4436075648399997</v>
      </c>
      <c r="J457" s="2">
        <f t="shared" si="15"/>
        <v>0.23246861336075755</v>
      </c>
      <c r="K457" s="3">
        <v>193</v>
      </c>
      <c r="L457" s="3">
        <v>125</v>
      </c>
      <c r="M457" s="3">
        <v>57</v>
      </c>
      <c r="N457" s="3">
        <v>124</v>
      </c>
      <c r="O457" s="24">
        <v>596.50252929533497</v>
      </c>
      <c r="P457" s="4">
        <v>0.503</v>
      </c>
      <c r="Q457" s="4">
        <v>0.393081761006289</v>
      </c>
      <c r="R457" s="4">
        <v>0.88200000000000001</v>
      </c>
      <c r="S457" s="4">
        <v>0.79200000000000004</v>
      </c>
      <c r="T457" s="4">
        <v>0.86899999999999999</v>
      </c>
      <c r="U457" s="4">
        <v>0.79700000000000004</v>
      </c>
      <c r="V457" s="5">
        <v>100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0.68716510888239801</v>
      </c>
      <c r="AC457" s="2">
        <v>0.93373764547787597</v>
      </c>
      <c r="AD457" s="2">
        <v>0.125563222975346</v>
      </c>
      <c r="AE457" s="2">
        <v>0.233193887167711</v>
      </c>
      <c r="AF457" s="2">
        <v>0.14041215371674501</v>
      </c>
      <c r="AG457" s="2">
        <v>0.22690060019192199</v>
      </c>
    </row>
    <row r="458" spans="1:33" x14ac:dyDescent="0.35">
      <c r="A458" s="7">
        <v>129</v>
      </c>
      <c r="B458" s="7">
        <v>481</v>
      </c>
      <c r="C458" s="7">
        <v>0</v>
      </c>
      <c r="D458" s="7">
        <v>1</v>
      </c>
      <c r="E458" s="22" t="str">
        <f t="shared" si="14"/>
        <v>01</v>
      </c>
      <c r="F458" s="4">
        <v>0.99036999999999997</v>
      </c>
      <c r="G458" s="25">
        <v>1</v>
      </c>
      <c r="H458" s="4">
        <v>1.719366382</v>
      </c>
      <c r="I458" s="4">
        <v>7.2937472259999998</v>
      </c>
      <c r="J458" s="2">
        <f t="shared" si="15"/>
        <v>0.23573155591010608</v>
      </c>
      <c r="K458" s="3">
        <v>257</v>
      </c>
      <c r="L458" s="3">
        <v>175</v>
      </c>
      <c r="M458" s="3">
        <v>44</v>
      </c>
      <c r="N458" s="3">
        <v>23</v>
      </c>
      <c r="O458" s="24">
        <v>667.31072877745896</v>
      </c>
      <c r="P458" s="4">
        <v>0.41899999999999998</v>
      </c>
      <c r="Q458" s="4">
        <v>0.405092592592593</v>
      </c>
      <c r="R458" s="4">
        <v>0.88700000000000001</v>
      </c>
      <c r="S458" s="4">
        <v>0.87</v>
      </c>
      <c r="T458" s="4">
        <v>0.85299999999999998</v>
      </c>
      <c r="U458" s="4">
        <v>0.83899999999999997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0.86988435905999895</v>
      </c>
      <c r="AC458" s="2">
        <v>0.90363961432059603</v>
      </c>
      <c r="AD458" s="2">
        <v>0.11991029667255799</v>
      </c>
      <c r="AE458" s="2">
        <v>0.13926206733350799</v>
      </c>
      <c r="AF458" s="2">
        <v>0.15899573149045801</v>
      </c>
      <c r="AG458" s="2">
        <v>0.175544572514931</v>
      </c>
    </row>
    <row r="459" spans="1:33" x14ac:dyDescent="0.35">
      <c r="A459" s="7">
        <v>769</v>
      </c>
      <c r="B459" s="7">
        <v>5</v>
      </c>
      <c r="C459" s="7">
        <v>0</v>
      </c>
      <c r="D459" s="7">
        <v>1</v>
      </c>
      <c r="E459" s="22" t="str">
        <f t="shared" si="14"/>
        <v>01</v>
      </c>
      <c r="F459" s="4">
        <v>0.90637100000000004</v>
      </c>
      <c r="G459" s="25">
        <v>1</v>
      </c>
      <c r="H459" s="4">
        <v>2.3822072699999999</v>
      </c>
      <c r="I459" s="4">
        <v>8.0490225363000008</v>
      </c>
      <c r="J459" s="2">
        <f t="shared" si="15"/>
        <v>0.29596230588951239</v>
      </c>
      <c r="K459" s="3">
        <v>130</v>
      </c>
      <c r="L459" s="3">
        <v>109</v>
      </c>
      <c r="M459" s="3">
        <v>117</v>
      </c>
      <c r="N459" s="3">
        <v>143</v>
      </c>
      <c r="O459" s="24">
        <v>1001</v>
      </c>
      <c r="P459" s="4">
        <v>0.51</v>
      </c>
      <c r="Q459" s="4">
        <v>0.45606694560669497</v>
      </c>
      <c r="R459" s="4">
        <v>0.79</v>
      </c>
      <c r="S459" s="4">
        <v>0.63400000000000001</v>
      </c>
      <c r="T459" s="4">
        <v>0.75</v>
      </c>
      <c r="U459" s="4">
        <v>0.70399999999999996</v>
      </c>
      <c r="V459" s="5">
        <v>100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0.67334455326376597</v>
      </c>
      <c r="AC459" s="2">
        <v>0.78511566970236701</v>
      </c>
      <c r="AD459" s="2">
        <v>0.23572233352107</v>
      </c>
      <c r="AE459" s="2">
        <v>0.455706324544911</v>
      </c>
      <c r="AF459" s="2">
        <v>0.28768207245178101</v>
      </c>
      <c r="AG459" s="2">
        <v>0.35097692282409498</v>
      </c>
    </row>
    <row r="460" spans="1:33" x14ac:dyDescent="0.35">
      <c r="A460" s="7">
        <v>81</v>
      </c>
      <c r="B460" s="7">
        <v>159</v>
      </c>
      <c r="C460" s="7">
        <v>0</v>
      </c>
      <c r="D460" s="7">
        <v>1</v>
      </c>
      <c r="E460" s="22" t="str">
        <f t="shared" si="14"/>
        <v>01</v>
      </c>
      <c r="F460" s="4">
        <v>0.96151200000000003</v>
      </c>
      <c r="G460" s="25">
        <v>1</v>
      </c>
      <c r="H460" s="4">
        <v>2.3987714200000001</v>
      </c>
      <c r="I460" s="4">
        <v>7.8090854678000001</v>
      </c>
      <c r="J460" s="2">
        <f t="shared" si="15"/>
        <v>0.30717699657547604</v>
      </c>
      <c r="K460" s="3">
        <v>203</v>
      </c>
      <c r="L460" s="3">
        <v>150</v>
      </c>
      <c r="M460" s="3">
        <v>16</v>
      </c>
      <c r="N460" s="3">
        <v>130</v>
      </c>
      <c r="O460" s="24">
        <v>749.54651127549698</v>
      </c>
      <c r="P460" s="4">
        <v>0.57799999999999996</v>
      </c>
      <c r="Q460" s="4">
        <v>0.42492917847025502</v>
      </c>
      <c r="R460" s="4">
        <v>0.874</v>
      </c>
      <c r="S460" s="4">
        <v>0.78100000000000003</v>
      </c>
      <c r="T460" s="4">
        <v>0.88</v>
      </c>
      <c r="U460" s="4">
        <v>0.81100000000000005</v>
      </c>
      <c r="V460" s="5">
        <v>100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0.54818141030975998</v>
      </c>
      <c r="AC460" s="2">
        <v>0.85583276283704102</v>
      </c>
      <c r="AD460" s="2">
        <v>0.13467490332660201</v>
      </c>
      <c r="AE460" s="2">
        <v>0.24718012914245099</v>
      </c>
      <c r="AF460" s="2">
        <v>0.127833371509885</v>
      </c>
      <c r="AG460" s="2">
        <v>0.209487224866724</v>
      </c>
    </row>
    <row r="461" spans="1:33" x14ac:dyDescent="0.35">
      <c r="A461" s="7">
        <v>119</v>
      </c>
      <c r="B461" s="7">
        <v>220</v>
      </c>
      <c r="C461" s="7">
        <v>0</v>
      </c>
      <c r="D461" s="7">
        <v>1</v>
      </c>
      <c r="E461" s="22" t="str">
        <f t="shared" si="14"/>
        <v>01</v>
      </c>
      <c r="F461" s="4">
        <v>0.53076000000000001</v>
      </c>
      <c r="G461" s="25">
        <v>1</v>
      </c>
      <c r="H461" s="4">
        <v>2.7510315759999999</v>
      </c>
      <c r="I461" s="4">
        <v>8.6666961432999994</v>
      </c>
      <c r="J461" s="2">
        <f t="shared" si="15"/>
        <v>0.31742564069547446</v>
      </c>
      <c r="K461" s="3">
        <v>111</v>
      </c>
      <c r="L461" s="3">
        <v>172</v>
      </c>
      <c r="M461" s="3">
        <v>101</v>
      </c>
      <c r="N461" s="3">
        <v>115</v>
      </c>
      <c r="O461" s="24">
        <v>924.17042478662199</v>
      </c>
      <c r="P461" s="4">
        <v>0.57699999999999996</v>
      </c>
      <c r="Q461" s="4">
        <v>0.607773851590106</v>
      </c>
      <c r="R461" s="4">
        <v>0.73899999999999999</v>
      </c>
      <c r="S461" s="4">
        <v>0.65900000000000003</v>
      </c>
      <c r="T461" s="4">
        <v>0.745</v>
      </c>
      <c r="U461" s="4">
        <v>0.75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0.54991301247403801</v>
      </c>
      <c r="AC461" s="2">
        <v>0.49795242082978503</v>
      </c>
      <c r="AD461" s="2">
        <v>0.30245735803393498</v>
      </c>
      <c r="AE461" s="2">
        <v>0.41703174447962998</v>
      </c>
      <c r="AF461" s="2">
        <v>0.29437106060257801</v>
      </c>
      <c r="AG461" s="2">
        <v>0.28768207245178101</v>
      </c>
    </row>
    <row r="462" spans="1:33" x14ac:dyDescent="0.35">
      <c r="A462" s="7">
        <v>585</v>
      </c>
      <c r="B462" s="7">
        <v>61</v>
      </c>
      <c r="C462" s="7">
        <v>0</v>
      </c>
      <c r="D462" s="7">
        <v>1</v>
      </c>
      <c r="E462" s="22" t="str">
        <f t="shared" si="14"/>
        <v>01</v>
      </c>
      <c r="F462" s="4">
        <v>0.97040300000000002</v>
      </c>
      <c r="G462" s="25">
        <v>1</v>
      </c>
      <c r="H462" s="4">
        <v>3.2988184600000001</v>
      </c>
      <c r="I462" s="4">
        <v>9.0682494239500002</v>
      </c>
      <c r="J462" s="2">
        <f t="shared" si="15"/>
        <v>0.36377676724325053</v>
      </c>
      <c r="K462" s="3">
        <v>189</v>
      </c>
      <c r="L462" s="3">
        <v>171</v>
      </c>
      <c r="M462" s="3">
        <v>44</v>
      </c>
      <c r="N462" s="3">
        <v>95</v>
      </c>
      <c r="O462" s="24">
        <v>1001</v>
      </c>
      <c r="P462" s="4">
        <v>0.54600000000000004</v>
      </c>
      <c r="Q462" s="4">
        <v>0.47499999999999998</v>
      </c>
      <c r="R462" s="4">
        <v>0.79800000000000004</v>
      </c>
      <c r="S462" s="4">
        <v>0.77400000000000002</v>
      </c>
      <c r="T462" s="4">
        <v>0.80200000000000005</v>
      </c>
      <c r="U462" s="4">
        <v>0.78500000000000003</v>
      </c>
      <c r="V462" s="5">
        <v>100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0.605136303237232</v>
      </c>
      <c r="AC462" s="2">
        <v>0.74444047494749599</v>
      </c>
      <c r="AD462" s="2">
        <v>0.225646681532328</v>
      </c>
      <c r="AE462" s="2">
        <v>0.25618340539241002</v>
      </c>
      <c r="AF462" s="2">
        <v>0.220646671115623</v>
      </c>
      <c r="AG462" s="2">
        <v>0.242071561199729</v>
      </c>
    </row>
    <row r="463" spans="1:33" x14ac:dyDescent="0.35">
      <c r="A463" s="7">
        <v>33</v>
      </c>
      <c r="B463" s="7">
        <v>37</v>
      </c>
      <c r="C463" s="7">
        <v>0</v>
      </c>
      <c r="D463" s="7">
        <v>1</v>
      </c>
      <c r="E463" s="22" t="str">
        <f t="shared" si="14"/>
        <v>01</v>
      </c>
      <c r="F463" s="4">
        <v>1</v>
      </c>
      <c r="G463" s="25">
        <v>1</v>
      </c>
      <c r="H463" s="4">
        <v>2.8617314880000002</v>
      </c>
      <c r="I463" s="4">
        <v>7.37688242783</v>
      </c>
      <c r="J463" s="2">
        <f t="shared" si="15"/>
        <v>0.38793237061822244</v>
      </c>
      <c r="K463" s="3">
        <v>249</v>
      </c>
      <c r="L463" s="3">
        <v>108</v>
      </c>
      <c r="M463" s="3">
        <v>68</v>
      </c>
      <c r="N463" s="3">
        <v>74</v>
      </c>
      <c r="O463" s="24">
        <v>1001</v>
      </c>
      <c r="P463" s="4">
        <v>0.37</v>
      </c>
      <c r="Q463" s="4">
        <v>0.30252100840336099</v>
      </c>
      <c r="R463" s="4">
        <v>0.89600000000000002</v>
      </c>
      <c r="S463" s="4">
        <v>0.82499999999999996</v>
      </c>
      <c r="T463" s="4">
        <v>0.79600000000000004</v>
      </c>
      <c r="U463" s="4">
        <v>0.80700000000000005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0.99425227334386701</v>
      </c>
      <c r="AC463" s="2">
        <v>1.1956045546554199</v>
      </c>
      <c r="AD463" s="2">
        <v>0.109814866007207</v>
      </c>
      <c r="AE463" s="2">
        <v>0.19237189264745599</v>
      </c>
      <c r="AF463" s="2">
        <v>0.22815609313775401</v>
      </c>
      <c r="AG463" s="2">
        <v>0.214431610712188</v>
      </c>
    </row>
    <row r="464" spans="1:33" x14ac:dyDescent="0.35">
      <c r="A464" s="7">
        <v>295</v>
      </c>
      <c r="B464" s="7">
        <v>186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0.12094228109999999</v>
      </c>
      <c r="I464" s="4">
        <v>9.3881558531499998</v>
      </c>
      <c r="J464" s="2">
        <f t="shared" si="15"/>
        <v>1.2882432182825377E-2</v>
      </c>
      <c r="K464" s="3">
        <v>158</v>
      </c>
      <c r="L464" s="3">
        <v>174</v>
      </c>
      <c r="M464" s="3">
        <v>39</v>
      </c>
      <c r="N464" s="3">
        <v>128</v>
      </c>
      <c r="O464" s="24">
        <v>1001</v>
      </c>
      <c r="P464" s="4">
        <v>0.59399999999999997</v>
      </c>
      <c r="Q464" s="4">
        <v>0.52409638554216897</v>
      </c>
      <c r="R464" s="4">
        <v>0.99099999999999999</v>
      </c>
      <c r="S464" s="4">
        <v>0.98699999999999999</v>
      </c>
      <c r="T464" s="4">
        <v>0.99099999999999999</v>
      </c>
      <c r="U464" s="4">
        <v>0.99099999999999999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0.52087595961949196</v>
      </c>
      <c r="AC464" s="2">
        <v>0.64607966970195996</v>
      </c>
      <c r="AD464" s="2">
        <v>9.0407446521490707E-3</v>
      </c>
      <c r="AE464" s="2">
        <v>1.30852395486555E-2</v>
      </c>
      <c r="AF464" s="2">
        <v>9.0407446521490707E-3</v>
      </c>
      <c r="AG464" s="2">
        <v>9.0407446521490707E-3</v>
      </c>
    </row>
    <row r="465" spans="1:33" x14ac:dyDescent="0.35">
      <c r="A465" s="7">
        <v>689</v>
      </c>
      <c r="B465" s="7">
        <v>484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0.17548456740000001</v>
      </c>
      <c r="I465" s="4">
        <v>8.0161229128899993</v>
      </c>
      <c r="J465" s="2">
        <f t="shared" si="15"/>
        <v>2.1891451678943099E-2</v>
      </c>
      <c r="K465" s="3">
        <v>224</v>
      </c>
      <c r="L465" s="3">
        <v>63</v>
      </c>
      <c r="M465" s="3">
        <v>146</v>
      </c>
      <c r="N465" s="3">
        <v>66</v>
      </c>
      <c r="O465" s="24">
        <v>1001</v>
      </c>
      <c r="P465" s="4">
        <v>0.27200000000000002</v>
      </c>
      <c r="Q465" s="4">
        <v>0.219512195121951</v>
      </c>
      <c r="R465" s="4">
        <v>0.16400000000000001</v>
      </c>
      <c r="S465" s="4">
        <v>0.13100000000000001</v>
      </c>
      <c r="T465" s="4">
        <v>0.16</v>
      </c>
      <c r="U465" s="4">
        <v>0.155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1.3019532126861399</v>
      </c>
      <c r="AC465" s="2">
        <v>1.5163474893680899</v>
      </c>
      <c r="AD465" s="2">
        <v>1.8078888511579401</v>
      </c>
      <c r="AE465" s="2">
        <v>2.0325579557809901</v>
      </c>
      <c r="AF465" s="2">
        <v>1.83258146374831</v>
      </c>
      <c r="AG465" s="2">
        <v>1.86433016206289</v>
      </c>
    </row>
    <row r="466" spans="1:33" x14ac:dyDescent="0.35">
      <c r="A466" s="7">
        <v>477</v>
      </c>
      <c r="B466" s="7">
        <v>212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0.1798391828</v>
      </c>
      <c r="I466" s="4">
        <v>7.4729328899</v>
      </c>
      <c r="J466" s="2">
        <f t="shared" si="15"/>
        <v>2.406540851491663E-2</v>
      </c>
      <c r="K466" s="3">
        <v>261</v>
      </c>
      <c r="L466" s="3">
        <v>160</v>
      </c>
      <c r="M466" s="3">
        <v>45</v>
      </c>
      <c r="N466" s="3">
        <v>33</v>
      </c>
      <c r="O466" s="24">
        <v>1001</v>
      </c>
      <c r="P466" s="4">
        <v>0.38400000000000001</v>
      </c>
      <c r="Q466" s="4">
        <v>0.38004750593824199</v>
      </c>
      <c r="R466" s="4">
        <v>0.98</v>
      </c>
      <c r="S466" s="4">
        <v>0.97299999999999998</v>
      </c>
      <c r="T466" s="4">
        <v>0.98</v>
      </c>
      <c r="U466" s="4">
        <v>0.98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0.95711272639441003</v>
      </c>
      <c r="AC466" s="2">
        <v>0.96745901844855497</v>
      </c>
      <c r="AD466" s="2">
        <v>2.0202707317519501E-2</v>
      </c>
      <c r="AE466" s="2">
        <v>2.7371196796132001E-2</v>
      </c>
      <c r="AF466" s="2">
        <v>2.0202707317519501E-2</v>
      </c>
      <c r="AG466" s="2">
        <v>2.0202707317519501E-2</v>
      </c>
    </row>
    <row r="467" spans="1:33" x14ac:dyDescent="0.35">
      <c r="A467" s="7">
        <v>355</v>
      </c>
      <c r="B467" s="7">
        <v>409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0.21750895949999999</v>
      </c>
      <c r="I467" s="4">
        <v>7.47026844118</v>
      </c>
      <c r="J467" s="2">
        <f t="shared" si="15"/>
        <v>2.9116618929110716E-2</v>
      </c>
      <c r="K467" s="3">
        <v>236</v>
      </c>
      <c r="L467" s="3">
        <v>131</v>
      </c>
      <c r="M467" s="3">
        <v>62</v>
      </c>
      <c r="N467" s="3">
        <v>70</v>
      </c>
      <c r="O467" s="24">
        <v>1001</v>
      </c>
      <c r="P467" s="4">
        <v>0.40799999999999997</v>
      </c>
      <c r="Q467" s="4">
        <v>0.35694822888283401</v>
      </c>
      <c r="R467" s="4">
        <v>0.60499999999999998</v>
      </c>
      <c r="S467" s="4">
        <v>0.60199999999999998</v>
      </c>
      <c r="T467" s="4">
        <v>0.60799999999999998</v>
      </c>
      <c r="U467" s="4">
        <v>0.57799999999999996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0.89648810457797501</v>
      </c>
      <c r="AC467" s="2">
        <v>1.0301645248534199</v>
      </c>
      <c r="AD467" s="2">
        <v>0.50252682095129597</v>
      </c>
      <c r="AE467" s="2">
        <v>0.50749783367331602</v>
      </c>
      <c r="AF467" s="2">
        <v>0.49758039701597001</v>
      </c>
      <c r="AG467" s="2">
        <v>0.54818141030975998</v>
      </c>
    </row>
    <row r="468" spans="1:33" x14ac:dyDescent="0.35">
      <c r="A468" s="7">
        <v>643</v>
      </c>
      <c r="B468" s="7">
        <v>19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0.27235165560000002</v>
      </c>
      <c r="I468" s="4">
        <v>8.1498185477899998</v>
      </c>
      <c r="J468" s="2">
        <f t="shared" si="15"/>
        <v>3.3418125078852716E-2</v>
      </c>
      <c r="K468" s="3">
        <v>230</v>
      </c>
      <c r="L468" s="3">
        <v>138</v>
      </c>
      <c r="M468" s="3">
        <v>70</v>
      </c>
      <c r="N468" s="3">
        <v>61</v>
      </c>
      <c r="O468" s="24">
        <v>1001</v>
      </c>
      <c r="P468" s="4">
        <v>0.38600000000000001</v>
      </c>
      <c r="Q468" s="4">
        <v>0.375</v>
      </c>
      <c r="R468" s="4">
        <v>1.7000000000000001E-2</v>
      </c>
      <c r="S468" s="4">
        <v>2.5999999999999999E-2</v>
      </c>
      <c r="T468" s="4">
        <v>2.4E-2</v>
      </c>
      <c r="U468" s="4">
        <v>1.6E-2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0.95191790951730604</v>
      </c>
      <c r="AC468" s="2">
        <v>0.98082925301172597</v>
      </c>
      <c r="AD468" s="2">
        <v>4.0745419349259198</v>
      </c>
      <c r="AE468" s="2">
        <v>3.64965874096066</v>
      </c>
      <c r="AF468" s="2">
        <v>3.7297014486341902</v>
      </c>
      <c r="AG468" s="2">
        <v>4.1351665567423597</v>
      </c>
    </row>
    <row r="469" spans="1:33" x14ac:dyDescent="0.35">
      <c r="A469" s="7">
        <v>173</v>
      </c>
      <c r="B469" s="7">
        <v>245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0.31202975030000002</v>
      </c>
      <c r="I469" s="4">
        <v>8.2989733030099995</v>
      </c>
      <c r="J469" s="2">
        <f t="shared" si="15"/>
        <v>3.7598596706755069E-2</v>
      </c>
      <c r="K469" s="3">
        <v>258</v>
      </c>
      <c r="L469" s="3">
        <v>126</v>
      </c>
      <c r="M469" s="3">
        <v>59</v>
      </c>
      <c r="N469" s="3">
        <v>56</v>
      </c>
      <c r="O469" s="24">
        <v>200.34453803599399</v>
      </c>
      <c r="P469" s="4">
        <v>0.35799999999999998</v>
      </c>
      <c r="Q469" s="4">
        <v>0.328125</v>
      </c>
      <c r="R469" s="4">
        <v>3.4000000000000002E-2</v>
      </c>
      <c r="S469" s="4">
        <v>3.2000000000000001E-2</v>
      </c>
      <c r="T469" s="4">
        <v>0.04</v>
      </c>
      <c r="U469" s="4">
        <v>3.3000000000000002E-2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1.02722229258144</v>
      </c>
      <c r="AC469" s="2">
        <v>1.11436064563625</v>
      </c>
      <c r="AD469" s="2">
        <v>3.3813947543659801</v>
      </c>
      <c r="AE469" s="2">
        <v>3.4420193761824098</v>
      </c>
      <c r="AF469" s="2">
        <v>3.2188758248682001</v>
      </c>
      <c r="AG469" s="2">
        <v>3.4112477175156601</v>
      </c>
    </row>
    <row r="470" spans="1:33" x14ac:dyDescent="0.35">
      <c r="A470" s="7">
        <v>199</v>
      </c>
      <c r="B470" s="7">
        <v>238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0.32605404249999997</v>
      </c>
      <c r="I470" s="4">
        <v>8.5136111004899995</v>
      </c>
      <c r="J470" s="2">
        <f t="shared" si="15"/>
        <v>3.8297972347037794E-2</v>
      </c>
      <c r="K470" s="3">
        <v>259</v>
      </c>
      <c r="L470" s="3">
        <v>96</v>
      </c>
      <c r="M470" s="3">
        <v>90</v>
      </c>
      <c r="N470" s="3">
        <v>54</v>
      </c>
      <c r="O470" s="24">
        <v>1001</v>
      </c>
      <c r="P470" s="4">
        <v>0.311</v>
      </c>
      <c r="Q470" s="4">
        <v>0.27042253521126802</v>
      </c>
      <c r="R470" s="4">
        <v>2.4E-2</v>
      </c>
      <c r="S470" s="4">
        <v>2.4E-2</v>
      </c>
      <c r="T470" s="4">
        <v>2.7E-2</v>
      </c>
      <c r="U470" s="4">
        <v>3.4000000000000002E-2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1.1679623668029</v>
      </c>
      <c r="AC470" s="2">
        <v>1.3077695980075801</v>
      </c>
      <c r="AD470" s="2">
        <v>3.7297014486341902</v>
      </c>
      <c r="AE470" s="2">
        <v>3.7297014486341902</v>
      </c>
      <c r="AF470" s="2">
        <v>3.6119184129778099</v>
      </c>
      <c r="AG470" s="2">
        <v>3.3813947543659801</v>
      </c>
    </row>
    <row r="471" spans="1:33" x14ac:dyDescent="0.35">
      <c r="A471" s="7">
        <v>279</v>
      </c>
      <c r="B471" s="7">
        <v>58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0.48714582400000001</v>
      </c>
      <c r="I471" s="4">
        <v>9.6094227792000009</v>
      </c>
      <c r="J471" s="2">
        <f t="shared" si="15"/>
        <v>5.0694597916375123E-2</v>
      </c>
      <c r="K471" s="3">
        <v>217</v>
      </c>
      <c r="L471" s="3">
        <v>164</v>
      </c>
      <c r="M471" s="3">
        <v>37</v>
      </c>
      <c r="N471" s="3">
        <v>81</v>
      </c>
      <c r="O471" s="24">
        <v>1001</v>
      </c>
      <c r="P471" s="4">
        <v>0.46</v>
      </c>
      <c r="Q471" s="4">
        <v>0.430446194225722</v>
      </c>
      <c r="R471" s="4">
        <v>3.9E-2</v>
      </c>
      <c r="S471" s="4">
        <v>4.2999999999999997E-2</v>
      </c>
      <c r="T471" s="4">
        <v>3.4000000000000002E-2</v>
      </c>
      <c r="U471" s="4">
        <v>3.7999999999999999E-2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0.77652878949899595</v>
      </c>
      <c r="AC471" s="2">
        <v>0.84293294730250301</v>
      </c>
      <c r="AD471" s="2">
        <v>3.2441936328524901</v>
      </c>
      <c r="AE471" s="2">
        <v>3.14655516328857</v>
      </c>
      <c r="AF471" s="2">
        <v>3.3813947543659801</v>
      </c>
      <c r="AG471" s="2">
        <v>3.2701691192557498</v>
      </c>
    </row>
    <row r="472" spans="1:33" x14ac:dyDescent="0.35">
      <c r="A472" s="7">
        <v>703</v>
      </c>
      <c r="B472" s="7">
        <v>217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0.3623066465</v>
      </c>
      <c r="I472" s="4">
        <v>6.67895293688</v>
      </c>
      <c r="J472" s="2">
        <f t="shared" si="15"/>
        <v>5.4246024777238153E-2</v>
      </c>
      <c r="K472" s="3">
        <v>259</v>
      </c>
      <c r="L472" s="3">
        <v>93</v>
      </c>
      <c r="M472" s="3">
        <v>92</v>
      </c>
      <c r="N472" s="3">
        <v>55</v>
      </c>
      <c r="O472" s="24">
        <v>1001</v>
      </c>
      <c r="P472" s="4">
        <v>0.29499999999999998</v>
      </c>
      <c r="Q472" s="4">
        <v>0.26420454545454503</v>
      </c>
      <c r="R472" s="4">
        <v>2.5999999999999999E-2</v>
      </c>
      <c r="S472" s="4">
        <v>1.7000000000000001E-2</v>
      </c>
      <c r="T472" s="4">
        <v>2.7E-2</v>
      </c>
      <c r="U472" s="4">
        <v>1.4E-2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1.2207799226423199</v>
      </c>
      <c r="AC472" s="2">
        <v>1.33103168244484</v>
      </c>
      <c r="AD472" s="2">
        <v>3.64965874096066</v>
      </c>
      <c r="AE472" s="2">
        <v>4.0745419349259198</v>
      </c>
      <c r="AF472" s="2">
        <v>3.6119184129778099</v>
      </c>
      <c r="AG472" s="2">
        <v>4.2686979493668797</v>
      </c>
    </row>
    <row r="473" spans="1:33" x14ac:dyDescent="0.35">
      <c r="A473" s="7">
        <v>351</v>
      </c>
      <c r="B473" s="7">
        <v>138</v>
      </c>
      <c r="C473" s="7">
        <v>0</v>
      </c>
      <c r="D473" s="7">
        <v>1</v>
      </c>
      <c r="E473" s="22" t="str">
        <f t="shared" si="14"/>
        <v>01</v>
      </c>
      <c r="F473" s="4">
        <v>0.46962500000000001</v>
      </c>
      <c r="G473" s="25">
        <v>0</v>
      </c>
      <c r="H473" s="4">
        <v>0.50492127929999997</v>
      </c>
      <c r="I473" s="4">
        <v>9.0495511371999999</v>
      </c>
      <c r="J473" s="2">
        <f t="shared" si="15"/>
        <v>5.5795173887069324E-2</v>
      </c>
      <c r="K473" s="3">
        <v>235</v>
      </c>
      <c r="L473" s="3">
        <v>106</v>
      </c>
      <c r="M473" s="3">
        <v>89</v>
      </c>
      <c r="N473" s="3">
        <v>69</v>
      </c>
      <c r="O473" s="24">
        <v>562.47816521310199</v>
      </c>
      <c r="P473" s="4">
        <v>0.35299999999999998</v>
      </c>
      <c r="Q473" s="4">
        <v>0.310850439882698</v>
      </c>
      <c r="R473" s="4">
        <v>0.96599999999999997</v>
      </c>
      <c r="S473" s="4">
        <v>0.94099999999999995</v>
      </c>
      <c r="T473" s="4">
        <v>0.96199999999999997</v>
      </c>
      <c r="U473" s="4">
        <v>0.94099999999999995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1.0412872220488401</v>
      </c>
      <c r="AC473" s="2">
        <v>1.16844338317145</v>
      </c>
      <c r="AD473" s="2">
        <v>3.4591444769619097E-2</v>
      </c>
      <c r="AE473" s="2">
        <v>6.0812139396757503E-2</v>
      </c>
      <c r="AF473" s="2">
        <v>3.8740828316430602E-2</v>
      </c>
      <c r="AG473" s="2">
        <v>6.0812139396757503E-2</v>
      </c>
    </row>
    <row r="474" spans="1:33" x14ac:dyDescent="0.35">
      <c r="A474" s="7">
        <v>465</v>
      </c>
      <c r="B474" s="7">
        <v>496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0.51479002620000003</v>
      </c>
      <c r="I474" s="4">
        <v>9.0254624301999993</v>
      </c>
      <c r="J474" s="2">
        <f t="shared" si="15"/>
        <v>5.7037523581890591E-2</v>
      </c>
      <c r="K474" s="3">
        <v>203</v>
      </c>
      <c r="L474" s="3">
        <v>165</v>
      </c>
      <c r="M474" s="3">
        <v>41</v>
      </c>
      <c r="N474" s="3">
        <v>90</v>
      </c>
      <c r="O474" s="24">
        <v>627.09307778147797</v>
      </c>
      <c r="P474" s="4">
        <v>0.52400000000000002</v>
      </c>
      <c r="Q474" s="4">
        <v>0.44836956521739102</v>
      </c>
      <c r="R474" s="4">
        <v>6.6000000000000003E-2</v>
      </c>
      <c r="S474" s="4">
        <v>5.6000000000000001E-2</v>
      </c>
      <c r="T474" s="4">
        <v>4.2000000000000003E-2</v>
      </c>
      <c r="U474" s="4">
        <v>7.3999999999999996E-2</v>
      </c>
      <c r="V474" s="5">
        <v>100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0.64626359466109495</v>
      </c>
      <c r="AC474" s="2">
        <v>0.80213746426834998</v>
      </c>
      <c r="AD474" s="2">
        <v>2.7181005369557099</v>
      </c>
      <c r="AE474" s="2">
        <v>2.8824035882469898</v>
      </c>
      <c r="AF474" s="2">
        <v>3.1700856606987702</v>
      </c>
      <c r="AG474" s="2">
        <v>2.6036901857779702</v>
      </c>
    </row>
    <row r="475" spans="1:33" x14ac:dyDescent="0.35">
      <c r="A475" s="7">
        <v>907</v>
      </c>
      <c r="B475" s="7">
        <v>228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0.75177788339999996</v>
      </c>
      <c r="I475" s="4">
        <v>9.3110278122800008</v>
      </c>
      <c r="J475" s="2">
        <f t="shared" si="15"/>
        <v>8.0740590465051068E-2</v>
      </c>
      <c r="K475" s="3">
        <v>73</v>
      </c>
      <c r="L475" s="3">
        <v>194</v>
      </c>
      <c r="M475" s="3">
        <v>28</v>
      </c>
      <c r="N475" s="3">
        <v>204</v>
      </c>
      <c r="O475" s="24">
        <v>444.84528788398001</v>
      </c>
      <c r="P475" s="4">
        <v>0.79200000000000004</v>
      </c>
      <c r="Q475" s="4">
        <v>0.72659176029962502</v>
      </c>
      <c r="R475" s="4">
        <v>0.95899999999999996</v>
      </c>
      <c r="S475" s="4">
        <v>0.96499999999999997</v>
      </c>
      <c r="T475" s="4">
        <v>0.95</v>
      </c>
      <c r="U475" s="4">
        <v>0.94299999999999995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0.233193887167711</v>
      </c>
      <c r="AC475" s="2">
        <v>0.31939049933692099</v>
      </c>
      <c r="AD475" s="2">
        <v>4.1864204098698898E-2</v>
      </c>
      <c r="AE475" s="2">
        <v>3.5627177643151202E-2</v>
      </c>
      <c r="AF475" s="2">
        <v>5.1293294387550599E-2</v>
      </c>
      <c r="AG475" s="2">
        <v>5.8688996348679599E-2</v>
      </c>
    </row>
    <row r="476" spans="1:33" x14ac:dyDescent="0.35">
      <c r="A476" s="7">
        <v>91</v>
      </c>
      <c r="B476" s="7">
        <v>232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0.84741094979999998</v>
      </c>
      <c r="I476" s="4">
        <v>10.368150903589999</v>
      </c>
      <c r="J476" s="2">
        <f t="shared" si="15"/>
        <v>8.1732119611278201E-2</v>
      </c>
      <c r="K476" s="3">
        <v>146</v>
      </c>
      <c r="L476" s="3">
        <v>159</v>
      </c>
      <c r="M476" s="3">
        <v>76</v>
      </c>
      <c r="N476" s="3">
        <v>118</v>
      </c>
      <c r="O476" s="24">
        <v>1001</v>
      </c>
      <c r="P476" s="4">
        <v>0.57399999999999995</v>
      </c>
      <c r="Q476" s="4">
        <v>0.52131147540983602</v>
      </c>
      <c r="R476" s="4">
        <v>6.9000000000000006E-2</v>
      </c>
      <c r="S476" s="4">
        <v>8.1000000000000003E-2</v>
      </c>
      <c r="T476" s="4">
        <v>6.6000000000000003E-2</v>
      </c>
      <c r="U476" s="4">
        <v>8.6999999999999994E-2</v>
      </c>
      <c r="V476" s="5">
        <v>100</v>
      </c>
      <c r="W476" s="5">
        <v>100</v>
      </c>
      <c r="X476" s="5">
        <v>0</v>
      </c>
      <c r="Y476" s="5">
        <v>0</v>
      </c>
      <c r="Z476" s="5">
        <v>0</v>
      </c>
      <c r="AA476" s="5">
        <v>0</v>
      </c>
      <c r="AB476" s="2">
        <v>0.55512588266257101</v>
      </c>
      <c r="AC476" s="2">
        <v>0.65140757438718</v>
      </c>
      <c r="AD476" s="2">
        <v>2.6736487743848798</v>
      </c>
      <c r="AE476" s="2">
        <v>2.5133061243096999</v>
      </c>
      <c r="AF476" s="2">
        <v>2.7181005369557099</v>
      </c>
      <c r="AG476" s="2">
        <v>2.44184716032755</v>
      </c>
    </row>
    <row r="477" spans="1:33" x14ac:dyDescent="0.35">
      <c r="A477" s="7">
        <v>869</v>
      </c>
      <c r="B477" s="7">
        <v>93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0.64379416060000005</v>
      </c>
      <c r="I477" s="4">
        <v>7.2321809140999997</v>
      </c>
      <c r="J477" s="2">
        <f t="shared" si="15"/>
        <v>8.901798340592483E-2</v>
      </c>
      <c r="K477" s="3">
        <v>140</v>
      </c>
      <c r="L477" s="3">
        <v>176</v>
      </c>
      <c r="M477" s="3">
        <v>77</v>
      </c>
      <c r="N477" s="3">
        <v>106</v>
      </c>
      <c r="O477" s="24">
        <v>1001</v>
      </c>
      <c r="P477" s="4">
        <v>0.57899999999999996</v>
      </c>
      <c r="Q477" s="4">
        <v>0.556962025316456</v>
      </c>
      <c r="R477" s="4">
        <v>0.93700000000000006</v>
      </c>
      <c r="S477" s="4">
        <v>0.93</v>
      </c>
      <c r="T477" s="4">
        <v>0.95099999999999996</v>
      </c>
      <c r="U477" s="4">
        <v>0.93400000000000005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0.54645280140914199</v>
      </c>
      <c r="AC477" s="2">
        <v>0.58525821854876003</v>
      </c>
      <c r="AD477" s="2">
        <v>6.5071996743714805E-2</v>
      </c>
      <c r="AE477" s="2">
        <v>7.2570692834835401E-2</v>
      </c>
      <c r="AF477" s="2">
        <v>5.0241216436746797E-2</v>
      </c>
      <c r="AG477" s="2">
        <v>6.8278840753294406E-2</v>
      </c>
    </row>
    <row r="478" spans="1:33" x14ac:dyDescent="0.35">
      <c r="A478" s="7">
        <v>661</v>
      </c>
      <c r="B478" s="7">
        <v>390</v>
      </c>
      <c r="C478" s="7">
        <v>0</v>
      </c>
      <c r="D478" s="7">
        <v>1</v>
      </c>
      <c r="E478" s="22" t="str">
        <f t="shared" si="14"/>
        <v>01</v>
      </c>
      <c r="F478" s="4">
        <v>0.47419600000000001</v>
      </c>
      <c r="G478" s="25">
        <v>0</v>
      </c>
      <c r="H478" s="4">
        <v>0.65719150839999996</v>
      </c>
      <c r="I478" s="4">
        <v>6.9087597829399998</v>
      </c>
      <c r="J478" s="2">
        <f t="shared" si="15"/>
        <v>9.5124382529961735E-2</v>
      </c>
      <c r="K478" s="3">
        <v>286</v>
      </c>
      <c r="L478" s="3">
        <v>129</v>
      </c>
      <c r="M478" s="3">
        <v>32</v>
      </c>
      <c r="N478" s="3">
        <v>52</v>
      </c>
      <c r="O478" s="24">
        <v>2.5560436369841502</v>
      </c>
      <c r="P478" s="4">
        <v>0.38</v>
      </c>
      <c r="Q478" s="4">
        <v>0.31084337349397601</v>
      </c>
      <c r="R478" s="4">
        <v>0.158</v>
      </c>
      <c r="S478" s="4">
        <v>0.16400000000000001</v>
      </c>
      <c r="T478" s="4">
        <v>0.14599999999999999</v>
      </c>
      <c r="U478" s="4">
        <v>0.128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0.96758402626170603</v>
      </c>
      <c r="AC478" s="2">
        <v>1.1684661158690299</v>
      </c>
      <c r="AD478" s="2">
        <v>1.8451602459551699</v>
      </c>
      <c r="AE478" s="2">
        <v>1.8078888511579401</v>
      </c>
      <c r="AF478" s="2">
        <v>1.9241486572738</v>
      </c>
      <c r="AG478" s="2">
        <v>2.0557250150625199</v>
      </c>
    </row>
    <row r="479" spans="1:33" x14ac:dyDescent="0.35">
      <c r="A479" s="7">
        <v>403</v>
      </c>
      <c r="B479" s="7">
        <v>148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0.7565992721</v>
      </c>
      <c r="I479" s="4">
        <v>7.83522984748</v>
      </c>
      <c r="J479" s="2">
        <f t="shared" si="15"/>
        <v>9.6563762241555773E-2</v>
      </c>
      <c r="K479" s="3">
        <v>301</v>
      </c>
      <c r="L479" s="3">
        <v>128</v>
      </c>
      <c r="M479" s="3">
        <v>38</v>
      </c>
      <c r="N479" s="3">
        <v>32</v>
      </c>
      <c r="O479" s="24">
        <v>583.11212820796698</v>
      </c>
      <c r="P479" s="4">
        <v>0.31900000000000001</v>
      </c>
      <c r="Q479" s="4">
        <v>0.29836829836829798</v>
      </c>
      <c r="R479" s="4">
        <v>0.10100000000000001</v>
      </c>
      <c r="S479" s="4">
        <v>8.8999999999999996E-2</v>
      </c>
      <c r="T479" s="4">
        <v>0.106</v>
      </c>
      <c r="U479" s="4">
        <v>7.6999999999999999E-2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1.14256417619729</v>
      </c>
      <c r="AC479" s="2">
        <v>1.2094266550084001</v>
      </c>
      <c r="AD479" s="2">
        <v>2.2926347621408798</v>
      </c>
      <c r="AE479" s="2">
        <v>2.4191189092499998</v>
      </c>
      <c r="AF479" s="2">
        <v>2.2443161848700699</v>
      </c>
      <c r="AG479" s="2">
        <v>2.56394985712845</v>
      </c>
    </row>
    <row r="480" spans="1:33" x14ac:dyDescent="0.35">
      <c r="A480" s="7">
        <v>259</v>
      </c>
      <c r="B480" s="7">
        <v>23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0.80685794879999995</v>
      </c>
      <c r="I480" s="4">
        <v>7.0372630067599999</v>
      </c>
      <c r="J480" s="2">
        <f t="shared" si="15"/>
        <v>0.11465507940017754</v>
      </c>
      <c r="K480" s="3">
        <v>225</v>
      </c>
      <c r="L480" s="3">
        <v>144</v>
      </c>
      <c r="M480" s="3">
        <v>68</v>
      </c>
      <c r="N480" s="3">
        <v>62</v>
      </c>
      <c r="O480" s="24">
        <v>665.13735194548997</v>
      </c>
      <c r="P480" s="4">
        <v>0.40500000000000003</v>
      </c>
      <c r="Q480" s="4">
        <v>0.39024390243902402</v>
      </c>
      <c r="R480" s="4">
        <v>0.93100000000000005</v>
      </c>
      <c r="S480" s="4">
        <v>0.91300000000000003</v>
      </c>
      <c r="T480" s="4">
        <v>0.92900000000000005</v>
      </c>
      <c r="U480" s="4">
        <v>0.90600000000000003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0.90386821187559796</v>
      </c>
      <c r="AC480" s="2">
        <v>0.94098334446452703</v>
      </c>
      <c r="AD480" s="2">
        <v>7.1496001705069895E-2</v>
      </c>
      <c r="AE480" s="2">
        <v>9.1019398387168493E-2</v>
      </c>
      <c r="AF480" s="2">
        <v>7.3646540168298497E-2</v>
      </c>
      <c r="AG480" s="2">
        <v>9.8715972939157695E-2</v>
      </c>
    </row>
    <row r="481" spans="1:33" x14ac:dyDescent="0.35">
      <c r="A481" s="7">
        <v>647</v>
      </c>
      <c r="B481" s="7">
        <v>325</v>
      </c>
      <c r="C481" s="7">
        <v>0</v>
      </c>
      <c r="D481" s="7">
        <v>1</v>
      </c>
      <c r="E481" s="22" t="str">
        <f t="shared" si="14"/>
        <v>01</v>
      </c>
      <c r="F481" s="4">
        <v>0.49771799999999999</v>
      </c>
      <c r="G481" s="25">
        <v>0</v>
      </c>
      <c r="H481" s="4">
        <v>0.84860556200000004</v>
      </c>
      <c r="I481" s="4">
        <v>7.3669332378080004</v>
      </c>
      <c r="J481" s="2">
        <f t="shared" si="15"/>
        <v>0.1151911568364503</v>
      </c>
      <c r="K481" s="3">
        <v>257</v>
      </c>
      <c r="L481" s="3">
        <v>153</v>
      </c>
      <c r="M481" s="3">
        <v>31</v>
      </c>
      <c r="N481" s="3">
        <v>58</v>
      </c>
      <c r="O481" s="24">
        <v>1001</v>
      </c>
      <c r="P481" s="4">
        <v>0.41199999999999998</v>
      </c>
      <c r="Q481" s="4">
        <v>0.37317073170731702</v>
      </c>
      <c r="R481" s="4">
        <v>0.93899999999999995</v>
      </c>
      <c r="S481" s="4">
        <v>0.89600000000000002</v>
      </c>
      <c r="T481" s="4">
        <v>0.94</v>
      </c>
      <c r="U481" s="4">
        <v>0.93600000000000005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0.88673192963261105</v>
      </c>
      <c r="AC481" s="2">
        <v>0.98571923830591801</v>
      </c>
      <c r="AD481" s="2">
        <v>6.2939799773874205E-2</v>
      </c>
      <c r="AE481" s="2">
        <v>0.109814866007207</v>
      </c>
      <c r="AF481" s="2">
        <v>6.1875403718087502E-2</v>
      </c>
      <c r="AG481" s="2">
        <v>6.6139802504544903E-2</v>
      </c>
    </row>
    <row r="482" spans="1:33" x14ac:dyDescent="0.35">
      <c r="A482" s="7">
        <v>251</v>
      </c>
      <c r="B482" s="7">
        <v>70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0.97109814539999995</v>
      </c>
      <c r="I482" s="4">
        <v>7.63404940748</v>
      </c>
      <c r="J482" s="2">
        <f t="shared" si="15"/>
        <v>0.12720616458789197</v>
      </c>
      <c r="K482" s="3">
        <v>258</v>
      </c>
      <c r="L482" s="3">
        <v>92</v>
      </c>
      <c r="M482" s="3">
        <v>38</v>
      </c>
      <c r="N482" s="3">
        <v>111</v>
      </c>
      <c r="O482" s="24">
        <v>611.92257672866106</v>
      </c>
      <c r="P482" s="4">
        <v>0.41</v>
      </c>
      <c r="Q482" s="4">
        <v>0.26285714285714301</v>
      </c>
      <c r="R482" s="4">
        <v>9.0999999999999998E-2</v>
      </c>
      <c r="S482" s="4">
        <v>9.7000000000000003E-2</v>
      </c>
      <c r="T482" s="4">
        <v>7.0000000000000007E-2</v>
      </c>
      <c r="U482" s="4">
        <v>8.8999999999999996E-2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0.89159811928378396</v>
      </c>
      <c r="AC482" s="2">
        <v>1.3361445774344201</v>
      </c>
      <c r="AD482" s="2">
        <v>2.3968957724652902</v>
      </c>
      <c r="AE482" s="2">
        <v>2.33304430047875</v>
      </c>
      <c r="AF482" s="2">
        <v>2.6592600369327801</v>
      </c>
      <c r="AG482" s="2">
        <v>2.4191189092499998</v>
      </c>
    </row>
    <row r="483" spans="1:33" x14ac:dyDescent="0.35">
      <c r="A483" s="7">
        <v>519</v>
      </c>
      <c r="B483" s="7">
        <v>409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1.091563659</v>
      </c>
      <c r="I483" s="4">
        <v>8.4853473462300002</v>
      </c>
      <c r="J483" s="2">
        <f t="shared" si="15"/>
        <v>0.12864101072833237</v>
      </c>
      <c r="K483" s="3">
        <v>257</v>
      </c>
      <c r="L483" s="3">
        <v>76</v>
      </c>
      <c r="M483" s="3">
        <v>111</v>
      </c>
      <c r="N483" s="3">
        <v>55</v>
      </c>
      <c r="O483" s="24">
        <v>1001</v>
      </c>
      <c r="P483" s="4">
        <v>0.253</v>
      </c>
      <c r="Q483" s="4">
        <v>0.228228228228228</v>
      </c>
      <c r="R483" s="4">
        <v>0.111</v>
      </c>
      <c r="S483" s="4">
        <v>8.6999999999999994E-2</v>
      </c>
      <c r="T483" s="4">
        <v>0.09</v>
      </c>
      <c r="U483" s="4">
        <v>9.5000000000000001E-2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1.37436579025462</v>
      </c>
      <c r="AC483" s="2">
        <v>1.47740914969411</v>
      </c>
      <c r="AD483" s="2">
        <v>2.1982250776697998</v>
      </c>
      <c r="AE483" s="2">
        <v>2.44184716032755</v>
      </c>
      <c r="AF483" s="2">
        <v>2.40794560865187</v>
      </c>
      <c r="AG483" s="2">
        <v>2.3538783873816</v>
      </c>
    </row>
    <row r="484" spans="1:33" x14ac:dyDescent="0.35">
      <c r="A484" s="7">
        <v>711</v>
      </c>
      <c r="B484" s="7">
        <v>219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1.3337142070000001</v>
      </c>
      <c r="I484" s="4">
        <v>9.5104210605000006</v>
      </c>
      <c r="J484" s="2">
        <f t="shared" si="15"/>
        <v>0.14023713550805514</v>
      </c>
      <c r="K484" s="3">
        <v>234</v>
      </c>
      <c r="L484" s="3">
        <v>136</v>
      </c>
      <c r="M484" s="3">
        <v>74</v>
      </c>
      <c r="N484" s="3">
        <v>55</v>
      </c>
      <c r="O484" s="24">
        <v>1001</v>
      </c>
      <c r="P484" s="4">
        <v>0.42</v>
      </c>
      <c r="Q484" s="4">
        <v>0.36756756756756798</v>
      </c>
      <c r="R484" s="4">
        <v>0.121</v>
      </c>
      <c r="S484" s="4">
        <v>0.121</v>
      </c>
      <c r="T484" s="4">
        <v>9.7000000000000003E-2</v>
      </c>
      <c r="U484" s="4">
        <v>0.115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0.86750056770472295</v>
      </c>
      <c r="AC484" s="2">
        <v>1.0008481199022199</v>
      </c>
      <c r="AD484" s="2">
        <v>2.1119647333853999</v>
      </c>
      <c r="AE484" s="2">
        <v>2.1119647333853999</v>
      </c>
      <c r="AF484" s="2">
        <v>2.33304430047875</v>
      </c>
      <c r="AG484" s="2">
        <v>2.1628231506188902</v>
      </c>
    </row>
    <row r="485" spans="1:33" x14ac:dyDescent="0.35">
      <c r="A485" s="7">
        <v>617</v>
      </c>
      <c r="B485" s="7">
        <v>221</v>
      </c>
      <c r="C485" s="7">
        <v>0</v>
      </c>
      <c r="D485" s="7">
        <v>1</v>
      </c>
      <c r="E485" s="22" t="str">
        <f t="shared" si="14"/>
        <v>01</v>
      </c>
      <c r="F485" s="4">
        <v>2.7190000000000001E-3</v>
      </c>
      <c r="G485" s="25">
        <v>0</v>
      </c>
      <c r="H485" s="4">
        <v>1.2708461049999999</v>
      </c>
      <c r="I485" s="4">
        <v>8.8452455002400008</v>
      </c>
      <c r="J485" s="2">
        <f t="shared" si="15"/>
        <v>0.14367561702674253</v>
      </c>
      <c r="K485" s="3">
        <v>267</v>
      </c>
      <c r="L485" s="3">
        <v>130</v>
      </c>
      <c r="M485" s="3">
        <v>27</v>
      </c>
      <c r="N485" s="3">
        <v>75</v>
      </c>
      <c r="O485" s="24">
        <v>776.82470792133495</v>
      </c>
      <c r="P485" s="4">
        <v>0.42099999999999999</v>
      </c>
      <c r="Q485" s="4">
        <v>0.32745591939546598</v>
      </c>
      <c r="R485" s="4">
        <v>0.872</v>
      </c>
      <c r="S485" s="4">
        <v>0.78</v>
      </c>
      <c r="T485" s="4">
        <v>0.88400000000000001</v>
      </c>
      <c r="U485" s="4">
        <v>0.88100000000000001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0.86512244529975602</v>
      </c>
      <c r="AC485" s="2">
        <v>1.1164018302316101</v>
      </c>
      <c r="AD485" s="2">
        <v>0.13696585507315701</v>
      </c>
      <c r="AE485" s="2">
        <v>0.2484613592985</v>
      </c>
      <c r="AF485" s="2">
        <v>0.123298216344494</v>
      </c>
      <c r="AG485" s="2">
        <v>0.12669765304595801</v>
      </c>
    </row>
    <row r="486" spans="1:33" x14ac:dyDescent="0.35">
      <c r="A486" s="7">
        <v>795</v>
      </c>
      <c r="B486" s="7">
        <v>351</v>
      </c>
      <c r="C486" s="7">
        <v>0</v>
      </c>
      <c r="D486" s="7">
        <v>1</v>
      </c>
      <c r="E486" s="22" t="str">
        <f t="shared" si="14"/>
        <v>01</v>
      </c>
      <c r="F486" s="4">
        <v>6.3800000000000003E-3</v>
      </c>
      <c r="G486" s="25">
        <v>0</v>
      </c>
      <c r="H486" s="4">
        <v>1.234541973</v>
      </c>
      <c r="I486" s="4">
        <v>7.3462173906099997</v>
      </c>
      <c r="J486" s="2">
        <f t="shared" si="15"/>
        <v>0.16805138037134629</v>
      </c>
      <c r="K486" s="3">
        <v>285</v>
      </c>
      <c r="L486" s="3">
        <v>75</v>
      </c>
      <c r="M486" s="3">
        <v>89</v>
      </c>
      <c r="N486" s="3">
        <v>50</v>
      </c>
      <c r="O486" s="24">
        <v>1001</v>
      </c>
      <c r="P486" s="4">
        <v>0.24299999999999999</v>
      </c>
      <c r="Q486" s="4">
        <v>0.20833333333333301</v>
      </c>
      <c r="R486" s="4">
        <v>0.106</v>
      </c>
      <c r="S486" s="4">
        <v>8.1000000000000003E-2</v>
      </c>
      <c r="T486" s="4">
        <v>6.6000000000000003E-2</v>
      </c>
      <c r="U486" s="4">
        <v>7.5999999999999998E-2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1.4146938356415899</v>
      </c>
      <c r="AC486" s="2">
        <v>1.5686159179138499</v>
      </c>
      <c r="AD486" s="2">
        <v>2.2443161848700699</v>
      </c>
      <c r="AE486" s="2">
        <v>2.5133061243096999</v>
      </c>
      <c r="AF486" s="2">
        <v>2.7181005369557099</v>
      </c>
      <c r="AG486" s="2">
        <v>2.5770219386958102</v>
      </c>
    </row>
    <row r="487" spans="1:33" x14ac:dyDescent="0.35">
      <c r="A487" s="7">
        <v>779</v>
      </c>
      <c r="B487" s="7">
        <v>165</v>
      </c>
      <c r="C487" s="7">
        <v>0</v>
      </c>
      <c r="D487" s="7">
        <v>1</v>
      </c>
      <c r="E487" s="22" t="str">
        <f t="shared" si="14"/>
        <v>01</v>
      </c>
      <c r="F487" s="4">
        <v>3.7009999999999999E-3</v>
      </c>
      <c r="G487" s="25">
        <v>0</v>
      </c>
      <c r="H487" s="4">
        <v>1.3336519090000001</v>
      </c>
      <c r="I487" s="4">
        <v>7.5655525842199998</v>
      </c>
      <c r="J487" s="2">
        <f t="shared" si="15"/>
        <v>0.17627951086899996</v>
      </c>
      <c r="K487" s="3">
        <v>321</v>
      </c>
      <c r="L487" s="3">
        <v>61</v>
      </c>
      <c r="M487" s="3">
        <v>105</v>
      </c>
      <c r="N487" s="3">
        <v>12</v>
      </c>
      <c r="O487" s="24">
        <v>1001</v>
      </c>
      <c r="P487" s="4">
        <v>0.14099999999999999</v>
      </c>
      <c r="Q487" s="4">
        <v>0.159685863874346</v>
      </c>
      <c r="R487" s="4">
        <v>6.7000000000000004E-2</v>
      </c>
      <c r="S487" s="4">
        <v>7.1999999999999995E-2</v>
      </c>
      <c r="T487" s="4">
        <v>7.8E-2</v>
      </c>
      <c r="U487" s="4">
        <v>7.8E-2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1.9589953886039699</v>
      </c>
      <c r="AC487" s="2">
        <v>1.8345467444332599</v>
      </c>
      <c r="AD487" s="2">
        <v>2.7030626595911702</v>
      </c>
      <c r="AE487" s="2">
        <v>2.6310891599660802</v>
      </c>
      <c r="AF487" s="2">
        <v>2.55104645229255</v>
      </c>
      <c r="AG487" s="2">
        <v>2.55104645229255</v>
      </c>
    </row>
    <row r="488" spans="1:33" x14ac:dyDescent="0.35">
      <c r="A488" s="7">
        <v>629</v>
      </c>
      <c r="B488" s="7">
        <v>17</v>
      </c>
      <c r="C488" s="7">
        <v>0</v>
      </c>
      <c r="D488" s="7">
        <v>1</v>
      </c>
      <c r="E488" s="22" t="str">
        <f t="shared" si="14"/>
        <v>01</v>
      </c>
      <c r="F488" s="4">
        <v>0.499224</v>
      </c>
      <c r="G488" s="25">
        <v>0</v>
      </c>
      <c r="H488" s="4">
        <v>1.4143220860000001</v>
      </c>
      <c r="I488" s="4">
        <v>7.8423472867999999</v>
      </c>
      <c r="J488" s="2">
        <f t="shared" si="15"/>
        <v>0.18034423040414749</v>
      </c>
      <c r="K488" s="3">
        <v>190</v>
      </c>
      <c r="L488" s="3">
        <v>179</v>
      </c>
      <c r="M488" s="3">
        <v>28</v>
      </c>
      <c r="N488" s="3">
        <v>102</v>
      </c>
      <c r="O488" s="24">
        <v>1001</v>
      </c>
      <c r="P488" s="4">
        <v>0.57099999999999995</v>
      </c>
      <c r="Q488" s="4">
        <v>0.48509485094850902</v>
      </c>
      <c r="R488" s="4">
        <v>0.90800000000000003</v>
      </c>
      <c r="S488" s="4">
        <v>0.92400000000000004</v>
      </c>
      <c r="T488" s="4">
        <v>0.92</v>
      </c>
      <c r="U488" s="4">
        <v>0.90600000000000003</v>
      </c>
      <c r="V488" s="5">
        <v>100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0.56036606932612698</v>
      </c>
      <c r="AC488" s="2">
        <v>0.72341083819977203</v>
      </c>
      <c r="AD488" s="2">
        <v>9.65109003808437E-2</v>
      </c>
      <c r="AE488" s="2">
        <v>7.9043207340452906E-2</v>
      </c>
      <c r="AF488" s="2">
        <v>8.3381608939051E-2</v>
      </c>
      <c r="AG488" s="2">
        <v>9.8715972939157695E-2</v>
      </c>
    </row>
    <row r="489" spans="1:33" x14ac:dyDescent="0.35">
      <c r="A489" s="7">
        <v>151</v>
      </c>
      <c r="B489" s="7">
        <v>238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1.4005630120000001</v>
      </c>
      <c r="I489" s="4">
        <v>7.6744892242300002</v>
      </c>
      <c r="J489" s="2">
        <f t="shared" si="15"/>
        <v>0.18249592527645017</v>
      </c>
      <c r="K489" s="3">
        <v>242</v>
      </c>
      <c r="L489" s="3">
        <v>120</v>
      </c>
      <c r="M489" s="3">
        <v>97</v>
      </c>
      <c r="N489" s="3">
        <v>40</v>
      </c>
      <c r="O489" s="24">
        <v>836.81282687071496</v>
      </c>
      <c r="P489" s="4">
        <v>0.30499999999999999</v>
      </c>
      <c r="Q489" s="4">
        <v>0.33149171270718197</v>
      </c>
      <c r="R489" s="4">
        <v>0.14199999999999999</v>
      </c>
      <c r="S489" s="4">
        <v>0.13700000000000001</v>
      </c>
      <c r="T489" s="4">
        <v>0.12</v>
      </c>
      <c r="U489" s="4">
        <v>0.1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1.1874435023747301</v>
      </c>
      <c r="AC489" s="2">
        <v>1.1041524690437201</v>
      </c>
      <c r="AD489" s="2">
        <v>1.95192822138088</v>
      </c>
      <c r="AE489" s="2">
        <v>1.98777435315401</v>
      </c>
      <c r="AF489" s="2">
        <v>2.1202635362000901</v>
      </c>
      <c r="AG489" s="2">
        <v>2.3025850929940499</v>
      </c>
    </row>
    <row r="490" spans="1:33" x14ac:dyDescent="0.35">
      <c r="A490" s="7">
        <v>813</v>
      </c>
      <c r="B490" s="7">
        <v>387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1.4365043260000001</v>
      </c>
      <c r="I490" s="4">
        <v>7.2604136657999998</v>
      </c>
      <c r="J490" s="2">
        <f t="shared" si="15"/>
        <v>0.1978543361470736</v>
      </c>
      <c r="K490" s="3">
        <v>254</v>
      </c>
      <c r="L490" s="3">
        <v>131</v>
      </c>
      <c r="M490" s="3">
        <v>73</v>
      </c>
      <c r="N490" s="3">
        <v>41</v>
      </c>
      <c r="O490" s="24">
        <v>1001</v>
      </c>
      <c r="P490" s="4">
        <v>0.376</v>
      </c>
      <c r="Q490" s="4">
        <v>0.34025974025973998</v>
      </c>
      <c r="R490" s="4">
        <v>0.47399999999999998</v>
      </c>
      <c r="S490" s="4">
        <v>0.45100000000000001</v>
      </c>
      <c r="T490" s="4">
        <v>0.48399999999999999</v>
      </c>
      <c r="U490" s="4">
        <v>0.51100000000000001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100</v>
      </c>
      <c r="AB490" s="2">
        <v>0.97816613559224297</v>
      </c>
      <c r="AC490" s="2">
        <v>1.0780460110866299</v>
      </c>
      <c r="AD490" s="2">
        <v>0.74654795728706103</v>
      </c>
      <c r="AE490" s="2">
        <v>0.79628793947945897</v>
      </c>
      <c r="AF490" s="2">
        <v>0.72567037226550501</v>
      </c>
      <c r="AG490" s="2">
        <v>0.67138568877843297</v>
      </c>
    </row>
    <row r="491" spans="1:33" x14ac:dyDescent="0.35">
      <c r="A491" s="7">
        <v>333</v>
      </c>
      <c r="B491" s="7">
        <v>268</v>
      </c>
      <c r="C491" s="7">
        <v>0</v>
      </c>
      <c r="D491" s="7">
        <v>1</v>
      </c>
      <c r="E491" s="22" t="str">
        <f t="shared" si="14"/>
        <v>01</v>
      </c>
      <c r="F491" s="4">
        <v>4.3239999999999997E-3</v>
      </c>
      <c r="G491" s="25">
        <v>0</v>
      </c>
      <c r="H491" s="4">
        <v>1.7190468640000001</v>
      </c>
      <c r="I491" s="4">
        <v>8.2574503845899994</v>
      </c>
      <c r="J491" s="2">
        <f t="shared" si="15"/>
        <v>0.20818131310944044</v>
      </c>
      <c r="K491" s="3">
        <v>203</v>
      </c>
      <c r="L491" s="3">
        <v>150</v>
      </c>
      <c r="M491" s="3">
        <v>74</v>
      </c>
      <c r="N491" s="3">
        <v>72</v>
      </c>
      <c r="O491" s="24">
        <v>1001</v>
      </c>
      <c r="P491" s="4">
        <v>0.443</v>
      </c>
      <c r="Q491" s="4">
        <v>0.42492917847025502</v>
      </c>
      <c r="R491" s="4">
        <v>0.151</v>
      </c>
      <c r="S491" s="4">
        <v>0.11700000000000001</v>
      </c>
      <c r="T491" s="4">
        <v>0.122</v>
      </c>
      <c r="U491" s="4">
        <v>0.112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0.81418550893700103</v>
      </c>
      <c r="AC491" s="2">
        <v>0.85583276283704102</v>
      </c>
      <c r="AD491" s="2">
        <v>1.8904754421672101</v>
      </c>
      <c r="AE491" s="2">
        <v>2.1455813441843801</v>
      </c>
      <c r="AF491" s="2">
        <v>2.1037342342488801</v>
      </c>
      <c r="AG491" s="2">
        <v>2.18925640768704</v>
      </c>
    </row>
    <row r="492" spans="1:33" x14ac:dyDescent="0.35">
      <c r="A492" s="7">
        <v>475</v>
      </c>
      <c r="B492" s="7">
        <v>86</v>
      </c>
      <c r="C492" s="7">
        <v>0</v>
      </c>
      <c r="D492" s="7">
        <v>1</v>
      </c>
      <c r="E492" s="22" t="str">
        <f t="shared" si="14"/>
        <v>01</v>
      </c>
      <c r="F492" s="4">
        <v>6.7305000000000004E-2</v>
      </c>
      <c r="G492" s="25">
        <v>0</v>
      </c>
      <c r="H492" s="4">
        <v>1.540952111</v>
      </c>
      <c r="I492" s="4">
        <v>7.3262864460000001</v>
      </c>
      <c r="J492" s="2">
        <f t="shared" si="15"/>
        <v>0.21033194952967307</v>
      </c>
      <c r="K492" s="3">
        <v>272</v>
      </c>
      <c r="L492" s="3">
        <v>165</v>
      </c>
      <c r="M492" s="3">
        <v>29</v>
      </c>
      <c r="N492" s="3">
        <v>33</v>
      </c>
      <c r="O492" s="24">
        <v>29.955449867217599</v>
      </c>
      <c r="P492" s="4">
        <v>0.36699999999999999</v>
      </c>
      <c r="Q492" s="4">
        <v>0.37757437070938199</v>
      </c>
      <c r="R492" s="4">
        <v>0.155</v>
      </c>
      <c r="S492" s="4">
        <v>0.156</v>
      </c>
      <c r="T492" s="4">
        <v>0.11899999999999999</v>
      </c>
      <c r="U492" s="4">
        <v>0.14699999999999999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1.0023934309275699</v>
      </c>
      <c r="AC492" s="2">
        <v>0.97398772119500998</v>
      </c>
      <c r="AD492" s="2">
        <v>1.86433016206289</v>
      </c>
      <c r="AE492" s="2">
        <v>1.8578992717325999</v>
      </c>
      <c r="AF492" s="2">
        <v>2.1286317858706099</v>
      </c>
      <c r="AG492" s="2">
        <v>1.9173226922033999</v>
      </c>
    </row>
    <row r="493" spans="1:33" x14ac:dyDescent="0.35">
      <c r="A493" s="7">
        <v>85</v>
      </c>
      <c r="B493" s="7">
        <v>357</v>
      </c>
      <c r="C493" s="7">
        <v>0</v>
      </c>
      <c r="D493" s="7">
        <v>1</v>
      </c>
      <c r="E493" s="22" t="str">
        <f t="shared" si="14"/>
        <v>01</v>
      </c>
      <c r="F493" s="4">
        <v>0.38578200000000001</v>
      </c>
      <c r="G493" s="25">
        <v>0</v>
      </c>
      <c r="H493" s="4">
        <v>1.924584743</v>
      </c>
      <c r="I493" s="4">
        <v>8.7898972128500006</v>
      </c>
      <c r="J493" s="2">
        <f t="shared" si="15"/>
        <v>0.21895418073677114</v>
      </c>
      <c r="K493" s="3">
        <v>352</v>
      </c>
      <c r="L493" s="3">
        <v>100</v>
      </c>
      <c r="M493" s="3">
        <v>32</v>
      </c>
      <c r="N493" s="3">
        <v>15</v>
      </c>
      <c r="O493" s="24">
        <v>978.52280889851204</v>
      </c>
      <c r="P493" s="4">
        <v>0.23200000000000001</v>
      </c>
      <c r="Q493" s="4">
        <v>0.221238938053097</v>
      </c>
      <c r="R493" s="4">
        <v>0.315</v>
      </c>
      <c r="S493" s="4">
        <v>0.32100000000000001</v>
      </c>
      <c r="T493" s="4">
        <v>0.249</v>
      </c>
      <c r="U493" s="4">
        <v>0.23200000000000001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1.46101790731583</v>
      </c>
      <c r="AC493" s="2">
        <v>1.50851199384414</v>
      </c>
      <c r="AD493" s="2">
        <v>1.1551826401565</v>
      </c>
      <c r="AE493" s="2">
        <v>1.1363141558521199</v>
      </c>
      <c r="AF493" s="2">
        <v>1.3903023825174301</v>
      </c>
      <c r="AG493" s="2">
        <v>1.46101790731583</v>
      </c>
    </row>
    <row r="494" spans="1:33" x14ac:dyDescent="0.35">
      <c r="A494" s="7">
        <v>65</v>
      </c>
      <c r="B494" s="7">
        <v>12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1.7760137039999999</v>
      </c>
      <c r="I494" s="4">
        <v>7.8562001026499999</v>
      </c>
      <c r="J494" s="2">
        <f t="shared" si="15"/>
        <v>0.22606523265629741</v>
      </c>
      <c r="K494" s="3">
        <v>267</v>
      </c>
      <c r="L494" s="3">
        <v>147</v>
      </c>
      <c r="M494" s="3">
        <v>27</v>
      </c>
      <c r="N494" s="3">
        <v>58</v>
      </c>
      <c r="O494" s="24">
        <v>878.41806154486096</v>
      </c>
      <c r="P494" s="4">
        <v>0.41799999999999998</v>
      </c>
      <c r="Q494" s="4">
        <v>0.35507246376811602</v>
      </c>
      <c r="R494" s="4">
        <v>0.155</v>
      </c>
      <c r="S494" s="4">
        <v>0.127</v>
      </c>
      <c r="T494" s="4">
        <v>0.123</v>
      </c>
      <c r="U494" s="4">
        <v>0.14499999999999999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0.87227384645738104</v>
      </c>
      <c r="AC494" s="2">
        <v>1.0354333870465799</v>
      </c>
      <c r="AD494" s="2">
        <v>1.86433016206289</v>
      </c>
      <c r="AE494" s="2">
        <v>2.0635681925235501</v>
      </c>
      <c r="AF494" s="2">
        <v>2.0955709236097202</v>
      </c>
      <c r="AG494" s="2">
        <v>1.9310215365615599</v>
      </c>
    </row>
    <row r="495" spans="1:33" x14ac:dyDescent="0.35">
      <c r="A495" s="7">
        <v>897</v>
      </c>
      <c r="B495" s="7">
        <v>423</v>
      </c>
      <c r="C495" s="7">
        <v>0</v>
      </c>
      <c r="D495" s="7">
        <v>1</v>
      </c>
      <c r="E495" s="22" t="str">
        <f t="shared" si="14"/>
        <v>01</v>
      </c>
      <c r="F495" s="4">
        <v>2.4379999999999999E-2</v>
      </c>
      <c r="G495" s="25">
        <v>0</v>
      </c>
      <c r="H495" s="4">
        <v>2.4211477430000001</v>
      </c>
      <c r="I495" s="4">
        <v>10.05445308521</v>
      </c>
      <c r="J495" s="2">
        <f t="shared" si="15"/>
        <v>0.24080352481444112</v>
      </c>
      <c r="K495" s="3">
        <v>254</v>
      </c>
      <c r="L495" s="3">
        <v>131</v>
      </c>
      <c r="M495" s="3">
        <v>60</v>
      </c>
      <c r="N495" s="3">
        <v>54</v>
      </c>
      <c r="O495" s="24">
        <v>1001</v>
      </c>
      <c r="P495" s="4">
        <v>0.36299999999999999</v>
      </c>
      <c r="Q495" s="4">
        <v>0.34025974025973998</v>
      </c>
      <c r="R495" s="4">
        <v>0.84899999999999998</v>
      </c>
      <c r="S495" s="4">
        <v>0.81</v>
      </c>
      <c r="T495" s="4">
        <v>0.81200000000000006</v>
      </c>
      <c r="U495" s="4">
        <v>0.85399999999999998</v>
      </c>
      <c r="V495" s="5">
        <v>0</v>
      </c>
      <c r="W495" s="5">
        <v>0</v>
      </c>
      <c r="X495" s="5">
        <v>100</v>
      </c>
      <c r="Y495" s="5">
        <v>100</v>
      </c>
      <c r="Z495" s="5">
        <v>100</v>
      </c>
      <c r="AA495" s="5">
        <v>100</v>
      </c>
      <c r="AB495" s="2">
        <v>1.0133524447172899</v>
      </c>
      <c r="AC495" s="2">
        <v>1.0780460110866299</v>
      </c>
      <c r="AD495" s="2">
        <v>0.16369609267078999</v>
      </c>
      <c r="AE495" s="2">
        <v>0.21072103131565301</v>
      </c>
      <c r="AF495" s="2">
        <v>0.20825493882045901</v>
      </c>
      <c r="AG495" s="2">
        <v>0.157824085193567</v>
      </c>
    </row>
    <row r="496" spans="1:33" x14ac:dyDescent="0.35">
      <c r="A496" s="7">
        <v>73</v>
      </c>
      <c r="B496" s="7">
        <v>476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1.765390668</v>
      </c>
      <c r="I496" s="4">
        <v>7.1990681548</v>
      </c>
      <c r="J496" s="2">
        <f t="shared" si="15"/>
        <v>0.24522488606013829</v>
      </c>
      <c r="K496" s="3">
        <v>274</v>
      </c>
      <c r="L496" s="3">
        <v>96</v>
      </c>
      <c r="M496" s="3">
        <v>75</v>
      </c>
      <c r="N496" s="3">
        <v>54</v>
      </c>
      <c r="O496" s="24">
        <v>1001</v>
      </c>
      <c r="P496" s="4">
        <v>0.312</v>
      </c>
      <c r="Q496" s="4">
        <v>0.25945945945945897</v>
      </c>
      <c r="R496" s="4">
        <v>0.16600000000000001</v>
      </c>
      <c r="S496" s="4">
        <v>0.157</v>
      </c>
      <c r="T496" s="4">
        <v>0.153</v>
      </c>
      <c r="U496" s="4">
        <v>0.17599999999999999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1.1647520911726501</v>
      </c>
      <c r="AC496" s="2">
        <v>1.3491548141704299</v>
      </c>
      <c r="AD496" s="2">
        <v>1.79576749062559</v>
      </c>
      <c r="AE496" s="2">
        <v>1.85150947363383</v>
      </c>
      <c r="AF496" s="2">
        <v>1.8773173575897</v>
      </c>
      <c r="AG496" s="2">
        <v>1.7372712839439901</v>
      </c>
    </row>
    <row r="497" spans="1:33" x14ac:dyDescent="0.35">
      <c r="A497" s="7">
        <v>839</v>
      </c>
      <c r="B497" s="7">
        <v>432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2.038231589</v>
      </c>
      <c r="I497" s="4">
        <v>7.5476255977499997</v>
      </c>
      <c r="J497" s="2">
        <f t="shared" si="15"/>
        <v>0.27004937680104474</v>
      </c>
      <c r="K497" s="3">
        <v>188</v>
      </c>
      <c r="L497" s="3">
        <v>98</v>
      </c>
      <c r="M497" s="3">
        <v>124</v>
      </c>
      <c r="N497" s="3">
        <v>89</v>
      </c>
      <c r="O497" s="24">
        <v>1001</v>
      </c>
      <c r="P497" s="4">
        <v>0.40100000000000002</v>
      </c>
      <c r="Q497" s="4">
        <v>0.34265734265734299</v>
      </c>
      <c r="R497" s="4">
        <v>0.40799999999999997</v>
      </c>
      <c r="S497" s="4">
        <v>0.36099999999999999</v>
      </c>
      <c r="T497" s="4">
        <v>0.47199999999999998</v>
      </c>
      <c r="U497" s="4">
        <v>0.45600000000000002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0.91379385167556804</v>
      </c>
      <c r="AC497" s="2">
        <v>1.0710243321492801</v>
      </c>
      <c r="AD497" s="2">
        <v>0.89648810457797501</v>
      </c>
      <c r="AE497" s="2">
        <v>1.0188773206492601</v>
      </c>
      <c r="AF497" s="2">
        <v>0.75077629339658203</v>
      </c>
      <c r="AG497" s="2">
        <v>0.78526246946775102</v>
      </c>
    </row>
    <row r="498" spans="1:33" x14ac:dyDescent="0.35">
      <c r="A498" s="7">
        <v>365</v>
      </c>
      <c r="B498" s="7">
        <v>320</v>
      </c>
      <c r="C498" s="7">
        <v>0</v>
      </c>
      <c r="D498" s="7">
        <v>1</v>
      </c>
      <c r="E498" s="22" t="str">
        <f t="shared" si="14"/>
        <v>01</v>
      </c>
      <c r="F498" s="4">
        <v>0.40113100000000002</v>
      </c>
      <c r="G498" s="25">
        <v>0</v>
      </c>
      <c r="H498" s="4">
        <v>2.1923637130000002</v>
      </c>
      <c r="I498" s="4">
        <v>6.9091203497900002</v>
      </c>
      <c r="J498" s="2">
        <f t="shared" si="15"/>
        <v>0.31731444844011669</v>
      </c>
      <c r="K498" s="3">
        <v>287</v>
      </c>
      <c r="L498" s="3">
        <v>102</v>
      </c>
      <c r="M498" s="3">
        <v>71</v>
      </c>
      <c r="N498" s="3">
        <v>39</v>
      </c>
      <c r="O498" s="24">
        <v>1001</v>
      </c>
      <c r="P498" s="4">
        <v>0.27500000000000002</v>
      </c>
      <c r="Q498" s="4">
        <v>0.26221079691516702</v>
      </c>
      <c r="R498" s="4">
        <v>0.75800000000000001</v>
      </c>
      <c r="S498" s="4">
        <v>0.75700000000000001</v>
      </c>
      <c r="T498" s="4">
        <v>0.82299999999999995</v>
      </c>
      <c r="U498" s="4">
        <v>0.83599999999999997</v>
      </c>
      <c r="V498" s="5">
        <v>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1.29098418131557</v>
      </c>
      <c r="AC498" s="2">
        <v>1.3386065303341801</v>
      </c>
      <c r="AD498" s="2">
        <v>0.27707189333976501</v>
      </c>
      <c r="AE498" s="2">
        <v>0.278392025544688</v>
      </c>
      <c r="AF498" s="2">
        <v>0.19479907830506701</v>
      </c>
      <c r="AG498" s="2">
        <v>0.17912666589743501</v>
      </c>
    </row>
    <row r="499" spans="1:33" x14ac:dyDescent="0.35">
      <c r="A499" s="7">
        <v>381</v>
      </c>
      <c r="B499" s="7">
        <v>55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2.5688503919999999</v>
      </c>
      <c r="I499" s="4">
        <v>7.8059481542076004</v>
      </c>
      <c r="J499" s="2">
        <f t="shared" si="15"/>
        <v>0.32908883600710642</v>
      </c>
      <c r="K499" s="3">
        <v>272</v>
      </c>
      <c r="L499" s="3">
        <v>160</v>
      </c>
      <c r="M499" s="3">
        <v>30</v>
      </c>
      <c r="N499" s="3">
        <v>37</v>
      </c>
      <c r="O499" s="24">
        <v>889.32253233510698</v>
      </c>
      <c r="P499" s="4">
        <v>0.38</v>
      </c>
      <c r="Q499" s="4">
        <v>0.37037037037037002</v>
      </c>
      <c r="R499" s="4">
        <v>0.85399999999999998</v>
      </c>
      <c r="S499" s="4">
        <v>0.82899999999999996</v>
      </c>
      <c r="T499" s="4">
        <v>0.84099999999999997</v>
      </c>
      <c r="U499" s="4">
        <v>0.82599999999999996</v>
      </c>
      <c r="V499" s="5">
        <v>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0.96758402626170603</v>
      </c>
      <c r="AC499" s="2">
        <v>0.993251773010283</v>
      </c>
      <c r="AD499" s="2">
        <v>0.157824085193567</v>
      </c>
      <c r="AE499" s="2">
        <v>0.18753512384684201</v>
      </c>
      <c r="AF499" s="2">
        <v>0.173163619009189</v>
      </c>
      <c r="AG499" s="2">
        <v>0.19116050546115901</v>
      </c>
    </row>
    <row r="500" spans="1:33" x14ac:dyDescent="0.35">
      <c r="A500" s="7">
        <v>211</v>
      </c>
      <c r="B500" s="7">
        <v>153</v>
      </c>
      <c r="C500" s="7">
        <v>0</v>
      </c>
      <c r="D500" s="7">
        <v>1</v>
      </c>
      <c r="E500" s="22" t="str">
        <f t="shared" si="14"/>
        <v>01</v>
      </c>
      <c r="F500" s="4">
        <v>4.4549999999999998E-3</v>
      </c>
      <c r="G500" s="25">
        <v>0</v>
      </c>
      <c r="H500" s="4">
        <v>2.1007184090000002</v>
      </c>
      <c r="I500" s="4">
        <v>6.3058817963499996</v>
      </c>
      <c r="J500" s="2">
        <f t="shared" si="15"/>
        <v>0.33313634426448463</v>
      </c>
      <c r="K500" s="3">
        <v>296</v>
      </c>
      <c r="L500" s="3">
        <v>61</v>
      </c>
      <c r="M500" s="3">
        <v>91</v>
      </c>
      <c r="N500" s="3">
        <v>51</v>
      </c>
      <c r="O500" s="24">
        <v>1001</v>
      </c>
      <c r="P500" s="4">
        <v>0.23400000000000001</v>
      </c>
      <c r="Q500" s="4">
        <v>0.17086834733893599</v>
      </c>
      <c r="R500" s="4">
        <v>0.155</v>
      </c>
      <c r="S500" s="4">
        <v>0.123</v>
      </c>
      <c r="T500" s="4">
        <v>0.15</v>
      </c>
      <c r="U500" s="4">
        <v>0.13600000000000001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1.45243416362444</v>
      </c>
      <c r="AC500" s="2">
        <v>1.76686191760633</v>
      </c>
      <c r="AD500" s="2">
        <v>1.86433016206289</v>
      </c>
      <c r="AE500" s="2">
        <v>2.0955709236097202</v>
      </c>
      <c r="AF500" s="2">
        <v>1.89711998488588</v>
      </c>
      <c r="AG500" s="2">
        <v>1.99510039324608</v>
      </c>
    </row>
    <row r="501" spans="1:33" x14ac:dyDescent="0.35">
      <c r="A501" s="7">
        <v>803</v>
      </c>
      <c r="B501" s="7">
        <v>390</v>
      </c>
      <c r="C501" s="7">
        <v>0</v>
      </c>
      <c r="D501" s="7">
        <v>1</v>
      </c>
      <c r="E501" s="22" t="str">
        <f t="shared" si="14"/>
        <v>01</v>
      </c>
      <c r="F501" s="4">
        <v>0.22787399999999999</v>
      </c>
      <c r="G501" s="25">
        <v>0</v>
      </c>
      <c r="H501" s="4">
        <v>3.0249400259999999</v>
      </c>
      <c r="I501" s="4">
        <v>7.7845812674400001</v>
      </c>
      <c r="J501" s="2">
        <f t="shared" si="15"/>
        <v>0.38858095536264692</v>
      </c>
      <c r="K501" s="3">
        <v>151</v>
      </c>
      <c r="L501" s="3">
        <v>199</v>
      </c>
      <c r="M501" s="3">
        <v>37</v>
      </c>
      <c r="N501" s="3">
        <v>112</v>
      </c>
      <c r="O501" s="24">
        <v>1001</v>
      </c>
      <c r="P501" s="4">
        <v>0.64600000000000002</v>
      </c>
      <c r="Q501" s="4">
        <v>0.56857142857142895</v>
      </c>
      <c r="R501" s="4">
        <v>0.78600000000000003</v>
      </c>
      <c r="S501" s="4">
        <v>0.76900000000000002</v>
      </c>
      <c r="T501" s="4">
        <v>0.78100000000000003</v>
      </c>
      <c r="U501" s="4">
        <v>0.78800000000000003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0.43695577519953499</v>
      </c>
      <c r="AC501" s="2">
        <v>0.56462832975896704</v>
      </c>
      <c r="AD501" s="2">
        <v>0.24079848655293001</v>
      </c>
      <c r="AE501" s="2">
        <v>0.262664309476493</v>
      </c>
      <c r="AF501" s="2">
        <v>0.24718012914245099</v>
      </c>
      <c r="AG501" s="2">
        <v>0.238257189124258</v>
      </c>
    </row>
    <row r="502" spans="1:33" x14ac:dyDescent="0.35">
      <c r="A502" s="7">
        <v>840</v>
      </c>
      <c r="B502" s="7">
        <v>29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9.3647083669999999E-4</v>
      </c>
      <c r="I502" s="4">
        <v>8.9037843945899997</v>
      </c>
      <c r="J502" s="2">
        <f t="shared" si="15"/>
        <v>1.0517671983039101E-4</v>
      </c>
      <c r="K502" s="3">
        <v>287</v>
      </c>
      <c r="L502" s="3">
        <v>94</v>
      </c>
      <c r="M502" s="3">
        <v>68</v>
      </c>
      <c r="N502" s="3">
        <v>50</v>
      </c>
      <c r="O502" s="24">
        <v>1001</v>
      </c>
      <c r="P502" s="4">
        <v>0.26200000000000001</v>
      </c>
      <c r="Q502" s="4">
        <v>0.42372881355932202</v>
      </c>
      <c r="R502" s="4">
        <v>1E-3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0.30381145438166501</v>
      </c>
      <c r="AC502" s="2">
        <v>0.55117691928955803</v>
      </c>
      <c r="AD502" s="2">
        <v>1.00050033358353E-3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964</v>
      </c>
      <c r="B503" s="7">
        <v>491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2.4139069989999999E-3</v>
      </c>
      <c r="I503" s="4">
        <v>7.86872341714</v>
      </c>
      <c r="J503" s="2">
        <f t="shared" si="15"/>
        <v>3.0677237857184322E-4</v>
      </c>
      <c r="K503" s="3">
        <v>230</v>
      </c>
      <c r="L503" s="3">
        <v>147</v>
      </c>
      <c r="M503" s="3">
        <v>60</v>
      </c>
      <c r="N503" s="3">
        <v>62</v>
      </c>
      <c r="O503" s="24">
        <v>884.17799372739898</v>
      </c>
      <c r="P503" s="4">
        <v>0.42199999999999999</v>
      </c>
      <c r="Q503" s="4">
        <v>0.50819672131147497</v>
      </c>
      <c r="R503" s="4">
        <v>1E-3</v>
      </c>
      <c r="S503" s="4">
        <v>1E-3</v>
      </c>
      <c r="T503" s="4">
        <v>0</v>
      </c>
      <c r="U503" s="4">
        <v>0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0.54818141030975898</v>
      </c>
      <c r="AC503" s="2">
        <v>0.709676482511156</v>
      </c>
      <c r="AD503" s="2">
        <v>1.00050033358353E-3</v>
      </c>
      <c r="AE503" s="2">
        <v>1.00050033358353E-3</v>
      </c>
      <c r="AF503" s="2">
        <v>1.0000050000287801E-5</v>
      </c>
      <c r="AG503" s="2">
        <v>1.0000050000287801E-5</v>
      </c>
    </row>
    <row r="504" spans="1:33" x14ac:dyDescent="0.35">
      <c r="A504" s="7">
        <v>936</v>
      </c>
      <c r="B504" s="7">
        <v>401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7.1318084899999997E-3</v>
      </c>
      <c r="I504" s="4">
        <v>8.1183091300870007</v>
      </c>
      <c r="J504" s="2">
        <f t="shared" si="15"/>
        <v>8.7848446957618763E-4</v>
      </c>
      <c r="K504" s="3">
        <v>272</v>
      </c>
      <c r="L504" s="3">
        <v>127</v>
      </c>
      <c r="M504" s="3">
        <v>39</v>
      </c>
      <c r="N504" s="3">
        <v>61</v>
      </c>
      <c r="O504" s="24">
        <v>1001</v>
      </c>
      <c r="P504" s="4">
        <v>0.35099999999999998</v>
      </c>
      <c r="Q504" s="4">
        <v>0.61</v>
      </c>
      <c r="R504" s="4">
        <v>2E-3</v>
      </c>
      <c r="S504" s="4">
        <v>2E-3</v>
      </c>
      <c r="T504" s="4">
        <v>0</v>
      </c>
      <c r="U504" s="4">
        <v>0</v>
      </c>
      <c r="V504" s="5">
        <v>100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0.432322562278047</v>
      </c>
      <c r="AC504" s="2">
        <v>0.94160853985844495</v>
      </c>
      <c r="AD504" s="2">
        <v>2.0020026706730801E-3</v>
      </c>
      <c r="AE504" s="2">
        <v>2.0020026706730801E-3</v>
      </c>
      <c r="AF504" s="2">
        <v>1.0000050000287801E-5</v>
      </c>
      <c r="AG504" s="2">
        <v>1.0000050000287801E-5</v>
      </c>
    </row>
    <row r="505" spans="1:33" x14ac:dyDescent="0.35">
      <c r="A505" s="7">
        <v>492</v>
      </c>
      <c r="B505" s="7">
        <v>157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7.7762604970000003E-3</v>
      </c>
      <c r="I505" s="4">
        <v>8.1792226612000007</v>
      </c>
      <c r="J505" s="2">
        <f t="shared" si="15"/>
        <v>9.5073343997449254E-4</v>
      </c>
      <c r="K505" s="3">
        <v>164</v>
      </c>
      <c r="L505" s="3">
        <v>152</v>
      </c>
      <c r="M505" s="3">
        <v>54</v>
      </c>
      <c r="N505" s="3">
        <v>129</v>
      </c>
      <c r="O505" s="24">
        <v>1001</v>
      </c>
      <c r="P505" s="4">
        <v>0.52400000000000002</v>
      </c>
      <c r="Q505" s="4">
        <v>0.70491803278688503</v>
      </c>
      <c r="R505" s="4">
        <v>2E-3</v>
      </c>
      <c r="S505" s="4">
        <v>0</v>
      </c>
      <c r="T505" s="4">
        <v>1E-3</v>
      </c>
      <c r="U505" s="4">
        <v>0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0.74233742475071696</v>
      </c>
      <c r="AC505" s="2">
        <v>1.2205021062771499</v>
      </c>
      <c r="AD505" s="2">
        <v>2.0020026706730801E-3</v>
      </c>
      <c r="AE505" s="2">
        <v>1.0000050000287801E-5</v>
      </c>
      <c r="AF505" s="2">
        <v>1.00050033358353E-3</v>
      </c>
      <c r="AG505" s="2">
        <v>1.0000050000287801E-5</v>
      </c>
    </row>
    <row r="506" spans="1:33" x14ac:dyDescent="0.35">
      <c r="A506" s="7">
        <v>706</v>
      </c>
      <c r="B506" s="7">
        <v>158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1.668310147E-2</v>
      </c>
      <c r="I506" s="4">
        <v>11.6293766558</v>
      </c>
      <c r="J506" s="2">
        <f t="shared" si="15"/>
        <v>1.4345654082568149E-3</v>
      </c>
      <c r="K506" s="3">
        <v>273</v>
      </c>
      <c r="L506" s="3">
        <v>107</v>
      </c>
      <c r="M506" s="3">
        <v>78</v>
      </c>
      <c r="N506" s="3">
        <v>41</v>
      </c>
      <c r="O506" s="24">
        <v>1001</v>
      </c>
      <c r="P506" s="4">
        <v>0.27900000000000003</v>
      </c>
      <c r="Q506" s="4">
        <v>0.34453781512604997</v>
      </c>
      <c r="R506" s="4">
        <v>2E-3</v>
      </c>
      <c r="S506" s="4">
        <v>2E-3</v>
      </c>
      <c r="T506" s="4">
        <v>1E-3</v>
      </c>
      <c r="U506" s="4">
        <v>1E-3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0.327116141697188</v>
      </c>
      <c r="AC506" s="2">
        <v>0.42241466642193798</v>
      </c>
      <c r="AD506" s="2">
        <v>2.0020026706730801E-3</v>
      </c>
      <c r="AE506" s="2">
        <v>2.0020026706730801E-3</v>
      </c>
      <c r="AF506" s="2">
        <v>1.00050033358353E-3</v>
      </c>
      <c r="AG506" s="2">
        <v>1.00050033358353E-3</v>
      </c>
    </row>
    <row r="507" spans="1:33" x14ac:dyDescent="0.35">
      <c r="A507" s="7">
        <v>48</v>
      </c>
      <c r="B507" s="7">
        <v>230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1.695049438E-2</v>
      </c>
      <c r="I507" s="4">
        <v>7.8874045466</v>
      </c>
      <c r="J507" s="2">
        <f t="shared" si="15"/>
        <v>2.1490585755876818E-3</v>
      </c>
      <c r="K507" s="3">
        <v>197</v>
      </c>
      <c r="L507" s="3">
        <v>201</v>
      </c>
      <c r="M507" s="3">
        <v>22</v>
      </c>
      <c r="N507" s="3">
        <v>79</v>
      </c>
      <c r="O507" s="24">
        <v>909.78060100274502</v>
      </c>
      <c r="P507" s="4">
        <v>0.57299999999999995</v>
      </c>
      <c r="Q507" s="4">
        <v>0.78217821782178198</v>
      </c>
      <c r="R507" s="4">
        <v>3.0000000000000001E-3</v>
      </c>
      <c r="S507" s="4">
        <v>1E-3</v>
      </c>
      <c r="T507" s="4">
        <v>4.0000000000000001E-3</v>
      </c>
      <c r="U507" s="4">
        <v>3.0000000000000001E-3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0.85097126575351201</v>
      </c>
      <c r="AC507" s="2">
        <v>1.5240780634829401</v>
      </c>
      <c r="AD507" s="2">
        <v>3.00450902029872E-3</v>
      </c>
      <c r="AE507" s="2">
        <v>1.00050033358353E-3</v>
      </c>
      <c r="AF507" s="2">
        <v>4.0080213975388201E-3</v>
      </c>
      <c r="AG507" s="2">
        <v>3.00450902029872E-3</v>
      </c>
    </row>
    <row r="508" spans="1:33" x14ac:dyDescent="0.35">
      <c r="A508" s="7">
        <v>884</v>
      </c>
      <c r="B508" s="7">
        <v>252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1.9721384969999999E-2</v>
      </c>
      <c r="I508" s="4">
        <v>8.4088663611999994</v>
      </c>
      <c r="J508" s="2">
        <f t="shared" si="15"/>
        <v>2.3453084069688592E-3</v>
      </c>
      <c r="K508" s="3">
        <v>114</v>
      </c>
      <c r="L508" s="3">
        <v>85</v>
      </c>
      <c r="M508" s="3">
        <v>121</v>
      </c>
      <c r="N508" s="3">
        <v>179</v>
      </c>
      <c r="O508" s="24">
        <v>1001</v>
      </c>
      <c r="P508" s="4">
        <v>0.52800000000000002</v>
      </c>
      <c r="Q508" s="4">
        <v>0.59666666666666701</v>
      </c>
      <c r="R508" s="4">
        <v>3.0000000000000001E-3</v>
      </c>
      <c r="S508" s="4">
        <v>0</v>
      </c>
      <c r="T508" s="4">
        <v>2E-3</v>
      </c>
      <c r="U508" s="4">
        <v>2E-3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0.75077629339658203</v>
      </c>
      <c r="AC508" s="2">
        <v>0.90799192905946002</v>
      </c>
      <c r="AD508" s="2">
        <v>3.00450902029872E-3</v>
      </c>
      <c r="AE508" s="2">
        <v>1.0000050000287801E-5</v>
      </c>
      <c r="AF508" s="2">
        <v>2.0020026706730801E-3</v>
      </c>
      <c r="AG508" s="2">
        <v>2.0020026706730801E-3</v>
      </c>
    </row>
    <row r="509" spans="1:33" x14ac:dyDescent="0.35">
      <c r="A509" s="7">
        <v>84</v>
      </c>
      <c r="B509" s="7">
        <v>342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1.767580589E-2</v>
      </c>
      <c r="I509" s="4">
        <v>7.1505202343400001</v>
      </c>
      <c r="J509" s="2">
        <f t="shared" si="15"/>
        <v>2.4719608239289871E-3</v>
      </c>
      <c r="K509" s="3">
        <v>313</v>
      </c>
      <c r="L509" s="3">
        <v>116</v>
      </c>
      <c r="M509" s="3">
        <v>37</v>
      </c>
      <c r="N509" s="3">
        <v>33</v>
      </c>
      <c r="O509" s="24">
        <v>1001</v>
      </c>
      <c r="P509" s="4">
        <v>0.315</v>
      </c>
      <c r="Q509" s="4">
        <v>0.47142857142857097</v>
      </c>
      <c r="R509" s="4">
        <v>1E-3</v>
      </c>
      <c r="S509" s="4">
        <v>1E-3</v>
      </c>
      <c r="T509" s="4">
        <v>1E-3</v>
      </c>
      <c r="U509" s="4">
        <v>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0.37833644071991201</v>
      </c>
      <c r="AC509" s="2">
        <v>0.63757732940513501</v>
      </c>
      <c r="AD509" s="2">
        <v>1.00050033358353E-3</v>
      </c>
      <c r="AE509" s="2">
        <v>1.00050033358353E-3</v>
      </c>
      <c r="AF509" s="2">
        <v>1.00050033358353E-3</v>
      </c>
      <c r="AG509" s="2">
        <v>1.00050033358353E-3</v>
      </c>
    </row>
    <row r="510" spans="1:33" x14ac:dyDescent="0.35">
      <c r="A510" s="7">
        <v>448</v>
      </c>
      <c r="B510" s="7">
        <v>51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2.7734165179999999E-2</v>
      </c>
      <c r="I510" s="4">
        <v>8.5955974644000008</v>
      </c>
      <c r="J510" s="2">
        <f t="shared" si="15"/>
        <v>3.2265546746302796E-3</v>
      </c>
      <c r="K510" s="3">
        <v>229</v>
      </c>
      <c r="L510" s="3">
        <v>127</v>
      </c>
      <c r="M510" s="3">
        <v>64</v>
      </c>
      <c r="N510" s="3">
        <v>79</v>
      </c>
      <c r="O510" s="24">
        <v>1001</v>
      </c>
      <c r="P510" s="4">
        <v>0.42399999999999999</v>
      </c>
      <c r="Q510" s="4">
        <v>0.55244755244755195</v>
      </c>
      <c r="R510" s="4">
        <v>1E-3</v>
      </c>
      <c r="S510" s="4">
        <v>0</v>
      </c>
      <c r="T510" s="4">
        <v>2E-3</v>
      </c>
      <c r="U510" s="4">
        <v>0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0.55164761828624598</v>
      </c>
      <c r="AC510" s="2">
        <v>0.80396154690023502</v>
      </c>
      <c r="AD510" s="2">
        <v>1.00050033358353E-3</v>
      </c>
      <c r="AE510" s="2">
        <v>1.0000050000287801E-5</v>
      </c>
      <c r="AF510" s="2">
        <v>2.0020026706730801E-3</v>
      </c>
      <c r="AG510" s="2">
        <v>1.0000050000287801E-5</v>
      </c>
    </row>
    <row r="511" spans="1:33" x14ac:dyDescent="0.35">
      <c r="A511" s="7">
        <v>874</v>
      </c>
      <c r="B511" s="7">
        <v>170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2.2407343199999999E-2</v>
      </c>
      <c r="I511" s="4">
        <v>6.8843859026400001</v>
      </c>
      <c r="J511" s="2">
        <f t="shared" si="15"/>
        <v>3.2548063860579502E-3</v>
      </c>
      <c r="K511" s="3">
        <v>231</v>
      </c>
      <c r="L511" s="3">
        <v>175</v>
      </c>
      <c r="M511" s="3">
        <v>29</v>
      </c>
      <c r="N511" s="3">
        <v>64</v>
      </c>
      <c r="O511" s="24">
        <v>797.166077400228</v>
      </c>
      <c r="P511" s="4">
        <v>0.49099999999999999</v>
      </c>
      <c r="Q511" s="4">
        <v>0.68817204301075297</v>
      </c>
      <c r="R511" s="4">
        <v>3.0000000000000001E-3</v>
      </c>
      <c r="S511" s="4">
        <v>3.0000000000000001E-3</v>
      </c>
      <c r="T511" s="4">
        <v>4.0000000000000001E-3</v>
      </c>
      <c r="U511" s="4">
        <v>1E-3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0.67530726243161399</v>
      </c>
      <c r="AC511" s="2">
        <v>1.1653036631667799</v>
      </c>
      <c r="AD511" s="2">
        <v>3.00450902029872E-3</v>
      </c>
      <c r="AE511" s="2">
        <v>3.00450902029872E-3</v>
      </c>
      <c r="AF511" s="2">
        <v>4.0080213975388201E-3</v>
      </c>
      <c r="AG511" s="2">
        <v>1.00050033358353E-3</v>
      </c>
    </row>
    <row r="512" spans="1:33" x14ac:dyDescent="0.35">
      <c r="A512" s="7">
        <v>400</v>
      </c>
      <c r="B512" s="7">
        <v>416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4.2748221689999998E-2</v>
      </c>
      <c r="I512" s="4">
        <v>10.190361939000001</v>
      </c>
      <c r="J512" s="2">
        <f t="shared" si="15"/>
        <v>4.1949659831410227E-3</v>
      </c>
      <c r="K512" s="3">
        <v>294</v>
      </c>
      <c r="L512" s="3">
        <v>94</v>
      </c>
      <c r="M512" s="3">
        <v>77</v>
      </c>
      <c r="N512" s="3">
        <v>34</v>
      </c>
      <c r="O512" s="24">
        <v>894.34200554815197</v>
      </c>
      <c r="P512" s="4">
        <v>0.28100000000000003</v>
      </c>
      <c r="Q512" s="4">
        <v>0.30630630630630601</v>
      </c>
      <c r="R512" s="4">
        <v>4.0000000000000001E-3</v>
      </c>
      <c r="S512" s="4">
        <v>8.0000000000000002E-3</v>
      </c>
      <c r="T512" s="4">
        <v>2E-3</v>
      </c>
      <c r="U512" s="4">
        <v>7.0000000000000001E-3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0.32989392126109002</v>
      </c>
      <c r="AC512" s="2">
        <v>0.36572477945865001</v>
      </c>
      <c r="AD512" s="2">
        <v>4.0080213975388201E-3</v>
      </c>
      <c r="AE512" s="2">
        <v>8.03217169726427E-3</v>
      </c>
      <c r="AF512" s="2">
        <v>2.0020026706730801E-3</v>
      </c>
      <c r="AG512" s="2">
        <v>7.0246149369644698E-3</v>
      </c>
    </row>
    <row r="513" spans="1:33" x14ac:dyDescent="0.35">
      <c r="A513" s="7">
        <v>372</v>
      </c>
      <c r="B513" s="7">
        <v>353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3.4655720430000002E-2</v>
      </c>
      <c r="I513" s="4">
        <v>7.3776589789899996</v>
      </c>
      <c r="J513" s="2">
        <f t="shared" si="15"/>
        <v>4.6973871425464511E-3</v>
      </c>
      <c r="K513" s="3">
        <v>237</v>
      </c>
      <c r="L513" s="3">
        <v>102</v>
      </c>
      <c r="M513" s="3">
        <v>101</v>
      </c>
      <c r="N513" s="3">
        <v>59</v>
      </c>
      <c r="O513" s="24">
        <v>1001</v>
      </c>
      <c r="P513" s="4">
        <v>0.30599999999999999</v>
      </c>
      <c r="Q513" s="4">
        <v>0.36875000000000002</v>
      </c>
      <c r="R513" s="4">
        <v>4.0000000000000001E-3</v>
      </c>
      <c r="S513" s="4">
        <v>4.0000000000000001E-3</v>
      </c>
      <c r="T513" s="4">
        <v>8.0000000000000002E-3</v>
      </c>
      <c r="U513" s="4">
        <v>2E-3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0.36528331847533302</v>
      </c>
      <c r="AC513" s="2">
        <v>0.46005329839256798</v>
      </c>
      <c r="AD513" s="2">
        <v>4.0080213975388201E-3</v>
      </c>
      <c r="AE513" s="2">
        <v>4.0080213975388201E-3</v>
      </c>
      <c r="AF513" s="2">
        <v>8.03217169726427E-3</v>
      </c>
      <c r="AG513" s="2">
        <v>2.0020026706730801E-3</v>
      </c>
    </row>
    <row r="514" spans="1:33" x14ac:dyDescent="0.35">
      <c r="A514" s="7">
        <v>452</v>
      </c>
      <c r="B514" s="7">
        <v>109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4.2985134420000001E-2</v>
      </c>
      <c r="I514" s="4">
        <v>8.5066459506100003</v>
      </c>
      <c r="J514" s="2">
        <f t="shared" ref="J514:J577" si="17">H514/I514</f>
        <v>5.0531237187457639E-3</v>
      </c>
      <c r="K514" s="3">
        <v>306</v>
      </c>
      <c r="L514" s="3">
        <v>81</v>
      </c>
      <c r="M514" s="3">
        <v>31</v>
      </c>
      <c r="N514" s="3">
        <v>81</v>
      </c>
      <c r="O514" s="24">
        <v>542.81063032401096</v>
      </c>
      <c r="P514" s="4">
        <v>0.34300000000000003</v>
      </c>
      <c r="Q514" s="4">
        <v>0.72321428571428603</v>
      </c>
      <c r="R514" s="4">
        <v>3.0000000000000001E-3</v>
      </c>
      <c r="S514" s="4">
        <v>1E-3</v>
      </c>
      <c r="T514" s="4">
        <v>2E-3</v>
      </c>
      <c r="U514" s="4">
        <v>1E-3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0.42007126049752702</v>
      </c>
      <c r="AC514" s="2">
        <v>1.2845116668099501</v>
      </c>
      <c r="AD514" s="2">
        <v>3.00450902029872E-3</v>
      </c>
      <c r="AE514" s="2">
        <v>1.00050033358353E-3</v>
      </c>
      <c r="AF514" s="2">
        <v>2.0020026706730801E-3</v>
      </c>
      <c r="AG514" s="2">
        <v>1.00050033358353E-3</v>
      </c>
    </row>
    <row r="515" spans="1:33" x14ac:dyDescent="0.35">
      <c r="A515" s="7">
        <v>700</v>
      </c>
      <c r="B515" s="7">
        <v>312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5.0098522030000002E-2</v>
      </c>
      <c r="I515" s="4">
        <v>9.0386795145000001</v>
      </c>
      <c r="J515" s="2">
        <f t="shared" si="17"/>
        <v>5.5426815332517455E-3</v>
      </c>
      <c r="K515" s="3">
        <v>149</v>
      </c>
      <c r="L515" s="3">
        <v>128</v>
      </c>
      <c r="M515" s="3">
        <v>149</v>
      </c>
      <c r="N515" s="3">
        <v>73</v>
      </c>
      <c r="O515" s="24">
        <v>693.04446616302505</v>
      </c>
      <c r="P515" s="4">
        <v>0.41299999999999998</v>
      </c>
      <c r="Q515" s="4">
        <v>0.32882882882882902</v>
      </c>
      <c r="R515" s="4">
        <v>1E-3</v>
      </c>
      <c r="S515" s="4">
        <v>6.0000000000000001E-3</v>
      </c>
      <c r="T515" s="4">
        <v>3.0000000000000001E-3</v>
      </c>
      <c r="U515" s="4">
        <v>4.0000000000000001E-3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0.53273045915404105</v>
      </c>
      <c r="AC515" s="2">
        <v>0.39873107592682</v>
      </c>
      <c r="AD515" s="2">
        <v>1.00050033358353E-3</v>
      </c>
      <c r="AE515" s="2">
        <v>6.0180723255630203E-3</v>
      </c>
      <c r="AF515" s="2">
        <v>3.00450902029872E-3</v>
      </c>
      <c r="AG515" s="2">
        <v>4.0080213975388201E-3</v>
      </c>
    </row>
    <row r="516" spans="1:33" x14ac:dyDescent="0.35">
      <c r="A516" s="7">
        <v>866</v>
      </c>
      <c r="B516" s="7">
        <v>208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5.1856116649999999E-2</v>
      </c>
      <c r="I516" s="4">
        <v>8.5993171865400004</v>
      </c>
      <c r="J516" s="2">
        <f t="shared" si="17"/>
        <v>6.0302597898316034E-3</v>
      </c>
      <c r="K516" s="3">
        <v>269</v>
      </c>
      <c r="L516" s="3">
        <v>147</v>
      </c>
      <c r="M516" s="3">
        <v>35</v>
      </c>
      <c r="N516" s="3">
        <v>48</v>
      </c>
      <c r="O516" s="24">
        <v>1001</v>
      </c>
      <c r="P516" s="4">
        <v>0.4</v>
      </c>
      <c r="Q516" s="4">
        <v>0.57831325301204795</v>
      </c>
      <c r="R516" s="4">
        <v>1E-3</v>
      </c>
      <c r="S516" s="4">
        <v>8.9999999999999993E-3</v>
      </c>
      <c r="T516" s="4">
        <v>5.0000000000000001E-3</v>
      </c>
      <c r="U516" s="4">
        <v>3.0000000000000001E-3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0.51082562376599105</v>
      </c>
      <c r="AC516" s="2">
        <v>0.86349254630718397</v>
      </c>
      <c r="AD516" s="2">
        <v>1.00050033358353E-3</v>
      </c>
      <c r="AE516" s="2">
        <v>9.0407446521490707E-3</v>
      </c>
      <c r="AF516" s="2">
        <v>5.0125418235442898E-3</v>
      </c>
      <c r="AG516" s="2">
        <v>3.00450902029872E-3</v>
      </c>
    </row>
    <row r="517" spans="1:33" x14ac:dyDescent="0.35">
      <c r="A517" s="7">
        <v>130</v>
      </c>
      <c r="B517" s="7">
        <v>232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5.6532448950000001E-2</v>
      </c>
      <c r="I517" s="4">
        <v>8.9285450280400003</v>
      </c>
      <c r="J517" s="2">
        <f t="shared" si="17"/>
        <v>6.331653004208463E-3</v>
      </c>
      <c r="K517" s="3">
        <v>226</v>
      </c>
      <c r="L517" s="3">
        <v>122</v>
      </c>
      <c r="M517" s="3">
        <v>52</v>
      </c>
      <c r="N517" s="3">
        <v>99</v>
      </c>
      <c r="O517" s="24">
        <v>1001</v>
      </c>
      <c r="P517" s="4">
        <v>0.44400000000000001</v>
      </c>
      <c r="Q517" s="4">
        <v>0.65562913907284803</v>
      </c>
      <c r="R517" s="4">
        <v>1.4E-2</v>
      </c>
      <c r="S517" s="4">
        <v>0.02</v>
      </c>
      <c r="T517" s="4">
        <v>1.2E-2</v>
      </c>
      <c r="U517" s="4">
        <v>1.4E-2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0.58698698473155497</v>
      </c>
      <c r="AC517" s="2">
        <v>1.0660361182335001</v>
      </c>
      <c r="AD517" s="2">
        <v>1.4098924379501601E-2</v>
      </c>
      <c r="AE517" s="2">
        <v>2.0202707317519501E-2</v>
      </c>
      <c r="AF517" s="2">
        <v>1.20725812342692E-2</v>
      </c>
      <c r="AG517" s="2">
        <v>1.4098924379501601E-2</v>
      </c>
    </row>
    <row r="518" spans="1:33" x14ac:dyDescent="0.35">
      <c r="A518" s="7">
        <v>480</v>
      </c>
      <c r="B518" s="7">
        <v>472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6.1271859880000001E-2</v>
      </c>
      <c r="I518" s="4">
        <v>9.5843698518</v>
      </c>
      <c r="J518" s="2">
        <f t="shared" si="17"/>
        <v>6.3928939332921078E-3</v>
      </c>
      <c r="K518" s="3">
        <v>234</v>
      </c>
      <c r="L518" s="3">
        <v>135</v>
      </c>
      <c r="M518" s="3">
        <v>57</v>
      </c>
      <c r="N518" s="3">
        <v>73</v>
      </c>
      <c r="O518" s="24">
        <v>436.17898672645202</v>
      </c>
      <c r="P518" s="4">
        <v>0.42199999999999999</v>
      </c>
      <c r="Q518" s="4">
        <v>0.56153846153846199</v>
      </c>
      <c r="R518" s="4">
        <v>6.0000000000000001E-3</v>
      </c>
      <c r="S518" s="4">
        <v>7.0000000000000001E-3</v>
      </c>
      <c r="T518" s="4">
        <v>1E-3</v>
      </c>
      <c r="U518" s="4">
        <v>4.0000000000000001E-3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0.54818141030975898</v>
      </c>
      <c r="AC518" s="2">
        <v>0.82448318262103204</v>
      </c>
      <c r="AD518" s="2">
        <v>6.0180723255630203E-3</v>
      </c>
      <c r="AE518" s="2">
        <v>7.0246149369644698E-3</v>
      </c>
      <c r="AF518" s="2">
        <v>1.00050033358353E-3</v>
      </c>
      <c r="AG518" s="2">
        <v>4.0080213975388201E-3</v>
      </c>
    </row>
    <row r="519" spans="1:33" x14ac:dyDescent="0.35">
      <c r="A519" s="7">
        <v>764</v>
      </c>
      <c r="B519" s="7">
        <v>190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5.1515403219999999E-2</v>
      </c>
      <c r="I519" s="4">
        <v>7.2717210733000002</v>
      </c>
      <c r="J519" s="2">
        <f t="shared" si="17"/>
        <v>7.0843480794597711E-3</v>
      </c>
      <c r="K519" s="3">
        <v>208</v>
      </c>
      <c r="L519" s="3">
        <v>187</v>
      </c>
      <c r="M519" s="3">
        <v>55</v>
      </c>
      <c r="N519" s="3">
        <v>49</v>
      </c>
      <c r="O519" s="24">
        <v>1001</v>
      </c>
      <c r="P519" s="4">
        <v>0.48499999999999999</v>
      </c>
      <c r="Q519" s="4">
        <v>0.47115384615384598</v>
      </c>
      <c r="R519" s="4">
        <v>4.0000000000000001E-3</v>
      </c>
      <c r="S519" s="4">
        <v>7.0000000000000001E-3</v>
      </c>
      <c r="T519" s="4">
        <v>1E-3</v>
      </c>
      <c r="U519" s="4">
        <v>4.0000000000000001E-3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0.66358837831840101</v>
      </c>
      <c r="AC519" s="2">
        <v>0.63705771390890198</v>
      </c>
      <c r="AD519" s="2">
        <v>4.0080213975388201E-3</v>
      </c>
      <c r="AE519" s="2">
        <v>7.0246149369644698E-3</v>
      </c>
      <c r="AF519" s="2">
        <v>1.00050033358353E-3</v>
      </c>
      <c r="AG519" s="2">
        <v>4.0080213975388201E-3</v>
      </c>
    </row>
    <row r="520" spans="1:33" x14ac:dyDescent="0.35">
      <c r="A520" s="7">
        <v>238</v>
      </c>
      <c r="B520" s="7">
        <v>401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5.9219745839999997E-2</v>
      </c>
      <c r="I520" s="4">
        <v>7.9407460638999998</v>
      </c>
      <c r="J520" s="2">
        <f t="shared" si="17"/>
        <v>7.4577055308723654E-3</v>
      </c>
      <c r="K520" s="3">
        <v>212</v>
      </c>
      <c r="L520" s="3">
        <v>87</v>
      </c>
      <c r="M520" s="3">
        <v>116</v>
      </c>
      <c r="N520" s="3">
        <v>84</v>
      </c>
      <c r="O520" s="24">
        <v>1001</v>
      </c>
      <c r="P520" s="4">
        <v>0.34300000000000003</v>
      </c>
      <c r="Q520" s="4">
        <v>0.42</v>
      </c>
      <c r="R520" s="4">
        <v>5.0000000000000001E-3</v>
      </c>
      <c r="S520" s="4">
        <v>3.0000000000000001E-3</v>
      </c>
      <c r="T520" s="4">
        <v>6.0000000000000001E-3</v>
      </c>
      <c r="U520" s="4">
        <v>4.0000000000000001E-3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0.42007126049752702</v>
      </c>
      <c r="AC520" s="2">
        <v>0.54472717544167204</v>
      </c>
      <c r="AD520" s="2">
        <v>5.0125418235442898E-3</v>
      </c>
      <c r="AE520" s="2">
        <v>3.00450902029872E-3</v>
      </c>
      <c r="AF520" s="2">
        <v>6.0180723255630203E-3</v>
      </c>
      <c r="AG520" s="2">
        <v>4.0080213975388201E-3</v>
      </c>
    </row>
    <row r="521" spans="1:33" x14ac:dyDescent="0.35">
      <c r="A521" s="7">
        <v>42</v>
      </c>
      <c r="B521" s="7">
        <v>227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5.5953415200000002E-2</v>
      </c>
      <c r="I521" s="4">
        <v>7.3330027748599997</v>
      </c>
      <c r="J521" s="2">
        <f t="shared" si="17"/>
        <v>7.6303551107095077E-3</v>
      </c>
      <c r="K521" s="3">
        <v>137</v>
      </c>
      <c r="L521" s="3">
        <v>137</v>
      </c>
      <c r="M521" s="3">
        <v>114</v>
      </c>
      <c r="N521" s="3">
        <v>111</v>
      </c>
      <c r="O521" s="24">
        <v>1001</v>
      </c>
      <c r="P521" s="4">
        <v>0.48199999999999998</v>
      </c>
      <c r="Q521" s="4">
        <v>0.49333333333333301</v>
      </c>
      <c r="R521" s="4">
        <v>7.0000000000000001E-3</v>
      </c>
      <c r="S521" s="4">
        <v>7.0000000000000001E-3</v>
      </c>
      <c r="T521" s="4">
        <v>6.0000000000000001E-3</v>
      </c>
      <c r="U521" s="4">
        <v>6.0000000000000001E-3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0.65778003672265395</v>
      </c>
      <c r="AC521" s="2">
        <v>0.67990195380992502</v>
      </c>
      <c r="AD521" s="2">
        <v>7.0246149369644698E-3</v>
      </c>
      <c r="AE521" s="2">
        <v>7.0246149369644698E-3</v>
      </c>
      <c r="AF521" s="2">
        <v>6.0180723255630203E-3</v>
      </c>
      <c r="AG521" s="2">
        <v>6.0180723255630203E-3</v>
      </c>
    </row>
    <row r="522" spans="1:33" x14ac:dyDescent="0.35">
      <c r="A522" s="7">
        <v>408</v>
      </c>
      <c r="B522" s="7">
        <v>215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7.0876414309999997E-2</v>
      </c>
      <c r="I522" s="4">
        <v>9.2703383144699991</v>
      </c>
      <c r="J522" s="2">
        <f t="shared" si="17"/>
        <v>7.6455046089709102E-3</v>
      </c>
      <c r="K522" s="3">
        <v>270</v>
      </c>
      <c r="L522" s="3">
        <v>124</v>
      </c>
      <c r="M522" s="3">
        <v>48</v>
      </c>
      <c r="N522" s="3">
        <v>57</v>
      </c>
      <c r="O522" s="24">
        <v>1001</v>
      </c>
      <c r="P522" s="4">
        <v>0.372</v>
      </c>
      <c r="Q522" s="4">
        <v>0.54285714285714304</v>
      </c>
      <c r="R522" s="4">
        <v>8.9999999999999993E-3</v>
      </c>
      <c r="S522" s="4">
        <v>7.0000000000000001E-3</v>
      </c>
      <c r="T522" s="4">
        <v>6.0000000000000001E-3</v>
      </c>
      <c r="U522" s="4">
        <v>4.0000000000000001E-3</v>
      </c>
      <c r="V522" s="5">
        <v>100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0.46521511251393799</v>
      </c>
      <c r="AC522" s="2">
        <v>0.78275933924963204</v>
      </c>
      <c r="AD522" s="2">
        <v>9.0407446521490707E-3</v>
      </c>
      <c r="AE522" s="2">
        <v>7.0246149369644698E-3</v>
      </c>
      <c r="AF522" s="2">
        <v>6.0180723255630203E-3</v>
      </c>
      <c r="AG522" s="2">
        <v>4.0080213975388201E-3</v>
      </c>
    </row>
    <row r="523" spans="1:33" x14ac:dyDescent="0.35">
      <c r="A523" s="7">
        <v>518</v>
      </c>
      <c r="B523" s="7">
        <v>466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0.1083813654</v>
      </c>
      <c r="I523" s="4">
        <v>12.41020614396</v>
      </c>
      <c r="J523" s="2">
        <f t="shared" si="17"/>
        <v>8.7332445684432727E-3</v>
      </c>
      <c r="K523" s="3">
        <v>225</v>
      </c>
      <c r="L523" s="3">
        <v>168</v>
      </c>
      <c r="M523" s="3">
        <v>41</v>
      </c>
      <c r="N523" s="3">
        <v>65</v>
      </c>
      <c r="O523" s="24">
        <v>1001</v>
      </c>
      <c r="P523" s="4">
        <v>0.47099999999999997</v>
      </c>
      <c r="Q523" s="4">
        <v>0.61320754716981096</v>
      </c>
      <c r="R523" s="4">
        <v>8.0000000000000002E-3</v>
      </c>
      <c r="S523" s="4">
        <v>6.0000000000000001E-3</v>
      </c>
      <c r="T523" s="4">
        <v>8.9999999999999993E-3</v>
      </c>
      <c r="U523" s="4">
        <v>6.0000000000000001E-3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0.63676684712383802</v>
      </c>
      <c r="AC523" s="2">
        <v>0.94986702740775897</v>
      </c>
      <c r="AD523" s="2">
        <v>8.03217169726427E-3</v>
      </c>
      <c r="AE523" s="2">
        <v>6.0180723255630203E-3</v>
      </c>
      <c r="AF523" s="2">
        <v>9.0407446521490707E-3</v>
      </c>
      <c r="AG523" s="2">
        <v>6.0180723255630203E-3</v>
      </c>
    </row>
    <row r="524" spans="1:33" x14ac:dyDescent="0.35">
      <c r="A524" s="7">
        <v>728</v>
      </c>
      <c r="B524" s="7">
        <v>443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6.106000935E-2</v>
      </c>
      <c r="I524" s="4">
        <v>6.9569299026589997</v>
      </c>
      <c r="J524" s="2">
        <f t="shared" si="17"/>
        <v>8.7768613748231573E-3</v>
      </c>
      <c r="K524" s="3">
        <v>303</v>
      </c>
      <c r="L524" s="3">
        <v>95</v>
      </c>
      <c r="M524" s="3">
        <v>72</v>
      </c>
      <c r="N524" s="3">
        <v>29</v>
      </c>
      <c r="O524" s="24">
        <v>1001</v>
      </c>
      <c r="P524" s="4">
        <v>0.248</v>
      </c>
      <c r="Q524" s="4">
        <v>0.287128712871287</v>
      </c>
      <c r="R524" s="4">
        <v>5.0000000000000001E-3</v>
      </c>
      <c r="S524" s="4">
        <v>8.0000000000000002E-3</v>
      </c>
      <c r="T524" s="4">
        <v>2E-3</v>
      </c>
      <c r="U524" s="4">
        <v>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0.28501895503229702</v>
      </c>
      <c r="AC524" s="2">
        <v>0.33845439782520398</v>
      </c>
      <c r="AD524" s="2">
        <v>5.0125418235442898E-3</v>
      </c>
      <c r="AE524" s="2">
        <v>8.03217169726427E-3</v>
      </c>
      <c r="AF524" s="2">
        <v>2.0020026706730801E-3</v>
      </c>
      <c r="AG524" s="2">
        <v>1.00050033358353E-3</v>
      </c>
    </row>
    <row r="525" spans="1:33" x14ac:dyDescent="0.35">
      <c r="A525" s="7">
        <v>472</v>
      </c>
      <c r="B525" s="7">
        <v>160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6.1422657759999999E-2</v>
      </c>
      <c r="I525" s="4">
        <v>6.8984353939799998</v>
      </c>
      <c r="J525" s="2">
        <f t="shared" si="17"/>
        <v>8.9038534467686982E-3</v>
      </c>
      <c r="K525" s="3">
        <v>290</v>
      </c>
      <c r="L525" s="3">
        <v>140</v>
      </c>
      <c r="M525" s="3">
        <v>25</v>
      </c>
      <c r="N525" s="3">
        <v>44</v>
      </c>
      <c r="O525" s="24">
        <v>353.02003127806603</v>
      </c>
      <c r="P525" s="4">
        <v>0.375</v>
      </c>
      <c r="Q525" s="4">
        <v>0.63768115942029002</v>
      </c>
      <c r="R525" s="4">
        <v>5.0000000000000001E-3</v>
      </c>
      <c r="S525" s="4">
        <v>6.0000000000000001E-3</v>
      </c>
      <c r="T525" s="4">
        <v>8.0000000000000002E-3</v>
      </c>
      <c r="U525" s="4">
        <v>1E-3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0.47000362924573602</v>
      </c>
      <c r="AC525" s="2">
        <v>1.01523067972906</v>
      </c>
      <c r="AD525" s="2">
        <v>5.0125418235442898E-3</v>
      </c>
      <c r="AE525" s="2">
        <v>6.0180723255630203E-3</v>
      </c>
      <c r="AF525" s="2">
        <v>8.03217169726427E-3</v>
      </c>
      <c r="AG525" s="2">
        <v>1.00050033358353E-3</v>
      </c>
    </row>
    <row r="526" spans="1:33" x14ac:dyDescent="0.35">
      <c r="A526" s="7">
        <v>4</v>
      </c>
      <c r="B526" s="7">
        <v>478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7.8058467039999996E-2</v>
      </c>
      <c r="I526" s="4">
        <v>8.1504621773799997</v>
      </c>
      <c r="J526" s="2">
        <f t="shared" si="17"/>
        <v>9.5771829058523671E-3</v>
      </c>
      <c r="K526" s="3">
        <v>191</v>
      </c>
      <c r="L526" s="3">
        <v>109</v>
      </c>
      <c r="M526" s="3">
        <v>113</v>
      </c>
      <c r="N526" s="3">
        <v>86</v>
      </c>
      <c r="O526" s="24">
        <v>1001</v>
      </c>
      <c r="P526" s="4">
        <v>0.39800000000000002</v>
      </c>
      <c r="Q526" s="4">
        <v>0.43216080402009999</v>
      </c>
      <c r="R526" s="4">
        <v>3.0000000000000001E-3</v>
      </c>
      <c r="S526" s="4">
        <v>7.0000000000000001E-3</v>
      </c>
      <c r="T526" s="4">
        <v>4.0000000000000001E-3</v>
      </c>
      <c r="U526" s="4">
        <v>3.0000000000000001E-3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0.50749783367331602</v>
      </c>
      <c r="AC526" s="2">
        <v>0.565917006012152</v>
      </c>
      <c r="AD526" s="2">
        <v>3.00450902029872E-3</v>
      </c>
      <c r="AE526" s="2">
        <v>7.0246149369644698E-3</v>
      </c>
      <c r="AF526" s="2">
        <v>4.0080213975388201E-3</v>
      </c>
      <c r="AG526" s="2">
        <v>3.00450902029872E-3</v>
      </c>
    </row>
    <row r="527" spans="1:33" x14ac:dyDescent="0.35">
      <c r="A527" s="7">
        <v>646</v>
      </c>
      <c r="B527" s="7">
        <v>306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7.8069343190000001E-2</v>
      </c>
      <c r="I527" s="4">
        <v>8.0840093612700006</v>
      </c>
      <c r="J527" s="2">
        <f t="shared" si="17"/>
        <v>9.6572554163563314E-3</v>
      </c>
      <c r="K527" s="3">
        <v>226</v>
      </c>
      <c r="L527" s="3">
        <v>162</v>
      </c>
      <c r="M527" s="3">
        <v>52</v>
      </c>
      <c r="N527" s="3">
        <v>59</v>
      </c>
      <c r="O527" s="24">
        <v>1001</v>
      </c>
      <c r="P527" s="4">
        <v>0.42499999999999999</v>
      </c>
      <c r="Q527" s="4">
        <v>0.53153153153153199</v>
      </c>
      <c r="R527" s="4">
        <v>8.9999999999999993E-3</v>
      </c>
      <c r="S527" s="4">
        <v>8.0000000000000002E-3</v>
      </c>
      <c r="T527" s="4">
        <v>4.0000000000000001E-3</v>
      </c>
      <c r="U527" s="4">
        <v>0.01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0.55338523818478702</v>
      </c>
      <c r="AC527" s="2">
        <v>0.75828648273090704</v>
      </c>
      <c r="AD527" s="2">
        <v>9.0407446521490707E-3</v>
      </c>
      <c r="AE527" s="2">
        <v>8.03217169726427E-3</v>
      </c>
      <c r="AF527" s="2">
        <v>4.0080213975388201E-3</v>
      </c>
      <c r="AG527" s="2">
        <v>1.0050335853501499E-2</v>
      </c>
    </row>
    <row r="528" spans="1:33" x14ac:dyDescent="0.35">
      <c r="A528" s="7">
        <v>240</v>
      </c>
      <c r="B528" s="7">
        <v>210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8.2144975179999996E-2</v>
      </c>
      <c r="I528" s="4">
        <v>8.3721289438900008</v>
      </c>
      <c r="J528" s="2">
        <f t="shared" si="17"/>
        <v>9.8117188269000073E-3</v>
      </c>
      <c r="K528" s="3">
        <v>158</v>
      </c>
      <c r="L528" s="3">
        <v>226</v>
      </c>
      <c r="M528" s="3">
        <v>38</v>
      </c>
      <c r="N528" s="3">
        <v>77</v>
      </c>
      <c r="O528" s="24">
        <v>713.21232814559005</v>
      </c>
      <c r="P528" s="4">
        <v>0.60699999999999998</v>
      </c>
      <c r="Q528" s="4">
        <v>0.66956521739130404</v>
      </c>
      <c r="R528" s="4">
        <v>8.0000000000000002E-3</v>
      </c>
      <c r="S528" s="4">
        <v>7.0000000000000001E-3</v>
      </c>
      <c r="T528" s="4">
        <v>6.0000000000000001E-3</v>
      </c>
      <c r="U528" s="4">
        <v>2E-3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0.93394566711287597</v>
      </c>
      <c r="AC528" s="2">
        <v>1.1073459686368601</v>
      </c>
      <c r="AD528" s="2">
        <v>8.03217169726427E-3</v>
      </c>
      <c r="AE528" s="2">
        <v>7.0246149369644698E-3</v>
      </c>
      <c r="AF528" s="2">
        <v>6.0180723255630203E-3</v>
      </c>
      <c r="AG528" s="2">
        <v>2.0020026706730801E-3</v>
      </c>
    </row>
    <row r="529" spans="1:33" x14ac:dyDescent="0.35">
      <c r="A529" s="7">
        <v>106</v>
      </c>
      <c r="B529" s="7">
        <v>389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8.2625111909999993E-2</v>
      </c>
      <c r="I529" s="4">
        <v>8.1004578074999998</v>
      </c>
      <c r="J529" s="2">
        <f t="shared" si="17"/>
        <v>1.0200054598580784E-2</v>
      </c>
      <c r="K529" s="3">
        <v>275</v>
      </c>
      <c r="L529" s="3">
        <v>83</v>
      </c>
      <c r="M529" s="3">
        <v>87</v>
      </c>
      <c r="N529" s="3">
        <v>54</v>
      </c>
      <c r="O529" s="24">
        <v>1001</v>
      </c>
      <c r="P529" s="4">
        <v>0.25600000000000001</v>
      </c>
      <c r="Q529" s="4">
        <v>0.38297872340425498</v>
      </c>
      <c r="R529" s="4">
        <v>8.9999999999999993E-3</v>
      </c>
      <c r="S529" s="4">
        <v>1.0999999999999999E-2</v>
      </c>
      <c r="T529" s="4">
        <v>8.0000000000000002E-3</v>
      </c>
      <c r="U529" s="4">
        <v>7.0000000000000001E-3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0.29571424414904501</v>
      </c>
      <c r="AC529" s="2">
        <v>0.48285177172358501</v>
      </c>
      <c r="AD529" s="2">
        <v>9.0407446521490707E-3</v>
      </c>
      <c r="AE529" s="2">
        <v>1.1060947359424899E-2</v>
      </c>
      <c r="AF529" s="2">
        <v>8.03217169726427E-3</v>
      </c>
      <c r="AG529" s="2">
        <v>7.0246149369644698E-3</v>
      </c>
    </row>
    <row r="530" spans="1:33" x14ac:dyDescent="0.35">
      <c r="A530" s="7">
        <v>68</v>
      </c>
      <c r="B530" s="7">
        <v>268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9.9027239389999994E-2</v>
      </c>
      <c r="I530" s="4">
        <v>9.4889014797400009</v>
      </c>
      <c r="J530" s="2">
        <f t="shared" si="17"/>
        <v>1.0436112083304439E-2</v>
      </c>
      <c r="K530" s="3">
        <v>157</v>
      </c>
      <c r="L530" s="3">
        <v>149</v>
      </c>
      <c r="M530" s="3">
        <v>83</v>
      </c>
      <c r="N530" s="3">
        <v>110</v>
      </c>
      <c r="O530" s="24">
        <v>1001</v>
      </c>
      <c r="P530" s="4">
        <v>0.53200000000000003</v>
      </c>
      <c r="Q530" s="4">
        <v>0.56994818652849699</v>
      </c>
      <c r="R530" s="4">
        <v>1.4999999999999999E-2</v>
      </c>
      <c r="S530" s="4">
        <v>0.02</v>
      </c>
      <c r="T530" s="4">
        <v>1.2E-2</v>
      </c>
      <c r="U530" s="4">
        <v>7.0000000000000001E-3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0.75928698306449005</v>
      </c>
      <c r="AC530" s="2">
        <v>0.843849581108288</v>
      </c>
      <c r="AD530" s="2">
        <v>1.51136378100482E-2</v>
      </c>
      <c r="AE530" s="2">
        <v>2.0202707317519501E-2</v>
      </c>
      <c r="AF530" s="2">
        <v>1.20725812342692E-2</v>
      </c>
      <c r="AG530" s="2">
        <v>7.0246149369644698E-3</v>
      </c>
    </row>
    <row r="531" spans="1:33" x14ac:dyDescent="0.35">
      <c r="A531" s="7">
        <v>436</v>
      </c>
      <c r="B531" s="7">
        <v>218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9.9001001320000004E-2</v>
      </c>
      <c r="I531" s="4">
        <v>9.4587349515000003</v>
      </c>
      <c r="J531" s="2">
        <f t="shared" si="17"/>
        <v>1.0466621786912432E-2</v>
      </c>
      <c r="K531" s="3">
        <v>228</v>
      </c>
      <c r="L531" s="3">
        <v>145</v>
      </c>
      <c r="M531" s="3">
        <v>48</v>
      </c>
      <c r="N531" s="3">
        <v>78</v>
      </c>
      <c r="O531" s="24">
        <v>528.57262160539096</v>
      </c>
      <c r="P531" s="4">
        <v>0.44</v>
      </c>
      <c r="Q531" s="4">
        <v>0.61904761904761896</v>
      </c>
      <c r="R531" s="4">
        <v>8.9999999999999993E-3</v>
      </c>
      <c r="S531" s="4">
        <v>3.0000000000000001E-3</v>
      </c>
      <c r="T531" s="4">
        <v>1.4E-2</v>
      </c>
      <c r="U531" s="4">
        <v>5.0000000000000001E-3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0.57981849525294205</v>
      </c>
      <c r="AC531" s="2">
        <v>0.96508089604358704</v>
      </c>
      <c r="AD531" s="2">
        <v>9.0407446521490707E-3</v>
      </c>
      <c r="AE531" s="2">
        <v>3.00450902029872E-3</v>
      </c>
      <c r="AF531" s="2">
        <v>1.4098924379501601E-2</v>
      </c>
      <c r="AG531" s="2">
        <v>5.0125418235442898E-3</v>
      </c>
    </row>
    <row r="532" spans="1:33" x14ac:dyDescent="0.35">
      <c r="A532" s="7">
        <v>368</v>
      </c>
      <c r="B532" s="7">
        <v>82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9.8766668030000004E-2</v>
      </c>
      <c r="I532" s="4">
        <v>8.8378508863899992</v>
      </c>
      <c r="J532" s="2">
        <f t="shared" si="17"/>
        <v>1.1175416885806191E-2</v>
      </c>
      <c r="K532" s="3">
        <v>301</v>
      </c>
      <c r="L532" s="3">
        <v>126</v>
      </c>
      <c r="M532" s="3">
        <v>43</v>
      </c>
      <c r="N532" s="3">
        <v>29</v>
      </c>
      <c r="O532" s="24">
        <v>1001</v>
      </c>
      <c r="P532" s="4">
        <v>0.31</v>
      </c>
      <c r="Q532" s="4">
        <v>0.40277777777777801</v>
      </c>
      <c r="R532" s="4">
        <v>4.0000000000000001E-3</v>
      </c>
      <c r="S532" s="4">
        <v>1.7000000000000001E-2</v>
      </c>
      <c r="T532" s="4">
        <v>5.0000000000000001E-3</v>
      </c>
      <c r="U532" s="4">
        <v>7.0000000000000001E-3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0.37106368139083201</v>
      </c>
      <c r="AC532" s="2">
        <v>0.51546600332249304</v>
      </c>
      <c r="AD532" s="2">
        <v>4.0080213975388201E-3</v>
      </c>
      <c r="AE532" s="2">
        <v>1.7146158834970501E-2</v>
      </c>
      <c r="AF532" s="2">
        <v>5.0125418235442898E-3</v>
      </c>
      <c r="AG532" s="2">
        <v>7.0246149369644698E-3</v>
      </c>
    </row>
    <row r="533" spans="1:33" x14ac:dyDescent="0.35">
      <c r="A533" s="7">
        <v>178</v>
      </c>
      <c r="B533" s="7">
        <v>312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0.1193281984</v>
      </c>
      <c r="I533" s="4">
        <v>10.497557884600001</v>
      </c>
      <c r="J533" s="2">
        <f t="shared" si="17"/>
        <v>1.1367234142624295E-2</v>
      </c>
      <c r="K533" s="3">
        <v>36</v>
      </c>
      <c r="L533" s="3">
        <v>100</v>
      </c>
      <c r="M533" s="3">
        <v>96</v>
      </c>
      <c r="N533" s="3">
        <v>267</v>
      </c>
      <c r="O533" s="24">
        <v>1001</v>
      </c>
      <c r="P533" s="4">
        <v>0.71399999999999997</v>
      </c>
      <c r="Q533" s="4">
        <v>0.73553719008264495</v>
      </c>
      <c r="R533" s="4">
        <v>1.4E-2</v>
      </c>
      <c r="S533" s="4">
        <v>1.7999999999999999E-2</v>
      </c>
      <c r="T533" s="4">
        <v>1.2E-2</v>
      </c>
      <c r="U533" s="4">
        <v>1.7000000000000001E-2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1.25176346816228</v>
      </c>
      <c r="AC533" s="2">
        <v>1.3300546427970099</v>
      </c>
      <c r="AD533" s="2">
        <v>1.4098924379501601E-2</v>
      </c>
      <c r="AE533" s="2">
        <v>1.8163970627671201E-2</v>
      </c>
      <c r="AF533" s="2">
        <v>1.20725812342692E-2</v>
      </c>
      <c r="AG533" s="2">
        <v>1.7146158834970501E-2</v>
      </c>
    </row>
    <row r="534" spans="1:33" x14ac:dyDescent="0.35">
      <c r="A534" s="7">
        <v>882</v>
      </c>
      <c r="B534" s="7">
        <v>452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7.4398524999999993E-2</v>
      </c>
      <c r="I534" s="4">
        <v>6.0318404096689999</v>
      </c>
      <c r="J534" s="2">
        <f t="shared" si="17"/>
        <v>1.2334299309500904E-2</v>
      </c>
      <c r="K534" s="3">
        <v>290</v>
      </c>
      <c r="L534" s="3">
        <v>118</v>
      </c>
      <c r="M534" s="3">
        <v>43</v>
      </c>
      <c r="N534" s="3">
        <v>48</v>
      </c>
      <c r="O534" s="24">
        <v>750.88965381119999</v>
      </c>
      <c r="P534" s="4">
        <v>0.35</v>
      </c>
      <c r="Q534" s="4">
        <v>0.52747252747252704</v>
      </c>
      <c r="R534" s="4">
        <v>8.9999999999999993E-3</v>
      </c>
      <c r="S534" s="4">
        <v>7.0000000000000001E-3</v>
      </c>
      <c r="T534" s="4">
        <v>8.0000000000000002E-3</v>
      </c>
      <c r="U534" s="4">
        <v>6.0000000000000001E-3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0.430782916092454</v>
      </c>
      <c r="AC534" s="2">
        <v>0.74965939082328803</v>
      </c>
      <c r="AD534" s="2">
        <v>9.0407446521490707E-3</v>
      </c>
      <c r="AE534" s="2">
        <v>7.0246149369644698E-3</v>
      </c>
      <c r="AF534" s="2">
        <v>8.03217169726427E-3</v>
      </c>
      <c r="AG534" s="2">
        <v>6.0180723255630203E-3</v>
      </c>
    </row>
    <row r="535" spans="1:33" x14ac:dyDescent="0.35">
      <c r="A535" s="7">
        <v>250</v>
      </c>
      <c r="B535" s="7">
        <v>374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9.2602829060000003E-2</v>
      </c>
      <c r="I535" s="4">
        <v>7.0653622889800003</v>
      </c>
      <c r="J535" s="2">
        <f t="shared" si="17"/>
        <v>1.3106593161462456E-2</v>
      </c>
      <c r="K535" s="3">
        <v>267</v>
      </c>
      <c r="L535" s="3">
        <v>141</v>
      </c>
      <c r="M535" s="3">
        <v>46</v>
      </c>
      <c r="N535" s="3">
        <v>45</v>
      </c>
      <c r="O535" s="24">
        <v>1001</v>
      </c>
      <c r="P535" s="4">
        <v>0.36299999999999999</v>
      </c>
      <c r="Q535" s="4">
        <v>0.49450549450549502</v>
      </c>
      <c r="R535" s="4">
        <v>8.0000000000000002E-3</v>
      </c>
      <c r="S535" s="4">
        <v>6.0000000000000001E-3</v>
      </c>
      <c r="T535" s="4">
        <v>8.0000000000000002E-3</v>
      </c>
      <c r="U535" s="4">
        <v>6.0000000000000001E-3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0.450985623409974</v>
      </c>
      <c r="AC535" s="2">
        <v>0.68221811002775501</v>
      </c>
      <c r="AD535" s="2">
        <v>8.03217169726427E-3</v>
      </c>
      <c r="AE535" s="2">
        <v>6.0180723255630203E-3</v>
      </c>
      <c r="AF535" s="2">
        <v>8.03217169726427E-3</v>
      </c>
      <c r="AG535" s="2">
        <v>6.0180723255630203E-3</v>
      </c>
    </row>
    <row r="536" spans="1:33" x14ac:dyDescent="0.35">
      <c r="A536" s="7">
        <v>556</v>
      </c>
      <c r="B536" s="7">
        <v>201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0.1232940646</v>
      </c>
      <c r="I536" s="4">
        <v>8.7134837764000004</v>
      </c>
      <c r="J536" s="2">
        <f t="shared" si="17"/>
        <v>1.4149801361188657E-2</v>
      </c>
      <c r="K536" s="3">
        <v>322</v>
      </c>
      <c r="L536" s="3">
        <v>91</v>
      </c>
      <c r="M536" s="3">
        <v>42</v>
      </c>
      <c r="N536" s="3">
        <v>44</v>
      </c>
      <c r="O536" s="24">
        <v>379.97368113420498</v>
      </c>
      <c r="P536" s="4">
        <v>0.26400000000000001</v>
      </c>
      <c r="Q536" s="4">
        <v>0.51162790697674398</v>
      </c>
      <c r="R536" s="4">
        <v>1.0999999999999999E-2</v>
      </c>
      <c r="S536" s="4">
        <v>2.9000000000000001E-2</v>
      </c>
      <c r="T536" s="4">
        <v>0.01</v>
      </c>
      <c r="U536" s="4">
        <v>1.7999999999999999E-2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0.30652516025326099</v>
      </c>
      <c r="AC536" s="2">
        <v>0.71667767797013904</v>
      </c>
      <c r="AD536" s="2">
        <v>1.1060947359424899E-2</v>
      </c>
      <c r="AE536" s="2">
        <v>2.9428810690812199E-2</v>
      </c>
      <c r="AF536" s="2">
        <v>1.0050335853501499E-2</v>
      </c>
      <c r="AG536" s="2">
        <v>1.8163970627671201E-2</v>
      </c>
    </row>
    <row r="537" spans="1:33" x14ac:dyDescent="0.35">
      <c r="A537" s="7">
        <v>290</v>
      </c>
      <c r="B537" s="7">
        <v>487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0.1247823312</v>
      </c>
      <c r="I537" s="4">
        <v>8.2492840655799995</v>
      </c>
      <c r="J537" s="2">
        <f t="shared" si="17"/>
        <v>1.5126443726268587E-2</v>
      </c>
      <c r="K537" s="3">
        <v>330</v>
      </c>
      <c r="L537" s="3">
        <v>88</v>
      </c>
      <c r="M537" s="3">
        <v>21</v>
      </c>
      <c r="N537" s="3">
        <v>60</v>
      </c>
      <c r="O537" s="24">
        <v>1001</v>
      </c>
      <c r="P537" s="4">
        <v>0.29899999999999999</v>
      </c>
      <c r="Q537" s="4">
        <v>0.74074074074074103</v>
      </c>
      <c r="R537" s="4">
        <v>3.5999999999999997E-2</v>
      </c>
      <c r="S537" s="4">
        <v>5.8000000000000003E-2</v>
      </c>
      <c r="T537" s="4">
        <v>2.7E-2</v>
      </c>
      <c r="U537" s="4">
        <v>1.9E-2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0.35524739194754701</v>
      </c>
      <c r="AC537" s="2">
        <v>1.3499267169490199</v>
      </c>
      <c r="AD537" s="2">
        <v>3.6663984371591497E-2</v>
      </c>
      <c r="AE537" s="2">
        <v>5.9750004405774E-2</v>
      </c>
      <c r="AF537" s="2">
        <v>2.7371196796132001E-2</v>
      </c>
      <c r="AG537" s="2">
        <v>1.9182819416774001E-2</v>
      </c>
    </row>
    <row r="538" spans="1:33" x14ac:dyDescent="0.35">
      <c r="A538" s="7">
        <v>348</v>
      </c>
      <c r="B538" s="7">
        <v>338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0.13605218080000001</v>
      </c>
      <c r="I538" s="4">
        <v>8.3940652745000008</v>
      </c>
      <c r="J538" s="2">
        <f t="shared" si="17"/>
        <v>1.6208139483178376E-2</v>
      </c>
      <c r="K538" s="3">
        <v>245</v>
      </c>
      <c r="L538" s="3">
        <v>119</v>
      </c>
      <c r="M538" s="3">
        <v>86</v>
      </c>
      <c r="N538" s="3">
        <v>49</v>
      </c>
      <c r="O538" s="24">
        <v>405.64488296768002</v>
      </c>
      <c r="P538" s="4">
        <v>0.34699999999999998</v>
      </c>
      <c r="Q538" s="4">
        <v>0.36296296296296299</v>
      </c>
      <c r="R538" s="4">
        <v>1.0999999999999999E-2</v>
      </c>
      <c r="S538" s="4">
        <v>2E-3</v>
      </c>
      <c r="T538" s="4">
        <v>1.2999999999999999E-2</v>
      </c>
      <c r="U538" s="4">
        <v>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0.426178149705706</v>
      </c>
      <c r="AC538" s="2">
        <v>0.45092748218492201</v>
      </c>
      <c r="AD538" s="2">
        <v>1.1060947359424899E-2</v>
      </c>
      <c r="AE538" s="2">
        <v>2.0020026706730801E-3</v>
      </c>
      <c r="AF538" s="2">
        <v>1.30852395486555E-2</v>
      </c>
      <c r="AG538" s="2">
        <v>1.0000050000287801E-5</v>
      </c>
    </row>
    <row r="539" spans="1:33" x14ac:dyDescent="0.35">
      <c r="A539" s="7">
        <v>180</v>
      </c>
      <c r="B539" s="7">
        <v>331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0.17058480449999999</v>
      </c>
      <c r="I539" s="4">
        <v>10.131640558999999</v>
      </c>
      <c r="J539" s="2">
        <f t="shared" si="17"/>
        <v>1.6836839355544295E-2</v>
      </c>
      <c r="K539" s="3">
        <v>353</v>
      </c>
      <c r="L539" s="3">
        <v>81</v>
      </c>
      <c r="M539" s="3">
        <v>40</v>
      </c>
      <c r="N539" s="3">
        <v>25</v>
      </c>
      <c r="O539" s="24">
        <v>1001</v>
      </c>
      <c r="P539" s="4">
        <v>0.221</v>
      </c>
      <c r="Q539" s="4">
        <v>0.38461538461538503</v>
      </c>
      <c r="R539" s="4">
        <v>1.7999999999999999E-2</v>
      </c>
      <c r="S539" s="4">
        <v>8.0000000000000002E-3</v>
      </c>
      <c r="T539" s="4">
        <v>1.6E-2</v>
      </c>
      <c r="U539" s="4">
        <v>0.01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0.24974423311138899</v>
      </c>
      <c r="AC539" s="2">
        <v>0.48550781578170099</v>
      </c>
      <c r="AD539" s="2">
        <v>1.8163970627671201E-2</v>
      </c>
      <c r="AE539" s="2">
        <v>8.03217169726427E-3</v>
      </c>
      <c r="AF539" s="2">
        <v>1.6129381929883599E-2</v>
      </c>
      <c r="AG539" s="2">
        <v>1.0050335853501499E-2</v>
      </c>
    </row>
    <row r="540" spans="1:33" x14ac:dyDescent="0.35">
      <c r="A540" s="7">
        <v>374</v>
      </c>
      <c r="B540" s="7">
        <v>206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0.1379271742</v>
      </c>
      <c r="I540" s="4">
        <v>7.8702813393</v>
      </c>
      <c r="J540" s="2">
        <f t="shared" si="17"/>
        <v>1.7525062733305993E-2</v>
      </c>
      <c r="K540" s="3">
        <v>170</v>
      </c>
      <c r="L540" s="3">
        <v>171</v>
      </c>
      <c r="M540" s="3">
        <v>78</v>
      </c>
      <c r="N540" s="3">
        <v>80</v>
      </c>
      <c r="O540" s="24">
        <v>1001</v>
      </c>
      <c r="P540" s="4">
        <v>0.49099999999999999</v>
      </c>
      <c r="Q540" s="4">
        <v>0.506329113924051</v>
      </c>
      <c r="R540" s="4">
        <v>1.0999999999999999E-2</v>
      </c>
      <c r="S540" s="4">
        <v>8.0000000000000002E-3</v>
      </c>
      <c r="T540" s="4">
        <v>1.9E-2</v>
      </c>
      <c r="U540" s="4">
        <v>8.0000000000000002E-3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0.67530726243161399</v>
      </c>
      <c r="AC540" s="2">
        <v>0.70588620633737498</v>
      </c>
      <c r="AD540" s="2">
        <v>1.1060947359424899E-2</v>
      </c>
      <c r="AE540" s="2">
        <v>8.03217169726427E-3</v>
      </c>
      <c r="AF540" s="2">
        <v>1.9182819416774001E-2</v>
      </c>
      <c r="AG540" s="2">
        <v>8.03217169726427E-3</v>
      </c>
    </row>
    <row r="541" spans="1:33" x14ac:dyDescent="0.35">
      <c r="A541" s="7">
        <v>956</v>
      </c>
      <c r="B541" s="7">
        <v>188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0.11971064050000001</v>
      </c>
      <c r="I541" s="4">
        <v>6.7771058758800002</v>
      </c>
      <c r="J541" s="2">
        <f t="shared" si="17"/>
        <v>1.7663976731727791E-2</v>
      </c>
      <c r="K541" s="3">
        <v>322</v>
      </c>
      <c r="L541" s="3">
        <v>79</v>
      </c>
      <c r="M541" s="3">
        <v>61</v>
      </c>
      <c r="N541" s="3">
        <v>37</v>
      </c>
      <c r="O541" s="24">
        <v>930.03618647349799</v>
      </c>
      <c r="P541" s="4">
        <v>0.23899999999999999</v>
      </c>
      <c r="Q541" s="4">
        <v>0.37755102040816302</v>
      </c>
      <c r="R541" s="4">
        <v>6.0000000000000001E-3</v>
      </c>
      <c r="S541" s="4">
        <v>8.9999999999999993E-3</v>
      </c>
      <c r="T541" s="4">
        <v>1.4E-2</v>
      </c>
      <c r="U541" s="4">
        <v>1.2E-2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0.27312192112045097</v>
      </c>
      <c r="AC541" s="2">
        <v>0.47409361449726101</v>
      </c>
      <c r="AD541" s="2">
        <v>6.0180723255630203E-3</v>
      </c>
      <c r="AE541" s="2">
        <v>9.0407446521490707E-3</v>
      </c>
      <c r="AF541" s="2">
        <v>1.4098924379501601E-2</v>
      </c>
      <c r="AG541" s="2">
        <v>1.20725812342692E-2</v>
      </c>
    </row>
    <row r="542" spans="1:33" x14ac:dyDescent="0.35">
      <c r="A542" s="7">
        <v>326</v>
      </c>
      <c r="B542" s="7">
        <v>90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0.1174711023</v>
      </c>
      <c r="I542" s="4">
        <v>6.3970140345399997</v>
      </c>
      <c r="J542" s="2">
        <f t="shared" si="17"/>
        <v>1.8363427321829721E-2</v>
      </c>
      <c r="K542" s="3">
        <v>231</v>
      </c>
      <c r="L542" s="3">
        <v>157</v>
      </c>
      <c r="M542" s="3">
        <v>65</v>
      </c>
      <c r="N542" s="3">
        <v>46</v>
      </c>
      <c r="O542" s="24">
        <v>1001</v>
      </c>
      <c r="P542" s="4">
        <v>0.39600000000000002</v>
      </c>
      <c r="Q542" s="4">
        <v>0.41441441441441401</v>
      </c>
      <c r="R542" s="4">
        <v>7.0000000000000001E-3</v>
      </c>
      <c r="S542" s="4">
        <v>0.02</v>
      </c>
      <c r="T542" s="4">
        <v>6.0000000000000001E-3</v>
      </c>
      <c r="U542" s="4">
        <v>6.0000000000000001E-3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0.50418108104732196</v>
      </c>
      <c r="AC542" s="2">
        <v>0.535142931416697</v>
      </c>
      <c r="AD542" s="2">
        <v>7.0246149369644698E-3</v>
      </c>
      <c r="AE542" s="2">
        <v>2.0202707317519501E-2</v>
      </c>
      <c r="AF542" s="2">
        <v>6.0180723255630203E-3</v>
      </c>
      <c r="AG542" s="2">
        <v>6.0180723255630203E-3</v>
      </c>
    </row>
    <row r="543" spans="1:33" x14ac:dyDescent="0.35">
      <c r="A543" s="7">
        <v>306</v>
      </c>
      <c r="B543" s="7">
        <v>338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0.1381637396</v>
      </c>
      <c r="I543" s="4">
        <v>7.3054486232300002</v>
      </c>
      <c r="J543" s="2">
        <f t="shared" si="17"/>
        <v>1.891242368889768E-2</v>
      </c>
      <c r="K543" s="3">
        <v>72</v>
      </c>
      <c r="L543" s="3">
        <v>97</v>
      </c>
      <c r="M543" s="3">
        <v>111</v>
      </c>
      <c r="N543" s="3">
        <v>219</v>
      </c>
      <c r="O543" s="24">
        <v>1001</v>
      </c>
      <c r="P543" s="4">
        <v>0.629</v>
      </c>
      <c r="Q543" s="4">
        <v>0.66363636363636402</v>
      </c>
      <c r="R543" s="4">
        <v>1.0999999999999999E-2</v>
      </c>
      <c r="S543" s="4">
        <v>1.7000000000000001E-2</v>
      </c>
      <c r="T543" s="4">
        <v>1.7999999999999999E-2</v>
      </c>
      <c r="U543" s="4">
        <v>8.9999999999999993E-3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0.99155321637470195</v>
      </c>
      <c r="AC543" s="2">
        <v>1.08956245314819</v>
      </c>
      <c r="AD543" s="2">
        <v>1.1060947359424899E-2</v>
      </c>
      <c r="AE543" s="2">
        <v>1.7146158834970501E-2</v>
      </c>
      <c r="AF543" s="2">
        <v>1.8163970627671201E-2</v>
      </c>
      <c r="AG543" s="2">
        <v>9.0407446521490707E-3</v>
      </c>
    </row>
    <row r="544" spans="1:33" x14ac:dyDescent="0.35">
      <c r="A544" s="7">
        <v>790</v>
      </c>
      <c r="B544" s="7">
        <v>198</v>
      </c>
      <c r="C544" s="7">
        <v>1</v>
      </c>
      <c r="D544" s="7">
        <v>0</v>
      </c>
      <c r="E544" s="22" t="str">
        <f t="shared" si="16"/>
        <v>10</v>
      </c>
      <c r="F544" s="4">
        <v>0.99992599999999998</v>
      </c>
      <c r="G544" s="25">
        <v>1</v>
      </c>
      <c r="H544" s="4">
        <v>0.17873922649999999</v>
      </c>
      <c r="I544" s="4">
        <v>9.3996303613999999</v>
      </c>
      <c r="J544" s="2">
        <f t="shared" si="17"/>
        <v>1.9015559083472109E-2</v>
      </c>
      <c r="K544" s="3">
        <v>166</v>
      </c>
      <c r="L544" s="3">
        <v>176</v>
      </c>
      <c r="M544" s="3">
        <v>18</v>
      </c>
      <c r="N544" s="3">
        <v>139</v>
      </c>
      <c r="O544" s="24">
        <v>447.85921050063098</v>
      </c>
      <c r="P544" s="4">
        <v>0.63800000000000001</v>
      </c>
      <c r="Q544" s="4">
        <v>0.88535031847133805</v>
      </c>
      <c r="R544" s="4">
        <v>5.0999999999999997E-2</v>
      </c>
      <c r="S544" s="4">
        <v>7.3999999999999996E-2</v>
      </c>
      <c r="T544" s="4">
        <v>4.9000000000000002E-2</v>
      </c>
      <c r="U544" s="4">
        <v>5.1999999999999998E-2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1.01611106715637</v>
      </c>
      <c r="AC544" s="2">
        <v>2.1658740474521401</v>
      </c>
      <c r="AD544" s="2">
        <v>5.2346480372209202E-2</v>
      </c>
      <c r="AE544" s="2">
        <v>7.6881044335957605E-2</v>
      </c>
      <c r="AF544" s="2">
        <v>5.0241216436746797E-2</v>
      </c>
      <c r="AG544" s="2">
        <v>5.3400776727115302E-2</v>
      </c>
    </row>
    <row r="545" spans="1:33" x14ac:dyDescent="0.35">
      <c r="A545" s="7">
        <v>136</v>
      </c>
      <c r="B545" s="7">
        <v>358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0.19070631709999999</v>
      </c>
      <c r="I545" s="4">
        <v>9.8971679461999997</v>
      </c>
      <c r="J545" s="2">
        <f t="shared" si="17"/>
        <v>1.9268776496131033E-2</v>
      </c>
      <c r="K545" s="3">
        <v>248</v>
      </c>
      <c r="L545" s="3">
        <v>147</v>
      </c>
      <c r="M545" s="3">
        <v>68</v>
      </c>
      <c r="N545" s="3">
        <v>36</v>
      </c>
      <c r="O545" s="24">
        <v>820.47599055670503</v>
      </c>
      <c r="P545" s="4">
        <v>0.377</v>
      </c>
      <c r="Q545" s="4">
        <v>0.34615384615384598</v>
      </c>
      <c r="R545" s="4">
        <v>2.1000000000000001E-2</v>
      </c>
      <c r="S545" s="4">
        <v>1.7000000000000001E-2</v>
      </c>
      <c r="T545" s="4">
        <v>1.7000000000000001E-2</v>
      </c>
      <c r="U545" s="4">
        <v>1.9E-2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0.473208760194684</v>
      </c>
      <c r="AC545" s="2">
        <v>0.42488319396526603</v>
      </c>
      <c r="AD545" s="2">
        <v>2.1223636451626698E-2</v>
      </c>
      <c r="AE545" s="2">
        <v>1.7146158834970501E-2</v>
      </c>
      <c r="AF545" s="2">
        <v>1.7146158834970501E-2</v>
      </c>
      <c r="AG545" s="2">
        <v>1.9182819416774001E-2</v>
      </c>
    </row>
    <row r="546" spans="1:33" x14ac:dyDescent="0.35">
      <c r="A546" s="7">
        <v>154</v>
      </c>
      <c r="B546" s="7">
        <v>311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0.1592500187</v>
      </c>
      <c r="I546" s="4">
        <v>7.2255389538000001</v>
      </c>
      <c r="J546" s="2">
        <f t="shared" si="17"/>
        <v>2.2039880999637881E-2</v>
      </c>
      <c r="K546" s="3">
        <v>295</v>
      </c>
      <c r="L546" s="3">
        <v>85</v>
      </c>
      <c r="M546" s="3">
        <v>61</v>
      </c>
      <c r="N546" s="3">
        <v>58</v>
      </c>
      <c r="O546" s="24">
        <v>909.73189896870997</v>
      </c>
      <c r="P546" s="4">
        <v>0.307</v>
      </c>
      <c r="Q546" s="4">
        <v>0.48739495798319299</v>
      </c>
      <c r="R546" s="4">
        <v>8.9999999999999993E-3</v>
      </c>
      <c r="S546" s="4">
        <v>1.6E-2</v>
      </c>
      <c r="T546" s="4">
        <v>1.2E-2</v>
      </c>
      <c r="U546" s="4">
        <v>1.6E-2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0.36672527979223402</v>
      </c>
      <c r="AC546" s="2">
        <v>0.66824962893821804</v>
      </c>
      <c r="AD546" s="2">
        <v>9.0407446521490707E-3</v>
      </c>
      <c r="AE546" s="2">
        <v>1.6129381929883599E-2</v>
      </c>
      <c r="AF546" s="2">
        <v>1.20725812342692E-2</v>
      </c>
      <c r="AG546" s="2">
        <v>1.6129381929883599E-2</v>
      </c>
    </row>
    <row r="547" spans="1:33" x14ac:dyDescent="0.35">
      <c r="A547" s="7">
        <v>966</v>
      </c>
      <c r="B547" s="7">
        <v>353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0.19136664810000001</v>
      </c>
      <c r="I547" s="4">
        <v>8.6408268303300009</v>
      </c>
      <c r="J547" s="2">
        <f t="shared" si="17"/>
        <v>2.214679820087212E-2</v>
      </c>
      <c r="K547" s="3">
        <v>248</v>
      </c>
      <c r="L547" s="3">
        <v>59</v>
      </c>
      <c r="M547" s="3">
        <v>122</v>
      </c>
      <c r="N547" s="3">
        <v>70</v>
      </c>
      <c r="O547" s="24">
        <v>1001</v>
      </c>
      <c r="P547" s="4">
        <v>0.28000000000000003</v>
      </c>
      <c r="Q547" s="4">
        <v>0.36458333333333298</v>
      </c>
      <c r="R547" s="4">
        <v>2.1999999999999999E-2</v>
      </c>
      <c r="S547" s="4">
        <v>0.01</v>
      </c>
      <c r="T547" s="4">
        <v>1.6E-2</v>
      </c>
      <c r="U547" s="4">
        <v>2.1000000000000001E-2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0.32850406697203599</v>
      </c>
      <c r="AC547" s="2">
        <v>0.45347432729452503</v>
      </c>
      <c r="AD547" s="2">
        <v>2.2245608947319698E-2</v>
      </c>
      <c r="AE547" s="2">
        <v>1.0050335853501499E-2</v>
      </c>
      <c r="AF547" s="2">
        <v>1.6129381929883599E-2</v>
      </c>
      <c r="AG547" s="2">
        <v>2.1223636451626698E-2</v>
      </c>
    </row>
    <row r="548" spans="1:33" x14ac:dyDescent="0.35">
      <c r="A548" s="7">
        <v>10</v>
      </c>
      <c r="B548" s="7">
        <v>291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0.18358765590000001</v>
      </c>
      <c r="I548" s="4">
        <v>8.0246473195999997</v>
      </c>
      <c r="J548" s="2">
        <f t="shared" si="17"/>
        <v>2.2877971901841938E-2</v>
      </c>
      <c r="K548" s="3">
        <v>206</v>
      </c>
      <c r="L548" s="3">
        <v>115</v>
      </c>
      <c r="M548" s="3">
        <v>109</v>
      </c>
      <c r="N548" s="3">
        <v>69</v>
      </c>
      <c r="O548" s="24">
        <v>686.35166941108196</v>
      </c>
      <c r="P548" s="4">
        <v>0.372</v>
      </c>
      <c r="Q548" s="4">
        <v>0.38764044943820197</v>
      </c>
      <c r="R548" s="4">
        <v>0.02</v>
      </c>
      <c r="S548" s="4">
        <v>1.6E-2</v>
      </c>
      <c r="T548" s="4">
        <v>8.0000000000000002E-3</v>
      </c>
      <c r="U548" s="4">
        <v>1.2E-2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0.46521511251393799</v>
      </c>
      <c r="AC548" s="2">
        <v>0.49043566806294098</v>
      </c>
      <c r="AD548" s="2">
        <v>2.0202707317519501E-2</v>
      </c>
      <c r="AE548" s="2">
        <v>1.6129381929883599E-2</v>
      </c>
      <c r="AF548" s="2">
        <v>8.03217169726427E-3</v>
      </c>
      <c r="AG548" s="2">
        <v>1.20725812342692E-2</v>
      </c>
    </row>
    <row r="549" spans="1:33" x14ac:dyDescent="0.35">
      <c r="A549" s="7">
        <v>580</v>
      </c>
      <c r="B549" s="7">
        <v>430</v>
      </c>
      <c r="C549" s="7">
        <v>1</v>
      </c>
      <c r="D549" s="7">
        <v>0</v>
      </c>
      <c r="E549" s="22" t="str">
        <f t="shared" si="16"/>
        <v>10</v>
      </c>
      <c r="F549" s="4">
        <v>0.999838</v>
      </c>
      <c r="G549" s="25">
        <v>1</v>
      </c>
      <c r="H549" s="4">
        <v>0.2272143039</v>
      </c>
      <c r="I549" s="4">
        <v>9.9260016411399992</v>
      </c>
      <c r="J549" s="2">
        <f t="shared" si="17"/>
        <v>2.2890818691614127E-2</v>
      </c>
      <c r="K549" s="3">
        <v>230</v>
      </c>
      <c r="L549" s="3">
        <v>83</v>
      </c>
      <c r="M549" s="3">
        <v>131</v>
      </c>
      <c r="N549" s="3">
        <v>55</v>
      </c>
      <c r="O549" s="24">
        <v>1001</v>
      </c>
      <c r="P549" s="4">
        <v>0.26700000000000002</v>
      </c>
      <c r="Q549" s="4">
        <v>0.29569892473118298</v>
      </c>
      <c r="R549" s="4">
        <v>2.8000000000000001E-2</v>
      </c>
      <c r="S549" s="4">
        <v>0.03</v>
      </c>
      <c r="T549" s="4">
        <v>2.1999999999999999E-2</v>
      </c>
      <c r="U549" s="4">
        <v>2.5999999999999999E-2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0.31060957709548598</v>
      </c>
      <c r="AC549" s="2">
        <v>0.35054935051205</v>
      </c>
      <c r="AD549" s="2">
        <v>2.8399474521698002E-2</v>
      </c>
      <c r="AE549" s="2">
        <v>3.0459207484708602E-2</v>
      </c>
      <c r="AF549" s="2">
        <v>2.2245608947319698E-2</v>
      </c>
      <c r="AG549" s="2">
        <v>2.6343975339602001E-2</v>
      </c>
    </row>
    <row r="550" spans="1:33" x14ac:dyDescent="0.35">
      <c r="A550" s="7">
        <v>940</v>
      </c>
      <c r="B550" s="7">
        <v>236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0.2152394493</v>
      </c>
      <c r="I550" s="4">
        <v>9.1079728170200003</v>
      </c>
      <c r="J550" s="2">
        <f t="shared" si="17"/>
        <v>2.3631981959562249E-2</v>
      </c>
      <c r="K550" s="3">
        <v>257</v>
      </c>
      <c r="L550" s="3">
        <v>142</v>
      </c>
      <c r="M550" s="3">
        <v>56</v>
      </c>
      <c r="N550" s="3">
        <v>44</v>
      </c>
      <c r="O550" s="24">
        <v>41.333330134875098</v>
      </c>
      <c r="P550" s="4">
        <v>0.36099999999999999</v>
      </c>
      <c r="Q550" s="4">
        <v>0.44</v>
      </c>
      <c r="R550" s="4">
        <v>3.2000000000000001E-2</v>
      </c>
      <c r="S550" s="4">
        <v>3.5999999999999997E-2</v>
      </c>
      <c r="T550" s="4">
        <v>1.0999999999999999E-2</v>
      </c>
      <c r="U550" s="4">
        <v>2.3E-2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0.44785082460460202</v>
      </c>
      <c r="AC550" s="2">
        <v>0.57981849525294205</v>
      </c>
      <c r="AD550" s="2">
        <v>3.2523191705560103E-2</v>
      </c>
      <c r="AE550" s="2">
        <v>3.6663984371591497E-2</v>
      </c>
      <c r="AF550" s="2">
        <v>1.1060947359424899E-2</v>
      </c>
      <c r="AG550" s="2">
        <v>2.32686269393543E-2</v>
      </c>
    </row>
    <row r="551" spans="1:33" x14ac:dyDescent="0.35">
      <c r="A551" s="7">
        <v>108</v>
      </c>
      <c r="B551" s="7">
        <v>209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0.1909977417</v>
      </c>
      <c r="I551" s="4">
        <v>8.0530878498800007</v>
      </c>
      <c r="J551" s="2">
        <f t="shared" si="17"/>
        <v>2.371732995596789E-2</v>
      </c>
      <c r="K551" s="3">
        <v>300</v>
      </c>
      <c r="L551" s="3">
        <v>97</v>
      </c>
      <c r="M551" s="3">
        <v>65</v>
      </c>
      <c r="N551" s="3">
        <v>37</v>
      </c>
      <c r="O551" s="24">
        <v>805.72443169975998</v>
      </c>
      <c r="P551" s="4">
        <v>0.252</v>
      </c>
      <c r="Q551" s="4">
        <v>0.36274509803921601</v>
      </c>
      <c r="R551" s="4">
        <v>4.1000000000000002E-2</v>
      </c>
      <c r="S551" s="4">
        <v>6.3E-2</v>
      </c>
      <c r="T551" s="4">
        <v>0.03</v>
      </c>
      <c r="U551" s="4">
        <v>3.7999999999999999E-2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0.29035230100766002</v>
      </c>
      <c r="AC551" s="2">
        <v>0.45058554338863399</v>
      </c>
      <c r="AD551" s="2">
        <v>4.1864204098698898E-2</v>
      </c>
      <c r="AE551" s="2">
        <v>6.5071996743714805E-2</v>
      </c>
      <c r="AF551" s="2">
        <v>3.0459207484708602E-2</v>
      </c>
      <c r="AG551" s="2">
        <v>3.8740828316430602E-2</v>
      </c>
    </row>
    <row r="552" spans="1:33" x14ac:dyDescent="0.35">
      <c r="A552" s="7">
        <v>848</v>
      </c>
      <c r="B552" s="7">
        <v>114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0.17134889270000001</v>
      </c>
      <c r="I552" s="4">
        <v>6.9982705495099999</v>
      </c>
      <c r="J552" s="2">
        <f t="shared" si="17"/>
        <v>2.4484462480804974E-2</v>
      </c>
      <c r="K552" s="3">
        <v>262</v>
      </c>
      <c r="L552" s="3">
        <v>117</v>
      </c>
      <c r="M552" s="3">
        <v>69</v>
      </c>
      <c r="N552" s="3">
        <v>51</v>
      </c>
      <c r="O552" s="24">
        <v>822.12739916559804</v>
      </c>
      <c r="P552" s="4">
        <v>0.35099999999999998</v>
      </c>
      <c r="Q552" s="4">
        <v>0.42499999999999999</v>
      </c>
      <c r="R552" s="4">
        <v>1.7000000000000001E-2</v>
      </c>
      <c r="S552" s="4">
        <v>1.2E-2</v>
      </c>
      <c r="T552" s="4">
        <v>1.7999999999999999E-2</v>
      </c>
      <c r="U552" s="4">
        <v>1.0999999999999999E-2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0.432322562278047</v>
      </c>
      <c r="AC552" s="2">
        <v>0.55338523818478702</v>
      </c>
      <c r="AD552" s="2">
        <v>1.7146158834970501E-2</v>
      </c>
      <c r="AE552" s="2">
        <v>1.20725812342692E-2</v>
      </c>
      <c r="AF552" s="2">
        <v>1.8163970627671201E-2</v>
      </c>
      <c r="AG552" s="2">
        <v>1.1060947359424899E-2</v>
      </c>
    </row>
    <row r="553" spans="1:33" x14ac:dyDescent="0.35">
      <c r="A553" s="7">
        <v>456</v>
      </c>
      <c r="B553" s="7">
        <v>281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0.20323891199999999</v>
      </c>
      <c r="I553" s="4">
        <v>8.0946663502800007</v>
      </c>
      <c r="J553" s="2">
        <f t="shared" si="17"/>
        <v>2.510775654057314E-2</v>
      </c>
      <c r="K553" s="3">
        <v>136</v>
      </c>
      <c r="L553" s="3">
        <v>220</v>
      </c>
      <c r="M553" s="3">
        <v>41</v>
      </c>
      <c r="N553" s="3">
        <v>102</v>
      </c>
      <c r="O553" s="24">
        <v>1001</v>
      </c>
      <c r="P553" s="4">
        <v>0.63400000000000001</v>
      </c>
      <c r="Q553" s="4">
        <v>0.713286713286713</v>
      </c>
      <c r="R553" s="4">
        <v>2.9000000000000001E-2</v>
      </c>
      <c r="S553" s="4">
        <v>3.5000000000000003E-2</v>
      </c>
      <c r="T553" s="4">
        <v>1.7999999999999999E-2</v>
      </c>
      <c r="U553" s="4">
        <v>1.9E-2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1.0051219455807701</v>
      </c>
      <c r="AC553" s="2">
        <v>1.2492725635555999</v>
      </c>
      <c r="AD553" s="2">
        <v>2.9428810690812199E-2</v>
      </c>
      <c r="AE553" s="2">
        <v>3.5627177643151202E-2</v>
      </c>
      <c r="AF553" s="2">
        <v>1.8163970627671201E-2</v>
      </c>
      <c r="AG553" s="2">
        <v>1.9182819416774001E-2</v>
      </c>
    </row>
    <row r="554" spans="1:33" x14ac:dyDescent="0.35">
      <c r="A554" s="7">
        <v>394</v>
      </c>
      <c r="B554" s="7">
        <v>377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0.2518742652</v>
      </c>
      <c r="I554" s="4">
        <v>9.5135581142800003</v>
      </c>
      <c r="J554" s="2">
        <f t="shared" si="17"/>
        <v>2.647529580146599E-2</v>
      </c>
      <c r="K554" s="3">
        <v>332</v>
      </c>
      <c r="L554" s="3">
        <v>94</v>
      </c>
      <c r="M554" s="3">
        <v>29</v>
      </c>
      <c r="N554" s="3">
        <v>44</v>
      </c>
      <c r="O554" s="24">
        <v>741.46573686535601</v>
      </c>
      <c r="P554" s="4">
        <v>0.25800000000000001</v>
      </c>
      <c r="Q554" s="4">
        <v>0.602739726027397</v>
      </c>
      <c r="R554" s="4">
        <v>2.1999999999999999E-2</v>
      </c>
      <c r="S554" s="4">
        <v>2.8000000000000001E-2</v>
      </c>
      <c r="T554" s="4">
        <v>2.5000000000000001E-2</v>
      </c>
      <c r="U554" s="4">
        <v>2.5000000000000001E-2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0.298406035814757</v>
      </c>
      <c r="AC554" s="2">
        <v>0.92316361116191703</v>
      </c>
      <c r="AD554" s="2">
        <v>2.2245608947319698E-2</v>
      </c>
      <c r="AE554" s="2">
        <v>2.8399474521698002E-2</v>
      </c>
      <c r="AF554" s="2">
        <v>2.5317807984289901E-2</v>
      </c>
      <c r="AG554" s="2">
        <v>2.5317807984289901E-2</v>
      </c>
    </row>
    <row r="555" spans="1:33" x14ac:dyDescent="0.35">
      <c r="A555" s="7">
        <v>994</v>
      </c>
      <c r="B555" s="7">
        <v>282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0.25769874459999997</v>
      </c>
      <c r="I555" s="4">
        <v>9.7079430698000007</v>
      </c>
      <c r="J555" s="2">
        <f t="shared" si="17"/>
        <v>2.6545143780422786E-2</v>
      </c>
      <c r="K555" s="3">
        <v>267</v>
      </c>
      <c r="L555" s="3">
        <v>149</v>
      </c>
      <c r="M555" s="3">
        <v>45</v>
      </c>
      <c r="N555" s="3">
        <v>38</v>
      </c>
      <c r="O555" s="24">
        <v>1001</v>
      </c>
      <c r="P555" s="4">
        <v>0.38200000000000001</v>
      </c>
      <c r="Q555" s="4">
        <v>0.45783132530120502</v>
      </c>
      <c r="R555" s="4">
        <v>1.4999999999999999E-2</v>
      </c>
      <c r="S555" s="4">
        <v>1.6E-2</v>
      </c>
      <c r="T555" s="4">
        <v>0.02</v>
      </c>
      <c r="U555" s="4">
        <v>2.1000000000000001E-2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0.481266821524446</v>
      </c>
      <c r="AC555" s="2">
        <v>0.61217811802627797</v>
      </c>
      <c r="AD555" s="2">
        <v>1.51136378100482E-2</v>
      </c>
      <c r="AE555" s="2">
        <v>1.6129381929883599E-2</v>
      </c>
      <c r="AF555" s="2">
        <v>2.0202707317519501E-2</v>
      </c>
      <c r="AG555" s="2">
        <v>2.1223636451626698E-2</v>
      </c>
    </row>
    <row r="556" spans="1:33" x14ac:dyDescent="0.35">
      <c r="A556" s="7">
        <v>296</v>
      </c>
      <c r="B556" s="7">
        <v>286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0.17019166229999999</v>
      </c>
      <c r="I556" s="4">
        <v>6.3913795602599999</v>
      </c>
      <c r="J556" s="2">
        <f t="shared" si="17"/>
        <v>2.662831407450892E-2</v>
      </c>
      <c r="K556" s="3">
        <v>215</v>
      </c>
      <c r="L556" s="3">
        <v>154</v>
      </c>
      <c r="M556" s="3">
        <v>84</v>
      </c>
      <c r="N556" s="3">
        <v>46</v>
      </c>
      <c r="O556" s="24">
        <v>537.756918846438</v>
      </c>
      <c r="P556" s="4">
        <v>0.39500000000000002</v>
      </c>
      <c r="Q556" s="4">
        <v>0.35384615384615398</v>
      </c>
      <c r="R556" s="4">
        <v>1.2E-2</v>
      </c>
      <c r="S556" s="4">
        <v>8.0000000000000002E-3</v>
      </c>
      <c r="T556" s="4">
        <v>0.01</v>
      </c>
      <c r="U556" s="4">
        <v>8.0000000000000002E-3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0.50252682095129597</v>
      </c>
      <c r="AC556" s="2">
        <v>0.436717651612269</v>
      </c>
      <c r="AD556" s="2">
        <v>1.20725812342692E-2</v>
      </c>
      <c r="AE556" s="2">
        <v>8.03217169726427E-3</v>
      </c>
      <c r="AF556" s="2">
        <v>1.0050335853501499E-2</v>
      </c>
      <c r="AG556" s="2">
        <v>8.03217169726427E-3</v>
      </c>
    </row>
    <row r="557" spans="1:33" x14ac:dyDescent="0.35">
      <c r="A557" s="7">
        <v>690</v>
      </c>
      <c r="B557" s="7">
        <v>92</v>
      </c>
      <c r="C557" s="7">
        <v>1</v>
      </c>
      <c r="D557" s="7">
        <v>0</v>
      </c>
      <c r="E557" s="22" t="str">
        <f t="shared" si="16"/>
        <v>10</v>
      </c>
      <c r="F557" s="4">
        <v>0.99976799999999999</v>
      </c>
      <c r="G557" s="25">
        <v>1</v>
      </c>
      <c r="H557" s="4">
        <v>0.23823832449999999</v>
      </c>
      <c r="I557" s="4">
        <v>8.7929213071200003</v>
      </c>
      <c r="J557" s="2">
        <f t="shared" si="17"/>
        <v>2.7094331471736059E-2</v>
      </c>
      <c r="K557" s="3">
        <v>337</v>
      </c>
      <c r="L557" s="3">
        <v>97</v>
      </c>
      <c r="M557" s="3">
        <v>51</v>
      </c>
      <c r="N557" s="3">
        <v>14</v>
      </c>
      <c r="O557" s="24">
        <v>1001</v>
      </c>
      <c r="P557" s="4">
        <v>0.216</v>
      </c>
      <c r="Q557" s="4">
        <v>0.21538461538461501</v>
      </c>
      <c r="R557" s="4">
        <v>2.3E-2</v>
      </c>
      <c r="S557" s="4">
        <v>2.1999999999999999E-2</v>
      </c>
      <c r="T557" s="4">
        <v>2.5000000000000001E-2</v>
      </c>
      <c r="U557" s="4">
        <v>2.1999999999999999E-2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0.24334625863172901</v>
      </c>
      <c r="AC557" s="2">
        <v>0.24256163717131099</v>
      </c>
      <c r="AD557" s="2">
        <v>2.32686269393543E-2</v>
      </c>
      <c r="AE557" s="2">
        <v>2.2245608947319698E-2</v>
      </c>
      <c r="AF557" s="2">
        <v>2.5317807984289901E-2</v>
      </c>
      <c r="AG557" s="2">
        <v>2.2245608947319698E-2</v>
      </c>
    </row>
    <row r="558" spans="1:33" x14ac:dyDescent="0.35">
      <c r="A558" s="7">
        <v>536</v>
      </c>
      <c r="B558" s="7">
        <v>172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0.22303254419999999</v>
      </c>
      <c r="I558" s="4">
        <v>8.1335961504200007</v>
      </c>
      <c r="J558" s="2">
        <f t="shared" si="17"/>
        <v>2.7421148047593078E-2</v>
      </c>
      <c r="K558" s="3">
        <v>291</v>
      </c>
      <c r="L558" s="3">
        <v>152</v>
      </c>
      <c r="M558" s="3">
        <v>36</v>
      </c>
      <c r="N558" s="3">
        <v>20</v>
      </c>
      <c r="O558" s="24">
        <v>906.82933062163897</v>
      </c>
      <c r="P558" s="4">
        <v>0.36399999999999999</v>
      </c>
      <c r="Q558" s="4">
        <v>0.35714285714285698</v>
      </c>
      <c r="R558" s="4">
        <v>1.7999999999999999E-2</v>
      </c>
      <c r="S558" s="4">
        <v>0.01</v>
      </c>
      <c r="T558" s="4">
        <v>1.7999999999999999E-2</v>
      </c>
      <c r="U558" s="4">
        <v>1.0999999999999999E-2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0.452556715642015</v>
      </c>
      <c r="AC558" s="2">
        <v>0.44183275227903901</v>
      </c>
      <c r="AD558" s="2">
        <v>1.8163970627671201E-2</v>
      </c>
      <c r="AE558" s="2">
        <v>1.0050335853501499E-2</v>
      </c>
      <c r="AF558" s="2">
        <v>1.8163970627671201E-2</v>
      </c>
      <c r="AG558" s="2">
        <v>1.1060947359424899E-2</v>
      </c>
    </row>
    <row r="559" spans="1:33" x14ac:dyDescent="0.35">
      <c r="A559" s="7">
        <v>984</v>
      </c>
      <c r="B559" s="7">
        <v>249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0.2139931179</v>
      </c>
      <c r="I559" s="4">
        <v>7.8001482730999996</v>
      </c>
      <c r="J559" s="2">
        <f t="shared" si="17"/>
        <v>2.7434493602895717E-2</v>
      </c>
      <c r="K559" s="3">
        <v>131</v>
      </c>
      <c r="L559" s="3">
        <v>68</v>
      </c>
      <c r="M559" s="3">
        <v>125</v>
      </c>
      <c r="N559" s="3">
        <v>175</v>
      </c>
      <c r="O559" s="24">
        <v>1001</v>
      </c>
      <c r="P559" s="4">
        <v>0.51100000000000001</v>
      </c>
      <c r="Q559" s="4">
        <v>0.58333333333333304</v>
      </c>
      <c r="R559" s="4">
        <v>2.3E-2</v>
      </c>
      <c r="S559" s="4">
        <v>2.7E-2</v>
      </c>
      <c r="T559" s="4">
        <v>2.7E-2</v>
      </c>
      <c r="U559" s="4">
        <v>2.1999999999999999E-2</v>
      </c>
      <c r="V559" s="5">
        <v>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0.71539278950726504</v>
      </c>
      <c r="AC559" s="2">
        <v>0.87546873735389996</v>
      </c>
      <c r="AD559" s="2">
        <v>2.32686269393543E-2</v>
      </c>
      <c r="AE559" s="2">
        <v>2.7371196796132001E-2</v>
      </c>
      <c r="AF559" s="2">
        <v>2.7371196796132001E-2</v>
      </c>
      <c r="AG559" s="2">
        <v>2.2245608947319698E-2</v>
      </c>
    </row>
    <row r="560" spans="1:33" x14ac:dyDescent="0.35">
      <c r="A560" s="7">
        <v>628</v>
      </c>
      <c r="B560" s="7">
        <v>152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0.20005654170000001</v>
      </c>
      <c r="I560" s="4">
        <v>7.1427290066199998</v>
      </c>
      <c r="J560" s="2">
        <f t="shared" si="17"/>
        <v>2.8008418283065797E-2</v>
      </c>
      <c r="K560" s="3">
        <v>311</v>
      </c>
      <c r="L560" s="3">
        <v>93</v>
      </c>
      <c r="M560" s="3">
        <v>66</v>
      </c>
      <c r="N560" s="3">
        <v>29</v>
      </c>
      <c r="O560" s="24">
        <v>912.60168661687305</v>
      </c>
      <c r="P560" s="4">
        <v>0.24299999999999999</v>
      </c>
      <c r="Q560" s="4">
        <v>0.30526315789473701</v>
      </c>
      <c r="R560" s="4">
        <v>2.1999999999999999E-2</v>
      </c>
      <c r="S560" s="4">
        <v>9.6000000000000002E-2</v>
      </c>
      <c r="T560" s="4">
        <v>1.7000000000000001E-2</v>
      </c>
      <c r="U560" s="4">
        <v>2.1999999999999999E-2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0.278392025544688</v>
      </c>
      <c r="AC560" s="2">
        <v>0.36422214957411497</v>
      </c>
      <c r="AD560" s="2">
        <v>2.2245608947319698E-2</v>
      </c>
      <c r="AE560" s="2">
        <v>0.100925918589961</v>
      </c>
      <c r="AF560" s="2">
        <v>1.7146158834970501E-2</v>
      </c>
      <c r="AG560" s="2">
        <v>2.2245608947319698E-2</v>
      </c>
    </row>
    <row r="561" spans="1:33" x14ac:dyDescent="0.35">
      <c r="A561" s="7">
        <v>992</v>
      </c>
      <c r="B561" s="7">
        <v>207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0.2970463532</v>
      </c>
      <c r="I561" s="4">
        <v>10.3882754329</v>
      </c>
      <c r="J561" s="2">
        <f t="shared" si="17"/>
        <v>2.8594385576189547E-2</v>
      </c>
      <c r="K561" s="3">
        <v>270</v>
      </c>
      <c r="L561" s="3">
        <v>106</v>
      </c>
      <c r="M561" s="3">
        <v>89</v>
      </c>
      <c r="N561" s="3">
        <v>34</v>
      </c>
      <c r="O561" s="24">
        <v>1001</v>
      </c>
      <c r="P561" s="4">
        <v>0.28000000000000003</v>
      </c>
      <c r="Q561" s="4">
        <v>0.276422764227642</v>
      </c>
      <c r="R561" s="4">
        <v>3.3000000000000002E-2</v>
      </c>
      <c r="S561" s="4">
        <v>3.1E-2</v>
      </c>
      <c r="T561" s="4">
        <v>1.9E-2</v>
      </c>
      <c r="U561" s="4">
        <v>3.2000000000000001E-2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0.32850406697203599</v>
      </c>
      <c r="AC561" s="2">
        <v>0.32354798564027798</v>
      </c>
      <c r="AD561" s="2">
        <v>3.3556783528842803E-2</v>
      </c>
      <c r="AE561" s="2">
        <v>3.14906670913708E-2</v>
      </c>
      <c r="AF561" s="2">
        <v>1.9182819416774001E-2</v>
      </c>
      <c r="AG561" s="2">
        <v>3.2523191705560103E-2</v>
      </c>
    </row>
    <row r="562" spans="1:33" x14ac:dyDescent="0.35">
      <c r="A562" s="7">
        <v>204</v>
      </c>
      <c r="B562" s="7">
        <v>200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0.23934805789999999</v>
      </c>
      <c r="I562" s="4">
        <v>8.3688967707100002</v>
      </c>
      <c r="J562" s="2">
        <f t="shared" si="17"/>
        <v>2.8599714449541978E-2</v>
      </c>
      <c r="K562" s="3">
        <v>178</v>
      </c>
      <c r="L562" s="3">
        <v>177</v>
      </c>
      <c r="M562" s="3">
        <v>85</v>
      </c>
      <c r="N562" s="3">
        <v>59</v>
      </c>
      <c r="O562" s="24">
        <v>1001</v>
      </c>
      <c r="P562" s="4">
        <v>0.46300000000000002</v>
      </c>
      <c r="Q562" s="4">
        <v>0.40972222222222199</v>
      </c>
      <c r="R562" s="4">
        <v>2.4E-2</v>
      </c>
      <c r="S562" s="4">
        <v>1.7000000000000001E-2</v>
      </c>
      <c r="T562" s="4">
        <v>2.1999999999999999E-2</v>
      </c>
      <c r="U562" s="4">
        <v>1.7999999999999999E-2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0.62175718447327299</v>
      </c>
      <c r="AC562" s="2">
        <v>0.52716204308568404</v>
      </c>
      <c r="AD562" s="2">
        <v>2.4292692569044601E-2</v>
      </c>
      <c r="AE562" s="2">
        <v>1.7146158834970501E-2</v>
      </c>
      <c r="AF562" s="2">
        <v>2.2245608947319698E-2</v>
      </c>
      <c r="AG562" s="2">
        <v>1.8163970627671201E-2</v>
      </c>
    </row>
    <row r="563" spans="1:33" x14ac:dyDescent="0.35">
      <c r="A563" s="7">
        <v>864</v>
      </c>
      <c r="B563" s="7">
        <v>455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0.23065588740000001</v>
      </c>
      <c r="I563" s="4">
        <v>8.0179363304999995</v>
      </c>
      <c r="J563" s="2">
        <f t="shared" si="17"/>
        <v>2.8767488028383519E-2</v>
      </c>
      <c r="K563" s="3">
        <v>216</v>
      </c>
      <c r="L563" s="3">
        <v>68</v>
      </c>
      <c r="M563" s="3">
        <v>132</v>
      </c>
      <c r="N563" s="3">
        <v>83</v>
      </c>
      <c r="O563" s="24">
        <v>1001</v>
      </c>
      <c r="P563" s="4">
        <v>0.28199999999999997</v>
      </c>
      <c r="Q563" s="4">
        <v>0.38604651162790699</v>
      </c>
      <c r="R563" s="4">
        <v>1.6E-2</v>
      </c>
      <c r="S563" s="4">
        <v>1.6E-2</v>
      </c>
      <c r="T563" s="4">
        <v>2.1999999999999999E-2</v>
      </c>
      <c r="U563" s="4">
        <v>0.02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0.33128570993391299</v>
      </c>
      <c r="AC563" s="2">
        <v>0.48783610554129198</v>
      </c>
      <c r="AD563" s="2">
        <v>1.6129381929883599E-2</v>
      </c>
      <c r="AE563" s="2">
        <v>1.6129381929883599E-2</v>
      </c>
      <c r="AF563" s="2">
        <v>2.2245608947319698E-2</v>
      </c>
      <c r="AG563" s="2">
        <v>2.0202707317519501E-2</v>
      </c>
    </row>
    <row r="564" spans="1:33" x14ac:dyDescent="0.35">
      <c r="A564" s="7">
        <v>218</v>
      </c>
      <c r="B564" s="7">
        <v>428</v>
      </c>
      <c r="C564" s="7">
        <v>1</v>
      </c>
      <c r="D564" s="7">
        <v>0</v>
      </c>
      <c r="E564" s="22" t="str">
        <f t="shared" si="16"/>
        <v>10</v>
      </c>
      <c r="F564" s="4">
        <v>0.99999199999999999</v>
      </c>
      <c r="G564" s="25">
        <v>1</v>
      </c>
      <c r="H564" s="4">
        <v>0.2613281006</v>
      </c>
      <c r="I564" s="4">
        <v>8.9402951075000008</v>
      </c>
      <c r="J564" s="2">
        <f t="shared" si="17"/>
        <v>2.9230366275132487E-2</v>
      </c>
      <c r="K564" s="3">
        <v>276</v>
      </c>
      <c r="L564" s="3">
        <v>137</v>
      </c>
      <c r="M564" s="3">
        <v>49</v>
      </c>
      <c r="N564" s="3">
        <v>37</v>
      </c>
      <c r="O564" s="24">
        <v>810.16746779791401</v>
      </c>
      <c r="P564" s="4">
        <v>0.35599999999999998</v>
      </c>
      <c r="Q564" s="4">
        <v>0.43023255813953498</v>
      </c>
      <c r="R564" s="4">
        <v>1.4E-2</v>
      </c>
      <c r="S564" s="4">
        <v>0.03</v>
      </c>
      <c r="T564" s="4">
        <v>2.7E-2</v>
      </c>
      <c r="U564" s="4">
        <v>2.5999999999999999E-2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0.440056552877783</v>
      </c>
      <c r="AC564" s="2">
        <v>0.56252699814288099</v>
      </c>
      <c r="AD564" s="2">
        <v>1.4098924379501601E-2</v>
      </c>
      <c r="AE564" s="2">
        <v>3.0459207484708602E-2</v>
      </c>
      <c r="AF564" s="2">
        <v>2.7371196796132001E-2</v>
      </c>
      <c r="AG564" s="2">
        <v>2.6343975339602001E-2</v>
      </c>
    </row>
    <row r="565" spans="1:33" x14ac:dyDescent="0.35">
      <c r="A565" s="7">
        <v>702</v>
      </c>
      <c r="B565" s="7">
        <v>88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0.2637399299</v>
      </c>
      <c r="I565" s="4">
        <v>8.9522911945000008</v>
      </c>
      <c r="J565" s="2">
        <f t="shared" si="17"/>
        <v>2.9460606694969142E-2</v>
      </c>
      <c r="K565" s="3">
        <v>335</v>
      </c>
      <c r="L565" s="3">
        <v>98</v>
      </c>
      <c r="M565" s="3">
        <v>42</v>
      </c>
      <c r="N565" s="3">
        <v>24</v>
      </c>
      <c r="O565" s="24">
        <v>719.02639034055903</v>
      </c>
      <c r="P565" s="4">
        <v>0.23799999999999999</v>
      </c>
      <c r="Q565" s="4">
        <v>0.36363636363636398</v>
      </c>
      <c r="R565" s="4">
        <v>2.5999999999999999E-2</v>
      </c>
      <c r="S565" s="4">
        <v>2.8000000000000001E-2</v>
      </c>
      <c r="T565" s="4">
        <v>4.3999999999999997E-2</v>
      </c>
      <c r="U565" s="4">
        <v>2.5000000000000001E-2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0.27180872329549099</v>
      </c>
      <c r="AC565" s="2">
        <v>0.45198512374305699</v>
      </c>
      <c r="AD565" s="2">
        <v>2.6343975339602001E-2</v>
      </c>
      <c r="AE565" s="2">
        <v>2.8399474521698002E-2</v>
      </c>
      <c r="AF565" s="2">
        <v>4.4997365930735798E-2</v>
      </c>
      <c r="AG565" s="2">
        <v>2.5317807984289901E-2</v>
      </c>
    </row>
    <row r="566" spans="1:33" x14ac:dyDescent="0.35">
      <c r="A566" s="7">
        <v>710</v>
      </c>
      <c r="B566" s="7">
        <v>166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0.30420752150000002</v>
      </c>
      <c r="I566" s="4">
        <v>9.5472432209800004</v>
      </c>
      <c r="J566" s="2">
        <f t="shared" si="17"/>
        <v>3.1863388672397713E-2</v>
      </c>
      <c r="K566" s="3">
        <v>198</v>
      </c>
      <c r="L566" s="3">
        <v>119</v>
      </c>
      <c r="M566" s="3">
        <v>109</v>
      </c>
      <c r="N566" s="3">
        <v>73</v>
      </c>
      <c r="O566" s="24">
        <v>1001</v>
      </c>
      <c r="P566" s="4">
        <v>0.36399999999999999</v>
      </c>
      <c r="Q566" s="4">
        <v>0.40109890109890101</v>
      </c>
      <c r="R566" s="4">
        <v>2.5000000000000001E-2</v>
      </c>
      <c r="S566" s="4">
        <v>2.1999999999999999E-2</v>
      </c>
      <c r="T566" s="4">
        <v>3.1E-2</v>
      </c>
      <c r="U566" s="4">
        <v>3.1E-2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0.452556715642015</v>
      </c>
      <c r="AC566" s="2">
        <v>0.51265880484765203</v>
      </c>
      <c r="AD566" s="2">
        <v>2.5317807984289901E-2</v>
      </c>
      <c r="AE566" s="2">
        <v>2.2245608947319698E-2</v>
      </c>
      <c r="AF566" s="2">
        <v>3.14906670913708E-2</v>
      </c>
      <c r="AG566" s="2">
        <v>3.14906670913708E-2</v>
      </c>
    </row>
    <row r="567" spans="1:33" x14ac:dyDescent="0.35">
      <c r="A567" s="7">
        <v>912</v>
      </c>
      <c r="B567" s="7">
        <v>149</v>
      </c>
      <c r="C567" s="7">
        <v>1</v>
      </c>
      <c r="D567" s="7">
        <v>0</v>
      </c>
      <c r="E567" s="22" t="str">
        <f t="shared" si="16"/>
        <v>10</v>
      </c>
      <c r="F567" s="4">
        <v>0.99992999999999999</v>
      </c>
      <c r="G567" s="25">
        <v>1</v>
      </c>
      <c r="H567" s="4">
        <v>0.24758904479999999</v>
      </c>
      <c r="I567" s="4">
        <v>7.7618752032999998</v>
      </c>
      <c r="J567" s="2">
        <f t="shared" si="17"/>
        <v>3.189809657010928E-2</v>
      </c>
      <c r="K567" s="3">
        <v>272</v>
      </c>
      <c r="L567" s="3">
        <v>116</v>
      </c>
      <c r="M567" s="3">
        <v>69</v>
      </c>
      <c r="N567" s="3">
        <v>42</v>
      </c>
      <c r="O567" s="24">
        <v>1001</v>
      </c>
      <c r="P567" s="4">
        <v>0.33100000000000002</v>
      </c>
      <c r="Q567" s="4">
        <v>0.37837837837837801</v>
      </c>
      <c r="R567" s="4">
        <v>3.2000000000000001E-2</v>
      </c>
      <c r="S567" s="4">
        <v>1.2999999999999999E-2</v>
      </c>
      <c r="T567" s="4">
        <v>1.4999999999999999E-2</v>
      </c>
      <c r="U567" s="4">
        <v>1.7999999999999999E-2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0.40197121885390902</v>
      </c>
      <c r="AC567" s="2">
        <v>0.47542369671507501</v>
      </c>
      <c r="AD567" s="2">
        <v>3.2523191705560103E-2</v>
      </c>
      <c r="AE567" s="2">
        <v>1.30852395486555E-2</v>
      </c>
      <c r="AF567" s="2">
        <v>1.51136378100482E-2</v>
      </c>
      <c r="AG567" s="2">
        <v>1.8163970627671201E-2</v>
      </c>
    </row>
    <row r="568" spans="1:33" x14ac:dyDescent="0.35">
      <c r="A568" s="7">
        <v>546</v>
      </c>
      <c r="B568" s="7">
        <v>317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0.31990865280000003</v>
      </c>
      <c r="I568" s="4">
        <v>9.9700716031999992</v>
      </c>
      <c r="J568" s="2">
        <f t="shared" si="17"/>
        <v>3.2086896216203899E-2</v>
      </c>
      <c r="K568" s="3">
        <v>200</v>
      </c>
      <c r="L568" s="3">
        <v>107</v>
      </c>
      <c r="M568" s="3">
        <v>88</v>
      </c>
      <c r="N568" s="3">
        <v>104</v>
      </c>
      <c r="O568" s="24">
        <v>1001</v>
      </c>
      <c r="P568" s="4">
        <v>0.41299999999999998</v>
      </c>
      <c r="Q568" s="4">
        <v>0.54166666666666696</v>
      </c>
      <c r="R568" s="4">
        <v>1.9E-2</v>
      </c>
      <c r="S568" s="4">
        <v>3.9E-2</v>
      </c>
      <c r="T568" s="4">
        <v>2.5999999999999999E-2</v>
      </c>
      <c r="U568" s="4">
        <v>2.8000000000000001E-2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0.53273045915404105</v>
      </c>
      <c r="AC568" s="2">
        <v>0.78015855754957497</v>
      </c>
      <c r="AD568" s="2">
        <v>1.9182819416774001E-2</v>
      </c>
      <c r="AE568" s="2">
        <v>3.9780870011844598E-2</v>
      </c>
      <c r="AF568" s="2">
        <v>2.6343975339602001E-2</v>
      </c>
      <c r="AG568" s="2">
        <v>2.8399474521698002E-2</v>
      </c>
    </row>
    <row r="569" spans="1:33" x14ac:dyDescent="0.35">
      <c r="A569" s="7">
        <v>56</v>
      </c>
      <c r="B569" s="7">
        <v>185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0.2144094644</v>
      </c>
      <c r="I569" s="4">
        <v>6.3607631529399997</v>
      </c>
      <c r="J569" s="2">
        <f t="shared" si="17"/>
        <v>3.3708135210300687E-2</v>
      </c>
      <c r="K569" s="3">
        <v>218</v>
      </c>
      <c r="L569" s="3">
        <v>202</v>
      </c>
      <c r="M569" s="3">
        <v>26</v>
      </c>
      <c r="N569" s="3">
        <v>53</v>
      </c>
      <c r="O569" s="24">
        <v>1001</v>
      </c>
      <c r="P569" s="4">
        <v>0.54100000000000004</v>
      </c>
      <c r="Q569" s="4">
        <v>0.670886075949367</v>
      </c>
      <c r="R569" s="4">
        <v>1.7000000000000001E-2</v>
      </c>
      <c r="S569" s="4">
        <v>1.9E-2</v>
      </c>
      <c r="T569" s="4">
        <v>2.1999999999999999E-2</v>
      </c>
      <c r="U569" s="4">
        <v>1.0999999999999999E-2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0.77870506892159197</v>
      </c>
      <c r="AC569" s="2">
        <v>1.11135131444554</v>
      </c>
      <c r="AD569" s="2">
        <v>1.7146158834970501E-2</v>
      </c>
      <c r="AE569" s="2">
        <v>1.9182819416774001E-2</v>
      </c>
      <c r="AF569" s="2">
        <v>2.2245608947319698E-2</v>
      </c>
      <c r="AG569" s="2">
        <v>1.1060947359424899E-2</v>
      </c>
    </row>
    <row r="570" spans="1:33" x14ac:dyDescent="0.35">
      <c r="A570" s="7">
        <v>258</v>
      </c>
      <c r="B570" s="7">
        <v>97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0.31079631320000001</v>
      </c>
      <c r="I570" s="4">
        <v>9.17794740119</v>
      </c>
      <c r="J570" s="2">
        <f t="shared" si="17"/>
        <v>3.386337920826421E-2</v>
      </c>
      <c r="K570" s="3">
        <v>267</v>
      </c>
      <c r="L570" s="3">
        <v>111</v>
      </c>
      <c r="M570" s="3">
        <v>101</v>
      </c>
      <c r="N570" s="3">
        <v>20</v>
      </c>
      <c r="O570" s="24">
        <v>1001</v>
      </c>
      <c r="P570" s="4">
        <v>0.247</v>
      </c>
      <c r="Q570" s="4">
        <v>0.165289256198347</v>
      </c>
      <c r="R570" s="4">
        <v>2.4E-2</v>
      </c>
      <c r="S570" s="4">
        <v>1.2999999999999999E-2</v>
      </c>
      <c r="T570" s="4">
        <v>1.7000000000000001E-2</v>
      </c>
      <c r="U570" s="4">
        <v>2.1000000000000001E-2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0.283690051182243</v>
      </c>
      <c r="AC570" s="2">
        <v>0.18067002875548199</v>
      </c>
      <c r="AD570" s="2">
        <v>2.4292692569044601E-2</v>
      </c>
      <c r="AE570" s="2">
        <v>1.30852395486555E-2</v>
      </c>
      <c r="AF570" s="2">
        <v>1.7146158834970501E-2</v>
      </c>
      <c r="AG570" s="2">
        <v>2.1223636451626698E-2</v>
      </c>
    </row>
    <row r="571" spans="1:33" x14ac:dyDescent="0.35">
      <c r="A571" s="7">
        <v>928</v>
      </c>
      <c r="B571" s="7">
        <v>4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0.28880358249999999</v>
      </c>
      <c r="I571" s="4">
        <v>8.1747262310599993</v>
      </c>
      <c r="J571" s="2">
        <f t="shared" si="17"/>
        <v>3.5328838463444354E-2</v>
      </c>
      <c r="K571" s="3">
        <v>259</v>
      </c>
      <c r="L571" s="3">
        <v>122</v>
      </c>
      <c r="M571" s="3">
        <v>62</v>
      </c>
      <c r="N571" s="3">
        <v>56</v>
      </c>
      <c r="O571" s="24">
        <v>1001</v>
      </c>
      <c r="P571" s="4">
        <v>0.35799999999999998</v>
      </c>
      <c r="Q571" s="4">
        <v>0.47457627118644102</v>
      </c>
      <c r="R571" s="4">
        <v>2.4E-2</v>
      </c>
      <c r="S571" s="4">
        <v>4.2000000000000003E-2</v>
      </c>
      <c r="T571" s="4">
        <v>2.5999999999999999E-2</v>
      </c>
      <c r="U571" s="4">
        <v>2.1999999999999999E-2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0.44316697529217602</v>
      </c>
      <c r="AC571" s="2">
        <v>0.64355023942057299</v>
      </c>
      <c r="AD571" s="2">
        <v>2.4292692569044601E-2</v>
      </c>
      <c r="AE571" s="2">
        <v>4.2907501011276501E-2</v>
      </c>
      <c r="AF571" s="2">
        <v>2.6343975339602001E-2</v>
      </c>
      <c r="AG571" s="2">
        <v>2.2245608947319698E-2</v>
      </c>
    </row>
    <row r="572" spans="1:33" x14ac:dyDescent="0.35">
      <c r="A572" s="7">
        <v>804</v>
      </c>
      <c r="B572" s="7">
        <v>103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0.29231996230000001</v>
      </c>
      <c r="I572" s="4">
        <v>8.2412238054000007</v>
      </c>
      <c r="J572" s="2">
        <f t="shared" si="17"/>
        <v>3.5470455505462614E-2</v>
      </c>
      <c r="K572" s="3">
        <v>282</v>
      </c>
      <c r="L572" s="3">
        <v>70</v>
      </c>
      <c r="M572" s="3">
        <v>64</v>
      </c>
      <c r="N572" s="3">
        <v>83</v>
      </c>
      <c r="O572" s="24">
        <v>1001</v>
      </c>
      <c r="P572" s="4">
        <v>0.29099999999999998</v>
      </c>
      <c r="Q572" s="4">
        <v>0.56462585034013602</v>
      </c>
      <c r="R572" s="4">
        <v>3.1E-2</v>
      </c>
      <c r="S572" s="4">
        <v>3.3000000000000002E-2</v>
      </c>
      <c r="T572" s="4">
        <v>2.1000000000000001E-2</v>
      </c>
      <c r="U572" s="4">
        <v>1.6E-2</v>
      </c>
      <c r="V572" s="5">
        <v>100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0.34389975245000898</v>
      </c>
      <c r="AC572" s="2">
        <v>0.83154950341906397</v>
      </c>
      <c r="AD572" s="2">
        <v>3.14906670913708E-2</v>
      </c>
      <c r="AE572" s="2">
        <v>3.3556783528842803E-2</v>
      </c>
      <c r="AF572" s="2">
        <v>2.1223636451626698E-2</v>
      </c>
      <c r="AG572" s="2">
        <v>1.6129381929883599E-2</v>
      </c>
    </row>
    <row r="573" spans="1:33" x14ac:dyDescent="0.35">
      <c r="A573" s="7">
        <v>312</v>
      </c>
      <c r="B573" s="7">
        <v>270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0.3218124617</v>
      </c>
      <c r="I573" s="4">
        <v>8.8764018673000002</v>
      </c>
      <c r="J573" s="2">
        <f t="shared" si="17"/>
        <v>3.6254832364624345E-2</v>
      </c>
      <c r="K573" s="3">
        <v>195</v>
      </c>
      <c r="L573" s="3">
        <v>229</v>
      </c>
      <c r="M573" s="3">
        <v>12</v>
      </c>
      <c r="N573" s="3">
        <v>63</v>
      </c>
      <c r="O573" s="24">
        <v>1001</v>
      </c>
      <c r="P573" s="4">
        <v>0.59299999999999997</v>
      </c>
      <c r="Q573" s="4">
        <v>0.84</v>
      </c>
      <c r="R573" s="4">
        <v>0.34499999999999997</v>
      </c>
      <c r="S573" s="4">
        <v>0.376</v>
      </c>
      <c r="T573" s="4">
        <v>0.31900000000000001</v>
      </c>
      <c r="U573" s="4">
        <v>0.39400000000000002</v>
      </c>
      <c r="V573" s="5">
        <v>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0.89894209353954202</v>
      </c>
      <c r="AC573" s="2">
        <v>1.83258146374831</v>
      </c>
      <c r="AD573" s="2">
        <v>0.42312004334688502</v>
      </c>
      <c r="AE573" s="2">
        <v>0.47160491061270898</v>
      </c>
      <c r="AF573" s="2">
        <v>0.38419297283262499</v>
      </c>
      <c r="AG573" s="2">
        <v>0.50087529291282296</v>
      </c>
    </row>
    <row r="574" spans="1:33" x14ac:dyDescent="0.35">
      <c r="A574" s="7">
        <v>816</v>
      </c>
      <c r="B574" s="7">
        <v>131</v>
      </c>
      <c r="C574" s="7">
        <v>1</v>
      </c>
      <c r="D574" s="7">
        <v>0</v>
      </c>
      <c r="E574" s="22" t="str">
        <f t="shared" si="16"/>
        <v>10</v>
      </c>
      <c r="F574" s="4">
        <v>0.99996099999999999</v>
      </c>
      <c r="G574" s="25">
        <v>1</v>
      </c>
      <c r="H574" s="4">
        <v>0.27094980239999999</v>
      </c>
      <c r="I574" s="4">
        <v>7.4224995093199997</v>
      </c>
      <c r="J574" s="2">
        <f t="shared" si="17"/>
        <v>3.6503849149438695E-2</v>
      </c>
      <c r="K574" s="3">
        <v>193</v>
      </c>
      <c r="L574" s="3">
        <v>81</v>
      </c>
      <c r="M574" s="3">
        <v>128</v>
      </c>
      <c r="N574" s="3">
        <v>97</v>
      </c>
      <c r="O574" s="24">
        <v>1001</v>
      </c>
      <c r="P574" s="4">
        <v>0.36799999999999999</v>
      </c>
      <c r="Q574" s="4">
        <v>0.431111111111111</v>
      </c>
      <c r="R574" s="4">
        <v>0.03</v>
      </c>
      <c r="S574" s="4">
        <v>3.2000000000000001E-2</v>
      </c>
      <c r="T574" s="4">
        <v>3.5000000000000003E-2</v>
      </c>
      <c r="U574" s="4">
        <v>0.03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0.45886588483528001</v>
      </c>
      <c r="AC574" s="2">
        <v>0.56407013828480301</v>
      </c>
      <c r="AD574" s="2">
        <v>3.0459207484708602E-2</v>
      </c>
      <c r="AE574" s="2">
        <v>3.2523191705560103E-2</v>
      </c>
      <c r="AF574" s="2">
        <v>3.5627177643151202E-2</v>
      </c>
      <c r="AG574" s="2">
        <v>3.0459207484708602E-2</v>
      </c>
    </row>
    <row r="575" spans="1:33" x14ac:dyDescent="0.35">
      <c r="A575" s="7">
        <v>196</v>
      </c>
      <c r="B575" s="7">
        <v>420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0.2922356478</v>
      </c>
      <c r="I575" s="4">
        <v>7.6852519608199996</v>
      </c>
      <c r="J575" s="2">
        <f t="shared" si="17"/>
        <v>3.8025512929158289E-2</v>
      </c>
      <c r="K575" s="3">
        <v>205</v>
      </c>
      <c r="L575" s="3">
        <v>135</v>
      </c>
      <c r="M575" s="3">
        <v>58</v>
      </c>
      <c r="N575" s="3">
        <v>101</v>
      </c>
      <c r="O575" s="24">
        <v>1001</v>
      </c>
      <c r="P575" s="4">
        <v>0.47</v>
      </c>
      <c r="Q575" s="4">
        <v>0.63522012578616305</v>
      </c>
      <c r="R575" s="4">
        <v>3.4000000000000002E-2</v>
      </c>
      <c r="S575" s="4">
        <v>4.2999999999999997E-2</v>
      </c>
      <c r="T575" s="4">
        <v>1.4E-2</v>
      </c>
      <c r="U575" s="4">
        <v>0.02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0.63487827243596995</v>
      </c>
      <c r="AC575" s="2">
        <v>1.00846119167381</v>
      </c>
      <c r="AD575" s="2">
        <v>3.4591444769619097E-2</v>
      </c>
      <c r="AE575" s="2">
        <v>4.3951887529182797E-2</v>
      </c>
      <c r="AF575" s="2">
        <v>1.4098924379501601E-2</v>
      </c>
      <c r="AG575" s="2">
        <v>2.0202707317519501E-2</v>
      </c>
    </row>
    <row r="576" spans="1:33" x14ac:dyDescent="0.35">
      <c r="A576" s="7">
        <v>90</v>
      </c>
      <c r="B576" s="7">
        <v>35</v>
      </c>
      <c r="C576" s="7">
        <v>1</v>
      </c>
      <c r="D576" s="7">
        <v>0</v>
      </c>
      <c r="E576" s="22" t="str">
        <f t="shared" si="16"/>
        <v>10</v>
      </c>
      <c r="F576" s="4">
        <v>0.999888</v>
      </c>
      <c r="G576" s="25">
        <v>1</v>
      </c>
      <c r="H576" s="4">
        <v>0.304599271</v>
      </c>
      <c r="I576" s="4">
        <v>7.8801803180199999</v>
      </c>
      <c r="J576" s="2">
        <f t="shared" si="17"/>
        <v>3.8653845306490985E-2</v>
      </c>
      <c r="K576" s="3">
        <v>299</v>
      </c>
      <c r="L576" s="3">
        <v>115</v>
      </c>
      <c r="M576" s="3">
        <v>26</v>
      </c>
      <c r="N576" s="3">
        <v>59</v>
      </c>
      <c r="O576" s="24">
        <v>510.788837395158</v>
      </c>
      <c r="P576" s="4">
        <v>0.35499999999999998</v>
      </c>
      <c r="Q576" s="4">
        <v>0.69411764705882395</v>
      </c>
      <c r="R576" s="4">
        <v>2.7E-2</v>
      </c>
      <c r="S576" s="4">
        <v>0.106</v>
      </c>
      <c r="T576" s="4">
        <v>4.1000000000000002E-2</v>
      </c>
      <c r="U576" s="4">
        <v>4.2999999999999997E-2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0.43850496218636498</v>
      </c>
      <c r="AC576" s="2">
        <v>1.1845547184688301</v>
      </c>
      <c r="AD576" s="2">
        <v>2.7371196796132001E-2</v>
      </c>
      <c r="AE576" s="2">
        <v>0.112049503808623</v>
      </c>
      <c r="AF576" s="2">
        <v>4.1864204098698898E-2</v>
      </c>
      <c r="AG576" s="2">
        <v>4.3951887529182797E-2</v>
      </c>
    </row>
    <row r="577" spans="1:33" x14ac:dyDescent="0.35">
      <c r="A577" s="7">
        <v>208</v>
      </c>
      <c r="B577" s="7">
        <v>256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0.29196573689999999</v>
      </c>
      <c r="I577" s="4">
        <v>7.5125004425449999</v>
      </c>
      <c r="J577" s="2">
        <f t="shared" si="17"/>
        <v>3.8863989311272662E-2</v>
      </c>
      <c r="K577" s="3">
        <v>204</v>
      </c>
      <c r="L577" s="3">
        <v>140</v>
      </c>
      <c r="M577" s="3">
        <v>31</v>
      </c>
      <c r="N577" s="3">
        <v>124</v>
      </c>
      <c r="O577" s="24">
        <v>695.10792074725305</v>
      </c>
      <c r="P577" s="4">
        <v>0.54200000000000004</v>
      </c>
      <c r="Q577" s="4">
        <v>0.8</v>
      </c>
      <c r="R577" s="4">
        <v>0.24299999999999999</v>
      </c>
      <c r="S577" s="4">
        <v>0.23599999999999999</v>
      </c>
      <c r="T577" s="4">
        <v>0.23799999999999999</v>
      </c>
      <c r="U577" s="4">
        <v>0.22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0.78088609486795202</v>
      </c>
      <c r="AC577" s="2">
        <v>1.6094379124341001</v>
      </c>
      <c r="AD577" s="2">
        <v>0.278392025544688</v>
      </c>
      <c r="AE577" s="2">
        <v>0.26918748981561702</v>
      </c>
      <c r="AF577" s="2">
        <v>0.27180872329549099</v>
      </c>
      <c r="AG577" s="2">
        <v>0.2484613592985</v>
      </c>
    </row>
    <row r="578" spans="1:33" x14ac:dyDescent="0.35">
      <c r="A578" s="7">
        <v>666</v>
      </c>
      <c r="B578" s="7">
        <v>239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0.35668433119999998</v>
      </c>
      <c r="I578" s="4">
        <v>9.0479569627600007</v>
      </c>
      <c r="J578" s="2">
        <f t="shared" ref="J578:J641" si="19">H578/I578</f>
        <v>3.9421532691640539E-2</v>
      </c>
      <c r="K578" s="3">
        <v>220</v>
      </c>
      <c r="L578" s="3">
        <v>154</v>
      </c>
      <c r="M578" s="3">
        <v>23</v>
      </c>
      <c r="N578" s="3">
        <v>102</v>
      </c>
      <c r="O578" s="24">
        <v>563.32851250487204</v>
      </c>
      <c r="P578" s="4">
        <v>0.51300000000000001</v>
      </c>
      <c r="Q578" s="4">
        <v>0.81599999999999995</v>
      </c>
      <c r="R578" s="4">
        <v>4.4999999999999998E-2</v>
      </c>
      <c r="S578" s="4">
        <v>7.3999999999999996E-2</v>
      </c>
      <c r="T578" s="4">
        <v>4.8000000000000001E-2</v>
      </c>
      <c r="U578" s="4">
        <v>5.7000000000000002E-2</v>
      </c>
      <c r="V578" s="5">
        <v>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0.71949115589954704</v>
      </c>
      <c r="AC578" s="2">
        <v>1.6928195213731501</v>
      </c>
      <c r="AD578" s="2">
        <v>4.6043938501406798E-2</v>
      </c>
      <c r="AE578" s="2">
        <v>7.6881044335957605E-2</v>
      </c>
      <c r="AF578" s="2">
        <v>4.9190244190771802E-2</v>
      </c>
      <c r="AG578" s="2">
        <v>5.8688996348679599E-2</v>
      </c>
    </row>
    <row r="579" spans="1:33" x14ac:dyDescent="0.35">
      <c r="A579" s="7">
        <v>32</v>
      </c>
      <c r="B579" s="7">
        <v>485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0.3069106734</v>
      </c>
      <c r="I579" s="4">
        <v>7.74279785476</v>
      </c>
      <c r="J579" s="2">
        <f t="shared" si="19"/>
        <v>3.963821336383231E-2</v>
      </c>
      <c r="K579" s="3">
        <v>232</v>
      </c>
      <c r="L579" s="3">
        <v>128</v>
      </c>
      <c r="M579" s="3">
        <v>75</v>
      </c>
      <c r="N579" s="3">
        <v>64</v>
      </c>
      <c r="O579" s="24">
        <v>849.62239469479698</v>
      </c>
      <c r="P579" s="4">
        <v>0.38500000000000001</v>
      </c>
      <c r="Q579" s="4">
        <v>0.46043165467625902</v>
      </c>
      <c r="R579" s="4">
        <v>2.1999999999999999E-2</v>
      </c>
      <c r="S579" s="4">
        <v>1.9E-2</v>
      </c>
      <c r="T579" s="4">
        <v>0.03</v>
      </c>
      <c r="U579" s="4">
        <v>1.7000000000000001E-2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0.48613301117561902</v>
      </c>
      <c r="AC579" s="2">
        <v>0.61698581959438104</v>
      </c>
      <c r="AD579" s="2">
        <v>2.2245608947319698E-2</v>
      </c>
      <c r="AE579" s="2">
        <v>1.9182819416774001E-2</v>
      </c>
      <c r="AF579" s="2">
        <v>3.0459207484708602E-2</v>
      </c>
      <c r="AG579" s="2">
        <v>1.7146158834970501E-2</v>
      </c>
    </row>
    <row r="580" spans="1:33" x14ac:dyDescent="0.35">
      <c r="A580" s="7">
        <v>170</v>
      </c>
      <c r="B580" s="7">
        <v>180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0.34300943880000001</v>
      </c>
      <c r="I580" s="4">
        <v>8.6202762105000001</v>
      </c>
      <c r="J580" s="2">
        <f t="shared" si="19"/>
        <v>3.9791003260683744E-2</v>
      </c>
      <c r="K580" s="3">
        <v>224</v>
      </c>
      <c r="L580" s="3">
        <v>164</v>
      </c>
      <c r="M580" s="3">
        <v>39</v>
      </c>
      <c r="N580" s="3">
        <v>72</v>
      </c>
      <c r="O580" s="24">
        <v>10.9832642962071</v>
      </c>
      <c r="P580" s="4">
        <v>0.47</v>
      </c>
      <c r="Q580" s="4">
        <v>0.64864864864864902</v>
      </c>
      <c r="R580" s="4">
        <v>6.2E-2</v>
      </c>
      <c r="S580" s="4">
        <v>4.9000000000000002E-2</v>
      </c>
      <c r="T580" s="4">
        <v>4.3999999999999997E-2</v>
      </c>
      <c r="U580" s="4">
        <v>4.1000000000000002E-2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0.63487827243596995</v>
      </c>
      <c r="AC580" s="2">
        <v>1.0459685551826901</v>
      </c>
      <c r="AD580" s="2">
        <v>6.4005329975912406E-2</v>
      </c>
      <c r="AE580" s="2">
        <v>5.0241216436746797E-2</v>
      </c>
      <c r="AF580" s="2">
        <v>4.4997365930735798E-2</v>
      </c>
      <c r="AG580" s="2">
        <v>4.1864204098698898E-2</v>
      </c>
    </row>
    <row r="581" spans="1:33" x14ac:dyDescent="0.35">
      <c r="A581" s="7">
        <v>280</v>
      </c>
      <c r="B581" s="7">
        <v>302</v>
      </c>
      <c r="C581" s="7">
        <v>1</v>
      </c>
      <c r="D581" s="7">
        <v>0</v>
      </c>
      <c r="E581" s="22" t="str">
        <f t="shared" si="18"/>
        <v>10</v>
      </c>
      <c r="F581" s="4">
        <v>0.99975400000000003</v>
      </c>
      <c r="G581" s="25">
        <v>1</v>
      </c>
      <c r="H581" s="4">
        <v>0.34292178229999998</v>
      </c>
      <c r="I581" s="4">
        <v>8.5610646938600006</v>
      </c>
      <c r="J581" s="2">
        <f t="shared" si="19"/>
        <v>4.005597370919807E-2</v>
      </c>
      <c r="K581" s="3">
        <v>223</v>
      </c>
      <c r="L581" s="3">
        <v>162</v>
      </c>
      <c r="M581" s="3">
        <v>72</v>
      </c>
      <c r="N581" s="3">
        <v>42</v>
      </c>
      <c r="O581" s="24">
        <v>839.37912072749998</v>
      </c>
      <c r="P581" s="4">
        <v>0.41899999999999998</v>
      </c>
      <c r="Q581" s="4">
        <v>0.36842105263157898</v>
      </c>
      <c r="R581" s="4">
        <v>3.1E-2</v>
      </c>
      <c r="S581" s="4">
        <v>2.7E-2</v>
      </c>
      <c r="T581" s="4">
        <v>2.5000000000000001E-2</v>
      </c>
      <c r="U581" s="4">
        <v>1.7999999999999999E-2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0.54300452213022599</v>
      </c>
      <c r="AC581" s="2">
        <v>0.45953232937844002</v>
      </c>
      <c r="AD581" s="2">
        <v>3.14906670913708E-2</v>
      </c>
      <c r="AE581" s="2">
        <v>2.7371196796132001E-2</v>
      </c>
      <c r="AF581" s="2">
        <v>2.5317807984289901E-2</v>
      </c>
      <c r="AG581" s="2">
        <v>1.8163970627671201E-2</v>
      </c>
    </row>
    <row r="582" spans="1:33" x14ac:dyDescent="0.35">
      <c r="A582" s="7">
        <v>838</v>
      </c>
      <c r="B582" s="7">
        <v>324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0.313137681</v>
      </c>
      <c r="I582" s="4">
        <v>7.7883638825099997</v>
      </c>
      <c r="J582" s="2">
        <f t="shared" si="19"/>
        <v>4.0205836004041887E-2</v>
      </c>
      <c r="K582" s="3">
        <v>249</v>
      </c>
      <c r="L582" s="3">
        <v>157</v>
      </c>
      <c r="M582" s="3">
        <v>34</v>
      </c>
      <c r="N582" s="3">
        <v>59</v>
      </c>
      <c r="O582" s="24">
        <v>878.92425593092196</v>
      </c>
      <c r="P582" s="4">
        <v>0.436</v>
      </c>
      <c r="Q582" s="4">
        <v>0.63440860215053796</v>
      </c>
      <c r="R582" s="4">
        <v>0.03</v>
      </c>
      <c r="S582" s="4">
        <v>2.9000000000000001E-2</v>
      </c>
      <c r="T582" s="4">
        <v>2.9000000000000001E-2</v>
      </c>
      <c r="U582" s="4">
        <v>3.1E-2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0.57270102748407803</v>
      </c>
      <c r="AC582" s="2">
        <v>1.0062389685370901</v>
      </c>
      <c r="AD582" s="2">
        <v>3.0459207484708602E-2</v>
      </c>
      <c r="AE582" s="2">
        <v>2.9428810690812199E-2</v>
      </c>
      <c r="AF582" s="2">
        <v>2.9428810690812199E-2</v>
      </c>
      <c r="AG582" s="2">
        <v>3.14906670913708E-2</v>
      </c>
    </row>
    <row r="583" spans="1:33" x14ac:dyDescent="0.35">
      <c r="A583" s="7">
        <v>70</v>
      </c>
      <c r="B583" s="7">
        <v>157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0.24262059189999999</v>
      </c>
      <c r="I583" s="4">
        <v>5.9661111825999997</v>
      </c>
      <c r="J583" s="2">
        <f t="shared" si="19"/>
        <v>4.0666454994602905E-2</v>
      </c>
      <c r="K583" s="3">
        <v>219</v>
      </c>
      <c r="L583" s="3">
        <v>186</v>
      </c>
      <c r="M583" s="3">
        <v>39</v>
      </c>
      <c r="N583" s="3">
        <v>55</v>
      </c>
      <c r="O583" s="24">
        <v>912.17652639400296</v>
      </c>
      <c r="P583" s="4">
        <v>0.47799999999999998</v>
      </c>
      <c r="Q583" s="4">
        <v>0.58510638297872297</v>
      </c>
      <c r="R583" s="4">
        <v>0.03</v>
      </c>
      <c r="S583" s="4">
        <v>2.9000000000000001E-2</v>
      </c>
      <c r="T583" s="4">
        <v>2.4E-2</v>
      </c>
      <c r="U583" s="4">
        <v>1.9E-2</v>
      </c>
      <c r="V583" s="5">
        <v>100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0.65008769109949804</v>
      </c>
      <c r="AC583" s="2">
        <v>0.87973313614035797</v>
      </c>
      <c r="AD583" s="2">
        <v>3.0459207484708602E-2</v>
      </c>
      <c r="AE583" s="2">
        <v>2.9428810690812199E-2</v>
      </c>
      <c r="AF583" s="2">
        <v>2.4292692569044601E-2</v>
      </c>
      <c r="AG583" s="2">
        <v>1.9182819416774001E-2</v>
      </c>
    </row>
    <row r="584" spans="1:33" x14ac:dyDescent="0.35">
      <c r="A584" s="7">
        <v>30</v>
      </c>
      <c r="B584" s="7">
        <v>280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0.34117954230000003</v>
      </c>
      <c r="I584" s="4">
        <v>8.1902324720109991</v>
      </c>
      <c r="J584" s="2">
        <f t="shared" si="19"/>
        <v>4.165688134811002E-2</v>
      </c>
      <c r="K584" s="3">
        <v>171</v>
      </c>
      <c r="L584" s="3">
        <v>167</v>
      </c>
      <c r="M584" s="3">
        <v>59</v>
      </c>
      <c r="N584" s="3">
        <v>102</v>
      </c>
      <c r="O584" s="24">
        <v>755.49541112051702</v>
      </c>
      <c r="P584" s="4">
        <v>0.56000000000000005</v>
      </c>
      <c r="Q584" s="4">
        <v>0.63354037267080698</v>
      </c>
      <c r="R584" s="4">
        <v>4.5999999999999999E-2</v>
      </c>
      <c r="S584" s="4">
        <v>7.0000000000000007E-2</v>
      </c>
      <c r="T584" s="4">
        <v>4.2000000000000003E-2</v>
      </c>
      <c r="U584" s="4">
        <v>4.4999999999999998E-2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0.82098055206983001</v>
      </c>
      <c r="AC584" s="2">
        <v>1.0038669210787401</v>
      </c>
      <c r="AD584" s="2">
        <v>4.7091607533850603E-2</v>
      </c>
      <c r="AE584" s="2">
        <v>7.2570692834835498E-2</v>
      </c>
      <c r="AF584" s="2">
        <v>4.2907501011276501E-2</v>
      </c>
      <c r="AG584" s="2">
        <v>4.6043938501406798E-2</v>
      </c>
    </row>
    <row r="585" spans="1:33" x14ac:dyDescent="0.35">
      <c r="A585" s="7">
        <v>414</v>
      </c>
      <c r="B585" s="7">
        <v>288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0.31109929870000003</v>
      </c>
      <c r="I585" s="4">
        <v>7.41478735949</v>
      </c>
      <c r="J585" s="2">
        <f t="shared" si="19"/>
        <v>4.1956604231115524E-2</v>
      </c>
      <c r="K585" s="3">
        <v>264</v>
      </c>
      <c r="L585" s="3">
        <v>113</v>
      </c>
      <c r="M585" s="3">
        <v>62</v>
      </c>
      <c r="N585" s="3">
        <v>60</v>
      </c>
      <c r="O585" s="24">
        <v>1001</v>
      </c>
      <c r="P585" s="4">
        <v>0.35099999999999998</v>
      </c>
      <c r="Q585" s="4">
        <v>0.49180327868852503</v>
      </c>
      <c r="R585" s="4">
        <v>1.9E-2</v>
      </c>
      <c r="S585" s="4">
        <v>2.3E-2</v>
      </c>
      <c r="T585" s="4">
        <v>3.2000000000000001E-2</v>
      </c>
      <c r="U585" s="4">
        <v>1.6E-2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0.432322562278047</v>
      </c>
      <c r="AC585" s="2">
        <v>0.67688665968816497</v>
      </c>
      <c r="AD585" s="2">
        <v>1.9182819416774001E-2</v>
      </c>
      <c r="AE585" s="2">
        <v>2.32686269393543E-2</v>
      </c>
      <c r="AF585" s="2">
        <v>3.2523191705560103E-2</v>
      </c>
      <c r="AG585" s="2">
        <v>1.6129381929883599E-2</v>
      </c>
    </row>
    <row r="586" spans="1:33" x14ac:dyDescent="0.35">
      <c r="A586" s="7">
        <v>780</v>
      </c>
      <c r="B586" s="7">
        <v>496</v>
      </c>
      <c r="C586" s="7">
        <v>1</v>
      </c>
      <c r="D586" s="7">
        <v>0</v>
      </c>
      <c r="E586" s="22" t="str">
        <f t="shared" si="18"/>
        <v>10</v>
      </c>
      <c r="F586" s="4">
        <v>0.99945799999999996</v>
      </c>
      <c r="G586" s="25">
        <v>1</v>
      </c>
      <c r="H586" s="4">
        <v>0.3860202177</v>
      </c>
      <c r="I586" s="4">
        <v>9.1499168650690006</v>
      </c>
      <c r="J586" s="2">
        <f t="shared" si="19"/>
        <v>4.2188385249016025E-2</v>
      </c>
      <c r="K586" s="3">
        <v>244</v>
      </c>
      <c r="L586" s="3">
        <v>132</v>
      </c>
      <c r="M586" s="3">
        <v>52</v>
      </c>
      <c r="N586" s="3">
        <v>71</v>
      </c>
      <c r="O586" s="24">
        <v>391.20536725709701</v>
      </c>
      <c r="P586" s="4">
        <v>0.41599999999999998</v>
      </c>
      <c r="Q586" s="4">
        <v>0.57723577235772405</v>
      </c>
      <c r="R586" s="4">
        <v>4.1000000000000002E-2</v>
      </c>
      <c r="S586" s="4">
        <v>5.0999999999999997E-2</v>
      </c>
      <c r="T586" s="4">
        <v>2.5000000000000001E-2</v>
      </c>
      <c r="U586" s="4">
        <v>3.6999999999999998E-2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0.53785429615391001</v>
      </c>
      <c r="AC586" s="2">
        <v>0.86094063679098998</v>
      </c>
      <c r="AD586" s="2">
        <v>4.1864204098698898E-2</v>
      </c>
      <c r="AE586" s="2">
        <v>5.2346480372209202E-2</v>
      </c>
      <c r="AF586" s="2">
        <v>2.5317807984289901E-2</v>
      </c>
      <c r="AG586" s="2">
        <v>3.7701867184011501E-2</v>
      </c>
    </row>
    <row r="587" spans="1:33" x14ac:dyDescent="0.35">
      <c r="A587" s="7">
        <v>2</v>
      </c>
      <c r="B587" s="7">
        <v>268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0.29164684200000002</v>
      </c>
      <c r="I587" s="4">
        <v>6.8944437380299997</v>
      </c>
      <c r="J587" s="2">
        <f t="shared" si="19"/>
        <v>4.2301721949120498E-2</v>
      </c>
      <c r="K587" s="3">
        <v>321</v>
      </c>
      <c r="L587" s="3">
        <v>95</v>
      </c>
      <c r="M587" s="3">
        <v>32</v>
      </c>
      <c r="N587" s="3">
        <v>51</v>
      </c>
      <c r="O587" s="24">
        <v>127.727879136133</v>
      </c>
      <c r="P587" s="4">
        <v>0.30499999999999999</v>
      </c>
      <c r="Q587" s="4">
        <v>0.61445783132530096</v>
      </c>
      <c r="R587" s="4">
        <v>1.2E-2</v>
      </c>
      <c r="S587" s="4">
        <v>0.01</v>
      </c>
      <c r="T587" s="4">
        <v>2.4E-2</v>
      </c>
      <c r="U587" s="4">
        <v>1E-3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0.36384343341734499</v>
      </c>
      <c r="AC587" s="2">
        <v>0.95310470499687105</v>
      </c>
      <c r="AD587" s="2">
        <v>1.20725812342692E-2</v>
      </c>
      <c r="AE587" s="2">
        <v>1.0050335853501499E-2</v>
      </c>
      <c r="AF587" s="2">
        <v>2.4292692569044601E-2</v>
      </c>
      <c r="AG587" s="2">
        <v>1.00050033358353E-3</v>
      </c>
    </row>
    <row r="588" spans="1:33" x14ac:dyDescent="0.35">
      <c r="A588" s="7">
        <v>978</v>
      </c>
      <c r="B588" s="7">
        <v>116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0.32290408230000001</v>
      </c>
      <c r="I588" s="4">
        <v>7.5836388997000004</v>
      </c>
      <c r="J588" s="2">
        <f t="shared" si="19"/>
        <v>4.2579042405720781E-2</v>
      </c>
      <c r="K588" s="3">
        <v>242</v>
      </c>
      <c r="L588" s="3">
        <v>104</v>
      </c>
      <c r="M588" s="3">
        <v>64</v>
      </c>
      <c r="N588" s="3">
        <v>89</v>
      </c>
      <c r="O588" s="24">
        <v>1001</v>
      </c>
      <c r="P588" s="4">
        <v>0.375</v>
      </c>
      <c r="Q588" s="4">
        <v>0.58169934640522902</v>
      </c>
      <c r="R588" s="4">
        <v>4.8000000000000001E-2</v>
      </c>
      <c r="S588" s="4">
        <v>6.8000000000000005E-2</v>
      </c>
      <c r="T588" s="4">
        <v>6.9000000000000006E-2</v>
      </c>
      <c r="U588" s="4">
        <v>4.9000000000000002E-2</v>
      </c>
      <c r="V588" s="5">
        <v>100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0.47000362924573602</v>
      </c>
      <c r="AC588" s="2">
        <v>0.87155483803276401</v>
      </c>
      <c r="AD588" s="2">
        <v>4.9190244190771802E-2</v>
      </c>
      <c r="AE588" s="2">
        <v>7.0422464296545903E-2</v>
      </c>
      <c r="AF588" s="2">
        <v>7.1496001705069895E-2</v>
      </c>
      <c r="AG588" s="2">
        <v>5.0241216436746797E-2</v>
      </c>
    </row>
    <row r="589" spans="1:33" x14ac:dyDescent="0.35">
      <c r="A589" s="7">
        <v>58</v>
      </c>
      <c r="B589" s="7">
        <v>465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0.3914070274</v>
      </c>
      <c r="I589" s="4">
        <v>9.1292615875000003</v>
      </c>
      <c r="J589" s="2">
        <f t="shared" si="19"/>
        <v>4.2873897702298693E-2</v>
      </c>
      <c r="K589" s="3">
        <v>147</v>
      </c>
      <c r="L589" s="3">
        <v>259</v>
      </c>
      <c r="M589" s="3">
        <v>20</v>
      </c>
      <c r="N589" s="3">
        <v>73</v>
      </c>
      <c r="O589" s="24">
        <v>1001</v>
      </c>
      <c r="P589" s="4">
        <v>0.66800000000000004</v>
      </c>
      <c r="Q589" s="4">
        <v>0.78494623655913998</v>
      </c>
      <c r="R589" s="4">
        <v>3.2000000000000001E-2</v>
      </c>
      <c r="S589" s="4">
        <v>4.4999999999999998E-2</v>
      </c>
      <c r="T589" s="4">
        <v>2.1999999999999999E-2</v>
      </c>
      <c r="U589" s="4">
        <v>3.5999999999999997E-2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1.10262031006565</v>
      </c>
      <c r="AC589" s="2">
        <v>1.5368672195992601</v>
      </c>
      <c r="AD589" s="2">
        <v>3.2523191705560103E-2</v>
      </c>
      <c r="AE589" s="2">
        <v>4.6043938501406798E-2</v>
      </c>
      <c r="AF589" s="2">
        <v>2.2245608947319698E-2</v>
      </c>
      <c r="AG589" s="2">
        <v>3.6663984371591497E-2</v>
      </c>
    </row>
    <row r="590" spans="1:33" x14ac:dyDescent="0.35">
      <c r="A590" s="7">
        <v>322</v>
      </c>
      <c r="B590" s="7">
        <v>334</v>
      </c>
      <c r="C590" s="7">
        <v>1</v>
      </c>
      <c r="D590" s="7">
        <v>0</v>
      </c>
      <c r="E590" s="22" t="str">
        <f t="shared" si="18"/>
        <v>10</v>
      </c>
      <c r="F590" s="4">
        <v>0.99979700000000005</v>
      </c>
      <c r="G590" s="25">
        <v>1</v>
      </c>
      <c r="H590" s="4">
        <v>0.40980687500000001</v>
      </c>
      <c r="I590" s="4">
        <v>9.5104763084999995</v>
      </c>
      <c r="J590" s="2">
        <f t="shared" si="19"/>
        <v>4.3090047407376916E-2</v>
      </c>
      <c r="K590" s="3">
        <v>274</v>
      </c>
      <c r="L590" s="3">
        <v>81</v>
      </c>
      <c r="M590" s="3">
        <v>70</v>
      </c>
      <c r="N590" s="3">
        <v>74</v>
      </c>
      <c r="O590" s="24">
        <v>899.10594480772397</v>
      </c>
      <c r="P590" s="4">
        <v>0.30599999999999999</v>
      </c>
      <c r="Q590" s="4">
        <v>0.51388888888888895</v>
      </c>
      <c r="R590" s="4">
        <v>4.8000000000000001E-2</v>
      </c>
      <c r="S590" s="4">
        <v>1.4E-2</v>
      </c>
      <c r="T590" s="4">
        <v>2.7E-2</v>
      </c>
      <c r="U590" s="4">
        <v>2.5000000000000001E-2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0.36528331847533302</v>
      </c>
      <c r="AC590" s="2">
        <v>0.72131805752664202</v>
      </c>
      <c r="AD590" s="2">
        <v>4.9190244190771802E-2</v>
      </c>
      <c r="AE590" s="2">
        <v>1.4098924379501601E-2</v>
      </c>
      <c r="AF590" s="2">
        <v>2.7371196796132001E-2</v>
      </c>
      <c r="AG590" s="2">
        <v>2.5317807984289901E-2</v>
      </c>
    </row>
    <row r="591" spans="1:33" x14ac:dyDescent="0.35">
      <c r="A591" s="7">
        <v>314</v>
      </c>
      <c r="B591" s="7">
        <v>390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0.44244508989999998</v>
      </c>
      <c r="I591" s="4">
        <v>10.0493133023</v>
      </c>
      <c r="J591" s="2">
        <f t="shared" si="19"/>
        <v>4.4027395364291906E-2</v>
      </c>
      <c r="K591" s="3">
        <v>243</v>
      </c>
      <c r="L591" s="3">
        <v>99</v>
      </c>
      <c r="M591" s="3">
        <v>107</v>
      </c>
      <c r="N591" s="3">
        <v>50</v>
      </c>
      <c r="O591" s="24">
        <v>896.95621640987895</v>
      </c>
      <c r="P591" s="4">
        <v>0.27500000000000002</v>
      </c>
      <c r="Q591" s="4">
        <v>0.31847133757961799</v>
      </c>
      <c r="R591" s="4">
        <v>3.6999999999999998E-2</v>
      </c>
      <c r="S591" s="4">
        <v>3.9E-2</v>
      </c>
      <c r="T591" s="4">
        <v>4.2000000000000003E-2</v>
      </c>
      <c r="U591" s="4">
        <v>0.04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0.321583624127462</v>
      </c>
      <c r="AC591" s="2">
        <v>0.38341697088640198</v>
      </c>
      <c r="AD591" s="2">
        <v>3.7701867184011501E-2</v>
      </c>
      <c r="AE591" s="2">
        <v>3.9780870011844598E-2</v>
      </c>
      <c r="AF591" s="2">
        <v>4.2907501011276501E-2</v>
      </c>
      <c r="AG591" s="2">
        <v>4.08219945202552E-2</v>
      </c>
    </row>
    <row r="592" spans="1:33" x14ac:dyDescent="0.35">
      <c r="A592" s="7">
        <v>304</v>
      </c>
      <c r="B592" s="7">
        <v>202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0.33822019110000001</v>
      </c>
      <c r="I592" s="4">
        <v>7.6777107410000003</v>
      </c>
      <c r="J592" s="2">
        <f t="shared" si="19"/>
        <v>4.4052218494486782E-2</v>
      </c>
      <c r="K592" s="3">
        <v>289</v>
      </c>
      <c r="L592" s="3">
        <v>148</v>
      </c>
      <c r="M592" s="3">
        <v>34</v>
      </c>
      <c r="N592" s="3">
        <v>28</v>
      </c>
      <c r="O592" s="24">
        <v>907.27959464176399</v>
      </c>
      <c r="P592" s="4">
        <v>0.35399999999999998</v>
      </c>
      <c r="Q592" s="4">
        <v>0.45161290322580599</v>
      </c>
      <c r="R592" s="4">
        <v>3.7999999999999999E-2</v>
      </c>
      <c r="S592" s="4">
        <v>1.4999999999999999E-2</v>
      </c>
      <c r="T592" s="4">
        <v>3.5999999999999997E-2</v>
      </c>
      <c r="U592" s="4">
        <v>2E-3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0.43695577519953499</v>
      </c>
      <c r="AC592" s="2">
        <v>0.60077386042893</v>
      </c>
      <c r="AD592" s="2">
        <v>3.8740828316430602E-2</v>
      </c>
      <c r="AE592" s="2">
        <v>1.51136378100482E-2</v>
      </c>
      <c r="AF592" s="2">
        <v>3.6663984371591497E-2</v>
      </c>
      <c r="AG592" s="2">
        <v>2.0020026706730801E-3</v>
      </c>
    </row>
    <row r="593" spans="1:33" x14ac:dyDescent="0.35">
      <c r="A593" s="7">
        <v>618</v>
      </c>
      <c r="B593" s="7">
        <v>329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0.3587836271</v>
      </c>
      <c r="I593" s="4">
        <v>7.8476761914599997</v>
      </c>
      <c r="J593" s="2">
        <f t="shared" si="19"/>
        <v>4.5718454526759857E-2</v>
      </c>
      <c r="K593" s="3">
        <v>307</v>
      </c>
      <c r="L593" s="3">
        <v>90</v>
      </c>
      <c r="M593" s="3">
        <v>38</v>
      </c>
      <c r="N593" s="3">
        <v>64</v>
      </c>
      <c r="O593" s="24">
        <v>838.13793097220002</v>
      </c>
      <c r="P593" s="4">
        <v>0.29199999999999998</v>
      </c>
      <c r="Q593" s="4">
        <v>0.62745098039215697</v>
      </c>
      <c r="R593" s="4">
        <v>2.9000000000000001E-2</v>
      </c>
      <c r="S593" s="4">
        <v>3.5999999999999997E-2</v>
      </c>
      <c r="T593" s="4">
        <v>1.9E-2</v>
      </c>
      <c r="U593" s="4">
        <v>3.2000000000000001E-2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0.34531118528841698</v>
      </c>
      <c r="AC593" s="2">
        <v>0.98738665355788502</v>
      </c>
      <c r="AD593" s="2">
        <v>2.9428810690812199E-2</v>
      </c>
      <c r="AE593" s="2">
        <v>3.6663984371591497E-2</v>
      </c>
      <c r="AF593" s="2">
        <v>1.9182819416774001E-2</v>
      </c>
      <c r="AG593" s="2">
        <v>3.2523191705560103E-2</v>
      </c>
    </row>
    <row r="594" spans="1:33" x14ac:dyDescent="0.35">
      <c r="A594" s="7">
        <v>328</v>
      </c>
      <c r="B594" s="7">
        <v>81</v>
      </c>
      <c r="C594" s="7">
        <v>1</v>
      </c>
      <c r="D594" s="7">
        <v>0</v>
      </c>
      <c r="E594" s="22" t="str">
        <f t="shared" si="18"/>
        <v>10</v>
      </c>
      <c r="F594" s="4">
        <v>0.99875400000000003</v>
      </c>
      <c r="G594" s="25">
        <v>1</v>
      </c>
      <c r="H594" s="4">
        <v>0.423719448</v>
      </c>
      <c r="I594" s="4">
        <v>9.2126045452999996</v>
      </c>
      <c r="J594" s="2">
        <f t="shared" si="19"/>
        <v>4.5993447989273482E-2</v>
      </c>
      <c r="K594" s="3">
        <v>160</v>
      </c>
      <c r="L594" s="3">
        <v>193</v>
      </c>
      <c r="M594" s="3">
        <v>33</v>
      </c>
      <c r="N594" s="3">
        <v>113</v>
      </c>
      <c r="O594" s="24">
        <v>1001</v>
      </c>
      <c r="P594" s="4">
        <v>0.63</v>
      </c>
      <c r="Q594" s="4">
        <v>0.77397260273972601</v>
      </c>
      <c r="R594" s="4">
        <v>5.2999999999999999E-2</v>
      </c>
      <c r="S594" s="4">
        <v>7.0000000000000001E-3</v>
      </c>
      <c r="T594" s="4">
        <v>3.4000000000000002E-2</v>
      </c>
      <c r="U594" s="4">
        <v>1E-3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0.99425227334386701</v>
      </c>
      <c r="AC594" s="2">
        <v>1.4870990602418599</v>
      </c>
      <c r="AD594" s="2">
        <v>5.4456185796058897E-2</v>
      </c>
      <c r="AE594" s="2">
        <v>7.0246149369644698E-3</v>
      </c>
      <c r="AF594" s="2">
        <v>3.4591444769619097E-2</v>
      </c>
      <c r="AG594" s="2">
        <v>1.00050033358353E-3</v>
      </c>
    </row>
    <row r="595" spans="1:33" x14ac:dyDescent="0.35">
      <c r="A595" s="7">
        <v>172</v>
      </c>
      <c r="B595" s="7">
        <v>210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0.38324246340000001</v>
      </c>
      <c r="I595" s="4">
        <v>8.0881959777900008</v>
      </c>
      <c r="J595" s="2">
        <f t="shared" si="19"/>
        <v>4.7382934890842776E-2</v>
      </c>
      <c r="K595" s="3">
        <v>234</v>
      </c>
      <c r="L595" s="3">
        <v>74</v>
      </c>
      <c r="M595" s="3">
        <v>135</v>
      </c>
      <c r="N595" s="3">
        <v>56</v>
      </c>
      <c r="O595" s="24">
        <v>1001</v>
      </c>
      <c r="P595" s="4">
        <v>0.249</v>
      </c>
      <c r="Q595" s="4">
        <v>0.293193717277487</v>
      </c>
      <c r="R595" s="4">
        <v>0.02</v>
      </c>
      <c r="S595" s="4">
        <v>3.5999999999999997E-2</v>
      </c>
      <c r="T595" s="4">
        <v>3.5999999999999997E-2</v>
      </c>
      <c r="U595" s="4">
        <v>3.5000000000000003E-2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0.286349627218002</v>
      </c>
      <c r="AC595" s="2">
        <v>0.34699864960819998</v>
      </c>
      <c r="AD595" s="2">
        <v>2.0202707317519501E-2</v>
      </c>
      <c r="AE595" s="2">
        <v>3.6663984371591497E-2</v>
      </c>
      <c r="AF595" s="2">
        <v>3.6663984371591497E-2</v>
      </c>
      <c r="AG595" s="2">
        <v>3.5627177643151202E-2</v>
      </c>
    </row>
    <row r="596" spans="1:33" x14ac:dyDescent="0.35">
      <c r="A596" s="7">
        <v>128</v>
      </c>
      <c r="B596" s="7">
        <v>203</v>
      </c>
      <c r="C596" s="7">
        <v>1</v>
      </c>
      <c r="D596" s="7">
        <v>0</v>
      </c>
      <c r="E596" s="22" t="str">
        <f t="shared" si="18"/>
        <v>10</v>
      </c>
      <c r="F596" s="4">
        <v>0.99999499999999997</v>
      </c>
      <c r="G596" s="25">
        <v>1</v>
      </c>
      <c r="H596" s="4">
        <v>0.42670428329999999</v>
      </c>
      <c r="I596" s="4">
        <v>8.9002702290800002</v>
      </c>
      <c r="J596" s="2">
        <f t="shared" si="19"/>
        <v>4.794284581448123E-2</v>
      </c>
      <c r="K596" s="3">
        <v>304</v>
      </c>
      <c r="L596" s="3">
        <v>100</v>
      </c>
      <c r="M596" s="3">
        <v>62</v>
      </c>
      <c r="N596" s="3">
        <v>33</v>
      </c>
      <c r="O596" s="24">
        <v>1001</v>
      </c>
      <c r="P596" s="4">
        <v>0.26</v>
      </c>
      <c r="Q596" s="4">
        <v>0.34736842105263199</v>
      </c>
      <c r="R596" s="4">
        <v>3.3000000000000002E-2</v>
      </c>
      <c r="S596" s="4">
        <v>3.4000000000000002E-2</v>
      </c>
      <c r="T596" s="4">
        <v>3.6999999999999998E-2</v>
      </c>
      <c r="U596" s="4">
        <v>2.4E-2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0.301105092783922</v>
      </c>
      <c r="AC596" s="2">
        <v>0.42674250655544899</v>
      </c>
      <c r="AD596" s="2">
        <v>3.3556783528842803E-2</v>
      </c>
      <c r="AE596" s="2">
        <v>3.4591444769619097E-2</v>
      </c>
      <c r="AF596" s="2">
        <v>3.7701867184011501E-2</v>
      </c>
      <c r="AG596" s="2">
        <v>2.4292692569044601E-2</v>
      </c>
    </row>
    <row r="597" spans="1:33" x14ac:dyDescent="0.35">
      <c r="A597" s="7">
        <v>950</v>
      </c>
      <c r="B597" s="7">
        <v>331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0.42132893430000001</v>
      </c>
      <c r="I597" s="4">
        <v>8.7209104278399998</v>
      </c>
      <c r="J597" s="2">
        <f t="shared" si="19"/>
        <v>4.8312494181224498E-2</v>
      </c>
      <c r="K597" s="3">
        <v>345</v>
      </c>
      <c r="L597" s="3">
        <v>108</v>
      </c>
      <c r="M597" s="3">
        <v>25</v>
      </c>
      <c r="N597" s="3">
        <v>21</v>
      </c>
      <c r="O597" s="24">
        <v>631.338995874582</v>
      </c>
      <c r="P597" s="4">
        <v>0.253</v>
      </c>
      <c r="Q597" s="4">
        <v>0.45652173913043498</v>
      </c>
      <c r="R597" s="4">
        <v>4.1000000000000002E-2</v>
      </c>
      <c r="S597" s="4">
        <v>8.2000000000000003E-2</v>
      </c>
      <c r="T597" s="4">
        <v>4.2999999999999997E-2</v>
      </c>
      <c r="U597" s="4">
        <v>4.2000000000000003E-2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0.29169009384931999</v>
      </c>
      <c r="AC597" s="2">
        <v>0.60976557162089395</v>
      </c>
      <c r="AD597" s="2">
        <v>4.1864204098698898E-2</v>
      </c>
      <c r="AE597" s="2">
        <v>8.5557888361646503E-2</v>
      </c>
      <c r="AF597" s="2">
        <v>4.3951887529182797E-2</v>
      </c>
      <c r="AG597" s="2">
        <v>4.2907501011276501E-2</v>
      </c>
    </row>
    <row r="598" spans="1:33" x14ac:dyDescent="0.35">
      <c r="A598" s="7">
        <v>344</v>
      </c>
      <c r="B598" s="7">
        <v>248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0.43756691130000003</v>
      </c>
      <c r="I598" s="4">
        <v>8.2755087609999993</v>
      </c>
      <c r="J598" s="2">
        <f t="shared" si="19"/>
        <v>5.2874925752253707E-2</v>
      </c>
      <c r="K598" s="3">
        <v>282</v>
      </c>
      <c r="L598" s="3">
        <v>122</v>
      </c>
      <c r="M598" s="3">
        <v>32</v>
      </c>
      <c r="N598" s="3">
        <v>63</v>
      </c>
      <c r="O598" s="24">
        <v>622.51068329417501</v>
      </c>
      <c r="P598" s="4">
        <v>0.41299999999999998</v>
      </c>
      <c r="Q598" s="4">
        <v>0.66315789473684195</v>
      </c>
      <c r="R598" s="4">
        <v>0.35099999999999998</v>
      </c>
      <c r="S598" s="4">
        <v>0.22</v>
      </c>
      <c r="T598" s="4">
        <v>0.33900000000000002</v>
      </c>
      <c r="U598" s="4">
        <v>0.20599999999999999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0.53273045915404105</v>
      </c>
      <c r="AC598" s="2">
        <v>1.08814098880081</v>
      </c>
      <c r="AD598" s="2">
        <v>0.432322562278047</v>
      </c>
      <c r="AE598" s="2">
        <v>0.2484613592985</v>
      </c>
      <c r="AF598" s="2">
        <v>0.41400143913045101</v>
      </c>
      <c r="AG598" s="2">
        <v>0.23067181773500101</v>
      </c>
    </row>
    <row r="599" spans="1:33" x14ac:dyDescent="0.35">
      <c r="A599" s="7">
        <v>284</v>
      </c>
      <c r="B599" s="7">
        <v>190</v>
      </c>
      <c r="C599" s="7">
        <v>1</v>
      </c>
      <c r="D599" s="7">
        <v>0</v>
      </c>
      <c r="E599" s="22" t="str">
        <f t="shared" si="18"/>
        <v>10</v>
      </c>
      <c r="F599" s="4">
        <v>0.99967600000000001</v>
      </c>
      <c r="G599" s="25">
        <v>1</v>
      </c>
      <c r="H599" s="4">
        <v>0.42013230880000002</v>
      </c>
      <c r="I599" s="4">
        <v>7.8317698444417996</v>
      </c>
      <c r="J599" s="2">
        <f t="shared" si="19"/>
        <v>5.3644618923290699E-2</v>
      </c>
      <c r="K599" s="3">
        <v>166</v>
      </c>
      <c r="L599" s="3">
        <v>184</v>
      </c>
      <c r="M599" s="3">
        <v>67</v>
      </c>
      <c r="N599" s="3">
        <v>82</v>
      </c>
      <c r="O599" s="24">
        <v>1001</v>
      </c>
      <c r="P599" s="4">
        <v>0.51400000000000001</v>
      </c>
      <c r="Q599" s="4">
        <v>0.55033557046979897</v>
      </c>
      <c r="R599" s="4">
        <v>4.3999999999999997E-2</v>
      </c>
      <c r="S599" s="4">
        <v>2.4E-2</v>
      </c>
      <c r="T599" s="4">
        <v>4.5999999999999999E-2</v>
      </c>
      <c r="U599" s="4">
        <v>3.9E-2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0.72154665508164295</v>
      </c>
      <c r="AC599" s="2">
        <v>0.79925368655449303</v>
      </c>
      <c r="AD599" s="2">
        <v>4.4997365930735798E-2</v>
      </c>
      <c r="AE599" s="2">
        <v>2.4292692569044601E-2</v>
      </c>
      <c r="AF599" s="2">
        <v>4.7091607533850603E-2</v>
      </c>
      <c r="AG599" s="2">
        <v>3.9780870011844598E-2</v>
      </c>
    </row>
    <row r="600" spans="1:33" x14ac:dyDescent="0.35">
      <c r="A600" s="7">
        <v>82</v>
      </c>
      <c r="B600" s="7">
        <v>497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0.43906901250000002</v>
      </c>
      <c r="I600" s="4">
        <v>8.1579550048599998</v>
      </c>
      <c r="J600" s="2">
        <f t="shared" si="19"/>
        <v>5.3820965209838756E-2</v>
      </c>
      <c r="K600" s="3">
        <v>221</v>
      </c>
      <c r="L600" s="3">
        <v>214</v>
      </c>
      <c r="M600" s="3">
        <v>13</v>
      </c>
      <c r="N600" s="3">
        <v>51</v>
      </c>
      <c r="O600" s="24">
        <v>867.76756989135902</v>
      </c>
      <c r="P600" s="4">
        <v>0.55600000000000005</v>
      </c>
      <c r="Q600" s="4">
        <v>0.796875</v>
      </c>
      <c r="R600" s="4">
        <v>0.72699999999999998</v>
      </c>
      <c r="S600" s="4">
        <v>0.83799999999999997</v>
      </c>
      <c r="T600" s="4">
        <v>0.79400000000000004</v>
      </c>
      <c r="U600" s="4">
        <v>0.78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0.811930716549912</v>
      </c>
      <c r="AC600" s="2">
        <v>1.5939337258981401</v>
      </c>
      <c r="AD600" s="2">
        <v>1.2982834837971799</v>
      </c>
      <c r="AE600" s="2">
        <v>1.8201589437497501</v>
      </c>
      <c r="AF600" s="2">
        <v>1.57987911019256</v>
      </c>
      <c r="AG600" s="2">
        <v>1.51412773262978</v>
      </c>
    </row>
    <row r="601" spans="1:33" x14ac:dyDescent="0.35">
      <c r="A601" s="7">
        <v>916</v>
      </c>
      <c r="B601" s="7">
        <v>5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0.46855879290000002</v>
      </c>
      <c r="I601" s="4">
        <v>7.9805765980099999</v>
      </c>
      <c r="J601" s="2">
        <f t="shared" si="19"/>
        <v>5.8712398427055723E-2</v>
      </c>
      <c r="K601" s="3">
        <v>255</v>
      </c>
      <c r="L601" s="3">
        <v>118</v>
      </c>
      <c r="M601" s="3">
        <v>81</v>
      </c>
      <c r="N601" s="3">
        <v>45</v>
      </c>
      <c r="O601" s="24">
        <v>524.78040561506805</v>
      </c>
      <c r="P601" s="4">
        <v>0.34799999999999998</v>
      </c>
      <c r="Q601" s="4">
        <v>0.35714285714285698</v>
      </c>
      <c r="R601" s="4">
        <v>4.9000000000000002E-2</v>
      </c>
      <c r="S601" s="4">
        <v>5.7000000000000002E-2</v>
      </c>
      <c r="T601" s="4">
        <v>3.3000000000000002E-2</v>
      </c>
      <c r="U601" s="4">
        <v>6.6000000000000003E-2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0.42771071705548402</v>
      </c>
      <c r="AC601" s="2">
        <v>0.44183275227903901</v>
      </c>
      <c r="AD601" s="2">
        <v>5.0241216436746797E-2</v>
      </c>
      <c r="AE601" s="2">
        <v>5.8688996348679599E-2</v>
      </c>
      <c r="AF601" s="2">
        <v>3.3556783528842803E-2</v>
      </c>
      <c r="AG601" s="2">
        <v>6.8278840753294504E-2</v>
      </c>
    </row>
    <row r="602" spans="1:33" x14ac:dyDescent="0.35">
      <c r="A602" s="7">
        <v>722</v>
      </c>
      <c r="B602" s="7">
        <v>487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0.43115757869999999</v>
      </c>
      <c r="I602" s="4">
        <v>7.3150443821</v>
      </c>
      <c r="J602" s="2">
        <f t="shared" si="19"/>
        <v>5.8941211587867831E-2</v>
      </c>
      <c r="K602" s="3">
        <v>307</v>
      </c>
      <c r="L602" s="3">
        <v>88</v>
      </c>
      <c r="M602" s="3">
        <v>56</v>
      </c>
      <c r="N602" s="3">
        <v>48</v>
      </c>
      <c r="O602" s="24">
        <v>1001</v>
      </c>
      <c r="P602" s="4">
        <v>0.28499999999999998</v>
      </c>
      <c r="Q602" s="4">
        <v>0.46153846153846201</v>
      </c>
      <c r="R602" s="4">
        <v>4.4999999999999998E-2</v>
      </c>
      <c r="S602" s="4">
        <v>3.5999999999999997E-2</v>
      </c>
      <c r="T602" s="4">
        <v>2.5999999999999999E-2</v>
      </c>
      <c r="U602" s="4">
        <v>2.1999999999999999E-2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0.33547273628812901</v>
      </c>
      <c r="AC602" s="2">
        <v>0.61903920840622395</v>
      </c>
      <c r="AD602" s="2">
        <v>4.6043938501406798E-2</v>
      </c>
      <c r="AE602" s="2">
        <v>3.6663984371591497E-2</v>
      </c>
      <c r="AF602" s="2">
        <v>2.6343975339602001E-2</v>
      </c>
      <c r="AG602" s="2">
        <v>2.2245608947319698E-2</v>
      </c>
    </row>
    <row r="603" spans="1:33" x14ac:dyDescent="0.35">
      <c r="A603" s="7">
        <v>734</v>
      </c>
      <c r="B603" s="7">
        <v>448</v>
      </c>
      <c r="C603" s="7">
        <v>1</v>
      </c>
      <c r="D603" s="7">
        <v>0</v>
      </c>
      <c r="E603" s="22" t="str">
        <f t="shared" si="18"/>
        <v>10</v>
      </c>
      <c r="F603" s="4">
        <v>0.99874099999999999</v>
      </c>
      <c r="G603" s="25">
        <v>1</v>
      </c>
      <c r="H603" s="4">
        <v>0.56266594950000004</v>
      </c>
      <c r="I603" s="4">
        <v>9.1433415871400001</v>
      </c>
      <c r="J603" s="2">
        <f t="shared" si="19"/>
        <v>6.1538327550988897E-2</v>
      </c>
      <c r="K603" s="3">
        <v>274</v>
      </c>
      <c r="L603" s="3">
        <v>108</v>
      </c>
      <c r="M603" s="3">
        <v>77</v>
      </c>
      <c r="N603" s="3">
        <v>40</v>
      </c>
      <c r="O603" s="24">
        <v>738.49652716269395</v>
      </c>
      <c r="P603" s="4">
        <v>0.311</v>
      </c>
      <c r="Q603" s="4">
        <v>0.341880341880342</v>
      </c>
      <c r="R603" s="4">
        <v>5.8999999999999997E-2</v>
      </c>
      <c r="S603" s="4">
        <v>3.4000000000000002E-2</v>
      </c>
      <c r="T603" s="4">
        <v>4.1000000000000002E-2</v>
      </c>
      <c r="U603" s="4">
        <v>0.03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0.372514007968478</v>
      </c>
      <c r="AC603" s="2">
        <v>0.41836851294407201</v>
      </c>
      <c r="AD603" s="2">
        <v>6.0812139396757399E-2</v>
      </c>
      <c r="AE603" s="2">
        <v>3.4591444769619097E-2</v>
      </c>
      <c r="AF603" s="2">
        <v>4.1864204098698898E-2</v>
      </c>
      <c r="AG603" s="2">
        <v>3.0459207484708602E-2</v>
      </c>
    </row>
    <row r="604" spans="1:33" x14ac:dyDescent="0.35">
      <c r="A604" s="7">
        <v>274</v>
      </c>
      <c r="B604" s="7">
        <v>452</v>
      </c>
      <c r="C604" s="7">
        <v>1</v>
      </c>
      <c r="D604" s="7">
        <v>0</v>
      </c>
      <c r="E604" s="22" t="str">
        <f t="shared" si="18"/>
        <v>10</v>
      </c>
      <c r="F604" s="4">
        <v>0.99937200000000004</v>
      </c>
      <c r="G604" s="25">
        <v>1</v>
      </c>
      <c r="H604" s="4">
        <v>0.45446887720000001</v>
      </c>
      <c r="I604" s="4">
        <v>7.2976410672399998</v>
      </c>
      <c r="J604" s="2">
        <f t="shared" si="19"/>
        <v>6.2276134577263081E-2</v>
      </c>
      <c r="K604" s="3">
        <v>151</v>
      </c>
      <c r="L604" s="3">
        <v>106</v>
      </c>
      <c r="M604" s="3">
        <v>153</v>
      </c>
      <c r="N604" s="3">
        <v>89</v>
      </c>
      <c r="O604" s="24">
        <v>887.17327649212598</v>
      </c>
      <c r="P604" s="4">
        <v>0.39800000000000002</v>
      </c>
      <c r="Q604" s="4">
        <v>0.36776859504132198</v>
      </c>
      <c r="R604" s="4">
        <v>3.7999999999999999E-2</v>
      </c>
      <c r="S604" s="4">
        <v>0.03</v>
      </c>
      <c r="T604" s="4">
        <v>2.9000000000000001E-2</v>
      </c>
      <c r="U604" s="4">
        <v>3.6999999999999998E-2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0.50749783367331602</v>
      </c>
      <c r="AC604" s="2">
        <v>0.45849980476425101</v>
      </c>
      <c r="AD604" s="2">
        <v>3.8740828316430602E-2</v>
      </c>
      <c r="AE604" s="2">
        <v>3.0459207484708602E-2</v>
      </c>
      <c r="AF604" s="2">
        <v>2.9428810690812199E-2</v>
      </c>
      <c r="AG604" s="2">
        <v>3.7701867184011501E-2</v>
      </c>
    </row>
    <row r="605" spans="1:33" x14ac:dyDescent="0.35">
      <c r="A605" s="7">
        <v>102</v>
      </c>
      <c r="B605" s="7">
        <v>302</v>
      </c>
      <c r="C605" s="7">
        <v>1</v>
      </c>
      <c r="D605" s="7">
        <v>0</v>
      </c>
      <c r="E605" s="22" t="str">
        <f t="shared" si="18"/>
        <v>10</v>
      </c>
      <c r="F605" s="4">
        <v>0.49952200000000002</v>
      </c>
      <c r="G605" s="25">
        <v>1</v>
      </c>
      <c r="H605" s="4">
        <v>0.65173598759999996</v>
      </c>
      <c r="I605" s="4">
        <v>10.2559160741</v>
      </c>
      <c r="J605" s="2">
        <f t="shared" si="19"/>
        <v>6.3547320677269925E-2</v>
      </c>
      <c r="K605" s="3">
        <v>76</v>
      </c>
      <c r="L605" s="3">
        <v>180</v>
      </c>
      <c r="M605" s="3">
        <v>101</v>
      </c>
      <c r="N605" s="3">
        <v>142</v>
      </c>
      <c r="O605" s="24">
        <v>1001</v>
      </c>
      <c r="P605" s="4">
        <v>0.66400000000000003</v>
      </c>
      <c r="Q605" s="4">
        <v>0.58436213991769503</v>
      </c>
      <c r="R605" s="4">
        <v>0.161</v>
      </c>
      <c r="S605" s="4">
        <v>0.13600000000000001</v>
      </c>
      <c r="T605" s="4">
        <v>0.17499999999999999</v>
      </c>
      <c r="U605" s="4">
        <v>0.17299999999999999</v>
      </c>
      <c r="V605" s="5">
        <v>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1.09064411901893</v>
      </c>
      <c r="AC605" s="2">
        <v>0.87794092649928901</v>
      </c>
      <c r="AD605" s="2">
        <v>0.175544572514931</v>
      </c>
      <c r="AE605" s="2">
        <v>0.14618251017808101</v>
      </c>
      <c r="AF605" s="2">
        <v>0.19237189264745599</v>
      </c>
      <c r="AG605" s="2">
        <v>0.189950583958446</v>
      </c>
    </row>
    <row r="606" spans="1:33" x14ac:dyDescent="0.35">
      <c r="A606" s="7">
        <v>824</v>
      </c>
      <c r="B606" s="7">
        <v>216</v>
      </c>
      <c r="C606" s="7">
        <v>1</v>
      </c>
      <c r="D606" s="7">
        <v>0</v>
      </c>
      <c r="E606" s="22" t="str">
        <f t="shared" si="18"/>
        <v>10</v>
      </c>
      <c r="F606" s="4">
        <v>0.99972499999999997</v>
      </c>
      <c r="G606" s="25">
        <v>1</v>
      </c>
      <c r="H606" s="4">
        <v>0.63077726030000003</v>
      </c>
      <c r="I606" s="4">
        <v>9.6456798028000001</v>
      </c>
      <c r="J606" s="2">
        <f t="shared" si="19"/>
        <v>6.5394795721592847E-2</v>
      </c>
      <c r="K606" s="3">
        <v>241</v>
      </c>
      <c r="L606" s="3">
        <v>149</v>
      </c>
      <c r="M606" s="3">
        <v>46</v>
      </c>
      <c r="N606" s="3">
        <v>63</v>
      </c>
      <c r="O606" s="24">
        <v>1001</v>
      </c>
      <c r="P606" s="4">
        <v>0.371</v>
      </c>
      <c r="Q606" s="4">
        <v>0.57798165137614699</v>
      </c>
      <c r="R606" s="4">
        <v>6.9000000000000006E-2</v>
      </c>
      <c r="S606" s="4">
        <v>7.1999999999999995E-2</v>
      </c>
      <c r="T606" s="4">
        <v>0.08</v>
      </c>
      <c r="U606" s="4">
        <v>7.1999999999999995E-2</v>
      </c>
      <c r="V606" s="5">
        <v>100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0.46362402228169702</v>
      </c>
      <c r="AC606" s="2">
        <v>0.86270648574004904</v>
      </c>
      <c r="AD606" s="2">
        <v>7.1496001705069895E-2</v>
      </c>
      <c r="AE606" s="2">
        <v>7.4723546195936394E-2</v>
      </c>
      <c r="AF606" s="2">
        <v>8.3381608939051E-2</v>
      </c>
      <c r="AG606" s="2">
        <v>7.4723546195936394E-2</v>
      </c>
    </row>
    <row r="607" spans="1:33" x14ac:dyDescent="0.35">
      <c r="A607" s="7">
        <v>668</v>
      </c>
      <c r="B607" s="7">
        <v>302</v>
      </c>
      <c r="C607" s="7">
        <v>1</v>
      </c>
      <c r="D607" s="7">
        <v>0</v>
      </c>
      <c r="E607" s="22" t="str">
        <f t="shared" si="18"/>
        <v>10</v>
      </c>
      <c r="F607" s="4">
        <v>0.99935300000000005</v>
      </c>
      <c r="G607" s="25">
        <v>1</v>
      </c>
      <c r="H607" s="4">
        <v>0.5776891059</v>
      </c>
      <c r="I607" s="4">
        <v>8.7937525024400003</v>
      </c>
      <c r="J607" s="2">
        <f t="shared" si="19"/>
        <v>6.5693127676689639E-2</v>
      </c>
      <c r="K607" s="3">
        <v>204</v>
      </c>
      <c r="L607" s="3">
        <v>164</v>
      </c>
      <c r="M607" s="3">
        <v>72</v>
      </c>
      <c r="N607" s="3">
        <v>59</v>
      </c>
      <c r="O607" s="24">
        <v>1001</v>
      </c>
      <c r="P607" s="4">
        <v>0.46</v>
      </c>
      <c r="Q607" s="4">
        <v>0.45038167938931301</v>
      </c>
      <c r="R607" s="4">
        <v>5.1999999999999998E-2</v>
      </c>
      <c r="S607" s="4">
        <v>7.5999999999999998E-2</v>
      </c>
      <c r="T607" s="4">
        <v>4.5999999999999999E-2</v>
      </c>
      <c r="U607" s="4">
        <v>4.2999999999999997E-2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0.61618613942381695</v>
      </c>
      <c r="AC607" s="2">
        <v>0.59853120418509598</v>
      </c>
      <c r="AD607" s="2">
        <v>5.3400776727115302E-2</v>
      </c>
      <c r="AE607" s="2">
        <v>7.9043207340452906E-2</v>
      </c>
      <c r="AF607" s="2">
        <v>4.7091607533850603E-2</v>
      </c>
      <c r="AG607" s="2">
        <v>4.3951887529182797E-2</v>
      </c>
    </row>
    <row r="608" spans="1:33" x14ac:dyDescent="0.35">
      <c r="A608" s="7">
        <v>930</v>
      </c>
      <c r="B608" s="7">
        <v>498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0.47531657119999998</v>
      </c>
      <c r="I608" s="4">
        <v>6.98514917374</v>
      </c>
      <c r="J608" s="2">
        <f t="shared" si="19"/>
        <v>6.8046731626993331E-2</v>
      </c>
      <c r="K608" s="3">
        <v>238</v>
      </c>
      <c r="L608" s="3">
        <v>134</v>
      </c>
      <c r="M608" s="3">
        <v>102</v>
      </c>
      <c r="N608" s="3">
        <v>25</v>
      </c>
      <c r="O608" s="24">
        <v>1001</v>
      </c>
      <c r="P608" s="4">
        <v>0.315</v>
      </c>
      <c r="Q608" s="4">
        <v>0.196850393700787</v>
      </c>
      <c r="R608" s="4">
        <v>4.7E-2</v>
      </c>
      <c r="S608" s="4">
        <v>1.2E-2</v>
      </c>
      <c r="T608" s="4">
        <v>4.4999999999999998E-2</v>
      </c>
      <c r="U608" s="4">
        <v>1.9E-2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0.37833644071991201</v>
      </c>
      <c r="AC608" s="2">
        <v>0.21921427317431999</v>
      </c>
      <c r="AD608" s="2">
        <v>4.8140375327934998E-2</v>
      </c>
      <c r="AE608" s="2">
        <v>1.20725812342692E-2</v>
      </c>
      <c r="AF608" s="2">
        <v>4.6043938501406798E-2</v>
      </c>
      <c r="AG608" s="2">
        <v>1.9182819416774001E-2</v>
      </c>
    </row>
    <row r="609" spans="1:33" x14ac:dyDescent="0.35">
      <c r="A609" s="7">
        <v>820</v>
      </c>
      <c r="B609" s="7">
        <v>217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0.55593686259999997</v>
      </c>
      <c r="I609" s="4">
        <v>8.04664112741</v>
      </c>
      <c r="J609" s="2">
        <f t="shared" si="19"/>
        <v>6.9089307426208196E-2</v>
      </c>
      <c r="K609" s="3">
        <v>155</v>
      </c>
      <c r="L609" s="3">
        <v>84</v>
      </c>
      <c r="M609" s="3">
        <v>102</v>
      </c>
      <c r="N609" s="3">
        <v>158</v>
      </c>
      <c r="O609" s="24">
        <v>1001</v>
      </c>
      <c r="P609" s="4">
        <v>0.48799999999999999</v>
      </c>
      <c r="Q609" s="4">
        <v>0.60769230769230798</v>
      </c>
      <c r="R609" s="4">
        <v>3.7999999999999999E-2</v>
      </c>
      <c r="S609" s="4">
        <v>5.1999999999999998E-2</v>
      </c>
      <c r="T609" s="4">
        <v>4.8000000000000001E-2</v>
      </c>
      <c r="U609" s="4">
        <v>4.4999999999999998E-2</v>
      </c>
      <c r="V609" s="5">
        <v>100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0.66943065394262902</v>
      </c>
      <c r="AC609" s="2">
        <v>0.93570881773125603</v>
      </c>
      <c r="AD609" s="2">
        <v>3.8740828316430602E-2</v>
      </c>
      <c r="AE609" s="2">
        <v>5.3400776727115302E-2</v>
      </c>
      <c r="AF609" s="2">
        <v>4.9190244190771802E-2</v>
      </c>
      <c r="AG609" s="2">
        <v>4.6043938501406798E-2</v>
      </c>
    </row>
    <row r="610" spans="1:33" x14ac:dyDescent="0.35">
      <c r="A610" s="7">
        <v>902</v>
      </c>
      <c r="B610" s="7">
        <v>340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0.4253360772</v>
      </c>
      <c r="I610" s="4">
        <v>6.1187665653699996</v>
      </c>
      <c r="J610" s="2">
        <f t="shared" si="19"/>
        <v>6.9513368855620011E-2</v>
      </c>
      <c r="K610" s="3">
        <v>267</v>
      </c>
      <c r="L610" s="3">
        <v>138</v>
      </c>
      <c r="M610" s="3">
        <v>77</v>
      </c>
      <c r="N610" s="3">
        <v>17</v>
      </c>
      <c r="O610" s="24">
        <v>1001</v>
      </c>
      <c r="P610" s="4">
        <v>0.308</v>
      </c>
      <c r="Q610" s="4">
        <v>0.180851063829787</v>
      </c>
      <c r="R610" s="4">
        <v>3.9E-2</v>
      </c>
      <c r="S610" s="4">
        <v>1.7000000000000001E-2</v>
      </c>
      <c r="T610" s="4">
        <v>3.6999999999999998E-2</v>
      </c>
      <c r="U610" s="4">
        <v>3.4000000000000002E-2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0.368169323364468</v>
      </c>
      <c r="AC610" s="2">
        <v>0.19948936041632001</v>
      </c>
      <c r="AD610" s="2">
        <v>3.9780870011844598E-2</v>
      </c>
      <c r="AE610" s="2">
        <v>1.7146158834970501E-2</v>
      </c>
      <c r="AF610" s="2">
        <v>3.7701867184011501E-2</v>
      </c>
      <c r="AG610" s="2">
        <v>3.4591444769619097E-2</v>
      </c>
    </row>
    <row r="611" spans="1:33" x14ac:dyDescent="0.35">
      <c r="A611" s="7">
        <v>18</v>
      </c>
      <c r="B611" s="7">
        <v>67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0.46025316170000002</v>
      </c>
      <c r="I611" s="4">
        <v>6.5651881415700002</v>
      </c>
      <c r="J611" s="2">
        <f t="shared" si="19"/>
        <v>7.0105098555474907E-2</v>
      </c>
      <c r="K611" s="3">
        <v>272</v>
      </c>
      <c r="L611" s="3">
        <v>83</v>
      </c>
      <c r="M611" s="3">
        <v>120</v>
      </c>
      <c r="N611" s="3">
        <v>24</v>
      </c>
      <c r="O611" s="24">
        <v>1001</v>
      </c>
      <c r="P611" s="4">
        <v>0.22500000000000001</v>
      </c>
      <c r="Q611" s="4">
        <v>0.16666666666666699</v>
      </c>
      <c r="R611" s="4">
        <v>4.1000000000000002E-2</v>
      </c>
      <c r="S611" s="4">
        <v>3.9E-2</v>
      </c>
      <c r="T611" s="4">
        <v>2.5999999999999999E-2</v>
      </c>
      <c r="U611" s="4">
        <v>3.5999999999999997E-2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0.25489224962878998</v>
      </c>
      <c r="AC611" s="2">
        <v>0.18232155679395501</v>
      </c>
      <c r="AD611" s="2">
        <v>4.1864204098698898E-2</v>
      </c>
      <c r="AE611" s="2">
        <v>3.9780870011844598E-2</v>
      </c>
      <c r="AF611" s="2">
        <v>2.6343975339602001E-2</v>
      </c>
      <c r="AG611" s="2">
        <v>3.6663984371591497E-2</v>
      </c>
    </row>
    <row r="612" spans="1:33" x14ac:dyDescent="0.35">
      <c r="A612" s="7">
        <v>52</v>
      </c>
      <c r="B612" s="7">
        <v>497</v>
      </c>
      <c r="C612" s="7">
        <v>1</v>
      </c>
      <c r="D612" s="7">
        <v>0</v>
      </c>
      <c r="E612" s="22" t="str">
        <f t="shared" si="18"/>
        <v>10</v>
      </c>
      <c r="F612" s="4">
        <v>0.99941800000000003</v>
      </c>
      <c r="G612" s="25">
        <v>1</v>
      </c>
      <c r="H612" s="4">
        <v>0.60028192039999995</v>
      </c>
      <c r="I612" s="4">
        <v>8.5556422955000002</v>
      </c>
      <c r="J612" s="2">
        <f t="shared" si="19"/>
        <v>7.0162110530933422E-2</v>
      </c>
      <c r="K612" s="3">
        <v>249</v>
      </c>
      <c r="L612" s="3">
        <v>121</v>
      </c>
      <c r="M612" s="3">
        <v>90</v>
      </c>
      <c r="N612" s="3">
        <v>39</v>
      </c>
      <c r="O612" s="24">
        <v>1001</v>
      </c>
      <c r="P612" s="4">
        <v>0.29299999999999998</v>
      </c>
      <c r="Q612" s="4">
        <v>0.30232558139534899</v>
      </c>
      <c r="R612" s="4">
        <v>5.0999999999999997E-2</v>
      </c>
      <c r="S612" s="4">
        <v>6.7000000000000004E-2</v>
      </c>
      <c r="T612" s="4">
        <v>3.4000000000000002E-2</v>
      </c>
      <c r="U612" s="4">
        <v>0.04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0.34672461308556402</v>
      </c>
      <c r="AC612" s="2">
        <v>0.36000273403140698</v>
      </c>
      <c r="AD612" s="2">
        <v>5.2346480372209202E-2</v>
      </c>
      <c r="AE612" s="2">
        <v>6.93500781347932E-2</v>
      </c>
      <c r="AF612" s="2">
        <v>3.4591444769619097E-2</v>
      </c>
      <c r="AG612" s="2">
        <v>4.08219945202552E-2</v>
      </c>
    </row>
    <row r="613" spans="1:33" x14ac:dyDescent="0.35">
      <c r="A613" s="7">
        <v>680</v>
      </c>
      <c r="B613" s="7">
        <v>162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0.62336440550000005</v>
      </c>
      <c r="I613" s="4">
        <v>8.8621404110200004</v>
      </c>
      <c r="J613" s="2">
        <f t="shared" si="19"/>
        <v>7.0340163503260611E-2</v>
      </c>
      <c r="K613" s="3">
        <v>299</v>
      </c>
      <c r="L613" s="3">
        <v>113</v>
      </c>
      <c r="M613" s="3">
        <v>46</v>
      </c>
      <c r="N613" s="3">
        <v>41</v>
      </c>
      <c r="O613" s="24">
        <v>985.69063340372804</v>
      </c>
      <c r="P613" s="4">
        <v>0.317</v>
      </c>
      <c r="Q613" s="4">
        <v>0.47126436781609199</v>
      </c>
      <c r="R613" s="4">
        <v>0.73699999999999999</v>
      </c>
      <c r="S613" s="4">
        <v>0.73899999999999999</v>
      </c>
      <c r="T613" s="4">
        <v>0.747</v>
      </c>
      <c r="U613" s="4">
        <v>0.79800000000000004</v>
      </c>
      <c r="V613" s="5">
        <v>100</v>
      </c>
      <c r="W613" s="5">
        <v>100</v>
      </c>
      <c r="X613" s="5">
        <v>0</v>
      </c>
      <c r="Y613" s="5">
        <v>0</v>
      </c>
      <c r="Z613" s="5">
        <v>0</v>
      </c>
      <c r="AA613" s="5">
        <v>0</v>
      </c>
      <c r="AB613" s="2">
        <v>0.38126041941134697</v>
      </c>
      <c r="AC613" s="2">
        <v>0.63726672216548896</v>
      </c>
      <c r="AD613" s="2">
        <v>1.3356012468043701</v>
      </c>
      <c r="AE613" s="2">
        <v>1.34323487165944</v>
      </c>
      <c r="AF613" s="2">
        <v>1.37436579025462</v>
      </c>
      <c r="AG613" s="2">
        <v>1.59948758158093</v>
      </c>
    </row>
    <row r="614" spans="1:33" x14ac:dyDescent="0.35">
      <c r="A614" s="7">
        <v>236</v>
      </c>
      <c r="B614" s="7">
        <v>18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0.57962581989999995</v>
      </c>
      <c r="I614" s="4">
        <v>8.2361518702899996</v>
      </c>
      <c r="J614" s="2">
        <f t="shared" si="19"/>
        <v>7.0375805233857475E-2</v>
      </c>
      <c r="K614" s="3">
        <v>293</v>
      </c>
      <c r="L614" s="3">
        <v>142</v>
      </c>
      <c r="M614" s="3">
        <v>32</v>
      </c>
      <c r="N614" s="3">
        <v>32</v>
      </c>
      <c r="O614" s="24">
        <v>411.02561557428601</v>
      </c>
      <c r="P614" s="4">
        <v>0.37</v>
      </c>
      <c r="Q614" s="4">
        <v>0.5</v>
      </c>
      <c r="R614" s="4">
        <v>9.0999999999999998E-2</v>
      </c>
      <c r="S614" s="4">
        <v>0.11600000000000001</v>
      </c>
      <c r="T614" s="4">
        <v>0.11700000000000001</v>
      </c>
      <c r="U614" s="4">
        <v>8.5999999999999993E-2</v>
      </c>
      <c r="V614" s="5">
        <v>100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0.46203545959655901</v>
      </c>
      <c r="AC614" s="2">
        <v>0.69314718055994495</v>
      </c>
      <c r="AD614" s="2">
        <v>9.5410184804658196E-2</v>
      </c>
      <c r="AE614" s="2">
        <v>0.123298216344494</v>
      </c>
      <c r="AF614" s="2">
        <v>0.124430078378177</v>
      </c>
      <c r="AG614" s="2">
        <v>8.9924707527986994E-2</v>
      </c>
    </row>
    <row r="615" spans="1:33" x14ac:dyDescent="0.35">
      <c r="A615" s="7">
        <v>254</v>
      </c>
      <c r="B615" s="7">
        <v>218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0.6047908689</v>
      </c>
      <c r="I615" s="4">
        <v>8.1386191777000008</v>
      </c>
      <c r="J615" s="2">
        <f t="shared" si="19"/>
        <v>7.4311238269649055E-2</v>
      </c>
      <c r="K615" s="3">
        <v>322</v>
      </c>
      <c r="L615" s="3">
        <v>93</v>
      </c>
      <c r="M615" s="3">
        <v>60</v>
      </c>
      <c r="N615" s="3">
        <v>24</v>
      </c>
      <c r="O615" s="24">
        <v>708.738094843721</v>
      </c>
      <c r="P615" s="4">
        <v>0.23400000000000001</v>
      </c>
      <c r="Q615" s="4">
        <v>0.28571428571428598</v>
      </c>
      <c r="R615" s="4">
        <v>4.9000000000000002E-2</v>
      </c>
      <c r="S615" s="4">
        <v>5.2999999999999999E-2</v>
      </c>
      <c r="T615" s="4">
        <v>5.1999999999999998E-2</v>
      </c>
      <c r="U615" s="4">
        <v>0.04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0.26657310924154598</v>
      </c>
      <c r="AC615" s="2">
        <v>0.33647223662121301</v>
      </c>
      <c r="AD615" s="2">
        <v>5.0241216436746797E-2</v>
      </c>
      <c r="AE615" s="2">
        <v>5.4456185796058897E-2</v>
      </c>
      <c r="AF615" s="2">
        <v>5.3400776727115302E-2</v>
      </c>
      <c r="AG615" s="2">
        <v>4.08219945202552E-2</v>
      </c>
    </row>
    <row r="616" spans="1:33" x14ac:dyDescent="0.35">
      <c r="A616" s="7">
        <v>362</v>
      </c>
      <c r="B616" s="7">
        <v>495</v>
      </c>
      <c r="C616" s="7">
        <v>1</v>
      </c>
      <c r="D616" s="7">
        <v>0</v>
      </c>
      <c r="E616" s="22" t="str">
        <f t="shared" si="18"/>
        <v>10</v>
      </c>
      <c r="F616" s="4">
        <v>0.99904800000000005</v>
      </c>
      <c r="G616" s="25">
        <v>1</v>
      </c>
      <c r="H616" s="4">
        <v>0.55118752579999997</v>
      </c>
      <c r="I616" s="4">
        <v>7.347905375181</v>
      </c>
      <c r="J616" s="2">
        <f t="shared" si="19"/>
        <v>7.5012877501354949E-2</v>
      </c>
      <c r="K616" s="3">
        <v>249</v>
      </c>
      <c r="L616" s="3">
        <v>118</v>
      </c>
      <c r="M616" s="3">
        <v>98</v>
      </c>
      <c r="N616" s="3">
        <v>34</v>
      </c>
      <c r="O616" s="24">
        <v>1001</v>
      </c>
      <c r="P616" s="4">
        <v>0.30599999999999999</v>
      </c>
      <c r="Q616" s="4">
        <v>0.25757575757575801</v>
      </c>
      <c r="R616" s="4">
        <v>3.2000000000000001E-2</v>
      </c>
      <c r="S616" s="4">
        <v>5.0999999999999997E-2</v>
      </c>
      <c r="T616" s="4">
        <v>2.9000000000000001E-2</v>
      </c>
      <c r="U616" s="4">
        <v>3.5000000000000003E-2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0.36528331847533302</v>
      </c>
      <c r="AC616" s="2">
        <v>0.297834443915799</v>
      </c>
      <c r="AD616" s="2">
        <v>3.2523191705560103E-2</v>
      </c>
      <c r="AE616" s="2">
        <v>5.2346480372209202E-2</v>
      </c>
      <c r="AF616" s="2">
        <v>2.9428810690812199E-2</v>
      </c>
      <c r="AG616" s="2">
        <v>3.5627177643151202E-2</v>
      </c>
    </row>
    <row r="617" spans="1:33" x14ac:dyDescent="0.35">
      <c r="A617" s="7">
        <v>470</v>
      </c>
      <c r="B617" s="7">
        <v>328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0.66264463569999998</v>
      </c>
      <c r="I617" s="4">
        <v>8.6964016336099998</v>
      </c>
      <c r="J617" s="2">
        <f t="shared" si="19"/>
        <v>7.6197565799974068E-2</v>
      </c>
      <c r="K617" s="3">
        <v>282</v>
      </c>
      <c r="L617" s="3">
        <v>125</v>
      </c>
      <c r="M617" s="3">
        <v>50</v>
      </c>
      <c r="N617" s="3">
        <v>42</v>
      </c>
      <c r="O617" s="24">
        <v>1001</v>
      </c>
      <c r="P617" s="4">
        <v>0.33900000000000002</v>
      </c>
      <c r="Q617" s="4">
        <v>0.45652173913043498</v>
      </c>
      <c r="R617" s="4">
        <v>7.2999999999999995E-2</v>
      </c>
      <c r="S617" s="4">
        <v>0.06</v>
      </c>
      <c r="T617" s="4">
        <v>5.7000000000000002E-2</v>
      </c>
      <c r="U617" s="4">
        <v>6.2E-2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0.41400143913045101</v>
      </c>
      <c r="AC617" s="2">
        <v>0.60976557162089395</v>
      </c>
      <c r="AD617" s="2">
        <v>7.5801713416281793E-2</v>
      </c>
      <c r="AE617" s="2">
        <v>6.1875403718087502E-2</v>
      </c>
      <c r="AF617" s="2">
        <v>5.8688996348679599E-2</v>
      </c>
      <c r="AG617" s="2">
        <v>6.4005329975912406E-2</v>
      </c>
    </row>
    <row r="618" spans="1:33" x14ac:dyDescent="0.35">
      <c r="A618" s="7">
        <v>744</v>
      </c>
      <c r="B618" s="7">
        <v>386</v>
      </c>
      <c r="C618" s="7">
        <v>1</v>
      </c>
      <c r="D618" s="7">
        <v>0</v>
      </c>
      <c r="E618" s="22" t="str">
        <f t="shared" si="18"/>
        <v>10</v>
      </c>
      <c r="F618" s="4">
        <v>0.99995500000000004</v>
      </c>
      <c r="G618" s="25">
        <v>1</v>
      </c>
      <c r="H618" s="4">
        <v>0.59134220039999996</v>
      </c>
      <c r="I618" s="4">
        <v>7.6812241649599997</v>
      </c>
      <c r="J618" s="2">
        <f t="shared" si="19"/>
        <v>7.6985411140267038E-2</v>
      </c>
      <c r="K618" s="3">
        <v>290</v>
      </c>
      <c r="L618" s="3">
        <v>145</v>
      </c>
      <c r="M618" s="3">
        <v>30</v>
      </c>
      <c r="N618" s="3">
        <v>34</v>
      </c>
      <c r="O618" s="24">
        <v>849.07020322699998</v>
      </c>
      <c r="P618" s="4">
        <v>0.372</v>
      </c>
      <c r="Q618" s="4">
        <v>0.53125</v>
      </c>
      <c r="R618" s="4">
        <v>5.7000000000000002E-2</v>
      </c>
      <c r="S618" s="4">
        <v>4.7E-2</v>
      </c>
      <c r="T618" s="4">
        <v>0.05</v>
      </c>
      <c r="U618" s="4">
        <v>3.6999999999999998E-2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0.46521511251393799</v>
      </c>
      <c r="AC618" s="2">
        <v>0.75768570169751603</v>
      </c>
      <c r="AD618" s="2">
        <v>5.8688996348679599E-2</v>
      </c>
      <c r="AE618" s="2">
        <v>4.8140375327934998E-2</v>
      </c>
      <c r="AF618" s="2">
        <v>5.1293294387550599E-2</v>
      </c>
      <c r="AG618" s="2">
        <v>3.7701867184011501E-2</v>
      </c>
    </row>
    <row r="619" spans="1:33" x14ac:dyDescent="0.35">
      <c r="A619" s="7">
        <v>888</v>
      </c>
      <c r="B619" s="7">
        <v>277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0.75938799459999995</v>
      </c>
      <c r="I619" s="4">
        <v>9.6216130180500006</v>
      </c>
      <c r="J619" s="2">
        <f t="shared" si="19"/>
        <v>7.8925227316396909E-2</v>
      </c>
      <c r="K619" s="3">
        <v>289</v>
      </c>
      <c r="L619" s="3">
        <v>111</v>
      </c>
      <c r="M619" s="3">
        <v>41</v>
      </c>
      <c r="N619" s="3">
        <v>58</v>
      </c>
      <c r="O619" s="24">
        <v>1001</v>
      </c>
      <c r="P619" s="4">
        <v>0.34699999999999998</v>
      </c>
      <c r="Q619" s="4">
        <v>0.58585858585858597</v>
      </c>
      <c r="R619" s="4">
        <v>8.6999999999999994E-2</v>
      </c>
      <c r="S619" s="4">
        <v>0.13300000000000001</v>
      </c>
      <c r="T619" s="4">
        <v>7.3999999999999996E-2</v>
      </c>
      <c r="U619" s="4">
        <v>8.5999999999999993E-2</v>
      </c>
      <c r="V619" s="5">
        <v>100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0.426178149705706</v>
      </c>
      <c r="AC619" s="2">
        <v>0.88154778343028195</v>
      </c>
      <c r="AD619" s="2">
        <v>9.1019398387168493E-2</v>
      </c>
      <c r="AE619" s="2">
        <v>0.14271630220159501</v>
      </c>
      <c r="AF619" s="2">
        <v>7.6881044335957605E-2</v>
      </c>
      <c r="AG619" s="2">
        <v>8.9924707527986994E-2</v>
      </c>
    </row>
    <row r="620" spans="1:33" x14ac:dyDescent="0.35">
      <c r="A620" s="7">
        <v>564</v>
      </c>
      <c r="B620" s="7">
        <v>95</v>
      </c>
      <c r="C620" s="7">
        <v>1</v>
      </c>
      <c r="D620" s="7">
        <v>0</v>
      </c>
      <c r="E620" s="22" t="str">
        <f t="shared" si="18"/>
        <v>10</v>
      </c>
      <c r="F620" s="4">
        <v>0.99624400000000002</v>
      </c>
      <c r="G620" s="25">
        <v>1</v>
      </c>
      <c r="H620" s="4">
        <v>0.53023648020000003</v>
      </c>
      <c r="I620" s="4">
        <v>6.7146032910400004</v>
      </c>
      <c r="J620" s="2">
        <f t="shared" si="19"/>
        <v>7.8967655603354878E-2</v>
      </c>
      <c r="K620" s="3">
        <v>375</v>
      </c>
      <c r="L620" s="3">
        <v>74</v>
      </c>
      <c r="M620" s="3">
        <v>32</v>
      </c>
      <c r="N620" s="3">
        <v>18</v>
      </c>
      <c r="O620" s="24">
        <v>141.570868813554</v>
      </c>
      <c r="P620" s="4">
        <v>0.19900000000000001</v>
      </c>
      <c r="Q620" s="4">
        <v>0.36</v>
      </c>
      <c r="R620" s="4">
        <v>5.1999999999999998E-2</v>
      </c>
      <c r="S620" s="4">
        <v>9.9000000000000005E-2</v>
      </c>
      <c r="T620" s="4">
        <v>3.5999999999999997E-2</v>
      </c>
      <c r="U620" s="4">
        <v>0.11700000000000001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0.221894331913778</v>
      </c>
      <c r="AC620" s="2">
        <v>0.44628710262841897</v>
      </c>
      <c r="AD620" s="2">
        <v>5.3400776727115302E-2</v>
      </c>
      <c r="AE620" s="2">
        <v>0.104250021373799</v>
      </c>
      <c r="AF620" s="2">
        <v>3.6663984371591497E-2</v>
      </c>
      <c r="AG620" s="2">
        <v>0.124430078378177</v>
      </c>
    </row>
    <row r="621" spans="1:33" x14ac:dyDescent="0.35">
      <c r="A621" s="7">
        <v>802</v>
      </c>
      <c r="B621" s="7">
        <v>358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0.64095844209999997</v>
      </c>
      <c r="I621" s="4">
        <v>8.0352963349680007</v>
      </c>
      <c r="J621" s="2">
        <f t="shared" si="19"/>
        <v>7.9767866097318299E-2</v>
      </c>
      <c r="K621" s="3">
        <v>324</v>
      </c>
      <c r="L621" s="3">
        <v>110</v>
      </c>
      <c r="M621" s="3">
        <v>38</v>
      </c>
      <c r="N621" s="3">
        <v>27</v>
      </c>
      <c r="O621" s="24">
        <v>1001</v>
      </c>
      <c r="P621" s="4">
        <v>0.29399999999999998</v>
      </c>
      <c r="Q621" s="4">
        <v>0.41538461538461502</v>
      </c>
      <c r="R621" s="4">
        <v>4.1000000000000002E-2</v>
      </c>
      <c r="S621" s="4">
        <v>3.4000000000000002E-2</v>
      </c>
      <c r="T621" s="4">
        <v>0.03</v>
      </c>
      <c r="U621" s="4">
        <v>4.1000000000000002E-2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0.34814004148889499</v>
      </c>
      <c r="AC621" s="2">
        <v>0.53680111016925103</v>
      </c>
      <c r="AD621" s="2">
        <v>4.1864204098698898E-2</v>
      </c>
      <c r="AE621" s="2">
        <v>3.4591444769619097E-2</v>
      </c>
      <c r="AF621" s="2">
        <v>3.0459207484708602E-2</v>
      </c>
      <c r="AG621" s="2">
        <v>4.1864204098698898E-2</v>
      </c>
    </row>
    <row r="622" spans="1:33" x14ac:dyDescent="0.35">
      <c r="A622" s="7">
        <v>996</v>
      </c>
      <c r="B622" s="7">
        <v>127</v>
      </c>
      <c r="C622" s="7">
        <v>1</v>
      </c>
      <c r="D622" s="7">
        <v>0</v>
      </c>
      <c r="E622" s="22" t="str">
        <f t="shared" si="18"/>
        <v>10</v>
      </c>
      <c r="F622" s="4">
        <v>0.99955700000000003</v>
      </c>
      <c r="G622" s="25">
        <v>1</v>
      </c>
      <c r="H622" s="4">
        <v>0.77653141250000002</v>
      </c>
      <c r="I622" s="4">
        <v>9.7153840284400008</v>
      </c>
      <c r="J622" s="2">
        <f t="shared" si="19"/>
        <v>7.9928020367166855E-2</v>
      </c>
      <c r="K622" s="3">
        <v>123</v>
      </c>
      <c r="L622" s="3">
        <v>169</v>
      </c>
      <c r="M622" s="3">
        <v>99</v>
      </c>
      <c r="N622" s="3">
        <v>108</v>
      </c>
      <c r="O622" s="24">
        <v>1001</v>
      </c>
      <c r="P622" s="4">
        <v>0.55900000000000005</v>
      </c>
      <c r="Q622" s="4">
        <v>0.52173913043478304</v>
      </c>
      <c r="R622" s="4">
        <v>7.5999999999999998E-2</v>
      </c>
      <c r="S622" s="4">
        <v>6.9000000000000006E-2</v>
      </c>
      <c r="T622" s="4">
        <v>7.0999999999999994E-2</v>
      </c>
      <c r="U622" s="4">
        <v>5.2999999999999999E-2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0.81871040353529101</v>
      </c>
      <c r="AC622" s="2">
        <v>0.73759894313077901</v>
      </c>
      <c r="AD622" s="2">
        <v>7.9043207340452906E-2</v>
      </c>
      <c r="AE622" s="2">
        <v>7.1496001705069895E-2</v>
      </c>
      <c r="AF622" s="2">
        <v>7.3646540168298497E-2</v>
      </c>
      <c r="AG622" s="2">
        <v>5.4456185796058897E-2</v>
      </c>
    </row>
    <row r="623" spans="1:33" x14ac:dyDescent="0.35">
      <c r="A623" s="7">
        <v>676</v>
      </c>
      <c r="B623" s="7">
        <v>81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0.66811183519999995</v>
      </c>
      <c r="I623" s="4">
        <v>7.8622823567999998</v>
      </c>
      <c r="J623" s="2">
        <f t="shared" si="19"/>
        <v>8.497683050293374E-2</v>
      </c>
      <c r="K623" s="3">
        <v>140</v>
      </c>
      <c r="L623" s="3">
        <v>241</v>
      </c>
      <c r="M623" s="3">
        <v>21</v>
      </c>
      <c r="N623" s="3">
        <v>97</v>
      </c>
      <c r="O623" s="24">
        <v>1001</v>
      </c>
      <c r="P623" s="4">
        <v>0.66600000000000004</v>
      </c>
      <c r="Q623" s="4">
        <v>0.822033898305085</v>
      </c>
      <c r="R623" s="4">
        <v>3.9E-2</v>
      </c>
      <c r="S623" s="4">
        <v>0.112</v>
      </c>
      <c r="T623" s="4">
        <v>4.5999999999999999E-2</v>
      </c>
      <c r="U623" s="4">
        <v>3.5000000000000003E-2</v>
      </c>
      <c r="V623" s="5">
        <v>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1.09661428600544</v>
      </c>
      <c r="AC623" s="2">
        <v>1.7261621867422401</v>
      </c>
      <c r="AD623" s="2">
        <v>3.9780870011844598E-2</v>
      </c>
      <c r="AE623" s="2">
        <v>0.11878353598996701</v>
      </c>
      <c r="AF623" s="2">
        <v>4.7091607533850603E-2</v>
      </c>
      <c r="AG623" s="2">
        <v>3.5627177643151202E-2</v>
      </c>
    </row>
    <row r="624" spans="1:33" x14ac:dyDescent="0.35">
      <c r="A624" s="7">
        <v>24</v>
      </c>
      <c r="B624" s="7">
        <v>283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0.71822583210000002</v>
      </c>
      <c r="I624" s="4">
        <v>8.3603912686000008</v>
      </c>
      <c r="J624" s="2">
        <f t="shared" si="19"/>
        <v>8.5908160159622687E-2</v>
      </c>
      <c r="K624" s="3">
        <v>183</v>
      </c>
      <c r="L624" s="3">
        <v>94</v>
      </c>
      <c r="M624" s="3">
        <v>118</v>
      </c>
      <c r="N624" s="3">
        <v>104</v>
      </c>
      <c r="O624" s="24">
        <v>1001</v>
      </c>
      <c r="P624" s="4">
        <v>0.39600000000000002</v>
      </c>
      <c r="Q624" s="4">
        <v>0.46846846846846801</v>
      </c>
      <c r="R624" s="4">
        <v>0.112</v>
      </c>
      <c r="S624" s="4">
        <v>9.2999999999999999E-2</v>
      </c>
      <c r="T624" s="4">
        <v>8.3000000000000004E-2</v>
      </c>
      <c r="U624" s="4">
        <v>9.6000000000000002E-2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0.50418108104732196</v>
      </c>
      <c r="AC624" s="2">
        <v>0.63199275740661498</v>
      </c>
      <c r="AD624" s="2">
        <v>0.11878353598996701</v>
      </c>
      <c r="AE624" s="2">
        <v>9.7612828867000401E-2</v>
      </c>
      <c r="AF624" s="2">
        <v>8.6647806725672197E-2</v>
      </c>
      <c r="AG624" s="2">
        <v>0.100925918589961</v>
      </c>
    </row>
    <row r="625" spans="1:33" x14ac:dyDescent="0.35">
      <c r="A625" s="7">
        <v>944</v>
      </c>
      <c r="B625" s="7">
        <v>371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0.80034105850000004</v>
      </c>
      <c r="I625" s="4">
        <v>9.1632127513799997</v>
      </c>
      <c r="J625" s="2">
        <f t="shared" si="19"/>
        <v>8.7342843630850653E-2</v>
      </c>
      <c r="K625" s="3">
        <v>217</v>
      </c>
      <c r="L625" s="3">
        <v>147</v>
      </c>
      <c r="M625" s="3">
        <v>50</v>
      </c>
      <c r="N625" s="3">
        <v>85</v>
      </c>
      <c r="O625" s="24">
        <v>1001</v>
      </c>
      <c r="P625" s="4">
        <v>0.47799999999999998</v>
      </c>
      <c r="Q625" s="4">
        <v>0.62962962962962998</v>
      </c>
      <c r="R625" s="4">
        <v>6.4000000000000001E-2</v>
      </c>
      <c r="S625" s="4">
        <v>7.3999999999999996E-2</v>
      </c>
      <c r="T625" s="4">
        <v>0.04</v>
      </c>
      <c r="U625" s="4">
        <v>6.5000000000000002E-2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0.65008769109949804</v>
      </c>
      <c r="AC625" s="2">
        <v>0.993251773010283</v>
      </c>
      <c r="AD625" s="2">
        <v>6.6139802504545098E-2</v>
      </c>
      <c r="AE625" s="2">
        <v>7.6881044335957605E-2</v>
      </c>
      <c r="AF625" s="2">
        <v>4.08219945202552E-2</v>
      </c>
      <c r="AG625" s="2">
        <v>6.7208749693450004E-2</v>
      </c>
    </row>
    <row r="626" spans="1:33" x14ac:dyDescent="0.35">
      <c r="A626" s="7">
        <v>958</v>
      </c>
      <c r="B626" s="7">
        <v>8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0.61848167700000001</v>
      </c>
      <c r="I626" s="4">
        <v>7.0455589742700004</v>
      </c>
      <c r="J626" s="2">
        <f t="shared" si="19"/>
        <v>8.7783194954248703E-2</v>
      </c>
      <c r="K626" s="3">
        <v>205</v>
      </c>
      <c r="L626" s="3">
        <v>178</v>
      </c>
      <c r="M626" s="3">
        <v>49</v>
      </c>
      <c r="N626" s="3">
        <v>67</v>
      </c>
      <c r="O626" s="24">
        <v>1001</v>
      </c>
      <c r="P626" s="4">
        <v>0.47199999999999998</v>
      </c>
      <c r="Q626" s="4">
        <v>0.57758620689655205</v>
      </c>
      <c r="R626" s="4">
        <v>8.4000000000000005E-2</v>
      </c>
      <c r="S626" s="4">
        <v>9.5000000000000001E-2</v>
      </c>
      <c r="T626" s="4">
        <v>5.5E-2</v>
      </c>
      <c r="U626" s="4">
        <v>6.2E-2</v>
      </c>
      <c r="V626" s="5">
        <v>100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0.638658995275876</v>
      </c>
      <c r="AC626" s="2">
        <v>0.86176989299573803</v>
      </c>
      <c r="AD626" s="2">
        <v>8.7738914308006705E-2</v>
      </c>
      <c r="AE626" s="2">
        <v>9.9820335282210904E-2</v>
      </c>
      <c r="AF626" s="2">
        <v>5.6570351488394399E-2</v>
      </c>
      <c r="AG626" s="2">
        <v>6.4005329975912406E-2</v>
      </c>
    </row>
    <row r="627" spans="1:33" x14ac:dyDescent="0.35">
      <c r="A627" s="7">
        <v>590</v>
      </c>
      <c r="B627" s="7">
        <v>260</v>
      </c>
      <c r="C627" s="7">
        <v>1</v>
      </c>
      <c r="D627" s="7">
        <v>0</v>
      </c>
      <c r="E627" s="22" t="str">
        <f t="shared" si="18"/>
        <v>10</v>
      </c>
      <c r="F627" s="4">
        <v>0.99890199999999996</v>
      </c>
      <c r="G627" s="25">
        <v>1</v>
      </c>
      <c r="H627" s="4">
        <v>0.66000107649999995</v>
      </c>
      <c r="I627" s="4">
        <v>7.4740447808899999</v>
      </c>
      <c r="J627" s="2">
        <f t="shared" si="19"/>
        <v>8.8305742853925992E-2</v>
      </c>
      <c r="K627" s="3">
        <v>234</v>
      </c>
      <c r="L627" s="3">
        <v>135</v>
      </c>
      <c r="M627" s="3">
        <v>40</v>
      </c>
      <c r="N627" s="3">
        <v>90</v>
      </c>
      <c r="O627" s="24">
        <v>418.38537440734802</v>
      </c>
      <c r="P627" s="4">
        <v>0.44900000000000001</v>
      </c>
      <c r="Q627" s="4">
        <v>0.69230769230769196</v>
      </c>
      <c r="R627" s="4">
        <v>5.6000000000000001E-2</v>
      </c>
      <c r="S627" s="4">
        <v>0.1</v>
      </c>
      <c r="T627" s="4">
        <v>5.0999999999999997E-2</v>
      </c>
      <c r="U627" s="4">
        <v>9.5000000000000001E-2</v>
      </c>
      <c r="V627" s="5">
        <v>100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0.59602046982922297</v>
      </c>
      <c r="AC627" s="2">
        <v>1.1786549963416499</v>
      </c>
      <c r="AD627" s="2">
        <v>5.7629112836636402E-2</v>
      </c>
      <c r="AE627" s="2">
        <v>0.105360515657826</v>
      </c>
      <c r="AF627" s="2">
        <v>5.2346480372209202E-2</v>
      </c>
      <c r="AG627" s="2">
        <v>9.9820335282210904E-2</v>
      </c>
    </row>
    <row r="628" spans="1:33" x14ac:dyDescent="0.35">
      <c r="A628" s="7">
        <v>656</v>
      </c>
      <c r="B628" s="7">
        <v>369</v>
      </c>
      <c r="C628" s="7">
        <v>1</v>
      </c>
      <c r="D628" s="7">
        <v>0</v>
      </c>
      <c r="E628" s="22" t="str">
        <f t="shared" si="18"/>
        <v>10</v>
      </c>
      <c r="F628" s="4">
        <v>0.999193</v>
      </c>
      <c r="G628" s="25">
        <v>1</v>
      </c>
      <c r="H628" s="4">
        <v>0.64612581719999995</v>
      </c>
      <c r="I628" s="4">
        <v>7.2098472252999999</v>
      </c>
      <c r="J628" s="2">
        <f t="shared" si="19"/>
        <v>8.9617130156750976E-2</v>
      </c>
      <c r="K628" s="3">
        <v>260</v>
      </c>
      <c r="L628" s="3">
        <v>133</v>
      </c>
      <c r="M628" s="3">
        <v>58</v>
      </c>
      <c r="N628" s="3">
        <v>48</v>
      </c>
      <c r="O628" s="24">
        <v>1001</v>
      </c>
      <c r="P628" s="4">
        <v>0.371</v>
      </c>
      <c r="Q628" s="4">
        <v>0.45283018867924502</v>
      </c>
      <c r="R628" s="4">
        <v>5.2999999999999999E-2</v>
      </c>
      <c r="S628" s="4">
        <v>2.9000000000000001E-2</v>
      </c>
      <c r="T628" s="4">
        <v>5.1999999999999998E-2</v>
      </c>
      <c r="U628" s="4">
        <v>3.2000000000000001E-2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0.46362402228169702</v>
      </c>
      <c r="AC628" s="2">
        <v>0.60299608356564804</v>
      </c>
      <c r="AD628" s="2">
        <v>5.4456185796058897E-2</v>
      </c>
      <c r="AE628" s="2">
        <v>2.9428810690812199E-2</v>
      </c>
      <c r="AF628" s="2">
        <v>5.3400776727115302E-2</v>
      </c>
      <c r="AG628" s="2">
        <v>3.2523191705560103E-2</v>
      </c>
    </row>
    <row r="629" spans="1:33" x14ac:dyDescent="0.35">
      <c r="A629" s="7">
        <v>6</v>
      </c>
      <c r="B629" s="7">
        <v>261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0.7448416054</v>
      </c>
      <c r="I629" s="4">
        <v>7.9612308040100004</v>
      </c>
      <c r="J629" s="2">
        <f t="shared" si="19"/>
        <v>9.3558599635728434E-2</v>
      </c>
      <c r="K629" s="3">
        <v>195</v>
      </c>
      <c r="L629" s="3">
        <v>183</v>
      </c>
      <c r="M629" s="3">
        <v>26</v>
      </c>
      <c r="N629" s="3">
        <v>95</v>
      </c>
      <c r="O629" s="24">
        <v>439.11797715884597</v>
      </c>
      <c r="P629" s="4">
        <v>0.55200000000000005</v>
      </c>
      <c r="Q629" s="4">
        <v>0.78512396694214903</v>
      </c>
      <c r="R629" s="4">
        <v>7.8E-2</v>
      </c>
      <c r="S629" s="4">
        <v>8.4000000000000005E-2</v>
      </c>
      <c r="T629" s="4">
        <v>6.8000000000000005E-2</v>
      </c>
      <c r="U629" s="4">
        <v>5.6000000000000001E-2</v>
      </c>
      <c r="V629" s="5">
        <v>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0.80296204656715198</v>
      </c>
      <c r="AC629" s="2">
        <v>1.5376940075752601</v>
      </c>
      <c r="AD629" s="2">
        <v>8.1210055425543201E-2</v>
      </c>
      <c r="AE629" s="2">
        <v>8.7738914308006705E-2</v>
      </c>
      <c r="AF629" s="2">
        <v>7.0422464296545903E-2</v>
      </c>
      <c r="AG629" s="2">
        <v>5.7629112836636402E-2</v>
      </c>
    </row>
    <row r="630" spans="1:33" x14ac:dyDescent="0.35">
      <c r="A630" s="7">
        <v>252</v>
      </c>
      <c r="B630" s="7">
        <v>168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0.69823151839999997</v>
      </c>
      <c r="I630" s="4">
        <v>7.4520351851899997</v>
      </c>
      <c r="J630" s="2">
        <f t="shared" si="19"/>
        <v>9.3696755456502537E-2</v>
      </c>
      <c r="K630" s="3">
        <v>270</v>
      </c>
      <c r="L630" s="3">
        <v>90</v>
      </c>
      <c r="M630" s="3">
        <v>64</v>
      </c>
      <c r="N630" s="3">
        <v>75</v>
      </c>
      <c r="O630" s="24">
        <v>164.03126348466</v>
      </c>
      <c r="P630" s="4">
        <v>0.33600000000000002</v>
      </c>
      <c r="Q630" s="4">
        <v>0.53956834532374098</v>
      </c>
      <c r="R630" s="4">
        <v>7.5999999999999998E-2</v>
      </c>
      <c r="S630" s="4">
        <v>0.123</v>
      </c>
      <c r="T630" s="4">
        <v>5.8999999999999997E-2</v>
      </c>
      <c r="U630" s="4">
        <v>7.4999999999999997E-2</v>
      </c>
      <c r="V630" s="5">
        <v>100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0.40947312950570303</v>
      </c>
      <c r="AC630" s="2">
        <v>0.77559084977102</v>
      </c>
      <c r="AD630" s="2">
        <v>7.9043207340452906E-2</v>
      </c>
      <c r="AE630" s="2">
        <v>0.131248286609954</v>
      </c>
      <c r="AF630" s="2">
        <v>6.0812139396757399E-2</v>
      </c>
      <c r="AG630" s="2">
        <v>7.7961541469711806E-2</v>
      </c>
    </row>
    <row r="631" spans="1:33" x14ac:dyDescent="0.35">
      <c r="A631" s="7">
        <v>594</v>
      </c>
      <c r="B631" s="7">
        <v>185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0.63002116360000004</v>
      </c>
      <c r="I631" s="4">
        <v>6.7026613692000003</v>
      </c>
      <c r="J631" s="2">
        <f t="shared" si="19"/>
        <v>9.3995672598807797E-2</v>
      </c>
      <c r="K631" s="3">
        <v>258</v>
      </c>
      <c r="L631" s="3">
        <v>154</v>
      </c>
      <c r="M631" s="3">
        <v>30</v>
      </c>
      <c r="N631" s="3">
        <v>57</v>
      </c>
      <c r="O631" s="24">
        <v>356.15755521236201</v>
      </c>
      <c r="P631" s="4">
        <v>0.42699999999999999</v>
      </c>
      <c r="Q631" s="4">
        <v>0.65517241379310298</v>
      </c>
      <c r="R631" s="4">
        <v>5.3999999999999999E-2</v>
      </c>
      <c r="S631" s="4">
        <v>0.11700000000000001</v>
      </c>
      <c r="T631" s="4">
        <v>4.2000000000000003E-2</v>
      </c>
      <c r="U631" s="4">
        <v>7.0999999999999994E-2</v>
      </c>
      <c r="V631" s="5">
        <v>100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0.55686956226739803</v>
      </c>
      <c r="AC631" s="2">
        <v>1.06471073699243</v>
      </c>
      <c r="AD631" s="2">
        <v>5.5512709930258801E-2</v>
      </c>
      <c r="AE631" s="2">
        <v>0.124430078378177</v>
      </c>
      <c r="AF631" s="2">
        <v>4.2907501011276501E-2</v>
      </c>
      <c r="AG631" s="2">
        <v>7.3646540168298497E-2</v>
      </c>
    </row>
    <row r="632" spans="1:33" x14ac:dyDescent="0.35">
      <c r="A632" s="7">
        <v>740</v>
      </c>
      <c r="B632" s="7">
        <v>294</v>
      </c>
      <c r="C632" s="7">
        <v>1</v>
      </c>
      <c r="D632" s="7">
        <v>0</v>
      </c>
      <c r="E632" s="22" t="str">
        <f t="shared" si="18"/>
        <v>10</v>
      </c>
      <c r="F632" s="4">
        <v>0.994896</v>
      </c>
      <c r="G632" s="25">
        <v>1</v>
      </c>
      <c r="H632" s="4">
        <v>0.74482060910000003</v>
      </c>
      <c r="I632" s="4">
        <v>7.7813279649</v>
      </c>
      <c r="J632" s="2">
        <f t="shared" si="19"/>
        <v>9.5718958571047966E-2</v>
      </c>
      <c r="K632" s="3">
        <v>233</v>
      </c>
      <c r="L632" s="3">
        <v>133</v>
      </c>
      <c r="M632" s="3">
        <v>66</v>
      </c>
      <c r="N632" s="3">
        <v>67</v>
      </c>
      <c r="O632" s="24">
        <v>1001</v>
      </c>
      <c r="P632" s="4">
        <v>0.39600000000000002</v>
      </c>
      <c r="Q632" s="4">
        <v>0.50375939849624096</v>
      </c>
      <c r="R632" s="4">
        <v>4.8000000000000001E-2</v>
      </c>
      <c r="S632" s="4">
        <v>3.5000000000000003E-2</v>
      </c>
      <c r="T632" s="4">
        <v>4.7E-2</v>
      </c>
      <c r="U632" s="4">
        <v>0.05</v>
      </c>
      <c r="V632" s="5">
        <v>100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0.50418108104732196</v>
      </c>
      <c r="AC632" s="2">
        <v>0.70069438619532798</v>
      </c>
      <c r="AD632" s="2">
        <v>4.9190244190771802E-2</v>
      </c>
      <c r="AE632" s="2">
        <v>3.5627177643151202E-2</v>
      </c>
      <c r="AF632" s="2">
        <v>4.8140375327934998E-2</v>
      </c>
      <c r="AG632" s="2">
        <v>5.1293294387550599E-2</v>
      </c>
    </row>
    <row r="633" spans="1:33" x14ac:dyDescent="0.35">
      <c r="A633" s="7">
        <v>910</v>
      </c>
      <c r="B633" s="7">
        <v>410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0.66227367189999997</v>
      </c>
      <c r="I633" s="4">
        <v>6.8533452875399998</v>
      </c>
      <c r="J633" s="2">
        <f t="shared" si="19"/>
        <v>9.663509484982076E-2</v>
      </c>
      <c r="K633" s="3">
        <v>305</v>
      </c>
      <c r="L633" s="3">
        <v>97</v>
      </c>
      <c r="M633" s="3">
        <v>43</v>
      </c>
      <c r="N633" s="3">
        <v>54</v>
      </c>
      <c r="O633" s="24">
        <v>858.08197946908194</v>
      </c>
      <c r="P633" s="4">
        <v>0.314</v>
      </c>
      <c r="Q633" s="4">
        <v>0.55670103092783496</v>
      </c>
      <c r="R633" s="4">
        <v>0.32100000000000001</v>
      </c>
      <c r="S633" s="4">
        <v>0.23300000000000001</v>
      </c>
      <c r="T633" s="4">
        <v>0.35599999999999998</v>
      </c>
      <c r="U633" s="4">
        <v>0.27600000000000002</v>
      </c>
      <c r="V633" s="5">
        <v>100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0.376877651256252</v>
      </c>
      <c r="AC633" s="2">
        <v>0.81351086280981999</v>
      </c>
      <c r="AD633" s="2">
        <v>0.38713415142344099</v>
      </c>
      <c r="AE633" s="2">
        <v>0.26526847761488098</v>
      </c>
      <c r="AF633" s="2">
        <v>0.440056552877783</v>
      </c>
      <c r="AG633" s="2">
        <v>0.322963886596421</v>
      </c>
    </row>
    <row r="634" spans="1:33" x14ac:dyDescent="0.35">
      <c r="A634" s="7">
        <v>182</v>
      </c>
      <c r="B634" s="7">
        <v>2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0.77783431759999999</v>
      </c>
      <c r="I634" s="4">
        <v>8.0408800491899992</v>
      </c>
      <c r="J634" s="2">
        <f t="shared" si="19"/>
        <v>9.6734973391171958E-2</v>
      </c>
      <c r="K634" s="3">
        <v>203</v>
      </c>
      <c r="L634" s="3">
        <v>138</v>
      </c>
      <c r="M634" s="3">
        <v>57</v>
      </c>
      <c r="N634" s="3">
        <v>101</v>
      </c>
      <c r="O634" s="24">
        <v>1001</v>
      </c>
      <c r="P634" s="4">
        <v>0.47199999999999998</v>
      </c>
      <c r="Q634" s="4">
        <v>0.639240506329114</v>
      </c>
      <c r="R634" s="4">
        <v>0.1</v>
      </c>
      <c r="S634" s="4">
        <v>0.128</v>
      </c>
      <c r="T634" s="4">
        <v>9.1999999999999998E-2</v>
      </c>
      <c r="U634" s="4">
        <v>0.113</v>
      </c>
      <c r="V634" s="5">
        <v>100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0.638658995275876</v>
      </c>
      <c r="AC634" s="2">
        <v>1.01954376519242</v>
      </c>
      <c r="AD634" s="2">
        <v>0.105360515657826</v>
      </c>
      <c r="AE634" s="2">
        <v>0.13696585507315701</v>
      </c>
      <c r="AF634" s="2">
        <v>9.65109003808437E-2</v>
      </c>
      <c r="AG634" s="2">
        <v>0.11991029667255799</v>
      </c>
    </row>
    <row r="635" spans="1:33" x14ac:dyDescent="0.35">
      <c r="A635" s="7">
        <v>524</v>
      </c>
      <c r="B635" s="7">
        <v>407</v>
      </c>
      <c r="C635" s="7">
        <v>1</v>
      </c>
      <c r="D635" s="7">
        <v>0</v>
      </c>
      <c r="E635" s="22" t="str">
        <f t="shared" si="18"/>
        <v>10</v>
      </c>
      <c r="F635" s="4">
        <v>0.99943300000000002</v>
      </c>
      <c r="G635" s="25">
        <v>1</v>
      </c>
      <c r="H635" s="4">
        <v>0.68667115759999997</v>
      </c>
      <c r="I635" s="4">
        <v>7.0245270831999997</v>
      </c>
      <c r="J635" s="2">
        <f t="shared" si="19"/>
        <v>9.7753364670236167E-2</v>
      </c>
      <c r="K635" s="3">
        <v>336</v>
      </c>
      <c r="L635" s="3">
        <v>100</v>
      </c>
      <c r="M635" s="3">
        <v>46</v>
      </c>
      <c r="N635" s="3">
        <v>17</v>
      </c>
      <c r="O635" s="24">
        <v>735.30828790502403</v>
      </c>
      <c r="P635" s="4">
        <v>0.24399999999999999</v>
      </c>
      <c r="Q635" s="4">
        <v>0.26984126984126999</v>
      </c>
      <c r="R635" s="4">
        <v>5.3999999999999999E-2</v>
      </c>
      <c r="S635" s="4">
        <v>0.115</v>
      </c>
      <c r="T635" s="4">
        <v>6.9000000000000006E-2</v>
      </c>
      <c r="U635" s="4">
        <v>7.9000000000000001E-2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0.279713902802604</v>
      </c>
      <c r="AC635" s="2">
        <v>0.314493329902438</v>
      </c>
      <c r="AD635" s="2">
        <v>5.5512709930258801E-2</v>
      </c>
      <c r="AE635" s="2">
        <v>0.122167633974208</v>
      </c>
      <c r="AF635" s="2">
        <v>7.1496001705069895E-2</v>
      </c>
      <c r="AG635" s="2">
        <v>8.2295242726830198E-2</v>
      </c>
    </row>
    <row r="636" spans="1:33" x14ac:dyDescent="0.35">
      <c r="A636" s="7">
        <v>282</v>
      </c>
      <c r="B636" s="7">
        <v>279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0.7863280493</v>
      </c>
      <c r="I636" s="4">
        <v>7.8796176344660003</v>
      </c>
      <c r="J636" s="2">
        <f t="shared" si="19"/>
        <v>9.979266580913089E-2</v>
      </c>
      <c r="K636" s="3">
        <v>247</v>
      </c>
      <c r="L636" s="3">
        <v>155</v>
      </c>
      <c r="M636" s="3">
        <v>51</v>
      </c>
      <c r="N636" s="3">
        <v>46</v>
      </c>
      <c r="O636" s="24">
        <v>850.63053362844903</v>
      </c>
      <c r="P636" s="4">
        <v>0.40300000000000002</v>
      </c>
      <c r="Q636" s="4">
        <v>0.47422680412371099</v>
      </c>
      <c r="R636" s="4">
        <v>0.08</v>
      </c>
      <c r="S636" s="4">
        <v>8.4000000000000005E-2</v>
      </c>
      <c r="T636" s="4">
        <v>8.4000000000000005E-2</v>
      </c>
      <c r="U636" s="4">
        <v>6.8000000000000005E-2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0.51583816558953499</v>
      </c>
      <c r="AC636" s="2">
        <v>0.64288534577905698</v>
      </c>
      <c r="AD636" s="2">
        <v>8.3381608939051E-2</v>
      </c>
      <c r="AE636" s="2">
        <v>8.7738914308006705E-2</v>
      </c>
      <c r="AF636" s="2">
        <v>8.7738914308006705E-2</v>
      </c>
      <c r="AG636" s="2">
        <v>7.0422464296545903E-2</v>
      </c>
    </row>
    <row r="637" spans="1:33" x14ac:dyDescent="0.35">
      <c r="A637" s="7">
        <v>634</v>
      </c>
      <c r="B637" s="7">
        <v>342</v>
      </c>
      <c r="C637" s="7">
        <v>1</v>
      </c>
      <c r="D637" s="7">
        <v>0</v>
      </c>
      <c r="E637" s="22" t="str">
        <f t="shared" si="18"/>
        <v>10</v>
      </c>
      <c r="F637" s="4">
        <v>0.99987800000000004</v>
      </c>
      <c r="G637" s="25">
        <v>1</v>
      </c>
      <c r="H637" s="4">
        <v>0.97399651409999999</v>
      </c>
      <c r="I637" s="4">
        <v>9.7538020906000007</v>
      </c>
      <c r="J637" s="2">
        <f t="shared" si="19"/>
        <v>9.9858137888471865E-2</v>
      </c>
      <c r="K637" s="3">
        <v>323</v>
      </c>
      <c r="L637" s="3">
        <v>74</v>
      </c>
      <c r="M637" s="3">
        <v>59</v>
      </c>
      <c r="N637" s="3">
        <v>43</v>
      </c>
      <c r="O637" s="24">
        <v>319.954384969177</v>
      </c>
      <c r="P637" s="4">
        <v>0.24</v>
      </c>
      <c r="Q637" s="4">
        <v>0.42156862745098</v>
      </c>
      <c r="R637" s="4">
        <v>9.1999999999999998E-2</v>
      </c>
      <c r="S637" s="4">
        <v>0.20899999999999999</v>
      </c>
      <c r="T637" s="4">
        <v>7.0000000000000007E-2</v>
      </c>
      <c r="U637" s="4">
        <v>0.21099999999999999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0.27443684570176002</v>
      </c>
      <c r="AC637" s="2">
        <v>0.54743536937855197</v>
      </c>
      <c r="AD637" s="2">
        <v>9.65109003808437E-2</v>
      </c>
      <c r="AE637" s="2">
        <v>0.23445731121448299</v>
      </c>
      <c r="AF637" s="2">
        <v>7.2570692834835498E-2</v>
      </c>
      <c r="AG637" s="2">
        <v>0.236988958136263</v>
      </c>
    </row>
    <row r="638" spans="1:33" x14ac:dyDescent="0.35">
      <c r="A638" s="7">
        <v>508</v>
      </c>
      <c r="B638" s="7">
        <v>274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0.77791206209999997</v>
      </c>
      <c r="I638" s="4">
        <v>7.6221911133100004</v>
      </c>
      <c r="J638" s="2">
        <f t="shared" si="19"/>
        <v>0.10205885034050073</v>
      </c>
      <c r="K638" s="3">
        <v>206</v>
      </c>
      <c r="L638" s="3">
        <v>116</v>
      </c>
      <c r="M638" s="3">
        <v>120</v>
      </c>
      <c r="N638" s="3">
        <v>57</v>
      </c>
      <c r="O638" s="24">
        <v>946.57083021662402</v>
      </c>
      <c r="P638" s="4">
        <v>0.34200000000000003</v>
      </c>
      <c r="Q638" s="4">
        <v>0.322033898305085</v>
      </c>
      <c r="R638" s="4">
        <v>6.9000000000000006E-2</v>
      </c>
      <c r="S638" s="4">
        <v>7.4999999999999997E-2</v>
      </c>
      <c r="T638" s="4">
        <v>8.8999999999999996E-2</v>
      </c>
      <c r="U638" s="4">
        <v>6.7000000000000004E-2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0.41855034765681998</v>
      </c>
      <c r="AC638" s="2">
        <v>0.38865798979178301</v>
      </c>
      <c r="AD638" s="2">
        <v>7.1496001705069895E-2</v>
      </c>
      <c r="AE638" s="2">
        <v>7.7961541469711806E-2</v>
      </c>
      <c r="AF638" s="2">
        <v>9.3212381722178703E-2</v>
      </c>
      <c r="AG638" s="2">
        <v>6.93500781347932E-2</v>
      </c>
    </row>
    <row r="639" spans="1:33" x14ac:dyDescent="0.35">
      <c r="A639" s="7">
        <v>880</v>
      </c>
      <c r="B639" s="7">
        <v>246</v>
      </c>
      <c r="C639" s="7">
        <v>1</v>
      </c>
      <c r="D639" s="7">
        <v>0</v>
      </c>
      <c r="E639" s="22" t="str">
        <f t="shared" si="18"/>
        <v>10</v>
      </c>
      <c r="F639" s="4">
        <v>0.99984600000000001</v>
      </c>
      <c r="G639" s="25">
        <v>1</v>
      </c>
      <c r="H639" s="4">
        <v>0.85558113020000004</v>
      </c>
      <c r="I639" s="4">
        <v>8.2188522548199998</v>
      </c>
      <c r="J639" s="2">
        <f t="shared" si="19"/>
        <v>0.10409983093420846</v>
      </c>
      <c r="K639" s="3">
        <v>191</v>
      </c>
      <c r="L639" s="3">
        <v>159</v>
      </c>
      <c r="M639" s="3">
        <v>55</v>
      </c>
      <c r="N639" s="3">
        <v>94</v>
      </c>
      <c r="O639" s="24">
        <v>1001</v>
      </c>
      <c r="P639" s="4">
        <v>0.5</v>
      </c>
      <c r="Q639" s="4">
        <v>0.63087248322147604</v>
      </c>
      <c r="R639" s="4">
        <v>6.2E-2</v>
      </c>
      <c r="S639" s="4">
        <v>9.8000000000000004E-2</v>
      </c>
      <c r="T639" s="4">
        <v>5.6000000000000001E-2</v>
      </c>
      <c r="U639" s="4">
        <v>6.3E-2</v>
      </c>
      <c r="V639" s="5">
        <v>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0.69314718055994495</v>
      </c>
      <c r="AC639" s="2">
        <v>0.99661312071298802</v>
      </c>
      <c r="AD639" s="2">
        <v>6.4005329975912406E-2</v>
      </c>
      <c r="AE639" s="2">
        <v>0.10314075891951301</v>
      </c>
      <c r="AF639" s="2">
        <v>5.7629112836636402E-2</v>
      </c>
      <c r="AG639" s="2">
        <v>6.5071996743714805E-2</v>
      </c>
    </row>
    <row r="640" spans="1:33" x14ac:dyDescent="0.35">
      <c r="A640" s="7">
        <v>248</v>
      </c>
      <c r="B640" s="7">
        <v>228</v>
      </c>
      <c r="C640" s="7">
        <v>1</v>
      </c>
      <c r="D640" s="7">
        <v>0</v>
      </c>
      <c r="E640" s="22" t="str">
        <f t="shared" si="18"/>
        <v>10</v>
      </c>
      <c r="F640" s="4">
        <v>0.99999899999999997</v>
      </c>
      <c r="G640" s="25">
        <v>1</v>
      </c>
      <c r="H640" s="4">
        <v>0.70716550950000001</v>
      </c>
      <c r="I640" s="4">
        <v>6.7232815751899997</v>
      </c>
      <c r="J640" s="2">
        <f t="shared" si="19"/>
        <v>0.10518159943048579</v>
      </c>
      <c r="K640" s="3">
        <v>269</v>
      </c>
      <c r="L640" s="3">
        <v>54</v>
      </c>
      <c r="M640" s="3">
        <v>107</v>
      </c>
      <c r="N640" s="3">
        <v>69</v>
      </c>
      <c r="O640" s="24">
        <v>1001</v>
      </c>
      <c r="P640" s="4">
        <v>0.245</v>
      </c>
      <c r="Q640" s="4">
        <v>0.39204545454545497</v>
      </c>
      <c r="R640" s="4">
        <v>4.8000000000000001E-2</v>
      </c>
      <c r="S640" s="4">
        <v>5.8999999999999997E-2</v>
      </c>
      <c r="T640" s="4">
        <v>4.7E-2</v>
      </c>
      <c r="U640" s="4">
        <v>5.1999999999999998E-2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0.28103752973311202</v>
      </c>
      <c r="AC640" s="2">
        <v>0.49765516057624598</v>
      </c>
      <c r="AD640" s="2">
        <v>4.9190244190771802E-2</v>
      </c>
      <c r="AE640" s="2">
        <v>6.0812139396757399E-2</v>
      </c>
      <c r="AF640" s="2">
        <v>4.8140375327934998E-2</v>
      </c>
      <c r="AG640" s="2">
        <v>5.3400776727115302E-2</v>
      </c>
    </row>
    <row r="641" spans="1:33" x14ac:dyDescent="0.35">
      <c r="A641" s="7">
        <v>616</v>
      </c>
      <c r="B641" s="7">
        <v>323</v>
      </c>
      <c r="C641" s="7">
        <v>1</v>
      </c>
      <c r="D641" s="7">
        <v>0</v>
      </c>
      <c r="E641" s="22" t="str">
        <f t="shared" si="18"/>
        <v>10</v>
      </c>
      <c r="F641" s="4">
        <v>0.99540200000000001</v>
      </c>
      <c r="G641" s="25">
        <v>1</v>
      </c>
      <c r="H641" s="4">
        <v>0.84980792000000005</v>
      </c>
      <c r="I641" s="4">
        <v>7.6529057729199996</v>
      </c>
      <c r="J641" s="2">
        <f t="shared" si="19"/>
        <v>0.11104382377306497</v>
      </c>
      <c r="K641" s="3">
        <v>251</v>
      </c>
      <c r="L641" s="3">
        <v>84</v>
      </c>
      <c r="M641" s="3">
        <v>100</v>
      </c>
      <c r="N641" s="3">
        <v>64</v>
      </c>
      <c r="O641" s="24">
        <v>1001</v>
      </c>
      <c r="P641" s="4">
        <v>0.309</v>
      </c>
      <c r="Q641" s="4">
        <v>0.39024390243902402</v>
      </c>
      <c r="R641" s="4">
        <v>9.0999999999999998E-2</v>
      </c>
      <c r="S641" s="4">
        <v>6.0999999999999999E-2</v>
      </c>
      <c r="T641" s="4">
        <v>8.3000000000000004E-2</v>
      </c>
      <c r="U641" s="4">
        <v>8.4000000000000005E-2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0.36961545521446698</v>
      </c>
      <c r="AC641" s="2">
        <v>0.494696241836107</v>
      </c>
      <c r="AD641" s="2">
        <v>9.5410184804658196E-2</v>
      </c>
      <c r="AE641" s="2">
        <v>6.2939799773874094E-2</v>
      </c>
      <c r="AF641" s="2">
        <v>8.6647806725672197E-2</v>
      </c>
      <c r="AG641" s="2">
        <v>8.7738914308006705E-2</v>
      </c>
    </row>
    <row r="642" spans="1:33" x14ac:dyDescent="0.35">
      <c r="A642" s="7">
        <v>576</v>
      </c>
      <c r="B642" s="7">
        <v>394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0.99997899999999995</v>
      </c>
      <c r="G642" s="25">
        <v>1</v>
      </c>
      <c r="H642" s="4">
        <v>0.76944761569999998</v>
      </c>
      <c r="I642" s="4">
        <v>6.7071396394000002</v>
      </c>
      <c r="J642" s="2">
        <f t="shared" ref="J642:J705" si="21">H642/I642</f>
        <v>0.11472067931611341</v>
      </c>
      <c r="K642" s="3">
        <v>283</v>
      </c>
      <c r="L642" s="3">
        <v>153</v>
      </c>
      <c r="M642" s="3">
        <v>37</v>
      </c>
      <c r="N642" s="3">
        <v>26</v>
      </c>
      <c r="O642" s="24">
        <v>1001</v>
      </c>
      <c r="P642" s="4">
        <v>0.36399999999999999</v>
      </c>
      <c r="Q642" s="4">
        <v>0.41269841269841301</v>
      </c>
      <c r="R642" s="4">
        <v>7.0999999999999994E-2</v>
      </c>
      <c r="S642" s="4">
        <v>9.5000000000000001E-2</v>
      </c>
      <c r="T642" s="4">
        <v>6.0999999999999999E-2</v>
      </c>
      <c r="U642" s="4">
        <v>6.6000000000000003E-2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0.452556715642015</v>
      </c>
      <c r="AC642" s="2">
        <v>0.532216813747308</v>
      </c>
      <c r="AD642" s="2">
        <v>7.3646540168298497E-2</v>
      </c>
      <c r="AE642" s="2">
        <v>9.9820335282210904E-2</v>
      </c>
      <c r="AF642" s="2">
        <v>6.2939799773874094E-2</v>
      </c>
      <c r="AG642" s="2">
        <v>6.8278840753294504E-2</v>
      </c>
    </row>
    <row r="643" spans="1:33" x14ac:dyDescent="0.35">
      <c r="A643" s="7">
        <v>756</v>
      </c>
      <c r="B643" s="7">
        <v>500</v>
      </c>
      <c r="C643" s="7">
        <v>1</v>
      </c>
      <c r="D643" s="7">
        <v>0</v>
      </c>
      <c r="E643" s="22" t="str">
        <f t="shared" si="20"/>
        <v>10</v>
      </c>
      <c r="F643" s="4">
        <v>0.99853099999999995</v>
      </c>
      <c r="G643" s="25">
        <v>1</v>
      </c>
      <c r="H643" s="4">
        <v>0.69189853869999995</v>
      </c>
      <c r="I643" s="4">
        <v>5.9657162551100003</v>
      </c>
      <c r="J643" s="2">
        <f t="shared" si="21"/>
        <v>0.11597912289364191</v>
      </c>
      <c r="K643" s="3">
        <v>282</v>
      </c>
      <c r="L643" s="3">
        <v>127</v>
      </c>
      <c r="M643" s="3">
        <v>71</v>
      </c>
      <c r="N643" s="3">
        <v>19</v>
      </c>
      <c r="O643" s="24">
        <v>1001</v>
      </c>
      <c r="P643" s="4">
        <v>0.28499999999999998</v>
      </c>
      <c r="Q643" s="4">
        <v>0.211111111111111</v>
      </c>
      <c r="R643" s="4">
        <v>6.6000000000000003E-2</v>
      </c>
      <c r="S643" s="4">
        <v>4.3999999999999997E-2</v>
      </c>
      <c r="T643" s="4">
        <v>5.8000000000000003E-2</v>
      </c>
      <c r="U643" s="4">
        <v>4.8000000000000001E-2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0.33547273628812901</v>
      </c>
      <c r="AC643" s="2">
        <v>0.23712979328895001</v>
      </c>
      <c r="AD643" s="2">
        <v>6.8278840753294504E-2</v>
      </c>
      <c r="AE643" s="2">
        <v>4.4997365930735798E-2</v>
      </c>
      <c r="AF643" s="2">
        <v>5.9750004405774E-2</v>
      </c>
      <c r="AG643" s="2">
        <v>4.9190244190771802E-2</v>
      </c>
    </row>
    <row r="644" spans="1:33" x14ac:dyDescent="0.35">
      <c r="A644" s="7">
        <v>566</v>
      </c>
      <c r="B644" s="7">
        <v>184</v>
      </c>
      <c r="C644" s="7">
        <v>1</v>
      </c>
      <c r="D644" s="7">
        <v>0</v>
      </c>
      <c r="E644" s="22" t="str">
        <f t="shared" si="20"/>
        <v>10</v>
      </c>
      <c r="F644" s="4">
        <v>0.99113300000000004</v>
      </c>
      <c r="G644" s="25">
        <v>1</v>
      </c>
      <c r="H644" s="4">
        <v>1.047286395</v>
      </c>
      <c r="I644" s="4">
        <v>8.9584786722</v>
      </c>
      <c r="J644" s="2">
        <f t="shared" si="21"/>
        <v>0.11690449163538726</v>
      </c>
      <c r="K644" s="3">
        <v>207</v>
      </c>
      <c r="L644" s="3">
        <v>147</v>
      </c>
      <c r="M644" s="3">
        <v>71</v>
      </c>
      <c r="N644" s="3">
        <v>74</v>
      </c>
      <c r="O644" s="24">
        <v>582.706403816906</v>
      </c>
      <c r="P644" s="4">
        <v>0.435</v>
      </c>
      <c r="Q644" s="4">
        <v>0.51034482758620703</v>
      </c>
      <c r="R644" s="4">
        <v>0.113</v>
      </c>
      <c r="S644" s="4">
        <v>0.13</v>
      </c>
      <c r="T644" s="4">
        <v>7.9000000000000001E-2</v>
      </c>
      <c r="U644" s="4">
        <v>0.111</v>
      </c>
      <c r="V644" s="5">
        <v>100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0.57092954783569605</v>
      </c>
      <c r="AC644" s="2">
        <v>0.71405386537925897</v>
      </c>
      <c r="AD644" s="2">
        <v>0.11991029667255799</v>
      </c>
      <c r="AE644" s="2">
        <v>0.13926206733350799</v>
      </c>
      <c r="AF644" s="2">
        <v>8.2295242726830198E-2</v>
      </c>
      <c r="AG644" s="2">
        <v>0.117658043468232</v>
      </c>
    </row>
    <row r="645" spans="1:33" x14ac:dyDescent="0.35">
      <c r="A645" s="7">
        <v>412</v>
      </c>
      <c r="B645" s="7">
        <v>225</v>
      </c>
      <c r="C645" s="7">
        <v>1</v>
      </c>
      <c r="D645" s="7">
        <v>0</v>
      </c>
      <c r="E645" s="22" t="str">
        <f t="shared" si="20"/>
        <v>10</v>
      </c>
      <c r="F645" s="4">
        <v>0.99640200000000001</v>
      </c>
      <c r="G645" s="25">
        <v>1</v>
      </c>
      <c r="H645" s="4">
        <v>1.1225441519999999</v>
      </c>
      <c r="I645" s="4">
        <v>9.4663856197099996</v>
      </c>
      <c r="J645" s="2">
        <f t="shared" si="21"/>
        <v>0.11858212807882516</v>
      </c>
      <c r="K645" s="3">
        <v>201</v>
      </c>
      <c r="L645" s="3">
        <v>90</v>
      </c>
      <c r="M645" s="3">
        <v>99</v>
      </c>
      <c r="N645" s="3">
        <v>109</v>
      </c>
      <c r="O645" s="24">
        <v>839.01958667680503</v>
      </c>
      <c r="P645" s="4">
        <v>0.40300000000000002</v>
      </c>
      <c r="Q645" s="4">
        <v>0.52403846153846201</v>
      </c>
      <c r="R645" s="4">
        <v>8.6999999999999994E-2</v>
      </c>
      <c r="S645" s="4">
        <v>9.0999999999999998E-2</v>
      </c>
      <c r="T645" s="4">
        <v>8.3000000000000004E-2</v>
      </c>
      <c r="U645" s="4">
        <v>8.7999999999999995E-2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0.51583816558953499</v>
      </c>
      <c r="AC645" s="2">
        <v>0.74241822956672798</v>
      </c>
      <c r="AD645" s="2">
        <v>9.1019398387168493E-2</v>
      </c>
      <c r="AE645" s="2">
        <v>9.5410184804658196E-2</v>
      </c>
      <c r="AF645" s="2">
        <v>8.6647806725672197E-2</v>
      </c>
      <c r="AG645" s="2">
        <v>9.2115288907805598E-2</v>
      </c>
    </row>
    <row r="646" spans="1:33" x14ac:dyDescent="0.35">
      <c r="A646" s="7">
        <v>692</v>
      </c>
      <c r="B646" s="7">
        <v>309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1.0778200410000001</v>
      </c>
      <c r="I646" s="4">
        <v>8.9750610061699998</v>
      </c>
      <c r="J646" s="2">
        <f t="shared" si="21"/>
        <v>0.12009055317384934</v>
      </c>
      <c r="K646" s="3">
        <v>277</v>
      </c>
      <c r="L646" s="3">
        <v>123</v>
      </c>
      <c r="M646" s="3">
        <v>47</v>
      </c>
      <c r="N646" s="3">
        <v>52</v>
      </c>
      <c r="O646" s="24">
        <v>834.74606542379797</v>
      </c>
      <c r="P646" s="4">
        <v>0.35299999999999998</v>
      </c>
      <c r="Q646" s="4">
        <v>0.52525252525252497</v>
      </c>
      <c r="R646" s="4">
        <v>0.11</v>
      </c>
      <c r="S646" s="4">
        <v>8.2000000000000003E-2</v>
      </c>
      <c r="T646" s="4">
        <v>0.107</v>
      </c>
      <c r="U646" s="4">
        <v>5.7000000000000002E-2</v>
      </c>
      <c r="V646" s="5">
        <v>100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0.43540898448123599</v>
      </c>
      <c r="AC646" s="2">
        <v>0.74497224842453103</v>
      </c>
      <c r="AD646" s="2">
        <v>0.11653381625595199</v>
      </c>
      <c r="AE646" s="2">
        <v>8.5557888361646503E-2</v>
      </c>
      <c r="AF646" s="2">
        <v>0.113168698105638</v>
      </c>
      <c r="AG646" s="2">
        <v>5.8688996348679599E-2</v>
      </c>
    </row>
    <row r="647" spans="1:33" x14ac:dyDescent="0.35">
      <c r="A647" s="7">
        <v>652</v>
      </c>
      <c r="B647" s="7">
        <v>496</v>
      </c>
      <c r="C647" s="7">
        <v>1</v>
      </c>
      <c r="D647" s="7">
        <v>0</v>
      </c>
      <c r="E647" s="22" t="str">
        <f t="shared" si="20"/>
        <v>10</v>
      </c>
      <c r="F647" s="4">
        <v>0.99055599999999999</v>
      </c>
      <c r="G647" s="25">
        <v>1</v>
      </c>
      <c r="H647" s="4">
        <v>0.93284649870000003</v>
      </c>
      <c r="I647" s="4">
        <v>7.1873899452499996</v>
      </c>
      <c r="J647" s="2">
        <f t="shared" si="21"/>
        <v>0.1297893262792148</v>
      </c>
      <c r="K647" s="3">
        <v>159</v>
      </c>
      <c r="L647" s="3">
        <v>244</v>
      </c>
      <c r="M647" s="3">
        <v>17</v>
      </c>
      <c r="N647" s="3">
        <v>79</v>
      </c>
      <c r="O647" s="24">
        <v>1001</v>
      </c>
      <c r="P647" s="4">
        <v>0.64</v>
      </c>
      <c r="Q647" s="4">
        <v>0.82291666666666696</v>
      </c>
      <c r="R647" s="4">
        <v>8.4000000000000005E-2</v>
      </c>
      <c r="S647" s="4">
        <v>0.248</v>
      </c>
      <c r="T647" s="4">
        <v>6.2E-2</v>
      </c>
      <c r="U647" s="4">
        <v>0.06</v>
      </c>
      <c r="V647" s="5">
        <v>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1.0216512475319799</v>
      </c>
      <c r="AC647" s="2">
        <v>1.7311348474116199</v>
      </c>
      <c r="AD647" s="2">
        <v>8.7738914308006705E-2</v>
      </c>
      <c r="AE647" s="2">
        <v>0.28501895503229702</v>
      </c>
      <c r="AF647" s="2">
        <v>6.4005329975912406E-2</v>
      </c>
      <c r="AG647" s="2">
        <v>6.1875403718087502E-2</v>
      </c>
    </row>
    <row r="648" spans="1:33" x14ac:dyDescent="0.35">
      <c r="A648" s="7">
        <v>610</v>
      </c>
      <c r="B648" s="7">
        <v>133</v>
      </c>
      <c r="C648" s="7">
        <v>1</v>
      </c>
      <c r="D648" s="7">
        <v>0</v>
      </c>
      <c r="E648" s="22" t="str">
        <f t="shared" si="20"/>
        <v>10</v>
      </c>
      <c r="F648" s="4">
        <v>0.51228499999999999</v>
      </c>
      <c r="G648" s="25">
        <v>1</v>
      </c>
      <c r="H648" s="4">
        <v>0.89119843460000003</v>
      </c>
      <c r="I648" s="4">
        <v>6.7505335387200001</v>
      </c>
      <c r="J648" s="2">
        <f t="shared" si="21"/>
        <v>0.13201896257358411</v>
      </c>
      <c r="K648" s="3">
        <v>331</v>
      </c>
      <c r="L648" s="3">
        <v>94</v>
      </c>
      <c r="M648" s="3">
        <v>38</v>
      </c>
      <c r="N648" s="3">
        <v>36</v>
      </c>
      <c r="O648" s="24">
        <v>733.00586880778098</v>
      </c>
      <c r="P648" s="4">
        <v>0.28199999999999997</v>
      </c>
      <c r="Q648" s="4">
        <v>0.48648648648648701</v>
      </c>
      <c r="R648" s="4">
        <v>0.107</v>
      </c>
      <c r="S648" s="4">
        <v>0.27800000000000002</v>
      </c>
      <c r="T648" s="4">
        <v>0.08</v>
      </c>
      <c r="U648" s="4">
        <v>0.17799999999999999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0.33128570993391299</v>
      </c>
      <c r="AC648" s="2">
        <v>0.66647893347778397</v>
      </c>
      <c r="AD648" s="2">
        <v>0.113168698105638</v>
      </c>
      <c r="AE648" s="2">
        <v>0.325730140089311</v>
      </c>
      <c r="AF648" s="2">
        <v>8.3381608939051E-2</v>
      </c>
      <c r="AG648" s="2">
        <v>0.19601488392595701</v>
      </c>
    </row>
    <row r="649" spans="1:33" x14ac:dyDescent="0.35">
      <c r="A649" s="7">
        <v>324</v>
      </c>
      <c r="B649" s="7">
        <v>177</v>
      </c>
      <c r="C649" s="7">
        <v>1</v>
      </c>
      <c r="D649" s="7">
        <v>0</v>
      </c>
      <c r="E649" s="22" t="str">
        <f t="shared" si="20"/>
        <v>10</v>
      </c>
      <c r="F649" s="4">
        <v>0.99887300000000001</v>
      </c>
      <c r="G649" s="25">
        <v>1</v>
      </c>
      <c r="H649" s="4">
        <v>1.562030652</v>
      </c>
      <c r="I649" s="4">
        <v>11.691554883989999</v>
      </c>
      <c r="J649" s="2">
        <f t="shared" si="21"/>
        <v>0.13360332885568449</v>
      </c>
      <c r="K649" s="3">
        <v>176</v>
      </c>
      <c r="L649" s="3">
        <v>118</v>
      </c>
      <c r="M649" s="3">
        <v>123</v>
      </c>
      <c r="N649" s="3">
        <v>82</v>
      </c>
      <c r="O649" s="24">
        <v>1001</v>
      </c>
      <c r="P649" s="4">
        <v>0.39200000000000002</v>
      </c>
      <c r="Q649" s="4">
        <v>0.4</v>
      </c>
      <c r="R649" s="4">
        <v>0.126</v>
      </c>
      <c r="S649" s="4">
        <v>0.12</v>
      </c>
      <c r="T649" s="4">
        <v>0.121</v>
      </c>
      <c r="U649" s="4">
        <v>0.10100000000000001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0.49758039701597001</v>
      </c>
      <c r="AC649" s="2">
        <v>0.51082562376599105</v>
      </c>
      <c r="AD649" s="2">
        <v>0.13467490332660201</v>
      </c>
      <c r="AE649" s="2">
        <v>0.127833371509885</v>
      </c>
      <c r="AF649" s="2">
        <v>0.12897038129696001</v>
      </c>
      <c r="AG649" s="2">
        <v>0.106472244510517</v>
      </c>
    </row>
    <row r="650" spans="1:33" x14ac:dyDescent="0.35">
      <c r="A650" s="7">
        <v>664</v>
      </c>
      <c r="B650" s="7">
        <v>248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0.90462407219999996</v>
      </c>
      <c r="I650" s="4">
        <v>6.7688749257629999</v>
      </c>
      <c r="J650" s="2">
        <f t="shared" si="21"/>
        <v>0.13364467243395386</v>
      </c>
      <c r="K650" s="3">
        <v>353</v>
      </c>
      <c r="L650" s="3">
        <v>82</v>
      </c>
      <c r="M650" s="3">
        <v>43</v>
      </c>
      <c r="N650" s="3">
        <v>21</v>
      </c>
      <c r="O650" s="24">
        <v>849.87668440541404</v>
      </c>
      <c r="P650" s="4">
        <v>0.21099999999999999</v>
      </c>
      <c r="Q650" s="4">
        <v>0.328125</v>
      </c>
      <c r="R650" s="4">
        <v>0.06</v>
      </c>
      <c r="S650" s="4">
        <v>0.13200000000000001</v>
      </c>
      <c r="T650" s="4">
        <v>8.2000000000000003E-2</v>
      </c>
      <c r="U650" s="4">
        <v>6.6000000000000003E-2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0.236988958136263</v>
      </c>
      <c r="AC650" s="2">
        <v>0.397682967666109</v>
      </c>
      <c r="AD650" s="2">
        <v>6.1875403718087502E-2</v>
      </c>
      <c r="AE650" s="2">
        <v>0.14156356432178699</v>
      </c>
      <c r="AF650" s="2">
        <v>8.5557888361646503E-2</v>
      </c>
      <c r="AG650" s="2">
        <v>6.8278840753294504E-2</v>
      </c>
    </row>
    <row r="651" spans="1:33" x14ac:dyDescent="0.35">
      <c r="A651" s="7">
        <v>542</v>
      </c>
      <c r="B651" s="7">
        <v>306</v>
      </c>
      <c r="C651" s="7">
        <v>1</v>
      </c>
      <c r="D651" s="7">
        <v>0</v>
      </c>
      <c r="E651" s="22" t="str">
        <f t="shared" si="20"/>
        <v>10</v>
      </c>
      <c r="F651" s="4">
        <v>0.99870700000000001</v>
      </c>
      <c r="G651" s="25">
        <v>1</v>
      </c>
      <c r="H651" s="4">
        <v>1.037405503</v>
      </c>
      <c r="I651" s="4">
        <v>7.7290548401499999</v>
      </c>
      <c r="J651" s="2">
        <f t="shared" si="21"/>
        <v>0.13422152183615077</v>
      </c>
      <c r="K651" s="3">
        <v>235</v>
      </c>
      <c r="L651" s="3">
        <v>183</v>
      </c>
      <c r="M651" s="3">
        <v>37</v>
      </c>
      <c r="N651" s="3">
        <v>44</v>
      </c>
      <c r="O651" s="24">
        <v>1001</v>
      </c>
      <c r="P651" s="4">
        <v>0.45500000000000002</v>
      </c>
      <c r="Q651" s="4">
        <v>0.54320987654320996</v>
      </c>
      <c r="R651" s="4">
        <v>0.13600000000000001</v>
      </c>
      <c r="S651" s="4">
        <v>0.106</v>
      </c>
      <c r="T651" s="4">
        <v>0.112</v>
      </c>
      <c r="U651" s="4">
        <v>9.6000000000000002E-2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0.60696948431889297</v>
      </c>
      <c r="AC651" s="2">
        <v>0.783531242028214</v>
      </c>
      <c r="AD651" s="2">
        <v>0.14618251017808101</v>
      </c>
      <c r="AE651" s="2">
        <v>0.112049503808623</v>
      </c>
      <c r="AF651" s="2">
        <v>0.11878353598996701</v>
      </c>
      <c r="AG651" s="2">
        <v>0.100925918589961</v>
      </c>
    </row>
    <row r="652" spans="1:33" x14ac:dyDescent="0.35">
      <c r="A652" s="7">
        <v>402</v>
      </c>
      <c r="B652" s="7">
        <v>404</v>
      </c>
      <c r="C652" s="7">
        <v>1</v>
      </c>
      <c r="D652" s="7">
        <v>0</v>
      </c>
      <c r="E652" s="22" t="str">
        <f t="shared" si="20"/>
        <v>10</v>
      </c>
      <c r="F652" s="4">
        <v>0.99905699999999997</v>
      </c>
      <c r="G652" s="25">
        <v>1</v>
      </c>
      <c r="H652" s="4">
        <v>1.1508102469999999</v>
      </c>
      <c r="I652" s="4">
        <v>8.2978754900199991</v>
      </c>
      <c r="J652" s="2">
        <f t="shared" si="21"/>
        <v>0.13868733609995712</v>
      </c>
      <c r="K652" s="3">
        <v>279</v>
      </c>
      <c r="L652" s="3">
        <v>98</v>
      </c>
      <c r="M652" s="3">
        <v>39</v>
      </c>
      <c r="N652" s="3">
        <v>83</v>
      </c>
      <c r="O652" s="24">
        <v>608.50520985260698</v>
      </c>
      <c r="P652" s="4">
        <v>0.38100000000000001</v>
      </c>
      <c r="Q652" s="4">
        <v>0.68032786885245899</v>
      </c>
      <c r="R652" s="4">
        <v>9.4E-2</v>
      </c>
      <c r="S652" s="4">
        <v>0.13200000000000001</v>
      </c>
      <c r="T652" s="4">
        <v>8.3000000000000004E-2</v>
      </c>
      <c r="U652" s="4">
        <v>0.158</v>
      </c>
      <c r="V652" s="5">
        <v>100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0.47965000629754101</v>
      </c>
      <c r="AC652" s="2">
        <v>1.14045939860361</v>
      </c>
      <c r="AD652" s="2">
        <v>9.8715972939157695E-2</v>
      </c>
      <c r="AE652" s="2">
        <v>0.14156356432178699</v>
      </c>
      <c r="AF652" s="2">
        <v>8.6647806725672197E-2</v>
      </c>
      <c r="AG652" s="2">
        <v>0.17197526473981001</v>
      </c>
    </row>
    <row r="653" spans="1:33" x14ac:dyDescent="0.35">
      <c r="A653" s="7">
        <v>844</v>
      </c>
      <c r="B653" s="7">
        <v>421</v>
      </c>
      <c r="C653" s="7">
        <v>1</v>
      </c>
      <c r="D653" s="7">
        <v>0</v>
      </c>
      <c r="E653" s="22" t="str">
        <f t="shared" si="20"/>
        <v>10</v>
      </c>
      <c r="F653" s="4">
        <v>0.99983100000000003</v>
      </c>
      <c r="G653" s="25">
        <v>1</v>
      </c>
      <c r="H653" s="4">
        <v>1.0918381829999999</v>
      </c>
      <c r="I653" s="4">
        <v>7.7601247995399998</v>
      </c>
      <c r="J653" s="2">
        <f t="shared" si="21"/>
        <v>0.14069853400614399</v>
      </c>
      <c r="K653" s="3">
        <v>287</v>
      </c>
      <c r="L653" s="3">
        <v>154</v>
      </c>
      <c r="M653" s="3">
        <v>29</v>
      </c>
      <c r="N653" s="3">
        <v>29</v>
      </c>
      <c r="O653" s="24">
        <v>672.95050937375004</v>
      </c>
      <c r="P653" s="4">
        <v>0.372</v>
      </c>
      <c r="Q653" s="4">
        <v>0.5</v>
      </c>
      <c r="R653" s="4">
        <v>0.192</v>
      </c>
      <c r="S653" s="4">
        <v>0.214</v>
      </c>
      <c r="T653" s="4">
        <v>0.14599999999999999</v>
      </c>
      <c r="U653" s="4">
        <v>0.10100000000000001</v>
      </c>
      <c r="V653" s="5">
        <v>100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0.46521511251393799</v>
      </c>
      <c r="AC653" s="2">
        <v>0.69314718055994495</v>
      </c>
      <c r="AD653" s="2">
        <v>0.213193220461042</v>
      </c>
      <c r="AE653" s="2">
        <v>0.24079848655293001</v>
      </c>
      <c r="AF653" s="2">
        <v>0.157824085193567</v>
      </c>
      <c r="AG653" s="2">
        <v>0.106472244510517</v>
      </c>
    </row>
    <row r="654" spans="1:33" x14ac:dyDescent="0.35">
      <c r="A654" s="7">
        <v>398</v>
      </c>
      <c r="B654" s="7">
        <v>29</v>
      </c>
      <c r="C654" s="7">
        <v>1</v>
      </c>
      <c r="D654" s="7">
        <v>0</v>
      </c>
      <c r="E654" s="22" t="str">
        <f t="shared" si="20"/>
        <v>10</v>
      </c>
      <c r="F654" s="4">
        <v>0.994695</v>
      </c>
      <c r="G654" s="25">
        <v>1</v>
      </c>
      <c r="H654" s="4">
        <v>1.3877936150000001</v>
      </c>
      <c r="I654" s="4">
        <v>9.72463655506</v>
      </c>
      <c r="J654" s="2">
        <f t="shared" si="21"/>
        <v>0.14270904698005318</v>
      </c>
      <c r="K654" s="3">
        <v>304</v>
      </c>
      <c r="L654" s="3">
        <v>115</v>
      </c>
      <c r="M654" s="3">
        <v>46</v>
      </c>
      <c r="N654" s="3">
        <v>34</v>
      </c>
      <c r="O654" s="24">
        <v>890.27399414508398</v>
      </c>
      <c r="P654" s="4">
        <v>0.29599999999999999</v>
      </c>
      <c r="Q654" s="4">
        <v>0.42499999999999999</v>
      </c>
      <c r="R654" s="4">
        <v>9.1999999999999998E-2</v>
      </c>
      <c r="S654" s="4">
        <v>0.13600000000000001</v>
      </c>
      <c r="T654" s="4">
        <v>0.106</v>
      </c>
      <c r="U654" s="4">
        <v>0.109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0.35097692282409498</v>
      </c>
      <c r="AC654" s="2">
        <v>0.55338523818478702</v>
      </c>
      <c r="AD654" s="2">
        <v>9.65109003808437E-2</v>
      </c>
      <c r="AE654" s="2">
        <v>0.14618251017808101</v>
      </c>
      <c r="AF654" s="2">
        <v>0.112049503808623</v>
      </c>
      <c r="AG654" s="2">
        <v>0.115410851511328</v>
      </c>
    </row>
    <row r="655" spans="1:33" x14ac:dyDescent="0.35">
      <c r="A655" s="7">
        <v>422</v>
      </c>
      <c r="B655" s="7">
        <v>426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1.1765575539999999</v>
      </c>
      <c r="I655" s="4">
        <v>8.0914479017000005</v>
      </c>
      <c r="J655" s="2">
        <f t="shared" si="21"/>
        <v>0.14540754241930015</v>
      </c>
      <c r="K655" s="3">
        <v>215</v>
      </c>
      <c r="L655" s="3">
        <v>133</v>
      </c>
      <c r="M655" s="3">
        <v>52</v>
      </c>
      <c r="N655" s="3">
        <v>99</v>
      </c>
      <c r="O655" s="24">
        <v>1001</v>
      </c>
      <c r="P655" s="4">
        <v>0.47</v>
      </c>
      <c r="Q655" s="4">
        <v>0.65562913907284803</v>
      </c>
      <c r="R655" s="4">
        <v>0.183</v>
      </c>
      <c r="S655" s="4">
        <v>0.19400000000000001</v>
      </c>
      <c r="T655" s="4">
        <v>0.14599999999999999</v>
      </c>
      <c r="U655" s="4">
        <v>9.8000000000000004E-2</v>
      </c>
      <c r="V655" s="5">
        <v>100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0.63487827243596995</v>
      </c>
      <c r="AC655" s="2">
        <v>1.0660361182335001</v>
      </c>
      <c r="AD655" s="2">
        <v>0.202116184122134</v>
      </c>
      <c r="AE655" s="2">
        <v>0.21567153647550899</v>
      </c>
      <c r="AF655" s="2">
        <v>0.157824085193567</v>
      </c>
      <c r="AG655" s="2">
        <v>0.10314075891951301</v>
      </c>
    </row>
    <row r="656" spans="1:33" x14ac:dyDescent="0.35">
      <c r="A656" s="7">
        <v>162</v>
      </c>
      <c r="B656" s="7">
        <v>230</v>
      </c>
      <c r="C656" s="7">
        <v>1</v>
      </c>
      <c r="D656" s="7">
        <v>0</v>
      </c>
      <c r="E656" s="22" t="str">
        <f t="shared" si="20"/>
        <v>10</v>
      </c>
      <c r="F656" s="4">
        <v>0.99678699999999998</v>
      </c>
      <c r="G656" s="25">
        <v>1</v>
      </c>
      <c r="H656" s="4">
        <v>0.96240010549999999</v>
      </c>
      <c r="I656" s="4">
        <v>6.44322024456</v>
      </c>
      <c r="J656" s="2">
        <f t="shared" si="21"/>
        <v>0.14936632133792924</v>
      </c>
      <c r="K656" s="3">
        <v>346</v>
      </c>
      <c r="L656" s="3">
        <v>93</v>
      </c>
      <c r="M656" s="3">
        <v>29</v>
      </c>
      <c r="N656" s="3">
        <v>31</v>
      </c>
      <c r="O656" s="24">
        <v>343.53978352172601</v>
      </c>
      <c r="P656" s="4">
        <v>0.248</v>
      </c>
      <c r="Q656" s="4">
        <v>0.51666666666666705</v>
      </c>
      <c r="R656" s="4">
        <v>0.11600000000000001</v>
      </c>
      <c r="S656" s="4">
        <v>0.33200000000000002</v>
      </c>
      <c r="T656" s="4">
        <v>9.1999999999999998E-2</v>
      </c>
      <c r="U656" s="4">
        <v>0.20200000000000001</v>
      </c>
      <c r="V656" s="5">
        <v>100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0.28501895503229702</v>
      </c>
      <c r="AC656" s="2">
        <v>0.72704873223562705</v>
      </c>
      <c r="AD656" s="2">
        <v>0.123298216344494</v>
      </c>
      <c r="AE656" s="2">
        <v>0.40346710544549103</v>
      </c>
      <c r="AF656" s="2">
        <v>9.65109003808437E-2</v>
      </c>
      <c r="AG656" s="2">
        <v>0.225646681532328</v>
      </c>
    </row>
    <row r="657" spans="1:33" x14ac:dyDescent="0.35">
      <c r="A657" s="7">
        <v>850</v>
      </c>
      <c r="B657" s="7">
        <v>469</v>
      </c>
      <c r="C657" s="7">
        <v>1</v>
      </c>
      <c r="D657" s="7">
        <v>0</v>
      </c>
      <c r="E657" s="22" t="str">
        <f t="shared" si="20"/>
        <v>10</v>
      </c>
      <c r="F657" s="4">
        <v>0.99999899999999997</v>
      </c>
      <c r="G657" s="25">
        <v>1</v>
      </c>
      <c r="H657" s="4">
        <v>1.092918418</v>
      </c>
      <c r="I657" s="4">
        <v>7.2202680849330001</v>
      </c>
      <c r="J657" s="2">
        <f t="shared" si="21"/>
        <v>0.15136812167413333</v>
      </c>
      <c r="K657" s="3">
        <v>238</v>
      </c>
      <c r="L657" s="3">
        <v>169</v>
      </c>
      <c r="M657" s="3">
        <v>37</v>
      </c>
      <c r="N657" s="3">
        <v>55</v>
      </c>
      <c r="O657" s="24">
        <v>375.97438086721098</v>
      </c>
      <c r="P657" s="4">
        <v>0.46100000000000002</v>
      </c>
      <c r="Q657" s="4">
        <v>0.59782608695652195</v>
      </c>
      <c r="R657" s="4">
        <v>0.108</v>
      </c>
      <c r="S657" s="4">
        <v>0.125</v>
      </c>
      <c r="T657" s="4">
        <v>0.11600000000000001</v>
      </c>
      <c r="U657" s="4">
        <v>0.106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0.61803970807314002</v>
      </c>
      <c r="AC657" s="2">
        <v>0.91087066440481601</v>
      </c>
      <c r="AD657" s="2">
        <v>0.11428914640212801</v>
      </c>
      <c r="AE657" s="2">
        <v>0.13353139262452299</v>
      </c>
      <c r="AF657" s="2">
        <v>0.123298216344494</v>
      </c>
      <c r="AG657" s="2">
        <v>0.112049503808623</v>
      </c>
    </row>
    <row r="658" spans="1:33" x14ac:dyDescent="0.35">
      <c r="A658" s="7">
        <v>502</v>
      </c>
      <c r="B658" s="7">
        <v>194</v>
      </c>
      <c r="C658" s="7">
        <v>1</v>
      </c>
      <c r="D658" s="7">
        <v>0</v>
      </c>
      <c r="E658" s="22" t="str">
        <f t="shared" si="20"/>
        <v>10</v>
      </c>
      <c r="F658" s="4">
        <v>0.99135799999999996</v>
      </c>
      <c r="G658" s="25">
        <v>1</v>
      </c>
      <c r="H658" s="4">
        <v>1.2332901999999999</v>
      </c>
      <c r="I658" s="4">
        <v>7.8401349694000002</v>
      </c>
      <c r="J658" s="2">
        <f t="shared" si="21"/>
        <v>0.15730471539246763</v>
      </c>
      <c r="K658" s="3">
        <v>191</v>
      </c>
      <c r="L658" s="3">
        <v>146</v>
      </c>
      <c r="M658" s="3">
        <v>33</v>
      </c>
      <c r="N658" s="3">
        <v>129</v>
      </c>
      <c r="O658" s="24">
        <v>689.64972553246696</v>
      </c>
      <c r="P658" s="4">
        <v>0.54500000000000004</v>
      </c>
      <c r="Q658" s="4">
        <v>0.79629629629629595</v>
      </c>
      <c r="R658" s="4">
        <v>0.252</v>
      </c>
      <c r="S658" s="4">
        <v>0.312</v>
      </c>
      <c r="T658" s="4">
        <v>0.23</v>
      </c>
      <c r="U658" s="4">
        <v>0.23499999999999999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0.78745786003118701</v>
      </c>
      <c r="AC658" s="2">
        <v>1.5910887737659001</v>
      </c>
      <c r="AD658" s="2">
        <v>0.29035230100766002</v>
      </c>
      <c r="AE658" s="2">
        <v>0.37396644104879301</v>
      </c>
      <c r="AF658" s="2">
        <v>0.26136476413440801</v>
      </c>
      <c r="AG658" s="2">
        <v>0.26787944515560103</v>
      </c>
    </row>
    <row r="659" spans="1:33" x14ac:dyDescent="0.35">
      <c r="A659" s="7">
        <v>12</v>
      </c>
      <c r="B659" s="7">
        <v>457</v>
      </c>
      <c r="C659" s="7">
        <v>1</v>
      </c>
      <c r="D659" s="7">
        <v>0</v>
      </c>
      <c r="E659" s="22" t="str">
        <f t="shared" si="20"/>
        <v>10</v>
      </c>
      <c r="F659" s="4">
        <v>0.888378</v>
      </c>
      <c r="G659" s="25">
        <v>1</v>
      </c>
      <c r="H659" s="4">
        <v>1.4871865399999999</v>
      </c>
      <c r="I659" s="4">
        <v>9.0880866510999994</v>
      </c>
      <c r="J659" s="2">
        <f t="shared" si="21"/>
        <v>0.16364132485686572</v>
      </c>
      <c r="K659" s="3">
        <v>338</v>
      </c>
      <c r="L659" s="3">
        <v>123</v>
      </c>
      <c r="M659" s="3">
        <v>19</v>
      </c>
      <c r="N659" s="3">
        <v>19</v>
      </c>
      <c r="O659" s="24">
        <v>540.83589579436295</v>
      </c>
      <c r="P659" s="4">
        <v>0.28000000000000003</v>
      </c>
      <c r="Q659" s="4">
        <v>0.5</v>
      </c>
      <c r="R659" s="4">
        <v>0.14799999999999999</v>
      </c>
      <c r="S659" s="4">
        <v>0.248</v>
      </c>
      <c r="T659" s="4">
        <v>0.124</v>
      </c>
      <c r="U659" s="4">
        <v>0.154</v>
      </c>
      <c r="V659" s="5">
        <v>100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0.32850406697203599</v>
      </c>
      <c r="AC659" s="2">
        <v>0.69314718055994495</v>
      </c>
      <c r="AD659" s="2">
        <v>0.160168752152821</v>
      </c>
      <c r="AE659" s="2">
        <v>0.28501895503229702</v>
      </c>
      <c r="AF659" s="2">
        <v>0.13238918804574601</v>
      </c>
      <c r="AG659" s="2">
        <v>0.16723591937591401</v>
      </c>
    </row>
    <row r="660" spans="1:33" x14ac:dyDescent="0.35">
      <c r="A660" s="7">
        <v>858</v>
      </c>
      <c r="B660" s="7">
        <v>153</v>
      </c>
      <c r="C660" s="7">
        <v>1</v>
      </c>
      <c r="D660" s="7">
        <v>0</v>
      </c>
      <c r="E660" s="22" t="str">
        <f t="shared" si="20"/>
        <v>10</v>
      </c>
      <c r="F660" s="4">
        <v>0.99563699999999999</v>
      </c>
      <c r="G660" s="25">
        <v>1</v>
      </c>
      <c r="H660" s="4">
        <v>1.4121804920000001</v>
      </c>
      <c r="I660" s="4">
        <v>8.4410081078000001</v>
      </c>
      <c r="J660" s="2">
        <f t="shared" si="21"/>
        <v>0.16729998051951403</v>
      </c>
      <c r="K660" s="3">
        <v>180</v>
      </c>
      <c r="L660" s="3">
        <v>183</v>
      </c>
      <c r="M660" s="3">
        <v>37</v>
      </c>
      <c r="N660" s="3">
        <v>99</v>
      </c>
      <c r="O660" s="24">
        <v>215.70920820728901</v>
      </c>
      <c r="P660" s="4">
        <v>0.54400000000000004</v>
      </c>
      <c r="Q660" s="4">
        <v>0.72794117647058798</v>
      </c>
      <c r="R660" s="4">
        <v>0.251</v>
      </c>
      <c r="S660" s="4">
        <v>0.28499999999999998</v>
      </c>
      <c r="T660" s="4">
        <v>0.23599999999999999</v>
      </c>
      <c r="U660" s="4">
        <v>0.254</v>
      </c>
      <c r="V660" s="5">
        <v>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0.78526246946775102</v>
      </c>
      <c r="AC660" s="2">
        <v>1.30173697309183</v>
      </c>
      <c r="AD660" s="2">
        <v>0.28901629546491803</v>
      </c>
      <c r="AE660" s="2">
        <v>0.33547273628812901</v>
      </c>
      <c r="AF660" s="2">
        <v>0.26918748981561702</v>
      </c>
      <c r="AG660" s="2">
        <v>0.29302967877837599</v>
      </c>
    </row>
    <row r="661" spans="1:33" x14ac:dyDescent="0.35">
      <c r="A661" s="7">
        <v>346</v>
      </c>
      <c r="B661" s="7">
        <v>124</v>
      </c>
      <c r="C661" s="7">
        <v>1</v>
      </c>
      <c r="D661" s="7">
        <v>0</v>
      </c>
      <c r="E661" s="22" t="str">
        <f t="shared" si="20"/>
        <v>10</v>
      </c>
      <c r="F661" s="4">
        <v>0.99859699999999996</v>
      </c>
      <c r="G661" s="25">
        <v>1</v>
      </c>
      <c r="H661" s="4">
        <v>1.3381855899999999</v>
      </c>
      <c r="I661" s="4">
        <v>7.8782729547999999</v>
      </c>
      <c r="J661" s="2">
        <f t="shared" si="21"/>
        <v>0.16985773375428467</v>
      </c>
      <c r="K661" s="3">
        <v>205</v>
      </c>
      <c r="L661" s="3">
        <v>163</v>
      </c>
      <c r="M661" s="3">
        <v>74</v>
      </c>
      <c r="N661" s="3">
        <v>57</v>
      </c>
      <c r="O661" s="24">
        <v>1001</v>
      </c>
      <c r="P661" s="4">
        <v>0.46100000000000002</v>
      </c>
      <c r="Q661" s="4">
        <v>0.43511450381679401</v>
      </c>
      <c r="R661" s="4">
        <v>0.153</v>
      </c>
      <c r="S661" s="4">
        <v>0.11700000000000001</v>
      </c>
      <c r="T661" s="4">
        <v>0.124</v>
      </c>
      <c r="U661" s="4">
        <v>0.14299999999999999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0.61803970807314002</v>
      </c>
      <c r="AC661" s="2">
        <v>0.57113222999698199</v>
      </c>
      <c r="AD661" s="2">
        <v>0.16605458433008299</v>
      </c>
      <c r="AE661" s="2">
        <v>0.124430078378177</v>
      </c>
      <c r="AF661" s="2">
        <v>0.13238918804574601</v>
      </c>
      <c r="AG661" s="2">
        <v>0.15431736038435701</v>
      </c>
    </row>
    <row r="662" spans="1:33" x14ac:dyDescent="0.35">
      <c r="A662" s="7">
        <v>28</v>
      </c>
      <c r="B662" s="7">
        <v>264</v>
      </c>
      <c r="C662" s="7">
        <v>1</v>
      </c>
      <c r="D662" s="7">
        <v>0</v>
      </c>
      <c r="E662" s="22" t="str">
        <f t="shared" si="20"/>
        <v>10</v>
      </c>
      <c r="F662" s="4">
        <v>0.99378999999999995</v>
      </c>
      <c r="G662" s="25">
        <v>1</v>
      </c>
      <c r="H662" s="4">
        <v>1.5777748629999999</v>
      </c>
      <c r="I662" s="4">
        <v>9.2433101543999996</v>
      </c>
      <c r="J662" s="2">
        <f t="shared" si="21"/>
        <v>0.17069370567955547</v>
      </c>
      <c r="K662" s="3">
        <v>173</v>
      </c>
      <c r="L662" s="3">
        <v>174</v>
      </c>
      <c r="M662" s="3">
        <v>33</v>
      </c>
      <c r="N662" s="3">
        <v>119</v>
      </c>
      <c r="O662" s="24">
        <v>762.61997685666404</v>
      </c>
      <c r="P662" s="4">
        <v>0.59299999999999997</v>
      </c>
      <c r="Q662" s="4">
        <v>0.78289473684210498</v>
      </c>
      <c r="R662" s="4">
        <v>0.2</v>
      </c>
      <c r="S662" s="4">
        <v>0.34699999999999998</v>
      </c>
      <c r="T662" s="4">
        <v>0.18099999999999999</v>
      </c>
      <c r="U662" s="4">
        <v>0.19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0.89894209353954202</v>
      </c>
      <c r="AC662" s="2">
        <v>1.5273729593798</v>
      </c>
      <c r="AD662" s="2">
        <v>0.22314355131420999</v>
      </c>
      <c r="AE662" s="2">
        <v>0.426178149705706</v>
      </c>
      <c r="AF662" s="2">
        <v>0.199671195129068</v>
      </c>
      <c r="AG662" s="2">
        <v>0.21072103131565301</v>
      </c>
    </row>
    <row r="663" spans="1:33" x14ac:dyDescent="0.35">
      <c r="A663" s="7">
        <v>598</v>
      </c>
      <c r="B663" s="7">
        <v>178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1.193221514</v>
      </c>
      <c r="I663" s="4">
        <v>6.8796647627</v>
      </c>
      <c r="J663" s="2">
        <f t="shared" si="21"/>
        <v>0.17344181077970244</v>
      </c>
      <c r="K663" s="3">
        <v>241</v>
      </c>
      <c r="L663" s="3">
        <v>118</v>
      </c>
      <c r="M663" s="3">
        <v>67</v>
      </c>
      <c r="N663" s="3">
        <v>73</v>
      </c>
      <c r="O663" s="24">
        <v>1001</v>
      </c>
      <c r="P663" s="4">
        <v>0.38700000000000001</v>
      </c>
      <c r="Q663" s="4">
        <v>0.52142857142857102</v>
      </c>
      <c r="R663" s="4">
        <v>0.13500000000000001</v>
      </c>
      <c r="S663" s="4">
        <v>0.16300000000000001</v>
      </c>
      <c r="T663" s="4">
        <v>0.112</v>
      </c>
      <c r="U663" s="4">
        <v>0.12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0.48939034304592599</v>
      </c>
      <c r="AC663" s="2">
        <v>0.73694980321833803</v>
      </c>
      <c r="AD663" s="2">
        <v>0.14502577205025799</v>
      </c>
      <c r="AE663" s="2">
        <v>0.177931208492662</v>
      </c>
      <c r="AF663" s="2">
        <v>0.11878353598996701</v>
      </c>
      <c r="AG663" s="2">
        <v>0.127833371509885</v>
      </c>
    </row>
    <row r="664" spans="1:33" x14ac:dyDescent="0.35">
      <c r="A664" s="7">
        <v>194</v>
      </c>
      <c r="B664" s="7">
        <v>328</v>
      </c>
      <c r="C664" s="7">
        <v>1</v>
      </c>
      <c r="D664" s="7">
        <v>0</v>
      </c>
      <c r="E664" s="22" t="str">
        <f t="shared" si="20"/>
        <v>10</v>
      </c>
      <c r="F664" s="4">
        <v>0.99298699999999995</v>
      </c>
      <c r="G664" s="25">
        <v>1</v>
      </c>
      <c r="H664" s="4">
        <v>1.6115621689999999</v>
      </c>
      <c r="I664" s="4">
        <v>8.8064324841000001</v>
      </c>
      <c r="J664" s="2">
        <f t="shared" si="21"/>
        <v>0.18299829947140034</v>
      </c>
      <c r="K664" s="3">
        <v>197</v>
      </c>
      <c r="L664" s="3">
        <v>139</v>
      </c>
      <c r="M664" s="3">
        <v>110</v>
      </c>
      <c r="N664" s="3">
        <v>53</v>
      </c>
      <c r="O664" s="24">
        <v>1001</v>
      </c>
      <c r="P664" s="4">
        <v>0.36299999999999999</v>
      </c>
      <c r="Q664" s="4">
        <v>0.32515337423312901</v>
      </c>
      <c r="R664" s="4">
        <v>0.307</v>
      </c>
      <c r="S664" s="4">
        <v>0.24099999999999999</v>
      </c>
      <c r="T664" s="4">
        <v>0.217</v>
      </c>
      <c r="U664" s="4">
        <v>0.25800000000000001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0.450985623409974</v>
      </c>
      <c r="AC664" s="2">
        <v>0.39326983501434598</v>
      </c>
      <c r="AD664" s="2">
        <v>0.36672527979223402</v>
      </c>
      <c r="AE664" s="2">
        <v>0.27575350158650702</v>
      </c>
      <c r="AF664" s="2">
        <v>0.24462258299133399</v>
      </c>
      <c r="AG664" s="2">
        <v>0.298406035814757</v>
      </c>
    </row>
    <row r="665" spans="1:33" x14ac:dyDescent="0.35">
      <c r="A665" s="7">
        <v>92</v>
      </c>
      <c r="B665" s="7">
        <v>225</v>
      </c>
      <c r="C665" s="7">
        <v>1</v>
      </c>
      <c r="D665" s="7">
        <v>0</v>
      </c>
      <c r="E665" s="22" t="str">
        <f t="shared" si="20"/>
        <v>10</v>
      </c>
      <c r="F665" s="4">
        <v>0.99209800000000004</v>
      </c>
      <c r="G665" s="25">
        <v>1</v>
      </c>
      <c r="H665" s="4">
        <v>1.2066190530000001</v>
      </c>
      <c r="I665" s="4">
        <v>6.54283160632</v>
      </c>
      <c r="J665" s="2">
        <f t="shared" si="21"/>
        <v>0.18441847897085953</v>
      </c>
      <c r="K665" s="3">
        <v>187</v>
      </c>
      <c r="L665" s="3">
        <v>167</v>
      </c>
      <c r="M665" s="3">
        <v>88</v>
      </c>
      <c r="N665" s="3">
        <v>57</v>
      </c>
      <c r="O665" s="24">
        <v>1001</v>
      </c>
      <c r="P665" s="4">
        <v>0.441</v>
      </c>
      <c r="Q665" s="4">
        <v>0.39310344827586202</v>
      </c>
      <c r="R665" s="4">
        <v>9.9000000000000005E-2</v>
      </c>
      <c r="S665" s="4">
        <v>0.14199999999999999</v>
      </c>
      <c r="T665" s="4">
        <v>8.1000000000000003E-2</v>
      </c>
      <c r="U665" s="4">
        <v>8.8999999999999996E-2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0.58160580582703802</v>
      </c>
      <c r="AC665" s="2">
        <v>0.49939692794236801</v>
      </c>
      <c r="AD665" s="2">
        <v>0.104250021373799</v>
      </c>
      <c r="AE665" s="2">
        <v>0.153151179494175</v>
      </c>
      <c r="AF665" s="2">
        <v>8.4469156626450007E-2</v>
      </c>
      <c r="AG665" s="2">
        <v>9.3212381722178703E-2</v>
      </c>
    </row>
    <row r="666" spans="1:33" x14ac:dyDescent="0.35">
      <c r="A666" s="7">
        <v>918</v>
      </c>
      <c r="B666" s="7">
        <v>439</v>
      </c>
      <c r="C666" s="7">
        <v>1</v>
      </c>
      <c r="D666" s="7">
        <v>0</v>
      </c>
      <c r="E666" s="22" t="str">
        <f t="shared" si="20"/>
        <v>10</v>
      </c>
      <c r="F666" s="4">
        <v>0.99926099999999995</v>
      </c>
      <c r="G666" s="25">
        <v>1</v>
      </c>
      <c r="H666" s="4">
        <v>1.375732344</v>
      </c>
      <c r="I666" s="4">
        <v>7.3570270899099999</v>
      </c>
      <c r="J666" s="2">
        <f t="shared" si="21"/>
        <v>0.1869956882293918</v>
      </c>
      <c r="K666" s="3">
        <v>203</v>
      </c>
      <c r="L666" s="3">
        <v>117</v>
      </c>
      <c r="M666" s="3">
        <v>90</v>
      </c>
      <c r="N666" s="3">
        <v>89</v>
      </c>
      <c r="O666" s="24">
        <v>591.667995801345</v>
      </c>
      <c r="P666" s="4">
        <v>0.38600000000000001</v>
      </c>
      <c r="Q666" s="4">
        <v>0.497206703910615</v>
      </c>
      <c r="R666" s="4">
        <v>0.16700000000000001</v>
      </c>
      <c r="S666" s="4">
        <v>0.121</v>
      </c>
      <c r="T666" s="4">
        <v>0.152</v>
      </c>
      <c r="U666" s="4">
        <v>0.153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0.48776035083499503</v>
      </c>
      <c r="AC666" s="2">
        <v>0.68757613551049002</v>
      </c>
      <c r="AD666" s="2">
        <v>0.18272163681529399</v>
      </c>
      <c r="AE666" s="2">
        <v>0.12897038129696001</v>
      </c>
      <c r="AF666" s="2">
        <v>0.16487464319023401</v>
      </c>
      <c r="AG666" s="2">
        <v>0.16605458433008299</v>
      </c>
    </row>
    <row r="667" spans="1:33" x14ac:dyDescent="0.35">
      <c r="A667" s="7">
        <v>870</v>
      </c>
      <c r="B667" s="7">
        <v>417</v>
      </c>
      <c r="C667" s="7">
        <v>1</v>
      </c>
      <c r="D667" s="7">
        <v>0</v>
      </c>
      <c r="E667" s="22" t="str">
        <f t="shared" si="20"/>
        <v>10</v>
      </c>
      <c r="F667" s="4">
        <v>0.99432799999999999</v>
      </c>
      <c r="G667" s="25">
        <v>1</v>
      </c>
      <c r="H667" s="4">
        <v>1.4880042499999999</v>
      </c>
      <c r="I667" s="4">
        <v>7.5608822349700002</v>
      </c>
      <c r="J667" s="2">
        <f t="shared" si="21"/>
        <v>0.19680299252880823</v>
      </c>
      <c r="K667" s="3">
        <v>296</v>
      </c>
      <c r="L667" s="3">
        <v>109</v>
      </c>
      <c r="M667" s="3">
        <v>61</v>
      </c>
      <c r="N667" s="3">
        <v>33</v>
      </c>
      <c r="O667" s="24">
        <v>1001</v>
      </c>
      <c r="P667" s="4">
        <v>0.28899999999999998</v>
      </c>
      <c r="Q667" s="4">
        <v>0.35106382978723399</v>
      </c>
      <c r="R667" s="4">
        <v>9.9000000000000005E-2</v>
      </c>
      <c r="S667" s="4">
        <v>8.5999999999999993E-2</v>
      </c>
      <c r="T667" s="4">
        <v>8.5000000000000006E-2</v>
      </c>
      <c r="U667" s="4">
        <v>0.09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0.34108284917889597</v>
      </c>
      <c r="AC667" s="2">
        <v>0.43242091809669297</v>
      </c>
      <c r="AD667" s="2">
        <v>0.104250021373799</v>
      </c>
      <c r="AE667" s="2">
        <v>8.9924707527986994E-2</v>
      </c>
      <c r="AF667" s="2">
        <v>8.8831213706615703E-2</v>
      </c>
      <c r="AG667" s="2">
        <v>9.4310679471241304E-2</v>
      </c>
    </row>
    <row r="668" spans="1:33" x14ac:dyDescent="0.35">
      <c r="A668" s="7">
        <v>416</v>
      </c>
      <c r="B668" s="7">
        <v>84</v>
      </c>
      <c r="C668" s="7">
        <v>1</v>
      </c>
      <c r="D668" s="7">
        <v>0</v>
      </c>
      <c r="E668" s="22" t="str">
        <f t="shared" si="20"/>
        <v>10</v>
      </c>
      <c r="F668" s="4">
        <v>0.99904800000000005</v>
      </c>
      <c r="G668" s="25">
        <v>1</v>
      </c>
      <c r="H668" s="4">
        <v>1.7818341820000001</v>
      </c>
      <c r="I668" s="4">
        <v>8.8843360133000004</v>
      </c>
      <c r="J668" s="2">
        <f t="shared" si="21"/>
        <v>0.20055907153135186</v>
      </c>
      <c r="K668" s="3">
        <v>215</v>
      </c>
      <c r="L668" s="3">
        <v>67</v>
      </c>
      <c r="M668" s="3">
        <v>62</v>
      </c>
      <c r="N668" s="3">
        <v>155</v>
      </c>
      <c r="O668" s="24">
        <v>1001</v>
      </c>
      <c r="P668" s="4">
        <v>0.437</v>
      </c>
      <c r="Q668" s="4">
        <v>0.71428571428571397</v>
      </c>
      <c r="R668" s="4">
        <v>0.14299999999999999</v>
      </c>
      <c r="S668" s="4">
        <v>0.23899999999999999</v>
      </c>
      <c r="T668" s="4">
        <v>0.122</v>
      </c>
      <c r="U668" s="4">
        <v>0.184</v>
      </c>
      <c r="V668" s="5">
        <v>100</v>
      </c>
      <c r="W668" s="5">
        <v>0</v>
      </c>
      <c r="X668" s="5">
        <v>100</v>
      </c>
      <c r="Y668" s="5">
        <v>100</v>
      </c>
      <c r="Z668" s="5">
        <v>100</v>
      </c>
      <c r="AA668" s="5">
        <v>100</v>
      </c>
      <c r="AB668" s="2">
        <v>0.57447565084244701</v>
      </c>
      <c r="AC668" s="2">
        <v>1.2527629684953701</v>
      </c>
      <c r="AD668" s="2">
        <v>0.15431736038435701</v>
      </c>
      <c r="AE668" s="2">
        <v>0.27312192112045097</v>
      </c>
      <c r="AF668" s="2">
        <v>0.13010868534702</v>
      </c>
      <c r="AG668" s="2">
        <v>0.20334092401803</v>
      </c>
    </row>
    <row r="669" spans="1:33" x14ac:dyDescent="0.35">
      <c r="A669" s="7">
        <v>532</v>
      </c>
      <c r="B669" s="7">
        <v>64</v>
      </c>
      <c r="C669" s="7">
        <v>1</v>
      </c>
      <c r="D669" s="7">
        <v>0</v>
      </c>
      <c r="E669" s="22" t="str">
        <f t="shared" si="20"/>
        <v>10</v>
      </c>
      <c r="F669" s="4">
        <v>0.99273</v>
      </c>
      <c r="G669" s="25">
        <v>1</v>
      </c>
      <c r="H669" s="4">
        <v>1.8586135180000001</v>
      </c>
      <c r="I669" s="4">
        <v>8.6673763811000004</v>
      </c>
      <c r="J669" s="2">
        <f t="shared" si="21"/>
        <v>0.21443784558068521</v>
      </c>
      <c r="K669" s="3">
        <v>209</v>
      </c>
      <c r="L669" s="3">
        <v>176</v>
      </c>
      <c r="M669" s="3">
        <v>50</v>
      </c>
      <c r="N669" s="3">
        <v>64</v>
      </c>
      <c r="O669" s="24">
        <v>1001</v>
      </c>
      <c r="P669" s="4">
        <v>0.47599999999999998</v>
      </c>
      <c r="Q669" s="4">
        <v>0.56140350877193002</v>
      </c>
      <c r="R669" s="4">
        <v>0.19600000000000001</v>
      </c>
      <c r="S669" s="4">
        <v>0.188</v>
      </c>
      <c r="T669" s="4">
        <v>0.224</v>
      </c>
      <c r="U669" s="4">
        <v>0.217</v>
      </c>
      <c r="V669" s="5">
        <v>100</v>
      </c>
      <c r="W669" s="5">
        <v>0</v>
      </c>
      <c r="X669" s="5">
        <v>100</v>
      </c>
      <c r="Y669" s="5">
        <v>100</v>
      </c>
      <c r="Z669" s="5">
        <v>100</v>
      </c>
      <c r="AA669" s="5">
        <v>100</v>
      </c>
      <c r="AB669" s="2">
        <v>0.64626359466109495</v>
      </c>
      <c r="AC669" s="2">
        <v>0.82417544296634904</v>
      </c>
      <c r="AD669" s="2">
        <v>0.21815600980317101</v>
      </c>
      <c r="AE669" s="2">
        <v>0.20825493882045901</v>
      </c>
      <c r="AF669" s="2">
        <v>0.25360275879891803</v>
      </c>
      <c r="AG669" s="2">
        <v>0.24462258299133399</v>
      </c>
    </row>
    <row r="670" spans="1:33" x14ac:dyDescent="0.35">
      <c r="A670" s="7">
        <v>166</v>
      </c>
      <c r="B670" s="7">
        <v>110</v>
      </c>
      <c r="C670" s="7">
        <v>1</v>
      </c>
      <c r="D670" s="7">
        <v>0</v>
      </c>
      <c r="E670" s="22" t="str">
        <f t="shared" si="20"/>
        <v>10</v>
      </c>
      <c r="F670" s="4">
        <v>0.996421</v>
      </c>
      <c r="G670" s="25">
        <v>1</v>
      </c>
      <c r="H670" s="4">
        <v>1.9032750220000001</v>
      </c>
      <c r="I670" s="4">
        <v>8.5123495670900002</v>
      </c>
      <c r="J670" s="2">
        <f t="shared" si="21"/>
        <v>0.22358985694834976</v>
      </c>
      <c r="K670" s="3">
        <v>245</v>
      </c>
      <c r="L670" s="3">
        <v>150</v>
      </c>
      <c r="M670" s="3">
        <v>53</v>
      </c>
      <c r="N670" s="3">
        <v>51</v>
      </c>
      <c r="O670" s="24">
        <v>976.58598944857602</v>
      </c>
      <c r="P670" s="4">
        <v>0.40500000000000003</v>
      </c>
      <c r="Q670" s="4">
        <v>0.49038461538461497</v>
      </c>
      <c r="R670" s="4">
        <v>0.189</v>
      </c>
      <c r="S670" s="4">
        <v>0.22</v>
      </c>
      <c r="T670" s="4">
        <v>0.14399999999999999</v>
      </c>
      <c r="U670" s="4">
        <v>0.19800000000000001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0.51919387343650703</v>
      </c>
      <c r="AC670" s="2">
        <v>0.67409898558925097</v>
      </c>
      <c r="AD670" s="2">
        <v>0.209487224866724</v>
      </c>
      <c r="AE670" s="2">
        <v>0.2484613592985</v>
      </c>
      <c r="AF670" s="2">
        <v>0.15548490284039501</v>
      </c>
      <c r="AG670" s="2">
        <v>0.220646671115623</v>
      </c>
    </row>
    <row r="671" spans="1:33" x14ac:dyDescent="0.35">
      <c r="A671" s="7">
        <v>630</v>
      </c>
      <c r="B671" s="7">
        <v>132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1.8130197480000001</v>
      </c>
      <c r="I671" s="4">
        <v>7.5837670186999997</v>
      </c>
      <c r="J671" s="2">
        <f t="shared" si="21"/>
        <v>0.23906585520486964</v>
      </c>
      <c r="K671" s="3">
        <v>314</v>
      </c>
      <c r="L671" s="3">
        <v>105</v>
      </c>
      <c r="M671" s="3">
        <v>42</v>
      </c>
      <c r="N671" s="3">
        <v>38</v>
      </c>
      <c r="O671" s="24">
        <v>653.32475983170502</v>
      </c>
      <c r="P671" s="4">
        <v>0.28699999999999998</v>
      </c>
      <c r="Q671" s="4">
        <v>0.47499999999999998</v>
      </c>
      <c r="R671" s="4">
        <v>0.23300000000000001</v>
      </c>
      <c r="S671" s="4">
        <v>0.42</v>
      </c>
      <c r="T671" s="4">
        <v>0.217</v>
      </c>
      <c r="U671" s="4">
        <v>0.28999999999999998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0.33827385856784098</v>
      </c>
      <c r="AC671" s="2">
        <v>0.64435701639051302</v>
      </c>
      <c r="AD671" s="2">
        <v>0.26526847761488098</v>
      </c>
      <c r="AE671" s="2">
        <v>0.54472717544167204</v>
      </c>
      <c r="AF671" s="2">
        <v>0.24462258299133399</v>
      </c>
      <c r="AG671" s="2">
        <v>0.34249030894677601</v>
      </c>
    </row>
    <row r="672" spans="1:33" x14ac:dyDescent="0.35">
      <c r="A672" s="7">
        <v>126</v>
      </c>
      <c r="B672" s="7">
        <v>306</v>
      </c>
      <c r="C672" s="7">
        <v>1</v>
      </c>
      <c r="D672" s="7">
        <v>0</v>
      </c>
      <c r="E672" s="22" t="str">
        <f t="shared" si="20"/>
        <v>10</v>
      </c>
      <c r="F672" s="4">
        <v>0.67619300000000004</v>
      </c>
      <c r="G672" s="25">
        <v>1</v>
      </c>
      <c r="H672" s="4">
        <v>2.7376332419999998</v>
      </c>
      <c r="I672" s="4">
        <v>9.0062320216000007</v>
      </c>
      <c r="J672" s="2">
        <f t="shared" si="21"/>
        <v>0.30397098758217933</v>
      </c>
      <c r="K672" s="3">
        <v>209</v>
      </c>
      <c r="L672" s="3">
        <v>204</v>
      </c>
      <c r="M672" s="3">
        <v>37</v>
      </c>
      <c r="N672" s="3">
        <v>49</v>
      </c>
      <c r="O672" s="24">
        <v>1001</v>
      </c>
      <c r="P672" s="4">
        <v>0.52500000000000002</v>
      </c>
      <c r="Q672" s="4">
        <v>0.56976744186046502</v>
      </c>
      <c r="R672" s="4">
        <v>0.436</v>
      </c>
      <c r="S672" s="4">
        <v>0.47799999999999998</v>
      </c>
      <c r="T672" s="4">
        <v>0.39300000000000002</v>
      </c>
      <c r="U672" s="4">
        <v>0.39300000000000002</v>
      </c>
      <c r="V672" s="5">
        <v>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0.74444047494749599</v>
      </c>
      <c r="AC672" s="2">
        <v>0.84342938360928299</v>
      </c>
      <c r="AD672" s="2">
        <v>0.57270102748407803</v>
      </c>
      <c r="AE672" s="2">
        <v>0.65008769109949804</v>
      </c>
      <c r="AF672" s="2">
        <v>0.49922648792263902</v>
      </c>
      <c r="AG672" s="2">
        <v>0.49922648792263902</v>
      </c>
    </row>
    <row r="673" spans="1:33" x14ac:dyDescent="0.35">
      <c r="A673" s="7">
        <v>926</v>
      </c>
      <c r="B673" s="7">
        <v>249</v>
      </c>
      <c r="C673" s="7">
        <v>1</v>
      </c>
      <c r="D673" s="7">
        <v>0</v>
      </c>
      <c r="E673" s="22" t="str">
        <f t="shared" si="20"/>
        <v>10</v>
      </c>
      <c r="F673" s="4">
        <v>0.99664799999999998</v>
      </c>
      <c r="G673" s="25">
        <v>1</v>
      </c>
      <c r="H673" s="4">
        <v>2.5553164540000002</v>
      </c>
      <c r="I673" s="4">
        <v>8.1750637987000001</v>
      </c>
      <c r="J673" s="2">
        <f t="shared" si="21"/>
        <v>0.31257449689950395</v>
      </c>
      <c r="K673" s="3">
        <v>302</v>
      </c>
      <c r="L673" s="3">
        <v>116</v>
      </c>
      <c r="M673" s="3">
        <v>43</v>
      </c>
      <c r="N673" s="3">
        <v>38</v>
      </c>
      <c r="O673" s="24">
        <v>1001</v>
      </c>
      <c r="P673" s="4">
        <v>0.32100000000000001</v>
      </c>
      <c r="Q673" s="4">
        <v>0.469135802469136</v>
      </c>
      <c r="R673" s="4">
        <v>0.16800000000000001</v>
      </c>
      <c r="S673" s="4">
        <v>0.31900000000000001</v>
      </c>
      <c r="T673" s="4">
        <v>0.15</v>
      </c>
      <c r="U673" s="4">
        <v>0.13700000000000001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0.38713415142344099</v>
      </c>
      <c r="AC673" s="2">
        <v>0.63324903897887597</v>
      </c>
      <c r="AD673" s="2">
        <v>0.183922838160928</v>
      </c>
      <c r="AE673" s="2">
        <v>0.38419297283262499</v>
      </c>
      <c r="AF673" s="2">
        <v>0.16251892949777499</v>
      </c>
      <c r="AG673" s="2">
        <v>0.14734058789870899</v>
      </c>
    </row>
    <row r="674" spans="1:33" x14ac:dyDescent="0.35">
      <c r="A674" s="7">
        <v>244</v>
      </c>
      <c r="B674" s="7">
        <v>454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2.4287113009999999</v>
      </c>
      <c r="I674" s="4">
        <v>6.8567554056300004</v>
      </c>
      <c r="J674" s="2">
        <f t="shared" si="21"/>
        <v>0.3542070786141524</v>
      </c>
      <c r="K674" s="3">
        <v>290</v>
      </c>
      <c r="L674" s="3">
        <v>105</v>
      </c>
      <c r="M674" s="3">
        <v>56</v>
      </c>
      <c r="N674" s="3">
        <v>48</v>
      </c>
      <c r="O674" s="24">
        <v>914.48992239500296</v>
      </c>
      <c r="P674" s="4">
        <v>0.30599999999999999</v>
      </c>
      <c r="Q674" s="4">
        <v>0.46153846153846201</v>
      </c>
      <c r="R674" s="4">
        <v>0.19500000000000001</v>
      </c>
      <c r="S674" s="4">
        <v>0.17100000000000001</v>
      </c>
      <c r="T674" s="4">
        <v>0.18099999999999999</v>
      </c>
      <c r="U674" s="4">
        <v>0.17399999999999999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0.36528331847533302</v>
      </c>
      <c r="AC674" s="2">
        <v>0.61903920840622395</v>
      </c>
      <c r="AD674" s="2">
        <v>0.21691300156357399</v>
      </c>
      <c r="AE674" s="2">
        <v>0.18753512384684201</v>
      </c>
      <c r="AF674" s="2">
        <v>0.199671195129068</v>
      </c>
      <c r="AG674" s="2">
        <v>0.19116050546115901</v>
      </c>
    </row>
    <row r="675" spans="1:33" x14ac:dyDescent="0.35">
      <c r="A675" s="7">
        <v>806</v>
      </c>
      <c r="B675" s="7">
        <v>266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0.28092473410000002</v>
      </c>
      <c r="I675" s="4">
        <v>7.5205061476099999</v>
      </c>
      <c r="J675" s="2">
        <f t="shared" si="21"/>
        <v>3.7354498299197222E-2</v>
      </c>
      <c r="K675" s="3">
        <v>314</v>
      </c>
      <c r="L675" s="3">
        <v>93</v>
      </c>
      <c r="M675" s="3">
        <v>40</v>
      </c>
      <c r="N675" s="3">
        <v>52</v>
      </c>
      <c r="O675" s="24">
        <v>1001</v>
      </c>
      <c r="P675" s="4">
        <v>0.25600000000000001</v>
      </c>
      <c r="Q675" s="4">
        <v>0.565217391304348</v>
      </c>
      <c r="R675" s="4">
        <v>0.98499999999999999</v>
      </c>
      <c r="S675" s="4">
        <v>0.99</v>
      </c>
      <c r="T675" s="4">
        <v>0.98399999999999999</v>
      </c>
      <c r="U675" s="4">
        <v>0.98799999999999999</v>
      </c>
      <c r="V675" s="5">
        <v>100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0.29571424414904501</v>
      </c>
      <c r="AC675" s="2">
        <v>0.832909122935104</v>
      </c>
      <c r="AD675" s="2">
        <v>4.1997050778799299</v>
      </c>
      <c r="AE675" s="2">
        <v>4.60517018598809</v>
      </c>
      <c r="AF675" s="2">
        <v>4.1351665567423597</v>
      </c>
      <c r="AG675" s="2">
        <v>4.4228486291941396</v>
      </c>
    </row>
    <row r="676" spans="1:33" x14ac:dyDescent="0.35">
      <c r="A676" s="7">
        <v>718</v>
      </c>
      <c r="B676" s="7">
        <v>92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0.34903885509999999</v>
      </c>
      <c r="I676" s="4">
        <v>7.8862157741900001</v>
      </c>
      <c r="J676" s="2">
        <f t="shared" si="21"/>
        <v>4.4259358999830314E-2</v>
      </c>
      <c r="K676" s="3">
        <v>176</v>
      </c>
      <c r="L676" s="3">
        <v>178</v>
      </c>
      <c r="M676" s="3">
        <v>62</v>
      </c>
      <c r="N676" s="3">
        <v>83</v>
      </c>
      <c r="O676" s="24">
        <v>1001</v>
      </c>
      <c r="P676" s="4">
        <v>0.51800000000000002</v>
      </c>
      <c r="Q676" s="4">
        <v>0.57241379310344798</v>
      </c>
      <c r="R676" s="4">
        <v>2.1999999999999999E-2</v>
      </c>
      <c r="S676" s="4">
        <v>5.8000000000000003E-2</v>
      </c>
      <c r="T676" s="4">
        <v>0.03</v>
      </c>
      <c r="U676" s="4">
        <v>2.4E-2</v>
      </c>
      <c r="V676" s="5">
        <v>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0.72981116493153697</v>
      </c>
      <c r="AC676" s="2">
        <v>0.84959935737548298</v>
      </c>
      <c r="AD676" s="2">
        <v>2.2245608947319698E-2</v>
      </c>
      <c r="AE676" s="2">
        <v>5.9750004405774E-2</v>
      </c>
      <c r="AF676" s="2">
        <v>3.0459207484708602E-2</v>
      </c>
      <c r="AG676" s="2">
        <v>2.4292692569044601E-2</v>
      </c>
    </row>
    <row r="677" spans="1:33" x14ac:dyDescent="0.35">
      <c r="A677" s="7">
        <v>118</v>
      </c>
      <c r="B677" s="7">
        <v>186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0.35448418729999998</v>
      </c>
      <c r="I677" s="4">
        <v>7.9298842448200002</v>
      </c>
      <c r="J677" s="2">
        <f t="shared" si="21"/>
        <v>4.4702315488597197E-2</v>
      </c>
      <c r="K677" s="3">
        <v>247</v>
      </c>
      <c r="L677" s="3">
        <v>102</v>
      </c>
      <c r="M677" s="3">
        <v>79</v>
      </c>
      <c r="N677" s="3">
        <v>71</v>
      </c>
      <c r="O677" s="24">
        <v>761.68983326337695</v>
      </c>
      <c r="P677" s="4">
        <v>0.34</v>
      </c>
      <c r="Q677" s="4">
        <v>0.473333333333333</v>
      </c>
      <c r="R677" s="4">
        <v>0.98199999999999998</v>
      </c>
      <c r="S677" s="4">
        <v>0.97399999999999998</v>
      </c>
      <c r="T677" s="4">
        <v>0.97699999999999998</v>
      </c>
      <c r="U677" s="4">
        <v>0.98399999999999999</v>
      </c>
      <c r="V677" s="5">
        <v>100</v>
      </c>
      <c r="W677" s="5">
        <v>100</v>
      </c>
      <c r="X677" s="5">
        <v>0</v>
      </c>
      <c r="Y677" s="5">
        <v>0</v>
      </c>
      <c r="Z677" s="5">
        <v>0</v>
      </c>
      <c r="AA677" s="5">
        <v>0</v>
      </c>
      <c r="AB677" s="2">
        <v>0.41551544396166601</v>
      </c>
      <c r="AC677" s="2">
        <v>0.64118744162923402</v>
      </c>
      <c r="AD677" s="2">
        <v>4.0173835210859696</v>
      </c>
      <c r="AE677" s="2">
        <v>3.6496587409606498</v>
      </c>
      <c r="AF677" s="2">
        <v>3.7722610630529898</v>
      </c>
      <c r="AG677" s="2">
        <v>4.1351665567423597</v>
      </c>
    </row>
    <row r="678" spans="1:33" x14ac:dyDescent="0.35">
      <c r="A678" s="7">
        <v>752</v>
      </c>
      <c r="B678" s="7">
        <v>103</v>
      </c>
      <c r="C678" s="7">
        <v>1</v>
      </c>
      <c r="D678" s="7">
        <v>0</v>
      </c>
      <c r="E678" s="22" t="str">
        <f t="shared" si="20"/>
        <v>10</v>
      </c>
      <c r="F678" s="4">
        <v>4.8000000000000001E-5</v>
      </c>
      <c r="G678" s="25">
        <v>0</v>
      </c>
      <c r="H678" s="4">
        <v>0.41993947009999999</v>
      </c>
      <c r="I678" s="4">
        <v>8.9638556511999994</v>
      </c>
      <c r="J678" s="2">
        <f t="shared" si="21"/>
        <v>4.6848084846589685E-2</v>
      </c>
      <c r="K678" s="3">
        <v>248</v>
      </c>
      <c r="L678" s="3">
        <v>152</v>
      </c>
      <c r="M678" s="3">
        <v>27</v>
      </c>
      <c r="N678" s="3">
        <v>72</v>
      </c>
      <c r="O678" s="24">
        <v>309.19095630699297</v>
      </c>
      <c r="P678" s="4">
        <v>0.46</v>
      </c>
      <c r="Q678" s="4">
        <v>0.72727272727272696</v>
      </c>
      <c r="R678" s="4">
        <v>0.95499999999999996</v>
      </c>
      <c r="S678" s="4">
        <v>0.96299999999999997</v>
      </c>
      <c r="T678" s="4">
        <v>0.95099999999999996</v>
      </c>
      <c r="U678" s="4">
        <v>0.95099999999999996</v>
      </c>
      <c r="V678" s="5">
        <v>100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2">
        <v>0.61618613942381695</v>
      </c>
      <c r="AC678" s="2">
        <v>1.29928298413026</v>
      </c>
      <c r="AD678" s="2">
        <v>3.1010927892118199</v>
      </c>
      <c r="AE678" s="2">
        <v>3.2968373663379098</v>
      </c>
      <c r="AF678" s="2">
        <v>3.0159349808715099</v>
      </c>
      <c r="AG678" s="2">
        <v>3.0159349808715099</v>
      </c>
    </row>
    <row r="679" spans="1:33" x14ac:dyDescent="0.35">
      <c r="A679" s="7">
        <v>270</v>
      </c>
      <c r="B679" s="7">
        <v>485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0.35404371309999999</v>
      </c>
      <c r="I679" s="4">
        <v>7.4690335783700004</v>
      </c>
      <c r="J679" s="2">
        <f t="shared" si="21"/>
        <v>4.7401542567072581E-2</v>
      </c>
      <c r="K679" s="3">
        <v>262</v>
      </c>
      <c r="L679" s="3">
        <v>118</v>
      </c>
      <c r="M679" s="3">
        <v>43</v>
      </c>
      <c r="N679" s="3">
        <v>76</v>
      </c>
      <c r="O679" s="24">
        <v>1001</v>
      </c>
      <c r="P679" s="4">
        <v>0.39700000000000002</v>
      </c>
      <c r="Q679" s="4">
        <v>0.63865546218487401</v>
      </c>
      <c r="R679" s="4">
        <v>0.03</v>
      </c>
      <c r="S679" s="4">
        <v>4.4999999999999998E-2</v>
      </c>
      <c r="T679" s="4">
        <v>4.5999999999999999E-2</v>
      </c>
      <c r="U679" s="4">
        <v>3.9E-2</v>
      </c>
      <c r="V679" s="5">
        <v>100</v>
      </c>
      <c r="W679" s="5">
        <v>0</v>
      </c>
      <c r="X679" s="5">
        <v>100</v>
      </c>
      <c r="Y679" s="5">
        <v>100</v>
      </c>
      <c r="Z679" s="5">
        <v>100</v>
      </c>
      <c r="AA679" s="5">
        <v>100</v>
      </c>
      <c r="AB679" s="2">
        <v>0.50583808225495197</v>
      </c>
      <c r="AC679" s="2">
        <v>1.0179233774179699</v>
      </c>
      <c r="AD679" s="2">
        <v>3.0459207484708602E-2</v>
      </c>
      <c r="AE679" s="2">
        <v>4.6043938501406798E-2</v>
      </c>
      <c r="AF679" s="2">
        <v>4.7091607533850603E-2</v>
      </c>
      <c r="AG679" s="2">
        <v>3.9780870011844598E-2</v>
      </c>
    </row>
    <row r="680" spans="1:33" x14ac:dyDescent="0.35">
      <c r="A680" s="7">
        <v>504</v>
      </c>
      <c r="B680" s="7">
        <v>470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0.39503970420000001</v>
      </c>
      <c r="I680" s="4">
        <v>7.7297086533000003</v>
      </c>
      <c r="J680" s="2">
        <f t="shared" si="21"/>
        <v>5.1106674509827477E-2</v>
      </c>
      <c r="K680" s="3">
        <v>306</v>
      </c>
      <c r="L680" s="3">
        <v>104</v>
      </c>
      <c r="M680" s="3">
        <v>31</v>
      </c>
      <c r="N680" s="3">
        <v>58</v>
      </c>
      <c r="O680" s="24">
        <v>806.02906365483204</v>
      </c>
      <c r="P680" s="4">
        <v>0.32400000000000001</v>
      </c>
      <c r="Q680" s="4">
        <v>0.651685393258427</v>
      </c>
      <c r="R680" s="4">
        <v>3.3000000000000002E-2</v>
      </c>
      <c r="S680" s="4">
        <v>2.1999999999999999E-2</v>
      </c>
      <c r="T680" s="4">
        <v>3.5999999999999997E-2</v>
      </c>
      <c r="U680" s="4">
        <v>3.1E-2</v>
      </c>
      <c r="V680" s="5">
        <v>100</v>
      </c>
      <c r="W680" s="5">
        <v>0</v>
      </c>
      <c r="X680" s="5">
        <v>100</v>
      </c>
      <c r="Y680" s="5">
        <v>100</v>
      </c>
      <c r="Z680" s="5">
        <v>100</v>
      </c>
      <c r="AA680" s="5">
        <v>100</v>
      </c>
      <c r="AB680" s="2">
        <v>0.39156220293917299</v>
      </c>
      <c r="AC680" s="2">
        <v>1.05464916524699</v>
      </c>
      <c r="AD680" s="2">
        <v>3.3556783528842803E-2</v>
      </c>
      <c r="AE680" s="2">
        <v>2.2245608947319698E-2</v>
      </c>
      <c r="AF680" s="2">
        <v>3.6663984371591497E-2</v>
      </c>
      <c r="AG680" s="2">
        <v>3.14906670913708E-2</v>
      </c>
    </row>
    <row r="681" spans="1:33" x14ac:dyDescent="0.35">
      <c r="A681" s="7">
        <v>754</v>
      </c>
      <c r="B681" s="7">
        <v>190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0.37859293370000002</v>
      </c>
      <c r="I681" s="4">
        <v>7.33751025843</v>
      </c>
      <c r="J681" s="2">
        <f t="shared" si="21"/>
        <v>5.1596920531053157E-2</v>
      </c>
      <c r="K681" s="3">
        <v>333</v>
      </c>
      <c r="L681" s="3">
        <v>116</v>
      </c>
      <c r="M681" s="3">
        <v>25</v>
      </c>
      <c r="N681" s="3">
        <v>25</v>
      </c>
      <c r="O681" s="24">
        <v>897.50029161616601</v>
      </c>
      <c r="P681" s="4">
        <v>0.30199999999999999</v>
      </c>
      <c r="Q681" s="4">
        <v>0.5</v>
      </c>
      <c r="R681" s="4">
        <v>3.5999999999999997E-2</v>
      </c>
      <c r="S681" s="4">
        <v>7.5999999999999998E-2</v>
      </c>
      <c r="T681" s="4">
        <v>0.03</v>
      </c>
      <c r="U681" s="4">
        <v>5.8000000000000003E-2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5">
        <v>100</v>
      </c>
      <c r="AB681" s="2">
        <v>0.35953617621976502</v>
      </c>
      <c r="AC681" s="2">
        <v>0.69314718055994495</v>
      </c>
      <c r="AD681" s="2">
        <v>3.6663984371591497E-2</v>
      </c>
      <c r="AE681" s="2">
        <v>7.9043207340452906E-2</v>
      </c>
      <c r="AF681" s="2">
        <v>3.0459207484708602E-2</v>
      </c>
      <c r="AG681" s="2">
        <v>5.9750004405774E-2</v>
      </c>
    </row>
    <row r="682" spans="1:33" x14ac:dyDescent="0.35">
      <c r="A682" s="7">
        <v>268</v>
      </c>
      <c r="B682" s="7">
        <v>367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0.47276231130000002</v>
      </c>
      <c r="I682" s="4">
        <v>8.9196071901000007</v>
      </c>
      <c r="J682" s="2">
        <f t="shared" si="21"/>
        <v>5.3002593188714142E-2</v>
      </c>
      <c r="K682" s="3">
        <v>340</v>
      </c>
      <c r="L682" s="3">
        <v>71</v>
      </c>
      <c r="M682" s="3">
        <v>57</v>
      </c>
      <c r="N682" s="3">
        <v>31</v>
      </c>
      <c r="O682" s="24">
        <v>763.33345014642805</v>
      </c>
      <c r="P682" s="4">
        <v>0.20100000000000001</v>
      </c>
      <c r="Q682" s="4">
        <v>0.35227272727272702</v>
      </c>
      <c r="R682" s="4">
        <v>3.6999999999999998E-2</v>
      </c>
      <c r="S682" s="4">
        <v>6.6000000000000003E-2</v>
      </c>
      <c r="T682" s="4">
        <v>2.9000000000000001E-2</v>
      </c>
      <c r="U682" s="4">
        <v>5.3999999999999999E-2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0.224394333215862</v>
      </c>
      <c r="AC682" s="2">
        <v>0.43428554664365598</v>
      </c>
      <c r="AD682" s="2">
        <v>3.7701867184011501E-2</v>
      </c>
      <c r="AE682" s="2">
        <v>6.8278840753294504E-2</v>
      </c>
      <c r="AF682" s="2">
        <v>2.9428810690812199E-2</v>
      </c>
      <c r="AG682" s="2">
        <v>5.5512709930258801E-2</v>
      </c>
    </row>
    <row r="683" spans="1:33" x14ac:dyDescent="0.35">
      <c r="A683" s="7">
        <v>188</v>
      </c>
      <c r="B683" s="7">
        <v>372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0.45513667190000001</v>
      </c>
      <c r="I683" s="4">
        <v>8.4002914847000003</v>
      </c>
      <c r="J683" s="2">
        <f t="shared" si="21"/>
        <v>5.4181057017958265E-2</v>
      </c>
      <c r="K683" s="3">
        <v>210</v>
      </c>
      <c r="L683" s="3">
        <v>111</v>
      </c>
      <c r="M683" s="3">
        <v>118</v>
      </c>
      <c r="N683" s="3">
        <v>60</v>
      </c>
      <c r="O683" s="24">
        <v>1001</v>
      </c>
      <c r="P683" s="4">
        <v>0.32800000000000001</v>
      </c>
      <c r="Q683" s="4">
        <v>0.33707865168539303</v>
      </c>
      <c r="R683" s="4">
        <v>0.95299999999999996</v>
      </c>
      <c r="S683" s="4">
        <v>0.95399999999999996</v>
      </c>
      <c r="T683" s="4">
        <v>0.93899999999999995</v>
      </c>
      <c r="U683" s="4">
        <v>0.95199999999999996</v>
      </c>
      <c r="V683" s="5">
        <v>100</v>
      </c>
      <c r="W683" s="5">
        <v>100</v>
      </c>
      <c r="X683" s="5">
        <v>0</v>
      </c>
      <c r="Y683" s="5">
        <v>0</v>
      </c>
      <c r="Z683" s="5">
        <v>0</v>
      </c>
      <c r="AA683" s="5">
        <v>0</v>
      </c>
      <c r="AB683" s="2">
        <v>0.39749693845898798</v>
      </c>
      <c r="AC683" s="2">
        <v>0.41109892582641999</v>
      </c>
      <c r="AD683" s="2">
        <v>3.0576076772720802</v>
      </c>
      <c r="AE683" s="2">
        <v>3.07911388249304</v>
      </c>
      <c r="AF683" s="2">
        <v>2.7968814148088299</v>
      </c>
      <c r="AG683" s="2">
        <v>3.0365542680742501</v>
      </c>
    </row>
    <row r="684" spans="1:33" x14ac:dyDescent="0.35">
      <c r="A684" s="7">
        <v>406</v>
      </c>
      <c r="B684" s="7">
        <v>418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0.50685028050000003</v>
      </c>
      <c r="I684" s="4">
        <v>9.2114076239999996</v>
      </c>
      <c r="J684" s="2">
        <f t="shared" si="21"/>
        <v>5.5024194041681469E-2</v>
      </c>
      <c r="K684" s="3">
        <v>223</v>
      </c>
      <c r="L684" s="3">
        <v>154</v>
      </c>
      <c r="M684" s="3">
        <v>70</v>
      </c>
      <c r="N684" s="3">
        <v>52</v>
      </c>
      <c r="O684" s="24">
        <v>1001</v>
      </c>
      <c r="P684" s="4">
        <v>0.41899999999999998</v>
      </c>
      <c r="Q684" s="4">
        <v>0.42622950819672101</v>
      </c>
      <c r="R684" s="4">
        <v>4.2000000000000003E-2</v>
      </c>
      <c r="S684" s="4">
        <v>9.4E-2</v>
      </c>
      <c r="T684" s="4">
        <v>5.6000000000000001E-2</v>
      </c>
      <c r="U684" s="4">
        <v>4.2000000000000003E-2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0.54300452213022599</v>
      </c>
      <c r="AC684" s="2">
        <v>0.55552580268389795</v>
      </c>
      <c r="AD684" s="2">
        <v>4.2907501011276501E-2</v>
      </c>
      <c r="AE684" s="2">
        <v>9.8715972939157695E-2</v>
      </c>
      <c r="AF684" s="2">
        <v>5.7629112836636402E-2</v>
      </c>
      <c r="AG684" s="2">
        <v>4.2907501011276501E-2</v>
      </c>
    </row>
    <row r="685" spans="1:33" x14ac:dyDescent="0.35">
      <c r="A685" s="7">
        <v>584</v>
      </c>
      <c r="B685" s="7">
        <v>499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5">
        <v>0</v>
      </c>
      <c r="H685" s="4">
        <v>0.4431964364</v>
      </c>
      <c r="I685" s="4">
        <v>7.53969516091</v>
      </c>
      <c r="J685" s="2">
        <f t="shared" si="21"/>
        <v>5.8781744744506169E-2</v>
      </c>
      <c r="K685" s="3">
        <v>260</v>
      </c>
      <c r="L685" s="3">
        <v>155</v>
      </c>
      <c r="M685" s="3">
        <v>36</v>
      </c>
      <c r="N685" s="3">
        <v>48</v>
      </c>
      <c r="O685" s="24">
        <v>494.74389213054502</v>
      </c>
      <c r="P685" s="4">
        <v>0.40799999999999997</v>
      </c>
      <c r="Q685" s="4">
        <v>0.57142857142857095</v>
      </c>
      <c r="R685" s="4">
        <v>0.182</v>
      </c>
      <c r="S685" s="4">
        <v>0.30199999999999999</v>
      </c>
      <c r="T685" s="4">
        <v>0.19600000000000001</v>
      </c>
      <c r="U685" s="4">
        <v>0.28699999999999998</v>
      </c>
      <c r="V685" s="5">
        <v>100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0.52424864409813099</v>
      </c>
      <c r="AC685" s="2">
        <v>0.847297860387204</v>
      </c>
      <c r="AD685" s="2">
        <v>0.20089294237939001</v>
      </c>
      <c r="AE685" s="2">
        <v>0.35953617621976502</v>
      </c>
      <c r="AF685" s="2">
        <v>0.21815600980317101</v>
      </c>
      <c r="AG685" s="2">
        <v>0.33827385856784098</v>
      </c>
    </row>
    <row r="686" spans="1:33" x14ac:dyDescent="0.35">
      <c r="A686" s="7">
        <v>38</v>
      </c>
      <c r="B686" s="7">
        <v>297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0.41761739469999998</v>
      </c>
      <c r="I686" s="4">
        <v>7.09282729223</v>
      </c>
      <c r="J686" s="2">
        <f t="shared" si="21"/>
        <v>5.8878833149862329E-2</v>
      </c>
      <c r="K686" s="3">
        <v>261</v>
      </c>
      <c r="L686" s="3">
        <v>110</v>
      </c>
      <c r="M686" s="3">
        <v>63</v>
      </c>
      <c r="N686" s="3">
        <v>65</v>
      </c>
      <c r="O686" s="24">
        <v>1001</v>
      </c>
      <c r="P686" s="4">
        <v>0.34300000000000003</v>
      </c>
      <c r="Q686" s="4">
        <v>0.5078125</v>
      </c>
      <c r="R686" s="4">
        <v>3.2000000000000001E-2</v>
      </c>
      <c r="S686" s="4">
        <v>4.3999999999999997E-2</v>
      </c>
      <c r="T686" s="4">
        <v>0.04</v>
      </c>
      <c r="U686" s="4">
        <v>3.5000000000000003E-2</v>
      </c>
      <c r="V686" s="5">
        <v>100</v>
      </c>
      <c r="W686" s="5">
        <v>0</v>
      </c>
      <c r="X686" s="5">
        <v>100</v>
      </c>
      <c r="Y686" s="5">
        <v>100</v>
      </c>
      <c r="Z686" s="5">
        <v>100</v>
      </c>
      <c r="AA686" s="5">
        <v>100</v>
      </c>
      <c r="AB686" s="2">
        <v>0.42007126049752702</v>
      </c>
      <c r="AC686" s="2">
        <v>0.70889553752808399</v>
      </c>
      <c r="AD686" s="2">
        <v>3.2523191705560103E-2</v>
      </c>
      <c r="AE686" s="2">
        <v>4.4997365930735798E-2</v>
      </c>
      <c r="AF686" s="2">
        <v>4.08219945202552E-2</v>
      </c>
      <c r="AG686" s="2">
        <v>3.5627177643151202E-2</v>
      </c>
    </row>
    <row r="687" spans="1:33" x14ac:dyDescent="0.35">
      <c r="A687" s="7">
        <v>604</v>
      </c>
      <c r="B687" s="7">
        <v>495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0.63883281629999999</v>
      </c>
      <c r="I687" s="4">
        <v>9.4065032304499994</v>
      </c>
      <c r="J687" s="2">
        <f t="shared" si="21"/>
        <v>6.7913952788749399E-2</v>
      </c>
      <c r="K687" s="3">
        <v>303</v>
      </c>
      <c r="L687" s="3">
        <v>121</v>
      </c>
      <c r="M687" s="3">
        <v>35</v>
      </c>
      <c r="N687" s="3">
        <v>40</v>
      </c>
      <c r="O687" s="24">
        <v>658.20647254815901</v>
      </c>
      <c r="P687" s="4">
        <v>0.32500000000000001</v>
      </c>
      <c r="Q687" s="4">
        <v>0.53333333333333299</v>
      </c>
      <c r="R687" s="4">
        <v>7.4999999999999997E-2</v>
      </c>
      <c r="S687" s="4">
        <v>9.9000000000000005E-2</v>
      </c>
      <c r="T687" s="4">
        <v>8.5000000000000006E-2</v>
      </c>
      <c r="U687" s="4">
        <v>0.12</v>
      </c>
      <c r="V687" s="5">
        <v>100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0.39304258810960702</v>
      </c>
      <c r="AC687" s="2">
        <v>0.76214005204689705</v>
      </c>
      <c r="AD687" s="2">
        <v>7.7961541469711806E-2</v>
      </c>
      <c r="AE687" s="2">
        <v>0.104250021373799</v>
      </c>
      <c r="AF687" s="2">
        <v>8.8831213706615703E-2</v>
      </c>
      <c r="AG687" s="2">
        <v>0.127833371509885</v>
      </c>
    </row>
    <row r="688" spans="1:33" x14ac:dyDescent="0.35">
      <c r="A688" s="7">
        <v>396</v>
      </c>
      <c r="B688" s="7">
        <v>353</v>
      </c>
      <c r="C688" s="7">
        <v>1</v>
      </c>
      <c r="D688" s="7">
        <v>0</v>
      </c>
      <c r="E688" s="22" t="str">
        <f t="shared" si="20"/>
        <v>10</v>
      </c>
      <c r="F688" s="4">
        <v>9.0399999999999996E-4</v>
      </c>
      <c r="G688" s="25">
        <v>0</v>
      </c>
      <c r="H688" s="4">
        <v>0.64841181260000003</v>
      </c>
      <c r="I688" s="4">
        <v>8.8721949447000004</v>
      </c>
      <c r="J688" s="2">
        <f t="shared" si="21"/>
        <v>7.3083584912360722E-2</v>
      </c>
      <c r="K688" s="3">
        <v>184</v>
      </c>
      <c r="L688" s="3">
        <v>90</v>
      </c>
      <c r="M688" s="3">
        <v>98</v>
      </c>
      <c r="N688" s="3">
        <v>127</v>
      </c>
      <c r="O688" s="24">
        <v>1001</v>
      </c>
      <c r="P688" s="4">
        <v>0.42799999999999999</v>
      </c>
      <c r="Q688" s="4">
        <v>0.56444444444444397</v>
      </c>
      <c r="R688" s="4">
        <v>7.8E-2</v>
      </c>
      <c r="S688" s="4">
        <v>0.23100000000000001</v>
      </c>
      <c r="T688" s="4">
        <v>0.08</v>
      </c>
      <c r="U688" s="4">
        <v>0.123</v>
      </c>
      <c r="V688" s="5">
        <v>100</v>
      </c>
      <c r="W688" s="5">
        <v>0</v>
      </c>
      <c r="X688" s="5">
        <v>100</v>
      </c>
      <c r="Y688" s="5">
        <v>100</v>
      </c>
      <c r="Z688" s="5">
        <v>100</v>
      </c>
      <c r="AA688" s="5">
        <v>100</v>
      </c>
      <c r="AB688" s="2">
        <v>0.55861628760233895</v>
      </c>
      <c r="AC688" s="2">
        <v>0.83113292353384804</v>
      </c>
      <c r="AD688" s="2">
        <v>8.1210055425543201E-2</v>
      </c>
      <c r="AE688" s="2">
        <v>0.262664309476493</v>
      </c>
      <c r="AF688" s="2">
        <v>8.3381608939051E-2</v>
      </c>
      <c r="AG688" s="2">
        <v>0.131248286609954</v>
      </c>
    </row>
    <row r="689" spans="1:33" x14ac:dyDescent="0.35">
      <c r="A689" s="7">
        <v>856</v>
      </c>
      <c r="B689" s="7">
        <v>472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0.51103683349999995</v>
      </c>
      <c r="I689" s="4">
        <v>6.5791897915236</v>
      </c>
      <c r="J689" s="2">
        <f t="shared" si="21"/>
        <v>7.7674736509106654E-2</v>
      </c>
      <c r="K689" s="3">
        <v>197</v>
      </c>
      <c r="L689" s="3">
        <v>158</v>
      </c>
      <c r="M689" s="3">
        <v>68</v>
      </c>
      <c r="N689" s="3">
        <v>76</v>
      </c>
      <c r="O689" s="24">
        <v>159.51833927747199</v>
      </c>
      <c r="P689" s="4">
        <v>0.49399999999999999</v>
      </c>
      <c r="Q689" s="4">
        <v>0.52777777777777801</v>
      </c>
      <c r="R689" s="4">
        <v>7.0000000000000007E-2</v>
      </c>
      <c r="S689" s="4">
        <v>0.127</v>
      </c>
      <c r="T689" s="4">
        <v>6.5000000000000002E-2</v>
      </c>
      <c r="U689" s="4">
        <v>0.14000000000000001</v>
      </c>
      <c r="V689" s="5">
        <v>100</v>
      </c>
      <c r="W689" s="5">
        <v>0</v>
      </c>
      <c r="X689" s="5">
        <v>100</v>
      </c>
      <c r="Y689" s="5">
        <v>100</v>
      </c>
      <c r="Z689" s="5">
        <v>100</v>
      </c>
      <c r="AA689" s="5">
        <v>100</v>
      </c>
      <c r="AB689" s="2">
        <v>0.68121860969467196</v>
      </c>
      <c r="AC689" s="2">
        <v>0.75030559439989397</v>
      </c>
      <c r="AD689" s="2">
        <v>7.2570692834835498E-2</v>
      </c>
      <c r="AE689" s="2">
        <v>0.13581972314253499</v>
      </c>
      <c r="AF689" s="2">
        <v>6.7208749693450004E-2</v>
      </c>
      <c r="AG689" s="2">
        <v>0.15082288973458399</v>
      </c>
    </row>
    <row r="690" spans="1:33" x14ac:dyDescent="0.35">
      <c r="A690" s="7">
        <v>974</v>
      </c>
      <c r="B690" s="7">
        <v>275</v>
      </c>
      <c r="C690" s="7">
        <v>1</v>
      </c>
      <c r="D690" s="7">
        <v>0</v>
      </c>
      <c r="E690" s="22" t="str">
        <f t="shared" si="20"/>
        <v>10</v>
      </c>
      <c r="F690" s="4">
        <v>1.9999999999999999E-6</v>
      </c>
      <c r="G690" s="25">
        <v>0</v>
      </c>
      <c r="H690" s="4">
        <v>0.52206269400000005</v>
      </c>
      <c r="I690" s="4">
        <v>6.4821908920100002</v>
      </c>
      <c r="J690" s="2">
        <f t="shared" si="21"/>
        <v>8.0538000607710991E-2</v>
      </c>
      <c r="K690" s="3">
        <v>240</v>
      </c>
      <c r="L690" s="3">
        <v>190</v>
      </c>
      <c r="M690" s="3">
        <v>28</v>
      </c>
      <c r="N690" s="3">
        <v>41</v>
      </c>
      <c r="O690" s="24">
        <v>26.9696879494096</v>
      </c>
      <c r="P690" s="4">
        <v>0.44700000000000001</v>
      </c>
      <c r="Q690" s="4">
        <v>0.59420289855072495</v>
      </c>
      <c r="R690" s="4">
        <v>0.79200000000000004</v>
      </c>
      <c r="S690" s="4">
        <v>0.83899999999999997</v>
      </c>
      <c r="T690" s="4">
        <v>0.81399999999999995</v>
      </c>
      <c r="U690" s="4">
        <v>0.82199999999999995</v>
      </c>
      <c r="V690" s="5">
        <v>100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2">
        <v>0.59239727745980197</v>
      </c>
      <c r="AC690" s="2">
        <v>0.90190199442205499</v>
      </c>
      <c r="AD690" s="2">
        <v>1.57021719928082</v>
      </c>
      <c r="AE690" s="2">
        <v>1.8263509139976699</v>
      </c>
      <c r="AF690" s="2">
        <v>1.68200860526894</v>
      </c>
      <c r="AG690" s="2">
        <v>1.72597172869005</v>
      </c>
    </row>
    <row r="691" spans="1:33" x14ac:dyDescent="0.35">
      <c r="A691" s="7">
        <v>622</v>
      </c>
      <c r="B691" s="7">
        <v>81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0.81397028920000003</v>
      </c>
      <c r="I691" s="4">
        <v>9.6376930812240005</v>
      </c>
      <c r="J691" s="2">
        <f t="shared" si="21"/>
        <v>8.4456963128008711E-2</v>
      </c>
      <c r="K691" s="3">
        <v>301</v>
      </c>
      <c r="L691" s="3">
        <v>121</v>
      </c>
      <c r="M691" s="3">
        <v>26</v>
      </c>
      <c r="N691" s="3">
        <v>51</v>
      </c>
      <c r="O691" s="24">
        <v>156.35588766572801</v>
      </c>
      <c r="P691" s="4">
        <v>0.34399999999999997</v>
      </c>
      <c r="Q691" s="4">
        <v>0.662337662337662</v>
      </c>
      <c r="R691" s="4">
        <v>0.08</v>
      </c>
      <c r="S691" s="4">
        <v>0.28000000000000003</v>
      </c>
      <c r="T691" s="4">
        <v>6.3E-2</v>
      </c>
      <c r="U691" s="4">
        <v>0.23499999999999999</v>
      </c>
      <c r="V691" s="5">
        <v>100</v>
      </c>
      <c r="W691" s="5">
        <v>0</v>
      </c>
      <c r="X691" s="5">
        <v>100</v>
      </c>
      <c r="Y691" s="5">
        <v>100</v>
      </c>
      <c r="Z691" s="5">
        <v>100</v>
      </c>
      <c r="AA691" s="5">
        <v>100</v>
      </c>
      <c r="AB691" s="2">
        <v>0.421594490038048</v>
      </c>
      <c r="AC691" s="2">
        <v>1.0857088838322</v>
      </c>
      <c r="AD691" s="2">
        <v>8.3381608939051E-2</v>
      </c>
      <c r="AE691" s="2">
        <v>0.32850406697203599</v>
      </c>
      <c r="AF691" s="2">
        <v>6.5071996743714805E-2</v>
      </c>
      <c r="AG691" s="2">
        <v>0.26787944515560103</v>
      </c>
    </row>
    <row r="692" spans="1:33" x14ac:dyDescent="0.35">
      <c r="A692" s="7">
        <v>770</v>
      </c>
      <c r="B692" s="7">
        <v>465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5">
        <v>0</v>
      </c>
      <c r="H692" s="4">
        <v>0.84621477219999996</v>
      </c>
      <c r="I692" s="4">
        <v>9.2493904216399994</v>
      </c>
      <c r="J692" s="2">
        <f t="shared" si="21"/>
        <v>9.1488707214713777E-2</v>
      </c>
      <c r="K692" s="3">
        <v>218</v>
      </c>
      <c r="L692" s="3">
        <v>80</v>
      </c>
      <c r="M692" s="3">
        <v>93</v>
      </c>
      <c r="N692" s="3">
        <v>108</v>
      </c>
      <c r="O692" s="24">
        <v>1001</v>
      </c>
      <c r="P692" s="4">
        <v>0.35499999999999998</v>
      </c>
      <c r="Q692" s="4">
        <v>0.537313432835821</v>
      </c>
      <c r="R692" s="4">
        <v>0.83799999999999997</v>
      </c>
      <c r="S692" s="4">
        <v>0.86599999999999999</v>
      </c>
      <c r="T692" s="4">
        <v>0.86099999999999999</v>
      </c>
      <c r="U692" s="4">
        <v>0.84899999999999998</v>
      </c>
      <c r="V692" s="5">
        <v>100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2">
        <v>0.43850496218636498</v>
      </c>
      <c r="AC692" s="2">
        <v>0.77070541490582001</v>
      </c>
      <c r="AD692" s="2">
        <v>1.8201589437497501</v>
      </c>
      <c r="AE692" s="2">
        <v>2.0099154790312301</v>
      </c>
      <c r="AF692" s="2">
        <v>1.97328134585145</v>
      </c>
      <c r="AG692" s="2">
        <v>1.8904754421672101</v>
      </c>
    </row>
    <row r="693" spans="1:33" x14ac:dyDescent="0.35">
      <c r="A693" s="7">
        <v>16</v>
      </c>
      <c r="B693" s="7">
        <v>289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0.76561374900000001</v>
      </c>
      <c r="I693" s="4">
        <v>8.2165428145000003</v>
      </c>
      <c r="J693" s="2">
        <f t="shared" si="21"/>
        <v>9.317954841650633E-2</v>
      </c>
      <c r="K693" s="3">
        <v>341</v>
      </c>
      <c r="L693" s="3">
        <v>106</v>
      </c>
      <c r="M693" s="3">
        <v>39</v>
      </c>
      <c r="N693" s="3">
        <v>13</v>
      </c>
      <c r="O693" s="24">
        <v>1001</v>
      </c>
      <c r="P693" s="4">
        <v>0.224</v>
      </c>
      <c r="Q693" s="4">
        <v>0.25</v>
      </c>
      <c r="R693" s="4">
        <v>6.4000000000000001E-2</v>
      </c>
      <c r="S693" s="4">
        <v>5.8000000000000003E-2</v>
      </c>
      <c r="T693" s="4">
        <v>4.5999999999999999E-2</v>
      </c>
      <c r="U693" s="4">
        <v>3.3000000000000002E-2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0.25360275879891803</v>
      </c>
      <c r="AC693" s="2">
        <v>0.28768207245178101</v>
      </c>
      <c r="AD693" s="2">
        <v>6.6139802504545098E-2</v>
      </c>
      <c r="AE693" s="2">
        <v>5.9750004405774E-2</v>
      </c>
      <c r="AF693" s="2">
        <v>4.7091607533850603E-2</v>
      </c>
      <c r="AG693" s="2">
        <v>3.3556783528842803E-2</v>
      </c>
    </row>
    <row r="694" spans="1:33" x14ac:dyDescent="0.35">
      <c r="A694" s="7">
        <v>606</v>
      </c>
      <c r="B694" s="7">
        <v>171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0.57803802069999999</v>
      </c>
      <c r="I694" s="4">
        <v>5.9905214456999998</v>
      </c>
      <c r="J694" s="2">
        <f t="shared" si="21"/>
        <v>9.6492104391833214E-2</v>
      </c>
      <c r="K694" s="3">
        <v>294</v>
      </c>
      <c r="L694" s="3">
        <v>101</v>
      </c>
      <c r="M694" s="3">
        <v>55</v>
      </c>
      <c r="N694" s="3">
        <v>49</v>
      </c>
      <c r="O694" s="24">
        <v>211.78397743204999</v>
      </c>
      <c r="P694" s="4">
        <v>0.27500000000000002</v>
      </c>
      <c r="Q694" s="4">
        <v>0.47115384615384598</v>
      </c>
      <c r="R694" s="4">
        <v>0.94499999999999995</v>
      </c>
      <c r="S694" s="4">
        <v>0.94199999999999995</v>
      </c>
      <c r="T694" s="4">
        <v>0.93799999999999994</v>
      </c>
      <c r="U694" s="4">
        <v>0.94399999999999995</v>
      </c>
      <c r="V694" s="5">
        <v>100</v>
      </c>
      <c r="W694" s="5">
        <v>100</v>
      </c>
      <c r="X694" s="5">
        <v>0</v>
      </c>
      <c r="Y694" s="5">
        <v>0</v>
      </c>
      <c r="Z694" s="5">
        <v>0</v>
      </c>
      <c r="AA694" s="5">
        <v>0</v>
      </c>
      <c r="AB694" s="2">
        <v>0.321583624127462</v>
      </c>
      <c r="AC694" s="2">
        <v>0.63705771390890198</v>
      </c>
      <c r="AD694" s="2">
        <v>2.9004220937496701</v>
      </c>
      <c r="AE694" s="2">
        <v>2.8473122684357199</v>
      </c>
      <c r="AF694" s="2">
        <v>2.7806208939370398</v>
      </c>
      <c r="AG694" s="2">
        <v>2.8824035882469898</v>
      </c>
    </row>
    <row r="695" spans="1:33" x14ac:dyDescent="0.35">
      <c r="A695" s="7">
        <v>860</v>
      </c>
      <c r="B695" s="7">
        <v>419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0.85939443630000001</v>
      </c>
      <c r="I695" s="4">
        <v>8.5750750838399998</v>
      </c>
      <c r="J695" s="2">
        <f t="shared" si="21"/>
        <v>0.1002200479759712</v>
      </c>
      <c r="K695" s="3">
        <v>246</v>
      </c>
      <c r="L695" s="3">
        <v>138</v>
      </c>
      <c r="M695" s="3">
        <v>34</v>
      </c>
      <c r="N695" s="3">
        <v>81</v>
      </c>
      <c r="O695" s="24">
        <v>1001</v>
      </c>
      <c r="P695" s="4">
        <v>0.41899999999999998</v>
      </c>
      <c r="Q695" s="4">
        <v>0.70434782608695701</v>
      </c>
      <c r="R695" s="4">
        <v>7.6999999999999999E-2</v>
      </c>
      <c r="S695" s="4">
        <v>0.157</v>
      </c>
      <c r="T695" s="4">
        <v>5.7000000000000002E-2</v>
      </c>
      <c r="U695" s="4">
        <v>0.104</v>
      </c>
      <c r="V695" s="5">
        <v>100</v>
      </c>
      <c r="W695" s="5">
        <v>0</v>
      </c>
      <c r="X695" s="5">
        <v>100</v>
      </c>
      <c r="Y695" s="5">
        <v>100</v>
      </c>
      <c r="Z695" s="5">
        <v>100</v>
      </c>
      <c r="AA695" s="5">
        <v>100</v>
      </c>
      <c r="AB695" s="2">
        <v>0.54300452213022599</v>
      </c>
      <c r="AC695" s="2">
        <v>1.2185716037470899</v>
      </c>
      <c r="AD695" s="2">
        <v>8.0126044479284897E-2</v>
      </c>
      <c r="AE695" s="2">
        <v>0.17078832098028199</v>
      </c>
      <c r="AF695" s="2">
        <v>5.8688996348679599E-2</v>
      </c>
      <c r="AG695" s="2">
        <v>0.109814866007207</v>
      </c>
    </row>
    <row r="696" spans="1:33" x14ac:dyDescent="0.35">
      <c r="A696" s="7">
        <v>942</v>
      </c>
      <c r="B696" s="7">
        <v>341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0.829610607</v>
      </c>
      <c r="I696" s="4">
        <v>7.90130816963</v>
      </c>
      <c r="J696" s="2">
        <f t="shared" si="21"/>
        <v>0.1049966143820016</v>
      </c>
      <c r="K696" s="3">
        <v>308</v>
      </c>
      <c r="L696" s="3">
        <v>124</v>
      </c>
      <c r="M696" s="3">
        <v>39</v>
      </c>
      <c r="N696" s="3">
        <v>28</v>
      </c>
      <c r="O696" s="24">
        <v>667.21768707113495</v>
      </c>
      <c r="P696" s="4">
        <v>0.30599999999999999</v>
      </c>
      <c r="Q696" s="4">
        <v>0.41791044776119401</v>
      </c>
      <c r="R696" s="4">
        <v>0.09</v>
      </c>
      <c r="S696" s="4">
        <v>0.18099999999999999</v>
      </c>
      <c r="T696" s="4">
        <v>7.3999999999999996E-2</v>
      </c>
      <c r="U696" s="4">
        <v>0.16400000000000001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0.36528331847533302</v>
      </c>
      <c r="AC696" s="2">
        <v>0.54113097326131998</v>
      </c>
      <c r="AD696" s="2">
        <v>9.4310679471241304E-2</v>
      </c>
      <c r="AE696" s="2">
        <v>0.199671195129068</v>
      </c>
      <c r="AF696" s="2">
        <v>7.6881044335957605E-2</v>
      </c>
      <c r="AG696" s="2">
        <v>0.17912666589743501</v>
      </c>
    </row>
    <row r="697" spans="1:33" x14ac:dyDescent="0.35">
      <c r="A697" s="7">
        <v>80</v>
      </c>
      <c r="B697" s="7">
        <v>349</v>
      </c>
      <c r="C697" s="7">
        <v>1</v>
      </c>
      <c r="D697" s="7">
        <v>0</v>
      </c>
      <c r="E697" s="22" t="str">
        <f t="shared" si="20"/>
        <v>10</v>
      </c>
      <c r="F697" s="4">
        <v>7.796E-3</v>
      </c>
      <c r="G697" s="25">
        <v>0</v>
      </c>
      <c r="H697" s="4">
        <v>0.91567603279999998</v>
      </c>
      <c r="I697" s="4">
        <v>8.6139945354999998</v>
      </c>
      <c r="J697" s="2">
        <f t="shared" si="21"/>
        <v>0.10630097674502989</v>
      </c>
      <c r="K697" s="3">
        <v>317</v>
      </c>
      <c r="L697" s="3">
        <v>89</v>
      </c>
      <c r="M697" s="3">
        <v>58</v>
      </c>
      <c r="N697" s="3">
        <v>35</v>
      </c>
      <c r="O697" s="24">
        <v>602.58750711498897</v>
      </c>
      <c r="P697" s="4">
        <v>0.23599999999999999</v>
      </c>
      <c r="Q697" s="4">
        <v>0.37634408602150499</v>
      </c>
      <c r="R697" s="4">
        <v>8.8999999999999996E-2</v>
      </c>
      <c r="S697" s="4">
        <v>0.159</v>
      </c>
      <c r="T697" s="4">
        <v>9.8000000000000004E-2</v>
      </c>
      <c r="U697" s="4">
        <v>0.129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0.26918748981561702</v>
      </c>
      <c r="AC697" s="2">
        <v>0.47215648260683701</v>
      </c>
      <c r="AD697" s="2">
        <v>9.3212381722178703E-2</v>
      </c>
      <c r="AE697" s="2">
        <v>0.173163619009189</v>
      </c>
      <c r="AF697" s="2">
        <v>0.10314075891951301</v>
      </c>
      <c r="AG697" s="2">
        <v>0.13811330212963399</v>
      </c>
    </row>
    <row r="698" spans="1:33" x14ac:dyDescent="0.35">
      <c r="A698" s="7">
        <v>788</v>
      </c>
      <c r="B698" s="7">
        <v>474</v>
      </c>
      <c r="C698" s="7">
        <v>1</v>
      </c>
      <c r="D698" s="7">
        <v>0</v>
      </c>
      <c r="E698" s="22" t="str">
        <f t="shared" si="20"/>
        <v>10</v>
      </c>
      <c r="F698" s="4">
        <v>1.0000000000000001E-5</v>
      </c>
      <c r="G698" s="25">
        <v>0</v>
      </c>
      <c r="H698" s="4">
        <v>0.76899055569999997</v>
      </c>
      <c r="I698" s="4">
        <v>7.0944680612999997</v>
      </c>
      <c r="J698" s="2">
        <f t="shared" si="21"/>
        <v>0.10839298296299457</v>
      </c>
      <c r="K698" s="3">
        <v>267</v>
      </c>
      <c r="L698" s="3">
        <v>101</v>
      </c>
      <c r="M698" s="3">
        <v>91</v>
      </c>
      <c r="N698" s="3">
        <v>40</v>
      </c>
      <c r="O698" s="24">
        <v>885.42092421241796</v>
      </c>
      <c r="P698" s="4">
        <v>0.29899999999999999</v>
      </c>
      <c r="Q698" s="4">
        <v>0.30534351145038202</v>
      </c>
      <c r="R698" s="4">
        <v>8.1000000000000003E-2</v>
      </c>
      <c r="S698" s="4">
        <v>0.128</v>
      </c>
      <c r="T698" s="4">
        <v>7.5999999999999998E-2</v>
      </c>
      <c r="U698" s="4">
        <v>0.13100000000000001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0.35524739194754701</v>
      </c>
      <c r="AC698" s="2">
        <v>0.36433781668430198</v>
      </c>
      <c r="AD698" s="2">
        <v>8.4469156626450007E-2</v>
      </c>
      <c r="AE698" s="2">
        <v>0.13696585507315701</v>
      </c>
      <c r="AF698" s="2">
        <v>7.9043207340452906E-2</v>
      </c>
      <c r="AG698" s="2">
        <v>0.14041215371674501</v>
      </c>
    </row>
    <row r="699" spans="1:33" x14ac:dyDescent="0.35">
      <c r="A699" s="7">
        <v>678</v>
      </c>
      <c r="B699" s="7">
        <v>405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1.1095809590000001</v>
      </c>
      <c r="I699" s="4">
        <v>9.1223623726999996</v>
      </c>
      <c r="J699" s="2">
        <f t="shared" si="21"/>
        <v>0.12163307196835142</v>
      </c>
      <c r="K699" s="3">
        <v>207</v>
      </c>
      <c r="L699" s="3">
        <v>155</v>
      </c>
      <c r="M699" s="3">
        <v>44</v>
      </c>
      <c r="N699" s="3">
        <v>93</v>
      </c>
      <c r="O699" s="24">
        <v>1001</v>
      </c>
      <c r="P699" s="4">
        <v>0.51200000000000001</v>
      </c>
      <c r="Q699" s="4">
        <v>0.678832116788321</v>
      </c>
      <c r="R699" s="4">
        <v>0.114</v>
      </c>
      <c r="S699" s="4">
        <v>0.219</v>
      </c>
      <c r="T699" s="4">
        <v>9.7000000000000003E-2</v>
      </c>
      <c r="U699" s="4">
        <v>0.19400000000000001</v>
      </c>
      <c r="V699" s="5">
        <v>0</v>
      </c>
      <c r="W699" s="5">
        <v>0</v>
      </c>
      <c r="X699" s="5">
        <v>100</v>
      </c>
      <c r="Y699" s="5">
        <v>100</v>
      </c>
      <c r="Z699" s="5">
        <v>100</v>
      </c>
      <c r="AA699" s="5">
        <v>100</v>
      </c>
      <c r="AB699" s="2">
        <v>0.71743987312899005</v>
      </c>
      <c r="AC699" s="2">
        <v>1.1357912919098601</v>
      </c>
      <c r="AD699" s="2">
        <v>0.121038328377056</v>
      </c>
      <c r="AE699" s="2">
        <v>0.24718012914245099</v>
      </c>
      <c r="AF699" s="2">
        <v>0.102032725565152</v>
      </c>
      <c r="AG699" s="2">
        <v>0.21567153647550899</v>
      </c>
    </row>
    <row r="700" spans="1:33" x14ac:dyDescent="0.35">
      <c r="A700" s="7">
        <v>494</v>
      </c>
      <c r="B700" s="7">
        <v>408</v>
      </c>
      <c r="C700" s="7">
        <v>1</v>
      </c>
      <c r="D700" s="7">
        <v>0</v>
      </c>
      <c r="E700" s="22" t="str">
        <f t="shared" si="20"/>
        <v>10</v>
      </c>
      <c r="F700" s="4">
        <v>1.6799999999999999E-4</v>
      </c>
      <c r="G700" s="25">
        <v>0</v>
      </c>
      <c r="H700" s="4">
        <v>1.0395548910000001</v>
      </c>
      <c r="I700" s="4">
        <v>8.3409700428800004</v>
      </c>
      <c r="J700" s="2">
        <f t="shared" si="21"/>
        <v>0.12463237317191692</v>
      </c>
      <c r="K700" s="3">
        <v>240</v>
      </c>
      <c r="L700" s="3">
        <v>110</v>
      </c>
      <c r="M700" s="3">
        <v>51</v>
      </c>
      <c r="N700" s="3">
        <v>98</v>
      </c>
      <c r="O700" s="24">
        <v>722.55299842859597</v>
      </c>
      <c r="P700" s="4">
        <v>0.44600000000000001</v>
      </c>
      <c r="Q700" s="4">
        <v>0.65771812080536896</v>
      </c>
      <c r="R700" s="4">
        <v>9.4E-2</v>
      </c>
      <c r="S700" s="4">
        <v>0.123</v>
      </c>
      <c r="T700" s="4">
        <v>7.3999999999999996E-2</v>
      </c>
      <c r="U700" s="4">
        <v>9.7000000000000003E-2</v>
      </c>
      <c r="V700" s="5">
        <v>100</v>
      </c>
      <c r="W700" s="5">
        <v>0</v>
      </c>
      <c r="X700" s="5">
        <v>100</v>
      </c>
      <c r="Y700" s="5">
        <v>100</v>
      </c>
      <c r="Z700" s="5">
        <v>100</v>
      </c>
      <c r="AA700" s="5">
        <v>100</v>
      </c>
      <c r="AB700" s="2">
        <v>0.590590592234853</v>
      </c>
      <c r="AC700" s="2">
        <v>1.0721206732211299</v>
      </c>
      <c r="AD700" s="2">
        <v>9.8715972939157695E-2</v>
      </c>
      <c r="AE700" s="2">
        <v>0.131248286609954</v>
      </c>
      <c r="AF700" s="2">
        <v>7.6881044335957605E-2</v>
      </c>
      <c r="AG700" s="2">
        <v>0.102032725565152</v>
      </c>
    </row>
    <row r="701" spans="1:33" x14ac:dyDescent="0.35">
      <c r="A701" s="7">
        <v>798</v>
      </c>
      <c r="B701" s="7">
        <v>418</v>
      </c>
      <c r="C701" s="7">
        <v>1</v>
      </c>
      <c r="D701" s="7">
        <v>0</v>
      </c>
      <c r="E701" s="22" t="str">
        <f t="shared" si="20"/>
        <v>10</v>
      </c>
      <c r="F701" s="4">
        <v>1.797E-3</v>
      </c>
      <c r="G701" s="25">
        <v>0</v>
      </c>
      <c r="H701" s="4">
        <v>0.9374430399</v>
      </c>
      <c r="I701" s="4">
        <v>7.4585173879699997</v>
      </c>
      <c r="J701" s="2">
        <f t="shared" si="21"/>
        <v>0.12568758523135196</v>
      </c>
      <c r="K701" s="3">
        <v>311</v>
      </c>
      <c r="L701" s="3">
        <v>84</v>
      </c>
      <c r="M701" s="3">
        <v>68</v>
      </c>
      <c r="N701" s="3">
        <v>36</v>
      </c>
      <c r="O701" s="24">
        <v>882.08807521971596</v>
      </c>
      <c r="P701" s="4">
        <v>0.21299999999999999</v>
      </c>
      <c r="Q701" s="4">
        <v>0.34615384615384598</v>
      </c>
      <c r="R701" s="4">
        <v>5.8999999999999997E-2</v>
      </c>
      <c r="S701" s="4">
        <v>6.8000000000000005E-2</v>
      </c>
      <c r="T701" s="4">
        <v>5.0999999999999997E-2</v>
      </c>
      <c r="U701" s="4">
        <v>7.0999999999999994E-2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0.23952703056473401</v>
      </c>
      <c r="AC701" s="2">
        <v>0.42488319396526603</v>
      </c>
      <c r="AD701" s="2">
        <v>6.0812139396757399E-2</v>
      </c>
      <c r="AE701" s="2">
        <v>7.0422464296545903E-2</v>
      </c>
      <c r="AF701" s="2">
        <v>5.2346480372209202E-2</v>
      </c>
      <c r="AG701" s="2">
        <v>7.3646540168298497E-2</v>
      </c>
    </row>
    <row r="702" spans="1:33" x14ac:dyDescent="0.35">
      <c r="A702" s="7">
        <v>696</v>
      </c>
      <c r="B702" s="7">
        <v>100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5">
        <v>0</v>
      </c>
      <c r="H702" s="4">
        <v>0.97968513700000004</v>
      </c>
      <c r="I702" s="4">
        <v>7.7621584972599997</v>
      </c>
      <c r="J702" s="2">
        <f t="shared" si="21"/>
        <v>0.12621297765896222</v>
      </c>
      <c r="K702" s="3">
        <v>276</v>
      </c>
      <c r="L702" s="3">
        <v>134</v>
      </c>
      <c r="M702" s="3">
        <v>37</v>
      </c>
      <c r="N702" s="3">
        <v>52</v>
      </c>
      <c r="O702" s="24">
        <v>643.22467161397196</v>
      </c>
      <c r="P702" s="4">
        <v>0.38800000000000001</v>
      </c>
      <c r="Q702" s="4">
        <v>0.58426966292134797</v>
      </c>
      <c r="R702" s="4">
        <v>0.17100000000000001</v>
      </c>
      <c r="S702" s="4">
        <v>0.28999999999999998</v>
      </c>
      <c r="T702" s="4">
        <v>0.14899999999999999</v>
      </c>
      <c r="U702" s="4">
        <v>0.29399999999999998</v>
      </c>
      <c r="V702" s="5">
        <v>100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0.49102299646981101</v>
      </c>
      <c r="AC702" s="2">
        <v>0.87771845708791496</v>
      </c>
      <c r="AD702" s="2">
        <v>0.18753512384684201</v>
      </c>
      <c r="AE702" s="2">
        <v>0.34249030894677601</v>
      </c>
      <c r="AF702" s="2">
        <v>0.16134315040876299</v>
      </c>
      <c r="AG702" s="2">
        <v>0.34814004148889499</v>
      </c>
    </row>
    <row r="703" spans="1:33" x14ac:dyDescent="0.35">
      <c r="A703" s="7">
        <v>488</v>
      </c>
      <c r="B703" s="7">
        <v>34</v>
      </c>
      <c r="C703" s="7">
        <v>1</v>
      </c>
      <c r="D703" s="7">
        <v>0</v>
      </c>
      <c r="E703" s="22" t="str">
        <f t="shared" si="20"/>
        <v>10</v>
      </c>
      <c r="F703" s="4">
        <v>5.3200000000000003E-4</v>
      </c>
      <c r="G703" s="25">
        <v>0</v>
      </c>
      <c r="H703" s="4">
        <v>1.4503475669999999</v>
      </c>
      <c r="I703" s="4">
        <v>11.205956027899999</v>
      </c>
      <c r="J703" s="2">
        <f t="shared" si="21"/>
        <v>0.12942649100076789</v>
      </c>
      <c r="K703" s="3">
        <v>239</v>
      </c>
      <c r="L703" s="3">
        <v>168</v>
      </c>
      <c r="M703" s="3">
        <v>24</v>
      </c>
      <c r="N703" s="3">
        <v>68</v>
      </c>
      <c r="O703" s="24">
        <v>151.64615816883099</v>
      </c>
      <c r="P703" s="4">
        <v>0.46800000000000003</v>
      </c>
      <c r="Q703" s="4">
        <v>0.73913043478260898</v>
      </c>
      <c r="R703" s="4">
        <v>0.14299999999999999</v>
      </c>
      <c r="S703" s="4">
        <v>0.33</v>
      </c>
      <c r="T703" s="4">
        <v>0.13300000000000001</v>
      </c>
      <c r="U703" s="4">
        <v>0.28999999999999998</v>
      </c>
      <c r="V703" s="5">
        <v>100</v>
      </c>
      <c r="W703" s="5">
        <v>0</v>
      </c>
      <c r="X703" s="5">
        <v>100</v>
      </c>
      <c r="Y703" s="5">
        <v>100</v>
      </c>
      <c r="Z703" s="5">
        <v>100</v>
      </c>
      <c r="AA703" s="5">
        <v>100</v>
      </c>
      <c r="AB703" s="2">
        <v>0.63111178964049297</v>
      </c>
      <c r="AC703" s="2">
        <v>1.3437347467010901</v>
      </c>
      <c r="AD703" s="2">
        <v>0.15431736038435701</v>
      </c>
      <c r="AE703" s="2">
        <v>0.40047756659712502</v>
      </c>
      <c r="AF703" s="2">
        <v>0.14271630220159501</v>
      </c>
      <c r="AG703" s="2">
        <v>0.34249030894677601</v>
      </c>
    </row>
    <row r="704" spans="1:33" x14ac:dyDescent="0.35">
      <c r="A704" s="7">
        <v>674</v>
      </c>
      <c r="B704" s="7">
        <v>155</v>
      </c>
      <c r="C704" s="7">
        <v>1</v>
      </c>
      <c r="D704" s="7">
        <v>0</v>
      </c>
      <c r="E704" s="22" t="str">
        <f t="shared" si="20"/>
        <v>10</v>
      </c>
      <c r="F704" s="4">
        <v>4.4739999999999997E-3</v>
      </c>
      <c r="G704" s="25">
        <v>0</v>
      </c>
      <c r="H704" s="4">
        <v>0.96529910490000004</v>
      </c>
      <c r="I704" s="4">
        <v>7.3747464586699998</v>
      </c>
      <c r="J704" s="2">
        <f t="shared" si="21"/>
        <v>0.13089251411011724</v>
      </c>
      <c r="K704" s="3">
        <v>229</v>
      </c>
      <c r="L704" s="3">
        <v>175</v>
      </c>
      <c r="M704" s="3">
        <v>52</v>
      </c>
      <c r="N704" s="3">
        <v>43</v>
      </c>
      <c r="O704" s="24">
        <v>840.77551975163101</v>
      </c>
      <c r="P704" s="4">
        <v>0.42299999999999999</v>
      </c>
      <c r="Q704" s="4">
        <v>0.452631578947368</v>
      </c>
      <c r="R704" s="4">
        <v>8.5000000000000006E-2</v>
      </c>
      <c r="S704" s="4">
        <v>0.17</v>
      </c>
      <c r="T704" s="4">
        <v>7.9000000000000001E-2</v>
      </c>
      <c r="U704" s="4">
        <v>9.8000000000000004E-2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0.54991301247403801</v>
      </c>
      <c r="AC704" s="2">
        <v>0.60263317301911401</v>
      </c>
      <c r="AD704" s="2">
        <v>8.8831213706615703E-2</v>
      </c>
      <c r="AE704" s="2">
        <v>0.18632957819149301</v>
      </c>
      <c r="AF704" s="2">
        <v>8.2295242726830198E-2</v>
      </c>
      <c r="AG704" s="2">
        <v>0.10314075891951301</v>
      </c>
    </row>
    <row r="705" spans="1:33" x14ac:dyDescent="0.35">
      <c r="A705" s="7">
        <v>426</v>
      </c>
      <c r="B705" s="7">
        <v>404</v>
      </c>
      <c r="C705" s="7">
        <v>1</v>
      </c>
      <c r="D705" s="7">
        <v>0</v>
      </c>
      <c r="E705" s="22" t="str">
        <f t="shared" si="20"/>
        <v>10</v>
      </c>
      <c r="F705" s="4">
        <v>2.63E-4</v>
      </c>
      <c r="G705" s="25">
        <v>0</v>
      </c>
      <c r="H705" s="4">
        <v>1.050351579</v>
      </c>
      <c r="I705" s="4">
        <v>7.9491259158199998</v>
      </c>
      <c r="J705" s="2">
        <f t="shared" si="21"/>
        <v>0.13213422332506228</v>
      </c>
      <c r="K705" s="3">
        <v>231</v>
      </c>
      <c r="L705" s="3">
        <v>135</v>
      </c>
      <c r="M705" s="3">
        <v>83</v>
      </c>
      <c r="N705" s="3">
        <v>50</v>
      </c>
      <c r="O705" s="24">
        <v>1001</v>
      </c>
      <c r="P705" s="4">
        <v>0.39100000000000001</v>
      </c>
      <c r="Q705" s="4">
        <v>0.37593984962406002</v>
      </c>
      <c r="R705" s="4">
        <v>0.51200000000000001</v>
      </c>
      <c r="S705" s="4">
        <v>0.47</v>
      </c>
      <c r="T705" s="4">
        <v>0.505</v>
      </c>
      <c r="U705" s="4">
        <v>0.49299999999999999</v>
      </c>
      <c r="V705" s="5">
        <v>100</v>
      </c>
      <c r="W705" s="5">
        <v>100</v>
      </c>
      <c r="X705" s="5">
        <v>0</v>
      </c>
      <c r="Y705" s="5">
        <v>100</v>
      </c>
      <c r="Z705" s="5">
        <v>0</v>
      </c>
      <c r="AA705" s="5">
        <v>100</v>
      </c>
      <c r="AB705" s="2">
        <v>0.49593701127223999</v>
      </c>
      <c r="AC705" s="2">
        <v>0.47150852042515601</v>
      </c>
      <c r="AD705" s="2">
        <v>0.71743987312899005</v>
      </c>
      <c r="AE705" s="2">
        <v>0.63487827243596995</v>
      </c>
      <c r="AF705" s="2">
        <v>0.70319751641344697</v>
      </c>
      <c r="AG705" s="2">
        <v>0.679244275390954</v>
      </c>
    </row>
    <row r="706" spans="1:33" x14ac:dyDescent="0.35">
      <c r="A706" s="7">
        <v>302</v>
      </c>
      <c r="B706" s="7">
        <v>493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0.97439930249999995</v>
      </c>
      <c r="I706" s="4">
        <v>7.2987354957499999</v>
      </c>
      <c r="J706" s="2">
        <f t="shared" ref="J706:J769" si="23">H706/I706</f>
        <v>0.13350248177473831</v>
      </c>
      <c r="K706" s="3">
        <v>275</v>
      </c>
      <c r="L706" s="3">
        <v>111</v>
      </c>
      <c r="M706" s="3">
        <v>57</v>
      </c>
      <c r="N706" s="3">
        <v>56</v>
      </c>
      <c r="O706" s="24">
        <v>512.75641592325405</v>
      </c>
      <c r="P706" s="4">
        <v>0.36199999999999999</v>
      </c>
      <c r="Q706" s="4">
        <v>0.49557522123893799</v>
      </c>
      <c r="R706" s="4">
        <v>9.4E-2</v>
      </c>
      <c r="S706" s="4">
        <v>0.20399999999999999</v>
      </c>
      <c r="T706" s="4">
        <v>7.0999999999999994E-2</v>
      </c>
      <c r="U706" s="4">
        <v>0.19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0.44941699563734699</v>
      </c>
      <c r="AC706" s="2">
        <v>0.68433655087779</v>
      </c>
      <c r="AD706" s="2">
        <v>9.8715972939157695E-2</v>
      </c>
      <c r="AE706" s="2">
        <v>0.22815609313775401</v>
      </c>
      <c r="AF706" s="2">
        <v>7.3646540168298497E-2</v>
      </c>
      <c r="AG706" s="2">
        <v>0.21072103131565301</v>
      </c>
    </row>
    <row r="707" spans="1:33" x14ac:dyDescent="0.35">
      <c r="A707" s="7">
        <v>246</v>
      </c>
      <c r="B707" s="7">
        <v>152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1.0921942</v>
      </c>
      <c r="I707" s="4">
        <v>7.8002692983999999</v>
      </c>
      <c r="J707" s="2">
        <f t="shared" si="23"/>
        <v>0.14002006318218169</v>
      </c>
      <c r="K707" s="3">
        <v>214</v>
      </c>
      <c r="L707" s="3">
        <v>162</v>
      </c>
      <c r="M707" s="3">
        <v>30</v>
      </c>
      <c r="N707" s="3">
        <v>93</v>
      </c>
      <c r="O707" s="24">
        <v>1001</v>
      </c>
      <c r="P707" s="4">
        <v>0.51100000000000001</v>
      </c>
      <c r="Q707" s="4">
        <v>0.75609756097560998</v>
      </c>
      <c r="R707" s="4">
        <v>0.14399999999999999</v>
      </c>
      <c r="S707" s="4">
        <v>0.16500000000000001</v>
      </c>
      <c r="T707" s="4">
        <v>9.6000000000000002E-2</v>
      </c>
      <c r="U707" s="4">
        <v>0.109</v>
      </c>
      <c r="V707" s="5">
        <v>0</v>
      </c>
      <c r="W707" s="5">
        <v>0</v>
      </c>
      <c r="X707" s="5">
        <v>100</v>
      </c>
      <c r="Y707" s="5">
        <v>100</v>
      </c>
      <c r="Z707" s="5">
        <v>100</v>
      </c>
      <c r="AA707" s="5">
        <v>100</v>
      </c>
      <c r="AB707" s="2">
        <v>0.71539278950726504</v>
      </c>
      <c r="AC707" s="2">
        <v>1.4109869737102601</v>
      </c>
      <c r="AD707" s="2">
        <v>0.15548490284039501</v>
      </c>
      <c r="AE707" s="2">
        <v>0.18032355413128201</v>
      </c>
      <c r="AF707" s="2">
        <v>0.100925918589961</v>
      </c>
      <c r="AG707" s="2">
        <v>0.115410851511328</v>
      </c>
    </row>
    <row r="708" spans="1:33" x14ac:dyDescent="0.35">
      <c r="A708" s="7">
        <v>688</v>
      </c>
      <c r="B708" s="7">
        <v>464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1.213375753</v>
      </c>
      <c r="I708" s="4">
        <v>8.3620661035099992</v>
      </c>
      <c r="J708" s="2">
        <f t="shared" si="23"/>
        <v>0.14510477888839965</v>
      </c>
      <c r="K708" s="3">
        <v>294</v>
      </c>
      <c r="L708" s="3">
        <v>136</v>
      </c>
      <c r="M708" s="3">
        <v>27</v>
      </c>
      <c r="N708" s="3">
        <v>42</v>
      </c>
      <c r="O708" s="24">
        <v>770.36673351335503</v>
      </c>
      <c r="P708" s="4">
        <v>0.36299999999999999</v>
      </c>
      <c r="Q708" s="4">
        <v>0.60869565217391297</v>
      </c>
      <c r="R708" s="4">
        <v>0.91200000000000003</v>
      </c>
      <c r="S708" s="4">
        <v>0.95299999999999996</v>
      </c>
      <c r="T708" s="4">
        <v>0.92</v>
      </c>
      <c r="U708" s="4">
        <v>0.96399999999999997</v>
      </c>
      <c r="V708" s="5">
        <v>100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2">
        <v>0.450985623409974</v>
      </c>
      <c r="AC708" s="2">
        <v>0.93826963859293</v>
      </c>
      <c r="AD708" s="2">
        <v>2.43041846450393</v>
      </c>
      <c r="AE708" s="2">
        <v>3.0576076772720802</v>
      </c>
      <c r="AF708" s="2">
        <v>2.5257286443082601</v>
      </c>
      <c r="AG708" s="2">
        <v>3.32423634052603</v>
      </c>
    </row>
    <row r="709" spans="1:33" x14ac:dyDescent="0.35">
      <c r="A709" s="7">
        <v>538</v>
      </c>
      <c r="B709" s="7">
        <v>69</v>
      </c>
      <c r="C709" s="7">
        <v>1</v>
      </c>
      <c r="D709" s="7">
        <v>0</v>
      </c>
      <c r="E709" s="22" t="str">
        <f t="shared" si="22"/>
        <v>10</v>
      </c>
      <c r="F709" s="4">
        <v>1.047E-3</v>
      </c>
      <c r="G709" s="25">
        <v>0</v>
      </c>
      <c r="H709" s="4">
        <v>1.3096857150000001</v>
      </c>
      <c r="I709" s="4">
        <v>8.8323272764199992</v>
      </c>
      <c r="J709" s="2">
        <f t="shared" si="23"/>
        <v>0.14828319581142763</v>
      </c>
      <c r="K709" s="3">
        <v>305</v>
      </c>
      <c r="L709" s="3">
        <v>144</v>
      </c>
      <c r="M709" s="3">
        <v>25</v>
      </c>
      <c r="N709" s="3">
        <v>25</v>
      </c>
      <c r="O709" s="24">
        <v>758.77377918947502</v>
      </c>
      <c r="P709" s="4">
        <v>0.33900000000000002</v>
      </c>
      <c r="Q709" s="4">
        <v>0.5</v>
      </c>
      <c r="R709" s="4">
        <v>0.71199999999999997</v>
      </c>
      <c r="S709" s="4">
        <v>0.78100000000000003</v>
      </c>
      <c r="T709" s="4">
        <v>0.69199999999999995</v>
      </c>
      <c r="U709" s="4">
        <v>0.75900000000000001</v>
      </c>
      <c r="V709" s="5">
        <v>100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2">
        <v>0.41400143913045101</v>
      </c>
      <c r="AC709" s="2">
        <v>0.69314718055994495</v>
      </c>
      <c r="AD709" s="2">
        <v>1.24479479884619</v>
      </c>
      <c r="AE709" s="2">
        <v>1.5186835491656401</v>
      </c>
      <c r="AF709" s="2">
        <v>1.1776554960085599</v>
      </c>
      <c r="AG709" s="2">
        <v>1.42295834549148</v>
      </c>
    </row>
    <row r="710" spans="1:33" x14ac:dyDescent="0.35">
      <c r="A710" s="7">
        <v>272</v>
      </c>
      <c r="B710" s="7">
        <v>139</v>
      </c>
      <c r="C710" s="7">
        <v>1</v>
      </c>
      <c r="D710" s="7">
        <v>0</v>
      </c>
      <c r="E710" s="22" t="str">
        <f t="shared" si="22"/>
        <v>10</v>
      </c>
      <c r="F710" s="4">
        <v>1.08E-4</v>
      </c>
      <c r="G710" s="25">
        <v>0</v>
      </c>
      <c r="H710" s="4">
        <v>1.287778262</v>
      </c>
      <c r="I710" s="4">
        <v>8.5996502716999998</v>
      </c>
      <c r="J710" s="2">
        <f t="shared" si="23"/>
        <v>0.14974774802620303</v>
      </c>
      <c r="K710" s="3">
        <v>291</v>
      </c>
      <c r="L710" s="3">
        <v>125</v>
      </c>
      <c r="M710" s="3">
        <v>52</v>
      </c>
      <c r="N710" s="3">
        <v>31</v>
      </c>
      <c r="O710" s="24">
        <v>793.78159621674104</v>
      </c>
      <c r="P710" s="4">
        <v>0.311</v>
      </c>
      <c r="Q710" s="4">
        <v>0.373493975903614</v>
      </c>
      <c r="R710" s="4">
        <v>0.114</v>
      </c>
      <c r="S710" s="4">
        <v>0.13800000000000001</v>
      </c>
      <c r="T710" s="4">
        <v>0.11</v>
      </c>
      <c r="U710" s="4">
        <v>0.104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0.372514007968478</v>
      </c>
      <c r="AC710" s="2">
        <v>0.46759688921517101</v>
      </c>
      <c r="AD710" s="2">
        <v>0.121038328377056</v>
      </c>
      <c r="AE710" s="2">
        <v>0.14850000831844401</v>
      </c>
      <c r="AF710" s="2">
        <v>0.11653381625595199</v>
      </c>
      <c r="AG710" s="2">
        <v>0.109814866007207</v>
      </c>
    </row>
    <row r="711" spans="1:33" x14ac:dyDescent="0.35">
      <c r="A711" s="7">
        <v>46</v>
      </c>
      <c r="B711" s="7">
        <v>299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1.038834338</v>
      </c>
      <c r="I711" s="4">
        <v>6.5569834516999999</v>
      </c>
      <c r="J711" s="2">
        <f t="shared" si="23"/>
        <v>0.158431746191256</v>
      </c>
      <c r="K711" s="3">
        <v>217</v>
      </c>
      <c r="L711" s="3">
        <v>170</v>
      </c>
      <c r="M711" s="3">
        <v>42</v>
      </c>
      <c r="N711" s="3">
        <v>70</v>
      </c>
      <c r="O711" s="24">
        <v>1001</v>
      </c>
      <c r="P711" s="4">
        <v>0.48399999999999999</v>
      </c>
      <c r="Q711" s="4">
        <v>0.625</v>
      </c>
      <c r="R711" s="4">
        <v>0.10299999999999999</v>
      </c>
      <c r="S711" s="4">
        <v>0.14199999999999999</v>
      </c>
      <c r="T711" s="4">
        <v>7.4999999999999997E-2</v>
      </c>
      <c r="U711" s="4">
        <v>7.1999999999999995E-2</v>
      </c>
      <c r="V711" s="5">
        <v>100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0.66164851350057396</v>
      </c>
      <c r="AC711" s="2">
        <v>0.98082925301172597</v>
      </c>
      <c r="AD711" s="2">
        <v>0.10869941692334099</v>
      </c>
      <c r="AE711" s="2">
        <v>0.153151179494175</v>
      </c>
      <c r="AF711" s="2">
        <v>7.7961541469711806E-2</v>
      </c>
      <c r="AG711" s="2">
        <v>7.4723546195936394E-2</v>
      </c>
    </row>
    <row r="712" spans="1:33" x14ac:dyDescent="0.35">
      <c r="A712" s="7">
        <v>738</v>
      </c>
      <c r="B712" s="7">
        <v>424</v>
      </c>
      <c r="C712" s="7">
        <v>1</v>
      </c>
      <c r="D712" s="7">
        <v>0</v>
      </c>
      <c r="E712" s="22" t="str">
        <f t="shared" si="22"/>
        <v>10</v>
      </c>
      <c r="F712" s="4">
        <v>8.3510000000000008E-3</v>
      </c>
      <c r="G712" s="25">
        <v>0</v>
      </c>
      <c r="H712" s="4">
        <v>1.3146124880000001</v>
      </c>
      <c r="I712" s="4">
        <v>8.2242842521800004</v>
      </c>
      <c r="J712" s="2">
        <f t="shared" si="23"/>
        <v>0.15984521542425256</v>
      </c>
      <c r="K712" s="3">
        <v>184</v>
      </c>
      <c r="L712" s="3">
        <v>132</v>
      </c>
      <c r="M712" s="3">
        <v>37</v>
      </c>
      <c r="N712" s="3">
        <v>146</v>
      </c>
      <c r="O712" s="24">
        <v>161.10535714407499</v>
      </c>
      <c r="P712" s="4">
        <v>0.53900000000000003</v>
      </c>
      <c r="Q712" s="4">
        <v>0.797814207650273</v>
      </c>
      <c r="R712" s="4">
        <v>0.13500000000000001</v>
      </c>
      <c r="S712" s="4">
        <v>0.32800000000000001</v>
      </c>
      <c r="T712" s="4">
        <v>0.13700000000000001</v>
      </c>
      <c r="U712" s="4">
        <v>0.27900000000000003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0.774357235985489</v>
      </c>
      <c r="AC712" s="2">
        <v>1.5985682401971999</v>
      </c>
      <c r="AD712" s="2">
        <v>0.14502577205025799</v>
      </c>
      <c r="AE712" s="2">
        <v>0.39749693845898798</v>
      </c>
      <c r="AF712" s="2">
        <v>0.14734058789870899</v>
      </c>
      <c r="AG712" s="2">
        <v>0.327116141697188</v>
      </c>
    </row>
    <row r="713" spans="1:33" x14ac:dyDescent="0.35">
      <c r="A713" s="7">
        <v>782</v>
      </c>
      <c r="B713" s="7">
        <v>491</v>
      </c>
      <c r="C713" s="7">
        <v>1</v>
      </c>
      <c r="D713" s="7">
        <v>0</v>
      </c>
      <c r="E713" s="22" t="str">
        <f t="shared" si="22"/>
        <v>10</v>
      </c>
      <c r="F713" s="4">
        <v>2.8600000000000001E-3</v>
      </c>
      <c r="G713" s="25">
        <v>0</v>
      </c>
      <c r="H713" s="4">
        <v>1.143230524</v>
      </c>
      <c r="I713" s="4">
        <v>6.9341112850000002</v>
      </c>
      <c r="J713" s="2">
        <f t="shared" si="23"/>
        <v>0.16487051865940741</v>
      </c>
      <c r="K713" s="3">
        <v>301</v>
      </c>
      <c r="L713" s="3">
        <v>101</v>
      </c>
      <c r="M713" s="3">
        <v>47</v>
      </c>
      <c r="N713" s="3">
        <v>50</v>
      </c>
      <c r="O713" s="24">
        <v>818.406770650059</v>
      </c>
      <c r="P713" s="4">
        <v>0.307</v>
      </c>
      <c r="Q713" s="4">
        <v>0.51546391752577303</v>
      </c>
      <c r="R713" s="4">
        <v>0.93500000000000005</v>
      </c>
      <c r="S713" s="4">
        <v>0.97499999999999998</v>
      </c>
      <c r="T713" s="4">
        <v>0.90900000000000003</v>
      </c>
      <c r="U713" s="4">
        <v>0.997</v>
      </c>
      <c r="V713" s="5">
        <v>100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2">
        <v>0.36672527979223402</v>
      </c>
      <c r="AC713" s="2">
        <v>0.72456337679332405</v>
      </c>
      <c r="AD713" s="2">
        <v>2.7333680090865</v>
      </c>
      <c r="AE713" s="2">
        <v>3.6888794541139398</v>
      </c>
      <c r="AF713" s="2">
        <v>2.3968957724652902</v>
      </c>
      <c r="AG713" s="2">
        <v>5.8091429903140304</v>
      </c>
    </row>
    <row r="714" spans="1:33" x14ac:dyDescent="0.35">
      <c r="A714" s="7">
        <v>468</v>
      </c>
      <c r="B714" s="7">
        <v>415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5">
        <v>0</v>
      </c>
      <c r="H714" s="4">
        <v>1.3952780920000001</v>
      </c>
      <c r="I714" s="4">
        <v>8.3068152980000001</v>
      </c>
      <c r="J714" s="2">
        <f t="shared" si="23"/>
        <v>0.16796787239701066</v>
      </c>
      <c r="K714" s="3">
        <v>254</v>
      </c>
      <c r="L714" s="3">
        <v>142</v>
      </c>
      <c r="M714" s="3">
        <v>65</v>
      </c>
      <c r="N714" s="3">
        <v>38</v>
      </c>
      <c r="O714" s="24">
        <v>901.31532748595203</v>
      </c>
      <c r="P714" s="4">
        <v>0.38</v>
      </c>
      <c r="Q714" s="4">
        <v>0.36893203883495101</v>
      </c>
      <c r="R714" s="4">
        <v>0.123</v>
      </c>
      <c r="S714" s="4">
        <v>0.14799999999999999</v>
      </c>
      <c r="T714" s="4">
        <v>0.115</v>
      </c>
      <c r="U714" s="4">
        <v>0.122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0.47803580094300002</v>
      </c>
      <c r="AC714" s="2">
        <v>0.46034171833399901</v>
      </c>
      <c r="AD714" s="2">
        <v>0.131248286609954</v>
      </c>
      <c r="AE714" s="2">
        <v>0.160168752152821</v>
      </c>
      <c r="AF714" s="2">
        <v>0.122167633974208</v>
      </c>
      <c r="AG714" s="2">
        <v>0.13010868534702</v>
      </c>
    </row>
    <row r="715" spans="1:33" x14ac:dyDescent="0.35">
      <c r="A715" s="7">
        <v>578</v>
      </c>
      <c r="B715" s="7">
        <v>350</v>
      </c>
      <c r="C715" s="7">
        <v>1</v>
      </c>
      <c r="D715" s="7">
        <v>0</v>
      </c>
      <c r="E715" s="22" t="str">
        <f t="shared" si="22"/>
        <v>10</v>
      </c>
      <c r="F715" s="4">
        <v>9.6889999999999997E-3</v>
      </c>
      <c r="G715" s="25">
        <v>0</v>
      </c>
      <c r="H715" s="4">
        <v>1.5409174379999999</v>
      </c>
      <c r="I715" s="4">
        <v>8.898157673</v>
      </c>
      <c r="J715" s="2">
        <f t="shared" si="23"/>
        <v>0.17317263804794797</v>
      </c>
      <c r="K715" s="3">
        <v>226</v>
      </c>
      <c r="L715" s="3">
        <v>83</v>
      </c>
      <c r="M715" s="3">
        <v>127</v>
      </c>
      <c r="N715" s="3">
        <v>63</v>
      </c>
      <c r="O715" s="24">
        <v>647.86727886319704</v>
      </c>
      <c r="P715" s="4">
        <v>0.28399999999999997</v>
      </c>
      <c r="Q715" s="4">
        <v>0.33157894736842097</v>
      </c>
      <c r="R715" s="4">
        <v>0.78700000000000003</v>
      </c>
      <c r="S715" s="4">
        <v>0.72599999999999998</v>
      </c>
      <c r="T715" s="4">
        <v>0.76</v>
      </c>
      <c r="U715" s="4">
        <v>0.749</v>
      </c>
      <c r="V715" s="5">
        <v>100</v>
      </c>
      <c r="W715" s="5">
        <v>100</v>
      </c>
      <c r="X715" s="5">
        <v>0</v>
      </c>
      <c r="Y715" s="5">
        <v>0</v>
      </c>
      <c r="Z715" s="5">
        <v>0</v>
      </c>
      <c r="AA715" s="5">
        <v>0</v>
      </c>
      <c r="AB715" s="2">
        <v>0.33407511202149098</v>
      </c>
      <c r="AC715" s="2">
        <v>0.40283698570189502</v>
      </c>
      <c r="AD715" s="2">
        <v>1.54646311327271</v>
      </c>
      <c r="AE715" s="2">
        <v>1.2946271725940699</v>
      </c>
      <c r="AF715" s="2">
        <v>1.42711635564015</v>
      </c>
      <c r="AG715" s="2">
        <v>1.38230233985035</v>
      </c>
    </row>
    <row r="716" spans="1:33" x14ac:dyDescent="0.35">
      <c r="A716" s="7">
        <v>292</v>
      </c>
      <c r="B716" s="7">
        <v>215</v>
      </c>
      <c r="C716" s="7">
        <v>1</v>
      </c>
      <c r="D716" s="7">
        <v>0</v>
      </c>
      <c r="E716" s="22" t="str">
        <f t="shared" si="22"/>
        <v>10</v>
      </c>
      <c r="F716" s="4">
        <v>9.9999999999999995E-7</v>
      </c>
      <c r="G716" s="25">
        <v>0</v>
      </c>
      <c r="H716" s="4">
        <v>1.496796056</v>
      </c>
      <c r="I716" s="4">
        <v>8.3275367567200007</v>
      </c>
      <c r="J716" s="2">
        <f t="shared" si="23"/>
        <v>0.1797405523058356</v>
      </c>
      <c r="K716" s="3">
        <v>337</v>
      </c>
      <c r="L716" s="3">
        <v>87</v>
      </c>
      <c r="M716" s="3">
        <v>43</v>
      </c>
      <c r="N716" s="3">
        <v>32</v>
      </c>
      <c r="O716" s="24">
        <v>1001</v>
      </c>
      <c r="P716" s="4">
        <v>0.246</v>
      </c>
      <c r="Q716" s="4">
        <v>0.42666666666666703</v>
      </c>
      <c r="R716" s="4">
        <v>0.109</v>
      </c>
      <c r="S716" s="4">
        <v>0.23499999999999999</v>
      </c>
      <c r="T716" s="4">
        <v>9.0999999999999998E-2</v>
      </c>
      <c r="U716" s="4">
        <v>0.08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0.28236291097418098</v>
      </c>
      <c r="AC716" s="2">
        <v>0.55628799784274796</v>
      </c>
      <c r="AD716" s="2">
        <v>0.115410851511328</v>
      </c>
      <c r="AE716" s="2">
        <v>0.26787944515560103</v>
      </c>
      <c r="AF716" s="2">
        <v>9.5410184804658196E-2</v>
      </c>
      <c r="AG716" s="2">
        <v>8.3381608939051E-2</v>
      </c>
    </row>
    <row r="717" spans="1:33" x14ac:dyDescent="0.35">
      <c r="A717" s="7">
        <v>746</v>
      </c>
      <c r="B717" s="7">
        <v>55</v>
      </c>
      <c r="C717" s="7">
        <v>1</v>
      </c>
      <c r="D717" s="7">
        <v>0</v>
      </c>
      <c r="E717" s="22" t="str">
        <f t="shared" si="22"/>
        <v>10</v>
      </c>
      <c r="F717" s="4">
        <v>3.7169999999999998E-3</v>
      </c>
      <c r="G717" s="25">
        <v>0</v>
      </c>
      <c r="H717" s="4">
        <v>1.4511892179999999</v>
      </c>
      <c r="I717" s="4">
        <v>7.8739443226099999</v>
      </c>
      <c r="J717" s="2">
        <f t="shared" si="23"/>
        <v>0.18430270250107253</v>
      </c>
      <c r="K717" s="3">
        <v>352</v>
      </c>
      <c r="L717" s="3">
        <v>104</v>
      </c>
      <c r="M717" s="3">
        <v>21</v>
      </c>
      <c r="N717" s="3">
        <v>22</v>
      </c>
      <c r="O717" s="24">
        <v>46.603248012201902</v>
      </c>
      <c r="P717" s="4">
        <v>0.23499999999999999</v>
      </c>
      <c r="Q717" s="4">
        <v>0.51162790697674398</v>
      </c>
      <c r="R717" s="4">
        <v>0.438</v>
      </c>
      <c r="S717" s="4">
        <v>0.65700000000000003</v>
      </c>
      <c r="T717" s="4">
        <v>0.38600000000000001</v>
      </c>
      <c r="U717" s="4">
        <v>0.49</v>
      </c>
      <c r="V717" s="5">
        <v>100</v>
      </c>
      <c r="W717" s="5">
        <v>0</v>
      </c>
      <c r="X717" s="5">
        <v>100</v>
      </c>
      <c r="Y717" s="5">
        <v>0</v>
      </c>
      <c r="Z717" s="5">
        <v>100</v>
      </c>
      <c r="AA717" s="5">
        <v>100</v>
      </c>
      <c r="AB717" s="2">
        <v>0.26787944515560103</v>
      </c>
      <c r="AC717" s="2">
        <v>0.71667767797013904</v>
      </c>
      <c r="AD717" s="2">
        <v>0.57625342908844601</v>
      </c>
      <c r="AE717" s="2">
        <v>1.0700248318162</v>
      </c>
      <c r="AF717" s="2">
        <v>0.48776035083499503</v>
      </c>
      <c r="AG717" s="2">
        <v>0.67334455326376597</v>
      </c>
    </row>
    <row r="718" spans="1:33" x14ac:dyDescent="0.35">
      <c r="A718" s="7">
        <v>586</v>
      </c>
      <c r="B718" s="7">
        <v>197</v>
      </c>
      <c r="C718" s="7">
        <v>1</v>
      </c>
      <c r="D718" s="7">
        <v>0</v>
      </c>
      <c r="E718" s="22" t="str">
        <f t="shared" si="22"/>
        <v>10</v>
      </c>
      <c r="F718" s="4">
        <v>3.68E-4</v>
      </c>
      <c r="G718" s="25">
        <v>0</v>
      </c>
      <c r="H718" s="4">
        <v>1.4196803</v>
      </c>
      <c r="I718" s="4">
        <v>7.0539912073500002</v>
      </c>
      <c r="J718" s="2">
        <f t="shared" si="23"/>
        <v>0.20125915361515409</v>
      </c>
      <c r="K718" s="3">
        <v>191</v>
      </c>
      <c r="L718" s="3">
        <v>178</v>
      </c>
      <c r="M718" s="3">
        <v>30</v>
      </c>
      <c r="N718" s="3">
        <v>100</v>
      </c>
      <c r="O718" s="24">
        <v>812.06932837202896</v>
      </c>
      <c r="P718" s="4">
        <v>0.52800000000000002</v>
      </c>
      <c r="Q718" s="4">
        <v>0.76923076923076905</v>
      </c>
      <c r="R718" s="4">
        <v>0.14599999999999999</v>
      </c>
      <c r="S718" s="4">
        <v>0.24199999999999999</v>
      </c>
      <c r="T718" s="4">
        <v>0.10199999999999999</v>
      </c>
      <c r="U718" s="4">
        <v>0.14199999999999999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0.75077629339658203</v>
      </c>
      <c r="AC718" s="2">
        <v>1.4663370687934301</v>
      </c>
      <c r="AD718" s="2">
        <v>0.157824085193567</v>
      </c>
      <c r="AE718" s="2">
        <v>0.27707189333976501</v>
      </c>
      <c r="AF718" s="2">
        <v>0.107585210679937</v>
      </c>
      <c r="AG718" s="2">
        <v>0.153151179494175</v>
      </c>
    </row>
    <row r="719" spans="1:33" x14ac:dyDescent="0.35">
      <c r="A719" s="7">
        <v>800</v>
      </c>
      <c r="B719" s="7">
        <v>477</v>
      </c>
      <c r="C719" s="7">
        <v>1</v>
      </c>
      <c r="D719" s="7">
        <v>0</v>
      </c>
      <c r="E719" s="22" t="str">
        <f t="shared" si="22"/>
        <v>10</v>
      </c>
      <c r="F719" s="4">
        <v>1.307E-3</v>
      </c>
      <c r="G719" s="25">
        <v>0</v>
      </c>
      <c r="H719" s="4">
        <v>1.5019409779999999</v>
      </c>
      <c r="I719" s="4">
        <v>6.88136845991</v>
      </c>
      <c r="J719" s="2">
        <f t="shared" si="23"/>
        <v>0.21826196151973579</v>
      </c>
      <c r="K719" s="3">
        <v>252</v>
      </c>
      <c r="L719" s="3">
        <v>79</v>
      </c>
      <c r="M719" s="3">
        <v>114</v>
      </c>
      <c r="N719" s="3">
        <v>54</v>
      </c>
      <c r="O719" s="24">
        <v>1001</v>
      </c>
      <c r="P719" s="4">
        <v>0.27500000000000002</v>
      </c>
      <c r="Q719" s="4">
        <v>0.32142857142857101</v>
      </c>
      <c r="R719" s="4">
        <v>0.10100000000000001</v>
      </c>
      <c r="S719" s="4">
        <v>0.182</v>
      </c>
      <c r="T719" s="4">
        <v>0.10199999999999999</v>
      </c>
      <c r="U719" s="4">
        <v>0.10299999999999999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0.321583624127462</v>
      </c>
      <c r="AC719" s="2">
        <v>0.38776553100876299</v>
      </c>
      <c r="AD719" s="2">
        <v>0.106472244510517</v>
      </c>
      <c r="AE719" s="2">
        <v>0.20089294237939001</v>
      </c>
      <c r="AF719" s="2">
        <v>0.107585210679937</v>
      </c>
      <c r="AG719" s="2">
        <v>0.10869941692334099</v>
      </c>
    </row>
    <row r="720" spans="1:33" x14ac:dyDescent="0.35">
      <c r="A720" s="7">
        <v>164</v>
      </c>
      <c r="B720" s="7">
        <v>200</v>
      </c>
      <c r="C720" s="7">
        <v>1</v>
      </c>
      <c r="D720" s="7">
        <v>0</v>
      </c>
      <c r="E720" s="22" t="str">
        <f t="shared" si="22"/>
        <v>10</v>
      </c>
      <c r="F720" s="4">
        <v>4.2919999999999998E-3</v>
      </c>
      <c r="G720" s="25">
        <v>0</v>
      </c>
      <c r="H720" s="4">
        <v>1.6048718639999999</v>
      </c>
      <c r="I720" s="4">
        <v>7.1032839110300001</v>
      </c>
      <c r="J720" s="2">
        <f t="shared" si="23"/>
        <v>0.2259337912015526</v>
      </c>
      <c r="K720" s="3">
        <v>325</v>
      </c>
      <c r="L720" s="3">
        <v>99</v>
      </c>
      <c r="M720" s="3">
        <v>55</v>
      </c>
      <c r="N720" s="3">
        <v>20</v>
      </c>
      <c r="O720" s="24">
        <v>1001</v>
      </c>
      <c r="P720" s="4">
        <v>0.245</v>
      </c>
      <c r="Q720" s="4">
        <v>0.266666666666667</v>
      </c>
      <c r="R720" s="4">
        <v>0.17100000000000001</v>
      </c>
      <c r="S720" s="4">
        <v>0.184</v>
      </c>
      <c r="T720" s="4">
        <v>0.13700000000000001</v>
      </c>
      <c r="U720" s="4">
        <v>0.13400000000000001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0.28103752973311202</v>
      </c>
      <c r="AC720" s="2">
        <v>0.31015492830383901</v>
      </c>
      <c r="AD720" s="2">
        <v>0.18753512384684201</v>
      </c>
      <c r="AE720" s="2">
        <v>0.20334092401803</v>
      </c>
      <c r="AF720" s="2">
        <v>0.14734058789870899</v>
      </c>
      <c r="AG720" s="2">
        <v>0.14387037041970199</v>
      </c>
    </row>
    <row r="721" spans="1:33" x14ac:dyDescent="0.35">
      <c r="A721" s="7">
        <v>478</v>
      </c>
      <c r="B721" s="7">
        <v>310</v>
      </c>
      <c r="C721" s="7">
        <v>1</v>
      </c>
      <c r="D721" s="7">
        <v>0</v>
      </c>
      <c r="E721" s="22" t="str">
        <f t="shared" si="22"/>
        <v>10</v>
      </c>
      <c r="F721" s="4">
        <v>1.3879999999999999E-3</v>
      </c>
      <c r="G721" s="25">
        <v>0</v>
      </c>
      <c r="H721" s="4">
        <v>1.7313526749999999</v>
      </c>
      <c r="I721" s="4">
        <v>6.7971404124000001</v>
      </c>
      <c r="J721" s="2">
        <f t="shared" si="23"/>
        <v>0.25471780336352906</v>
      </c>
      <c r="K721" s="3">
        <v>324</v>
      </c>
      <c r="L721" s="3">
        <v>96</v>
      </c>
      <c r="M721" s="3">
        <v>52</v>
      </c>
      <c r="N721" s="3">
        <v>27</v>
      </c>
      <c r="O721" s="24">
        <v>534.176297025743</v>
      </c>
      <c r="P721" s="4">
        <v>0.25</v>
      </c>
      <c r="Q721" s="4">
        <v>0.341772151898734</v>
      </c>
      <c r="R721" s="4">
        <v>0.14199999999999999</v>
      </c>
      <c r="S721" s="4">
        <v>0.34100000000000003</v>
      </c>
      <c r="T721" s="4">
        <v>0.13200000000000001</v>
      </c>
      <c r="U721" s="4">
        <v>0.34599999999999997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0.28768207245178101</v>
      </c>
      <c r="AC721" s="2">
        <v>0.41820413388559402</v>
      </c>
      <c r="AD721" s="2">
        <v>0.153151179494175</v>
      </c>
      <c r="AE721" s="2">
        <v>0.41703174447962998</v>
      </c>
      <c r="AF721" s="2">
        <v>0.14156356432178699</v>
      </c>
      <c r="AG721" s="2">
        <v>0.42464792752493802</v>
      </c>
    </row>
    <row r="722" spans="1:33" x14ac:dyDescent="0.35">
      <c r="A722" s="7">
        <v>558</v>
      </c>
      <c r="B722" s="7">
        <v>402</v>
      </c>
      <c r="C722" s="7">
        <v>1</v>
      </c>
      <c r="D722" s="7">
        <v>0</v>
      </c>
      <c r="E722" s="22" t="str">
        <f t="shared" si="22"/>
        <v>10</v>
      </c>
      <c r="F722" s="4">
        <v>0.49956099999999998</v>
      </c>
      <c r="G722" s="25">
        <v>0</v>
      </c>
      <c r="H722" s="4">
        <v>1.6215455940000001</v>
      </c>
      <c r="I722" s="4">
        <v>6.2544057716110002</v>
      </c>
      <c r="J722" s="2">
        <f t="shared" si="23"/>
        <v>0.25926453338864913</v>
      </c>
      <c r="K722" s="3">
        <v>290</v>
      </c>
      <c r="L722" s="3">
        <v>130</v>
      </c>
      <c r="M722" s="3">
        <v>48</v>
      </c>
      <c r="N722" s="3">
        <v>31</v>
      </c>
      <c r="O722" s="24">
        <v>1001</v>
      </c>
      <c r="P722" s="4">
        <v>0.32300000000000001</v>
      </c>
      <c r="Q722" s="4">
        <v>0.392405063291139</v>
      </c>
      <c r="R722" s="4">
        <v>9.6000000000000002E-2</v>
      </c>
      <c r="S722" s="4">
        <v>0.11600000000000001</v>
      </c>
      <c r="T722" s="4">
        <v>0.09</v>
      </c>
      <c r="U722" s="4">
        <v>0.09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0.39008400606986199</v>
      </c>
      <c r="AC722" s="2">
        <v>0.49824684155913102</v>
      </c>
      <c r="AD722" s="2">
        <v>0.100925918589961</v>
      </c>
      <c r="AE722" s="2">
        <v>0.123298216344494</v>
      </c>
      <c r="AF722" s="2">
        <v>9.4310679471241304E-2</v>
      </c>
      <c r="AG722" s="2">
        <v>9.4310679471241304E-2</v>
      </c>
    </row>
    <row r="723" spans="1:33" x14ac:dyDescent="0.35">
      <c r="A723" s="7">
        <v>662</v>
      </c>
      <c r="B723" s="7">
        <v>39</v>
      </c>
      <c r="C723" s="7">
        <v>1</v>
      </c>
      <c r="D723" s="7">
        <v>0</v>
      </c>
      <c r="E723" s="22" t="str">
        <f t="shared" si="22"/>
        <v>10</v>
      </c>
      <c r="F723" s="4">
        <v>1.17E-4</v>
      </c>
      <c r="G723" s="25">
        <v>0</v>
      </c>
      <c r="H723" s="4">
        <v>2.439534643</v>
      </c>
      <c r="I723" s="4">
        <v>7.6105063661700001</v>
      </c>
      <c r="J723" s="2">
        <f t="shared" si="23"/>
        <v>0.32054826914594642</v>
      </c>
      <c r="K723" s="3">
        <v>109</v>
      </c>
      <c r="L723" s="3">
        <v>262</v>
      </c>
      <c r="M723" s="3">
        <v>23</v>
      </c>
      <c r="N723" s="3">
        <v>105</v>
      </c>
      <c r="O723" s="24">
        <v>1001</v>
      </c>
      <c r="P723" s="4">
        <v>0.71499999999999997</v>
      </c>
      <c r="Q723" s="4">
        <v>0.8203125</v>
      </c>
      <c r="R723" s="4">
        <v>0.41099999999999998</v>
      </c>
      <c r="S723" s="4">
        <v>0.57499999999999996</v>
      </c>
      <c r="T723" s="4">
        <v>0.373</v>
      </c>
      <c r="U723" s="4">
        <v>0.40200000000000002</v>
      </c>
      <c r="V723" s="5">
        <v>0</v>
      </c>
      <c r="W723" s="5">
        <v>0</v>
      </c>
      <c r="X723" s="5">
        <v>100</v>
      </c>
      <c r="Y723" s="5">
        <v>0</v>
      </c>
      <c r="Z723" s="5">
        <v>100</v>
      </c>
      <c r="AA723" s="5">
        <v>100</v>
      </c>
      <c r="AB723" s="2">
        <v>1.25526609871349</v>
      </c>
      <c r="AC723" s="2">
        <v>1.7165360479904701</v>
      </c>
      <c r="AD723" s="2">
        <v>0.52932909533054995</v>
      </c>
      <c r="AE723" s="2">
        <v>0.85566611005771998</v>
      </c>
      <c r="AF723" s="2">
        <v>0.46680873834921599</v>
      </c>
      <c r="AG723" s="2">
        <v>0.514164525031505</v>
      </c>
    </row>
    <row r="724" spans="1:33" x14ac:dyDescent="0.35">
      <c r="A724" s="7">
        <v>650</v>
      </c>
      <c r="B724" s="7">
        <v>426</v>
      </c>
      <c r="C724" s="7">
        <v>1</v>
      </c>
      <c r="D724" s="7">
        <v>0</v>
      </c>
      <c r="E724" s="22" t="str">
        <f t="shared" si="22"/>
        <v>10</v>
      </c>
      <c r="F724" s="4">
        <v>8.2299999999999995E-4</v>
      </c>
      <c r="G724" s="25">
        <v>0</v>
      </c>
      <c r="H724" s="4">
        <v>2.566967574</v>
      </c>
      <c r="I724" s="4">
        <v>7.3416612488000004</v>
      </c>
      <c r="J724" s="2">
        <f t="shared" si="23"/>
        <v>0.34964396844373236</v>
      </c>
      <c r="K724" s="3">
        <v>265</v>
      </c>
      <c r="L724" s="3">
        <v>121</v>
      </c>
      <c r="M724" s="3">
        <v>34</v>
      </c>
      <c r="N724" s="3">
        <v>79</v>
      </c>
      <c r="O724" s="24">
        <v>641.94321774339505</v>
      </c>
      <c r="P724" s="4">
        <v>0.37</v>
      </c>
      <c r="Q724" s="4">
        <v>0.69911504424778803</v>
      </c>
      <c r="R724" s="4">
        <v>0.16</v>
      </c>
      <c r="S724" s="4">
        <v>0.34899999999999998</v>
      </c>
      <c r="T724" s="4">
        <v>0.16700000000000001</v>
      </c>
      <c r="U724" s="4">
        <v>0.32</v>
      </c>
      <c r="V724" s="5">
        <v>100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0.46203545959655901</v>
      </c>
      <c r="AC724" s="2">
        <v>1.2010272940961799</v>
      </c>
      <c r="AD724" s="2">
        <v>0.17435338714477799</v>
      </c>
      <c r="AE724" s="2">
        <v>0.42924563677356797</v>
      </c>
      <c r="AF724" s="2">
        <v>0.18272163681529399</v>
      </c>
      <c r="AG724" s="2">
        <v>0.38566248081198501</v>
      </c>
    </row>
    <row r="725" spans="1:33" x14ac:dyDescent="0.35">
      <c r="A725" s="7">
        <v>814</v>
      </c>
      <c r="B725" s="7">
        <v>10</v>
      </c>
      <c r="C725" s="7">
        <v>1</v>
      </c>
      <c r="D725" s="7">
        <v>0</v>
      </c>
      <c r="E725" s="22" t="str">
        <f t="shared" si="22"/>
        <v>10</v>
      </c>
      <c r="F725" s="4">
        <v>1.2E-4</v>
      </c>
      <c r="G725" s="25">
        <v>0</v>
      </c>
      <c r="H725" s="4">
        <v>2.3952330549999998</v>
      </c>
      <c r="I725" s="4">
        <v>6.6766801398400002</v>
      </c>
      <c r="J725" s="2">
        <f t="shared" si="23"/>
        <v>0.35874611406162094</v>
      </c>
      <c r="K725" s="3">
        <v>282</v>
      </c>
      <c r="L725" s="3">
        <v>133</v>
      </c>
      <c r="M725" s="3">
        <v>53</v>
      </c>
      <c r="N725" s="3">
        <v>31</v>
      </c>
      <c r="O725" s="24">
        <v>1001</v>
      </c>
      <c r="P725" s="4">
        <v>0.32600000000000001</v>
      </c>
      <c r="Q725" s="4">
        <v>0.36904761904761901</v>
      </c>
      <c r="R725" s="4">
        <v>0.218</v>
      </c>
      <c r="S725" s="4">
        <v>0.312</v>
      </c>
      <c r="T725" s="4">
        <v>0.21</v>
      </c>
      <c r="U725" s="4">
        <v>0.308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0.39452516806983001</v>
      </c>
      <c r="AC725" s="2">
        <v>0.46052488529119201</v>
      </c>
      <c r="AD725" s="2">
        <v>0.24590053843682599</v>
      </c>
      <c r="AE725" s="2">
        <v>0.37396644104879301</v>
      </c>
      <c r="AF725" s="2">
        <v>0.23572233352107</v>
      </c>
      <c r="AG725" s="2">
        <v>0.368169323364468</v>
      </c>
    </row>
    <row r="726" spans="1:33" x14ac:dyDescent="0.35">
      <c r="A726" s="7">
        <v>370</v>
      </c>
      <c r="B726" s="7">
        <v>170</v>
      </c>
      <c r="C726" s="7">
        <v>1</v>
      </c>
      <c r="D726" s="7">
        <v>0</v>
      </c>
      <c r="E726" s="22" t="str">
        <f t="shared" si="22"/>
        <v>10</v>
      </c>
      <c r="F726" s="4">
        <v>0.45295099999999999</v>
      </c>
      <c r="G726" s="25">
        <v>0</v>
      </c>
      <c r="H726" s="4">
        <v>3.00492077</v>
      </c>
      <c r="I726" s="4">
        <v>7.9858881594</v>
      </c>
      <c r="J726" s="2">
        <f t="shared" si="23"/>
        <v>0.37627884463457945</v>
      </c>
      <c r="K726" s="3">
        <v>201</v>
      </c>
      <c r="L726" s="3">
        <v>156</v>
      </c>
      <c r="M726" s="3">
        <v>85</v>
      </c>
      <c r="N726" s="3">
        <v>57</v>
      </c>
      <c r="O726" s="24">
        <v>1001</v>
      </c>
      <c r="P726" s="4">
        <v>0.46800000000000003</v>
      </c>
      <c r="Q726" s="4">
        <v>0.40140845070422498</v>
      </c>
      <c r="R726" s="4">
        <v>0.24</v>
      </c>
      <c r="S726" s="4">
        <v>0.187</v>
      </c>
      <c r="T726" s="4">
        <v>0.19800000000000001</v>
      </c>
      <c r="U726" s="4">
        <v>0.20100000000000001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0.63111178964049297</v>
      </c>
      <c r="AC726" s="2">
        <v>0.51317580111094396</v>
      </c>
      <c r="AD726" s="2">
        <v>0.27443684570176002</v>
      </c>
      <c r="AE726" s="2">
        <v>0.207024169434327</v>
      </c>
      <c r="AF726" s="2">
        <v>0.220646671115623</v>
      </c>
      <c r="AG726" s="2">
        <v>0.224394333215862</v>
      </c>
    </row>
    <row r="727" spans="1:33" x14ac:dyDescent="0.35">
      <c r="A727" s="7">
        <v>230</v>
      </c>
      <c r="B727" s="7">
        <v>82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2.5333712840000001E-3</v>
      </c>
      <c r="I727" s="4">
        <v>7.7056985300000003</v>
      </c>
      <c r="J727" s="2">
        <f t="shared" si="23"/>
        <v>3.2876594823130203E-4</v>
      </c>
      <c r="K727" s="3">
        <v>227</v>
      </c>
      <c r="L727" s="3">
        <v>151</v>
      </c>
      <c r="M727" s="3">
        <v>26</v>
      </c>
      <c r="N727" s="3">
        <v>95</v>
      </c>
      <c r="O727" s="24">
        <v>415.02854201886601</v>
      </c>
      <c r="P727" s="4">
        <v>0.504</v>
      </c>
      <c r="Q727" s="4">
        <v>0.78512396694214903</v>
      </c>
      <c r="R727" s="4">
        <v>1</v>
      </c>
      <c r="S727" s="4">
        <v>1</v>
      </c>
      <c r="T727" s="4">
        <v>0.999</v>
      </c>
      <c r="U727" s="4">
        <v>1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0.68517901091076805</v>
      </c>
      <c r="AC727" s="2">
        <v>0.24191365399619999</v>
      </c>
      <c r="AD727" s="2">
        <v>1.0000050000287801E-5</v>
      </c>
      <c r="AE727" s="2">
        <v>1.0000050000287801E-5</v>
      </c>
      <c r="AF727" s="2">
        <v>1.00050033358353E-3</v>
      </c>
      <c r="AG727" s="2">
        <v>1.0000050000287801E-5</v>
      </c>
    </row>
    <row r="728" spans="1:33" x14ac:dyDescent="0.35">
      <c r="A728" s="7">
        <v>390</v>
      </c>
      <c r="B728" s="7">
        <v>409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6.7318578449999996E-3</v>
      </c>
      <c r="I728" s="4">
        <v>7.3748192504999999</v>
      </c>
      <c r="J728" s="2">
        <f t="shared" si="23"/>
        <v>9.1281665574971093E-4</v>
      </c>
      <c r="K728" s="3">
        <v>176</v>
      </c>
      <c r="L728" s="3">
        <v>198</v>
      </c>
      <c r="M728" s="3">
        <v>25</v>
      </c>
      <c r="N728" s="3">
        <v>100</v>
      </c>
      <c r="O728" s="24">
        <v>654.81951061766199</v>
      </c>
      <c r="P728" s="4">
        <v>0.59499999999999997</v>
      </c>
      <c r="Q728" s="4">
        <v>0.8</v>
      </c>
      <c r="R728" s="4">
        <v>1</v>
      </c>
      <c r="S728" s="4">
        <v>0.998</v>
      </c>
      <c r="T728" s="4">
        <v>1</v>
      </c>
      <c r="U728" s="4">
        <v>0.998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0.51919387343650703</v>
      </c>
      <c r="AC728" s="2">
        <v>0.22314355131420999</v>
      </c>
      <c r="AD728" s="2">
        <v>1.0000050000287801E-5</v>
      </c>
      <c r="AE728" s="2">
        <v>2.0020026706730801E-3</v>
      </c>
      <c r="AF728" s="2">
        <v>1.0000050000287801E-5</v>
      </c>
      <c r="AG728" s="2">
        <v>2.0020026706730801E-3</v>
      </c>
    </row>
    <row r="729" spans="1:33" x14ac:dyDescent="0.35">
      <c r="A729" s="7">
        <v>878</v>
      </c>
      <c r="B729" s="7">
        <v>351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1.272424183E-2</v>
      </c>
      <c r="I729" s="4">
        <v>9.5050372607900009</v>
      </c>
      <c r="J729" s="2">
        <f t="shared" si="23"/>
        <v>1.3386840557153628E-3</v>
      </c>
      <c r="K729" s="3">
        <v>137</v>
      </c>
      <c r="L729" s="3">
        <v>180</v>
      </c>
      <c r="M729" s="3">
        <v>42</v>
      </c>
      <c r="N729" s="3">
        <v>140</v>
      </c>
      <c r="O729" s="24">
        <v>1001</v>
      </c>
      <c r="P729" s="4">
        <v>0.63200000000000001</v>
      </c>
      <c r="Q729" s="4">
        <v>0.76923076923076905</v>
      </c>
      <c r="R729" s="4">
        <v>1</v>
      </c>
      <c r="S729" s="4">
        <v>1</v>
      </c>
      <c r="T729" s="4">
        <v>0.996</v>
      </c>
      <c r="U729" s="4">
        <v>1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0.45886588483528001</v>
      </c>
      <c r="AC729" s="2">
        <v>0.262364264467491</v>
      </c>
      <c r="AD729" s="2">
        <v>1.0000050000287801E-5</v>
      </c>
      <c r="AE729" s="2">
        <v>1.0000050000287801E-5</v>
      </c>
      <c r="AF729" s="2">
        <v>4.0080213975388201E-3</v>
      </c>
      <c r="AG729" s="2">
        <v>1.0000050000287801E-5</v>
      </c>
    </row>
    <row r="730" spans="1:33" x14ac:dyDescent="0.35">
      <c r="A730" s="7">
        <v>516</v>
      </c>
      <c r="B730" s="7">
        <v>128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1.267497307E-2</v>
      </c>
      <c r="I730" s="4">
        <v>9.0906670894400001</v>
      </c>
      <c r="J730" s="2">
        <f t="shared" si="23"/>
        <v>1.3942841537694895E-3</v>
      </c>
      <c r="K730" s="3">
        <v>262</v>
      </c>
      <c r="L730" s="3">
        <v>130</v>
      </c>
      <c r="M730" s="3">
        <v>55</v>
      </c>
      <c r="N730" s="3">
        <v>52</v>
      </c>
      <c r="O730" s="24">
        <v>856.53256029700299</v>
      </c>
      <c r="P730" s="4">
        <v>0.36799999999999999</v>
      </c>
      <c r="Q730" s="4">
        <v>0.48598130841121501</v>
      </c>
      <c r="R730" s="4">
        <v>0.998</v>
      </c>
      <c r="S730" s="4">
        <v>0.996</v>
      </c>
      <c r="T730" s="4">
        <v>0.99399999999999999</v>
      </c>
      <c r="U730" s="4">
        <v>1</v>
      </c>
      <c r="V730" s="5">
        <v>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0.999672340813206</v>
      </c>
      <c r="AC730" s="2">
        <v>0.72158511588047902</v>
      </c>
      <c r="AD730" s="2">
        <v>2.0020026706730801E-3</v>
      </c>
      <c r="AE730" s="2">
        <v>4.0080213975388201E-3</v>
      </c>
      <c r="AF730" s="2">
        <v>6.0180723255630203E-3</v>
      </c>
      <c r="AG730" s="2">
        <v>1.0000050000287801E-5</v>
      </c>
    </row>
    <row r="731" spans="1:33" x14ac:dyDescent="0.35">
      <c r="A731" s="7">
        <v>442</v>
      </c>
      <c r="B731" s="7">
        <v>63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1.47060113E-2</v>
      </c>
      <c r="I731" s="4">
        <v>9.1889419948600004</v>
      </c>
      <c r="J731" s="2">
        <f t="shared" si="23"/>
        <v>1.600403104974008E-3</v>
      </c>
      <c r="K731" s="3">
        <v>242</v>
      </c>
      <c r="L731" s="3">
        <v>124</v>
      </c>
      <c r="M731" s="3">
        <v>87</v>
      </c>
      <c r="N731" s="3">
        <v>46</v>
      </c>
      <c r="O731" s="24">
        <v>1001</v>
      </c>
      <c r="P731" s="4">
        <v>0.35899999999999999</v>
      </c>
      <c r="Q731" s="4">
        <v>0.34586466165413499</v>
      </c>
      <c r="R731" s="4">
        <v>0.998</v>
      </c>
      <c r="S731" s="4">
        <v>0.999</v>
      </c>
      <c r="T731" s="4">
        <v>0.997</v>
      </c>
      <c r="U731" s="4">
        <v>0.997</v>
      </c>
      <c r="V731" s="5">
        <v>0</v>
      </c>
      <c r="W731" s="5">
        <v>0</v>
      </c>
      <c r="X731" s="5">
        <v>100</v>
      </c>
      <c r="Y731" s="5">
        <v>100</v>
      </c>
      <c r="Z731" s="5">
        <v>100</v>
      </c>
      <c r="AA731" s="5">
        <v>100</v>
      </c>
      <c r="AB731" s="2">
        <v>1.02443289049386</v>
      </c>
      <c r="AC731" s="2">
        <v>1.06170773173266</v>
      </c>
      <c r="AD731" s="2">
        <v>2.0020026706730801E-3</v>
      </c>
      <c r="AE731" s="2">
        <v>1.00050033358353E-3</v>
      </c>
      <c r="AF731" s="2">
        <v>3.00450902029872E-3</v>
      </c>
      <c r="AG731" s="2">
        <v>3.00450902029872E-3</v>
      </c>
    </row>
    <row r="732" spans="1:33" x14ac:dyDescent="0.35">
      <c r="A732" s="7">
        <v>228</v>
      </c>
      <c r="B732" s="7">
        <v>11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1.523330573E-2</v>
      </c>
      <c r="I732" s="4">
        <v>8.7890517787300002</v>
      </c>
      <c r="J732" s="2">
        <f t="shared" si="23"/>
        <v>1.7332137884163406E-3</v>
      </c>
      <c r="K732" s="3">
        <v>166</v>
      </c>
      <c r="L732" s="3">
        <v>155</v>
      </c>
      <c r="M732" s="3">
        <v>33</v>
      </c>
      <c r="N732" s="3">
        <v>145</v>
      </c>
      <c r="O732" s="24">
        <v>279.00921423811599</v>
      </c>
      <c r="P732" s="4">
        <v>0.61599999999999999</v>
      </c>
      <c r="Q732" s="4">
        <v>0.81460674157303403</v>
      </c>
      <c r="R732" s="4">
        <v>0.999</v>
      </c>
      <c r="S732" s="4">
        <v>1</v>
      </c>
      <c r="T732" s="4">
        <v>0.997</v>
      </c>
      <c r="U732" s="4">
        <v>0.999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0.484508315448617</v>
      </c>
      <c r="AC732" s="2">
        <v>0.205049807871511</v>
      </c>
      <c r="AD732" s="2">
        <v>1.00050033358353E-3</v>
      </c>
      <c r="AE732" s="2">
        <v>1.0000050000287801E-5</v>
      </c>
      <c r="AF732" s="2">
        <v>3.00450902029872E-3</v>
      </c>
      <c r="AG732" s="2">
        <v>1.00050033358353E-3</v>
      </c>
    </row>
    <row r="733" spans="1:33" x14ac:dyDescent="0.35">
      <c r="A733" s="7">
        <v>330</v>
      </c>
      <c r="B733" s="7">
        <v>89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1.8874958050000001E-2</v>
      </c>
      <c r="I733" s="4">
        <v>9.5110211235000008</v>
      </c>
      <c r="J733" s="2">
        <f t="shared" si="23"/>
        <v>1.9845353937195469E-3</v>
      </c>
      <c r="K733" s="3">
        <v>272</v>
      </c>
      <c r="L733" s="3">
        <v>119</v>
      </c>
      <c r="M733" s="3">
        <v>24</v>
      </c>
      <c r="N733" s="3">
        <v>84</v>
      </c>
      <c r="O733" s="24">
        <v>311.581174654552</v>
      </c>
      <c r="P733" s="4">
        <v>0.4</v>
      </c>
      <c r="Q733" s="4">
        <v>0.77777777777777801</v>
      </c>
      <c r="R733" s="4">
        <v>0.999</v>
      </c>
      <c r="S733" s="4">
        <v>0.999</v>
      </c>
      <c r="T733" s="4">
        <v>0.999</v>
      </c>
      <c r="U733" s="4">
        <v>1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0.916290731874155</v>
      </c>
      <c r="AC733" s="2">
        <v>0.251314428280906</v>
      </c>
      <c r="AD733" s="2">
        <v>1.00050033358353E-3</v>
      </c>
      <c r="AE733" s="2">
        <v>1.00050033358353E-3</v>
      </c>
      <c r="AF733" s="2">
        <v>1.00050033358353E-3</v>
      </c>
      <c r="AG733" s="2">
        <v>1.0000050000287801E-5</v>
      </c>
    </row>
    <row r="734" spans="1:33" x14ac:dyDescent="0.35">
      <c r="A734" s="7">
        <v>256</v>
      </c>
      <c r="B734" s="7">
        <v>353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1.6022795249999999E-2</v>
      </c>
      <c r="I734" s="4">
        <v>7.5291004257000003</v>
      </c>
      <c r="J734" s="2">
        <f t="shared" si="23"/>
        <v>2.1281154911026862E-3</v>
      </c>
      <c r="K734" s="3">
        <v>258</v>
      </c>
      <c r="L734" s="3">
        <v>138</v>
      </c>
      <c r="M734" s="3">
        <v>49</v>
      </c>
      <c r="N734" s="3">
        <v>54</v>
      </c>
      <c r="O734" s="24">
        <v>507.54831430351197</v>
      </c>
      <c r="P734" s="4">
        <v>0.36099999999999999</v>
      </c>
      <c r="Q734" s="4">
        <v>0.52427184466019405</v>
      </c>
      <c r="R734" s="4">
        <v>1</v>
      </c>
      <c r="S734" s="4">
        <v>0.997</v>
      </c>
      <c r="T734" s="4">
        <v>1</v>
      </c>
      <c r="U734" s="4">
        <v>1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1.0188773206492601</v>
      </c>
      <c r="AC734" s="2">
        <v>0.64574494166536101</v>
      </c>
      <c r="AD734" s="2">
        <v>1.0000050000287801E-5</v>
      </c>
      <c r="AE734" s="2">
        <v>3.00450902029872E-3</v>
      </c>
      <c r="AF734" s="2">
        <v>1.0000050000287801E-5</v>
      </c>
      <c r="AG734" s="2">
        <v>1.0000050000287801E-5</v>
      </c>
    </row>
    <row r="735" spans="1:33" x14ac:dyDescent="0.35">
      <c r="A735" s="7">
        <v>796</v>
      </c>
      <c r="B735" s="7">
        <v>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1.9549409340000001E-2</v>
      </c>
      <c r="I735" s="4">
        <v>7.9524007239000003</v>
      </c>
      <c r="J735" s="2">
        <f t="shared" si="23"/>
        <v>2.4583028469939349E-3</v>
      </c>
      <c r="K735" s="3">
        <v>329</v>
      </c>
      <c r="L735" s="3">
        <v>111</v>
      </c>
      <c r="M735" s="3">
        <v>38</v>
      </c>
      <c r="N735" s="3">
        <v>21</v>
      </c>
      <c r="O735" s="24">
        <v>49.838880658188003</v>
      </c>
      <c r="P735" s="4">
        <v>0.26900000000000002</v>
      </c>
      <c r="Q735" s="4">
        <v>0.355932203389831</v>
      </c>
      <c r="R735" s="4">
        <v>0.997</v>
      </c>
      <c r="S735" s="4">
        <v>0.998</v>
      </c>
      <c r="T735" s="4">
        <v>1</v>
      </c>
      <c r="U735" s="4">
        <v>1</v>
      </c>
      <c r="V735" s="5">
        <v>0</v>
      </c>
      <c r="W735" s="5">
        <v>0</v>
      </c>
      <c r="X735" s="5">
        <v>100</v>
      </c>
      <c r="Y735" s="5">
        <v>100</v>
      </c>
      <c r="Z735" s="5">
        <v>100</v>
      </c>
      <c r="AA735" s="5">
        <v>100</v>
      </c>
      <c r="AB735" s="2">
        <v>1.3130438993803</v>
      </c>
      <c r="AC735" s="2">
        <v>1.0330150061823</v>
      </c>
      <c r="AD735" s="2">
        <v>3.00450902029872E-3</v>
      </c>
      <c r="AE735" s="2">
        <v>2.0020026706730801E-3</v>
      </c>
      <c r="AF735" s="2">
        <v>1.0000050000287801E-5</v>
      </c>
      <c r="AG735" s="2">
        <v>1.0000050000287801E-5</v>
      </c>
    </row>
    <row r="736" spans="1:33" x14ac:dyDescent="0.35">
      <c r="A736" s="7">
        <v>264</v>
      </c>
      <c r="B736" s="7">
        <v>52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2.4090935430000002E-2</v>
      </c>
      <c r="I736" s="4">
        <v>7.7754653421300004</v>
      </c>
      <c r="J736" s="2">
        <f t="shared" si="23"/>
        <v>3.0983271572786104E-3</v>
      </c>
      <c r="K736" s="3">
        <v>224</v>
      </c>
      <c r="L736" s="3">
        <v>148</v>
      </c>
      <c r="M736" s="3">
        <v>71</v>
      </c>
      <c r="N736" s="3">
        <v>56</v>
      </c>
      <c r="O736" s="24">
        <v>1001</v>
      </c>
      <c r="P736" s="4">
        <v>0.38500000000000001</v>
      </c>
      <c r="Q736" s="4">
        <v>0.440944881889764</v>
      </c>
      <c r="R736" s="4">
        <v>0.998</v>
      </c>
      <c r="S736" s="4">
        <v>1</v>
      </c>
      <c r="T736" s="4">
        <v>0.997</v>
      </c>
      <c r="U736" s="4">
        <v>0.998</v>
      </c>
      <c r="V736" s="5">
        <v>0</v>
      </c>
      <c r="W736" s="5">
        <v>0</v>
      </c>
      <c r="X736" s="5">
        <v>100</v>
      </c>
      <c r="Y736" s="5">
        <v>100</v>
      </c>
      <c r="Z736" s="5">
        <v>100</v>
      </c>
      <c r="AA736" s="5">
        <v>100</v>
      </c>
      <c r="AB736" s="2">
        <v>0.95451194469435297</v>
      </c>
      <c r="AC736" s="2">
        <v>0.81883539572344199</v>
      </c>
      <c r="AD736" s="2">
        <v>2.0020026706730801E-3</v>
      </c>
      <c r="AE736" s="2">
        <v>1.0000050000287801E-5</v>
      </c>
      <c r="AF736" s="2">
        <v>3.00450902029872E-3</v>
      </c>
      <c r="AG736" s="2">
        <v>2.0020026706730801E-3</v>
      </c>
    </row>
    <row r="737" spans="1:33" x14ac:dyDescent="0.35">
      <c r="A737" s="7">
        <v>530</v>
      </c>
      <c r="B737" s="7">
        <v>398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2.6742210490000001E-2</v>
      </c>
      <c r="I737" s="4">
        <v>8.0736268680399998</v>
      </c>
      <c r="J737" s="2">
        <f t="shared" si="23"/>
        <v>3.3122920995842472E-3</v>
      </c>
      <c r="K737" s="3">
        <v>248</v>
      </c>
      <c r="L737" s="3">
        <v>157</v>
      </c>
      <c r="M737" s="3">
        <v>27</v>
      </c>
      <c r="N737" s="3">
        <v>67</v>
      </c>
      <c r="O737" s="24">
        <v>417.317104606763</v>
      </c>
      <c r="P737" s="4">
        <v>0.42399999999999999</v>
      </c>
      <c r="Q737" s="4">
        <v>0.71276595744680804</v>
      </c>
      <c r="R737" s="4">
        <v>1</v>
      </c>
      <c r="S737" s="4">
        <v>1</v>
      </c>
      <c r="T737" s="4">
        <v>1</v>
      </c>
      <c r="U737" s="4">
        <v>0.999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0.85802182375017899</v>
      </c>
      <c r="AC737" s="2">
        <v>0.33860216287903799</v>
      </c>
      <c r="AD737" s="2">
        <v>1.0000050000287801E-5</v>
      </c>
      <c r="AE737" s="2">
        <v>1.0000050000287801E-5</v>
      </c>
      <c r="AF737" s="2">
        <v>1.0000050000287801E-5</v>
      </c>
      <c r="AG737" s="2">
        <v>1.00050033358353E-3</v>
      </c>
    </row>
    <row r="738" spans="1:33" x14ac:dyDescent="0.35">
      <c r="A738" s="7">
        <v>812</v>
      </c>
      <c r="B738" s="7">
        <v>140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2.6347632950000002E-2</v>
      </c>
      <c r="I738" s="4">
        <v>7.83210083112</v>
      </c>
      <c r="J738" s="2">
        <f t="shared" si="23"/>
        <v>3.3640569137351438E-3</v>
      </c>
      <c r="K738" s="3">
        <v>141</v>
      </c>
      <c r="L738" s="3">
        <v>231</v>
      </c>
      <c r="M738" s="3">
        <v>16</v>
      </c>
      <c r="N738" s="3">
        <v>111</v>
      </c>
      <c r="O738" s="24">
        <v>206.23255904329901</v>
      </c>
      <c r="P738" s="4">
        <v>0.68799999999999994</v>
      </c>
      <c r="Q738" s="4">
        <v>0.87401574803149595</v>
      </c>
      <c r="R738" s="4">
        <v>0.997</v>
      </c>
      <c r="S738" s="4">
        <v>0.998</v>
      </c>
      <c r="T738" s="4">
        <v>0.995</v>
      </c>
      <c r="U738" s="4">
        <v>1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0.37396644104879301</v>
      </c>
      <c r="AC738" s="2">
        <v>0.13465688514625701</v>
      </c>
      <c r="AD738" s="2">
        <v>3.00450902029872E-3</v>
      </c>
      <c r="AE738" s="2">
        <v>2.0020026706730801E-3</v>
      </c>
      <c r="AF738" s="2">
        <v>5.0125418235442898E-3</v>
      </c>
      <c r="AG738" s="2">
        <v>1.0000050000287801E-5</v>
      </c>
    </row>
    <row r="739" spans="1:33" x14ac:dyDescent="0.35">
      <c r="A739" s="7">
        <v>938</v>
      </c>
      <c r="B739" s="7">
        <v>137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4.0834521399999997E-2</v>
      </c>
      <c r="I739" s="4">
        <v>9.8153456101799996</v>
      </c>
      <c r="J739" s="2">
        <f t="shared" si="23"/>
        <v>4.1602734148911084E-3</v>
      </c>
      <c r="K739" s="3">
        <v>261</v>
      </c>
      <c r="L739" s="3">
        <v>157</v>
      </c>
      <c r="M739" s="3">
        <v>28</v>
      </c>
      <c r="N739" s="3">
        <v>53</v>
      </c>
      <c r="O739" s="24">
        <v>1001</v>
      </c>
      <c r="P739" s="4">
        <v>0.42299999999999999</v>
      </c>
      <c r="Q739" s="4">
        <v>0.65432098765432101</v>
      </c>
      <c r="R739" s="4">
        <v>0.997</v>
      </c>
      <c r="S739" s="4">
        <v>1</v>
      </c>
      <c r="T739" s="4">
        <v>0.99299999999999999</v>
      </c>
      <c r="U739" s="4">
        <v>1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0.86038309993585904</v>
      </c>
      <c r="AC739" s="2">
        <v>0.424157241120317</v>
      </c>
      <c r="AD739" s="2">
        <v>3.00450902029872E-3</v>
      </c>
      <c r="AE739" s="2">
        <v>1.0000050000287801E-5</v>
      </c>
      <c r="AF739" s="2">
        <v>7.0246149369644698E-3</v>
      </c>
      <c r="AG739" s="2">
        <v>1.0000050000287801E-5</v>
      </c>
    </row>
    <row r="740" spans="1:33" x14ac:dyDescent="0.35">
      <c r="A740" s="7">
        <v>624</v>
      </c>
      <c r="B740" s="7">
        <v>310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3.3996825000000001E-2</v>
      </c>
      <c r="I740" s="4">
        <v>8.0413670698779995</v>
      </c>
      <c r="J740" s="2">
        <f t="shared" si="23"/>
        <v>4.2277419628495815E-3</v>
      </c>
      <c r="K740" s="3">
        <v>267</v>
      </c>
      <c r="L740" s="3">
        <v>101</v>
      </c>
      <c r="M740" s="3">
        <v>73</v>
      </c>
      <c r="N740" s="3">
        <v>58</v>
      </c>
      <c r="O740" s="24">
        <v>799.934767337832</v>
      </c>
      <c r="P740" s="4">
        <v>0.32100000000000001</v>
      </c>
      <c r="Q740" s="4">
        <v>0.44274809160305301</v>
      </c>
      <c r="R740" s="4">
        <v>0.995</v>
      </c>
      <c r="S740" s="4">
        <v>0.99399999999999999</v>
      </c>
      <c r="T740" s="4">
        <v>0.999</v>
      </c>
      <c r="U740" s="4">
        <v>0.999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1.1363141558521199</v>
      </c>
      <c r="AC740" s="2">
        <v>0.81475431265473197</v>
      </c>
      <c r="AD740" s="2">
        <v>5.0125418235442898E-3</v>
      </c>
      <c r="AE740" s="2">
        <v>6.0180723255630203E-3</v>
      </c>
      <c r="AF740" s="2">
        <v>1.00050033358353E-3</v>
      </c>
      <c r="AG740" s="2">
        <v>1.00050033358353E-3</v>
      </c>
    </row>
    <row r="741" spans="1:33" x14ac:dyDescent="0.35">
      <c r="A741" s="7">
        <v>132</v>
      </c>
      <c r="B741" s="7">
        <v>48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4.0783219900000001E-2</v>
      </c>
      <c r="I741" s="4">
        <v>8.3485263280000002</v>
      </c>
      <c r="J741" s="2">
        <f t="shared" si="23"/>
        <v>4.8850801084758828E-3</v>
      </c>
      <c r="K741" s="3">
        <v>322</v>
      </c>
      <c r="L741" s="3">
        <v>102</v>
      </c>
      <c r="M741" s="3">
        <v>34</v>
      </c>
      <c r="N741" s="3">
        <v>41</v>
      </c>
      <c r="O741" s="24">
        <v>580.84611556938205</v>
      </c>
      <c r="P741" s="4">
        <v>0.28599999999999998</v>
      </c>
      <c r="Q741" s="4">
        <v>0.54666666666666697</v>
      </c>
      <c r="R741" s="4">
        <v>0.998</v>
      </c>
      <c r="S741" s="4">
        <v>0.997</v>
      </c>
      <c r="T741" s="4">
        <v>0.995</v>
      </c>
      <c r="U741" s="4">
        <v>0.99299999999999999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1.25176346816228</v>
      </c>
      <c r="AC741" s="2">
        <v>0.60391604683200295</v>
      </c>
      <c r="AD741" s="2">
        <v>2.0020026706730801E-3</v>
      </c>
      <c r="AE741" s="2">
        <v>3.00450902029872E-3</v>
      </c>
      <c r="AF741" s="2">
        <v>5.0125418235442898E-3</v>
      </c>
      <c r="AG741" s="2">
        <v>7.0246149369644698E-3</v>
      </c>
    </row>
    <row r="742" spans="1:33" x14ac:dyDescent="0.35">
      <c r="A742" s="7">
        <v>572</v>
      </c>
      <c r="B742" s="7">
        <v>474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3.9006144E-2</v>
      </c>
      <c r="I742" s="4">
        <v>7.7639952490999997</v>
      </c>
      <c r="J742" s="2">
        <f t="shared" si="23"/>
        <v>5.0239783447216281E-3</v>
      </c>
      <c r="K742" s="3">
        <v>297</v>
      </c>
      <c r="L742" s="3">
        <v>96</v>
      </c>
      <c r="M742" s="3">
        <v>60</v>
      </c>
      <c r="N742" s="3">
        <v>46</v>
      </c>
      <c r="O742" s="24">
        <v>919.89103157543502</v>
      </c>
      <c r="P742" s="4">
        <v>0.28399999999999997</v>
      </c>
      <c r="Q742" s="4">
        <v>0.43396226415094302</v>
      </c>
      <c r="R742" s="4">
        <v>0.999</v>
      </c>
      <c r="S742" s="4">
        <v>1</v>
      </c>
      <c r="T742" s="4">
        <v>0.99399999999999999</v>
      </c>
      <c r="U742" s="4">
        <v>1</v>
      </c>
      <c r="V742" s="5">
        <v>0</v>
      </c>
      <c r="W742" s="5">
        <v>0</v>
      </c>
      <c r="X742" s="5">
        <v>100</v>
      </c>
      <c r="Y742" s="5">
        <v>100</v>
      </c>
      <c r="Z742" s="5">
        <v>100</v>
      </c>
      <c r="AA742" s="5">
        <v>100</v>
      </c>
      <c r="AB742" s="2">
        <v>1.2587810408209299</v>
      </c>
      <c r="AC742" s="2">
        <v>0.83479769762297196</v>
      </c>
      <c r="AD742" s="2">
        <v>1.00050033358353E-3</v>
      </c>
      <c r="AE742" s="2">
        <v>1.0000050000287801E-5</v>
      </c>
      <c r="AF742" s="2">
        <v>6.0180723255630203E-3</v>
      </c>
      <c r="AG742" s="2">
        <v>1.0000050000287801E-5</v>
      </c>
    </row>
    <row r="743" spans="1:33" x14ac:dyDescent="0.35">
      <c r="A743" s="7">
        <v>210</v>
      </c>
      <c r="B743" s="7">
        <v>51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4.597396233E-2</v>
      </c>
      <c r="I743" s="4">
        <v>8.4565659214599993</v>
      </c>
      <c r="J743" s="2">
        <f t="shared" si="23"/>
        <v>5.4364812805790487E-3</v>
      </c>
      <c r="K743" s="3">
        <v>288</v>
      </c>
      <c r="L743" s="3">
        <v>150</v>
      </c>
      <c r="M743" s="3">
        <v>30</v>
      </c>
      <c r="N743" s="3">
        <v>31</v>
      </c>
      <c r="O743" s="24">
        <v>1001</v>
      </c>
      <c r="P743" s="4">
        <v>0.36899999999999999</v>
      </c>
      <c r="Q743" s="4">
        <v>0.50819672131147497</v>
      </c>
      <c r="R743" s="4">
        <v>0.999</v>
      </c>
      <c r="S743" s="4">
        <v>0.998</v>
      </c>
      <c r="T743" s="4">
        <v>0.996</v>
      </c>
      <c r="U743" s="4">
        <v>1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0.99695863494160997</v>
      </c>
      <c r="AC743" s="2">
        <v>0.67688665968816497</v>
      </c>
      <c r="AD743" s="2">
        <v>1.00050033358353E-3</v>
      </c>
      <c r="AE743" s="2">
        <v>2.0020026706730801E-3</v>
      </c>
      <c r="AF743" s="2">
        <v>4.0080213975388201E-3</v>
      </c>
      <c r="AG743" s="2">
        <v>1.0000050000287801E-5</v>
      </c>
    </row>
    <row r="744" spans="1:33" x14ac:dyDescent="0.35">
      <c r="A744" s="7">
        <v>96</v>
      </c>
      <c r="B744" s="7">
        <v>19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6.087281747E-2</v>
      </c>
      <c r="I744" s="4">
        <v>9.8055523902699999</v>
      </c>
      <c r="J744" s="2">
        <f t="shared" si="23"/>
        <v>6.20799472046101E-3</v>
      </c>
      <c r="K744" s="3">
        <v>244</v>
      </c>
      <c r="L744" s="3">
        <v>164</v>
      </c>
      <c r="M744" s="3">
        <v>22</v>
      </c>
      <c r="N744" s="3">
        <v>69</v>
      </c>
      <c r="O744" s="24">
        <v>1001</v>
      </c>
      <c r="P744" s="4">
        <v>0.45700000000000002</v>
      </c>
      <c r="Q744" s="4">
        <v>0.75824175824175799</v>
      </c>
      <c r="R744" s="4">
        <v>0.996</v>
      </c>
      <c r="S744" s="4">
        <v>0.999</v>
      </c>
      <c r="T744" s="4">
        <v>1</v>
      </c>
      <c r="U744" s="4">
        <v>1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0.78307188808793204</v>
      </c>
      <c r="AC744" s="2">
        <v>0.27675300191959101</v>
      </c>
      <c r="AD744" s="2">
        <v>4.0080213975388201E-3</v>
      </c>
      <c r="AE744" s="2">
        <v>1.00050033358353E-3</v>
      </c>
      <c r="AF744" s="2">
        <v>1.0000050000287801E-5</v>
      </c>
      <c r="AG744" s="2">
        <v>1.0000050000287801E-5</v>
      </c>
    </row>
    <row r="745" spans="1:33" x14ac:dyDescent="0.35">
      <c r="A745" s="7">
        <v>898</v>
      </c>
      <c r="B745" s="7">
        <v>432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6.1035605329999999E-2</v>
      </c>
      <c r="I745" s="4">
        <v>9.0879138420980006</v>
      </c>
      <c r="J745" s="2">
        <f t="shared" si="23"/>
        <v>6.716129398945705E-3</v>
      </c>
      <c r="K745" s="3">
        <v>238</v>
      </c>
      <c r="L745" s="3">
        <v>106</v>
      </c>
      <c r="M745" s="3">
        <v>72</v>
      </c>
      <c r="N745" s="3">
        <v>83</v>
      </c>
      <c r="O745" s="24">
        <v>1001</v>
      </c>
      <c r="P745" s="4">
        <v>0.36499999999999999</v>
      </c>
      <c r="Q745" s="4">
        <v>0.53548387096774197</v>
      </c>
      <c r="R745" s="4">
        <v>0.997</v>
      </c>
      <c r="S745" s="4">
        <v>0.99199999999999999</v>
      </c>
      <c r="T745" s="4">
        <v>0.99399999999999999</v>
      </c>
      <c r="U745" s="4">
        <v>0.995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1.00785792539965</v>
      </c>
      <c r="AC745" s="2">
        <v>0.62458450912264896</v>
      </c>
      <c r="AD745" s="2">
        <v>3.00450902029872E-3</v>
      </c>
      <c r="AE745" s="2">
        <v>8.03217169726427E-3</v>
      </c>
      <c r="AF745" s="2">
        <v>6.0180723255630203E-3</v>
      </c>
      <c r="AG745" s="2">
        <v>5.0125418235442898E-3</v>
      </c>
    </row>
    <row r="746" spans="1:33" x14ac:dyDescent="0.35">
      <c r="A746" s="7">
        <v>786</v>
      </c>
      <c r="B746" s="7">
        <v>355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7.0875013649999999E-2</v>
      </c>
      <c r="I746" s="4">
        <v>10.46323855915</v>
      </c>
      <c r="J746" s="2">
        <f t="shared" si="23"/>
        <v>6.7737166890857606E-3</v>
      </c>
      <c r="K746" s="3">
        <v>259</v>
      </c>
      <c r="L746" s="3">
        <v>162</v>
      </c>
      <c r="M746" s="3">
        <v>34</v>
      </c>
      <c r="N746" s="3">
        <v>44</v>
      </c>
      <c r="O746" s="24">
        <v>1001</v>
      </c>
      <c r="P746" s="4">
        <v>0.39200000000000002</v>
      </c>
      <c r="Q746" s="4">
        <v>0.56410256410256399</v>
      </c>
      <c r="R746" s="4">
        <v>0.98699999999999999</v>
      </c>
      <c r="S746" s="4">
        <v>0.99099999999999999</v>
      </c>
      <c r="T746" s="4">
        <v>0.995</v>
      </c>
      <c r="U746" s="4">
        <v>0.997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0.93649343919167405</v>
      </c>
      <c r="AC746" s="2">
        <v>0.57251919277133101</v>
      </c>
      <c r="AD746" s="2">
        <v>1.30852395486555E-2</v>
      </c>
      <c r="AE746" s="2">
        <v>9.0407446521490707E-3</v>
      </c>
      <c r="AF746" s="2">
        <v>5.0125418235442898E-3</v>
      </c>
      <c r="AG746" s="2">
        <v>3.00450902029872E-3</v>
      </c>
    </row>
    <row r="747" spans="1:33" x14ac:dyDescent="0.35">
      <c r="A747" s="7">
        <v>758</v>
      </c>
      <c r="B747" s="7">
        <v>238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7.0151396670000005E-2</v>
      </c>
      <c r="I747" s="4">
        <v>8.9378672325299995</v>
      </c>
      <c r="J747" s="2">
        <f t="shared" si="23"/>
        <v>7.8487848213586158E-3</v>
      </c>
      <c r="K747" s="3">
        <v>216</v>
      </c>
      <c r="L747" s="3">
        <v>163</v>
      </c>
      <c r="M747" s="3">
        <v>52</v>
      </c>
      <c r="N747" s="3">
        <v>68</v>
      </c>
      <c r="O747" s="24">
        <v>475.52848735502101</v>
      </c>
      <c r="P747" s="4">
        <v>0.46200000000000002</v>
      </c>
      <c r="Q747" s="4">
        <v>0.56666666666666698</v>
      </c>
      <c r="R747" s="4">
        <v>0.995</v>
      </c>
      <c r="S747" s="4">
        <v>0.996</v>
      </c>
      <c r="T747" s="4">
        <v>0.99399999999999999</v>
      </c>
      <c r="U747" s="4">
        <v>0.99399999999999999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0.77219038790039796</v>
      </c>
      <c r="AC747" s="2">
        <v>0.56798403760593896</v>
      </c>
      <c r="AD747" s="2">
        <v>5.0125418235442898E-3</v>
      </c>
      <c r="AE747" s="2">
        <v>4.0080213975388201E-3</v>
      </c>
      <c r="AF747" s="2">
        <v>6.0180723255630203E-3</v>
      </c>
      <c r="AG747" s="2">
        <v>6.0180723255630203E-3</v>
      </c>
    </row>
    <row r="748" spans="1:33" x14ac:dyDescent="0.35">
      <c r="A748" s="7">
        <v>908</v>
      </c>
      <c r="B748" s="7">
        <v>315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6.6439935729999997E-2</v>
      </c>
      <c r="I748" s="4">
        <v>8.1548204796999997</v>
      </c>
      <c r="J748" s="2">
        <f t="shared" si="23"/>
        <v>8.1473204585423564E-3</v>
      </c>
      <c r="K748" s="3">
        <v>282</v>
      </c>
      <c r="L748" s="3">
        <v>146</v>
      </c>
      <c r="M748" s="3">
        <v>26</v>
      </c>
      <c r="N748" s="3">
        <v>45</v>
      </c>
      <c r="O748" s="24">
        <v>1001</v>
      </c>
      <c r="P748" s="4">
        <v>0.38700000000000001</v>
      </c>
      <c r="Q748" s="4">
        <v>0.63380281690140805</v>
      </c>
      <c r="R748" s="4">
        <v>0.997</v>
      </c>
      <c r="S748" s="4">
        <v>0.998</v>
      </c>
      <c r="T748" s="4">
        <v>0.998</v>
      </c>
      <c r="U748" s="4">
        <v>0.99199999999999999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0.94933058595235498</v>
      </c>
      <c r="AC748" s="2">
        <v>0.456017387270996</v>
      </c>
      <c r="AD748" s="2">
        <v>3.00450902029872E-3</v>
      </c>
      <c r="AE748" s="2">
        <v>2.0020026706730801E-3</v>
      </c>
      <c r="AF748" s="2">
        <v>2.0020026706730801E-3</v>
      </c>
      <c r="AG748" s="2">
        <v>8.03217169726427E-3</v>
      </c>
    </row>
    <row r="749" spans="1:33" x14ac:dyDescent="0.35">
      <c r="A749" s="7">
        <v>224</v>
      </c>
      <c r="B749" s="7">
        <v>68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7.183173273E-2</v>
      </c>
      <c r="I749" s="4">
        <v>8.7745376844000003</v>
      </c>
      <c r="J749" s="2">
        <f t="shared" si="23"/>
        <v>8.1863837518992687E-3</v>
      </c>
      <c r="K749" s="3">
        <v>134</v>
      </c>
      <c r="L749" s="3">
        <v>214</v>
      </c>
      <c r="M749" s="3">
        <v>28</v>
      </c>
      <c r="N749" s="3">
        <v>123</v>
      </c>
      <c r="O749" s="24">
        <v>1001</v>
      </c>
      <c r="P749" s="4">
        <v>0.67</v>
      </c>
      <c r="Q749" s="4">
        <v>0.814569536423841</v>
      </c>
      <c r="R749" s="4">
        <v>0.996</v>
      </c>
      <c r="S749" s="4">
        <v>0.996</v>
      </c>
      <c r="T749" s="4">
        <v>0.995</v>
      </c>
      <c r="U749" s="4">
        <v>0.99399999999999999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0.40047756659712502</v>
      </c>
      <c r="AC749" s="2">
        <v>0.205095481442507</v>
      </c>
      <c r="AD749" s="2">
        <v>4.0080213975388201E-3</v>
      </c>
      <c r="AE749" s="2">
        <v>4.0080213975388201E-3</v>
      </c>
      <c r="AF749" s="2">
        <v>5.0125418235442898E-3</v>
      </c>
      <c r="AG749" s="2">
        <v>6.0180723255630203E-3</v>
      </c>
    </row>
    <row r="750" spans="1:33" x14ac:dyDescent="0.35">
      <c r="A750" s="7">
        <v>424</v>
      </c>
      <c r="B750" s="7">
        <v>417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6.1222141510000001E-2</v>
      </c>
      <c r="I750" s="4">
        <v>7.4140478761999997</v>
      </c>
      <c r="J750" s="2">
        <f t="shared" si="23"/>
        <v>8.257586480730798E-3</v>
      </c>
      <c r="K750" s="3">
        <v>258</v>
      </c>
      <c r="L750" s="3">
        <v>137</v>
      </c>
      <c r="M750" s="3">
        <v>33</v>
      </c>
      <c r="N750" s="3">
        <v>71</v>
      </c>
      <c r="O750" s="24">
        <v>1001</v>
      </c>
      <c r="P750" s="4">
        <v>0.41899999999999998</v>
      </c>
      <c r="Q750" s="4">
        <v>0.68269230769230804</v>
      </c>
      <c r="R750" s="4">
        <v>0.998</v>
      </c>
      <c r="S750" s="4">
        <v>0.998</v>
      </c>
      <c r="T750" s="4">
        <v>0.99299999999999999</v>
      </c>
      <c r="U750" s="4">
        <v>0.996</v>
      </c>
      <c r="V750" s="5">
        <v>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0.86988435905999895</v>
      </c>
      <c r="AC750" s="2">
        <v>0.38171102210005697</v>
      </c>
      <c r="AD750" s="2">
        <v>2.0020026706730801E-3</v>
      </c>
      <c r="AE750" s="2">
        <v>2.0020026706730801E-3</v>
      </c>
      <c r="AF750" s="2">
        <v>7.0246149369644698E-3</v>
      </c>
      <c r="AG750" s="2">
        <v>4.0080213975388201E-3</v>
      </c>
    </row>
    <row r="751" spans="1:33" x14ac:dyDescent="0.35">
      <c r="A751" s="7">
        <v>366</v>
      </c>
      <c r="B751" s="7">
        <v>446</v>
      </c>
      <c r="C751" s="7">
        <v>1</v>
      </c>
      <c r="D751" s="7">
        <v>1</v>
      </c>
      <c r="E751" s="22" t="str">
        <f t="shared" si="22"/>
        <v>11</v>
      </c>
      <c r="F751" s="4">
        <v>0.99999800000000005</v>
      </c>
      <c r="G751" s="25">
        <v>1</v>
      </c>
      <c r="H751" s="4">
        <v>7.0066228450000004E-2</v>
      </c>
      <c r="I751" s="4">
        <v>8.2689103309400007</v>
      </c>
      <c r="J751" s="2">
        <f t="shared" si="23"/>
        <v>8.4734536529960103E-3</v>
      </c>
      <c r="K751" s="3">
        <v>259</v>
      </c>
      <c r="L751" s="3">
        <v>108</v>
      </c>
      <c r="M751" s="3">
        <v>50</v>
      </c>
      <c r="N751" s="3">
        <v>82</v>
      </c>
      <c r="O751" s="24">
        <v>897.15055894173804</v>
      </c>
      <c r="P751" s="4">
        <v>0.36699999999999999</v>
      </c>
      <c r="Q751" s="4">
        <v>0.62121212121212099</v>
      </c>
      <c r="R751" s="4">
        <v>0.99399999999999999</v>
      </c>
      <c r="S751" s="4">
        <v>0.999</v>
      </c>
      <c r="T751" s="4">
        <v>0.99299999999999999</v>
      </c>
      <c r="U751" s="4">
        <v>0.998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1.0023934309275699</v>
      </c>
      <c r="AC751" s="2">
        <v>0.47608267532211801</v>
      </c>
      <c r="AD751" s="2">
        <v>6.0180723255630203E-3</v>
      </c>
      <c r="AE751" s="2">
        <v>1.00050033358353E-3</v>
      </c>
      <c r="AF751" s="2">
        <v>7.0246149369644698E-3</v>
      </c>
      <c r="AG751" s="2">
        <v>2.0020026706730801E-3</v>
      </c>
    </row>
    <row r="752" spans="1:33" x14ac:dyDescent="0.35">
      <c r="A752" s="7">
        <v>444</v>
      </c>
      <c r="B752" s="7">
        <v>149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6.6559379909999994E-2</v>
      </c>
      <c r="I752" s="4">
        <v>7.7053192507799997</v>
      </c>
      <c r="J752" s="2">
        <f t="shared" si="23"/>
        <v>8.6381080061364458E-3</v>
      </c>
      <c r="K752" s="3">
        <v>315</v>
      </c>
      <c r="L752" s="3">
        <v>88</v>
      </c>
      <c r="M752" s="3">
        <v>41</v>
      </c>
      <c r="N752" s="3">
        <v>55</v>
      </c>
      <c r="O752" s="24">
        <v>1001</v>
      </c>
      <c r="P752" s="4">
        <v>0.28799999999999998</v>
      </c>
      <c r="Q752" s="4">
        <v>0.57291666666666696</v>
      </c>
      <c r="R752" s="4">
        <v>0.997</v>
      </c>
      <c r="S752" s="4">
        <v>0.998</v>
      </c>
      <c r="T752" s="4">
        <v>0.99399999999999999</v>
      </c>
      <c r="U752" s="4">
        <v>1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1.24479479884619</v>
      </c>
      <c r="AC752" s="2">
        <v>0.55701500623536504</v>
      </c>
      <c r="AD752" s="2">
        <v>3.00450902029872E-3</v>
      </c>
      <c r="AE752" s="2">
        <v>2.0020026706730801E-3</v>
      </c>
      <c r="AF752" s="2">
        <v>6.0180723255630203E-3</v>
      </c>
      <c r="AG752" s="2">
        <v>1.0000050000287801E-5</v>
      </c>
    </row>
    <row r="753" spans="1:33" x14ac:dyDescent="0.35">
      <c r="A753" s="7">
        <v>418</v>
      </c>
      <c r="B753" s="7">
        <v>220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8.0787983549999998E-2</v>
      </c>
      <c r="I753" s="4">
        <v>8.9877186859599991</v>
      </c>
      <c r="J753" s="2">
        <f t="shared" si="23"/>
        <v>8.9887085224642678E-3</v>
      </c>
      <c r="K753" s="3">
        <v>279</v>
      </c>
      <c r="L753" s="3">
        <v>130</v>
      </c>
      <c r="M753" s="3">
        <v>42</v>
      </c>
      <c r="N753" s="3">
        <v>48</v>
      </c>
      <c r="O753" s="24">
        <v>1001</v>
      </c>
      <c r="P753" s="4">
        <v>0.34100000000000003</v>
      </c>
      <c r="Q753" s="4">
        <v>0.53333333333333299</v>
      </c>
      <c r="R753" s="4">
        <v>0.999</v>
      </c>
      <c r="S753" s="4">
        <v>1</v>
      </c>
      <c r="T753" s="4">
        <v>1</v>
      </c>
      <c r="U753" s="4">
        <v>1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1.0758728016986201</v>
      </c>
      <c r="AC753" s="2">
        <v>0.62860865942237398</v>
      </c>
      <c r="AD753" s="2">
        <v>1.00050033358353E-3</v>
      </c>
      <c r="AE753" s="2">
        <v>1.0000050000287801E-5</v>
      </c>
      <c r="AF753" s="2">
        <v>1.0000050000287801E-5</v>
      </c>
      <c r="AG753" s="2">
        <v>1.0000050000287801E-5</v>
      </c>
    </row>
    <row r="754" spans="1:33" x14ac:dyDescent="0.35">
      <c r="A754" s="7">
        <v>946</v>
      </c>
      <c r="B754" s="7">
        <v>380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7.8718839410000005E-2</v>
      </c>
      <c r="I754" s="4">
        <v>8.7072705651</v>
      </c>
      <c r="J754" s="2">
        <f t="shared" si="23"/>
        <v>9.0405872680144449E-3</v>
      </c>
      <c r="K754" s="3">
        <v>203</v>
      </c>
      <c r="L754" s="3">
        <v>145</v>
      </c>
      <c r="M754" s="3">
        <v>26</v>
      </c>
      <c r="N754" s="3">
        <v>125</v>
      </c>
      <c r="O754" s="24">
        <v>272.11090590968399</v>
      </c>
      <c r="P754" s="4">
        <v>0.55300000000000005</v>
      </c>
      <c r="Q754" s="4">
        <v>0.82781456953642396</v>
      </c>
      <c r="R754" s="4">
        <v>0.98899999999999999</v>
      </c>
      <c r="S754" s="4">
        <v>0.997</v>
      </c>
      <c r="T754" s="4">
        <v>0.995</v>
      </c>
      <c r="U754" s="4">
        <v>0.996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0.59239727745980197</v>
      </c>
      <c r="AC754" s="2">
        <v>0.188966099512623</v>
      </c>
      <c r="AD754" s="2">
        <v>1.1060947359424899E-2</v>
      </c>
      <c r="AE754" s="2">
        <v>3.00450902029872E-3</v>
      </c>
      <c r="AF754" s="2">
        <v>5.0125418235442898E-3</v>
      </c>
      <c r="AG754" s="2">
        <v>4.0080213975388201E-3</v>
      </c>
    </row>
    <row r="755" spans="1:33" x14ac:dyDescent="0.35">
      <c r="A755" s="7">
        <v>350</v>
      </c>
      <c r="B755" s="7">
        <v>72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6.6701031270000002E-2</v>
      </c>
      <c r="I755" s="4">
        <v>6.9601012738300003</v>
      </c>
      <c r="J755" s="2">
        <f t="shared" si="23"/>
        <v>9.5833420586559654E-3</v>
      </c>
      <c r="K755" s="3">
        <v>58</v>
      </c>
      <c r="L755" s="3">
        <v>121</v>
      </c>
      <c r="M755" s="3">
        <v>73</v>
      </c>
      <c r="N755" s="3">
        <v>247</v>
      </c>
      <c r="O755" s="24">
        <v>245.54852498340199</v>
      </c>
      <c r="P755" s="4">
        <v>0.748</v>
      </c>
      <c r="Q755" s="4">
        <v>0.77187499999999998</v>
      </c>
      <c r="R755" s="4">
        <v>0.99399999999999999</v>
      </c>
      <c r="S755" s="4">
        <v>0.998</v>
      </c>
      <c r="T755" s="4">
        <v>0.996</v>
      </c>
      <c r="U755" s="4">
        <v>0.997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0.29035230100766002</v>
      </c>
      <c r="AC755" s="2">
        <v>0.258932659165795</v>
      </c>
      <c r="AD755" s="2">
        <v>6.0180723255630203E-3</v>
      </c>
      <c r="AE755" s="2">
        <v>2.0020026706730801E-3</v>
      </c>
      <c r="AF755" s="2">
        <v>4.0080213975388201E-3</v>
      </c>
      <c r="AG755" s="2">
        <v>3.00450902029872E-3</v>
      </c>
    </row>
    <row r="756" spans="1:33" x14ac:dyDescent="0.35">
      <c r="A756" s="7">
        <v>212</v>
      </c>
      <c r="B756" s="7">
        <v>288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7.2580335669999996E-2</v>
      </c>
      <c r="I756" s="4">
        <v>7.3857649206999998</v>
      </c>
      <c r="J756" s="2">
        <f t="shared" si="23"/>
        <v>9.827057379876783E-3</v>
      </c>
      <c r="K756" s="3">
        <v>187</v>
      </c>
      <c r="L756" s="3">
        <v>199</v>
      </c>
      <c r="M756" s="3">
        <v>45</v>
      </c>
      <c r="N756" s="3">
        <v>68</v>
      </c>
      <c r="O756" s="24">
        <v>871.04318721976699</v>
      </c>
      <c r="P756" s="4">
        <v>0.55000000000000004</v>
      </c>
      <c r="Q756" s="4">
        <v>0.60176991150442505</v>
      </c>
      <c r="R756" s="4">
        <v>0.99</v>
      </c>
      <c r="S756" s="4">
        <v>0.997</v>
      </c>
      <c r="T756" s="4">
        <v>0.99299999999999999</v>
      </c>
      <c r="U756" s="4">
        <v>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0.59783700075561996</v>
      </c>
      <c r="AC756" s="2">
        <v>0.50788011353623397</v>
      </c>
      <c r="AD756" s="2">
        <v>1.0050335853501499E-2</v>
      </c>
      <c r="AE756" s="2">
        <v>3.00450902029872E-3</v>
      </c>
      <c r="AF756" s="2">
        <v>7.0246149369644698E-3</v>
      </c>
      <c r="AG756" s="2">
        <v>1.0000050000287801E-5</v>
      </c>
    </row>
    <row r="757" spans="1:33" x14ac:dyDescent="0.35">
      <c r="A757" s="7">
        <v>906</v>
      </c>
      <c r="B757" s="7">
        <v>425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6.8278188909999996E-2</v>
      </c>
      <c r="I757" s="4">
        <v>6.8783251020899998</v>
      </c>
      <c r="J757" s="2">
        <f t="shared" si="23"/>
        <v>9.9265719338060172E-3</v>
      </c>
      <c r="K757" s="3">
        <v>220</v>
      </c>
      <c r="L757" s="3">
        <v>137</v>
      </c>
      <c r="M757" s="3">
        <v>57</v>
      </c>
      <c r="N757" s="3">
        <v>85</v>
      </c>
      <c r="O757" s="24">
        <v>559.21942847609398</v>
      </c>
      <c r="P757" s="4">
        <v>0.433</v>
      </c>
      <c r="Q757" s="4">
        <v>0.59859154929577496</v>
      </c>
      <c r="R757" s="4">
        <v>0.995</v>
      </c>
      <c r="S757" s="4">
        <v>0.998</v>
      </c>
      <c r="T757" s="4">
        <v>0.997</v>
      </c>
      <c r="U757" s="4">
        <v>0.998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0.83701755097964703</v>
      </c>
      <c r="AC757" s="2">
        <v>0.51317580111094396</v>
      </c>
      <c r="AD757" s="2">
        <v>5.0125418235442898E-3</v>
      </c>
      <c r="AE757" s="2">
        <v>2.0020026706730801E-3</v>
      </c>
      <c r="AF757" s="2">
        <v>3.00450902029872E-3</v>
      </c>
      <c r="AG757" s="2">
        <v>2.0020026706730801E-3</v>
      </c>
    </row>
    <row r="758" spans="1:33" x14ac:dyDescent="0.35">
      <c r="A758" s="7">
        <v>612</v>
      </c>
      <c r="B758" s="7">
        <v>212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8.2082271779999993E-2</v>
      </c>
      <c r="I758" s="4">
        <v>8.1365991393999995</v>
      </c>
      <c r="J758" s="2">
        <f t="shared" si="23"/>
        <v>1.0088031912808822E-2</v>
      </c>
      <c r="K758" s="3">
        <v>214</v>
      </c>
      <c r="L758" s="3">
        <v>128</v>
      </c>
      <c r="M758" s="3">
        <v>93</v>
      </c>
      <c r="N758" s="3">
        <v>64</v>
      </c>
      <c r="O758" s="24">
        <v>1001</v>
      </c>
      <c r="P758" s="4">
        <v>0.39400000000000002</v>
      </c>
      <c r="Q758" s="4">
        <v>0.40764331210191102</v>
      </c>
      <c r="R758" s="4">
        <v>0.99099999999999999</v>
      </c>
      <c r="S758" s="4">
        <v>0.99199999999999999</v>
      </c>
      <c r="T758" s="4">
        <v>0.98599999999999999</v>
      </c>
      <c r="U758" s="4">
        <v>0.98799999999999999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0.93140436968420304</v>
      </c>
      <c r="AC758" s="2">
        <v>0.89736272198863598</v>
      </c>
      <c r="AD758" s="2">
        <v>9.0407446521490707E-3</v>
      </c>
      <c r="AE758" s="2">
        <v>8.03217169726427E-3</v>
      </c>
      <c r="AF758" s="2">
        <v>1.4098924379501601E-2</v>
      </c>
      <c r="AG758" s="2">
        <v>1.20725812342692E-2</v>
      </c>
    </row>
    <row r="759" spans="1:33" x14ac:dyDescent="0.35">
      <c r="A759" s="7">
        <v>592</v>
      </c>
      <c r="B759" s="7">
        <v>310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9.2734972400000004E-2</v>
      </c>
      <c r="I759" s="4">
        <v>9.03041258895</v>
      </c>
      <c r="J759" s="2">
        <f t="shared" si="23"/>
        <v>1.0269184434991873E-2</v>
      </c>
      <c r="K759" s="3">
        <v>225</v>
      </c>
      <c r="L759" s="3">
        <v>176</v>
      </c>
      <c r="M759" s="3">
        <v>43</v>
      </c>
      <c r="N759" s="3">
        <v>55</v>
      </c>
      <c r="O759" s="24">
        <v>1001</v>
      </c>
      <c r="P759" s="4">
        <v>0.44700000000000001</v>
      </c>
      <c r="Q759" s="4">
        <v>0.56122448979591799</v>
      </c>
      <c r="R759" s="4">
        <v>0.98199999999999998</v>
      </c>
      <c r="S759" s="4">
        <v>0.99099999999999999</v>
      </c>
      <c r="T759" s="4">
        <v>0.99</v>
      </c>
      <c r="U759" s="4">
        <v>0.99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0.80519668436856795</v>
      </c>
      <c r="AC759" s="2">
        <v>0.57763429343810102</v>
      </c>
      <c r="AD759" s="2">
        <v>1.8163970627671201E-2</v>
      </c>
      <c r="AE759" s="2">
        <v>9.0407446521490707E-3</v>
      </c>
      <c r="AF759" s="2">
        <v>1.0050335853501499E-2</v>
      </c>
      <c r="AG759" s="2">
        <v>1.0050335853501499E-2</v>
      </c>
    </row>
    <row r="760" spans="1:33" x14ac:dyDescent="0.35">
      <c r="A760" s="7">
        <v>726</v>
      </c>
      <c r="B760" s="7">
        <v>56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8.4839415419999994E-2</v>
      </c>
      <c r="I760" s="4">
        <v>7.9509721086300003</v>
      </c>
      <c r="J760" s="2">
        <f t="shared" si="23"/>
        <v>1.0670319837735958E-2</v>
      </c>
      <c r="K760" s="3">
        <v>203</v>
      </c>
      <c r="L760" s="3">
        <v>211</v>
      </c>
      <c r="M760" s="3">
        <v>41</v>
      </c>
      <c r="N760" s="3">
        <v>44</v>
      </c>
      <c r="O760" s="24">
        <v>1001</v>
      </c>
      <c r="P760" s="4">
        <v>0.504</v>
      </c>
      <c r="Q760" s="4">
        <v>0.51764705882352902</v>
      </c>
      <c r="R760" s="4">
        <v>0.99399999999999999</v>
      </c>
      <c r="S760" s="4">
        <v>0.999</v>
      </c>
      <c r="T760" s="4">
        <v>0.98899999999999999</v>
      </c>
      <c r="U760" s="4">
        <v>1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0.68517901091076805</v>
      </c>
      <c r="AC760" s="2">
        <v>0.65846162257205498</v>
      </c>
      <c r="AD760" s="2">
        <v>6.0180723255630203E-3</v>
      </c>
      <c r="AE760" s="2">
        <v>1.00050033358353E-3</v>
      </c>
      <c r="AF760" s="2">
        <v>1.1060947359424899E-2</v>
      </c>
      <c r="AG760" s="2">
        <v>1.0000050000287801E-5</v>
      </c>
    </row>
    <row r="761" spans="1:33" x14ac:dyDescent="0.35">
      <c r="A761" s="7">
        <v>732</v>
      </c>
      <c r="B761" s="7">
        <v>8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9.4773154279999994E-2</v>
      </c>
      <c r="I761" s="4">
        <v>8.8635214982000008</v>
      </c>
      <c r="J761" s="2">
        <f t="shared" si="23"/>
        <v>1.0692494433419773E-2</v>
      </c>
      <c r="K761" s="3">
        <v>124</v>
      </c>
      <c r="L761" s="3">
        <v>97</v>
      </c>
      <c r="M761" s="3">
        <v>87</v>
      </c>
      <c r="N761" s="3">
        <v>191</v>
      </c>
      <c r="O761" s="24">
        <v>694.13668013784002</v>
      </c>
      <c r="P761" s="4">
        <v>0.57699999999999996</v>
      </c>
      <c r="Q761" s="4">
        <v>0.68705035971223005</v>
      </c>
      <c r="R761" s="4">
        <v>0.998</v>
      </c>
      <c r="S761" s="4">
        <v>0.995</v>
      </c>
      <c r="T761" s="4">
        <v>0.98599999999999999</v>
      </c>
      <c r="U761" s="4">
        <v>0.99399999999999999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0.54991301247403801</v>
      </c>
      <c r="AC761" s="2">
        <v>0.375347685644007</v>
      </c>
      <c r="AD761" s="2">
        <v>2.0020026706730801E-3</v>
      </c>
      <c r="AE761" s="2">
        <v>5.0125418235442898E-3</v>
      </c>
      <c r="AF761" s="2">
        <v>1.4098924379501601E-2</v>
      </c>
      <c r="AG761" s="2">
        <v>6.0180723255630203E-3</v>
      </c>
    </row>
    <row r="762" spans="1:33" x14ac:dyDescent="0.35">
      <c r="A762" s="7">
        <v>568</v>
      </c>
      <c r="B762" s="7">
        <v>30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9.4042807000000006E-2</v>
      </c>
      <c r="I762" s="4">
        <v>8.676359841</v>
      </c>
      <c r="J762" s="2">
        <f t="shared" si="23"/>
        <v>1.0838970342793094E-2</v>
      </c>
      <c r="K762" s="3">
        <v>291</v>
      </c>
      <c r="L762" s="3">
        <v>108</v>
      </c>
      <c r="M762" s="3">
        <v>64</v>
      </c>
      <c r="N762" s="3">
        <v>36</v>
      </c>
      <c r="O762" s="24">
        <v>1001</v>
      </c>
      <c r="P762" s="4">
        <v>0.30299999999999999</v>
      </c>
      <c r="Q762" s="4">
        <v>0.36</v>
      </c>
      <c r="R762" s="4">
        <v>0.98799999999999999</v>
      </c>
      <c r="S762" s="4">
        <v>0.996</v>
      </c>
      <c r="T762" s="4">
        <v>0.99099999999999999</v>
      </c>
      <c r="U762" s="4">
        <v>0.999</v>
      </c>
      <c r="V762" s="5">
        <v>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1.19402247347277</v>
      </c>
      <c r="AC762" s="2">
        <v>1.0216512475319799</v>
      </c>
      <c r="AD762" s="2">
        <v>1.20725812342692E-2</v>
      </c>
      <c r="AE762" s="2">
        <v>4.0080213975388201E-3</v>
      </c>
      <c r="AF762" s="2">
        <v>9.0407446521490707E-3</v>
      </c>
      <c r="AG762" s="2">
        <v>1.00050033358353E-3</v>
      </c>
    </row>
    <row r="763" spans="1:33" x14ac:dyDescent="0.35">
      <c r="A763" s="7">
        <v>34</v>
      </c>
      <c r="B763" s="7">
        <v>414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8.5096968039999998E-2</v>
      </c>
      <c r="I763" s="4">
        <v>7.6219112372</v>
      </c>
      <c r="J763" s="2">
        <f t="shared" si="23"/>
        <v>1.1164780773708064E-2</v>
      </c>
      <c r="K763" s="3">
        <v>309</v>
      </c>
      <c r="L763" s="3">
        <v>99</v>
      </c>
      <c r="M763" s="3">
        <v>57</v>
      </c>
      <c r="N763" s="3">
        <v>34</v>
      </c>
      <c r="O763" s="24">
        <v>175.96095705475</v>
      </c>
      <c r="P763" s="4">
        <v>0.26800000000000002</v>
      </c>
      <c r="Q763" s="4">
        <v>0.37362637362637402</v>
      </c>
      <c r="R763" s="4">
        <v>0.99</v>
      </c>
      <c r="S763" s="4">
        <v>0.995</v>
      </c>
      <c r="T763" s="4">
        <v>0.99199999999999999</v>
      </c>
      <c r="U763" s="4">
        <v>1</v>
      </c>
      <c r="V763" s="5">
        <v>0</v>
      </c>
      <c r="W763" s="5">
        <v>0</v>
      </c>
      <c r="X763" s="5">
        <v>100</v>
      </c>
      <c r="Y763" s="5">
        <v>100</v>
      </c>
      <c r="Z763" s="5">
        <v>100</v>
      </c>
      <c r="AA763" s="5">
        <v>100</v>
      </c>
      <c r="AB763" s="2">
        <v>1.3167682984712801</v>
      </c>
      <c r="AC763" s="2">
        <v>0.98449898190068896</v>
      </c>
      <c r="AD763" s="2">
        <v>1.0050335853501499E-2</v>
      </c>
      <c r="AE763" s="2">
        <v>5.0125418235442898E-3</v>
      </c>
      <c r="AF763" s="2">
        <v>8.03217169726427E-3</v>
      </c>
      <c r="AG763" s="2">
        <v>1.0000050000287801E-5</v>
      </c>
    </row>
    <row r="764" spans="1:33" x14ac:dyDescent="0.35">
      <c r="A764" s="7">
        <v>552</v>
      </c>
      <c r="B764" s="7">
        <v>281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0.1053180973</v>
      </c>
      <c r="I764" s="4">
        <v>8.5988192932499992</v>
      </c>
      <c r="J764" s="2">
        <f t="shared" si="23"/>
        <v>1.2247971925944975E-2</v>
      </c>
      <c r="K764" s="3">
        <v>113</v>
      </c>
      <c r="L764" s="3">
        <v>130</v>
      </c>
      <c r="M764" s="3">
        <v>54</v>
      </c>
      <c r="N764" s="3">
        <v>202</v>
      </c>
      <c r="O764" s="24">
        <v>834.52183407435803</v>
      </c>
      <c r="P764" s="4">
        <v>0.65300000000000002</v>
      </c>
      <c r="Q764" s="4">
        <v>0.7890625</v>
      </c>
      <c r="R764" s="4">
        <v>0.99299999999999999</v>
      </c>
      <c r="S764" s="4">
        <v>0.998</v>
      </c>
      <c r="T764" s="4">
        <v>0.98899999999999999</v>
      </c>
      <c r="U764" s="4">
        <v>0.99199999999999999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0.426178149705706</v>
      </c>
      <c r="AC764" s="2">
        <v>0.23690974707835799</v>
      </c>
      <c r="AD764" s="2">
        <v>7.0246149369644698E-3</v>
      </c>
      <c r="AE764" s="2">
        <v>2.0020026706730801E-3</v>
      </c>
      <c r="AF764" s="2">
        <v>1.1060947359424899E-2</v>
      </c>
      <c r="AG764" s="2">
        <v>8.03217169726427E-3</v>
      </c>
    </row>
    <row r="765" spans="1:33" x14ac:dyDescent="0.35">
      <c r="A765" s="7">
        <v>736</v>
      </c>
      <c r="B765" s="7">
        <v>20</v>
      </c>
      <c r="C765" s="7">
        <v>1</v>
      </c>
      <c r="D765" s="7">
        <v>1</v>
      </c>
      <c r="E765" s="22" t="str">
        <f t="shared" si="22"/>
        <v>11</v>
      </c>
      <c r="F765" s="4">
        <v>0.999977</v>
      </c>
      <c r="G765" s="25">
        <v>1</v>
      </c>
      <c r="H765" s="4">
        <v>0.1042796238</v>
      </c>
      <c r="I765" s="4">
        <v>7.9657149890829997</v>
      </c>
      <c r="J765" s="2">
        <f t="shared" si="23"/>
        <v>1.3091056351239664E-2</v>
      </c>
      <c r="K765" s="3">
        <v>205</v>
      </c>
      <c r="L765" s="3">
        <v>185</v>
      </c>
      <c r="M765" s="3">
        <v>34</v>
      </c>
      <c r="N765" s="3">
        <v>75</v>
      </c>
      <c r="O765" s="24">
        <v>1001</v>
      </c>
      <c r="P765" s="4">
        <v>0.51400000000000001</v>
      </c>
      <c r="Q765" s="4">
        <v>0.68807339449541305</v>
      </c>
      <c r="R765" s="4">
        <v>0.996</v>
      </c>
      <c r="S765" s="4">
        <v>0.99099999999999999</v>
      </c>
      <c r="T765" s="4">
        <v>0.99</v>
      </c>
      <c r="U765" s="4">
        <v>0.99399999999999999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0.665532013526972</v>
      </c>
      <c r="AC765" s="2">
        <v>0.37385976869283299</v>
      </c>
      <c r="AD765" s="2">
        <v>4.0080213975388201E-3</v>
      </c>
      <c r="AE765" s="2">
        <v>9.0407446521490707E-3</v>
      </c>
      <c r="AF765" s="2">
        <v>1.0050335853501499E-2</v>
      </c>
      <c r="AG765" s="2">
        <v>6.0180723255630203E-3</v>
      </c>
    </row>
    <row r="766" spans="1:33" x14ac:dyDescent="0.35">
      <c r="A766" s="7">
        <v>548</v>
      </c>
      <c r="B766" s="7">
        <v>209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0.1091628047</v>
      </c>
      <c r="I766" s="4">
        <v>8.2965511906000007</v>
      </c>
      <c r="J766" s="2">
        <f t="shared" si="23"/>
        <v>1.3157612385213938E-2</v>
      </c>
      <c r="K766" s="3">
        <v>230</v>
      </c>
      <c r="L766" s="3">
        <v>191</v>
      </c>
      <c r="M766" s="3">
        <v>21</v>
      </c>
      <c r="N766" s="3">
        <v>57</v>
      </c>
      <c r="O766" s="24">
        <v>1001</v>
      </c>
      <c r="P766" s="4">
        <v>0.503</v>
      </c>
      <c r="Q766" s="4">
        <v>0.73076923076923095</v>
      </c>
      <c r="R766" s="4">
        <v>0.98899999999999999</v>
      </c>
      <c r="S766" s="4">
        <v>0.996</v>
      </c>
      <c r="T766" s="4">
        <v>0.99399999999999999</v>
      </c>
      <c r="U766" s="4">
        <v>0.998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0.68716510888239801</v>
      </c>
      <c r="AC766" s="2">
        <v>0.31365755885504198</v>
      </c>
      <c r="AD766" s="2">
        <v>1.1060947359424899E-2</v>
      </c>
      <c r="AE766" s="2">
        <v>4.0080213975388201E-3</v>
      </c>
      <c r="AF766" s="2">
        <v>6.0180723255630203E-3</v>
      </c>
      <c r="AG766" s="2">
        <v>2.0020026706730801E-3</v>
      </c>
    </row>
    <row r="767" spans="1:33" x14ac:dyDescent="0.35">
      <c r="A767" s="7">
        <v>892</v>
      </c>
      <c r="B767" s="7">
        <v>112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0.1106622684</v>
      </c>
      <c r="I767" s="4">
        <v>8.4068479858000007</v>
      </c>
      <c r="J767" s="2">
        <f t="shared" si="23"/>
        <v>1.3163348330660853E-2</v>
      </c>
      <c r="K767" s="3">
        <v>223</v>
      </c>
      <c r="L767" s="3">
        <v>162</v>
      </c>
      <c r="M767" s="3">
        <v>55</v>
      </c>
      <c r="N767" s="3">
        <v>59</v>
      </c>
      <c r="O767" s="24">
        <v>1001</v>
      </c>
      <c r="P767" s="4">
        <v>0.438</v>
      </c>
      <c r="Q767" s="4">
        <v>0.51754385964912297</v>
      </c>
      <c r="R767" s="4">
        <v>0.99099999999999999</v>
      </c>
      <c r="S767" s="4">
        <v>0.995</v>
      </c>
      <c r="T767" s="4">
        <v>0.98799999999999999</v>
      </c>
      <c r="U767" s="4">
        <v>1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0.82553636860569102</v>
      </c>
      <c r="AC767" s="2">
        <v>0.65866100448877596</v>
      </c>
      <c r="AD767" s="2">
        <v>9.0407446521490707E-3</v>
      </c>
      <c r="AE767" s="2">
        <v>5.0125418235442898E-3</v>
      </c>
      <c r="AF767" s="2">
        <v>1.20725812342692E-2</v>
      </c>
      <c r="AG767" s="2">
        <v>1.0000050000287801E-5</v>
      </c>
    </row>
    <row r="768" spans="1:33" x14ac:dyDescent="0.35">
      <c r="A768" s="7">
        <v>66</v>
      </c>
      <c r="B768" s="7">
        <v>368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0.1077483935</v>
      </c>
      <c r="I768" s="4">
        <v>8.1210428227999998</v>
      </c>
      <c r="J768" s="2">
        <f t="shared" si="23"/>
        <v>1.3267802651833593E-2</v>
      </c>
      <c r="K768" s="3">
        <v>292</v>
      </c>
      <c r="L768" s="3">
        <v>140</v>
      </c>
      <c r="M768" s="3">
        <v>30</v>
      </c>
      <c r="N768" s="3">
        <v>37</v>
      </c>
      <c r="O768" s="24">
        <v>1001</v>
      </c>
      <c r="P768" s="4">
        <v>0.37</v>
      </c>
      <c r="Q768" s="4">
        <v>0.55223880597014896</v>
      </c>
      <c r="R768" s="4">
        <v>0.98099999999999998</v>
      </c>
      <c r="S768" s="4">
        <v>0.98899999999999999</v>
      </c>
      <c r="T768" s="4">
        <v>0.99</v>
      </c>
      <c r="U768" s="4">
        <v>0.995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0.99425227334386701</v>
      </c>
      <c r="AC768" s="2">
        <v>0.59377470674674204</v>
      </c>
      <c r="AD768" s="2">
        <v>1.9182819416774001E-2</v>
      </c>
      <c r="AE768" s="2">
        <v>1.1060947359424899E-2</v>
      </c>
      <c r="AF768" s="2">
        <v>1.0050335853501499E-2</v>
      </c>
      <c r="AG768" s="2">
        <v>5.0125418235442898E-3</v>
      </c>
    </row>
    <row r="769" spans="1:33" x14ac:dyDescent="0.35">
      <c r="A769" s="7">
        <v>450</v>
      </c>
      <c r="B769" s="7">
        <v>426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0.15064409979999999</v>
      </c>
      <c r="I769" s="4">
        <v>11.197953480000001</v>
      </c>
      <c r="J769" s="2">
        <f t="shared" si="23"/>
        <v>1.3452824220877187E-2</v>
      </c>
      <c r="K769" s="3">
        <v>323</v>
      </c>
      <c r="L769" s="3">
        <v>136</v>
      </c>
      <c r="M769" s="3">
        <v>22</v>
      </c>
      <c r="N769" s="3">
        <v>18</v>
      </c>
      <c r="O769" s="24">
        <v>757.233769949774</v>
      </c>
      <c r="P769" s="4">
        <v>0.30499999999999999</v>
      </c>
      <c r="Q769" s="4">
        <v>0.45</v>
      </c>
      <c r="R769" s="4">
        <v>0.97699999999999998</v>
      </c>
      <c r="S769" s="4">
        <v>0.98199999999999998</v>
      </c>
      <c r="T769" s="4">
        <v>0.98799999999999999</v>
      </c>
      <c r="U769" s="4">
        <v>0.998</v>
      </c>
      <c r="V769" s="5">
        <v>0</v>
      </c>
      <c r="W769" s="5">
        <v>0</v>
      </c>
      <c r="X769" s="5">
        <v>100</v>
      </c>
      <c r="Y769" s="5">
        <v>100</v>
      </c>
      <c r="Z769" s="5">
        <v>100</v>
      </c>
      <c r="AA769" s="5">
        <v>100</v>
      </c>
      <c r="AB769" s="2">
        <v>1.1874435023747301</v>
      </c>
      <c r="AC769" s="2">
        <v>0.79850769621777196</v>
      </c>
      <c r="AD769" s="2">
        <v>2.32686269393543E-2</v>
      </c>
      <c r="AE769" s="2">
        <v>1.8163970627671201E-2</v>
      </c>
      <c r="AF769" s="2">
        <v>1.20725812342692E-2</v>
      </c>
      <c r="AG769" s="2">
        <v>2.0020026706730801E-3</v>
      </c>
    </row>
    <row r="770" spans="1:33" x14ac:dyDescent="0.35">
      <c r="A770" s="7">
        <v>998</v>
      </c>
      <c r="B770" s="7">
        <v>232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0.99994499999999997</v>
      </c>
      <c r="G770" s="25">
        <v>1</v>
      </c>
      <c r="H770" s="4">
        <v>0.1245065724</v>
      </c>
      <c r="I770" s="4">
        <v>9.1692188164000008</v>
      </c>
      <c r="J770" s="2">
        <f t="shared" ref="J770:J833" si="25">H770/I770</f>
        <v>1.3578754623819035E-2</v>
      </c>
      <c r="K770" s="3">
        <v>171</v>
      </c>
      <c r="L770" s="3">
        <v>149</v>
      </c>
      <c r="M770" s="3">
        <v>54</v>
      </c>
      <c r="N770" s="3">
        <v>125</v>
      </c>
      <c r="O770" s="24">
        <v>1001</v>
      </c>
      <c r="P770" s="4">
        <v>0.53200000000000003</v>
      </c>
      <c r="Q770" s="4">
        <v>0.69832402234636903</v>
      </c>
      <c r="R770" s="4">
        <v>0.99399999999999999</v>
      </c>
      <c r="S770" s="4">
        <v>0.99299999999999999</v>
      </c>
      <c r="T770" s="4">
        <v>0.99199999999999999</v>
      </c>
      <c r="U770" s="4">
        <v>0.99199999999999999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0.63111178964049297</v>
      </c>
      <c r="AC770" s="2">
        <v>0.35907206853845403</v>
      </c>
      <c r="AD770" s="2">
        <v>6.0180723255630203E-3</v>
      </c>
      <c r="AE770" s="2">
        <v>7.0246149369644698E-3</v>
      </c>
      <c r="AF770" s="2">
        <v>8.03217169726427E-3</v>
      </c>
      <c r="AG770" s="2">
        <v>8.03217169726427E-3</v>
      </c>
    </row>
    <row r="771" spans="1:33" x14ac:dyDescent="0.35">
      <c r="A771" s="7">
        <v>828</v>
      </c>
      <c r="B771" s="7">
        <v>27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0.106201976</v>
      </c>
      <c r="I771" s="4">
        <v>7.7604564082999996</v>
      </c>
      <c r="J771" s="2">
        <f t="shared" si="25"/>
        <v>1.3685016758346116E-2</v>
      </c>
      <c r="K771" s="3">
        <v>278</v>
      </c>
      <c r="L771" s="3">
        <v>77</v>
      </c>
      <c r="M771" s="3">
        <v>54</v>
      </c>
      <c r="N771" s="3">
        <v>90</v>
      </c>
      <c r="O771" s="24">
        <v>892.36290068609901</v>
      </c>
      <c r="P771" s="4">
        <v>0.34100000000000003</v>
      </c>
      <c r="Q771" s="4">
        <v>0.625</v>
      </c>
      <c r="R771" s="4">
        <v>0.99</v>
      </c>
      <c r="S771" s="4">
        <v>0.98699999999999999</v>
      </c>
      <c r="T771" s="4">
        <v>0.997</v>
      </c>
      <c r="U771" s="4">
        <v>0.995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1.0758728016986201</v>
      </c>
      <c r="AC771" s="2">
        <v>0.47000362924573602</v>
      </c>
      <c r="AD771" s="2">
        <v>1.0050335853501499E-2</v>
      </c>
      <c r="AE771" s="2">
        <v>1.30852395486555E-2</v>
      </c>
      <c r="AF771" s="2">
        <v>3.00450902029872E-3</v>
      </c>
      <c r="AG771" s="2">
        <v>5.0125418235442898E-3</v>
      </c>
    </row>
    <row r="772" spans="1:33" x14ac:dyDescent="0.35">
      <c r="A772" s="7">
        <v>1000</v>
      </c>
      <c r="B772" s="7">
        <v>293</v>
      </c>
      <c r="C772" s="7">
        <v>1</v>
      </c>
      <c r="D772" s="7">
        <v>1</v>
      </c>
      <c r="E772" s="22" t="str">
        <f t="shared" si="24"/>
        <v>11</v>
      </c>
      <c r="F772" s="4">
        <v>0.99997199999999997</v>
      </c>
      <c r="G772" s="25">
        <v>1</v>
      </c>
      <c r="H772" s="4">
        <v>9.9728037990000004E-2</v>
      </c>
      <c r="I772" s="4">
        <v>7.1267007410799996</v>
      </c>
      <c r="J772" s="2">
        <f t="shared" si="25"/>
        <v>1.3993577338689675E-2</v>
      </c>
      <c r="K772" s="3">
        <v>206</v>
      </c>
      <c r="L772" s="3">
        <v>214</v>
      </c>
      <c r="M772" s="3">
        <v>25</v>
      </c>
      <c r="N772" s="3">
        <v>54</v>
      </c>
      <c r="O772" s="24">
        <v>1001</v>
      </c>
      <c r="P772" s="4">
        <v>0.53400000000000003</v>
      </c>
      <c r="Q772" s="4">
        <v>0.683544303797468</v>
      </c>
      <c r="R772" s="4">
        <v>0.99299999999999999</v>
      </c>
      <c r="S772" s="4">
        <v>0.99</v>
      </c>
      <c r="T772" s="4">
        <v>0.99399999999999999</v>
      </c>
      <c r="U772" s="4">
        <v>0.99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0.62735944002194199</v>
      </c>
      <c r="AC772" s="2">
        <v>0.38046380590274698</v>
      </c>
      <c r="AD772" s="2">
        <v>7.0246149369644698E-3</v>
      </c>
      <c r="AE772" s="2">
        <v>1.0050335853501499E-2</v>
      </c>
      <c r="AF772" s="2">
        <v>6.0180723255630203E-3</v>
      </c>
      <c r="AG772" s="2">
        <v>1.0050335853501499E-2</v>
      </c>
    </row>
    <row r="773" spans="1:33" x14ac:dyDescent="0.35">
      <c r="A773" s="7">
        <v>704</v>
      </c>
      <c r="B773" s="7">
        <v>79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0.10033695300000001</v>
      </c>
      <c r="I773" s="4">
        <v>7.0094196917299998</v>
      </c>
      <c r="J773" s="2">
        <f t="shared" si="25"/>
        <v>1.4314587713784873E-2</v>
      </c>
      <c r="K773" s="3">
        <v>319</v>
      </c>
      <c r="L773" s="3">
        <v>108</v>
      </c>
      <c r="M773" s="3">
        <v>32</v>
      </c>
      <c r="N773" s="3">
        <v>40</v>
      </c>
      <c r="O773" s="24">
        <v>266.62960785892102</v>
      </c>
      <c r="P773" s="4">
        <v>0.29699999999999999</v>
      </c>
      <c r="Q773" s="4">
        <v>0.55555555555555602</v>
      </c>
      <c r="R773" s="4">
        <v>0.98299999999999998</v>
      </c>
      <c r="S773" s="4">
        <v>0.999</v>
      </c>
      <c r="T773" s="4">
        <v>0.98899999999999999</v>
      </c>
      <c r="U773" s="4">
        <v>1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1.2140231401794399</v>
      </c>
      <c r="AC773" s="2">
        <v>0.58778666490211895</v>
      </c>
      <c r="AD773" s="2">
        <v>1.7146158834970501E-2</v>
      </c>
      <c r="AE773" s="2">
        <v>1.00050033358353E-3</v>
      </c>
      <c r="AF773" s="2">
        <v>1.1060947359424899E-2</v>
      </c>
      <c r="AG773" s="2">
        <v>1.0000050000287801E-5</v>
      </c>
    </row>
    <row r="774" spans="1:33" x14ac:dyDescent="0.35">
      <c r="A774" s="7">
        <v>638</v>
      </c>
      <c r="B774" s="7">
        <v>184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0.1243992089</v>
      </c>
      <c r="I774" s="4">
        <v>8.3861817711699995</v>
      </c>
      <c r="J774" s="2">
        <f t="shared" si="25"/>
        <v>1.4833831688177732E-2</v>
      </c>
      <c r="K774" s="3">
        <v>245</v>
      </c>
      <c r="L774" s="3">
        <v>84</v>
      </c>
      <c r="M774" s="3">
        <v>63</v>
      </c>
      <c r="N774" s="3">
        <v>107</v>
      </c>
      <c r="O774" s="24">
        <v>471.23213731960101</v>
      </c>
      <c r="P774" s="4">
        <v>0.375</v>
      </c>
      <c r="Q774" s="4">
        <v>0.629411764705882</v>
      </c>
      <c r="R774" s="4">
        <v>0.98799999999999999</v>
      </c>
      <c r="S774" s="4">
        <v>0.99199999999999999</v>
      </c>
      <c r="T774" s="4">
        <v>0.98899999999999999</v>
      </c>
      <c r="U774" s="4">
        <v>0.997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0.98082925301172597</v>
      </c>
      <c r="AC774" s="2">
        <v>0.46296960258835601</v>
      </c>
      <c r="AD774" s="2">
        <v>1.20725812342692E-2</v>
      </c>
      <c r="AE774" s="2">
        <v>8.03217169726427E-3</v>
      </c>
      <c r="AF774" s="2">
        <v>1.1060947359424899E-2</v>
      </c>
      <c r="AG774" s="2">
        <v>3.00450902029872E-3</v>
      </c>
    </row>
    <row r="775" spans="1:33" x14ac:dyDescent="0.35">
      <c r="A775" s="7">
        <v>202</v>
      </c>
      <c r="B775" s="7">
        <v>397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0.12611289719999999</v>
      </c>
      <c r="I775" s="4">
        <v>8.4795946065999992</v>
      </c>
      <c r="J775" s="2">
        <f t="shared" si="25"/>
        <v>1.4872514907946355E-2</v>
      </c>
      <c r="K775" s="3">
        <v>291</v>
      </c>
      <c r="L775" s="3">
        <v>103</v>
      </c>
      <c r="M775" s="3">
        <v>40</v>
      </c>
      <c r="N775" s="3">
        <v>65</v>
      </c>
      <c r="O775" s="24">
        <v>1001</v>
      </c>
      <c r="P775" s="4">
        <v>0.34799999999999998</v>
      </c>
      <c r="Q775" s="4">
        <v>0.61904761904761896</v>
      </c>
      <c r="R775" s="4">
        <v>0.98799999999999999</v>
      </c>
      <c r="S775" s="4">
        <v>0.995</v>
      </c>
      <c r="T775" s="4">
        <v>0.98399999999999999</v>
      </c>
      <c r="U775" s="4">
        <v>0.995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1.0555527992076601</v>
      </c>
      <c r="AC775" s="2">
        <v>0.479573080261886</v>
      </c>
      <c r="AD775" s="2">
        <v>1.20725812342692E-2</v>
      </c>
      <c r="AE775" s="2">
        <v>5.0125418235442898E-3</v>
      </c>
      <c r="AF775" s="2">
        <v>1.6129381929883599E-2</v>
      </c>
      <c r="AG775" s="2">
        <v>5.0125418235442898E-3</v>
      </c>
    </row>
    <row r="776" spans="1:33" x14ac:dyDescent="0.35">
      <c r="A776" s="7">
        <v>216</v>
      </c>
      <c r="B776" s="7">
        <v>263</v>
      </c>
      <c r="C776" s="7">
        <v>1</v>
      </c>
      <c r="D776" s="7">
        <v>1</v>
      </c>
      <c r="E776" s="22" t="str">
        <f t="shared" si="24"/>
        <v>11</v>
      </c>
      <c r="F776" s="4">
        <v>0.99978199999999995</v>
      </c>
      <c r="G776" s="25">
        <v>1</v>
      </c>
      <c r="H776" s="4">
        <v>0.1536346733</v>
      </c>
      <c r="I776" s="4">
        <v>10.054249770129999</v>
      </c>
      <c r="J776" s="2">
        <f t="shared" si="25"/>
        <v>1.5280570585826369E-2</v>
      </c>
      <c r="K776" s="3">
        <v>194</v>
      </c>
      <c r="L776" s="3">
        <v>161</v>
      </c>
      <c r="M776" s="3">
        <v>58</v>
      </c>
      <c r="N776" s="3">
        <v>86</v>
      </c>
      <c r="O776" s="24">
        <v>1001</v>
      </c>
      <c r="P776" s="4">
        <v>0.49199999999999999</v>
      </c>
      <c r="Q776" s="4">
        <v>0.59722222222222199</v>
      </c>
      <c r="R776" s="4">
        <v>0.98299999999999998</v>
      </c>
      <c r="S776" s="4">
        <v>0.995</v>
      </c>
      <c r="T776" s="4">
        <v>0.98399999999999999</v>
      </c>
      <c r="U776" s="4">
        <v>0.996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0.70927656248982895</v>
      </c>
      <c r="AC776" s="2">
        <v>0.51546600332249304</v>
      </c>
      <c r="AD776" s="2">
        <v>1.7146158834970501E-2</v>
      </c>
      <c r="AE776" s="2">
        <v>5.0125418235442898E-3</v>
      </c>
      <c r="AF776" s="2">
        <v>1.6129381929883599E-2</v>
      </c>
      <c r="AG776" s="2">
        <v>4.0080213975388201E-3</v>
      </c>
    </row>
    <row r="777" spans="1:33" x14ac:dyDescent="0.35">
      <c r="A777" s="7">
        <v>934</v>
      </c>
      <c r="B777" s="7">
        <v>493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0.12558906559999999</v>
      </c>
      <c r="I777" s="4">
        <v>7.7694273425500002</v>
      </c>
      <c r="J777" s="2">
        <f t="shared" si="25"/>
        <v>1.6164520248770416E-2</v>
      </c>
      <c r="K777" s="3">
        <v>137</v>
      </c>
      <c r="L777" s="3">
        <v>120</v>
      </c>
      <c r="M777" s="3">
        <v>43</v>
      </c>
      <c r="N777" s="3">
        <v>199</v>
      </c>
      <c r="O777" s="24">
        <v>1001</v>
      </c>
      <c r="P777" s="4">
        <v>0.64400000000000002</v>
      </c>
      <c r="Q777" s="4">
        <v>0.82231404958677701</v>
      </c>
      <c r="R777" s="4">
        <v>0.99099999999999999</v>
      </c>
      <c r="S777" s="4">
        <v>0.99299999999999999</v>
      </c>
      <c r="T777" s="4">
        <v>0.98699999999999999</v>
      </c>
      <c r="U777" s="4">
        <v>0.99199999999999999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0.440056552877783</v>
      </c>
      <c r="AC777" s="2">
        <v>0.195632901432194</v>
      </c>
      <c r="AD777" s="2">
        <v>9.0407446521490707E-3</v>
      </c>
      <c r="AE777" s="2">
        <v>7.0246149369644698E-3</v>
      </c>
      <c r="AF777" s="2">
        <v>1.30852395486555E-2</v>
      </c>
      <c r="AG777" s="2">
        <v>8.03217169726427E-3</v>
      </c>
    </row>
    <row r="778" spans="1:33" x14ac:dyDescent="0.35">
      <c r="A778" s="7">
        <v>626</v>
      </c>
      <c r="B778" s="7">
        <v>291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0.1227344229</v>
      </c>
      <c r="I778" s="4">
        <v>7.3050284508000001</v>
      </c>
      <c r="J778" s="2">
        <f t="shared" si="25"/>
        <v>1.680136138094834E-2</v>
      </c>
      <c r="K778" s="3">
        <v>244</v>
      </c>
      <c r="L778" s="3">
        <v>168</v>
      </c>
      <c r="M778" s="3">
        <v>33</v>
      </c>
      <c r="N778" s="3">
        <v>54</v>
      </c>
      <c r="O778" s="24">
        <v>768.67413568297502</v>
      </c>
      <c r="P778" s="4">
        <v>0.441</v>
      </c>
      <c r="Q778" s="4">
        <v>0.62068965517241403</v>
      </c>
      <c r="R778" s="4">
        <v>0.99399999999999999</v>
      </c>
      <c r="S778" s="4">
        <v>0.998</v>
      </c>
      <c r="T778" s="4">
        <v>0.99199999999999999</v>
      </c>
      <c r="U778" s="4">
        <v>0.99399999999999999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0.81871040353529101</v>
      </c>
      <c r="AC778" s="2">
        <v>0.47692407209030901</v>
      </c>
      <c r="AD778" s="2">
        <v>6.0180723255630203E-3</v>
      </c>
      <c r="AE778" s="2">
        <v>2.0020026706730801E-3</v>
      </c>
      <c r="AF778" s="2">
        <v>8.03217169726427E-3</v>
      </c>
      <c r="AG778" s="2">
        <v>6.0180723255630203E-3</v>
      </c>
    </row>
    <row r="779" spans="1:33" x14ac:dyDescent="0.35">
      <c r="A779" s="7">
        <v>498</v>
      </c>
      <c r="B779" s="7">
        <v>328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0.13756854139999999</v>
      </c>
      <c r="I779" s="4">
        <v>8.1212869668999996</v>
      </c>
      <c r="J779" s="2">
        <f t="shared" si="25"/>
        <v>1.6939253835098957E-2</v>
      </c>
      <c r="K779" s="3">
        <v>281</v>
      </c>
      <c r="L779" s="3">
        <v>111</v>
      </c>
      <c r="M779" s="3">
        <v>50</v>
      </c>
      <c r="N779" s="3">
        <v>57</v>
      </c>
      <c r="O779" s="24">
        <v>1001</v>
      </c>
      <c r="P779" s="4">
        <v>0.375</v>
      </c>
      <c r="Q779" s="4">
        <v>0.53271028037383195</v>
      </c>
      <c r="R779" s="4">
        <v>0.995</v>
      </c>
      <c r="S779" s="4">
        <v>0.995</v>
      </c>
      <c r="T779" s="4">
        <v>0.98599999999999999</v>
      </c>
      <c r="U779" s="4">
        <v>0.99099999999999999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0.98082925301172597</v>
      </c>
      <c r="AC779" s="2">
        <v>0.62977756662735596</v>
      </c>
      <c r="AD779" s="2">
        <v>5.0125418235442898E-3</v>
      </c>
      <c r="AE779" s="2">
        <v>5.0125418235442898E-3</v>
      </c>
      <c r="AF779" s="2">
        <v>1.4098924379501601E-2</v>
      </c>
      <c r="AG779" s="2">
        <v>9.0407446521490707E-3</v>
      </c>
    </row>
    <row r="780" spans="1:33" x14ac:dyDescent="0.35">
      <c r="A780" s="7">
        <v>158</v>
      </c>
      <c r="B780" s="7">
        <v>487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0.1491660672</v>
      </c>
      <c r="I780" s="4">
        <v>8.6764454813499992</v>
      </c>
      <c r="J780" s="2">
        <f t="shared" si="25"/>
        <v>1.7192071052671527E-2</v>
      </c>
      <c r="K780" s="3">
        <v>181</v>
      </c>
      <c r="L780" s="3">
        <v>163</v>
      </c>
      <c r="M780" s="3">
        <v>34</v>
      </c>
      <c r="N780" s="3">
        <v>121</v>
      </c>
      <c r="O780" s="24">
        <v>976.85707652909798</v>
      </c>
      <c r="P780" s="4">
        <v>0.59499999999999997</v>
      </c>
      <c r="Q780" s="4">
        <v>0.78064516129032302</v>
      </c>
      <c r="R780" s="4">
        <v>0.99099999999999999</v>
      </c>
      <c r="S780" s="4">
        <v>0.98499999999999999</v>
      </c>
      <c r="T780" s="4">
        <v>0.98499999999999999</v>
      </c>
      <c r="U780" s="4">
        <v>0.99199999999999999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0.51919387343650703</v>
      </c>
      <c r="AC780" s="2">
        <v>0.24763457132250599</v>
      </c>
      <c r="AD780" s="2">
        <v>9.0407446521490707E-3</v>
      </c>
      <c r="AE780" s="2">
        <v>1.51136378100482E-2</v>
      </c>
      <c r="AF780" s="2">
        <v>1.51136378100482E-2</v>
      </c>
      <c r="AG780" s="2">
        <v>8.03217169726427E-3</v>
      </c>
    </row>
    <row r="781" spans="1:33" x14ac:dyDescent="0.35">
      <c r="A781" s="7">
        <v>768</v>
      </c>
      <c r="B781" s="7">
        <v>176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0.1333175919</v>
      </c>
      <c r="I781" s="4">
        <v>7.7277745761599999</v>
      </c>
      <c r="J781" s="2">
        <f t="shared" si="25"/>
        <v>1.7251744416986695E-2</v>
      </c>
      <c r="K781" s="3">
        <v>239</v>
      </c>
      <c r="L781" s="3">
        <v>123</v>
      </c>
      <c r="M781" s="3">
        <v>95</v>
      </c>
      <c r="N781" s="3">
        <v>42</v>
      </c>
      <c r="O781" s="24">
        <v>1001</v>
      </c>
      <c r="P781" s="4">
        <v>0.35099999999999998</v>
      </c>
      <c r="Q781" s="4">
        <v>0.306569343065693</v>
      </c>
      <c r="R781" s="4">
        <v>0.98299999999999998</v>
      </c>
      <c r="S781" s="4">
        <v>0.997</v>
      </c>
      <c r="T781" s="4">
        <v>0.99199999999999999</v>
      </c>
      <c r="U781" s="4">
        <v>0.999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1.0469690555162701</v>
      </c>
      <c r="AC781" s="2">
        <v>1.18231130754476</v>
      </c>
      <c r="AD781" s="2">
        <v>1.7146158834970501E-2</v>
      </c>
      <c r="AE781" s="2">
        <v>3.00450902029872E-3</v>
      </c>
      <c r="AF781" s="2">
        <v>8.03217169726427E-3</v>
      </c>
      <c r="AG781" s="2">
        <v>1.00050033358353E-3</v>
      </c>
    </row>
    <row r="782" spans="1:33" x14ac:dyDescent="0.35">
      <c r="A782" s="7">
        <v>818</v>
      </c>
      <c r="B782" s="7">
        <v>196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0.15129554249999999</v>
      </c>
      <c r="I782" s="4">
        <v>8.6899924574000007</v>
      </c>
      <c r="J782" s="2">
        <f t="shared" si="25"/>
        <v>1.7410319196671294E-2</v>
      </c>
      <c r="K782" s="3">
        <v>311</v>
      </c>
      <c r="L782" s="3">
        <v>71</v>
      </c>
      <c r="M782" s="3">
        <v>72</v>
      </c>
      <c r="N782" s="3">
        <v>45</v>
      </c>
      <c r="O782" s="24">
        <v>494.09956371908697</v>
      </c>
      <c r="P782" s="4">
        <v>0.22800000000000001</v>
      </c>
      <c r="Q782" s="4">
        <v>0.38461538461538503</v>
      </c>
      <c r="R782" s="4">
        <v>0.96899999999999997</v>
      </c>
      <c r="S782" s="4">
        <v>0.97499999999999998</v>
      </c>
      <c r="T782" s="4">
        <v>0.96799999999999997</v>
      </c>
      <c r="U782" s="4">
        <v>0.96399999999999997</v>
      </c>
      <c r="V782" s="5">
        <v>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1.4784096500277</v>
      </c>
      <c r="AC782" s="2">
        <v>0.95551144502743601</v>
      </c>
      <c r="AD782" s="2">
        <v>3.14906670913708E-2</v>
      </c>
      <c r="AE782" s="2">
        <v>2.5317807984289901E-2</v>
      </c>
      <c r="AF782" s="2">
        <v>3.2523191705560103E-2</v>
      </c>
      <c r="AG782" s="2">
        <v>3.6663984371591497E-2</v>
      </c>
    </row>
    <row r="783" spans="1:33" x14ac:dyDescent="0.35">
      <c r="A783" s="7">
        <v>644</v>
      </c>
      <c r="B783" s="7">
        <v>293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0.15215614459999999</v>
      </c>
      <c r="I783" s="4">
        <v>7.6954810071799997</v>
      </c>
      <c r="J783" s="2">
        <f t="shared" si="25"/>
        <v>1.9772142177732103E-2</v>
      </c>
      <c r="K783" s="3">
        <v>236</v>
      </c>
      <c r="L783" s="3">
        <v>137</v>
      </c>
      <c r="M783" s="3">
        <v>30</v>
      </c>
      <c r="N783" s="3">
        <v>96</v>
      </c>
      <c r="O783" s="24">
        <v>492.10449254692702</v>
      </c>
      <c r="P783" s="4">
        <v>0.47799999999999998</v>
      </c>
      <c r="Q783" s="4">
        <v>0.76190476190476197</v>
      </c>
      <c r="R783" s="4">
        <v>0.98799999999999999</v>
      </c>
      <c r="S783" s="4">
        <v>0.99199999999999999</v>
      </c>
      <c r="T783" s="4">
        <v>0.99099999999999999</v>
      </c>
      <c r="U783" s="4">
        <v>0.99099999999999999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0.73814454649068095</v>
      </c>
      <c r="AC783" s="2">
        <v>0.27193371548364198</v>
      </c>
      <c r="AD783" s="2">
        <v>1.20725812342692E-2</v>
      </c>
      <c r="AE783" s="2">
        <v>8.03217169726427E-3</v>
      </c>
      <c r="AF783" s="2">
        <v>9.0407446521490707E-3</v>
      </c>
      <c r="AG783" s="2">
        <v>9.0407446521490707E-3</v>
      </c>
    </row>
    <row r="784" spans="1:33" x14ac:dyDescent="0.35">
      <c r="A784" s="7">
        <v>184</v>
      </c>
      <c r="B784" s="7">
        <v>230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0.19235672449999999</v>
      </c>
      <c r="I784" s="4">
        <v>9.6420570269199999</v>
      </c>
      <c r="J784" s="2">
        <f t="shared" si="25"/>
        <v>1.9949760094028945E-2</v>
      </c>
      <c r="K784" s="3">
        <v>224</v>
      </c>
      <c r="L784" s="3">
        <v>99</v>
      </c>
      <c r="M784" s="3">
        <v>70</v>
      </c>
      <c r="N784" s="3">
        <v>106</v>
      </c>
      <c r="O784" s="24">
        <v>964.04035669519703</v>
      </c>
      <c r="P784" s="4">
        <v>0.42899999999999999</v>
      </c>
      <c r="Q784" s="4">
        <v>0.60227272727272696</v>
      </c>
      <c r="R784" s="4">
        <v>0.97899999999999998</v>
      </c>
      <c r="S784" s="4">
        <v>0.98399999999999999</v>
      </c>
      <c r="T784" s="4">
        <v>0.98399999999999999</v>
      </c>
      <c r="U784" s="4">
        <v>0.98699999999999999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0.84629836005411996</v>
      </c>
      <c r="AC784" s="2">
        <v>0.50704490092608501</v>
      </c>
      <c r="AD784" s="2">
        <v>2.1223636451626698E-2</v>
      </c>
      <c r="AE784" s="2">
        <v>1.6129381929883599E-2</v>
      </c>
      <c r="AF784" s="2">
        <v>1.6129381929883599E-2</v>
      </c>
      <c r="AG784" s="2">
        <v>1.30852395486555E-2</v>
      </c>
    </row>
    <row r="785" spans="1:33" x14ac:dyDescent="0.35">
      <c r="A785" s="7">
        <v>708</v>
      </c>
      <c r="B785" s="7">
        <v>38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0.16703717069999999</v>
      </c>
      <c r="I785" s="4">
        <v>8.1603667674999993</v>
      </c>
      <c r="J785" s="2">
        <f t="shared" si="25"/>
        <v>2.0469321472810872E-2</v>
      </c>
      <c r="K785" s="3">
        <v>298</v>
      </c>
      <c r="L785" s="3">
        <v>102</v>
      </c>
      <c r="M785" s="3">
        <v>34</v>
      </c>
      <c r="N785" s="3">
        <v>65</v>
      </c>
      <c r="O785" s="24">
        <v>1001</v>
      </c>
      <c r="P785" s="4">
        <v>0.34599999999999997</v>
      </c>
      <c r="Q785" s="4">
        <v>0.65656565656565702</v>
      </c>
      <c r="R785" s="4">
        <v>0.98399999999999999</v>
      </c>
      <c r="S785" s="4">
        <v>0.998</v>
      </c>
      <c r="T785" s="4">
        <v>0.98399999999999999</v>
      </c>
      <c r="U785" s="4">
        <v>0.995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1.0613165039244099</v>
      </c>
      <c r="AC785" s="2">
        <v>0.42073258023895299</v>
      </c>
      <c r="AD785" s="2">
        <v>1.6129381929883599E-2</v>
      </c>
      <c r="AE785" s="2">
        <v>2.0020026706730801E-3</v>
      </c>
      <c r="AF785" s="2">
        <v>1.6129381929883599E-2</v>
      </c>
      <c r="AG785" s="2">
        <v>5.0125418235442898E-3</v>
      </c>
    </row>
    <row r="786" spans="1:33" x14ac:dyDescent="0.35">
      <c r="A786" s="7">
        <v>434</v>
      </c>
      <c r="B786" s="7">
        <v>191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0.1534056613</v>
      </c>
      <c r="I786" s="4">
        <v>7.3018345417399999</v>
      </c>
      <c r="J786" s="2">
        <f t="shared" si="25"/>
        <v>2.1009194391228152E-2</v>
      </c>
      <c r="K786" s="3">
        <v>159</v>
      </c>
      <c r="L786" s="3">
        <v>232</v>
      </c>
      <c r="M786" s="3">
        <v>17</v>
      </c>
      <c r="N786" s="3">
        <v>91</v>
      </c>
      <c r="O786" s="24">
        <v>1001</v>
      </c>
      <c r="P786" s="4">
        <v>0.64600000000000002</v>
      </c>
      <c r="Q786" s="4">
        <v>0.842592592592593</v>
      </c>
      <c r="R786" s="4">
        <v>0.98299999999999998</v>
      </c>
      <c r="S786" s="4">
        <v>0.99399999999999999</v>
      </c>
      <c r="T786" s="4">
        <v>0.99099999999999999</v>
      </c>
      <c r="U786" s="4">
        <v>0.998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0.43695577519953499</v>
      </c>
      <c r="AC786" s="2">
        <v>0.17127172060737</v>
      </c>
      <c r="AD786" s="2">
        <v>1.7146158834970501E-2</v>
      </c>
      <c r="AE786" s="2">
        <v>6.0180723255630203E-3</v>
      </c>
      <c r="AF786" s="2">
        <v>9.0407446521490707E-3</v>
      </c>
      <c r="AG786" s="2">
        <v>2.0020026706730801E-3</v>
      </c>
    </row>
    <row r="787" spans="1:33" x14ac:dyDescent="0.35">
      <c r="A787" s="7">
        <v>648</v>
      </c>
      <c r="B787" s="7">
        <v>388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0.1895226646</v>
      </c>
      <c r="I787" s="4">
        <v>8.5788476680100008</v>
      </c>
      <c r="J787" s="2">
        <f t="shared" si="25"/>
        <v>2.2091855682053716E-2</v>
      </c>
      <c r="K787" s="3">
        <v>110</v>
      </c>
      <c r="L787" s="3">
        <v>162</v>
      </c>
      <c r="M787" s="3">
        <v>40</v>
      </c>
      <c r="N787" s="3">
        <v>187</v>
      </c>
      <c r="O787" s="24">
        <v>201.717754965859</v>
      </c>
      <c r="P787" s="4">
        <v>0.70299999999999996</v>
      </c>
      <c r="Q787" s="4">
        <v>0.82378854625550701</v>
      </c>
      <c r="R787" s="4">
        <v>0.99399999999999999</v>
      </c>
      <c r="S787" s="4">
        <v>0.998</v>
      </c>
      <c r="T787" s="4">
        <v>0.98699999999999999</v>
      </c>
      <c r="U787" s="4">
        <v>0.995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0.35239838717147198</v>
      </c>
      <c r="AC787" s="2">
        <v>0.19384140062681601</v>
      </c>
      <c r="AD787" s="2">
        <v>6.0180723255630203E-3</v>
      </c>
      <c r="AE787" s="2">
        <v>2.0020026706730801E-3</v>
      </c>
      <c r="AF787" s="2">
        <v>1.30852395486555E-2</v>
      </c>
      <c r="AG787" s="2">
        <v>5.0125418235442898E-3</v>
      </c>
    </row>
    <row r="788" spans="1:33" x14ac:dyDescent="0.35">
      <c r="A788" s="7">
        <v>712</v>
      </c>
      <c r="B788" s="7">
        <v>132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0.1624371214</v>
      </c>
      <c r="I788" s="4">
        <v>7.3328392041299999</v>
      </c>
      <c r="J788" s="2">
        <f t="shared" si="25"/>
        <v>2.2152009184725093E-2</v>
      </c>
      <c r="K788" s="3">
        <v>251</v>
      </c>
      <c r="L788" s="3">
        <v>162</v>
      </c>
      <c r="M788" s="3">
        <v>47</v>
      </c>
      <c r="N788" s="3">
        <v>39</v>
      </c>
      <c r="O788" s="24">
        <v>1001</v>
      </c>
      <c r="P788" s="4">
        <v>0.41299999999999998</v>
      </c>
      <c r="Q788" s="4">
        <v>0.45348837209302301</v>
      </c>
      <c r="R788" s="4">
        <v>0.98199999999999998</v>
      </c>
      <c r="S788" s="4">
        <v>0.98599999999999999</v>
      </c>
      <c r="T788" s="4">
        <v>0.98899999999999999</v>
      </c>
      <c r="U788" s="4">
        <v>0.99</v>
      </c>
      <c r="V788" s="5">
        <v>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0.88430768602110399</v>
      </c>
      <c r="AC788" s="2">
        <v>0.79078565012386104</v>
      </c>
      <c r="AD788" s="2">
        <v>1.8163970627671201E-2</v>
      </c>
      <c r="AE788" s="2">
        <v>1.4098924379501601E-2</v>
      </c>
      <c r="AF788" s="2">
        <v>1.1060947359424899E-2</v>
      </c>
      <c r="AG788" s="2">
        <v>1.0050335853501499E-2</v>
      </c>
    </row>
    <row r="789" spans="1:33" x14ac:dyDescent="0.35">
      <c r="A789" s="7">
        <v>810</v>
      </c>
      <c r="B789" s="7">
        <v>360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0.18095054369999999</v>
      </c>
      <c r="I789" s="4">
        <v>8.1439941241000007</v>
      </c>
      <c r="J789" s="2">
        <f t="shared" si="25"/>
        <v>2.2218894186640512E-2</v>
      </c>
      <c r="K789" s="3">
        <v>236</v>
      </c>
      <c r="L789" s="3">
        <v>150</v>
      </c>
      <c r="M789" s="3">
        <v>45</v>
      </c>
      <c r="N789" s="3">
        <v>68</v>
      </c>
      <c r="O789" s="24">
        <v>1001</v>
      </c>
      <c r="P789" s="4">
        <v>0.442</v>
      </c>
      <c r="Q789" s="4">
        <v>0.60176991150442505</v>
      </c>
      <c r="R789" s="4">
        <v>0.99099999999999999</v>
      </c>
      <c r="S789" s="4">
        <v>0.98799999999999999</v>
      </c>
      <c r="T789" s="4">
        <v>0.98499999999999999</v>
      </c>
      <c r="U789" s="4">
        <v>0.99199999999999999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0.81644539690443896</v>
      </c>
      <c r="AC789" s="2">
        <v>0.50788011353623397</v>
      </c>
      <c r="AD789" s="2">
        <v>9.0407446521490707E-3</v>
      </c>
      <c r="AE789" s="2">
        <v>1.20725812342692E-2</v>
      </c>
      <c r="AF789" s="2">
        <v>1.51136378100482E-2</v>
      </c>
      <c r="AG789" s="2">
        <v>8.03217169726427E-3</v>
      </c>
    </row>
    <row r="790" spans="1:33" x14ac:dyDescent="0.35">
      <c r="A790" s="7">
        <v>86</v>
      </c>
      <c r="B790" s="7">
        <v>338</v>
      </c>
      <c r="C790" s="7">
        <v>1</v>
      </c>
      <c r="D790" s="7">
        <v>1</v>
      </c>
      <c r="E790" s="22" t="str">
        <f t="shared" si="24"/>
        <v>11</v>
      </c>
      <c r="F790" s="4">
        <v>0.99961900000000004</v>
      </c>
      <c r="G790" s="25">
        <v>1</v>
      </c>
      <c r="H790" s="4">
        <v>0.21241585630000001</v>
      </c>
      <c r="I790" s="4">
        <v>9.3370769038799999</v>
      </c>
      <c r="J790" s="2">
        <f t="shared" si="25"/>
        <v>2.2749716906768875E-2</v>
      </c>
      <c r="K790" s="3">
        <v>103</v>
      </c>
      <c r="L790" s="3">
        <v>159</v>
      </c>
      <c r="M790" s="3">
        <v>43</v>
      </c>
      <c r="N790" s="3">
        <v>194</v>
      </c>
      <c r="O790" s="24">
        <v>1001</v>
      </c>
      <c r="P790" s="4">
        <v>0.72699999999999998</v>
      </c>
      <c r="Q790" s="4">
        <v>0.81856540084388196</v>
      </c>
      <c r="R790" s="4">
        <v>0.98699999999999999</v>
      </c>
      <c r="S790" s="4">
        <v>0.98899999999999999</v>
      </c>
      <c r="T790" s="4">
        <v>0.98699999999999999</v>
      </c>
      <c r="U790" s="4">
        <v>0.98799999999999999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0.31882880144861803</v>
      </c>
      <c r="AC790" s="2">
        <v>0.20020198207180301</v>
      </c>
      <c r="AD790" s="2">
        <v>1.30852395486555E-2</v>
      </c>
      <c r="AE790" s="2">
        <v>1.1060947359424899E-2</v>
      </c>
      <c r="AF790" s="2">
        <v>1.30852395486555E-2</v>
      </c>
      <c r="AG790" s="2">
        <v>1.20725812342692E-2</v>
      </c>
    </row>
    <row r="791" spans="1:33" x14ac:dyDescent="0.35">
      <c r="A791" s="7">
        <v>932</v>
      </c>
      <c r="B791" s="7">
        <v>419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0.23504080860000001</v>
      </c>
      <c r="I791" s="4">
        <v>10.26884060161</v>
      </c>
      <c r="J791" s="2">
        <f t="shared" si="25"/>
        <v>2.2888738633565813E-2</v>
      </c>
      <c r="K791" s="3">
        <v>85</v>
      </c>
      <c r="L791" s="3">
        <v>232</v>
      </c>
      <c r="M791" s="3">
        <v>30</v>
      </c>
      <c r="N791" s="3">
        <v>152</v>
      </c>
      <c r="O791" s="24">
        <v>1001</v>
      </c>
      <c r="P791" s="4">
        <v>0.77700000000000002</v>
      </c>
      <c r="Q791" s="4">
        <v>0.83516483516483497</v>
      </c>
      <c r="R791" s="4">
        <v>0.97899999999999998</v>
      </c>
      <c r="S791" s="4">
        <v>0.99399999999999999</v>
      </c>
      <c r="T791" s="4">
        <v>0.97799999999999998</v>
      </c>
      <c r="U791" s="4">
        <v>0.98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0.25231492861449001</v>
      </c>
      <c r="AC791" s="2">
        <v>0.180126166230519</v>
      </c>
      <c r="AD791" s="2">
        <v>2.1223636451626698E-2</v>
      </c>
      <c r="AE791" s="2">
        <v>6.0180723255630203E-3</v>
      </c>
      <c r="AF791" s="2">
        <v>2.2245608947319698E-2</v>
      </c>
      <c r="AG791" s="2">
        <v>2.0202707317519501E-2</v>
      </c>
    </row>
    <row r="792" spans="1:33" x14ac:dyDescent="0.35">
      <c r="A792" s="7">
        <v>660</v>
      </c>
      <c r="B792" s="7">
        <v>397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0.20478712490000001</v>
      </c>
      <c r="I792" s="4">
        <v>8.9136766454000007</v>
      </c>
      <c r="J792" s="2">
        <f t="shared" si="25"/>
        <v>2.2974484384699172E-2</v>
      </c>
      <c r="K792" s="3">
        <v>276</v>
      </c>
      <c r="L792" s="3">
        <v>153</v>
      </c>
      <c r="M792" s="3">
        <v>34</v>
      </c>
      <c r="N792" s="3">
        <v>36</v>
      </c>
      <c r="O792" s="24">
        <v>655.33105735506797</v>
      </c>
      <c r="P792" s="4">
        <v>0.374</v>
      </c>
      <c r="Q792" s="4">
        <v>0.51428571428571401</v>
      </c>
      <c r="R792" s="4">
        <v>0.98499999999999999</v>
      </c>
      <c r="S792" s="4">
        <v>0.96799999999999997</v>
      </c>
      <c r="T792" s="4">
        <v>0.97599999999999998</v>
      </c>
      <c r="U792" s="4">
        <v>0.99199999999999999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0.98349948156760503</v>
      </c>
      <c r="AC792" s="2">
        <v>0.664976303593249</v>
      </c>
      <c r="AD792" s="2">
        <v>1.51136378100482E-2</v>
      </c>
      <c r="AE792" s="2">
        <v>3.2523191705560103E-2</v>
      </c>
      <c r="AF792" s="2">
        <v>2.4292692569044601E-2</v>
      </c>
      <c r="AG792" s="2">
        <v>8.03217169726427E-3</v>
      </c>
    </row>
    <row r="793" spans="1:33" x14ac:dyDescent="0.35">
      <c r="A793" s="7">
        <v>862</v>
      </c>
      <c r="B793" s="7">
        <v>39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0.15804254470000001</v>
      </c>
      <c r="I793" s="4">
        <v>6.6795031724399996</v>
      </c>
      <c r="J793" s="2">
        <f t="shared" si="25"/>
        <v>2.3660823360649383E-2</v>
      </c>
      <c r="K793" s="3">
        <v>179</v>
      </c>
      <c r="L793" s="3">
        <v>156</v>
      </c>
      <c r="M793" s="3">
        <v>59</v>
      </c>
      <c r="N793" s="3">
        <v>105</v>
      </c>
      <c r="O793" s="24">
        <v>1001</v>
      </c>
      <c r="P793" s="4">
        <v>0.52700000000000002</v>
      </c>
      <c r="Q793" s="4">
        <v>0.64024390243902396</v>
      </c>
      <c r="R793" s="4">
        <v>0.98399999999999999</v>
      </c>
      <c r="S793" s="4">
        <v>0.98599999999999999</v>
      </c>
      <c r="T793" s="4">
        <v>0.98599999999999999</v>
      </c>
      <c r="U793" s="4">
        <v>0.98199999999999998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0.64055473044077504</v>
      </c>
      <c r="AC793" s="2">
        <v>0.445906077666675</v>
      </c>
      <c r="AD793" s="2">
        <v>1.6129381929883599E-2</v>
      </c>
      <c r="AE793" s="2">
        <v>1.4098924379501601E-2</v>
      </c>
      <c r="AF793" s="2">
        <v>1.4098924379501601E-2</v>
      </c>
      <c r="AG793" s="2">
        <v>1.8163970627671201E-2</v>
      </c>
    </row>
    <row r="794" spans="1:33" x14ac:dyDescent="0.35">
      <c r="A794" s="7">
        <v>26</v>
      </c>
      <c r="B794" s="7">
        <v>229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0.20778390259999999</v>
      </c>
      <c r="I794" s="4">
        <v>8.6081699434000001</v>
      </c>
      <c r="J794" s="2">
        <f t="shared" si="25"/>
        <v>2.4137987977259988E-2</v>
      </c>
      <c r="K794" s="3">
        <v>198</v>
      </c>
      <c r="L794" s="3">
        <v>178</v>
      </c>
      <c r="M794" s="3">
        <v>35</v>
      </c>
      <c r="N794" s="3">
        <v>88</v>
      </c>
      <c r="O794" s="24">
        <v>1001</v>
      </c>
      <c r="P794" s="4">
        <v>0.53200000000000003</v>
      </c>
      <c r="Q794" s="4">
        <v>0.71544715447154505</v>
      </c>
      <c r="R794" s="4">
        <v>0.96699999999999997</v>
      </c>
      <c r="S794" s="4">
        <v>0.95</v>
      </c>
      <c r="T794" s="4">
        <v>0.98299999999999998</v>
      </c>
      <c r="U794" s="4">
        <v>0.99199999999999999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0.63111178964049297</v>
      </c>
      <c r="AC794" s="2">
        <v>0.33484754089421098</v>
      </c>
      <c r="AD794" s="2">
        <v>3.3556783528842803E-2</v>
      </c>
      <c r="AE794" s="2">
        <v>5.1293294387550599E-2</v>
      </c>
      <c r="AF794" s="2">
        <v>1.7146158834970501E-2</v>
      </c>
      <c r="AG794" s="2">
        <v>8.03217169726427E-3</v>
      </c>
    </row>
    <row r="795" spans="1:33" x14ac:dyDescent="0.35">
      <c r="A795" s="7">
        <v>64</v>
      </c>
      <c r="B795" s="7">
        <v>80</v>
      </c>
      <c r="C795" s="7">
        <v>1</v>
      </c>
      <c r="D795" s="7">
        <v>1</v>
      </c>
      <c r="E795" s="22" t="str">
        <f t="shared" si="24"/>
        <v>11</v>
      </c>
      <c r="F795" s="4">
        <v>0.99985800000000002</v>
      </c>
      <c r="G795" s="25">
        <v>1</v>
      </c>
      <c r="H795" s="4">
        <v>0.25871824929999998</v>
      </c>
      <c r="I795" s="4">
        <v>10.471421956452</v>
      </c>
      <c r="J795" s="2">
        <f t="shared" si="25"/>
        <v>2.4707078978952798E-2</v>
      </c>
      <c r="K795" s="3">
        <v>237</v>
      </c>
      <c r="L795" s="3">
        <v>139</v>
      </c>
      <c r="M795" s="3">
        <v>48</v>
      </c>
      <c r="N795" s="3">
        <v>75</v>
      </c>
      <c r="O795" s="24">
        <v>1001</v>
      </c>
      <c r="P795" s="4">
        <v>0.41399999999999998</v>
      </c>
      <c r="Q795" s="4">
        <v>0.60975609756097604</v>
      </c>
      <c r="R795" s="4">
        <v>0.96899999999999997</v>
      </c>
      <c r="S795" s="4">
        <v>0.98599999999999999</v>
      </c>
      <c r="T795" s="4">
        <v>0.98</v>
      </c>
      <c r="U795" s="4">
        <v>0.99099999999999999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0.88188930515682296</v>
      </c>
      <c r="AC795" s="2">
        <v>0.494696241836107</v>
      </c>
      <c r="AD795" s="2">
        <v>3.14906670913708E-2</v>
      </c>
      <c r="AE795" s="2">
        <v>1.4098924379501601E-2</v>
      </c>
      <c r="AF795" s="2">
        <v>2.0202707317519501E-2</v>
      </c>
      <c r="AG795" s="2">
        <v>9.0407446521490707E-3</v>
      </c>
    </row>
    <row r="796" spans="1:33" x14ac:dyDescent="0.35">
      <c r="A796" s="7">
        <v>266</v>
      </c>
      <c r="B796" s="7">
        <v>125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0.20029785959999999</v>
      </c>
      <c r="I796" s="4">
        <v>8.0647679172700002</v>
      </c>
      <c r="J796" s="2">
        <f t="shared" si="25"/>
        <v>2.4836159162259279E-2</v>
      </c>
      <c r="K796" s="3">
        <v>247</v>
      </c>
      <c r="L796" s="3">
        <v>151</v>
      </c>
      <c r="M796" s="3">
        <v>65</v>
      </c>
      <c r="N796" s="3">
        <v>36</v>
      </c>
      <c r="O796" s="24">
        <v>1001</v>
      </c>
      <c r="P796" s="4">
        <v>0.376</v>
      </c>
      <c r="Q796" s="4">
        <v>0.35643564356435598</v>
      </c>
      <c r="R796" s="4">
        <v>0.99199999999999999</v>
      </c>
      <c r="S796" s="4">
        <v>0.995</v>
      </c>
      <c r="T796" s="4">
        <v>0.98699999999999999</v>
      </c>
      <c r="U796" s="4">
        <v>0.99199999999999999</v>
      </c>
      <c r="V796" s="5">
        <v>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0.97816613559224297</v>
      </c>
      <c r="AC796" s="2">
        <v>1.03160157838515</v>
      </c>
      <c r="AD796" s="2">
        <v>8.03217169726427E-3</v>
      </c>
      <c r="AE796" s="2">
        <v>5.0125418235442898E-3</v>
      </c>
      <c r="AF796" s="2">
        <v>1.30852395486555E-2</v>
      </c>
      <c r="AG796" s="2">
        <v>8.03217169726427E-3</v>
      </c>
    </row>
    <row r="797" spans="1:33" x14ac:dyDescent="0.35">
      <c r="A797" s="7">
        <v>192</v>
      </c>
      <c r="B797" s="7">
        <v>225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0.1754601844</v>
      </c>
      <c r="I797" s="4">
        <v>7.0514003117500001</v>
      </c>
      <c r="J797" s="2">
        <f t="shared" si="25"/>
        <v>2.4883027007788001E-2</v>
      </c>
      <c r="K797" s="3">
        <v>164</v>
      </c>
      <c r="L797" s="3">
        <v>187</v>
      </c>
      <c r="M797" s="3">
        <v>31</v>
      </c>
      <c r="N797" s="3">
        <v>117</v>
      </c>
      <c r="O797" s="24">
        <v>1001</v>
      </c>
      <c r="P797" s="4">
        <v>0.59099999999999997</v>
      </c>
      <c r="Q797" s="4">
        <v>0.79054054054054101</v>
      </c>
      <c r="R797" s="4">
        <v>0.97799999999999998</v>
      </c>
      <c r="S797" s="4">
        <v>0.99</v>
      </c>
      <c r="T797" s="4">
        <v>0.97799999999999998</v>
      </c>
      <c r="U797" s="4">
        <v>0.99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0.52593926157603899</v>
      </c>
      <c r="AC797" s="2">
        <v>0.23503833896635901</v>
      </c>
      <c r="AD797" s="2">
        <v>2.2245608947319698E-2</v>
      </c>
      <c r="AE797" s="2">
        <v>1.0050335853501499E-2</v>
      </c>
      <c r="AF797" s="2">
        <v>2.2245608947319698E-2</v>
      </c>
      <c r="AG797" s="2">
        <v>1.0050335853501499E-2</v>
      </c>
    </row>
    <row r="798" spans="1:33" x14ac:dyDescent="0.35">
      <c r="A798" s="7">
        <v>990</v>
      </c>
      <c r="B798" s="7">
        <v>483</v>
      </c>
      <c r="C798" s="7">
        <v>1</v>
      </c>
      <c r="D798" s="7">
        <v>1</v>
      </c>
      <c r="E798" s="22" t="str">
        <f t="shared" si="24"/>
        <v>11</v>
      </c>
      <c r="F798" s="4">
        <v>0.99986399999999998</v>
      </c>
      <c r="G798" s="25">
        <v>1</v>
      </c>
      <c r="H798" s="4">
        <v>0.1946905723</v>
      </c>
      <c r="I798" s="4">
        <v>7.7944269790899998</v>
      </c>
      <c r="J798" s="2">
        <f t="shared" si="25"/>
        <v>2.4978176435842388E-2</v>
      </c>
      <c r="K798" s="3">
        <v>279</v>
      </c>
      <c r="L798" s="3">
        <v>135</v>
      </c>
      <c r="M798" s="3">
        <v>26</v>
      </c>
      <c r="N798" s="3">
        <v>59</v>
      </c>
      <c r="O798" s="24">
        <v>634.93905196683602</v>
      </c>
      <c r="P798" s="4">
        <v>0.40899999999999997</v>
      </c>
      <c r="Q798" s="4">
        <v>0.69411764705882395</v>
      </c>
      <c r="R798" s="4">
        <v>0.98499999999999999</v>
      </c>
      <c r="S798" s="4">
        <v>0.99099999999999999</v>
      </c>
      <c r="T798" s="4">
        <v>0.98899999999999999</v>
      </c>
      <c r="U798" s="4">
        <v>0.995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0.89404012293933499</v>
      </c>
      <c r="AC798" s="2">
        <v>0.36511381258459702</v>
      </c>
      <c r="AD798" s="2">
        <v>1.51136378100482E-2</v>
      </c>
      <c r="AE798" s="2">
        <v>9.0407446521490707E-3</v>
      </c>
      <c r="AF798" s="2">
        <v>1.1060947359424899E-2</v>
      </c>
      <c r="AG798" s="2">
        <v>5.0125418235442898E-3</v>
      </c>
    </row>
    <row r="799" spans="1:33" x14ac:dyDescent="0.35">
      <c r="A799" s="7">
        <v>808</v>
      </c>
      <c r="B799" s="7">
        <v>264</v>
      </c>
      <c r="C799" s="7">
        <v>1</v>
      </c>
      <c r="D799" s="7">
        <v>1</v>
      </c>
      <c r="E799" s="22" t="str">
        <f t="shared" si="24"/>
        <v>11</v>
      </c>
      <c r="F799" s="4">
        <v>0.97902500000000003</v>
      </c>
      <c r="G799" s="25">
        <v>1</v>
      </c>
      <c r="H799" s="4">
        <v>0.2078626801</v>
      </c>
      <c r="I799" s="4">
        <v>8.2697936788999993</v>
      </c>
      <c r="J799" s="2">
        <f t="shared" si="25"/>
        <v>2.5135171223237666E-2</v>
      </c>
      <c r="K799" s="3">
        <v>243</v>
      </c>
      <c r="L799" s="3">
        <v>122</v>
      </c>
      <c r="M799" s="3">
        <v>36</v>
      </c>
      <c r="N799" s="3">
        <v>98</v>
      </c>
      <c r="O799" s="24">
        <v>21.826773795987702</v>
      </c>
      <c r="P799" s="4">
        <v>0.45600000000000002</v>
      </c>
      <c r="Q799" s="4">
        <v>0.73134328358209</v>
      </c>
      <c r="R799" s="4">
        <v>0.97699999999999998</v>
      </c>
      <c r="S799" s="4">
        <v>0.99299999999999999</v>
      </c>
      <c r="T799" s="4">
        <v>0.97599999999999998</v>
      </c>
      <c r="U799" s="4">
        <v>0.98599999999999999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0.78526246946775102</v>
      </c>
      <c r="AC799" s="2">
        <v>0.31287232128033898</v>
      </c>
      <c r="AD799" s="2">
        <v>2.32686269393543E-2</v>
      </c>
      <c r="AE799" s="2">
        <v>7.0246149369644698E-3</v>
      </c>
      <c r="AF799" s="2">
        <v>2.4292692569044601E-2</v>
      </c>
      <c r="AG799" s="2">
        <v>1.4098924379501601E-2</v>
      </c>
    </row>
    <row r="800" spans="1:33" x14ac:dyDescent="0.35">
      <c r="A800" s="7">
        <v>104</v>
      </c>
      <c r="B800" s="7">
        <v>446</v>
      </c>
      <c r="C800" s="7">
        <v>1</v>
      </c>
      <c r="D800" s="7">
        <v>1</v>
      </c>
      <c r="E800" s="22" t="str">
        <f t="shared" si="24"/>
        <v>11</v>
      </c>
      <c r="F800" s="4">
        <v>0.99993100000000001</v>
      </c>
      <c r="G800" s="25">
        <v>1</v>
      </c>
      <c r="H800" s="4">
        <v>0.28500366459999998</v>
      </c>
      <c r="I800" s="4">
        <v>11.2804003424</v>
      </c>
      <c r="J800" s="2">
        <f t="shared" si="25"/>
        <v>2.5265385620113819E-2</v>
      </c>
      <c r="K800" s="3">
        <v>250</v>
      </c>
      <c r="L800" s="3">
        <v>95</v>
      </c>
      <c r="M800" s="3">
        <v>96</v>
      </c>
      <c r="N800" s="3">
        <v>58</v>
      </c>
      <c r="O800" s="24">
        <v>964.07638446311501</v>
      </c>
      <c r="P800" s="4">
        <v>0.33200000000000002</v>
      </c>
      <c r="Q800" s="4">
        <v>0.37662337662337703</v>
      </c>
      <c r="R800" s="4">
        <v>0.98099999999999998</v>
      </c>
      <c r="S800" s="4">
        <v>0.98699999999999999</v>
      </c>
      <c r="T800" s="4">
        <v>0.99</v>
      </c>
      <c r="U800" s="4">
        <v>0.98399999999999999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1.10262031006565</v>
      </c>
      <c r="AC800" s="2">
        <v>0.97650959186720998</v>
      </c>
      <c r="AD800" s="2">
        <v>1.9182819416774001E-2</v>
      </c>
      <c r="AE800" s="2">
        <v>1.30852395486555E-2</v>
      </c>
      <c r="AF800" s="2">
        <v>1.0050335853501499E-2</v>
      </c>
      <c r="AG800" s="2">
        <v>1.6129381929883599E-2</v>
      </c>
    </row>
    <row r="801" spans="1:33" x14ac:dyDescent="0.35">
      <c r="A801" s="7">
        <v>122</v>
      </c>
      <c r="B801" s="7">
        <v>289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0.21690383860000001</v>
      </c>
      <c r="I801" s="4">
        <v>8.4038324770999999</v>
      </c>
      <c r="J801" s="2">
        <f t="shared" si="25"/>
        <v>2.5810109755406419E-2</v>
      </c>
      <c r="K801" s="3">
        <v>363</v>
      </c>
      <c r="L801" s="3">
        <v>75</v>
      </c>
      <c r="M801" s="3">
        <v>21</v>
      </c>
      <c r="N801" s="3">
        <v>40</v>
      </c>
      <c r="O801" s="24">
        <v>468.67858309672999</v>
      </c>
      <c r="P801" s="4">
        <v>0.22</v>
      </c>
      <c r="Q801" s="4">
        <v>0.65573770491803296</v>
      </c>
      <c r="R801" s="4">
        <v>0.97299999999999998</v>
      </c>
      <c r="S801" s="4">
        <v>0.998</v>
      </c>
      <c r="T801" s="4">
        <v>0.97799999999999998</v>
      </c>
      <c r="U801" s="4">
        <v>1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1.51412773262978</v>
      </c>
      <c r="AC801" s="2">
        <v>0.42199441005937499</v>
      </c>
      <c r="AD801" s="2">
        <v>2.7371196796132001E-2</v>
      </c>
      <c r="AE801" s="2">
        <v>2.0020026706730801E-3</v>
      </c>
      <c r="AF801" s="2">
        <v>2.2245608947319698E-2</v>
      </c>
      <c r="AG801" s="2">
        <v>1.0000050000287801E-5</v>
      </c>
    </row>
    <row r="802" spans="1:33" x14ac:dyDescent="0.35">
      <c r="A802" s="7">
        <v>74</v>
      </c>
      <c r="B802" s="7">
        <v>134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0.21225674729999999</v>
      </c>
      <c r="I802" s="4">
        <v>7.8729773498000002</v>
      </c>
      <c r="J802" s="2">
        <f t="shared" si="25"/>
        <v>2.6960162320979118E-2</v>
      </c>
      <c r="K802" s="3">
        <v>229</v>
      </c>
      <c r="L802" s="3">
        <v>153</v>
      </c>
      <c r="M802" s="3">
        <v>31</v>
      </c>
      <c r="N802" s="3">
        <v>86</v>
      </c>
      <c r="O802" s="24">
        <v>1001</v>
      </c>
      <c r="P802" s="4">
        <v>0.48199999999999998</v>
      </c>
      <c r="Q802" s="4">
        <v>0.73504273504273498</v>
      </c>
      <c r="R802" s="4">
        <v>0.97699999999999998</v>
      </c>
      <c r="S802" s="4">
        <v>0.97499999999999998</v>
      </c>
      <c r="T802" s="4">
        <v>0.98199999999999998</v>
      </c>
      <c r="U802" s="4">
        <v>0.96699999999999997</v>
      </c>
      <c r="V802" s="5">
        <v>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0.72981116493153697</v>
      </c>
      <c r="AC802" s="2">
        <v>0.30782663854424802</v>
      </c>
      <c r="AD802" s="2">
        <v>2.32686269393543E-2</v>
      </c>
      <c r="AE802" s="2">
        <v>2.5317807984289901E-2</v>
      </c>
      <c r="AF802" s="2">
        <v>1.8163970627671201E-2</v>
      </c>
      <c r="AG802" s="2">
        <v>3.3556783528842803E-2</v>
      </c>
    </row>
    <row r="803" spans="1:33" x14ac:dyDescent="0.35">
      <c r="A803" s="7">
        <v>872</v>
      </c>
      <c r="B803" s="7">
        <v>361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0.18155623000000001</v>
      </c>
      <c r="I803" s="4">
        <v>6.7013343228300002</v>
      </c>
      <c r="J803" s="2">
        <f t="shared" si="25"/>
        <v>2.7092549222843144E-2</v>
      </c>
      <c r="K803" s="3">
        <v>191</v>
      </c>
      <c r="L803" s="3">
        <v>243</v>
      </c>
      <c r="M803" s="3">
        <v>12</v>
      </c>
      <c r="N803" s="3">
        <v>53</v>
      </c>
      <c r="O803" s="24">
        <v>671.94869538855301</v>
      </c>
      <c r="P803" s="4">
        <v>0.61</v>
      </c>
      <c r="Q803" s="4">
        <v>0.81538461538461504</v>
      </c>
      <c r="R803" s="4">
        <v>0.98099999999999998</v>
      </c>
      <c r="S803" s="4">
        <v>0.99199999999999999</v>
      </c>
      <c r="T803" s="4">
        <v>0.98799999999999999</v>
      </c>
      <c r="U803" s="4">
        <v>0.996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0.49429632181478</v>
      </c>
      <c r="AC803" s="2">
        <v>0.204095356343515</v>
      </c>
      <c r="AD803" s="2">
        <v>1.9182819416774001E-2</v>
      </c>
      <c r="AE803" s="2">
        <v>8.03217169726427E-3</v>
      </c>
      <c r="AF803" s="2">
        <v>1.20725812342692E-2</v>
      </c>
      <c r="AG803" s="2">
        <v>4.0080213975388201E-3</v>
      </c>
    </row>
    <row r="804" spans="1:33" x14ac:dyDescent="0.35">
      <c r="A804" s="7">
        <v>338</v>
      </c>
      <c r="B804" s="7">
        <v>33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0.22752986450000001</v>
      </c>
      <c r="I804" s="4">
        <v>8.3576065375200006</v>
      </c>
      <c r="J804" s="2">
        <f t="shared" si="25"/>
        <v>2.7224285263794702E-2</v>
      </c>
      <c r="K804" s="3">
        <v>222</v>
      </c>
      <c r="L804" s="3">
        <v>139</v>
      </c>
      <c r="M804" s="3">
        <v>76</v>
      </c>
      <c r="N804" s="3">
        <v>62</v>
      </c>
      <c r="O804" s="24">
        <v>1001</v>
      </c>
      <c r="P804" s="4">
        <v>0.4</v>
      </c>
      <c r="Q804" s="4">
        <v>0.44927536231884102</v>
      </c>
      <c r="R804" s="4">
        <v>0.98399999999999999</v>
      </c>
      <c r="S804" s="4">
        <v>0.99299999999999999</v>
      </c>
      <c r="T804" s="4">
        <v>0.98099999999999998</v>
      </c>
      <c r="U804" s="4">
        <v>0.999</v>
      </c>
      <c r="V804" s="5">
        <v>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0.916290731874155</v>
      </c>
      <c r="AC804" s="2">
        <v>0.80011930011211296</v>
      </c>
      <c r="AD804" s="2">
        <v>1.6129381929883599E-2</v>
      </c>
      <c r="AE804" s="2">
        <v>7.0246149369644698E-3</v>
      </c>
      <c r="AF804" s="2">
        <v>1.9182819416774001E-2</v>
      </c>
      <c r="AG804" s="2">
        <v>1.00050033358353E-3</v>
      </c>
    </row>
    <row r="805" spans="1:33" x14ac:dyDescent="0.35">
      <c r="A805" s="7">
        <v>382</v>
      </c>
      <c r="B805" s="7">
        <v>77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0.1995517557</v>
      </c>
      <c r="I805" s="4">
        <v>7.2306427520699996</v>
      </c>
      <c r="J805" s="2">
        <f t="shared" si="25"/>
        <v>2.7598065973162899E-2</v>
      </c>
      <c r="K805" s="3">
        <v>228</v>
      </c>
      <c r="L805" s="3">
        <v>123</v>
      </c>
      <c r="M805" s="3">
        <v>103</v>
      </c>
      <c r="N805" s="3">
        <v>45</v>
      </c>
      <c r="O805" s="24">
        <v>911.69820519237305</v>
      </c>
      <c r="P805" s="4">
        <v>0.36299999999999999</v>
      </c>
      <c r="Q805" s="4">
        <v>0.304054054054054</v>
      </c>
      <c r="R805" s="4">
        <v>0.98399999999999999</v>
      </c>
      <c r="S805" s="4">
        <v>0.99</v>
      </c>
      <c r="T805" s="4">
        <v>0.98499999999999999</v>
      </c>
      <c r="U805" s="4">
        <v>0.999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1.0133524447172899</v>
      </c>
      <c r="AC805" s="2">
        <v>1.1905497839938</v>
      </c>
      <c r="AD805" s="2">
        <v>1.6129381929883599E-2</v>
      </c>
      <c r="AE805" s="2">
        <v>1.0050335853501499E-2</v>
      </c>
      <c r="AF805" s="2">
        <v>1.51136378100482E-2</v>
      </c>
      <c r="AG805" s="2">
        <v>1.00050033358353E-3</v>
      </c>
    </row>
    <row r="806" spans="1:33" x14ac:dyDescent="0.35">
      <c r="A806" s="7">
        <v>388</v>
      </c>
      <c r="B806" s="7">
        <v>471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0.3016225763</v>
      </c>
      <c r="I806" s="4">
        <v>10.74820864945</v>
      </c>
      <c r="J806" s="2">
        <f t="shared" si="25"/>
        <v>2.8062590347595683E-2</v>
      </c>
      <c r="K806" s="3">
        <v>192</v>
      </c>
      <c r="L806" s="3">
        <v>161</v>
      </c>
      <c r="M806" s="3">
        <v>40</v>
      </c>
      <c r="N806" s="3">
        <v>106</v>
      </c>
      <c r="O806" s="24">
        <v>1001</v>
      </c>
      <c r="P806" s="4">
        <v>0.51800000000000002</v>
      </c>
      <c r="Q806" s="4">
        <v>0.72602739726027399</v>
      </c>
      <c r="R806" s="4">
        <v>0.98099999999999998</v>
      </c>
      <c r="S806" s="4">
        <v>0.99</v>
      </c>
      <c r="T806" s="4">
        <v>0.97799999999999998</v>
      </c>
      <c r="U806" s="4">
        <v>0.97199999999999998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0.65778003672265395</v>
      </c>
      <c r="AC806" s="2">
        <v>0.32016752759626899</v>
      </c>
      <c r="AD806" s="2">
        <v>1.9182819416774001E-2</v>
      </c>
      <c r="AE806" s="2">
        <v>1.0050335853501499E-2</v>
      </c>
      <c r="AF806" s="2">
        <v>2.2245608947319698E-2</v>
      </c>
      <c r="AG806" s="2">
        <v>2.8399474521698002E-2</v>
      </c>
    </row>
    <row r="807" spans="1:33" x14ac:dyDescent="0.35">
      <c r="A807" s="7">
        <v>214</v>
      </c>
      <c r="B807" s="7">
        <v>51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0.2186168248</v>
      </c>
      <c r="I807" s="4">
        <v>7.6942652278899999</v>
      </c>
      <c r="J807" s="2">
        <f t="shared" si="25"/>
        <v>2.8412956705412575E-2</v>
      </c>
      <c r="K807" s="3">
        <v>110</v>
      </c>
      <c r="L807" s="3">
        <v>159</v>
      </c>
      <c r="M807" s="3">
        <v>45</v>
      </c>
      <c r="N807" s="3">
        <v>185</v>
      </c>
      <c r="O807" s="24">
        <v>1001</v>
      </c>
      <c r="P807" s="4">
        <v>0.68400000000000005</v>
      </c>
      <c r="Q807" s="4">
        <v>0.80434782608695699</v>
      </c>
      <c r="R807" s="4">
        <v>0.99299999999999999</v>
      </c>
      <c r="S807" s="4">
        <v>0.996</v>
      </c>
      <c r="T807" s="4">
        <v>0.98399999999999999</v>
      </c>
      <c r="U807" s="4">
        <v>0.98499999999999999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0.37979736135958703</v>
      </c>
      <c r="AC807" s="2">
        <v>0.217723483844871</v>
      </c>
      <c r="AD807" s="2">
        <v>7.0246149369644698E-3</v>
      </c>
      <c r="AE807" s="2">
        <v>4.0080213975388201E-3</v>
      </c>
      <c r="AF807" s="2">
        <v>1.6129381929883599E-2</v>
      </c>
      <c r="AG807" s="2">
        <v>1.51136378100482E-2</v>
      </c>
    </row>
    <row r="808" spans="1:33" x14ac:dyDescent="0.35">
      <c r="A808" s="7">
        <v>318</v>
      </c>
      <c r="B808" s="7">
        <v>9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0.274830201</v>
      </c>
      <c r="I808" s="4">
        <v>9.5985648972999993</v>
      </c>
      <c r="J808" s="2">
        <f t="shared" si="25"/>
        <v>2.8632426195014587E-2</v>
      </c>
      <c r="K808" s="3">
        <v>119</v>
      </c>
      <c r="L808" s="3">
        <v>66</v>
      </c>
      <c r="M808" s="3">
        <v>152</v>
      </c>
      <c r="N808" s="3">
        <v>162</v>
      </c>
      <c r="O808" s="24">
        <v>1001</v>
      </c>
      <c r="P808" s="4">
        <v>0.48599999999999999</v>
      </c>
      <c r="Q808" s="4">
        <v>0.515923566878981</v>
      </c>
      <c r="R808" s="4">
        <v>0.93300000000000005</v>
      </c>
      <c r="S808" s="4">
        <v>0.96899999999999997</v>
      </c>
      <c r="T808" s="4">
        <v>0.94699999999999995</v>
      </c>
      <c r="U808" s="4">
        <v>0.94899999999999995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0.72154665508164295</v>
      </c>
      <c r="AC808" s="2">
        <v>0.66179665067586901</v>
      </c>
      <c r="AD808" s="2">
        <v>6.93500781347932E-2</v>
      </c>
      <c r="AE808" s="2">
        <v>3.14906670913708E-2</v>
      </c>
      <c r="AF808" s="2">
        <v>5.4456185796058897E-2</v>
      </c>
      <c r="AG808" s="2">
        <v>5.2346480372209202E-2</v>
      </c>
    </row>
    <row r="809" spans="1:33" x14ac:dyDescent="0.35">
      <c r="A809" s="7">
        <v>262</v>
      </c>
      <c r="B809" s="7">
        <v>414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0.2519144539</v>
      </c>
      <c r="I809" s="4">
        <v>8.7281659537999996</v>
      </c>
      <c r="J809" s="2">
        <f t="shared" si="25"/>
        <v>2.8862243824583043E-2</v>
      </c>
      <c r="K809" s="3">
        <v>146</v>
      </c>
      <c r="L809" s="3">
        <v>148</v>
      </c>
      <c r="M809" s="3">
        <v>56</v>
      </c>
      <c r="N809" s="3">
        <v>149</v>
      </c>
      <c r="O809" s="24">
        <v>1001</v>
      </c>
      <c r="P809" s="4">
        <v>0.58799999999999997</v>
      </c>
      <c r="Q809" s="4">
        <v>0.72682926829268302</v>
      </c>
      <c r="R809" s="4">
        <v>0.96799999999999997</v>
      </c>
      <c r="S809" s="4">
        <v>0.98599999999999999</v>
      </c>
      <c r="T809" s="4">
        <v>0.97499999999999998</v>
      </c>
      <c r="U809" s="4">
        <v>0.99099999999999999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0.53102833108351</v>
      </c>
      <c r="AC809" s="2">
        <v>0.31906367319294898</v>
      </c>
      <c r="AD809" s="2">
        <v>3.2523191705560103E-2</v>
      </c>
      <c r="AE809" s="2">
        <v>1.4098924379501601E-2</v>
      </c>
      <c r="AF809" s="2">
        <v>2.5317807984289901E-2</v>
      </c>
      <c r="AG809" s="2">
        <v>9.0407446521490707E-3</v>
      </c>
    </row>
    <row r="810" spans="1:33" x14ac:dyDescent="0.35">
      <c r="A810" s="7">
        <v>948</v>
      </c>
      <c r="B810" s="7">
        <v>415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0.29278237029999998</v>
      </c>
      <c r="I810" s="4">
        <v>10.10532548206</v>
      </c>
      <c r="J810" s="2">
        <f t="shared" si="25"/>
        <v>2.8973076702950042E-2</v>
      </c>
      <c r="K810" s="3">
        <v>218</v>
      </c>
      <c r="L810" s="3">
        <v>187</v>
      </c>
      <c r="M810" s="3">
        <v>31</v>
      </c>
      <c r="N810" s="3">
        <v>63</v>
      </c>
      <c r="O810" s="24">
        <v>34.958307911150001</v>
      </c>
      <c r="P810" s="4">
        <v>0.498</v>
      </c>
      <c r="Q810" s="4">
        <v>0.67021276595744705</v>
      </c>
      <c r="R810" s="4">
        <v>0.97499999999999998</v>
      </c>
      <c r="S810" s="4">
        <v>0.98799999999999999</v>
      </c>
      <c r="T810" s="4">
        <v>0.98</v>
      </c>
      <c r="U810" s="4">
        <v>0.99199999999999999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0.69715520195748404</v>
      </c>
      <c r="AC810" s="2">
        <v>0.40016005587847098</v>
      </c>
      <c r="AD810" s="2">
        <v>2.5317807984289901E-2</v>
      </c>
      <c r="AE810" s="2">
        <v>1.20725812342692E-2</v>
      </c>
      <c r="AF810" s="2">
        <v>2.0202707317519501E-2</v>
      </c>
      <c r="AG810" s="2">
        <v>8.03217169726427E-3</v>
      </c>
    </row>
    <row r="811" spans="1:33" x14ac:dyDescent="0.35">
      <c r="A811" s="7">
        <v>654</v>
      </c>
      <c r="B811" s="7">
        <v>443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0.28557960560000001</v>
      </c>
      <c r="I811" s="4">
        <v>9.8092274966000002</v>
      </c>
      <c r="J811" s="2">
        <f t="shared" si="25"/>
        <v>2.9113363483412473E-2</v>
      </c>
      <c r="K811" s="3">
        <v>256</v>
      </c>
      <c r="L811" s="3">
        <v>83</v>
      </c>
      <c r="M811" s="3">
        <v>90</v>
      </c>
      <c r="N811" s="3">
        <v>70</v>
      </c>
      <c r="O811" s="24">
        <v>1001</v>
      </c>
      <c r="P811" s="4">
        <v>0.308</v>
      </c>
      <c r="Q811" s="4">
        <v>0.4375</v>
      </c>
      <c r="R811" s="4">
        <v>0.98299999999999998</v>
      </c>
      <c r="S811" s="4">
        <v>0.98599999999999999</v>
      </c>
      <c r="T811" s="4">
        <v>0.97199999999999998</v>
      </c>
      <c r="U811" s="4">
        <v>0.97799999999999998</v>
      </c>
      <c r="V811" s="5">
        <v>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1.1776554960085599</v>
      </c>
      <c r="AC811" s="2">
        <v>0.82667857318446802</v>
      </c>
      <c r="AD811" s="2">
        <v>1.7146158834970501E-2</v>
      </c>
      <c r="AE811" s="2">
        <v>1.4098924379501601E-2</v>
      </c>
      <c r="AF811" s="2">
        <v>2.8399474521698002E-2</v>
      </c>
      <c r="AG811" s="2">
        <v>2.2245608947319698E-2</v>
      </c>
    </row>
    <row r="812" spans="1:33" x14ac:dyDescent="0.35">
      <c r="A812" s="7">
        <v>920</v>
      </c>
      <c r="B812" s="7">
        <v>276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0.22532710489999999</v>
      </c>
      <c r="I812" s="4">
        <v>7.6069909567450003</v>
      </c>
      <c r="J812" s="2">
        <f t="shared" si="25"/>
        <v>2.962105597091659E-2</v>
      </c>
      <c r="K812" s="3">
        <v>167</v>
      </c>
      <c r="L812" s="3">
        <v>174</v>
      </c>
      <c r="M812" s="3">
        <v>42</v>
      </c>
      <c r="N812" s="3">
        <v>116</v>
      </c>
      <c r="O812" s="24">
        <v>1001</v>
      </c>
      <c r="P812" s="4">
        <v>0.57799999999999996</v>
      </c>
      <c r="Q812" s="4">
        <v>0.734177215189873</v>
      </c>
      <c r="R812" s="4">
        <v>0.98199999999999998</v>
      </c>
      <c r="S812" s="4">
        <v>0.99299999999999999</v>
      </c>
      <c r="T812" s="4">
        <v>0.98399999999999999</v>
      </c>
      <c r="U812" s="4">
        <v>0.999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0.54818141030975998</v>
      </c>
      <c r="AC812" s="2">
        <v>0.30900484192060201</v>
      </c>
      <c r="AD812" s="2">
        <v>1.8163970627671201E-2</v>
      </c>
      <c r="AE812" s="2">
        <v>7.0246149369644698E-3</v>
      </c>
      <c r="AF812" s="2">
        <v>1.6129381929883599E-2</v>
      </c>
      <c r="AG812" s="2">
        <v>1.00050033358353E-3</v>
      </c>
    </row>
    <row r="813" spans="1:33" x14ac:dyDescent="0.35">
      <c r="A813" s="7">
        <v>356</v>
      </c>
      <c r="B813" s="7">
        <v>165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0.22881076419999999</v>
      </c>
      <c r="I813" s="4">
        <v>7.6025450892000004</v>
      </c>
      <c r="J813" s="2">
        <f t="shared" si="25"/>
        <v>3.0096600745590219E-2</v>
      </c>
      <c r="K813" s="3">
        <v>133</v>
      </c>
      <c r="L813" s="3">
        <v>159</v>
      </c>
      <c r="M813" s="3">
        <v>62</v>
      </c>
      <c r="N813" s="3">
        <v>145</v>
      </c>
      <c r="O813" s="24">
        <v>1001</v>
      </c>
      <c r="P813" s="4">
        <v>0.623</v>
      </c>
      <c r="Q813" s="4">
        <v>0.70048309178743995</v>
      </c>
      <c r="R813" s="4">
        <v>0.98199999999999998</v>
      </c>
      <c r="S813" s="4">
        <v>0.99199999999999999</v>
      </c>
      <c r="T813" s="4">
        <v>0.97499999999999998</v>
      </c>
      <c r="U813" s="4">
        <v>0.996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0.473208760194684</v>
      </c>
      <c r="AC813" s="2">
        <v>0.35598505084479498</v>
      </c>
      <c r="AD813" s="2">
        <v>1.8163970627671201E-2</v>
      </c>
      <c r="AE813" s="2">
        <v>8.03217169726427E-3</v>
      </c>
      <c r="AF813" s="2">
        <v>2.5317807984289901E-2</v>
      </c>
      <c r="AG813" s="2">
        <v>4.0080213975388201E-3</v>
      </c>
    </row>
    <row r="814" spans="1:33" x14ac:dyDescent="0.35">
      <c r="A814" s="7">
        <v>298</v>
      </c>
      <c r="B814" s="7">
        <v>26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0.27139016659999998</v>
      </c>
      <c r="I814" s="4">
        <v>8.8810627070700008</v>
      </c>
      <c r="J814" s="2">
        <f t="shared" si="25"/>
        <v>3.05582986576542E-2</v>
      </c>
      <c r="K814" s="3">
        <v>261</v>
      </c>
      <c r="L814" s="3">
        <v>113</v>
      </c>
      <c r="M814" s="3">
        <v>62</v>
      </c>
      <c r="N814" s="3">
        <v>63</v>
      </c>
      <c r="O814" s="24">
        <v>632.233298800385</v>
      </c>
      <c r="P814" s="4">
        <v>0.34899999999999998</v>
      </c>
      <c r="Q814" s="4">
        <v>0.504</v>
      </c>
      <c r="R814" s="4">
        <v>0.97899999999999998</v>
      </c>
      <c r="S814" s="4">
        <v>0.99</v>
      </c>
      <c r="T814" s="4">
        <v>0.98199999999999998</v>
      </c>
      <c r="U814" s="4">
        <v>0.98799999999999999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1.05268335677971</v>
      </c>
      <c r="AC814" s="2">
        <v>0.68517901091076805</v>
      </c>
      <c r="AD814" s="2">
        <v>2.1223636451626698E-2</v>
      </c>
      <c r="AE814" s="2">
        <v>1.0050335853501499E-2</v>
      </c>
      <c r="AF814" s="2">
        <v>1.8163970627671201E-2</v>
      </c>
      <c r="AG814" s="2">
        <v>1.20725812342692E-2</v>
      </c>
    </row>
    <row r="815" spans="1:33" x14ac:dyDescent="0.35">
      <c r="A815" s="7">
        <v>672</v>
      </c>
      <c r="B815" s="7">
        <v>302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0.30632982619999999</v>
      </c>
      <c r="I815" s="4">
        <v>9.7192466046000003</v>
      </c>
      <c r="J815" s="2">
        <f t="shared" si="25"/>
        <v>3.1517857161378934E-2</v>
      </c>
      <c r="K815" s="3">
        <v>196</v>
      </c>
      <c r="L815" s="3">
        <v>137</v>
      </c>
      <c r="M815" s="3">
        <v>43</v>
      </c>
      <c r="N815" s="3">
        <v>123</v>
      </c>
      <c r="O815" s="24">
        <v>863.02462939152394</v>
      </c>
      <c r="P815" s="4">
        <v>0.54500000000000004</v>
      </c>
      <c r="Q815" s="4">
        <v>0.74096385542168697</v>
      </c>
      <c r="R815" s="4">
        <v>0.98</v>
      </c>
      <c r="S815" s="4">
        <v>0.96699999999999997</v>
      </c>
      <c r="T815" s="4">
        <v>0.98399999999999999</v>
      </c>
      <c r="U815" s="4">
        <v>0.97399999999999998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0.60696948431889297</v>
      </c>
      <c r="AC815" s="2">
        <v>0.29980343298412598</v>
      </c>
      <c r="AD815" s="2">
        <v>2.0202707317519501E-2</v>
      </c>
      <c r="AE815" s="2">
        <v>3.3556783528842803E-2</v>
      </c>
      <c r="AF815" s="2">
        <v>1.6129381929883599E-2</v>
      </c>
      <c r="AG815" s="2">
        <v>2.6343975339602001E-2</v>
      </c>
    </row>
    <row r="816" spans="1:33" x14ac:dyDescent="0.35">
      <c r="A816" s="7">
        <v>794</v>
      </c>
      <c r="B816" s="7">
        <v>429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0.21814056700000001</v>
      </c>
      <c r="I816" s="4">
        <v>6.7828292930299998</v>
      </c>
      <c r="J816" s="2">
        <f t="shared" si="25"/>
        <v>3.2160704268963412E-2</v>
      </c>
      <c r="K816" s="3">
        <v>272</v>
      </c>
      <c r="L816" s="3">
        <v>117</v>
      </c>
      <c r="M816" s="3">
        <v>53</v>
      </c>
      <c r="N816" s="3">
        <v>57</v>
      </c>
      <c r="O816" s="24">
        <v>1001</v>
      </c>
      <c r="P816" s="4">
        <v>0.33800000000000002</v>
      </c>
      <c r="Q816" s="4">
        <v>0.51818181818181797</v>
      </c>
      <c r="R816" s="4">
        <v>0.99</v>
      </c>
      <c r="S816" s="4">
        <v>0.98599999999999999</v>
      </c>
      <c r="T816" s="4">
        <v>0.98199999999999998</v>
      </c>
      <c r="U816" s="4">
        <v>0.98599999999999999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1.0847093834991199</v>
      </c>
      <c r="AC816" s="2">
        <v>0.65742909795786597</v>
      </c>
      <c r="AD816" s="2">
        <v>1.0050335853501499E-2</v>
      </c>
      <c r="AE816" s="2">
        <v>1.4098924379501601E-2</v>
      </c>
      <c r="AF816" s="2">
        <v>1.8163970627671201E-2</v>
      </c>
      <c r="AG816" s="2">
        <v>1.4098924379501601E-2</v>
      </c>
    </row>
    <row r="817" spans="1:33" x14ac:dyDescent="0.35">
      <c r="A817" s="7">
        <v>54</v>
      </c>
      <c r="B817" s="7">
        <v>283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0.25663723770000002</v>
      </c>
      <c r="I817" s="4">
        <v>7.7412400376599999</v>
      </c>
      <c r="J817" s="2">
        <f t="shared" si="25"/>
        <v>3.3151954525566629E-2</v>
      </c>
      <c r="K817" s="3">
        <v>295</v>
      </c>
      <c r="L817" s="3">
        <v>132</v>
      </c>
      <c r="M817" s="3">
        <v>24</v>
      </c>
      <c r="N817" s="3">
        <v>48</v>
      </c>
      <c r="O817" s="24">
        <v>142.11382856475299</v>
      </c>
      <c r="P817" s="4">
        <v>0.38100000000000001</v>
      </c>
      <c r="Q817" s="4">
        <v>0.66666666666666696</v>
      </c>
      <c r="R817" s="4">
        <v>0.97399999999999998</v>
      </c>
      <c r="S817" s="4">
        <v>0.996</v>
      </c>
      <c r="T817" s="4">
        <v>0.96699999999999997</v>
      </c>
      <c r="U817" s="4">
        <v>1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0.96495590385543595</v>
      </c>
      <c r="AC817" s="2">
        <v>0.405465108108164</v>
      </c>
      <c r="AD817" s="2">
        <v>2.6343975339602001E-2</v>
      </c>
      <c r="AE817" s="2">
        <v>4.0080213975388201E-3</v>
      </c>
      <c r="AF817" s="2">
        <v>3.3556783528842803E-2</v>
      </c>
      <c r="AG817" s="2">
        <v>1.0000050000287801E-5</v>
      </c>
    </row>
    <row r="818" spans="1:33" x14ac:dyDescent="0.35">
      <c r="A818" s="7">
        <v>342</v>
      </c>
      <c r="B818" s="7">
        <v>101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0.26817765129999999</v>
      </c>
      <c r="I818" s="4">
        <v>7.968488233765</v>
      </c>
      <c r="J818" s="2">
        <f t="shared" si="25"/>
        <v>3.3654771574317774E-2</v>
      </c>
      <c r="K818" s="3">
        <v>300</v>
      </c>
      <c r="L818" s="3">
        <v>122</v>
      </c>
      <c r="M818" s="3">
        <v>41</v>
      </c>
      <c r="N818" s="3">
        <v>36</v>
      </c>
      <c r="O818" s="24">
        <v>470.25073487991801</v>
      </c>
      <c r="P818" s="4">
        <v>0.31900000000000001</v>
      </c>
      <c r="Q818" s="4">
        <v>0.46753246753246802</v>
      </c>
      <c r="R818" s="4">
        <v>0.95399999999999996</v>
      </c>
      <c r="S818" s="4">
        <v>0.96899999999999997</v>
      </c>
      <c r="T818" s="4">
        <v>0.96099999999999997</v>
      </c>
      <c r="U818" s="4">
        <v>0.97199999999999998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1.14256417619729</v>
      </c>
      <c r="AC818" s="2">
        <v>0.76028648339757399</v>
      </c>
      <c r="AD818" s="2">
        <v>4.7091607533850603E-2</v>
      </c>
      <c r="AE818" s="2">
        <v>3.14906670913708E-2</v>
      </c>
      <c r="AF818" s="2">
        <v>3.9780870011844598E-2</v>
      </c>
      <c r="AG818" s="2">
        <v>2.8399474521698002E-2</v>
      </c>
    </row>
    <row r="819" spans="1:33" x14ac:dyDescent="0.35">
      <c r="A819" s="7">
        <v>486</v>
      </c>
      <c r="B819" s="7">
        <v>426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0.2481073972</v>
      </c>
      <c r="I819" s="4">
        <v>7.3603122088999999</v>
      </c>
      <c r="J819" s="2">
        <f t="shared" si="25"/>
        <v>3.3708814267415392E-2</v>
      </c>
      <c r="K819" s="3">
        <v>178</v>
      </c>
      <c r="L819" s="3">
        <v>121</v>
      </c>
      <c r="M819" s="3">
        <v>139</v>
      </c>
      <c r="N819" s="3">
        <v>61</v>
      </c>
      <c r="O819" s="24">
        <v>1001</v>
      </c>
      <c r="P819" s="4">
        <v>0.36</v>
      </c>
      <c r="Q819" s="4">
        <v>0.30499999999999999</v>
      </c>
      <c r="R819" s="4">
        <v>0.98499999999999999</v>
      </c>
      <c r="S819" s="4">
        <v>0.99299999999999999</v>
      </c>
      <c r="T819" s="4">
        <v>0.97699999999999998</v>
      </c>
      <c r="U819" s="4">
        <v>1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1.0216512475319799</v>
      </c>
      <c r="AC819" s="2">
        <v>1.1874435023747301</v>
      </c>
      <c r="AD819" s="2">
        <v>1.51136378100482E-2</v>
      </c>
      <c r="AE819" s="2">
        <v>7.0246149369644698E-3</v>
      </c>
      <c r="AF819" s="2">
        <v>2.32686269393543E-2</v>
      </c>
      <c r="AG819" s="2">
        <v>1.0000050000287801E-5</v>
      </c>
    </row>
    <row r="820" spans="1:33" x14ac:dyDescent="0.35">
      <c r="A820" s="7">
        <v>642</v>
      </c>
      <c r="B820" s="7">
        <v>225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0.34277629250000002</v>
      </c>
      <c r="I820" s="4">
        <v>9.9485049504499994</v>
      </c>
      <c r="J820" s="2">
        <f t="shared" si="25"/>
        <v>3.4455055730207511E-2</v>
      </c>
      <c r="K820" s="3">
        <v>205</v>
      </c>
      <c r="L820" s="3">
        <v>158</v>
      </c>
      <c r="M820" s="3">
        <v>56</v>
      </c>
      <c r="N820" s="3">
        <v>80</v>
      </c>
      <c r="O820" s="24">
        <v>1001</v>
      </c>
      <c r="P820" s="4">
        <v>0.498</v>
      </c>
      <c r="Q820" s="4">
        <v>0.58823529411764697</v>
      </c>
      <c r="R820" s="4">
        <v>0.95499999999999996</v>
      </c>
      <c r="S820" s="4">
        <v>0.95499999999999996</v>
      </c>
      <c r="T820" s="4">
        <v>0.97099999999999997</v>
      </c>
      <c r="U820" s="4">
        <v>0.97299999999999998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0.69715520195748404</v>
      </c>
      <c r="AC820" s="2">
        <v>0.53062825106217004</v>
      </c>
      <c r="AD820" s="2">
        <v>4.6043938501406798E-2</v>
      </c>
      <c r="AE820" s="2">
        <v>4.6043938501406798E-2</v>
      </c>
      <c r="AF820" s="2">
        <v>2.9428810690812199E-2</v>
      </c>
      <c r="AG820" s="2">
        <v>2.7371196796132001E-2</v>
      </c>
    </row>
    <row r="821" spans="1:33" x14ac:dyDescent="0.35">
      <c r="A821" s="7">
        <v>960</v>
      </c>
      <c r="B821" s="7">
        <v>62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0.2742179166</v>
      </c>
      <c r="I821" s="4">
        <v>7.8950065353400003</v>
      </c>
      <c r="J821" s="2">
        <f t="shared" si="25"/>
        <v>3.473308291418542E-2</v>
      </c>
      <c r="K821" s="3">
        <v>221</v>
      </c>
      <c r="L821" s="3">
        <v>145</v>
      </c>
      <c r="M821" s="3">
        <v>15</v>
      </c>
      <c r="N821" s="3">
        <v>118</v>
      </c>
      <c r="O821" s="24">
        <v>214.774408620857</v>
      </c>
      <c r="P821" s="4">
        <v>0.52500000000000002</v>
      </c>
      <c r="Q821" s="4">
        <v>0.88721804511278202</v>
      </c>
      <c r="R821" s="4">
        <v>0.98</v>
      </c>
      <c r="S821" s="4">
        <v>0.98899999999999999</v>
      </c>
      <c r="T821" s="4">
        <v>0.98499999999999999</v>
      </c>
      <c r="U821" s="4">
        <v>0.995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0.64435701639051302</v>
      </c>
      <c r="AC821" s="2">
        <v>0.119664503756089</v>
      </c>
      <c r="AD821" s="2">
        <v>2.0202707317519501E-2</v>
      </c>
      <c r="AE821" s="2">
        <v>1.1060947359424899E-2</v>
      </c>
      <c r="AF821" s="2">
        <v>1.51136378100482E-2</v>
      </c>
      <c r="AG821" s="2">
        <v>5.0125418235442898E-3</v>
      </c>
    </row>
    <row r="822" spans="1:33" x14ac:dyDescent="0.35">
      <c r="A822" s="7">
        <v>510</v>
      </c>
      <c r="B822" s="7">
        <v>318</v>
      </c>
      <c r="C822" s="7">
        <v>1</v>
      </c>
      <c r="D822" s="7">
        <v>1</v>
      </c>
      <c r="E822" s="22" t="str">
        <f t="shared" si="24"/>
        <v>11</v>
      </c>
      <c r="F822" s="4">
        <v>0.999973</v>
      </c>
      <c r="G822" s="25">
        <v>1</v>
      </c>
      <c r="H822" s="4">
        <v>0.27536886300000002</v>
      </c>
      <c r="I822" s="4">
        <v>7.82674520574</v>
      </c>
      <c r="J822" s="2">
        <f t="shared" si="25"/>
        <v>3.5183062149263429E-2</v>
      </c>
      <c r="K822" s="3">
        <v>208</v>
      </c>
      <c r="L822" s="3">
        <v>171</v>
      </c>
      <c r="M822" s="3">
        <v>25</v>
      </c>
      <c r="N822" s="3">
        <v>95</v>
      </c>
      <c r="O822" s="24">
        <v>647.97784492492099</v>
      </c>
      <c r="P822" s="4">
        <v>0.51400000000000001</v>
      </c>
      <c r="Q822" s="4">
        <v>0.79166666666666696</v>
      </c>
      <c r="R822" s="4">
        <v>0.97299999999999998</v>
      </c>
      <c r="S822" s="4">
        <v>0.97599999999999998</v>
      </c>
      <c r="T822" s="4">
        <v>0.97899999999999998</v>
      </c>
      <c r="U822" s="4">
        <v>0.98899999999999999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0.665532013526972</v>
      </c>
      <c r="AC822" s="2">
        <v>0.23361485118150499</v>
      </c>
      <c r="AD822" s="2">
        <v>2.7371196796132001E-2</v>
      </c>
      <c r="AE822" s="2">
        <v>2.4292692569044601E-2</v>
      </c>
      <c r="AF822" s="2">
        <v>2.1223636451626698E-2</v>
      </c>
      <c r="AG822" s="2">
        <v>1.1060947359424899E-2</v>
      </c>
    </row>
    <row r="823" spans="1:33" x14ac:dyDescent="0.35">
      <c r="A823" s="7">
        <v>520</v>
      </c>
      <c r="B823" s="7">
        <v>381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0.25839795809999999</v>
      </c>
      <c r="I823" s="4">
        <v>7.3174862882499996</v>
      </c>
      <c r="J823" s="2">
        <f t="shared" si="25"/>
        <v>3.5312393890634362E-2</v>
      </c>
      <c r="K823" s="3">
        <v>215</v>
      </c>
      <c r="L823" s="3">
        <v>178</v>
      </c>
      <c r="M823" s="3">
        <v>49</v>
      </c>
      <c r="N823" s="3">
        <v>57</v>
      </c>
      <c r="O823" s="24">
        <v>311.16634547849299</v>
      </c>
      <c r="P823" s="4">
        <v>0.47399999999999998</v>
      </c>
      <c r="Q823" s="4">
        <v>0.53773584905660399</v>
      </c>
      <c r="R823" s="4">
        <v>0.97499999999999998</v>
      </c>
      <c r="S823" s="4">
        <v>0.98699999999999999</v>
      </c>
      <c r="T823" s="4">
        <v>0.97499999999999998</v>
      </c>
      <c r="U823" s="4">
        <v>0.98599999999999999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0.74654795728706103</v>
      </c>
      <c r="AC823" s="2">
        <v>0.62038782627751698</v>
      </c>
      <c r="AD823" s="2">
        <v>2.5317807984289901E-2</v>
      </c>
      <c r="AE823" s="2">
        <v>1.30852395486555E-2</v>
      </c>
      <c r="AF823" s="2">
        <v>2.5317807984289901E-2</v>
      </c>
      <c r="AG823" s="2">
        <v>1.4098924379501601E-2</v>
      </c>
    </row>
    <row r="824" spans="1:33" x14ac:dyDescent="0.35">
      <c r="A824" s="7">
        <v>168</v>
      </c>
      <c r="B824" s="7">
        <v>90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0.3310629679</v>
      </c>
      <c r="I824" s="4">
        <v>9.2497370105000005</v>
      </c>
      <c r="J824" s="2">
        <f t="shared" si="25"/>
        <v>3.5791608726192768E-2</v>
      </c>
      <c r="K824" s="3">
        <v>281</v>
      </c>
      <c r="L824" s="3">
        <v>171</v>
      </c>
      <c r="M824" s="3">
        <v>14</v>
      </c>
      <c r="N824" s="3">
        <v>33</v>
      </c>
      <c r="O824" s="24">
        <v>393.22027443128599</v>
      </c>
      <c r="P824" s="4">
        <v>0.41599999999999998</v>
      </c>
      <c r="Q824" s="4">
        <v>0.70212765957446799</v>
      </c>
      <c r="R824" s="4">
        <v>0.82699999999999996</v>
      </c>
      <c r="S824" s="4">
        <v>0.93899999999999995</v>
      </c>
      <c r="T824" s="4">
        <v>0.81299999999999994</v>
      </c>
      <c r="U824" s="4">
        <v>0.98199999999999998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0.87707001872087398</v>
      </c>
      <c r="AC824" s="2">
        <v>0.35364004024357798</v>
      </c>
      <c r="AD824" s="2">
        <v>0.189950583958446</v>
      </c>
      <c r="AE824" s="2">
        <v>6.2939799773874205E-2</v>
      </c>
      <c r="AF824" s="2">
        <v>0.207024169434327</v>
      </c>
      <c r="AG824" s="2">
        <v>1.8163970627671201E-2</v>
      </c>
    </row>
    <row r="825" spans="1:33" x14ac:dyDescent="0.35">
      <c r="A825" s="7">
        <v>686</v>
      </c>
      <c r="B825" s="7">
        <v>69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0.35305316320000002</v>
      </c>
      <c r="I825" s="4">
        <v>9.5187529795899994</v>
      </c>
      <c r="J825" s="2">
        <f t="shared" si="25"/>
        <v>3.709027474050567E-2</v>
      </c>
      <c r="K825" s="3">
        <v>165</v>
      </c>
      <c r="L825" s="3">
        <v>146</v>
      </c>
      <c r="M825" s="3">
        <v>34</v>
      </c>
      <c r="N825" s="3">
        <v>154</v>
      </c>
      <c r="O825" s="24">
        <v>142.388593557977</v>
      </c>
      <c r="P825" s="4">
        <v>0.627</v>
      </c>
      <c r="Q825" s="4">
        <v>0.819148936170213</v>
      </c>
      <c r="R825" s="4">
        <v>0.97599999999999998</v>
      </c>
      <c r="S825" s="4">
        <v>0.97599999999999998</v>
      </c>
      <c r="T825" s="4">
        <v>0.97899999999999998</v>
      </c>
      <c r="U825" s="4">
        <v>0.98699999999999999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0.46680873834921599</v>
      </c>
      <c r="AC825" s="2">
        <v>0.19948936041632001</v>
      </c>
      <c r="AD825" s="2">
        <v>2.4292692569044601E-2</v>
      </c>
      <c r="AE825" s="2">
        <v>2.4292692569044601E-2</v>
      </c>
      <c r="AF825" s="2">
        <v>2.1223636451626698E-2</v>
      </c>
      <c r="AG825" s="2">
        <v>1.30852395486555E-2</v>
      </c>
    </row>
    <row r="826" spans="1:33" x14ac:dyDescent="0.35">
      <c r="A826" s="7">
        <v>466</v>
      </c>
      <c r="B826" s="7">
        <v>340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0.32115230290000002</v>
      </c>
      <c r="I826" s="4">
        <v>8.4740153035999999</v>
      </c>
      <c r="J826" s="2">
        <f t="shared" si="25"/>
        <v>3.7898480400851468E-2</v>
      </c>
      <c r="K826" s="3">
        <v>191</v>
      </c>
      <c r="L826" s="3">
        <v>179</v>
      </c>
      <c r="M826" s="3">
        <v>39</v>
      </c>
      <c r="N826" s="3">
        <v>90</v>
      </c>
      <c r="O826" s="24">
        <v>1001</v>
      </c>
      <c r="P826" s="4">
        <v>0.52100000000000002</v>
      </c>
      <c r="Q826" s="4">
        <v>0.69767441860465096</v>
      </c>
      <c r="R826" s="4">
        <v>0.97199999999999998</v>
      </c>
      <c r="S826" s="4">
        <v>0.98</v>
      </c>
      <c r="T826" s="4">
        <v>0.96199999999999997</v>
      </c>
      <c r="U826" s="4">
        <v>1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0.65200523722877002</v>
      </c>
      <c r="AC826" s="2">
        <v>0.36000273403140698</v>
      </c>
      <c r="AD826" s="2">
        <v>2.8399474521698002E-2</v>
      </c>
      <c r="AE826" s="2">
        <v>2.0202707317519501E-2</v>
      </c>
      <c r="AF826" s="2">
        <v>3.8740828316430602E-2</v>
      </c>
      <c r="AG826" s="2">
        <v>1.0000050000287801E-5</v>
      </c>
    </row>
    <row r="827" spans="1:33" x14ac:dyDescent="0.35">
      <c r="A827" s="7">
        <v>952</v>
      </c>
      <c r="B827" s="7">
        <v>72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0.32827671629999999</v>
      </c>
      <c r="I827" s="4">
        <v>8.5641257257299994</v>
      </c>
      <c r="J827" s="2">
        <f t="shared" si="25"/>
        <v>3.8331608714445624E-2</v>
      </c>
      <c r="K827" s="3">
        <v>244</v>
      </c>
      <c r="L827" s="3">
        <v>135</v>
      </c>
      <c r="M827" s="3">
        <v>38</v>
      </c>
      <c r="N827" s="3">
        <v>82</v>
      </c>
      <c r="O827" s="24">
        <v>774.44501359851904</v>
      </c>
      <c r="P827" s="4">
        <v>0.441</v>
      </c>
      <c r="Q827" s="4">
        <v>0.68333333333333302</v>
      </c>
      <c r="R827" s="4">
        <v>0.97799999999999998</v>
      </c>
      <c r="S827" s="4">
        <v>0.96699999999999997</v>
      </c>
      <c r="T827" s="4">
        <v>0.97699999999999998</v>
      </c>
      <c r="U827" s="4">
        <v>0.97099999999999997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0.81871040353529101</v>
      </c>
      <c r="AC827" s="2">
        <v>0.38077249551779302</v>
      </c>
      <c r="AD827" s="2">
        <v>2.2245608947319698E-2</v>
      </c>
      <c r="AE827" s="2">
        <v>3.3556783528842803E-2</v>
      </c>
      <c r="AF827" s="2">
        <v>2.32686269393543E-2</v>
      </c>
      <c r="AG827" s="2">
        <v>2.9428810690812199E-2</v>
      </c>
    </row>
    <row r="828" spans="1:33" x14ac:dyDescent="0.35">
      <c r="A828" s="7">
        <v>834</v>
      </c>
      <c r="B828" s="7">
        <v>101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0.35651888549999999</v>
      </c>
      <c r="I828" s="4">
        <v>8.9545327903099992</v>
      </c>
      <c r="J828" s="2">
        <f t="shared" si="25"/>
        <v>3.9814348090366151E-2</v>
      </c>
      <c r="K828" s="3">
        <v>162</v>
      </c>
      <c r="L828" s="3">
        <v>197</v>
      </c>
      <c r="M828" s="3">
        <v>27</v>
      </c>
      <c r="N828" s="3">
        <v>113</v>
      </c>
      <c r="O828" s="24">
        <v>910.32652707795501</v>
      </c>
      <c r="P828" s="4">
        <v>0.628</v>
      </c>
      <c r="Q828" s="4">
        <v>0.80714285714285705</v>
      </c>
      <c r="R828" s="4">
        <v>0.97299999999999998</v>
      </c>
      <c r="S828" s="4">
        <v>0.98</v>
      </c>
      <c r="T828" s="4">
        <v>0.97199999999999998</v>
      </c>
      <c r="U828" s="4">
        <v>0.97699999999999998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0.46521511251393799</v>
      </c>
      <c r="AC828" s="2">
        <v>0.21425460389696399</v>
      </c>
      <c r="AD828" s="2">
        <v>2.7371196796132001E-2</v>
      </c>
      <c r="AE828" s="2">
        <v>2.0202707317519501E-2</v>
      </c>
      <c r="AF828" s="2">
        <v>2.8399474521698002E-2</v>
      </c>
      <c r="AG828" s="2">
        <v>2.32686269393543E-2</v>
      </c>
    </row>
    <row r="829" spans="1:33" x14ac:dyDescent="0.35">
      <c r="A829" s="7">
        <v>138</v>
      </c>
      <c r="B829" s="7">
        <v>398</v>
      </c>
      <c r="C829" s="7">
        <v>1</v>
      </c>
      <c r="D829" s="7">
        <v>1</v>
      </c>
      <c r="E829" s="22" t="str">
        <f t="shared" si="24"/>
        <v>11</v>
      </c>
      <c r="F829" s="4">
        <v>0.99915799999999999</v>
      </c>
      <c r="G829" s="25">
        <v>1</v>
      </c>
      <c r="H829" s="4">
        <v>0.32474854949999998</v>
      </c>
      <c r="I829" s="4">
        <v>8.1564421319099996</v>
      </c>
      <c r="J829" s="2">
        <f t="shared" si="25"/>
        <v>3.9814976217326929E-2</v>
      </c>
      <c r="K829" s="3">
        <v>190</v>
      </c>
      <c r="L829" s="3">
        <v>54</v>
      </c>
      <c r="M829" s="3">
        <v>186</v>
      </c>
      <c r="N829" s="3">
        <v>69</v>
      </c>
      <c r="O829" s="24">
        <v>1001</v>
      </c>
      <c r="P829" s="4">
        <v>0.249</v>
      </c>
      <c r="Q829" s="4">
        <v>0.27058823529411802</v>
      </c>
      <c r="R829" s="4">
        <v>0.88100000000000001</v>
      </c>
      <c r="S829" s="4">
        <v>0.89500000000000002</v>
      </c>
      <c r="T829" s="4">
        <v>0.88900000000000001</v>
      </c>
      <c r="U829" s="4">
        <v>0.89500000000000002</v>
      </c>
      <c r="V829" s="5">
        <v>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1.3903023825174301</v>
      </c>
      <c r="AC829" s="2">
        <v>1.3071570405611701</v>
      </c>
      <c r="AD829" s="2">
        <v>0.12669765304595801</v>
      </c>
      <c r="AE829" s="2">
        <v>0.110931560707282</v>
      </c>
      <c r="AF829" s="2">
        <v>0.117658043468232</v>
      </c>
      <c r="AG829" s="2">
        <v>0.110931560707282</v>
      </c>
    </row>
    <row r="830" spans="1:33" x14ac:dyDescent="0.35">
      <c r="A830" s="7">
        <v>596</v>
      </c>
      <c r="B830" s="7">
        <v>164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0.30056861109999999</v>
      </c>
      <c r="I830" s="4">
        <v>7.3641992413760002</v>
      </c>
      <c r="J830" s="2">
        <f t="shared" si="25"/>
        <v>4.0814839638129992E-2</v>
      </c>
      <c r="K830" s="3">
        <v>224</v>
      </c>
      <c r="L830" s="3">
        <v>169</v>
      </c>
      <c r="M830" s="3">
        <v>25</v>
      </c>
      <c r="N830" s="3">
        <v>81</v>
      </c>
      <c r="O830" s="24">
        <v>540.57889148816105</v>
      </c>
      <c r="P830" s="4">
        <v>0.50900000000000001</v>
      </c>
      <c r="Q830" s="4">
        <v>0.76415094339622602</v>
      </c>
      <c r="R830" s="4">
        <v>0.98499999999999999</v>
      </c>
      <c r="S830" s="4">
        <v>0.997</v>
      </c>
      <c r="T830" s="4">
        <v>0.98299999999999998</v>
      </c>
      <c r="U830" s="4">
        <v>0.98699999999999999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0.67530726243161399</v>
      </c>
      <c r="AC830" s="2">
        <v>0.26898993943962801</v>
      </c>
      <c r="AD830" s="2">
        <v>1.51136378100482E-2</v>
      </c>
      <c r="AE830" s="2">
        <v>3.00450902029872E-3</v>
      </c>
      <c r="AF830" s="2">
        <v>1.7146158834970501E-2</v>
      </c>
      <c r="AG830" s="2">
        <v>1.30852395486555E-2</v>
      </c>
    </row>
    <row r="831" spans="1:33" x14ac:dyDescent="0.35">
      <c r="A831" s="7">
        <v>334</v>
      </c>
      <c r="B831" s="7">
        <v>195</v>
      </c>
      <c r="C831" s="7">
        <v>1</v>
      </c>
      <c r="D831" s="7">
        <v>1</v>
      </c>
      <c r="E831" s="22" t="str">
        <f t="shared" si="24"/>
        <v>11</v>
      </c>
      <c r="F831" s="4">
        <v>0.99930799999999997</v>
      </c>
      <c r="G831" s="25">
        <v>1</v>
      </c>
      <c r="H831" s="4">
        <v>0.35133416750000002</v>
      </c>
      <c r="I831" s="4">
        <v>8.3439964356300003</v>
      </c>
      <c r="J831" s="2">
        <f t="shared" si="25"/>
        <v>4.2106222145512351E-2</v>
      </c>
      <c r="K831" s="3">
        <v>133</v>
      </c>
      <c r="L831" s="3">
        <v>80</v>
      </c>
      <c r="M831" s="3">
        <v>66</v>
      </c>
      <c r="N831" s="3">
        <v>220</v>
      </c>
      <c r="O831" s="24">
        <v>1001</v>
      </c>
      <c r="P831" s="4">
        <v>0.58599999999999997</v>
      </c>
      <c r="Q831" s="4">
        <v>0.76923076923076905</v>
      </c>
      <c r="R831" s="4">
        <v>0.99199999999999999</v>
      </c>
      <c r="S831" s="4">
        <v>0.98699999999999999</v>
      </c>
      <c r="T831" s="4">
        <v>0.97899999999999998</v>
      </c>
      <c r="U831" s="4">
        <v>0.98799999999999999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0.53443548940512497</v>
      </c>
      <c r="AC831" s="2">
        <v>0.262364264467491</v>
      </c>
      <c r="AD831" s="2">
        <v>8.03217169726427E-3</v>
      </c>
      <c r="AE831" s="2">
        <v>1.30852395486555E-2</v>
      </c>
      <c r="AF831" s="2">
        <v>2.1223636451626698E-2</v>
      </c>
      <c r="AG831" s="2">
        <v>1.20725812342692E-2</v>
      </c>
    </row>
    <row r="832" spans="1:33" x14ac:dyDescent="0.35">
      <c r="A832" s="7">
        <v>868</v>
      </c>
      <c r="B832" s="7">
        <v>397</v>
      </c>
      <c r="C832" s="7">
        <v>1</v>
      </c>
      <c r="D832" s="7">
        <v>1</v>
      </c>
      <c r="E832" s="22" t="str">
        <f t="shared" si="24"/>
        <v>11</v>
      </c>
      <c r="F832" s="4">
        <v>0.99978199999999995</v>
      </c>
      <c r="G832" s="25">
        <v>1</v>
      </c>
      <c r="H832" s="4">
        <v>0.34982499540000001</v>
      </c>
      <c r="I832" s="4">
        <v>8.2004207997999998</v>
      </c>
      <c r="J832" s="2">
        <f t="shared" si="25"/>
        <v>4.2659395650590501E-2</v>
      </c>
      <c r="K832" s="3">
        <v>197</v>
      </c>
      <c r="L832" s="3">
        <v>70</v>
      </c>
      <c r="M832" s="3">
        <v>123</v>
      </c>
      <c r="N832" s="3">
        <v>109</v>
      </c>
      <c r="O832" s="24">
        <v>1001</v>
      </c>
      <c r="P832" s="4">
        <v>0.36699999999999999</v>
      </c>
      <c r="Q832" s="4">
        <v>0.46982758620689702</v>
      </c>
      <c r="R832" s="4">
        <v>0.97899999999999998</v>
      </c>
      <c r="S832" s="4">
        <v>0.98799999999999999</v>
      </c>
      <c r="T832" s="4">
        <v>0.97099999999999997</v>
      </c>
      <c r="U832" s="4">
        <v>0.97</v>
      </c>
      <c r="V832" s="5">
        <v>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1.0023934309275699</v>
      </c>
      <c r="AC832" s="2">
        <v>0.755389489437166</v>
      </c>
      <c r="AD832" s="2">
        <v>2.1223636451626698E-2</v>
      </c>
      <c r="AE832" s="2">
        <v>1.20725812342692E-2</v>
      </c>
      <c r="AF832" s="2">
        <v>2.9428810690812199E-2</v>
      </c>
      <c r="AG832" s="2">
        <v>3.0459207484708602E-2</v>
      </c>
    </row>
    <row r="833" spans="1:33" x14ac:dyDescent="0.35">
      <c r="A833" s="7">
        <v>340</v>
      </c>
      <c r="B833" s="7">
        <v>467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0.36587604039999999</v>
      </c>
      <c r="I833" s="4">
        <v>8.3024507940200003</v>
      </c>
      <c r="J833" s="2">
        <f t="shared" si="25"/>
        <v>4.4068438281324021E-2</v>
      </c>
      <c r="K833" s="3">
        <v>217</v>
      </c>
      <c r="L833" s="3">
        <v>154</v>
      </c>
      <c r="M833" s="3">
        <v>61</v>
      </c>
      <c r="N833" s="3">
        <v>67</v>
      </c>
      <c r="O833" s="24">
        <v>870.66978081534501</v>
      </c>
      <c r="P833" s="4">
        <v>0.437</v>
      </c>
      <c r="Q833" s="4">
        <v>0.5234375</v>
      </c>
      <c r="R833" s="4">
        <v>0.97299999999999998</v>
      </c>
      <c r="S833" s="4">
        <v>0.98099999999999998</v>
      </c>
      <c r="T833" s="4">
        <v>0.97</v>
      </c>
      <c r="U833" s="4">
        <v>0.96499999999999997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0.82782208388654699</v>
      </c>
      <c r="AC833" s="2">
        <v>0.64733764452865095</v>
      </c>
      <c r="AD833" s="2">
        <v>2.7371196796132001E-2</v>
      </c>
      <c r="AE833" s="2">
        <v>1.9182819416774001E-2</v>
      </c>
      <c r="AF833" s="2">
        <v>3.0459207484708602E-2</v>
      </c>
      <c r="AG833" s="2">
        <v>3.5627177643151202E-2</v>
      </c>
    </row>
    <row r="834" spans="1:33" x14ac:dyDescent="0.35">
      <c r="A834" s="7">
        <v>404</v>
      </c>
      <c r="B834" s="7">
        <v>294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0.30816419160000003</v>
      </c>
      <c r="I834" s="4">
        <v>6.9825863527000003</v>
      </c>
      <c r="J834" s="2">
        <f t="shared" ref="J834:J897" si="27">H834/I834</f>
        <v>4.4133244622293892E-2</v>
      </c>
      <c r="K834" s="3">
        <v>339</v>
      </c>
      <c r="L834" s="3">
        <v>87</v>
      </c>
      <c r="M834" s="3">
        <v>43</v>
      </c>
      <c r="N834" s="3">
        <v>30</v>
      </c>
      <c r="O834" s="24">
        <v>512.54324842261599</v>
      </c>
      <c r="P834" s="4">
        <v>0.215</v>
      </c>
      <c r="Q834" s="4">
        <v>0.41095890410958902</v>
      </c>
      <c r="R834" s="4">
        <v>0.94899999999999995</v>
      </c>
      <c r="S834" s="4">
        <v>0.97599999999999998</v>
      </c>
      <c r="T834" s="4">
        <v>0.94099999999999995</v>
      </c>
      <c r="U834" s="4">
        <v>0.97399999999999998</v>
      </c>
      <c r="V834" s="5">
        <v>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1.5371172508544699</v>
      </c>
      <c r="AC834" s="2">
        <v>0.88926205948623605</v>
      </c>
      <c r="AD834" s="2">
        <v>5.2346480372209202E-2</v>
      </c>
      <c r="AE834" s="2">
        <v>2.4292692569044601E-2</v>
      </c>
      <c r="AF834" s="2">
        <v>6.0812139396757503E-2</v>
      </c>
      <c r="AG834" s="2">
        <v>2.6343975339602001E-2</v>
      </c>
    </row>
    <row r="835" spans="1:33" x14ac:dyDescent="0.35">
      <c r="A835" s="7">
        <v>308</v>
      </c>
      <c r="B835" s="7">
        <v>99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0.36125343780000002</v>
      </c>
      <c r="I835" s="4">
        <v>7.9267579385999998</v>
      </c>
      <c r="J835" s="2">
        <f t="shared" si="27"/>
        <v>4.557392071238188E-2</v>
      </c>
      <c r="K835" s="3">
        <v>313</v>
      </c>
      <c r="L835" s="3">
        <v>118</v>
      </c>
      <c r="M835" s="3">
        <v>42</v>
      </c>
      <c r="N835" s="3">
        <v>26</v>
      </c>
      <c r="O835" s="24">
        <v>1001</v>
      </c>
      <c r="P835" s="4">
        <v>0.29099999999999998</v>
      </c>
      <c r="Q835" s="4">
        <v>0.38235294117647101</v>
      </c>
      <c r="R835" s="4">
        <v>0.94399999999999995</v>
      </c>
      <c r="S835" s="4">
        <v>0.95</v>
      </c>
      <c r="T835" s="4">
        <v>0.95899999999999996</v>
      </c>
      <c r="U835" s="4">
        <v>0.96099999999999997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1.23443201181064</v>
      </c>
      <c r="AC835" s="2">
        <v>0.96141116715462505</v>
      </c>
      <c r="AD835" s="2">
        <v>5.7629112836636402E-2</v>
      </c>
      <c r="AE835" s="2">
        <v>5.1293294387550599E-2</v>
      </c>
      <c r="AF835" s="2">
        <v>4.1864204098698898E-2</v>
      </c>
      <c r="AG835" s="2">
        <v>3.9780870011844598E-2</v>
      </c>
    </row>
    <row r="836" spans="1:33" x14ac:dyDescent="0.35">
      <c r="A836" s="7">
        <v>570</v>
      </c>
      <c r="B836" s="7">
        <v>261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0.37641618249999997</v>
      </c>
      <c r="I836" s="4">
        <v>8.2507098972699993</v>
      </c>
      <c r="J836" s="2">
        <f t="shared" si="27"/>
        <v>4.5622278226574033E-2</v>
      </c>
      <c r="K836" s="3">
        <v>223</v>
      </c>
      <c r="L836" s="3">
        <v>157</v>
      </c>
      <c r="M836" s="3">
        <v>34</v>
      </c>
      <c r="N836" s="3">
        <v>85</v>
      </c>
      <c r="O836" s="24">
        <v>92.469968122571998</v>
      </c>
      <c r="P836" s="4">
        <v>0.5</v>
      </c>
      <c r="Q836" s="4">
        <v>0.71428571428571397</v>
      </c>
      <c r="R836" s="4">
        <v>0.73699999999999999</v>
      </c>
      <c r="S836" s="4">
        <v>0.79400000000000004</v>
      </c>
      <c r="T836" s="4">
        <v>0.746</v>
      </c>
      <c r="U836" s="4">
        <v>0.74399999999999999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0.69314718055994495</v>
      </c>
      <c r="AC836" s="2">
        <v>0.33647223662121301</v>
      </c>
      <c r="AD836" s="2">
        <v>0.30516738679279998</v>
      </c>
      <c r="AE836" s="2">
        <v>0.23067181773500101</v>
      </c>
      <c r="AF836" s="2">
        <v>0.29302967877837599</v>
      </c>
      <c r="AG836" s="2">
        <v>0.29571424414904501</v>
      </c>
    </row>
    <row r="837" spans="1:33" x14ac:dyDescent="0.35">
      <c r="A837" s="7">
        <v>62</v>
      </c>
      <c r="B837" s="7">
        <v>43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0.35641730379999997</v>
      </c>
      <c r="I837" s="4">
        <v>7.7394743632120004</v>
      </c>
      <c r="J837" s="2">
        <f t="shared" si="27"/>
        <v>4.6051874723451028E-2</v>
      </c>
      <c r="K837" s="3">
        <v>304</v>
      </c>
      <c r="L837" s="3">
        <v>109</v>
      </c>
      <c r="M837" s="3">
        <v>37</v>
      </c>
      <c r="N837" s="3">
        <v>49</v>
      </c>
      <c r="O837" s="24">
        <v>570.14702988368401</v>
      </c>
      <c r="P837" s="4">
        <v>0.32700000000000001</v>
      </c>
      <c r="Q837" s="4">
        <v>0.56976744186046502</v>
      </c>
      <c r="R837" s="4">
        <v>0.97</v>
      </c>
      <c r="S837" s="4">
        <v>0.97199999999999998</v>
      </c>
      <c r="T837" s="4">
        <v>0.95399999999999996</v>
      </c>
      <c r="U837" s="4">
        <v>0.98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1.11779510808488</v>
      </c>
      <c r="AC837" s="2">
        <v>0.56252699814288099</v>
      </c>
      <c r="AD837" s="2">
        <v>3.0459207484708602E-2</v>
      </c>
      <c r="AE837" s="2">
        <v>2.8399474521698002E-2</v>
      </c>
      <c r="AF837" s="2">
        <v>4.7091607533850603E-2</v>
      </c>
      <c r="AG837" s="2">
        <v>2.0202707317519501E-2</v>
      </c>
    </row>
    <row r="838" spans="1:33" x14ac:dyDescent="0.35">
      <c r="A838" s="7">
        <v>608</v>
      </c>
      <c r="B838" s="7">
        <v>164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0.43584444589999999</v>
      </c>
      <c r="I838" s="4">
        <v>9.2424839452200001</v>
      </c>
      <c r="J838" s="2">
        <f t="shared" si="27"/>
        <v>4.7156635432989709E-2</v>
      </c>
      <c r="K838" s="3">
        <v>79</v>
      </c>
      <c r="L838" s="3">
        <v>303</v>
      </c>
      <c r="M838" s="3">
        <v>7</v>
      </c>
      <c r="N838" s="3">
        <v>110</v>
      </c>
      <c r="O838" s="24">
        <v>1001</v>
      </c>
      <c r="P838" s="4">
        <v>0.80200000000000005</v>
      </c>
      <c r="Q838" s="4">
        <v>0.94017094017094005</v>
      </c>
      <c r="R838" s="4">
        <v>0.96199999999999997</v>
      </c>
      <c r="S838" s="4">
        <v>0.97599999999999998</v>
      </c>
      <c r="T838" s="4">
        <v>0.97</v>
      </c>
      <c r="U838" s="4">
        <v>0.96299999999999997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0.220646671115623</v>
      </c>
      <c r="AC838" s="2">
        <v>6.1693569005339899E-2</v>
      </c>
      <c r="AD838" s="2">
        <v>3.8740828316430602E-2</v>
      </c>
      <c r="AE838" s="2">
        <v>2.4292692569044601E-2</v>
      </c>
      <c r="AF838" s="2">
        <v>3.0459207484708602E-2</v>
      </c>
      <c r="AG838" s="2">
        <v>3.7701867184011501E-2</v>
      </c>
    </row>
    <row r="839" spans="1:33" x14ac:dyDescent="0.35">
      <c r="A839" s="7">
        <v>206</v>
      </c>
      <c r="B839" s="7">
        <v>490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0.32929330140000002</v>
      </c>
      <c r="I839" s="4">
        <v>6.8070003441000004</v>
      </c>
      <c r="J839" s="2">
        <f t="shared" si="27"/>
        <v>4.8375684553243273E-2</v>
      </c>
      <c r="K839" s="3">
        <v>360</v>
      </c>
      <c r="L839" s="3">
        <v>82</v>
      </c>
      <c r="M839" s="3">
        <v>31</v>
      </c>
      <c r="N839" s="3">
        <v>26</v>
      </c>
      <c r="O839" s="24">
        <v>802.55066948895603</v>
      </c>
      <c r="P839" s="4">
        <v>0.23</v>
      </c>
      <c r="Q839" s="4">
        <v>0.45614035087719301</v>
      </c>
      <c r="R839" s="4">
        <v>0.92500000000000004</v>
      </c>
      <c r="S839" s="4">
        <v>0.97</v>
      </c>
      <c r="T839" s="4">
        <v>0.96</v>
      </c>
      <c r="U839" s="4">
        <v>0.98499999999999999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1.4696759700589399</v>
      </c>
      <c r="AC839" s="2">
        <v>0.78495472981306802</v>
      </c>
      <c r="AD839" s="2">
        <v>7.7961541469711806E-2</v>
      </c>
      <c r="AE839" s="2">
        <v>3.0459207484708602E-2</v>
      </c>
      <c r="AF839" s="2">
        <v>4.08219945202552E-2</v>
      </c>
      <c r="AG839" s="2">
        <v>1.51136378100482E-2</v>
      </c>
    </row>
    <row r="840" spans="1:33" x14ac:dyDescent="0.35">
      <c r="A840" s="7">
        <v>446</v>
      </c>
      <c r="B840" s="7">
        <v>82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0.44057599479999998</v>
      </c>
      <c r="I840" s="4">
        <v>8.9879780096699999</v>
      </c>
      <c r="J840" s="2">
        <f t="shared" si="27"/>
        <v>4.9018365902318894E-2</v>
      </c>
      <c r="K840" s="3">
        <v>321</v>
      </c>
      <c r="L840" s="3">
        <v>106</v>
      </c>
      <c r="M840" s="3">
        <v>35</v>
      </c>
      <c r="N840" s="3">
        <v>37</v>
      </c>
      <c r="O840" s="24">
        <v>1001</v>
      </c>
      <c r="P840" s="4">
        <v>0.27100000000000002</v>
      </c>
      <c r="Q840" s="4">
        <v>0.51388888888888895</v>
      </c>
      <c r="R840" s="4">
        <v>0.96699999999999997</v>
      </c>
      <c r="S840" s="4">
        <v>0.96399999999999997</v>
      </c>
      <c r="T840" s="4">
        <v>0.96399999999999997</v>
      </c>
      <c r="U840" s="4">
        <v>0.96799999999999997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1.30563645810244</v>
      </c>
      <c r="AC840" s="2">
        <v>0.66574820637183096</v>
      </c>
      <c r="AD840" s="2">
        <v>3.3556783528842803E-2</v>
      </c>
      <c r="AE840" s="2">
        <v>3.6663984371591497E-2</v>
      </c>
      <c r="AF840" s="2">
        <v>3.6663984371591497E-2</v>
      </c>
      <c r="AG840" s="2">
        <v>3.2523191705560103E-2</v>
      </c>
    </row>
    <row r="841" spans="1:33" x14ac:dyDescent="0.35">
      <c r="A841" s="7">
        <v>36</v>
      </c>
      <c r="B841" s="7">
        <v>47</v>
      </c>
      <c r="C841" s="7">
        <v>1</v>
      </c>
      <c r="D841" s="7">
        <v>1</v>
      </c>
      <c r="E841" s="22" t="str">
        <f t="shared" si="26"/>
        <v>11</v>
      </c>
      <c r="F841" s="4">
        <v>0.99856199999999995</v>
      </c>
      <c r="G841" s="25">
        <v>1</v>
      </c>
      <c r="H841" s="4">
        <v>0.39452018109999998</v>
      </c>
      <c r="I841" s="4">
        <v>8.0442093481200008</v>
      </c>
      <c r="J841" s="2">
        <f t="shared" si="27"/>
        <v>4.9043997244080012E-2</v>
      </c>
      <c r="K841" s="3">
        <v>255</v>
      </c>
      <c r="L841" s="3">
        <v>130</v>
      </c>
      <c r="M841" s="3">
        <v>50</v>
      </c>
      <c r="N841" s="3">
        <v>64</v>
      </c>
      <c r="O841" s="24">
        <v>496.91601037382799</v>
      </c>
      <c r="P841" s="4">
        <v>0.371</v>
      </c>
      <c r="Q841" s="4">
        <v>0.56140350877193002</v>
      </c>
      <c r="R841" s="4">
        <v>0.95199999999999996</v>
      </c>
      <c r="S841" s="4">
        <v>0.99199999999999999</v>
      </c>
      <c r="T841" s="4">
        <v>0.96</v>
      </c>
      <c r="U841" s="4">
        <v>0.999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0.99155321637470195</v>
      </c>
      <c r="AC841" s="2">
        <v>0.57731536503482395</v>
      </c>
      <c r="AD841" s="2">
        <v>4.9190244190771802E-2</v>
      </c>
      <c r="AE841" s="2">
        <v>8.03217169726427E-3</v>
      </c>
      <c r="AF841" s="2">
        <v>4.08219945202552E-2</v>
      </c>
      <c r="AG841" s="2">
        <v>1.00050033358353E-3</v>
      </c>
    </row>
    <row r="842" spans="1:33" x14ac:dyDescent="0.35">
      <c r="A842" s="7">
        <v>190</v>
      </c>
      <c r="B842" s="7">
        <v>111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0.43232011329999998</v>
      </c>
      <c r="I842" s="4">
        <v>8.6786112330700007</v>
      </c>
      <c r="J842" s="2">
        <f t="shared" si="27"/>
        <v>4.9814434785675911E-2</v>
      </c>
      <c r="K842" s="3">
        <v>264</v>
      </c>
      <c r="L842" s="3">
        <v>104</v>
      </c>
      <c r="M842" s="3">
        <v>70</v>
      </c>
      <c r="N842" s="3">
        <v>61</v>
      </c>
      <c r="O842" s="24">
        <v>716.52322792233497</v>
      </c>
      <c r="P842" s="4">
        <v>0.34300000000000003</v>
      </c>
      <c r="Q842" s="4">
        <v>0.465648854961832</v>
      </c>
      <c r="R842" s="4">
        <v>0.96399999999999997</v>
      </c>
      <c r="S842" s="4">
        <v>0.97</v>
      </c>
      <c r="T842" s="4">
        <v>0.96099999999999997</v>
      </c>
      <c r="U842" s="4">
        <v>0.98899999999999999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1.0700248318162</v>
      </c>
      <c r="AC842" s="2">
        <v>0.76432345902784005</v>
      </c>
      <c r="AD842" s="2">
        <v>3.6663984371591497E-2</v>
      </c>
      <c r="AE842" s="2">
        <v>3.0459207484708602E-2</v>
      </c>
      <c r="AF842" s="2">
        <v>3.9780870011844598E-2</v>
      </c>
      <c r="AG842" s="2">
        <v>1.1060947359424899E-2</v>
      </c>
    </row>
    <row r="843" spans="1:33" x14ac:dyDescent="0.35">
      <c r="A843" s="7">
        <v>620</v>
      </c>
      <c r="B843" s="7">
        <v>390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0.3859597769</v>
      </c>
      <c r="I843" s="4">
        <v>7.6925404662399997</v>
      </c>
      <c r="J843" s="2">
        <f t="shared" si="27"/>
        <v>5.0173252723706693E-2</v>
      </c>
      <c r="K843" s="3">
        <v>249</v>
      </c>
      <c r="L843" s="3">
        <v>144</v>
      </c>
      <c r="M843" s="3">
        <v>48</v>
      </c>
      <c r="N843" s="3">
        <v>58</v>
      </c>
      <c r="O843" s="24">
        <v>1001</v>
      </c>
      <c r="P843" s="4">
        <v>0.432</v>
      </c>
      <c r="Q843" s="4">
        <v>0.54716981132075504</v>
      </c>
      <c r="R843" s="4">
        <v>0.97399999999999998</v>
      </c>
      <c r="S843" s="4">
        <v>0.996</v>
      </c>
      <c r="T843" s="4">
        <v>0.96599999999999997</v>
      </c>
      <c r="U843" s="4">
        <v>0.999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0.83932969073802699</v>
      </c>
      <c r="AC843" s="2">
        <v>0.60299608356564804</v>
      </c>
      <c r="AD843" s="2">
        <v>2.6343975339602001E-2</v>
      </c>
      <c r="AE843" s="2">
        <v>4.0080213975388201E-3</v>
      </c>
      <c r="AF843" s="2">
        <v>3.4591444769619097E-2</v>
      </c>
      <c r="AG843" s="2">
        <v>1.00050033358353E-3</v>
      </c>
    </row>
    <row r="844" spans="1:33" x14ac:dyDescent="0.35">
      <c r="A844" s="7">
        <v>976</v>
      </c>
      <c r="B844" s="7">
        <v>306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0.41773133620000003</v>
      </c>
      <c r="I844" s="4">
        <v>8.2769896387176001</v>
      </c>
      <c r="J844" s="2">
        <f t="shared" si="27"/>
        <v>5.046899349081721E-2</v>
      </c>
      <c r="K844" s="3">
        <v>199</v>
      </c>
      <c r="L844" s="3">
        <v>194</v>
      </c>
      <c r="M844" s="3">
        <v>34</v>
      </c>
      <c r="N844" s="3">
        <v>72</v>
      </c>
      <c r="O844" s="24">
        <v>855.89354219747599</v>
      </c>
      <c r="P844" s="4">
        <v>0.53200000000000003</v>
      </c>
      <c r="Q844" s="4">
        <v>0.679245283018868</v>
      </c>
      <c r="R844" s="4">
        <v>0.95299999999999996</v>
      </c>
      <c r="S844" s="4">
        <v>0.98899999999999999</v>
      </c>
      <c r="T844" s="4">
        <v>0.97</v>
      </c>
      <c r="U844" s="4">
        <v>0.98899999999999999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0.63111178964049297</v>
      </c>
      <c r="AC844" s="2">
        <v>0.38677297509601199</v>
      </c>
      <c r="AD844" s="2">
        <v>4.8140375327934998E-2</v>
      </c>
      <c r="AE844" s="2">
        <v>1.1060947359424899E-2</v>
      </c>
      <c r="AF844" s="2">
        <v>3.0459207484708602E-2</v>
      </c>
      <c r="AG844" s="2">
        <v>1.1060947359424899E-2</v>
      </c>
    </row>
    <row r="845" spans="1:33" x14ac:dyDescent="0.35">
      <c r="A845" s="7">
        <v>500</v>
      </c>
      <c r="B845" s="7">
        <v>74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0.35930536759999998</v>
      </c>
      <c r="I845" s="4">
        <v>7.1131028116000001</v>
      </c>
      <c r="J845" s="2">
        <f t="shared" si="27"/>
        <v>5.0513169444710855E-2</v>
      </c>
      <c r="K845" s="3">
        <v>141</v>
      </c>
      <c r="L845" s="3">
        <v>142</v>
      </c>
      <c r="M845" s="3">
        <v>86</v>
      </c>
      <c r="N845" s="3">
        <v>130</v>
      </c>
      <c r="O845" s="24">
        <v>1001</v>
      </c>
      <c r="P845" s="4">
        <v>0.54500000000000004</v>
      </c>
      <c r="Q845" s="4">
        <v>0.60185185185185197</v>
      </c>
      <c r="R845" s="4">
        <v>0.98</v>
      </c>
      <c r="S845" s="4">
        <v>0.99</v>
      </c>
      <c r="T845" s="4">
        <v>0.96499999999999997</v>
      </c>
      <c r="U845" s="4">
        <v>0.97299999999999998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0.60696948431889297</v>
      </c>
      <c r="AC845" s="2">
        <v>0.50774395722858301</v>
      </c>
      <c r="AD845" s="2">
        <v>2.0202707317519501E-2</v>
      </c>
      <c r="AE845" s="2">
        <v>1.0050335853501499E-2</v>
      </c>
      <c r="AF845" s="2">
        <v>3.5627177643151202E-2</v>
      </c>
      <c r="AG845" s="2">
        <v>2.7371196796132001E-2</v>
      </c>
    </row>
    <row r="846" spans="1:33" x14ac:dyDescent="0.35">
      <c r="A846" s="7">
        <v>376</v>
      </c>
      <c r="B846" s="7">
        <v>103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0.46910186949999999</v>
      </c>
      <c r="I846" s="4">
        <v>9.2279840577000005</v>
      </c>
      <c r="J846" s="2">
        <f t="shared" si="27"/>
        <v>5.0834707403788017E-2</v>
      </c>
      <c r="K846" s="3">
        <v>81</v>
      </c>
      <c r="L846" s="3">
        <v>127</v>
      </c>
      <c r="M846" s="3">
        <v>28</v>
      </c>
      <c r="N846" s="3">
        <v>263</v>
      </c>
      <c r="O846" s="24">
        <v>1001</v>
      </c>
      <c r="P846" s="4">
        <v>0.79200000000000004</v>
      </c>
      <c r="Q846" s="4">
        <v>0.90378006872852201</v>
      </c>
      <c r="R846" s="4">
        <v>0.97799999999999998</v>
      </c>
      <c r="S846" s="4">
        <v>0.98499999999999999</v>
      </c>
      <c r="T846" s="4">
        <v>0.96399999999999997</v>
      </c>
      <c r="U846" s="4">
        <v>0.98099999999999998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0.233193887167711</v>
      </c>
      <c r="AC846" s="2">
        <v>0.101169234993728</v>
      </c>
      <c r="AD846" s="2">
        <v>2.2245608947319698E-2</v>
      </c>
      <c r="AE846" s="2">
        <v>1.51136378100482E-2</v>
      </c>
      <c r="AF846" s="2">
        <v>3.6663984371591497E-2</v>
      </c>
      <c r="AG846" s="2">
        <v>1.9182819416774001E-2</v>
      </c>
    </row>
    <row r="847" spans="1:33" x14ac:dyDescent="0.35">
      <c r="A847" s="7">
        <v>100</v>
      </c>
      <c r="B847" s="7">
        <v>480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0.43308366599999998</v>
      </c>
      <c r="I847" s="4">
        <v>8.4505190135999992</v>
      </c>
      <c r="J847" s="2">
        <f t="shared" si="27"/>
        <v>5.1249357028013164E-2</v>
      </c>
      <c r="K847" s="3">
        <v>99</v>
      </c>
      <c r="L847" s="3">
        <v>181</v>
      </c>
      <c r="M847" s="3">
        <v>67</v>
      </c>
      <c r="N847" s="3">
        <v>152</v>
      </c>
      <c r="O847" s="24">
        <v>866.37210367939394</v>
      </c>
      <c r="P847" s="4">
        <v>0.64500000000000002</v>
      </c>
      <c r="Q847" s="4">
        <v>0.69406392694063901</v>
      </c>
      <c r="R847" s="4">
        <v>0.96299999999999997</v>
      </c>
      <c r="S847" s="4">
        <v>0.97499999999999998</v>
      </c>
      <c r="T847" s="4">
        <v>0.96299999999999997</v>
      </c>
      <c r="U847" s="4">
        <v>0.95699999999999996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0.43850496218636498</v>
      </c>
      <c r="AC847" s="2">
        <v>0.365191208970225</v>
      </c>
      <c r="AD847" s="2">
        <v>3.7701867184011501E-2</v>
      </c>
      <c r="AE847" s="2">
        <v>2.5317807984289901E-2</v>
      </c>
      <c r="AF847" s="2">
        <v>3.7701867184011501E-2</v>
      </c>
      <c r="AG847" s="2">
        <v>4.3951887529182797E-2</v>
      </c>
    </row>
    <row r="848" spans="1:33" x14ac:dyDescent="0.35">
      <c r="A848" s="7">
        <v>694</v>
      </c>
      <c r="B848" s="7">
        <v>150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0.40434733680000001</v>
      </c>
      <c r="I848" s="4">
        <v>7.80270030349</v>
      </c>
      <c r="J848" s="2">
        <f t="shared" si="27"/>
        <v>5.1821461939162664E-2</v>
      </c>
      <c r="K848" s="3">
        <v>210</v>
      </c>
      <c r="L848" s="3">
        <v>100</v>
      </c>
      <c r="M848" s="3">
        <v>107</v>
      </c>
      <c r="N848" s="3">
        <v>82</v>
      </c>
      <c r="O848" s="24">
        <v>799.75696131815596</v>
      </c>
      <c r="P848" s="4">
        <v>0.36299999999999999</v>
      </c>
      <c r="Q848" s="4">
        <v>0.433862433862434</v>
      </c>
      <c r="R848" s="4">
        <v>0.98</v>
      </c>
      <c r="S848" s="4">
        <v>0.99099999999999999</v>
      </c>
      <c r="T848" s="4">
        <v>0.99</v>
      </c>
      <c r="U848" s="4">
        <v>0.98499999999999999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1.0133524447172899</v>
      </c>
      <c r="AC848" s="2">
        <v>0.83502776779538901</v>
      </c>
      <c r="AD848" s="2">
        <v>2.0202707317519501E-2</v>
      </c>
      <c r="AE848" s="2">
        <v>9.0407446521490707E-3</v>
      </c>
      <c r="AF848" s="2">
        <v>1.0050335853501499E-2</v>
      </c>
      <c r="AG848" s="2">
        <v>1.51136378100482E-2</v>
      </c>
    </row>
    <row r="849" spans="1:33" x14ac:dyDescent="0.35">
      <c r="A849" s="7">
        <v>286</v>
      </c>
      <c r="B849" s="7">
        <v>174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0.3337603462</v>
      </c>
      <c r="I849" s="4">
        <v>6.3738586493999998</v>
      </c>
      <c r="J849" s="2">
        <f t="shared" si="27"/>
        <v>5.2363939107971651E-2</v>
      </c>
      <c r="K849" s="3">
        <v>310</v>
      </c>
      <c r="L849" s="3">
        <v>120</v>
      </c>
      <c r="M849" s="3">
        <v>26</v>
      </c>
      <c r="N849" s="3">
        <v>43</v>
      </c>
      <c r="O849" s="24">
        <v>555.646013492159</v>
      </c>
      <c r="P849" s="4">
        <v>0.32700000000000001</v>
      </c>
      <c r="Q849" s="4">
        <v>0.623188405797101</v>
      </c>
      <c r="R849" s="4">
        <v>0.78900000000000003</v>
      </c>
      <c r="S849" s="4">
        <v>0.79400000000000004</v>
      </c>
      <c r="T849" s="4">
        <v>0.76800000000000002</v>
      </c>
      <c r="U849" s="4">
        <v>0.88100000000000001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1.11779510808488</v>
      </c>
      <c r="AC849" s="2">
        <v>0.47290638890369702</v>
      </c>
      <c r="AD849" s="2">
        <v>0.236988958136263</v>
      </c>
      <c r="AE849" s="2">
        <v>0.23067181773500101</v>
      </c>
      <c r="AF849" s="2">
        <v>0.26396554583446502</v>
      </c>
      <c r="AG849" s="2">
        <v>0.12669765304595801</v>
      </c>
    </row>
    <row r="850" spans="1:33" x14ac:dyDescent="0.35">
      <c r="A850" s="7">
        <v>778</v>
      </c>
      <c r="B850" s="7">
        <v>336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0.40692312149999998</v>
      </c>
      <c r="I850" s="4">
        <v>7.6993834916299999</v>
      </c>
      <c r="J850" s="2">
        <f t="shared" si="27"/>
        <v>5.2851390236941194E-2</v>
      </c>
      <c r="K850" s="3">
        <v>179</v>
      </c>
      <c r="L850" s="3">
        <v>152</v>
      </c>
      <c r="M850" s="3">
        <v>82</v>
      </c>
      <c r="N850" s="3">
        <v>86</v>
      </c>
      <c r="O850" s="24">
        <v>1001</v>
      </c>
      <c r="P850" s="4">
        <v>0.46800000000000003</v>
      </c>
      <c r="Q850" s="4">
        <v>0.51190476190476197</v>
      </c>
      <c r="R850" s="4">
        <v>0.97599999999999998</v>
      </c>
      <c r="S850" s="4">
        <v>0.97599999999999998</v>
      </c>
      <c r="T850" s="4">
        <v>0.96699999999999997</v>
      </c>
      <c r="U850" s="4">
        <v>0.96599999999999997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0.75928698306449005</v>
      </c>
      <c r="AC850" s="2">
        <v>0.66961668314975098</v>
      </c>
      <c r="AD850" s="2">
        <v>2.4292692569044601E-2</v>
      </c>
      <c r="AE850" s="2">
        <v>2.4292692569044601E-2</v>
      </c>
      <c r="AF850" s="2">
        <v>3.3556783528842803E-2</v>
      </c>
      <c r="AG850" s="2">
        <v>3.4591444769619097E-2</v>
      </c>
    </row>
    <row r="851" spans="1:33" x14ac:dyDescent="0.35">
      <c r="A851" s="7">
        <v>632</v>
      </c>
      <c r="B851" s="7">
        <v>190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0.37033817190000001</v>
      </c>
      <c r="I851" s="4">
        <v>6.9273296302</v>
      </c>
      <c r="J851" s="2">
        <f t="shared" si="27"/>
        <v>5.346045181472156E-2</v>
      </c>
      <c r="K851" s="3">
        <v>148</v>
      </c>
      <c r="L851" s="3">
        <v>208</v>
      </c>
      <c r="M851" s="3">
        <v>23</v>
      </c>
      <c r="N851" s="3">
        <v>120</v>
      </c>
      <c r="O851" s="24">
        <v>911.17163894969303</v>
      </c>
      <c r="P851" s="4">
        <v>0.67500000000000004</v>
      </c>
      <c r="Q851" s="4">
        <v>0.83916083916083895</v>
      </c>
      <c r="R851" s="4">
        <v>0.98399999999999999</v>
      </c>
      <c r="S851" s="4">
        <v>0.996</v>
      </c>
      <c r="T851" s="4">
        <v>0.97599999999999998</v>
      </c>
      <c r="U851" s="4">
        <v>1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0.39304258810960702</v>
      </c>
      <c r="AC851" s="2">
        <v>0.17535288747786101</v>
      </c>
      <c r="AD851" s="2">
        <v>1.6129381929883599E-2</v>
      </c>
      <c r="AE851" s="2">
        <v>4.0080213975388201E-3</v>
      </c>
      <c r="AF851" s="2">
        <v>2.4292692569044601E-2</v>
      </c>
      <c r="AG851" s="2">
        <v>1.0000050000287801E-5</v>
      </c>
    </row>
    <row r="852" spans="1:33" x14ac:dyDescent="0.35">
      <c r="A852" s="7">
        <v>310</v>
      </c>
      <c r="B852" s="7">
        <v>121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0.4174697993</v>
      </c>
      <c r="I852" s="4">
        <v>7.6409562778</v>
      </c>
      <c r="J852" s="2">
        <f t="shared" si="27"/>
        <v>5.4635805273865377E-2</v>
      </c>
      <c r="K852" s="3">
        <v>257</v>
      </c>
      <c r="L852" s="3">
        <v>126</v>
      </c>
      <c r="M852" s="3">
        <v>66</v>
      </c>
      <c r="N852" s="3">
        <v>50</v>
      </c>
      <c r="O852" s="24">
        <v>1001</v>
      </c>
      <c r="P852" s="4">
        <v>0.35099999999999998</v>
      </c>
      <c r="Q852" s="4">
        <v>0.431034482758621</v>
      </c>
      <c r="R852" s="4">
        <v>0.77500000000000002</v>
      </c>
      <c r="S852" s="4">
        <v>0.874</v>
      </c>
      <c r="T852" s="4">
        <v>0.79700000000000004</v>
      </c>
      <c r="U852" s="4">
        <v>0.82399999999999995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1.0469690555162701</v>
      </c>
      <c r="AC852" s="2">
        <v>0.84156718567821898</v>
      </c>
      <c r="AD852" s="2">
        <v>0.25489224962878998</v>
      </c>
      <c r="AE852" s="2">
        <v>0.13467490332660201</v>
      </c>
      <c r="AF852" s="2">
        <v>0.22690060019192199</v>
      </c>
      <c r="AG852" s="2">
        <v>0.19358474907266501</v>
      </c>
    </row>
    <row r="853" spans="1:33" x14ac:dyDescent="0.35">
      <c r="A853" s="7">
        <v>784</v>
      </c>
      <c r="B853" s="7">
        <v>391</v>
      </c>
      <c r="C853" s="7">
        <v>1</v>
      </c>
      <c r="D853" s="7">
        <v>1</v>
      </c>
      <c r="E853" s="22" t="str">
        <f t="shared" si="26"/>
        <v>11</v>
      </c>
      <c r="F853" s="4">
        <v>0.99863199999999996</v>
      </c>
      <c r="G853" s="25">
        <v>1</v>
      </c>
      <c r="H853" s="4">
        <v>0.45182534050000001</v>
      </c>
      <c r="I853" s="4">
        <v>7.9163572758020004</v>
      </c>
      <c r="J853" s="2">
        <f t="shared" si="27"/>
        <v>5.7074905131063065E-2</v>
      </c>
      <c r="K853" s="3">
        <v>196</v>
      </c>
      <c r="L853" s="3">
        <v>105</v>
      </c>
      <c r="M853" s="3">
        <v>58</v>
      </c>
      <c r="N853" s="3">
        <v>140</v>
      </c>
      <c r="O853" s="24">
        <v>693.75436493039001</v>
      </c>
      <c r="P853" s="4">
        <v>0.49</v>
      </c>
      <c r="Q853" s="4">
        <v>0.70707070707070696</v>
      </c>
      <c r="R853" s="4">
        <v>0.95599999999999996</v>
      </c>
      <c r="S853" s="4">
        <v>0.98099999999999998</v>
      </c>
      <c r="T853" s="4">
        <v>0.96799999999999997</v>
      </c>
      <c r="U853" s="4">
        <v>0.98299999999999998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0.71334988787746501</v>
      </c>
      <c r="AC853" s="2">
        <v>0.34662460808523099</v>
      </c>
      <c r="AD853" s="2">
        <v>4.4997365930735798E-2</v>
      </c>
      <c r="AE853" s="2">
        <v>1.9182819416774001E-2</v>
      </c>
      <c r="AF853" s="2">
        <v>3.2523191705560103E-2</v>
      </c>
      <c r="AG853" s="2">
        <v>1.7146158834970501E-2</v>
      </c>
    </row>
    <row r="854" spans="1:33" x14ac:dyDescent="0.35">
      <c r="A854" s="7">
        <v>458</v>
      </c>
      <c r="B854" s="7">
        <v>164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0.48231997850000002</v>
      </c>
      <c r="I854" s="4">
        <v>8.4483356627300008</v>
      </c>
      <c r="J854" s="2">
        <f t="shared" si="27"/>
        <v>5.7090532118386834E-2</v>
      </c>
      <c r="K854" s="3">
        <v>271</v>
      </c>
      <c r="L854" s="3">
        <v>118</v>
      </c>
      <c r="M854" s="3">
        <v>55</v>
      </c>
      <c r="N854" s="3">
        <v>55</v>
      </c>
      <c r="O854" s="24">
        <v>770.92162091633497</v>
      </c>
      <c r="P854" s="4">
        <v>0.32</v>
      </c>
      <c r="Q854" s="4">
        <v>0.5</v>
      </c>
      <c r="R854" s="4">
        <v>0.96</v>
      </c>
      <c r="S854" s="4">
        <v>0.97499999999999998</v>
      </c>
      <c r="T854" s="4">
        <v>0.96699999999999997</v>
      </c>
      <c r="U854" s="4">
        <v>0.97899999999999998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1.1394342831883599</v>
      </c>
      <c r="AC854" s="2">
        <v>0.69314718055994495</v>
      </c>
      <c r="AD854" s="2">
        <v>4.08219945202552E-2</v>
      </c>
      <c r="AE854" s="2">
        <v>2.5317807984289901E-2</v>
      </c>
      <c r="AF854" s="2">
        <v>3.3556783528842803E-2</v>
      </c>
      <c r="AG854" s="2">
        <v>2.1223636451626698E-2</v>
      </c>
    </row>
    <row r="855" spans="1:33" x14ac:dyDescent="0.35">
      <c r="A855" s="7">
        <v>760</v>
      </c>
      <c r="B855" s="7">
        <v>500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0.50047082499999995</v>
      </c>
      <c r="I855" s="4">
        <v>8.5584413843</v>
      </c>
      <c r="J855" s="2">
        <f t="shared" si="27"/>
        <v>5.847686541594907E-2</v>
      </c>
      <c r="K855" s="3">
        <v>223</v>
      </c>
      <c r="L855" s="3">
        <v>192</v>
      </c>
      <c r="M855" s="3">
        <v>8</v>
      </c>
      <c r="N855" s="3">
        <v>76</v>
      </c>
      <c r="O855" s="24">
        <v>15.4818023092021</v>
      </c>
      <c r="P855" s="4">
        <v>0.52400000000000002</v>
      </c>
      <c r="Q855" s="4">
        <v>0.90476190476190499</v>
      </c>
      <c r="R855" s="4">
        <v>0.95499999999999996</v>
      </c>
      <c r="S855" s="4">
        <v>0.998</v>
      </c>
      <c r="T855" s="4">
        <v>0.96399999999999997</v>
      </c>
      <c r="U855" s="4">
        <v>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0.64626359466109495</v>
      </c>
      <c r="AC855" s="2">
        <v>0.100083458556983</v>
      </c>
      <c r="AD855" s="2">
        <v>4.6043938501406798E-2</v>
      </c>
      <c r="AE855" s="2">
        <v>2.0020026706730801E-3</v>
      </c>
      <c r="AF855" s="2">
        <v>3.6663984371591497E-2</v>
      </c>
      <c r="AG855" s="2">
        <v>1.0000050000287801E-5</v>
      </c>
    </row>
    <row r="856" spans="1:33" x14ac:dyDescent="0.35">
      <c r="A856" s="7">
        <v>528</v>
      </c>
      <c r="B856" s="7">
        <v>23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0.50262541910000003</v>
      </c>
      <c r="I856" s="4">
        <v>8.5255981875</v>
      </c>
      <c r="J856" s="2">
        <f t="shared" si="27"/>
        <v>5.895485666178072E-2</v>
      </c>
      <c r="K856" s="3">
        <v>254</v>
      </c>
      <c r="L856" s="3">
        <v>171</v>
      </c>
      <c r="M856" s="3">
        <v>20</v>
      </c>
      <c r="N856" s="3">
        <v>54</v>
      </c>
      <c r="O856" s="24">
        <v>69.634970172059198</v>
      </c>
      <c r="P856" s="4">
        <v>0.45300000000000001</v>
      </c>
      <c r="Q856" s="4">
        <v>0.72972972972973005</v>
      </c>
      <c r="R856" s="4">
        <v>0.94699999999999995</v>
      </c>
      <c r="S856" s="4">
        <v>0.94399999999999995</v>
      </c>
      <c r="T856" s="4">
        <v>0.97</v>
      </c>
      <c r="U856" s="4">
        <v>0.96499999999999997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0.79186315349910297</v>
      </c>
      <c r="AC856" s="2">
        <v>0.315081046639895</v>
      </c>
      <c r="AD856" s="2">
        <v>5.4456185796058897E-2</v>
      </c>
      <c r="AE856" s="2">
        <v>5.7629112836636402E-2</v>
      </c>
      <c r="AF856" s="2">
        <v>3.0459207484708602E-2</v>
      </c>
      <c r="AG856" s="2">
        <v>3.5627177643151202E-2</v>
      </c>
    </row>
    <row r="857" spans="1:33" x14ac:dyDescent="0.35">
      <c r="A857" s="7">
        <v>462</v>
      </c>
      <c r="B857" s="7">
        <v>252</v>
      </c>
      <c r="C857" s="7">
        <v>1</v>
      </c>
      <c r="D857" s="7">
        <v>1</v>
      </c>
      <c r="E857" s="22" t="str">
        <f t="shared" si="26"/>
        <v>11</v>
      </c>
      <c r="F857" s="4">
        <v>0.999969</v>
      </c>
      <c r="G857" s="25">
        <v>1</v>
      </c>
      <c r="H857" s="4">
        <v>0.64230925059999999</v>
      </c>
      <c r="I857" s="4">
        <v>10.7551452044</v>
      </c>
      <c r="J857" s="2">
        <f t="shared" si="27"/>
        <v>5.972111379186467E-2</v>
      </c>
      <c r="K857" s="3">
        <v>148</v>
      </c>
      <c r="L857" s="3">
        <v>135</v>
      </c>
      <c r="M857" s="3">
        <v>65</v>
      </c>
      <c r="N857" s="3">
        <v>151</v>
      </c>
      <c r="O857" s="24">
        <v>1001</v>
      </c>
      <c r="P857" s="4">
        <v>0.56699999999999995</v>
      </c>
      <c r="Q857" s="4">
        <v>0.69907407407407396</v>
      </c>
      <c r="R857" s="4">
        <v>0.94699999999999995</v>
      </c>
      <c r="S857" s="4">
        <v>0.95699999999999996</v>
      </c>
      <c r="T857" s="4">
        <v>0.94099999999999995</v>
      </c>
      <c r="U857" s="4">
        <v>0.94699999999999995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0.56739597525438501</v>
      </c>
      <c r="AC857" s="2">
        <v>0.35799857086924097</v>
      </c>
      <c r="AD857" s="2">
        <v>5.4456185796058897E-2</v>
      </c>
      <c r="AE857" s="2">
        <v>4.3951887529182797E-2</v>
      </c>
      <c r="AF857" s="2">
        <v>6.0812139396757503E-2</v>
      </c>
      <c r="AG857" s="2">
        <v>5.4456185796058897E-2</v>
      </c>
    </row>
    <row r="858" spans="1:33" x14ac:dyDescent="0.35">
      <c r="A858" s="7">
        <v>980</v>
      </c>
      <c r="B858" s="7">
        <v>483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0.54920085200000002</v>
      </c>
      <c r="I858" s="4">
        <v>9.1920624089099991</v>
      </c>
      <c r="J858" s="2">
        <f t="shared" si="27"/>
        <v>5.9747293650623139E-2</v>
      </c>
      <c r="K858" s="3">
        <v>213</v>
      </c>
      <c r="L858" s="3">
        <v>154</v>
      </c>
      <c r="M858" s="3">
        <v>48</v>
      </c>
      <c r="N858" s="3">
        <v>84</v>
      </c>
      <c r="O858" s="24">
        <v>770.74612145400897</v>
      </c>
      <c r="P858" s="4">
        <v>0.49199999999999999</v>
      </c>
      <c r="Q858" s="4">
        <v>0.63636363636363602</v>
      </c>
      <c r="R858" s="4">
        <v>0.94599999999999995</v>
      </c>
      <c r="S858" s="4">
        <v>0.97599999999999998</v>
      </c>
      <c r="T858" s="4">
        <v>0.96</v>
      </c>
      <c r="U858" s="4">
        <v>0.97899999999999998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0.70927656248982895</v>
      </c>
      <c r="AC858" s="2">
        <v>0.45198512374305699</v>
      </c>
      <c r="AD858" s="2">
        <v>5.5512709930258801E-2</v>
      </c>
      <c r="AE858" s="2">
        <v>2.4292692569044601E-2</v>
      </c>
      <c r="AF858" s="2">
        <v>4.08219945202552E-2</v>
      </c>
      <c r="AG858" s="2">
        <v>2.1223636451626698E-2</v>
      </c>
    </row>
    <row r="859" spans="1:33" x14ac:dyDescent="0.35">
      <c r="A859" s="7">
        <v>830</v>
      </c>
      <c r="B859" s="7">
        <v>69</v>
      </c>
      <c r="C859" s="7">
        <v>1</v>
      </c>
      <c r="D859" s="7">
        <v>1</v>
      </c>
      <c r="E859" s="22" t="str">
        <f t="shared" si="26"/>
        <v>11</v>
      </c>
      <c r="F859" s="4">
        <v>0.99934699999999999</v>
      </c>
      <c r="G859" s="25">
        <v>1</v>
      </c>
      <c r="H859" s="4">
        <v>0.4552271416</v>
      </c>
      <c r="I859" s="4">
        <v>7.4681631093299998</v>
      </c>
      <c r="J859" s="2">
        <f t="shared" si="27"/>
        <v>6.0955704225485283E-2</v>
      </c>
      <c r="K859" s="3">
        <v>197</v>
      </c>
      <c r="L859" s="3">
        <v>181</v>
      </c>
      <c r="M859" s="3">
        <v>37</v>
      </c>
      <c r="N859" s="3">
        <v>84</v>
      </c>
      <c r="O859" s="24">
        <v>1001</v>
      </c>
      <c r="P859" s="4">
        <v>0.55600000000000005</v>
      </c>
      <c r="Q859" s="4">
        <v>0.69421487603305798</v>
      </c>
      <c r="R859" s="4">
        <v>0.96399999999999997</v>
      </c>
      <c r="S859" s="4">
        <v>0.98599999999999999</v>
      </c>
      <c r="T859" s="4">
        <v>0.96199999999999997</v>
      </c>
      <c r="U859" s="4">
        <v>0.98199999999999998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0.58698698473155497</v>
      </c>
      <c r="AC859" s="2">
        <v>0.36497374675342698</v>
      </c>
      <c r="AD859" s="2">
        <v>3.6663984371591497E-2</v>
      </c>
      <c r="AE859" s="2">
        <v>1.4098924379501601E-2</v>
      </c>
      <c r="AF859" s="2">
        <v>3.8740828316430602E-2</v>
      </c>
      <c r="AG859" s="2">
        <v>1.8163970627671201E-2</v>
      </c>
    </row>
    <row r="860" spans="1:33" x14ac:dyDescent="0.35">
      <c r="A860" s="7">
        <v>922</v>
      </c>
      <c r="B860" s="7">
        <v>103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0.65140247929999995</v>
      </c>
      <c r="I860" s="4">
        <v>10.443278146460001</v>
      </c>
      <c r="J860" s="2">
        <f t="shared" si="27"/>
        <v>6.2375287736715926E-2</v>
      </c>
      <c r="K860" s="3">
        <v>182</v>
      </c>
      <c r="L860" s="3">
        <v>200</v>
      </c>
      <c r="M860" s="3">
        <v>30</v>
      </c>
      <c r="N860" s="3">
        <v>87</v>
      </c>
      <c r="O860" s="24">
        <v>1001</v>
      </c>
      <c r="P860" s="4">
        <v>0.55900000000000005</v>
      </c>
      <c r="Q860" s="4">
        <v>0.74358974358974395</v>
      </c>
      <c r="R860" s="4">
        <v>0.93</v>
      </c>
      <c r="S860" s="4">
        <v>0.94199999999999995</v>
      </c>
      <c r="T860" s="4">
        <v>0.92400000000000004</v>
      </c>
      <c r="U860" s="4">
        <v>0.97099999999999997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0.58160580582703802</v>
      </c>
      <c r="AC860" s="2">
        <v>0.29626581614317199</v>
      </c>
      <c r="AD860" s="2">
        <v>7.2570692834835401E-2</v>
      </c>
      <c r="AE860" s="2">
        <v>5.9750004405774E-2</v>
      </c>
      <c r="AF860" s="2">
        <v>7.9043207340452906E-2</v>
      </c>
      <c r="AG860" s="2">
        <v>2.9428810690812199E-2</v>
      </c>
    </row>
    <row r="861" spans="1:33" x14ac:dyDescent="0.35">
      <c r="A861" s="7">
        <v>232</v>
      </c>
      <c r="B861" s="7">
        <v>475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0.47888946830000001</v>
      </c>
      <c r="I861" s="4">
        <v>7.1986612240800003</v>
      </c>
      <c r="J861" s="2">
        <f t="shared" si="27"/>
        <v>6.6524795846494747E-2</v>
      </c>
      <c r="K861" s="3">
        <v>236</v>
      </c>
      <c r="L861" s="3">
        <v>132</v>
      </c>
      <c r="M861" s="3">
        <v>64</v>
      </c>
      <c r="N861" s="3">
        <v>67</v>
      </c>
      <c r="O861" s="24">
        <v>1001</v>
      </c>
      <c r="P861" s="4">
        <v>0.40400000000000003</v>
      </c>
      <c r="Q861" s="4">
        <v>0.51145038167938905</v>
      </c>
      <c r="R861" s="4">
        <v>0.96599999999999997</v>
      </c>
      <c r="S861" s="4">
        <v>0.97599999999999998</v>
      </c>
      <c r="T861" s="4">
        <v>0.96499999999999997</v>
      </c>
      <c r="U861" s="4">
        <v>0.98299999999999998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0.90634040102098701</v>
      </c>
      <c r="AC861" s="2">
        <v>0.67050470381018601</v>
      </c>
      <c r="AD861" s="2">
        <v>3.4591444769619097E-2</v>
      </c>
      <c r="AE861" s="2">
        <v>2.4292692569044601E-2</v>
      </c>
      <c r="AF861" s="2">
        <v>3.5627177643151202E-2</v>
      </c>
      <c r="AG861" s="2">
        <v>1.7146158834970501E-2</v>
      </c>
    </row>
    <row r="862" spans="1:33" x14ac:dyDescent="0.35">
      <c r="A862" s="7">
        <v>614</v>
      </c>
      <c r="B862" s="7">
        <v>43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0.46883999469999998</v>
      </c>
      <c r="I862" s="4">
        <v>7.0107840156999996</v>
      </c>
      <c r="J862" s="2">
        <f t="shared" si="27"/>
        <v>6.6874117595132926E-2</v>
      </c>
      <c r="K862" s="3">
        <v>309</v>
      </c>
      <c r="L862" s="3">
        <v>112</v>
      </c>
      <c r="M862" s="3">
        <v>53</v>
      </c>
      <c r="N862" s="3">
        <v>25</v>
      </c>
      <c r="O862" s="24">
        <v>1001</v>
      </c>
      <c r="P862" s="4">
        <v>0.26700000000000002</v>
      </c>
      <c r="Q862" s="4">
        <v>0.32051282051282098</v>
      </c>
      <c r="R862" s="4">
        <v>0.94699999999999995</v>
      </c>
      <c r="S862" s="4">
        <v>0.93100000000000005</v>
      </c>
      <c r="T862" s="4">
        <v>0.96599999999999997</v>
      </c>
      <c r="U862" s="4">
        <v>0.96499999999999997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1.3205066205818901</v>
      </c>
      <c r="AC862" s="2">
        <v>1.13783300182139</v>
      </c>
      <c r="AD862" s="2">
        <v>5.4456185796058897E-2</v>
      </c>
      <c r="AE862" s="2">
        <v>7.1496001705069895E-2</v>
      </c>
      <c r="AF862" s="2">
        <v>3.4591444769619097E-2</v>
      </c>
      <c r="AG862" s="2">
        <v>3.5627177643151202E-2</v>
      </c>
    </row>
    <row r="863" spans="1:33" x14ac:dyDescent="0.35">
      <c r="A863" s="7">
        <v>684</v>
      </c>
      <c r="B863" s="7">
        <v>39</v>
      </c>
      <c r="C863" s="7">
        <v>1</v>
      </c>
      <c r="D863" s="7">
        <v>1</v>
      </c>
      <c r="E863" s="22" t="str">
        <f t="shared" si="26"/>
        <v>11</v>
      </c>
      <c r="F863" s="4">
        <v>0.99417500000000003</v>
      </c>
      <c r="G863" s="25">
        <v>1</v>
      </c>
      <c r="H863" s="4">
        <v>0.62399276619999999</v>
      </c>
      <c r="I863" s="4">
        <v>9.0824278726499994</v>
      </c>
      <c r="J863" s="2">
        <f t="shared" si="27"/>
        <v>6.8703299926998071E-2</v>
      </c>
      <c r="K863" s="3">
        <v>200</v>
      </c>
      <c r="L863" s="3">
        <v>187</v>
      </c>
      <c r="M863" s="3">
        <v>25</v>
      </c>
      <c r="N863" s="3">
        <v>87</v>
      </c>
      <c r="O863" s="24">
        <v>1001</v>
      </c>
      <c r="P863" s="4">
        <v>0.50900000000000001</v>
      </c>
      <c r="Q863" s="4">
        <v>0.77678571428571397</v>
      </c>
      <c r="R863" s="4">
        <v>0.96399999999999997</v>
      </c>
      <c r="S863" s="4">
        <v>0.97199999999999998</v>
      </c>
      <c r="T863" s="4">
        <v>0.94799999999999995</v>
      </c>
      <c r="U863" s="4">
        <v>0.97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0.67530726243161399</v>
      </c>
      <c r="AC863" s="2">
        <v>0.25259075264051101</v>
      </c>
      <c r="AD863" s="2">
        <v>3.6663984371591497E-2</v>
      </c>
      <c r="AE863" s="2">
        <v>2.8399474521698002E-2</v>
      </c>
      <c r="AF863" s="2">
        <v>5.3400776727115302E-2</v>
      </c>
      <c r="AG863" s="2">
        <v>3.0459207484708602E-2</v>
      </c>
    </row>
    <row r="864" spans="1:33" x14ac:dyDescent="0.35">
      <c r="A864" s="7">
        <v>962</v>
      </c>
      <c r="B864" s="7">
        <v>259</v>
      </c>
      <c r="C864" s="7">
        <v>1</v>
      </c>
      <c r="D864" s="7">
        <v>1</v>
      </c>
      <c r="E864" s="22" t="str">
        <f t="shared" si="26"/>
        <v>11</v>
      </c>
      <c r="F864" s="4">
        <v>0.99958499999999995</v>
      </c>
      <c r="G864" s="25">
        <v>1</v>
      </c>
      <c r="H864" s="4">
        <v>0.55508832850000001</v>
      </c>
      <c r="I864" s="4">
        <v>8.0746266791999997</v>
      </c>
      <c r="J864" s="2">
        <f t="shared" si="27"/>
        <v>6.8744766854657344E-2</v>
      </c>
      <c r="K864" s="3">
        <v>253</v>
      </c>
      <c r="L864" s="3">
        <v>144</v>
      </c>
      <c r="M864" s="3">
        <v>45</v>
      </c>
      <c r="N864" s="3">
        <v>57</v>
      </c>
      <c r="O864" s="24">
        <v>1001</v>
      </c>
      <c r="P864" s="4">
        <v>0.41399999999999998</v>
      </c>
      <c r="Q864" s="4">
        <v>0.55882352941176505</v>
      </c>
      <c r="R864" s="4">
        <v>0.89300000000000002</v>
      </c>
      <c r="S864" s="4">
        <v>0.874</v>
      </c>
      <c r="T864" s="4">
        <v>0.91700000000000004</v>
      </c>
      <c r="U864" s="4">
        <v>0.92100000000000004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0.88188930515682296</v>
      </c>
      <c r="AC864" s="2">
        <v>0.58192154544972097</v>
      </c>
      <c r="AD864" s="2">
        <v>0.113168698105638</v>
      </c>
      <c r="AE864" s="2">
        <v>0.13467490332660201</v>
      </c>
      <c r="AF864" s="2">
        <v>8.6647806725672197E-2</v>
      </c>
      <c r="AG864" s="2">
        <v>8.2295242726830198E-2</v>
      </c>
    </row>
    <row r="865" spans="1:33" x14ac:dyDescent="0.35">
      <c r="A865" s="7">
        <v>198</v>
      </c>
      <c r="B865" s="7">
        <v>83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0.52328784709999998</v>
      </c>
      <c r="I865" s="4">
        <v>7.4471310620000004</v>
      </c>
      <c r="J865" s="2">
        <f t="shared" si="27"/>
        <v>7.0267038775528937E-2</v>
      </c>
      <c r="K865" s="3">
        <v>172</v>
      </c>
      <c r="L865" s="3">
        <v>243</v>
      </c>
      <c r="M865" s="3">
        <v>38</v>
      </c>
      <c r="N865" s="3">
        <v>46</v>
      </c>
      <c r="O865" s="24">
        <v>1001</v>
      </c>
      <c r="P865" s="4">
        <v>0.57899999999999996</v>
      </c>
      <c r="Q865" s="4">
        <v>0.547619047619048</v>
      </c>
      <c r="R865" s="4">
        <v>0.95899999999999996</v>
      </c>
      <c r="S865" s="4">
        <v>0.91200000000000003</v>
      </c>
      <c r="T865" s="4">
        <v>0.96099999999999997</v>
      </c>
      <c r="U865" s="4">
        <v>0.93400000000000005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0.54645280140914199</v>
      </c>
      <c r="AC865" s="2">
        <v>0.60217540235421896</v>
      </c>
      <c r="AD865" s="2">
        <v>4.1864204098698898E-2</v>
      </c>
      <c r="AE865" s="2">
        <v>9.2115288907805598E-2</v>
      </c>
      <c r="AF865" s="2">
        <v>3.9780870011844598E-2</v>
      </c>
      <c r="AG865" s="2">
        <v>6.8278840753294406E-2</v>
      </c>
    </row>
    <row r="866" spans="1:33" x14ac:dyDescent="0.35">
      <c r="A866" s="7">
        <v>526</v>
      </c>
      <c r="B866" s="7">
        <v>131</v>
      </c>
      <c r="C866" s="7">
        <v>1</v>
      </c>
      <c r="D866" s="7">
        <v>1</v>
      </c>
      <c r="E866" s="22" t="str">
        <f t="shared" si="26"/>
        <v>11</v>
      </c>
      <c r="F866" s="4">
        <v>0.99908600000000003</v>
      </c>
      <c r="G866" s="25">
        <v>1</v>
      </c>
      <c r="H866" s="4">
        <v>0.50252491789999998</v>
      </c>
      <c r="I866" s="4">
        <v>7.1353454571099997</v>
      </c>
      <c r="J866" s="2">
        <f t="shared" si="27"/>
        <v>7.0427552656089007E-2</v>
      </c>
      <c r="K866" s="3">
        <v>372</v>
      </c>
      <c r="L866" s="3">
        <v>73</v>
      </c>
      <c r="M866" s="3">
        <v>36</v>
      </c>
      <c r="N866" s="3">
        <v>18</v>
      </c>
      <c r="O866" s="24">
        <v>854.88983771954304</v>
      </c>
      <c r="P866" s="4">
        <v>0.2</v>
      </c>
      <c r="Q866" s="4">
        <v>0.33333333333333298</v>
      </c>
      <c r="R866" s="4">
        <v>0.91</v>
      </c>
      <c r="S866" s="4">
        <v>0.88300000000000001</v>
      </c>
      <c r="T866" s="4">
        <v>0.96799999999999997</v>
      </c>
      <c r="U866" s="4">
        <v>0.97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1.6094379124341001</v>
      </c>
      <c r="AC866" s="2">
        <v>1.09861228866811</v>
      </c>
      <c r="AD866" s="2">
        <v>9.4310679471241304E-2</v>
      </c>
      <c r="AE866" s="2">
        <v>0.124430078378177</v>
      </c>
      <c r="AF866" s="2">
        <v>3.2523191705560103E-2</v>
      </c>
      <c r="AG866" s="2">
        <v>3.0459207484708602E-2</v>
      </c>
    </row>
    <row r="867" spans="1:33" x14ac:dyDescent="0.35">
      <c r="A867" s="7">
        <v>222</v>
      </c>
      <c r="B867" s="7">
        <v>489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0.63213808230000001</v>
      </c>
      <c r="I867" s="4">
        <v>8.9691928039000004</v>
      </c>
      <c r="J867" s="2">
        <f t="shared" si="27"/>
        <v>7.0478815220153659E-2</v>
      </c>
      <c r="K867" s="3">
        <v>246</v>
      </c>
      <c r="L867" s="3">
        <v>141</v>
      </c>
      <c r="M867" s="3">
        <v>28</v>
      </c>
      <c r="N867" s="3">
        <v>84</v>
      </c>
      <c r="O867" s="24">
        <v>70.407864090651302</v>
      </c>
      <c r="P867" s="4">
        <v>0.434</v>
      </c>
      <c r="Q867" s="4">
        <v>0.75</v>
      </c>
      <c r="R867" s="4">
        <v>0.93</v>
      </c>
      <c r="S867" s="4">
        <v>0.95299999999999996</v>
      </c>
      <c r="T867" s="4">
        <v>0.95299999999999996</v>
      </c>
      <c r="U867" s="4">
        <v>0.97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0.83471074488173203</v>
      </c>
      <c r="AC867" s="2">
        <v>0.28768207245178101</v>
      </c>
      <c r="AD867" s="2">
        <v>7.2570692834835401E-2</v>
      </c>
      <c r="AE867" s="2">
        <v>4.8140375327934998E-2</v>
      </c>
      <c r="AF867" s="2">
        <v>4.8140375327934998E-2</v>
      </c>
      <c r="AG867" s="2">
        <v>3.0459207484708602E-2</v>
      </c>
    </row>
    <row r="868" spans="1:33" x14ac:dyDescent="0.35">
      <c r="A868" s="7">
        <v>826</v>
      </c>
      <c r="B868" s="7">
        <v>458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0.59464015349999999</v>
      </c>
      <c r="I868" s="4">
        <v>8.4249236558699998</v>
      </c>
      <c r="J868" s="2">
        <f t="shared" si="27"/>
        <v>7.0581073228561442E-2</v>
      </c>
      <c r="K868" s="3">
        <v>257</v>
      </c>
      <c r="L868" s="3">
        <v>119</v>
      </c>
      <c r="M868" s="3">
        <v>44</v>
      </c>
      <c r="N868" s="3">
        <v>79</v>
      </c>
      <c r="O868" s="24">
        <v>1001</v>
      </c>
      <c r="P868" s="4">
        <v>0.40500000000000003</v>
      </c>
      <c r="Q868" s="4">
        <v>0.64227642276422803</v>
      </c>
      <c r="R868" s="4">
        <v>0.95799999999999996</v>
      </c>
      <c r="S868" s="4">
        <v>0.96399999999999997</v>
      </c>
      <c r="T868" s="4">
        <v>0.94199999999999995</v>
      </c>
      <c r="U868" s="4">
        <v>0.97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0.90386821187559796</v>
      </c>
      <c r="AC868" s="2">
        <v>0.44273650290539601</v>
      </c>
      <c r="AD868" s="2">
        <v>4.2907501011276501E-2</v>
      </c>
      <c r="AE868" s="2">
        <v>3.6663984371591497E-2</v>
      </c>
      <c r="AF868" s="2">
        <v>5.9750004405774E-2</v>
      </c>
      <c r="AG868" s="2">
        <v>3.0459207484708602E-2</v>
      </c>
    </row>
    <row r="869" spans="1:33" x14ac:dyDescent="0.35">
      <c r="A869" s="7">
        <v>894</v>
      </c>
      <c r="B869" s="7">
        <v>154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0.51791927360000001</v>
      </c>
      <c r="I869" s="4">
        <v>7.2918739609900003</v>
      </c>
      <c r="J869" s="2">
        <f t="shared" si="27"/>
        <v>7.1026909731402341E-2</v>
      </c>
      <c r="K869" s="3">
        <v>183</v>
      </c>
      <c r="L869" s="3">
        <v>73</v>
      </c>
      <c r="M869" s="3">
        <v>154</v>
      </c>
      <c r="N869" s="3">
        <v>89</v>
      </c>
      <c r="O869" s="24">
        <v>1001</v>
      </c>
      <c r="P869" s="4">
        <v>0.35</v>
      </c>
      <c r="Q869" s="4">
        <v>0.36625514403292198</v>
      </c>
      <c r="R869" s="4">
        <v>0.99</v>
      </c>
      <c r="S869" s="4">
        <v>0.99299999999999999</v>
      </c>
      <c r="T869" s="4">
        <v>0.95399999999999996</v>
      </c>
      <c r="U869" s="4">
        <v>0.96799999999999997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1.0498221244986801</v>
      </c>
      <c r="AC869" s="2">
        <v>1.0044250736084099</v>
      </c>
      <c r="AD869" s="2">
        <v>1.0050335853501499E-2</v>
      </c>
      <c r="AE869" s="2">
        <v>7.0246149369644698E-3</v>
      </c>
      <c r="AF869" s="2">
        <v>4.7091607533850603E-2</v>
      </c>
      <c r="AG869" s="2">
        <v>3.2523191705560103E-2</v>
      </c>
    </row>
    <row r="870" spans="1:33" x14ac:dyDescent="0.35">
      <c r="A870" s="7">
        <v>968</v>
      </c>
      <c r="B870" s="7">
        <v>468</v>
      </c>
      <c r="C870" s="7">
        <v>1</v>
      </c>
      <c r="D870" s="7">
        <v>1</v>
      </c>
      <c r="E870" s="22" t="str">
        <f t="shared" si="26"/>
        <v>11</v>
      </c>
      <c r="F870" s="4">
        <v>0.99818399999999996</v>
      </c>
      <c r="G870" s="25">
        <v>1</v>
      </c>
      <c r="H870" s="4">
        <v>0.5347259982</v>
      </c>
      <c r="I870" s="4">
        <v>7.4964013871399997</v>
      </c>
      <c r="J870" s="2">
        <f t="shared" si="27"/>
        <v>7.1331025459404701E-2</v>
      </c>
      <c r="K870" s="3">
        <v>220</v>
      </c>
      <c r="L870" s="3">
        <v>161</v>
      </c>
      <c r="M870" s="3">
        <v>34</v>
      </c>
      <c r="N870" s="3">
        <v>84</v>
      </c>
      <c r="O870" s="24">
        <v>1001</v>
      </c>
      <c r="P870" s="4">
        <v>0.49299999999999999</v>
      </c>
      <c r="Q870" s="4">
        <v>0.71186440677966101</v>
      </c>
      <c r="R870" s="4">
        <v>0.90600000000000003</v>
      </c>
      <c r="S870" s="4">
        <v>0.95599999999999996</v>
      </c>
      <c r="T870" s="4">
        <v>0.88200000000000001</v>
      </c>
      <c r="U870" s="4">
        <v>0.97199999999999998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0.70724610493944695</v>
      </c>
      <c r="AC870" s="2">
        <v>0.33986782562235102</v>
      </c>
      <c r="AD870" s="2">
        <v>9.8715972939157695E-2</v>
      </c>
      <c r="AE870" s="2">
        <v>4.4997365930735798E-2</v>
      </c>
      <c r="AF870" s="2">
        <v>0.125563222975346</v>
      </c>
      <c r="AG870" s="2">
        <v>2.8399474521698002E-2</v>
      </c>
    </row>
    <row r="871" spans="1:33" x14ac:dyDescent="0.35">
      <c r="A871" s="7">
        <v>150</v>
      </c>
      <c r="B871" s="7">
        <v>225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0.684157448</v>
      </c>
      <c r="I871" s="4">
        <v>9.5433942047400002</v>
      </c>
      <c r="J871" s="2">
        <f t="shared" si="27"/>
        <v>7.1689111161330171E-2</v>
      </c>
      <c r="K871" s="3">
        <v>158</v>
      </c>
      <c r="L871" s="3">
        <v>182</v>
      </c>
      <c r="M871" s="3">
        <v>50</v>
      </c>
      <c r="N871" s="3">
        <v>109</v>
      </c>
      <c r="O871" s="24">
        <v>699.71133465585797</v>
      </c>
      <c r="P871" s="4">
        <v>0.56899999999999995</v>
      </c>
      <c r="Q871" s="4">
        <v>0.68553459119496896</v>
      </c>
      <c r="R871" s="4">
        <v>0.95899999999999996</v>
      </c>
      <c r="S871" s="4">
        <v>0.98099999999999998</v>
      </c>
      <c r="T871" s="4">
        <v>0.94599999999999995</v>
      </c>
      <c r="U871" s="4">
        <v>0.99099999999999999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0.56387484485580597</v>
      </c>
      <c r="AC871" s="2">
        <v>0.37755631999108802</v>
      </c>
      <c r="AD871" s="2">
        <v>4.1864204098698898E-2</v>
      </c>
      <c r="AE871" s="2">
        <v>1.9182819416774001E-2</v>
      </c>
      <c r="AF871" s="2">
        <v>5.5512709930258801E-2</v>
      </c>
      <c r="AG871" s="2">
        <v>9.0407446521490707E-3</v>
      </c>
    </row>
    <row r="872" spans="1:33" x14ac:dyDescent="0.35">
      <c r="A872" s="7">
        <v>970</v>
      </c>
      <c r="B872" s="7">
        <v>471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0.60137010099999999</v>
      </c>
      <c r="I872" s="4">
        <v>8.0410873278900006</v>
      </c>
      <c r="J872" s="2">
        <f t="shared" si="27"/>
        <v>7.4787162043892491E-2</v>
      </c>
      <c r="K872" s="3">
        <v>286</v>
      </c>
      <c r="L872" s="3">
        <v>109</v>
      </c>
      <c r="M872" s="3">
        <v>53</v>
      </c>
      <c r="N872" s="3">
        <v>51</v>
      </c>
      <c r="O872" s="24">
        <v>1001</v>
      </c>
      <c r="P872" s="4">
        <v>0.34599999999999997</v>
      </c>
      <c r="Q872" s="4">
        <v>0.49038461538461497</v>
      </c>
      <c r="R872" s="4">
        <v>0.93400000000000005</v>
      </c>
      <c r="S872" s="4">
        <v>0.89900000000000002</v>
      </c>
      <c r="T872" s="4">
        <v>0.94799999999999995</v>
      </c>
      <c r="U872" s="4">
        <v>0.93600000000000005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1.0613165039244099</v>
      </c>
      <c r="AC872" s="2">
        <v>0.71256526641704698</v>
      </c>
      <c r="AD872" s="2">
        <v>6.8278840753294406E-2</v>
      </c>
      <c r="AE872" s="2">
        <v>0.106472244510517</v>
      </c>
      <c r="AF872" s="2">
        <v>5.3400776727115302E-2</v>
      </c>
      <c r="AG872" s="2">
        <v>6.6139802504544903E-2</v>
      </c>
    </row>
    <row r="873" spans="1:33" x14ac:dyDescent="0.35">
      <c r="A873" s="7">
        <v>438</v>
      </c>
      <c r="B873" s="7">
        <v>390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0.62277757180000004</v>
      </c>
      <c r="I873" s="4">
        <v>8.16324788923</v>
      </c>
      <c r="J873" s="2">
        <f t="shared" si="27"/>
        <v>7.6290415316389915E-2</v>
      </c>
      <c r="K873" s="3">
        <v>300</v>
      </c>
      <c r="L873" s="3">
        <v>101</v>
      </c>
      <c r="M873" s="3">
        <v>66</v>
      </c>
      <c r="N873" s="3">
        <v>32</v>
      </c>
      <c r="O873" s="24">
        <v>1001</v>
      </c>
      <c r="P873" s="4">
        <v>0.26900000000000002</v>
      </c>
      <c r="Q873" s="4">
        <v>0.32653061224489799</v>
      </c>
      <c r="R873" s="4">
        <v>0.77600000000000002</v>
      </c>
      <c r="S873" s="4">
        <v>0.87</v>
      </c>
      <c r="T873" s="4">
        <v>0.77</v>
      </c>
      <c r="U873" s="4">
        <v>0.83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1.3130438993803</v>
      </c>
      <c r="AC873" s="2">
        <v>1.11923157587085</v>
      </c>
      <c r="AD873" s="2">
        <v>0.25360275879891803</v>
      </c>
      <c r="AE873" s="2">
        <v>0.13926206733350799</v>
      </c>
      <c r="AF873" s="2">
        <v>0.26136476413440801</v>
      </c>
      <c r="AG873" s="2">
        <v>0.18632957819149301</v>
      </c>
    </row>
    <row r="874" spans="1:33" x14ac:dyDescent="0.35">
      <c r="A874" s="7">
        <v>772</v>
      </c>
      <c r="B874" s="7">
        <v>381</v>
      </c>
      <c r="C874" s="7">
        <v>1</v>
      </c>
      <c r="D874" s="7">
        <v>1</v>
      </c>
      <c r="E874" s="22" t="str">
        <f t="shared" si="26"/>
        <v>11</v>
      </c>
      <c r="F874" s="4">
        <v>0.99890599999999996</v>
      </c>
      <c r="G874" s="25">
        <v>1</v>
      </c>
      <c r="H874" s="4">
        <v>0.62583908160000001</v>
      </c>
      <c r="I874" s="4">
        <v>7.70843172972</v>
      </c>
      <c r="J874" s="2">
        <f t="shared" si="27"/>
        <v>8.1188898539123852E-2</v>
      </c>
      <c r="K874" s="3">
        <v>266</v>
      </c>
      <c r="L874" s="3">
        <v>97</v>
      </c>
      <c r="M874" s="3">
        <v>78</v>
      </c>
      <c r="N874" s="3">
        <v>58</v>
      </c>
      <c r="O874" s="24">
        <v>170.453492848894</v>
      </c>
      <c r="P874" s="4">
        <v>0.313</v>
      </c>
      <c r="Q874" s="4">
        <v>0.42647058823529399</v>
      </c>
      <c r="R874" s="4">
        <v>0.93100000000000005</v>
      </c>
      <c r="S874" s="4">
        <v>0.92500000000000004</v>
      </c>
      <c r="T874" s="4">
        <v>0.92600000000000005</v>
      </c>
      <c r="U874" s="4">
        <v>0.92900000000000005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1.1615520884419801</v>
      </c>
      <c r="AC874" s="2">
        <v>0.85221187518963304</v>
      </c>
      <c r="AD874" s="2">
        <v>7.1496001705069895E-2</v>
      </c>
      <c r="AE874" s="2">
        <v>7.7961541469711806E-2</v>
      </c>
      <c r="AF874" s="2">
        <v>7.6881044335957605E-2</v>
      </c>
      <c r="AG874" s="2">
        <v>7.3646540168298497E-2</v>
      </c>
    </row>
    <row r="875" spans="1:33" x14ac:dyDescent="0.35">
      <c r="A875" s="7">
        <v>582</v>
      </c>
      <c r="B875" s="7">
        <v>282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0.73921175900000002</v>
      </c>
      <c r="I875" s="4">
        <v>9.0665760315000004</v>
      </c>
      <c r="J875" s="2">
        <f t="shared" si="27"/>
        <v>8.1531523745210652E-2</v>
      </c>
      <c r="K875" s="3">
        <v>256</v>
      </c>
      <c r="L875" s="3">
        <v>113</v>
      </c>
      <c r="M875" s="3">
        <v>75</v>
      </c>
      <c r="N875" s="3">
        <v>55</v>
      </c>
      <c r="O875" s="24">
        <v>1001</v>
      </c>
      <c r="P875" s="4">
        <v>0.34599999999999997</v>
      </c>
      <c r="Q875" s="4">
        <v>0.42307692307692302</v>
      </c>
      <c r="R875" s="4">
        <v>0.94199999999999995</v>
      </c>
      <c r="S875" s="4">
        <v>0.95799999999999996</v>
      </c>
      <c r="T875" s="4">
        <v>0.95</v>
      </c>
      <c r="U875" s="4">
        <v>0.93899999999999995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1.0613165039244099</v>
      </c>
      <c r="AC875" s="2">
        <v>0.86020126522311102</v>
      </c>
      <c r="AD875" s="2">
        <v>5.9750004405774E-2</v>
      </c>
      <c r="AE875" s="2">
        <v>4.2907501011276501E-2</v>
      </c>
      <c r="AF875" s="2">
        <v>5.1293294387550599E-2</v>
      </c>
      <c r="AG875" s="2">
        <v>6.2939799773874205E-2</v>
      </c>
    </row>
    <row r="876" spans="1:33" x14ac:dyDescent="0.35">
      <c r="A876" s="7">
        <v>380</v>
      </c>
      <c r="B876" s="7">
        <v>67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0.82410358610000001</v>
      </c>
      <c r="I876" s="4">
        <v>10.0520891623</v>
      </c>
      <c r="J876" s="2">
        <f t="shared" si="27"/>
        <v>8.198331439306876E-2</v>
      </c>
      <c r="K876" s="3">
        <v>195</v>
      </c>
      <c r="L876" s="3">
        <v>178</v>
      </c>
      <c r="M876" s="3">
        <v>10</v>
      </c>
      <c r="N876" s="3">
        <v>116</v>
      </c>
      <c r="O876" s="24">
        <v>30.997610933660798</v>
      </c>
      <c r="P876" s="4">
        <v>0.58499999999999996</v>
      </c>
      <c r="Q876" s="4">
        <v>0.92063492063492103</v>
      </c>
      <c r="R876" s="4">
        <v>0.90200000000000002</v>
      </c>
      <c r="S876" s="4">
        <v>0.96499999999999997</v>
      </c>
      <c r="T876" s="4">
        <v>0.90700000000000003</v>
      </c>
      <c r="U876" s="4">
        <v>0.96499999999999997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0.53614343175028101</v>
      </c>
      <c r="AC876" s="2">
        <v>8.2691715845113395E-2</v>
      </c>
      <c r="AD876" s="2">
        <v>0.10314075891951301</v>
      </c>
      <c r="AE876" s="2">
        <v>3.5627177643151202E-2</v>
      </c>
      <c r="AF876" s="2">
        <v>9.7612828867000401E-2</v>
      </c>
      <c r="AG876" s="2">
        <v>3.5627177643151202E-2</v>
      </c>
    </row>
    <row r="877" spans="1:33" x14ac:dyDescent="0.35">
      <c r="A877" s="7">
        <v>464</v>
      </c>
      <c r="B877" s="7">
        <v>150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0.67853235590000005</v>
      </c>
      <c r="I877" s="4">
        <v>8.2424301617100006</v>
      </c>
      <c r="J877" s="2">
        <f t="shared" si="27"/>
        <v>8.2321881118520707E-2</v>
      </c>
      <c r="K877" s="3">
        <v>321</v>
      </c>
      <c r="L877" s="3">
        <v>77</v>
      </c>
      <c r="M877" s="3">
        <v>64</v>
      </c>
      <c r="N877" s="3">
        <v>37</v>
      </c>
      <c r="O877" s="24">
        <v>1001</v>
      </c>
      <c r="P877" s="4">
        <v>0.24099999999999999</v>
      </c>
      <c r="Q877" s="4">
        <v>0.366336633663366</v>
      </c>
      <c r="R877" s="4">
        <v>0.97099999999999997</v>
      </c>
      <c r="S877" s="4">
        <v>0.995</v>
      </c>
      <c r="T877" s="4">
        <v>0.96899999999999997</v>
      </c>
      <c r="U877" s="4">
        <v>0.999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1.42295834549148</v>
      </c>
      <c r="AC877" s="2">
        <v>1.00420260419704</v>
      </c>
      <c r="AD877" s="2">
        <v>2.9428810690812199E-2</v>
      </c>
      <c r="AE877" s="2">
        <v>5.0125418235442898E-3</v>
      </c>
      <c r="AF877" s="2">
        <v>3.14906670913708E-2</v>
      </c>
      <c r="AG877" s="2">
        <v>1.00050033358353E-3</v>
      </c>
    </row>
    <row r="878" spans="1:33" x14ac:dyDescent="0.35">
      <c r="A878" s="7">
        <v>146</v>
      </c>
      <c r="B878" s="7">
        <v>278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0.64593830829999999</v>
      </c>
      <c r="I878" s="4">
        <v>7.8123917592199996</v>
      </c>
      <c r="J878" s="2">
        <f t="shared" si="27"/>
        <v>8.2681248996208989E-2</v>
      </c>
      <c r="K878" s="3">
        <v>93</v>
      </c>
      <c r="L878" s="3">
        <v>151</v>
      </c>
      <c r="M878" s="3">
        <v>62</v>
      </c>
      <c r="N878" s="3">
        <v>193</v>
      </c>
      <c r="O878" s="24">
        <v>1001</v>
      </c>
      <c r="P878" s="4">
        <v>0.66200000000000003</v>
      </c>
      <c r="Q878" s="4">
        <v>0.75686274509803897</v>
      </c>
      <c r="R878" s="4">
        <v>0.94799999999999995</v>
      </c>
      <c r="S878" s="4">
        <v>0.97699999999999998</v>
      </c>
      <c r="T878" s="4">
        <v>0.94799999999999995</v>
      </c>
      <c r="U878" s="4">
        <v>0.95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0.41248972304512899</v>
      </c>
      <c r="AC878" s="2">
        <v>0.27857335625354102</v>
      </c>
      <c r="AD878" s="2">
        <v>5.3400776727115302E-2</v>
      </c>
      <c r="AE878" s="2">
        <v>2.32686269393543E-2</v>
      </c>
      <c r="AF878" s="2">
        <v>5.3400776727115302E-2</v>
      </c>
      <c r="AG878" s="2">
        <v>5.1293294387550599E-2</v>
      </c>
    </row>
    <row r="879" spans="1:33" x14ac:dyDescent="0.35">
      <c r="A879" s="7">
        <v>276</v>
      </c>
      <c r="B879" s="7">
        <v>381</v>
      </c>
      <c r="C879" s="7">
        <v>1</v>
      </c>
      <c r="D879" s="7">
        <v>1</v>
      </c>
      <c r="E879" s="22" t="str">
        <f t="shared" si="26"/>
        <v>11</v>
      </c>
      <c r="F879" s="4">
        <v>0.99696899999999999</v>
      </c>
      <c r="G879" s="25">
        <v>1</v>
      </c>
      <c r="H879" s="4">
        <v>0.72305372270000001</v>
      </c>
      <c r="I879" s="4">
        <v>8.7006022973999997</v>
      </c>
      <c r="J879" s="2">
        <f t="shared" si="27"/>
        <v>8.3103870052314663E-2</v>
      </c>
      <c r="K879" s="3">
        <v>155</v>
      </c>
      <c r="L879" s="3">
        <v>126</v>
      </c>
      <c r="M879" s="3">
        <v>21</v>
      </c>
      <c r="N879" s="3">
        <v>197</v>
      </c>
      <c r="O879" s="24">
        <v>142.71178466757999</v>
      </c>
      <c r="P879" s="4">
        <v>0.67600000000000005</v>
      </c>
      <c r="Q879" s="4">
        <v>0.903669724770642</v>
      </c>
      <c r="R879" s="4">
        <v>0.97799999999999998</v>
      </c>
      <c r="S879" s="4">
        <v>0.98899999999999999</v>
      </c>
      <c r="T879" s="4">
        <v>0.96299999999999997</v>
      </c>
      <c r="U879" s="4">
        <v>0.96899999999999997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0.39156220293917299</v>
      </c>
      <c r="AC879" s="2">
        <v>0.1012913340511</v>
      </c>
      <c r="AD879" s="2">
        <v>2.2245608947319698E-2</v>
      </c>
      <c r="AE879" s="2">
        <v>1.1060947359424899E-2</v>
      </c>
      <c r="AF879" s="2">
        <v>3.7701867184011501E-2</v>
      </c>
      <c r="AG879" s="2">
        <v>3.14906670913708E-2</v>
      </c>
    </row>
    <row r="880" spans="1:33" x14ac:dyDescent="0.35">
      <c r="A880" s="7">
        <v>490</v>
      </c>
      <c r="B880" s="7">
        <v>201</v>
      </c>
      <c r="C880" s="7">
        <v>1</v>
      </c>
      <c r="D880" s="7">
        <v>1</v>
      </c>
      <c r="E880" s="22" t="str">
        <f t="shared" si="26"/>
        <v>11</v>
      </c>
      <c r="F880" s="4">
        <v>0.99990599999999996</v>
      </c>
      <c r="G880" s="25">
        <v>1</v>
      </c>
      <c r="H880" s="4">
        <v>0.59040536030000001</v>
      </c>
      <c r="I880" s="4">
        <v>7.1030647423</v>
      </c>
      <c r="J880" s="2">
        <f t="shared" si="27"/>
        <v>8.3119805565621874E-2</v>
      </c>
      <c r="K880" s="3">
        <v>284</v>
      </c>
      <c r="L880" s="3">
        <v>111</v>
      </c>
      <c r="M880" s="3">
        <v>56</v>
      </c>
      <c r="N880" s="3">
        <v>48</v>
      </c>
      <c r="O880" s="24">
        <v>787.96226673992703</v>
      </c>
      <c r="P880" s="4">
        <v>0.33100000000000002</v>
      </c>
      <c r="Q880" s="4">
        <v>0.46153846153846201</v>
      </c>
      <c r="R880" s="4">
        <v>0.96099999999999997</v>
      </c>
      <c r="S880" s="4">
        <v>0.93300000000000005</v>
      </c>
      <c r="T880" s="4">
        <v>0.96199999999999997</v>
      </c>
      <c r="U880" s="4">
        <v>0.92700000000000005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1.1056369036050699</v>
      </c>
      <c r="AC880" s="2">
        <v>0.773189888233482</v>
      </c>
      <c r="AD880" s="2">
        <v>3.9780870011844598E-2</v>
      </c>
      <c r="AE880" s="2">
        <v>6.93500781347932E-2</v>
      </c>
      <c r="AF880" s="2">
        <v>3.8740828316430602E-2</v>
      </c>
      <c r="AG880" s="2">
        <v>7.5801713416281793E-2</v>
      </c>
    </row>
    <row r="881" spans="1:33" x14ac:dyDescent="0.35">
      <c r="A881" s="7">
        <v>522</v>
      </c>
      <c r="B881" s="7">
        <v>45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0.85738745999999999</v>
      </c>
      <c r="I881" s="4">
        <v>10.188165745439999</v>
      </c>
      <c r="J881" s="2">
        <f t="shared" si="27"/>
        <v>8.4155232788958895E-2</v>
      </c>
      <c r="K881" s="3">
        <v>188</v>
      </c>
      <c r="L881" s="3">
        <v>108</v>
      </c>
      <c r="M881" s="3">
        <v>66</v>
      </c>
      <c r="N881" s="3">
        <v>137</v>
      </c>
      <c r="O881" s="24">
        <v>534.65498261905202</v>
      </c>
      <c r="P881" s="4">
        <v>0.49399999999999999</v>
      </c>
      <c r="Q881" s="4">
        <v>0.67487684729064001</v>
      </c>
      <c r="R881" s="4">
        <v>0.81200000000000006</v>
      </c>
      <c r="S881" s="4">
        <v>0.89800000000000002</v>
      </c>
      <c r="T881" s="4">
        <v>0.80700000000000005</v>
      </c>
      <c r="U881" s="4">
        <v>0.86399999999999999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0.70521976179421497</v>
      </c>
      <c r="AC881" s="2">
        <v>0.39322505321366202</v>
      </c>
      <c r="AD881" s="2">
        <v>0.20825493882045901</v>
      </c>
      <c r="AE881" s="2">
        <v>0.107585210679937</v>
      </c>
      <c r="AF881" s="2">
        <v>0.214431610712188</v>
      </c>
      <c r="AG881" s="2">
        <v>0.14618251017808101</v>
      </c>
    </row>
    <row r="882" spans="1:33" x14ac:dyDescent="0.35">
      <c r="A882" s="7">
        <v>534</v>
      </c>
      <c r="B882" s="7">
        <v>305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0.62161471909999999</v>
      </c>
      <c r="I882" s="4">
        <v>7.3368063559600003</v>
      </c>
      <c r="J882" s="2">
        <f t="shared" si="27"/>
        <v>8.4725518017118695E-2</v>
      </c>
      <c r="K882" s="3">
        <v>279</v>
      </c>
      <c r="L882" s="3">
        <v>135</v>
      </c>
      <c r="M882" s="3">
        <v>31</v>
      </c>
      <c r="N882" s="3">
        <v>54</v>
      </c>
      <c r="O882" s="24">
        <v>1001</v>
      </c>
      <c r="P882" s="4">
        <v>0.35799999999999998</v>
      </c>
      <c r="Q882" s="4">
        <v>0.63529411764705901</v>
      </c>
      <c r="R882" s="4">
        <v>0.91400000000000003</v>
      </c>
      <c r="S882" s="4">
        <v>0.92800000000000005</v>
      </c>
      <c r="T882" s="4">
        <v>0.94199999999999995</v>
      </c>
      <c r="U882" s="4">
        <v>0.93100000000000005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1.02722229258144</v>
      </c>
      <c r="AC882" s="2">
        <v>0.45366720992604198</v>
      </c>
      <c r="AD882" s="2">
        <v>8.9924707527986994E-2</v>
      </c>
      <c r="AE882" s="2">
        <v>7.4723546195936394E-2</v>
      </c>
      <c r="AF882" s="2">
        <v>5.9750004405774E-2</v>
      </c>
      <c r="AG882" s="2">
        <v>7.1496001705069895E-2</v>
      </c>
    </row>
    <row r="883" spans="1:33" x14ac:dyDescent="0.35">
      <c r="A883" s="7">
        <v>762</v>
      </c>
      <c r="B883" s="7">
        <v>162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0.69827078490000005</v>
      </c>
      <c r="I883" s="4">
        <v>8.1530226341999992</v>
      </c>
      <c r="J883" s="2">
        <f t="shared" si="27"/>
        <v>8.5645633065081841E-2</v>
      </c>
      <c r="K883" s="3">
        <v>170</v>
      </c>
      <c r="L883" s="3">
        <v>185</v>
      </c>
      <c r="M883" s="3">
        <v>25</v>
      </c>
      <c r="N883" s="3">
        <v>119</v>
      </c>
      <c r="O883" s="24">
        <v>204.46405383643301</v>
      </c>
      <c r="P883" s="4">
        <v>0.63</v>
      </c>
      <c r="Q883" s="4">
        <v>0.82638888888888895</v>
      </c>
      <c r="R883" s="4">
        <v>0.91400000000000003</v>
      </c>
      <c r="S883" s="4">
        <v>0.96599999999999997</v>
      </c>
      <c r="T883" s="4">
        <v>0.93500000000000005</v>
      </c>
      <c r="U883" s="4">
        <v>0.94499999999999995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0.46203545959655901</v>
      </c>
      <c r="AC883" s="2">
        <v>0.19068980646447101</v>
      </c>
      <c r="AD883" s="2">
        <v>8.9924707527986994E-2</v>
      </c>
      <c r="AE883" s="2">
        <v>3.4591444769619097E-2</v>
      </c>
      <c r="AF883" s="2">
        <v>6.7208749693450004E-2</v>
      </c>
      <c r="AG883" s="2">
        <v>5.6570351488394399E-2</v>
      </c>
    </row>
    <row r="884" spans="1:33" x14ac:dyDescent="0.35">
      <c r="A884" s="7">
        <v>440</v>
      </c>
      <c r="B884" s="7">
        <v>393</v>
      </c>
      <c r="C884" s="7">
        <v>1</v>
      </c>
      <c r="D884" s="7">
        <v>1</v>
      </c>
      <c r="E884" s="22" t="str">
        <f t="shared" si="26"/>
        <v>11</v>
      </c>
      <c r="F884" s="4">
        <v>0.99957300000000004</v>
      </c>
      <c r="G884" s="25">
        <v>1</v>
      </c>
      <c r="H884" s="4">
        <v>0.90461801500000005</v>
      </c>
      <c r="I884" s="4">
        <v>10.3482725379</v>
      </c>
      <c r="J884" s="2">
        <f t="shared" si="27"/>
        <v>8.7417297107984404E-2</v>
      </c>
      <c r="K884" s="3">
        <v>215</v>
      </c>
      <c r="L884" s="3">
        <v>192</v>
      </c>
      <c r="M884" s="3">
        <v>35</v>
      </c>
      <c r="N884" s="3">
        <v>57</v>
      </c>
      <c r="O884" s="24">
        <v>1001</v>
      </c>
      <c r="P884" s="4">
        <v>0.497</v>
      </c>
      <c r="Q884" s="4">
        <v>0.61956521739130399</v>
      </c>
      <c r="R884" s="4">
        <v>0.91500000000000004</v>
      </c>
      <c r="S884" s="4">
        <v>0.90500000000000003</v>
      </c>
      <c r="T884" s="4">
        <v>0.91600000000000004</v>
      </c>
      <c r="U884" s="4">
        <v>0.94199999999999995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0.69916525288550802</v>
      </c>
      <c r="AC884" s="2">
        <v>0.47873730921448998</v>
      </c>
      <c r="AD884" s="2">
        <v>8.8831213706615703E-2</v>
      </c>
      <c r="AE884" s="2">
        <v>9.9820335282210904E-2</v>
      </c>
      <c r="AF884" s="2">
        <v>8.7738914308006705E-2</v>
      </c>
      <c r="AG884" s="2">
        <v>5.9750004405774E-2</v>
      </c>
    </row>
    <row r="885" spans="1:33" x14ac:dyDescent="0.35">
      <c r="A885" s="7">
        <v>186</v>
      </c>
      <c r="B885" s="7">
        <v>97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0.84544963169999998</v>
      </c>
      <c r="I885" s="4">
        <v>9.6562409271600007</v>
      </c>
      <c r="J885" s="2">
        <f t="shared" si="27"/>
        <v>8.7554736680400466E-2</v>
      </c>
      <c r="K885" s="3">
        <v>305</v>
      </c>
      <c r="L885" s="3">
        <v>132</v>
      </c>
      <c r="M885" s="3">
        <v>28</v>
      </c>
      <c r="N885" s="3">
        <v>34</v>
      </c>
      <c r="O885" s="24">
        <v>520.70926079325898</v>
      </c>
      <c r="P885" s="4">
        <v>0.33700000000000002</v>
      </c>
      <c r="Q885" s="4">
        <v>0.54838709677419395</v>
      </c>
      <c r="R885" s="4">
        <v>0.872</v>
      </c>
      <c r="S885" s="4">
        <v>0.80300000000000005</v>
      </c>
      <c r="T885" s="4">
        <v>0.89200000000000002</v>
      </c>
      <c r="U885" s="4">
        <v>0.92200000000000004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1.0876723486297799</v>
      </c>
      <c r="AC885" s="2">
        <v>0.60077386042893</v>
      </c>
      <c r="AD885" s="2">
        <v>0.13696585507315701</v>
      </c>
      <c r="AE885" s="2">
        <v>0.219400565035375</v>
      </c>
      <c r="AF885" s="2">
        <v>0.11428914640212801</v>
      </c>
      <c r="AG885" s="2">
        <v>8.1210055425543201E-2</v>
      </c>
    </row>
    <row r="886" spans="1:33" x14ac:dyDescent="0.35">
      <c r="A886" s="7">
        <v>640</v>
      </c>
      <c r="B886" s="7">
        <v>86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0.67404181659999995</v>
      </c>
      <c r="I886" s="4">
        <v>7.6049446436999997</v>
      </c>
      <c r="J886" s="2">
        <f t="shared" si="27"/>
        <v>8.8632047724158239E-2</v>
      </c>
      <c r="K886" s="3">
        <v>244</v>
      </c>
      <c r="L886" s="3">
        <v>122</v>
      </c>
      <c r="M886" s="3">
        <v>76</v>
      </c>
      <c r="N886" s="3">
        <v>57</v>
      </c>
      <c r="O886" s="24">
        <v>626.14705654664999</v>
      </c>
      <c r="P886" s="4">
        <v>0.4</v>
      </c>
      <c r="Q886" s="4">
        <v>0.42857142857142899</v>
      </c>
      <c r="R886" s="4">
        <v>0.84</v>
      </c>
      <c r="S886" s="4">
        <v>0.93799999999999994</v>
      </c>
      <c r="T886" s="4">
        <v>0.88700000000000001</v>
      </c>
      <c r="U886" s="4">
        <v>0.95399999999999996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0.916290731874155</v>
      </c>
      <c r="AC886" s="2">
        <v>0.847297860387204</v>
      </c>
      <c r="AD886" s="2">
        <v>0.17435338714477799</v>
      </c>
      <c r="AE886" s="2">
        <v>6.4005329975912406E-2</v>
      </c>
      <c r="AF886" s="2">
        <v>0.11991029667255799</v>
      </c>
      <c r="AG886" s="2">
        <v>4.7091607533850603E-2</v>
      </c>
    </row>
    <row r="887" spans="1:33" x14ac:dyDescent="0.35">
      <c r="A887" s="7">
        <v>110</v>
      </c>
      <c r="B887" s="7">
        <v>479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0.88936187339999995</v>
      </c>
      <c r="I887" s="4">
        <v>9.8469396901999993</v>
      </c>
      <c r="J887" s="2">
        <f t="shared" si="27"/>
        <v>9.0318606732721476E-2</v>
      </c>
      <c r="K887" s="3">
        <v>302</v>
      </c>
      <c r="L887" s="3">
        <v>86</v>
      </c>
      <c r="M887" s="3">
        <v>52</v>
      </c>
      <c r="N887" s="3">
        <v>59</v>
      </c>
      <c r="O887" s="24">
        <v>1001</v>
      </c>
      <c r="P887" s="4">
        <v>0.28199999999999997</v>
      </c>
      <c r="Q887" s="4">
        <v>0.53153153153153199</v>
      </c>
      <c r="R887" s="4">
        <v>0.92500000000000004</v>
      </c>
      <c r="S887" s="4">
        <v>0.92400000000000004</v>
      </c>
      <c r="T887" s="4">
        <v>0.94299999999999995</v>
      </c>
      <c r="U887" s="4">
        <v>0.94399999999999995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1.2658482080440201</v>
      </c>
      <c r="AC887" s="2">
        <v>0.63199275740661498</v>
      </c>
      <c r="AD887" s="2">
        <v>7.7961541469711806E-2</v>
      </c>
      <c r="AE887" s="2">
        <v>7.9043207340452906E-2</v>
      </c>
      <c r="AF887" s="2">
        <v>5.8688996348679599E-2</v>
      </c>
      <c r="AG887" s="2">
        <v>5.7629112836636402E-2</v>
      </c>
    </row>
    <row r="888" spans="1:33" x14ac:dyDescent="0.35">
      <c r="A888" s="7">
        <v>14</v>
      </c>
      <c r="B888" s="7">
        <v>78</v>
      </c>
      <c r="C888" s="7">
        <v>1</v>
      </c>
      <c r="D888" s="7">
        <v>1</v>
      </c>
      <c r="E888" s="22" t="str">
        <f t="shared" si="26"/>
        <v>11</v>
      </c>
      <c r="F888" s="4">
        <v>0.99990400000000002</v>
      </c>
      <c r="G888" s="25">
        <v>1</v>
      </c>
      <c r="H888" s="4">
        <v>0.59357265339999998</v>
      </c>
      <c r="I888" s="4">
        <v>6.3767188592700004</v>
      </c>
      <c r="J888" s="2">
        <f t="shared" si="27"/>
        <v>9.3084337964360483E-2</v>
      </c>
      <c r="K888" s="3">
        <v>221</v>
      </c>
      <c r="L888" s="3">
        <v>130</v>
      </c>
      <c r="M888" s="3">
        <v>53</v>
      </c>
      <c r="N888" s="3">
        <v>95</v>
      </c>
      <c r="O888" s="24">
        <v>1001</v>
      </c>
      <c r="P888" s="4">
        <v>0.433</v>
      </c>
      <c r="Q888" s="4">
        <v>0.641891891891892</v>
      </c>
      <c r="R888" s="4">
        <v>0.95399999999999996</v>
      </c>
      <c r="S888" s="4">
        <v>0.95199999999999996</v>
      </c>
      <c r="T888" s="4">
        <v>0.95</v>
      </c>
      <c r="U888" s="4">
        <v>0.96599999999999997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0.83701755097964703</v>
      </c>
      <c r="AC888" s="2">
        <v>0.44333538216357399</v>
      </c>
      <c r="AD888" s="2">
        <v>4.7091607533850603E-2</v>
      </c>
      <c r="AE888" s="2">
        <v>4.9190244190771802E-2</v>
      </c>
      <c r="AF888" s="2">
        <v>5.1293294387550599E-2</v>
      </c>
      <c r="AG888" s="2">
        <v>3.4591444769619097E-2</v>
      </c>
    </row>
    <row r="889" spans="1:33" x14ac:dyDescent="0.35">
      <c r="A889" s="7">
        <v>72</v>
      </c>
      <c r="B889" s="7">
        <v>92</v>
      </c>
      <c r="C889" s="7">
        <v>1</v>
      </c>
      <c r="D889" s="7">
        <v>1</v>
      </c>
      <c r="E889" s="22" t="str">
        <f t="shared" si="26"/>
        <v>11</v>
      </c>
      <c r="F889" s="4">
        <v>0.99960599999999999</v>
      </c>
      <c r="G889" s="25">
        <v>1</v>
      </c>
      <c r="H889" s="4">
        <v>0.6300763063</v>
      </c>
      <c r="I889" s="4">
        <v>6.66372369675</v>
      </c>
      <c r="J889" s="2">
        <f t="shared" si="27"/>
        <v>9.4553186022298286E-2</v>
      </c>
      <c r="K889" s="3">
        <v>260</v>
      </c>
      <c r="L889" s="3">
        <v>163</v>
      </c>
      <c r="M889" s="3">
        <v>24</v>
      </c>
      <c r="N889" s="3">
        <v>52</v>
      </c>
      <c r="O889" s="24">
        <v>5.6064021817707399</v>
      </c>
      <c r="P889" s="4">
        <v>0.40899999999999997</v>
      </c>
      <c r="Q889" s="4">
        <v>0.68421052631578905</v>
      </c>
      <c r="R889" s="4">
        <v>0.84799999999999998</v>
      </c>
      <c r="S889" s="4">
        <v>0.85299999999999998</v>
      </c>
      <c r="T889" s="4">
        <v>0.84099999999999997</v>
      </c>
      <c r="U889" s="4">
        <v>0.86699999999999999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0.89404012293933499</v>
      </c>
      <c r="AC889" s="2">
        <v>0.37948962170490402</v>
      </c>
      <c r="AD889" s="2">
        <v>0.16487464319023401</v>
      </c>
      <c r="AE889" s="2">
        <v>0.15899573149045801</v>
      </c>
      <c r="AF889" s="2">
        <v>0.173163619009189</v>
      </c>
      <c r="AG889" s="2">
        <v>0.14271630220159501</v>
      </c>
    </row>
    <row r="890" spans="1:33" x14ac:dyDescent="0.35">
      <c r="A890" s="7">
        <v>924</v>
      </c>
      <c r="B890" s="7">
        <v>480</v>
      </c>
      <c r="C890" s="7">
        <v>1</v>
      </c>
      <c r="D890" s="7">
        <v>1</v>
      </c>
      <c r="E890" s="22" t="str">
        <f t="shared" si="26"/>
        <v>11</v>
      </c>
      <c r="F890" s="4">
        <v>0.99999700000000002</v>
      </c>
      <c r="G890" s="25">
        <v>1</v>
      </c>
      <c r="H890" s="4">
        <v>0.66063735140000002</v>
      </c>
      <c r="I890" s="4">
        <v>6.8562801254299997</v>
      </c>
      <c r="J890" s="2">
        <f t="shared" si="27"/>
        <v>9.635506999629298E-2</v>
      </c>
      <c r="K890" s="3">
        <v>193</v>
      </c>
      <c r="L890" s="3">
        <v>162</v>
      </c>
      <c r="M890" s="3">
        <v>52</v>
      </c>
      <c r="N890" s="3">
        <v>92</v>
      </c>
      <c r="O890" s="24">
        <v>895.55562862110696</v>
      </c>
      <c r="P890" s="4">
        <v>0.49299999999999999</v>
      </c>
      <c r="Q890" s="4">
        <v>0.63888888888888895</v>
      </c>
      <c r="R890" s="4">
        <v>0.95399999999999996</v>
      </c>
      <c r="S890" s="4">
        <v>0.99</v>
      </c>
      <c r="T890" s="4">
        <v>0.94199999999999995</v>
      </c>
      <c r="U890" s="4">
        <v>0.996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0.70724610493944695</v>
      </c>
      <c r="AC890" s="2">
        <v>0.44802472252696002</v>
      </c>
      <c r="AD890" s="2">
        <v>4.7091607533850603E-2</v>
      </c>
      <c r="AE890" s="2">
        <v>1.0050335853501499E-2</v>
      </c>
      <c r="AF890" s="2">
        <v>5.9750004405774E-2</v>
      </c>
      <c r="AG890" s="2">
        <v>4.0080213975388201E-3</v>
      </c>
    </row>
    <row r="891" spans="1:33" x14ac:dyDescent="0.35">
      <c r="A891" s="7">
        <v>288</v>
      </c>
      <c r="B891" s="7">
        <v>268</v>
      </c>
      <c r="C891" s="7">
        <v>1</v>
      </c>
      <c r="D891" s="7">
        <v>1</v>
      </c>
      <c r="E891" s="22" t="str">
        <f t="shared" si="26"/>
        <v>11</v>
      </c>
      <c r="F891" s="4">
        <v>0.99998500000000001</v>
      </c>
      <c r="G891" s="25">
        <v>1</v>
      </c>
      <c r="H891" s="4">
        <v>0.80614560999999996</v>
      </c>
      <c r="I891" s="4">
        <v>8.2659049048999993</v>
      </c>
      <c r="J891" s="2">
        <f t="shared" si="27"/>
        <v>9.7526601052731643E-2</v>
      </c>
      <c r="K891" s="3">
        <v>138</v>
      </c>
      <c r="L891" s="3">
        <v>259</v>
      </c>
      <c r="M891" s="3">
        <v>14</v>
      </c>
      <c r="N891" s="3">
        <v>88</v>
      </c>
      <c r="O891" s="24">
        <v>1001</v>
      </c>
      <c r="P891" s="4">
        <v>0.72</v>
      </c>
      <c r="Q891" s="4">
        <v>0.86274509803921595</v>
      </c>
      <c r="R891" s="4">
        <v>0.95</v>
      </c>
      <c r="S891" s="4">
        <v>0.97299999999999998</v>
      </c>
      <c r="T891" s="4">
        <v>0.95299999999999996</v>
      </c>
      <c r="U891" s="4">
        <v>0.94199999999999995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0.32850406697203599</v>
      </c>
      <c r="AC891" s="2">
        <v>0.14763599880606501</v>
      </c>
      <c r="AD891" s="2">
        <v>5.1293294387550599E-2</v>
      </c>
      <c r="AE891" s="2">
        <v>2.7371196796132001E-2</v>
      </c>
      <c r="AF891" s="2">
        <v>4.8140375327934998E-2</v>
      </c>
      <c r="AG891" s="2">
        <v>5.9750004405774E-2</v>
      </c>
    </row>
    <row r="892" spans="1:33" x14ac:dyDescent="0.35">
      <c r="A892" s="7">
        <v>174</v>
      </c>
      <c r="B892" s="7">
        <v>12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0.83023517000000002</v>
      </c>
      <c r="I892" s="4">
        <v>8.4339484678600005</v>
      </c>
      <c r="J892" s="2">
        <f t="shared" si="27"/>
        <v>9.8439677828700431E-2</v>
      </c>
      <c r="K892" s="3">
        <v>286</v>
      </c>
      <c r="L892" s="3">
        <v>120</v>
      </c>
      <c r="M892" s="3">
        <v>45</v>
      </c>
      <c r="N892" s="3">
        <v>48</v>
      </c>
      <c r="O892" s="24">
        <v>418.80936702898998</v>
      </c>
      <c r="P892" s="4">
        <v>0.35199999999999998</v>
      </c>
      <c r="Q892" s="4">
        <v>0.51612903225806495</v>
      </c>
      <c r="R892" s="4">
        <v>0.96</v>
      </c>
      <c r="S892" s="4">
        <v>0.98399999999999999</v>
      </c>
      <c r="T892" s="4">
        <v>0.94199999999999995</v>
      </c>
      <c r="U892" s="4">
        <v>0.998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1.04412410338404</v>
      </c>
      <c r="AC892" s="2">
        <v>0.66139848224536502</v>
      </c>
      <c r="AD892" s="2">
        <v>4.08219945202552E-2</v>
      </c>
      <c r="AE892" s="2">
        <v>1.6129381929883599E-2</v>
      </c>
      <c r="AF892" s="2">
        <v>5.9750004405774E-2</v>
      </c>
      <c r="AG892" s="2">
        <v>2.0020026706730801E-3</v>
      </c>
    </row>
    <row r="893" spans="1:33" x14ac:dyDescent="0.35">
      <c r="A893" s="7">
        <v>364</v>
      </c>
      <c r="B893" s="7">
        <v>23</v>
      </c>
      <c r="C893" s="7">
        <v>1</v>
      </c>
      <c r="D893" s="7">
        <v>1</v>
      </c>
      <c r="E893" s="22" t="str">
        <f t="shared" si="26"/>
        <v>11</v>
      </c>
      <c r="F893" s="4">
        <v>0.999282</v>
      </c>
      <c r="G893" s="25">
        <v>1</v>
      </c>
      <c r="H893" s="4">
        <v>0.90003227399999997</v>
      </c>
      <c r="I893" s="4">
        <v>9.0202498980314001</v>
      </c>
      <c r="J893" s="2">
        <f t="shared" si="27"/>
        <v>9.9779084191051637E-2</v>
      </c>
      <c r="K893" s="3">
        <v>179</v>
      </c>
      <c r="L893" s="3">
        <v>174</v>
      </c>
      <c r="M893" s="3">
        <v>41</v>
      </c>
      <c r="N893" s="3">
        <v>105</v>
      </c>
      <c r="O893" s="24">
        <v>1001</v>
      </c>
      <c r="P893" s="4">
        <v>0.57999999999999996</v>
      </c>
      <c r="Q893" s="4">
        <v>0.71917808219178103</v>
      </c>
      <c r="R893" s="4">
        <v>0.93</v>
      </c>
      <c r="S893" s="4">
        <v>0.91700000000000004</v>
      </c>
      <c r="T893" s="4">
        <v>0.92900000000000005</v>
      </c>
      <c r="U893" s="4">
        <v>0.92600000000000005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0.54472717544167204</v>
      </c>
      <c r="AC893" s="2">
        <v>0.329646271550813</v>
      </c>
      <c r="AD893" s="2">
        <v>7.2570692834835401E-2</v>
      </c>
      <c r="AE893" s="2">
        <v>8.6647806725672197E-2</v>
      </c>
      <c r="AF893" s="2">
        <v>7.3646540168298497E-2</v>
      </c>
      <c r="AG893" s="2">
        <v>7.6881044335957605E-2</v>
      </c>
    </row>
    <row r="894" spans="1:33" x14ac:dyDescent="0.35">
      <c r="A894" s="7">
        <v>428</v>
      </c>
      <c r="B894" s="7">
        <v>153</v>
      </c>
      <c r="C894" s="7">
        <v>1</v>
      </c>
      <c r="D894" s="7">
        <v>1</v>
      </c>
      <c r="E894" s="22" t="str">
        <f t="shared" si="26"/>
        <v>11</v>
      </c>
      <c r="F894" s="4">
        <v>0.99607599999999996</v>
      </c>
      <c r="G894" s="25">
        <v>1</v>
      </c>
      <c r="H894" s="4">
        <v>1.0286736590000001</v>
      </c>
      <c r="I894" s="4">
        <v>10.28707324853</v>
      </c>
      <c r="J894" s="2">
        <f t="shared" si="27"/>
        <v>9.9996727363343627E-2</v>
      </c>
      <c r="K894" s="3">
        <v>191</v>
      </c>
      <c r="L894" s="3">
        <v>151</v>
      </c>
      <c r="M894" s="3">
        <v>62</v>
      </c>
      <c r="N894" s="3">
        <v>95</v>
      </c>
      <c r="O894" s="24">
        <v>1001</v>
      </c>
      <c r="P894" s="4">
        <v>0.47299999999999998</v>
      </c>
      <c r="Q894" s="4">
        <v>0.60509554140127397</v>
      </c>
      <c r="R894" s="4">
        <v>0.92300000000000004</v>
      </c>
      <c r="S894" s="4">
        <v>0.94699999999999995</v>
      </c>
      <c r="T894" s="4">
        <v>0.91800000000000004</v>
      </c>
      <c r="U894" s="4">
        <v>0.90800000000000003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0.74865989049020398</v>
      </c>
      <c r="AC894" s="2">
        <v>0.50236891374776704</v>
      </c>
      <c r="AD894" s="2">
        <v>8.0126044479284897E-2</v>
      </c>
      <c r="AE894" s="2">
        <v>5.4456185796058897E-2</v>
      </c>
      <c r="AF894" s="2">
        <v>8.5557888361646503E-2</v>
      </c>
      <c r="AG894" s="2">
        <v>9.65109003808437E-2</v>
      </c>
    </row>
    <row r="895" spans="1:33" x14ac:dyDescent="0.35">
      <c r="A895" s="7">
        <v>378</v>
      </c>
      <c r="B895" s="7">
        <v>326</v>
      </c>
      <c r="C895" s="7">
        <v>1</v>
      </c>
      <c r="D895" s="7">
        <v>1</v>
      </c>
      <c r="E895" s="22" t="str">
        <f t="shared" si="26"/>
        <v>11</v>
      </c>
      <c r="F895" s="4">
        <v>0.99886799999999998</v>
      </c>
      <c r="G895" s="25">
        <v>1</v>
      </c>
      <c r="H895" s="4">
        <v>0.83664229540000001</v>
      </c>
      <c r="I895" s="4">
        <v>8.3406893691799997</v>
      </c>
      <c r="J895" s="2">
        <f t="shared" si="27"/>
        <v>0.10030853067031953</v>
      </c>
      <c r="K895" s="3">
        <v>279</v>
      </c>
      <c r="L895" s="3">
        <v>136</v>
      </c>
      <c r="M895" s="3">
        <v>19</v>
      </c>
      <c r="N895" s="3">
        <v>65</v>
      </c>
      <c r="O895" s="24">
        <v>721.85472817834204</v>
      </c>
      <c r="P895" s="4">
        <v>0.40899999999999997</v>
      </c>
      <c r="Q895" s="4">
        <v>0.77380952380952395</v>
      </c>
      <c r="R895" s="4">
        <v>0.93100000000000005</v>
      </c>
      <c r="S895" s="4">
        <v>0.97199999999999998</v>
      </c>
      <c r="T895" s="4">
        <v>0.93300000000000005</v>
      </c>
      <c r="U895" s="4">
        <v>0.97299999999999998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0.89404012293933499</v>
      </c>
      <c r="AC895" s="2">
        <v>0.25642952894767601</v>
      </c>
      <c r="AD895" s="2">
        <v>7.1496001705069895E-2</v>
      </c>
      <c r="AE895" s="2">
        <v>2.8399474521698002E-2</v>
      </c>
      <c r="AF895" s="2">
        <v>6.93500781347932E-2</v>
      </c>
      <c r="AG895" s="2">
        <v>2.7371196796132001E-2</v>
      </c>
    </row>
    <row r="896" spans="1:33" x14ac:dyDescent="0.35">
      <c r="A896" s="7">
        <v>914</v>
      </c>
      <c r="B896" s="7">
        <v>120</v>
      </c>
      <c r="C896" s="7">
        <v>1</v>
      </c>
      <c r="D896" s="7">
        <v>1</v>
      </c>
      <c r="E896" s="22" t="str">
        <f t="shared" si="26"/>
        <v>11</v>
      </c>
      <c r="F896" s="4">
        <v>0.99943499999999996</v>
      </c>
      <c r="G896" s="25">
        <v>1</v>
      </c>
      <c r="H896" s="4">
        <v>0.93206304760000003</v>
      </c>
      <c r="I896" s="4">
        <v>9.1673764900000005</v>
      </c>
      <c r="J896" s="2">
        <f t="shared" si="27"/>
        <v>0.1016717322144146</v>
      </c>
      <c r="K896" s="3">
        <v>147</v>
      </c>
      <c r="L896" s="3">
        <v>153</v>
      </c>
      <c r="M896" s="3">
        <v>47</v>
      </c>
      <c r="N896" s="3">
        <v>152</v>
      </c>
      <c r="O896" s="24">
        <v>262.64507761142102</v>
      </c>
      <c r="P896" s="4">
        <v>0.624</v>
      </c>
      <c r="Q896" s="4">
        <v>0.76381909547738702</v>
      </c>
      <c r="R896" s="4">
        <v>0.97499999999999998</v>
      </c>
      <c r="S896" s="4">
        <v>0.96599999999999997</v>
      </c>
      <c r="T896" s="4">
        <v>0.96699999999999997</v>
      </c>
      <c r="U896" s="4">
        <v>0.98199999999999998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0.47160491061270898</v>
      </c>
      <c r="AC896" s="2">
        <v>0.26942430387821598</v>
      </c>
      <c r="AD896" s="2">
        <v>2.5317807984289901E-2</v>
      </c>
      <c r="AE896" s="2">
        <v>3.4591444769619097E-2</v>
      </c>
      <c r="AF896" s="2">
        <v>3.3556783528842803E-2</v>
      </c>
      <c r="AG896" s="2">
        <v>1.8163970627671201E-2</v>
      </c>
    </row>
    <row r="897" spans="1:33" x14ac:dyDescent="0.35">
      <c r="A897" s="7">
        <v>600</v>
      </c>
      <c r="B897" s="7">
        <v>370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0.78520988250000001</v>
      </c>
      <c r="I897" s="4">
        <v>7.6036688165999999</v>
      </c>
      <c r="J897" s="2">
        <f t="shared" si="27"/>
        <v>0.10326723867638263</v>
      </c>
      <c r="K897" s="3">
        <v>178</v>
      </c>
      <c r="L897" s="3">
        <v>210</v>
      </c>
      <c r="M897" s="3">
        <v>17</v>
      </c>
      <c r="N897" s="3">
        <v>94</v>
      </c>
      <c r="O897" s="24">
        <v>193.57784916096199</v>
      </c>
      <c r="P897" s="4">
        <v>0.59899999999999998</v>
      </c>
      <c r="Q897" s="4">
        <v>0.84684684684684697</v>
      </c>
      <c r="R897" s="4">
        <v>0.93500000000000005</v>
      </c>
      <c r="S897" s="4">
        <v>0.97599999999999998</v>
      </c>
      <c r="T897" s="4">
        <v>0.93300000000000005</v>
      </c>
      <c r="U897" s="4">
        <v>0.97199999999999998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0.51249368086668801</v>
      </c>
      <c r="AC897" s="2">
        <v>0.16623541904233</v>
      </c>
      <c r="AD897" s="2">
        <v>6.7208749693450004E-2</v>
      </c>
      <c r="AE897" s="2">
        <v>2.4292692569044601E-2</v>
      </c>
      <c r="AF897" s="2">
        <v>6.93500781347932E-2</v>
      </c>
      <c r="AG897" s="2">
        <v>2.8399474521698002E-2</v>
      </c>
    </row>
    <row r="898" spans="1:33" x14ac:dyDescent="0.35">
      <c r="A898" s="7">
        <v>420</v>
      </c>
      <c r="B898" s="7">
        <v>421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0.83464921999999997</v>
      </c>
      <c r="I898" s="4">
        <v>7.9589937827200004</v>
      </c>
      <c r="J898" s="2">
        <f t="shared" ref="J898:J961" si="29">H898/I898</f>
        <v>0.10486868601557785</v>
      </c>
      <c r="K898" s="3">
        <v>282</v>
      </c>
      <c r="L898" s="3">
        <v>119</v>
      </c>
      <c r="M898" s="3">
        <v>47</v>
      </c>
      <c r="N898" s="3">
        <v>51</v>
      </c>
      <c r="O898" s="24">
        <v>1001</v>
      </c>
      <c r="P898" s="4">
        <v>0.33300000000000002</v>
      </c>
      <c r="Q898" s="4">
        <v>0.52040816326530603</v>
      </c>
      <c r="R898" s="4">
        <v>0.92400000000000004</v>
      </c>
      <c r="S898" s="4">
        <v>0.97099999999999997</v>
      </c>
      <c r="T898" s="4">
        <v>0.93100000000000005</v>
      </c>
      <c r="U898" s="4">
        <v>0.97299999999999998</v>
      </c>
      <c r="V898" s="5">
        <v>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1.09961278900169</v>
      </c>
      <c r="AC898" s="2">
        <v>0.65314184594624602</v>
      </c>
      <c r="AD898" s="2">
        <v>7.9043207340452906E-2</v>
      </c>
      <c r="AE898" s="2">
        <v>2.9428810690812199E-2</v>
      </c>
      <c r="AF898" s="2">
        <v>7.1496001705069895E-2</v>
      </c>
      <c r="AG898" s="2">
        <v>2.7371196796132001E-2</v>
      </c>
    </row>
    <row r="899" spans="1:33" x14ac:dyDescent="0.35">
      <c r="A899" s="7">
        <v>476</v>
      </c>
      <c r="B899" s="7">
        <v>345</v>
      </c>
      <c r="C899" s="7">
        <v>1</v>
      </c>
      <c r="D899" s="7">
        <v>1</v>
      </c>
      <c r="E899" s="22" t="str">
        <f t="shared" si="28"/>
        <v>11</v>
      </c>
      <c r="F899" s="4">
        <v>0.84972400000000003</v>
      </c>
      <c r="G899" s="25">
        <v>1</v>
      </c>
      <c r="H899" s="4">
        <v>0.90465274900000003</v>
      </c>
      <c r="I899" s="4">
        <v>8.5464065918200003</v>
      </c>
      <c r="J899" s="2">
        <f t="shared" si="29"/>
        <v>0.10585182664558318</v>
      </c>
      <c r="K899" s="3">
        <v>138</v>
      </c>
      <c r="L899" s="3">
        <v>216</v>
      </c>
      <c r="M899" s="3">
        <v>44</v>
      </c>
      <c r="N899" s="3">
        <v>101</v>
      </c>
      <c r="O899" s="24">
        <v>1001</v>
      </c>
      <c r="P899" s="4">
        <v>0.64300000000000002</v>
      </c>
      <c r="Q899" s="4">
        <v>0.69655172413793098</v>
      </c>
      <c r="R899" s="4">
        <v>0.9</v>
      </c>
      <c r="S899" s="4">
        <v>0.92600000000000005</v>
      </c>
      <c r="T899" s="4">
        <v>0.91900000000000004</v>
      </c>
      <c r="U899" s="4">
        <v>0.92300000000000004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0.44161055474451799</v>
      </c>
      <c r="AC899" s="2">
        <v>0.36161322557931502</v>
      </c>
      <c r="AD899" s="2">
        <v>0.105360515657826</v>
      </c>
      <c r="AE899" s="2">
        <v>7.6881044335957605E-2</v>
      </c>
      <c r="AF899" s="2">
        <v>8.4469156626450007E-2</v>
      </c>
      <c r="AG899" s="2">
        <v>8.0126044479284897E-2</v>
      </c>
    </row>
    <row r="900" spans="1:33" x14ac:dyDescent="0.35">
      <c r="A900" s="7">
        <v>720</v>
      </c>
      <c r="B900" s="7">
        <v>57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0.90682674829999999</v>
      </c>
      <c r="I900" s="4">
        <v>8.4684001312900001</v>
      </c>
      <c r="J900" s="2">
        <f t="shared" si="29"/>
        <v>0.10708359716605197</v>
      </c>
      <c r="K900" s="3">
        <v>141</v>
      </c>
      <c r="L900" s="3">
        <v>138</v>
      </c>
      <c r="M900" s="3">
        <v>67</v>
      </c>
      <c r="N900" s="3">
        <v>153</v>
      </c>
      <c r="O900" s="24">
        <v>946.29525417121897</v>
      </c>
      <c r="P900" s="4">
        <v>0.58599999999999997</v>
      </c>
      <c r="Q900" s="4">
        <v>0.69545454545454499</v>
      </c>
      <c r="R900" s="4">
        <v>0.96199999999999997</v>
      </c>
      <c r="S900" s="4">
        <v>0.98399999999999999</v>
      </c>
      <c r="T900" s="4">
        <v>0.93700000000000006</v>
      </c>
      <c r="U900" s="4">
        <v>0.97199999999999998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0.53443548940512497</v>
      </c>
      <c r="AC900" s="2">
        <v>0.36318962495992602</v>
      </c>
      <c r="AD900" s="2">
        <v>3.8740828316430602E-2</v>
      </c>
      <c r="AE900" s="2">
        <v>1.6129381929883599E-2</v>
      </c>
      <c r="AF900" s="2">
        <v>6.5071996743714805E-2</v>
      </c>
      <c r="AG900" s="2">
        <v>2.8399474521698002E-2</v>
      </c>
    </row>
    <row r="901" spans="1:33" x14ac:dyDescent="0.35">
      <c r="A901" s="7">
        <v>60</v>
      </c>
      <c r="B901" s="7">
        <v>178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0.87820656829999999</v>
      </c>
      <c r="I901" s="4">
        <v>7.9579233821299997</v>
      </c>
      <c r="J901" s="2">
        <f t="shared" si="29"/>
        <v>0.1103562482483893</v>
      </c>
      <c r="K901" s="3">
        <v>299</v>
      </c>
      <c r="L901" s="3">
        <v>127</v>
      </c>
      <c r="M901" s="3">
        <v>48</v>
      </c>
      <c r="N901" s="3">
        <v>25</v>
      </c>
      <c r="O901" s="24">
        <v>1001</v>
      </c>
      <c r="P901" s="4">
        <v>0.314</v>
      </c>
      <c r="Q901" s="4">
        <v>0.34246575342465801</v>
      </c>
      <c r="R901" s="4">
        <v>0.88500000000000001</v>
      </c>
      <c r="S901" s="4">
        <v>0.89900000000000002</v>
      </c>
      <c r="T901" s="4">
        <v>0.91700000000000004</v>
      </c>
      <c r="U901" s="4">
        <v>0.93700000000000006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1.1583622930738799</v>
      </c>
      <c r="AC901" s="2">
        <v>1.0715836162801899</v>
      </c>
      <c r="AD901" s="2">
        <v>0.122167633974208</v>
      </c>
      <c r="AE901" s="2">
        <v>0.106472244510517</v>
      </c>
      <c r="AF901" s="2">
        <v>8.6647806725672197E-2</v>
      </c>
      <c r="AG901" s="2">
        <v>6.5071996743714805E-2</v>
      </c>
    </row>
    <row r="902" spans="1:33" x14ac:dyDescent="0.35">
      <c r="A902" s="7">
        <v>320</v>
      </c>
      <c r="B902" s="7">
        <v>27</v>
      </c>
      <c r="C902" s="7">
        <v>1</v>
      </c>
      <c r="D902" s="7">
        <v>1</v>
      </c>
      <c r="E902" s="22" t="str">
        <f t="shared" si="28"/>
        <v>11</v>
      </c>
      <c r="F902" s="4">
        <v>0.99878199999999995</v>
      </c>
      <c r="G902" s="25">
        <v>1</v>
      </c>
      <c r="H902" s="4">
        <v>0.87531826499999998</v>
      </c>
      <c r="I902" s="4">
        <v>7.8238649143199996</v>
      </c>
      <c r="J902" s="2">
        <f t="shared" si="29"/>
        <v>0.11187798800026663</v>
      </c>
      <c r="K902" s="3">
        <v>259</v>
      </c>
      <c r="L902" s="3">
        <v>150</v>
      </c>
      <c r="M902" s="3">
        <v>27</v>
      </c>
      <c r="N902" s="3">
        <v>63</v>
      </c>
      <c r="O902" s="24">
        <v>633.91861162523105</v>
      </c>
      <c r="P902" s="4">
        <v>0.45100000000000001</v>
      </c>
      <c r="Q902" s="4">
        <v>0.7</v>
      </c>
      <c r="R902" s="4">
        <v>0.91400000000000003</v>
      </c>
      <c r="S902" s="4">
        <v>0.97199999999999998</v>
      </c>
      <c r="T902" s="4">
        <v>0.92100000000000004</v>
      </c>
      <c r="U902" s="4">
        <v>0.96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0.79628793947945897</v>
      </c>
      <c r="AC902" s="2">
        <v>0.356674943938732</v>
      </c>
      <c r="AD902" s="2">
        <v>8.9924707527986994E-2</v>
      </c>
      <c r="AE902" s="2">
        <v>2.8399474521698002E-2</v>
      </c>
      <c r="AF902" s="2">
        <v>8.2295242726830198E-2</v>
      </c>
      <c r="AG902" s="2">
        <v>4.08219945202552E-2</v>
      </c>
    </row>
    <row r="903" spans="1:33" x14ac:dyDescent="0.35">
      <c r="A903" s="7">
        <v>78</v>
      </c>
      <c r="B903" s="7">
        <v>256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0.79648447050000004</v>
      </c>
      <c r="I903" s="4">
        <v>7.0592126019999997</v>
      </c>
      <c r="J903" s="2">
        <f t="shared" si="29"/>
        <v>0.11282908100463526</v>
      </c>
      <c r="K903" s="3">
        <v>244</v>
      </c>
      <c r="L903" s="3">
        <v>81</v>
      </c>
      <c r="M903" s="3">
        <v>56</v>
      </c>
      <c r="N903" s="3">
        <v>118</v>
      </c>
      <c r="O903" s="24">
        <v>117.377235885196</v>
      </c>
      <c r="P903" s="4">
        <v>0.41099999999999998</v>
      </c>
      <c r="Q903" s="4">
        <v>0.67816091954022995</v>
      </c>
      <c r="R903" s="4">
        <v>0.92200000000000004</v>
      </c>
      <c r="S903" s="4">
        <v>0.93200000000000005</v>
      </c>
      <c r="T903" s="4">
        <v>0.95299999999999996</v>
      </c>
      <c r="U903" s="4">
        <v>0.95299999999999996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0.88916206448590296</v>
      </c>
      <c r="AC903" s="2">
        <v>0.388370674748864</v>
      </c>
      <c r="AD903" s="2">
        <v>8.1210055425543201E-2</v>
      </c>
      <c r="AE903" s="2">
        <v>7.0422464296545806E-2</v>
      </c>
      <c r="AF903" s="2">
        <v>4.8140375327934998E-2</v>
      </c>
      <c r="AG903" s="2">
        <v>4.8140375327934998E-2</v>
      </c>
    </row>
    <row r="904" spans="1:33" x14ac:dyDescent="0.35">
      <c r="A904" s="7">
        <v>714</v>
      </c>
      <c r="B904" s="7">
        <v>409</v>
      </c>
      <c r="C904" s="7">
        <v>1</v>
      </c>
      <c r="D904" s="7">
        <v>1</v>
      </c>
      <c r="E904" s="22" t="str">
        <f t="shared" si="28"/>
        <v>11</v>
      </c>
      <c r="F904" s="4">
        <v>0.582986</v>
      </c>
      <c r="G904" s="25">
        <v>1</v>
      </c>
      <c r="H904" s="4">
        <v>1.066999493</v>
      </c>
      <c r="I904" s="4">
        <v>9.3250398437000008</v>
      </c>
      <c r="J904" s="2">
        <f t="shared" si="29"/>
        <v>0.11442304921848297</v>
      </c>
      <c r="K904" s="3">
        <v>215</v>
      </c>
      <c r="L904" s="3">
        <v>173</v>
      </c>
      <c r="M904" s="3">
        <v>50</v>
      </c>
      <c r="N904" s="3">
        <v>61</v>
      </c>
      <c r="O904" s="24">
        <v>1001</v>
      </c>
      <c r="P904" s="4">
        <v>0.48899999999999999</v>
      </c>
      <c r="Q904" s="4">
        <v>0.54954954954955004</v>
      </c>
      <c r="R904" s="4">
        <v>0.9</v>
      </c>
      <c r="S904" s="4">
        <v>0.92800000000000005</v>
      </c>
      <c r="T904" s="4">
        <v>0.94</v>
      </c>
      <c r="U904" s="4">
        <v>0.92500000000000004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0.71539278950726504</v>
      </c>
      <c r="AC904" s="2">
        <v>0.598656337139023</v>
      </c>
      <c r="AD904" s="2">
        <v>0.105360515657826</v>
      </c>
      <c r="AE904" s="2">
        <v>7.4723546195936394E-2</v>
      </c>
      <c r="AF904" s="2">
        <v>6.1875403718087502E-2</v>
      </c>
      <c r="AG904" s="2">
        <v>7.7961541469711806E-2</v>
      </c>
    </row>
    <row r="905" spans="1:33" x14ac:dyDescent="0.35">
      <c r="A905" s="7">
        <v>670</v>
      </c>
      <c r="B905" s="7">
        <v>448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1.2752654210000001</v>
      </c>
      <c r="I905" s="4">
        <v>10.186455662685001</v>
      </c>
      <c r="J905" s="2">
        <f t="shared" si="29"/>
        <v>0.12519226149204665</v>
      </c>
      <c r="K905" s="3">
        <v>156</v>
      </c>
      <c r="L905" s="3">
        <v>111</v>
      </c>
      <c r="M905" s="3">
        <v>109</v>
      </c>
      <c r="N905" s="3">
        <v>123</v>
      </c>
      <c r="O905" s="24">
        <v>906.14423122366202</v>
      </c>
      <c r="P905" s="4">
        <v>0.504</v>
      </c>
      <c r="Q905" s="4">
        <v>0.53017241379310298</v>
      </c>
      <c r="R905" s="4">
        <v>0.90300000000000002</v>
      </c>
      <c r="S905" s="4">
        <v>0.92600000000000005</v>
      </c>
      <c r="T905" s="4">
        <v>0.89200000000000002</v>
      </c>
      <c r="U905" s="4">
        <v>0.88300000000000001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0.68517901091076805</v>
      </c>
      <c r="AC905" s="2">
        <v>0.63455301629389205</v>
      </c>
      <c r="AD905" s="2">
        <v>0.102032725565152</v>
      </c>
      <c r="AE905" s="2">
        <v>7.6881044335957605E-2</v>
      </c>
      <c r="AF905" s="2">
        <v>0.11428914640212801</v>
      </c>
      <c r="AG905" s="2">
        <v>0.124430078378177</v>
      </c>
    </row>
    <row r="906" spans="1:33" x14ac:dyDescent="0.35">
      <c r="A906" s="7">
        <v>358</v>
      </c>
      <c r="B906" s="7">
        <v>149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0.88901727689999999</v>
      </c>
      <c r="I906" s="4">
        <v>6.8555906345200004</v>
      </c>
      <c r="J906" s="2">
        <f t="shared" si="29"/>
        <v>0.12967770747913759</v>
      </c>
      <c r="K906" s="3">
        <v>292</v>
      </c>
      <c r="L906" s="3">
        <v>117</v>
      </c>
      <c r="M906" s="3">
        <v>40</v>
      </c>
      <c r="N906" s="3">
        <v>50</v>
      </c>
      <c r="O906" s="24">
        <v>629.00766477513901</v>
      </c>
      <c r="P906" s="4">
        <v>0.317</v>
      </c>
      <c r="Q906" s="4">
        <v>0.55555555555555602</v>
      </c>
      <c r="R906" s="4">
        <v>0.85699999999999998</v>
      </c>
      <c r="S906" s="4">
        <v>0.94699999999999995</v>
      </c>
      <c r="T906" s="4">
        <v>0.91500000000000004</v>
      </c>
      <c r="U906" s="4">
        <v>0.97899999999999998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1.1488535051048601</v>
      </c>
      <c r="AC906" s="2">
        <v>0.58778666490211895</v>
      </c>
      <c r="AD906" s="2">
        <v>0.15431736038435701</v>
      </c>
      <c r="AE906" s="2">
        <v>5.4456185796058897E-2</v>
      </c>
      <c r="AF906" s="2">
        <v>8.8831213706615703E-2</v>
      </c>
      <c r="AG906" s="2">
        <v>2.1223636451626698E-2</v>
      </c>
    </row>
    <row r="907" spans="1:33" x14ac:dyDescent="0.35">
      <c r="A907" s="7">
        <v>8</v>
      </c>
      <c r="B907" s="7">
        <v>446</v>
      </c>
      <c r="C907" s="7">
        <v>1</v>
      </c>
      <c r="D907" s="7">
        <v>1</v>
      </c>
      <c r="E907" s="22" t="str">
        <f t="shared" si="28"/>
        <v>11</v>
      </c>
      <c r="F907" s="4">
        <v>0.99601200000000001</v>
      </c>
      <c r="G907" s="25">
        <v>1</v>
      </c>
      <c r="H907" s="4">
        <v>1.0224081490000001</v>
      </c>
      <c r="I907" s="4">
        <v>7.8836329753300003</v>
      </c>
      <c r="J907" s="2">
        <f t="shared" si="29"/>
        <v>0.12968743626185911</v>
      </c>
      <c r="K907" s="3">
        <v>134</v>
      </c>
      <c r="L907" s="3">
        <v>73</v>
      </c>
      <c r="M907" s="3">
        <v>105</v>
      </c>
      <c r="N907" s="3">
        <v>187</v>
      </c>
      <c r="O907" s="24">
        <v>1001</v>
      </c>
      <c r="P907" s="4">
        <v>0.52500000000000002</v>
      </c>
      <c r="Q907" s="4">
        <v>0.64041095890411004</v>
      </c>
      <c r="R907" s="4">
        <v>0.96099999999999997</v>
      </c>
      <c r="S907" s="4">
        <v>0.97799999999999998</v>
      </c>
      <c r="T907" s="4">
        <v>0.95099999999999996</v>
      </c>
      <c r="U907" s="4">
        <v>0.97499999999999998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0.64435701639051302</v>
      </c>
      <c r="AC907" s="2">
        <v>0.44564518541369502</v>
      </c>
      <c r="AD907" s="2">
        <v>3.9780870011844598E-2</v>
      </c>
      <c r="AE907" s="2">
        <v>2.2245608947319698E-2</v>
      </c>
      <c r="AF907" s="2">
        <v>5.0241216436746797E-2</v>
      </c>
      <c r="AG907" s="2">
        <v>2.5317807984289901E-2</v>
      </c>
    </row>
    <row r="908" spans="1:33" x14ac:dyDescent="0.35">
      <c r="A908" s="7">
        <v>658</v>
      </c>
      <c r="B908" s="7">
        <v>373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1.1267547920000001</v>
      </c>
      <c r="I908" s="4">
        <v>8.4771403373999998</v>
      </c>
      <c r="J908" s="2">
        <f t="shared" si="29"/>
        <v>0.13291685015864488</v>
      </c>
      <c r="K908" s="3">
        <v>149</v>
      </c>
      <c r="L908" s="3">
        <v>144</v>
      </c>
      <c r="M908" s="3">
        <v>60</v>
      </c>
      <c r="N908" s="3">
        <v>146</v>
      </c>
      <c r="O908" s="24">
        <v>1001</v>
      </c>
      <c r="P908" s="4">
        <v>0.57899999999999996</v>
      </c>
      <c r="Q908" s="4">
        <v>0.70873786407767003</v>
      </c>
      <c r="R908" s="4">
        <v>0.95</v>
      </c>
      <c r="S908" s="4">
        <v>0.98099999999999998</v>
      </c>
      <c r="T908" s="4">
        <v>0.94199999999999995</v>
      </c>
      <c r="U908" s="4">
        <v>0.95899999999999996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0.54645280140914199</v>
      </c>
      <c r="AC908" s="2">
        <v>0.34426954708124502</v>
      </c>
      <c r="AD908" s="2">
        <v>5.1293294387550599E-2</v>
      </c>
      <c r="AE908" s="2">
        <v>1.9182819416774001E-2</v>
      </c>
      <c r="AF908" s="2">
        <v>5.9750004405774E-2</v>
      </c>
      <c r="AG908" s="2">
        <v>4.1864204098698898E-2</v>
      </c>
    </row>
    <row r="909" spans="1:33" x14ac:dyDescent="0.35">
      <c r="A909" s="7">
        <v>430</v>
      </c>
      <c r="B909" s="7">
        <v>382</v>
      </c>
      <c r="C909" s="7">
        <v>1</v>
      </c>
      <c r="D909" s="7">
        <v>1</v>
      </c>
      <c r="E909" s="22" t="str">
        <f t="shared" si="28"/>
        <v>11</v>
      </c>
      <c r="F909" s="4">
        <v>0.98867799999999995</v>
      </c>
      <c r="G909" s="25">
        <v>1</v>
      </c>
      <c r="H909" s="4">
        <v>1.183892196</v>
      </c>
      <c r="I909" s="4">
        <v>8.5719369256100002</v>
      </c>
      <c r="J909" s="2">
        <f t="shared" si="29"/>
        <v>0.13811256502167404</v>
      </c>
      <c r="K909" s="3">
        <v>288</v>
      </c>
      <c r="L909" s="3">
        <v>138</v>
      </c>
      <c r="M909" s="3">
        <v>23</v>
      </c>
      <c r="N909" s="3">
        <v>50</v>
      </c>
      <c r="O909" s="24">
        <v>383.575980140995</v>
      </c>
      <c r="P909" s="4">
        <v>0.373</v>
      </c>
      <c r="Q909" s="4">
        <v>0.68493150684931503</v>
      </c>
      <c r="R909" s="4">
        <v>0.91700000000000004</v>
      </c>
      <c r="S909" s="4">
        <v>0.90400000000000003</v>
      </c>
      <c r="T909" s="4">
        <v>0.88600000000000001</v>
      </c>
      <c r="U909" s="4">
        <v>0.89800000000000002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0.986176859338322</v>
      </c>
      <c r="AC909" s="2">
        <v>0.37843643572024499</v>
      </c>
      <c r="AD909" s="2">
        <v>8.6647806725672197E-2</v>
      </c>
      <c r="AE909" s="2">
        <v>0.100925918589961</v>
      </c>
      <c r="AF909" s="2">
        <v>0.121038328377056</v>
      </c>
      <c r="AG909" s="2">
        <v>0.107585210679937</v>
      </c>
    </row>
    <row r="910" spans="1:33" x14ac:dyDescent="0.35">
      <c r="A910" s="7">
        <v>50</v>
      </c>
      <c r="B910" s="7">
        <v>352</v>
      </c>
      <c r="C910" s="7">
        <v>1</v>
      </c>
      <c r="D910" s="7">
        <v>1</v>
      </c>
      <c r="E910" s="22" t="str">
        <f t="shared" si="28"/>
        <v>11</v>
      </c>
      <c r="F910" s="4">
        <v>0.99999700000000002</v>
      </c>
      <c r="G910" s="25">
        <v>1</v>
      </c>
      <c r="H910" s="4">
        <v>1.0643147230000001</v>
      </c>
      <c r="I910" s="4">
        <v>7.3923697003999997</v>
      </c>
      <c r="J910" s="2">
        <f t="shared" si="29"/>
        <v>0.14397476940884196</v>
      </c>
      <c r="K910" s="3">
        <v>318</v>
      </c>
      <c r="L910" s="3">
        <v>123</v>
      </c>
      <c r="M910" s="3">
        <v>35</v>
      </c>
      <c r="N910" s="3">
        <v>23</v>
      </c>
      <c r="O910" s="24">
        <v>1001</v>
      </c>
      <c r="P910" s="4">
        <v>0.28599999999999998</v>
      </c>
      <c r="Q910" s="4">
        <v>0.39655172413793099</v>
      </c>
      <c r="R910" s="4">
        <v>0.90100000000000002</v>
      </c>
      <c r="S910" s="4">
        <v>0.95099999999999996</v>
      </c>
      <c r="T910" s="4">
        <v>0.90200000000000002</v>
      </c>
      <c r="U910" s="4">
        <v>0.93899999999999995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1.25176346816228</v>
      </c>
      <c r="AC910" s="2">
        <v>0.92494879461726998</v>
      </c>
      <c r="AD910" s="2">
        <v>0.104250021373799</v>
      </c>
      <c r="AE910" s="2">
        <v>5.0241216436746797E-2</v>
      </c>
      <c r="AF910" s="2">
        <v>0.10314075891951301</v>
      </c>
      <c r="AG910" s="2">
        <v>6.2939799773874205E-2</v>
      </c>
    </row>
    <row r="911" spans="1:33" x14ac:dyDescent="0.35">
      <c r="A911" s="7">
        <v>506</v>
      </c>
      <c r="B911" s="7">
        <v>117</v>
      </c>
      <c r="C911" s="7">
        <v>1</v>
      </c>
      <c r="D911" s="7">
        <v>1</v>
      </c>
      <c r="E911" s="22" t="str">
        <f t="shared" si="28"/>
        <v>11</v>
      </c>
      <c r="F911" s="4">
        <v>0.99848999999999999</v>
      </c>
      <c r="G911" s="25">
        <v>1</v>
      </c>
      <c r="H911" s="4">
        <v>1.0661331089999999</v>
      </c>
      <c r="I911" s="4">
        <v>7.3654229129999997</v>
      </c>
      <c r="J911" s="2">
        <f t="shared" si="29"/>
        <v>0.14474839009152765</v>
      </c>
      <c r="K911" s="3">
        <v>265</v>
      </c>
      <c r="L911" s="3">
        <v>153</v>
      </c>
      <c r="M911" s="3">
        <v>12</v>
      </c>
      <c r="N911" s="3">
        <v>69</v>
      </c>
      <c r="O911" s="24">
        <v>258.63730720791</v>
      </c>
      <c r="P911" s="4">
        <v>0.42899999999999999</v>
      </c>
      <c r="Q911" s="4">
        <v>0.85185185185185197</v>
      </c>
      <c r="R911" s="4">
        <v>0.95099999999999996</v>
      </c>
      <c r="S911" s="4">
        <v>0.95699999999999996</v>
      </c>
      <c r="T911" s="4">
        <v>0.94499999999999995</v>
      </c>
      <c r="U911" s="4">
        <v>0.95699999999999996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0.84629836005411996</v>
      </c>
      <c r="AC911" s="2">
        <v>0.16034265007517901</v>
      </c>
      <c r="AD911" s="2">
        <v>5.0241216436746797E-2</v>
      </c>
      <c r="AE911" s="2">
        <v>4.3951887529182797E-2</v>
      </c>
      <c r="AF911" s="2">
        <v>5.6570351488394399E-2</v>
      </c>
      <c r="AG911" s="2">
        <v>4.3951887529182797E-2</v>
      </c>
    </row>
    <row r="912" spans="1:33" x14ac:dyDescent="0.35">
      <c r="A912" s="7">
        <v>176</v>
      </c>
      <c r="B912" s="7">
        <v>254</v>
      </c>
      <c r="C912" s="7">
        <v>1</v>
      </c>
      <c r="D912" s="7">
        <v>1</v>
      </c>
      <c r="E912" s="22" t="str">
        <f t="shared" si="28"/>
        <v>11</v>
      </c>
      <c r="F912" s="4">
        <v>0.99585500000000005</v>
      </c>
      <c r="G912" s="25">
        <v>1</v>
      </c>
      <c r="H912" s="4">
        <v>0.95626750719999998</v>
      </c>
      <c r="I912" s="4">
        <v>6.5900738640499998</v>
      </c>
      <c r="J912" s="2">
        <f t="shared" si="29"/>
        <v>0.14510725174365732</v>
      </c>
      <c r="K912" s="3">
        <v>254</v>
      </c>
      <c r="L912" s="3">
        <v>117</v>
      </c>
      <c r="M912" s="3">
        <v>60</v>
      </c>
      <c r="N912" s="3">
        <v>68</v>
      </c>
      <c r="O912" s="24">
        <v>1001</v>
      </c>
      <c r="P912" s="4">
        <v>0.38400000000000001</v>
      </c>
      <c r="Q912" s="4">
        <v>0.53125</v>
      </c>
      <c r="R912" s="4">
        <v>0.95099999999999996</v>
      </c>
      <c r="S912" s="4">
        <v>0.96</v>
      </c>
      <c r="T912" s="4">
        <v>0.92900000000000005</v>
      </c>
      <c r="U912" s="4">
        <v>0.93300000000000005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0.95711272639441003</v>
      </c>
      <c r="AC912" s="2">
        <v>0.63252255874351004</v>
      </c>
      <c r="AD912" s="2">
        <v>5.0241216436746797E-2</v>
      </c>
      <c r="AE912" s="2">
        <v>4.08219945202552E-2</v>
      </c>
      <c r="AF912" s="2">
        <v>7.3646540168298497E-2</v>
      </c>
      <c r="AG912" s="2">
        <v>6.93500781347932E-2</v>
      </c>
    </row>
    <row r="913" spans="1:33" x14ac:dyDescent="0.35">
      <c r="A913" s="7">
        <v>316</v>
      </c>
      <c r="B913" s="7">
        <v>198</v>
      </c>
      <c r="C913" s="7">
        <v>1</v>
      </c>
      <c r="D913" s="7">
        <v>1</v>
      </c>
      <c r="E913" s="22" t="str">
        <f t="shared" si="28"/>
        <v>11</v>
      </c>
      <c r="F913" s="4">
        <v>0.99823200000000001</v>
      </c>
      <c r="G913" s="25">
        <v>1</v>
      </c>
      <c r="H913" s="4">
        <v>1.089785056</v>
      </c>
      <c r="I913" s="4">
        <v>7.4491475324599996</v>
      </c>
      <c r="J913" s="2">
        <f t="shared" si="29"/>
        <v>0.14629661330389981</v>
      </c>
      <c r="K913" s="3">
        <v>299</v>
      </c>
      <c r="L913" s="3">
        <v>133</v>
      </c>
      <c r="M913" s="3">
        <v>38</v>
      </c>
      <c r="N913" s="3">
        <v>29</v>
      </c>
      <c r="O913" s="24">
        <v>504.96355803854402</v>
      </c>
      <c r="P913" s="4">
        <v>0.32100000000000001</v>
      </c>
      <c r="Q913" s="4">
        <v>0.43283582089552203</v>
      </c>
      <c r="R913" s="4">
        <v>0.91400000000000003</v>
      </c>
      <c r="S913" s="4">
        <v>0.93400000000000005</v>
      </c>
      <c r="T913" s="4">
        <v>0.90200000000000002</v>
      </c>
      <c r="U913" s="4">
        <v>0.96399999999999997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1.1363141558521199</v>
      </c>
      <c r="AC913" s="2">
        <v>0.83739678940449203</v>
      </c>
      <c r="AD913" s="2">
        <v>8.9924707527986994E-2</v>
      </c>
      <c r="AE913" s="2">
        <v>6.8278840753294406E-2</v>
      </c>
      <c r="AF913" s="2">
        <v>0.10314075891951301</v>
      </c>
      <c r="AG913" s="2">
        <v>3.6663984371591497E-2</v>
      </c>
    </row>
    <row r="914" spans="1:33" x14ac:dyDescent="0.35">
      <c r="A914" s="7">
        <v>682</v>
      </c>
      <c r="B914" s="7">
        <v>166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1.155117975</v>
      </c>
      <c r="I914" s="4">
        <v>7.6135457657299996</v>
      </c>
      <c r="J914" s="2">
        <f t="shared" si="29"/>
        <v>0.15171879312782266</v>
      </c>
      <c r="K914" s="3">
        <v>144</v>
      </c>
      <c r="L914" s="3">
        <v>147</v>
      </c>
      <c r="M914" s="3">
        <v>56</v>
      </c>
      <c r="N914" s="3">
        <v>152</v>
      </c>
      <c r="O914" s="24">
        <v>700.96802899090903</v>
      </c>
      <c r="P914" s="4">
        <v>0.61499999999999999</v>
      </c>
      <c r="Q914" s="4">
        <v>0.73076923076923095</v>
      </c>
      <c r="R914" s="4">
        <v>0.91600000000000004</v>
      </c>
      <c r="S914" s="4">
        <v>0.96099999999999997</v>
      </c>
      <c r="T914" s="4">
        <v>0.91100000000000003</v>
      </c>
      <c r="U914" s="4">
        <v>0.97099999999999997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0.48613301117561902</v>
      </c>
      <c r="AC914" s="2">
        <v>0.31365755885504198</v>
      </c>
      <c r="AD914" s="2">
        <v>8.7738914308006705E-2</v>
      </c>
      <c r="AE914" s="2">
        <v>3.9780870011844598E-2</v>
      </c>
      <c r="AF914" s="2">
        <v>9.3212381722178703E-2</v>
      </c>
      <c r="AG914" s="2">
        <v>2.9428810690812199E-2</v>
      </c>
    </row>
    <row r="915" spans="1:33" x14ac:dyDescent="0.35">
      <c r="A915" s="7">
        <v>636</v>
      </c>
      <c r="B915" s="7">
        <v>401</v>
      </c>
      <c r="C915" s="7">
        <v>1</v>
      </c>
      <c r="D915" s="7">
        <v>1</v>
      </c>
      <c r="E915" s="22" t="str">
        <f t="shared" si="28"/>
        <v>11</v>
      </c>
      <c r="F915" s="4">
        <v>0.99740399999999996</v>
      </c>
      <c r="G915" s="25">
        <v>1</v>
      </c>
      <c r="H915" s="4">
        <v>1.1036421110000001</v>
      </c>
      <c r="I915" s="4">
        <v>7.1442501853370004</v>
      </c>
      <c r="J915" s="2">
        <f t="shared" si="29"/>
        <v>0.15447976797693017</v>
      </c>
      <c r="K915" s="3">
        <v>193</v>
      </c>
      <c r="L915" s="3">
        <v>153</v>
      </c>
      <c r="M915" s="3">
        <v>25</v>
      </c>
      <c r="N915" s="3">
        <v>128</v>
      </c>
      <c r="O915" s="24">
        <v>1001</v>
      </c>
      <c r="P915" s="4">
        <v>0.55400000000000005</v>
      </c>
      <c r="Q915" s="4">
        <v>0.83660130718954295</v>
      </c>
      <c r="R915" s="4">
        <v>0.93899999999999995</v>
      </c>
      <c r="S915" s="4">
        <v>0.94099999999999995</v>
      </c>
      <c r="T915" s="4">
        <v>0.93899999999999995</v>
      </c>
      <c r="U915" s="4">
        <v>0.94399999999999995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0.590590592234853</v>
      </c>
      <c r="AC915" s="2">
        <v>0.178407657472818</v>
      </c>
      <c r="AD915" s="2">
        <v>6.2939799773874205E-2</v>
      </c>
      <c r="AE915" s="2">
        <v>6.0812139396757503E-2</v>
      </c>
      <c r="AF915" s="2">
        <v>6.2939799773874205E-2</v>
      </c>
      <c r="AG915" s="2">
        <v>5.7629112836636402E-2</v>
      </c>
    </row>
    <row r="916" spans="1:33" x14ac:dyDescent="0.35">
      <c r="A916" s="7">
        <v>242</v>
      </c>
      <c r="B916" s="7">
        <v>294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1.6905187749999999</v>
      </c>
      <c r="I916" s="4">
        <v>10.525832456910001</v>
      </c>
      <c r="J916" s="2">
        <f t="shared" si="29"/>
        <v>0.16060665813564301</v>
      </c>
      <c r="K916" s="3">
        <v>133</v>
      </c>
      <c r="L916" s="3">
        <v>198</v>
      </c>
      <c r="M916" s="3">
        <v>73</v>
      </c>
      <c r="N916" s="3">
        <v>95</v>
      </c>
      <c r="O916" s="24">
        <v>1001</v>
      </c>
      <c r="P916" s="4">
        <v>0.57799999999999996</v>
      </c>
      <c r="Q916" s="4">
        <v>0.56547619047619002</v>
      </c>
      <c r="R916" s="4">
        <v>0.88200000000000001</v>
      </c>
      <c r="S916" s="4">
        <v>0.92900000000000005</v>
      </c>
      <c r="T916" s="4">
        <v>0.86199999999999999</v>
      </c>
      <c r="U916" s="4">
        <v>0.85599999999999998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0.54818141030975998</v>
      </c>
      <c r="AC916" s="2">
        <v>0.570087087802718</v>
      </c>
      <c r="AD916" s="2">
        <v>0.125563222975346</v>
      </c>
      <c r="AE916" s="2">
        <v>7.3646540168298497E-2</v>
      </c>
      <c r="AF916" s="2">
        <v>0.14850000831844401</v>
      </c>
      <c r="AG916" s="2">
        <v>0.15548490284039501</v>
      </c>
    </row>
    <row r="917" spans="1:33" x14ac:dyDescent="0.35">
      <c r="A917" s="7">
        <v>354</v>
      </c>
      <c r="B917" s="7">
        <v>186</v>
      </c>
      <c r="C917" s="7">
        <v>1</v>
      </c>
      <c r="D917" s="7">
        <v>1</v>
      </c>
      <c r="E917" s="22" t="str">
        <f t="shared" si="28"/>
        <v>11</v>
      </c>
      <c r="F917" s="4">
        <v>0.989784</v>
      </c>
      <c r="G917" s="25">
        <v>1</v>
      </c>
      <c r="H917" s="4">
        <v>1.426685464</v>
      </c>
      <c r="I917" s="4">
        <v>8.3792390719000007</v>
      </c>
      <c r="J917" s="2">
        <f t="shared" si="29"/>
        <v>0.17026432254265514</v>
      </c>
      <c r="K917" s="3">
        <v>180</v>
      </c>
      <c r="L917" s="3">
        <v>178</v>
      </c>
      <c r="M917" s="3">
        <v>67</v>
      </c>
      <c r="N917" s="3">
        <v>74</v>
      </c>
      <c r="O917" s="24">
        <v>1001</v>
      </c>
      <c r="P917" s="4">
        <v>0.496</v>
      </c>
      <c r="Q917" s="4">
        <v>0.52482269503546097</v>
      </c>
      <c r="R917" s="4">
        <v>0.91900000000000004</v>
      </c>
      <c r="S917" s="4">
        <v>0.90500000000000003</v>
      </c>
      <c r="T917" s="4">
        <v>0.89700000000000002</v>
      </c>
      <c r="U917" s="4">
        <v>0.91500000000000004</v>
      </c>
      <c r="V917" s="5">
        <v>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0.70117935225720995</v>
      </c>
      <c r="AC917" s="2">
        <v>0.64469479717399902</v>
      </c>
      <c r="AD917" s="2">
        <v>8.4469156626450007E-2</v>
      </c>
      <c r="AE917" s="2">
        <v>9.9820335282210904E-2</v>
      </c>
      <c r="AF917" s="2">
        <v>0.10869941692334099</v>
      </c>
      <c r="AG917" s="2">
        <v>8.8831213706615703E-2</v>
      </c>
    </row>
    <row r="918" spans="1:33" x14ac:dyDescent="0.35">
      <c r="A918" s="7">
        <v>392</v>
      </c>
      <c r="B918" s="7">
        <v>77</v>
      </c>
      <c r="C918" s="7">
        <v>1</v>
      </c>
      <c r="D918" s="7">
        <v>1</v>
      </c>
      <c r="E918" s="22" t="str">
        <f t="shared" si="28"/>
        <v>11</v>
      </c>
      <c r="F918" s="4">
        <v>0.99058000000000002</v>
      </c>
      <c r="G918" s="25">
        <v>1</v>
      </c>
      <c r="H918" s="4">
        <v>1.3508684339999999</v>
      </c>
      <c r="I918" s="4">
        <v>7.5738676876</v>
      </c>
      <c r="J918" s="2">
        <f t="shared" si="29"/>
        <v>0.17835912769002463</v>
      </c>
      <c r="K918" s="3">
        <v>256</v>
      </c>
      <c r="L918" s="3">
        <v>164</v>
      </c>
      <c r="M918" s="3">
        <v>47</v>
      </c>
      <c r="N918" s="3">
        <v>32</v>
      </c>
      <c r="O918" s="24">
        <v>878.02241389813696</v>
      </c>
      <c r="P918" s="4">
        <v>0.39900000000000002</v>
      </c>
      <c r="Q918" s="4">
        <v>0.40506329113924</v>
      </c>
      <c r="R918" s="4">
        <v>0.83899999999999997</v>
      </c>
      <c r="S918" s="4">
        <v>0.83499999999999996</v>
      </c>
      <c r="T918" s="4">
        <v>0.871</v>
      </c>
      <c r="U918" s="4">
        <v>0.95099999999999996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0.91879386209227398</v>
      </c>
      <c r="AC918" s="2">
        <v>0.90371194966729496</v>
      </c>
      <c r="AD918" s="2">
        <v>0.175544572514931</v>
      </c>
      <c r="AE918" s="2">
        <v>0.18032355413128201</v>
      </c>
      <c r="AF918" s="2">
        <v>0.13811330212963399</v>
      </c>
      <c r="AG918" s="2">
        <v>5.0241216436746797E-2</v>
      </c>
    </row>
    <row r="919" spans="1:33" x14ac:dyDescent="0.35">
      <c r="A919" s="7">
        <v>836</v>
      </c>
      <c r="B919" s="7">
        <v>387</v>
      </c>
      <c r="C919" s="7">
        <v>1</v>
      </c>
      <c r="D919" s="7">
        <v>1</v>
      </c>
      <c r="E919" s="22" t="str">
        <f t="shared" si="28"/>
        <v>11</v>
      </c>
      <c r="F919" s="4">
        <v>0.99901499999999999</v>
      </c>
      <c r="G919" s="25">
        <v>1</v>
      </c>
      <c r="H919" s="4">
        <v>1.3032457500000001</v>
      </c>
      <c r="I919" s="4">
        <v>7.1909863410000003</v>
      </c>
      <c r="J919" s="2">
        <f t="shared" si="29"/>
        <v>0.18123323953063813</v>
      </c>
      <c r="K919" s="3">
        <v>215</v>
      </c>
      <c r="L919" s="3">
        <v>123</v>
      </c>
      <c r="M919" s="3">
        <v>64</v>
      </c>
      <c r="N919" s="3">
        <v>97</v>
      </c>
      <c r="O919" s="24">
        <v>472.995614180921</v>
      </c>
      <c r="P919" s="4">
        <v>0.45300000000000001</v>
      </c>
      <c r="Q919" s="4">
        <v>0.60248447204968902</v>
      </c>
      <c r="R919" s="4">
        <v>0.91900000000000004</v>
      </c>
      <c r="S919" s="4">
        <v>0.98399999999999999</v>
      </c>
      <c r="T919" s="4">
        <v>0.93</v>
      </c>
      <c r="U919" s="4">
        <v>0.995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0.79186315349910297</v>
      </c>
      <c r="AC919" s="2">
        <v>0.50669338648107998</v>
      </c>
      <c r="AD919" s="2">
        <v>8.4469156626450007E-2</v>
      </c>
      <c r="AE919" s="2">
        <v>1.6129381929883599E-2</v>
      </c>
      <c r="AF919" s="2">
        <v>7.2570692834835401E-2</v>
      </c>
      <c r="AG919" s="2">
        <v>5.0125418235442898E-3</v>
      </c>
    </row>
    <row r="920" spans="1:33" x14ac:dyDescent="0.35">
      <c r="A920" s="7">
        <v>846</v>
      </c>
      <c r="B920" s="7">
        <v>50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1.4021454250000001</v>
      </c>
      <c r="I920" s="4">
        <v>7.5658332133700004</v>
      </c>
      <c r="J920" s="2">
        <f t="shared" si="29"/>
        <v>0.18532597606330942</v>
      </c>
      <c r="K920" s="3">
        <v>242</v>
      </c>
      <c r="L920" s="3">
        <v>107</v>
      </c>
      <c r="M920" s="3">
        <v>42</v>
      </c>
      <c r="N920" s="3">
        <v>108</v>
      </c>
      <c r="O920" s="24">
        <v>810.96637945057205</v>
      </c>
      <c r="P920" s="4">
        <v>0.44400000000000001</v>
      </c>
      <c r="Q920" s="4">
        <v>0.72</v>
      </c>
      <c r="R920" s="4">
        <v>0.874</v>
      </c>
      <c r="S920" s="4">
        <v>0.92800000000000005</v>
      </c>
      <c r="T920" s="4">
        <v>0.879</v>
      </c>
      <c r="U920" s="4">
        <v>0.92200000000000004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0.811930716549912</v>
      </c>
      <c r="AC920" s="2">
        <v>0.32850406697203599</v>
      </c>
      <c r="AD920" s="2">
        <v>0.13467490332660201</v>
      </c>
      <c r="AE920" s="2">
        <v>7.4723546195936394E-2</v>
      </c>
      <c r="AF920" s="2">
        <v>0.12897038129696001</v>
      </c>
      <c r="AG920" s="2">
        <v>8.1210055425543201E-2</v>
      </c>
    </row>
    <row r="921" spans="1:33" x14ac:dyDescent="0.35">
      <c r="A921" s="7">
        <v>144</v>
      </c>
      <c r="B921" s="7">
        <v>403</v>
      </c>
      <c r="C921" s="7">
        <v>1</v>
      </c>
      <c r="D921" s="7">
        <v>1</v>
      </c>
      <c r="E921" s="22" t="str">
        <f t="shared" si="28"/>
        <v>11</v>
      </c>
      <c r="F921" s="4">
        <v>0.99318200000000001</v>
      </c>
      <c r="G921" s="25">
        <v>1</v>
      </c>
      <c r="H921" s="4">
        <v>1.4890653789999999</v>
      </c>
      <c r="I921" s="4">
        <v>7.9642591378300001</v>
      </c>
      <c r="J921" s="2">
        <f t="shared" si="29"/>
        <v>0.18696847418323978</v>
      </c>
      <c r="K921" s="3">
        <v>85</v>
      </c>
      <c r="L921" s="3">
        <v>201</v>
      </c>
      <c r="M921" s="3">
        <v>16</v>
      </c>
      <c r="N921" s="3">
        <v>197</v>
      </c>
      <c r="O921" s="24">
        <v>530.22718520409001</v>
      </c>
      <c r="P921" s="4">
        <v>0.80600000000000005</v>
      </c>
      <c r="Q921" s="4">
        <v>0.92488262910798102</v>
      </c>
      <c r="R921" s="4">
        <v>0.93899999999999995</v>
      </c>
      <c r="S921" s="4">
        <v>0.97199999999999998</v>
      </c>
      <c r="T921" s="4">
        <v>0.93600000000000005</v>
      </c>
      <c r="U921" s="4">
        <v>0.95099999999999996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0.21567153647550899</v>
      </c>
      <c r="AC921" s="2">
        <v>7.8088436971436595E-2</v>
      </c>
      <c r="AD921" s="2">
        <v>6.2939799773874205E-2</v>
      </c>
      <c r="AE921" s="2">
        <v>2.8399474521698002E-2</v>
      </c>
      <c r="AF921" s="2">
        <v>6.6139802504544903E-2</v>
      </c>
      <c r="AG921" s="2">
        <v>5.0241216436746797E-2</v>
      </c>
    </row>
    <row r="922" spans="1:33" x14ac:dyDescent="0.35">
      <c r="A922" s="7">
        <v>88</v>
      </c>
      <c r="B922" s="7">
        <v>73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1.2706836560000001</v>
      </c>
      <c r="I922" s="4">
        <v>6.7362762361300002</v>
      </c>
      <c r="J922" s="2">
        <f t="shared" si="29"/>
        <v>0.18863294963836127</v>
      </c>
      <c r="K922" s="3">
        <v>168</v>
      </c>
      <c r="L922" s="3">
        <v>174</v>
      </c>
      <c r="M922" s="3">
        <v>32</v>
      </c>
      <c r="N922" s="3">
        <v>125</v>
      </c>
      <c r="O922" s="24">
        <v>1001</v>
      </c>
      <c r="P922" s="4">
        <v>0.61799999999999999</v>
      </c>
      <c r="Q922" s="4">
        <v>0.79617834394904496</v>
      </c>
      <c r="R922" s="4">
        <v>0.96199999999999997</v>
      </c>
      <c r="S922" s="4">
        <v>0.97</v>
      </c>
      <c r="T922" s="4">
        <v>0.91900000000000004</v>
      </c>
      <c r="U922" s="4">
        <v>0.92800000000000005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0.481266821524446</v>
      </c>
      <c r="AC922" s="2">
        <v>0.22793206804600699</v>
      </c>
      <c r="AD922" s="2">
        <v>3.8740828316430602E-2</v>
      </c>
      <c r="AE922" s="2">
        <v>3.0459207484708602E-2</v>
      </c>
      <c r="AF922" s="2">
        <v>8.4469156626450007E-2</v>
      </c>
      <c r="AG922" s="2">
        <v>7.4723546195936394E-2</v>
      </c>
    </row>
    <row r="923" spans="1:33" x14ac:dyDescent="0.35">
      <c r="A923" s="7">
        <v>116</v>
      </c>
      <c r="B923" s="7">
        <v>484</v>
      </c>
      <c r="C923" s="7">
        <v>1</v>
      </c>
      <c r="D923" s="7">
        <v>1</v>
      </c>
      <c r="E923" s="22" t="str">
        <f t="shared" si="28"/>
        <v>11</v>
      </c>
      <c r="F923" s="4">
        <v>0.99973999999999996</v>
      </c>
      <c r="G923" s="25">
        <v>1</v>
      </c>
      <c r="H923" s="4">
        <v>1.289856399</v>
      </c>
      <c r="I923" s="4">
        <v>6.6140178672700003</v>
      </c>
      <c r="J923" s="2">
        <f t="shared" si="29"/>
        <v>0.19501858399611502</v>
      </c>
      <c r="K923" s="3">
        <v>306</v>
      </c>
      <c r="L923" s="3">
        <v>120</v>
      </c>
      <c r="M923" s="3">
        <v>22</v>
      </c>
      <c r="N923" s="3">
        <v>51</v>
      </c>
      <c r="O923" s="24">
        <v>278.06459620491398</v>
      </c>
      <c r="P923" s="4">
        <v>0.33400000000000002</v>
      </c>
      <c r="Q923" s="4">
        <v>0.69863013698630105</v>
      </c>
      <c r="R923" s="4">
        <v>0.91100000000000003</v>
      </c>
      <c r="S923" s="4">
        <v>0.96199999999999997</v>
      </c>
      <c r="T923" s="4">
        <v>0.92600000000000005</v>
      </c>
      <c r="U923" s="4">
        <v>0.98599999999999999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1.09661428600544</v>
      </c>
      <c r="AC923" s="2">
        <v>0.358633808424065</v>
      </c>
      <c r="AD923" s="2">
        <v>9.3212381722178703E-2</v>
      </c>
      <c r="AE923" s="2">
        <v>3.8740828316430602E-2</v>
      </c>
      <c r="AF923" s="2">
        <v>7.6881044335957605E-2</v>
      </c>
      <c r="AG923" s="2">
        <v>1.4098924379501601E-2</v>
      </c>
    </row>
    <row r="924" spans="1:33" x14ac:dyDescent="0.35">
      <c r="A924" s="7">
        <v>574</v>
      </c>
      <c r="B924" s="7">
        <v>229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1.582170289</v>
      </c>
      <c r="I924" s="4">
        <v>7.7313218679000002</v>
      </c>
      <c r="J924" s="2">
        <f t="shared" si="29"/>
        <v>0.20464421427971835</v>
      </c>
      <c r="K924" s="3">
        <v>221</v>
      </c>
      <c r="L924" s="3">
        <v>152</v>
      </c>
      <c r="M924" s="3">
        <v>32</v>
      </c>
      <c r="N924" s="3">
        <v>94</v>
      </c>
      <c r="O924" s="24">
        <v>665.43319917289102</v>
      </c>
      <c r="P924" s="4">
        <v>0.51900000000000002</v>
      </c>
      <c r="Q924" s="4">
        <v>0.74603174603174605</v>
      </c>
      <c r="R924" s="4">
        <v>0.94799999999999995</v>
      </c>
      <c r="S924" s="4">
        <v>0.98799999999999999</v>
      </c>
      <c r="T924" s="4">
        <v>0.93899999999999995</v>
      </c>
      <c r="U924" s="4">
        <v>0.999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0.65585139581624796</v>
      </c>
      <c r="AC924" s="2">
        <v>0.29298712468147398</v>
      </c>
      <c r="AD924" s="2">
        <v>5.3400776727115302E-2</v>
      </c>
      <c r="AE924" s="2">
        <v>1.20725812342692E-2</v>
      </c>
      <c r="AF924" s="2">
        <v>6.2939799773874205E-2</v>
      </c>
      <c r="AG924" s="2">
        <v>1.00050033358353E-3</v>
      </c>
    </row>
    <row r="925" spans="1:33" x14ac:dyDescent="0.35">
      <c r="A925" s="7">
        <v>336</v>
      </c>
      <c r="B925" s="7">
        <v>449</v>
      </c>
      <c r="C925" s="7">
        <v>1</v>
      </c>
      <c r="D925" s="7">
        <v>1</v>
      </c>
      <c r="E925" s="22" t="str">
        <f t="shared" si="28"/>
        <v>11</v>
      </c>
      <c r="F925" s="4">
        <v>0.96796700000000002</v>
      </c>
      <c r="G925" s="25">
        <v>1</v>
      </c>
      <c r="H925" s="4">
        <v>2.0266081900000001</v>
      </c>
      <c r="I925" s="4">
        <v>9.6371467464269998</v>
      </c>
      <c r="J925" s="2">
        <f t="shared" si="29"/>
        <v>0.21029130751291827</v>
      </c>
      <c r="K925" s="3">
        <v>174</v>
      </c>
      <c r="L925" s="3">
        <v>162</v>
      </c>
      <c r="M925" s="3">
        <v>85</v>
      </c>
      <c r="N925" s="3">
        <v>78</v>
      </c>
      <c r="O925" s="24">
        <v>1001</v>
      </c>
      <c r="P925" s="4">
        <v>0.48399999999999999</v>
      </c>
      <c r="Q925" s="4">
        <v>0.47852760736196298</v>
      </c>
      <c r="R925" s="4">
        <v>0.91500000000000004</v>
      </c>
      <c r="S925" s="4">
        <v>0.94099999999999995</v>
      </c>
      <c r="T925" s="4">
        <v>0.91100000000000003</v>
      </c>
      <c r="U925" s="4">
        <v>0.88600000000000001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0.72567037226550501</v>
      </c>
      <c r="AC925" s="2">
        <v>0.73704137411717097</v>
      </c>
      <c r="AD925" s="2">
        <v>8.8831213706615703E-2</v>
      </c>
      <c r="AE925" s="2">
        <v>6.0812139396757503E-2</v>
      </c>
      <c r="AF925" s="2">
        <v>9.3212381722178703E-2</v>
      </c>
      <c r="AG925" s="2">
        <v>0.121038328377056</v>
      </c>
    </row>
    <row r="926" spans="1:33" x14ac:dyDescent="0.35">
      <c r="A926" s="7">
        <v>730</v>
      </c>
      <c r="B926" s="7">
        <v>79</v>
      </c>
      <c r="C926" s="7">
        <v>1</v>
      </c>
      <c r="D926" s="7">
        <v>1</v>
      </c>
      <c r="E926" s="22" t="str">
        <f t="shared" si="28"/>
        <v>11</v>
      </c>
      <c r="F926" s="4">
        <v>0.98360199999999998</v>
      </c>
      <c r="G926" s="25">
        <v>1</v>
      </c>
      <c r="H926" s="4">
        <v>1.4440068660000001</v>
      </c>
      <c r="I926" s="4">
        <v>6.8453396822999997</v>
      </c>
      <c r="J926" s="2">
        <f t="shared" si="29"/>
        <v>0.21094743767555754</v>
      </c>
      <c r="K926" s="3">
        <v>283</v>
      </c>
      <c r="L926" s="3">
        <v>80</v>
      </c>
      <c r="M926" s="3">
        <v>75</v>
      </c>
      <c r="N926" s="3">
        <v>61</v>
      </c>
      <c r="O926" s="24">
        <v>662.98658789836497</v>
      </c>
      <c r="P926" s="4">
        <v>0.29299999999999998</v>
      </c>
      <c r="Q926" s="4">
        <v>0.44852941176470601</v>
      </c>
      <c r="R926" s="4">
        <v>0.86699999999999999</v>
      </c>
      <c r="S926" s="4">
        <v>0.88300000000000001</v>
      </c>
      <c r="T926" s="4">
        <v>0.89800000000000002</v>
      </c>
      <c r="U926" s="4">
        <v>0.89700000000000002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1.22758266996507</v>
      </c>
      <c r="AC926" s="2">
        <v>0.801781021562741</v>
      </c>
      <c r="AD926" s="2">
        <v>0.14271630220159501</v>
      </c>
      <c r="AE926" s="2">
        <v>0.124430078378177</v>
      </c>
      <c r="AF926" s="2">
        <v>0.107585210679937</v>
      </c>
      <c r="AG926" s="2">
        <v>0.10869941692334099</v>
      </c>
    </row>
    <row r="927" spans="1:33" x14ac:dyDescent="0.35">
      <c r="A927" s="7">
        <v>832</v>
      </c>
      <c r="B927" s="7">
        <v>295</v>
      </c>
      <c r="C927" s="7">
        <v>1</v>
      </c>
      <c r="D927" s="7">
        <v>1</v>
      </c>
      <c r="E927" s="22" t="str">
        <f t="shared" si="28"/>
        <v>11</v>
      </c>
      <c r="F927" s="4">
        <v>0.84483699999999995</v>
      </c>
      <c r="G927" s="25">
        <v>1</v>
      </c>
      <c r="H927" s="4">
        <v>1.5783005750000001</v>
      </c>
      <c r="I927" s="4">
        <v>7.4797646737100001</v>
      </c>
      <c r="J927" s="2">
        <f t="shared" si="29"/>
        <v>0.21100938917870463</v>
      </c>
      <c r="K927" s="3">
        <v>160</v>
      </c>
      <c r="L927" s="3">
        <v>103</v>
      </c>
      <c r="M927" s="3">
        <v>100</v>
      </c>
      <c r="N927" s="3">
        <v>136</v>
      </c>
      <c r="O927" s="24">
        <v>1001</v>
      </c>
      <c r="P927" s="4">
        <v>0.48899999999999999</v>
      </c>
      <c r="Q927" s="4">
        <v>0.57627118644067798</v>
      </c>
      <c r="R927" s="4">
        <v>0.89900000000000002</v>
      </c>
      <c r="S927" s="4">
        <v>0.90500000000000003</v>
      </c>
      <c r="T927" s="4">
        <v>0.91800000000000004</v>
      </c>
      <c r="U927" s="4">
        <v>0.90700000000000003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0.71539278950726504</v>
      </c>
      <c r="AC927" s="2">
        <v>0.55117691928955803</v>
      </c>
      <c r="AD927" s="2">
        <v>0.106472244510517</v>
      </c>
      <c r="AE927" s="2">
        <v>9.9820335282210904E-2</v>
      </c>
      <c r="AF927" s="2">
        <v>8.5557888361646503E-2</v>
      </c>
      <c r="AG927" s="2">
        <v>9.7612828867000401E-2</v>
      </c>
    </row>
    <row r="928" spans="1:33" x14ac:dyDescent="0.35">
      <c r="A928" s="7">
        <v>900</v>
      </c>
      <c r="B928" s="7">
        <v>269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2.147182554</v>
      </c>
      <c r="I928" s="4">
        <v>9.9336263572999997</v>
      </c>
      <c r="J928" s="2">
        <f t="shared" si="29"/>
        <v>0.21615294120883494</v>
      </c>
      <c r="K928" s="3">
        <v>26</v>
      </c>
      <c r="L928" s="3">
        <v>95</v>
      </c>
      <c r="M928" s="3">
        <v>41</v>
      </c>
      <c r="N928" s="3">
        <v>337</v>
      </c>
      <c r="O928" s="24">
        <v>592.01276233115095</v>
      </c>
      <c r="P928" s="4">
        <v>0.86</v>
      </c>
      <c r="Q928" s="4">
        <v>0.89153439153439196</v>
      </c>
      <c r="R928" s="4">
        <v>0.90500000000000003</v>
      </c>
      <c r="S928" s="4">
        <v>0.92800000000000005</v>
      </c>
      <c r="T928" s="4">
        <v>0.89300000000000002</v>
      </c>
      <c r="U928" s="4">
        <v>0.94299999999999995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0.15082288973458399</v>
      </c>
      <c r="AC928" s="2">
        <v>0.114811265267226</v>
      </c>
      <c r="AD928" s="2">
        <v>9.9820335282210904E-2</v>
      </c>
      <c r="AE928" s="2">
        <v>7.4723546195936394E-2</v>
      </c>
      <c r="AF928" s="2">
        <v>0.113168698105638</v>
      </c>
      <c r="AG928" s="2">
        <v>5.8688996348679599E-2</v>
      </c>
    </row>
    <row r="929" spans="1:33" x14ac:dyDescent="0.35">
      <c r="A929" s="7">
        <v>112</v>
      </c>
      <c r="B929" s="7">
        <v>172</v>
      </c>
      <c r="C929" s="7">
        <v>1</v>
      </c>
      <c r="D929" s="7">
        <v>1</v>
      </c>
      <c r="E929" s="22" t="str">
        <f t="shared" si="28"/>
        <v>11</v>
      </c>
      <c r="F929" s="4">
        <v>0.99094199999999999</v>
      </c>
      <c r="G929" s="25">
        <v>1</v>
      </c>
      <c r="H929" s="4">
        <v>1.8253306170000001</v>
      </c>
      <c r="I929" s="4">
        <v>8.2845389757000003</v>
      </c>
      <c r="J929" s="2">
        <f t="shared" si="29"/>
        <v>0.22032977602664597</v>
      </c>
      <c r="K929" s="3">
        <v>152</v>
      </c>
      <c r="L929" s="3">
        <v>178</v>
      </c>
      <c r="M929" s="3">
        <v>21</v>
      </c>
      <c r="N929" s="3">
        <v>148</v>
      </c>
      <c r="O929" s="24">
        <v>1001</v>
      </c>
      <c r="P929" s="4">
        <v>0.60899999999999999</v>
      </c>
      <c r="Q929" s="4">
        <v>0.87573964497041401</v>
      </c>
      <c r="R929" s="4">
        <v>0.81899999999999995</v>
      </c>
      <c r="S929" s="4">
        <v>0.76400000000000001</v>
      </c>
      <c r="T929" s="4">
        <v>0.89300000000000002</v>
      </c>
      <c r="U929" s="4">
        <v>0.89400000000000002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0.49593701127223999</v>
      </c>
      <c r="AC929" s="2">
        <v>0.132686441158958</v>
      </c>
      <c r="AD929" s="2">
        <v>0.199671195129068</v>
      </c>
      <c r="AE929" s="2">
        <v>0.26918748981561702</v>
      </c>
      <c r="AF929" s="2">
        <v>0.113168698105638</v>
      </c>
      <c r="AG929" s="2">
        <v>0.112049503808623</v>
      </c>
    </row>
    <row r="930" spans="1:33" x14ac:dyDescent="0.35">
      <c r="A930" s="7">
        <v>134</v>
      </c>
      <c r="B930" s="7">
        <v>229</v>
      </c>
      <c r="C930" s="7">
        <v>1</v>
      </c>
      <c r="D930" s="7">
        <v>1</v>
      </c>
      <c r="E930" s="22" t="str">
        <f t="shared" si="28"/>
        <v>11</v>
      </c>
      <c r="F930" s="4">
        <v>0.99600100000000003</v>
      </c>
      <c r="G930" s="25">
        <v>1</v>
      </c>
      <c r="H930" s="4">
        <v>1.846632813</v>
      </c>
      <c r="I930" s="4">
        <v>8.3051256018600004</v>
      </c>
      <c r="J930" s="2">
        <f t="shared" si="29"/>
        <v>0.22234857141551617</v>
      </c>
      <c r="K930" s="3">
        <v>255</v>
      </c>
      <c r="L930" s="3">
        <v>110</v>
      </c>
      <c r="M930" s="3">
        <v>62</v>
      </c>
      <c r="N930" s="3">
        <v>72</v>
      </c>
      <c r="O930" s="24">
        <v>970.08565656313306</v>
      </c>
      <c r="P930" s="4">
        <v>0.38400000000000001</v>
      </c>
      <c r="Q930" s="4">
        <v>0.537313432835821</v>
      </c>
      <c r="R930" s="4">
        <v>0.88800000000000001</v>
      </c>
      <c r="S930" s="4">
        <v>0.94099999999999995</v>
      </c>
      <c r="T930" s="4">
        <v>0.89600000000000002</v>
      </c>
      <c r="U930" s="4">
        <v>0.90800000000000003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0.95711272639441003</v>
      </c>
      <c r="AC930" s="2">
        <v>0.62117368093485603</v>
      </c>
      <c r="AD930" s="2">
        <v>0.11878353598996701</v>
      </c>
      <c r="AE930" s="2">
        <v>6.0812139396757503E-2</v>
      </c>
      <c r="AF930" s="2">
        <v>0.109814866007207</v>
      </c>
      <c r="AG930" s="2">
        <v>9.65109003808437E-2</v>
      </c>
    </row>
    <row r="931" spans="1:33" x14ac:dyDescent="0.35">
      <c r="A931" s="7">
        <v>716</v>
      </c>
      <c r="B931" s="7">
        <v>168</v>
      </c>
      <c r="C931" s="7">
        <v>1</v>
      </c>
      <c r="D931" s="7">
        <v>1</v>
      </c>
      <c r="E931" s="22" t="str">
        <f t="shared" si="28"/>
        <v>11</v>
      </c>
      <c r="F931" s="4">
        <v>0.99721000000000004</v>
      </c>
      <c r="G931" s="25">
        <v>1</v>
      </c>
      <c r="H931" s="4">
        <v>1.4742896210000001</v>
      </c>
      <c r="I931" s="4">
        <v>6.2640534640999999</v>
      </c>
      <c r="J931" s="2">
        <f t="shared" si="29"/>
        <v>0.23535712609244491</v>
      </c>
      <c r="K931" s="3">
        <v>277</v>
      </c>
      <c r="L931" s="3">
        <v>149</v>
      </c>
      <c r="M931" s="3">
        <v>42</v>
      </c>
      <c r="N931" s="3">
        <v>31</v>
      </c>
      <c r="O931" s="24">
        <v>1001</v>
      </c>
      <c r="P931" s="4">
        <v>0.39200000000000002</v>
      </c>
      <c r="Q931" s="4">
        <v>0.42465753424657499</v>
      </c>
      <c r="R931" s="4">
        <v>0.84499999999999997</v>
      </c>
      <c r="S931" s="4">
        <v>0.94799999999999995</v>
      </c>
      <c r="T931" s="4">
        <v>0.89700000000000002</v>
      </c>
      <c r="U931" s="4">
        <v>0.98799999999999999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0.93649343919167405</v>
      </c>
      <c r="AC931" s="2">
        <v>0.85647223666324501</v>
      </c>
      <c r="AD931" s="2">
        <v>0.168418651624963</v>
      </c>
      <c r="AE931" s="2">
        <v>5.3400776727115302E-2</v>
      </c>
      <c r="AF931" s="2">
        <v>0.10869941692334099</v>
      </c>
      <c r="AG931" s="2">
        <v>1.20725812342692E-2</v>
      </c>
    </row>
    <row r="932" spans="1:33" x14ac:dyDescent="0.35">
      <c r="A932" s="7">
        <v>294</v>
      </c>
      <c r="B932" s="7">
        <v>162</v>
      </c>
      <c r="C932" s="7">
        <v>1</v>
      </c>
      <c r="D932" s="7">
        <v>1</v>
      </c>
      <c r="E932" s="22" t="str">
        <f t="shared" si="28"/>
        <v>11</v>
      </c>
      <c r="F932" s="4">
        <v>0.98800100000000002</v>
      </c>
      <c r="G932" s="25">
        <v>1</v>
      </c>
      <c r="H932" s="4">
        <v>1.924741429</v>
      </c>
      <c r="I932" s="4">
        <v>6.8898072262400003</v>
      </c>
      <c r="J932" s="2">
        <f t="shared" si="29"/>
        <v>0.27936070862325074</v>
      </c>
      <c r="K932" s="3">
        <v>146</v>
      </c>
      <c r="L932" s="3">
        <v>59</v>
      </c>
      <c r="M932" s="3">
        <v>125</v>
      </c>
      <c r="N932" s="3">
        <v>169</v>
      </c>
      <c r="O932" s="24">
        <v>1001</v>
      </c>
      <c r="P932" s="4">
        <v>0.441</v>
      </c>
      <c r="Q932" s="4">
        <v>0.57482993197278898</v>
      </c>
      <c r="R932" s="4">
        <v>0.9</v>
      </c>
      <c r="S932" s="4">
        <v>0.91900000000000004</v>
      </c>
      <c r="T932" s="4">
        <v>0.91500000000000004</v>
      </c>
      <c r="U932" s="4">
        <v>0.91100000000000003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0.81871040353529101</v>
      </c>
      <c r="AC932" s="2">
        <v>0.55368105241560805</v>
      </c>
      <c r="AD932" s="2">
        <v>0.105360515657826</v>
      </c>
      <c r="AE932" s="2">
        <v>8.4469156626450007E-2</v>
      </c>
      <c r="AF932" s="2">
        <v>8.8831213706615703E-2</v>
      </c>
      <c r="AG932" s="2">
        <v>9.3212381722178703E-2</v>
      </c>
    </row>
    <row r="933" spans="1:33" x14ac:dyDescent="0.35">
      <c r="A933" s="7">
        <v>226</v>
      </c>
      <c r="B933" s="7">
        <v>35</v>
      </c>
      <c r="C933" s="7">
        <v>1</v>
      </c>
      <c r="D933" s="7">
        <v>1</v>
      </c>
      <c r="E933" s="22" t="str">
        <f t="shared" si="28"/>
        <v>11</v>
      </c>
      <c r="F933" s="4">
        <v>0.99964399999999998</v>
      </c>
      <c r="G933" s="25">
        <v>1</v>
      </c>
      <c r="H933" s="4">
        <v>2.8188460640000002</v>
      </c>
      <c r="I933" s="4">
        <v>9.1573452601999996</v>
      </c>
      <c r="J933" s="2">
        <f t="shared" si="29"/>
        <v>0.30782349948640414</v>
      </c>
      <c r="K933" s="3">
        <v>263</v>
      </c>
      <c r="L933" s="3">
        <v>71</v>
      </c>
      <c r="M933" s="3">
        <v>66</v>
      </c>
      <c r="N933" s="3">
        <v>99</v>
      </c>
      <c r="O933" s="24">
        <v>1001</v>
      </c>
      <c r="P933" s="4">
        <v>0.315</v>
      </c>
      <c r="Q933" s="4">
        <v>0.6</v>
      </c>
      <c r="R933" s="4">
        <v>0.84</v>
      </c>
      <c r="S933" s="4">
        <v>0.872</v>
      </c>
      <c r="T933" s="4">
        <v>0.83699999999999997</v>
      </c>
      <c r="U933" s="4">
        <v>0.85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1.1551826401565</v>
      </c>
      <c r="AC933" s="2">
        <v>0.51082562376599105</v>
      </c>
      <c r="AD933" s="2">
        <v>0.17435338714477799</v>
      </c>
      <c r="AE933" s="2">
        <v>0.13696585507315701</v>
      </c>
      <c r="AF933" s="2">
        <v>0.177931208492662</v>
      </c>
      <c r="AG933" s="2">
        <v>0.16251892949777499</v>
      </c>
    </row>
    <row r="934" spans="1:33" x14ac:dyDescent="0.35">
      <c r="A934" s="7">
        <v>750</v>
      </c>
      <c r="B934" s="7">
        <v>219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2.231521125</v>
      </c>
      <c r="I934" s="4">
        <v>7.2401237702600003</v>
      </c>
      <c r="J934" s="2">
        <f t="shared" si="29"/>
        <v>0.30821588080667078</v>
      </c>
      <c r="K934" s="3">
        <v>263</v>
      </c>
      <c r="L934" s="3">
        <v>111</v>
      </c>
      <c r="M934" s="3">
        <v>55</v>
      </c>
      <c r="N934" s="3">
        <v>70</v>
      </c>
      <c r="O934" s="24">
        <v>437.84663845010402</v>
      </c>
      <c r="P934" s="4">
        <v>0.36899999999999999</v>
      </c>
      <c r="Q934" s="4">
        <v>0.56000000000000005</v>
      </c>
      <c r="R934" s="4">
        <v>0.77200000000000002</v>
      </c>
      <c r="S934" s="4">
        <v>0.86299999999999999</v>
      </c>
      <c r="T934" s="4">
        <v>0.82099999999999995</v>
      </c>
      <c r="U934" s="4">
        <v>0.89900000000000002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0.99695863494160997</v>
      </c>
      <c r="AC934" s="2">
        <v>0.57981849525294205</v>
      </c>
      <c r="AD934" s="2">
        <v>0.25877072895736097</v>
      </c>
      <c r="AE934" s="2">
        <v>0.14734058789870899</v>
      </c>
      <c r="AF934" s="2">
        <v>0.19723216952970901</v>
      </c>
      <c r="AG934" s="2">
        <v>0.106472244510517</v>
      </c>
    </row>
    <row r="935" spans="1:33" x14ac:dyDescent="0.35">
      <c r="A935" s="7">
        <v>822</v>
      </c>
      <c r="B935" s="7">
        <v>160</v>
      </c>
      <c r="C935" s="7">
        <v>1</v>
      </c>
      <c r="D935" s="7">
        <v>1</v>
      </c>
      <c r="E935" s="22" t="str">
        <f t="shared" si="28"/>
        <v>11</v>
      </c>
      <c r="F935" s="4">
        <v>0.99235600000000002</v>
      </c>
      <c r="G935" s="25">
        <v>1</v>
      </c>
      <c r="H935" s="4">
        <v>2.5338993510000001</v>
      </c>
      <c r="I935" s="4">
        <v>7.8575467810399999</v>
      </c>
      <c r="J935" s="2">
        <f t="shared" si="29"/>
        <v>0.32247970283985011</v>
      </c>
      <c r="K935" s="3">
        <v>287</v>
      </c>
      <c r="L935" s="3">
        <v>119</v>
      </c>
      <c r="M935" s="3">
        <v>37</v>
      </c>
      <c r="N935" s="3">
        <v>56</v>
      </c>
      <c r="O935" s="24">
        <v>888.15276834628696</v>
      </c>
      <c r="P935" s="4">
        <v>0.34899999999999998</v>
      </c>
      <c r="Q935" s="4">
        <v>0.60215053763440896</v>
      </c>
      <c r="R935" s="4">
        <v>0.46</v>
      </c>
      <c r="S935" s="4">
        <v>0.68100000000000005</v>
      </c>
      <c r="T935" s="4">
        <v>0.43099999999999999</v>
      </c>
      <c r="U935" s="4">
        <v>0.63200000000000001</v>
      </c>
      <c r="V935" s="5">
        <v>0</v>
      </c>
      <c r="W935" s="5">
        <v>100</v>
      </c>
      <c r="X935" s="5">
        <v>0</v>
      </c>
      <c r="Y935" s="5">
        <v>100</v>
      </c>
      <c r="Z935" s="5">
        <v>0</v>
      </c>
      <c r="AA935" s="5">
        <v>100</v>
      </c>
      <c r="AB935" s="2">
        <v>1.05268335677971</v>
      </c>
      <c r="AC935" s="2">
        <v>0.50724780241810696</v>
      </c>
      <c r="AD935" s="2">
        <v>0.77652878949899595</v>
      </c>
      <c r="AE935" s="2">
        <v>0.38419297283262499</v>
      </c>
      <c r="AF935" s="2">
        <v>0.84164718887838896</v>
      </c>
      <c r="AG935" s="2">
        <v>0.45886588483528001</v>
      </c>
    </row>
    <row r="936" spans="1:33" x14ac:dyDescent="0.35">
      <c r="A936" s="7">
        <v>842</v>
      </c>
      <c r="B936" s="7">
        <v>391</v>
      </c>
      <c r="C936" s="7">
        <v>1</v>
      </c>
      <c r="D936" s="7">
        <v>1</v>
      </c>
      <c r="E936" s="22" t="str">
        <f t="shared" si="28"/>
        <v>11</v>
      </c>
      <c r="F936" s="4">
        <v>0.98400500000000002</v>
      </c>
      <c r="G936" s="25">
        <v>1</v>
      </c>
      <c r="H936" s="4">
        <v>3.0060287890000001</v>
      </c>
      <c r="I936" s="4">
        <v>7.4549638637989997</v>
      </c>
      <c r="J936" s="2">
        <f t="shared" si="29"/>
        <v>0.40322513212936595</v>
      </c>
      <c r="K936" s="3">
        <v>282</v>
      </c>
      <c r="L936" s="3">
        <v>104</v>
      </c>
      <c r="M936" s="3">
        <v>59</v>
      </c>
      <c r="N936" s="3">
        <v>54</v>
      </c>
      <c r="O936" s="24">
        <v>1001</v>
      </c>
      <c r="P936" s="4">
        <v>0.32700000000000001</v>
      </c>
      <c r="Q936" s="4">
        <v>0.47787610619469001</v>
      </c>
      <c r="R936" s="4">
        <v>0.77400000000000002</v>
      </c>
      <c r="S936" s="4">
        <v>0.95</v>
      </c>
      <c r="T936" s="4">
        <v>0.81599999999999995</v>
      </c>
      <c r="U936" s="4">
        <v>0.99099999999999999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1.11779510808488</v>
      </c>
      <c r="AC936" s="2">
        <v>0.73840377214806596</v>
      </c>
      <c r="AD936" s="2">
        <v>0.25618340539241002</v>
      </c>
      <c r="AE936" s="2">
        <v>5.1293294387550599E-2</v>
      </c>
      <c r="AF936" s="2">
        <v>0.20334092401803</v>
      </c>
      <c r="AG936" s="2">
        <v>9.0407446521490707E-3</v>
      </c>
    </row>
    <row r="937" spans="1:33" x14ac:dyDescent="0.35">
      <c r="A937" s="7">
        <v>120</v>
      </c>
      <c r="B937" s="7">
        <v>357</v>
      </c>
      <c r="C937" s="7">
        <v>1</v>
      </c>
      <c r="D937" s="7">
        <v>1</v>
      </c>
      <c r="E937" s="22" t="str">
        <f t="shared" si="28"/>
        <v>11</v>
      </c>
      <c r="F937" s="4">
        <v>0.89708100000000002</v>
      </c>
      <c r="G937" s="25">
        <v>1</v>
      </c>
      <c r="H937" s="4">
        <v>3.3346617379999999</v>
      </c>
      <c r="I937" s="4">
        <v>7.9279637064899999</v>
      </c>
      <c r="J937" s="2">
        <f t="shared" si="29"/>
        <v>0.42062020733901379</v>
      </c>
      <c r="K937" s="3">
        <v>239</v>
      </c>
      <c r="L937" s="3">
        <v>120</v>
      </c>
      <c r="M937" s="3">
        <v>40</v>
      </c>
      <c r="N937" s="3">
        <v>100</v>
      </c>
      <c r="O937" s="24">
        <v>250.94256622937201</v>
      </c>
      <c r="P937" s="4">
        <v>0.45100000000000001</v>
      </c>
      <c r="Q937" s="4">
        <v>0.71428571428571397</v>
      </c>
      <c r="R937" s="4">
        <v>0.73199999999999998</v>
      </c>
      <c r="S937" s="4">
        <v>0.88300000000000001</v>
      </c>
      <c r="T937" s="4">
        <v>0.74</v>
      </c>
      <c r="U937" s="4">
        <v>0.88100000000000001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0.79628793947945897</v>
      </c>
      <c r="AC937" s="2">
        <v>0.33647223662121301</v>
      </c>
      <c r="AD937" s="2">
        <v>0.311974765020825</v>
      </c>
      <c r="AE937" s="2">
        <v>0.124430078378177</v>
      </c>
      <c r="AF937" s="2">
        <v>0.301105092783922</v>
      </c>
      <c r="AG937" s="2">
        <v>0.12669765304595801</v>
      </c>
    </row>
    <row r="938" spans="1:33" x14ac:dyDescent="0.35">
      <c r="A938" s="7">
        <v>852</v>
      </c>
      <c r="B938" s="7">
        <v>83</v>
      </c>
      <c r="C938" s="7">
        <v>1</v>
      </c>
      <c r="D938" s="7">
        <v>1</v>
      </c>
      <c r="E938" s="22" t="str">
        <f t="shared" si="28"/>
        <v>11</v>
      </c>
      <c r="F938" s="4">
        <v>0.99266399999999999</v>
      </c>
      <c r="G938" s="25">
        <v>1</v>
      </c>
      <c r="H938" s="4">
        <v>3.6880534539999998</v>
      </c>
      <c r="I938" s="4">
        <v>8.6124527458000006</v>
      </c>
      <c r="J938" s="2">
        <f t="shared" si="29"/>
        <v>0.42822336015701656</v>
      </c>
      <c r="K938" s="3">
        <v>206</v>
      </c>
      <c r="L938" s="3">
        <v>157</v>
      </c>
      <c r="M938" s="3">
        <v>61</v>
      </c>
      <c r="N938" s="3">
        <v>75</v>
      </c>
      <c r="O938" s="24">
        <v>1001</v>
      </c>
      <c r="P938" s="4">
        <v>0.437</v>
      </c>
      <c r="Q938" s="4">
        <v>0.55147058823529405</v>
      </c>
      <c r="R938" s="4">
        <v>0.47099999999999997</v>
      </c>
      <c r="S938" s="4">
        <v>0.498</v>
      </c>
      <c r="T938" s="4">
        <v>0.48399999999999999</v>
      </c>
      <c r="U938" s="4">
        <v>0.42899999999999999</v>
      </c>
      <c r="V938" s="5">
        <v>0</v>
      </c>
      <c r="W938" s="5">
        <v>100</v>
      </c>
      <c r="X938" s="5">
        <v>0</v>
      </c>
      <c r="Y938" s="5">
        <v>0</v>
      </c>
      <c r="Z938" s="5">
        <v>0</v>
      </c>
      <c r="AA938" s="5">
        <v>0</v>
      </c>
      <c r="AB938" s="2">
        <v>0.82782208388654699</v>
      </c>
      <c r="AC938" s="2">
        <v>0.59516677219974101</v>
      </c>
      <c r="AD938" s="2">
        <v>0.752897184965719</v>
      </c>
      <c r="AE938" s="2">
        <v>0.69715520195748404</v>
      </c>
      <c r="AF938" s="2">
        <v>0.72567037226550501</v>
      </c>
      <c r="AG938" s="2">
        <v>0.84629836005411996</v>
      </c>
    </row>
    <row r="939" spans="1:33" x14ac:dyDescent="0.35">
      <c r="A939" s="7">
        <v>76</v>
      </c>
      <c r="B939" s="7">
        <v>329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0.16594022850000001</v>
      </c>
      <c r="I939" s="4">
        <v>7.7505653884600001</v>
      </c>
      <c r="J939" s="2">
        <f t="shared" si="29"/>
        <v>2.1410080450011085E-2</v>
      </c>
      <c r="K939" s="3">
        <v>274</v>
      </c>
      <c r="L939" s="3">
        <v>137</v>
      </c>
      <c r="M939" s="3">
        <v>33</v>
      </c>
      <c r="N939" s="3">
        <v>55</v>
      </c>
      <c r="O939" s="24">
        <v>767.25872828573904</v>
      </c>
      <c r="P939" s="4">
        <v>0.40100000000000002</v>
      </c>
      <c r="Q939" s="4">
        <v>0.625</v>
      </c>
      <c r="R939" s="4">
        <v>2.1000000000000001E-2</v>
      </c>
      <c r="S939" s="4">
        <v>2.3E-2</v>
      </c>
      <c r="T939" s="4">
        <v>1.4E-2</v>
      </c>
      <c r="U939" s="4">
        <v>1.4999999999999999E-2</v>
      </c>
      <c r="V939" s="5">
        <v>0</v>
      </c>
      <c r="W939" s="5">
        <v>100</v>
      </c>
      <c r="X939" s="5">
        <v>0</v>
      </c>
      <c r="Y939" s="5">
        <v>0</v>
      </c>
      <c r="Z939" s="5">
        <v>0</v>
      </c>
      <c r="AA939" s="5">
        <v>0</v>
      </c>
      <c r="AB939" s="2">
        <v>0.91379385167556804</v>
      </c>
      <c r="AC939" s="2">
        <v>0.47000362924573602</v>
      </c>
      <c r="AD939" s="2">
        <v>3.8632328412587098</v>
      </c>
      <c r="AE939" s="2">
        <v>3.7722610630529898</v>
      </c>
      <c r="AF939" s="2">
        <v>4.2686979493668797</v>
      </c>
      <c r="AG939" s="2">
        <v>4.1997050778799299</v>
      </c>
    </row>
    <row r="940" spans="1:33" x14ac:dyDescent="0.35">
      <c r="A940" s="7">
        <v>602</v>
      </c>
      <c r="B940" s="7">
        <v>441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0.19617380840000001</v>
      </c>
      <c r="I940" s="4">
        <v>8.4539855235359997</v>
      </c>
      <c r="J940" s="2">
        <f t="shared" si="29"/>
        <v>2.3204890504466766E-2</v>
      </c>
      <c r="K940" s="3">
        <v>300</v>
      </c>
      <c r="L940" s="3">
        <v>102</v>
      </c>
      <c r="M940" s="3">
        <v>37</v>
      </c>
      <c r="N940" s="3">
        <v>60</v>
      </c>
      <c r="O940" s="24">
        <v>585.82927498645495</v>
      </c>
      <c r="P940" s="4">
        <v>0.34200000000000003</v>
      </c>
      <c r="Q940" s="4">
        <v>0.61855670103092797</v>
      </c>
      <c r="R940" s="4">
        <v>0.99199999999999999</v>
      </c>
      <c r="S940" s="4">
        <v>0.99299999999999999</v>
      </c>
      <c r="T940" s="4">
        <v>0.98599999999999999</v>
      </c>
      <c r="U940" s="4">
        <v>0.99299999999999999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1.07294454191953</v>
      </c>
      <c r="AC940" s="2">
        <v>0.48036641628128202</v>
      </c>
      <c r="AD940" s="2">
        <v>8.03217169726427E-3</v>
      </c>
      <c r="AE940" s="2">
        <v>7.0246149369644698E-3</v>
      </c>
      <c r="AF940" s="2">
        <v>1.4098924379501601E-2</v>
      </c>
      <c r="AG940" s="2">
        <v>7.0246149369644698E-3</v>
      </c>
    </row>
    <row r="941" spans="1:33" x14ac:dyDescent="0.35">
      <c r="A941" s="7">
        <v>22</v>
      </c>
      <c r="B941" s="7">
        <v>100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0.30777715049999999</v>
      </c>
      <c r="I941" s="4">
        <v>9.9624196837800003</v>
      </c>
      <c r="J941" s="2">
        <f t="shared" si="29"/>
        <v>3.0893814983632705E-2</v>
      </c>
      <c r="K941" s="3">
        <v>272</v>
      </c>
      <c r="L941" s="3">
        <v>118</v>
      </c>
      <c r="M941" s="3">
        <v>35</v>
      </c>
      <c r="N941" s="3">
        <v>74</v>
      </c>
      <c r="O941" s="24">
        <v>787.30442228678601</v>
      </c>
      <c r="P941" s="4">
        <v>0.38300000000000001</v>
      </c>
      <c r="Q941" s="4">
        <v>0.67889908256880704</v>
      </c>
      <c r="R941" s="4">
        <v>0.97699999999999998</v>
      </c>
      <c r="S941" s="4">
        <v>0.98299999999999998</v>
      </c>
      <c r="T941" s="4">
        <v>0.97599999999999998</v>
      </c>
      <c r="U941" s="4">
        <v>0.99099999999999999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0.95972028980149104</v>
      </c>
      <c r="AC941" s="2">
        <v>0.38728278902497398</v>
      </c>
      <c r="AD941" s="2">
        <v>2.32686269393543E-2</v>
      </c>
      <c r="AE941" s="2">
        <v>1.7146158834970501E-2</v>
      </c>
      <c r="AF941" s="2">
        <v>2.4292692569044601E-2</v>
      </c>
      <c r="AG941" s="2">
        <v>9.0407446521490707E-3</v>
      </c>
    </row>
    <row r="942" spans="1:33" x14ac:dyDescent="0.35">
      <c r="A942" s="7">
        <v>766</v>
      </c>
      <c r="B942" s="7">
        <v>150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0.22826619400000001</v>
      </c>
      <c r="I942" s="4">
        <v>7.3414896608999998</v>
      </c>
      <c r="J942" s="2">
        <f t="shared" si="29"/>
        <v>3.1092626230303327E-2</v>
      </c>
      <c r="K942" s="3">
        <v>171</v>
      </c>
      <c r="L942" s="3">
        <v>194</v>
      </c>
      <c r="M942" s="3">
        <v>48</v>
      </c>
      <c r="N942" s="3">
        <v>86</v>
      </c>
      <c r="O942" s="24">
        <v>1001</v>
      </c>
      <c r="P942" s="4">
        <v>0.58599999999999997</v>
      </c>
      <c r="Q942" s="4">
        <v>0.64179104477611904</v>
      </c>
      <c r="R942" s="4">
        <v>0.97899999999999998</v>
      </c>
      <c r="S942" s="4">
        <v>0.96799999999999997</v>
      </c>
      <c r="T942" s="4">
        <v>0.98099999999999998</v>
      </c>
      <c r="U942" s="4">
        <v>0.96899999999999997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0.53443548940512497</v>
      </c>
      <c r="AC942" s="2">
        <v>0.44349250369740401</v>
      </c>
      <c r="AD942" s="2">
        <v>2.1223636451626698E-2</v>
      </c>
      <c r="AE942" s="2">
        <v>3.2523191705560103E-2</v>
      </c>
      <c r="AF942" s="2">
        <v>1.9182819416774001E-2</v>
      </c>
      <c r="AG942" s="2">
        <v>3.14906670913708E-2</v>
      </c>
    </row>
    <row r="943" spans="1:33" x14ac:dyDescent="0.35">
      <c r="A943" s="7">
        <v>876</v>
      </c>
      <c r="B943" s="7">
        <v>76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0.32190720509999998</v>
      </c>
      <c r="I943" s="4">
        <v>9.7496699867000007</v>
      </c>
      <c r="J943" s="2">
        <f t="shared" si="29"/>
        <v>3.3017241151662491E-2</v>
      </c>
      <c r="K943" s="3">
        <v>137</v>
      </c>
      <c r="L943" s="3">
        <v>153</v>
      </c>
      <c r="M943" s="3">
        <v>96</v>
      </c>
      <c r="N943" s="3">
        <v>113</v>
      </c>
      <c r="O943" s="24">
        <v>1001</v>
      </c>
      <c r="P943" s="4">
        <v>0.501</v>
      </c>
      <c r="Q943" s="4">
        <v>0.54066985645932997</v>
      </c>
      <c r="R943" s="4">
        <v>3.4000000000000002E-2</v>
      </c>
      <c r="S943" s="4">
        <v>0.03</v>
      </c>
      <c r="T943" s="4">
        <v>3.2000000000000001E-2</v>
      </c>
      <c r="U943" s="4">
        <v>2.1000000000000001E-2</v>
      </c>
      <c r="V943" s="5">
        <v>100</v>
      </c>
      <c r="W943" s="5">
        <v>100</v>
      </c>
      <c r="X943" s="5">
        <v>0</v>
      </c>
      <c r="Y943" s="5">
        <v>0</v>
      </c>
      <c r="Z943" s="5">
        <v>0</v>
      </c>
      <c r="AA943" s="5">
        <v>0</v>
      </c>
      <c r="AB943" s="2">
        <v>0.69114917789727204</v>
      </c>
      <c r="AC943" s="2">
        <v>0.61494643325247</v>
      </c>
      <c r="AD943" s="2">
        <v>3.3813947543659801</v>
      </c>
      <c r="AE943" s="2">
        <v>3.50655789731998</v>
      </c>
      <c r="AF943" s="2">
        <v>3.4420193761824098</v>
      </c>
      <c r="AG943" s="2">
        <v>3.8632328412587098</v>
      </c>
    </row>
    <row r="944" spans="1:33" x14ac:dyDescent="0.35">
      <c r="A944" s="7">
        <v>560</v>
      </c>
      <c r="B944" s="7">
        <v>150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0.26334898410000002</v>
      </c>
      <c r="I944" s="4">
        <v>7.4178519628800004</v>
      </c>
      <c r="J944" s="2">
        <f t="shared" si="29"/>
        <v>3.5502054424628081E-2</v>
      </c>
      <c r="K944" s="3">
        <v>242</v>
      </c>
      <c r="L944" s="3">
        <v>124</v>
      </c>
      <c r="M944" s="3">
        <v>40</v>
      </c>
      <c r="N944" s="3">
        <v>93</v>
      </c>
      <c r="O944" s="24">
        <v>838.43651902720001</v>
      </c>
      <c r="P944" s="4">
        <v>0.42299999999999999</v>
      </c>
      <c r="Q944" s="4">
        <v>0.69924812030075201</v>
      </c>
      <c r="R944" s="4">
        <v>0.97199999999999998</v>
      </c>
      <c r="S944" s="4">
        <v>0.97799999999999998</v>
      </c>
      <c r="T944" s="4">
        <v>0.97699999999999998</v>
      </c>
      <c r="U944" s="4">
        <v>0.98699999999999999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0.86038309993585904</v>
      </c>
      <c r="AC944" s="2">
        <v>0.357749635068498</v>
      </c>
      <c r="AD944" s="2">
        <v>2.8399474521698002E-2</v>
      </c>
      <c r="AE944" s="2">
        <v>2.2245608947319698E-2</v>
      </c>
      <c r="AF944" s="2">
        <v>2.32686269393543E-2</v>
      </c>
      <c r="AG944" s="2">
        <v>1.30852395486555E-2</v>
      </c>
    </row>
    <row r="945" spans="1:33" x14ac:dyDescent="0.35">
      <c r="A945" s="7">
        <v>352</v>
      </c>
      <c r="B945" s="7">
        <v>205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0.29470789980000001</v>
      </c>
      <c r="I945" s="4">
        <v>7.1123677804999996</v>
      </c>
      <c r="J945" s="2">
        <f t="shared" si="29"/>
        <v>4.1435975879650311E-2</v>
      </c>
      <c r="K945" s="3">
        <v>292</v>
      </c>
      <c r="L945" s="3">
        <v>101</v>
      </c>
      <c r="M945" s="3">
        <v>63</v>
      </c>
      <c r="N945" s="3">
        <v>43</v>
      </c>
      <c r="O945" s="24">
        <v>1001</v>
      </c>
      <c r="P945" s="4">
        <v>0.28599999999999998</v>
      </c>
      <c r="Q945" s="4">
        <v>0.40566037735849098</v>
      </c>
      <c r="R945" s="4">
        <v>0.98499999999999999</v>
      </c>
      <c r="S945" s="4">
        <v>0.97699999999999998</v>
      </c>
      <c r="T945" s="4">
        <v>0.98399999999999999</v>
      </c>
      <c r="U945" s="4">
        <v>0.98399999999999999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1.25176346816228</v>
      </c>
      <c r="AC945" s="2">
        <v>0.90223897841850498</v>
      </c>
      <c r="AD945" s="2">
        <v>1.51136378100482E-2</v>
      </c>
      <c r="AE945" s="2">
        <v>2.32686269393543E-2</v>
      </c>
      <c r="AF945" s="2">
        <v>1.6129381929883599E-2</v>
      </c>
      <c r="AG945" s="2">
        <v>1.6129381929883599E-2</v>
      </c>
    </row>
    <row r="946" spans="1:33" x14ac:dyDescent="0.35">
      <c r="A946" s="7">
        <v>386</v>
      </c>
      <c r="B946" s="7">
        <v>130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0.33186285770000001</v>
      </c>
      <c r="I946" s="4">
        <v>7.5785428131700003</v>
      </c>
      <c r="J946" s="2">
        <f t="shared" si="29"/>
        <v>4.3789797838614614E-2</v>
      </c>
      <c r="K946" s="3">
        <v>214</v>
      </c>
      <c r="L946" s="3">
        <v>108</v>
      </c>
      <c r="M946" s="3">
        <v>81</v>
      </c>
      <c r="N946" s="3">
        <v>96</v>
      </c>
      <c r="O946" s="24">
        <v>1001</v>
      </c>
      <c r="P946" s="4">
        <v>0.41699999999999998</v>
      </c>
      <c r="Q946" s="4">
        <v>0.54237288135593198</v>
      </c>
      <c r="R946" s="4">
        <v>0.96299999999999997</v>
      </c>
      <c r="S946" s="4">
        <v>0.98</v>
      </c>
      <c r="T946" s="4">
        <v>0.97399999999999998</v>
      </c>
      <c r="U946" s="4">
        <v>0.96799999999999997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0.87466905718333599</v>
      </c>
      <c r="AC946" s="2">
        <v>0.61180154110599305</v>
      </c>
      <c r="AD946" s="2">
        <v>3.7701867184011501E-2</v>
      </c>
      <c r="AE946" s="2">
        <v>2.0202707317519501E-2</v>
      </c>
      <c r="AF946" s="2">
        <v>2.6343975339602001E-2</v>
      </c>
      <c r="AG946" s="2">
        <v>3.2523191705560103E-2</v>
      </c>
    </row>
    <row r="947" spans="1:33" x14ac:dyDescent="0.35">
      <c r="A947" s="7">
        <v>562</v>
      </c>
      <c r="B947" s="7">
        <v>16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0.38218407119999998</v>
      </c>
      <c r="I947" s="4">
        <v>8.23643533037</v>
      </c>
      <c r="J947" s="2">
        <f t="shared" si="29"/>
        <v>4.6401635643368959E-2</v>
      </c>
      <c r="K947" s="3">
        <v>236</v>
      </c>
      <c r="L947" s="3">
        <v>120</v>
      </c>
      <c r="M947" s="3">
        <v>60</v>
      </c>
      <c r="N947" s="3">
        <v>83</v>
      </c>
      <c r="O947" s="24">
        <v>828.01496409222204</v>
      </c>
      <c r="P947" s="4">
        <v>0.42199999999999999</v>
      </c>
      <c r="Q947" s="4">
        <v>0.58041958041957997</v>
      </c>
      <c r="R947" s="4">
        <v>0.98199999999999998</v>
      </c>
      <c r="S947" s="4">
        <v>0.995</v>
      </c>
      <c r="T947" s="4">
        <v>0.96499999999999997</v>
      </c>
      <c r="U947" s="4">
        <v>0.999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0.86274996494612499</v>
      </c>
      <c r="AC947" s="2">
        <v>0.54400402246330903</v>
      </c>
      <c r="AD947" s="2">
        <v>1.8163970627671201E-2</v>
      </c>
      <c r="AE947" s="2">
        <v>5.0125418235442898E-3</v>
      </c>
      <c r="AF947" s="2">
        <v>3.5627177643151202E-2</v>
      </c>
      <c r="AG947" s="2">
        <v>1.00050033358353E-3</v>
      </c>
    </row>
    <row r="948" spans="1:33" x14ac:dyDescent="0.35">
      <c r="A948" s="7">
        <v>44</v>
      </c>
      <c r="B948" s="7">
        <v>292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0.41218852880000001</v>
      </c>
      <c r="I948" s="4">
        <v>7.7020897706589997</v>
      </c>
      <c r="J948" s="2">
        <f t="shared" si="29"/>
        <v>5.3516453465684899E-2</v>
      </c>
      <c r="K948" s="3">
        <v>288</v>
      </c>
      <c r="L948" s="3">
        <v>144</v>
      </c>
      <c r="M948" s="3">
        <v>29</v>
      </c>
      <c r="N948" s="3">
        <v>38</v>
      </c>
      <c r="O948" s="24">
        <v>1001</v>
      </c>
      <c r="P948" s="4">
        <v>0.37</v>
      </c>
      <c r="Q948" s="4">
        <v>0.56716417910447803</v>
      </c>
      <c r="R948" s="4">
        <v>0.08</v>
      </c>
      <c r="S948" s="4">
        <v>0.11</v>
      </c>
      <c r="T948" s="4">
        <v>9.7000000000000003E-2</v>
      </c>
      <c r="U948" s="4">
        <v>4.8000000000000001E-2</v>
      </c>
      <c r="V948" s="5">
        <v>0</v>
      </c>
      <c r="W948" s="5">
        <v>100</v>
      </c>
      <c r="X948" s="5">
        <v>0</v>
      </c>
      <c r="Y948" s="5">
        <v>0</v>
      </c>
      <c r="Z948" s="5">
        <v>0</v>
      </c>
      <c r="AA948" s="5">
        <v>0</v>
      </c>
      <c r="AB948" s="2">
        <v>0.99425227334386701</v>
      </c>
      <c r="AC948" s="2">
        <v>0.56710645966457995</v>
      </c>
      <c r="AD948" s="2">
        <v>2.5257286443082601</v>
      </c>
      <c r="AE948" s="2">
        <v>2.2072749131897198</v>
      </c>
      <c r="AF948" s="2">
        <v>2.33304430047875</v>
      </c>
      <c r="AG948" s="2">
        <v>3.0365542680742501</v>
      </c>
    </row>
    <row r="949" spans="1:33" x14ac:dyDescent="0.35">
      <c r="A949" s="7">
        <v>724</v>
      </c>
      <c r="B949" s="7">
        <v>322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0.48356047600000002</v>
      </c>
      <c r="I949" s="4">
        <v>8.9887342417399996</v>
      </c>
      <c r="J949" s="2">
        <f t="shared" si="29"/>
        <v>5.3796281322295997E-2</v>
      </c>
      <c r="K949" s="3">
        <v>298</v>
      </c>
      <c r="L949" s="3">
        <v>104</v>
      </c>
      <c r="M949" s="3">
        <v>56</v>
      </c>
      <c r="N949" s="3">
        <v>41</v>
      </c>
      <c r="O949" s="24">
        <v>913.45274931842596</v>
      </c>
      <c r="P949" s="4">
        <v>0.29699999999999999</v>
      </c>
      <c r="Q949" s="4">
        <v>0.42268041237113402</v>
      </c>
      <c r="R949" s="4">
        <v>4.5999999999999999E-2</v>
      </c>
      <c r="S949" s="4">
        <v>7.0999999999999994E-2</v>
      </c>
      <c r="T949" s="4">
        <v>3.9E-2</v>
      </c>
      <c r="U949" s="4">
        <v>3.5999999999999997E-2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2">
        <v>1.2140231401794399</v>
      </c>
      <c r="AC949" s="2">
        <v>0.86113891179907498</v>
      </c>
      <c r="AD949" s="2">
        <v>3.07911388249304</v>
      </c>
      <c r="AE949" s="2">
        <v>2.64507540194082</v>
      </c>
      <c r="AF949" s="2">
        <v>3.2441936328524901</v>
      </c>
      <c r="AG949" s="2">
        <v>3.32423634052603</v>
      </c>
    </row>
    <row r="950" spans="1:33" x14ac:dyDescent="0.35">
      <c r="A950" s="7">
        <v>432</v>
      </c>
      <c r="B950" s="7">
        <v>488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0.37609216420000002</v>
      </c>
      <c r="I950" s="4">
        <v>6.93553368264</v>
      </c>
      <c r="J950" s="2">
        <f t="shared" si="29"/>
        <v>5.422685281471247E-2</v>
      </c>
      <c r="K950" s="3">
        <v>230</v>
      </c>
      <c r="L950" s="3">
        <v>178</v>
      </c>
      <c r="M950" s="3">
        <v>49</v>
      </c>
      <c r="N950" s="3">
        <v>42</v>
      </c>
      <c r="O950" s="24">
        <v>354.85140207459301</v>
      </c>
      <c r="P950" s="4">
        <v>0.44500000000000001</v>
      </c>
      <c r="Q950" s="4">
        <v>0.46153846153846201</v>
      </c>
      <c r="R950" s="4">
        <v>0.91400000000000003</v>
      </c>
      <c r="S950" s="4">
        <v>0.96799999999999997</v>
      </c>
      <c r="T950" s="4">
        <v>0.91700000000000004</v>
      </c>
      <c r="U950" s="4">
        <v>0.96499999999999997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0.809680996815897</v>
      </c>
      <c r="AC950" s="2">
        <v>0.773189888233482</v>
      </c>
      <c r="AD950" s="2">
        <v>8.9924707527986994E-2</v>
      </c>
      <c r="AE950" s="2">
        <v>3.2523191705560103E-2</v>
      </c>
      <c r="AF950" s="2">
        <v>8.6647806725672197E-2</v>
      </c>
      <c r="AG950" s="2">
        <v>3.5627177643151202E-2</v>
      </c>
    </row>
    <row r="951" spans="1:33" x14ac:dyDescent="0.35">
      <c r="A951" s="7">
        <v>482</v>
      </c>
      <c r="B951" s="7">
        <v>77</v>
      </c>
      <c r="C951" s="7">
        <v>1</v>
      </c>
      <c r="D951" s="7">
        <v>1</v>
      </c>
      <c r="E951" s="22" t="str">
        <f t="shared" si="28"/>
        <v>11</v>
      </c>
      <c r="F951" s="4">
        <v>2.52E-4</v>
      </c>
      <c r="G951" s="25">
        <v>0</v>
      </c>
      <c r="H951" s="4">
        <v>0.45734497540000002</v>
      </c>
      <c r="I951" s="4">
        <v>8.1656061540299998</v>
      </c>
      <c r="J951" s="2">
        <f t="shared" si="29"/>
        <v>5.6008698775446689E-2</v>
      </c>
      <c r="K951" s="3">
        <v>214</v>
      </c>
      <c r="L951" s="3">
        <v>91</v>
      </c>
      <c r="M951" s="3">
        <v>112</v>
      </c>
      <c r="N951" s="3">
        <v>82</v>
      </c>
      <c r="O951" s="24">
        <v>1001</v>
      </c>
      <c r="P951" s="4">
        <v>0.34100000000000003</v>
      </c>
      <c r="Q951" s="4">
        <v>0.42268041237113402</v>
      </c>
      <c r="R951" s="4">
        <v>4.5999999999999999E-2</v>
      </c>
      <c r="S951" s="4">
        <v>5.5E-2</v>
      </c>
      <c r="T951" s="4">
        <v>4.9000000000000002E-2</v>
      </c>
      <c r="U951" s="4">
        <v>4.4999999999999998E-2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2">
        <v>1.0758728016986201</v>
      </c>
      <c r="AC951" s="2">
        <v>0.86113891179907498</v>
      </c>
      <c r="AD951" s="2">
        <v>3.07911388249304</v>
      </c>
      <c r="AE951" s="2">
        <v>2.9004220937496701</v>
      </c>
      <c r="AF951" s="2">
        <v>3.0159349808715099</v>
      </c>
      <c r="AG951" s="2">
        <v>3.1010927892118199</v>
      </c>
    </row>
    <row r="952" spans="1:33" x14ac:dyDescent="0.35">
      <c r="A952" s="7">
        <v>774</v>
      </c>
      <c r="B952" s="7">
        <v>244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0.54413165220000004</v>
      </c>
      <c r="I952" s="4">
        <v>8.9936979570000002</v>
      </c>
      <c r="J952" s="2">
        <f t="shared" si="29"/>
        <v>6.0501437206537494E-2</v>
      </c>
      <c r="K952" s="3">
        <v>271</v>
      </c>
      <c r="L952" s="3">
        <v>123</v>
      </c>
      <c r="M952" s="3">
        <v>54</v>
      </c>
      <c r="N952" s="3">
        <v>51</v>
      </c>
      <c r="O952" s="24">
        <v>230.23334722528301</v>
      </c>
      <c r="P952" s="4">
        <v>0.33300000000000002</v>
      </c>
      <c r="Q952" s="4">
        <v>0.48571428571428599</v>
      </c>
      <c r="R952" s="4">
        <v>6.7000000000000004E-2</v>
      </c>
      <c r="S952" s="4">
        <v>7.9000000000000001E-2</v>
      </c>
      <c r="T952" s="4">
        <v>0.06</v>
      </c>
      <c r="U952" s="4">
        <v>5.3999999999999999E-2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2">
        <v>1.09961278900169</v>
      </c>
      <c r="AC952" s="2">
        <v>0.72213471743319801</v>
      </c>
      <c r="AD952" s="2">
        <v>2.7030626595911702</v>
      </c>
      <c r="AE952" s="2">
        <v>2.5383074265151202</v>
      </c>
      <c r="AF952" s="2">
        <v>2.81341071676004</v>
      </c>
      <c r="AG952" s="2">
        <v>2.9187712324178601</v>
      </c>
    </row>
    <row r="953" spans="1:33" x14ac:dyDescent="0.35">
      <c r="A953" s="7">
        <v>156</v>
      </c>
      <c r="B953" s="7">
        <v>58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0.64882821660000001</v>
      </c>
      <c r="I953" s="4">
        <v>10.6016552192</v>
      </c>
      <c r="J953" s="2">
        <f t="shared" si="29"/>
        <v>6.1200652462735018E-2</v>
      </c>
      <c r="K953" s="3">
        <v>192</v>
      </c>
      <c r="L953" s="3">
        <v>161</v>
      </c>
      <c r="M953" s="3">
        <v>63</v>
      </c>
      <c r="N953" s="3">
        <v>83</v>
      </c>
      <c r="O953" s="24">
        <v>743.62374678869105</v>
      </c>
      <c r="P953" s="4">
        <v>0.47299999999999998</v>
      </c>
      <c r="Q953" s="4">
        <v>0.568493150684932</v>
      </c>
      <c r="R953" s="4">
        <v>0.46200000000000002</v>
      </c>
      <c r="S953" s="4">
        <v>0.499</v>
      </c>
      <c r="T953" s="4">
        <v>0.45500000000000002</v>
      </c>
      <c r="U953" s="4">
        <v>0.58299999999999996</v>
      </c>
      <c r="V953" s="5">
        <v>0</v>
      </c>
      <c r="W953" s="5">
        <v>100</v>
      </c>
      <c r="X953" s="5">
        <v>0</v>
      </c>
      <c r="Y953" s="5">
        <v>0</v>
      </c>
      <c r="Z953" s="5">
        <v>0</v>
      </c>
      <c r="AA953" s="5">
        <v>100</v>
      </c>
      <c r="AB953" s="2">
        <v>0.74865989049020398</v>
      </c>
      <c r="AC953" s="2">
        <v>0.56476601391173797</v>
      </c>
      <c r="AD953" s="2">
        <v>0.77219038790039796</v>
      </c>
      <c r="AE953" s="2">
        <v>0.69514918323061803</v>
      </c>
      <c r="AF953" s="2">
        <v>0.78745786003118701</v>
      </c>
      <c r="AG953" s="2">
        <v>0.53956809263164496</v>
      </c>
    </row>
    <row r="954" spans="1:33" x14ac:dyDescent="0.35">
      <c r="A954" s="7">
        <v>988</v>
      </c>
      <c r="B954" s="7">
        <v>117</v>
      </c>
      <c r="C954" s="7">
        <v>1</v>
      </c>
      <c r="D954" s="7">
        <v>1</v>
      </c>
      <c r="E954" s="22" t="str">
        <f t="shared" si="28"/>
        <v>11</v>
      </c>
      <c r="F954" s="4">
        <v>1.0000000000000001E-5</v>
      </c>
      <c r="G954" s="25">
        <v>0</v>
      </c>
      <c r="H954" s="4">
        <v>0.44800803119999999</v>
      </c>
      <c r="I954" s="4">
        <v>7.2227625986000001</v>
      </c>
      <c r="J954" s="2">
        <f t="shared" si="29"/>
        <v>6.2027240281556276E-2</v>
      </c>
      <c r="K954" s="3">
        <v>235</v>
      </c>
      <c r="L954" s="3">
        <v>171</v>
      </c>
      <c r="M954" s="3">
        <v>49</v>
      </c>
      <c r="N954" s="3">
        <v>44</v>
      </c>
      <c r="O954" s="24">
        <v>1001</v>
      </c>
      <c r="P954" s="4">
        <v>0.44400000000000001</v>
      </c>
      <c r="Q954" s="4">
        <v>0.473118279569892</v>
      </c>
      <c r="R954" s="4">
        <v>0.95099999999999996</v>
      </c>
      <c r="S954" s="4">
        <v>0.96599999999999997</v>
      </c>
      <c r="T954" s="4">
        <v>0.95</v>
      </c>
      <c r="U954" s="4">
        <v>0.96299999999999997</v>
      </c>
      <c r="V954" s="5">
        <v>0</v>
      </c>
      <c r="W954" s="5">
        <v>0</v>
      </c>
      <c r="X954" s="5">
        <v>100</v>
      </c>
      <c r="Y954" s="5">
        <v>100</v>
      </c>
      <c r="Z954" s="5">
        <v>100</v>
      </c>
      <c r="AA954" s="5">
        <v>100</v>
      </c>
      <c r="AB954" s="2">
        <v>0.811930716549912</v>
      </c>
      <c r="AC954" s="2">
        <v>0.74840985923499503</v>
      </c>
      <c r="AD954" s="2">
        <v>5.0241216436746797E-2</v>
      </c>
      <c r="AE954" s="2">
        <v>3.4591444769619097E-2</v>
      </c>
      <c r="AF954" s="2">
        <v>5.1293294387550599E-2</v>
      </c>
      <c r="AG954" s="2">
        <v>3.7701867184011501E-2</v>
      </c>
    </row>
    <row r="955" spans="1:33" x14ac:dyDescent="0.35">
      <c r="A955" s="7">
        <v>98</v>
      </c>
      <c r="B955" s="7">
        <v>28</v>
      </c>
      <c r="C955" s="7">
        <v>1</v>
      </c>
      <c r="D955" s="7">
        <v>1</v>
      </c>
      <c r="E955" s="22" t="str">
        <f t="shared" si="28"/>
        <v>11</v>
      </c>
      <c r="F955" s="4">
        <v>1.054E-3</v>
      </c>
      <c r="G955" s="25">
        <v>0</v>
      </c>
      <c r="H955" s="4">
        <v>0.68401225759999995</v>
      </c>
      <c r="I955" s="4">
        <v>10.673351633119999</v>
      </c>
      <c r="J955" s="2">
        <f t="shared" si="29"/>
        <v>6.4085985462848633E-2</v>
      </c>
      <c r="K955" s="3">
        <v>313</v>
      </c>
      <c r="L955" s="3">
        <v>92</v>
      </c>
      <c r="M955" s="3">
        <v>31</v>
      </c>
      <c r="N955" s="3">
        <v>63</v>
      </c>
      <c r="O955" s="24">
        <v>158.87033230573999</v>
      </c>
      <c r="P955" s="4">
        <v>0.32100000000000001</v>
      </c>
      <c r="Q955" s="4">
        <v>0.67021276595744705</v>
      </c>
      <c r="R955" s="4">
        <v>0.99099999999999999</v>
      </c>
      <c r="S955" s="4">
        <v>0.98</v>
      </c>
      <c r="T955" s="4">
        <v>0.999</v>
      </c>
      <c r="U955" s="4">
        <v>0.996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1.1363141558521199</v>
      </c>
      <c r="AC955" s="2">
        <v>0.40016005587847098</v>
      </c>
      <c r="AD955" s="2">
        <v>9.0407446521490707E-3</v>
      </c>
      <c r="AE955" s="2">
        <v>2.0202707317519501E-2</v>
      </c>
      <c r="AF955" s="2">
        <v>1.00050033358353E-3</v>
      </c>
      <c r="AG955" s="2">
        <v>4.0080213975388201E-3</v>
      </c>
    </row>
    <row r="956" spans="1:33" x14ac:dyDescent="0.35">
      <c r="A956" s="7">
        <v>512</v>
      </c>
      <c r="B956" s="7">
        <v>46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0.63083825999999998</v>
      </c>
      <c r="I956" s="4">
        <v>9.6320904931559994</v>
      </c>
      <c r="J956" s="2">
        <f t="shared" si="29"/>
        <v>6.5493390084762682E-2</v>
      </c>
      <c r="K956" s="3">
        <v>98</v>
      </c>
      <c r="L956" s="3">
        <v>102</v>
      </c>
      <c r="M956" s="3">
        <v>44</v>
      </c>
      <c r="N956" s="3">
        <v>255</v>
      </c>
      <c r="O956" s="24">
        <v>337.26899086017897</v>
      </c>
      <c r="P956" s="4">
        <v>0.70899999999999996</v>
      </c>
      <c r="Q956" s="4">
        <v>0.85284280936454804</v>
      </c>
      <c r="R956" s="4">
        <v>7.5999999999999998E-2</v>
      </c>
      <c r="S956" s="4">
        <v>0.10299999999999999</v>
      </c>
      <c r="T956" s="4">
        <v>5.2999999999999999E-2</v>
      </c>
      <c r="U956" s="4">
        <v>6.6000000000000003E-2</v>
      </c>
      <c r="V956" s="5">
        <v>100</v>
      </c>
      <c r="W956" s="5">
        <v>100</v>
      </c>
      <c r="X956" s="5">
        <v>0</v>
      </c>
      <c r="Y956" s="5">
        <v>0</v>
      </c>
      <c r="Z956" s="5">
        <v>0</v>
      </c>
      <c r="AA956" s="5">
        <v>0</v>
      </c>
      <c r="AB956" s="2">
        <v>0.34389975245000998</v>
      </c>
      <c r="AC956" s="2">
        <v>0.15918002823225999</v>
      </c>
      <c r="AD956" s="2">
        <v>2.5770219386958102</v>
      </c>
      <c r="AE956" s="2">
        <v>2.2730262907525001</v>
      </c>
      <c r="AF956" s="2">
        <v>2.9374633654300202</v>
      </c>
      <c r="AG956" s="2">
        <v>2.7181005369557099</v>
      </c>
    </row>
    <row r="957" spans="1:33" x14ac:dyDescent="0.35">
      <c r="A957" s="7">
        <v>140</v>
      </c>
      <c r="B957" s="7">
        <v>427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0.52105575510000002</v>
      </c>
      <c r="I957" s="4">
        <v>7.8669985241999996</v>
      </c>
      <c r="J957" s="2">
        <f t="shared" si="29"/>
        <v>6.6233107009891878E-2</v>
      </c>
      <c r="K957" s="3">
        <v>254</v>
      </c>
      <c r="L957" s="3">
        <v>127</v>
      </c>
      <c r="M957" s="3">
        <v>53</v>
      </c>
      <c r="N957" s="3">
        <v>65</v>
      </c>
      <c r="O957" s="24">
        <v>1001</v>
      </c>
      <c r="P957" s="4">
        <v>0.40699999999999997</v>
      </c>
      <c r="Q957" s="4">
        <v>0.55084745762711895</v>
      </c>
      <c r="R957" s="4">
        <v>5.3999999999999999E-2</v>
      </c>
      <c r="S957" s="4">
        <v>0.04</v>
      </c>
      <c r="T957" s="4">
        <v>4.5999999999999999E-2</v>
      </c>
      <c r="U957" s="4">
        <v>4.8000000000000001E-2</v>
      </c>
      <c r="V957" s="5">
        <v>0</v>
      </c>
      <c r="W957" s="5">
        <v>100</v>
      </c>
      <c r="X957" s="5">
        <v>0</v>
      </c>
      <c r="Y957" s="5">
        <v>0</v>
      </c>
      <c r="Z957" s="5">
        <v>0</v>
      </c>
      <c r="AA957" s="5">
        <v>0</v>
      </c>
      <c r="AB957" s="2">
        <v>0.89894209353954202</v>
      </c>
      <c r="AC957" s="2">
        <v>0.59629735457002797</v>
      </c>
      <c r="AD957" s="2">
        <v>2.9187712324178601</v>
      </c>
      <c r="AE957" s="2">
        <v>3.2188758248682001</v>
      </c>
      <c r="AF957" s="2">
        <v>3.07911388249304</v>
      </c>
      <c r="AG957" s="2">
        <v>3.0365542680742501</v>
      </c>
    </row>
    <row r="958" spans="1:33" x14ac:dyDescent="0.35">
      <c r="A958" s="7">
        <v>748</v>
      </c>
      <c r="B958" s="7">
        <v>162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0.55741580189999995</v>
      </c>
      <c r="I958" s="4">
        <v>8.3798638788000002</v>
      </c>
      <c r="J958" s="2">
        <f t="shared" si="29"/>
        <v>6.6518479292986099E-2</v>
      </c>
      <c r="K958" s="3">
        <v>206</v>
      </c>
      <c r="L958" s="3">
        <v>147</v>
      </c>
      <c r="M958" s="3">
        <v>49</v>
      </c>
      <c r="N958" s="3">
        <v>97</v>
      </c>
      <c r="O958" s="24">
        <v>456.07560874825202</v>
      </c>
      <c r="P958" s="4">
        <v>0.47799999999999998</v>
      </c>
      <c r="Q958" s="4">
        <v>0.66438356164383605</v>
      </c>
      <c r="R958" s="4">
        <v>0.95</v>
      </c>
      <c r="S958" s="4">
        <v>0.96399999999999997</v>
      </c>
      <c r="T958" s="4">
        <v>0.94699999999999995</v>
      </c>
      <c r="U958" s="4">
        <v>0.97899999999999998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0.73814454649068095</v>
      </c>
      <c r="AC958" s="2">
        <v>0.40889564320495397</v>
      </c>
      <c r="AD958" s="2">
        <v>5.1293294387550599E-2</v>
      </c>
      <c r="AE958" s="2">
        <v>3.6663984371591497E-2</v>
      </c>
      <c r="AF958" s="2">
        <v>5.4456185796058897E-2</v>
      </c>
      <c r="AG958" s="2">
        <v>2.1223636451626698E-2</v>
      </c>
    </row>
    <row r="959" spans="1:33" x14ac:dyDescent="0.35">
      <c r="A959" s="7">
        <v>152</v>
      </c>
      <c r="B959" s="7">
        <v>140</v>
      </c>
      <c r="C959" s="7">
        <v>1</v>
      </c>
      <c r="D959" s="7">
        <v>1</v>
      </c>
      <c r="E959" s="22" t="str">
        <f t="shared" si="28"/>
        <v>11</v>
      </c>
      <c r="F959" s="4">
        <v>1.9999999999999999E-6</v>
      </c>
      <c r="G959" s="25">
        <v>0</v>
      </c>
      <c r="H959" s="4">
        <v>0.61116651840000003</v>
      </c>
      <c r="I959" s="4">
        <v>9.1589271610999994</v>
      </c>
      <c r="J959" s="2">
        <f t="shared" si="29"/>
        <v>6.6729051083161808E-2</v>
      </c>
      <c r="K959" s="3">
        <v>170</v>
      </c>
      <c r="L959" s="3">
        <v>172</v>
      </c>
      <c r="M959" s="3">
        <v>58</v>
      </c>
      <c r="N959" s="3">
        <v>99</v>
      </c>
      <c r="O959" s="24">
        <v>766.09508178534202</v>
      </c>
      <c r="P959" s="4">
        <v>0.54800000000000004</v>
      </c>
      <c r="Q959" s="4">
        <v>0.63057324840764295</v>
      </c>
      <c r="R959" s="4">
        <v>0.94499999999999995</v>
      </c>
      <c r="S959" s="4">
        <v>0.96399999999999997</v>
      </c>
      <c r="T959" s="4">
        <v>0.95499999999999996</v>
      </c>
      <c r="U959" s="4">
        <v>0.97099999999999997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0.60147999203412095</v>
      </c>
      <c r="AC959" s="2">
        <v>0.46112595521371802</v>
      </c>
      <c r="AD959" s="2">
        <v>5.6570351488394399E-2</v>
      </c>
      <c r="AE959" s="2">
        <v>3.6663984371591497E-2</v>
      </c>
      <c r="AF959" s="2">
        <v>4.6043938501406798E-2</v>
      </c>
      <c r="AG959" s="2">
        <v>2.9428810690812199E-2</v>
      </c>
    </row>
    <row r="960" spans="1:33" x14ac:dyDescent="0.35">
      <c r="A960" s="7">
        <v>954</v>
      </c>
      <c r="B960" s="7">
        <v>66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0.54570288010000001</v>
      </c>
      <c r="I960" s="4">
        <v>7.8734364068999998</v>
      </c>
      <c r="J960" s="2">
        <f t="shared" si="29"/>
        <v>6.9309365300996836E-2</v>
      </c>
      <c r="K960" s="3">
        <v>308</v>
      </c>
      <c r="L960" s="3">
        <v>86</v>
      </c>
      <c r="M960" s="3">
        <v>30</v>
      </c>
      <c r="N960" s="3">
        <v>75</v>
      </c>
      <c r="O960" s="24">
        <v>32.2180104626554</v>
      </c>
      <c r="P960" s="4">
        <v>0.29899999999999999</v>
      </c>
      <c r="Q960" s="4">
        <v>0.71428571428571397</v>
      </c>
      <c r="R960" s="4">
        <v>4.9000000000000002E-2</v>
      </c>
      <c r="S960" s="4">
        <v>0.26400000000000001</v>
      </c>
      <c r="T960" s="4">
        <v>4.4999999999999998E-2</v>
      </c>
      <c r="U960" s="4">
        <v>0.26200000000000001</v>
      </c>
      <c r="V960" s="5">
        <v>0</v>
      </c>
      <c r="W960" s="5">
        <v>100</v>
      </c>
      <c r="X960" s="5">
        <v>0</v>
      </c>
      <c r="Y960" s="5">
        <v>0</v>
      </c>
      <c r="Z960" s="5">
        <v>0</v>
      </c>
      <c r="AA960" s="5">
        <v>0</v>
      </c>
      <c r="AB960" s="2">
        <v>1.20731170559145</v>
      </c>
      <c r="AC960" s="2">
        <v>0.33647223662121301</v>
      </c>
      <c r="AD960" s="2">
        <v>3.0159349808715099</v>
      </c>
      <c r="AE960" s="2">
        <v>1.3318061758358199</v>
      </c>
      <c r="AF960" s="2">
        <v>3.1010927892118199</v>
      </c>
      <c r="AG960" s="2">
        <v>1.33941077522104</v>
      </c>
    </row>
    <row r="961" spans="1:33" x14ac:dyDescent="0.35">
      <c r="A961" s="7">
        <v>40</v>
      </c>
      <c r="B961" s="7">
        <v>386</v>
      </c>
      <c r="C961" s="7">
        <v>1</v>
      </c>
      <c r="D961" s="7">
        <v>1</v>
      </c>
      <c r="E961" s="22" t="str">
        <f t="shared" si="28"/>
        <v>11</v>
      </c>
      <c r="F961" s="4">
        <v>6.0999999999999999E-5</v>
      </c>
      <c r="G961" s="25">
        <v>0</v>
      </c>
      <c r="H961" s="4">
        <v>0.73996920099999997</v>
      </c>
      <c r="I961" s="4">
        <v>10.405678109569999</v>
      </c>
      <c r="J961" s="2">
        <f t="shared" si="29"/>
        <v>7.1112059512917047E-2</v>
      </c>
      <c r="K961" s="3">
        <v>307</v>
      </c>
      <c r="L961" s="3">
        <v>109</v>
      </c>
      <c r="M961" s="3">
        <v>66</v>
      </c>
      <c r="N961" s="3">
        <v>17</v>
      </c>
      <c r="O961" s="24">
        <v>571.87577844993905</v>
      </c>
      <c r="P961" s="4">
        <v>0.25700000000000001</v>
      </c>
      <c r="Q961" s="4">
        <v>0.20481927710843401</v>
      </c>
      <c r="R961" s="4">
        <v>0.89500000000000002</v>
      </c>
      <c r="S961" s="4">
        <v>0.89900000000000002</v>
      </c>
      <c r="T961" s="4">
        <v>0.94699999999999995</v>
      </c>
      <c r="U961" s="4">
        <v>0.97399999999999998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1.3586791940869201</v>
      </c>
      <c r="AC961" s="2">
        <v>1.5856272637403801</v>
      </c>
      <c r="AD961" s="2">
        <v>0.110931560707282</v>
      </c>
      <c r="AE961" s="2">
        <v>0.106472244510517</v>
      </c>
      <c r="AF961" s="2">
        <v>5.4456185796058897E-2</v>
      </c>
      <c r="AG961" s="2">
        <v>2.6343975339602001E-2</v>
      </c>
    </row>
    <row r="962" spans="1:33" x14ac:dyDescent="0.35">
      <c r="A962" s="7">
        <v>454</v>
      </c>
      <c r="B962" s="7">
        <v>149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0.56495414180000003</v>
      </c>
      <c r="I962" s="4">
        <v>7.7808792427200002</v>
      </c>
      <c r="J962" s="2">
        <f t="shared" ref="J962:J1025" si="31">H962/I962</f>
        <v>7.2608007935425337E-2</v>
      </c>
      <c r="K962" s="3">
        <v>311</v>
      </c>
      <c r="L962" s="3">
        <v>132</v>
      </c>
      <c r="M962" s="3">
        <v>17</v>
      </c>
      <c r="N962" s="3">
        <v>39</v>
      </c>
      <c r="O962" s="24">
        <v>656.40302698448897</v>
      </c>
      <c r="P962" s="4">
        <v>0.34499999999999997</v>
      </c>
      <c r="Q962" s="4">
        <v>0.69642857142857095</v>
      </c>
      <c r="R962" s="4">
        <v>4.3999999999999997E-2</v>
      </c>
      <c r="S962" s="4">
        <v>0.16</v>
      </c>
      <c r="T962" s="4">
        <v>5.8000000000000003E-2</v>
      </c>
      <c r="U962" s="4">
        <v>0.17799999999999999</v>
      </c>
      <c r="V962" s="5">
        <v>0</v>
      </c>
      <c r="W962" s="5">
        <v>100</v>
      </c>
      <c r="X962" s="5">
        <v>0</v>
      </c>
      <c r="Y962" s="5">
        <v>0</v>
      </c>
      <c r="Z962" s="5">
        <v>0</v>
      </c>
      <c r="AA962" s="5">
        <v>0</v>
      </c>
      <c r="AB962" s="2">
        <v>1.06421086195078</v>
      </c>
      <c r="AC962" s="2">
        <v>0.36179004460550301</v>
      </c>
      <c r="AD962" s="2">
        <v>3.1235656450638798</v>
      </c>
      <c r="AE962" s="2">
        <v>1.83258146374831</v>
      </c>
      <c r="AF962" s="2">
        <v>2.8473122684357199</v>
      </c>
      <c r="AG962" s="2">
        <v>1.72597172869005</v>
      </c>
    </row>
    <row r="963" spans="1:33" x14ac:dyDescent="0.35">
      <c r="A963" s="7">
        <v>792</v>
      </c>
      <c r="B963" s="7">
        <v>460</v>
      </c>
      <c r="C963" s="7">
        <v>1</v>
      </c>
      <c r="D963" s="7">
        <v>1</v>
      </c>
      <c r="E963" s="22" t="str">
        <f t="shared" si="30"/>
        <v>11</v>
      </c>
      <c r="F963" s="4">
        <v>9.0899999999999998E-4</v>
      </c>
      <c r="G963" s="25">
        <v>0</v>
      </c>
      <c r="H963" s="4">
        <v>0.63798566509999999</v>
      </c>
      <c r="I963" s="4">
        <v>8.6411332567300008</v>
      </c>
      <c r="J963" s="2">
        <f t="shared" si="31"/>
        <v>7.3831249460609302E-2</v>
      </c>
      <c r="K963" s="3">
        <v>312</v>
      </c>
      <c r="L963" s="3">
        <v>99</v>
      </c>
      <c r="M963" s="3">
        <v>47</v>
      </c>
      <c r="N963" s="3">
        <v>41</v>
      </c>
      <c r="O963" s="24">
        <v>772.54113589878295</v>
      </c>
      <c r="P963" s="4">
        <v>0.27800000000000002</v>
      </c>
      <c r="Q963" s="4">
        <v>0.46590909090909099</v>
      </c>
      <c r="R963" s="4">
        <v>0.69799999999999995</v>
      </c>
      <c r="S963" s="4">
        <v>0.80700000000000005</v>
      </c>
      <c r="T963" s="4">
        <v>0.71499999999999997</v>
      </c>
      <c r="U963" s="4">
        <v>0.80500000000000005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1.2801341652914999</v>
      </c>
      <c r="AC963" s="2">
        <v>0.76376474777389902</v>
      </c>
      <c r="AD963" s="2">
        <v>0.35953617621976502</v>
      </c>
      <c r="AE963" s="2">
        <v>0.214431610712188</v>
      </c>
      <c r="AF963" s="2">
        <v>0.33547273628812901</v>
      </c>
      <c r="AG963" s="2">
        <v>0.21691300156357399</v>
      </c>
    </row>
    <row r="964" spans="1:33" x14ac:dyDescent="0.35">
      <c r="A964" s="7">
        <v>986</v>
      </c>
      <c r="B964" s="7">
        <v>320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0.56455037720000001</v>
      </c>
      <c r="I964" s="4">
        <v>7.5067851259999996</v>
      </c>
      <c r="J964" s="2">
        <f t="shared" si="31"/>
        <v>7.5205346592999045E-2</v>
      </c>
      <c r="K964" s="3">
        <v>239</v>
      </c>
      <c r="L964" s="3">
        <v>150</v>
      </c>
      <c r="M964" s="3">
        <v>37</v>
      </c>
      <c r="N964" s="3">
        <v>73</v>
      </c>
      <c r="O964" s="24">
        <v>1001</v>
      </c>
      <c r="P964" s="4">
        <v>0.42199999999999999</v>
      </c>
      <c r="Q964" s="4">
        <v>0.66363636363636402</v>
      </c>
      <c r="R964" s="4">
        <v>0.96099999999999997</v>
      </c>
      <c r="S964" s="4">
        <v>0.96199999999999997</v>
      </c>
      <c r="T964" s="4">
        <v>0.96199999999999997</v>
      </c>
      <c r="U964" s="4">
        <v>0.96899999999999997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0.86274996494612499</v>
      </c>
      <c r="AC964" s="2">
        <v>0.41002092464402501</v>
      </c>
      <c r="AD964" s="2">
        <v>3.9780870011844598E-2</v>
      </c>
      <c r="AE964" s="2">
        <v>3.8740828316430602E-2</v>
      </c>
      <c r="AF964" s="2">
        <v>3.8740828316430602E-2</v>
      </c>
      <c r="AG964" s="2">
        <v>3.14906670913708E-2</v>
      </c>
    </row>
    <row r="965" spans="1:33" x14ac:dyDescent="0.35">
      <c r="A965" s="7">
        <v>890</v>
      </c>
      <c r="B965" s="7">
        <v>480</v>
      </c>
      <c r="C965" s="7">
        <v>1</v>
      </c>
      <c r="D965" s="7">
        <v>1</v>
      </c>
      <c r="E965" s="22" t="str">
        <f t="shared" si="30"/>
        <v>11</v>
      </c>
      <c r="F965" s="4">
        <v>3.4999999999999997E-5</v>
      </c>
      <c r="G965" s="25">
        <v>0</v>
      </c>
      <c r="H965" s="4">
        <v>0.54961614849999996</v>
      </c>
      <c r="I965" s="4">
        <v>7.1727955945200002</v>
      </c>
      <c r="J965" s="2">
        <f t="shared" si="31"/>
        <v>7.6625095648885561E-2</v>
      </c>
      <c r="K965" s="3">
        <v>288</v>
      </c>
      <c r="L965" s="3">
        <v>112</v>
      </c>
      <c r="M965" s="3">
        <v>62</v>
      </c>
      <c r="N965" s="3">
        <v>37</v>
      </c>
      <c r="O965" s="24">
        <v>1001</v>
      </c>
      <c r="P965" s="4">
        <v>0.32100000000000001</v>
      </c>
      <c r="Q965" s="4">
        <v>0.37373737373737398</v>
      </c>
      <c r="R965" s="4">
        <v>0.94799999999999995</v>
      </c>
      <c r="S965" s="4">
        <v>0.96499999999999997</v>
      </c>
      <c r="T965" s="4">
        <v>0.95399999999999996</v>
      </c>
      <c r="U965" s="4">
        <v>0.96599999999999997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1.1363141558521199</v>
      </c>
      <c r="AC965" s="2">
        <v>0.984201937490365</v>
      </c>
      <c r="AD965" s="2">
        <v>5.3400776727115302E-2</v>
      </c>
      <c r="AE965" s="2">
        <v>3.5627177643151202E-2</v>
      </c>
      <c r="AF965" s="2">
        <v>4.7091607533850603E-2</v>
      </c>
      <c r="AG965" s="2">
        <v>3.4591444769619097E-2</v>
      </c>
    </row>
    <row r="966" spans="1:33" x14ac:dyDescent="0.35">
      <c r="A966" s="7">
        <v>220</v>
      </c>
      <c r="B966" s="7">
        <v>413</v>
      </c>
      <c r="C966" s="7">
        <v>1</v>
      </c>
      <c r="D966" s="7">
        <v>1</v>
      </c>
      <c r="E966" s="22" t="str">
        <f t="shared" si="30"/>
        <v>11</v>
      </c>
      <c r="F966" s="4">
        <v>2.1100000000000001E-4</v>
      </c>
      <c r="G966" s="25">
        <v>0</v>
      </c>
      <c r="H966" s="4">
        <v>0.84343827360000001</v>
      </c>
      <c r="I966" s="4">
        <v>10.577485546229999</v>
      </c>
      <c r="J966" s="2">
        <f t="shared" si="31"/>
        <v>7.9739014524166957E-2</v>
      </c>
      <c r="K966" s="3">
        <v>205</v>
      </c>
      <c r="L966" s="3">
        <v>104</v>
      </c>
      <c r="M966" s="3">
        <v>146</v>
      </c>
      <c r="N966" s="3">
        <v>44</v>
      </c>
      <c r="O966" s="24">
        <v>1001</v>
      </c>
      <c r="P966" s="4">
        <v>0.314</v>
      </c>
      <c r="Q966" s="4">
        <v>0.231578947368421</v>
      </c>
      <c r="R966" s="4">
        <v>0.90900000000000003</v>
      </c>
      <c r="S966" s="4">
        <v>0.872</v>
      </c>
      <c r="T966" s="4">
        <v>0.92300000000000004</v>
      </c>
      <c r="U966" s="4">
        <v>0.92200000000000004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1.1583622930738799</v>
      </c>
      <c r="AC966" s="2">
        <v>1.46283443824222</v>
      </c>
      <c r="AD966" s="2">
        <v>9.5410184804658196E-2</v>
      </c>
      <c r="AE966" s="2">
        <v>0.13696585507315701</v>
      </c>
      <c r="AF966" s="2">
        <v>8.0126044479284897E-2</v>
      </c>
      <c r="AG966" s="2">
        <v>8.1210055425543201E-2</v>
      </c>
    </row>
    <row r="967" spans="1:33" x14ac:dyDescent="0.35">
      <c r="A967" s="7">
        <v>278</v>
      </c>
      <c r="B967" s="7">
        <v>26</v>
      </c>
      <c r="C967" s="7">
        <v>1</v>
      </c>
      <c r="D967" s="7">
        <v>1</v>
      </c>
      <c r="E967" s="22" t="str">
        <f t="shared" si="30"/>
        <v>11</v>
      </c>
      <c r="F967" s="4">
        <v>5.5000000000000002E-5</v>
      </c>
      <c r="G967" s="25">
        <v>0</v>
      </c>
      <c r="H967" s="4">
        <v>0.552594319</v>
      </c>
      <c r="I967" s="4">
        <v>6.8868694476999996</v>
      </c>
      <c r="J967" s="2">
        <f t="shared" si="31"/>
        <v>8.0238825956625237E-2</v>
      </c>
      <c r="K967" s="3">
        <v>323</v>
      </c>
      <c r="L967" s="3">
        <v>89</v>
      </c>
      <c r="M967" s="3">
        <v>60</v>
      </c>
      <c r="N967" s="3">
        <v>27</v>
      </c>
      <c r="O967" s="24">
        <v>1001</v>
      </c>
      <c r="P967" s="4">
        <v>0.23100000000000001</v>
      </c>
      <c r="Q967" s="4">
        <v>0.31034482758620702</v>
      </c>
      <c r="R967" s="4">
        <v>0.89100000000000001</v>
      </c>
      <c r="S967" s="4">
        <v>0.90500000000000003</v>
      </c>
      <c r="T967" s="4">
        <v>0.91700000000000004</v>
      </c>
      <c r="U967" s="4">
        <v>0.90800000000000003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1.46533756846034</v>
      </c>
      <c r="AC967" s="2">
        <v>1.1700712526502499</v>
      </c>
      <c r="AD967" s="2">
        <v>0.115410851511328</v>
      </c>
      <c r="AE967" s="2">
        <v>9.9820335282210904E-2</v>
      </c>
      <c r="AF967" s="2">
        <v>8.6647806725672197E-2</v>
      </c>
      <c r="AG967" s="2">
        <v>9.65109003808437E-2</v>
      </c>
    </row>
    <row r="968" spans="1:33" x14ac:dyDescent="0.35">
      <c r="A968" s="7">
        <v>160</v>
      </c>
      <c r="B968" s="7">
        <v>71</v>
      </c>
      <c r="C968" s="7">
        <v>1</v>
      </c>
      <c r="D968" s="7">
        <v>1</v>
      </c>
      <c r="E968" s="22" t="str">
        <f t="shared" si="30"/>
        <v>11</v>
      </c>
      <c r="F968" s="4">
        <v>6.4300000000000002E-4</v>
      </c>
      <c r="G968" s="25">
        <v>0</v>
      </c>
      <c r="H968" s="4">
        <v>0.76163052899999995</v>
      </c>
      <c r="I968" s="4">
        <v>8.5291845909199999</v>
      </c>
      <c r="J968" s="2">
        <f t="shared" si="31"/>
        <v>8.9296992095916961E-2</v>
      </c>
      <c r="K968" s="3">
        <v>186</v>
      </c>
      <c r="L968" s="3">
        <v>129</v>
      </c>
      <c r="M968" s="3">
        <v>81</v>
      </c>
      <c r="N968" s="3">
        <v>103</v>
      </c>
      <c r="O968" s="24">
        <v>1001</v>
      </c>
      <c r="P968" s="4">
        <v>0.45300000000000001</v>
      </c>
      <c r="Q968" s="4">
        <v>0.559782608695652</v>
      </c>
      <c r="R968" s="4">
        <v>0.97399999999999998</v>
      </c>
      <c r="S968" s="4">
        <v>0.97799999999999998</v>
      </c>
      <c r="T968" s="4">
        <v>0.95699999999999996</v>
      </c>
      <c r="U968" s="4">
        <v>0.96599999999999997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0.79186315349910297</v>
      </c>
      <c r="AC968" s="2">
        <v>0.58020676937935001</v>
      </c>
      <c r="AD968" s="2">
        <v>2.6343975339602001E-2</v>
      </c>
      <c r="AE968" s="2">
        <v>2.2245608947319698E-2</v>
      </c>
      <c r="AF968" s="2">
        <v>4.3951887529182797E-2</v>
      </c>
      <c r="AG968" s="2">
        <v>3.4591444769619097E-2</v>
      </c>
    </row>
    <row r="969" spans="1:33" x14ac:dyDescent="0.35">
      <c r="A969" s="7">
        <v>460</v>
      </c>
      <c r="B969" s="7">
        <v>372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0.59728182240000005</v>
      </c>
      <c r="I969" s="4">
        <v>6.3606258273999998</v>
      </c>
      <c r="J969" s="2">
        <f t="shared" si="31"/>
        <v>9.3902996121397048E-2</v>
      </c>
      <c r="K969" s="3">
        <v>205</v>
      </c>
      <c r="L969" s="3">
        <v>129</v>
      </c>
      <c r="M969" s="3">
        <v>82</v>
      </c>
      <c r="N969" s="3">
        <v>83</v>
      </c>
      <c r="O969" s="24">
        <v>1001</v>
      </c>
      <c r="P969" s="4">
        <v>0.437</v>
      </c>
      <c r="Q969" s="4">
        <v>0.50303030303030305</v>
      </c>
      <c r="R969" s="4">
        <v>6.8000000000000005E-2</v>
      </c>
      <c r="S969" s="4">
        <v>8.6999999999999994E-2</v>
      </c>
      <c r="T969" s="4">
        <v>5.6000000000000001E-2</v>
      </c>
      <c r="U969" s="4">
        <v>7.5999999999999998E-2</v>
      </c>
      <c r="V969" s="5">
        <v>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0.82782208388654699</v>
      </c>
      <c r="AC969" s="2">
        <v>0.68710486610398303</v>
      </c>
      <c r="AD969" s="2">
        <v>2.6882475738060299</v>
      </c>
      <c r="AE969" s="2">
        <v>2.44184716032755</v>
      </c>
      <c r="AF969" s="2">
        <v>2.8824035882469898</v>
      </c>
      <c r="AG969" s="2">
        <v>2.5770219386958102</v>
      </c>
    </row>
    <row r="970" spans="1:33" x14ac:dyDescent="0.35">
      <c r="A970" s="7">
        <v>698</v>
      </c>
      <c r="B970" s="7">
        <v>225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0.93935846869999995</v>
      </c>
      <c r="I970" s="4">
        <v>9.2815355637400003</v>
      </c>
      <c r="J970" s="2">
        <f t="shared" si="31"/>
        <v>0.10120722613721095</v>
      </c>
      <c r="K970" s="3">
        <v>270</v>
      </c>
      <c r="L970" s="3">
        <v>121</v>
      </c>
      <c r="M970" s="3">
        <v>52</v>
      </c>
      <c r="N970" s="3">
        <v>56</v>
      </c>
      <c r="O970" s="24">
        <v>478.410322248238</v>
      </c>
      <c r="P970" s="4">
        <v>0.36</v>
      </c>
      <c r="Q970" s="4">
        <v>0.51851851851851805</v>
      </c>
      <c r="R970" s="4">
        <v>0.84099999999999997</v>
      </c>
      <c r="S970" s="4">
        <v>0.86499999999999999</v>
      </c>
      <c r="T970" s="4">
        <v>0.872</v>
      </c>
      <c r="U970" s="4">
        <v>0.83399999999999996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1.0216512475319799</v>
      </c>
      <c r="AC970" s="2">
        <v>0.65677953638907005</v>
      </c>
      <c r="AD970" s="2">
        <v>0.173163619009189</v>
      </c>
      <c r="AE970" s="2">
        <v>0.14502577205025799</v>
      </c>
      <c r="AF970" s="2">
        <v>0.13696585507315701</v>
      </c>
      <c r="AG970" s="2">
        <v>0.18152187662339</v>
      </c>
    </row>
    <row r="971" spans="1:33" x14ac:dyDescent="0.35">
      <c r="A971" s="7">
        <v>496</v>
      </c>
      <c r="B971" s="7">
        <v>31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0.81335752240000003</v>
      </c>
      <c r="I971" s="4">
        <v>8.0092823138899991</v>
      </c>
      <c r="J971" s="2">
        <f t="shared" si="31"/>
        <v>0.10155186076902856</v>
      </c>
      <c r="K971" s="3">
        <v>270</v>
      </c>
      <c r="L971" s="3">
        <v>152</v>
      </c>
      <c r="M971" s="3">
        <v>41</v>
      </c>
      <c r="N971" s="3">
        <v>36</v>
      </c>
      <c r="O971" s="24">
        <v>428.95785968132498</v>
      </c>
      <c r="P971" s="4">
        <v>0.38500000000000001</v>
      </c>
      <c r="Q971" s="4">
        <v>0.46753246753246802</v>
      </c>
      <c r="R971" s="4">
        <v>0.93799999999999994</v>
      </c>
      <c r="S971" s="4">
        <v>0.96</v>
      </c>
      <c r="T971" s="4">
        <v>0.92200000000000004</v>
      </c>
      <c r="U971" s="4">
        <v>0.97499999999999998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0.95451194469435297</v>
      </c>
      <c r="AC971" s="2">
        <v>0.76028648339757399</v>
      </c>
      <c r="AD971" s="2">
        <v>6.4005329975912406E-2</v>
      </c>
      <c r="AE971" s="2">
        <v>4.08219945202552E-2</v>
      </c>
      <c r="AF971" s="2">
        <v>8.1210055425543201E-2</v>
      </c>
      <c r="AG971" s="2">
        <v>2.5317807984289901E-2</v>
      </c>
    </row>
    <row r="972" spans="1:33" x14ac:dyDescent="0.35">
      <c r="A972" s="7">
        <v>20</v>
      </c>
      <c r="B972" s="7">
        <v>158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0.84821879150000001</v>
      </c>
      <c r="I972" s="4">
        <v>7.2268806324300003</v>
      </c>
      <c r="J972" s="2">
        <f t="shared" si="31"/>
        <v>0.11736997394058118</v>
      </c>
      <c r="K972" s="3">
        <v>196</v>
      </c>
      <c r="L972" s="3">
        <v>169</v>
      </c>
      <c r="M972" s="3">
        <v>86</v>
      </c>
      <c r="N972" s="3">
        <v>48</v>
      </c>
      <c r="O972" s="24">
        <v>1001</v>
      </c>
      <c r="P972" s="4">
        <v>0.42299999999999999</v>
      </c>
      <c r="Q972" s="4">
        <v>0.35820895522388102</v>
      </c>
      <c r="R972" s="4">
        <v>9.4E-2</v>
      </c>
      <c r="S972" s="4">
        <v>7.5999999999999998E-2</v>
      </c>
      <c r="T972" s="4">
        <v>6.6000000000000003E-2</v>
      </c>
      <c r="U972" s="4">
        <v>7.2999999999999995E-2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0.86038309993585904</v>
      </c>
      <c r="AC972" s="2">
        <v>1.02663878904302</v>
      </c>
      <c r="AD972" s="2">
        <v>2.3644604967121299</v>
      </c>
      <c r="AE972" s="2">
        <v>2.5770219386958102</v>
      </c>
      <c r="AF972" s="2">
        <v>2.7181005369557099</v>
      </c>
      <c r="AG972" s="2">
        <v>2.6172958378337499</v>
      </c>
    </row>
    <row r="973" spans="1:33" x14ac:dyDescent="0.35">
      <c r="A973" s="7">
        <v>854</v>
      </c>
      <c r="B973" s="7">
        <v>476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1.0817960870000001</v>
      </c>
      <c r="I973" s="4">
        <v>7.9617839633000003</v>
      </c>
      <c r="J973" s="2">
        <f t="shared" si="31"/>
        <v>0.13587357958801199</v>
      </c>
      <c r="K973" s="3">
        <v>310</v>
      </c>
      <c r="L973" s="3">
        <v>150</v>
      </c>
      <c r="M973" s="3">
        <v>26</v>
      </c>
      <c r="N973" s="3">
        <v>13</v>
      </c>
      <c r="O973" s="24">
        <v>1001</v>
      </c>
      <c r="P973" s="4">
        <v>0.33200000000000002</v>
      </c>
      <c r="Q973" s="4">
        <v>0.33333333333333298</v>
      </c>
      <c r="R973" s="4">
        <v>0.90900000000000003</v>
      </c>
      <c r="S973" s="4">
        <v>0.85899999999999999</v>
      </c>
      <c r="T973" s="4">
        <v>0.92700000000000005</v>
      </c>
      <c r="U973" s="4">
        <v>0.96099999999999997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1.10262031006565</v>
      </c>
      <c r="AC973" s="2">
        <v>1.09861228866811</v>
      </c>
      <c r="AD973" s="2">
        <v>9.5410184804658196E-2</v>
      </c>
      <c r="AE973" s="2">
        <v>0.15198635699788199</v>
      </c>
      <c r="AF973" s="2">
        <v>7.5801713416281793E-2</v>
      </c>
      <c r="AG973" s="2">
        <v>3.9780870011844598E-2</v>
      </c>
    </row>
    <row r="974" spans="1:33" x14ac:dyDescent="0.35">
      <c r="A974" s="7">
        <v>260</v>
      </c>
      <c r="B974" s="7">
        <v>445</v>
      </c>
      <c r="C974" s="7">
        <v>1</v>
      </c>
      <c r="D974" s="7">
        <v>1</v>
      </c>
      <c r="E974" s="22" t="str">
        <f t="shared" si="30"/>
        <v>11</v>
      </c>
      <c r="F974" s="4">
        <v>5.4299999999999997E-4</v>
      </c>
      <c r="G974" s="25">
        <v>0</v>
      </c>
      <c r="H974" s="4">
        <v>1.068650761</v>
      </c>
      <c r="I974" s="4">
        <v>7.6709703917600001</v>
      </c>
      <c r="J974" s="2">
        <f t="shared" si="31"/>
        <v>0.13931102669199752</v>
      </c>
      <c r="K974" s="3">
        <v>273</v>
      </c>
      <c r="L974" s="3">
        <v>157</v>
      </c>
      <c r="M974" s="3">
        <v>28</v>
      </c>
      <c r="N974" s="3">
        <v>41</v>
      </c>
      <c r="O974" s="24">
        <v>1001</v>
      </c>
      <c r="P974" s="4">
        <v>0.40400000000000003</v>
      </c>
      <c r="Q974" s="4">
        <v>0.59420289855072495</v>
      </c>
      <c r="R974" s="4">
        <v>0.91300000000000003</v>
      </c>
      <c r="S974" s="4">
        <v>0.97699999999999998</v>
      </c>
      <c r="T974" s="4">
        <v>0.93700000000000006</v>
      </c>
      <c r="U974" s="4">
        <v>0.97099999999999997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0.90634040102098701</v>
      </c>
      <c r="AC974" s="2">
        <v>0.52053443789295195</v>
      </c>
      <c r="AD974" s="2">
        <v>9.1019398387168493E-2</v>
      </c>
      <c r="AE974" s="2">
        <v>2.32686269393543E-2</v>
      </c>
      <c r="AF974" s="2">
        <v>6.5071996743714805E-2</v>
      </c>
      <c r="AG974" s="2">
        <v>2.9428810690812199E-2</v>
      </c>
    </row>
    <row r="975" spans="1:33" x14ac:dyDescent="0.35">
      <c r="A975" s="7">
        <v>982</v>
      </c>
      <c r="B975" s="7">
        <v>259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1.234855295</v>
      </c>
      <c r="I975" s="4">
        <v>8.3265873946499998</v>
      </c>
      <c r="J975" s="2">
        <f t="shared" si="31"/>
        <v>0.14830268830102228</v>
      </c>
      <c r="K975" s="3">
        <v>257</v>
      </c>
      <c r="L975" s="3">
        <v>171</v>
      </c>
      <c r="M975" s="3">
        <v>27</v>
      </c>
      <c r="N975" s="3">
        <v>44</v>
      </c>
      <c r="O975" s="24">
        <v>881.76602066361102</v>
      </c>
      <c r="P975" s="4">
        <v>0.44900000000000001</v>
      </c>
      <c r="Q975" s="4">
        <v>0.61971830985915499</v>
      </c>
      <c r="R975" s="4">
        <v>0.85499999999999998</v>
      </c>
      <c r="S975" s="4">
        <v>0.93600000000000005</v>
      </c>
      <c r="T975" s="4">
        <v>0.85499999999999998</v>
      </c>
      <c r="U975" s="4">
        <v>0.92900000000000005</v>
      </c>
      <c r="V975" s="5">
        <v>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0.80073239123988305</v>
      </c>
      <c r="AC975" s="2">
        <v>0.47849024312305399</v>
      </c>
      <c r="AD975" s="2">
        <v>0.15665381004537701</v>
      </c>
      <c r="AE975" s="2">
        <v>6.6139802504544903E-2</v>
      </c>
      <c r="AF975" s="2">
        <v>0.15665381004537701</v>
      </c>
      <c r="AG975" s="2">
        <v>7.3646540168298497E-2</v>
      </c>
    </row>
    <row r="976" spans="1:33" x14ac:dyDescent="0.35">
      <c r="A976" s="7">
        <v>742</v>
      </c>
      <c r="B976" s="7">
        <v>144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1.597358815</v>
      </c>
      <c r="I976" s="4">
        <v>9.6967255781299997</v>
      </c>
      <c r="J976" s="2">
        <f t="shared" si="31"/>
        <v>0.16473177487900492</v>
      </c>
      <c r="K976" s="3">
        <v>298</v>
      </c>
      <c r="L976" s="3">
        <v>150</v>
      </c>
      <c r="M976" s="3">
        <v>29</v>
      </c>
      <c r="N976" s="3">
        <v>22</v>
      </c>
      <c r="O976" s="24">
        <v>913.99685307673406</v>
      </c>
      <c r="P976" s="4">
        <v>0.33</v>
      </c>
      <c r="Q976" s="4">
        <v>0.43137254901960798</v>
      </c>
      <c r="R976" s="4">
        <v>0.57299999999999995</v>
      </c>
      <c r="S976" s="4">
        <v>0.73299999999999998</v>
      </c>
      <c r="T976" s="4">
        <v>0.56499999999999995</v>
      </c>
      <c r="U976" s="4">
        <v>0.75900000000000001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1.10866262452161</v>
      </c>
      <c r="AC976" s="2">
        <v>0.84078317936600999</v>
      </c>
      <c r="AD976" s="2">
        <v>0.55686956226739803</v>
      </c>
      <c r="AE976" s="2">
        <v>0.31060957709548598</v>
      </c>
      <c r="AF976" s="2">
        <v>0.57092954783569605</v>
      </c>
      <c r="AG976" s="2">
        <v>0.27575350158650702</v>
      </c>
    </row>
    <row r="977" spans="1:33" x14ac:dyDescent="0.35">
      <c r="A977" s="7">
        <v>332</v>
      </c>
      <c r="B977" s="7">
        <v>177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1.6340395860000001</v>
      </c>
      <c r="I977" s="4">
        <v>9.3035390127900008</v>
      </c>
      <c r="J977" s="2">
        <f t="shared" si="31"/>
        <v>0.17563634480960535</v>
      </c>
      <c r="K977" s="3">
        <v>306</v>
      </c>
      <c r="L977" s="3">
        <v>134</v>
      </c>
      <c r="M977" s="3">
        <v>36</v>
      </c>
      <c r="N977" s="3">
        <v>23</v>
      </c>
      <c r="O977" s="24">
        <v>1001</v>
      </c>
      <c r="P977" s="4">
        <v>0.32900000000000001</v>
      </c>
      <c r="Q977" s="4">
        <v>0.38983050847457601</v>
      </c>
      <c r="R977" s="4">
        <v>0.14399999999999999</v>
      </c>
      <c r="S977" s="4">
        <v>0.19800000000000001</v>
      </c>
      <c r="T977" s="4">
        <v>0.128</v>
      </c>
      <c r="U977" s="4">
        <v>0.23100000000000001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1.11169752821677</v>
      </c>
      <c r="AC977" s="2">
        <v>0.94204322797657003</v>
      </c>
      <c r="AD977" s="2">
        <v>1.9379419794061401</v>
      </c>
      <c r="AE977" s="2">
        <v>1.6194882482876001</v>
      </c>
      <c r="AF977" s="2">
        <v>2.0557250150625199</v>
      </c>
      <c r="AG977" s="2">
        <v>1.46533756846034</v>
      </c>
    </row>
    <row r="978" spans="1:33" x14ac:dyDescent="0.35">
      <c r="A978" s="7">
        <v>896</v>
      </c>
      <c r="B978" s="7">
        <v>332</v>
      </c>
      <c r="C978" s="7">
        <v>1</v>
      </c>
      <c r="D978" s="7">
        <v>1</v>
      </c>
      <c r="E978" s="22" t="str">
        <f t="shared" si="30"/>
        <v>11</v>
      </c>
      <c r="F978" s="4">
        <v>3.1000000000000001E-5</v>
      </c>
      <c r="G978" s="25">
        <v>0</v>
      </c>
      <c r="H978" s="4">
        <v>1.4903284459999999</v>
      </c>
      <c r="I978" s="4">
        <v>8.1282946024000005</v>
      </c>
      <c r="J978" s="2">
        <f t="shared" si="31"/>
        <v>0.18335069272218038</v>
      </c>
      <c r="K978" s="3">
        <v>304</v>
      </c>
      <c r="L978" s="3">
        <v>154</v>
      </c>
      <c r="M978" s="3">
        <v>22</v>
      </c>
      <c r="N978" s="3">
        <v>19</v>
      </c>
      <c r="O978" s="24">
        <v>780.46170341702498</v>
      </c>
      <c r="P978" s="4">
        <v>0.37</v>
      </c>
      <c r="Q978" s="4">
        <v>0.46341463414634099</v>
      </c>
      <c r="R978" s="4">
        <v>0.503</v>
      </c>
      <c r="S978" s="4">
        <v>0.69399999999999995</v>
      </c>
      <c r="T978" s="4">
        <v>0.498</v>
      </c>
      <c r="U978" s="4">
        <v>0.76</v>
      </c>
      <c r="V978" s="5">
        <v>0</v>
      </c>
      <c r="W978" s="5">
        <v>0</v>
      </c>
      <c r="X978" s="5">
        <v>100</v>
      </c>
      <c r="Y978" s="5">
        <v>100</v>
      </c>
      <c r="Z978" s="5">
        <v>0</v>
      </c>
      <c r="AA978" s="5">
        <v>100</v>
      </c>
      <c r="AB978" s="2">
        <v>0.99425227334386701</v>
      </c>
      <c r="AC978" s="2">
        <v>0.76913308753786702</v>
      </c>
      <c r="AD978" s="2">
        <v>0.68716510888239801</v>
      </c>
      <c r="AE978" s="2">
        <v>0.36528331847533302</v>
      </c>
      <c r="AF978" s="2">
        <v>0.69715520195748404</v>
      </c>
      <c r="AG978" s="2">
        <v>0.27443684570176002</v>
      </c>
    </row>
    <row r="979" spans="1:33" x14ac:dyDescent="0.35">
      <c r="A979" s="7">
        <v>200</v>
      </c>
      <c r="B979" s="7">
        <v>393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1.25013537</v>
      </c>
      <c r="I979" s="4">
        <v>6.7820488017159999</v>
      </c>
      <c r="J979" s="2">
        <f t="shared" si="31"/>
        <v>0.1843300463546782</v>
      </c>
      <c r="K979" s="3">
        <v>285</v>
      </c>
      <c r="L979" s="3">
        <v>115</v>
      </c>
      <c r="M979" s="3">
        <v>55</v>
      </c>
      <c r="N979" s="3">
        <v>44</v>
      </c>
      <c r="O979" s="24">
        <v>1001</v>
      </c>
      <c r="P979" s="4">
        <v>0.30599999999999999</v>
      </c>
      <c r="Q979" s="4">
        <v>0.44444444444444398</v>
      </c>
      <c r="R979" s="4">
        <v>0.26900000000000002</v>
      </c>
      <c r="S979" s="4">
        <v>0.27800000000000002</v>
      </c>
      <c r="T979" s="4">
        <v>0.29899999999999999</v>
      </c>
      <c r="U979" s="4">
        <v>0.25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1.1841701770297599</v>
      </c>
      <c r="AC979" s="2">
        <v>0.81093021621632899</v>
      </c>
      <c r="AD979" s="2">
        <v>1.3130438993803</v>
      </c>
      <c r="AE979" s="2">
        <v>1.2801341652914999</v>
      </c>
      <c r="AF979" s="2">
        <v>1.20731170559145</v>
      </c>
      <c r="AG979" s="2">
        <v>1.3862943611198899</v>
      </c>
    </row>
    <row r="980" spans="1:33" x14ac:dyDescent="0.35">
      <c r="A980" s="7">
        <v>588</v>
      </c>
      <c r="B980" s="7">
        <v>9</v>
      </c>
      <c r="C980" s="7">
        <v>1</v>
      </c>
      <c r="D980" s="7">
        <v>1</v>
      </c>
      <c r="E980" s="22" t="str">
        <f t="shared" si="30"/>
        <v>11</v>
      </c>
      <c r="F980" s="4">
        <v>1.5048000000000001E-2</v>
      </c>
      <c r="G980" s="25">
        <v>0</v>
      </c>
      <c r="H980" s="4">
        <v>1.4752676819999999</v>
      </c>
      <c r="I980" s="4">
        <v>7.8268217407999998</v>
      </c>
      <c r="J980" s="2">
        <f t="shared" si="31"/>
        <v>0.18848872899578892</v>
      </c>
      <c r="K980" s="3">
        <v>220</v>
      </c>
      <c r="L980" s="3">
        <v>158</v>
      </c>
      <c r="M980" s="3">
        <v>63</v>
      </c>
      <c r="N980" s="3">
        <v>58</v>
      </c>
      <c r="O980" s="24">
        <v>1001</v>
      </c>
      <c r="P980" s="4">
        <v>0.442</v>
      </c>
      <c r="Q980" s="4">
        <v>0.47933884297520701</v>
      </c>
      <c r="R980" s="4">
        <v>0.75600000000000001</v>
      </c>
      <c r="S980" s="4">
        <v>0.88</v>
      </c>
      <c r="T980" s="4">
        <v>0.76700000000000002</v>
      </c>
      <c r="U980" s="4">
        <v>0.89600000000000002</v>
      </c>
      <c r="V980" s="5">
        <v>0</v>
      </c>
      <c r="W980" s="5">
        <v>0</v>
      </c>
      <c r="X980" s="5">
        <v>100</v>
      </c>
      <c r="Y980" s="5">
        <v>100</v>
      </c>
      <c r="Z980" s="5">
        <v>100</v>
      </c>
      <c r="AA980" s="5">
        <v>100</v>
      </c>
      <c r="AB980" s="2">
        <v>0.81644539690443896</v>
      </c>
      <c r="AC980" s="2">
        <v>0.73534753505032202</v>
      </c>
      <c r="AD980" s="2">
        <v>0.279713902802604</v>
      </c>
      <c r="AE980" s="2">
        <v>0.127833371509885</v>
      </c>
      <c r="AF980" s="2">
        <v>0.26526847761488098</v>
      </c>
      <c r="AG980" s="2">
        <v>0.109814866007207</v>
      </c>
    </row>
    <row r="981" spans="1:33" x14ac:dyDescent="0.35">
      <c r="A981" s="7">
        <v>148</v>
      </c>
      <c r="B981" s="7">
        <v>206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1.2442628950000001</v>
      </c>
      <c r="I981" s="4">
        <v>6.4501856155999997</v>
      </c>
      <c r="J981" s="2">
        <f t="shared" si="31"/>
        <v>0.19290342466900592</v>
      </c>
      <c r="K981" s="3">
        <v>279</v>
      </c>
      <c r="L981" s="3">
        <v>133</v>
      </c>
      <c r="M981" s="3">
        <v>49</v>
      </c>
      <c r="N981" s="3">
        <v>38</v>
      </c>
      <c r="O981" s="24">
        <v>1001</v>
      </c>
      <c r="P981" s="4">
        <v>0.36499999999999999</v>
      </c>
      <c r="Q981" s="4">
        <v>0.43678160919540199</v>
      </c>
      <c r="R981" s="4">
        <v>0.88100000000000001</v>
      </c>
      <c r="S981" s="4">
        <v>0.89800000000000002</v>
      </c>
      <c r="T981" s="4">
        <v>0.89</v>
      </c>
      <c r="U981" s="4">
        <v>0.88700000000000001</v>
      </c>
      <c r="V981" s="5">
        <v>0</v>
      </c>
      <c r="W981" s="5">
        <v>0</v>
      </c>
      <c r="X981" s="5">
        <v>100</v>
      </c>
      <c r="Y981" s="5">
        <v>100</v>
      </c>
      <c r="Z981" s="5">
        <v>100</v>
      </c>
      <c r="AA981" s="5">
        <v>100</v>
      </c>
      <c r="AB981" s="2">
        <v>1.00785792539965</v>
      </c>
      <c r="AC981" s="2">
        <v>0.82832195892819804</v>
      </c>
      <c r="AD981" s="2">
        <v>0.12669765304595801</v>
      </c>
      <c r="AE981" s="2">
        <v>0.107585210679937</v>
      </c>
      <c r="AF981" s="2">
        <v>0.11653381625595199</v>
      </c>
      <c r="AG981" s="2">
        <v>0.11991029667255799</v>
      </c>
    </row>
    <row r="982" spans="1:33" x14ac:dyDescent="0.35">
      <c r="A982" s="7">
        <v>904</v>
      </c>
      <c r="B982" s="7">
        <v>82</v>
      </c>
      <c r="C982" s="7">
        <v>1</v>
      </c>
      <c r="D982" s="7">
        <v>1</v>
      </c>
      <c r="E982" s="22" t="str">
        <f t="shared" si="30"/>
        <v>11</v>
      </c>
      <c r="F982" s="4">
        <v>1.372E-3</v>
      </c>
      <c r="G982" s="25">
        <v>0</v>
      </c>
      <c r="H982" s="4">
        <v>1.6472518270000001</v>
      </c>
      <c r="I982" s="4">
        <v>8.4841514763100001</v>
      </c>
      <c r="J982" s="2">
        <f t="shared" si="31"/>
        <v>0.1941563433420023</v>
      </c>
      <c r="K982" s="3">
        <v>296</v>
      </c>
      <c r="L982" s="3">
        <v>134</v>
      </c>
      <c r="M982" s="3">
        <v>34</v>
      </c>
      <c r="N982" s="3">
        <v>35</v>
      </c>
      <c r="O982" s="24">
        <v>827.01550010760002</v>
      </c>
      <c r="P982" s="4">
        <v>0.32600000000000001</v>
      </c>
      <c r="Q982" s="4">
        <v>0.50724637681159401</v>
      </c>
      <c r="R982" s="4">
        <v>0.17199999999999999</v>
      </c>
      <c r="S982" s="4">
        <v>0.247</v>
      </c>
      <c r="T982" s="4">
        <v>0.14699999999999999</v>
      </c>
      <c r="U982" s="4">
        <v>0.192</v>
      </c>
      <c r="V982" s="5">
        <v>0</v>
      </c>
      <c r="W982" s="5">
        <v>100</v>
      </c>
      <c r="X982" s="5">
        <v>0</v>
      </c>
      <c r="Y982" s="5">
        <v>0</v>
      </c>
      <c r="Z982" s="5">
        <v>0</v>
      </c>
      <c r="AA982" s="5">
        <v>0</v>
      </c>
      <c r="AB982" s="2">
        <v>1.12085789761543</v>
      </c>
      <c r="AC982" s="2">
        <v>0.67875844310784605</v>
      </c>
      <c r="AD982" s="2">
        <v>1.7602608021686801</v>
      </c>
      <c r="AE982" s="2">
        <v>1.39836694235416</v>
      </c>
      <c r="AF982" s="2">
        <v>1.9173226922033999</v>
      </c>
      <c r="AG982" s="2">
        <v>1.65025990695436</v>
      </c>
    </row>
    <row r="983" spans="1:33" x14ac:dyDescent="0.35">
      <c r="A983" s="7">
        <v>544</v>
      </c>
      <c r="B983" s="7">
        <v>315</v>
      </c>
      <c r="C983" s="7">
        <v>1</v>
      </c>
      <c r="D983" s="7">
        <v>1</v>
      </c>
      <c r="E983" s="22" t="str">
        <f t="shared" si="30"/>
        <v>11</v>
      </c>
      <c r="F983" s="4">
        <v>1.1919999999999999E-3</v>
      </c>
      <c r="G983" s="25">
        <v>0</v>
      </c>
      <c r="H983" s="4">
        <v>1.9793780139999999</v>
      </c>
      <c r="I983" s="4">
        <v>8.4422366619999991</v>
      </c>
      <c r="J983" s="2">
        <f t="shared" si="31"/>
        <v>0.23446132740030026</v>
      </c>
      <c r="K983" s="3">
        <v>134</v>
      </c>
      <c r="L983" s="3">
        <v>92</v>
      </c>
      <c r="M983" s="3">
        <v>134</v>
      </c>
      <c r="N983" s="3">
        <v>139</v>
      </c>
      <c r="O983" s="24">
        <v>830.420312601761</v>
      </c>
      <c r="P983" s="4">
        <v>0.48399999999999999</v>
      </c>
      <c r="Q983" s="4">
        <v>0.50915750915750901</v>
      </c>
      <c r="R983" s="4">
        <v>0.76100000000000001</v>
      </c>
      <c r="S983" s="4">
        <v>0.745</v>
      </c>
      <c r="T983" s="4">
        <v>0.80900000000000005</v>
      </c>
      <c r="U983" s="4">
        <v>0.78700000000000003</v>
      </c>
      <c r="V983" s="5">
        <v>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0.72567037226550501</v>
      </c>
      <c r="AC983" s="2">
        <v>0.67499786205426804</v>
      </c>
      <c r="AD983" s="2">
        <v>0.27312192112045097</v>
      </c>
      <c r="AE983" s="2">
        <v>0.29437106060257801</v>
      </c>
      <c r="AF983" s="2">
        <v>0.211956361923645</v>
      </c>
      <c r="AG983" s="2">
        <v>0.23952703056473401</v>
      </c>
    </row>
    <row r="984" spans="1:33" x14ac:dyDescent="0.35">
      <c r="A984" s="7">
        <v>94</v>
      </c>
      <c r="B984" s="7">
        <v>310</v>
      </c>
      <c r="C984" s="7">
        <v>1</v>
      </c>
      <c r="D984" s="7">
        <v>1</v>
      </c>
      <c r="E984" s="22" t="str">
        <f t="shared" si="30"/>
        <v>11</v>
      </c>
      <c r="F984" s="4">
        <v>3.297E-3</v>
      </c>
      <c r="G984" s="25">
        <v>0</v>
      </c>
      <c r="H984" s="4">
        <v>1.66901386</v>
      </c>
      <c r="I984" s="4">
        <v>6.9883332835949998</v>
      </c>
      <c r="J984" s="2">
        <f t="shared" si="31"/>
        <v>0.23882860079355162</v>
      </c>
      <c r="K984" s="3">
        <v>263</v>
      </c>
      <c r="L984" s="3">
        <v>144</v>
      </c>
      <c r="M984" s="3">
        <v>37</v>
      </c>
      <c r="N984" s="3">
        <v>55</v>
      </c>
      <c r="O984" s="24">
        <v>1001</v>
      </c>
      <c r="P984" s="4">
        <v>0.40400000000000003</v>
      </c>
      <c r="Q984" s="4">
        <v>0.59782608695652195</v>
      </c>
      <c r="R984" s="4">
        <v>0.76700000000000002</v>
      </c>
      <c r="S984" s="4">
        <v>0.83399999999999996</v>
      </c>
      <c r="T984" s="4">
        <v>0.76200000000000001</v>
      </c>
      <c r="U984" s="4">
        <v>0.84699999999999998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0.90634040102098701</v>
      </c>
      <c r="AC984" s="2">
        <v>0.51445539181656896</v>
      </c>
      <c r="AD984" s="2">
        <v>0.26526847761488098</v>
      </c>
      <c r="AE984" s="2">
        <v>0.18152187662339</v>
      </c>
      <c r="AF984" s="2">
        <v>0.27180872329549099</v>
      </c>
      <c r="AG984" s="2">
        <v>0.16605458433008299</v>
      </c>
    </row>
    <row r="985" spans="1:33" x14ac:dyDescent="0.35">
      <c r="A985" s="7">
        <v>554</v>
      </c>
      <c r="B985" s="7">
        <v>494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1.72239129</v>
      </c>
      <c r="I985" s="4">
        <v>7.1609945555000003</v>
      </c>
      <c r="J985" s="2">
        <f t="shared" si="31"/>
        <v>0.2405240328910902</v>
      </c>
      <c r="K985" s="3">
        <v>255</v>
      </c>
      <c r="L985" s="3">
        <v>157</v>
      </c>
      <c r="M985" s="3">
        <v>32</v>
      </c>
      <c r="N985" s="3">
        <v>55</v>
      </c>
      <c r="O985" s="24">
        <v>1001</v>
      </c>
      <c r="P985" s="4">
        <v>0.45</v>
      </c>
      <c r="Q985" s="4">
        <v>0.63218390804597702</v>
      </c>
      <c r="R985" s="4">
        <v>0.88900000000000001</v>
      </c>
      <c r="S985" s="4">
        <v>0.93799999999999994</v>
      </c>
      <c r="T985" s="4">
        <v>0.89300000000000002</v>
      </c>
      <c r="U985" s="4">
        <v>0.91200000000000003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0.79850769621777196</v>
      </c>
      <c r="AC985" s="2">
        <v>0.45857493342211297</v>
      </c>
      <c r="AD985" s="2">
        <v>0.117658043468232</v>
      </c>
      <c r="AE985" s="2">
        <v>6.4005329975912406E-2</v>
      </c>
      <c r="AF985" s="2">
        <v>0.113168698105638</v>
      </c>
      <c r="AG985" s="2">
        <v>9.2115288907805598E-2</v>
      </c>
    </row>
    <row r="986" spans="1:33" x14ac:dyDescent="0.35">
      <c r="A986" s="7">
        <v>972</v>
      </c>
      <c r="B986" s="7">
        <v>105</v>
      </c>
      <c r="C986" s="7">
        <v>1</v>
      </c>
      <c r="D986" s="7">
        <v>1</v>
      </c>
      <c r="E986" s="22" t="str">
        <f t="shared" si="30"/>
        <v>11</v>
      </c>
      <c r="F986" s="4">
        <v>4.2100000000000002E-3</v>
      </c>
      <c r="G986" s="25">
        <v>0</v>
      </c>
      <c r="H986" s="4">
        <v>1.969748584</v>
      </c>
      <c r="I986" s="4">
        <v>8.1561483213100008</v>
      </c>
      <c r="J986" s="2">
        <f t="shared" si="31"/>
        <v>0.24150475278306716</v>
      </c>
      <c r="K986" s="3">
        <v>262</v>
      </c>
      <c r="L986" s="3">
        <v>73</v>
      </c>
      <c r="M986" s="3">
        <v>101</v>
      </c>
      <c r="N986" s="3">
        <v>63</v>
      </c>
      <c r="O986" s="24">
        <v>1001</v>
      </c>
      <c r="P986" s="4">
        <v>0.255</v>
      </c>
      <c r="Q986" s="4">
        <v>0.38414634146341498</v>
      </c>
      <c r="R986" s="4">
        <v>0.16</v>
      </c>
      <c r="S986" s="4">
        <v>0.28199999999999997</v>
      </c>
      <c r="T986" s="4">
        <v>0.13300000000000001</v>
      </c>
      <c r="U986" s="4">
        <v>0.13900000000000001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1.3664917338237099</v>
      </c>
      <c r="AC986" s="2">
        <v>0.95673170143266595</v>
      </c>
      <c r="AD986" s="2">
        <v>1.83258146374831</v>
      </c>
      <c r="AE986" s="2">
        <v>1.2658482080440201</v>
      </c>
      <c r="AF986" s="2">
        <v>2.01740615076038</v>
      </c>
      <c r="AG986" s="2">
        <v>1.97328134585145</v>
      </c>
    </row>
    <row r="987" spans="1:33" x14ac:dyDescent="0.35">
      <c r="A987" s="7">
        <v>360</v>
      </c>
      <c r="B987" s="7">
        <v>321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2.1590837610000002</v>
      </c>
      <c r="I987" s="4">
        <v>8.4534598549000002</v>
      </c>
      <c r="J987" s="2">
        <f t="shared" si="31"/>
        <v>0.25540829412568861</v>
      </c>
      <c r="K987" s="3">
        <v>282</v>
      </c>
      <c r="L987" s="3">
        <v>165</v>
      </c>
      <c r="M987" s="3">
        <v>24</v>
      </c>
      <c r="N987" s="3">
        <v>28</v>
      </c>
      <c r="O987" s="24">
        <v>1001</v>
      </c>
      <c r="P987" s="4">
        <v>0.40100000000000002</v>
      </c>
      <c r="Q987" s="4">
        <v>0.53846153846153799</v>
      </c>
      <c r="R987" s="4">
        <v>0.17699999999999999</v>
      </c>
      <c r="S987" s="4">
        <v>0.22900000000000001</v>
      </c>
      <c r="T987" s="4">
        <v>0.19</v>
      </c>
      <c r="U987" s="4">
        <v>0.17699999999999999</v>
      </c>
      <c r="V987" s="5">
        <v>0</v>
      </c>
      <c r="W987" s="5">
        <v>100</v>
      </c>
      <c r="X987" s="5">
        <v>0</v>
      </c>
      <c r="Y987" s="5">
        <v>0</v>
      </c>
      <c r="Z987" s="5">
        <v>0</v>
      </c>
      <c r="AA987" s="5">
        <v>0</v>
      </c>
      <c r="AB987" s="2">
        <v>0.91379385167556804</v>
      </c>
      <c r="AC987" s="2">
        <v>0.61903920840622395</v>
      </c>
      <c r="AD987" s="2">
        <v>1.73160554640831</v>
      </c>
      <c r="AE987" s="2">
        <v>1.4740332754279</v>
      </c>
      <c r="AF987" s="2">
        <v>1.66073120682165</v>
      </c>
      <c r="AG987" s="2">
        <v>1.73160554640831</v>
      </c>
    </row>
    <row r="988" spans="1:33" x14ac:dyDescent="0.35">
      <c r="A988" s="7">
        <v>484</v>
      </c>
      <c r="B988" s="7">
        <v>225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2.1956937700000001</v>
      </c>
      <c r="I988" s="4">
        <v>7.9546194705</v>
      </c>
      <c r="J988" s="2">
        <f t="shared" si="31"/>
        <v>0.27602750554477329</v>
      </c>
      <c r="K988" s="3">
        <v>131</v>
      </c>
      <c r="L988" s="3">
        <v>214</v>
      </c>
      <c r="M988" s="3">
        <v>22</v>
      </c>
      <c r="N988" s="3">
        <v>132</v>
      </c>
      <c r="O988" s="24">
        <v>276.622866526091</v>
      </c>
      <c r="P988" s="4">
        <v>0.69899999999999995</v>
      </c>
      <c r="Q988" s="4">
        <v>0.85714285714285698</v>
      </c>
      <c r="R988" s="4">
        <v>0.85499999999999998</v>
      </c>
      <c r="S988" s="4">
        <v>0.94499999999999995</v>
      </c>
      <c r="T988" s="4">
        <v>0.82599999999999996</v>
      </c>
      <c r="U988" s="4">
        <v>0.92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0.35810453674832698</v>
      </c>
      <c r="AC988" s="2">
        <v>0.154150679827258</v>
      </c>
      <c r="AD988" s="2">
        <v>0.15665381004537701</v>
      </c>
      <c r="AE988" s="2">
        <v>5.6570351488394399E-2</v>
      </c>
      <c r="AF988" s="2">
        <v>0.19116050546115901</v>
      </c>
      <c r="AG988" s="2">
        <v>8.3381608939051E-2</v>
      </c>
    </row>
    <row r="989" spans="1:33" x14ac:dyDescent="0.35">
      <c r="A989" s="7">
        <v>540</v>
      </c>
      <c r="B989" s="7">
        <v>454</v>
      </c>
      <c r="C989" s="7">
        <v>1</v>
      </c>
      <c r="D989" s="7">
        <v>1</v>
      </c>
      <c r="E989" s="22" t="str">
        <f t="shared" si="30"/>
        <v>11</v>
      </c>
      <c r="F989" s="4">
        <v>1.8E-5</v>
      </c>
      <c r="G989" s="25">
        <v>0</v>
      </c>
      <c r="H989" s="4">
        <v>1.8705498169999999</v>
      </c>
      <c r="I989" s="4">
        <v>6.6303681582399996</v>
      </c>
      <c r="J989" s="2">
        <f t="shared" si="31"/>
        <v>0.28211854490694355</v>
      </c>
      <c r="K989" s="3">
        <v>289</v>
      </c>
      <c r="L989" s="3">
        <v>147</v>
      </c>
      <c r="M989" s="3">
        <v>37</v>
      </c>
      <c r="N989" s="3">
        <v>26</v>
      </c>
      <c r="O989" s="24">
        <v>1001</v>
      </c>
      <c r="P989" s="4">
        <v>0.35599999999999998</v>
      </c>
      <c r="Q989" s="4">
        <v>0.41269841269841301</v>
      </c>
      <c r="R989" s="4">
        <v>0.14000000000000001</v>
      </c>
      <c r="S989" s="4">
        <v>0.20699999999999999</v>
      </c>
      <c r="T989" s="4">
        <v>0.159</v>
      </c>
      <c r="U989" s="4">
        <v>0.187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1.0328245481301099</v>
      </c>
      <c r="AC989" s="2">
        <v>0.88503818837005099</v>
      </c>
      <c r="AD989" s="2">
        <v>1.9661128563728301</v>
      </c>
      <c r="AE989" s="2">
        <v>1.57503648571677</v>
      </c>
      <c r="AF989" s="2">
        <v>1.83885107676191</v>
      </c>
      <c r="AG989" s="2">
        <v>1.67664666212755</v>
      </c>
    </row>
    <row r="990" spans="1:33" x14ac:dyDescent="0.35">
      <c r="A990" s="7">
        <v>776</v>
      </c>
      <c r="B990" s="7">
        <v>483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1.938207478</v>
      </c>
      <c r="I990" s="4">
        <v>6.8219836482899998</v>
      </c>
      <c r="J990" s="2">
        <f t="shared" si="31"/>
        <v>0.28411200875361692</v>
      </c>
      <c r="K990" s="3">
        <v>245</v>
      </c>
      <c r="L990" s="3">
        <v>147</v>
      </c>
      <c r="M990" s="3">
        <v>40</v>
      </c>
      <c r="N990" s="3">
        <v>67</v>
      </c>
      <c r="O990" s="24">
        <v>1001</v>
      </c>
      <c r="P990" s="4">
        <v>0.42799999999999999</v>
      </c>
      <c r="Q990" s="4">
        <v>0.62616822429906505</v>
      </c>
      <c r="R990" s="4">
        <v>0.91100000000000003</v>
      </c>
      <c r="S990" s="4">
        <v>0.93</v>
      </c>
      <c r="T990" s="4">
        <v>0.89100000000000001</v>
      </c>
      <c r="U990" s="4">
        <v>0.94399999999999995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0.84863208340034002</v>
      </c>
      <c r="AC990" s="2">
        <v>0.46813621507094</v>
      </c>
      <c r="AD990" s="2">
        <v>9.3212381722178703E-2</v>
      </c>
      <c r="AE990" s="2">
        <v>7.2570692834835401E-2</v>
      </c>
      <c r="AF990" s="2">
        <v>0.115410851511328</v>
      </c>
      <c r="AG990" s="2">
        <v>5.7629112836636402E-2</v>
      </c>
    </row>
    <row r="991" spans="1:33" x14ac:dyDescent="0.35">
      <c r="A991" s="7">
        <v>234</v>
      </c>
      <c r="B991" s="7">
        <v>444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2.4012589559999999</v>
      </c>
      <c r="I991" s="4">
        <v>7.1227241714999998</v>
      </c>
      <c r="J991" s="2">
        <f t="shared" si="31"/>
        <v>0.33712648393828093</v>
      </c>
      <c r="K991" s="3">
        <v>279</v>
      </c>
      <c r="L991" s="3">
        <v>112</v>
      </c>
      <c r="M991" s="3">
        <v>58</v>
      </c>
      <c r="N991" s="3">
        <v>50</v>
      </c>
      <c r="O991" s="24">
        <v>1001</v>
      </c>
      <c r="P991" s="4">
        <v>0.307</v>
      </c>
      <c r="Q991" s="4">
        <v>0.46296296296296302</v>
      </c>
      <c r="R991" s="4">
        <v>0.63900000000000001</v>
      </c>
      <c r="S991" s="4">
        <v>0.77100000000000002</v>
      </c>
      <c r="T991" s="4">
        <v>0.67500000000000004</v>
      </c>
      <c r="U991" s="4">
        <v>0.72899999999999998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1.18090753139494</v>
      </c>
      <c r="AC991" s="2">
        <v>0.77010822169607396</v>
      </c>
      <c r="AD991" s="2">
        <v>0.44785082460460202</v>
      </c>
      <c r="AE991" s="2">
        <v>0.260066905418808</v>
      </c>
      <c r="AF991" s="2">
        <v>0.39304258810960702</v>
      </c>
      <c r="AG991" s="2">
        <v>0.31608154697347901</v>
      </c>
    </row>
    <row r="992" spans="1:33" x14ac:dyDescent="0.35">
      <c r="A992" s="7">
        <v>384</v>
      </c>
      <c r="B992" s="7">
        <v>333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2.8621444970000001</v>
      </c>
      <c r="I992" s="4">
        <v>8.4202292351400008</v>
      </c>
      <c r="J992" s="2">
        <f t="shared" si="31"/>
        <v>0.33991289513300432</v>
      </c>
      <c r="K992" s="3">
        <v>181</v>
      </c>
      <c r="L992" s="3">
        <v>146</v>
      </c>
      <c r="M992" s="3">
        <v>39</v>
      </c>
      <c r="N992" s="3">
        <v>133</v>
      </c>
      <c r="O992" s="24">
        <v>968.90724765541597</v>
      </c>
      <c r="P992" s="4">
        <v>0.55200000000000005</v>
      </c>
      <c r="Q992" s="4">
        <v>0.77325581395348797</v>
      </c>
      <c r="R992" s="4">
        <v>0.82299999999999995</v>
      </c>
      <c r="S992" s="4">
        <v>0.871</v>
      </c>
      <c r="T992" s="4">
        <v>0.78300000000000003</v>
      </c>
      <c r="U992" s="4">
        <v>0.86299999999999999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0.59420723270504205</v>
      </c>
      <c r="AC992" s="2">
        <v>0.25714534859169902</v>
      </c>
      <c r="AD992" s="2">
        <v>0.19479907830506701</v>
      </c>
      <c r="AE992" s="2">
        <v>0.13811330212963399</v>
      </c>
      <c r="AF992" s="2">
        <v>0.24462258299133399</v>
      </c>
      <c r="AG992" s="2">
        <v>0.14734058789870899</v>
      </c>
    </row>
    <row r="993" spans="1:33" x14ac:dyDescent="0.35">
      <c r="A993" s="7">
        <v>410</v>
      </c>
      <c r="B993" s="7">
        <v>16</v>
      </c>
      <c r="C993" s="7">
        <v>1</v>
      </c>
      <c r="D993" s="7">
        <v>1</v>
      </c>
      <c r="E993" s="22" t="str">
        <f t="shared" si="30"/>
        <v>11</v>
      </c>
      <c r="F993" s="4">
        <v>1.8E-5</v>
      </c>
      <c r="G993" s="25">
        <v>0</v>
      </c>
      <c r="H993" s="4">
        <v>2.5759116259999999</v>
      </c>
      <c r="I993" s="4">
        <v>7.2333074275599998</v>
      </c>
      <c r="J993" s="2">
        <f t="shared" si="31"/>
        <v>0.35611809007113199</v>
      </c>
      <c r="K993" s="3">
        <v>259</v>
      </c>
      <c r="L993" s="3">
        <v>95</v>
      </c>
      <c r="M993" s="3">
        <v>59</v>
      </c>
      <c r="N993" s="3">
        <v>86</v>
      </c>
      <c r="O993" s="24">
        <v>886.52811213980306</v>
      </c>
      <c r="P993" s="4">
        <v>0.373</v>
      </c>
      <c r="Q993" s="4">
        <v>0.59310344827586203</v>
      </c>
      <c r="R993" s="4">
        <v>0.16600000000000001</v>
      </c>
      <c r="S993" s="4">
        <v>0.25900000000000001</v>
      </c>
      <c r="T993" s="4">
        <v>0.13600000000000001</v>
      </c>
      <c r="U993" s="4">
        <v>0.15</v>
      </c>
      <c r="V993" s="5">
        <v>0</v>
      </c>
      <c r="W993" s="5">
        <v>100</v>
      </c>
      <c r="X993" s="5">
        <v>0</v>
      </c>
      <c r="Y993" s="5">
        <v>0</v>
      </c>
      <c r="Z993" s="5">
        <v>0</v>
      </c>
      <c r="AA993" s="5">
        <v>0</v>
      </c>
      <c r="AB993" s="2">
        <v>0.986176859338322</v>
      </c>
      <c r="AC993" s="2">
        <v>0.52238644616706698</v>
      </c>
      <c r="AD993" s="2">
        <v>1.79576749062559</v>
      </c>
      <c r="AE993" s="2">
        <v>1.3509272172825999</v>
      </c>
      <c r="AF993" s="2">
        <v>1.99510039324608</v>
      </c>
      <c r="AG993" s="2">
        <v>1.89711998488588</v>
      </c>
    </row>
    <row r="994" spans="1:33" x14ac:dyDescent="0.35">
      <c r="A994" s="7">
        <v>550</v>
      </c>
      <c r="B994" s="7">
        <v>69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2.7889759559999998</v>
      </c>
      <c r="I994" s="4">
        <v>7.8276620690899996</v>
      </c>
      <c r="J994" s="2">
        <f t="shared" si="31"/>
        <v>0.35629743994866026</v>
      </c>
      <c r="K994" s="3">
        <v>106</v>
      </c>
      <c r="L994" s="3">
        <v>265</v>
      </c>
      <c r="M994" s="3">
        <v>21</v>
      </c>
      <c r="N994" s="3">
        <v>107</v>
      </c>
      <c r="O994" s="24">
        <v>1001</v>
      </c>
      <c r="P994" s="4">
        <v>0.74199999999999999</v>
      </c>
      <c r="Q994" s="4">
        <v>0.8359375</v>
      </c>
      <c r="R994" s="4">
        <v>0.77100000000000002</v>
      </c>
      <c r="S994" s="4">
        <v>0.86799999999999999</v>
      </c>
      <c r="T994" s="4">
        <v>0.79</v>
      </c>
      <c r="U994" s="4">
        <v>0.86699999999999999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0.298406035814757</v>
      </c>
      <c r="AC994" s="2">
        <v>0.179201429457711</v>
      </c>
      <c r="AD994" s="2">
        <v>0.260066905418808</v>
      </c>
      <c r="AE994" s="2">
        <v>0.14156356432178699</v>
      </c>
      <c r="AF994" s="2">
        <v>0.23572233352107</v>
      </c>
      <c r="AG994" s="2">
        <v>0.14271630220159501</v>
      </c>
    </row>
    <row r="995" spans="1:33" x14ac:dyDescent="0.35">
      <c r="A995" s="7">
        <v>300</v>
      </c>
      <c r="B995" s="7">
        <v>218</v>
      </c>
      <c r="C995" s="7">
        <v>1</v>
      </c>
      <c r="D995" s="7">
        <v>1</v>
      </c>
      <c r="E995" s="22" t="str">
        <f t="shared" si="30"/>
        <v>11</v>
      </c>
      <c r="F995" s="4">
        <v>4.1269999999999996E-3</v>
      </c>
      <c r="G995" s="25">
        <v>0</v>
      </c>
      <c r="H995" s="4">
        <v>2.8821514129999999</v>
      </c>
      <c r="I995" s="4">
        <v>7.2110277310099997</v>
      </c>
      <c r="J995" s="2">
        <f t="shared" si="31"/>
        <v>0.39968663559643758</v>
      </c>
      <c r="K995" s="3">
        <v>196</v>
      </c>
      <c r="L995" s="3">
        <v>214</v>
      </c>
      <c r="M995" s="3">
        <v>17</v>
      </c>
      <c r="N995" s="3">
        <v>72</v>
      </c>
      <c r="O995" s="24">
        <v>109.873452477847</v>
      </c>
      <c r="P995" s="4">
        <v>0.56799999999999995</v>
      </c>
      <c r="Q995" s="4">
        <v>0.80898876404494402</v>
      </c>
      <c r="R995" s="4">
        <v>0.77700000000000002</v>
      </c>
      <c r="S995" s="4">
        <v>0.93899999999999995</v>
      </c>
      <c r="T995" s="4">
        <v>0.755</v>
      </c>
      <c r="U995" s="4">
        <v>0.88200000000000001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0.56563386026098605</v>
      </c>
      <c r="AC995" s="2">
        <v>0.211970250716085</v>
      </c>
      <c r="AD995" s="2">
        <v>0.25231492861449001</v>
      </c>
      <c r="AE995" s="2">
        <v>6.2939799773874205E-2</v>
      </c>
      <c r="AF995" s="2">
        <v>0.28103752973311202</v>
      </c>
      <c r="AG995" s="2">
        <v>0.125563222975346</v>
      </c>
    </row>
    <row r="996" spans="1:33" x14ac:dyDescent="0.35">
      <c r="A996" s="7">
        <v>886</v>
      </c>
      <c r="B996" s="7">
        <v>64</v>
      </c>
      <c r="C996" s="7">
        <v>1</v>
      </c>
      <c r="D996" s="7">
        <v>1</v>
      </c>
      <c r="E996" s="22" t="str">
        <f t="shared" si="30"/>
        <v>11</v>
      </c>
      <c r="F996" s="4">
        <v>2.065E-3</v>
      </c>
      <c r="G996" s="25">
        <v>0</v>
      </c>
      <c r="H996" s="4">
        <v>3.2713838910000002</v>
      </c>
      <c r="I996" s="4">
        <v>8.0189743794490003</v>
      </c>
      <c r="J996" s="2">
        <f t="shared" si="31"/>
        <v>0.40795539880809339</v>
      </c>
      <c r="K996" s="3">
        <v>259</v>
      </c>
      <c r="L996" s="3">
        <v>92</v>
      </c>
      <c r="M996" s="3">
        <v>80</v>
      </c>
      <c r="N996" s="3">
        <v>68</v>
      </c>
      <c r="O996" s="24">
        <v>1001</v>
      </c>
      <c r="P996" s="4">
        <v>0.32300000000000001</v>
      </c>
      <c r="Q996" s="4">
        <v>0.45945945945945899</v>
      </c>
      <c r="R996" s="4">
        <v>0.38800000000000001</v>
      </c>
      <c r="S996" s="4">
        <v>0.435</v>
      </c>
      <c r="T996" s="4">
        <v>0.43</v>
      </c>
      <c r="U996" s="4">
        <v>0.22800000000000001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1.1301029557594799</v>
      </c>
      <c r="AC996" s="2">
        <v>0.77770456858800796</v>
      </c>
      <c r="AD996" s="2">
        <v>0.94674993935886398</v>
      </c>
      <c r="AE996" s="2">
        <v>0.83240924789345305</v>
      </c>
      <c r="AF996" s="2">
        <v>0.84397007029452897</v>
      </c>
      <c r="AG996" s="2">
        <v>1.4784096500277</v>
      </c>
    </row>
    <row r="997" spans="1:33" x14ac:dyDescent="0.35">
      <c r="A997" s="7">
        <v>114</v>
      </c>
      <c r="B997" s="7">
        <v>206</v>
      </c>
      <c r="C997" s="7">
        <v>1</v>
      </c>
      <c r="D997" s="7">
        <v>1</v>
      </c>
      <c r="E997" s="22" t="str">
        <f t="shared" si="30"/>
        <v>11</v>
      </c>
      <c r="F997" s="4">
        <v>1.485E-3</v>
      </c>
      <c r="G997" s="25">
        <v>0</v>
      </c>
      <c r="H997" s="4">
        <v>4.1705044259999999</v>
      </c>
      <c r="I997" s="4">
        <v>9.2996705572899998</v>
      </c>
      <c r="J997" s="2">
        <f t="shared" si="31"/>
        <v>0.448457222254045</v>
      </c>
      <c r="K997" s="3">
        <v>145</v>
      </c>
      <c r="L997" s="3">
        <v>210</v>
      </c>
      <c r="M997" s="3">
        <v>20</v>
      </c>
      <c r="N997" s="3">
        <v>124</v>
      </c>
      <c r="O997" s="24">
        <v>702.85485273236895</v>
      </c>
      <c r="P997" s="4">
        <v>0.68600000000000005</v>
      </c>
      <c r="Q997" s="4">
        <v>0.86111111111111105</v>
      </c>
      <c r="R997" s="4">
        <v>0.747</v>
      </c>
      <c r="S997" s="4">
        <v>0.86899999999999999</v>
      </c>
      <c r="T997" s="4">
        <v>0.752</v>
      </c>
      <c r="U997" s="4">
        <v>0.79700000000000004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0.376877651256252</v>
      </c>
      <c r="AC997" s="2">
        <v>0.149531733970964</v>
      </c>
      <c r="AD997" s="2">
        <v>0.29169009384931999</v>
      </c>
      <c r="AE997" s="2">
        <v>0.14041215371674501</v>
      </c>
      <c r="AF997" s="2">
        <v>0.28501895503229702</v>
      </c>
      <c r="AG997" s="2">
        <v>0.22690060019192199</v>
      </c>
    </row>
    <row r="998" spans="1:33" x14ac:dyDescent="0.35">
      <c r="A998" s="7">
        <v>142</v>
      </c>
      <c r="B998" s="7">
        <v>412</v>
      </c>
      <c r="C998" s="7">
        <v>1</v>
      </c>
      <c r="D998" s="7">
        <v>1</v>
      </c>
      <c r="E998" s="22" t="str">
        <f t="shared" si="30"/>
        <v>11</v>
      </c>
      <c r="F998" s="4">
        <v>2.24E-4</v>
      </c>
      <c r="G998" s="25">
        <v>0</v>
      </c>
      <c r="H998" s="4">
        <v>3.360560424</v>
      </c>
      <c r="I998" s="4">
        <v>6.6693380834399996</v>
      </c>
      <c r="J998" s="2">
        <f t="shared" si="31"/>
        <v>0.50388215171521877</v>
      </c>
      <c r="K998" s="3">
        <v>114</v>
      </c>
      <c r="L998" s="3">
        <v>206</v>
      </c>
      <c r="M998" s="3">
        <v>62</v>
      </c>
      <c r="N998" s="3">
        <v>117</v>
      </c>
      <c r="O998" s="24">
        <v>1001</v>
      </c>
      <c r="P998" s="4">
        <v>0.64800000000000002</v>
      </c>
      <c r="Q998" s="4">
        <v>0.65363128491620104</v>
      </c>
      <c r="R998" s="4">
        <v>0.54800000000000004</v>
      </c>
      <c r="S998" s="4">
        <v>0.78400000000000003</v>
      </c>
      <c r="T998" s="4">
        <v>0.60799999999999998</v>
      </c>
      <c r="U998" s="4">
        <v>0.58499999999999996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0.43386458262986199</v>
      </c>
      <c r="AC998" s="2">
        <v>0.42521187104299901</v>
      </c>
      <c r="AD998" s="2">
        <v>0.60147999203412095</v>
      </c>
      <c r="AE998" s="2">
        <v>0.24334625863172901</v>
      </c>
      <c r="AF998" s="2">
        <v>0.49758039701597001</v>
      </c>
      <c r="AG998" s="2">
        <v>0.53614343175028101</v>
      </c>
    </row>
    <row r="999" spans="1:33" x14ac:dyDescent="0.35">
      <c r="A999" s="7">
        <v>474</v>
      </c>
      <c r="B999" s="7">
        <v>232</v>
      </c>
      <c r="C999" s="7">
        <v>1</v>
      </c>
      <c r="D999" s="7">
        <v>1</v>
      </c>
      <c r="E999" s="22" t="str">
        <f t="shared" si="30"/>
        <v>11</v>
      </c>
      <c r="F999" s="4">
        <v>8.7200000000000003E-3</v>
      </c>
      <c r="G999" s="25">
        <v>0</v>
      </c>
      <c r="H999" s="4">
        <v>3.7605020730000001</v>
      </c>
      <c r="I999" s="4">
        <v>7.2465888726000003</v>
      </c>
      <c r="J999" s="2">
        <f t="shared" si="31"/>
        <v>0.51893409976917471</v>
      </c>
      <c r="K999" s="3">
        <v>206</v>
      </c>
      <c r="L999" s="3">
        <v>196</v>
      </c>
      <c r="M999" s="3">
        <v>29</v>
      </c>
      <c r="N999" s="3">
        <v>68</v>
      </c>
      <c r="O999" s="24">
        <v>1001</v>
      </c>
      <c r="P999" s="4">
        <v>0.53100000000000003</v>
      </c>
      <c r="Q999" s="4">
        <v>0.70103092783505105</v>
      </c>
      <c r="R999" s="4">
        <v>0.79800000000000004</v>
      </c>
      <c r="S999" s="4">
        <v>0.80300000000000005</v>
      </c>
      <c r="T999" s="4">
        <v>0.79</v>
      </c>
      <c r="U999" s="4">
        <v>0.79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0.63299325774019799</v>
      </c>
      <c r="AC999" s="2">
        <v>0.35520327332727603</v>
      </c>
      <c r="AD999" s="2">
        <v>0.225646681532328</v>
      </c>
      <c r="AE999" s="2">
        <v>0.219400565035375</v>
      </c>
      <c r="AF999" s="2">
        <v>0.23572233352107</v>
      </c>
      <c r="AG999" s="2">
        <v>0.23572233352107</v>
      </c>
    </row>
    <row r="1000" spans="1:33" x14ac:dyDescent="0.35">
      <c r="A1000" s="7">
        <v>124</v>
      </c>
      <c r="B1000" s="7">
        <v>200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4.6658912719999996</v>
      </c>
      <c r="I1000" s="4">
        <v>7.2872630619600001</v>
      </c>
      <c r="J1000" s="2">
        <f t="shared" si="31"/>
        <v>0.64028034013980695</v>
      </c>
      <c r="K1000" s="3">
        <v>291</v>
      </c>
      <c r="L1000" s="3">
        <v>93</v>
      </c>
      <c r="M1000" s="3">
        <v>56</v>
      </c>
      <c r="N1000" s="3">
        <v>59</v>
      </c>
      <c r="O1000" s="24">
        <v>877.09721679790005</v>
      </c>
      <c r="P1000" s="4">
        <v>0.30499999999999999</v>
      </c>
      <c r="Q1000" s="4">
        <v>0.51304347826087005</v>
      </c>
      <c r="R1000" s="4">
        <v>0.746</v>
      </c>
      <c r="S1000" s="4">
        <v>0.90300000000000002</v>
      </c>
      <c r="T1000" s="4">
        <v>0.71899999999999997</v>
      </c>
      <c r="U1000" s="4">
        <v>0.92300000000000004</v>
      </c>
      <c r="V1000" s="5">
        <v>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1.1874435023747301</v>
      </c>
      <c r="AC1000" s="2">
        <v>0.66739468445753103</v>
      </c>
      <c r="AD1000" s="2">
        <v>0.29302967877837599</v>
      </c>
      <c r="AE1000" s="2">
        <v>0.102032725565152</v>
      </c>
      <c r="AF1000" s="2">
        <v>0.32989392126109002</v>
      </c>
      <c r="AG1000" s="2">
        <v>8.0126044479284897E-2</v>
      </c>
    </row>
    <row r="1001" spans="1:33" x14ac:dyDescent="0.35">
      <c r="A1001" s="7">
        <v>514</v>
      </c>
      <c r="B1001" s="7">
        <v>196</v>
      </c>
      <c r="C1001" s="7">
        <v>1</v>
      </c>
      <c r="D1001" s="7">
        <v>1</v>
      </c>
      <c r="E1001" s="22" t="str">
        <f t="shared" si="30"/>
        <v>11</v>
      </c>
      <c r="F1001" s="4">
        <v>1.0000000000000001E-5</v>
      </c>
      <c r="G1001" s="25">
        <v>0</v>
      </c>
      <c r="H1001" s="4">
        <v>4.918838203</v>
      </c>
      <c r="I1001" s="4">
        <v>7.5362119264</v>
      </c>
      <c r="J1001" s="2">
        <f t="shared" si="31"/>
        <v>0.65269372080273991</v>
      </c>
      <c r="K1001" s="3">
        <v>253</v>
      </c>
      <c r="L1001" s="3">
        <v>144</v>
      </c>
      <c r="M1001" s="3">
        <v>49</v>
      </c>
      <c r="N1001" s="3">
        <v>53</v>
      </c>
      <c r="O1001" s="24">
        <v>601.71260758943504</v>
      </c>
      <c r="P1001" s="4">
        <v>0.39100000000000001</v>
      </c>
      <c r="Q1001" s="4">
        <v>0.51960784313725505</v>
      </c>
      <c r="R1001" s="4">
        <v>0.312</v>
      </c>
      <c r="S1001" s="4">
        <v>0.48899999999999999</v>
      </c>
      <c r="T1001" s="4">
        <v>0.26900000000000002</v>
      </c>
      <c r="U1001" s="4">
        <v>0.45300000000000001</v>
      </c>
      <c r="V1001" s="5">
        <v>0</v>
      </c>
      <c r="W1001" s="5">
        <v>100</v>
      </c>
      <c r="X1001" s="5">
        <v>0</v>
      </c>
      <c r="Y1001" s="5">
        <v>0</v>
      </c>
      <c r="Z1001" s="5">
        <v>0</v>
      </c>
      <c r="AA1001" s="5">
        <v>0</v>
      </c>
      <c r="AB1001" s="2">
        <v>0.93904771899677097</v>
      </c>
      <c r="AC1001" s="2">
        <v>0.65468089973214905</v>
      </c>
      <c r="AD1001" s="2">
        <v>1.1647520911726501</v>
      </c>
      <c r="AE1001" s="2">
        <v>0.71539278950726504</v>
      </c>
      <c r="AF1001" s="2">
        <v>1.3130438993803</v>
      </c>
      <c r="AG1001" s="2">
        <v>0.79186315349910297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47" priority="18" operator="containsText" text="11">
      <formula>NOT(ISERROR(SEARCH("11",E2)))</formula>
    </cfRule>
    <cfRule type="containsText" dxfId="46" priority="19" operator="containsText" text="10">
      <formula>NOT(ISERROR(SEARCH("10",E2)))</formula>
    </cfRule>
    <cfRule type="containsText" dxfId="45" priority="20" operator="containsText" text="01">
      <formula>NOT(ISERROR(SEARCH("01",E2)))</formula>
    </cfRule>
    <cfRule type="containsText" dxfId="4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3" priority="6" operator="containsText" text="11">
      <formula>NOT(ISERROR(SEARCH("11",G2)))</formula>
    </cfRule>
    <cfRule type="containsText" dxfId="42" priority="7" operator="containsText" text="10">
      <formula>NOT(ISERROR(SEARCH("10",G2)))</formula>
    </cfRule>
    <cfRule type="containsText" dxfId="41" priority="8" operator="containsText" text="01">
      <formula>NOT(ISERROR(SEARCH("01",G2)))</formula>
    </cfRule>
    <cfRule type="containsText" dxfId="4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75">
      <colorScale>
        <cfvo type="min"/>
        <cfvo type="max"/>
        <color theme="0" tint="-0.14999847407452621"/>
        <color theme="4" tint="0.39997558519241921"/>
      </colorScale>
    </cfRule>
    <cfRule type="colorScale" priority="276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593</v>
      </c>
      <c r="B2" s="7">
        <v>464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5.1586889989999997E-3</v>
      </c>
      <c r="I2" s="4">
        <v>8.4985078421899996</v>
      </c>
      <c r="J2" s="2">
        <f t="shared" ref="J2:J65" si="1">H2/I2</f>
        <v>6.0701114769703447E-4</v>
      </c>
      <c r="K2" s="3">
        <v>132</v>
      </c>
      <c r="L2" s="3">
        <v>136</v>
      </c>
      <c r="M2" s="3">
        <v>66</v>
      </c>
      <c r="N2" s="3">
        <v>165</v>
      </c>
      <c r="O2" s="24">
        <v>757.00900761157595</v>
      </c>
      <c r="P2" s="4">
        <v>0.60399999999999998</v>
      </c>
      <c r="Q2" s="4">
        <v>0.50746268656716398</v>
      </c>
      <c r="R2" s="4">
        <v>1E-3</v>
      </c>
      <c r="S2" s="4">
        <v>1E-3</v>
      </c>
      <c r="T2" s="4">
        <v>1E-3</v>
      </c>
      <c r="U2" s="4">
        <v>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0.92634106772765601</v>
      </c>
      <c r="AC2" s="2">
        <v>0.70818505792448605</v>
      </c>
      <c r="AD2" s="2">
        <v>1.00050033358353E-3</v>
      </c>
      <c r="AE2" s="2">
        <v>1.00050033358353E-3</v>
      </c>
      <c r="AF2" s="2">
        <v>1.00050033358353E-3</v>
      </c>
      <c r="AG2" s="2">
        <v>1.00050033358353E-3</v>
      </c>
    </row>
    <row r="3" spans="1:33" x14ac:dyDescent="0.35">
      <c r="A3" s="7">
        <v>193</v>
      </c>
      <c r="B3" s="7">
        <v>489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1.2155214649999999E-2</v>
      </c>
      <c r="I3" s="4">
        <v>9.4201874373199992</v>
      </c>
      <c r="J3" s="2">
        <f t="shared" si="1"/>
        <v>1.2903368145143939E-3</v>
      </c>
      <c r="K3" s="3">
        <v>182</v>
      </c>
      <c r="L3" s="3">
        <v>135</v>
      </c>
      <c r="M3" s="3">
        <v>69</v>
      </c>
      <c r="N3" s="3">
        <v>113</v>
      </c>
      <c r="O3" s="24">
        <v>863.87544798906094</v>
      </c>
      <c r="P3" s="4">
        <v>0.50800000000000001</v>
      </c>
      <c r="Q3" s="4">
        <v>0.42586750788643501</v>
      </c>
      <c r="R3" s="4">
        <v>1E-3</v>
      </c>
      <c r="S3" s="4">
        <v>4.0000000000000001E-3</v>
      </c>
      <c r="T3" s="4">
        <v>1E-3</v>
      </c>
      <c r="U3" s="4">
        <v>2E-3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0.70927656248982895</v>
      </c>
      <c r="AC3" s="2">
        <v>0.55489508680048505</v>
      </c>
      <c r="AD3" s="2">
        <v>1.00050033358353E-3</v>
      </c>
      <c r="AE3" s="2">
        <v>4.0080213975388201E-3</v>
      </c>
      <c r="AF3" s="2">
        <v>1.00050033358353E-3</v>
      </c>
      <c r="AG3" s="2">
        <v>2.0020026706730801E-3</v>
      </c>
    </row>
    <row r="4" spans="1:33" x14ac:dyDescent="0.35">
      <c r="A4" s="7">
        <v>355</v>
      </c>
      <c r="B4" s="7">
        <v>472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1.140784287E-2</v>
      </c>
      <c r="I4" s="4">
        <v>7.47026844118</v>
      </c>
      <c r="J4" s="2">
        <f t="shared" si="1"/>
        <v>1.5270994556385745E-3</v>
      </c>
      <c r="K4" s="3">
        <v>235</v>
      </c>
      <c r="L4" s="3">
        <v>128</v>
      </c>
      <c r="M4" s="3">
        <v>50</v>
      </c>
      <c r="N4" s="3">
        <v>86</v>
      </c>
      <c r="O4" s="24">
        <v>657.62174220136399</v>
      </c>
      <c r="P4" s="4">
        <v>0.39900000000000002</v>
      </c>
      <c r="Q4" s="4">
        <v>0.35261707988980701</v>
      </c>
      <c r="R4" s="4">
        <v>1E-3</v>
      </c>
      <c r="S4" s="4">
        <v>1E-3</v>
      </c>
      <c r="T4" s="4">
        <v>0</v>
      </c>
      <c r="U4" s="4">
        <v>3.0000000000000001E-3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0.50916034444692904</v>
      </c>
      <c r="AC4" s="2">
        <v>0.43481732012069202</v>
      </c>
      <c r="AD4" s="2">
        <v>1.00050033358353E-3</v>
      </c>
      <c r="AE4" s="2">
        <v>1.00050033358353E-3</v>
      </c>
      <c r="AF4" s="2">
        <v>1.0000050000287801E-5</v>
      </c>
      <c r="AG4" s="2">
        <v>3.00450902029872E-3</v>
      </c>
    </row>
    <row r="5" spans="1:33" x14ac:dyDescent="0.35">
      <c r="A5" s="7">
        <v>977</v>
      </c>
      <c r="B5" s="7">
        <v>289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1.922860966E-2</v>
      </c>
      <c r="I5" s="4">
        <v>7.5915943086600004</v>
      </c>
      <c r="J5" s="2">
        <f t="shared" si="1"/>
        <v>2.5328816159295082E-3</v>
      </c>
      <c r="K5" s="3">
        <v>188</v>
      </c>
      <c r="L5" s="3">
        <v>160</v>
      </c>
      <c r="M5" s="3">
        <v>40</v>
      </c>
      <c r="N5" s="3">
        <v>111</v>
      </c>
      <c r="O5" s="24">
        <v>372.85635062786702</v>
      </c>
      <c r="P5" s="4">
        <v>0.52900000000000003</v>
      </c>
      <c r="Q5" s="4">
        <v>0.45977011494252901</v>
      </c>
      <c r="R5" s="4">
        <v>2E-3</v>
      </c>
      <c r="S5" s="4">
        <v>3.0000000000000001E-3</v>
      </c>
      <c r="T5" s="4">
        <v>2E-3</v>
      </c>
      <c r="U5" s="4">
        <v>7.0000000000000001E-3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0.752897184965719</v>
      </c>
      <c r="AC5" s="2">
        <v>0.61576051694452505</v>
      </c>
      <c r="AD5" s="2">
        <v>2.0020026706730801E-3</v>
      </c>
      <c r="AE5" s="2">
        <v>3.00450902029872E-3</v>
      </c>
      <c r="AF5" s="2">
        <v>2.0020026706730801E-3</v>
      </c>
      <c r="AG5" s="2">
        <v>7.0246149369644698E-3</v>
      </c>
    </row>
    <row r="6" spans="1:33" x14ac:dyDescent="0.35">
      <c r="A6" s="7">
        <v>363</v>
      </c>
      <c r="B6" s="7">
        <v>432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2.3070173780000001E-2</v>
      </c>
      <c r="I6" s="4">
        <v>8.8527357923000007</v>
      </c>
      <c r="J6" s="2">
        <f t="shared" si="1"/>
        <v>2.6059937087545468E-3</v>
      </c>
      <c r="K6" s="3">
        <v>178</v>
      </c>
      <c r="L6" s="3">
        <v>115</v>
      </c>
      <c r="M6" s="3">
        <v>94</v>
      </c>
      <c r="N6" s="3">
        <v>112</v>
      </c>
      <c r="O6" s="24">
        <v>877.02969365595402</v>
      </c>
      <c r="P6" s="4">
        <v>0.46700000000000003</v>
      </c>
      <c r="Q6" s="4">
        <v>0.39249146757679199</v>
      </c>
      <c r="R6" s="4">
        <v>6.0000000000000001E-3</v>
      </c>
      <c r="S6" s="4">
        <v>8.0000000000000002E-3</v>
      </c>
      <c r="T6" s="4">
        <v>1E-3</v>
      </c>
      <c r="U6" s="4">
        <v>4.0000000000000001E-3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0.62923385481629301</v>
      </c>
      <c r="AC6" s="2">
        <v>0.49838905872498201</v>
      </c>
      <c r="AD6" s="2">
        <v>6.0180723255630203E-3</v>
      </c>
      <c r="AE6" s="2">
        <v>8.03217169726427E-3</v>
      </c>
      <c r="AF6" s="2">
        <v>1.00050033358353E-3</v>
      </c>
      <c r="AG6" s="2">
        <v>4.0080213975388201E-3</v>
      </c>
    </row>
    <row r="7" spans="1:33" x14ac:dyDescent="0.35">
      <c r="A7" s="7">
        <v>717</v>
      </c>
      <c r="B7" s="7">
        <v>323</v>
      </c>
      <c r="C7" s="7">
        <v>0</v>
      </c>
      <c r="D7" s="7">
        <v>0</v>
      </c>
      <c r="E7" s="22" t="str">
        <f t="shared" si="0"/>
        <v>00</v>
      </c>
      <c r="F7" s="4">
        <v>0.99999700000000002</v>
      </c>
      <c r="G7" s="25">
        <v>1</v>
      </c>
      <c r="H7" s="4">
        <v>2.1181149199999999E-2</v>
      </c>
      <c r="I7" s="4">
        <v>8.0769463804200008</v>
      </c>
      <c r="J7" s="2">
        <f t="shared" si="1"/>
        <v>2.6224204299965378E-3</v>
      </c>
      <c r="K7" s="3">
        <v>281</v>
      </c>
      <c r="L7" s="3">
        <v>113</v>
      </c>
      <c r="M7" s="3">
        <v>51</v>
      </c>
      <c r="N7" s="3">
        <v>54</v>
      </c>
      <c r="O7" s="24">
        <v>251.33233913735501</v>
      </c>
      <c r="P7" s="4">
        <v>0.35199999999999998</v>
      </c>
      <c r="Q7" s="4">
        <v>0.28680203045685299</v>
      </c>
      <c r="R7" s="4">
        <v>1E-3</v>
      </c>
      <c r="S7" s="4">
        <v>5.0000000000000001E-3</v>
      </c>
      <c r="T7" s="4">
        <v>4.0000000000000001E-3</v>
      </c>
      <c r="U7" s="4">
        <v>4.0000000000000001E-3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0.43386458262986199</v>
      </c>
      <c r="AC7" s="2">
        <v>0.33799623996418798</v>
      </c>
      <c r="AD7" s="2">
        <v>1.00050033358353E-3</v>
      </c>
      <c r="AE7" s="2">
        <v>5.0125418235442898E-3</v>
      </c>
      <c r="AF7" s="2">
        <v>4.0080213975388201E-3</v>
      </c>
      <c r="AG7" s="2">
        <v>4.0080213975388201E-3</v>
      </c>
    </row>
    <row r="8" spans="1:33" x14ac:dyDescent="0.35">
      <c r="A8" s="7">
        <v>507</v>
      </c>
      <c r="B8" s="7">
        <v>437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1.7732760180000001E-2</v>
      </c>
      <c r="I8" s="4">
        <v>6.5970814093900003</v>
      </c>
      <c r="J8" s="2">
        <f t="shared" si="1"/>
        <v>2.6879704947645419E-3</v>
      </c>
      <c r="K8" s="3">
        <v>194</v>
      </c>
      <c r="L8" s="3">
        <v>167</v>
      </c>
      <c r="M8" s="3">
        <v>61</v>
      </c>
      <c r="N8" s="3">
        <v>77</v>
      </c>
      <c r="O8" s="24">
        <v>1001</v>
      </c>
      <c r="P8" s="4">
        <v>0.50600000000000001</v>
      </c>
      <c r="Q8" s="4">
        <v>0.46260387811634401</v>
      </c>
      <c r="R8" s="4">
        <v>1E-3</v>
      </c>
      <c r="S8" s="4">
        <v>2E-3</v>
      </c>
      <c r="T8" s="4">
        <v>4.0000000000000001E-3</v>
      </c>
      <c r="U8" s="4">
        <v>1E-3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0.70521976179421497</v>
      </c>
      <c r="AC8" s="2">
        <v>0.62101979926955297</v>
      </c>
      <c r="AD8" s="2">
        <v>1.00050033358353E-3</v>
      </c>
      <c r="AE8" s="2">
        <v>2.0020026706730801E-3</v>
      </c>
      <c r="AF8" s="2">
        <v>4.0080213975388201E-3</v>
      </c>
      <c r="AG8" s="2">
        <v>1.00050033358353E-3</v>
      </c>
    </row>
    <row r="9" spans="1:33" x14ac:dyDescent="0.35">
      <c r="A9" s="7">
        <v>699</v>
      </c>
      <c r="B9" s="7">
        <v>83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1.9826908689999999E-2</v>
      </c>
      <c r="I9" s="4">
        <v>7.3514853557500004</v>
      </c>
      <c r="J9" s="2">
        <f t="shared" si="1"/>
        <v>2.6969935639594637E-3</v>
      </c>
      <c r="K9" s="3">
        <v>159</v>
      </c>
      <c r="L9" s="3">
        <v>198</v>
      </c>
      <c r="M9" s="3">
        <v>39</v>
      </c>
      <c r="N9" s="3">
        <v>103</v>
      </c>
      <c r="O9" s="24">
        <v>58.367019841543303</v>
      </c>
      <c r="P9" s="4">
        <v>0.60899999999999999</v>
      </c>
      <c r="Q9" s="4">
        <v>0.55462184873949605</v>
      </c>
      <c r="R9" s="4">
        <v>5.0000000000000001E-3</v>
      </c>
      <c r="S9" s="4">
        <v>1.0999999999999999E-2</v>
      </c>
      <c r="T9" s="4">
        <v>4.0000000000000001E-3</v>
      </c>
      <c r="U9" s="4">
        <v>8.9999999999999993E-3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0.93904771899677097</v>
      </c>
      <c r="AC9" s="2">
        <v>0.80883157955940799</v>
      </c>
      <c r="AD9" s="2">
        <v>5.0125418235442898E-3</v>
      </c>
      <c r="AE9" s="2">
        <v>1.1060947359424899E-2</v>
      </c>
      <c r="AF9" s="2">
        <v>4.0080213975388201E-3</v>
      </c>
      <c r="AG9" s="2">
        <v>9.0407446521490707E-3</v>
      </c>
    </row>
    <row r="10" spans="1:33" x14ac:dyDescent="0.35">
      <c r="A10" s="7">
        <v>589</v>
      </c>
      <c r="B10" s="7">
        <v>46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2.4089214059999999E-2</v>
      </c>
      <c r="I10" s="4">
        <v>7.9513152729999996</v>
      </c>
      <c r="J10" s="2">
        <f t="shared" si="1"/>
        <v>3.0295885942038911E-3</v>
      </c>
      <c r="K10" s="3">
        <v>219</v>
      </c>
      <c r="L10" s="3">
        <v>133</v>
      </c>
      <c r="M10" s="3">
        <v>44</v>
      </c>
      <c r="N10" s="3">
        <v>103</v>
      </c>
      <c r="O10" s="24">
        <v>292.58894241783401</v>
      </c>
      <c r="P10" s="4">
        <v>0.46200000000000002</v>
      </c>
      <c r="Q10" s="4">
        <v>0.37784090909090901</v>
      </c>
      <c r="R10" s="4">
        <v>3.0000000000000001E-3</v>
      </c>
      <c r="S10" s="4">
        <v>6.0000000000000001E-3</v>
      </c>
      <c r="T10" s="4">
        <v>6.0000000000000001E-3</v>
      </c>
      <c r="U10" s="4">
        <v>3.0000000000000001E-3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0.61989671882035302</v>
      </c>
      <c r="AC10" s="2">
        <v>0.47455944578159598</v>
      </c>
      <c r="AD10" s="2">
        <v>3.00450902029872E-3</v>
      </c>
      <c r="AE10" s="2">
        <v>6.0180723255630203E-3</v>
      </c>
      <c r="AF10" s="2">
        <v>6.0180723255630203E-3</v>
      </c>
      <c r="AG10" s="2">
        <v>3.00450902029872E-3</v>
      </c>
    </row>
    <row r="11" spans="1:33" x14ac:dyDescent="0.35">
      <c r="A11" s="7">
        <v>665</v>
      </c>
      <c r="B11" s="7">
        <v>261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2.66145086E-2</v>
      </c>
      <c r="I11" s="4">
        <v>8.3846539244200002</v>
      </c>
      <c r="J11" s="2">
        <f t="shared" si="1"/>
        <v>3.1741928575592382E-3</v>
      </c>
      <c r="K11" s="3">
        <v>177</v>
      </c>
      <c r="L11" s="3">
        <v>109</v>
      </c>
      <c r="M11" s="3">
        <v>65</v>
      </c>
      <c r="N11" s="3">
        <v>148</v>
      </c>
      <c r="O11" s="24">
        <v>374.48617213265601</v>
      </c>
      <c r="P11" s="4">
        <v>0.51400000000000001</v>
      </c>
      <c r="Q11" s="4">
        <v>0.38111888111888098</v>
      </c>
      <c r="R11" s="4">
        <v>3.0000000000000001E-3</v>
      </c>
      <c r="S11" s="4">
        <v>0.01</v>
      </c>
      <c r="T11" s="4">
        <v>3.0000000000000001E-3</v>
      </c>
      <c r="U11" s="4">
        <v>8.0000000000000002E-3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0.72154665508164295</v>
      </c>
      <c r="AC11" s="2">
        <v>0.47984207824602298</v>
      </c>
      <c r="AD11" s="2">
        <v>3.00450902029872E-3</v>
      </c>
      <c r="AE11" s="2">
        <v>1.0050335853501499E-2</v>
      </c>
      <c r="AF11" s="2">
        <v>3.00450902029872E-3</v>
      </c>
      <c r="AG11" s="2">
        <v>8.03217169726427E-3</v>
      </c>
    </row>
    <row r="12" spans="1:33" x14ac:dyDescent="0.35">
      <c r="A12" s="7">
        <v>787</v>
      </c>
      <c r="B12" s="7">
        <v>96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3.4633487259999998E-2</v>
      </c>
      <c r="I12" s="4">
        <v>9.4047897163860004</v>
      </c>
      <c r="J12" s="2">
        <f t="shared" si="1"/>
        <v>3.6825371225108778E-3</v>
      </c>
      <c r="K12" s="3">
        <v>136</v>
      </c>
      <c r="L12" s="3">
        <v>121</v>
      </c>
      <c r="M12" s="3">
        <v>58</v>
      </c>
      <c r="N12" s="3">
        <v>184</v>
      </c>
      <c r="O12" s="24">
        <v>123.75137742929</v>
      </c>
      <c r="P12" s="4">
        <v>0.61399999999999999</v>
      </c>
      <c r="Q12" s="4">
        <v>0.47081712062256798</v>
      </c>
      <c r="R12" s="4">
        <v>7.5999999999999998E-2</v>
      </c>
      <c r="S12" s="4">
        <v>0.12</v>
      </c>
      <c r="T12" s="4">
        <v>8.5000000000000006E-2</v>
      </c>
      <c r="U12" s="4">
        <v>0.113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0.95191790951730604</v>
      </c>
      <c r="AC12" s="2">
        <v>0.63642119915916795</v>
      </c>
      <c r="AD12" s="2">
        <v>7.9043207340452906E-2</v>
      </c>
      <c r="AE12" s="2">
        <v>0.127833371509885</v>
      </c>
      <c r="AF12" s="2">
        <v>8.8831213706615703E-2</v>
      </c>
      <c r="AG12" s="2">
        <v>0.11991029667255799</v>
      </c>
    </row>
    <row r="13" spans="1:33" x14ac:dyDescent="0.35">
      <c r="A13" s="7">
        <v>667</v>
      </c>
      <c r="B13" s="7">
        <v>119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3.3507041760000002E-2</v>
      </c>
      <c r="I13" s="4">
        <v>7.7843964154999998</v>
      </c>
      <c r="J13" s="2">
        <f t="shared" si="1"/>
        <v>4.3043853333679192E-3</v>
      </c>
      <c r="K13" s="3">
        <v>172</v>
      </c>
      <c r="L13" s="3">
        <v>113</v>
      </c>
      <c r="M13" s="3">
        <v>118</v>
      </c>
      <c r="N13" s="3">
        <v>96</v>
      </c>
      <c r="O13" s="24">
        <v>1001</v>
      </c>
      <c r="P13" s="4">
        <v>0.44500000000000001</v>
      </c>
      <c r="Q13" s="4">
        <v>0.39649122807017501</v>
      </c>
      <c r="R13" s="4">
        <v>1.0999999999999999E-2</v>
      </c>
      <c r="S13" s="4">
        <v>8.9999999999999993E-3</v>
      </c>
      <c r="T13" s="4">
        <v>5.0000000000000001E-3</v>
      </c>
      <c r="U13" s="4">
        <v>1.4999999999999999E-2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0.58878716523570296</v>
      </c>
      <c r="AC13" s="2">
        <v>0.50499470345519704</v>
      </c>
      <c r="AD13" s="2">
        <v>1.1060947359424899E-2</v>
      </c>
      <c r="AE13" s="2">
        <v>9.0407446521490707E-3</v>
      </c>
      <c r="AF13" s="2">
        <v>5.0125418235442898E-3</v>
      </c>
      <c r="AG13" s="2">
        <v>1.51136378100482E-2</v>
      </c>
    </row>
    <row r="14" spans="1:33" x14ac:dyDescent="0.35">
      <c r="A14" s="7">
        <v>923</v>
      </c>
      <c r="B14" s="7">
        <v>486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4.2291234650000002E-2</v>
      </c>
      <c r="I14" s="4">
        <v>9.1888242970099991</v>
      </c>
      <c r="J14" s="2">
        <f t="shared" si="1"/>
        <v>4.602464176375793E-3</v>
      </c>
      <c r="K14" s="3">
        <v>158</v>
      </c>
      <c r="L14" s="3">
        <v>146</v>
      </c>
      <c r="M14" s="3">
        <v>73</v>
      </c>
      <c r="N14" s="3">
        <v>122</v>
      </c>
      <c r="O14" s="24">
        <v>669.87801677931498</v>
      </c>
      <c r="P14" s="4">
        <v>0.55100000000000005</v>
      </c>
      <c r="Q14" s="4">
        <v>0.480263157894737</v>
      </c>
      <c r="R14" s="4">
        <v>1.0999999999999999E-2</v>
      </c>
      <c r="S14" s="4">
        <v>8.0000000000000002E-3</v>
      </c>
      <c r="T14" s="4">
        <v>1.2999999999999999E-2</v>
      </c>
      <c r="U14" s="4">
        <v>1.0999999999999999E-2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0.80073239123988305</v>
      </c>
      <c r="AC14" s="2">
        <v>0.65443266837925496</v>
      </c>
      <c r="AD14" s="2">
        <v>1.1060947359424899E-2</v>
      </c>
      <c r="AE14" s="2">
        <v>8.03217169726427E-3</v>
      </c>
      <c r="AF14" s="2">
        <v>1.30852395486555E-2</v>
      </c>
      <c r="AG14" s="2">
        <v>1.1060947359424899E-2</v>
      </c>
    </row>
    <row r="15" spans="1:33" x14ac:dyDescent="0.35">
      <c r="A15" s="7">
        <v>61</v>
      </c>
      <c r="B15" s="7">
        <v>170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3.8721374580000002E-2</v>
      </c>
      <c r="I15" s="4">
        <v>7.6094652165200003</v>
      </c>
      <c r="J15" s="2">
        <f t="shared" si="1"/>
        <v>5.0885802718352207E-3</v>
      </c>
      <c r="K15" s="3">
        <v>148</v>
      </c>
      <c r="L15" s="3">
        <v>143</v>
      </c>
      <c r="M15" s="3">
        <v>91</v>
      </c>
      <c r="N15" s="3">
        <v>117</v>
      </c>
      <c r="O15" s="24">
        <v>1001</v>
      </c>
      <c r="P15" s="4">
        <v>0.54</v>
      </c>
      <c r="Q15" s="4">
        <v>0.49140893470790398</v>
      </c>
      <c r="R15" s="4">
        <v>8.0000000000000002E-3</v>
      </c>
      <c r="S15" s="4">
        <v>7.0000000000000001E-3</v>
      </c>
      <c r="T15" s="4">
        <v>8.9999999999999993E-3</v>
      </c>
      <c r="U15" s="4">
        <v>8.9999999999999993E-3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0.77652878949899595</v>
      </c>
      <c r="AC15" s="2">
        <v>0.67611099340737701</v>
      </c>
      <c r="AD15" s="2">
        <v>8.03217169726427E-3</v>
      </c>
      <c r="AE15" s="2">
        <v>7.0246149369644698E-3</v>
      </c>
      <c r="AF15" s="2">
        <v>9.0407446521490707E-3</v>
      </c>
      <c r="AG15" s="2">
        <v>9.0407446521490707E-3</v>
      </c>
    </row>
    <row r="16" spans="1:33" x14ac:dyDescent="0.35">
      <c r="A16" s="7">
        <v>897</v>
      </c>
      <c r="B16" s="7">
        <v>299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5.158300507E-2</v>
      </c>
      <c r="I16" s="4">
        <v>10.05445308521</v>
      </c>
      <c r="J16" s="2">
        <f t="shared" si="1"/>
        <v>5.1303640916956572E-3</v>
      </c>
      <c r="K16" s="3">
        <v>212</v>
      </c>
      <c r="L16" s="3">
        <v>138</v>
      </c>
      <c r="M16" s="3">
        <v>61</v>
      </c>
      <c r="N16" s="3">
        <v>88</v>
      </c>
      <c r="O16" s="24">
        <v>421.44543569163898</v>
      </c>
      <c r="P16" s="4">
        <v>0.45800000000000002</v>
      </c>
      <c r="Q16" s="4">
        <v>0.39428571428571402</v>
      </c>
      <c r="R16" s="4">
        <v>8.0000000000000002E-3</v>
      </c>
      <c r="S16" s="4">
        <v>7.0000000000000001E-3</v>
      </c>
      <c r="T16" s="4">
        <v>0.01</v>
      </c>
      <c r="U16" s="4">
        <v>7.0000000000000001E-3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0.61248927754249105</v>
      </c>
      <c r="AC16" s="2">
        <v>0.50134687981144699</v>
      </c>
      <c r="AD16" s="2">
        <v>8.03217169726427E-3</v>
      </c>
      <c r="AE16" s="2">
        <v>7.0246149369644698E-3</v>
      </c>
      <c r="AF16" s="2">
        <v>1.0050335853501499E-2</v>
      </c>
      <c r="AG16" s="2">
        <v>7.0246149369644698E-3</v>
      </c>
    </row>
    <row r="17" spans="1:33" x14ac:dyDescent="0.35">
      <c r="A17" s="7">
        <v>43</v>
      </c>
      <c r="B17" s="7">
        <v>310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4.7210156109999998E-2</v>
      </c>
      <c r="I17" s="4">
        <v>9.0368162587</v>
      </c>
      <c r="J17" s="2">
        <f t="shared" si="1"/>
        <v>5.2242022808142675E-3</v>
      </c>
      <c r="K17" s="3">
        <v>179</v>
      </c>
      <c r="L17" s="3">
        <v>135</v>
      </c>
      <c r="M17" s="3">
        <v>87</v>
      </c>
      <c r="N17" s="3">
        <v>98</v>
      </c>
      <c r="O17" s="24">
        <v>156.061994344223</v>
      </c>
      <c r="P17" s="4">
        <v>0.47199999999999998</v>
      </c>
      <c r="Q17" s="4">
        <v>0.42993630573248398</v>
      </c>
      <c r="R17" s="4">
        <v>1.6E-2</v>
      </c>
      <c r="S17" s="4">
        <v>1.0999999999999999E-2</v>
      </c>
      <c r="T17" s="4">
        <v>1.2E-2</v>
      </c>
      <c r="U17" s="4">
        <v>1.4999999999999999E-2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0.638658995275876</v>
      </c>
      <c r="AC17" s="2">
        <v>0.56200718006749795</v>
      </c>
      <c r="AD17" s="2">
        <v>1.6129381929883599E-2</v>
      </c>
      <c r="AE17" s="2">
        <v>1.1060947359424899E-2</v>
      </c>
      <c r="AF17" s="2">
        <v>1.20725812342692E-2</v>
      </c>
      <c r="AG17" s="2">
        <v>1.51136378100482E-2</v>
      </c>
    </row>
    <row r="18" spans="1:33" x14ac:dyDescent="0.35">
      <c r="A18" s="7">
        <v>827</v>
      </c>
      <c r="B18" s="7">
        <v>129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4.7192760090000001E-2</v>
      </c>
      <c r="I18" s="4">
        <v>8.5764198489499996</v>
      </c>
      <c r="J18" s="2">
        <f t="shared" si="1"/>
        <v>5.5026177497336203E-3</v>
      </c>
      <c r="K18" s="3">
        <v>143</v>
      </c>
      <c r="L18" s="3">
        <v>147</v>
      </c>
      <c r="M18" s="3">
        <v>50</v>
      </c>
      <c r="N18" s="3">
        <v>159</v>
      </c>
      <c r="O18" s="24">
        <v>1001</v>
      </c>
      <c r="P18" s="4">
        <v>0.61399999999999999</v>
      </c>
      <c r="Q18" s="4">
        <v>0.50689655172413794</v>
      </c>
      <c r="R18" s="4">
        <v>1.2E-2</v>
      </c>
      <c r="S18" s="4">
        <v>1.4E-2</v>
      </c>
      <c r="T18" s="4">
        <v>1.0999999999999999E-2</v>
      </c>
      <c r="U18" s="4">
        <v>8.9999999999999993E-3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0.95191790951730604</v>
      </c>
      <c r="AC18" s="2">
        <v>0.70703629272061197</v>
      </c>
      <c r="AD18" s="2">
        <v>1.20725812342692E-2</v>
      </c>
      <c r="AE18" s="2">
        <v>1.4098924379501601E-2</v>
      </c>
      <c r="AF18" s="2">
        <v>1.1060947359424899E-2</v>
      </c>
      <c r="AG18" s="2">
        <v>9.0407446521490707E-3</v>
      </c>
    </row>
    <row r="19" spans="1:33" x14ac:dyDescent="0.35">
      <c r="A19" s="7">
        <v>745</v>
      </c>
      <c r="B19" s="7">
        <v>475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4.3688946040000003E-2</v>
      </c>
      <c r="I19" s="4">
        <v>7.3597031299999998</v>
      </c>
      <c r="J19" s="2">
        <f t="shared" si="1"/>
        <v>5.936237544951083E-3</v>
      </c>
      <c r="K19" s="3">
        <v>135</v>
      </c>
      <c r="L19" s="3">
        <v>137</v>
      </c>
      <c r="M19" s="3">
        <v>81</v>
      </c>
      <c r="N19" s="3">
        <v>146</v>
      </c>
      <c r="O19" s="24">
        <v>1001</v>
      </c>
      <c r="P19" s="4">
        <v>0.55400000000000005</v>
      </c>
      <c r="Q19" s="4">
        <v>0.50367647058823495</v>
      </c>
      <c r="R19" s="4">
        <v>1.0999999999999999E-2</v>
      </c>
      <c r="S19" s="4">
        <v>1.2999999999999999E-2</v>
      </c>
      <c r="T19" s="4">
        <v>7.0000000000000001E-3</v>
      </c>
      <c r="U19" s="4">
        <v>8.9999999999999993E-3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0.80743632696207301</v>
      </c>
      <c r="AC19" s="2">
        <v>0.70052728785756802</v>
      </c>
      <c r="AD19" s="2">
        <v>1.1060947359424899E-2</v>
      </c>
      <c r="AE19" s="2">
        <v>1.30852395486555E-2</v>
      </c>
      <c r="AF19" s="2">
        <v>7.0246149369644698E-3</v>
      </c>
      <c r="AG19" s="2">
        <v>9.0407446521490707E-3</v>
      </c>
    </row>
    <row r="20" spans="1:33" x14ac:dyDescent="0.35">
      <c r="A20" s="7">
        <v>645</v>
      </c>
      <c r="B20" s="7">
        <v>351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5.6902404019999998E-2</v>
      </c>
      <c r="I20" s="4">
        <v>8.7612136262769997</v>
      </c>
      <c r="J20" s="2">
        <f t="shared" si="1"/>
        <v>6.4948084189313587E-3</v>
      </c>
      <c r="K20" s="3">
        <v>224</v>
      </c>
      <c r="L20" s="3">
        <v>141</v>
      </c>
      <c r="M20" s="3">
        <v>63</v>
      </c>
      <c r="N20" s="3">
        <v>71</v>
      </c>
      <c r="O20" s="24">
        <v>806.86396769031899</v>
      </c>
      <c r="P20" s="4">
        <v>0.42099999999999999</v>
      </c>
      <c r="Q20" s="4">
        <v>0.386301369863014</v>
      </c>
      <c r="R20" s="4">
        <v>3.5999999999999997E-2</v>
      </c>
      <c r="S20" s="4">
        <v>4.4999999999999998E-2</v>
      </c>
      <c r="T20" s="4">
        <v>4.2999999999999997E-2</v>
      </c>
      <c r="U20" s="4">
        <v>4.2999999999999997E-2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0.54645280140914199</v>
      </c>
      <c r="AC20" s="2">
        <v>0.48825130172745201</v>
      </c>
      <c r="AD20" s="2">
        <v>3.6663984371591497E-2</v>
      </c>
      <c r="AE20" s="2">
        <v>4.6043938501406798E-2</v>
      </c>
      <c r="AF20" s="2">
        <v>4.3951887529182797E-2</v>
      </c>
      <c r="AG20" s="2">
        <v>4.3951887529182797E-2</v>
      </c>
    </row>
    <row r="21" spans="1:33" x14ac:dyDescent="0.35">
      <c r="A21" s="7">
        <v>105</v>
      </c>
      <c r="B21" s="7">
        <v>319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5.7603081440000002E-2</v>
      </c>
      <c r="I21" s="4">
        <v>8.3098904139999998</v>
      </c>
      <c r="J21" s="2">
        <f t="shared" si="1"/>
        <v>6.9318701655744844E-3</v>
      </c>
      <c r="K21" s="3">
        <v>178</v>
      </c>
      <c r="L21" s="3">
        <v>151</v>
      </c>
      <c r="M21" s="3">
        <v>64</v>
      </c>
      <c r="N21" s="3">
        <v>106</v>
      </c>
      <c r="O21" s="24">
        <v>117.400249350455</v>
      </c>
      <c r="P21" s="4">
        <v>0.49</v>
      </c>
      <c r="Q21" s="4">
        <v>0.458966565349544</v>
      </c>
      <c r="R21" s="4">
        <v>5.0000000000000001E-3</v>
      </c>
      <c r="S21" s="4">
        <v>1.6E-2</v>
      </c>
      <c r="T21" s="4">
        <v>5.0000000000000001E-3</v>
      </c>
      <c r="U21" s="4">
        <v>8.0000000000000002E-3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0.67334455326376597</v>
      </c>
      <c r="AC21" s="2">
        <v>0.61427420047328696</v>
      </c>
      <c r="AD21" s="2">
        <v>5.0125418235442898E-3</v>
      </c>
      <c r="AE21" s="2">
        <v>1.6129381929883599E-2</v>
      </c>
      <c r="AF21" s="2">
        <v>5.0125418235442898E-3</v>
      </c>
      <c r="AG21" s="2">
        <v>8.03217169726427E-3</v>
      </c>
    </row>
    <row r="22" spans="1:33" x14ac:dyDescent="0.35">
      <c r="A22" s="7">
        <v>715</v>
      </c>
      <c r="B22" s="7">
        <v>152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6.6717016049999994E-2</v>
      </c>
      <c r="I22" s="4">
        <v>8.8430828451799997</v>
      </c>
      <c r="J22" s="2">
        <f t="shared" si="1"/>
        <v>7.5445426915077126E-3</v>
      </c>
      <c r="K22" s="3">
        <v>188</v>
      </c>
      <c r="L22" s="3">
        <v>172</v>
      </c>
      <c r="M22" s="3">
        <v>28</v>
      </c>
      <c r="N22" s="3">
        <v>111</v>
      </c>
      <c r="O22" s="24">
        <v>39.664147484896603</v>
      </c>
      <c r="P22" s="4">
        <v>0.57399999999999995</v>
      </c>
      <c r="Q22" s="4">
        <v>0.47777777777777802</v>
      </c>
      <c r="R22" s="4">
        <v>1.4E-2</v>
      </c>
      <c r="S22" s="4">
        <v>0.01</v>
      </c>
      <c r="T22" s="4">
        <v>4.0000000000000001E-3</v>
      </c>
      <c r="U22" s="4">
        <v>1.0999999999999999E-2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0.85331593271276696</v>
      </c>
      <c r="AC22" s="2">
        <v>0.64966206862020703</v>
      </c>
      <c r="AD22" s="2">
        <v>1.4098924379501601E-2</v>
      </c>
      <c r="AE22" s="2">
        <v>1.0050335853501499E-2</v>
      </c>
      <c r="AF22" s="2">
        <v>4.0080213975388201E-3</v>
      </c>
      <c r="AG22" s="2">
        <v>1.1060947359424899E-2</v>
      </c>
    </row>
    <row r="23" spans="1:33" x14ac:dyDescent="0.35">
      <c r="A23" s="7">
        <v>517</v>
      </c>
      <c r="B23" s="7">
        <v>318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7.4981810740000002E-2</v>
      </c>
      <c r="I23" s="4">
        <v>9.1598121296400006</v>
      </c>
      <c r="J23" s="2">
        <f t="shared" si="1"/>
        <v>8.1859550915207406E-3</v>
      </c>
      <c r="K23" s="3">
        <v>183</v>
      </c>
      <c r="L23" s="3">
        <v>196</v>
      </c>
      <c r="M23" s="3">
        <v>31</v>
      </c>
      <c r="N23" s="3">
        <v>89</v>
      </c>
      <c r="O23" s="24">
        <v>867.64420236840999</v>
      </c>
      <c r="P23" s="4">
        <v>0.56699999999999995</v>
      </c>
      <c r="Q23" s="4">
        <v>0.51715039577836397</v>
      </c>
      <c r="R23" s="4">
        <v>1.6E-2</v>
      </c>
      <c r="S23" s="4">
        <v>1.0999999999999999E-2</v>
      </c>
      <c r="T23" s="4">
        <v>1.0999999999999999E-2</v>
      </c>
      <c r="U23" s="4">
        <v>0.01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0.83701755097964703</v>
      </c>
      <c r="AC23" s="2">
        <v>0.72805005224100505</v>
      </c>
      <c r="AD23" s="2">
        <v>1.6129381929883599E-2</v>
      </c>
      <c r="AE23" s="2">
        <v>1.1060947359424899E-2</v>
      </c>
      <c r="AF23" s="2">
        <v>1.1060947359424899E-2</v>
      </c>
      <c r="AG23" s="2">
        <v>1.0050335853501499E-2</v>
      </c>
    </row>
    <row r="24" spans="1:33" x14ac:dyDescent="0.35">
      <c r="A24" s="7">
        <v>409</v>
      </c>
      <c r="B24" s="7">
        <v>63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8.726559414E-2</v>
      </c>
      <c r="I24" s="4">
        <v>10.1576754099</v>
      </c>
      <c r="J24" s="2">
        <f t="shared" si="1"/>
        <v>8.5910989097907307E-3</v>
      </c>
      <c r="K24" s="3">
        <v>237</v>
      </c>
      <c r="L24" s="3">
        <v>135</v>
      </c>
      <c r="M24" s="3">
        <v>54</v>
      </c>
      <c r="N24" s="3">
        <v>73</v>
      </c>
      <c r="O24" s="24">
        <v>157.99107804600001</v>
      </c>
      <c r="P24" s="4">
        <v>0.40200000000000002</v>
      </c>
      <c r="Q24" s="4">
        <v>0.36290322580645201</v>
      </c>
      <c r="R24" s="4">
        <v>2.1000000000000001E-2</v>
      </c>
      <c r="S24" s="4">
        <v>2.5000000000000001E-2</v>
      </c>
      <c r="T24" s="4">
        <v>2.1999999999999999E-2</v>
      </c>
      <c r="U24" s="4">
        <v>1.9E-2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0.514164525031505</v>
      </c>
      <c r="AC24" s="2">
        <v>0.45083371313801501</v>
      </c>
      <c r="AD24" s="2">
        <v>2.1223636451626698E-2</v>
      </c>
      <c r="AE24" s="2">
        <v>2.5317807984289901E-2</v>
      </c>
      <c r="AF24" s="2">
        <v>2.2245608947319698E-2</v>
      </c>
      <c r="AG24" s="2">
        <v>1.9182819416774001E-2</v>
      </c>
    </row>
    <row r="25" spans="1:33" x14ac:dyDescent="0.35">
      <c r="A25" s="7">
        <v>951</v>
      </c>
      <c r="B25" s="7">
        <v>60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7.09059623E-2</v>
      </c>
      <c r="I25" s="4">
        <v>8.2045718595799997</v>
      </c>
      <c r="J25" s="2">
        <f t="shared" si="1"/>
        <v>8.6422501397446158E-3</v>
      </c>
      <c r="K25" s="3">
        <v>130</v>
      </c>
      <c r="L25" s="3">
        <v>80</v>
      </c>
      <c r="M25" s="3">
        <v>177</v>
      </c>
      <c r="N25" s="3">
        <v>112</v>
      </c>
      <c r="O25" s="24">
        <v>1001</v>
      </c>
      <c r="P25" s="4">
        <v>0.38500000000000001</v>
      </c>
      <c r="Q25" s="4">
        <v>0.38095238095238099</v>
      </c>
      <c r="R25" s="4">
        <v>0.01</v>
      </c>
      <c r="S25" s="4">
        <v>1.2999999999999999E-2</v>
      </c>
      <c r="T25" s="4">
        <v>1.4E-2</v>
      </c>
      <c r="U25" s="4">
        <v>1.6E-2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0.48613301117561902</v>
      </c>
      <c r="AC25" s="2">
        <v>0.479573080261886</v>
      </c>
      <c r="AD25" s="2">
        <v>1.0050335853501499E-2</v>
      </c>
      <c r="AE25" s="2">
        <v>1.30852395486555E-2</v>
      </c>
      <c r="AF25" s="2">
        <v>1.4098924379501601E-2</v>
      </c>
      <c r="AG25" s="2">
        <v>1.6129381929883599E-2</v>
      </c>
    </row>
    <row r="26" spans="1:33" x14ac:dyDescent="0.35">
      <c r="A26" s="7">
        <v>675</v>
      </c>
      <c r="B26" s="7">
        <v>171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6.6182776099999993E-2</v>
      </c>
      <c r="I26" s="4">
        <v>7.5881489128900004</v>
      </c>
      <c r="J26" s="2">
        <f t="shared" si="1"/>
        <v>8.721860477405129E-3</v>
      </c>
      <c r="K26" s="3">
        <v>199</v>
      </c>
      <c r="L26" s="3">
        <v>161</v>
      </c>
      <c r="M26" s="3">
        <v>37</v>
      </c>
      <c r="N26" s="3">
        <v>102</v>
      </c>
      <c r="O26" s="24">
        <v>383.22288839152901</v>
      </c>
      <c r="P26" s="4">
        <v>0.52300000000000002</v>
      </c>
      <c r="Q26" s="4">
        <v>0.44722222222222202</v>
      </c>
      <c r="R26" s="4">
        <v>8.0000000000000002E-3</v>
      </c>
      <c r="S26" s="4">
        <v>1.6E-2</v>
      </c>
      <c r="T26" s="4">
        <v>6.0000000000000001E-3</v>
      </c>
      <c r="U26" s="4">
        <v>1.2999999999999999E-2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0.74023878809379595</v>
      </c>
      <c r="AC26" s="2">
        <v>0.592799206725663</v>
      </c>
      <c r="AD26" s="2">
        <v>8.03217169726427E-3</v>
      </c>
      <c r="AE26" s="2">
        <v>1.6129381929883599E-2</v>
      </c>
      <c r="AF26" s="2">
        <v>6.0180723255630203E-3</v>
      </c>
      <c r="AG26" s="2">
        <v>1.30852395486555E-2</v>
      </c>
    </row>
    <row r="27" spans="1:33" x14ac:dyDescent="0.35">
      <c r="A27" s="7">
        <v>115</v>
      </c>
      <c r="B27" s="7">
        <v>428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5.9456861630000003E-2</v>
      </c>
      <c r="I27" s="4">
        <v>6.7694192819200003</v>
      </c>
      <c r="J27" s="2">
        <f t="shared" si="1"/>
        <v>8.78315541612254E-3</v>
      </c>
      <c r="K27" s="3">
        <v>185</v>
      </c>
      <c r="L27" s="3">
        <v>155</v>
      </c>
      <c r="M27" s="3">
        <v>50</v>
      </c>
      <c r="N27" s="3">
        <v>109</v>
      </c>
      <c r="O27" s="24">
        <v>583.91484023433497</v>
      </c>
      <c r="P27" s="4">
        <v>0.52700000000000002</v>
      </c>
      <c r="Q27" s="4">
        <v>0.45588235294117602</v>
      </c>
      <c r="R27" s="4">
        <v>1.2E-2</v>
      </c>
      <c r="S27" s="4">
        <v>1.6E-2</v>
      </c>
      <c r="T27" s="4">
        <v>7.0000000000000001E-3</v>
      </c>
      <c r="U27" s="4">
        <v>1.4E-2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0.74865989049020398</v>
      </c>
      <c r="AC27" s="2">
        <v>0.60858979253188195</v>
      </c>
      <c r="AD27" s="2">
        <v>1.20725812342692E-2</v>
      </c>
      <c r="AE27" s="2">
        <v>1.6129381929883599E-2</v>
      </c>
      <c r="AF27" s="2">
        <v>7.0246149369644698E-3</v>
      </c>
      <c r="AG27" s="2">
        <v>1.4098924379501601E-2</v>
      </c>
    </row>
    <row r="28" spans="1:33" x14ac:dyDescent="0.35">
      <c r="A28" s="7">
        <v>127</v>
      </c>
      <c r="B28" s="7">
        <v>348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5.8668799700000003E-2</v>
      </c>
      <c r="I28" s="4">
        <v>6.6687340615100004</v>
      </c>
      <c r="J28" s="2">
        <f t="shared" si="1"/>
        <v>8.7975917406302503E-3</v>
      </c>
      <c r="K28" s="3">
        <v>204</v>
      </c>
      <c r="L28" s="3">
        <v>164</v>
      </c>
      <c r="M28" s="3">
        <v>43</v>
      </c>
      <c r="N28" s="3">
        <v>88</v>
      </c>
      <c r="O28" s="24">
        <v>326.31837758621998</v>
      </c>
      <c r="P28" s="4">
        <v>0.52500000000000002</v>
      </c>
      <c r="Q28" s="4">
        <v>0.44565217391304301</v>
      </c>
      <c r="R28" s="4">
        <v>1.7999999999999999E-2</v>
      </c>
      <c r="S28" s="4">
        <v>2.1999999999999999E-2</v>
      </c>
      <c r="T28" s="4">
        <v>2.5999999999999999E-2</v>
      </c>
      <c r="U28" s="4">
        <v>1.4999999999999999E-2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0.74444047494749599</v>
      </c>
      <c r="AC28" s="2">
        <v>0.58996294432471497</v>
      </c>
      <c r="AD28" s="2">
        <v>1.8163970627671201E-2</v>
      </c>
      <c r="AE28" s="2">
        <v>2.2245608947319698E-2</v>
      </c>
      <c r="AF28" s="2">
        <v>2.6343975339602001E-2</v>
      </c>
      <c r="AG28" s="2">
        <v>1.51136378100482E-2</v>
      </c>
    </row>
    <row r="29" spans="1:33" x14ac:dyDescent="0.35">
      <c r="A29" s="7">
        <v>81</v>
      </c>
      <c r="B29" s="7">
        <v>82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7.4650347180000007E-2</v>
      </c>
      <c r="I29" s="4">
        <v>7.8090854678000001</v>
      </c>
      <c r="J29" s="2">
        <f t="shared" si="1"/>
        <v>9.5594224813921446E-3</v>
      </c>
      <c r="K29" s="3">
        <v>176</v>
      </c>
      <c r="L29" s="3">
        <v>175</v>
      </c>
      <c r="M29" s="3">
        <v>63</v>
      </c>
      <c r="N29" s="3">
        <v>85</v>
      </c>
      <c r="O29" s="24">
        <v>947.31460250487498</v>
      </c>
      <c r="P29" s="4">
        <v>0.498</v>
      </c>
      <c r="Q29" s="4">
        <v>0.49857549857549899</v>
      </c>
      <c r="R29" s="4">
        <v>1.2999999999999999E-2</v>
      </c>
      <c r="S29" s="4">
        <v>2.3E-2</v>
      </c>
      <c r="T29" s="4">
        <v>1.0999999999999999E-2</v>
      </c>
      <c r="U29" s="4">
        <v>1.2999999999999999E-2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0.68915515929040805</v>
      </c>
      <c r="AC29" s="2">
        <v>0.69030222842771405</v>
      </c>
      <c r="AD29" s="2">
        <v>1.30852395486555E-2</v>
      </c>
      <c r="AE29" s="2">
        <v>2.32686269393543E-2</v>
      </c>
      <c r="AF29" s="2">
        <v>1.1060947359424899E-2</v>
      </c>
      <c r="AG29" s="2">
        <v>1.30852395486555E-2</v>
      </c>
    </row>
    <row r="30" spans="1:33" x14ac:dyDescent="0.35">
      <c r="A30" s="7">
        <v>59</v>
      </c>
      <c r="B30" s="7">
        <v>241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7.0338954029999998E-2</v>
      </c>
      <c r="I30" s="4">
        <v>7.1821530227999997</v>
      </c>
      <c r="J30" s="2">
        <f t="shared" si="1"/>
        <v>9.7935749637617711E-3</v>
      </c>
      <c r="K30" s="3">
        <v>198</v>
      </c>
      <c r="L30" s="3">
        <v>103</v>
      </c>
      <c r="M30" s="3">
        <v>106</v>
      </c>
      <c r="N30" s="3">
        <v>92</v>
      </c>
      <c r="O30" s="24">
        <v>1001</v>
      </c>
      <c r="P30" s="4">
        <v>0.4</v>
      </c>
      <c r="Q30" s="4">
        <v>0.34219269102990002</v>
      </c>
      <c r="R30" s="4">
        <v>1.2999999999999999E-2</v>
      </c>
      <c r="S30" s="4">
        <v>1.4999999999999999E-2</v>
      </c>
      <c r="T30" s="4">
        <v>1.4999999999999999E-2</v>
      </c>
      <c r="U30" s="4">
        <v>1.6E-2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0.51082562376599105</v>
      </c>
      <c r="AC30" s="2">
        <v>0.41884323405434098</v>
      </c>
      <c r="AD30" s="2">
        <v>1.30852395486555E-2</v>
      </c>
      <c r="AE30" s="2">
        <v>1.51136378100482E-2</v>
      </c>
      <c r="AF30" s="2">
        <v>1.51136378100482E-2</v>
      </c>
      <c r="AG30" s="2">
        <v>1.6129381929883599E-2</v>
      </c>
    </row>
    <row r="31" spans="1:33" x14ac:dyDescent="0.35">
      <c r="A31" s="7">
        <v>613</v>
      </c>
      <c r="B31" s="7">
        <v>61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7.8972693440000005E-2</v>
      </c>
      <c r="I31" s="4">
        <v>7.9131597039399999</v>
      </c>
      <c r="J31" s="2">
        <f t="shared" si="1"/>
        <v>9.9799190708458885E-3</v>
      </c>
      <c r="K31" s="3">
        <v>178</v>
      </c>
      <c r="L31" s="3">
        <v>145</v>
      </c>
      <c r="M31" s="3">
        <v>66</v>
      </c>
      <c r="N31" s="3">
        <v>110</v>
      </c>
      <c r="O31" s="24">
        <v>1001</v>
      </c>
      <c r="P31" s="4">
        <v>0.53400000000000003</v>
      </c>
      <c r="Q31" s="4">
        <v>0.448916408668731</v>
      </c>
      <c r="R31" s="4">
        <v>7.9000000000000001E-2</v>
      </c>
      <c r="S31" s="4">
        <v>7.9000000000000001E-2</v>
      </c>
      <c r="T31" s="4">
        <v>7.6999999999999999E-2</v>
      </c>
      <c r="U31" s="4">
        <v>9.1999999999999998E-2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0.76356964485649104</v>
      </c>
      <c r="AC31" s="2">
        <v>0.59586877293057094</v>
      </c>
      <c r="AD31" s="2">
        <v>8.2295242726830198E-2</v>
      </c>
      <c r="AE31" s="2">
        <v>8.2295242726830198E-2</v>
      </c>
      <c r="AF31" s="2">
        <v>8.0126044479284897E-2</v>
      </c>
      <c r="AG31" s="2">
        <v>9.65109003808437E-2</v>
      </c>
    </row>
    <row r="32" spans="1:33" x14ac:dyDescent="0.35">
      <c r="A32" s="7">
        <v>703</v>
      </c>
      <c r="B32" s="7">
        <v>354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7.2030561470000004E-2</v>
      </c>
      <c r="I32" s="4">
        <v>6.67895293688</v>
      </c>
      <c r="J32" s="2">
        <f t="shared" si="1"/>
        <v>1.0784708643814504E-2</v>
      </c>
      <c r="K32" s="3">
        <v>213</v>
      </c>
      <c r="L32" s="3">
        <v>146</v>
      </c>
      <c r="M32" s="3">
        <v>54</v>
      </c>
      <c r="N32" s="3">
        <v>86</v>
      </c>
      <c r="O32" s="24">
        <v>201.118058492849</v>
      </c>
      <c r="P32" s="4">
        <v>0.47299999999999998</v>
      </c>
      <c r="Q32" s="4">
        <v>0.40668523676880203</v>
      </c>
      <c r="R32" s="4">
        <v>1.6E-2</v>
      </c>
      <c r="S32" s="4">
        <v>1.4999999999999999E-2</v>
      </c>
      <c r="T32" s="4">
        <v>8.0000000000000002E-3</v>
      </c>
      <c r="U32" s="4">
        <v>1.9E-2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0.64055473044077504</v>
      </c>
      <c r="AC32" s="2">
        <v>0.52203022277885403</v>
      </c>
      <c r="AD32" s="2">
        <v>1.6129381929883599E-2</v>
      </c>
      <c r="AE32" s="2">
        <v>1.51136378100482E-2</v>
      </c>
      <c r="AF32" s="2">
        <v>8.03217169726427E-3</v>
      </c>
      <c r="AG32" s="2">
        <v>1.9182819416774001E-2</v>
      </c>
    </row>
    <row r="33" spans="1:33" x14ac:dyDescent="0.35">
      <c r="A33" s="7">
        <v>37</v>
      </c>
      <c r="B33" s="7">
        <v>166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7.3557638590000002E-2</v>
      </c>
      <c r="I33" s="4">
        <v>6.8158092738900002</v>
      </c>
      <c r="J33" s="2">
        <f t="shared" si="1"/>
        <v>1.0792209058986521E-2</v>
      </c>
      <c r="K33" s="3">
        <v>150</v>
      </c>
      <c r="L33" s="3">
        <v>178</v>
      </c>
      <c r="M33" s="3">
        <v>46</v>
      </c>
      <c r="N33" s="3">
        <v>125</v>
      </c>
      <c r="O33" s="24">
        <v>677.48640419839796</v>
      </c>
      <c r="P33" s="4">
        <v>0.60599999999999998</v>
      </c>
      <c r="Q33" s="4">
        <v>0.542682926829268</v>
      </c>
      <c r="R33" s="4">
        <v>6.0000000000000001E-3</v>
      </c>
      <c r="S33" s="4">
        <v>1.2E-2</v>
      </c>
      <c r="T33" s="4">
        <v>0.01</v>
      </c>
      <c r="U33" s="4">
        <v>1.4999999999999999E-2</v>
      </c>
      <c r="V33" s="5">
        <v>0</v>
      </c>
      <c r="W33" s="5">
        <v>0</v>
      </c>
      <c r="X33" s="5">
        <v>100</v>
      </c>
      <c r="Y33" s="5">
        <v>100</v>
      </c>
      <c r="Z33" s="5">
        <v>100</v>
      </c>
      <c r="AA33" s="5">
        <v>100</v>
      </c>
      <c r="AB33" s="2">
        <v>0.93140436968420304</v>
      </c>
      <c r="AC33" s="2">
        <v>0.78237831428788795</v>
      </c>
      <c r="AD33" s="2">
        <v>6.0180723255630203E-3</v>
      </c>
      <c r="AE33" s="2">
        <v>1.20725812342692E-2</v>
      </c>
      <c r="AF33" s="2">
        <v>1.0050335853501499E-2</v>
      </c>
      <c r="AG33" s="2">
        <v>1.51136378100482E-2</v>
      </c>
    </row>
    <row r="34" spans="1:33" x14ac:dyDescent="0.35">
      <c r="A34" s="7">
        <v>515</v>
      </c>
      <c r="B34" s="7">
        <v>284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6.60201656E-2</v>
      </c>
      <c r="I34" s="4">
        <v>6.1024908275999996</v>
      </c>
      <c r="J34" s="2">
        <f t="shared" si="1"/>
        <v>1.0818560398551971E-2</v>
      </c>
      <c r="K34" s="3">
        <v>130</v>
      </c>
      <c r="L34" s="3">
        <v>176</v>
      </c>
      <c r="M34" s="3">
        <v>48</v>
      </c>
      <c r="N34" s="3">
        <v>145</v>
      </c>
      <c r="O34" s="24">
        <v>667.77883178495904</v>
      </c>
      <c r="P34" s="4">
        <v>0.64200000000000002</v>
      </c>
      <c r="Q34" s="4">
        <v>0.57516339869280997</v>
      </c>
      <c r="R34" s="4">
        <v>6.0000000000000001E-3</v>
      </c>
      <c r="S34" s="4">
        <v>3.0000000000000001E-3</v>
      </c>
      <c r="T34" s="4">
        <v>8.0000000000000002E-3</v>
      </c>
      <c r="U34" s="4">
        <v>6.0000000000000001E-3</v>
      </c>
      <c r="V34" s="5">
        <v>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1.02722229258144</v>
      </c>
      <c r="AC34" s="2">
        <v>0.85605065149679804</v>
      </c>
      <c r="AD34" s="2">
        <v>6.0180723255630203E-3</v>
      </c>
      <c r="AE34" s="2">
        <v>3.00450902029872E-3</v>
      </c>
      <c r="AF34" s="2">
        <v>8.03217169726427E-3</v>
      </c>
      <c r="AG34" s="2">
        <v>6.0180723255630203E-3</v>
      </c>
    </row>
    <row r="35" spans="1:33" x14ac:dyDescent="0.35">
      <c r="A35" s="7">
        <v>221</v>
      </c>
      <c r="B35" s="7">
        <v>388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0.1065547144</v>
      </c>
      <c r="I35" s="4">
        <v>8.9812140526000004</v>
      </c>
      <c r="J35" s="2">
        <f t="shared" si="1"/>
        <v>1.1864177134176325E-2</v>
      </c>
      <c r="K35" s="3">
        <v>182</v>
      </c>
      <c r="L35" s="3">
        <v>149</v>
      </c>
      <c r="M35" s="3">
        <v>40</v>
      </c>
      <c r="N35" s="3">
        <v>128</v>
      </c>
      <c r="O35" s="24">
        <v>137.375890356035</v>
      </c>
      <c r="P35" s="4">
        <v>0.55100000000000005</v>
      </c>
      <c r="Q35" s="4">
        <v>0.45015105740181299</v>
      </c>
      <c r="R35" s="4">
        <v>0.13700000000000001</v>
      </c>
      <c r="S35" s="4">
        <v>0.11799999999999999</v>
      </c>
      <c r="T35" s="4">
        <v>0.125</v>
      </c>
      <c r="U35" s="4">
        <v>0.114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0.80073239123988305</v>
      </c>
      <c r="AC35" s="2">
        <v>0.59811168830026795</v>
      </c>
      <c r="AD35" s="2">
        <v>0.14734058789870899</v>
      </c>
      <c r="AE35" s="2">
        <v>0.125563222975346</v>
      </c>
      <c r="AF35" s="2">
        <v>0.13353139262452299</v>
      </c>
      <c r="AG35" s="2">
        <v>0.121038328377056</v>
      </c>
    </row>
    <row r="36" spans="1:33" x14ac:dyDescent="0.35">
      <c r="A36" s="7">
        <v>437</v>
      </c>
      <c r="B36" s="7">
        <v>174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0.10271312489999999</v>
      </c>
      <c r="I36" s="4">
        <v>8.3703269823999999</v>
      </c>
      <c r="J36" s="2">
        <f t="shared" si="1"/>
        <v>1.2271100653053502E-2</v>
      </c>
      <c r="K36" s="3">
        <v>166</v>
      </c>
      <c r="L36" s="3">
        <v>138</v>
      </c>
      <c r="M36" s="3">
        <v>72</v>
      </c>
      <c r="N36" s="3">
        <v>123</v>
      </c>
      <c r="O36" s="24">
        <v>657.25479058317205</v>
      </c>
      <c r="P36" s="4">
        <v>0.50900000000000001</v>
      </c>
      <c r="Q36" s="4">
        <v>0.45394736842105299</v>
      </c>
      <c r="R36" s="4">
        <v>3.3000000000000002E-2</v>
      </c>
      <c r="S36" s="4">
        <v>2.4E-2</v>
      </c>
      <c r="T36" s="4">
        <v>2.5000000000000001E-2</v>
      </c>
      <c r="U36" s="4">
        <v>2.5000000000000001E-2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0.71131115118761601</v>
      </c>
      <c r="AC36" s="2">
        <v>0.60503991304967897</v>
      </c>
      <c r="AD36" s="2">
        <v>3.3556783528842803E-2</v>
      </c>
      <c r="AE36" s="2">
        <v>2.4292692569044601E-2</v>
      </c>
      <c r="AF36" s="2">
        <v>2.5317807984289901E-2</v>
      </c>
      <c r="AG36" s="2">
        <v>2.5317807984289901E-2</v>
      </c>
    </row>
    <row r="37" spans="1:33" x14ac:dyDescent="0.35">
      <c r="A37" s="7">
        <v>749</v>
      </c>
      <c r="B37" s="7">
        <v>472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0.1019536616</v>
      </c>
      <c r="I37" s="4">
        <v>8.0728059000200005</v>
      </c>
      <c r="J37" s="2">
        <f t="shared" si="1"/>
        <v>1.2629272010584003E-2</v>
      </c>
      <c r="K37" s="3">
        <v>172</v>
      </c>
      <c r="L37" s="3">
        <v>167</v>
      </c>
      <c r="M37" s="3">
        <v>78</v>
      </c>
      <c r="N37" s="3">
        <v>82</v>
      </c>
      <c r="O37" s="24">
        <v>1001</v>
      </c>
      <c r="P37" s="4">
        <v>0.49399999999999999</v>
      </c>
      <c r="Q37" s="4">
        <v>0.49262536873156298</v>
      </c>
      <c r="R37" s="4">
        <v>2.7E-2</v>
      </c>
      <c r="S37" s="4">
        <v>1.4999999999999999E-2</v>
      </c>
      <c r="T37" s="4">
        <v>2.3E-2</v>
      </c>
      <c r="U37" s="4">
        <v>2.3E-2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0.68121860969467196</v>
      </c>
      <c r="AC37" s="2">
        <v>0.67850563056699698</v>
      </c>
      <c r="AD37" s="2">
        <v>2.7371196796132001E-2</v>
      </c>
      <c r="AE37" s="2">
        <v>1.51136378100482E-2</v>
      </c>
      <c r="AF37" s="2">
        <v>2.32686269393543E-2</v>
      </c>
      <c r="AG37" s="2">
        <v>2.32686269393543E-2</v>
      </c>
    </row>
    <row r="38" spans="1:33" x14ac:dyDescent="0.35">
      <c r="A38" s="7">
        <v>41</v>
      </c>
      <c r="B38" s="7">
        <v>108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0.123853645</v>
      </c>
      <c r="I38" s="4">
        <v>9.6911238128869996</v>
      </c>
      <c r="J38" s="2">
        <f t="shared" si="1"/>
        <v>1.2780111717828092E-2</v>
      </c>
      <c r="K38" s="3">
        <v>144</v>
      </c>
      <c r="L38" s="3">
        <v>120</v>
      </c>
      <c r="M38" s="3">
        <v>101</v>
      </c>
      <c r="N38" s="3">
        <v>134</v>
      </c>
      <c r="O38" s="24">
        <v>1001</v>
      </c>
      <c r="P38" s="4">
        <v>0.51800000000000002</v>
      </c>
      <c r="Q38" s="4">
        <v>0.45454545454545497</v>
      </c>
      <c r="R38" s="4">
        <v>1.7999999999999999E-2</v>
      </c>
      <c r="S38" s="4">
        <v>2.1000000000000001E-2</v>
      </c>
      <c r="T38" s="4">
        <v>1.4999999999999999E-2</v>
      </c>
      <c r="U38" s="4">
        <v>2.7E-2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0.72981116493153697</v>
      </c>
      <c r="AC38" s="2">
        <v>0.60613580357031605</v>
      </c>
      <c r="AD38" s="2">
        <v>1.8163970627671201E-2</v>
      </c>
      <c r="AE38" s="2">
        <v>2.1223636451626698E-2</v>
      </c>
      <c r="AF38" s="2">
        <v>1.51136378100482E-2</v>
      </c>
      <c r="AG38" s="2">
        <v>2.7371196796132001E-2</v>
      </c>
    </row>
    <row r="39" spans="1:33" x14ac:dyDescent="0.35">
      <c r="A39" s="7">
        <v>823</v>
      </c>
      <c r="B39" s="7">
        <v>456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9.1506904560000005E-2</v>
      </c>
      <c r="I39" s="4">
        <v>7.114490979697</v>
      </c>
      <c r="J39" s="2">
        <f t="shared" si="1"/>
        <v>1.2862045200582602E-2</v>
      </c>
      <c r="K39" s="3">
        <v>217</v>
      </c>
      <c r="L39" s="3">
        <v>145</v>
      </c>
      <c r="M39" s="3">
        <v>67</v>
      </c>
      <c r="N39" s="3">
        <v>70</v>
      </c>
      <c r="O39" s="24">
        <v>1001</v>
      </c>
      <c r="P39" s="4">
        <v>0.442</v>
      </c>
      <c r="Q39" s="4">
        <v>0.400552486187845</v>
      </c>
      <c r="R39" s="4">
        <v>1.2999999999999999E-2</v>
      </c>
      <c r="S39" s="4">
        <v>2.7E-2</v>
      </c>
      <c r="T39" s="4">
        <v>1.9E-2</v>
      </c>
      <c r="U39" s="4">
        <v>1.9E-2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0.58339631660082603</v>
      </c>
      <c r="AC39" s="2">
        <v>0.51174685828531197</v>
      </c>
      <c r="AD39" s="2">
        <v>1.30852395486555E-2</v>
      </c>
      <c r="AE39" s="2">
        <v>2.7371196796132001E-2</v>
      </c>
      <c r="AF39" s="2">
        <v>1.9182819416774001E-2</v>
      </c>
      <c r="AG39" s="2">
        <v>1.9182819416774001E-2</v>
      </c>
    </row>
    <row r="40" spans="1:33" x14ac:dyDescent="0.35">
      <c r="A40" s="7">
        <v>307</v>
      </c>
      <c r="B40" s="7">
        <v>427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9.6282808489999996E-2</v>
      </c>
      <c r="I40" s="4">
        <v>7.3525990272000001</v>
      </c>
      <c r="J40" s="2">
        <f t="shared" si="1"/>
        <v>1.3095071298436655E-2</v>
      </c>
      <c r="K40" s="3">
        <v>108</v>
      </c>
      <c r="L40" s="3">
        <v>152</v>
      </c>
      <c r="M40" s="3">
        <v>80</v>
      </c>
      <c r="N40" s="3">
        <v>159</v>
      </c>
      <c r="O40" s="24">
        <v>817.83482459827405</v>
      </c>
      <c r="P40" s="4">
        <v>0.61</v>
      </c>
      <c r="Q40" s="4">
        <v>0.58461538461538498</v>
      </c>
      <c r="R40" s="4">
        <v>1.0999999999999999E-2</v>
      </c>
      <c r="S40" s="4">
        <v>1.6E-2</v>
      </c>
      <c r="T40" s="4">
        <v>1.2E-2</v>
      </c>
      <c r="U40" s="4">
        <v>2.5000000000000001E-2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0.94160853985844495</v>
      </c>
      <c r="AC40" s="2">
        <v>0.87855040389130801</v>
      </c>
      <c r="AD40" s="2">
        <v>1.1060947359424899E-2</v>
      </c>
      <c r="AE40" s="2">
        <v>1.6129381929883599E-2</v>
      </c>
      <c r="AF40" s="2">
        <v>1.20725812342692E-2</v>
      </c>
      <c r="AG40" s="2">
        <v>2.5317807984289901E-2</v>
      </c>
    </row>
    <row r="41" spans="1:33" x14ac:dyDescent="0.35">
      <c r="A41" s="7">
        <v>927</v>
      </c>
      <c r="B41" s="7">
        <v>14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8.8191128869999996E-2</v>
      </c>
      <c r="I41" s="4">
        <v>6.6742092888200002</v>
      </c>
      <c r="J41" s="2">
        <f t="shared" si="1"/>
        <v>1.3213719416580085E-2</v>
      </c>
      <c r="K41" s="3">
        <v>100</v>
      </c>
      <c r="L41" s="3">
        <v>147</v>
      </c>
      <c r="M41" s="3">
        <v>60</v>
      </c>
      <c r="N41" s="3">
        <v>192</v>
      </c>
      <c r="O41" s="24">
        <v>962.34773123068305</v>
      </c>
      <c r="P41" s="4">
        <v>0.68100000000000005</v>
      </c>
      <c r="Q41" s="4">
        <v>0.59514170040485803</v>
      </c>
      <c r="R41" s="4">
        <v>4.8000000000000001E-2</v>
      </c>
      <c r="S41" s="4">
        <v>3.1E-2</v>
      </c>
      <c r="T41" s="4">
        <v>3.3000000000000002E-2</v>
      </c>
      <c r="U41" s="4">
        <v>3.4000000000000002E-2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1.14256417619729</v>
      </c>
      <c r="AC41" s="2">
        <v>0.90421815063988598</v>
      </c>
      <c r="AD41" s="2">
        <v>4.9190244190771802E-2</v>
      </c>
      <c r="AE41" s="2">
        <v>3.14906670913708E-2</v>
      </c>
      <c r="AF41" s="2">
        <v>3.3556783528842803E-2</v>
      </c>
      <c r="AG41" s="2">
        <v>3.4591444769619097E-2</v>
      </c>
    </row>
    <row r="42" spans="1:33" x14ac:dyDescent="0.35">
      <c r="A42" s="7">
        <v>757</v>
      </c>
      <c r="B42" s="7">
        <v>341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0.11463234310000001</v>
      </c>
      <c r="I42" s="4">
        <v>8.5842405041000003</v>
      </c>
      <c r="J42" s="2">
        <f t="shared" si="1"/>
        <v>1.3353813077027533E-2</v>
      </c>
      <c r="K42" s="3">
        <v>193</v>
      </c>
      <c r="L42" s="3">
        <v>128</v>
      </c>
      <c r="M42" s="3">
        <v>82</v>
      </c>
      <c r="N42" s="3">
        <v>96</v>
      </c>
      <c r="O42" s="24">
        <v>139.21691310137601</v>
      </c>
      <c r="P42" s="4">
        <v>0.45200000000000001</v>
      </c>
      <c r="Q42" s="4">
        <v>0.39875389408099698</v>
      </c>
      <c r="R42" s="4">
        <v>3.2000000000000001E-2</v>
      </c>
      <c r="S42" s="4">
        <v>2.7E-2</v>
      </c>
      <c r="T42" s="4">
        <v>2.5000000000000001E-2</v>
      </c>
      <c r="U42" s="4">
        <v>3.2000000000000001E-2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0.60147999203412095</v>
      </c>
      <c r="AC42" s="2">
        <v>0.50875093422512996</v>
      </c>
      <c r="AD42" s="2">
        <v>3.2523191705560103E-2</v>
      </c>
      <c r="AE42" s="2">
        <v>2.7371196796132001E-2</v>
      </c>
      <c r="AF42" s="2">
        <v>2.5317807984289901E-2</v>
      </c>
      <c r="AG42" s="2">
        <v>3.2523191705560103E-2</v>
      </c>
    </row>
    <row r="43" spans="1:33" x14ac:dyDescent="0.35">
      <c r="A43" s="7">
        <v>445</v>
      </c>
      <c r="B43" s="7">
        <v>324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0.1379182571</v>
      </c>
      <c r="I43" s="4">
        <v>10.06211573649</v>
      </c>
      <c r="J43" s="2">
        <f t="shared" si="1"/>
        <v>1.3706685622770472E-2</v>
      </c>
      <c r="K43" s="3">
        <v>220</v>
      </c>
      <c r="L43" s="3">
        <v>150</v>
      </c>
      <c r="M43" s="3">
        <v>55</v>
      </c>
      <c r="N43" s="3">
        <v>74</v>
      </c>
      <c r="O43" s="24">
        <v>134.742895858541</v>
      </c>
      <c r="P43" s="4">
        <v>0.45700000000000002</v>
      </c>
      <c r="Q43" s="4">
        <v>0.40540540540540498</v>
      </c>
      <c r="R43" s="4">
        <v>2.8000000000000001E-2</v>
      </c>
      <c r="S43" s="4">
        <v>0.04</v>
      </c>
      <c r="T43" s="4">
        <v>3.1E-2</v>
      </c>
      <c r="U43" s="4">
        <v>0.03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0.61064595904820196</v>
      </c>
      <c r="AC43" s="2">
        <v>0.51987545928590895</v>
      </c>
      <c r="AD43" s="2">
        <v>2.8399474521698002E-2</v>
      </c>
      <c r="AE43" s="2">
        <v>4.08219945202552E-2</v>
      </c>
      <c r="AF43" s="2">
        <v>3.14906670913708E-2</v>
      </c>
      <c r="AG43" s="2">
        <v>3.0459207484708602E-2</v>
      </c>
    </row>
    <row r="44" spans="1:33" x14ac:dyDescent="0.35">
      <c r="A44" s="7">
        <v>367</v>
      </c>
      <c r="B44" s="7">
        <v>247</v>
      </c>
      <c r="C44" s="7">
        <v>0</v>
      </c>
      <c r="D44" s="7">
        <v>0</v>
      </c>
      <c r="E44" s="22" t="str">
        <f t="shared" si="0"/>
        <v>00</v>
      </c>
      <c r="F44" s="4">
        <v>0.99961299999999997</v>
      </c>
      <c r="G44" s="25">
        <v>1</v>
      </c>
      <c r="H44" s="4">
        <v>0.1050450225</v>
      </c>
      <c r="I44" s="4">
        <v>7.5126179332599996</v>
      </c>
      <c r="J44" s="2">
        <f t="shared" si="1"/>
        <v>1.3982479001752871E-2</v>
      </c>
      <c r="K44" s="3">
        <v>206</v>
      </c>
      <c r="L44" s="3">
        <v>139</v>
      </c>
      <c r="M44" s="3">
        <v>64</v>
      </c>
      <c r="N44" s="3">
        <v>90</v>
      </c>
      <c r="O44" s="24">
        <v>792.63634664401604</v>
      </c>
      <c r="P44" s="4">
        <v>0.47399999999999998</v>
      </c>
      <c r="Q44" s="4">
        <v>0.40289855072463798</v>
      </c>
      <c r="R44" s="4">
        <v>1.2999999999999999E-2</v>
      </c>
      <c r="S44" s="4">
        <v>0.02</v>
      </c>
      <c r="T44" s="4">
        <v>1.0999999999999999E-2</v>
      </c>
      <c r="U44" s="4">
        <v>1.4999999999999999E-2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0.64245406624442702</v>
      </c>
      <c r="AC44" s="2">
        <v>0.51566824824177904</v>
      </c>
      <c r="AD44" s="2">
        <v>1.30852395486555E-2</v>
      </c>
      <c r="AE44" s="2">
        <v>2.0202707317519501E-2</v>
      </c>
      <c r="AF44" s="2">
        <v>1.1060947359424899E-2</v>
      </c>
      <c r="AG44" s="2">
        <v>1.51136378100482E-2</v>
      </c>
    </row>
    <row r="45" spans="1:33" x14ac:dyDescent="0.35">
      <c r="A45" s="7">
        <v>173</v>
      </c>
      <c r="B45" s="7">
        <v>455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0.1167781489</v>
      </c>
      <c r="I45" s="4">
        <v>8.2989733030099995</v>
      </c>
      <c r="J45" s="2">
        <f t="shared" si="1"/>
        <v>1.4071397103741147E-2</v>
      </c>
      <c r="K45" s="3">
        <v>160</v>
      </c>
      <c r="L45" s="3">
        <v>139</v>
      </c>
      <c r="M45" s="3">
        <v>53</v>
      </c>
      <c r="N45" s="3">
        <v>147</v>
      </c>
      <c r="O45" s="24">
        <v>378.77607126891502</v>
      </c>
      <c r="P45" s="4">
        <v>0.56399999999999995</v>
      </c>
      <c r="Q45" s="4">
        <v>0.46488294314381301</v>
      </c>
      <c r="R45" s="4">
        <v>2.1000000000000001E-2</v>
      </c>
      <c r="S45" s="4">
        <v>1.7999999999999999E-2</v>
      </c>
      <c r="T45" s="4">
        <v>2.5000000000000001E-2</v>
      </c>
      <c r="U45" s="4">
        <v>2.1000000000000001E-2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0.83011303563310301</v>
      </c>
      <c r="AC45" s="2">
        <v>0.62526975815686003</v>
      </c>
      <c r="AD45" s="2">
        <v>2.1223636451626698E-2</v>
      </c>
      <c r="AE45" s="2">
        <v>1.8163970627671201E-2</v>
      </c>
      <c r="AF45" s="2">
        <v>2.5317807984289901E-2</v>
      </c>
      <c r="AG45" s="2">
        <v>2.1223636451626698E-2</v>
      </c>
    </row>
    <row r="46" spans="1:33" x14ac:dyDescent="0.35">
      <c r="A46" s="7">
        <v>315</v>
      </c>
      <c r="B46" s="7">
        <v>103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0.1416771906</v>
      </c>
      <c r="I46" s="4">
        <v>9.8418351228999992</v>
      </c>
      <c r="J46" s="2">
        <f t="shared" si="1"/>
        <v>1.4395403787078822E-2</v>
      </c>
      <c r="K46" s="3">
        <v>94</v>
      </c>
      <c r="L46" s="3">
        <v>121</v>
      </c>
      <c r="M46" s="3">
        <v>59</v>
      </c>
      <c r="N46" s="3">
        <v>225</v>
      </c>
      <c r="O46" s="24">
        <v>323.076035282232</v>
      </c>
      <c r="P46" s="4">
        <v>0.69799999999999995</v>
      </c>
      <c r="Q46" s="4">
        <v>0.56279069767441903</v>
      </c>
      <c r="R46" s="4">
        <v>2.9000000000000001E-2</v>
      </c>
      <c r="S46" s="4">
        <v>0.03</v>
      </c>
      <c r="T46" s="4">
        <v>2.1000000000000001E-2</v>
      </c>
      <c r="U46" s="4">
        <v>3.1E-2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1.19732826160727</v>
      </c>
      <c r="AC46" s="2">
        <v>0.82734324585765895</v>
      </c>
      <c r="AD46" s="2">
        <v>2.9428810690812199E-2</v>
      </c>
      <c r="AE46" s="2">
        <v>3.0459207484708602E-2</v>
      </c>
      <c r="AF46" s="2">
        <v>2.1223636451626698E-2</v>
      </c>
      <c r="AG46" s="2">
        <v>3.14906670913708E-2</v>
      </c>
    </row>
    <row r="47" spans="1:33" x14ac:dyDescent="0.35">
      <c r="A47" s="7">
        <v>281</v>
      </c>
      <c r="B47" s="7">
        <v>282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0.16277548050000001</v>
      </c>
      <c r="I47" s="4">
        <v>10.706544401266999</v>
      </c>
      <c r="J47" s="2">
        <f t="shared" si="1"/>
        <v>1.5203362952544928E-2</v>
      </c>
      <c r="K47" s="3">
        <v>173</v>
      </c>
      <c r="L47" s="3">
        <v>172</v>
      </c>
      <c r="M47" s="3">
        <v>51</v>
      </c>
      <c r="N47" s="3">
        <v>103</v>
      </c>
      <c r="O47" s="24">
        <v>166.52134222688699</v>
      </c>
      <c r="P47" s="4">
        <v>0.52900000000000003</v>
      </c>
      <c r="Q47" s="4">
        <v>0.49855072463768102</v>
      </c>
      <c r="R47" s="4">
        <v>4.4999999999999998E-2</v>
      </c>
      <c r="S47" s="4">
        <v>4.9000000000000002E-2</v>
      </c>
      <c r="T47" s="4">
        <v>2.8000000000000001E-2</v>
      </c>
      <c r="U47" s="4">
        <v>5.3999999999999999E-2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0.752897184965719</v>
      </c>
      <c r="AC47" s="2">
        <v>0.690252822533581</v>
      </c>
      <c r="AD47" s="2">
        <v>4.6043938501406798E-2</v>
      </c>
      <c r="AE47" s="2">
        <v>5.0241216436746797E-2</v>
      </c>
      <c r="AF47" s="2">
        <v>2.8399474521698002E-2</v>
      </c>
      <c r="AG47" s="2">
        <v>5.5512709930258801E-2</v>
      </c>
    </row>
    <row r="48" spans="1:33" x14ac:dyDescent="0.35">
      <c r="A48" s="7">
        <v>295</v>
      </c>
      <c r="B48" s="7">
        <v>205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0.1452425504</v>
      </c>
      <c r="I48" s="4">
        <v>9.3881558531499998</v>
      </c>
      <c r="J48" s="2">
        <f t="shared" si="1"/>
        <v>1.5470828634706453E-2</v>
      </c>
      <c r="K48" s="3">
        <v>190</v>
      </c>
      <c r="L48" s="3">
        <v>160</v>
      </c>
      <c r="M48" s="3">
        <v>43</v>
      </c>
      <c r="N48" s="3">
        <v>106</v>
      </c>
      <c r="O48" s="24">
        <v>318.69395481152901</v>
      </c>
      <c r="P48" s="4">
        <v>0.53500000000000003</v>
      </c>
      <c r="Q48" s="4">
        <v>0.45714285714285702</v>
      </c>
      <c r="R48" s="4">
        <v>0.03</v>
      </c>
      <c r="S48" s="4">
        <v>3.1E-2</v>
      </c>
      <c r="T48" s="4">
        <v>3.7999999999999999E-2</v>
      </c>
      <c r="U48" s="4">
        <v>3.1E-2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0.76571787339478103</v>
      </c>
      <c r="AC48" s="2">
        <v>0.61090908232297303</v>
      </c>
      <c r="AD48" s="2">
        <v>3.0459207484708602E-2</v>
      </c>
      <c r="AE48" s="2">
        <v>3.14906670913708E-2</v>
      </c>
      <c r="AF48" s="2">
        <v>3.8740828316430602E-2</v>
      </c>
      <c r="AG48" s="2">
        <v>3.14906670913708E-2</v>
      </c>
    </row>
    <row r="49" spans="1:33" x14ac:dyDescent="0.35">
      <c r="A49" s="7">
        <v>555</v>
      </c>
      <c r="B49" s="7">
        <v>66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0.12531832670000001</v>
      </c>
      <c r="I49" s="4">
        <v>7.96423413599</v>
      </c>
      <c r="J49" s="2">
        <f t="shared" si="1"/>
        <v>1.5735138440203859E-2</v>
      </c>
      <c r="K49" s="3">
        <v>224</v>
      </c>
      <c r="L49" s="3">
        <v>175</v>
      </c>
      <c r="M49" s="3">
        <v>41</v>
      </c>
      <c r="N49" s="3">
        <v>59</v>
      </c>
      <c r="O49" s="24">
        <v>221.45279624057099</v>
      </c>
      <c r="P49" s="4">
        <v>0.44900000000000001</v>
      </c>
      <c r="Q49" s="4">
        <v>0.43859649122806998</v>
      </c>
      <c r="R49" s="4">
        <v>2.7E-2</v>
      </c>
      <c r="S49" s="4">
        <v>2.5000000000000001E-2</v>
      </c>
      <c r="T49" s="4">
        <v>3.3000000000000002E-2</v>
      </c>
      <c r="U49" s="4">
        <v>2.5000000000000001E-2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0.59602046982922297</v>
      </c>
      <c r="AC49" s="2">
        <v>0.57731536503482395</v>
      </c>
      <c r="AD49" s="2">
        <v>2.7371196796132001E-2</v>
      </c>
      <c r="AE49" s="2">
        <v>2.5317807984289901E-2</v>
      </c>
      <c r="AF49" s="2">
        <v>3.3556783528842803E-2</v>
      </c>
      <c r="AG49" s="2">
        <v>2.5317807984289901E-2</v>
      </c>
    </row>
    <row r="50" spans="1:33" x14ac:dyDescent="0.35">
      <c r="A50" s="7">
        <v>825</v>
      </c>
      <c r="B50" s="7">
        <v>257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0.12796959829999999</v>
      </c>
      <c r="I50" s="4">
        <v>7.6759742319999997</v>
      </c>
      <c r="J50" s="2">
        <f t="shared" si="1"/>
        <v>1.6671447093518591E-2</v>
      </c>
      <c r="K50" s="3">
        <v>101</v>
      </c>
      <c r="L50" s="3">
        <v>137</v>
      </c>
      <c r="M50" s="3">
        <v>60</v>
      </c>
      <c r="N50" s="3">
        <v>201</v>
      </c>
      <c r="O50" s="24">
        <v>500.24631713631902</v>
      </c>
      <c r="P50" s="4">
        <v>0.67500000000000004</v>
      </c>
      <c r="Q50" s="4">
        <v>0.57563025210083996</v>
      </c>
      <c r="R50" s="4">
        <v>4.1000000000000002E-2</v>
      </c>
      <c r="S50" s="4">
        <v>4.7E-2</v>
      </c>
      <c r="T50" s="4">
        <v>3.2000000000000001E-2</v>
      </c>
      <c r="U50" s="4">
        <v>4.7E-2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1.1239300966524</v>
      </c>
      <c r="AC50" s="2">
        <v>0.857150156830215</v>
      </c>
      <c r="AD50" s="2">
        <v>4.1864204098698898E-2</v>
      </c>
      <c r="AE50" s="2">
        <v>4.8140375327934998E-2</v>
      </c>
      <c r="AF50" s="2">
        <v>3.2523191705560103E-2</v>
      </c>
      <c r="AG50" s="2">
        <v>4.8140375327934998E-2</v>
      </c>
    </row>
    <row r="51" spans="1:33" x14ac:dyDescent="0.35">
      <c r="A51" s="7">
        <v>865</v>
      </c>
      <c r="B51" s="7">
        <v>407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0.1142223178</v>
      </c>
      <c r="I51" s="4">
        <v>6.8357009049900004</v>
      </c>
      <c r="J51" s="2">
        <f t="shared" si="1"/>
        <v>1.6709671676333693E-2</v>
      </c>
      <c r="K51" s="3">
        <v>173</v>
      </c>
      <c r="L51" s="3">
        <v>134</v>
      </c>
      <c r="M51" s="3">
        <v>75</v>
      </c>
      <c r="N51" s="3">
        <v>117</v>
      </c>
      <c r="O51" s="24">
        <v>913.80620492214803</v>
      </c>
      <c r="P51" s="4">
        <v>0.50700000000000001</v>
      </c>
      <c r="Q51" s="4">
        <v>0.436482084690554</v>
      </c>
      <c r="R51" s="4">
        <v>1.7000000000000001E-2</v>
      </c>
      <c r="S51" s="4">
        <v>2.1999999999999999E-2</v>
      </c>
      <c r="T51" s="4">
        <v>2.1000000000000001E-2</v>
      </c>
      <c r="U51" s="4">
        <v>2.5999999999999999E-2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0.70724610493944695</v>
      </c>
      <c r="AC51" s="2">
        <v>0.57355615308941799</v>
      </c>
      <c r="AD51" s="2">
        <v>1.7146158834970501E-2</v>
      </c>
      <c r="AE51" s="2">
        <v>2.2245608947319698E-2</v>
      </c>
      <c r="AF51" s="2">
        <v>2.1223636451626698E-2</v>
      </c>
      <c r="AG51" s="2">
        <v>2.6343975339602001E-2</v>
      </c>
    </row>
    <row r="52" spans="1:33" x14ac:dyDescent="0.35">
      <c r="A52" s="7">
        <v>85</v>
      </c>
      <c r="B52" s="7">
        <v>3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0.14744277610000001</v>
      </c>
      <c r="I52" s="4">
        <v>8.7898972128500006</v>
      </c>
      <c r="J52" s="2">
        <f t="shared" si="1"/>
        <v>1.6774118346281976E-2</v>
      </c>
      <c r="K52" s="3">
        <v>217</v>
      </c>
      <c r="L52" s="3">
        <v>129</v>
      </c>
      <c r="M52" s="3">
        <v>41</v>
      </c>
      <c r="N52" s="3">
        <v>112</v>
      </c>
      <c r="O52" s="24">
        <v>115.18198353978001</v>
      </c>
      <c r="P52" s="4">
        <v>0.50700000000000001</v>
      </c>
      <c r="Q52" s="4">
        <v>0.37283236994219698</v>
      </c>
      <c r="R52" s="4">
        <v>4.1000000000000002E-2</v>
      </c>
      <c r="S52" s="4">
        <v>3.2000000000000001E-2</v>
      </c>
      <c r="T52" s="4">
        <v>2.1000000000000001E-2</v>
      </c>
      <c r="U52" s="4">
        <v>1.6E-2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0.70724610493944695</v>
      </c>
      <c r="AC52" s="2">
        <v>0.46654142151726502</v>
      </c>
      <c r="AD52" s="2">
        <v>4.1864204098698898E-2</v>
      </c>
      <c r="AE52" s="2">
        <v>3.2523191705560103E-2</v>
      </c>
      <c r="AF52" s="2">
        <v>2.1223636451626698E-2</v>
      </c>
      <c r="AG52" s="2">
        <v>1.6129381929883599E-2</v>
      </c>
    </row>
    <row r="53" spans="1:33" x14ac:dyDescent="0.35">
      <c r="A53" s="7">
        <v>537</v>
      </c>
      <c r="B53" s="7">
        <v>17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0.1513483437</v>
      </c>
      <c r="I53" s="4">
        <v>8.9285299027300002</v>
      </c>
      <c r="J53" s="2">
        <f t="shared" si="1"/>
        <v>1.6951093332142338E-2</v>
      </c>
      <c r="K53" s="3">
        <v>128</v>
      </c>
      <c r="L53" s="3">
        <v>191</v>
      </c>
      <c r="M53" s="3">
        <v>44</v>
      </c>
      <c r="N53" s="3">
        <v>136</v>
      </c>
      <c r="O53" s="24">
        <v>1001</v>
      </c>
      <c r="P53" s="4">
        <v>0.64200000000000002</v>
      </c>
      <c r="Q53" s="4">
        <v>0.59874608150470199</v>
      </c>
      <c r="R53" s="4">
        <v>2.5000000000000001E-2</v>
      </c>
      <c r="S53" s="4">
        <v>3.4000000000000002E-2</v>
      </c>
      <c r="T53" s="4">
        <v>3.9E-2</v>
      </c>
      <c r="U53" s="4">
        <v>1.9E-2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1.02722229258144</v>
      </c>
      <c r="AC53" s="2">
        <v>0.91316083886522703</v>
      </c>
      <c r="AD53" s="2">
        <v>2.5317807984289901E-2</v>
      </c>
      <c r="AE53" s="2">
        <v>3.4591444769619097E-2</v>
      </c>
      <c r="AF53" s="2">
        <v>3.9780870011844598E-2</v>
      </c>
      <c r="AG53" s="2">
        <v>1.9182819416774001E-2</v>
      </c>
    </row>
    <row r="54" spans="1:33" x14ac:dyDescent="0.35">
      <c r="A54" s="7">
        <v>681</v>
      </c>
      <c r="B54" s="7">
        <v>485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0.152202112</v>
      </c>
      <c r="I54" s="4">
        <v>8.9192774815</v>
      </c>
      <c r="J54" s="2">
        <f t="shared" si="1"/>
        <v>1.706439925382873E-2</v>
      </c>
      <c r="K54" s="3">
        <v>203</v>
      </c>
      <c r="L54" s="3">
        <v>146</v>
      </c>
      <c r="M54" s="3">
        <v>53</v>
      </c>
      <c r="N54" s="3">
        <v>97</v>
      </c>
      <c r="O54" s="24">
        <v>301.12723311654003</v>
      </c>
      <c r="P54" s="4">
        <v>0.49299999999999999</v>
      </c>
      <c r="Q54" s="4">
        <v>0.41833810888252099</v>
      </c>
      <c r="R54" s="4">
        <v>5.2999999999999999E-2</v>
      </c>
      <c r="S54" s="4">
        <v>2.9000000000000001E-2</v>
      </c>
      <c r="T54" s="4">
        <v>0.04</v>
      </c>
      <c r="U54" s="4">
        <v>3.5000000000000003E-2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0.679244275390954</v>
      </c>
      <c r="AC54" s="2">
        <v>0.54186594316063996</v>
      </c>
      <c r="AD54" s="2">
        <v>5.4456185796058897E-2</v>
      </c>
      <c r="AE54" s="2">
        <v>2.9428810690812199E-2</v>
      </c>
      <c r="AF54" s="2">
        <v>4.08219945202552E-2</v>
      </c>
      <c r="AG54" s="2">
        <v>3.5627177643151202E-2</v>
      </c>
    </row>
    <row r="55" spans="1:33" x14ac:dyDescent="0.35">
      <c r="A55" s="7">
        <v>459</v>
      </c>
      <c r="B55" s="7">
        <v>386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0.12419585649999999</v>
      </c>
      <c r="I55" s="4">
        <v>7.1594629802599998</v>
      </c>
      <c r="J55" s="2">
        <f t="shared" si="1"/>
        <v>1.7347091093624142E-2</v>
      </c>
      <c r="K55" s="3">
        <v>126</v>
      </c>
      <c r="L55" s="3">
        <v>201</v>
      </c>
      <c r="M55" s="3">
        <v>43</v>
      </c>
      <c r="N55" s="3">
        <v>129</v>
      </c>
      <c r="O55" s="24">
        <v>1001</v>
      </c>
      <c r="P55" s="4">
        <v>0.66200000000000003</v>
      </c>
      <c r="Q55" s="4">
        <v>0.61467889908256901</v>
      </c>
      <c r="R55" s="4">
        <v>2.1999999999999999E-2</v>
      </c>
      <c r="S55" s="4">
        <v>1.7000000000000001E-2</v>
      </c>
      <c r="T55" s="4">
        <v>1.2999999999999999E-2</v>
      </c>
      <c r="U55" s="4">
        <v>2.5000000000000001E-2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1.0847093834991199</v>
      </c>
      <c r="AC55" s="2">
        <v>0.95367826394577504</v>
      </c>
      <c r="AD55" s="2">
        <v>2.2245608947319698E-2</v>
      </c>
      <c r="AE55" s="2">
        <v>1.7146158834970501E-2</v>
      </c>
      <c r="AF55" s="2">
        <v>1.30852395486555E-2</v>
      </c>
      <c r="AG55" s="2">
        <v>2.5317807984289901E-2</v>
      </c>
    </row>
    <row r="56" spans="1:33" x14ac:dyDescent="0.35">
      <c r="A56" s="7">
        <v>25</v>
      </c>
      <c r="B56" s="7">
        <v>115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0.1423121514</v>
      </c>
      <c r="I56" s="4">
        <v>8.1959519590099994</v>
      </c>
      <c r="J56" s="2">
        <f t="shared" si="1"/>
        <v>1.7363712246208685E-2</v>
      </c>
      <c r="K56" s="3">
        <v>146</v>
      </c>
      <c r="L56" s="3">
        <v>127</v>
      </c>
      <c r="M56" s="3">
        <v>59</v>
      </c>
      <c r="N56" s="3">
        <v>167</v>
      </c>
      <c r="O56" s="24">
        <v>214.929385221724</v>
      </c>
      <c r="P56" s="4">
        <v>0.55900000000000005</v>
      </c>
      <c r="Q56" s="4">
        <v>0.46520146520146499</v>
      </c>
      <c r="R56" s="4">
        <v>0.03</v>
      </c>
      <c r="S56" s="4">
        <v>2.9000000000000001E-2</v>
      </c>
      <c r="T56" s="4">
        <v>1.9E-2</v>
      </c>
      <c r="U56" s="4">
        <v>4.3999999999999997E-2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0.81871040353529101</v>
      </c>
      <c r="AC56" s="2">
        <v>0.62586517347662296</v>
      </c>
      <c r="AD56" s="2">
        <v>3.0459207484708602E-2</v>
      </c>
      <c r="AE56" s="2">
        <v>2.9428810690812199E-2</v>
      </c>
      <c r="AF56" s="2">
        <v>1.9182819416774001E-2</v>
      </c>
      <c r="AG56" s="2">
        <v>4.4997365930735798E-2</v>
      </c>
    </row>
    <row r="57" spans="1:33" x14ac:dyDescent="0.35">
      <c r="A57" s="7">
        <v>783</v>
      </c>
      <c r="B57" s="7">
        <v>349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0.1394469129</v>
      </c>
      <c r="I57" s="4">
        <v>7.9637104517599999</v>
      </c>
      <c r="J57" s="2">
        <f t="shared" si="1"/>
        <v>1.7510294195739108E-2</v>
      </c>
      <c r="K57" s="3">
        <v>214</v>
      </c>
      <c r="L57" s="3">
        <v>138</v>
      </c>
      <c r="M57" s="3">
        <v>66</v>
      </c>
      <c r="N57" s="3">
        <v>81</v>
      </c>
      <c r="O57" s="24">
        <v>544.53388499567802</v>
      </c>
      <c r="P57" s="4">
        <v>0.45700000000000002</v>
      </c>
      <c r="Q57" s="4">
        <v>0.39204545454545497</v>
      </c>
      <c r="R57" s="4">
        <v>3.6999999999999998E-2</v>
      </c>
      <c r="S57" s="4">
        <v>3.6999999999999998E-2</v>
      </c>
      <c r="T57" s="4">
        <v>4.8000000000000001E-2</v>
      </c>
      <c r="U57" s="4">
        <v>3.1E-2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0.61064595904820196</v>
      </c>
      <c r="AC57" s="2">
        <v>0.49765516057624598</v>
      </c>
      <c r="AD57" s="2">
        <v>3.7701867184011501E-2</v>
      </c>
      <c r="AE57" s="2">
        <v>3.7701867184011501E-2</v>
      </c>
      <c r="AF57" s="2">
        <v>4.9190244190771802E-2</v>
      </c>
      <c r="AG57" s="2">
        <v>3.14906670913708E-2</v>
      </c>
    </row>
    <row r="58" spans="1:33" x14ac:dyDescent="0.35">
      <c r="A58" s="7">
        <v>117</v>
      </c>
      <c r="B58" s="7">
        <v>78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0.10545597869999999</v>
      </c>
      <c r="I58" s="4">
        <v>5.9110819854500001</v>
      </c>
      <c r="J58" s="2">
        <f t="shared" si="1"/>
        <v>1.7840385052952674E-2</v>
      </c>
      <c r="K58" s="3">
        <v>185</v>
      </c>
      <c r="L58" s="3">
        <v>126</v>
      </c>
      <c r="M58" s="3">
        <v>55</v>
      </c>
      <c r="N58" s="3">
        <v>133</v>
      </c>
      <c r="O58" s="24">
        <v>1001</v>
      </c>
      <c r="P58" s="4">
        <v>0.54400000000000004</v>
      </c>
      <c r="Q58" s="4">
        <v>0.40514469453376201</v>
      </c>
      <c r="R58" s="4">
        <v>2.1999999999999999E-2</v>
      </c>
      <c r="S58" s="4">
        <v>3.3000000000000002E-2</v>
      </c>
      <c r="T58" s="4">
        <v>2.4E-2</v>
      </c>
      <c r="U58" s="4">
        <v>2.4E-2</v>
      </c>
      <c r="V58" s="5">
        <v>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0.78526246946775102</v>
      </c>
      <c r="AC58" s="2">
        <v>0.51943708710090897</v>
      </c>
      <c r="AD58" s="2">
        <v>2.2245608947319698E-2</v>
      </c>
      <c r="AE58" s="2">
        <v>3.3556783528842803E-2</v>
      </c>
      <c r="AF58" s="2">
        <v>2.4292692569044601E-2</v>
      </c>
      <c r="AG58" s="2">
        <v>2.4292692569044601E-2</v>
      </c>
    </row>
    <row r="59" spans="1:33" x14ac:dyDescent="0.35">
      <c r="A59" s="7">
        <v>591</v>
      </c>
      <c r="B59" s="7">
        <v>118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0.15420128890000001</v>
      </c>
      <c r="I59" s="4">
        <v>8.2124536924000004</v>
      </c>
      <c r="J59" s="2">
        <f t="shared" si="1"/>
        <v>1.8776518526089414E-2</v>
      </c>
      <c r="K59" s="3">
        <v>198</v>
      </c>
      <c r="L59" s="3">
        <v>113</v>
      </c>
      <c r="M59" s="3">
        <v>96</v>
      </c>
      <c r="N59" s="3">
        <v>92</v>
      </c>
      <c r="O59" s="24">
        <v>1001</v>
      </c>
      <c r="P59" s="4">
        <v>0.40500000000000003</v>
      </c>
      <c r="Q59" s="4">
        <v>0.36334405144694498</v>
      </c>
      <c r="R59" s="4">
        <v>0.02</v>
      </c>
      <c r="S59" s="4">
        <v>2.1000000000000001E-2</v>
      </c>
      <c r="T59" s="4">
        <v>2.3E-2</v>
      </c>
      <c r="U59" s="4">
        <v>1.7000000000000001E-2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0.51919387343650703</v>
      </c>
      <c r="AC59" s="2">
        <v>0.45152588148469902</v>
      </c>
      <c r="AD59" s="2">
        <v>2.0202707317519501E-2</v>
      </c>
      <c r="AE59" s="2">
        <v>2.1223636451626698E-2</v>
      </c>
      <c r="AF59" s="2">
        <v>2.32686269393543E-2</v>
      </c>
      <c r="AG59" s="2">
        <v>1.7146158834970501E-2</v>
      </c>
    </row>
    <row r="60" spans="1:33" x14ac:dyDescent="0.35">
      <c r="A60" s="7">
        <v>835</v>
      </c>
      <c r="B60" s="7">
        <v>455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0.15132958960000001</v>
      </c>
      <c r="I60" s="4">
        <v>8.0544766728999999</v>
      </c>
      <c r="J60" s="2">
        <f t="shared" si="1"/>
        <v>1.8788258473596654E-2</v>
      </c>
      <c r="K60" s="3">
        <v>181</v>
      </c>
      <c r="L60" s="3">
        <v>178</v>
      </c>
      <c r="M60" s="3">
        <v>40</v>
      </c>
      <c r="N60" s="3">
        <v>100</v>
      </c>
      <c r="O60" s="24">
        <v>86.485280741607298</v>
      </c>
      <c r="P60" s="4">
        <v>0.56499999999999995</v>
      </c>
      <c r="Q60" s="4">
        <v>0.495821727019499</v>
      </c>
      <c r="R60" s="4">
        <v>0.155</v>
      </c>
      <c r="S60" s="4">
        <v>0.16300000000000001</v>
      </c>
      <c r="T60" s="4">
        <v>0.14399999999999999</v>
      </c>
      <c r="U60" s="4">
        <v>0.111</v>
      </c>
      <c r="V60" s="5">
        <v>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0.83240924789345305</v>
      </c>
      <c r="AC60" s="2">
        <v>0.68482535722245297</v>
      </c>
      <c r="AD60" s="2">
        <v>0.168418651624963</v>
      </c>
      <c r="AE60" s="2">
        <v>0.177931208492662</v>
      </c>
      <c r="AF60" s="2">
        <v>0.15548490284039501</v>
      </c>
      <c r="AG60" s="2">
        <v>0.117658043468232</v>
      </c>
    </row>
    <row r="61" spans="1:33" x14ac:dyDescent="0.35">
      <c r="A61" s="7">
        <v>457</v>
      </c>
      <c r="B61" s="7">
        <v>53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0.16176361689999999</v>
      </c>
      <c r="I61" s="4">
        <v>8.5100348914040005</v>
      </c>
      <c r="J61" s="2">
        <f t="shared" si="1"/>
        <v>1.9008572698497119E-2</v>
      </c>
      <c r="K61" s="3">
        <v>146</v>
      </c>
      <c r="L61" s="3">
        <v>147</v>
      </c>
      <c r="M61" s="3">
        <v>71</v>
      </c>
      <c r="N61" s="3">
        <v>135</v>
      </c>
      <c r="O61" s="24">
        <v>620.46130298223898</v>
      </c>
      <c r="P61" s="4">
        <v>0.55700000000000005</v>
      </c>
      <c r="Q61" s="4">
        <v>0.50170648464163803</v>
      </c>
      <c r="R61" s="4">
        <v>4.1000000000000002E-2</v>
      </c>
      <c r="S61" s="4">
        <v>4.7E-2</v>
      </c>
      <c r="T61" s="4">
        <v>3.7999999999999999E-2</v>
      </c>
      <c r="U61" s="4">
        <v>4.1000000000000002E-2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0.81418550893700103</v>
      </c>
      <c r="AC61" s="2">
        <v>0.69656598730873098</v>
      </c>
      <c r="AD61" s="2">
        <v>4.1864204098698898E-2</v>
      </c>
      <c r="AE61" s="2">
        <v>4.8140375327934998E-2</v>
      </c>
      <c r="AF61" s="2">
        <v>3.8740828316430602E-2</v>
      </c>
      <c r="AG61" s="2">
        <v>4.1864204098698898E-2</v>
      </c>
    </row>
    <row r="62" spans="1:33" x14ac:dyDescent="0.35">
      <c r="A62" s="7">
        <v>289</v>
      </c>
      <c r="B62" s="7">
        <v>226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0.14352529629999999</v>
      </c>
      <c r="I62" s="4">
        <v>7.4825087966000003</v>
      </c>
      <c r="J62" s="2">
        <f t="shared" si="1"/>
        <v>1.9181440370002221E-2</v>
      </c>
      <c r="K62" s="3">
        <v>151</v>
      </c>
      <c r="L62" s="3">
        <v>161</v>
      </c>
      <c r="M62" s="3">
        <v>51</v>
      </c>
      <c r="N62" s="3">
        <v>136</v>
      </c>
      <c r="O62" s="24">
        <v>187.82477125864199</v>
      </c>
      <c r="P62" s="4">
        <v>0.59899999999999998</v>
      </c>
      <c r="Q62" s="4">
        <v>0.51602564102564097</v>
      </c>
      <c r="R62" s="4">
        <v>4.7E-2</v>
      </c>
      <c r="S62" s="4">
        <v>4.8000000000000001E-2</v>
      </c>
      <c r="T62" s="4">
        <v>5.0999999999999997E-2</v>
      </c>
      <c r="U62" s="4">
        <v>5.5E-2</v>
      </c>
      <c r="V62" s="5">
        <v>0</v>
      </c>
      <c r="W62" s="5">
        <v>0</v>
      </c>
      <c r="X62" s="5">
        <v>100</v>
      </c>
      <c r="Y62" s="5">
        <v>100</v>
      </c>
      <c r="Z62" s="5">
        <v>100</v>
      </c>
      <c r="AA62" s="5">
        <v>100</v>
      </c>
      <c r="AB62" s="2">
        <v>0.91379385167556804</v>
      </c>
      <c r="AC62" s="2">
        <v>0.72572335099455798</v>
      </c>
      <c r="AD62" s="2">
        <v>4.8140375327934998E-2</v>
      </c>
      <c r="AE62" s="2">
        <v>4.9190244190771802E-2</v>
      </c>
      <c r="AF62" s="2">
        <v>5.2346480372209202E-2</v>
      </c>
      <c r="AG62" s="2">
        <v>5.6570351488394399E-2</v>
      </c>
    </row>
    <row r="63" spans="1:33" x14ac:dyDescent="0.35">
      <c r="A63" s="7">
        <v>253</v>
      </c>
      <c r="B63" s="7">
        <v>450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0.14051695219999999</v>
      </c>
      <c r="I63" s="4">
        <v>7.2799255298699999</v>
      </c>
      <c r="J63" s="2">
        <f t="shared" si="1"/>
        <v>1.9301976596250874E-2</v>
      </c>
      <c r="K63" s="3">
        <v>190</v>
      </c>
      <c r="L63" s="3">
        <v>110</v>
      </c>
      <c r="M63" s="3">
        <v>110</v>
      </c>
      <c r="N63" s="3">
        <v>89</v>
      </c>
      <c r="O63" s="24">
        <v>1001</v>
      </c>
      <c r="P63" s="4">
        <v>0.41299999999999998</v>
      </c>
      <c r="Q63" s="4">
        <v>0.36666666666666697</v>
      </c>
      <c r="R63" s="4">
        <v>2.1000000000000001E-2</v>
      </c>
      <c r="S63" s="4">
        <v>3.1E-2</v>
      </c>
      <c r="T63" s="4">
        <v>0.03</v>
      </c>
      <c r="U63" s="4">
        <v>2.5999999999999999E-2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0.53273045915404105</v>
      </c>
      <c r="AC63" s="2">
        <v>0.45675840249571498</v>
      </c>
      <c r="AD63" s="2">
        <v>2.1223636451626698E-2</v>
      </c>
      <c r="AE63" s="2">
        <v>3.14906670913708E-2</v>
      </c>
      <c r="AF63" s="2">
        <v>3.0459207484708602E-2</v>
      </c>
      <c r="AG63" s="2">
        <v>2.6343975339602001E-2</v>
      </c>
    </row>
    <row r="64" spans="1:33" x14ac:dyDescent="0.35">
      <c r="A64" s="7">
        <v>771</v>
      </c>
      <c r="B64" s="7">
        <v>426</v>
      </c>
      <c r="C64" s="7">
        <v>0</v>
      </c>
      <c r="D64" s="7">
        <v>0</v>
      </c>
      <c r="E64" s="22" t="str">
        <f t="shared" si="0"/>
        <v>00</v>
      </c>
      <c r="F64" s="4">
        <v>0.99927100000000002</v>
      </c>
      <c r="G64" s="25">
        <v>1</v>
      </c>
      <c r="H64" s="4">
        <v>0.1511328398</v>
      </c>
      <c r="I64" s="4">
        <v>7.4502254051400003</v>
      </c>
      <c r="J64" s="2">
        <f t="shared" si="1"/>
        <v>2.0285673463749383E-2</v>
      </c>
      <c r="K64" s="3">
        <v>176</v>
      </c>
      <c r="L64" s="3">
        <v>171</v>
      </c>
      <c r="M64" s="3">
        <v>38</v>
      </c>
      <c r="N64" s="3">
        <v>114</v>
      </c>
      <c r="O64" s="24">
        <v>1001</v>
      </c>
      <c r="P64" s="4">
        <v>0.60699999999999998</v>
      </c>
      <c r="Q64" s="4">
        <v>0.49279538904899101</v>
      </c>
      <c r="R64" s="4">
        <v>4.3999999999999997E-2</v>
      </c>
      <c r="S64" s="4">
        <v>4.7E-2</v>
      </c>
      <c r="T64" s="4">
        <v>0.04</v>
      </c>
      <c r="U64" s="4">
        <v>3.5000000000000003E-2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0.93394566711287597</v>
      </c>
      <c r="AC64" s="2">
        <v>0.67884078490870703</v>
      </c>
      <c r="AD64" s="2">
        <v>4.4997365930735798E-2</v>
      </c>
      <c r="AE64" s="2">
        <v>4.8140375327934998E-2</v>
      </c>
      <c r="AF64" s="2">
        <v>4.08219945202552E-2</v>
      </c>
      <c r="AG64" s="2">
        <v>3.5627177643151202E-2</v>
      </c>
    </row>
    <row r="65" spans="1:33" x14ac:dyDescent="0.35">
      <c r="A65" s="7">
        <v>377</v>
      </c>
      <c r="B65" s="7">
        <v>385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0.1404880694</v>
      </c>
      <c r="I65" s="4">
        <v>6.85691023498</v>
      </c>
      <c r="J65" s="2">
        <f t="shared" si="1"/>
        <v>2.0488538508687325E-2</v>
      </c>
      <c r="K65" s="3">
        <v>151</v>
      </c>
      <c r="L65" s="3">
        <v>179</v>
      </c>
      <c r="M65" s="3">
        <v>46</v>
      </c>
      <c r="N65" s="3">
        <v>123</v>
      </c>
      <c r="O65" s="24">
        <v>996.17084559997102</v>
      </c>
      <c r="P65" s="4">
        <v>0.60499999999999998</v>
      </c>
      <c r="Q65" s="4">
        <v>0.54242424242424203</v>
      </c>
      <c r="R65" s="4">
        <v>0.03</v>
      </c>
      <c r="S65" s="4">
        <v>2.1000000000000001E-2</v>
      </c>
      <c r="T65" s="4">
        <v>2.4E-2</v>
      </c>
      <c r="U65" s="4">
        <v>2.4E-2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0.92886951408101504</v>
      </c>
      <c r="AC65" s="2">
        <v>0.78181281764560195</v>
      </c>
      <c r="AD65" s="2">
        <v>3.0459207484708602E-2</v>
      </c>
      <c r="AE65" s="2">
        <v>2.1223636451626698E-2</v>
      </c>
      <c r="AF65" s="2">
        <v>2.4292692569044601E-2</v>
      </c>
      <c r="AG65" s="2">
        <v>2.4292692569044601E-2</v>
      </c>
    </row>
    <row r="66" spans="1:33" x14ac:dyDescent="0.35">
      <c r="A66" s="7">
        <v>449</v>
      </c>
      <c r="B66" s="7">
        <v>120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0.1587158679</v>
      </c>
      <c r="I66" s="4">
        <v>7.6806041242000003</v>
      </c>
      <c r="J66" s="2">
        <f t="shared" ref="J66:J129" si="3">H66/I66</f>
        <v>2.0664503121560325E-2</v>
      </c>
      <c r="K66" s="3">
        <v>190</v>
      </c>
      <c r="L66" s="3">
        <v>144</v>
      </c>
      <c r="M66" s="3">
        <v>48</v>
      </c>
      <c r="N66" s="3">
        <v>117</v>
      </c>
      <c r="O66" s="24">
        <v>375.91296563003698</v>
      </c>
      <c r="P66" s="4">
        <v>0.52400000000000002</v>
      </c>
      <c r="Q66" s="4">
        <v>0.43113772455089799</v>
      </c>
      <c r="R66" s="4">
        <v>3.1E-2</v>
      </c>
      <c r="S66" s="4">
        <v>2.8000000000000001E-2</v>
      </c>
      <c r="T66" s="4">
        <v>3.7999999999999999E-2</v>
      </c>
      <c r="U66" s="4">
        <v>0.04</v>
      </c>
      <c r="V66" s="5">
        <v>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0.74233742475071696</v>
      </c>
      <c r="AC66" s="2">
        <v>0.56411692081621401</v>
      </c>
      <c r="AD66" s="2">
        <v>3.14906670913708E-2</v>
      </c>
      <c r="AE66" s="2">
        <v>2.8399474521698002E-2</v>
      </c>
      <c r="AF66" s="2">
        <v>3.8740828316430602E-2</v>
      </c>
      <c r="AG66" s="2">
        <v>4.08219945202552E-2</v>
      </c>
    </row>
    <row r="67" spans="1:33" x14ac:dyDescent="0.35">
      <c r="A67" s="7">
        <v>995</v>
      </c>
      <c r="B67" s="7">
        <v>473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0.2007277468</v>
      </c>
      <c r="I67" s="4">
        <v>9.5489587981799993</v>
      </c>
      <c r="J67" s="2">
        <f t="shared" si="3"/>
        <v>2.1020904063200906E-2</v>
      </c>
      <c r="K67" s="3">
        <v>149</v>
      </c>
      <c r="L67" s="3">
        <v>155</v>
      </c>
      <c r="M67" s="3">
        <v>67</v>
      </c>
      <c r="N67" s="3">
        <v>128</v>
      </c>
      <c r="O67" s="24">
        <v>1001</v>
      </c>
      <c r="P67" s="4">
        <v>0.56799999999999995</v>
      </c>
      <c r="Q67" s="4">
        <v>0.50986842105263197</v>
      </c>
      <c r="R67" s="4">
        <v>4.1000000000000002E-2</v>
      </c>
      <c r="S67" s="4">
        <v>2.9000000000000001E-2</v>
      </c>
      <c r="T67" s="4">
        <v>3.9E-2</v>
      </c>
      <c r="U67" s="4">
        <v>3.2000000000000001E-2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0.83932969073802699</v>
      </c>
      <c r="AC67" s="2">
        <v>0.71308139546076199</v>
      </c>
      <c r="AD67" s="2">
        <v>4.1864204098698898E-2</v>
      </c>
      <c r="AE67" s="2">
        <v>2.9428810690812199E-2</v>
      </c>
      <c r="AF67" s="2">
        <v>3.9780870011844598E-2</v>
      </c>
      <c r="AG67" s="2">
        <v>3.2523191705560103E-2</v>
      </c>
    </row>
    <row r="68" spans="1:33" x14ac:dyDescent="0.35">
      <c r="A68" s="7">
        <v>929</v>
      </c>
      <c r="B68" s="7">
        <v>441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0.20805482</v>
      </c>
      <c r="I68" s="4">
        <v>9.1831491817199993</v>
      </c>
      <c r="J68" s="2">
        <f t="shared" si="3"/>
        <v>2.2656151597118174E-2</v>
      </c>
      <c r="K68" s="3">
        <v>115</v>
      </c>
      <c r="L68" s="3">
        <v>157</v>
      </c>
      <c r="M68" s="3">
        <v>56</v>
      </c>
      <c r="N68" s="3">
        <v>171</v>
      </c>
      <c r="O68" s="24">
        <v>1001</v>
      </c>
      <c r="P68" s="4">
        <v>0.64500000000000002</v>
      </c>
      <c r="Q68" s="4">
        <v>0.57720588235294101</v>
      </c>
      <c r="R68" s="4">
        <v>4.4999999999999998E-2</v>
      </c>
      <c r="S68" s="4">
        <v>4.9000000000000002E-2</v>
      </c>
      <c r="T68" s="4">
        <v>2.9000000000000001E-2</v>
      </c>
      <c r="U68" s="4">
        <v>3.6999999999999998E-2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1.03563748950672</v>
      </c>
      <c r="AC68" s="2">
        <v>0.86086993793274702</v>
      </c>
      <c r="AD68" s="2">
        <v>4.6043938501406798E-2</v>
      </c>
      <c r="AE68" s="2">
        <v>5.0241216436746797E-2</v>
      </c>
      <c r="AF68" s="2">
        <v>2.9428810690812199E-2</v>
      </c>
      <c r="AG68" s="2">
        <v>3.7701867184011501E-2</v>
      </c>
    </row>
    <row r="69" spans="1:33" x14ac:dyDescent="0.35">
      <c r="A69" s="7">
        <v>275</v>
      </c>
      <c r="B69" s="7">
        <v>238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0.18065017219999999</v>
      </c>
      <c r="I69" s="4">
        <v>7.7815704232699998</v>
      </c>
      <c r="J69" s="2">
        <f t="shared" si="3"/>
        <v>2.3215130413750919E-2</v>
      </c>
      <c r="K69" s="3">
        <v>209</v>
      </c>
      <c r="L69" s="3">
        <v>143</v>
      </c>
      <c r="M69" s="3">
        <v>57</v>
      </c>
      <c r="N69" s="3">
        <v>90</v>
      </c>
      <c r="O69" s="24">
        <v>834.61414446680601</v>
      </c>
      <c r="P69" s="4">
        <v>0.45500000000000002</v>
      </c>
      <c r="Q69" s="4">
        <v>0.40625</v>
      </c>
      <c r="R69" s="4">
        <v>3.5999999999999997E-2</v>
      </c>
      <c r="S69" s="4">
        <v>2.5999999999999999E-2</v>
      </c>
      <c r="T69" s="4">
        <v>3.1E-2</v>
      </c>
      <c r="U69" s="4">
        <v>2.5000000000000001E-2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0.60696948431889297</v>
      </c>
      <c r="AC69" s="2">
        <v>0.52129692363328595</v>
      </c>
      <c r="AD69" s="2">
        <v>3.6663984371591497E-2</v>
      </c>
      <c r="AE69" s="2">
        <v>2.6343975339602001E-2</v>
      </c>
      <c r="AF69" s="2">
        <v>3.14906670913708E-2</v>
      </c>
      <c r="AG69" s="2">
        <v>2.5317807984289901E-2</v>
      </c>
    </row>
    <row r="70" spans="1:33" x14ac:dyDescent="0.35">
      <c r="A70" s="7">
        <v>339</v>
      </c>
      <c r="B70" s="7">
        <v>143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0.22146953129999999</v>
      </c>
      <c r="I70" s="4">
        <v>9.5229482730000008</v>
      </c>
      <c r="J70" s="2">
        <f t="shared" si="3"/>
        <v>2.3256403894151446E-2</v>
      </c>
      <c r="K70" s="3">
        <v>193</v>
      </c>
      <c r="L70" s="3">
        <v>141</v>
      </c>
      <c r="M70" s="3">
        <v>32</v>
      </c>
      <c r="N70" s="3">
        <v>133</v>
      </c>
      <c r="O70" s="24">
        <v>72.628413126639799</v>
      </c>
      <c r="P70" s="4">
        <v>0.53100000000000003</v>
      </c>
      <c r="Q70" s="4">
        <v>0.42215568862275399</v>
      </c>
      <c r="R70" s="4">
        <v>4.3999999999999997E-2</v>
      </c>
      <c r="S70" s="4">
        <v>3.3000000000000002E-2</v>
      </c>
      <c r="T70" s="4">
        <v>3.2000000000000001E-2</v>
      </c>
      <c r="U70" s="4">
        <v>4.8000000000000001E-2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0.75715251053585797</v>
      </c>
      <c r="AC70" s="2">
        <v>0.54845080407181501</v>
      </c>
      <c r="AD70" s="2">
        <v>4.4997365930735798E-2</v>
      </c>
      <c r="AE70" s="2">
        <v>3.3556783528842803E-2</v>
      </c>
      <c r="AF70" s="2">
        <v>3.2523191705560103E-2</v>
      </c>
      <c r="AG70" s="2">
        <v>4.9190244190771802E-2</v>
      </c>
    </row>
    <row r="71" spans="1:33" x14ac:dyDescent="0.35">
      <c r="A71" s="7">
        <v>497</v>
      </c>
      <c r="B71" s="7">
        <v>81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0.18198641230000001</v>
      </c>
      <c r="I71" s="4">
        <v>7.7680116876999996</v>
      </c>
      <c r="J71" s="2">
        <f t="shared" si="3"/>
        <v>2.3427669732804388E-2</v>
      </c>
      <c r="K71" s="3">
        <v>227</v>
      </c>
      <c r="L71" s="3">
        <v>137</v>
      </c>
      <c r="M71" s="3">
        <v>53</v>
      </c>
      <c r="N71" s="3">
        <v>82</v>
      </c>
      <c r="O71" s="24">
        <v>539.92060621852204</v>
      </c>
      <c r="P71" s="4">
        <v>0.441</v>
      </c>
      <c r="Q71" s="4">
        <v>0.37637362637362598</v>
      </c>
      <c r="R71" s="4">
        <v>4.3999999999999997E-2</v>
      </c>
      <c r="S71" s="4">
        <v>4.3999999999999997E-2</v>
      </c>
      <c r="T71" s="4">
        <v>4.2999999999999997E-2</v>
      </c>
      <c r="U71" s="4">
        <v>3.6999999999999998E-2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0.58160580582703802</v>
      </c>
      <c r="AC71" s="2">
        <v>0.472203850155338</v>
      </c>
      <c r="AD71" s="2">
        <v>4.4997365930735798E-2</v>
      </c>
      <c r="AE71" s="2">
        <v>4.4997365930735798E-2</v>
      </c>
      <c r="AF71" s="2">
        <v>4.3951887529182797E-2</v>
      </c>
      <c r="AG71" s="2">
        <v>3.7701867184011501E-2</v>
      </c>
    </row>
    <row r="72" spans="1:33" x14ac:dyDescent="0.35">
      <c r="A72" s="7">
        <v>701</v>
      </c>
      <c r="B72" s="7">
        <v>259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0.2018316483</v>
      </c>
      <c r="I72" s="4">
        <v>8.5231543374300003</v>
      </c>
      <c r="J72" s="2">
        <f t="shared" si="3"/>
        <v>2.3680393468136891E-2</v>
      </c>
      <c r="K72" s="3">
        <v>181</v>
      </c>
      <c r="L72" s="3">
        <v>133</v>
      </c>
      <c r="M72" s="3">
        <v>89</v>
      </c>
      <c r="N72" s="3">
        <v>96</v>
      </c>
      <c r="O72" s="24">
        <v>1001</v>
      </c>
      <c r="P72" s="4">
        <v>0.42199999999999999</v>
      </c>
      <c r="Q72" s="4">
        <v>0.42356687898089201</v>
      </c>
      <c r="R72" s="4">
        <v>3.7999999999999999E-2</v>
      </c>
      <c r="S72" s="4">
        <v>4.5999999999999999E-2</v>
      </c>
      <c r="T72" s="4">
        <v>3.5000000000000003E-2</v>
      </c>
      <c r="U72" s="4">
        <v>2.9000000000000001E-2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0.54818141030975898</v>
      </c>
      <c r="AC72" s="2">
        <v>0.55089595464242802</v>
      </c>
      <c r="AD72" s="2">
        <v>3.8740828316430602E-2</v>
      </c>
      <c r="AE72" s="2">
        <v>4.7091607533850603E-2</v>
      </c>
      <c r="AF72" s="2">
        <v>3.5627177643151202E-2</v>
      </c>
      <c r="AG72" s="2">
        <v>2.9428810690812199E-2</v>
      </c>
    </row>
    <row r="73" spans="1:33" x14ac:dyDescent="0.35">
      <c r="A73" s="7">
        <v>417</v>
      </c>
      <c r="B73" s="7">
        <v>294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0.1688129307</v>
      </c>
      <c r="I73" s="4">
        <v>7.1148026726999998</v>
      </c>
      <c r="J73" s="2">
        <f t="shared" si="3"/>
        <v>2.3727001080120907E-2</v>
      </c>
      <c r="K73" s="3">
        <v>208</v>
      </c>
      <c r="L73" s="3">
        <v>144</v>
      </c>
      <c r="M73" s="3">
        <v>47</v>
      </c>
      <c r="N73" s="3">
        <v>100</v>
      </c>
      <c r="O73" s="24">
        <v>705.22363963186694</v>
      </c>
      <c r="P73" s="4">
        <v>0.46800000000000003</v>
      </c>
      <c r="Q73" s="4">
        <v>0.40909090909090901</v>
      </c>
      <c r="R73" s="4">
        <v>0.04</v>
      </c>
      <c r="S73" s="4">
        <v>3.2000000000000001E-2</v>
      </c>
      <c r="T73" s="4">
        <v>2.8000000000000001E-2</v>
      </c>
      <c r="U73" s="4">
        <v>0.03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0.63111178964049297</v>
      </c>
      <c r="AC73" s="2">
        <v>0.52609309589677899</v>
      </c>
      <c r="AD73" s="2">
        <v>4.08219945202552E-2</v>
      </c>
      <c r="AE73" s="2">
        <v>3.2523191705560103E-2</v>
      </c>
      <c r="AF73" s="2">
        <v>2.8399474521698002E-2</v>
      </c>
      <c r="AG73" s="2">
        <v>3.0459207484708602E-2</v>
      </c>
    </row>
    <row r="74" spans="1:33" x14ac:dyDescent="0.35">
      <c r="A74" s="7">
        <v>917</v>
      </c>
      <c r="B74" s="7">
        <v>103</v>
      </c>
      <c r="C74" s="7">
        <v>0</v>
      </c>
      <c r="D74" s="7">
        <v>0</v>
      </c>
      <c r="E74" s="22" t="str">
        <f t="shared" si="2"/>
        <v>00</v>
      </c>
      <c r="F74" s="4">
        <v>0.99790000000000001</v>
      </c>
      <c r="G74" s="25">
        <v>1</v>
      </c>
      <c r="H74" s="4">
        <v>0.2331638533</v>
      </c>
      <c r="I74" s="4">
        <v>9.5620168437000004</v>
      </c>
      <c r="J74" s="2">
        <f t="shared" si="3"/>
        <v>2.4384380106339344E-2</v>
      </c>
      <c r="K74" s="3">
        <v>96</v>
      </c>
      <c r="L74" s="3">
        <v>188</v>
      </c>
      <c r="M74" s="3">
        <v>59</v>
      </c>
      <c r="N74" s="3">
        <v>156</v>
      </c>
      <c r="O74" s="24">
        <v>1001</v>
      </c>
      <c r="P74" s="4">
        <v>0.72</v>
      </c>
      <c r="Q74" s="4">
        <v>0.66197183098591506</v>
      </c>
      <c r="R74" s="4">
        <v>0.06</v>
      </c>
      <c r="S74" s="4">
        <v>4.9000000000000002E-2</v>
      </c>
      <c r="T74" s="4">
        <v>4.4999999999999998E-2</v>
      </c>
      <c r="U74" s="4">
        <v>0.04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1.27296567581289</v>
      </c>
      <c r="AC74" s="2">
        <v>1.0846260466933699</v>
      </c>
      <c r="AD74" s="2">
        <v>6.1875403718087502E-2</v>
      </c>
      <c r="AE74" s="2">
        <v>5.0241216436746797E-2</v>
      </c>
      <c r="AF74" s="2">
        <v>4.6043938501406798E-2</v>
      </c>
      <c r="AG74" s="2">
        <v>4.08219945202552E-2</v>
      </c>
    </row>
    <row r="75" spans="1:33" x14ac:dyDescent="0.35">
      <c r="A75" s="7">
        <v>719</v>
      </c>
      <c r="B75" s="7">
        <v>153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0.20509125049999999</v>
      </c>
      <c r="I75" s="4">
        <v>8.2667711005999998</v>
      </c>
      <c r="J75" s="2">
        <f t="shared" si="3"/>
        <v>2.480911204679594E-2</v>
      </c>
      <c r="K75" s="3">
        <v>191</v>
      </c>
      <c r="L75" s="3">
        <v>151</v>
      </c>
      <c r="M75" s="3">
        <v>75</v>
      </c>
      <c r="N75" s="3">
        <v>82</v>
      </c>
      <c r="O75" s="24">
        <v>1001</v>
      </c>
      <c r="P75" s="4">
        <v>0.48799999999999999</v>
      </c>
      <c r="Q75" s="4">
        <v>0.44152046783625698</v>
      </c>
      <c r="R75" s="4">
        <v>5.5E-2</v>
      </c>
      <c r="S75" s="4">
        <v>5.2999999999999999E-2</v>
      </c>
      <c r="T75" s="4">
        <v>2.5999999999999999E-2</v>
      </c>
      <c r="U75" s="4">
        <v>3.7999999999999999E-2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0.66943065394262902</v>
      </c>
      <c r="AC75" s="2">
        <v>0.582537309015975</v>
      </c>
      <c r="AD75" s="2">
        <v>5.6570351488394399E-2</v>
      </c>
      <c r="AE75" s="2">
        <v>5.4456185796058897E-2</v>
      </c>
      <c r="AF75" s="2">
        <v>2.6343975339602001E-2</v>
      </c>
      <c r="AG75" s="2">
        <v>3.8740828316430602E-2</v>
      </c>
    </row>
    <row r="76" spans="1:33" x14ac:dyDescent="0.35">
      <c r="A76" s="7">
        <v>481</v>
      </c>
      <c r="B76" s="7">
        <v>435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0.2378558868</v>
      </c>
      <c r="I76" s="4">
        <v>9.2843162738699991</v>
      </c>
      <c r="J76" s="2">
        <f t="shared" si="3"/>
        <v>2.5619106435379336E-2</v>
      </c>
      <c r="K76" s="3">
        <v>157</v>
      </c>
      <c r="L76" s="3">
        <v>132</v>
      </c>
      <c r="M76" s="3">
        <v>55</v>
      </c>
      <c r="N76" s="3">
        <v>155</v>
      </c>
      <c r="O76" s="24">
        <v>887.63938853920001</v>
      </c>
      <c r="P76" s="4">
        <v>0.55400000000000005</v>
      </c>
      <c r="Q76" s="4">
        <v>0.45674740484429099</v>
      </c>
      <c r="R76" s="4">
        <v>3.2000000000000001E-2</v>
      </c>
      <c r="S76" s="4">
        <v>3.3000000000000002E-2</v>
      </c>
      <c r="T76" s="4">
        <v>2.5000000000000001E-2</v>
      </c>
      <c r="U76" s="4">
        <v>2.8000000000000001E-2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0.80743632696207301</v>
      </c>
      <c r="AC76" s="2">
        <v>0.61018088276412397</v>
      </c>
      <c r="AD76" s="2">
        <v>3.2523191705560103E-2</v>
      </c>
      <c r="AE76" s="2">
        <v>3.3556783528842803E-2</v>
      </c>
      <c r="AF76" s="2">
        <v>2.5317807984289901E-2</v>
      </c>
      <c r="AG76" s="2">
        <v>2.8399474521698002E-2</v>
      </c>
    </row>
    <row r="77" spans="1:33" x14ac:dyDescent="0.35">
      <c r="A77" s="7">
        <v>691</v>
      </c>
      <c r="B77" s="7">
        <v>493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0.22329887500000001</v>
      </c>
      <c r="I77" s="4">
        <v>8.5498576097200001</v>
      </c>
      <c r="J77" s="2">
        <f t="shared" si="3"/>
        <v>2.6117262437931155E-2</v>
      </c>
      <c r="K77" s="3">
        <v>173</v>
      </c>
      <c r="L77" s="3">
        <v>93</v>
      </c>
      <c r="M77" s="3">
        <v>97</v>
      </c>
      <c r="N77" s="3">
        <v>136</v>
      </c>
      <c r="O77" s="24">
        <v>912.35147399686002</v>
      </c>
      <c r="P77" s="4">
        <v>0.48799999999999999</v>
      </c>
      <c r="Q77" s="4">
        <v>0.349624060150376</v>
      </c>
      <c r="R77" s="4">
        <v>6.9000000000000006E-2</v>
      </c>
      <c r="S77" s="4">
        <v>9.2999999999999999E-2</v>
      </c>
      <c r="T77" s="4">
        <v>7.0999999999999994E-2</v>
      </c>
      <c r="U77" s="4">
        <v>7.0000000000000007E-2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0.66943065394262902</v>
      </c>
      <c r="AC77" s="2">
        <v>0.43020471428391999</v>
      </c>
      <c r="AD77" s="2">
        <v>7.1496001705069895E-2</v>
      </c>
      <c r="AE77" s="2">
        <v>9.7612828867000401E-2</v>
      </c>
      <c r="AF77" s="2">
        <v>7.3646540168298497E-2</v>
      </c>
      <c r="AG77" s="2">
        <v>7.2570692834835498E-2</v>
      </c>
    </row>
    <row r="78" spans="1:33" x14ac:dyDescent="0.35">
      <c r="A78" s="7">
        <v>385</v>
      </c>
      <c r="B78" s="7">
        <v>79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0.21411931009999999</v>
      </c>
      <c r="I78" s="4">
        <v>8.1843702737000008</v>
      </c>
      <c r="J78" s="2">
        <f t="shared" si="3"/>
        <v>2.6161977395873691E-2</v>
      </c>
      <c r="K78" s="3">
        <v>192</v>
      </c>
      <c r="L78" s="3">
        <v>140</v>
      </c>
      <c r="M78" s="3">
        <v>67</v>
      </c>
      <c r="N78" s="3">
        <v>100</v>
      </c>
      <c r="O78" s="24">
        <v>1001</v>
      </c>
      <c r="P78" s="4">
        <v>0.48399999999999999</v>
      </c>
      <c r="Q78" s="4">
        <v>0.421686746987952</v>
      </c>
      <c r="R78" s="4">
        <v>3.5000000000000003E-2</v>
      </c>
      <c r="S78" s="4">
        <v>3.5000000000000003E-2</v>
      </c>
      <c r="T78" s="4">
        <v>2.3E-2</v>
      </c>
      <c r="U78" s="4">
        <v>3.1E-2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0.66164851350057396</v>
      </c>
      <c r="AC78" s="2">
        <v>0.547639596888707</v>
      </c>
      <c r="AD78" s="2">
        <v>3.5627177643151202E-2</v>
      </c>
      <c r="AE78" s="2">
        <v>3.5627177643151202E-2</v>
      </c>
      <c r="AF78" s="2">
        <v>2.32686269393543E-2</v>
      </c>
      <c r="AG78" s="2">
        <v>3.14906670913708E-2</v>
      </c>
    </row>
    <row r="79" spans="1:33" x14ac:dyDescent="0.35">
      <c r="A79" s="7">
        <v>535</v>
      </c>
      <c r="B79" s="7">
        <v>220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0.2263298866</v>
      </c>
      <c r="I79" s="4">
        <v>8.5892003756000008</v>
      </c>
      <c r="J79" s="2">
        <f t="shared" si="3"/>
        <v>2.6350518872857203E-2</v>
      </c>
      <c r="K79" s="3">
        <v>192</v>
      </c>
      <c r="L79" s="3">
        <v>131</v>
      </c>
      <c r="M79" s="3">
        <v>59</v>
      </c>
      <c r="N79" s="3">
        <v>117</v>
      </c>
      <c r="O79" s="24">
        <v>653.66095624252205</v>
      </c>
      <c r="P79" s="4">
        <v>0.5</v>
      </c>
      <c r="Q79" s="4">
        <v>0.40557275541795701</v>
      </c>
      <c r="R79" s="4">
        <v>4.1000000000000002E-2</v>
      </c>
      <c r="S79" s="4">
        <v>6.4000000000000001E-2</v>
      </c>
      <c r="T79" s="4">
        <v>4.7E-2</v>
      </c>
      <c r="U79" s="4">
        <v>6.9000000000000006E-2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0.69314718055994495</v>
      </c>
      <c r="AC79" s="2">
        <v>0.52015695119487504</v>
      </c>
      <c r="AD79" s="2">
        <v>4.1864204098698898E-2</v>
      </c>
      <c r="AE79" s="2">
        <v>6.6139802504545098E-2</v>
      </c>
      <c r="AF79" s="2">
        <v>4.8140375327934998E-2</v>
      </c>
      <c r="AG79" s="2">
        <v>7.1496001705069895E-2</v>
      </c>
    </row>
    <row r="80" spans="1:33" x14ac:dyDescent="0.35">
      <c r="A80" s="7">
        <v>143</v>
      </c>
      <c r="B80" s="7">
        <v>311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0.21064611189999999</v>
      </c>
      <c r="I80" s="4">
        <v>7.9123835295399996</v>
      </c>
      <c r="J80" s="2">
        <f t="shared" si="3"/>
        <v>2.6622333347919282E-2</v>
      </c>
      <c r="K80" s="3">
        <v>130</v>
      </c>
      <c r="L80" s="3">
        <v>144</v>
      </c>
      <c r="M80" s="3">
        <v>78</v>
      </c>
      <c r="N80" s="3">
        <v>147</v>
      </c>
      <c r="O80" s="24">
        <v>457.43507260231502</v>
      </c>
      <c r="P80" s="4">
        <v>0.59599999999999997</v>
      </c>
      <c r="Q80" s="4">
        <v>0.52554744525547403</v>
      </c>
      <c r="R80" s="4">
        <v>9.9000000000000005E-2</v>
      </c>
      <c r="S80" s="4">
        <v>0.12</v>
      </c>
      <c r="T80" s="4">
        <v>0.08</v>
      </c>
      <c r="U80" s="4">
        <v>7.9000000000000001E-2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0.90634040102098701</v>
      </c>
      <c r="AC80" s="2">
        <v>0.74559365593248805</v>
      </c>
      <c r="AD80" s="2">
        <v>0.104250021373799</v>
      </c>
      <c r="AE80" s="2">
        <v>0.127833371509885</v>
      </c>
      <c r="AF80" s="2">
        <v>8.3381608939051E-2</v>
      </c>
      <c r="AG80" s="2">
        <v>8.2295242726830198E-2</v>
      </c>
    </row>
    <row r="81" spans="1:33" x14ac:dyDescent="0.35">
      <c r="A81" s="7">
        <v>9</v>
      </c>
      <c r="B81" s="7">
        <v>24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0.21883152910000001</v>
      </c>
      <c r="I81" s="4">
        <v>7.5999272859440001</v>
      </c>
      <c r="J81" s="2">
        <f t="shared" si="3"/>
        <v>2.879389773961746E-2</v>
      </c>
      <c r="K81" s="3">
        <v>194</v>
      </c>
      <c r="L81" s="3">
        <v>101</v>
      </c>
      <c r="M81" s="3">
        <v>73</v>
      </c>
      <c r="N81" s="3">
        <v>131</v>
      </c>
      <c r="O81" s="24">
        <v>38.708066770235398</v>
      </c>
      <c r="P81" s="4">
        <v>0.45400000000000001</v>
      </c>
      <c r="Q81" s="4">
        <v>0.34237288135593202</v>
      </c>
      <c r="R81" s="4">
        <v>5.6000000000000001E-2</v>
      </c>
      <c r="S81" s="4">
        <v>4.8000000000000001E-2</v>
      </c>
      <c r="T81" s="4">
        <v>3.5999999999999997E-2</v>
      </c>
      <c r="U81" s="4">
        <v>3.5000000000000003E-2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0.605136303237232</v>
      </c>
      <c r="AC81" s="2">
        <v>0.41911719727649199</v>
      </c>
      <c r="AD81" s="2">
        <v>5.7629112836636402E-2</v>
      </c>
      <c r="AE81" s="2">
        <v>4.9190244190771802E-2</v>
      </c>
      <c r="AF81" s="2">
        <v>3.6663984371591497E-2</v>
      </c>
      <c r="AG81" s="2">
        <v>3.5627177643151202E-2</v>
      </c>
    </row>
    <row r="82" spans="1:33" x14ac:dyDescent="0.35">
      <c r="A82" s="7">
        <v>939</v>
      </c>
      <c r="B82" s="7">
        <v>244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0.22335500389999999</v>
      </c>
      <c r="I82" s="4">
        <v>7.5390109058899997</v>
      </c>
      <c r="J82" s="2">
        <f t="shared" si="3"/>
        <v>2.9626565963115869E-2</v>
      </c>
      <c r="K82" s="3">
        <v>236</v>
      </c>
      <c r="L82" s="3">
        <v>133</v>
      </c>
      <c r="M82" s="3">
        <v>50</v>
      </c>
      <c r="N82" s="3">
        <v>80</v>
      </c>
      <c r="O82" s="24">
        <v>795.40586945146003</v>
      </c>
      <c r="P82" s="4">
        <v>0.39900000000000002</v>
      </c>
      <c r="Q82" s="4">
        <v>0.36043360433604299</v>
      </c>
      <c r="R82" s="4">
        <v>5.7000000000000002E-2</v>
      </c>
      <c r="S82" s="4">
        <v>5.7000000000000002E-2</v>
      </c>
      <c r="T82" s="4">
        <v>6.4000000000000001E-2</v>
      </c>
      <c r="U82" s="4">
        <v>6.6000000000000003E-2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0.50916034444692904</v>
      </c>
      <c r="AC82" s="2">
        <v>0.44696483901491701</v>
      </c>
      <c r="AD82" s="2">
        <v>5.8688996348679599E-2</v>
      </c>
      <c r="AE82" s="2">
        <v>5.8688996348679599E-2</v>
      </c>
      <c r="AF82" s="2">
        <v>6.6139802504545098E-2</v>
      </c>
      <c r="AG82" s="2">
        <v>6.8278840753294504E-2</v>
      </c>
    </row>
    <row r="83" spans="1:33" x14ac:dyDescent="0.35">
      <c r="A83" s="7">
        <v>679</v>
      </c>
      <c r="B83" s="7">
        <v>436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0.20169500339999999</v>
      </c>
      <c r="I83" s="4">
        <v>6.6592061088400003</v>
      </c>
      <c r="J83" s="2">
        <f t="shared" si="3"/>
        <v>3.0288145479121419E-2</v>
      </c>
      <c r="K83" s="3">
        <v>159</v>
      </c>
      <c r="L83" s="3">
        <v>72</v>
      </c>
      <c r="M83" s="3">
        <v>126</v>
      </c>
      <c r="N83" s="3">
        <v>142</v>
      </c>
      <c r="O83" s="24">
        <v>739.69705928670896</v>
      </c>
      <c r="P83" s="4">
        <v>0.42299999999999999</v>
      </c>
      <c r="Q83" s="4">
        <v>0.31168831168831201</v>
      </c>
      <c r="R83" s="4">
        <v>4.5999999999999999E-2</v>
      </c>
      <c r="S83" s="4">
        <v>4.2000000000000003E-2</v>
      </c>
      <c r="T83" s="4">
        <v>3.5999999999999997E-2</v>
      </c>
      <c r="U83" s="4">
        <v>2.8000000000000001E-2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0.54991301247403801</v>
      </c>
      <c r="AC83" s="2">
        <v>0.37351350830156199</v>
      </c>
      <c r="AD83" s="2">
        <v>4.7091607533850603E-2</v>
      </c>
      <c r="AE83" s="2">
        <v>4.2907501011276501E-2</v>
      </c>
      <c r="AF83" s="2">
        <v>3.6663984371591497E-2</v>
      </c>
      <c r="AG83" s="2">
        <v>2.8399474521698002E-2</v>
      </c>
    </row>
    <row r="84" spans="1:33" x14ac:dyDescent="0.35">
      <c r="A84" s="7">
        <v>775</v>
      </c>
      <c r="B84" s="7">
        <v>208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0.25997372549999997</v>
      </c>
      <c r="I84" s="4">
        <v>7.9512968543699998</v>
      </c>
      <c r="J84" s="2">
        <f t="shared" si="3"/>
        <v>3.2695764006989564E-2</v>
      </c>
      <c r="K84" s="3">
        <v>248</v>
      </c>
      <c r="L84" s="3">
        <v>148</v>
      </c>
      <c r="M84" s="3">
        <v>53</v>
      </c>
      <c r="N84" s="3">
        <v>50</v>
      </c>
      <c r="O84" s="24">
        <v>482.251929665143</v>
      </c>
      <c r="P84" s="4">
        <v>0.36699999999999999</v>
      </c>
      <c r="Q84" s="4">
        <v>0.37373737373737398</v>
      </c>
      <c r="R84" s="4">
        <v>3.5999999999999997E-2</v>
      </c>
      <c r="S84" s="4">
        <v>3.9E-2</v>
      </c>
      <c r="T84" s="4">
        <v>4.2000000000000003E-2</v>
      </c>
      <c r="U84" s="4">
        <v>4.8000000000000001E-2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0.457284856837961</v>
      </c>
      <c r="AC84" s="2">
        <v>0.46798546508949801</v>
      </c>
      <c r="AD84" s="2">
        <v>3.6663984371591497E-2</v>
      </c>
      <c r="AE84" s="2">
        <v>3.9780870011844598E-2</v>
      </c>
      <c r="AF84" s="2">
        <v>4.2907501011276501E-2</v>
      </c>
      <c r="AG84" s="2">
        <v>4.9190244190771802E-2</v>
      </c>
    </row>
    <row r="85" spans="1:33" x14ac:dyDescent="0.35">
      <c r="A85" s="7">
        <v>813</v>
      </c>
      <c r="B85" s="7">
        <v>439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0.23817012430000001</v>
      </c>
      <c r="I85" s="4">
        <v>7.2604136657999998</v>
      </c>
      <c r="J85" s="2">
        <f t="shared" si="3"/>
        <v>3.280393311773605E-2</v>
      </c>
      <c r="K85" s="3">
        <v>180</v>
      </c>
      <c r="L85" s="3">
        <v>102</v>
      </c>
      <c r="M85" s="3">
        <v>84</v>
      </c>
      <c r="N85" s="3">
        <v>133</v>
      </c>
      <c r="O85" s="24">
        <v>11.8443045203914</v>
      </c>
      <c r="P85" s="4">
        <v>0.46800000000000003</v>
      </c>
      <c r="Q85" s="4">
        <v>0.36170212765957399</v>
      </c>
      <c r="R85" s="4">
        <v>0.30399999999999999</v>
      </c>
      <c r="S85" s="4">
        <v>0.39</v>
      </c>
      <c r="T85" s="4">
        <v>0.28000000000000003</v>
      </c>
      <c r="U85" s="4">
        <v>0.28899999999999998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0.63111178964049297</v>
      </c>
      <c r="AC85" s="2">
        <v>0.44895022004790303</v>
      </c>
      <c r="AD85" s="2">
        <v>0.36240561864771698</v>
      </c>
      <c r="AE85" s="2">
        <v>0.49429632181478</v>
      </c>
      <c r="AF85" s="2">
        <v>0.32850406697203599</v>
      </c>
      <c r="AG85" s="2">
        <v>0.34108284917889597</v>
      </c>
    </row>
    <row r="86" spans="1:33" x14ac:dyDescent="0.35">
      <c r="A86" s="7">
        <v>53</v>
      </c>
      <c r="B86" s="7">
        <v>404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0.29404287740000001</v>
      </c>
      <c r="I86" s="4">
        <v>8.8766500484235902</v>
      </c>
      <c r="J86" s="2">
        <f t="shared" si="3"/>
        <v>3.3125433107754343E-2</v>
      </c>
      <c r="K86" s="3">
        <v>220</v>
      </c>
      <c r="L86" s="3">
        <v>120</v>
      </c>
      <c r="M86" s="3">
        <v>63</v>
      </c>
      <c r="N86" s="3">
        <v>96</v>
      </c>
      <c r="O86" s="24">
        <v>550.43874478954103</v>
      </c>
      <c r="P86" s="4">
        <v>0.42</v>
      </c>
      <c r="Q86" s="4">
        <v>0.35294117647058798</v>
      </c>
      <c r="R86" s="4">
        <v>6.0999999999999999E-2</v>
      </c>
      <c r="S86" s="4">
        <v>6.5000000000000002E-2</v>
      </c>
      <c r="T86" s="4">
        <v>5.0999999999999997E-2</v>
      </c>
      <c r="U86" s="4">
        <v>7.5999999999999998E-2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0.54472717544167204</v>
      </c>
      <c r="AC86" s="2">
        <v>0.435318071257846</v>
      </c>
      <c r="AD86" s="2">
        <v>6.2939799773874094E-2</v>
      </c>
      <c r="AE86" s="2">
        <v>6.7208749693450004E-2</v>
      </c>
      <c r="AF86" s="2">
        <v>5.2346480372209202E-2</v>
      </c>
      <c r="AG86" s="2">
        <v>7.9043207340452906E-2</v>
      </c>
    </row>
    <row r="87" spans="1:33" x14ac:dyDescent="0.35">
      <c r="A87" s="7">
        <v>847</v>
      </c>
      <c r="B87" s="7">
        <v>114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0.28959112479999999</v>
      </c>
      <c r="I87" s="4">
        <v>8.7087033851999998</v>
      </c>
      <c r="J87" s="2">
        <f t="shared" si="3"/>
        <v>3.3253070174848923E-2</v>
      </c>
      <c r="K87" s="3">
        <v>194</v>
      </c>
      <c r="L87" s="3">
        <v>125</v>
      </c>
      <c r="M87" s="3">
        <v>67</v>
      </c>
      <c r="N87" s="3">
        <v>113</v>
      </c>
      <c r="O87" s="24">
        <v>576.38668527746097</v>
      </c>
      <c r="P87" s="4">
        <v>0.49199999999999999</v>
      </c>
      <c r="Q87" s="4">
        <v>0.39184952978056398</v>
      </c>
      <c r="R87" s="4">
        <v>5.1999999999999998E-2</v>
      </c>
      <c r="S87" s="4">
        <v>4.7E-2</v>
      </c>
      <c r="T87" s="4">
        <v>4.2000000000000003E-2</v>
      </c>
      <c r="U87" s="4">
        <v>4.2999999999999997E-2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0.67727383140365505</v>
      </c>
      <c r="AC87" s="2">
        <v>0.49733294372151599</v>
      </c>
      <c r="AD87" s="2">
        <v>5.3400776727115302E-2</v>
      </c>
      <c r="AE87" s="2">
        <v>4.8140375327934998E-2</v>
      </c>
      <c r="AF87" s="2">
        <v>4.2907501011276501E-2</v>
      </c>
      <c r="AG87" s="2">
        <v>4.3951887529182797E-2</v>
      </c>
    </row>
    <row r="88" spans="1:33" x14ac:dyDescent="0.35">
      <c r="A88" s="7">
        <v>635</v>
      </c>
      <c r="B88" s="7">
        <v>335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0.29160446070000001</v>
      </c>
      <c r="I88" s="4">
        <v>8.7650060874900007</v>
      </c>
      <c r="J88" s="2">
        <f t="shared" si="3"/>
        <v>3.3269168074645979E-2</v>
      </c>
      <c r="K88" s="3">
        <v>210</v>
      </c>
      <c r="L88" s="3">
        <v>144</v>
      </c>
      <c r="M88" s="3">
        <v>34</v>
      </c>
      <c r="N88" s="3">
        <v>111</v>
      </c>
      <c r="O88" s="24">
        <v>255.06028782365101</v>
      </c>
      <c r="P88" s="4">
        <v>0.53300000000000003</v>
      </c>
      <c r="Q88" s="4">
        <v>0.40677966101694901</v>
      </c>
      <c r="R88" s="4">
        <v>3.7999999999999999E-2</v>
      </c>
      <c r="S88" s="4">
        <v>3.3000000000000002E-2</v>
      </c>
      <c r="T88" s="4">
        <v>3.9E-2</v>
      </c>
      <c r="U88" s="4">
        <v>5.1999999999999998E-2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0.76142602131324</v>
      </c>
      <c r="AC88" s="2">
        <v>0.52218938241630597</v>
      </c>
      <c r="AD88" s="2">
        <v>3.8740828316430602E-2</v>
      </c>
      <c r="AE88" s="2">
        <v>3.3556783528842803E-2</v>
      </c>
      <c r="AF88" s="2">
        <v>3.9780870011844598E-2</v>
      </c>
      <c r="AG88" s="2">
        <v>5.3400776727115302E-2</v>
      </c>
    </row>
    <row r="89" spans="1:33" x14ac:dyDescent="0.35">
      <c r="A89" s="7">
        <v>751</v>
      </c>
      <c r="B89" s="7">
        <v>234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0.2427504597</v>
      </c>
      <c r="I89" s="4">
        <v>7.2719321924000004</v>
      </c>
      <c r="J89" s="2">
        <f t="shared" si="3"/>
        <v>3.3381837629578276E-2</v>
      </c>
      <c r="K89" s="3">
        <v>129</v>
      </c>
      <c r="L89" s="3">
        <v>172</v>
      </c>
      <c r="M89" s="3">
        <v>55</v>
      </c>
      <c r="N89" s="3">
        <v>143</v>
      </c>
      <c r="O89" s="24">
        <v>1001</v>
      </c>
      <c r="P89" s="4">
        <v>0.63800000000000001</v>
      </c>
      <c r="Q89" s="4">
        <v>0.57142857142857095</v>
      </c>
      <c r="R89" s="4">
        <v>3.2000000000000001E-2</v>
      </c>
      <c r="S89" s="4">
        <v>4.8000000000000001E-2</v>
      </c>
      <c r="T89" s="4">
        <v>3.1E-2</v>
      </c>
      <c r="U89" s="4">
        <v>3.5000000000000003E-2</v>
      </c>
      <c r="V89" s="5">
        <v>0</v>
      </c>
      <c r="W89" s="5">
        <v>0</v>
      </c>
      <c r="X89" s="5">
        <v>100</v>
      </c>
      <c r="Y89" s="5">
        <v>100</v>
      </c>
      <c r="Z89" s="5">
        <v>100</v>
      </c>
      <c r="AA89" s="5">
        <v>100</v>
      </c>
      <c r="AB89" s="2">
        <v>1.01611106715637</v>
      </c>
      <c r="AC89" s="2">
        <v>0.847297860387204</v>
      </c>
      <c r="AD89" s="2">
        <v>3.2523191705560103E-2</v>
      </c>
      <c r="AE89" s="2">
        <v>4.9190244190771802E-2</v>
      </c>
      <c r="AF89" s="2">
        <v>3.14906670913708E-2</v>
      </c>
      <c r="AG89" s="2">
        <v>3.5627177643151202E-2</v>
      </c>
    </row>
    <row r="90" spans="1:33" x14ac:dyDescent="0.35">
      <c r="A90" s="7">
        <v>123</v>
      </c>
      <c r="B90" s="7">
        <v>145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0.31393131499999999</v>
      </c>
      <c r="I90" s="4">
        <v>9.3232023327999993</v>
      </c>
      <c r="J90" s="2">
        <f t="shared" si="3"/>
        <v>3.3672047842998841E-2</v>
      </c>
      <c r="K90" s="3">
        <v>143</v>
      </c>
      <c r="L90" s="3">
        <v>170</v>
      </c>
      <c r="M90" s="3">
        <v>51</v>
      </c>
      <c r="N90" s="3">
        <v>135</v>
      </c>
      <c r="O90" s="24">
        <v>527.17481949308899</v>
      </c>
      <c r="P90" s="4">
        <v>0.60899999999999999</v>
      </c>
      <c r="Q90" s="4">
        <v>0.54313099041533497</v>
      </c>
      <c r="R90" s="4">
        <v>7.2999999999999995E-2</v>
      </c>
      <c r="S90" s="4">
        <v>8.5999999999999993E-2</v>
      </c>
      <c r="T90" s="4">
        <v>7.8E-2</v>
      </c>
      <c r="U90" s="4">
        <v>6.9000000000000006E-2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0.93904771899677097</v>
      </c>
      <c r="AC90" s="2">
        <v>0.78335856028024597</v>
      </c>
      <c r="AD90" s="2">
        <v>7.5801713416281793E-2</v>
      </c>
      <c r="AE90" s="2">
        <v>8.9924707527986994E-2</v>
      </c>
      <c r="AF90" s="2">
        <v>8.1210055425543201E-2</v>
      </c>
      <c r="AG90" s="2">
        <v>7.1496001705069895E-2</v>
      </c>
    </row>
    <row r="91" spans="1:33" x14ac:dyDescent="0.35">
      <c r="A91" s="7">
        <v>735</v>
      </c>
      <c r="B91" s="7">
        <v>229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0.30810920510000001</v>
      </c>
      <c r="I91" s="4">
        <v>9.11086642223</v>
      </c>
      <c r="J91" s="2">
        <f t="shared" si="3"/>
        <v>3.3817772187750547E-2</v>
      </c>
      <c r="K91" s="3">
        <v>154</v>
      </c>
      <c r="L91" s="3">
        <v>144</v>
      </c>
      <c r="M91" s="3">
        <v>78</v>
      </c>
      <c r="N91" s="3">
        <v>123</v>
      </c>
      <c r="O91" s="24">
        <v>1001</v>
      </c>
      <c r="P91" s="4">
        <v>0.52400000000000002</v>
      </c>
      <c r="Q91" s="4">
        <v>0.48322147651006703</v>
      </c>
      <c r="R91" s="4">
        <v>4.9000000000000002E-2</v>
      </c>
      <c r="S91" s="4">
        <v>4.9000000000000002E-2</v>
      </c>
      <c r="T91" s="4">
        <v>6.7000000000000004E-2</v>
      </c>
      <c r="U91" s="4">
        <v>4.4999999999999998E-2</v>
      </c>
      <c r="V91" s="5">
        <v>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0.74233742475071696</v>
      </c>
      <c r="AC91" s="2">
        <v>0.66014088409177496</v>
      </c>
      <c r="AD91" s="2">
        <v>5.0241216436746797E-2</v>
      </c>
      <c r="AE91" s="2">
        <v>5.0241216436746797E-2</v>
      </c>
      <c r="AF91" s="2">
        <v>6.93500781347932E-2</v>
      </c>
      <c r="AG91" s="2">
        <v>4.6043938501406798E-2</v>
      </c>
    </row>
    <row r="92" spans="1:33" x14ac:dyDescent="0.35">
      <c r="A92" s="7">
        <v>67</v>
      </c>
      <c r="B92" s="7">
        <v>7</v>
      </c>
      <c r="C92" s="7">
        <v>0</v>
      </c>
      <c r="D92" s="7">
        <v>0</v>
      </c>
      <c r="E92" s="22" t="str">
        <f t="shared" si="2"/>
        <v>00</v>
      </c>
      <c r="F92" s="4">
        <v>0.99900900000000004</v>
      </c>
      <c r="G92" s="25">
        <v>1</v>
      </c>
      <c r="H92" s="4">
        <v>0.30227390739999999</v>
      </c>
      <c r="I92" s="4">
        <v>8.9170639277599992</v>
      </c>
      <c r="J92" s="2">
        <f t="shared" si="3"/>
        <v>3.38983672034672E-2</v>
      </c>
      <c r="K92" s="3">
        <v>248</v>
      </c>
      <c r="L92" s="3">
        <v>120</v>
      </c>
      <c r="M92" s="3">
        <v>68</v>
      </c>
      <c r="N92" s="3">
        <v>63</v>
      </c>
      <c r="O92" s="24">
        <v>272.46355398784402</v>
      </c>
      <c r="P92" s="4">
        <v>0.38700000000000001</v>
      </c>
      <c r="Q92" s="4">
        <v>0.32608695652173902</v>
      </c>
      <c r="R92" s="4">
        <v>0.06</v>
      </c>
      <c r="S92" s="4">
        <v>5.1999999999999998E-2</v>
      </c>
      <c r="T92" s="4">
        <v>0.06</v>
      </c>
      <c r="U92" s="4">
        <v>6.4000000000000001E-2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0.48939034304592599</v>
      </c>
      <c r="AC92" s="2">
        <v>0.39465419200394902</v>
      </c>
      <c r="AD92" s="2">
        <v>6.1875403718087502E-2</v>
      </c>
      <c r="AE92" s="2">
        <v>5.3400776727115302E-2</v>
      </c>
      <c r="AF92" s="2">
        <v>6.1875403718087502E-2</v>
      </c>
      <c r="AG92" s="2">
        <v>6.6139802504545098E-2</v>
      </c>
    </row>
    <row r="93" spans="1:33" x14ac:dyDescent="0.35">
      <c r="A93" s="7">
        <v>129</v>
      </c>
      <c r="B93" s="7">
        <v>164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0.24919920640000001</v>
      </c>
      <c r="I93" s="4">
        <v>7.2937472259999998</v>
      </c>
      <c r="J93" s="2">
        <f t="shared" si="3"/>
        <v>3.4166142406427291E-2</v>
      </c>
      <c r="K93" s="3">
        <v>159</v>
      </c>
      <c r="L93" s="3">
        <v>167</v>
      </c>
      <c r="M93" s="3">
        <v>66</v>
      </c>
      <c r="N93" s="3">
        <v>107</v>
      </c>
      <c r="O93" s="24">
        <v>1001</v>
      </c>
      <c r="P93" s="4">
        <v>0.55300000000000005</v>
      </c>
      <c r="Q93" s="4">
        <v>0.51226993865030701</v>
      </c>
      <c r="R93" s="4">
        <v>4.9000000000000002E-2</v>
      </c>
      <c r="S93" s="4">
        <v>3.3000000000000002E-2</v>
      </c>
      <c r="T93" s="4">
        <v>4.4999999999999998E-2</v>
      </c>
      <c r="U93" s="4">
        <v>3.6999999999999998E-2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0.80519668436856795</v>
      </c>
      <c r="AC93" s="2">
        <v>0.71799317914647598</v>
      </c>
      <c r="AD93" s="2">
        <v>5.0241216436746797E-2</v>
      </c>
      <c r="AE93" s="2">
        <v>3.3556783528842803E-2</v>
      </c>
      <c r="AF93" s="2">
        <v>4.6043938501406798E-2</v>
      </c>
      <c r="AG93" s="2">
        <v>3.7701867184011501E-2</v>
      </c>
    </row>
    <row r="94" spans="1:33" x14ac:dyDescent="0.35">
      <c r="A94" s="7">
        <v>547</v>
      </c>
      <c r="B94" s="7">
        <v>254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0.30567536000000001</v>
      </c>
      <c r="I94" s="4">
        <v>8.9462564386499999</v>
      </c>
      <c r="J94" s="2">
        <f t="shared" si="3"/>
        <v>3.416796311353297E-2</v>
      </c>
      <c r="K94" s="3">
        <v>165</v>
      </c>
      <c r="L94" s="3">
        <v>144</v>
      </c>
      <c r="M94" s="3">
        <v>65</v>
      </c>
      <c r="N94" s="3">
        <v>125</v>
      </c>
      <c r="O94" s="24">
        <v>1001</v>
      </c>
      <c r="P94" s="4">
        <v>0.53900000000000003</v>
      </c>
      <c r="Q94" s="4">
        <v>0.466019417475728</v>
      </c>
      <c r="R94" s="4">
        <v>9.9000000000000005E-2</v>
      </c>
      <c r="S94" s="4">
        <v>0.113</v>
      </c>
      <c r="T94" s="4">
        <v>7.9000000000000001E-2</v>
      </c>
      <c r="U94" s="4">
        <v>8.5000000000000006E-2</v>
      </c>
      <c r="V94" s="5">
        <v>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0.774357235985489</v>
      </c>
      <c r="AC94" s="2">
        <v>0.62739580299716502</v>
      </c>
      <c r="AD94" s="2">
        <v>0.104250021373799</v>
      </c>
      <c r="AE94" s="2">
        <v>0.11991029667255799</v>
      </c>
      <c r="AF94" s="2">
        <v>8.2295242726830198E-2</v>
      </c>
      <c r="AG94" s="2">
        <v>8.8831213706615703E-2</v>
      </c>
    </row>
    <row r="95" spans="1:33" x14ac:dyDescent="0.35">
      <c r="A95" s="7">
        <v>313</v>
      </c>
      <c r="B95" s="7">
        <v>269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0.30816326840000002</v>
      </c>
      <c r="I95" s="4">
        <v>8.9230860979000006</v>
      </c>
      <c r="J95" s="2">
        <f t="shared" si="3"/>
        <v>3.4535503190149038E-2</v>
      </c>
      <c r="K95" s="3">
        <v>162</v>
      </c>
      <c r="L95" s="3">
        <v>144</v>
      </c>
      <c r="M95" s="3">
        <v>73</v>
      </c>
      <c r="N95" s="3">
        <v>120</v>
      </c>
      <c r="O95" s="24">
        <v>196.48799209964301</v>
      </c>
      <c r="P95" s="4">
        <v>0.53800000000000003</v>
      </c>
      <c r="Q95" s="4">
        <v>0.47058823529411797</v>
      </c>
      <c r="R95" s="4">
        <v>5.0999999999999997E-2</v>
      </c>
      <c r="S95" s="4">
        <v>5.8000000000000003E-2</v>
      </c>
      <c r="T95" s="4">
        <v>5.8999999999999997E-2</v>
      </c>
      <c r="U95" s="4">
        <v>6.0999999999999999E-2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0.77219038790039796</v>
      </c>
      <c r="AC95" s="2">
        <v>0.63598876671999705</v>
      </c>
      <c r="AD95" s="2">
        <v>5.2346480372209202E-2</v>
      </c>
      <c r="AE95" s="2">
        <v>5.9750004405774E-2</v>
      </c>
      <c r="AF95" s="2">
        <v>6.0812139396757399E-2</v>
      </c>
      <c r="AG95" s="2">
        <v>6.2939799773874094E-2</v>
      </c>
    </row>
    <row r="96" spans="1:33" x14ac:dyDescent="0.35">
      <c r="A96" s="7">
        <v>233</v>
      </c>
      <c r="B96" s="7">
        <v>63</v>
      </c>
      <c r="C96" s="7">
        <v>0</v>
      </c>
      <c r="D96" s="7">
        <v>0</v>
      </c>
      <c r="E96" s="22" t="str">
        <f t="shared" si="2"/>
        <v>00</v>
      </c>
      <c r="F96" s="4">
        <v>0.99982599999999999</v>
      </c>
      <c r="G96" s="25">
        <v>1</v>
      </c>
      <c r="H96" s="4">
        <v>0.2510212342</v>
      </c>
      <c r="I96" s="4">
        <v>7.2158540175999999</v>
      </c>
      <c r="J96" s="2">
        <f t="shared" si="3"/>
        <v>3.4787460165870969E-2</v>
      </c>
      <c r="K96" s="3">
        <v>106</v>
      </c>
      <c r="L96" s="3">
        <v>145</v>
      </c>
      <c r="M96" s="3">
        <v>60</v>
      </c>
      <c r="N96" s="3">
        <v>188</v>
      </c>
      <c r="O96" s="24">
        <v>1001</v>
      </c>
      <c r="P96" s="4">
        <v>0.65100000000000002</v>
      </c>
      <c r="Q96" s="4">
        <v>0.57768924302788804</v>
      </c>
      <c r="R96" s="4">
        <v>9.0999999999999998E-2</v>
      </c>
      <c r="S96" s="4">
        <v>7.9000000000000001E-2</v>
      </c>
      <c r="T96" s="4">
        <v>4.5999999999999999E-2</v>
      </c>
      <c r="U96" s="4">
        <v>7.3999999999999996E-2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1.05268335677971</v>
      </c>
      <c r="AC96" s="2">
        <v>0.86201384501971701</v>
      </c>
      <c r="AD96" s="2">
        <v>9.5410184804658196E-2</v>
      </c>
      <c r="AE96" s="2">
        <v>8.2295242726830198E-2</v>
      </c>
      <c r="AF96" s="2">
        <v>4.7091607533850603E-2</v>
      </c>
      <c r="AG96" s="2">
        <v>7.6881044335957605E-2</v>
      </c>
    </row>
    <row r="97" spans="1:33" x14ac:dyDescent="0.35">
      <c r="A97" s="7">
        <v>799</v>
      </c>
      <c r="B97" s="7">
        <v>401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0.34002014850000001</v>
      </c>
      <c r="I97" s="4">
        <v>9.7551319710000008</v>
      </c>
      <c r="J97" s="2">
        <f t="shared" si="3"/>
        <v>3.4855514975175111E-2</v>
      </c>
      <c r="K97" s="3">
        <v>208</v>
      </c>
      <c r="L97" s="3">
        <v>130</v>
      </c>
      <c r="M97" s="3">
        <v>47</v>
      </c>
      <c r="N97" s="3">
        <v>114</v>
      </c>
      <c r="O97" s="24">
        <v>151.03981059848999</v>
      </c>
      <c r="P97" s="4">
        <v>0.496</v>
      </c>
      <c r="Q97" s="4">
        <v>0.38461538461538503</v>
      </c>
      <c r="R97" s="4">
        <v>5.6000000000000001E-2</v>
      </c>
      <c r="S97" s="4">
        <v>4.5999999999999999E-2</v>
      </c>
      <c r="T97" s="4">
        <v>4.9000000000000002E-2</v>
      </c>
      <c r="U97" s="4">
        <v>7.2999999999999995E-2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0.68517901091076805</v>
      </c>
      <c r="AC97" s="2">
        <v>0.48550781578170099</v>
      </c>
      <c r="AD97" s="2">
        <v>5.7629112836636402E-2</v>
      </c>
      <c r="AE97" s="2">
        <v>4.7091607533850603E-2</v>
      </c>
      <c r="AF97" s="2">
        <v>5.0241216436746797E-2</v>
      </c>
      <c r="AG97" s="2">
        <v>7.5801713416281793E-2</v>
      </c>
    </row>
    <row r="98" spans="1:33" x14ac:dyDescent="0.35">
      <c r="A98" s="7">
        <v>571</v>
      </c>
      <c r="B98" s="7">
        <v>363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0.32428776329999998</v>
      </c>
      <c r="I98" s="4">
        <v>8.9105444985299993</v>
      </c>
      <c r="J98" s="2">
        <f t="shared" si="3"/>
        <v>3.639370897631438E-2</v>
      </c>
      <c r="K98" s="3">
        <v>235</v>
      </c>
      <c r="L98" s="3">
        <v>128</v>
      </c>
      <c r="M98" s="3">
        <v>46</v>
      </c>
      <c r="N98" s="3">
        <v>90</v>
      </c>
      <c r="O98" s="24">
        <v>498.49229054591302</v>
      </c>
      <c r="P98" s="4">
        <v>0.443</v>
      </c>
      <c r="Q98" s="4">
        <v>0.35261707988980701</v>
      </c>
      <c r="R98" s="4">
        <v>0.21</v>
      </c>
      <c r="S98" s="4">
        <v>0.25</v>
      </c>
      <c r="T98" s="4">
        <v>0.157</v>
      </c>
      <c r="U98" s="4">
        <v>0.23499999999999999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0.58519003905485301</v>
      </c>
      <c r="AC98" s="2">
        <v>0.43481732012069202</v>
      </c>
      <c r="AD98" s="2">
        <v>0.23572233352107</v>
      </c>
      <c r="AE98" s="2">
        <v>0.28768207245178101</v>
      </c>
      <c r="AF98" s="2">
        <v>0.17078832098028199</v>
      </c>
      <c r="AG98" s="2">
        <v>0.26787944515560103</v>
      </c>
    </row>
    <row r="99" spans="1:33" x14ac:dyDescent="0.35">
      <c r="A99" s="7">
        <v>31</v>
      </c>
      <c r="B99" s="7">
        <v>459</v>
      </c>
      <c r="C99" s="7">
        <v>0</v>
      </c>
      <c r="D99" s="7">
        <v>0</v>
      </c>
      <c r="E99" s="22" t="str">
        <f t="shared" si="2"/>
        <v>00</v>
      </c>
      <c r="F99" s="4">
        <v>0.99846900000000005</v>
      </c>
      <c r="G99" s="25">
        <v>1</v>
      </c>
      <c r="H99" s="4">
        <v>0.35536262930000001</v>
      </c>
      <c r="I99" s="4">
        <v>9.7325216311999991</v>
      </c>
      <c r="J99" s="2">
        <f t="shared" si="3"/>
        <v>3.6512904133785579E-2</v>
      </c>
      <c r="K99" s="3">
        <v>153</v>
      </c>
      <c r="L99" s="3">
        <v>162</v>
      </c>
      <c r="M99" s="3">
        <v>62</v>
      </c>
      <c r="N99" s="3">
        <v>122</v>
      </c>
      <c r="O99" s="24">
        <v>831.70421557294605</v>
      </c>
      <c r="P99" s="4">
        <v>0.57899999999999996</v>
      </c>
      <c r="Q99" s="4">
        <v>0.51428571428571401</v>
      </c>
      <c r="R99" s="4">
        <v>7.1999999999999995E-2</v>
      </c>
      <c r="S99" s="4">
        <v>6.3E-2</v>
      </c>
      <c r="T99" s="4">
        <v>8.2000000000000003E-2</v>
      </c>
      <c r="U99" s="4">
        <v>8.1000000000000003E-2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0.86512244529975602</v>
      </c>
      <c r="AC99" s="2">
        <v>0.72213471743319702</v>
      </c>
      <c r="AD99" s="2">
        <v>7.4723546195936394E-2</v>
      </c>
      <c r="AE99" s="2">
        <v>6.5071996743714805E-2</v>
      </c>
      <c r="AF99" s="2">
        <v>8.5557888361646503E-2</v>
      </c>
      <c r="AG99" s="2">
        <v>8.4469156626450007E-2</v>
      </c>
    </row>
    <row r="100" spans="1:33" x14ac:dyDescent="0.35">
      <c r="A100" s="7">
        <v>179</v>
      </c>
      <c r="B100" s="7">
        <v>378</v>
      </c>
      <c r="C100" s="7">
        <v>0</v>
      </c>
      <c r="D100" s="7">
        <v>0</v>
      </c>
      <c r="E100" s="22" t="str">
        <f t="shared" si="2"/>
        <v>00</v>
      </c>
      <c r="F100" s="4">
        <v>0.99621899999999997</v>
      </c>
      <c r="G100" s="25">
        <v>1</v>
      </c>
      <c r="H100" s="4">
        <v>0.33998680069999998</v>
      </c>
      <c r="I100" s="4">
        <v>8.9680175124399995</v>
      </c>
      <c r="J100" s="2">
        <f t="shared" si="3"/>
        <v>3.7911032201753257E-2</v>
      </c>
      <c r="K100" s="3">
        <v>154</v>
      </c>
      <c r="L100" s="3">
        <v>127</v>
      </c>
      <c r="M100" s="3">
        <v>70</v>
      </c>
      <c r="N100" s="3">
        <v>148</v>
      </c>
      <c r="O100" s="24">
        <v>130.74275903132099</v>
      </c>
      <c r="P100" s="4">
        <v>0.57399999999999995</v>
      </c>
      <c r="Q100" s="4">
        <v>0.45195729537366502</v>
      </c>
      <c r="R100" s="4">
        <v>6.8000000000000005E-2</v>
      </c>
      <c r="S100" s="4">
        <v>7.1999999999999995E-2</v>
      </c>
      <c r="T100" s="4">
        <v>6.4000000000000001E-2</v>
      </c>
      <c r="U100" s="4">
        <v>8.1000000000000003E-2</v>
      </c>
      <c r="V100" s="5">
        <v>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0.85331593271276696</v>
      </c>
      <c r="AC100" s="2">
        <v>0.601402066920117</v>
      </c>
      <c r="AD100" s="2">
        <v>7.0422464296545903E-2</v>
      </c>
      <c r="AE100" s="2">
        <v>7.4723546195936394E-2</v>
      </c>
      <c r="AF100" s="2">
        <v>6.6139802504545098E-2</v>
      </c>
      <c r="AG100" s="2">
        <v>8.4469156626450007E-2</v>
      </c>
    </row>
    <row r="101" spans="1:33" x14ac:dyDescent="0.35">
      <c r="A101" s="7">
        <v>579</v>
      </c>
      <c r="B101" s="7">
        <v>489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0.38438891209999998</v>
      </c>
      <c r="I101" s="4">
        <v>10.0115316675</v>
      </c>
      <c r="J101" s="2">
        <f t="shared" si="3"/>
        <v>3.839461581566235E-2</v>
      </c>
      <c r="K101" s="3">
        <v>139</v>
      </c>
      <c r="L101" s="3">
        <v>93</v>
      </c>
      <c r="M101" s="3">
        <v>134</v>
      </c>
      <c r="N101" s="3">
        <v>133</v>
      </c>
      <c r="O101" s="24">
        <v>1001</v>
      </c>
      <c r="P101" s="4">
        <v>0.45700000000000002</v>
      </c>
      <c r="Q101" s="4">
        <v>0.40086206896551702</v>
      </c>
      <c r="R101" s="4">
        <v>0.14199999999999999</v>
      </c>
      <c r="S101" s="4">
        <v>0.16900000000000001</v>
      </c>
      <c r="T101" s="4">
        <v>0.191</v>
      </c>
      <c r="U101" s="4">
        <v>0.17599999999999999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0.61064595904820196</v>
      </c>
      <c r="AC101" s="2">
        <v>0.51226343853561795</v>
      </c>
      <c r="AD101" s="2">
        <v>0.153151179494175</v>
      </c>
      <c r="AE101" s="2">
        <v>0.185125484126689</v>
      </c>
      <c r="AF101" s="2">
        <v>0.211956361923645</v>
      </c>
      <c r="AG101" s="2">
        <v>0.19358474907266501</v>
      </c>
    </row>
    <row r="102" spans="1:33" x14ac:dyDescent="0.35">
      <c r="A102" s="7">
        <v>601</v>
      </c>
      <c r="B102" s="7">
        <v>159</v>
      </c>
      <c r="C102" s="7">
        <v>0</v>
      </c>
      <c r="D102" s="7">
        <v>0</v>
      </c>
      <c r="E102" s="22" t="str">
        <f t="shared" si="2"/>
        <v>00</v>
      </c>
      <c r="F102" s="4">
        <v>0.99659799999999998</v>
      </c>
      <c r="G102" s="25">
        <v>1</v>
      </c>
      <c r="H102" s="4">
        <v>0.32706513809999999</v>
      </c>
      <c r="I102" s="4">
        <v>8.2097295493000004</v>
      </c>
      <c r="J102" s="2">
        <f t="shared" si="3"/>
        <v>3.983872259566542E-2</v>
      </c>
      <c r="K102" s="3">
        <v>114</v>
      </c>
      <c r="L102" s="3">
        <v>104</v>
      </c>
      <c r="M102" s="3">
        <v>79</v>
      </c>
      <c r="N102" s="3">
        <v>202</v>
      </c>
      <c r="O102" s="24">
        <v>1001</v>
      </c>
      <c r="P102" s="4">
        <v>0.60199999999999998</v>
      </c>
      <c r="Q102" s="4">
        <v>0.47706422018348599</v>
      </c>
      <c r="R102" s="4">
        <v>6.3E-2</v>
      </c>
      <c r="S102" s="4">
        <v>0.06</v>
      </c>
      <c r="T102" s="4">
        <v>4.8000000000000001E-2</v>
      </c>
      <c r="U102" s="4">
        <v>6.0999999999999999E-2</v>
      </c>
      <c r="V102" s="5">
        <v>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0.92130327369769904</v>
      </c>
      <c r="AC102" s="2">
        <v>0.64829661439459396</v>
      </c>
      <c r="AD102" s="2">
        <v>6.5071996743714805E-2</v>
      </c>
      <c r="AE102" s="2">
        <v>6.1875403718087502E-2</v>
      </c>
      <c r="AF102" s="2">
        <v>4.9190244190771802E-2</v>
      </c>
      <c r="AG102" s="2">
        <v>6.2939799773874094E-2</v>
      </c>
    </row>
    <row r="103" spans="1:33" x14ac:dyDescent="0.35">
      <c r="A103" s="7">
        <v>585</v>
      </c>
      <c r="B103" s="7">
        <v>116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0.36352477760000002</v>
      </c>
      <c r="I103" s="4">
        <v>9.0682494239500002</v>
      </c>
      <c r="J103" s="2">
        <f t="shared" si="3"/>
        <v>4.0087646535162662E-2</v>
      </c>
      <c r="K103" s="3">
        <v>167</v>
      </c>
      <c r="L103" s="3">
        <v>139</v>
      </c>
      <c r="M103" s="3">
        <v>60</v>
      </c>
      <c r="N103" s="3">
        <v>133</v>
      </c>
      <c r="O103" s="24">
        <v>370.71101641525598</v>
      </c>
      <c r="P103" s="4">
        <v>0.56200000000000006</v>
      </c>
      <c r="Q103" s="4">
        <v>0.454248366013072</v>
      </c>
      <c r="R103" s="4">
        <v>8.2000000000000003E-2</v>
      </c>
      <c r="S103" s="4">
        <v>0.104</v>
      </c>
      <c r="T103" s="4">
        <v>7.4999999999999997E-2</v>
      </c>
      <c r="U103" s="4">
        <v>9.8000000000000004E-2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0.82553636860569102</v>
      </c>
      <c r="AC103" s="2">
        <v>0.60559128953562602</v>
      </c>
      <c r="AD103" s="2">
        <v>8.5557888361646503E-2</v>
      </c>
      <c r="AE103" s="2">
        <v>0.109814866007207</v>
      </c>
      <c r="AF103" s="2">
        <v>7.7961541469711806E-2</v>
      </c>
      <c r="AG103" s="2">
        <v>0.10314075891951301</v>
      </c>
    </row>
    <row r="104" spans="1:33" x14ac:dyDescent="0.35">
      <c r="A104" s="7">
        <v>251</v>
      </c>
      <c r="B104" s="7">
        <v>131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0.3088604968</v>
      </c>
      <c r="I104" s="4">
        <v>7.63404940748</v>
      </c>
      <c r="J104" s="2">
        <f t="shared" si="3"/>
        <v>4.0458278472414927E-2</v>
      </c>
      <c r="K104" s="3">
        <v>144</v>
      </c>
      <c r="L104" s="3">
        <v>149</v>
      </c>
      <c r="M104" s="3">
        <v>55</v>
      </c>
      <c r="N104" s="3">
        <v>151</v>
      </c>
      <c r="O104" s="24">
        <v>65.804891042738305</v>
      </c>
      <c r="P104" s="4">
        <v>0.61</v>
      </c>
      <c r="Q104" s="4">
        <v>0.50853242320819103</v>
      </c>
      <c r="R104" s="4">
        <v>9.2999999999999999E-2</v>
      </c>
      <c r="S104" s="4">
        <v>0.11899999999999999</v>
      </c>
      <c r="T104" s="4">
        <v>0.10100000000000001</v>
      </c>
      <c r="U104" s="4">
        <v>0.1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0.94160853985844495</v>
      </c>
      <c r="AC104" s="2">
        <v>0.71035930944106696</v>
      </c>
      <c r="AD104" s="2">
        <v>9.7612828867000401E-2</v>
      </c>
      <c r="AE104" s="2">
        <v>0.12669765304595801</v>
      </c>
      <c r="AF104" s="2">
        <v>0.106472244510517</v>
      </c>
      <c r="AG104" s="2">
        <v>0.105360515657826</v>
      </c>
    </row>
    <row r="105" spans="1:33" x14ac:dyDescent="0.35">
      <c r="A105" s="7">
        <v>273</v>
      </c>
      <c r="B105" s="7">
        <v>368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0.33534951039999999</v>
      </c>
      <c r="I105" s="4">
        <v>8.2198675230999996</v>
      </c>
      <c r="J105" s="2">
        <f t="shared" si="3"/>
        <v>4.0797434929161484E-2</v>
      </c>
      <c r="K105" s="3">
        <v>179</v>
      </c>
      <c r="L105" s="3">
        <v>156</v>
      </c>
      <c r="M105" s="3">
        <v>52</v>
      </c>
      <c r="N105" s="3">
        <v>112</v>
      </c>
      <c r="O105" s="24">
        <v>28.537194851499301</v>
      </c>
      <c r="P105" s="4">
        <v>0.51200000000000001</v>
      </c>
      <c r="Q105" s="4">
        <v>0.46567164179104498</v>
      </c>
      <c r="R105" s="4">
        <v>5.8000000000000003E-2</v>
      </c>
      <c r="S105" s="4">
        <v>6.7000000000000004E-2</v>
      </c>
      <c r="T105" s="4">
        <v>6.6000000000000003E-2</v>
      </c>
      <c r="U105" s="4">
        <v>7.0000000000000007E-2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0.71743987312899005</v>
      </c>
      <c r="AC105" s="2">
        <v>0.62674472598431097</v>
      </c>
      <c r="AD105" s="2">
        <v>5.9750004405774E-2</v>
      </c>
      <c r="AE105" s="2">
        <v>6.93500781347932E-2</v>
      </c>
      <c r="AF105" s="2">
        <v>6.8278840753294504E-2</v>
      </c>
      <c r="AG105" s="2">
        <v>7.2570692834835498E-2</v>
      </c>
    </row>
    <row r="106" spans="1:33" x14ac:dyDescent="0.35">
      <c r="A106" s="7">
        <v>163</v>
      </c>
      <c r="B106" s="7">
        <v>48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0.2671077315</v>
      </c>
      <c r="I106" s="4">
        <v>6.4598681364099999</v>
      </c>
      <c r="J106" s="2">
        <f t="shared" si="3"/>
        <v>4.1348790077384172E-2</v>
      </c>
      <c r="K106" s="3">
        <v>196</v>
      </c>
      <c r="L106" s="3">
        <v>176</v>
      </c>
      <c r="M106" s="3">
        <v>43</v>
      </c>
      <c r="N106" s="3">
        <v>84</v>
      </c>
      <c r="O106" s="24">
        <v>541.11689927529903</v>
      </c>
      <c r="P106" s="4">
        <v>0.50800000000000001</v>
      </c>
      <c r="Q106" s="4">
        <v>0.473118279569892</v>
      </c>
      <c r="R106" s="4">
        <v>3.7999999999999999E-2</v>
      </c>
      <c r="S106" s="4">
        <v>3.5000000000000003E-2</v>
      </c>
      <c r="T106" s="4">
        <v>3.6999999999999998E-2</v>
      </c>
      <c r="U106" s="4">
        <v>0.05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0.70927656248982895</v>
      </c>
      <c r="AC106" s="2">
        <v>0.64077919504262904</v>
      </c>
      <c r="AD106" s="2">
        <v>3.8740828316430602E-2</v>
      </c>
      <c r="AE106" s="2">
        <v>3.5627177643151202E-2</v>
      </c>
      <c r="AF106" s="2">
        <v>3.7701867184011501E-2</v>
      </c>
      <c r="AG106" s="2">
        <v>5.1293294387550599E-2</v>
      </c>
    </row>
    <row r="107" spans="1:33" x14ac:dyDescent="0.35">
      <c r="A107" s="7">
        <v>777</v>
      </c>
      <c r="B107" s="7">
        <v>245</v>
      </c>
      <c r="C107" s="7">
        <v>0</v>
      </c>
      <c r="D107" s="7">
        <v>0</v>
      </c>
      <c r="E107" s="22" t="str">
        <f t="shared" si="2"/>
        <v>00</v>
      </c>
      <c r="F107" s="4">
        <v>0.99695800000000001</v>
      </c>
      <c r="G107" s="25">
        <v>1</v>
      </c>
      <c r="H107" s="4">
        <v>0.37977222179999998</v>
      </c>
      <c r="I107" s="4">
        <v>9.0993075052600005</v>
      </c>
      <c r="J107" s="2">
        <f t="shared" si="3"/>
        <v>4.1736387255894646E-2</v>
      </c>
      <c r="K107" s="3">
        <v>191</v>
      </c>
      <c r="L107" s="3">
        <v>162</v>
      </c>
      <c r="M107" s="3">
        <v>37</v>
      </c>
      <c r="N107" s="3">
        <v>109</v>
      </c>
      <c r="O107" s="24">
        <v>73.051972050665896</v>
      </c>
      <c r="P107" s="4">
        <v>0.53800000000000003</v>
      </c>
      <c r="Q107" s="4">
        <v>0.45892351274787502</v>
      </c>
      <c r="R107" s="4">
        <v>8.2000000000000003E-2</v>
      </c>
      <c r="S107" s="4">
        <v>8.4000000000000005E-2</v>
      </c>
      <c r="T107" s="4">
        <v>7.6999999999999999E-2</v>
      </c>
      <c r="U107" s="4">
        <v>9.2999999999999999E-2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0.77219038790039796</v>
      </c>
      <c r="AC107" s="2">
        <v>0.61419462888666698</v>
      </c>
      <c r="AD107" s="2">
        <v>8.5557888361646503E-2</v>
      </c>
      <c r="AE107" s="2">
        <v>8.7738914308006705E-2</v>
      </c>
      <c r="AF107" s="2">
        <v>8.0126044479284897E-2</v>
      </c>
      <c r="AG107" s="2">
        <v>9.7612828867000401E-2</v>
      </c>
    </row>
    <row r="108" spans="1:33" x14ac:dyDescent="0.35">
      <c r="A108" s="7">
        <v>195</v>
      </c>
      <c r="B108" s="7">
        <v>271</v>
      </c>
      <c r="C108" s="7">
        <v>0</v>
      </c>
      <c r="D108" s="7">
        <v>0</v>
      </c>
      <c r="E108" s="22" t="str">
        <f t="shared" si="2"/>
        <v>00</v>
      </c>
      <c r="F108" s="4">
        <v>0.94937099999999996</v>
      </c>
      <c r="G108" s="25">
        <v>1</v>
      </c>
      <c r="H108" s="4">
        <v>0.3869710361</v>
      </c>
      <c r="I108" s="4">
        <v>9.0567265283000005</v>
      </c>
      <c r="J108" s="2">
        <f t="shared" si="3"/>
        <v>4.2727472767430094E-2</v>
      </c>
      <c r="K108" s="3">
        <v>165</v>
      </c>
      <c r="L108" s="3">
        <v>136</v>
      </c>
      <c r="M108" s="3">
        <v>50</v>
      </c>
      <c r="N108" s="3">
        <v>148</v>
      </c>
      <c r="O108" s="24">
        <v>413.86279392142598</v>
      </c>
      <c r="P108" s="4">
        <v>0.56799999999999995</v>
      </c>
      <c r="Q108" s="4">
        <v>0.45182724252491702</v>
      </c>
      <c r="R108" s="4">
        <v>6.4000000000000001E-2</v>
      </c>
      <c r="S108" s="4">
        <v>7.0000000000000007E-2</v>
      </c>
      <c r="T108" s="4">
        <v>8.4000000000000005E-2</v>
      </c>
      <c r="U108" s="4">
        <v>6.7000000000000004E-2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0.83932969073802699</v>
      </c>
      <c r="AC108" s="2">
        <v>0.60116479084829499</v>
      </c>
      <c r="AD108" s="2">
        <v>6.6139802504545098E-2</v>
      </c>
      <c r="AE108" s="2">
        <v>7.2570692834835498E-2</v>
      </c>
      <c r="AF108" s="2">
        <v>8.7738914308006705E-2</v>
      </c>
      <c r="AG108" s="2">
        <v>6.93500781347932E-2</v>
      </c>
    </row>
    <row r="109" spans="1:33" x14ac:dyDescent="0.35">
      <c r="A109" s="7">
        <v>697</v>
      </c>
      <c r="B109" s="7">
        <v>175</v>
      </c>
      <c r="C109" s="7">
        <v>0</v>
      </c>
      <c r="D109" s="7">
        <v>0</v>
      </c>
      <c r="E109" s="22" t="str">
        <f t="shared" si="2"/>
        <v>00</v>
      </c>
      <c r="F109" s="4">
        <v>0.99614800000000003</v>
      </c>
      <c r="G109" s="25">
        <v>1</v>
      </c>
      <c r="H109" s="4">
        <v>0.33815681130000003</v>
      </c>
      <c r="I109" s="4">
        <v>7.7794638226100004</v>
      </c>
      <c r="J109" s="2">
        <f t="shared" si="3"/>
        <v>4.3467881464682848E-2</v>
      </c>
      <c r="K109" s="3">
        <v>234</v>
      </c>
      <c r="L109" s="3">
        <v>140</v>
      </c>
      <c r="M109" s="3">
        <v>39</v>
      </c>
      <c r="N109" s="3">
        <v>86</v>
      </c>
      <c r="O109" s="24">
        <v>875.49258116016904</v>
      </c>
      <c r="P109" s="4">
        <v>0.44600000000000001</v>
      </c>
      <c r="Q109" s="4">
        <v>0.37433155080213898</v>
      </c>
      <c r="R109" s="4">
        <v>0.06</v>
      </c>
      <c r="S109" s="4">
        <v>5.3999999999999999E-2</v>
      </c>
      <c r="T109" s="4">
        <v>6.3E-2</v>
      </c>
      <c r="U109" s="4">
        <v>5.7000000000000002E-2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0.590590592234853</v>
      </c>
      <c r="AC109" s="2">
        <v>0.46893468205682998</v>
      </c>
      <c r="AD109" s="2">
        <v>6.1875403718087502E-2</v>
      </c>
      <c r="AE109" s="2">
        <v>5.5512709930258801E-2</v>
      </c>
      <c r="AF109" s="2">
        <v>6.5071996743714805E-2</v>
      </c>
      <c r="AG109" s="2">
        <v>5.8688996348679599E-2</v>
      </c>
    </row>
    <row r="110" spans="1:33" x14ac:dyDescent="0.35">
      <c r="A110" s="7">
        <v>189</v>
      </c>
      <c r="B110" s="7">
        <v>127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0.28763014219999999</v>
      </c>
      <c r="I110" s="4">
        <v>6.5653066449899997</v>
      </c>
      <c r="J110" s="2">
        <f t="shared" si="3"/>
        <v>4.3810618110197673E-2</v>
      </c>
      <c r="K110" s="3">
        <v>252</v>
      </c>
      <c r="L110" s="3">
        <v>108</v>
      </c>
      <c r="M110" s="3">
        <v>84</v>
      </c>
      <c r="N110" s="3">
        <v>55</v>
      </c>
      <c r="O110" s="24">
        <v>849.78104998277297</v>
      </c>
      <c r="P110" s="4">
        <v>0.32200000000000001</v>
      </c>
      <c r="Q110" s="4">
        <v>0.3</v>
      </c>
      <c r="R110" s="4">
        <v>5.3999999999999999E-2</v>
      </c>
      <c r="S110" s="4">
        <v>4.3999999999999997E-2</v>
      </c>
      <c r="T110" s="4">
        <v>4.3999999999999997E-2</v>
      </c>
      <c r="U110" s="4">
        <v>4.2000000000000003E-2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0.38860799104174198</v>
      </c>
      <c r="AC110" s="2">
        <v>0.356674943938732</v>
      </c>
      <c r="AD110" s="2">
        <v>5.5512709930258801E-2</v>
      </c>
      <c r="AE110" s="2">
        <v>4.4997365930735798E-2</v>
      </c>
      <c r="AF110" s="2">
        <v>4.4997365930735798E-2</v>
      </c>
      <c r="AG110" s="2">
        <v>4.2907501011276501E-2</v>
      </c>
    </row>
    <row r="111" spans="1:33" x14ac:dyDescent="0.35">
      <c r="A111" s="7">
        <v>821</v>
      </c>
      <c r="B111" s="7">
        <v>13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0.39240072259999997</v>
      </c>
      <c r="I111" s="4">
        <v>8.9141815190340008</v>
      </c>
      <c r="J111" s="2">
        <f t="shared" si="3"/>
        <v>4.4019826358945753E-2</v>
      </c>
      <c r="K111" s="3">
        <v>183</v>
      </c>
      <c r="L111" s="3">
        <v>118</v>
      </c>
      <c r="M111" s="3">
        <v>66</v>
      </c>
      <c r="N111" s="3">
        <v>132</v>
      </c>
      <c r="O111" s="24">
        <v>288.547039220719</v>
      </c>
      <c r="P111" s="4">
        <v>0.47599999999999998</v>
      </c>
      <c r="Q111" s="4">
        <v>0.39202657807308999</v>
      </c>
      <c r="R111" s="4">
        <v>7.5999999999999998E-2</v>
      </c>
      <c r="S111" s="4">
        <v>7.3999999999999996E-2</v>
      </c>
      <c r="T111" s="4">
        <v>7.1999999999999995E-2</v>
      </c>
      <c r="U111" s="4">
        <v>7.0999999999999994E-2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0.64626359466109495</v>
      </c>
      <c r="AC111" s="2">
        <v>0.49762411190745498</v>
      </c>
      <c r="AD111" s="2">
        <v>7.9043207340452906E-2</v>
      </c>
      <c r="AE111" s="2">
        <v>7.6881044335957605E-2</v>
      </c>
      <c r="AF111" s="2">
        <v>7.4723546195936394E-2</v>
      </c>
      <c r="AG111" s="2">
        <v>7.3646540168298497E-2</v>
      </c>
    </row>
    <row r="112" spans="1:33" x14ac:dyDescent="0.35">
      <c r="A112" s="7">
        <v>993</v>
      </c>
      <c r="B112" s="7">
        <v>230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0.39251071879999999</v>
      </c>
      <c r="I112" s="4">
        <v>8.7721327516199992</v>
      </c>
      <c r="J112" s="2">
        <f t="shared" si="3"/>
        <v>4.4745186822157113E-2</v>
      </c>
      <c r="K112" s="3">
        <v>241</v>
      </c>
      <c r="L112" s="3">
        <v>103</v>
      </c>
      <c r="M112" s="3">
        <v>54</v>
      </c>
      <c r="N112" s="3">
        <v>101</v>
      </c>
      <c r="O112" s="24">
        <v>250.243958493505</v>
      </c>
      <c r="P112" s="4">
        <v>0.42599999999999999</v>
      </c>
      <c r="Q112" s="4">
        <v>0.29941860465116299</v>
      </c>
      <c r="R112" s="4">
        <v>5.5E-2</v>
      </c>
      <c r="S112" s="4">
        <v>5.8000000000000003E-2</v>
      </c>
      <c r="T112" s="4">
        <v>5.6000000000000001E-2</v>
      </c>
      <c r="U112" s="4">
        <v>3.6999999999999998E-2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0.55512588266257101</v>
      </c>
      <c r="AC112" s="2">
        <v>0.35584472388274302</v>
      </c>
      <c r="AD112" s="2">
        <v>5.6570351488394399E-2</v>
      </c>
      <c r="AE112" s="2">
        <v>5.9750004405774E-2</v>
      </c>
      <c r="AF112" s="2">
        <v>5.7629112836636402E-2</v>
      </c>
      <c r="AG112" s="2">
        <v>3.7701867184011501E-2</v>
      </c>
    </row>
    <row r="113" spans="1:33" x14ac:dyDescent="0.35">
      <c r="A113" s="7">
        <v>523</v>
      </c>
      <c r="B113" s="7">
        <v>352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0.45208132709999999</v>
      </c>
      <c r="I113" s="4">
        <v>10.06658671448</v>
      </c>
      <c r="J113" s="2">
        <f t="shared" si="3"/>
        <v>4.4909097782837977E-2</v>
      </c>
      <c r="K113" s="3">
        <v>170</v>
      </c>
      <c r="L113" s="3">
        <v>144</v>
      </c>
      <c r="M113" s="3">
        <v>61</v>
      </c>
      <c r="N113" s="3">
        <v>124</v>
      </c>
      <c r="O113" s="24">
        <v>256.79232750354799</v>
      </c>
      <c r="P113" s="4">
        <v>0.54300000000000004</v>
      </c>
      <c r="Q113" s="4">
        <v>0.45859872611465002</v>
      </c>
      <c r="R113" s="4">
        <v>0.10100000000000001</v>
      </c>
      <c r="S113" s="4">
        <v>0.128</v>
      </c>
      <c r="T113" s="4">
        <v>7.9000000000000001E-2</v>
      </c>
      <c r="U113" s="4">
        <v>0.112</v>
      </c>
      <c r="V113" s="5">
        <v>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0.78307188808793204</v>
      </c>
      <c r="AC113" s="2">
        <v>0.61359454885799203</v>
      </c>
      <c r="AD113" s="2">
        <v>0.106472244510517</v>
      </c>
      <c r="AE113" s="2">
        <v>0.13696585507315701</v>
      </c>
      <c r="AF113" s="2">
        <v>8.2295242726830198E-2</v>
      </c>
      <c r="AG113" s="2">
        <v>0.11878353598996701</v>
      </c>
    </row>
    <row r="114" spans="1:33" x14ac:dyDescent="0.35">
      <c r="A114" s="7">
        <v>15</v>
      </c>
      <c r="B114" s="7">
        <v>125</v>
      </c>
      <c r="C114" s="7">
        <v>0</v>
      </c>
      <c r="D114" s="7">
        <v>0</v>
      </c>
      <c r="E114" s="22" t="str">
        <f t="shared" si="2"/>
        <v>00</v>
      </c>
      <c r="F114" s="4">
        <v>0.99823300000000004</v>
      </c>
      <c r="G114" s="25">
        <v>1</v>
      </c>
      <c r="H114" s="4">
        <v>0.30505034279999999</v>
      </c>
      <c r="I114" s="4">
        <v>6.7222903017100002</v>
      </c>
      <c r="J114" s="2">
        <f t="shared" si="3"/>
        <v>4.537893026167019E-2</v>
      </c>
      <c r="K114" s="3">
        <v>195</v>
      </c>
      <c r="L114" s="3">
        <v>127</v>
      </c>
      <c r="M114" s="3">
        <v>77</v>
      </c>
      <c r="N114" s="3">
        <v>100</v>
      </c>
      <c r="O114" s="24">
        <v>1001</v>
      </c>
      <c r="P114" s="4">
        <v>0.441</v>
      </c>
      <c r="Q114" s="4">
        <v>0.394409937888199</v>
      </c>
      <c r="R114" s="4">
        <v>5.7000000000000002E-2</v>
      </c>
      <c r="S114" s="4">
        <v>5.1999999999999998E-2</v>
      </c>
      <c r="T114" s="4">
        <v>4.2999999999999997E-2</v>
      </c>
      <c r="U114" s="4">
        <v>4.1000000000000002E-2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0.58160580582703802</v>
      </c>
      <c r="AC114" s="2">
        <v>0.50155198698066195</v>
      </c>
      <c r="AD114" s="2">
        <v>5.8688996348679599E-2</v>
      </c>
      <c r="AE114" s="2">
        <v>5.3400776727115302E-2</v>
      </c>
      <c r="AF114" s="2">
        <v>4.3951887529182797E-2</v>
      </c>
      <c r="AG114" s="2">
        <v>4.1864204098698898E-2</v>
      </c>
    </row>
    <row r="115" spans="1:33" x14ac:dyDescent="0.35">
      <c r="A115" s="7">
        <v>359</v>
      </c>
      <c r="B115" s="7">
        <v>236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0.3641645369</v>
      </c>
      <c r="I115" s="4">
        <v>7.97412105129</v>
      </c>
      <c r="J115" s="2">
        <f t="shared" si="3"/>
        <v>4.5668298055381022E-2</v>
      </c>
      <c r="K115" s="3">
        <v>221</v>
      </c>
      <c r="L115" s="3">
        <v>177</v>
      </c>
      <c r="M115" s="3">
        <v>35</v>
      </c>
      <c r="N115" s="3">
        <v>66</v>
      </c>
      <c r="O115" s="24">
        <v>298.43721752828401</v>
      </c>
      <c r="P115" s="4">
        <v>0.45100000000000001</v>
      </c>
      <c r="Q115" s="4">
        <v>0.44472361809045202</v>
      </c>
      <c r="R115" s="4">
        <v>6.3E-2</v>
      </c>
      <c r="S115" s="4">
        <v>4.3999999999999997E-2</v>
      </c>
      <c r="T115" s="4">
        <v>6.3E-2</v>
      </c>
      <c r="U115" s="4">
        <v>4.4999999999999998E-2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0.59965683747260701</v>
      </c>
      <c r="AC115" s="2">
        <v>0.58828930376668498</v>
      </c>
      <c r="AD115" s="2">
        <v>6.5071996743714805E-2</v>
      </c>
      <c r="AE115" s="2">
        <v>4.4997365930735798E-2</v>
      </c>
      <c r="AF115" s="2">
        <v>6.5071996743714805E-2</v>
      </c>
      <c r="AG115" s="2">
        <v>4.6043938501406798E-2</v>
      </c>
    </row>
    <row r="116" spans="1:33" x14ac:dyDescent="0.35">
      <c r="A116" s="7">
        <v>573</v>
      </c>
      <c r="B116" s="7">
        <v>41</v>
      </c>
      <c r="C116" s="7">
        <v>0</v>
      </c>
      <c r="D116" s="7">
        <v>0</v>
      </c>
      <c r="E116" s="22" t="str">
        <f t="shared" si="2"/>
        <v>00</v>
      </c>
      <c r="F116" s="4">
        <v>0.994614</v>
      </c>
      <c r="G116" s="25">
        <v>1</v>
      </c>
      <c r="H116" s="4">
        <v>0.31483277469999998</v>
      </c>
      <c r="I116" s="4">
        <v>6.8682029006100001</v>
      </c>
      <c r="J116" s="2">
        <f t="shared" si="3"/>
        <v>4.5839177912469373E-2</v>
      </c>
      <c r="K116" s="3">
        <v>221</v>
      </c>
      <c r="L116" s="3">
        <v>108</v>
      </c>
      <c r="M116" s="3">
        <v>54</v>
      </c>
      <c r="N116" s="3">
        <v>116</v>
      </c>
      <c r="O116" s="24">
        <v>103.17537228130401</v>
      </c>
      <c r="P116" s="4">
        <v>0.44500000000000001</v>
      </c>
      <c r="Q116" s="4">
        <v>0.32826747720364702</v>
      </c>
      <c r="R116" s="4">
        <v>4.8000000000000001E-2</v>
      </c>
      <c r="S116" s="4">
        <v>4.3999999999999997E-2</v>
      </c>
      <c r="T116" s="4">
        <v>4.7E-2</v>
      </c>
      <c r="U116" s="4">
        <v>0.05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0.58878716523570296</v>
      </c>
      <c r="AC116" s="2">
        <v>0.39789504924761898</v>
      </c>
      <c r="AD116" s="2">
        <v>4.9190244190771802E-2</v>
      </c>
      <c r="AE116" s="2">
        <v>4.4997365930735798E-2</v>
      </c>
      <c r="AF116" s="2">
        <v>4.8140375327934998E-2</v>
      </c>
      <c r="AG116" s="2">
        <v>5.1293294387550599E-2</v>
      </c>
    </row>
    <row r="117" spans="1:33" x14ac:dyDescent="0.35">
      <c r="A117" s="7">
        <v>93</v>
      </c>
      <c r="B117" s="7">
        <v>348</v>
      </c>
      <c r="C117" s="7">
        <v>0</v>
      </c>
      <c r="D117" s="7">
        <v>0</v>
      </c>
      <c r="E117" s="22" t="str">
        <f t="shared" si="2"/>
        <v>00</v>
      </c>
      <c r="F117" s="4">
        <v>0.99882700000000002</v>
      </c>
      <c r="G117" s="25">
        <v>1</v>
      </c>
      <c r="H117" s="4">
        <v>0.45047878470000002</v>
      </c>
      <c r="I117" s="4">
        <v>9.8081023086000005</v>
      </c>
      <c r="J117" s="2">
        <f t="shared" si="3"/>
        <v>4.592925017768304E-2</v>
      </c>
      <c r="K117" s="3">
        <v>170</v>
      </c>
      <c r="L117" s="3">
        <v>154</v>
      </c>
      <c r="M117" s="3">
        <v>46</v>
      </c>
      <c r="N117" s="3">
        <v>129</v>
      </c>
      <c r="O117" s="24">
        <v>264.33139077400602</v>
      </c>
      <c r="P117" s="4">
        <v>0.56399999999999995</v>
      </c>
      <c r="Q117" s="4">
        <v>0.47530864197530898</v>
      </c>
      <c r="R117" s="4">
        <v>0.19600000000000001</v>
      </c>
      <c r="S117" s="4">
        <v>0.17199999999999999</v>
      </c>
      <c r="T117" s="4">
        <v>0.16800000000000001</v>
      </c>
      <c r="U117" s="4">
        <v>0.14699999999999999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0.83011303563310301</v>
      </c>
      <c r="AC117" s="2">
        <v>0.64494507874206797</v>
      </c>
      <c r="AD117" s="2">
        <v>0.21815600980317101</v>
      </c>
      <c r="AE117" s="2">
        <v>0.188742124596877</v>
      </c>
      <c r="AF117" s="2">
        <v>0.183922838160928</v>
      </c>
      <c r="AG117" s="2">
        <v>0.15899573149045801</v>
      </c>
    </row>
    <row r="118" spans="1:33" x14ac:dyDescent="0.35">
      <c r="A118" s="7">
        <v>997</v>
      </c>
      <c r="B118" s="7">
        <v>188</v>
      </c>
      <c r="C118" s="7">
        <v>0</v>
      </c>
      <c r="D118" s="7">
        <v>0</v>
      </c>
      <c r="E118" s="22" t="str">
        <f t="shared" si="2"/>
        <v>00</v>
      </c>
      <c r="F118" s="4">
        <v>0.99901399999999996</v>
      </c>
      <c r="G118" s="25">
        <v>1</v>
      </c>
      <c r="H118" s="4">
        <v>0.40268186039999998</v>
      </c>
      <c r="I118" s="4">
        <v>8.7674027597999995</v>
      </c>
      <c r="J118" s="2">
        <f t="shared" si="3"/>
        <v>4.5929435595951328E-2</v>
      </c>
      <c r="K118" s="3">
        <v>160</v>
      </c>
      <c r="L118" s="3">
        <v>164</v>
      </c>
      <c r="M118" s="3">
        <v>105</v>
      </c>
      <c r="N118" s="3">
        <v>70</v>
      </c>
      <c r="O118" s="24">
        <v>1001</v>
      </c>
      <c r="P118" s="4">
        <v>0.48</v>
      </c>
      <c r="Q118" s="4">
        <v>0.50617283950617298</v>
      </c>
      <c r="R118" s="4">
        <v>0.34200000000000003</v>
      </c>
      <c r="S118" s="4">
        <v>0.36599999999999999</v>
      </c>
      <c r="T118" s="4">
        <v>0.37</v>
      </c>
      <c r="U118" s="4">
        <v>0.38200000000000001</v>
      </c>
      <c r="V118" s="5">
        <v>100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0.65392646740666405</v>
      </c>
      <c r="AC118" s="2">
        <v>0.70556970055850299</v>
      </c>
      <c r="AD118" s="2">
        <v>0.41855034765681998</v>
      </c>
      <c r="AE118" s="2">
        <v>0.455706324544911</v>
      </c>
      <c r="AF118" s="2">
        <v>0.46203545959655901</v>
      </c>
      <c r="AG118" s="2">
        <v>0.481266821524446</v>
      </c>
    </row>
    <row r="119" spans="1:33" x14ac:dyDescent="0.35">
      <c r="A119" s="7">
        <v>225</v>
      </c>
      <c r="B119" s="7">
        <v>263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0.37715815899999999</v>
      </c>
      <c r="I119" s="4">
        <v>7.8909840249699998</v>
      </c>
      <c r="J119" s="2">
        <f t="shared" si="3"/>
        <v>4.7796087003411959E-2</v>
      </c>
      <c r="K119" s="3">
        <v>179</v>
      </c>
      <c r="L119" s="3">
        <v>136</v>
      </c>
      <c r="M119" s="3">
        <v>72</v>
      </c>
      <c r="N119" s="3">
        <v>112</v>
      </c>
      <c r="O119" s="24">
        <v>1001</v>
      </c>
      <c r="P119" s="4">
        <v>0.47799999999999998</v>
      </c>
      <c r="Q119" s="4">
        <v>0.43174603174603199</v>
      </c>
      <c r="R119" s="4">
        <v>0.189</v>
      </c>
      <c r="S119" s="4">
        <v>0.20399999999999999</v>
      </c>
      <c r="T119" s="4">
        <v>0.19700000000000001</v>
      </c>
      <c r="U119" s="4">
        <v>0.158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0.65008769109949804</v>
      </c>
      <c r="AC119" s="2">
        <v>0.56518683298487804</v>
      </c>
      <c r="AD119" s="2">
        <v>0.209487224866724</v>
      </c>
      <c r="AE119" s="2">
        <v>0.22815609313775401</v>
      </c>
      <c r="AF119" s="2">
        <v>0.219400565035375</v>
      </c>
      <c r="AG119" s="2">
        <v>0.17197526473981001</v>
      </c>
    </row>
    <row r="120" spans="1:33" x14ac:dyDescent="0.35">
      <c r="A120" s="7">
        <v>477</v>
      </c>
      <c r="B120" s="7">
        <v>253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0.3626212466</v>
      </c>
      <c r="I120" s="4">
        <v>7.4729328899</v>
      </c>
      <c r="J120" s="2">
        <f t="shared" si="3"/>
        <v>4.8524622386225187E-2</v>
      </c>
      <c r="K120" s="3">
        <v>242</v>
      </c>
      <c r="L120" s="3">
        <v>121</v>
      </c>
      <c r="M120" s="3">
        <v>42</v>
      </c>
      <c r="N120" s="3">
        <v>94</v>
      </c>
      <c r="O120" s="24">
        <v>40.665490172733499</v>
      </c>
      <c r="P120" s="4">
        <v>0.43</v>
      </c>
      <c r="Q120" s="4">
        <v>0.33333333333333298</v>
      </c>
      <c r="R120" s="4">
        <v>7.3999999999999996E-2</v>
      </c>
      <c r="S120" s="4">
        <v>7.1999999999999995E-2</v>
      </c>
      <c r="T120" s="4">
        <v>5.2999999999999999E-2</v>
      </c>
      <c r="U120" s="4">
        <v>5.1999999999999998E-2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0.56211891815354098</v>
      </c>
      <c r="AC120" s="2">
        <v>0.405465108108164</v>
      </c>
      <c r="AD120" s="2">
        <v>7.6881044335957605E-2</v>
      </c>
      <c r="AE120" s="2">
        <v>7.4723546195936394E-2</v>
      </c>
      <c r="AF120" s="2">
        <v>5.4456185796058897E-2</v>
      </c>
      <c r="AG120" s="2">
        <v>5.3400776727115302E-2</v>
      </c>
    </row>
    <row r="121" spans="1:33" x14ac:dyDescent="0.35">
      <c r="A121" s="7">
        <v>215</v>
      </c>
      <c r="B121" s="7">
        <v>193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0.4297851305</v>
      </c>
      <c r="I121" s="4">
        <v>8.7034430641</v>
      </c>
      <c r="J121" s="2">
        <f t="shared" si="3"/>
        <v>4.938104694138571E-2</v>
      </c>
      <c r="K121" s="3">
        <v>179</v>
      </c>
      <c r="L121" s="3">
        <v>167</v>
      </c>
      <c r="M121" s="3">
        <v>65</v>
      </c>
      <c r="N121" s="3">
        <v>88</v>
      </c>
      <c r="O121" s="24">
        <v>1001</v>
      </c>
      <c r="P121" s="4">
        <v>0.49399999999999999</v>
      </c>
      <c r="Q121" s="4">
        <v>0.48265895953757199</v>
      </c>
      <c r="R121" s="4">
        <v>5.1999999999999998E-2</v>
      </c>
      <c r="S121" s="4">
        <v>7.5999999999999998E-2</v>
      </c>
      <c r="T121" s="4">
        <v>6.7000000000000004E-2</v>
      </c>
      <c r="U121" s="4">
        <v>6.0999999999999999E-2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0.68121860969467196</v>
      </c>
      <c r="AC121" s="2">
        <v>0.65905296921696899</v>
      </c>
      <c r="AD121" s="2">
        <v>5.3400776727115302E-2</v>
      </c>
      <c r="AE121" s="2">
        <v>7.9043207340452906E-2</v>
      </c>
      <c r="AF121" s="2">
        <v>6.93500781347932E-2</v>
      </c>
      <c r="AG121" s="2">
        <v>6.2939799773874094E-2</v>
      </c>
    </row>
    <row r="122" spans="1:33" x14ac:dyDescent="0.35">
      <c r="A122" s="7">
        <v>447</v>
      </c>
      <c r="B122" s="7">
        <v>277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0.33914331930000002</v>
      </c>
      <c r="I122" s="4">
        <v>6.7320438030199998</v>
      </c>
      <c r="J122" s="2">
        <f t="shared" si="3"/>
        <v>5.0377467708671186E-2</v>
      </c>
      <c r="K122" s="3">
        <v>189</v>
      </c>
      <c r="L122" s="3">
        <v>119</v>
      </c>
      <c r="M122" s="3">
        <v>72</v>
      </c>
      <c r="N122" s="3">
        <v>119</v>
      </c>
      <c r="O122" s="24">
        <v>527.10050611075303</v>
      </c>
      <c r="P122" s="4">
        <v>0.499</v>
      </c>
      <c r="Q122" s="4">
        <v>0.38636363636363602</v>
      </c>
      <c r="R122" s="4">
        <v>0.105</v>
      </c>
      <c r="S122" s="4">
        <v>0.113</v>
      </c>
      <c r="T122" s="4">
        <v>8.7999999999999995E-2</v>
      </c>
      <c r="U122" s="4">
        <v>8.7999999999999995E-2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0.69114917789727204</v>
      </c>
      <c r="AC122" s="2">
        <v>0.48835276791393201</v>
      </c>
      <c r="AD122" s="2">
        <v>0.110931560707282</v>
      </c>
      <c r="AE122" s="2">
        <v>0.11991029667255799</v>
      </c>
      <c r="AF122" s="2">
        <v>9.2115288907805598E-2</v>
      </c>
      <c r="AG122" s="2">
        <v>9.2115288907805598E-2</v>
      </c>
    </row>
    <row r="123" spans="1:33" x14ac:dyDescent="0.35">
      <c r="A123" s="7">
        <v>249</v>
      </c>
      <c r="B123" s="7">
        <v>421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0.4516460176</v>
      </c>
      <c r="I123" s="4">
        <v>8.9213336320999996</v>
      </c>
      <c r="J123" s="2">
        <f t="shared" si="3"/>
        <v>5.0625392595443908E-2</v>
      </c>
      <c r="K123" s="3">
        <v>165</v>
      </c>
      <c r="L123" s="3">
        <v>146</v>
      </c>
      <c r="M123" s="3">
        <v>45</v>
      </c>
      <c r="N123" s="3">
        <v>143</v>
      </c>
      <c r="O123" s="24">
        <v>24.724424044000799</v>
      </c>
      <c r="P123" s="4">
        <v>0.58799999999999997</v>
      </c>
      <c r="Q123" s="4">
        <v>0.46945337620578798</v>
      </c>
      <c r="R123" s="4">
        <v>9.9000000000000005E-2</v>
      </c>
      <c r="S123" s="4">
        <v>7.3999999999999996E-2</v>
      </c>
      <c r="T123" s="4">
        <v>0.10100000000000001</v>
      </c>
      <c r="U123" s="4">
        <v>8.2000000000000003E-2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0.88673192963261105</v>
      </c>
      <c r="AC123" s="2">
        <v>0.63384743827865297</v>
      </c>
      <c r="AD123" s="2">
        <v>0.104250021373799</v>
      </c>
      <c r="AE123" s="2">
        <v>7.6881044335957605E-2</v>
      </c>
      <c r="AF123" s="2">
        <v>0.106472244510517</v>
      </c>
      <c r="AG123" s="2">
        <v>8.5557888361646503E-2</v>
      </c>
    </row>
    <row r="124" spans="1:33" x14ac:dyDescent="0.35">
      <c r="A124" s="7">
        <v>387</v>
      </c>
      <c r="B124" s="7">
        <v>196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0.35472301369999998</v>
      </c>
      <c r="I124" s="4">
        <v>6.8660140284700004</v>
      </c>
      <c r="J124" s="2">
        <f t="shared" si="3"/>
        <v>5.1663601651429379E-2</v>
      </c>
      <c r="K124" s="3">
        <v>229</v>
      </c>
      <c r="L124" s="3">
        <v>92</v>
      </c>
      <c r="M124" s="3">
        <v>85</v>
      </c>
      <c r="N124" s="3">
        <v>93</v>
      </c>
      <c r="O124" s="24">
        <v>466.84318433467803</v>
      </c>
      <c r="P124" s="4">
        <v>0.36399999999999999</v>
      </c>
      <c r="Q124" s="4">
        <v>0.28660436137071599</v>
      </c>
      <c r="R124" s="4">
        <v>5.7000000000000002E-2</v>
      </c>
      <c r="S124" s="4">
        <v>5.8000000000000003E-2</v>
      </c>
      <c r="T124" s="4">
        <v>0.06</v>
      </c>
      <c r="U124" s="4">
        <v>0.04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0.452556715642015</v>
      </c>
      <c r="AC124" s="2">
        <v>0.33771911957577599</v>
      </c>
      <c r="AD124" s="2">
        <v>5.8688996348679599E-2</v>
      </c>
      <c r="AE124" s="2">
        <v>5.9750004405774E-2</v>
      </c>
      <c r="AF124" s="2">
        <v>6.1875403718087502E-2</v>
      </c>
      <c r="AG124" s="2">
        <v>4.08219945202552E-2</v>
      </c>
    </row>
    <row r="125" spans="1:33" x14ac:dyDescent="0.35">
      <c r="A125" s="7">
        <v>435</v>
      </c>
      <c r="B125" s="7">
        <v>12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0.57401295919999995</v>
      </c>
      <c r="I125" s="4">
        <v>11.00293002606</v>
      </c>
      <c r="J125" s="2">
        <f t="shared" si="3"/>
        <v>5.2169100216076375E-2</v>
      </c>
      <c r="K125" s="3">
        <v>209</v>
      </c>
      <c r="L125" s="3">
        <v>118</v>
      </c>
      <c r="M125" s="3">
        <v>58</v>
      </c>
      <c r="N125" s="3">
        <v>114</v>
      </c>
      <c r="O125" s="24">
        <v>174.47207930782901</v>
      </c>
      <c r="P125" s="4">
        <v>0.46200000000000002</v>
      </c>
      <c r="Q125" s="4">
        <v>0.36085626911315</v>
      </c>
      <c r="R125" s="4">
        <v>0.109</v>
      </c>
      <c r="S125" s="4">
        <v>8.8999999999999996E-2</v>
      </c>
      <c r="T125" s="4">
        <v>0.115</v>
      </c>
      <c r="U125" s="4">
        <v>7.5999999999999998E-2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0.61989671882035302</v>
      </c>
      <c r="AC125" s="2">
        <v>0.44762591893244202</v>
      </c>
      <c r="AD125" s="2">
        <v>0.115410851511328</v>
      </c>
      <c r="AE125" s="2">
        <v>9.3212381722178703E-2</v>
      </c>
      <c r="AF125" s="2">
        <v>0.122167633974208</v>
      </c>
      <c r="AG125" s="2">
        <v>7.9043207340452906E-2</v>
      </c>
    </row>
    <row r="126" spans="1:33" x14ac:dyDescent="0.35">
      <c r="A126" s="7">
        <v>763</v>
      </c>
      <c r="B126" s="7">
        <v>121</v>
      </c>
      <c r="C126" s="7">
        <v>0</v>
      </c>
      <c r="D126" s="7">
        <v>0</v>
      </c>
      <c r="E126" s="22" t="str">
        <f t="shared" si="2"/>
        <v>00</v>
      </c>
      <c r="F126" s="4">
        <v>0.98379399999999995</v>
      </c>
      <c r="G126" s="25">
        <v>1</v>
      </c>
      <c r="H126" s="4">
        <v>0.50216295740000005</v>
      </c>
      <c r="I126" s="4">
        <v>9.2248981268799994</v>
      </c>
      <c r="J126" s="2">
        <f t="shared" si="3"/>
        <v>5.4435610073218142E-2</v>
      </c>
      <c r="K126" s="3">
        <v>162</v>
      </c>
      <c r="L126" s="3">
        <v>133</v>
      </c>
      <c r="M126" s="3">
        <v>68</v>
      </c>
      <c r="N126" s="3">
        <v>136</v>
      </c>
      <c r="O126" s="24">
        <v>108.36011303897401</v>
      </c>
      <c r="P126" s="4">
        <v>0.52900000000000003</v>
      </c>
      <c r="Q126" s="4">
        <v>0.45084745762711897</v>
      </c>
      <c r="R126" s="4">
        <v>6.9000000000000006E-2</v>
      </c>
      <c r="S126" s="4">
        <v>0.08</v>
      </c>
      <c r="T126" s="4">
        <v>7.8E-2</v>
      </c>
      <c r="U126" s="4">
        <v>8.1000000000000003E-2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0.752897184965719</v>
      </c>
      <c r="AC126" s="2">
        <v>0.59937902110743602</v>
      </c>
      <c r="AD126" s="2">
        <v>7.1496001705069895E-2</v>
      </c>
      <c r="AE126" s="2">
        <v>8.3381608939051E-2</v>
      </c>
      <c r="AF126" s="2">
        <v>8.1210055425543201E-2</v>
      </c>
      <c r="AG126" s="2">
        <v>8.4469156626450007E-2</v>
      </c>
    </row>
    <row r="127" spans="1:33" x14ac:dyDescent="0.35">
      <c r="A127" s="7">
        <v>907</v>
      </c>
      <c r="B127" s="7">
        <v>246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0.50993579950000001</v>
      </c>
      <c r="I127" s="4">
        <v>9.3110278122800008</v>
      </c>
      <c r="J127" s="2">
        <f t="shared" si="3"/>
        <v>5.476686460193609E-2</v>
      </c>
      <c r="K127" s="3">
        <v>131</v>
      </c>
      <c r="L127" s="3">
        <v>129</v>
      </c>
      <c r="M127" s="3">
        <v>99</v>
      </c>
      <c r="N127" s="3">
        <v>140</v>
      </c>
      <c r="O127" s="24">
        <v>1001</v>
      </c>
      <c r="P127" s="4">
        <v>0.52700000000000002</v>
      </c>
      <c r="Q127" s="4">
        <v>0.496153846153846</v>
      </c>
      <c r="R127" s="4">
        <v>9.9000000000000005E-2</v>
      </c>
      <c r="S127" s="4">
        <v>0.115</v>
      </c>
      <c r="T127" s="4">
        <v>7.6999999999999999E-2</v>
      </c>
      <c r="U127" s="4">
        <v>8.3000000000000004E-2</v>
      </c>
      <c r="V127" s="5">
        <v>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0.74865989049020398</v>
      </c>
      <c r="AC127" s="2">
        <v>0.68548430781437597</v>
      </c>
      <c r="AD127" s="2">
        <v>0.104250021373799</v>
      </c>
      <c r="AE127" s="2">
        <v>0.122167633974208</v>
      </c>
      <c r="AF127" s="2">
        <v>8.0126044479284897E-2</v>
      </c>
      <c r="AG127" s="2">
        <v>8.6647806725672197E-2</v>
      </c>
    </row>
    <row r="128" spans="1:33" x14ac:dyDescent="0.35">
      <c r="A128" s="7">
        <v>837</v>
      </c>
      <c r="B128" s="7">
        <v>194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0.3885428963</v>
      </c>
      <c r="I128" s="4">
        <v>6.98018536975</v>
      </c>
      <c r="J128" s="2">
        <f t="shared" si="3"/>
        <v>5.5663693113914524E-2</v>
      </c>
      <c r="K128" s="3">
        <v>167</v>
      </c>
      <c r="L128" s="3">
        <v>118</v>
      </c>
      <c r="M128" s="3">
        <v>82</v>
      </c>
      <c r="N128" s="3">
        <v>132</v>
      </c>
      <c r="O128" s="24">
        <v>896.16956159084805</v>
      </c>
      <c r="P128" s="4">
        <v>0.50600000000000001</v>
      </c>
      <c r="Q128" s="4">
        <v>0.41403508771929798</v>
      </c>
      <c r="R128" s="4">
        <v>6.6000000000000003E-2</v>
      </c>
      <c r="S128" s="4">
        <v>5.1999999999999998E-2</v>
      </c>
      <c r="T128" s="4">
        <v>5.6000000000000001E-2</v>
      </c>
      <c r="U128" s="4">
        <v>6.6000000000000003E-2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0.70521976179421497</v>
      </c>
      <c r="AC128" s="2">
        <v>0.534495367851895</v>
      </c>
      <c r="AD128" s="2">
        <v>6.8278840753294504E-2</v>
      </c>
      <c r="AE128" s="2">
        <v>5.3400776727115302E-2</v>
      </c>
      <c r="AF128" s="2">
        <v>5.7629112836636402E-2</v>
      </c>
      <c r="AG128" s="2">
        <v>6.8278840753294504E-2</v>
      </c>
    </row>
    <row r="129" spans="1:33" x14ac:dyDescent="0.35">
      <c r="A129" s="7">
        <v>479</v>
      </c>
      <c r="B129" s="7">
        <v>405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0.42485601360000003</v>
      </c>
      <c r="I129" s="4">
        <v>7.6301383807800001</v>
      </c>
      <c r="J129" s="2">
        <f t="shared" si="3"/>
        <v>5.5681298607924937E-2</v>
      </c>
      <c r="K129" s="3">
        <v>186</v>
      </c>
      <c r="L129" s="3">
        <v>127</v>
      </c>
      <c r="M129" s="3">
        <v>65</v>
      </c>
      <c r="N129" s="3">
        <v>121</v>
      </c>
      <c r="O129" s="24">
        <v>614.62894633380097</v>
      </c>
      <c r="P129" s="4">
        <v>0.52</v>
      </c>
      <c r="Q129" s="4">
        <v>0.405750798722045</v>
      </c>
      <c r="R129" s="4">
        <v>0.09</v>
      </c>
      <c r="S129" s="4">
        <v>7.8E-2</v>
      </c>
      <c r="T129" s="4">
        <v>5.8999999999999997E-2</v>
      </c>
      <c r="U129" s="4">
        <v>8.5999999999999993E-2</v>
      </c>
      <c r="V129" s="5">
        <v>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0.73396917508019999</v>
      </c>
      <c r="AC129" s="2">
        <v>0.52045651682695204</v>
      </c>
      <c r="AD129" s="2">
        <v>9.4310679471241304E-2</v>
      </c>
      <c r="AE129" s="2">
        <v>8.1210055425543201E-2</v>
      </c>
      <c r="AF129" s="2">
        <v>6.0812139396757399E-2</v>
      </c>
      <c r="AG129" s="2">
        <v>8.9924707527986994E-2</v>
      </c>
    </row>
    <row r="130" spans="1:33" x14ac:dyDescent="0.35">
      <c r="A130" s="7">
        <v>957</v>
      </c>
      <c r="B130" s="7">
        <v>457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0.49010051599999999</v>
      </c>
      <c r="I130" s="4">
        <v>8.4895805974700007</v>
      </c>
      <c r="J130" s="2">
        <f t="shared" ref="J130:J193" si="5">H130/I130</f>
        <v>5.7729649936541734E-2</v>
      </c>
      <c r="K130" s="3">
        <v>136</v>
      </c>
      <c r="L130" s="3">
        <v>157</v>
      </c>
      <c r="M130" s="3">
        <v>45</v>
      </c>
      <c r="N130" s="3">
        <v>161</v>
      </c>
      <c r="O130" s="24">
        <v>62.0929469871012</v>
      </c>
      <c r="P130" s="4">
        <v>0.63500000000000001</v>
      </c>
      <c r="Q130" s="4">
        <v>0.53583617747440304</v>
      </c>
      <c r="R130" s="4">
        <v>0.123</v>
      </c>
      <c r="S130" s="4">
        <v>0.13100000000000001</v>
      </c>
      <c r="T130" s="4">
        <v>0.13900000000000001</v>
      </c>
      <c r="U130" s="4">
        <v>0.112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1.00785792539965</v>
      </c>
      <c r="AC130" s="2">
        <v>0.76751772328101497</v>
      </c>
      <c r="AD130" s="2">
        <v>0.131248286609954</v>
      </c>
      <c r="AE130" s="2">
        <v>0.14041215371674501</v>
      </c>
      <c r="AF130" s="2">
        <v>0.14966077455440599</v>
      </c>
      <c r="AG130" s="2">
        <v>0.11878353598996701</v>
      </c>
    </row>
    <row r="131" spans="1:33" x14ac:dyDescent="0.35">
      <c r="A131" s="7">
        <v>931</v>
      </c>
      <c r="B131" s="7">
        <v>446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0.42253010429999999</v>
      </c>
      <c r="I131" s="4">
        <v>7.0957013909180002</v>
      </c>
      <c r="J131" s="2">
        <f t="shared" si="5"/>
        <v>5.9547334508863195E-2</v>
      </c>
      <c r="K131" s="3">
        <v>189</v>
      </c>
      <c r="L131" s="3">
        <v>153</v>
      </c>
      <c r="M131" s="3">
        <v>81</v>
      </c>
      <c r="N131" s="3">
        <v>76</v>
      </c>
      <c r="O131" s="24">
        <v>1001</v>
      </c>
      <c r="P131" s="4">
        <v>0.46899999999999997</v>
      </c>
      <c r="Q131" s="4">
        <v>0.44736842105263203</v>
      </c>
      <c r="R131" s="4">
        <v>7.9000000000000001E-2</v>
      </c>
      <c r="S131" s="4">
        <v>7.9000000000000001E-2</v>
      </c>
      <c r="T131" s="4">
        <v>7.0000000000000007E-2</v>
      </c>
      <c r="U131" s="4">
        <v>7.2999999999999995E-2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0.63299325774019799</v>
      </c>
      <c r="AC131" s="2">
        <v>0.59306372200296298</v>
      </c>
      <c r="AD131" s="2">
        <v>8.2295242726830198E-2</v>
      </c>
      <c r="AE131" s="2">
        <v>8.2295242726830198E-2</v>
      </c>
      <c r="AF131" s="2">
        <v>7.2570692834835498E-2</v>
      </c>
      <c r="AG131" s="2">
        <v>7.5801713416281793E-2</v>
      </c>
    </row>
    <row r="132" spans="1:33" x14ac:dyDescent="0.35">
      <c r="A132" s="7">
        <v>569</v>
      </c>
      <c r="B132" s="7">
        <v>487</v>
      </c>
      <c r="C132" s="7">
        <v>0</v>
      </c>
      <c r="D132" s="7">
        <v>0</v>
      </c>
      <c r="E132" s="22" t="str">
        <f t="shared" si="4"/>
        <v>00</v>
      </c>
      <c r="F132" s="4">
        <v>0.99873699999999999</v>
      </c>
      <c r="G132" s="25">
        <v>1</v>
      </c>
      <c r="H132" s="4">
        <v>0.54444180460000002</v>
      </c>
      <c r="I132" s="4">
        <v>9.1336095041279997</v>
      </c>
      <c r="J132" s="2">
        <f t="shared" si="5"/>
        <v>5.9608614135948736E-2</v>
      </c>
      <c r="K132" s="3">
        <v>190</v>
      </c>
      <c r="L132" s="3">
        <v>171</v>
      </c>
      <c r="M132" s="3">
        <v>48</v>
      </c>
      <c r="N132" s="3">
        <v>90</v>
      </c>
      <c r="O132" s="24">
        <v>291.57539688389801</v>
      </c>
      <c r="P132" s="4">
        <v>0.54700000000000004</v>
      </c>
      <c r="Q132" s="4">
        <v>0.47368421052631599</v>
      </c>
      <c r="R132" s="4">
        <v>0.10100000000000001</v>
      </c>
      <c r="S132" s="4">
        <v>7.6999999999999999E-2</v>
      </c>
      <c r="T132" s="4">
        <v>0.13500000000000001</v>
      </c>
      <c r="U132" s="4">
        <v>8.5000000000000006E-2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0.79186315349910297</v>
      </c>
      <c r="AC132" s="2">
        <v>0.64185388617239503</v>
      </c>
      <c r="AD132" s="2">
        <v>0.106472244510517</v>
      </c>
      <c r="AE132" s="2">
        <v>8.0126044479284897E-2</v>
      </c>
      <c r="AF132" s="2">
        <v>0.14502577205025799</v>
      </c>
      <c r="AG132" s="2">
        <v>8.8831213706615703E-2</v>
      </c>
    </row>
    <row r="133" spans="1:33" x14ac:dyDescent="0.35">
      <c r="A133" s="7">
        <v>51</v>
      </c>
      <c r="B133" s="7">
        <v>239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0.56093693779999998</v>
      </c>
      <c r="I133" s="4">
        <v>9.0651936167000002</v>
      </c>
      <c r="J133" s="2">
        <f t="shared" si="5"/>
        <v>6.1878097867279498E-2</v>
      </c>
      <c r="K133" s="3">
        <v>220</v>
      </c>
      <c r="L133" s="3">
        <v>161</v>
      </c>
      <c r="M133" s="3">
        <v>44</v>
      </c>
      <c r="N133" s="3">
        <v>74</v>
      </c>
      <c r="O133" s="24">
        <v>884.84346629338995</v>
      </c>
      <c r="P133" s="4">
        <v>0.47799999999999998</v>
      </c>
      <c r="Q133" s="4">
        <v>0.42257217847769002</v>
      </c>
      <c r="R133" s="4">
        <v>0.14399999999999999</v>
      </c>
      <c r="S133" s="4">
        <v>0.16</v>
      </c>
      <c r="T133" s="4">
        <v>0.13400000000000001</v>
      </c>
      <c r="U133" s="4">
        <v>0.11700000000000001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0.65008769109949804</v>
      </c>
      <c r="AC133" s="2">
        <v>0.54917182877434001</v>
      </c>
      <c r="AD133" s="2">
        <v>0.15548490284039501</v>
      </c>
      <c r="AE133" s="2">
        <v>0.17435338714477799</v>
      </c>
      <c r="AF133" s="2">
        <v>0.14387037041970199</v>
      </c>
      <c r="AG133" s="2">
        <v>0.124430078378177</v>
      </c>
    </row>
    <row r="134" spans="1:33" x14ac:dyDescent="0.35">
      <c r="A134" s="7">
        <v>177</v>
      </c>
      <c r="B134" s="7">
        <v>97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0.38911587209999998</v>
      </c>
      <c r="I134" s="4">
        <v>6.2856195593999997</v>
      </c>
      <c r="J134" s="2">
        <f t="shared" si="5"/>
        <v>6.1905730759362634E-2</v>
      </c>
      <c r="K134" s="3">
        <v>214</v>
      </c>
      <c r="L134" s="3">
        <v>151</v>
      </c>
      <c r="M134" s="3">
        <v>37</v>
      </c>
      <c r="N134" s="3">
        <v>97</v>
      </c>
      <c r="O134" s="24">
        <v>2.9295574021953299</v>
      </c>
      <c r="P134" s="4">
        <v>0.49099999999999999</v>
      </c>
      <c r="Q134" s="4">
        <v>0.41369863013698599</v>
      </c>
      <c r="R134" s="4">
        <v>8.3000000000000004E-2</v>
      </c>
      <c r="S134" s="4">
        <v>0.08</v>
      </c>
      <c r="T134" s="4">
        <v>7.0999999999999994E-2</v>
      </c>
      <c r="U134" s="4">
        <v>5.0999999999999997E-2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0.67530726243161399</v>
      </c>
      <c r="AC134" s="2">
        <v>0.53392133856063995</v>
      </c>
      <c r="AD134" s="2">
        <v>8.6647806725672197E-2</v>
      </c>
      <c r="AE134" s="2">
        <v>8.3381608939051E-2</v>
      </c>
      <c r="AF134" s="2">
        <v>7.3646540168298497E-2</v>
      </c>
      <c r="AG134" s="2">
        <v>5.2346480372209202E-2</v>
      </c>
    </row>
    <row r="135" spans="1:33" x14ac:dyDescent="0.35">
      <c r="A135" s="7">
        <v>11</v>
      </c>
      <c r="B135" s="7">
        <v>416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0.470265614</v>
      </c>
      <c r="I135" s="4">
        <v>7.56671205549</v>
      </c>
      <c r="J135" s="2">
        <f t="shared" si="5"/>
        <v>6.214926781293343E-2</v>
      </c>
      <c r="K135" s="3">
        <v>222</v>
      </c>
      <c r="L135" s="3">
        <v>151</v>
      </c>
      <c r="M135" s="3">
        <v>56</v>
      </c>
      <c r="N135" s="3">
        <v>70</v>
      </c>
      <c r="O135" s="24">
        <v>137.14124112476401</v>
      </c>
      <c r="P135" s="4">
        <v>0.441</v>
      </c>
      <c r="Q135" s="4">
        <v>0.40482573726541599</v>
      </c>
      <c r="R135" s="4">
        <v>8.5999999999999993E-2</v>
      </c>
      <c r="S135" s="4">
        <v>7.9000000000000001E-2</v>
      </c>
      <c r="T135" s="4">
        <v>0.08</v>
      </c>
      <c r="U135" s="4">
        <v>6.5000000000000002E-2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0.58160580582703802</v>
      </c>
      <c r="AC135" s="2">
        <v>0.51890103777153596</v>
      </c>
      <c r="AD135" s="2">
        <v>8.9924707527986994E-2</v>
      </c>
      <c r="AE135" s="2">
        <v>8.2295242726830198E-2</v>
      </c>
      <c r="AF135" s="2">
        <v>8.3381608939051E-2</v>
      </c>
      <c r="AG135" s="2">
        <v>6.7208749693450004E-2</v>
      </c>
    </row>
    <row r="136" spans="1:33" x14ac:dyDescent="0.35">
      <c r="A136" s="7">
        <v>141</v>
      </c>
      <c r="B136" s="7">
        <v>335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0.47346447899999999</v>
      </c>
      <c r="I136" s="4">
        <v>7.57663351356</v>
      </c>
      <c r="J136" s="2">
        <f t="shared" si="5"/>
        <v>6.249008588743727E-2</v>
      </c>
      <c r="K136" s="3">
        <v>226</v>
      </c>
      <c r="L136" s="3">
        <v>121</v>
      </c>
      <c r="M136" s="3">
        <v>53</v>
      </c>
      <c r="N136" s="3">
        <v>99</v>
      </c>
      <c r="O136" s="24">
        <v>426.42426776217599</v>
      </c>
      <c r="P136" s="4">
        <v>0.46100000000000002</v>
      </c>
      <c r="Q136" s="4">
        <v>0.34870317002881801</v>
      </c>
      <c r="R136" s="4">
        <v>0.123</v>
      </c>
      <c r="S136" s="4">
        <v>0.08</v>
      </c>
      <c r="T136" s="4">
        <v>8.4000000000000005E-2</v>
      </c>
      <c r="U136" s="4">
        <v>6.5000000000000002E-2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0.61803970807314002</v>
      </c>
      <c r="AC136" s="2">
        <v>0.42878978067457302</v>
      </c>
      <c r="AD136" s="2">
        <v>0.131248286609954</v>
      </c>
      <c r="AE136" s="2">
        <v>8.3381608939051E-2</v>
      </c>
      <c r="AF136" s="2">
        <v>8.7738914308006705E-2</v>
      </c>
      <c r="AG136" s="2">
        <v>6.7208749693450004E-2</v>
      </c>
    </row>
    <row r="137" spans="1:33" x14ac:dyDescent="0.35">
      <c r="A137" s="7">
        <v>915</v>
      </c>
      <c r="B137" s="7">
        <v>316</v>
      </c>
      <c r="C137" s="7">
        <v>0</v>
      </c>
      <c r="D137" s="7">
        <v>0</v>
      </c>
      <c r="E137" s="22" t="str">
        <f t="shared" si="4"/>
        <v>00</v>
      </c>
      <c r="F137" s="4">
        <v>0.99655499999999997</v>
      </c>
      <c r="G137" s="25">
        <v>1</v>
      </c>
      <c r="H137" s="4">
        <v>0.475143382</v>
      </c>
      <c r="I137" s="4">
        <v>7.6004257661999999</v>
      </c>
      <c r="J137" s="2">
        <f t="shared" si="5"/>
        <v>6.2515363825145068E-2</v>
      </c>
      <c r="K137" s="3">
        <v>167</v>
      </c>
      <c r="L137" s="3">
        <v>177</v>
      </c>
      <c r="M137" s="3">
        <v>32</v>
      </c>
      <c r="N137" s="3">
        <v>123</v>
      </c>
      <c r="O137" s="24">
        <v>371.19404822135903</v>
      </c>
      <c r="P137" s="4">
        <v>0.60499999999999998</v>
      </c>
      <c r="Q137" s="4">
        <v>0.51453488372093004</v>
      </c>
      <c r="R137" s="4">
        <v>6.3E-2</v>
      </c>
      <c r="S137" s="4">
        <v>4.9000000000000002E-2</v>
      </c>
      <c r="T137" s="4">
        <v>5.2999999999999999E-2</v>
      </c>
      <c r="U137" s="4">
        <v>0.06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0.92886951408101504</v>
      </c>
      <c r="AC137" s="2">
        <v>0.72264784495664303</v>
      </c>
      <c r="AD137" s="2">
        <v>6.5071996743714805E-2</v>
      </c>
      <c r="AE137" s="2">
        <v>5.0241216436746797E-2</v>
      </c>
      <c r="AF137" s="2">
        <v>5.4456185796058897E-2</v>
      </c>
      <c r="AG137" s="2">
        <v>6.1875403718087502E-2</v>
      </c>
    </row>
    <row r="138" spans="1:33" x14ac:dyDescent="0.35">
      <c r="A138" s="7">
        <v>57</v>
      </c>
      <c r="B138" s="7">
        <v>399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0.54041293820000003</v>
      </c>
      <c r="I138" s="4">
        <v>8.1515723843999996</v>
      </c>
      <c r="J138" s="2">
        <f t="shared" si="5"/>
        <v>6.6295545536001199E-2</v>
      </c>
      <c r="K138" s="3">
        <v>180</v>
      </c>
      <c r="L138" s="3">
        <v>117</v>
      </c>
      <c r="M138" s="3">
        <v>72</v>
      </c>
      <c r="N138" s="3">
        <v>130</v>
      </c>
      <c r="O138" s="24">
        <v>727.78908528837201</v>
      </c>
      <c r="P138" s="4">
        <v>0.50700000000000001</v>
      </c>
      <c r="Q138" s="4">
        <v>0.39393939393939398</v>
      </c>
      <c r="R138" s="4">
        <v>0.13900000000000001</v>
      </c>
      <c r="S138" s="4">
        <v>0.11600000000000001</v>
      </c>
      <c r="T138" s="4">
        <v>0.13800000000000001</v>
      </c>
      <c r="U138" s="4">
        <v>0.11899999999999999</v>
      </c>
      <c r="V138" s="5">
        <v>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0.70724610493944695</v>
      </c>
      <c r="AC138" s="2">
        <v>0.50077528791248904</v>
      </c>
      <c r="AD138" s="2">
        <v>0.14966077455440599</v>
      </c>
      <c r="AE138" s="2">
        <v>0.123298216344494</v>
      </c>
      <c r="AF138" s="2">
        <v>0.14850000831844401</v>
      </c>
      <c r="AG138" s="2">
        <v>0.12669765304595801</v>
      </c>
    </row>
    <row r="139" spans="1:33" x14ac:dyDescent="0.35">
      <c r="A139" s="7">
        <v>531</v>
      </c>
      <c r="B139" s="7">
        <v>90</v>
      </c>
      <c r="C139" s="7">
        <v>0</v>
      </c>
      <c r="D139" s="7">
        <v>0</v>
      </c>
      <c r="E139" s="22" t="str">
        <f t="shared" si="4"/>
        <v>00</v>
      </c>
      <c r="F139" s="4">
        <v>0.99603699999999995</v>
      </c>
      <c r="G139" s="25">
        <v>1</v>
      </c>
      <c r="H139" s="4">
        <v>0.59677349619999998</v>
      </c>
      <c r="I139" s="4">
        <v>8.83551015856</v>
      </c>
      <c r="J139" s="2">
        <f t="shared" si="5"/>
        <v>6.7542618987522202E-2</v>
      </c>
      <c r="K139" s="3">
        <v>114</v>
      </c>
      <c r="L139" s="3">
        <v>174</v>
      </c>
      <c r="M139" s="3">
        <v>61</v>
      </c>
      <c r="N139" s="3">
        <v>150</v>
      </c>
      <c r="O139" s="24">
        <v>1001</v>
      </c>
      <c r="P139" s="4">
        <v>0.64100000000000001</v>
      </c>
      <c r="Q139" s="4">
        <v>0.60416666666666696</v>
      </c>
      <c r="R139" s="4">
        <v>9.6000000000000002E-2</v>
      </c>
      <c r="S139" s="4">
        <v>0.10199999999999999</v>
      </c>
      <c r="T139" s="4">
        <v>9.6000000000000002E-2</v>
      </c>
      <c r="U139" s="4">
        <v>7.1999999999999995E-2</v>
      </c>
      <c r="V139" s="5">
        <v>0</v>
      </c>
      <c r="W139" s="5">
        <v>0</v>
      </c>
      <c r="X139" s="5">
        <v>100</v>
      </c>
      <c r="Y139" s="5">
        <v>100</v>
      </c>
      <c r="Z139" s="5">
        <v>100</v>
      </c>
      <c r="AA139" s="5">
        <v>100</v>
      </c>
      <c r="AB139" s="2">
        <v>1.02443289049386</v>
      </c>
      <c r="AC139" s="2">
        <v>0.92676203174145</v>
      </c>
      <c r="AD139" s="2">
        <v>0.100925918589961</v>
      </c>
      <c r="AE139" s="2">
        <v>0.107585210679937</v>
      </c>
      <c r="AF139" s="2">
        <v>0.100925918589961</v>
      </c>
      <c r="AG139" s="2">
        <v>7.4723546195936394E-2</v>
      </c>
    </row>
    <row r="140" spans="1:33" x14ac:dyDescent="0.35">
      <c r="A140" s="7">
        <v>99</v>
      </c>
      <c r="B140" s="7">
        <v>148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0.56986994140000002</v>
      </c>
      <c r="I140" s="4">
        <v>8.3928126966899992</v>
      </c>
      <c r="J140" s="2">
        <f t="shared" si="5"/>
        <v>6.7899756850852672E-2</v>
      </c>
      <c r="K140" s="3">
        <v>148</v>
      </c>
      <c r="L140" s="3">
        <v>153</v>
      </c>
      <c r="M140" s="3">
        <v>58</v>
      </c>
      <c r="N140" s="3">
        <v>140</v>
      </c>
      <c r="O140" s="24">
        <v>1001</v>
      </c>
      <c r="P140" s="4">
        <v>0.61099999999999999</v>
      </c>
      <c r="Q140" s="4">
        <v>0.508305647840532</v>
      </c>
      <c r="R140" s="4">
        <v>7.1999999999999995E-2</v>
      </c>
      <c r="S140" s="4">
        <v>7.6999999999999999E-2</v>
      </c>
      <c r="T140" s="4">
        <v>7.1999999999999995E-2</v>
      </c>
      <c r="U140" s="4">
        <v>8.2000000000000003E-2</v>
      </c>
      <c r="V140" s="5">
        <v>0</v>
      </c>
      <c r="W140" s="5">
        <v>0</v>
      </c>
      <c r="X140" s="5">
        <v>100</v>
      </c>
      <c r="Y140" s="5">
        <v>100</v>
      </c>
      <c r="Z140" s="5">
        <v>100</v>
      </c>
      <c r="AA140" s="5">
        <v>100</v>
      </c>
      <c r="AB140" s="2">
        <v>0.94417593536369104</v>
      </c>
      <c r="AC140" s="2">
        <v>0.70989799098476103</v>
      </c>
      <c r="AD140" s="2">
        <v>7.4723546195936394E-2</v>
      </c>
      <c r="AE140" s="2">
        <v>8.0126044479284897E-2</v>
      </c>
      <c r="AF140" s="2">
        <v>7.4723546195936394E-2</v>
      </c>
      <c r="AG140" s="2">
        <v>8.5557888361646503E-2</v>
      </c>
    </row>
    <row r="141" spans="1:33" x14ac:dyDescent="0.35">
      <c r="A141" s="7">
        <v>321</v>
      </c>
      <c r="B141" s="7">
        <v>334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0.7517784757</v>
      </c>
      <c r="I141" s="4">
        <v>10.937398072200001</v>
      </c>
      <c r="J141" s="2">
        <f t="shared" si="5"/>
        <v>6.8734672610190894E-2</v>
      </c>
      <c r="K141" s="3">
        <v>91</v>
      </c>
      <c r="L141" s="3">
        <v>162</v>
      </c>
      <c r="M141" s="3">
        <v>77</v>
      </c>
      <c r="N141" s="3">
        <v>169</v>
      </c>
      <c r="O141" s="24">
        <v>450.83642373348198</v>
      </c>
      <c r="P141" s="4">
        <v>0.66300000000000003</v>
      </c>
      <c r="Q141" s="4">
        <v>0.64031620553359703</v>
      </c>
      <c r="R141" s="4">
        <v>0.34499999999999997</v>
      </c>
      <c r="S141" s="4">
        <v>0.38700000000000001</v>
      </c>
      <c r="T141" s="4">
        <v>0.33200000000000002</v>
      </c>
      <c r="U141" s="4">
        <v>0.31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1.0876723486297799</v>
      </c>
      <c r="AC141" s="2">
        <v>1.0225299822106699</v>
      </c>
      <c r="AD141" s="2">
        <v>0.42312004334688502</v>
      </c>
      <c r="AE141" s="2">
        <v>0.48939034304592599</v>
      </c>
      <c r="AF141" s="2">
        <v>0.40346710544549103</v>
      </c>
      <c r="AG141" s="2">
        <v>0.37106368139083201</v>
      </c>
    </row>
    <row r="142" spans="1:33" x14ac:dyDescent="0.35">
      <c r="A142" s="7">
        <v>185</v>
      </c>
      <c r="B142" s="7">
        <v>410</v>
      </c>
      <c r="C142" s="7">
        <v>0</v>
      </c>
      <c r="D142" s="7">
        <v>0</v>
      </c>
      <c r="E142" s="22" t="str">
        <f t="shared" si="4"/>
        <v>00</v>
      </c>
      <c r="F142" s="4">
        <v>0.83745400000000003</v>
      </c>
      <c r="G142" s="25">
        <v>1</v>
      </c>
      <c r="H142" s="4">
        <v>0.56886247509999999</v>
      </c>
      <c r="I142" s="4">
        <v>8.2564891412300003</v>
      </c>
      <c r="J142" s="2">
        <f t="shared" si="5"/>
        <v>6.8898834040645798E-2</v>
      </c>
      <c r="K142" s="3">
        <v>177</v>
      </c>
      <c r="L142" s="3">
        <v>134</v>
      </c>
      <c r="M142" s="3">
        <v>87</v>
      </c>
      <c r="N142" s="3">
        <v>101</v>
      </c>
      <c r="O142" s="24">
        <v>1001</v>
      </c>
      <c r="P142" s="4">
        <v>0.5</v>
      </c>
      <c r="Q142" s="4">
        <v>0.43086816720257198</v>
      </c>
      <c r="R142" s="4">
        <v>0.124</v>
      </c>
      <c r="S142" s="4">
        <v>0.155</v>
      </c>
      <c r="T142" s="4">
        <v>0.109</v>
      </c>
      <c r="U142" s="4">
        <v>0.13500000000000001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0.69314718055994495</v>
      </c>
      <c r="AC142" s="2">
        <v>0.563643179605405</v>
      </c>
      <c r="AD142" s="2">
        <v>0.13238918804574601</v>
      </c>
      <c r="AE142" s="2">
        <v>0.168418651624963</v>
      </c>
      <c r="AF142" s="2">
        <v>0.115410851511328</v>
      </c>
      <c r="AG142" s="2">
        <v>0.14502577205025799</v>
      </c>
    </row>
    <row r="143" spans="1:33" x14ac:dyDescent="0.35">
      <c r="A143" s="7">
        <v>599</v>
      </c>
      <c r="B143" s="7">
        <v>473</v>
      </c>
      <c r="C143" s="7">
        <v>0</v>
      </c>
      <c r="D143" s="7">
        <v>0</v>
      </c>
      <c r="E143" s="22" t="str">
        <f t="shared" si="4"/>
        <v>00</v>
      </c>
      <c r="F143" s="4">
        <v>0.99536199999999997</v>
      </c>
      <c r="G143" s="25">
        <v>1</v>
      </c>
      <c r="H143" s="4">
        <v>0.49626783889999998</v>
      </c>
      <c r="I143" s="4">
        <v>7.1524357695000003</v>
      </c>
      <c r="J143" s="2">
        <f t="shared" si="5"/>
        <v>6.9384452359044696E-2</v>
      </c>
      <c r="K143" s="3">
        <v>165</v>
      </c>
      <c r="L143" s="3">
        <v>165</v>
      </c>
      <c r="M143" s="3">
        <v>38</v>
      </c>
      <c r="N143" s="3">
        <v>131</v>
      </c>
      <c r="O143" s="24">
        <v>134.32122217021899</v>
      </c>
      <c r="P143" s="4">
        <v>0.63200000000000001</v>
      </c>
      <c r="Q143" s="4">
        <v>0.5</v>
      </c>
      <c r="R143" s="4">
        <v>0.1</v>
      </c>
      <c r="S143" s="4">
        <v>0.09</v>
      </c>
      <c r="T143" s="4">
        <v>9.7000000000000003E-2</v>
      </c>
      <c r="U143" s="4">
        <v>9.5000000000000001E-2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0.999672340813206</v>
      </c>
      <c r="AC143" s="2">
        <v>0.69314718055994495</v>
      </c>
      <c r="AD143" s="2">
        <v>0.105360515657826</v>
      </c>
      <c r="AE143" s="2">
        <v>9.4310679471241304E-2</v>
      </c>
      <c r="AF143" s="2">
        <v>0.102032725565152</v>
      </c>
      <c r="AG143" s="2">
        <v>9.9820335282210904E-2</v>
      </c>
    </row>
    <row r="144" spans="1:33" x14ac:dyDescent="0.35">
      <c r="A144" s="7">
        <v>311</v>
      </c>
      <c r="B144" s="7">
        <v>366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0.47669993090000001</v>
      </c>
      <c r="I144" s="4">
        <v>6.8577794122500002</v>
      </c>
      <c r="J144" s="2">
        <f t="shared" si="5"/>
        <v>6.9512287031057676E-2</v>
      </c>
      <c r="K144" s="3">
        <v>217</v>
      </c>
      <c r="L144" s="3">
        <v>116</v>
      </c>
      <c r="M144" s="3">
        <v>79</v>
      </c>
      <c r="N144" s="3">
        <v>87</v>
      </c>
      <c r="O144" s="24">
        <v>864.42211131043098</v>
      </c>
      <c r="P144" s="4">
        <v>0.40699999999999997</v>
      </c>
      <c r="Q144" s="4">
        <v>0.34834834834834799</v>
      </c>
      <c r="R144" s="4">
        <v>0.10299999999999999</v>
      </c>
      <c r="S144" s="4">
        <v>7.6999999999999999E-2</v>
      </c>
      <c r="T144" s="4">
        <v>9.1999999999999998E-2</v>
      </c>
      <c r="U144" s="4">
        <v>8.2000000000000003E-2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0.52256087998441203</v>
      </c>
      <c r="AC144" s="2">
        <v>0.42824513643998402</v>
      </c>
      <c r="AD144" s="2">
        <v>0.10869941692334099</v>
      </c>
      <c r="AE144" s="2">
        <v>8.0126044479284897E-2</v>
      </c>
      <c r="AF144" s="2">
        <v>9.65109003808437E-2</v>
      </c>
      <c r="AG144" s="2">
        <v>8.5557888361646503E-2</v>
      </c>
    </row>
    <row r="145" spans="1:33" x14ac:dyDescent="0.35">
      <c r="A145" s="7">
        <v>89</v>
      </c>
      <c r="B145" s="7">
        <v>397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0.50467561920000004</v>
      </c>
      <c r="I145" s="4">
        <v>7.23343762898</v>
      </c>
      <c r="J145" s="2">
        <f t="shared" si="5"/>
        <v>6.9769816937118631E-2</v>
      </c>
      <c r="K145" s="3">
        <v>232</v>
      </c>
      <c r="L145" s="3">
        <v>132</v>
      </c>
      <c r="M145" s="3">
        <v>55</v>
      </c>
      <c r="N145" s="3">
        <v>80</v>
      </c>
      <c r="O145" s="24">
        <v>445.23186154971597</v>
      </c>
      <c r="P145" s="4">
        <v>0.41099999999999998</v>
      </c>
      <c r="Q145" s="4">
        <v>0.36263736263736301</v>
      </c>
      <c r="R145" s="4">
        <v>8.8999999999999996E-2</v>
      </c>
      <c r="S145" s="4">
        <v>0.104</v>
      </c>
      <c r="T145" s="4">
        <v>9.1999999999999998E-2</v>
      </c>
      <c r="U145" s="4">
        <v>8.6999999999999994E-2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0.52932909533054995</v>
      </c>
      <c r="AC145" s="2">
        <v>0.45041649597043099</v>
      </c>
      <c r="AD145" s="2">
        <v>9.3212381722178703E-2</v>
      </c>
      <c r="AE145" s="2">
        <v>0.109814866007207</v>
      </c>
      <c r="AF145" s="2">
        <v>9.65109003808437E-2</v>
      </c>
      <c r="AG145" s="2">
        <v>9.1019398387168493E-2</v>
      </c>
    </row>
    <row r="146" spans="1:33" x14ac:dyDescent="0.35">
      <c r="A146" s="7">
        <v>903</v>
      </c>
      <c r="B146" s="7">
        <v>403</v>
      </c>
      <c r="C146" s="7">
        <v>0</v>
      </c>
      <c r="D146" s="7">
        <v>0</v>
      </c>
      <c r="E146" s="22" t="str">
        <f t="shared" si="4"/>
        <v>00</v>
      </c>
      <c r="F146" s="4">
        <v>0.49887999999999999</v>
      </c>
      <c r="G146" s="25">
        <v>1</v>
      </c>
      <c r="H146" s="4">
        <v>0.62618103709999995</v>
      </c>
      <c r="I146" s="4">
        <v>8.9684872514399991</v>
      </c>
      <c r="J146" s="2">
        <f t="shared" si="5"/>
        <v>6.9820140180213666E-2</v>
      </c>
      <c r="K146" s="3">
        <v>171</v>
      </c>
      <c r="L146" s="3">
        <v>106</v>
      </c>
      <c r="M146" s="3">
        <v>72</v>
      </c>
      <c r="N146" s="3">
        <v>150</v>
      </c>
      <c r="O146" s="24">
        <v>879.63185047382399</v>
      </c>
      <c r="P146" s="4">
        <v>0.503</v>
      </c>
      <c r="Q146" s="4">
        <v>0.382671480144404</v>
      </c>
      <c r="R146" s="4">
        <v>0.16</v>
      </c>
      <c r="S146" s="4">
        <v>0.222</v>
      </c>
      <c r="T146" s="4">
        <v>0.191</v>
      </c>
      <c r="U146" s="4">
        <v>0.22900000000000001</v>
      </c>
      <c r="V146" s="5">
        <v>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0.69916525288550802</v>
      </c>
      <c r="AC146" s="2">
        <v>0.48235394968467898</v>
      </c>
      <c r="AD146" s="2">
        <v>0.17435338714477799</v>
      </c>
      <c r="AE146" s="2">
        <v>0.25102875480374498</v>
      </c>
      <c r="AF146" s="2">
        <v>0.211956361923645</v>
      </c>
      <c r="AG146" s="2">
        <v>0.260066905418808</v>
      </c>
    </row>
    <row r="147" spans="1:33" x14ac:dyDescent="0.35">
      <c r="A147" s="7">
        <v>175</v>
      </c>
      <c r="B147" s="7">
        <v>65</v>
      </c>
      <c r="C147" s="7">
        <v>0</v>
      </c>
      <c r="D147" s="7">
        <v>0</v>
      </c>
      <c r="E147" s="22" t="str">
        <f t="shared" si="4"/>
        <v>00</v>
      </c>
      <c r="F147" s="4">
        <v>0.98155300000000001</v>
      </c>
      <c r="G147" s="25">
        <v>1</v>
      </c>
      <c r="H147" s="4">
        <v>0.61130613570000003</v>
      </c>
      <c r="I147" s="4">
        <v>8.6881296719000005</v>
      </c>
      <c r="J147" s="2">
        <f t="shared" si="5"/>
        <v>7.0361074107485544E-2</v>
      </c>
      <c r="K147" s="3">
        <v>286</v>
      </c>
      <c r="L147" s="3">
        <v>103</v>
      </c>
      <c r="M147" s="3">
        <v>50</v>
      </c>
      <c r="N147" s="3">
        <v>60</v>
      </c>
      <c r="O147" s="24">
        <v>145.829889060532</v>
      </c>
      <c r="P147" s="4">
        <v>0.318</v>
      </c>
      <c r="Q147" s="4">
        <v>0.26478149100257098</v>
      </c>
      <c r="R147" s="4">
        <v>9.0999999999999998E-2</v>
      </c>
      <c r="S147" s="4">
        <v>7.9000000000000001E-2</v>
      </c>
      <c r="T147" s="4">
        <v>5.8999999999999997E-2</v>
      </c>
      <c r="U147" s="4">
        <v>5.2999999999999999E-2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0.38272562113867498</v>
      </c>
      <c r="AC147" s="2">
        <v>0.30758753279859402</v>
      </c>
      <c r="AD147" s="2">
        <v>9.5410184804658196E-2</v>
      </c>
      <c r="AE147" s="2">
        <v>8.2295242726830198E-2</v>
      </c>
      <c r="AF147" s="2">
        <v>6.0812139396757399E-2</v>
      </c>
      <c r="AG147" s="2">
        <v>5.4456185796058897E-2</v>
      </c>
    </row>
    <row r="148" spans="1:33" x14ac:dyDescent="0.35">
      <c r="A148" s="7">
        <v>111</v>
      </c>
      <c r="B148" s="7">
        <v>209</v>
      </c>
      <c r="C148" s="7">
        <v>0</v>
      </c>
      <c r="D148" s="7">
        <v>0</v>
      </c>
      <c r="E148" s="22" t="str">
        <f t="shared" si="4"/>
        <v>00</v>
      </c>
      <c r="F148" s="4">
        <v>0.99963100000000005</v>
      </c>
      <c r="G148" s="25">
        <v>1</v>
      </c>
      <c r="H148" s="4">
        <v>0.54748950529999996</v>
      </c>
      <c r="I148" s="4">
        <v>7.5359414684099999</v>
      </c>
      <c r="J148" s="2">
        <f t="shared" si="5"/>
        <v>7.2650445547517525E-2</v>
      </c>
      <c r="K148" s="3">
        <v>100</v>
      </c>
      <c r="L148" s="3">
        <v>161</v>
      </c>
      <c r="M148" s="3">
        <v>28</v>
      </c>
      <c r="N148" s="3">
        <v>210</v>
      </c>
      <c r="O148" s="24">
        <v>252.58287146620401</v>
      </c>
      <c r="P148" s="4">
        <v>0.76700000000000002</v>
      </c>
      <c r="Q148" s="4">
        <v>0.61685823754789304</v>
      </c>
      <c r="R148" s="4">
        <v>7.5999999999999998E-2</v>
      </c>
      <c r="S148" s="4">
        <v>7.0000000000000007E-2</v>
      </c>
      <c r="T148" s="4">
        <v>8.7999999999999995E-2</v>
      </c>
      <c r="U148" s="4">
        <v>0.09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1.45671682541644</v>
      </c>
      <c r="AC148" s="2">
        <v>0.95935022133460202</v>
      </c>
      <c r="AD148" s="2">
        <v>7.9043207340452906E-2</v>
      </c>
      <c r="AE148" s="2">
        <v>7.2570692834835498E-2</v>
      </c>
      <c r="AF148" s="2">
        <v>9.2115288907805598E-2</v>
      </c>
      <c r="AG148" s="2">
        <v>9.4310679471241304E-2</v>
      </c>
    </row>
    <row r="149" spans="1:33" x14ac:dyDescent="0.35">
      <c r="A149" s="7">
        <v>511</v>
      </c>
      <c r="B149" s="7">
        <v>399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0.48502112469999997</v>
      </c>
      <c r="I149" s="4">
        <v>6.6528418884200002</v>
      </c>
      <c r="J149" s="2">
        <f t="shared" si="5"/>
        <v>7.2904351679277446E-2</v>
      </c>
      <c r="K149" s="3">
        <v>202</v>
      </c>
      <c r="L149" s="3">
        <v>124</v>
      </c>
      <c r="M149" s="3">
        <v>89</v>
      </c>
      <c r="N149" s="3">
        <v>84</v>
      </c>
      <c r="O149" s="24">
        <v>719.08673292410799</v>
      </c>
      <c r="P149" s="4">
        <v>0.40400000000000003</v>
      </c>
      <c r="Q149" s="4">
        <v>0.380368098159509</v>
      </c>
      <c r="R149" s="4">
        <v>9.1999999999999998E-2</v>
      </c>
      <c r="S149" s="4">
        <v>0.104</v>
      </c>
      <c r="T149" s="4">
        <v>8.5999999999999993E-2</v>
      </c>
      <c r="U149" s="4">
        <v>7.9000000000000001E-2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0.51751461191678705</v>
      </c>
      <c r="AC149" s="2">
        <v>0.47862968396550298</v>
      </c>
      <c r="AD149" s="2">
        <v>9.65109003808437E-2</v>
      </c>
      <c r="AE149" s="2">
        <v>0.109814866007207</v>
      </c>
      <c r="AF149" s="2">
        <v>8.9924707527986994E-2</v>
      </c>
      <c r="AG149" s="2">
        <v>8.2295242726830198E-2</v>
      </c>
    </row>
    <row r="150" spans="1:33" x14ac:dyDescent="0.35">
      <c r="A150" s="7">
        <v>291</v>
      </c>
      <c r="B150" s="7">
        <v>141</v>
      </c>
      <c r="C150" s="7">
        <v>0</v>
      </c>
      <c r="D150" s="7">
        <v>0</v>
      </c>
      <c r="E150" s="22" t="str">
        <f t="shared" si="4"/>
        <v>00</v>
      </c>
      <c r="F150" s="4">
        <v>0.99988600000000005</v>
      </c>
      <c r="G150" s="25">
        <v>1</v>
      </c>
      <c r="H150" s="4">
        <v>0.62810930480000005</v>
      </c>
      <c r="I150" s="4">
        <v>8.4123113035500001</v>
      </c>
      <c r="J150" s="2">
        <f t="shared" si="5"/>
        <v>7.4665485160414546E-2</v>
      </c>
      <c r="K150" s="3">
        <v>166</v>
      </c>
      <c r="L150" s="3">
        <v>149</v>
      </c>
      <c r="M150" s="3">
        <v>57</v>
      </c>
      <c r="N150" s="3">
        <v>127</v>
      </c>
      <c r="O150" s="24">
        <v>888.61227739140804</v>
      </c>
      <c r="P150" s="4">
        <v>0.55100000000000005</v>
      </c>
      <c r="Q150" s="4">
        <v>0.473015873015873</v>
      </c>
      <c r="R150" s="4">
        <v>8.6999999999999994E-2</v>
      </c>
      <c r="S150" s="4">
        <v>9.2999999999999999E-2</v>
      </c>
      <c r="T150" s="4">
        <v>0.115</v>
      </c>
      <c r="U150" s="4">
        <v>8.4000000000000005E-2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0.80073239123988305</v>
      </c>
      <c r="AC150" s="2">
        <v>0.64058485046908997</v>
      </c>
      <c r="AD150" s="2">
        <v>9.1019398387168493E-2</v>
      </c>
      <c r="AE150" s="2">
        <v>9.7612828867000401E-2</v>
      </c>
      <c r="AF150" s="2">
        <v>0.122167633974208</v>
      </c>
      <c r="AG150" s="2">
        <v>8.7738914308006705E-2</v>
      </c>
    </row>
    <row r="151" spans="1:33" x14ac:dyDescent="0.35">
      <c r="A151" s="7">
        <v>349</v>
      </c>
      <c r="B151" s="7">
        <v>286</v>
      </c>
      <c r="C151" s="7">
        <v>0</v>
      </c>
      <c r="D151" s="7">
        <v>0</v>
      </c>
      <c r="E151" s="22" t="str">
        <f t="shared" si="4"/>
        <v>00</v>
      </c>
      <c r="F151" s="4">
        <v>0.98738599999999999</v>
      </c>
      <c r="G151" s="25">
        <v>1</v>
      </c>
      <c r="H151" s="4">
        <v>0.61034816780000001</v>
      </c>
      <c r="I151" s="4">
        <v>8.1375867257600003</v>
      </c>
      <c r="J151" s="2">
        <f t="shared" si="5"/>
        <v>7.5003583785830219E-2</v>
      </c>
      <c r="K151" s="3">
        <v>177</v>
      </c>
      <c r="L151" s="3">
        <v>134</v>
      </c>
      <c r="M151" s="3">
        <v>61</v>
      </c>
      <c r="N151" s="3">
        <v>127</v>
      </c>
      <c r="O151" s="24">
        <v>1001</v>
      </c>
      <c r="P151" s="4">
        <v>0.53800000000000003</v>
      </c>
      <c r="Q151" s="4">
        <v>0.43086816720257198</v>
      </c>
      <c r="R151" s="4">
        <v>0.1</v>
      </c>
      <c r="S151" s="4">
        <v>9.0999999999999998E-2</v>
      </c>
      <c r="T151" s="4">
        <v>7.3999999999999996E-2</v>
      </c>
      <c r="U151" s="4">
        <v>6.6000000000000003E-2</v>
      </c>
      <c r="V151" s="5">
        <v>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0.77219038790039796</v>
      </c>
      <c r="AC151" s="2">
        <v>0.563643179605405</v>
      </c>
      <c r="AD151" s="2">
        <v>0.105360515657826</v>
      </c>
      <c r="AE151" s="2">
        <v>9.5410184804658196E-2</v>
      </c>
      <c r="AF151" s="2">
        <v>7.6881044335957605E-2</v>
      </c>
      <c r="AG151" s="2">
        <v>6.8278840753294504E-2</v>
      </c>
    </row>
    <row r="152" spans="1:33" x14ac:dyDescent="0.35">
      <c r="A152" s="7">
        <v>843</v>
      </c>
      <c r="B152" s="7">
        <v>466</v>
      </c>
      <c r="C152" s="7">
        <v>0</v>
      </c>
      <c r="D152" s="7">
        <v>0</v>
      </c>
      <c r="E152" s="22" t="str">
        <f t="shared" si="4"/>
        <v>00</v>
      </c>
      <c r="F152" s="4">
        <v>0.98656200000000005</v>
      </c>
      <c r="G152" s="25">
        <v>1</v>
      </c>
      <c r="H152" s="4">
        <v>0.62574172829999997</v>
      </c>
      <c r="I152" s="4">
        <v>8.3142850939000006</v>
      </c>
      <c r="J152" s="2">
        <f t="shared" si="5"/>
        <v>7.526103822914279E-2</v>
      </c>
      <c r="K152" s="3">
        <v>218</v>
      </c>
      <c r="L152" s="3">
        <v>155</v>
      </c>
      <c r="M152" s="3">
        <v>58</v>
      </c>
      <c r="N152" s="3">
        <v>68</v>
      </c>
      <c r="O152" s="24">
        <v>360.09188861397399</v>
      </c>
      <c r="P152" s="4">
        <v>0.46899999999999997</v>
      </c>
      <c r="Q152" s="4">
        <v>0.41554959785522799</v>
      </c>
      <c r="R152" s="4">
        <v>0.14599999999999999</v>
      </c>
      <c r="S152" s="4">
        <v>0.16500000000000001</v>
      </c>
      <c r="T152" s="4">
        <v>0.14499999999999999</v>
      </c>
      <c r="U152" s="4">
        <v>0.126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0.63299325774019799</v>
      </c>
      <c r="AC152" s="2">
        <v>0.53708335685472697</v>
      </c>
      <c r="AD152" s="2">
        <v>0.157824085193567</v>
      </c>
      <c r="AE152" s="2">
        <v>0.18032355413128201</v>
      </c>
      <c r="AF152" s="2">
        <v>0.15665381004537701</v>
      </c>
      <c r="AG152" s="2">
        <v>0.13467490332660201</v>
      </c>
    </row>
    <row r="153" spans="1:33" x14ac:dyDescent="0.35">
      <c r="A153" s="7">
        <v>451</v>
      </c>
      <c r="B153" s="7">
        <v>333</v>
      </c>
      <c r="C153" s="7">
        <v>0</v>
      </c>
      <c r="D153" s="7">
        <v>0</v>
      </c>
      <c r="E153" s="22" t="str">
        <f t="shared" si="4"/>
        <v>00</v>
      </c>
      <c r="F153" s="4">
        <v>0.50384799999999996</v>
      </c>
      <c r="G153" s="25">
        <v>1</v>
      </c>
      <c r="H153" s="4">
        <v>0.55903026830000002</v>
      </c>
      <c r="I153" s="4">
        <v>7.2117840270649998</v>
      </c>
      <c r="J153" s="2">
        <f t="shared" si="5"/>
        <v>7.7516224307608683E-2</v>
      </c>
      <c r="K153" s="3">
        <v>121</v>
      </c>
      <c r="L153" s="3">
        <v>142</v>
      </c>
      <c r="M153" s="3">
        <v>68</v>
      </c>
      <c r="N153" s="3">
        <v>168</v>
      </c>
      <c r="O153" s="24">
        <v>849.19060452065696</v>
      </c>
      <c r="P153" s="4">
        <v>0.60899999999999999</v>
      </c>
      <c r="Q153" s="4">
        <v>0.53992395437262397</v>
      </c>
      <c r="R153" s="4">
        <v>0.25600000000000001</v>
      </c>
      <c r="S153" s="4">
        <v>0.26300000000000001</v>
      </c>
      <c r="T153" s="4">
        <v>0.24299999999999999</v>
      </c>
      <c r="U153" s="4">
        <v>0.26800000000000002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0.93904771899677097</v>
      </c>
      <c r="AC153" s="2">
        <v>0.77636348658102305</v>
      </c>
      <c r="AD153" s="2">
        <v>0.29571424414904501</v>
      </c>
      <c r="AE153" s="2">
        <v>0.30516738679279998</v>
      </c>
      <c r="AF153" s="2">
        <v>0.278392025544688</v>
      </c>
      <c r="AG153" s="2">
        <v>0.311974765020825</v>
      </c>
    </row>
    <row r="154" spans="1:33" x14ac:dyDescent="0.35">
      <c r="A154" s="7">
        <v>285</v>
      </c>
      <c r="B154" s="7">
        <v>416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0.59015415910000002</v>
      </c>
      <c r="I154" s="4">
        <v>7.5321996782099996</v>
      </c>
      <c r="J154" s="2">
        <f t="shared" si="5"/>
        <v>7.8350838309194704E-2</v>
      </c>
      <c r="K154" s="3">
        <v>218</v>
      </c>
      <c r="L154" s="3">
        <v>119</v>
      </c>
      <c r="M154" s="3">
        <v>74</v>
      </c>
      <c r="N154" s="3">
        <v>88</v>
      </c>
      <c r="O154" s="24">
        <v>793.99317441863195</v>
      </c>
      <c r="P154" s="4">
        <v>0.40699999999999997</v>
      </c>
      <c r="Q154" s="4">
        <v>0.35311572700296701</v>
      </c>
      <c r="R154" s="4">
        <v>0.104</v>
      </c>
      <c r="S154" s="4">
        <v>0.124</v>
      </c>
      <c r="T154" s="4">
        <v>9.8000000000000004E-2</v>
      </c>
      <c r="U154" s="4">
        <v>0.11799999999999999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0.52256087998441203</v>
      </c>
      <c r="AC154" s="2">
        <v>0.435587867563273</v>
      </c>
      <c r="AD154" s="2">
        <v>0.109814866007207</v>
      </c>
      <c r="AE154" s="2">
        <v>0.13238918804574601</v>
      </c>
      <c r="AF154" s="2">
        <v>0.10314075891951301</v>
      </c>
      <c r="AG154" s="2">
        <v>0.125563222975346</v>
      </c>
    </row>
    <row r="155" spans="1:33" x14ac:dyDescent="0.35">
      <c r="A155" s="7">
        <v>443</v>
      </c>
      <c r="B155" s="7">
        <v>26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0.58281787979999999</v>
      </c>
      <c r="I155" s="4">
        <v>7.2427859953500002</v>
      </c>
      <c r="J155" s="2">
        <f t="shared" si="5"/>
        <v>8.0468742300846607E-2</v>
      </c>
      <c r="K155" s="3">
        <v>199</v>
      </c>
      <c r="L155" s="3">
        <v>146</v>
      </c>
      <c r="M155" s="3">
        <v>61</v>
      </c>
      <c r="N155" s="3">
        <v>93</v>
      </c>
      <c r="O155" s="24">
        <v>20.9066856338248</v>
      </c>
      <c r="P155" s="4">
        <v>0.49099999999999999</v>
      </c>
      <c r="Q155" s="4">
        <v>0.42318840579710099</v>
      </c>
      <c r="R155" s="4">
        <v>0.14499999999999999</v>
      </c>
      <c r="S155" s="4">
        <v>0.13400000000000001</v>
      </c>
      <c r="T155" s="4">
        <v>0.15</v>
      </c>
      <c r="U155" s="4">
        <v>0.125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0.67530726243161399</v>
      </c>
      <c r="AC155" s="2">
        <v>0.55023959230686703</v>
      </c>
      <c r="AD155" s="2">
        <v>0.15665381004537701</v>
      </c>
      <c r="AE155" s="2">
        <v>0.14387037041970199</v>
      </c>
      <c r="AF155" s="2">
        <v>0.16251892949777499</v>
      </c>
      <c r="AG155" s="2">
        <v>0.13353139262452299</v>
      </c>
    </row>
    <row r="156" spans="1:33" x14ac:dyDescent="0.35">
      <c r="A156" s="7">
        <v>955</v>
      </c>
      <c r="B156" s="7">
        <v>408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0.68500240209999996</v>
      </c>
      <c r="I156" s="4">
        <v>8.4949449658000002</v>
      </c>
      <c r="J156" s="2">
        <f t="shared" si="5"/>
        <v>8.0636473203507184E-2</v>
      </c>
      <c r="K156" s="3">
        <v>158</v>
      </c>
      <c r="L156" s="3">
        <v>127</v>
      </c>
      <c r="M156" s="3">
        <v>72</v>
      </c>
      <c r="N156" s="3">
        <v>142</v>
      </c>
      <c r="O156" s="24">
        <v>432.79960117308099</v>
      </c>
      <c r="P156" s="4">
        <v>0.54900000000000004</v>
      </c>
      <c r="Q156" s="4">
        <v>0.44561403508771902</v>
      </c>
      <c r="R156" s="4">
        <v>0.40400000000000003</v>
      </c>
      <c r="S156" s="4">
        <v>0.375</v>
      </c>
      <c r="T156" s="4">
        <v>0.45100000000000001</v>
      </c>
      <c r="U156" s="4">
        <v>0.376</v>
      </c>
      <c r="V156" s="5">
        <v>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0.79628793947945897</v>
      </c>
      <c r="AC156" s="2">
        <v>0.58989414724168399</v>
      </c>
      <c r="AD156" s="2">
        <v>0.51751461191678705</v>
      </c>
      <c r="AE156" s="2">
        <v>0.47000362924573602</v>
      </c>
      <c r="AF156" s="2">
        <v>0.59965683747260701</v>
      </c>
      <c r="AG156" s="2">
        <v>0.47160491061270898</v>
      </c>
    </row>
    <row r="157" spans="1:33" x14ac:dyDescent="0.35">
      <c r="A157" s="7">
        <v>987</v>
      </c>
      <c r="B157" s="7">
        <v>31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0.76586501910000004</v>
      </c>
      <c r="I157" s="4">
        <v>9.4023978350800004</v>
      </c>
      <c r="J157" s="2">
        <f t="shared" si="5"/>
        <v>8.1454223968548303E-2</v>
      </c>
      <c r="K157" s="3">
        <v>197</v>
      </c>
      <c r="L157" s="3">
        <v>101</v>
      </c>
      <c r="M157" s="3">
        <v>116</v>
      </c>
      <c r="N157" s="3">
        <v>85</v>
      </c>
      <c r="O157" s="24">
        <v>142.48638503676599</v>
      </c>
      <c r="P157" s="4">
        <v>0.35099999999999998</v>
      </c>
      <c r="Q157" s="4">
        <v>0.33892617449664397</v>
      </c>
      <c r="R157" s="4">
        <v>0.33900000000000002</v>
      </c>
      <c r="S157" s="4">
        <v>0.246</v>
      </c>
      <c r="T157" s="4">
        <v>0.32900000000000001</v>
      </c>
      <c r="U157" s="4">
        <v>0.28999999999999998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0.432322562278047</v>
      </c>
      <c r="AC157" s="2">
        <v>0.41388975776741599</v>
      </c>
      <c r="AD157" s="2">
        <v>0.41400143913045101</v>
      </c>
      <c r="AE157" s="2">
        <v>0.28236291097418098</v>
      </c>
      <c r="AF157" s="2">
        <v>0.39898614201045501</v>
      </c>
      <c r="AG157" s="2">
        <v>0.34249030894677601</v>
      </c>
    </row>
    <row r="158" spans="1:33" x14ac:dyDescent="0.35">
      <c r="A158" s="7">
        <v>967</v>
      </c>
      <c r="B158" s="7">
        <v>284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0.67201287720000003</v>
      </c>
      <c r="I158" s="4">
        <v>7.83293583767</v>
      </c>
      <c r="J158" s="2">
        <f t="shared" si="5"/>
        <v>8.5793231443077697E-2</v>
      </c>
      <c r="K158" s="3">
        <v>112</v>
      </c>
      <c r="L158" s="3">
        <v>175</v>
      </c>
      <c r="M158" s="3">
        <v>58</v>
      </c>
      <c r="N158" s="3">
        <v>154</v>
      </c>
      <c r="O158" s="24">
        <v>1001</v>
      </c>
      <c r="P158" s="4">
        <v>0.66900000000000004</v>
      </c>
      <c r="Q158" s="4">
        <v>0.60975609756097604</v>
      </c>
      <c r="R158" s="4">
        <v>0.16700000000000001</v>
      </c>
      <c r="S158" s="4">
        <v>0.187</v>
      </c>
      <c r="T158" s="4">
        <v>0.17100000000000001</v>
      </c>
      <c r="U158" s="4">
        <v>0.16400000000000001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1.1056369036050699</v>
      </c>
      <c r="AC158" s="2">
        <v>0.94098334446452703</v>
      </c>
      <c r="AD158" s="2">
        <v>0.18272163681529399</v>
      </c>
      <c r="AE158" s="2">
        <v>0.207024169434327</v>
      </c>
      <c r="AF158" s="2">
        <v>0.18753512384684201</v>
      </c>
      <c r="AG158" s="2">
        <v>0.17912666589743501</v>
      </c>
    </row>
    <row r="159" spans="1:33" x14ac:dyDescent="0.35">
      <c r="A159" s="7">
        <v>29</v>
      </c>
      <c r="B159" s="7">
        <v>36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0.8316247054</v>
      </c>
      <c r="I159" s="4">
        <v>9.6157526240000006</v>
      </c>
      <c r="J159" s="2">
        <f t="shared" si="5"/>
        <v>8.6485659304955928E-2</v>
      </c>
      <c r="K159" s="3">
        <v>120</v>
      </c>
      <c r="L159" s="3">
        <v>97</v>
      </c>
      <c r="M159" s="3">
        <v>137</v>
      </c>
      <c r="N159" s="3">
        <v>145</v>
      </c>
      <c r="O159" s="24">
        <v>1001</v>
      </c>
      <c r="P159" s="4">
        <v>0.47099999999999997</v>
      </c>
      <c r="Q159" s="4">
        <v>0.44700460829493099</v>
      </c>
      <c r="R159" s="4">
        <v>0.16500000000000001</v>
      </c>
      <c r="S159" s="4">
        <v>0.16</v>
      </c>
      <c r="T159" s="4">
        <v>0.13400000000000001</v>
      </c>
      <c r="U159" s="4">
        <v>0.11600000000000001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0.63676684712383802</v>
      </c>
      <c r="AC159" s="2">
        <v>0.59240561075841303</v>
      </c>
      <c r="AD159" s="2">
        <v>0.18032355413128201</v>
      </c>
      <c r="AE159" s="2">
        <v>0.17435338714477799</v>
      </c>
      <c r="AF159" s="2">
        <v>0.14387037041970199</v>
      </c>
      <c r="AG159" s="2">
        <v>0.123298216344494</v>
      </c>
    </row>
    <row r="160" spans="1:33" x14ac:dyDescent="0.35">
      <c r="A160" s="7">
        <v>581</v>
      </c>
      <c r="B160" s="7">
        <v>304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0.64458880269999996</v>
      </c>
      <c r="I160" s="4">
        <v>7.4492636245000003</v>
      </c>
      <c r="J160" s="2">
        <f t="shared" si="5"/>
        <v>8.6530539821412913E-2</v>
      </c>
      <c r="K160" s="3">
        <v>191</v>
      </c>
      <c r="L160" s="3">
        <v>116</v>
      </c>
      <c r="M160" s="3">
        <v>82</v>
      </c>
      <c r="N160" s="3">
        <v>110</v>
      </c>
      <c r="O160" s="24">
        <v>1001</v>
      </c>
      <c r="P160" s="4">
        <v>0.46300000000000002</v>
      </c>
      <c r="Q160" s="4">
        <v>0.37785016286645001</v>
      </c>
      <c r="R160" s="4">
        <v>0.112</v>
      </c>
      <c r="S160" s="4">
        <v>0.113</v>
      </c>
      <c r="T160" s="4">
        <v>9.8000000000000004E-2</v>
      </c>
      <c r="U160" s="4">
        <v>0.115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0.62175718447327299</v>
      </c>
      <c r="AC160" s="2">
        <v>0.474574319540567</v>
      </c>
      <c r="AD160" s="2">
        <v>0.11878353598996701</v>
      </c>
      <c r="AE160" s="2">
        <v>0.11991029667255799</v>
      </c>
      <c r="AF160" s="2">
        <v>0.10314075891951301</v>
      </c>
      <c r="AG160" s="2">
        <v>0.122167633974208</v>
      </c>
    </row>
    <row r="161" spans="1:33" x14ac:dyDescent="0.35">
      <c r="A161" s="7">
        <v>323</v>
      </c>
      <c r="B161" s="7">
        <v>238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0.58286381509999996</v>
      </c>
      <c r="I161" s="4">
        <v>6.7289073989999997</v>
      </c>
      <c r="J161" s="2">
        <f t="shared" si="5"/>
        <v>8.6620870304534262E-2</v>
      </c>
      <c r="K161" s="3">
        <v>173</v>
      </c>
      <c r="L161" s="3">
        <v>134</v>
      </c>
      <c r="M161" s="3">
        <v>64</v>
      </c>
      <c r="N161" s="3">
        <v>128</v>
      </c>
      <c r="O161" s="24">
        <v>456.61502165879301</v>
      </c>
      <c r="P161" s="4">
        <v>0.51500000000000001</v>
      </c>
      <c r="Q161" s="4">
        <v>0.436482084690554</v>
      </c>
      <c r="R161" s="4">
        <v>9.5000000000000001E-2</v>
      </c>
      <c r="S161" s="4">
        <v>8.7999999999999995E-2</v>
      </c>
      <c r="T161" s="4">
        <v>8.3000000000000004E-2</v>
      </c>
      <c r="U161" s="4">
        <v>8.3000000000000004E-2</v>
      </c>
      <c r="V161" s="5">
        <v>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0.72360638804465405</v>
      </c>
      <c r="AC161" s="2">
        <v>0.57355615308941799</v>
      </c>
      <c r="AD161" s="2">
        <v>9.9820335282210904E-2</v>
      </c>
      <c r="AE161" s="2">
        <v>9.2115288907805598E-2</v>
      </c>
      <c r="AF161" s="2">
        <v>8.6647806725672197E-2</v>
      </c>
      <c r="AG161" s="2">
        <v>8.6647806725672197E-2</v>
      </c>
    </row>
    <row r="162" spans="1:33" x14ac:dyDescent="0.35">
      <c r="A162" s="7">
        <v>973</v>
      </c>
      <c r="B162" s="7">
        <v>143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0.69145881389999997</v>
      </c>
      <c r="I162" s="4">
        <v>7.9592592420499999</v>
      </c>
      <c r="J162" s="2">
        <f t="shared" si="5"/>
        <v>8.6874769733207818E-2</v>
      </c>
      <c r="K162" s="3">
        <v>229</v>
      </c>
      <c r="L162" s="3">
        <v>111</v>
      </c>
      <c r="M162" s="3">
        <v>64</v>
      </c>
      <c r="N162" s="3">
        <v>95</v>
      </c>
      <c r="O162" s="24">
        <v>257.09492014399302</v>
      </c>
      <c r="P162" s="4">
        <v>0.433</v>
      </c>
      <c r="Q162" s="4">
        <v>0.32647058823529401</v>
      </c>
      <c r="R162" s="4">
        <v>0.26600000000000001</v>
      </c>
      <c r="S162" s="4">
        <v>0.19400000000000001</v>
      </c>
      <c r="T162" s="4">
        <v>0.23699999999999999</v>
      </c>
      <c r="U162" s="4">
        <v>0.17599999999999999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0.56739597525438501</v>
      </c>
      <c r="AC162" s="2">
        <v>0.39522361405596701</v>
      </c>
      <c r="AD162" s="2">
        <v>0.30924625036762099</v>
      </c>
      <c r="AE162" s="2">
        <v>0.21567153647550899</v>
      </c>
      <c r="AF162" s="2">
        <v>0.27049724769768002</v>
      </c>
      <c r="AG162" s="2">
        <v>0.19358474907266501</v>
      </c>
    </row>
    <row r="163" spans="1:33" x14ac:dyDescent="0.35">
      <c r="A163" s="7">
        <v>147</v>
      </c>
      <c r="B163" s="7">
        <v>211</v>
      </c>
      <c r="C163" s="7">
        <v>0</v>
      </c>
      <c r="D163" s="7">
        <v>0</v>
      </c>
      <c r="E163" s="22" t="str">
        <f t="shared" si="4"/>
        <v>00</v>
      </c>
      <c r="F163" s="4">
        <v>0.98237300000000005</v>
      </c>
      <c r="G163" s="25">
        <v>1</v>
      </c>
      <c r="H163" s="4">
        <v>0.97405998240000002</v>
      </c>
      <c r="I163" s="4">
        <v>11.021297281900001</v>
      </c>
      <c r="J163" s="2">
        <f t="shared" si="5"/>
        <v>8.8379793910438681E-2</v>
      </c>
      <c r="K163" s="3">
        <v>186</v>
      </c>
      <c r="L163" s="3">
        <v>118</v>
      </c>
      <c r="M163" s="3">
        <v>79</v>
      </c>
      <c r="N163" s="3">
        <v>116</v>
      </c>
      <c r="O163" s="24">
        <v>1001</v>
      </c>
      <c r="P163" s="4">
        <v>0.48299999999999998</v>
      </c>
      <c r="Q163" s="4">
        <v>0.38815789473684198</v>
      </c>
      <c r="R163" s="4">
        <v>0.153</v>
      </c>
      <c r="S163" s="4">
        <v>0.17799999999999999</v>
      </c>
      <c r="T163" s="4">
        <v>0.13400000000000001</v>
      </c>
      <c r="U163" s="4">
        <v>0.14899999999999999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0.65971240447370805</v>
      </c>
      <c r="AC163" s="2">
        <v>0.49128102769302001</v>
      </c>
      <c r="AD163" s="2">
        <v>0.16605458433008299</v>
      </c>
      <c r="AE163" s="2">
        <v>0.19601488392595701</v>
      </c>
      <c r="AF163" s="2">
        <v>0.14387037041970199</v>
      </c>
      <c r="AG163" s="2">
        <v>0.16134315040876299</v>
      </c>
    </row>
    <row r="164" spans="1:33" x14ac:dyDescent="0.35">
      <c r="A164" s="7">
        <v>789</v>
      </c>
      <c r="B164" s="7">
        <v>3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0.72905788569999996</v>
      </c>
      <c r="I164" s="4">
        <v>8.1141543325000001</v>
      </c>
      <c r="J164" s="2">
        <f t="shared" si="5"/>
        <v>8.985013789790397E-2</v>
      </c>
      <c r="K164" s="3">
        <v>195</v>
      </c>
      <c r="L164" s="3">
        <v>163</v>
      </c>
      <c r="M164" s="3">
        <v>45</v>
      </c>
      <c r="N164" s="3">
        <v>96</v>
      </c>
      <c r="O164" s="24">
        <v>443.85540787290802</v>
      </c>
      <c r="P164" s="4">
        <v>0.53200000000000003</v>
      </c>
      <c r="Q164" s="4">
        <v>0.45530726256983201</v>
      </c>
      <c r="R164" s="4">
        <v>0.20899999999999999</v>
      </c>
      <c r="S164" s="4">
        <v>0.182</v>
      </c>
      <c r="T164" s="4">
        <v>0.192</v>
      </c>
      <c r="U164" s="4">
        <v>0.17100000000000001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0.75928698306449005</v>
      </c>
      <c r="AC164" s="2">
        <v>0.60753342783695397</v>
      </c>
      <c r="AD164" s="2">
        <v>0.23445731121448299</v>
      </c>
      <c r="AE164" s="2">
        <v>0.20089294237939001</v>
      </c>
      <c r="AF164" s="2">
        <v>0.213193220461042</v>
      </c>
      <c r="AG164" s="2">
        <v>0.18753512384684201</v>
      </c>
    </row>
    <row r="165" spans="1:33" x14ac:dyDescent="0.35">
      <c r="A165" s="7">
        <v>811</v>
      </c>
      <c r="B165" s="7">
        <v>212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0.78674189220000001</v>
      </c>
      <c r="I165" s="4">
        <v>8.6959694664100002</v>
      </c>
      <c r="J165" s="2">
        <f t="shared" si="5"/>
        <v>9.0472016402421265E-2</v>
      </c>
      <c r="K165" s="3">
        <v>170</v>
      </c>
      <c r="L165" s="3">
        <v>154</v>
      </c>
      <c r="M165" s="3">
        <v>52</v>
      </c>
      <c r="N165" s="3">
        <v>123</v>
      </c>
      <c r="O165" s="24">
        <v>722.48090516568504</v>
      </c>
      <c r="P165" s="4">
        <v>0.55500000000000005</v>
      </c>
      <c r="Q165" s="4">
        <v>0.47530864197530898</v>
      </c>
      <c r="R165" s="4">
        <v>0.159</v>
      </c>
      <c r="S165" s="4">
        <v>0.155</v>
      </c>
      <c r="T165" s="4">
        <v>0.114</v>
      </c>
      <c r="U165" s="4">
        <v>0.115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0.809680996815897</v>
      </c>
      <c r="AC165" s="2">
        <v>0.64494507874206797</v>
      </c>
      <c r="AD165" s="2">
        <v>0.173163619009189</v>
      </c>
      <c r="AE165" s="2">
        <v>0.168418651624963</v>
      </c>
      <c r="AF165" s="2">
        <v>0.121038328377056</v>
      </c>
      <c r="AG165" s="2">
        <v>0.122167633974208</v>
      </c>
    </row>
    <row r="166" spans="1:33" x14ac:dyDescent="0.35">
      <c r="A166" s="7">
        <v>23</v>
      </c>
      <c r="B166" s="7">
        <v>294</v>
      </c>
      <c r="C166" s="7">
        <v>0</v>
      </c>
      <c r="D166" s="7">
        <v>0</v>
      </c>
      <c r="E166" s="22" t="str">
        <f t="shared" si="4"/>
        <v>00</v>
      </c>
      <c r="F166" s="4">
        <v>0.97145000000000004</v>
      </c>
      <c r="G166" s="25">
        <v>1</v>
      </c>
      <c r="H166" s="4">
        <v>0.68490864900000004</v>
      </c>
      <c r="I166" s="4">
        <v>7.4272872582999998</v>
      </c>
      <c r="J166" s="2">
        <f t="shared" si="5"/>
        <v>9.2215182364814824E-2</v>
      </c>
      <c r="K166" s="3">
        <v>181</v>
      </c>
      <c r="L166" s="3">
        <v>117</v>
      </c>
      <c r="M166" s="3">
        <v>86</v>
      </c>
      <c r="N166" s="3">
        <v>115</v>
      </c>
      <c r="O166" s="24">
        <v>146.88602544086501</v>
      </c>
      <c r="P166" s="4">
        <v>0.46800000000000003</v>
      </c>
      <c r="Q166" s="4">
        <v>0.39261744966443002</v>
      </c>
      <c r="R166" s="4">
        <v>9.2999999999999999E-2</v>
      </c>
      <c r="S166" s="4">
        <v>0.123</v>
      </c>
      <c r="T166" s="4">
        <v>0.11700000000000001</v>
      </c>
      <c r="U166" s="4">
        <v>0.13500000000000001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0.63111178964049297</v>
      </c>
      <c r="AC166" s="2">
        <v>0.49859645523957902</v>
      </c>
      <c r="AD166" s="2">
        <v>9.7612828867000401E-2</v>
      </c>
      <c r="AE166" s="2">
        <v>0.131248286609954</v>
      </c>
      <c r="AF166" s="2">
        <v>0.124430078378177</v>
      </c>
      <c r="AG166" s="2">
        <v>0.14502577205025799</v>
      </c>
    </row>
    <row r="167" spans="1:33" x14ac:dyDescent="0.35">
      <c r="A167" s="7">
        <v>499</v>
      </c>
      <c r="B167" s="7">
        <v>270</v>
      </c>
      <c r="C167" s="7">
        <v>0</v>
      </c>
      <c r="D167" s="7">
        <v>0</v>
      </c>
      <c r="E167" s="22" t="str">
        <f t="shared" si="4"/>
        <v>00</v>
      </c>
      <c r="F167" s="4">
        <v>0.99839699999999998</v>
      </c>
      <c r="G167" s="25">
        <v>1</v>
      </c>
      <c r="H167" s="4">
        <v>0.75814680800000001</v>
      </c>
      <c r="I167" s="4">
        <v>8.2060154840999999</v>
      </c>
      <c r="J167" s="2">
        <f t="shared" si="5"/>
        <v>9.2389151527801472E-2</v>
      </c>
      <c r="K167" s="3">
        <v>174</v>
      </c>
      <c r="L167" s="3">
        <v>160</v>
      </c>
      <c r="M167" s="3">
        <v>42</v>
      </c>
      <c r="N167" s="3">
        <v>123</v>
      </c>
      <c r="O167" s="24">
        <v>91.606551315365394</v>
      </c>
      <c r="P167" s="4">
        <v>0.55300000000000005</v>
      </c>
      <c r="Q167" s="4">
        <v>0.47904191616766501</v>
      </c>
      <c r="R167" s="4">
        <v>0.124</v>
      </c>
      <c r="S167" s="4">
        <v>0.125</v>
      </c>
      <c r="T167" s="4">
        <v>0.114</v>
      </c>
      <c r="U167" s="4">
        <v>0.13600000000000001</v>
      </c>
      <c r="V167" s="5">
        <v>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0.80519668436856795</v>
      </c>
      <c r="AC167" s="2">
        <v>0.65208569376217096</v>
      </c>
      <c r="AD167" s="2">
        <v>0.13238918804574601</v>
      </c>
      <c r="AE167" s="2">
        <v>0.13353139262452299</v>
      </c>
      <c r="AF167" s="2">
        <v>0.121038328377056</v>
      </c>
      <c r="AG167" s="2">
        <v>0.14618251017808101</v>
      </c>
    </row>
    <row r="168" spans="1:33" x14ac:dyDescent="0.35">
      <c r="A168" s="7">
        <v>5</v>
      </c>
      <c r="B168" s="7">
        <v>120</v>
      </c>
      <c r="C168" s="7">
        <v>0</v>
      </c>
      <c r="D168" s="7">
        <v>0</v>
      </c>
      <c r="E168" s="22" t="str">
        <f t="shared" si="4"/>
        <v>00</v>
      </c>
      <c r="F168" s="4">
        <v>0.999865</v>
      </c>
      <c r="G168" s="25">
        <v>1</v>
      </c>
      <c r="H168" s="4">
        <v>0.68849009080000001</v>
      </c>
      <c r="I168" s="4">
        <v>7.3935179192599998</v>
      </c>
      <c r="J168" s="2">
        <f t="shared" si="5"/>
        <v>9.3120771237531458E-2</v>
      </c>
      <c r="K168" s="3">
        <v>125</v>
      </c>
      <c r="L168" s="3">
        <v>136</v>
      </c>
      <c r="M168" s="3">
        <v>93</v>
      </c>
      <c r="N168" s="3">
        <v>145</v>
      </c>
      <c r="O168" s="24">
        <v>1001</v>
      </c>
      <c r="P168" s="4">
        <v>0.57099999999999995</v>
      </c>
      <c r="Q168" s="4">
        <v>0.52107279693486597</v>
      </c>
      <c r="R168" s="4">
        <v>0.105</v>
      </c>
      <c r="S168" s="4">
        <v>0.16400000000000001</v>
      </c>
      <c r="T168" s="4">
        <v>0.104</v>
      </c>
      <c r="U168" s="4">
        <v>0.13500000000000001</v>
      </c>
      <c r="V168" s="5">
        <v>0</v>
      </c>
      <c r="W168" s="5">
        <v>0</v>
      </c>
      <c r="X168" s="5">
        <v>100</v>
      </c>
      <c r="Y168" s="5">
        <v>100</v>
      </c>
      <c r="Z168" s="5">
        <v>100</v>
      </c>
      <c r="AA168" s="5">
        <v>100</v>
      </c>
      <c r="AB168" s="2">
        <v>0.84629836005411996</v>
      </c>
      <c r="AC168" s="2">
        <v>0.73620667002039197</v>
      </c>
      <c r="AD168" s="2">
        <v>0.110931560707282</v>
      </c>
      <c r="AE168" s="2">
        <v>0.17912666589743501</v>
      </c>
      <c r="AF168" s="2">
        <v>0.109814866007207</v>
      </c>
      <c r="AG168" s="2">
        <v>0.14502577205025799</v>
      </c>
    </row>
    <row r="169" spans="1:33" x14ac:dyDescent="0.35">
      <c r="A169" s="7">
        <v>399</v>
      </c>
      <c r="B169" s="7">
        <v>283</v>
      </c>
      <c r="C169" s="7">
        <v>0</v>
      </c>
      <c r="D169" s="7">
        <v>0</v>
      </c>
      <c r="E169" s="22" t="str">
        <f t="shared" si="4"/>
        <v>00</v>
      </c>
      <c r="F169" s="4">
        <v>0.98356699999999997</v>
      </c>
      <c r="G169" s="25">
        <v>1</v>
      </c>
      <c r="H169" s="4">
        <v>0.90538778230000005</v>
      </c>
      <c r="I169" s="4">
        <v>9.3353823408899999</v>
      </c>
      <c r="J169" s="2">
        <f t="shared" si="5"/>
        <v>9.6984542168594659E-2</v>
      </c>
      <c r="K169" s="3">
        <v>89</v>
      </c>
      <c r="L169" s="3">
        <v>194</v>
      </c>
      <c r="M169" s="3">
        <v>77</v>
      </c>
      <c r="N169" s="3">
        <v>139</v>
      </c>
      <c r="O169" s="24">
        <v>896.62728988489005</v>
      </c>
      <c r="P169" s="4">
        <v>0.65800000000000003</v>
      </c>
      <c r="Q169" s="4">
        <v>0.68551236749116595</v>
      </c>
      <c r="R169" s="4">
        <v>0.29099999999999998</v>
      </c>
      <c r="S169" s="4">
        <v>0.32600000000000001</v>
      </c>
      <c r="T169" s="4">
        <v>0.249</v>
      </c>
      <c r="U169" s="4">
        <v>0.27900000000000003</v>
      </c>
      <c r="V169" s="5">
        <v>0</v>
      </c>
      <c r="W169" s="5">
        <v>0</v>
      </c>
      <c r="X169" s="5">
        <v>100</v>
      </c>
      <c r="Y169" s="5">
        <v>100</v>
      </c>
      <c r="Z169" s="5">
        <v>100</v>
      </c>
      <c r="AA169" s="5">
        <v>100</v>
      </c>
      <c r="AB169" s="2">
        <v>1.07294454191953</v>
      </c>
      <c r="AC169" s="2">
        <v>1.1568105279111001</v>
      </c>
      <c r="AD169" s="2">
        <v>0.34389975245000898</v>
      </c>
      <c r="AE169" s="2">
        <v>0.39452516806983001</v>
      </c>
      <c r="AF169" s="2">
        <v>0.286349627218002</v>
      </c>
      <c r="AG169" s="2">
        <v>0.327116141697188</v>
      </c>
    </row>
    <row r="170" spans="1:33" x14ac:dyDescent="0.35">
      <c r="A170" s="7">
        <v>351</v>
      </c>
      <c r="B170" s="7">
        <v>262</v>
      </c>
      <c r="C170" s="7">
        <v>0</v>
      </c>
      <c r="D170" s="7">
        <v>0</v>
      </c>
      <c r="E170" s="22" t="str">
        <f t="shared" si="4"/>
        <v>00</v>
      </c>
      <c r="F170" s="4">
        <v>0.99976299999999996</v>
      </c>
      <c r="G170" s="25">
        <v>1</v>
      </c>
      <c r="H170" s="4">
        <v>0.88593099080000004</v>
      </c>
      <c r="I170" s="4">
        <v>9.0495511371999999</v>
      </c>
      <c r="J170" s="2">
        <f t="shared" si="5"/>
        <v>9.7897782704183256E-2</v>
      </c>
      <c r="K170" s="3">
        <v>164</v>
      </c>
      <c r="L170" s="3">
        <v>161</v>
      </c>
      <c r="M170" s="3">
        <v>62</v>
      </c>
      <c r="N170" s="3">
        <v>112</v>
      </c>
      <c r="O170" s="24">
        <v>778.88667728994096</v>
      </c>
      <c r="P170" s="4">
        <v>0.55000000000000004</v>
      </c>
      <c r="Q170" s="4">
        <v>0.49538461538461498</v>
      </c>
      <c r="R170" s="4">
        <v>0.27300000000000002</v>
      </c>
      <c r="S170" s="4">
        <v>0.255</v>
      </c>
      <c r="T170" s="4">
        <v>0.29299999999999998</v>
      </c>
      <c r="U170" s="4">
        <v>0.28100000000000003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0.79850769621777196</v>
      </c>
      <c r="AC170" s="2">
        <v>0.683958754505539</v>
      </c>
      <c r="AD170" s="2">
        <v>0.31882880144861803</v>
      </c>
      <c r="AE170" s="2">
        <v>0.29437106060257801</v>
      </c>
      <c r="AF170" s="2">
        <v>0.34672461308556402</v>
      </c>
      <c r="AG170" s="2">
        <v>0.32989392126109002</v>
      </c>
    </row>
    <row r="171" spans="1:33" x14ac:dyDescent="0.35">
      <c r="A171" s="7">
        <v>283</v>
      </c>
      <c r="B171" s="7">
        <v>464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0.76998559519999998</v>
      </c>
      <c r="I171" s="4">
        <v>7.7944892960000001</v>
      </c>
      <c r="J171" s="2">
        <f t="shared" si="5"/>
        <v>9.8785894233653457E-2</v>
      </c>
      <c r="K171" s="3">
        <v>173</v>
      </c>
      <c r="L171" s="3">
        <v>108</v>
      </c>
      <c r="M171" s="3">
        <v>66</v>
      </c>
      <c r="N171" s="3">
        <v>152</v>
      </c>
      <c r="O171" s="24">
        <v>1001</v>
      </c>
      <c r="P171" s="4">
        <v>0.52600000000000002</v>
      </c>
      <c r="Q171" s="4">
        <v>0.38434163701067597</v>
      </c>
      <c r="R171" s="4">
        <v>0.19500000000000001</v>
      </c>
      <c r="S171" s="4">
        <v>0.186</v>
      </c>
      <c r="T171" s="4">
        <v>0.17799999999999999</v>
      </c>
      <c r="U171" s="4">
        <v>0.185</v>
      </c>
      <c r="V171" s="5">
        <v>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0.74654795728706103</v>
      </c>
      <c r="AC171" s="2">
        <v>0.485063074835967</v>
      </c>
      <c r="AD171" s="2">
        <v>0.21691300156357399</v>
      </c>
      <c r="AE171" s="2">
        <v>0.20579491297959701</v>
      </c>
      <c r="AF171" s="2">
        <v>0.19601488392595701</v>
      </c>
      <c r="AG171" s="2">
        <v>0.20456716574127401</v>
      </c>
    </row>
    <row r="172" spans="1:33" x14ac:dyDescent="0.35">
      <c r="A172" s="7">
        <v>795</v>
      </c>
      <c r="B172" s="7">
        <v>112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0.72629718450000003</v>
      </c>
      <c r="I172" s="4">
        <v>7.3462173906099997</v>
      </c>
      <c r="J172" s="2">
        <f t="shared" si="5"/>
        <v>9.886682436438099E-2</v>
      </c>
      <c r="K172" s="3">
        <v>152</v>
      </c>
      <c r="L172" s="3">
        <v>134</v>
      </c>
      <c r="M172" s="3">
        <v>59</v>
      </c>
      <c r="N172" s="3">
        <v>154</v>
      </c>
      <c r="O172" s="24">
        <v>901.51730010231302</v>
      </c>
      <c r="P172" s="4">
        <v>0.56799999999999995</v>
      </c>
      <c r="Q172" s="4">
        <v>0.46853146853146899</v>
      </c>
      <c r="R172" s="4">
        <v>0.122</v>
      </c>
      <c r="S172" s="4">
        <v>0.11700000000000001</v>
      </c>
      <c r="T172" s="4">
        <v>9.8000000000000004E-2</v>
      </c>
      <c r="U172" s="4">
        <v>0.128</v>
      </c>
      <c r="V172" s="5">
        <v>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0.83932969073802699</v>
      </c>
      <c r="AC172" s="2">
        <v>0.63211128997357602</v>
      </c>
      <c r="AD172" s="2">
        <v>0.13010868534702</v>
      </c>
      <c r="AE172" s="2">
        <v>0.124430078378177</v>
      </c>
      <c r="AF172" s="2">
        <v>0.10314075891951301</v>
      </c>
      <c r="AG172" s="2">
        <v>0.13696585507315701</v>
      </c>
    </row>
    <row r="173" spans="1:33" x14ac:dyDescent="0.35">
      <c r="A173" s="7">
        <v>159</v>
      </c>
      <c r="B173" s="7">
        <v>165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0.80535216809999999</v>
      </c>
      <c r="I173" s="4">
        <v>7.8608080875199997</v>
      </c>
      <c r="J173" s="2">
        <f t="shared" si="5"/>
        <v>0.10245157484236203</v>
      </c>
      <c r="K173" s="3">
        <v>217</v>
      </c>
      <c r="L173" s="3">
        <v>106</v>
      </c>
      <c r="M173" s="3">
        <v>86</v>
      </c>
      <c r="N173" s="3">
        <v>90</v>
      </c>
      <c r="O173" s="24">
        <v>1001</v>
      </c>
      <c r="P173" s="4">
        <v>0.38900000000000001</v>
      </c>
      <c r="Q173" s="4">
        <v>0.328173374613003</v>
      </c>
      <c r="R173" s="4">
        <v>7.2999999999999995E-2</v>
      </c>
      <c r="S173" s="4">
        <v>0.113</v>
      </c>
      <c r="T173" s="4">
        <v>9.8000000000000004E-2</v>
      </c>
      <c r="U173" s="4">
        <v>0.127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0.49265831981054198</v>
      </c>
      <c r="AC173" s="2">
        <v>0.39775496968219698</v>
      </c>
      <c r="AD173" s="2">
        <v>7.5801713416281793E-2</v>
      </c>
      <c r="AE173" s="2">
        <v>0.11991029667255799</v>
      </c>
      <c r="AF173" s="2">
        <v>0.10314075891951301</v>
      </c>
      <c r="AG173" s="2">
        <v>0.13581972314253499</v>
      </c>
    </row>
    <row r="174" spans="1:33" x14ac:dyDescent="0.35">
      <c r="A174" s="7">
        <v>395</v>
      </c>
      <c r="B174" s="7">
        <v>333</v>
      </c>
      <c r="C174" s="7">
        <v>0</v>
      </c>
      <c r="D174" s="7">
        <v>0</v>
      </c>
      <c r="E174" s="22" t="str">
        <f t="shared" si="4"/>
        <v>00</v>
      </c>
      <c r="F174" s="4">
        <v>0.95091599999999998</v>
      </c>
      <c r="G174" s="25">
        <v>1</v>
      </c>
      <c r="H174" s="4">
        <v>0.68807565420000005</v>
      </c>
      <c r="I174" s="4">
        <v>6.6602544591999999</v>
      </c>
      <c r="J174" s="2">
        <f t="shared" si="5"/>
        <v>0.10331071559128517</v>
      </c>
      <c r="K174" s="3">
        <v>234</v>
      </c>
      <c r="L174" s="3">
        <v>160</v>
      </c>
      <c r="M174" s="3">
        <v>45</v>
      </c>
      <c r="N174" s="3">
        <v>60</v>
      </c>
      <c r="O174" s="24">
        <v>332.23565671092098</v>
      </c>
      <c r="P174" s="4">
        <v>0.46899999999999997</v>
      </c>
      <c r="Q174" s="4">
        <v>0.40609137055837602</v>
      </c>
      <c r="R174" s="4">
        <v>0.20399999999999999</v>
      </c>
      <c r="S174" s="4">
        <v>0.219</v>
      </c>
      <c r="T174" s="4">
        <v>0.19800000000000001</v>
      </c>
      <c r="U174" s="4">
        <v>0.184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0.63299325774019799</v>
      </c>
      <c r="AC174" s="2">
        <v>0.52102979394023197</v>
      </c>
      <c r="AD174" s="2">
        <v>0.22815609313775401</v>
      </c>
      <c r="AE174" s="2">
        <v>0.24718012914245099</v>
      </c>
      <c r="AF174" s="2">
        <v>0.220646671115623</v>
      </c>
      <c r="AG174" s="2">
        <v>0.20334092401803</v>
      </c>
    </row>
    <row r="175" spans="1:33" x14ac:dyDescent="0.35">
      <c r="A175" s="7">
        <v>781</v>
      </c>
      <c r="B175" s="7">
        <v>59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0.70912352059999995</v>
      </c>
      <c r="I175" s="4">
        <v>6.8491006352600001</v>
      </c>
      <c r="J175" s="2">
        <f t="shared" si="5"/>
        <v>0.10353527541256236</v>
      </c>
      <c r="K175" s="3">
        <v>231</v>
      </c>
      <c r="L175" s="3">
        <v>127</v>
      </c>
      <c r="M175" s="3">
        <v>45</v>
      </c>
      <c r="N175" s="3">
        <v>96</v>
      </c>
      <c r="O175" s="24">
        <v>329.91094992364799</v>
      </c>
      <c r="P175" s="4">
        <v>0.433</v>
      </c>
      <c r="Q175" s="4">
        <v>0.35474860335195502</v>
      </c>
      <c r="R175" s="4">
        <v>9.2999999999999999E-2</v>
      </c>
      <c r="S175" s="4">
        <v>9.5000000000000001E-2</v>
      </c>
      <c r="T175" s="4">
        <v>9.7000000000000003E-2</v>
      </c>
      <c r="U175" s="4">
        <v>0.11700000000000001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0.56739597525438501</v>
      </c>
      <c r="AC175" s="2">
        <v>0.43811527587890697</v>
      </c>
      <c r="AD175" s="2">
        <v>9.7612828867000401E-2</v>
      </c>
      <c r="AE175" s="2">
        <v>9.9820335282210904E-2</v>
      </c>
      <c r="AF175" s="2">
        <v>0.102032725565152</v>
      </c>
      <c r="AG175" s="2">
        <v>0.124430078378177</v>
      </c>
    </row>
    <row r="176" spans="1:33" x14ac:dyDescent="0.35">
      <c r="A176" s="7">
        <v>153</v>
      </c>
      <c r="B176" s="7">
        <v>267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0.91954535630000001</v>
      </c>
      <c r="I176" s="4">
        <v>8.8717954077000005</v>
      </c>
      <c r="J176" s="2">
        <f t="shared" si="5"/>
        <v>0.10364816973821432</v>
      </c>
      <c r="K176" s="3">
        <v>102</v>
      </c>
      <c r="L176" s="3">
        <v>157</v>
      </c>
      <c r="M176" s="3">
        <v>53</v>
      </c>
      <c r="N176" s="3">
        <v>187</v>
      </c>
      <c r="O176" s="24">
        <v>734.08389116928095</v>
      </c>
      <c r="P176" s="4">
        <v>0.70699999999999996</v>
      </c>
      <c r="Q176" s="4">
        <v>0.60617760617760597</v>
      </c>
      <c r="R176" s="4">
        <v>0.443</v>
      </c>
      <c r="S176" s="4">
        <v>0.35899999999999999</v>
      </c>
      <c r="T176" s="4">
        <v>0.378</v>
      </c>
      <c r="U176" s="4">
        <v>0.36599999999999999</v>
      </c>
      <c r="V176" s="5">
        <v>0</v>
      </c>
      <c r="W176" s="5">
        <v>0</v>
      </c>
      <c r="X176" s="5">
        <v>100</v>
      </c>
      <c r="Y176" s="5">
        <v>100</v>
      </c>
      <c r="Z176" s="5">
        <v>100</v>
      </c>
      <c r="AA176" s="5">
        <v>100</v>
      </c>
      <c r="AB176" s="2">
        <v>1.22758266996507</v>
      </c>
      <c r="AC176" s="2">
        <v>0.93185524841526701</v>
      </c>
      <c r="AD176" s="2">
        <v>0.58519003905485301</v>
      </c>
      <c r="AE176" s="2">
        <v>0.44472582206146699</v>
      </c>
      <c r="AF176" s="2">
        <v>0.47481518624295799</v>
      </c>
      <c r="AG176" s="2">
        <v>0.455706324544911</v>
      </c>
    </row>
    <row r="177" spans="1:33" x14ac:dyDescent="0.35">
      <c r="A177" s="7">
        <v>231</v>
      </c>
      <c r="B177" s="7">
        <v>27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0.80644643380000003</v>
      </c>
      <c r="I177" s="4">
        <v>7.5775453482200001</v>
      </c>
      <c r="J177" s="2">
        <f t="shared" si="5"/>
        <v>0.10642581426311595</v>
      </c>
      <c r="K177" s="3">
        <v>224</v>
      </c>
      <c r="L177" s="3">
        <v>153</v>
      </c>
      <c r="M177" s="3">
        <v>41</v>
      </c>
      <c r="N177" s="3">
        <v>81</v>
      </c>
      <c r="O177" s="24">
        <v>693.87382662466405</v>
      </c>
      <c r="P177" s="4">
        <v>0.48199999999999998</v>
      </c>
      <c r="Q177" s="4">
        <v>0.40583554376657799</v>
      </c>
      <c r="R177" s="4">
        <v>0.122</v>
      </c>
      <c r="S177" s="4">
        <v>0.12</v>
      </c>
      <c r="T177" s="4">
        <v>9.8000000000000004E-2</v>
      </c>
      <c r="U177" s="4">
        <v>0.13400000000000001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0.65778003672265395</v>
      </c>
      <c r="AC177" s="2">
        <v>0.520599135592971</v>
      </c>
      <c r="AD177" s="2">
        <v>0.13010868534702</v>
      </c>
      <c r="AE177" s="2">
        <v>0.127833371509885</v>
      </c>
      <c r="AF177" s="2">
        <v>0.10314075891951301</v>
      </c>
      <c r="AG177" s="2">
        <v>0.14387037041970199</v>
      </c>
    </row>
    <row r="178" spans="1:33" x14ac:dyDescent="0.35">
      <c r="A178" s="7">
        <v>879</v>
      </c>
      <c r="B178" s="7">
        <v>498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0.76189383440000003</v>
      </c>
      <c r="I178" s="4">
        <v>6.9372534593699999</v>
      </c>
      <c r="J178" s="2">
        <f t="shared" si="5"/>
        <v>0.10982643763302699</v>
      </c>
      <c r="K178" s="3">
        <v>215</v>
      </c>
      <c r="L178" s="3">
        <v>168</v>
      </c>
      <c r="M178" s="3">
        <v>46</v>
      </c>
      <c r="N178" s="3">
        <v>70</v>
      </c>
      <c r="O178" s="24">
        <v>371.50139963076799</v>
      </c>
      <c r="P178" s="4">
        <v>0.46899999999999997</v>
      </c>
      <c r="Q178" s="4">
        <v>0.43864229765013102</v>
      </c>
      <c r="R178" s="4">
        <v>0.223</v>
      </c>
      <c r="S178" s="4">
        <v>0.20100000000000001</v>
      </c>
      <c r="T178" s="4">
        <v>0.19900000000000001</v>
      </c>
      <c r="U178" s="4">
        <v>0.2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0.63299325774019799</v>
      </c>
      <c r="AC178" s="2">
        <v>0.57739696105298299</v>
      </c>
      <c r="AD178" s="2">
        <v>0.25231492861449001</v>
      </c>
      <c r="AE178" s="2">
        <v>0.224394333215862</v>
      </c>
      <c r="AF178" s="2">
        <v>0.221894331913778</v>
      </c>
      <c r="AG178" s="2">
        <v>0.22314355131420999</v>
      </c>
    </row>
    <row r="179" spans="1:33" x14ac:dyDescent="0.35">
      <c r="A179" s="7">
        <v>721</v>
      </c>
      <c r="B179" s="7">
        <v>206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0.9987598916</v>
      </c>
      <c r="I179" s="4">
        <v>8.9862143995199997</v>
      </c>
      <c r="J179" s="2">
        <f t="shared" si="5"/>
        <v>0.11114356359596193</v>
      </c>
      <c r="K179" s="3">
        <v>215</v>
      </c>
      <c r="L179" s="3">
        <v>138</v>
      </c>
      <c r="M179" s="3">
        <v>60</v>
      </c>
      <c r="N179" s="3">
        <v>86</v>
      </c>
      <c r="O179" s="24">
        <v>1001</v>
      </c>
      <c r="P179" s="4">
        <v>0.43</v>
      </c>
      <c r="Q179" s="4">
        <v>0.39093484419263502</v>
      </c>
      <c r="R179" s="4">
        <v>0.11899999999999999</v>
      </c>
      <c r="S179" s="4">
        <v>0.126</v>
      </c>
      <c r="T179" s="4">
        <v>0.114</v>
      </c>
      <c r="U179" s="4">
        <v>0.11700000000000001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0.56211891815354098</v>
      </c>
      <c r="AC179" s="2">
        <v>0.49583002880563398</v>
      </c>
      <c r="AD179" s="2">
        <v>0.12669765304595801</v>
      </c>
      <c r="AE179" s="2">
        <v>0.13467490332660201</v>
      </c>
      <c r="AF179" s="2">
        <v>0.121038328377056</v>
      </c>
      <c r="AG179" s="2">
        <v>0.124430078378177</v>
      </c>
    </row>
    <row r="180" spans="1:33" x14ac:dyDescent="0.35">
      <c r="A180" s="7">
        <v>909</v>
      </c>
      <c r="B180" s="7">
        <v>52</v>
      </c>
      <c r="C180" s="7">
        <v>0</v>
      </c>
      <c r="D180" s="7">
        <v>0</v>
      </c>
      <c r="E180" s="22" t="str">
        <f t="shared" si="4"/>
        <v>00</v>
      </c>
      <c r="F180" s="4">
        <v>0.99370999999999998</v>
      </c>
      <c r="G180" s="25">
        <v>1</v>
      </c>
      <c r="H180" s="4">
        <v>0.68523641400000002</v>
      </c>
      <c r="I180" s="4">
        <v>6.1332360135000004</v>
      </c>
      <c r="J180" s="2">
        <f t="shared" si="5"/>
        <v>0.1117251011524277</v>
      </c>
      <c r="K180" s="3">
        <v>143</v>
      </c>
      <c r="L180" s="3">
        <v>164</v>
      </c>
      <c r="M180" s="3">
        <v>45</v>
      </c>
      <c r="N180" s="3">
        <v>147</v>
      </c>
      <c r="O180" s="24">
        <v>224.20340338326599</v>
      </c>
      <c r="P180" s="4">
        <v>0.61</v>
      </c>
      <c r="Q180" s="4">
        <v>0.53420195439739404</v>
      </c>
      <c r="R180" s="4">
        <v>9.8000000000000004E-2</v>
      </c>
      <c r="S180" s="4">
        <v>0.13800000000000001</v>
      </c>
      <c r="T180" s="4">
        <v>8.8999999999999996E-2</v>
      </c>
      <c r="U180" s="4">
        <v>0.11799999999999999</v>
      </c>
      <c r="V180" s="5">
        <v>0</v>
      </c>
      <c r="W180" s="5">
        <v>0</v>
      </c>
      <c r="X180" s="5">
        <v>100</v>
      </c>
      <c r="Y180" s="5">
        <v>100</v>
      </c>
      <c r="Z180" s="5">
        <v>100</v>
      </c>
      <c r="AA180" s="5">
        <v>100</v>
      </c>
      <c r="AB180" s="2">
        <v>0.94160853985844495</v>
      </c>
      <c r="AC180" s="2">
        <v>0.76400311732728998</v>
      </c>
      <c r="AD180" s="2">
        <v>0.10314075891951301</v>
      </c>
      <c r="AE180" s="2">
        <v>0.14850000831844401</v>
      </c>
      <c r="AF180" s="2">
        <v>9.3212381722178703E-2</v>
      </c>
      <c r="AG180" s="2">
        <v>0.125563222975346</v>
      </c>
    </row>
    <row r="181" spans="1:33" x14ac:dyDescent="0.35">
      <c r="A181" s="7">
        <v>705</v>
      </c>
      <c r="B181" s="7">
        <v>213</v>
      </c>
      <c r="C181" s="7">
        <v>0</v>
      </c>
      <c r="D181" s="7">
        <v>0</v>
      </c>
      <c r="E181" s="22" t="str">
        <f t="shared" si="4"/>
        <v>00</v>
      </c>
      <c r="F181" s="4">
        <v>0.97706300000000001</v>
      </c>
      <c r="G181" s="25">
        <v>1</v>
      </c>
      <c r="H181" s="4">
        <v>0.8551731387</v>
      </c>
      <c r="I181" s="4">
        <v>7.6475963579000004</v>
      </c>
      <c r="J181" s="2">
        <f t="shared" si="5"/>
        <v>0.11182247319010272</v>
      </c>
      <c r="K181" s="3">
        <v>139</v>
      </c>
      <c r="L181" s="3">
        <v>181</v>
      </c>
      <c r="M181" s="3">
        <v>39</v>
      </c>
      <c r="N181" s="3">
        <v>140</v>
      </c>
      <c r="O181" s="24">
        <v>1001</v>
      </c>
      <c r="P181" s="4">
        <v>0.63900000000000001</v>
      </c>
      <c r="Q181" s="4">
        <v>0.56562500000000004</v>
      </c>
      <c r="R181" s="4">
        <v>0.14399999999999999</v>
      </c>
      <c r="S181" s="4">
        <v>9.8000000000000004E-2</v>
      </c>
      <c r="T181" s="4">
        <v>0.105</v>
      </c>
      <c r="U181" s="4">
        <v>0.13200000000000001</v>
      </c>
      <c r="V181" s="5">
        <v>0</v>
      </c>
      <c r="W181" s="5">
        <v>0</v>
      </c>
      <c r="X181" s="5">
        <v>100</v>
      </c>
      <c r="Y181" s="5">
        <v>100</v>
      </c>
      <c r="Z181" s="5">
        <v>100</v>
      </c>
      <c r="AA181" s="5">
        <v>100</v>
      </c>
      <c r="AB181" s="2">
        <v>1.0188773206492601</v>
      </c>
      <c r="AC181" s="2">
        <v>0.83384706266308095</v>
      </c>
      <c r="AD181" s="2">
        <v>0.15548490284039501</v>
      </c>
      <c r="AE181" s="2">
        <v>0.10314075891951301</v>
      </c>
      <c r="AF181" s="2">
        <v>0.110931560707282</v>
      </c>
      <c r="AG181" s="2">
        <v>0.14156356432178699</v>
      </c>
    </row>
    <row r="182" spans="1:33" x14ac:dyDescent="0.35">
      <c r="A182" s="7">
        <v>357</v>
      </c>
      <c r="B182" s="7">
        <v>109</v>
      </c>
      <c r="C182" s="7">
        <v>0</v>
      </c>
      <c r="D182" s="7">
        <v>0</v>
      </c>
      <c r="E182" s="22" t="str">
        <f t="shared" si="4"/>
        <v>00</v>
      </c>
      <c r="F182" s="4">
        <v>0.64713299999999996</v>
      </c>
      <c r="G182" s="25">
        <v>1</v>
      </c>
      <c r="H182" s="4">
        <v>0.90759004570000001</v>
      </c>
      <c r="I182" s="4">
        <v>7.8783419974799997</v>
      </c>
      <c r="J182" s="2">
        <f t="shared" si="5"/>
        <v>0.11520064069195088</v>
      </c>
      <c r="K182" s="3">
        <v>201</v>
      </c>
      <c r="L182" s="3">
        <v>129</v>
      </c>
      <c r="M182" s="3">
        <v>53</v>
      </c>
      <c r="N182" s="3">
        <v>116</v>
      </c>
      <c r="O182" s="24">
        <v>317.95733973793699</v>
      </c>
      <c r="P182" s="4">
        <v>0.498</v>
      </c>
      <c r="Q182" s="4">
        <v>0.39090909090909098</v>
      </c>
      <c r="R182" s="4">
        <v>0.15</v>
      </c>
      <c r="S182" s="4">
        <v>0.189</v>
      </c>
      <c r="T182" s="4">
        <v>0.13700000000000001</v>
      </c>
      <c r="U182" s="4">
        <v>0.20599999999999999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0.68915515929040805</v>
      </c>
      <c r="AC182" s="2">
        <v>0.49578774640145001</v>
      </c>
      <c r="AD182" s="2">
        <v>0.16251892949777499</v>
      </c>
      <c r="AE182" s="2">
        <v>0.209487224866724</v>
      </c>
      <c r="AF182" s="2">
        <v>0.14734058789870899</v>
      </c>
      <c r="AG182" s="2">
        <v>0.23067181773500101</v>
      </c>
    </row>
    <row r="183" spans="1:33" x14ac:dyDescent="0.35">
      <c r="A183" s="7">
        <v>553</v>
      </c>
      <c r="B183" s="7">
        <v>8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0.80700186119999995</v>
      </c>
      <c r="I183" s="4">
        <v>6.8860638816600002</v>
      </c>
      <c r="J183" s="2">
        <f t="shared" si="5"/>
        <v>0.11719349036963315</v>
      </c>
      <c r="K183" s="3">
        <v>177</v>
      </c>
      <c r="L183" s="3">
        <v>92</v>
      </c>
      <c r="M183" s="3">
        <v>115</v>
      </c>
      <c r="N183" s="3">
        <v>115</v>
      </c>
      <c r="O183" s="24">
        <v>1001</v>
      </c>
      <c r="P183" s="4">
        <v>0.42699999999999999</v>
      </c>
      <c r="Q183" s="4">
        <v>0.34200743494423802</v>
      </c>
      <c r="R183" s="4">
        <v>0.16800000000000001</v>
      </c>
      <c r="S183" s="4">
        <v>0.14099999999999999</v>
      </c>
      <c r="T183" s="4">
        <v>0.16200000000000001</v>
      </c>
      <c r="U183" s="4">
        <v>0.13500000000000001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0.55686956226739803</v>
      </c>
      <c r="AC183" s="2">
        <v>0.41856164702801002</v>
      </c>
      <c r="AD183" s="2">
        <v>0.183922838160928</v>
      </c>
      <c r="AE183" s="2">
        <v>0.15198635699788199</v>
      </c>
      <c r="AF183" s="2">
        <v>0.17673717850005399</v>
      </c>
      <c r="AG183" s="2">
        <v>0.14502577205025799</v>
      </c>
    </row>
    <row r="184" spans="1:33" x14ac:dyDescent="0.35">
      <c r="A184" s="7">
        <v>905</v>
      </c>
      <c r="B184" s="7">
        <v>269</v>
      </c>
      <c r="C184" s="7">
        <v>0</v>
      </c>
      <c r="D184" s="7">
        <v>0</v>
      </c>
      <c r="E184" s="22" t="str">
        <f t="shared" si="4"/>
        <v>00</v>
      </c>
      <c r="F184" s="4">
        <v>0.98489300000000002</v>
      </c>
      <c r="G184" s="25">
        <v>1</v>
      </c>
      <c r="H184" s="4">
        <v>1.029104571</v>
      </c>
      <c r="I184" s="4">
        <v>8.7292937930899992</v>
      </c>
      <c r="J184" s="2">
        <f t="shared" si="5"/>
        <v>0.11789093085796086</v>
      </c>
      <c r="K184" s="3">
        <v>167</v>
      </c>
      <c r="L184" s="3">
        <v>157</v>
      </c>
      <c r="M184" s="3">
        <v>75</v>
      </c>
      <c r="N184" s="3">
        <v>100</v>
      </c>
      <c r="O184" s="24">
        <v>765.499546893569</v>
      </c>
      <c r="P184" s="4">
        <v>0.5</v>
      </c>
      <c r="Q184" s="4">
        <v>0.484567901234568</v>
      </c>
      <c r="R184" s="4">
        <v>0.214</v>
      </c>
      <c r="S184" s="4">
        <v>0.23</v>
      </c>
      <c r="T184" s="4">
        <v>0.189</v>
      </c>
      <c r="U184" s="4">
        <v>0.182</v>
      </c>
      <c r="V184" s="5">
        <v>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0.69314718055994495</v>
      </c>
      <c r="AC184" s="2">
        <v>0.66274970337557404</v>
      </c>
      <c r="AD184" s="2">
        <v>0.24079848655293001</v>
      </c>
      <c r="AE184" s="2">
        <v>0.26136476413440801</v>
      </c>
      <c r="AF184" s="2">
        <v>0.209487224866724</v>
      </c>
      <c r="AG184" s="2">
        <v>0.20089294237939001</v>
      </c>
    </row>
    <row r="185" spans="1:33" x14ac:dyDescent="0.35">
      <c r="A185" s="7">
        <v>403</v>
      </c>
      <c r="B185" s="7">
        <v>71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0.95098658020000004</v>
      </c>
      <c r="I185" s="4">
        <v>7.83522984748</v>
      </c>
      <c r="J185" s="2">
        <f t="shared" si="5"/>
        <v>0.12137315671803303</v>
      </c>
      <c r="K185" s="3">
        <v>158</v>
      </c>
      <c r="L185" s="3">
        <v>143</v>
      </c>
      <c r="M185" s="3">
        <v>70</v>
      </c>
      <c r="N185" s="3">
        <v>128</v>
      </c>
      <c r="O185" s="24">
        <v>1001</v>
      </c>
      <c r="P185" s="4">
        <v>0.54600000000000004</v>
      </c>
      <c r="Q185" s="4">
        <v>0.47508305647840499</v>
      </c>
      <c r="R185" s="4">
        <v>0.13300000000000001</v>
      </c>
      <c r="S185" s="4">
        <v>0.188</v>
      </c>
      <c r="T185" s="4">
        <v>0.127</v>
      </c>
      <c r="U185" s="4">
        <v>0.159</v>
      </c>
      <c r="V185" s="5">
        <v>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0.78965808094078904</v>
      </c>
      <c r="AC185" s="2">
        <v>0.64451523172190905</v>
      </c>
      <c r="AD185" s="2">
        <v>0.14271630220159501</v>
      </c>
      <c r="AE185" s="2">
        <v>0.20825493882045901</v>
      </c>
      <c r="AF185" s="2">
        <v>0.13581972314253499</v>
      </c>
      <c r="AG185" s="2">
        <v>0.173163619009189</v>
      </c>
    </row>
    <row r="186" spans="1:33" x14ac:dyDescent="0.35">
      <c r="A186" s="7">
        <v>415</v>
      </c>
      <c r="B186" s="7">
        <v>86</v>
      </c>
      <c r="C186" s="7">
        <v>0</v>
      </c>
      <c r="D186" s="7">
        <v>0</v>
      </c>
      <c r="E186" s="22" t="str">
        <f t="shared" si="4"/>
        <v>00</v>
      </c>
      <c r="F186" s="4">
        <v>0.99487999999999999</v>
      </c>
      <c r="G186" s="25">
        <v>1</v>
      </c>
      <c r="H186" s="4">
        <v>0.86735652669999996</v>
      </c>
      <c r="I186" s="4">
        <v>7.0801305781700004</v>
      </c>
      <c r="J186" s="2">
        <f t="shared" si="5"/>
        <v>0.12250572459416213</v>
      </c>
      <c r="K186" s="3">
        <v>163</v>
      </c>
      <c r="L186" s="3">
        <v>127</v>
      </c>
      <c r="M186" s="3">
        <v>92</v>
      </c>
      <c r="N186" s="3">
        <v>117</v>
      </c>
      <c r="O186" s="24">
        <v>1001</v>
      </c>
      <c r="P186" s="4">
        <v>0.496</v>
      </c>
      <c r="Q186" s="4">
        <v>0.437931034482759</v>
      </c>
      <c r="R186" s="4">
        <v>0.191</v>
      </c>
      <c r="S186" s="4">
        <v>0.14899999999999999</v>
      </c>
      <c r="T186" s="4">
        <v>0.153</v>
      </c>
      <c r="U186" s="4">
        <v>0.14499999999999999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0.68517901091076805</v>
      </c>
      <c r="AC186" s="2">
        <v>0.57613072217375705</v>
      </c>
      <c r="AD186" s="2">
        <v>0.211956361923645</v>
      </c>
      <c r="AE186" s="2">
        <v>0.16134315040876299</v>
      </c>
      <c r="AF186" s="2">
        <v>0.16605458433008299</v>
      </c>
      <c r="AG186" s="2">
        <v>0.15665381004537701</v>
      </c>
    </row>
    <row r="187" spans="1:33" x14ac:dyDescent="0.35">
      <c r="A187" s="7">
        <v>661</v>
      </c>
      <c r="B187" s="7">
        <v>254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0.84954562180000004</v>
      </c>
      <c r="I187" s="4">
        <v>6.9087597829399998</v>
      </c>
      <c r="J187" s="2">
        <f t="shared" si="5"/>
        <v>0.12296644383233697</v>
      </c>
      <c r="K187" s="3">
        <v>216</v>
      </c>
      <c r="L187" s="3">
        <v>134</v>
      </c>
      <c r="M187" s="3">
        <v>79</v>
      </c>
      <c r="N187" s="3">
        <v>70</v>
      </c>
      <c r="O187" s="24">
        <v>1001</v>
      </c>
      <c r="P187" s="4">
        <v>0.42299999999999999</v>
      </c>
      <c r="Q187" s="4">
        <v>0.38285714285714301</v>
      </c>
      <c r="R187" s="4">
        <v>0.153</v>
      </c>
      <c r="S187" s="4">
        <v>0.161</v>
      </c>
      <c r="T187" s="4">
        <v>0.17</v>
      </c>
      <c r="U187" s="4">
        <v>0.16600000000000001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0.54991301247403801</v>
      </c>
      <c r="AC187" s="2">
        <v>0.48265474679929399</v>
      </c>
      <c r="AD187" s="2">
        <v>0.16605458433008299</v>
      </c>
      <c r="AE187" s="2">
        <v>0.175544572514931</v>
      </c>
      <c r="AF187" s="2">
        <v>0.18632957819149301</v>
      </c>
      <c r="AG187" s="2">
        <v>0.18152187662339</v>
      </c>
    </row>
    <row r="188" spans="1:33" x14ac:dyDescent="0.35">
      <c r="A188" s="7">
        <v>881</v>
      </c>
      <c r="B188" s="7">
        <v>332</v>
      </c>
      <c r="C188" s="7">
        <v>0</v>
      </c>
      <c r="D188" s="7">
        <v>0</v>
      </c>
      <c r="E188" s="22" t="str">
        <f t="shared" si="4"/>
        <v>00</v>
      </c>
      <c r="F188" s="4">
        <v>0.96722699999999995</v>
      </c>
      <c r="G188" s="25">
        <v>1</v>
      </c>
      <c r="H188" s="4">
        <v>0.96183989260000002</v>
      </c>
      <c r="I188" s="4">
        <v>7.8209223684999998</v>
      </c>
      <c r="J188" s="2">
        <f t="shared" si="5"/>
        <v>0.12298292289333572</v>
      </c>
      <c r="K188" s="3">
        <v>236</v>
      </c>
      <c r="L188" s="3">
        <v>137</v>
      </c>
      <c r="M188" s="3">
        <v>47</v>
      </c>
      <c r="N188" s="3">
        <v>79</v>
      </c>
      <c r="O188" s="24">
        <v>334.50604130382402</v>
      </c>
      <c r="P188" s="4">
        <v>0.441</v>
      </c>
      <c r="Q188" s="4">
        <v>0.36729222520107202</v>
      </c>
      <c r="R188" s="4">
        <v>0.17899999999999999</v>
      </c>
      <c r="S188" s="4">
        <v>0.187</v>
      </c>
      <c r="T188" s="4">
        <v>0.2</v>
      </c>
      <c r="U188" s="4">
        <v>0.16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0.58160580582703802</v>
      </c>
      <c r="AC188" s="2">
        <v>0.45774661461820498</v>
      </c>
      <c r="AD188" s="2">
        <v>0.19723216952970901</v>
      </c>
      <c r="AE188" s="2">
        <v>0.207024169434327</v>
      </c>
      <c r="AF188" s="2">
        <v>0.22314355131420999</v>
      </c>
      <c r="AG188" s="2">
        <v>0.17435338714477799</v>
      </c>
    </row>
    <row r="189" spans="1:33" x14ac:dyDescent="0.35">
      <c r="A189" s="7">
        <v>677</v>
      </c>
      <c r="B189" s="7">
        <v>487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0.9260898286</v>
      </c>
      <c r="I189" s="4">
        <v>7.1221725038999999</v>
      </c>
      <c r="J189" s="2">
        <f t="shared" si="5"/>
        <v>0.13002912076236378</v>
      </c>
      <c r="K189" s="3">
        <v>187</v>
      </c>
      <c r="L189" s="3">
        <v>148</v>
      </c>
      <c r="M189" s="3">
        <v>54</v>
      </c>
      <c r="N189" s="3">
        <v>110</v>
      </c>
      <c r="O189" s="24">
        <v>548.27481151708696</v>
      </c>
      <c r="P189" s="4">
        <v>0.51100000000000001</v>
      </c>
      <c r="Q189" s="4">
        <v>0.44179104477611902</v>
      </c>
      <c r="R189" s="4">
        <v>9.2999999999999999E-2</v>
      </c>
      <c r="S189" s="4">
        <v>7.1999999999999995E-2</v>
      </c>
      <c r="T189" s="4">
        <v>0.108</v>
      </c>
      <c r="U189" s="4">
        <v>8.5999999999999993E-2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0.71539278950726504</v>
      </c>
      <c r="AC189" s="2">
        <v>0.58302191497047995</v>
      </c>
      <c r="AD189" s="2">
        <v>9.7612828867000401E-2</v>
      </c>
      <c r="AE189" s="2">
        <v>7.4723546195936394E-2</v>
      </c>
      <c r="AF189" s="2">
        <v>0.11428914640212801</v>
      </c>
      <c r="AG189" s="2">
        <v>8.9924707527986994E-2</v>
      </c>
    </row>
    <row r="190" spans="1:33" x14ac:dyDescent="0.35">
      <c r="A190" s="7">
        <v>709</v>
      </c>
      <c r="B190" s="7">
        <v>338</v>
      </c>
      <c r="C190" s="7">
        <v>0</v>
      </c>
      <c r="D190" s="7">
        <v>0</v>
      </c>
      <c r="E190" s="22" t="str">
        <f t="shared" si="4"/>
        <v>00</v>
      </c>
      <c r="F190" s="4">
        <v>0.94828500000000004</v>
      </c>
      <c r="G190" s="25">
        <v>1</v>
      </c>
      <c r="H190" s="4">
        <v>0.98363279879999999</v>
      </c>
      <c r="I190" s="4">
        <v>7.5479039116899997</v>
      </c>
      <c r="J190" s="2">
        <f t="shared" si="5"/>
        <v>0.13031866996565428</v>
      </c>
      <c r="K190" s="3">
        <v>158</v>
      </c>
      <c r="L190" s="3">
        <v>111</v>
      </c>
      <c r="M190" s="3">
        <v>112</v>
      </c>
      <c r="N190" s="3">
        <v>118</v>
      </c>
      <c r="O190" s="24">
        <v>1001</v>
      </c>
      <c r="P190" s="4">
        <v>0.47699999999999998</v>
      </c>
      <c r="Q190" s="4">
        <v>0.41263940520446102</v>
      </c>
      <c r="R190" s="4">
        <v>0.193</v>
      </c>
      <c r="S190" s="4">
        <v>0.124</v>
      </c>
      <c r="T190" s="4">
        <v>0.16800000000000001</v>
      </c>
      <c r="U190" s="4">
        <v>0.153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0.64817381491721404</v>
      </c>
      <c r="AC190" s="2">
        <v>0.53211634657487195</v>
      </c>
      <c r="AD190" s="2">
        <v>0.214431610712188</v>
      </c>
      <c r="AE190" s="2">
        <v>0.13238918804574601</v>
      </c>
      <c r="AF190" s="2">
        <v>0.183922838160928</v>
      </c>
      <c r="AG190" s="2">
        <v>0.16605458433008299</v>
      </c>
    </row>
    <row r="191" spans="1:33" x14ac:dyDescent="0.35">
      <c r="A191" s="7">
        <v>919</v>
      </c>
      <c r="B191" s="7">
        <v>153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0.82131679840000005</v>
      </c>
      <c r="I191" s="4">
        <v>6.1769128647600002</v>
      </c>
      <c r="J191" s="2">
        <f t="shared" si="5"/>
        <v>0.13296557947024104</v>
      </c>
      <c r="K191" s="3">
        <v>230</v>
      </c>
      <c r="L191" s="3">
        <v>107</v>
      </c>
      <c r="M191" s="3">
        <v>63</v>
      </c>
      <c r="N191" s="3">
        <v>99</v>
      </c>
      <c r="O191" s="24">
        <v>540.45309441272798</v>
      </c>
      <c r="P191" s="4">
        <v>0.39200000000000002</v>
      </c>
      <c r="Q191" s="4">
        <v>0.31750741839762597</v>
      </c>
      <c r="R191" s="4">
        <v>0.113</v>
      </c>
      <c r="S191" s="4">
        <v>0.1</v>
      </c>
      <c r="T191" s="4">
        <v>0.11600000000000001</v>
      </c>
      <c r="U191" s="4">
        <v>9.0999999999999998E-2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0.49758039701597001</v>
      </c>
      <c r="AC191" s="2">
        <v>0.382003621429166</v>
      </c>
      <c r="AD191" s="2">
        <v>0.11991029667255799</v>
      </c>
      <c r="AE191" s="2">
        <v>0.105360515657826</v>
      </c>
      <c r="AF191" s="2">
        <v>0.123298216344494</v>
      </c>
      <c r="AG191" s="2">
        <v>9.5410184804658196E-2</v>
      </c>
    </row>
    <row r="192" spans="1:33" x14ac:dyDescent="0.35">
      <c r="A192" s="7">
        <v>725</v>
      </c>
      <c r="B192" s="7">
        <v>12</v>
      </c>
      <c r="C192" s="7">
        <v>0</v>
      </c>
      <c r="D192" s="7">
        <v>0</v>
      </c>
      <c r="E192" s="22" t="str">
        <f t="shared" si="4"/>
        <v>00</v>
      </c>
      <c r="F192" s="4">
        <v>0.99477499999999996</v>
      </c>
      <c r="G192" s="25">
        <v>1</v>
      </c>
      <c r="H192" s="4">
        <v>0.99664249969999996</v>
      </c>
      <c r="I192" s="4">
        <v>7.4695443985600001</v>
      </c>
      <c r="J192" s="2">
        <f t="shared" si="5"/>
        <v>0.13342748185446698</v>
      </c>
      <c r="K192" s="3">
        <v>244</v>
      </c>
      <c r="L192" s="3">
        <v>134</v>
      </c>
      <c r="M192" s="3">
        <v>59</v>
      </c>
      <c r="N192" s="3">
        <v>62</v>
      </c>
      <c r="O192" s="24">
        <v>664.35361407658297</v>
      </c>
      <c r="P192" s="4">
        <v>0.4</v>
      </c>
      <c r="Q192" s="4">
        <v>0.35449735449735398</v>
      </c>
      <c r="R192" s="4">
        <v>0.123</v>
      </c>
      <c r="S192" s="4">
        <v>0.16300000000000001</v>
      </c>
      <c r="T192" s="4">
        <v>0.151</v>
      </c>
      <c r="U192" s="4">
        <v>0.153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0.51082562376599105</v>
      </c>
      <c r="AC192" s="2">
        <v>0.43772597032638599</v>
      </c>
      <c r="AD192" s="2">
        <v>0.131248286609954</v>
      </c>
      <c r="AE192" s="2">
        <v>0.177931208492662</v>
      </c>
      <c r="AF192" s="2">
        <v>0.16369609267078999</v>
      </c>
      <c r="AG192" s="2">
        <v>0.16605458433008299</v>
      </c>
    </row>
    <row r="193" spans="1:33" x14ac:dyDescent="0.35">
      <c r="A193" s="7">
        <v>639</v>
      </c>
      <c r="B193" s="7">
        <v>343</v>
      </c>
      <c r="C193" s="7">
        <v>0</v>
      </c>
      <c r="D193" s="7">
        <v>0</v>
      </c>
      <c r="E193" s="22" t="str">
        <f t="shared" si="4"/>
        <v>00</v>
      </c>
      <c r="F193" s="4">
        <v>0.97987999999999997</v>
      </c>
      <c r="G193" s="25">
        <v>1</v>
      </c>
      <c r="H193" s="4">
        <v>1.1095926629999999</v>
      </c>
      <c r="I193" s="4">
        <v>8.2885792481500005</v>
      </c>
      <c r="J193" s="2">
        <f t="shared" si="5"/>
        <v>0.13387006744824928</v>
      </c>
      <c r="K193" s="3">
        <v>193</v>
      </c>
      <c r="L193" s="3">
        <v>166</v>
      </c>
      <c r="M193" s="3">
        <v>55</v>
      </c>
      <c r="N193" s="3">
        <v>85</v>
      </c>
      <c r="O193" s="24">
        <v>245.75108521045601</v>
      </c>
      <c r="P193" s="4">
        <v>0.51</v>
      </c>
      <c r="Q193" s="4">
        <v>0.46239554317548698</v>
      </c>
      <c r="R193" s="4">
        <v>0.17799999999999999</v>
      </c>
      <c r="S193" s="4">
        <v>0.161</v>
      </c>
      <c r="T193" s="4">
        <v>0.17799999999999999</v>
      </c>
      <c r="U193" s="4">
        <v>0.14599999999999999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0.71334988787746501</v>
      </c>
      <c r="AC193" s="2">
        <v>0.620632199583393</v>
      </c>
      <c r="AD193" s="2">
        <v>0.19601488392595701</v>
      </c>
      <c r="AE193" s="2">
        <v>0.175544572514931</v>
      </c>
      <c r="AF193" s="2">
        <v>0.19601488392595701</v>
      </c>
      <c r="AG193" s="2">
        <v>0.157824085193567</v>
      </c>
    </row>
    <row r="194" spans="1:33" x14ac:dyDescent="0.35">
      <c r="A194" s="7">
        <v>491</v>
      </c>
      <c r="B194" s="7">
        <v>282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0.96131067670000003</v>
      </c>
      <c r="I194" s="4">
        <v>7.1713560382199999</v>
      </c>
      <c r="J194" s="2">
        <f t="shared" ref="J194:J257" si="7">H194/I194</f>
        <v>0.13404866130989176</v>
      </c>
      <c r="K194" s="3">
        <v>191</v>
      </c>
      <c r="L194" s="3">
        <v>147</v>
      </c>
      <c r="M194" s="3">
        <v>64</v>
      </c>
      <c r="N194" s="3">
        <v>97</v>
      </c>
      <c r="O194" s="24">
        <v>1001</v>
      </c>
      <c r="P194" s="4">
        <v>0.49399999999999999</v>
      </c>
      <c r="Q194" s="4">
        <v>0.43491124260355002</v>
      </c>
      <c r="R194" s="4">
        <v>0.151</v>
      </c>
      <c r="S194" s="4">
        <v>0.13800000000000001</v>
      </c>
      <c r="T194" s="4">
        <v>0.156</v>
      </c>
      <c r="U194" s="4">
        <v>0.17199999999999999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0.68121860969467196</v>
      </c>
      <c r="AC194" s="2">
        <v>0.57077246743638899</v>
      </c>
      <c r="AD194" s="2">
        <v>0.16369609267078999</v>
      </c>
      <c r="AE194" s="2">
        <v>0.14850000831844401</v>
      </c>
      <c r="AF194" s="2">
        <v>0.16960278438618001</v>
      </c>
      <c r="AG194" s="2">
        <v>0.188742124596877</v>
      </c>
    </row>
    <row r="195" spans="1:33" x14ac:dyDescent="0.35">
      <c r="A195" s="7">
        <v>297</v>
      </c>
      <c r="B195" s="7">
        <v>139</v>
      </c>
      <c r="C195" s="7">
        <v>0</v>
      </c>
      <c r="D195" s="7">
        <v>0</v>
      </c>
      <c r="E195" s="22" t="str">
        <f t="shared" si="6"/>
        <v>00</v>
      </c>
      <c r="F195" s="4">
        <v>0.87470499999999995</v>
      </c>
      <c r="G195" s="25">
        <v>1</v>
      </c>
      <c r="H195" s="4">
        <v>1.1556047309999999</v>
      </c>
      <c r="I195" s="4">
        <v>8.3653308177699994</v>
      </c>
      <c r="J195" s="2">
        <f t="shared" si="7"/>
        <v>0.13814214358925461</v>
      </c>
      <c r="K195" s="3">
        <v>184</v>
      </c>
      <c r="L195" s="3">
        <v>95</v>
      </c>
      <c r="M195" s="3">
        <v>126</v>
      </c>
      <c r="N195" s="3">
        <v>94</v>
      </c>
      <c r="O195" s="24">
        <v>1001</v>
      </c>
      <c r="P195" s="4">
        <v>0.40200000000000002</v>
      </c>
      <c r="Q195" s="4">
        <v>0.340501792114695</v>
      </c>
      <c r="R195" s="4">
        <v>0.19400000000000001</v>
      </c>
      <c r="S195" s="4">
        <v>0.219</v>
      </c>
      <c r="T195" s="4">
        <v>0.16400000000000001</v>
      </c>
      <c r="U195" s="4">
        <v>0.19900000000000001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0.514164525031505</v>
      </c>
      <c r="AC195" s="2">
        <v>0.41627602421238002</v>
      </c>
      <c r="AD195" s="2">
        <v>0.21567153647550899</v>
      </c>
      <c r="AE195" s="2">
        <v>0.24718012914245099</v>
      </c>
      <c r="AF195" s="2">
        <v>0.17912666589743501</v>
      </c>
      <c r="AG195" s="2">
        <v>0.221894331913778</v>
      </c>
    </row>
    <row r="196" spans="1:33" x14ac:dyDescent="0.35">
      <c r="A196" s="7">
        <v>851</v>
      </c>
      <c r="B196" s="7">
        <v>178</v>
      </c>
      <c r="C196" s="7">
        <v>0</v>
      </c>
      <c r="D196" s="7">
        <v>0</v>
      </c>
      <c r="E196" s="22" t="str">
        <f t="shared" si="6"/>
        <v>00</v>
      </c>
      <c r="F196" s="4">
        <v>0.97627799999999998</v>
      </c>
      <c r="G196" s="25">
        <v>1</v>
      </c>
      <c r="H196" s="4">
        <v>0.89368897179999995</v>
      </c>
      <c r="I196" s="4">
        <v>6.3386744404900002</v>
      </c>
      <c r="J196" s="2">
        <f t="shared" si="7"/>
        <v>0.14098988364054788</v>
      </c>
      <c r="K196" s="3">
        <v>221</v>
      </c>
      <c r="L196" s="3">
        <v>141</v>
      </c>
      <c r="M196" s="3">
        <v>44</v>
      </c>
      <c r="N196" s="3">
        <v>93</v>
      </c>
      <c r="O196" s="24">
        <v>336.19669153218399</v>
      </c>
      <c r="P196" s="4">
        <v>0.45300000000000001</v>
      </c>
      <c r="Q196" s="4">
        <v>0.38950276243093901</v>
      </c>
      <c r="R196" s="4">
        <v>0.183</v>
      </c>
      <c r="S196" s="4">
        <v>0.17799999999999999</v>
      </c>
      <c r="T196" s="4">
        <v>0.16900000000000001</v>
      </c>
      <c r="U196" s="4">
        <v>0.17699999999999999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0.60330647656015601</v>
      </c>
      <c r="AC196" s="2">
        <v>0.49348151030801801</v>
      </c>
      <c r="AD196" s="2">
        <v>0.202116184122134</v>
      </c>
      <c r="AE196" s="2">
        <v>0.19601488392595701</v>
      </c>
      <c r="AF196" s="2">
        <v>0.185125484126689</v>
      </c>
      <c r="AG196" s="2">
        <v>0.19479907830506701</v>
      </c>
    </row>
    <row r="197" spans="1:33" x14ac:dyDescent="0.35">
      <c r="A197" s="7">
        <v>157</v>
      </c>
      <c r="B197" s="7">
        <v>337</v>
      </c>
      <c r="C197" s="7">
        <v>0</v>
      </c>
      <c r="D197" s="7">
        <v>0</v>
      </c>
      <c r="E197" s="22" t="str">
        <f t="shared" si="6"/>
        <v>00</v>
      </c>
      <c r="F197" s="4">
        <v>0.97750300000000001</v>
      </c>
      <c r="G197" s="25">
        <v>1</v>
      </c>
      <c r="H197" s="4">
        <v>1.2285308260000001</v>
      </c>
      <c r="I197" s="4">
        <v>8.5241576901999991</v>
      </c>
      <c r="J197" s="2">
        <f t="shared" si="7"/>
        <v>0.14412342786811766</v>
      </c>
      <c r="K197" s="3">
        <v>192</v>
      </c>
      <c r="L197" s="3">
        <v>164</v>
      </c>
      <c r="M197" s="3">
        <v>51</v>
      </c>
      <c r="N197" s="3">
        <v>92</v>
      </c>
      <c r="O197" s="24">
        <v>421.96615135107101</v>
      </c>
      <c r="P197" s="4">
        <v>0.50800000000000001</v>
      </c>
      <c r="Q197" s="4">
        <v>0.46067415730337102</v>
      </c>
      <c r="R197" s="4">
        <v>0.221</v>
      </c>
      <c r="S197" s="4">
        <v>0.20899999999999999</v>
      </c>
      <c r="T197" s="4">
        <v>0.16500000000000001</v>
      </c>
      <c r="U197" s="4">
        <v>0.20300000000000001</v>
      </c>
      <c r="V197" s="5">
        <v>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0.70927656248982895</v>
      </c>
      <c r="AC197" s="2">
        <v>0.61743535882424905</v>
      </c>
      <c r="AD197" s="2">
        <v>0.24974423311138899</v>
      </c>
      <c r="AE197" s="2">
        <v>0.23445731121448299</v>
      </c>
      <c r="AF197" s="2">
        <v>0.18032355413128201</v>
      </c>
      <c r="AG197" s="2">
        <v>0.22690060019192199</v>
      </c>
    </row>
    <row r="198" spans="1:33" x14ac:dyDescent="0.35">
      <c r="A198" s="7">
        <v>819</v>
      </c>
      <c r="B198" s="7">
        <v>4</v>
      </c>
      <c r="C198" s="7">
        <v>0</v>
      </c>
      <c r="D198" s="7">
        <v>0</v>
      </c>
      <c r="E198" s="22" t="str">
        <f t="shared" si="6"/>
        <v>00</v>
      </c>
      <c r="F198" s="4">
        <v>0.97898600000000002</v>
      </c>
      <c r="G198" s="25">
        <v>1</v>
      </c>
      <c r="H198" s="4">
        <v>0.99038567840000002</v>
      </c>
      <c r="I198" s="4">
        <v>6.8587835606900001</v>
      </c>
      <c r="J198" s="2">
        <f t="shared" si="7"/>
        <v>0.14439669507523667</v>
      </c>
      <c r="K198" s="3">
        <v>195</v>
      </c>
      <c r="L198" s="3">
        <v>106</v>
      </c>
      <c r="M198" s="3">
        <v>54</v>
      </c>
      <c r="N198" s="3">
        <v>144</v>
      </c>
      <c r="O198" s="24">
        <v>260.90425858971003</v>
      </c>
      <c r="P198" s="4">
        <v>0.502</v>
      </c>
      <c r="Q198" s="4">
        <v>0.35215946843853801</v>
      </c>
      <c r="R198" s="4">
        <v>0.11899999999999999</v>
      </c>
      <c r="S198" s="4">
        <v>0.13200000000000001</v>
      </c>
      <c r="T198" s="4">
        <v>0.11600000000000001</v>
      </c>
      <c r="U198" s="4">
        <v>9.8000000000000004E-2</v>
      </c>
      <c r="V198" s="5">
        <v>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0.69715520195748404</v>
      </c>
      <c r="AC198" s="2">
        <v>0.43411070618512898</v>
      </c>
      <c r="AD198" s="2">
        <v>0.12669765304595801</v>
      </c>
      <c r="AE198" s="2">
        <v>0.14156356432178699</v>
      </c>
      <c r="AF198" s="2">
        <v>0.123298216344494</v>
      </c>
      <c r="AG198" s="2">
        <v>0.10314075891951301</v>
      </c>
    </row>
    <row r="199" spans="1:33" x14ac:dyDescent="0.35">
      <c r="A199" s="7">
        <v>461</v>
      </c>
      <c r="B199" s="7">
        <v>54</v>
      </c>
      <c r="C199" s="7">
        <v>0</v>
      </c>
      <c r="D199" s="7">
        <v>0</v>
      </c>
      <c r="E199" s="22" t="str">
        <f t="shared" si="6"/>
        <v>00</v>
      </c>
      <c r="F199" s="4">
        <v>0.94430999999999998</v>
      </c>
      <c r="G199" s="25">
        <v>1</v>
      </c>
      <c r="H199" s="4">
        <v>1.4819626829999999</v>
      </c>
      <c r="I199" s="4">
        <v>10.154606509500001</v>
      </c>
      <c r="J199" s="2">
        <f t="shared" si="7"/>
        <v>0.14593994180016431</v>
      </c>
      <c r="K199" s="3">
        <v>236</v>
      </c>
      <c r="L199" s="3">
        <v>138</v>
      </c>
      <c r="M199" s="3">
        <v>56</v>
      </c>
      <c r="N199" s="3">
        <v>69</v>
      </c>
      <c r="O199" s="24">
        <v>457.52195838041303</v>
      </c>
      <c r="P199" s="4">
        <v>0.41</v>
      </c>
      <c r="Q199" s="4">
        <v>0.36898395721925098</v>
      </c>
      <c r="R199" s="4">
        <v>0.27900000000000003</v>
      </c>
      <c r="S199" s="4">
        <v>0.23300000000000001</v>
      </c>
      <c r="T199" s="4">
        <v>0.29699999999999999</v>
      </c>
      <c r="U199" s="4">
        <v>0.23699999999999999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0.52763274208237199</v>
      </c>
      <c r="AC199" s="2">
        <v>0.46042399238892201</v>
      </c>
      <c r="AD199" s="2">
        <v>0.327116141697188</v>
      </c>
      <c r="AE199" s="2">
        <v>0.26526847761488098</v>
      </c>
      <c r="AF199" s="2">
        <v>0.35239838717147198</v>
      </c>
      <c r="AG199" s="2">
        <v>0.27049724769768002</v>
      </c>
    </row>
    <row r="200" spans="1:33" x14ac:dyDescent="0.35">
      <c r="A200" s="7">
        <v>877</v>
      </c>
      <c r="B200" s="7">
        <v>99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0.96549046819999995</v>
      </c>
      <c r="I200" s="4">
        <v>6.5780165744000003</v>
      </c>
      <c r="J200" s="2">
        <f t="shared" si="7"/>
        <v>0.14677531703970587</v>
      </c>
      <c r="K200" s="3">
        <v>222</v>
      </c>
      <c r="L200" s="3">
        <v>139</v>
      </c>
      <c r="M200" s="3">
        <v>67</v>
      </c>
      <c r="N200" s="3">
        <v>71</v>
      </c>
      <c r="O200" s="24">
        <v>863.92920748879806</v>
      </c>
      <c r="P200" s="4">
        <v>0.41499999999999998</v>
      </c>
      <c r="Q200" s="4">
        <v>0.38504155124653699</v>
      </c>
      <c r="R200" s="4">
        <v>0.14599999999999999</v>
      </c>
      <c r="S200" s="4">
        <v>0.11600000000000001</v>
      </c>
      <c r="T200" s="4">
        <v>0.127</v>
      </c>
      <c r="U200" s="4">
        <v>0.13200000000000001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0.53614343175028101</v>
      </c>
      <c r="AC200" s="2">
        <v>0.486200576460601</v>
      </c>
      <c r="AD200" s="2">
        <v>0.157824085193567</v>
      </c>
      <c r="AE200" s="2">
        <v>0.123298216344494</v>
      </c>
      <c r="AF200" s="2">
        <v>0.13581972314253499</v>
      </c>
      <c r="AG200" s="2">
        <v>0.14156356432178699</v>
      </c>
    </row>
    <row r="201" spans="1:33" x14ac:dyDescent="0.35">
      <c r="A201" s="7">
        <v>1</v>
      </c>
      <c r="B201" s="7">
        <v>412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1.020092384</v>
      </c>
      <c r="I201" s="4">
        <v>6.8593533215700004</v>
      </c>
      <c r="J201" s="2">
        <f t="shared" si="7"/>
        <v>0.14871553281738759</v>
      </c>
      <c r="K201" s="3">
        <v>147</v>
      </c>
      <c r="L201" s="3">
        <v>150</v>
      </c>
      <c r="M201" s="3">
        <v>75</v>
      </c>
      <c r="N201" s="3">
        <v>127</v>
      </c>
      <c r="O201" s="24">
        <v>1001</v>
      </c>
      <c r="P201" s="4">
        <v>0.55100000000000005</v>
      </c>
      <c r="Q201" s="4">
        <v>0.50505050505050497</v>
      </c>
      <c r="R201" s="4">
        <v>0.21099999999999999</v>
      </c>
      <c r="S201" s="4">
        <v>0.21099999999999999</v>
      </c>
      <c r="T201" s="4">
        <v>0.22700000000000001</v>
      </c>
      <c r="U201" s="4">
        <v>0.21</v>
      </c>
      <c r="V201" s="5">
        <v>0</v>
      </c>
      <c r="W201" s="5">
        <v>0</v>
      </c>
      <c r="X201" s="5">
        <v>100</v>
      </c>
      <c r="Y201" s="5">
        <v>100</v>
      </c>
      <c r="Z201" s="5">
        <v>100</v>
      </c>
      <c r="AA201" s="5">
        <v>100</v>
      </c>
      <c r="AB201" s="2">
        <v>0.80073239123988305</v>
      </c>
      <c r="AC201" s="2">
        <v>0.70329955202396299</v>
      </c>
      <c r="AD201" s="2">
        <v>0.236988958136263</v>
      </c>
      <c r="AE201" s="2">
        <v>0.236988958136263</v>
      </c>
      <c r="AF201" s="2">
        <v>0.25747623039471501</v>
      </c>
      <c r="AG201" s="2">
        <v>0.23572233352107</v>
      </c>
    </row>
    <row r="202" spans="1:33" x14ac:dyDescent="0.35">
      <c r="A202" s="7">
        <v>325</v>
      </c>
      <c r="B202" s="7">
        <v>306</v>
      </c>
      <c r="C202" s="7">
        <v>0</v>
      </c>
      <c r="D202" s="7">
        <v>0</v>
      </c>
      <c r="E202" s="22" t="str">
        <f t="shared" si="6"/>
        <v>00</v>
      </c>
      <c r="F202" s="4">
        <v>0.92535900000000004</v>
      </c>
      <c r="G202" s="25">
        <v>1</v>
      </c>
      <c r="H202" s="4">
        <v>1.4733899239999999</v>
      </c>
      <c r="I202" s="4">
        <v>9.5820981565000007</v>
      </c>
      <c r="J202" s="2">
        <f t="shared" si="7"/>
        <v>0.15376485399500195</v>
      </c>
      <c r="K202" s="3">
        <v>153</v>
      </c>
      <c r="L202" s="3">
        <v>130</v>
      </c>
      <c r="M202" s="3">
        <v>75</v>
      </c>
      <c r="N202" s="3">
        <v>141</v>
      </c>
      <c r="O202" s="24">
        <v>322.25772950116402</v>
      </c>
      <c r="P202" s="4">
        <v>0.54700000000000004</v>
      </c>
      <c r="Q202" s="4">
        <v>0.45936395759717302</v>
      </c>
      <c r="R202" s="4">
        <v>0.34699999999999998</v>
      </c>
      <c r="S202" s="4">
        <v>0.316</v>
      </c>
      <c r="T202" s="4">
        <v>0.33600000000000002</v>
      </c>
      <c r="U202" s="4">
        <v>0.30599999999999999</v>
      </c>
      <c r="V202" s="5">
        <v>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0.79186315349910297</v>
      </c>
      <c r="AC202" s="2">
        <v>0.61500897625080198</v>
      </c>
      <c r="AD202" s="2">
        <v>0.426178149705706</v>
      </c>
      <c r="AE202" s="2">
        <v>0.37979736135958703</v>
      </c>
      <c r="AF202" s="2">
        <v>0.40947312950570303</v>
      </c>
      <c r="AG202" s="2">
        <v>0.36528331847533302</v>
      </c>
    </row>
    <row r="203" spans="1:33" x14ac:dyDescent="0.35">
      <c r="A203" s="7">
        <v>687</v>
      </c>
      <c r="B203" s="7">
        <v>48</v>
      </c>
      <c r="C203" s="7">
        <v>0</v>
      </c>
      <c r="D203" s="7">
        <v>0</v>
      </c>
      <c r="E203" s="22" t="str">
        <f t="shared" si="6"/>
        <v>00</v>
      </c>
      <c r="F203" s="4">
        <v>0.99926099999999995</v>
      </c>
      <c r="G203" s="25">
        <v>1</v>
      </c>
      <c r="H203" s="4">
        <v>1.423266841</v>
      </c>
      <c r="I203" s="4">
        <v>8.9320425387999993</v>
      </c>
      <c r="J203" s="2">
        <f t="shared" si="7"/>
        <v>0.15934393894984886</v>
      </c>
      <c r="K203" s="3">
        <v>188</v>
      </c>
      <c r="L203" s="3">
        <v>166</v>
      </c>
      <c r="M203" s="3">
        <v>55</v>
      </c>
      <c r="N203" s="3">
        <v>90</v>
      </c>
      <c r="O203" s="24">
        <v>396.79233863731702</v>
      </c>
      <c r="P203" s="4">
        <v>0.51200000000000001</v>
      </c>
      <c r="Q203" s="4">
        <v>0.468926553672316</v>
      </c>
      <c r="R203" s="4">
        <v>0.23300000000000001</v>
      </c>
      <c r="S203" s="4">
        <v>0.224</v>
      </c>
      <c r="T203" s="4">
        <v>0.20200000000000001</v>
      </c>
      <c r="U203" s="4">
        <v>0.222</v>
      </c>
      <c r="V203" s="5">
        <v>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0.71743987312899005</v>
      </c>
      <c r="AC203" s="2">
        <v>0.63285495030382499</v>
      </c>
      <c r="AD203" s="2">
        <v>0.26526847761488098</v>
      </c>
      <c r="AE203" s="2">
        <v>0.25360275879891803</v>
      </c>
      <c r="AF203" s="2">
        <v>0.225646681532328</v>
      </c>
      <c r="AG203" s="2">
        <v>0.25102875480374498</v>
      </c>
    </row>
    <row r="204" spans="1:33" x14ac:dyDescent="0.35">
      <c r="A204" s="7">
        <v>161</v>
      </c>
      <c r="B204" s="7">
        <v>479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1.3176905759999999</v>
      </c>
      <c r="I204" s="4">
        <v>8.2203000676200002</v>
      </c>
      <c r="J204" s="2">
        <f t="shared" si="7"/>
        <v>0.16029713820185484</v>
      </c>
      <c r="K204" s="3">
        <v>128</v>
      </c>
      <c r="L204" s="3">
        <v>185</v>
      </c>
      <c r="M204" s="3">
        <v>38</v>
      </c>
      <c r="N204" s="3">
        <v>148</v>
      </c>
      <c r="O204" s="24">
        <v>329.98270610256299</v>
      </c>
      <c r="P204" s="4">
        <v>0.69199999999999995</v>
      </c>
      <c r="Q204" s="4">
        <v>0.59105431309904199</v>
      </c>
      <c r="R204" s="4">
        <v>0.46899999999999997</v>
      </c>
      <c r="S204" s="4">
        <v>0.38400000000000001</v>
      </c>
      <c r="T204" s="4">
        <v>0.433</v>
      </c>
      <c r="U204" s="4">
        <v>0.41199999999999998</v>
      </c>
      <c r="V204" s="5">
        <v>0</v>
      </c>
      <c r="W204" s="5">
        <v>0</v>
      </c>
      <c r="X204" s="5">
        <v>100</v>
      </c>
      <c r="Y204" s="5">
        <v>100</v>
      </c>
      <c r="Z204" s="5">
        <v>100</v>
      </c>
      <c r="AA204" s="5">
        <v>100</v>
      </c>
      <c r="AB204" s="2">
        <v>1.1776554960085599</v>
      </c>
      <c r="AC204" s="2">
        <v>0.89417292662053605</v>
      </c>
      <c r="AD204" s="2">
        <v>0.63299325774019799</v>
      </c>
      <c r="AE204" s="2">
        <v>0.484508315448617</v>
      </c>
      <c r="AF204" s="2">
        <v>0.56739597525438501</v>
      </c>
      <c r="AG204" s="2">
        <v>0.53102833108351</v>
      </c>
    </row>
    <row r="205" spans="1:33" x14ac:dyDescent="0.35">
      <c r="A205" s="7">
        <v>293</v>
      </c>
      <c r="B205" s="7">
        <v>448</v>
      </c>
      <c r="C205" s="7">
        <v>0</v>
      </c>
      <c r="D205" s="7">
        <v>0</v>
      </c>
      <c r="E205" s="22" t="str">
        <f t="shared" si="6"/>
        <v>00</v>
      </c>
      <c r="F205" s="4">
        <v>0.99396600000000002</v>
      </c>
      <c r="G205" s="25">
        <v>1</v>
      </c>
      <c r="H205" s="4">
        <v>1.1823022030000001</v>
      </c>
      <c r="I205" s="4">
        <v>7.2157404747999996</v>
      </c>
      <c r="J205" s="2">
        <f t="shared" si="7"/>
        <v>0.16385043324784629</v>
      </c>
      <c r="K205" s="3">
        <v>211</v>
      </c>
      <c r="L205" s="3">
        <v>132</v>
      </c>
      <c r="M205" s="3">
        <v>52</v>
      </c>
      <c r="N205" s="3">
        <v>104</v>
      </c>
      <c r="O205" s="24">
        <v>342.09984551202598</v>
      </c>
      <c r="P205" s="4">
        <v>0.46600000000000003</v>
      </c>
      <c r="Q205" s="4">
        <v>0.38483965014577298</v>
      </c>
      <c r="R205" s="4">
        <v>0.224</v>
      </c>
      <c r="S205" s="4">
        <v>0.193</v>
      </c>
      <c r="T205" s="4">
        <v>0.19600000000000001</v>
      </c>
      <c r="U205" s="4">
        <v>0.25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0.62735944002194199</v>
      </c>
      <c r="AC205" s="2">
        <v>0.48587231368987299</v>
      </c>
      <c r="AD205" s="2">
        <v>0.25360275879891803</v>
      </c>
      <c r="AE205" s="2">
        <v>0.214431610712188</v>
      </c>
      <c r="AF205" s="2">
        <v>0.21815600980317101</v>
      </c>
      <c r="AG205" s="2">
        <v>0.28768207245178101</v>
      </c>
    </row>
    <row r="206" spans="1:33" x14ac:dyDescent="0.35">
      <c r="A206" s="7">
        <v>747</v>
      </c>
      <c r="B206" s="7">
        <v>106</v>
      </c>
      <c r="C206" s="7">
        <v>0</v>
      </c>
      <c r="D206" s="7">
        <v>0</v>
      </c>
      <c r="E206" s="22" t="str">
        <f t="shared" si="6"/>
        <v>00</v>
      </c>
      <c r="F206" s="4">
        <v>0.99972300000000003</v>
      </c>
      <c r="G206" s="25">
        <v>1</v>
      </c>
      <c r="H206" s="4">
        <v>1.2925001110000001</v>
      </c>
      <c r="I206" s="4">
        <v>7.6685175893000004</v>
      </c>
      <c r="J206" s="2">
        <f t="shared" si="7"/>
        <v>0.16854627976643688</v>
      </c>
      <c r="K206" s="3">
        <v>145</v>
      </c>
      <c r="L206" s="3">
        <v>171</v>
      </c>
      <c r="M206" s="3">
        <v>48</v>
      </c>
      <c r="N206" s="3">
        <v>135</v>
      </c>
      <c r="O206" s="24">
        <v>1001</v>
      </c>
      <c r="P206" s="4">
        <v>0.60799999999999998</v>
      </c>
      <c r="Q206" s="4">
        <v>0.541139240506329</v>
      </c>
      <c r="R206" s="4">
        <v>0.374</v>
      </c>
      <c r="S206" s="4">
        <v>0.30599999999999999</v>
      </c>
      <c r="T206" s="4">
        <v>0.311</v>
      </c>
      <c r="U206" s="4">
        <v>0.35</v>
      </c>
      <c r="V206" s="5">
        <v>0</v>
      </c>
      <c r="W206" s="5">
        <v>0</v>
      </c>
      <c r="X206" s="5">
        <v>100</v>
      </c>
      <c r="Y206" s="5">
        <v>100</v>
      </c>
      <c r="Z206" s="5">
        <v>100</v>
      </c>
      <c r="AA206" s="5">
        <v>100</v>
      </c>
      <c r="AB206" s="2">
        <v>0.93649343919167405</v>
      </c>
      <c r="AC206" s="2">
        <v>0.77900847116633798</v>
      </c>
      <c r="AD206" s="2">
        <v>0.46840490788203898</v>
      </c>
      <c r="AE206" s="2">
        <v>0.36528331847533302</v>
      </c>
      <c r="AF206" s="2">
        <v>0.372514007968478</v>
      </c>
      <c r="AG206" s="2">
        <v>0.430782916092454</v>
      </c>
    </row>
    <row r="207" spans="1:33" x14ac:dyDescent="0.35">
      <c r="A207" s="7">
        <v>509</v>
      </c>
      <c r="B207" s="7">
        <v>59</v>
      </c>
      <c r="C207" s="7">
        <v>0</v>
      </c>
      <c r="D207" s="7">
        <v>0</v>
      </c>
      <c r="E207" s="22" t="str">
        <f t="shared" si="6"/>
        <v>00</v>
      </c>
      <c r="F207" s="4">
        <v>0.97368200000000005</v>
      </c>
      <c r="G207" s="25">
        <v>1</v>
      </c>
      <c r="H207" s="4">
        <v>1.878820361</v>
      </c>
      <c r="I207" s="4">
        <v>10.6485173198</v>
      </c>
      <c r="J207" s="2">
        <f t="shared" si="7"/>
        <v>0.1764396210828803</v>
      </c>
      <c r="K207" s="3">
        <v>179</v>
      </c>
      <c r="L207" s="3">
        <v>138</v>
      </c>
      <c r="M207" s="3">
        <v>54</v>
      </c>
      <c r="N207" s="3">
        <v>128</v>
      </c>
      <c r="O207" s="24">
        <v>33.074207235311697</v>
      </c>
      <c r="P207" s="4">
        <v>0.52800000000000002</v>
      </c>
      <c r="Q207" s="4">
        <v>0.43533123028391202</v>
      </c>
      <c r="R207" s="4">
        <v>0.26300000000000001</v>
      </c>
      <c r="S207" s="4">
        <v>0.23200000000000001</v>
      </c>
      <c r="T207" s="4">
        <v>0.27800000000000002</v>
      </c>
      <c r="U207" s="4">
        <v>0.27300000000000002</v>
      </c>
      <c r="V207" s="5">
        <v>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0.75077629339658203</v>
      </c>
      <c r="AC207" s="2">
        <v>0.57151596803652505</v>
      </c>
      <c r="AD207" s="2">
        <v>0.30516738679279998</v>
      </c>
      <c r="AE207" s="2">
        <v>0.26396554583446502</v>
      </c>
      <c r="AF207" s="2">
        <v>0.325730140089311</v>
      </c>
      <c r="AG207" s="2">
        <v>0.31882880144861803</v>
      </c>
    </row>
    <row r="208" spans="1:33" x14ac:dyDescent="0.35">
      <c r="A208" s="7">
        <v>19</v>
      </c>
      <c r="B208" s="7">
        <v>209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1.4816983800000001</v>
      </c>
      <c r="I208" s="4">
        <v>8.3245126527599993</v>
      </c>
      <c r="J208" s="2">
        <f t="shared" si="7"/>
        <v>0.17799220708839233</v>
      </c>
      <c r="K208" s="3">
        <v>109</v>
      </c>
      <c r="L208" s="3">
        <v>106</v>
      </c>
      <c r="M208" s="3">
        <v>129</v>
      </c>
      <c r="N208" s="3">
        <v>155</v>
      </c>
      <c r="O208" s="24">
        <v>1001</v>
      </c>
      <c r="P208" s="4">
        <v>0.5</v>
      </c>
      <c r="Q208" s="4">
        <v>0.49302325581395401</v>
      </c>
      <c r="R208" s="4">
        <v>0.47</v>
      </c>
      <c r="S208" s="4">
        <v>0.436</v>
      </c>
      <c r="T208" s="4">
        <v>0.41</v>
      </c>
      <c r="U208" s="4">
        <v>0.433</v>
      </c>
      <c r="V208" s="5">
        <v>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0.69314718055994495</v>
      </c>
      <c r="AC208" s="2">
        <v>0.67929014589851899</v>
      </c>
      <c r="AD208" s="2">
        <v>0.63487827243596995</v>
      </c>
      <c r="AE208" s="2">
        <v>0.57270102748407803</v>
      </c>
      <c r="AF208" s="2">
        <v>0.52763274208237199</v>
      </c>
      <c r="AG208" s="2">
        <v>0.56739597525438501</v>
      </c>
    </row>
    <row r="209" spans="1:33" x14ac:dyDescent="0.35">
      <c r="A209" s="7">
        <v>83</v>
      </c>
      <c r="B209" s="7">
        <v>188</v>
      </c>
      <c r="C209" s="7">
        <v>0</v>
      </c>
      <c r="D209" s="7">
        <v>0</v>
      </c>
      <c r="E209" s="22" t="str">
        <f t="shared" si="6"/>
        <v>00</v>
      </c>
      <c r="F209" s="4">
        <v>0.97400299999999995</v>
      </c>
      <c r="G209" s="25">
        <v>1</v>
      </c>
      <c r="H209" s="4">
        <v>1.3902510130000001</v>
      </c>
      <c r="I209" s="4">
        <v>7.5817346151600002</v>
      </c>
      <c r="J209" s="2">
        <f t="shared" si="7"/>
        <v>0.18336846164730353</v>
      </c>
      <c r="K209" s="3">
        <v>187</v>
      </c>
      <c r="L209" s="3">
        <v>118</v>
      </c>
      <c r="M209" s="3">
        <v>80</v>
      </c>
      <c r="N209" s="3">
        <v>114</v>
      </c>
      <c r="O209" s="24">
        <v>442.77693415121001</v>
      </c>
      <c r="P209" s="4">
        <v>0.46</v>
      </c>
      <c r="Q209" s="4">
        <v>0.38688524590163897</v>
      </c>
      <c r="R209" s="4">
        <v>0.21299999999999999</v>
      </c>
      <c r="S209" s="4">
        <v>0.158</v>
      </c>
      <c r="T209" s="4">
        <v>0.19600000000000001</v>
      </c>
      <c r="U209" s="4">
        <v>0.16600000000000001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0.61618613942381695</v>
      </c>
      <c r="AC209" s="2">
        <v>0.48920315975282502</v>
      </c>
      <c r="AD209" s="2">
        <v>0.23952703056473401</v>
      </c>
      <c r="AE209" s="2">
        <v>0.17197526473981001</v>
      </c>
      <c r="AF209" s="2">
        <v>0.21815600980317101</v>
      </c>
      <c r="AG209" s="2">
        <v>0.18152187662339</v>
      </c>
    </row>
    <row r="210" spans="1:33" x14ac:dyDescent="0.35">
      <c r="A210" s="7">
        <v>655</v>
      </c>
      <c r="B210" s="7">
        <v>247</v>
      </c>
      <c r="C210" s="7">
        <v>0</v>
      </c>
      <c r="D210" s="7">
        <v>0</v>
      </c>
      <c r="E210" s="22" t="str">
        <f t="shared" si="6"/>
        <v>00</v>
      </c>
      <c r="F210" s="4">
        <v>0.55325299999999999</v>
      </c>
      <c r="G210" s="25">
        <v>1</v>
      </c>
      <c r="H210" s="4">
        <v>1.476069707</v>
      </c>
      <c r="I210" s="4">
        <v>8.0301967624999993</v>
      </c>
      <c r="J210" s="2">
        <f t="shared" si="7"/>
        <v>0.18381488656580103</v>
      </c>
      <c r="K210" s="3">
        <v>156</v>
      </c>
      <c r="L210" s="3">
        <v>158</v>
      </c>
      <c r="M210" s="3">
        <v>67</v>
      </c>
      <c r="N210" s="3">
        <v>118</v>
      </c>
      <c r="O210" s="24">
        <v>1001</v>
      </c>
      <c r="P210" s="4">
        <v>0.55900000000000005</v>
      </c>
      <c r="Q210" s="4">
        <v>0.50318471337579596</v>
      </c>
      <c r="R210" s="4">
        <v>0.25</v>
      </c>
      <c r="S210" s="4">
        <v>0.17699999999999999</v>
      </c>
      <c r="T210" s="4">
        <v>0.23499999999999999</v>
      </c>
      <c r="U210" s="4">
        <v>0.20599999999999999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0.81871040353529101</v>
      </c>
      <c r="AC210" s="2">
        <v>0.699536978658716</v>
      </c>
      <c r="AD210" s="2">
        <v>0.28768207245178101</v>
      </c>
      <c r="AE210" s="2">
        <v>0.19479907830506701</v>
      </c>
      <c r="AF210" s="2">
        <v>0.26787944515560103</v>
      </c>
      <c r="AG210" s="2">
        <v>0.23067181773500101</v>
      </c>
    </row>
    <row r="211" spans="1:33" x14ac:dyDescent="0.35">
      <c r="A211" s="7">
        <v>617</v>
      </c>
      <c r="B211" s="7">
        <v>124</v>
      </c>
      <c r="C211" s="7">
        <v>0</v>
      </c>
      <c r="D211" s="7">
        <v>0</v>
      </c>
      <c r="E211" s="22" t="str">
        <f t="shared" si="6"/>
        <v>00</v>
      </c>
      <c r="F211" s="4">
        <v>0.91582600000000003</v>
      </c>
      <c r="G211" s="25">
        <v>1</v>
      </c>
      <c r="H211" s="4">
        <v>1.6788316029999999</v>
      </c>
      <c r="I211" s="4">
        <v>8.8452455002400008</v>
      </c>
      <c r="J211" s="2">
        <f t="shared" si="7"/>
        <v>0.18980045301788939</v>
      </c>
      <c r="K211" s="3">
        <v>168</v>
      </c>
      <c r="L211" s="3">
        <v>107</v>
      </c>
      <c r="M211" s="3">
        <v>89</v>
      </c>
      <c r="N211" s="3">
        <v>135</v>
      </c>
      <c r="O211" s="24">
        <v>1001</v>
      </c>
      <c r="P211" s="4">
        <v>0.47699999999999998</v>
      </c>
      <c r="Q211" s="4">
        <v>0.38909090909090899</v>
      </c>
      <c r="R211" s="4">
        <v>0.20300000000000001</v>
      </c>
      <c r="S211" s="4">
        <v>0.216</v>
      </c>
      <c r="T211" s="4">
        <v>0.22800000000000001</v>
      </c>
      <c r="U211" s="4">
        <v>0.16400000000000001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0.64817381491721404</v>
      </c>
      <c r="AC211" s="2">
        <v>0.49280711826331203</v>
      </c>
      <c r="AD211" s="2">
        <v>0.22690060019192199</v>
      </c>
      <c r="AE211" s="2">
        <v>0.24334625863172901</v>
      </c>
      <c r="AF211" s="2">
        <v>0.25877072895736097</v>
      </c>
      <c r="AG211" s="2">
        <v>0.17912666589743501</v>
      </c>
    </row>
    <row r="212" spans="1:33" x14ac:dyDescent="0.35">
      <c r="A212" s="7">
        <v>329</v>
      </c>
      <c r="B212" s="7">
        <v>49</v>
      </c>
      <c r="C212" s="7">
        <v>0</v>
      </c>
      <c r="D212" s="7">
        <v>0</v>
      </c>
      <c r="E212" s="22" t="str">
        <f t="shared" si="6"/>
        <v>00</v>
      </c>
      <c r="F212" s="4">
        <v>0.97459300000000004</v>
      </c>
      <c r="G212" s="25">
        <v>1</v>
      </c>
      <c r="H212" s="4">
        <v>1.5270896819999999</v>
      </c>
      <c r="I212" s="4">
        <v>7.8733009692189997</v>
      </c>
      <c r="J212" s="2">
        <f t="shared" si="7"/>
        <v>0.19395799652143633</v>
      </c>
      <c r="K212" s="3">
        <v>222</v>
      </c>
      <c r="L212" s="3">
        <v>146</v>
      </c>
      <c r="M212" s="3">
        <v>56</v>
      </c>
      <c r="N212" s="3">
        <v>75</v>
      </c>
      <c r="O212" s="24">
        <v>212.592315011995</v>
      </c>
      <c r="P212" s="4">
        <v>0.44600000000000001</v>
      </c>
      <c r="Q212" s="4">
        <v>0.39673913043478298</v>
      </c>
      <c r="R212" s="4">
        <v>0.216</v>
      </c>
      <c r="S212" s="4">
        <v>0.222</v>
      </c>
      <c r="T212" s="4">
        <v>0.22700000000000001</v>
      </c>
      <c r="U212" s="4">
        <v>0.20799999999999999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0.590590592234853</v>
      </c>
      <c r="AC212" s="2">
        <v>0.50540555629665196</v>
      </c>
      <c r="AD212" s="2">
        <v>0.24334625863172901</v>
      </c>
      <c r="AE212" s="2">
        <v>0.25102875480374498</v>
      </c>
      <c r="AF212" s="2">
        <v>0.25747623039471501</v>
      </c>
      <c r="AG212" s="2">
        <v>0.233193887167711</v>
      </c>
    </row>
    <row r="213" spans="1:33" x14ac:dyDescent="0.35">
      <c r="A213" s="7">
        <v>759</v>
      </c>
      <c r="B213" s="7">
        <v>473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1.4471457640000001</v>
      </c>
      <c r="I213" s="4">
        <v>6.9324380830000001</v>
      </c>
      <c r="J213" s="2">
        <f t="shared" si="7"/>
        <v>0.20874990106997832</v>
      </c>
      <c r="K213" s="3">
        <v>253</v>
      </c>
      <c r="L213" s="3">
        <v>138</v>
      </c>
      <c r="M213" s="3">
        <v>43</v>
      </c>
      <c r="N213" s="3">
        <v>65</v>
      </c>
      <c r="O213" s="24">
        <v>65.088041231289907</v>
      </c>
      <c r="P213" s="4">
        <v>0.41499999999999998</v>
      </c>
      <c r="Q213" s="4">
        <v>0.35294117647058798</v>
      </c>
      <c r="R213" s="4">
        <v>0.23499999999999999</v>
      </c>
      <c r="S213" s="4">
        <v>0.215</v>
      </c>
      <c r="T213" s="4">
        <v>0.26</v>
      </c>
      <c r="U213" s="4">
        <v>0.245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0.53614343175028101</v>
      </c>
      <c r="AC213" s="2">
        <v>0.435318071257846</v>
      </c>
      <c r="AD213" s="2">
        <v>0.26787944515560103</v>
      </c>
      <c r="AE213" s="2">
        <v>0.242071561199729</v>
      </c>
      <c r="AF213" s="2">
        <v>0.301105092783922</v>
      </c>
      <c r="AG213" s="2">
        <v>0.28103752973311202</v>
      </c>
    </row>
    <row r="214" spans="1:33" x14ac:dyDescent="0.35">
      <c r="A214" s="7">
        <v>829</v>
      </c>
      <c r="B214" s="7">
        <v>458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1.5738663799999999</v>
      </c>
      <c r="I214" s="4">
        <v>7.4873988196000001</v>
      </c>
      <c r="J214" s="2">
        <f t="shared" si="7"/>
        <v>0.21020202314855196</v>
      </c>
      <c r="K214" s="3">
        <v>233</v>
      </c>
      <c r="L214" s="3">
        <v>144</v>
      </c>
      <c r="M214" s="3">
        <v>64</v>
      </c>
      <c r="N214" s="3">
        <v>58</v>
      </c>
      <c r="O214" s="24">
        <v>545.370422456705</v>
      </c>
      <c r="P214" s="4">
        <v>0.41099999999999998</v>
      </c>
      <c r="Q214" s="4">
        <v>0.381962864721485</v>
      </c>
      <c r="R214" s="4">
        <v>0.26500000000000001</v>
      </c>
      <c r="S214" s="4">
        <v>0.185</v>
      </c>
      <c r="T214" s="4">
        <v>0.23</v>
      </c>
      <c r="U214" s="4">
        <v>0.20799999999999999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0.52932909533054995</v>
      </c>
      <c r="AC214" s="2">
        <v>0.48120673388231</v>
      </c>
      <c r="AD214" s="2">
        <v>0.30788477976930001</v>
      </c>
      <c r="AE214" s="2">
        <v>0.20456716574127401</v>
      </c>
      <c r="AF214" s="2">
        <v>0.26136476413440801</v>
      </c>
      <c r="AG214" s="2">
        <v>0.233193887167711</v>
      </c>
    </row>
    <row r="215" spans="1:33" x14ac:dyDescent="0.35">
      <c r="A215" s="7">
        <v>429</v>
      </c>
      <c r="B215" s="7">
        <v>426</v>
      </c>
      <c r="C215" s="7">
        <v>0</v>
      </c>
      <c r="D215" s="7">
        <v>0</v>
      </c>
      <c r="E215" s="22" t="str">
        <f t="shared" si="6"/>
        <v>00</v>
      </c>
      <c r="F215" s="4">
        <v>0.996174</v>
      </c>
      <c r="G215" s="25">
        <v>1</v>
      </c>
      <c r="H215" s="4">
        <v>1.3258344849999999</v>
      </c>
      <c r="I215" s="4">
        <v>6.1532634415</v>
      </c>
      <c r="J215" s="2">
        <f t="shared" si="7"/>
        <v>0.21546850668834636</v>
      </c>
      <c r="K215" s="3">
        <v>253</v>
      </c>
      <c r="L215" s="3">
        <v>113</v>
      </c>
      <c r="M215" s="3">
        <v>65</v>
      </c>
      <c r="N215" s="3">
        <v>68</v>
      </c>
      <c r="O215" s="24">
        <v>351.27145818998503</v>
      </c>
      <c r="P215" s="4">
        <v>0.374</v>
      </c>
      <c r="Q215" s="4">
        <v>0.308743169398907</v>
      </c>
      <c r="R215" s="4">
        <v>0.16900000000000001</v>
      </c>
      <c r="S215" s="4">
        <v>0.14799999999999999</v>
      </c>
      <c r="T215" s="4">
        <v>0.16700000000000001</v>
      </c>
      <c r="U215" s="4">
        <v>0.19600000000000001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0.46840490788203898</v>
      </c>
      <c r="AC215" s="2">
        <v>0.36924384467384602</v>
      </c>
      <c r="AD215" s="2">
        <v>0.185125484126689</v>
      </c>
      <c r="AE215" s="2">
        <v>0.160168752152821</v>
      </c>
      <c r="AF215" s="2">
        <v>0.18272163681529399</v>
      </c>
      <c r="AG215" s="2">
        <v>0.21815600980317101</v>
      </c>
    </row>
    <row r="216" spans="1:33" x14ac:dyDescent="0.35">
      <c r="A216" s="7">
        <v>561</v>
      </c>
      <c r="B216" s="7">
        <v>204</v>
      </c>
      <c r="C216" s="7">
        <v>0</v>
      </c>
      <c r="D216" s="7">
        <v>0</v>
      </c>
      <c r="E216" s="22" t="str">
        <f t="shared" si="6"/>
        <v>00</v>
      </c>
      <c r="F216" s="4">
        <v>0.52509700000000004</v>
      </c>
      <c r="G216" s="25">
        <v>1</v>
      </c>
      <c r="H216" s="4">
        <v>1.732407228</v>
      </c>
      <c r="I216" s="4">
        <v>7.82632278073</v>
      </c>
      <c r="J216" s="2">
        <f t="shared" si="7"/>
        <v>0.22135647564467176</v>
      </c>
      <c r="K216" s="3">
        <v>196</v>
      </c>
      <c r="L216" s="3">
        <v>155</v>
      </c>
      <c r="M216" s="3">
        <v>61</v>
      </c>
      <c r="N216" s="3">
        <v>87</v>
      </c>
      <c r="O216" s="24">
        <v>411.141218281205</v>
      </c>
      <c r="P216" s="4">
        <v>0.48699999999999999</v>
      </c>
      <c r="Q216" s="4">
        <v>0.44159544159544201</v>
      </c>
      <c r="R216" s="4">
        <v>0.27100000000000002</v>
      </c>
      <c r="S216" s="4">
        <v>0.27</v>
      </c>
      <c r="T216" s="4">
        <v>0.28999999999999998</v>
      </c>
      <c r="U216" s="4">
        <v>0.25600000000000001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0.66747943381136798</v>
      </c>
      <c r="AC216" s="2">
        <v>0.58267156423534905</v>
      </c>
      <c r="AD216" s="2">
        <v>0.31608154697347901</v>
      </c>
      <c r="AE216" s="2">
        <v>0.31471074483970002</v>
      </c>
      <c r="AF216" s="2">
        <v>0.34249030894677601</v>
      </c>
      <c r="AG216" s="2">
        <v>0.29571424414904501</v>
      </c>
    </row>
    <row r="217" spans="1:33" x14ac:dyDescent="0.35">
      <c r="A217" s="7">
        <v>327</v>
      </c>
      <c r="B217" s="7">
        <v>204</v>
      </c>
      <c r="C217" s="7">
        <v>0</v>
      </c>
      <c r="D217" s="7">
        <v>0</v>
      </c>
      <c r="E217" s="22" t="str">
        <f t="shared" si="6"/>
        <v>00</v>
      </c>
      <c r="F217" s="4">
        <v>0.98985800000000002</v>
      </c>
      <c r="G217" s="25">
        <v>1</v>
      </c>
      <c r="H217" s="4">
        <v>1.858118369</v>
      </c>
      <c r="I217" s="4">
        <v>8.2608770551199999</v>
      </c>
      <c r="J217" s="2">
        <f t="shared" si="7"/>
        <v>0.22492991441488153</v>
      </c>
      <c r="K217" s="3">
        <v>180</v>
      </c>
      <c r="L217" s="3">
        <v>149</v>
      </c>
      <c r="M217" s="3">
        <v>86</v>
      </c>
      <c r="N217" s="3">
        <v>84</v>
      </c>
      <c r="O217" s="24">
        <v>1001</v>
      </c>
      <c r="P217" s="4">
        <v>0.46300000000000002</v>
      </c>
      <c r="Q217" s="4">
        <v>0.45288753799392101</v>
      </c>
      <c r="R217" s="4">
        <v>0.26800000000000002</v>
      </c>
      <c r="S217" s="4">
        <v>0.28599999999999998</v>
      </c>
      <c r="T217" s="4">
        <v>0.26200000000000001</v>
      </c>
      <c r="U217" s="4">
        <v>0.22900000000000001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0.62175718447327299</v>
      </c>
      <c r="AC217" s="2">
        <v>0.60310089987516202</v>
      </c>
      <c r="AD217" s="2">
        <v>0.311974765020825</v>
      </c>
      <c r="AE217" s="2">
        <v>0.33687231664255302</v>
      </c>
      <c r="AF217" s="2">
        <v>0.30381145438166501</v>
      </c>
      <c r="AG217" s="2">
        <v>0.260066905418808</v>
      </c>
    </row>
    <row r="218" spans="1:33" x14ac:dyDescent="0.35">
      <c r="A218" s="7">
        <v>755</v>
      </c>
      <c r="B218" s="7">
        <v>346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1.815280684</v>
      </c>
      <c r="I218" s="4">
        <v>7.6970700447000002</v>
      </c>
      <c r="J218" s="2">
        <f t="shared" si="7"/>
        <v>0.23584047870916214</v>
      </c>
      <c r="K218" s="3">
        <v>148</v>
      </c>
      <c r="L218" s="3">
        <v>126</v>
      </c>
      <c r="M218" s="3">
        <v>70</v>
      </c>
      <c r="N218" s="3">
        <v>155</v>
      </c>
      <c r="O218" s="24">
        <v>512.56465909734197</v>
      </c>
      <c r="P218" s="4">
        <v>0.55000000000000004</v>
      </c>
      <c r="Q218" s="4">
        <v>0.45985401459853997</v>
      </c>
      <c r="R218" s="4">
        <v>0.22</v>
      </c>
      <c r="S218" s="4">
        <v>0.23499999999999999</v>
      </c>
      <c r="T218" s="4">
        <v>0.25600000000000001</v>
      </c>
      <c r="U218" s="4">
        <v>0.29699999999999999</v>
      </c>
      <c r="V218" s="5">
        <v>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0.79850769621777196</v>
      </c>
      <c r="AC218" s="2">
        <v>0.615915832623955</v>
      </c>
      <c r="AD218" s="2">
        <v>0.2484613592985</v>
      </c>
      <c r="AE218" s="2">
        <v>0.26787944515560103</v>
      </c>
      <c r="AF218" s="2">
        <v>0.29571424414904501</v>
      </c>
      <c r="AG218" s="2">
        <v>0.35239838717147198</v>
      </c>
    </row>
    <row r="219" spans="1:33" x14ac:dyDescent="0.35">
      <c r="A219" s="7">
        <v>541</v>
      </c>
      <c r="B219" s="7">
        <v>209</v>
      </c>
      <c r="C219" s="7">
        <v>0</v>
      </c>
      <c r="D219" s="7">
        <v>0</v>
      </c>
      <c r="E219" s="22" t="str">
        <f t="shared" si="6"/>
        <v>00</v>
      </c>
      <c r="F219" s="4">
        <v>0.93695200000000001</v>
      </c>
      <c r="G219" s="25">
        <v>1</v>
      </c>
      <c r="H219" s="4">
        <v>1.843202005</v>
      </c>
      <c r="I219" s="4">
        <v>7.7060485307990003</v>
      </c>
      <c r="J219" s="2">
        <f t="shared" si="7"/>
        <v>0.23918899519425788</v>
      </c>
      <c r="K219" s="3">
        <v>188</v>
      </c>
      <c r="L219" s="3">
        <v>129</v>
      </c>
      <c r="M219" s="3">
        <v>81</v>
      </c>
      <c r="N219" s="3">
        <v>101</v>
      </c>
      <c r="O219" s="24">
        <v>1001</v>
      </c>
      <c r="P219" s="4">
        <v>0.44900000000000001</v>
      </c>
      <c r="Q219" s="4">
        <v>0.40694006309148301</v>
      </c>
      <c r="R219" s="4">
        <v>0.23</v>
      </c>
      <c r="S219" s="4">
        <v>0.22900000000000001</v>
      </c>
      <c r="T219" s="4">
        <v>0.23899999999999999</v>
      </c>
      <c r="U219" s="4">
        <v>0.23200000000000001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0.59602046982922297</v>
      </c>
      <c r="AC219" s="2">
        <v>0.52245981104733097</v>
      </c>
      <c r="AD219" s="2">
        <v>0.26136476413440801</v>
      </c>
      <c r="AE219" s="2">
        <v>0.260066905418808</v>
      </c>
      <c r="AF219" s="2">
        <v>0.27312192112045097</v>
      </c>
      <c r="AG219" s="2">
        <v>0.26396554583446502</v>
      </c>
    </row>
    <row r="220" spans="1:33" x14ac:dyDescent="0.35">
      <c r="A220" s="7">
        <v>551</v>
      </c>
      <c r="B220" s="7">
        <v>70</v>
      </c>
      <c r="C220" s="7">
        <v>0</v>
      </c>
      <c r="D220" s="7">
        <v>0</v>
      </c>
      <c r="E220" s="22" t="str">
        <f t="shared" si="6"/>
        <v>00</v>
      </c>
      <c r="F220" s="4">
        <v>0.62504599999999999</v>
      </c>
      <c r="G220" s="25">
        <v>1</v>
      </c>
      <c r="H220" s="4">
        <v>1.9681104250000001</v>
      </c>
      <c r="I220" s="4">
        <v>8.2083365506699995</v>
      </c>
      <c r="J220" s="2">
        <f t="shared" si="7"/>
        <v>0.23976970398945868</v>
      </c>
      <c r="K220" s="3">
        <v>115</v>
      </c>
      <c r="L220" s="3">
        <v>171</v>
      </c>
      <c r="M220" s="3">
        <v>61</v>
      </c>
      <c r="N220" s="3">
        <v>152</v>
      </c>
      <c r="O220" s="24">
        <v>870.48999697123304</v>
      </c>
      <c r="P220" s="4">
        <v>0.66900000000000004</v>
      </c>
      <c r="Q220" s="4">
        <v>0.59790209790209803</v>
      </c>
      <c r="R220" s="4">
        <v>0.70199999999999996</v>
      </c>
      <c r="S220" s="4">
        <v>0.64200000000000002</v>
      </c>
      <c r="T220" s="4">
        <v>0.67400000000000004</v>
      </c>
      <c r="U220" s="4">
        <v>0.621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2">
        <v>1.1056369036050699</v>
      </c>
      <c r="AC220" s="2">
        <v>0.91105968245660296</v>
      </c>
      <c r="AD220" s="2">
        <v>1.21066179247673</v>
      </c>
      <c r="AE220" s="2">
        <v>1.02722229258144</v>
      </c>
      <c r="AF220" s="2">
        <v>1.12085789761543</v>
      </c>
      <c r="AG220" s="2">
        <v>0.97021907389971096</v>
      </c>
    </row>
    <row r="221" spans="1:33" x14ac:dyDescent="0.35">
      <c r="A221" s="7">
        <v>895</v>
      </c>
      <c r="B221" s="7">
        <v>29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1.8865831799999999</v>
      </c>
      <c r="I221" s="4">
        <v>7.5323873750699999</v>
      </c>
      <c r="J221" s="2">
        <f t="shared" si="7"/>
        <v>0.2504628461149036</v>
      </c>
      <c r="K221" s="3">
        <v>119</v>
      </c>
      <c r="L221" s="3">
        <v>217</v>
      </c>
      <c r="M221" s="3">
        <v>30</v>
      </c>
      <c r="N221" s="3">
        <v>133</v>
      </c>
      <c r="O221" s="24">
        <v>906.01951712062998</v>
      </c>
      <c r="P221" s="4">
        <v>0.68600000000000005</v>
      </c>
      <c r="Q221" s="4">
        <v>0.64583333333333304</v>
      </c>
      <c r="R221" s="4">
        <v>0.30599999999999999</v>
      </c>
      <c r="S221" s="4">
        <v>0.25900000000000001</v>
      </c>
      <c r="T221" s="4">
        <v>0.34499999999999997</v>
      </c>
      <c r="U221" s="4">
        <v>0.254</v>
      </c>
      <c r="V221" s="5">
        <v>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1.1583622930738799</v>
      </c>
      <c r="AC221" s="2">
        <v>1.0379876668516701</v>
      </c>
      <c r="AD221" s="2">
        <v>0.36528331847533302</v>
      </c>
      <c r="AE221" s="2">
        <v>0.29975465368604998</v>
      </c>
      <c r="AF221" s="2">
        <v>0.42312004334688502</v>
      </c>
      <c r="AG221" s="2">
        <v>0.29302967877837599</v>
      </c>
    </row>
    <row r="222" spans="1:33" x14ac:dyDescent="0.35">
      <c r="A222" s="7">
        <v>883</v>
      </c>
      <c r="B222" s="7">
        <v>276</v>
      </c>
      <c r="C222" s="7">
        <v>0</v>
      </c>
      <c r="D222" s="7">
        <v>0</v>
      </c>
      <c r="E222" s="22" t="str">
        <f t="shared" si="6"/>
        <v>00</v>
      </c>
      <c r="F222" s="4">
        <v>0.42762600000000001</v>
      </c>
      <c r="G222" s="25">
        <v>1</v>
      </c>
      <c r="H222" s="4">
        <v>2.3159526750000001</v>
      </c>
      <c r="I222" s="4">
        <v>8.5595596347999994</v>
      </c>
      <c r="J222" s="2">
        <f t="shared" si="7"/>
        <v>0.27056913834494412</v>
      </c>
      <c r="K222" s="3">
        <v>130</v>
      </c>
      <c r="L222" s="3">
        <v>140</v>
      </c>
      <c r="M222" s="3">
        <v>74</v>
      </c>
      <c r="N222" s="3">
        <v>155</v>
      </c>
      <c r="O222" s="24">
        <v>1001</v>
      </c>
      <c r="P222" s="4">
        <v>0.58599999999999997</v>
      </c>
      <c r="Q222" s="4">
        <v>0.51851851851851805</v>
      </c>
      <c r="R222" s="4">
        <v>0.36799999999999999</v>
      </c>
      <c r="S222" s="4">
        <v>0.26200000000000001</v>
      </c>
      <c r="T222" s="4">
        <v>0.32</v>
      </c>
      <c r="U222" s="4">
        <v>0.31900000000000001</v>
      </c>
      <c r="V222" s="5">
        <v>0</v>
      </c>
      <c r="W222" s="5">
        <v>0</v>
      </c>
      <c r="X222" s="5">
        <v>100</v>
      </c>
      <c r="Y222" s="5">
        <v>100</v>
      </c>
      <c r="Z222" s="5">
        <v>100</v>
      </c>
      <c r="AA222" s="5">
        <v>100</v>
      </c>
      <c r="AB222" s="2">
        <v>0.88188930515682296</v>
      </c>
      <c r="AC222" s="2">
        <v>0.73088750854279205</v>
      </c>
      <c r="AD222" s="2">
        <v>0.45886588483528001</v>
      </c>
      <c r="AE222" s="2">
        <v>0.30381145438166501</v>
      </c>
      <c r="AF222" s="2">
        <v>0.38566248081198501</v>
      </c>
      <c r="AG222" s="2">
        <v>0.38419297283262499</v>
      </c>
    </row>
    <row r="223" spans="1:33" x14ac:dyDescent="0.35">
      <c r="A223" s="7">
        <v>887</v>
      </c>
      <c r="B223" s="7">
        <v>285</v>
      </c>
      <c r="C223" s="7">
        <v>0</v>
      </c>
      <c r="D223" s="7">
        <v>0</v>
      </c>
      <c r="E223" s="22" t="str">
        <f t="shared" si="6"/>
        <v>00</v>
      </c>
      <c r="F223" s="4">
        <v>0.99719100000000005</v>
      </c>
      <c r="G223" s="25">
        <v>1</v>
      </c>
      <c r="H223" s="4">
        <v>2.104953735</v>
      </c>
      <c r="I223" s="4">
        <v>7.71924203842</v>
      </c>
      <c r="J223" s="2">
        <f t="shared" si="7"/>
        <v>0.27268917395299719</v>
      </c>
      <c r="K223" s="3">
        <v>192</v>
      </c>
      <c r="L223" s="3">
        <v>156</v>
      </c>
      <c r="M223" s="3">
        <v>58</v>
      </c>
      <c r="N223" s="3">
        <v>93</v>
      </c>
      <c r="O223" s="24">
        <v>839.17695557012701</v>
      </c>
      <c r="P223" s="4">
        <v>0.49399999999999999</v>
      </c>
      <c r="Q223" s="4">
        <v>0.44827586206896602</v>
      </c>
      <c r="R223" s="4">
        <v>0.36899999999999999</v>
      </c>
      <c r="S223" s="4">
        <v>0.36199999999999999</v>
      </c>
      <c r="T223" s="4">
        <v>0.34499999999999997</v>
      </c>
      <c r="U223" s="4">
        <v>0.37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0.68121860969467196</v>
      </c>
      <c r="AC223" s="2">
        <v>0.594707107746693</v>
      </c>
      <c r="AD223" s="2">
        <v>0.46044941644092402</v>
      </c>
      <c r="AE223" s="2">
        <v>0.44941699563734699</v>
      </c>
      <c r="AF223" s="2">
        <v>0.42312004334688502</v>
      </c>
      <c r="AG223" s="2">
        <v>0.46203545959655901</v>
      </c>
    </row>
    <row r="224" spans="1:33" x14ac:dyDescent="0.35">
      <c r="A224" s="7">
        <v>113</v>
      </c>
      <c r="B224" s="7">
        <v>208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2.2047896090000001</v>
      </c>
      <c r="I224" s="4">
        <v>7.6300328202000003</v>
      </c>
      <c r="J224" s="2">
        <f t="shared" si="7"/>
        <v>0.28896200854640725</v>
      </c>
      <c r="K224" s="3">
        <v>181</v>
      </c>
      <c r="L224" s="3">
        <v>120</v>
      </c>
      <c r="M224" s="3">
        <v>72</v>
      </c>
      <c r="N224" s="3">
        <v>126</v>
      </c>
      <c r="O224" s="24">
        <v>1001</v>
      </c>
      <c r="P224" s="4">
        <v>0.48599999999999999</v>
      </c>
      <c r="Q224" s="4">
        <v>0.39867109634551501</v>
      </c>
      <c r="R224" s="4">
        <v>0.51200000000000001</v>
      </c>
      <c r="S224" s="4">
        <v>0.42099999999999999</v>
      </c>
      <c r="T224" s="4">
        <v>0.52800000000000002</v>
      </c>
      <c r="U224" s="4">
        <v>0.45200000000000001</v>
      </c>
      <c r="V224" s="5">
        <v>100</v>
      </c>
      <c r="W224" s="5">
        <v>100</v>
      </c>
      <c r="X224" s="5">
        <v>0</v>
      </c>
      <c r="Y224" s="5">
        <v>100</v>
      </c>
      <c r="Z224" s="5">
        <v>0</v>
      </c>
      <c r="AA224" s="5">
        <v>100</v>
      </c>
      <c r="AB224" s="2">
        <v>0.665532013526972</v>
      </c>
      <c r="AC224" s="2">
        <v>0.50861323348304999</v>
      </c>
      <c r="AD224" s="2">
        <v>0.71743987312899005</v>
      </c>
      <c r="AE224" s="2">
        <v>0.54645280140914199</v>
      </c>
      <c r="AF224" s="2">
        <v>0.75077629339658203</v>
      </c>
      <c r="AG224" s="2">
        <v>0.60147999203412095</v>
      </c>
    </row>
    <row r="225" spans="1:33" x14ac:dyDescent="0.35">
      <c r="A225" s="7">
        <v>779</v>
      </c>
      <c r="B225" s="7">
        <v>22</v>
      </c>
      <c r="C225" s="7">
        <v>0</v>
      </c>
      <c r="D225" s="7">
        <v>0</v>
      </c>
      <c r="E225" s="22" t="str">
        <f t="shared" si="6"/>
        <v>00</v>
      </c>
      <c r="F225" s="4">
        <v>0.94771099999999997</v>
      </c>
      <c r="G225" s="25">
        <v>1</v>
      </c>
      <c r="H225" s="4">
        <v>2.2665737560000001</v>
      </c>
      <c r="I225" s="4">
        <v>7.5655525842199998</v>
      </c>
      <c r="J225" s="2">
        <f t="shared" si="7"/>
        <v>0.29959130291785308</v>
      </c>
      <c r="K225" s="3">
        <v>198</v>
      </c>
      <c r="L225" s="3">
        <v>137</v>
      </c>
      <c r="M225" s="3">
        <v>66</v>
      </c>
      <c r="N225" s="3">
        <v>98</v>
      </c>
      <c r="O225" s="24">
        <v>1001</v>
      </c>
      <c r="P225" s="4">
        <v>0.45800000000000002</v>
      </c>
      <c r="Q225" s="4">
        <v>0.40895522388059702</v>
      </c>
      <c r="R225" s="4">
        <v>0.30499999999999999</v>
      </c>
      <c r="S225" s="4">
        <v>0.24399999999999999</v>
      </c>
      <c r="T225" s="4">
        <v>0.26400000000000001</v>
      </c>
      <c r="U225" s="4">
        <v>0.25700000000000001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0.61248927754249105</v>
      </c>
      <c r="AC225" s="2">
        <v>0.52586350113053104</v>
      </c>
      <c r="AD225" s="2">
        <v>0.36384343341734499</v>
      </c>
      <c r="AE225" s="2">
        <v>0.279713902802604</v>
      </c>
      <c r="AF225" s="2">
        <v>0.30652516025326099</v>
      </c>
      <c r="AG225" s="2">
        <v>0.29705923426437802</v>
      </c>
    </row>
    <row r="226" spans="1:33" x14ac:dyDescent="0.35">
      <c r="A226" s="7">
        <v>643</v>
      </c>
      <c r="B226" s="7">
        <v>457</v>
      </c>
      <c r="C226" s="7">
        <v>0</v>
      </c>
      <c r="D226" s="7">
        <v>0</v>
      </c>
      <c r="E226" s="22" t="str">
        <f t="shared" si="6"/>
        <v>00</v>
      </c>
      <c r="F226" s="4">
        <v>0.96603799999999995</v>
      </c>
      <c r="G226" s="25">
        <v>1</v>
      </c>
      <c r="H226" s="4">
        <v>2.5104824969999999</v>
      </c>
      <c r="I226" s="4">
        <v>8.1498185477899998</v>
      </c>
      <c r="J226" s="2">
        <f t="shared" si="7"/>
        <v>0.30804152046805655</v>
      </c>
      <c r="K226" s="3">
        <v>189</v>
      </c>
      <c r="L226" s="3">
        <v>154</v>
      </c>
      <c r="M226" s="3">
        <v>49</v>
      </c>
      <c r="N226" s="3">
        <v>107</v>
      </c>
      <c r="O226" s="24">
        <v>198.50490101149501</v>
      </c>
      <c r="P226" s="4">
        <v>0.55000000000000004</v>
      </c>
      <c r="Q226" s="4">
        <v>0.44897959183673503</v>
      </c>
      <c r="R226" s="4">
        <v>0.307</v>
      </c>
      <c r="S226" s="4">
        <v>0.27600000000000002</v>
      </c>
      <c r="T226" s="4">
        <v>0.30099999999999999</v>
      </c>
      <c r="U226" s="4">
        <v>0.28000000000000003</v>
      </c>
      <c r="V226" s="5">
        <v>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0.79850769621777196</v>
      </c>
      <c r="AC226" s="2">
        <v>0.59598343210629801</v>
      </c>
      <c r="AD226" s="2">
        <v>0.36672527979223402</v>
      </c>
      <c r="AE226" s="2">
        <v>0.322963886596421</v>
      </c>
      <c r="AF226" s="2">
        <v>0.35810453674832698</v>
      </c>
      <c r="AG226" s="2">
        <v>0.32850406697203599</v>
      </c>
    </row>
    <row r="227" spans="1:33" x14ac:dyDescent="0.35">
      <c r="A227" s="7">
        <v>269</v>
      </c>
      <c r="B227" s="7">
        <v>269</v>
      </c>
      <c r="C227" s="7">
        <v>0</v>
      </c>
      <c r="D227" s="7">
        <v>0</v>
      </c>
      <c r="E227" s="22" t="str">
        <f t="shared" si="6"/>
        <v>00</v>
      </c>
      <c r="F227" s="4">
        <v>0.88821000000000006</v>
      </c>
      <c r="G227" s="25">
        <v>1</v>
      </c>
      <c r="H227" s="4">
        <v>2.9553394630000001</v>
      </c>
      <c r="I227" s="4">
        <v>6.5347202782340004</v>
      </c>
      <c r="J227" s="2">
        <f t="shared" si="7"/>
        <v>0.45225186957790897</v>
      </c>
      <c r="K227" s="3">
        <v>161</v>
      </c>
      <c r="L227" s="3">
        <v>181</v>
      </c>
      <c r="M227" s="3">
        <v>45</v>
      </c>
      <c r="N227" s="3">
        <v>112</v>
      </c>
      <c r="O227" s="24">
        <v>24.125289520218502</v>
      </c>
      <c r="P227" s="4">
        <v>0.60799999999999998</v>
      </c>
      <c r="Q227" s="4">
        <v>0.52923976608187095</v>
      </c>
      <c r="R227" s="4">
        <v>0.40699999999999997</v>
      </c>
      <c r="S227" s="4">
        <v>0.42</v>
      </c>
      <c r="T227" s="4">
        <v>0.41</v>
      </c>
      <c r="U227" s="4">
        <v>0.38300000000000001</v>
      </c>
      <c r="V227" s="5">
        <v>0</v>
      </c>
      <c r="W227" s="5">
        <v>0</v>
      </c>
      <c r="X227" s="5">
        <v>100</v>
      </c>
      <c r="Y227" s="5">
        <v>100</v>
      </c>
      <c r="Z227" s="5">
        <v>100</v>
      </c>
      <c r="AA227" s="5">
        <v>100</v>
      </c>
      <c r="AB227" s="2">
        <v>0.93649343919167405</v>
      </c>
      <c r="AC227" s="2">
        <v>0.75340637207814198</v>
      </c>
      <c r="AD227" s="2">
        <v>0.52256087998441203</v>
      </c>
      <c r="AE227" s="2">
        <v>0.54472717544167204</v>
      </c>
      <c r="AF227" s="2">
        <v>0.52763274208237199</v>
      </c>
      <c r="AG227" s="2">
        <v>0.48288625507674898</v>
      </c>
    </row>
    <row r="228" spans="1:33" x14ac:dyDescent="0.35">
      <c r="A228" s="7">
        <v>287</v>
      </c>
      <c r="B228" s="7">
        <v>274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8.6923702350000007E-2</v>
      </c>
      <c r="I228" s="4">
        <v>7.5739046930000002</v>
      </c>
      <c r="J228" s="2">
        <f t="shared" si="7"/>
        <v>1.1476735696230395E-2</v>
      </c>
      <c r="K228" s="3">
        <v>155</v>
      </c>
      <c r="L228" s="3">
        <v>92</v>
      </c>
      <c r="M228" s="3">
        <v>98</v>
      </c>
      <c r="N228" s="3">
        <v>154</v>
      </c>
      <c r="O228" s="24">
        <v>552.762097236709</v>
      </c>
      <c r="P228" s="4">
        <v>0.48899999999999999</v>
      </c>
      <c r="Q228" s="4">
        <v>0.37246963562752999</v>
      </c>
      <c r="R228" s="4">
        <v>0.97899999999999998</v>
      </c>
      <c r="S228" s="4">
        <v>0.95599999999999996</v>
      </c>
      <c r="T228" s="4">
        <v>0.97399999999999998</v>
      </c>
      <c r="U228" s="4">
        <v>0.97099999999999997</v>
      </c>
      <c r="V228" s="5">
        <v>100</v>
      </c>
      <c r="W228" s="5">
        <v>100</v>
      </c>
      <c r="X228" s="5">
        <v>0</v>
      </c>
      <c r="Y228" s="5">
        <v>0</v>
      </c>
      <c r="Z228" s="5">
        <v>0</v>
      </c>
      <c r="AA228" s="5">
        <v>0</v>
      </c>
      <c r="AB228" s="2">
        <v>0.67138568877843297</v>
      </c>
      <c r="AC228" s="2">
        <v>0.465963219708731</v>
      </c>
      <c r="AD228" s="2">
        <v>3.8632328412587098</v>
      </c>
      <c r="AE228" s="2">
        <v>3.12356564506387</v>
      </c>
      <c r="AF228" s="2">
        <v>3.6496587409606498</v>
      </c>
      <c r="AG228" s="2">
        <v>3.54045944899566</v>
      </c>
    </row>
    <row r="229" spans="1:33" x14ac:dyDescent="0.35">
      <c r="A229" s="7">
        <v>673</v>
      </c>
      <c r="B229" s="7">
        <v>207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0.22524883709999999</v>
      </c>
      <c r="I229" s="4">
        <v>8.2240191875999997</v>
      </c>
      <c r="J229" s="2">
        <f t="shared" si="7"/>
        <v>2.7389142943589597E-2</v>
      </c>
      <c r="K229" s="3">
        <v>151</v>
      </c>
      <c r="L229" s="3">
        <v>118</v>
      </c>
      <c r="M229" s="3">
        <v>122</v>
      </c>
      <c r="N229" s="3">
        <v>108</v>
      </c>
      <c r="O229" s="24">
        <v>1001</v>
      </c>
      <c r="P229" s="4">
        <v>0.45500000000000002</v>
      </c>
      <c r="Q229" s="4">
        <v>0.43866171003717502</v>
      </c>
      <c r="R229" s="4">
        <v>0.877</v>
      </c>
      <c r="S229" s="4">
        <v>0.83799999999999997</v>
      </c>
      <c r="T229" s="4">
        <v>0.89800000000000002</v>
      </c>
      <c r="U229" s="4">
        <v>0.88100000000000001</v>
      </c>
      <c r="V229" s="5">
        <v>100</v>
      </c>
      <c r="W229" s="5">
        <v>100</v>
      </c>
      <c r="X229" s="5">
        <v>0</v>
      </c>
      <c r="Y229" s="5">
        <v>0</v>
      </c>
      <c r="Z229" s="5">
        <v>0</v>
      </c>
      <c r="AA229" s="5">
        <v>0</v>
      </c>
      <c r="AB229" s="2">
        <v>0.60696948431889297</v>
      </c>
      <c r="AC229" s="2">
        <v>0.577431542786915</v>
      </c>
      <c r="AD229" s="2">
        <v>2.0955709236097202</v>
      </c>
      <c r="AE229" s="2">
        <v>1.8201589437497501</v>
      </c>
      <c r="AF229" s="2">
        <v>2.2827824656978701</v>
      </c>
      <c r="AG229" s="2">
        <v>2.1286317858706099</v>
      </c>
    </row>
    <row r="230" spans="1:33" x14ac:dyDescent="0.35">
      <c r="A230" s="7">
        <v>723</v>
      </c>
      <c r="B230" s="7">
        <v>33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0.2278347295</v>
      </c>
      <c r="I230" s="4">
        <v>7.1512103547099999</v>
      </c>
      <c r="J230" s="2">
        <f t="shared" si="7"/>
        <v>3.1859603927038904E-2</v>
      </c>
      <c r="K230" s="3">
        <v>247</v>
      </c>
      <c r="L230" s="3">
        <v>95</v>
      </c>
      <c r="M230" s="3">
        <v>77</v>
      </c>
      <c r="N230" s="3">
        <v>80</v>
      </c>
      <c r="O230" s="24">
        <v>840.61117730663204</v>
      </c>
      <c r="P230" s="4">
        <v>0.36599999999999999</v>
      </c>
      <c r="Q230" s="4">
        <v>0.27777777777777801</v>
      </c>
      <c r="R230" s="4">
        <v>3.1E-2</v>
      </c>
      <c r="S230" s="4">
        <v>3.7999999999999999E-2</v>
      </c>
      <c r="T230" s="4">
        <v>3.2000000000000001E-2</v>
      </c>
      <c r="U230" s="4">
        <v>3.5000000000000003E-2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0.455706324544911</v>
      </c>
      <c r="AC230" s="2">
        <v>0.325422400434628</v>
      </c>
      <c r="AD230" s="2">
        <v>3.14906670913708E-2</v>
      </c>
      <c r="AE230" s="2">
        <v>3.8740828316430602E-2</v>
      </c>
      <c r="AF230" s="2">
        <v>3.2523191705560103E-2</v>
      </c>
      <c r="AG230" s="2">
        <v>3.5627177643151202E-2</v>
      </c>
    </row>
    <row r="231" spans="1:33" x14ac:dyDescent="0.35">
      <c r="A231" s="7">
        <v>247</v>
      </c>
      <c r="B231" s="7">
        <v>280</v>
      </c>
      <c r="C231" s="7">
        <v>0</v>
      </c>
      <c r="D231" s="7">
        <v>0</v>
      </c>
      <c r="E231" s="22" t="str">
        <f t="shared" si="6"/>
        <v>00</v>
      </c>
      <c r="F231" s="4">
        <v>5.0000000000000004E-6</v>
      </c>
      <c r="G231" s="25">
        <v>0</v>
      </c>
      <c r="H231" s="4">
        <v>0.27699805199999999</v>
      </c>
      <c r="I231" s="4">
        <v>8.6299844612999994</v>
      </c>
      <c r="J231" s="2">
        <f t="shared" si="7"/>
        <v>3.209716694649456E-2</v>
      </c>
      <c r="K231" s="3">
        <v>140</v>
      </c>
      <c r="L231" s="3">
        <v>126</v>
      </c>
      <c r="M231" s="3">
        <v>73</v>
      </c>
      <c r="N231" s="3">
        <v>160</v>
      </c>
      <c r="O231" s="24">
        <v>859.09830401907095</v>
      </c>
      <c r="P231" s="4">
        <v>0.56000000000000005</v>
      </c>
      <c r="Q231" s="4">
        <v>0.47368421052631599</v>
      </c>
      <c r="R231" s="4">
        <v>0.96</v>
      </c>
      <c r="S231" s="4">
        <v>0.92100000000000004</v>
      </c>
      <c r="T231" s="4">
        <v>0.96</v>
      </c>
      <c r="U231" s="4">
        <v>0.94399999999999995</v>
      </c>
      <c r="V231" s="5">
        <v>0</v>
      </c>
      <c r="W231" s="5">
        <v>100</v>
      </c>
      <c r="X231" s="5">
        <v>0</v>
      </c>
      <c r="Y231" s="5">
        <v>0</v>
      </c>
      <c r="Z231" s="5">
        <v>0</v>
      </c>
      <c r="AA231" s="5">
        <v>0</v>
      </c>
      <c r="AB231" s="2">
        <v>0.82098055206983001</v>
      </c>
      <c r="AC231" s="2">
        <v>0.64185388617239503</v>
      </c>
      <c r="AD231" s="2">
        <v>3.2188758248682001</v>
      </c>
      <c r="AE231" s="2">
        <v>2.5383074265151202</v>
      </c>
      <c r="AF231" s="2">
        <v>3.2188758248682001</v>
      </c>
      <c r="AG231" s="2">
        <v>2.8824035882469898</v>
      </c>
    </row>
    <row r="232" spans="1:33" x14ac:dyDescent="0.35">
      <c r="A232" s="7">
        <v>533</v>
      </c>
      <c r="B232" s="7">
        <v>414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0.25557367949999998</v>
      </c>
      <c r="I232" s="4">
        <v>7.7881146306</v>
      </c>
      <c r="J232" s="2">
        <f t="shared" si="7"/>
        <v>3.2815860015187076E-2</v>
      </c>
      <c r="K232" s="3">
        <v>211</v>
      </c>
      <c r="L232" s="3">
        <v>135</v>
      </c>
      <c r="M232" s="3">
        <v>77</v>
      </c>
      <c r="N232" s="3">
        <v>76</v>
      </c>
      <c r="O232" s="24">
        <v>1001</v>
      </c>
      <c r="P232" s="4">
        <v>0.40799999999999997</v>
      </c>
      <c r="Q232" s="4">
        <v>0.390173410404624</v>
      </c>
      <c r="R232" s="4">
        <v>0.54300000000000004</v>
      </c>
      <c r="S232" s="4">
        <v>0.57099999999999995</v>
      </c>
      <c r="T232" s="4">
        <v>0.60199999999999998</v>
      </c>
      <c r="U232" s="4">
        <v>0.57099999999999995</v>
      </c>
      <c r="V232" s="5">
        <v>100</v>
      </c>
      <c r="W232" s="5">
        <v>100</v>
      </c>
      <c r="X232" s="5">
        <v>0</v>
      </c>
      <c r="Y232" s="5">
        <v>0</v>
      </c>
      <c r="Z232" s="5">
        <v>0</v>
      </c>
      <c r="AA232" s="5">
        <v>0</v>
      </c>
      <c r="AB232" s="2">
        <v>0.52424864409813099</v>
      </c>
      <c r="AC232" s="2">
        <v>0.49458064158165799</v>
      </c>
      <c r="AD232" s="2">
        <v>0.78307188808793204</v>
      </c>
      <c r="AE232" s="2">
        <v>0.84629836005411996</v>
      </c>
      <c r="AF232" s="2">
        <v>0.92130327369769904</v>
      </c>
      <c r="AG232" s="2">
        <v>0.84629836005411996</v>
      </c>
    </row>
    <row r="233" spans="1:33" x14ac:dyDescent="0.35">
      <c r="A233" s="7">
        <v>219</v>
      </c>
      <c r="B233" s="7">
        <v>427</v>
      </c>
      <c r="C233" s="7">
        <v>0</v>
      </c>
      <c r="D233" s="7">
        <v>0</v>
      </c>
      <c r="E233" s="22" t="str">
        <f t="shared" si="6"/>
        <v>00</v>
      </c>
      <c r="F233" s="4">
        <v>3.6099999999999999E-4</v>
      </c>
      <c r="G233" s="25">
        <v>0</v>
      </c>
      <c r="H233" s="4">
        <v>0.3680897675</v>
      </c>
      <c r="I233" s="4">
        <v>8.3373365862799993</v>
      </c>
      <c r="J233" s="2">
        <f t="shared" si="7"/>
        <v>4.4149563075782744E-2</v>
      </c>
      <c r="K233" s="3">
        <v>182</v>
      </c>
      <c r="L233" s="3">
        <v>142</v>
      </c>
      <c r="M233" s="3">
        <v>38</v>
      </c>
      <c r="N233" s="3">
        <v>137</v>
      </c>
      <c r="O233" s="24">
        <v>130.71058266023701</v>
      </c>
      <c r="P233" s="4">
        <v>0.55700000000000005</v>
      </c>
      <c r="Q233" s="4">
        <v>0.438271604938272</v>
      </c>
      <c r="R233" s="4">
        <v>0.88400000000000001</v>
      </c>
      <c r="S233" s="4">
        <v>0.85</v>
      </c>
      <c r="T233" s="4">
        <v>0.88200000000000001</v>
      </c>
      <c r="U233" s="4">
        <v>0.874</v>
      </c>
      <c r="V233" s="5">
        <v>0</v>
      </c>
      <c r="W233" s="5">
        <v>100</v>
      </c>
      <c r="X233" s="5">
        <v>0</v>
      </c>
      <c r="Y233" s="5">
        <v>0</v>
      </c>
      <c r="Z233" s="5">
        <v>0</v>
      </c>
      <c r="AA233" s="5">
        <v>0</v>
      </c>
      <c r="AB233" s="2">
        <v>0.81418550893700103</v>
      </c>
      <c r="AC233" s="2">
        <v>0.576736828715534</v>
      </c>
      <c r="AD233" s="2">
        <v>2.1541650878757701</v>
      </c>
      <c r="AE233" s="2">
        <v>1.89711998488588</v>
      </c>
      <c r="AF233" s="2">
        <v>2.1370706545164699</v>
      </c>
      <c r="AG233" s="2">
        <v>2.0714733720306602</v>
      </c>
    </row>
    <row r="234" spans="1:33" x14ac:dyDescent="0.35">
      <c r="A234" s="7">
        <v>101</v>
      </c>
      <c r="B234" s="7">
        <v>325</v>
      </c>
      <c r="C234" s="7">
        <v>0</v>
      </c>
      <c r="D234" s="7">
        <v>0</v>
      </c>
      <c r="E234" s="22" t="str">
        <f t="shared" si="6"/>
        <v>00</v>
      </c>
      <c r="F234" s="4">
        <v>3.9300000000000001E-4</v>
      </c>
      <c r="G234" s="25">
        <v>0</v>
      </c>
      <c r="H234" s="4">
        <v>0.3952732618</v>
      </c>
      <c r="I234" s="4">
        <v>8.1765950913399994</v>
      </c>
      <c r="J234" s="2">
        <f t="shared" si="7"/>
        <v>4.8342036921779588E-2</v>
      </c>
      <c r="K234" s="3">
        <v>169</v>
      </c>
      <c r="L234" s="3">
        <v>181</v>
      </c>
      <c r="M234" s="3">
        <v>30</v>
      </c>
      <c r="N234" s="3">
        <v>119</v>
      </c>
      <c r="O234" s="24">
        <v>77.0982857025611</v>
      </c>
      <c r="P234" s="4">
        <v>0.57899999999999996</v>
      </c>
      <c r="Q234" s="4">
        <v>0.51714285714285702</v>
      </c>
      <c r="R234" s="4">
        <v>0.81200000000000006</v>
      </c>
      <c r="S234" s="4">
        <v>0.78500000000000003</v>
      </c>
      <c r="T234" s="4">
        <v>0.81100000000000005</v>
      </c>
      <c r="U234" s="4">
        <v>0.73399999999999999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0.86512244529975602</v>
      </c>
      <c r="AC234" s="2">
        <v>0.72803443956038605</v>
      </c>
      <c r="AD234" s="2">
        <v>1.67131331615219</v>
      </c>
      <c r="AE234" s="2">
        <v>1.5371172508544699</v>
      </c>
      <c r="AF234" s="2">
        <v>1.66600826392249</v>
      </c>
      <c r="AG234" s="2">
        <v>1.3242589702004399</v>
      </c>
    </row>
    <row r="235" spans="1:33" x14ac:dyDescent="0.35">
      <c r="A235" s="7">
        <v>209</v>
      </c>
      <c r="B235" s="7">
        <v>166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0.40220663270000001</v>
      </c>
      <c r="I235" s="4">
        <v>7.5358347676650004</v>
      </c>
      <c r="J235" s="2">
        <f t="shared" si="7"/>
        <v>5.3372538690179494E-2</v>
      </c>
      <c r="K235" s="3">
        <v>223</v>
      </c>
      <c r="L235" s="3">
        <v>117</v>
      </c>
      <c r="M235" s="3">
        <v>67</v>
      </c>
      <c r="N235" s="3">
        <v>92</v>
      </c>
      <c r="O235" s="24">
        <v>444.10248260141702</v>
      </c>
      <c r="P235" s="4">
        <v>0.41899999999999998</v>
      </c>
      <c r="Q235" s="4">
        <v>0.34411764705882403</v>
      </c>
      <c r="R235" s="4">
        <v>0.56499999999999995</v>
      </c>
      <c r="S235" s="4">
        <v>0.52800000000000002</v>
      </c>
      <c r="T235" s="4">
        <v>0.56599999999999995</v>
      </c>
      <c r="U235" s="4">
        <v>0.53</v>
      </c>
      <c r="V235" s="5">
        <v>100</v>
      </c>
      <c r="W235" s="5">
        <v>100</v>
      </c>
      <c r="X235" s="5">
        <v>0</v>
      </c>
      <c r="Y235" s="5">
        <v>0</v>
      </c>
      <c r="Z235" s="5">
        <v>0</v>
      </c>
      <c r="AA235" s="5">
        <v>0</v>
      </c>
      <c r="AB235" s="2">
        <v>0.54300452213022599</v>
      </c>
      <c r="AC235" s="2">
        <v>0.42177384615008801</v>
      </c>
      <c r="AD235" s="2">
        <v>0.83240924789345305</v>
      </c>
      <c r="AE235" s="2">
        <v>0.75077629339658203</v>
      </c>
      <c r="AF235" s="2">
        <v>0.83471074488173203</v>
      </c>
      <c r="AG235" s="2">
        <v>0.75502258427803304</v>
      </c>
    </row>
    <row r="236" spans="1:33" x14ac:dyDescent="0.35">
      <c r="A236" s="7">
        <v>343</v>
      </c>
      <c r="B236" s="7">
        <v>112</v>
      </c>
      <c r="C236" s="7">
        <v>0</v>
      </c>
      <c r="D236" s="7">
        <v>0</v>
      </c>
      <c r="E236" s="22" t="str">
        <f t="shared" si="6"/>
        <v>00</v>
      </c>
      <c r="F236" s="4">
        <v>3.1000000000000001E-5</v>
      </c>
      <c r="G236" s="25">
        <v>0</v>
      </c>
      <c r="H236" s="4">
        <v>0.46071844750000002</v>
      </c>
      <c r="I236" s="4">
        <v>8.5524803323169998</v>
      </c>
      <c r="J236" s="2">
        <f t="shared" si="7"/>
        <v>5.3869571118345297E-2</v>
      </c>
      <c r="K236" s="3">
        <v>128</v>
      </c>
      <c r="L236" s="3">
        <v>104</v>
      </c>
      <c r="M236" s="3">
        <v>91</v>
      </c>
      <c r="N236" s="3">
        <v>176</v>
      </c>
      <c r="O236" s="24">
        <v>1001</v>
      </c>
      <c r="P236" s="4">
        <v>0.55300000000000005</v>
      </c>
      <c r="Q236" s="4">
        <v>0.44827586206896602</v>
      </c>
      <c r="R236" s="4">
        <v>0.60399999999999998</v>
      </c>
      <c r="S236" s="4">
        <v>0.753</v>
      </c>
      <c r="T236" s="4">
        <v>0.73799999999999999</v>
      </c>
      <c r="U236" s="4">
        <v>0.69199999999999995</v>
      </c>
      <c r="V236" s="5">
        <v>0</v>
      </c>
      <c r="W236" s="5">
        <v>100</v>
      </c>
      <c r="X236" s="5">
        <v>0</v>
      </c>
      <c r="Y236" s="5">
        <v>0</v>
      </c>
      <c r="Z236" s="5">
        <v>0</v>
      </c>
      <c r="AA236" s="5">
        <v>0</v>
      </c>
      <c r="AB236" s="2">
        <v>0.80519668436856795</v>
      </c>
      <c r="AC236" s="2">
        <v>0.594707107746693</v>
      </c>
      <c r="AD236" s="2">
        <v>0.92634106772765601</v>
      </c>
      <c r="AE236" s="2">
        <v>1.39836694235416</v>
      </c>
      <c r="AF236" s="2">
        <v>1.33941077522104</v>
      </c>
      <c r="AG236" s="2">
        <v>1.1776554960085599</v>
      </c>
    </row>
    <row r="237" spans="1:33" x14ac:dyDescent="0.35">
      <c r="A237" s="7">
        <v>503</v>
      </c>
      <c r="B237" s="7">
        <v>406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0.46469007709999999</v>
      </c>
      <c r="I237" s="4">
        <v>7.7338199650300004</v>
      </c>
      <c r="J237" s="2">
        <f t="shared" si="7"/>
        <v>6.0085453139740549E-2</v>
      </c>
      <c r="K237" s="3">
        <v>196</v>
      </c>
      <c r="L237" s="3">
        <v>133</v>
      </c>
      <c r="M237" s="3">
        <v>90</v>
      </c>
      <c r="N237" s="3">
        <v>80</v>
      </c>
      <c r="O237" s="24">
        <v>254.682002812294</v>
      </c>
      <c r="P237" s="4">
        <v>0.42299999999999999</v>
      </c>
      <c r="Q237" s="4">
        <v>0.40425531914893598</v>
      </c>
      <c r="R237" s="4">
        <v>0.78200000000000003</v>
      </c>
      <c r="S237" s="4">
        <v>0.7</v>
      </c>
      <c r="T237" s="4">
        <v>0.78900000000000003</v>
      </c>
      <c r="U237" s="4">
        <v>0.76100000000000001</v>
      </c>
      <c r="V237" s="5">
        <v>100</v>
      </c>
      <c r="W237" s="5">
        <v>100</v>
      </c>
      <c r="X237" s="5">
        <v>0</v>
      </c>
      <c r="Y237" s="5">
        <v>0</v>
      </c>
      <c r="Z237" s="5">
        <v>0</v>
      </c>
      <c r="AA237" s="5">
        <v>0</v>
      </c>
      <c r="AB237" s="2">
        <v>0.54991301247403801</v>
      </c>
      <c r="AC237" s="2">
        <v>0.51794309153485496</v>
      </c>
      <c r="AD237" s="2">
        <v>1.52326021619305</v>
      </c>
      <c r="AE237" s="2">
        <v>1.2039728043259399</v>
      </c>
      <c r="AF237" s="2">
        <v>1.5558971455060699</v>
      </c>
      <c r="AG237" s="2">
        <v>1.43129172705063</v>
      </c>
    </row>
    <row r="238" spans="1:33" x14ac:dyDescent="0.35">
      <c r="A238" s="7">
        <v>333</v>
      </c>
      <c r="B238" s="7">
        <v>158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0.51114988819999996</v>
      </c>
      <c r="I238" s="4">
        <v>8.2574503845899994</v>
      </c>
      <c r="J238" s="2">
        <f t="shared" si="7"/>
        <v>6.1901660245383315E-2</v>
      </c>
      <c r="K238" s="3">
        <v>159</v>
      </c>
      <c r="L238" s="3">
        <v>184</v>
      </c>
      <c r="M238" s="3">
        <v>23</v>
      </c>
      <c r="N238" s="3">
        <v>133</v>
      </c>
      <c r="O238" s="24">
        <v>42.0613108056179</v>
      </c>
      <c r="P238" s="4">
        <v>0.622</v>
      </c>
      <c r="Q238" s="4">
        <v>0.53644314868804699</v>
      </c>
      <c r="R238" s="4">
        <v>0.89400000000000002</v>
      </c>
      <c r="S238" s="4">
        <v>0.89600000000000002</v>
      </c>
      <c r="T238" s="4">
        <v>0.877</v>
      </c>
      <c r="U238" s="4">
        <v>0.91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2">
        <v>0.97286108336254895</v>
      </c>
      <c r="AC238" s="2">
        <v>0.76882624494570795</v>
      </c>
      <c r="AD238" s="2">
        <v>2.2443161848700699</v>
      </c>
      <c r="AE238" s="2">
        <v>2.2633643798407599</v>
      </c>
      <c r="AF238" s="2">
        <v>2.0955709236097202</v>
      </c>
      <c r="AG238" s="2">
        <v>2.40794560865187</v>
      </c>
    </row>
    <row r="239" spans="1:33" x14ac:dyDescent="0.35">
      <c r="A239" s="7">
        <v>239</v>
      </c>
      <c r="B239" s="7">
        <v>89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0.4702310878</v>
      </c>
      <c r="I239" s="4">
        <v>7.5802537188699999</v>
      </c>
      <c r="J239" s="2">
        <f t="shared" si="7"/>
        <v>6.2033687161344525E-2</v>
      </c>
      <c r="K239" s="3">
        <v>167</v>
      </c>
      <c r="L239" s="3">
        <v>159</v>
      </c>
      <c r="M239" s="3">
        <v>31</v>
      </c>
      <c r="N239" s="3">
        <v>142</v>
      </c>
      <c r="O239" s="24">
        <v>428.24298064864001</v>
      </c>
      <c r="P239" s="4">
        <v>0.57899999999999996</v>
      </c>
      <c r="Q239" s="4">
        <v>0.48773006134969299</v>
      </c>
      <c r="R239" s="4">
        <v>0.104</v>
      </c>
      <c r="S239" s="4">
        <v>8.5999999999999993E-2</v>
      </c>
      <c r="T239" s="4">
        <v>6.5000000000000002E-2</v>
      </c>
      <c r="U239" s="4">
        <v>8.8999999999999996E-2</v>
      </c>
      <c r="V239" s="5">
        <v>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0.86512244529975602</v>
      </c>
      <c r="AC239" s="2">
        <v>0.66890356894995295</v>
      </c>
      <c r="AD239" s="2">
        <v>0.109814866007207</v>
      </c>
      <c r="AE239" s="2">
        <v>8.9924707527986994E-2</v>
      </c>
      <c r="AF239" s="2">
        <v>6.7208749693450004E-2</v>
      </c>
      <c r="AG239" s="2">
        <v>9.3212381722178703E-2</v>
      </c>
    </row>
    <row r="240" spans="1:33" x14ac:dyDescent="0.35">
      <c r="A240" s="7">
        <v>97</v>
      </c>
      <c r="B240" s="7">
        <v>256</v>
      </c>
      <c r="C240" s="7">
        <v>0</v>
      </c>
      <c r="D240" s="7">
        <v>0</v>
      </c>
      <c r="E240" s="22" t="str">
        <f t="shared" si="6"/>
        <v>00</v>
      </c>
      <c r="F240" s="4">
        <v>1.5150000000000001E-3</v>
      </c>
      <c r="G240" s="25">
        <v>0</v>
      </c>
      <c r="H240" s="4">
        <v>0.48909951959999998</v>
      </c>
      <c r="I240" s="4">
        <v>7.5209552939859998</v>
      </c>
      <c r="J240" s="2">
        <f t="shared" si="7"/>
        <v>6.5031568528415518E-2</v>
      </c>
      <c r="K240" s="3">
        <v>148</v>
      </c>
      <c r="L240" s="3">
        <v>127</v>
      </c>
      <c r="M240" s="3">
        <v>114</v>
      </c>
      <c r="N240" s="3">
        <v>110</v>
      </c>
      <c r="O240" s="24">
        <v>1001</v>
      </c>
      <c r="P240" s="4">
        <v>0.48799999999999999</v>
      </c>
      <c r="Q240" s="4">
        <v>0.46181818181818202</v>
      </c>
      <c r="R240" s="4">
        <v>0.85199999999999998</v>
      </c>
      <c r="S240" s="4">
        <v>0.80800000000000005</v>
      </c>
      <c r="T240" s="4">
        <v>0.86199999999999999</v>
      </c>
      <c r="U240" s="4">
        <v>0.74299999999999999</v>
      </c>
      <c r="V240" s="5">
        <v>100</v>
      </c>
      <c r="W240" s="5">
        <v>100</v>
      </c>
      <c r="X240" s="5">
        <v>0</v>
      </c>
      <c r="Y240" s="5">
        <v>0</v>
      </c>
      <c r="Z240" s="5">
        <v>0</v>
      </c>
      <c r="AA240" s="5">
        <v>0</v>
      </c>
      <c r="AB240" s="2">
        <v>0.66943065394262902</v>
      </c>
      <c r="AC240" s="2">
        <v>0.61955882390245598</v>
      </c>
      <c r="AD240" s="2">
        <v>1.9105430052180199</v>
      </c>
      <c r="AE240" s="2">
        <v>1.65025990695436</v>
      </c>
      <c r="AF240" s="2">
        <v>1.98050159382493</v>
      </c>
      <c r="AG240" s="2">
        <v>1.3586791940869201</v>
      </c>
    </row>
    <row r="241" spans="1:33" x14ac:dyDescent="0.35">
      <c r="A241" s="7">
        <v>255</v>
      </c>
      <c r="B241" s="7">
        <v>147</v>
      </c>
      <c r="C241" s="7">
        <v>0</v>
      </c>
      <c r="D241" s="7">
        <v>0</v>
      </c>
      <c r="E241" s="22" t="str">
        <f t="shared" si="6"/>
        <v>00</v>
      </c>
      <c r="F241" s="4">
        <v>2.8319999999999999E-3</v>
      </c>
      <c r="G241" s="25">
        <v>0</v>
      </c>
      <c r="H241" s="4">
        <v>0.83387158660000005</v>
      </c>
      <c r="I241" s="4">
        <v>12.7194294136</v>
      </c>
      <c r="J241" s="2">
        <f t="shared" si="7"/>
        <v>6.5558883145213978E-2</v>
      </c>
      <c r="K241" s="3">
        <v>100</v>
      </c>
      <c r="L241" s="3">
        <v>138</v>
      </c>
      <c r="M241" s="3">
        <v>65</v>
      </c>
      <c r="N241" s="3">
        <v>196</v>
      </c>
      <c r="O241" s="24">
        <v>1001</v>
      </c>
      <c r="P241" s="4">
        <v>0.66800000000000004</v>
      </c>
      <c r="Q241" s="4">
        <v>0.57983193277310896</v>
      </c>
      <c r="R241" s="4">
        <v>0.89900000000000002</v>
      </c>
      <c r="S241" s="4">
        <v>0.83299999999999996</v>
      </c>
      <c r="T241" s="4">
        <v>0.88200000000000001</v>
      </c>
      <c r="U241" s="4">
        <v>0.86099999999999999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1.10262031006565</v>
      </c>
      <c r="AC241" s="2">
        <v>0.86710048768338299</v>
      </c>
      <c r="AD241" s="2">
        <v>2.2926347621408798</v>
      </c>
      <c r="AE241" s="2">
        <v>1.78976146656538</v>
      </c>
      <c r="AF241" s="2">
        <v>2.1370706545164699</v>
      </c>
      <c r="AG241" s="2">
        <v>1.97328134585145</v>
      </c>
    </row>
    <row r="242" spans="1:33" x14ac:dyDescent="0.35">
      <c r="A242" s="7">
        <v>891</v>
      </c>
      <c r="B242" s="7">
        <v>42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0.46751646260000002</v>
      </c>
      <c r="I242" s="4">
        <v>6.8659722307099997</v>
      </c>
      <c r="J242" s="2">
        <f t="shared" si="7"/>
        <v>6.8091807961136314E-2</v>
      </c>
      <c r="K242" s="3">
        <v>166</v>
      </c>
      <c r="L242" s="3">
        <v>142</v>
      </c>
      <c r="M242" s="3">
        <v>107</v>
      </c>
      <c r="N242" s="3">
        <v>84</v>
      </c>
      <c r="O242" s="24">
        <v>1001</v>
      </c>
      <c r="P242" s="4">
        <v>0.48599999999999999</v>
      </c>
      <c r="Q242" s="4">
        <v>0.46103896103896103</v>
      </c>
      <c r="R242" s="4">
        <v>0.82299999999999995</v>
      </c>
      <c r="S242" s="4">
        <v>0.78100000000000003</v>
      </c>
      <c r="T242" s="4">
        <v>0.83599999999999997</v>
      </c>
      <c r="U242" s="4">
        <v>0.82899999999999996</v>
      </c>
      <c r="V242" s="5">
        <v>100</v>
      </c>
      <c r="W242" s="5">
        <v>100</v>
      </c>
      <c r="X242" s="5">
        <v>0</v>
      </c>
      <c r="Y242" s="5">
        <v>0</v>
      </c>
      <c r="Z242" s="5">
        <v>0</v>
      </c>
      <c r="AA242" s="5">
        <v>0</v>
      </c>
      <c r="AB242" s="2">
        <v>0.665532013526972</v>
      </c>
      <c r="AC242" s="2">
        <v>0.61811199461703104</v>
      </c>
      <c r="AD242" s="2">
        <v>1.73160554640831</v>
      </c>
      <c r="AE242" s="2">
        <v>1.5186835491656401</v>
      </c>
      <c r="AF242" s="2">
        <v>1.8078888511579401</v>
      </c>
      <c r="AG242" s="2">
        <v>1.7660917224794801</v>
      </c>
    </row>
    <row r="243" spans="1:33" x14ac:dyDescent="0.35">
      <c r="A243" s="7">
        <v>95</v>
      </c>
      <c r="B243" s="7">
        <v>251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0.58884022380000001</v>
      </c>
      <c r="I243" s="4">
        <v>8.2709158293729992</v>
      </c>
      <c r="J243" s="2">
        <f t="shared" si="7"/>
        <v>7.1194077650846885E-2</v>
      </c>
      <c r="K243" s="3">
        <v>154</v>
      </c>
      <c r="L243" s="3">
        <v>192</v>
      </c>
      <c r="M243" s="3">
        <v>32</v>
      </c>
      <c r="N243" s="3">
        <v>121</v>
      </c>
      <c r="O243" s="24">
        <v>178.453825523891</v>
      </c>
      <c r="P243" s="4">
        <v>0.629</v>
      </c>
      <c r="Q243" s="4">
        <v>0.55491329479768803</v>
      </c>
      <c r="R243" s="4">
        <v>0.93799999999999994</v>
      </c>
      <c r="S243" s="4">
        <v>0.91900000000000004</v>
      </c>
      <c r="T243" s="4">
        <v>0.91700000000000004</v>
      </c>
      <c r="U243" s="4">
        <v>0.93700000000000006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2">
        <v>0.99155321637470195</v>
      </c>
      <c r="AC243" s="2">
        <v>0.80948617264409495</v>
      </c>
      <c r="AD243" s="2">
        <v>2.7806208939370398</v>
      </c>
      <c r="AE243" s="2">
        <v>2.5133061243096999</v>
      </c>
      <c r="AF243" s="2">
        <v>2.4889146711855399</v>
      </c>
      <c r="AG243" s="2">
        <v>2.76462055259061</v>
      </c>
    </row>
    <row r="244" spans="1:33" x14ac:dyDescent="0.35">
      <c r="A244" s="7">
        <v>91</v>
      </c>
      <c r="B244" s="7">
        <v>423</v>
      </c>
      <c r="C244" s="7">
        <v>0</v>
      </c>
      <c r="D244" s="7">
        <v>0</v>
      </c>
      <c r="E244" s="22" t="str">
        <f t="shared" si="6"/>
        <v>00</v>
      </c>
      <c r="F244" s="4">
        <v>0.37503799999999998</v>
      </c>
      <c r="G244" s="25">
        <v>0</v>
      </c>
      <c r="H244" s="4">
        <v>0.8147351357</v>
      </c>
      <c r="I244" s="4">
        <v>10.368150903589999</v>
      </c>
      <c r="J244" s="2">
        <f t="shared" si="7"/>
        <v>7.8580563041177942E-2</v>
      </c>
      <c r="K244" s="3">
        <v>117</v>
      </c>
      <c r="L244" s="3">
        <v>125</v>
      </c>
      <c r="M244" s="3">
        <v>84</v>
      </c>
      <c r="N244" s="3">
        <v>173</v>
      </c>
      <c r="O244" s="24">
        <v>898.80056278525001</v>
      </c>
      <c r="P244" s="4">
        <v>0.60299999999999998</v>
      </c>
      <c r="Q244" s="4">
        <v>0.51652892561983499</v>
      </c>
      <c r="R244" s="4">
        <v>0.72099999999999997</v>
      </c>
      <c r="S244" s="4">
        <v>0.71899999999999997</v>
      </c>
      <c r="T244" s="4">
        <v>0.81</v>
      </c>
      <c r="U244" s="4">
        <v>0.746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0.92381899829494696</v>
      </c>
      <c r="AC244" s="2">
        <v>0.72676379135892999</v>
      </c>
      <c r="AD244" s="2">
        <v>1.2765434971607701</v>
      </c>
      <c r="AE244" s="2">
        <v>1.2694006096483901</v>
      </c>
      <c r="AF244" s="2">
        <v>1.66073120682165</v>
      </c>
      <c r="AG244" s="2">
        <v>1.3704210119636</v>
      </c>
    </row>
    <row r="245" spans="1:33" x14ac:dyDescent="0.35">
      <c r="A245" s="7">
        <v>949</v>
      </c>
      <c r="B245" s="7">
        <v>79</v>
      </c>
      <c r="C245" s="7">
        <v>0</v>
      </c>
      <c r="D245" s="7">
        <v>0</v>
      </c>
      <c r="E245" s="22" t="str">
        <f t="shared" si="6"/>
        <v>00</v>
      </c>
      <c r="F245" s="4">
        <v>0.387679</v>
      </c>
      <c r="G245" s="25">
        <v>0</v>
      </c>
      <c r="H245" s="4">
        <v>0.62274960410000002</v>
      </c>
      <c r="I245" s="4">
        <v>7.6721015256399996</v>
      </c>
      <c r="J245" s="2">
        <f t="shared" si="7"/>
        <v>8.1170667778415612E-2</v>
      </c>
      <c r="K245" s="3">
        <v>168</v>
      </c>
      <c r="L245" s="3">
        <v>113</v>
      </c>
      <c r="M245" s="3">
        <v>87</v>
      </c>
      <c r="N245" s="3">
        <v>131</v>
      </c>
      <c r="O245" s="24">
        <v>576.48559541377097</v>
      </c>
      <c r="P245" s="4">
        <v>0.498</v>
      </c>
      <c r="Q245" s="4">
        <v>0.40213523131672602</v>
      </c>
      <c r="R245" s="4">
        <v>0.45700000000000002</v>
      </c>
      <c r="S245" s="4">
        <v>0.44900000000000001</v>
      </c>
      <c r="T245" s="4">
        <v>0.38800000000000001</v>
      </c>
      <c r="U245" s="4">
        <v>0.40300000000000002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0.68915515929040805</v>
      </c>
      <c r="AC245" s="2">
        <v>0.51439068993048698</v>
      </c>
      <c r="AD245" s="2">
        <v>0.61064595904820196</v>
      </c>
      <c r="AE245" s="2">
        <v>0.59602046982922297</v>
      </c>
      <c r="AF245" s="2">
        <v>0.49102299646981101</v>
      </c>
      <c r="AG245" s="2">
        <v>0.51583816558953499</v>
      </c>
    </row>
    <row r="246" spans="1:33" x14ac:dyDescent="0.35">
      <c r="A246" s="7">
        <v>27</v>
      </c>
      <c r="B246" s="7">
        <v>492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0.62405906209999995</v>
      </c>
      <c r="I246" s="4">
        <v>7.6729346523400004</v>
      </c>
      <c r="J246" s="2">
        <f t="shared" si="7"/>
        <v>8.1332513617808785E-2</v>
      </c>
      <c r="K246" s="3">
        <v>150</v>
      </c>
      <c r="L246" s="3">
        <v>175</v>
      </c>
      <c r="M246" s="3">
        <v>56</v>
      </c>
      <c r="N246" s="3">
        <v>118</v>
      </c>
      <c r="O246" s="24">
        <v>1001</v>
      </c>
      <c r="P246" s="4">
        <v>0.59799999999999998</v>
      </c>
      <c r="Q246" s="4">
        <v>0.53846153846153799</v>
      </c>
      <c r="R246" s="4">
        <v>0.88500000000000001</v>
      </c>
      <c r="S246" s="4">
        <v>0.86499999999999999</v>
      </c>
      <c r="T246" s="4">
        <v>0.86699999999999999</v>
      </c>
      <c r="U246" s="4">
        <v>0.88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2">
        <v>0.91130319036311602</v>
      </c>
      <c r="AC246" s="2">
        <v>0.773189888233482</v>
      </c>
      <c r="AD246" s="2">
        <v>2.1628231506188902</v>
      </c>
      <c r="AE246" s="2">
        <v>2.0024805005437099</v>
      </c>
      <c r="AF246" s="2">
        <v>2.01740615076038</v>
      </c>
      <c r="AG246" s="2">
        <v>2.1202635362000901</v>
      </c>
    </row>
    <row r="247" spans="1:33" x14ac:dyDescent="0.35">
      <c r="A247" s="7">
        <v>365</v>
      </c>
      <c r="B247" s="7">
        <v>63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0.56694698080000006</v>
      </c>
      <c r="I247" s="4">
        <v>6.9091203497900002</v>
      </c>
      <c r="J247" s="2">
        <f t="shared" si="7"/>
        <v>8.2057765981342637E-2</v>
      </c>
      <c r="K247" s="3">
        <v>195</v>
      </c>
      <c r="L247" s="3">
        <v>148</v>
      </c>
      <c r="M247" s="3">
        <v>66</v>
      </c>
      <c r="N247" s="3">
        <v>90</v>
      </c>
      <c r="O247" s="24">
        <v>95.337454140068402</v>
      </c>
      <c r="P247" s="4">
        <v>0.46200000000000002</v>
      </c>
      <c r="Q247" s="4">
        <v>0.43148688046647199</v>
      </c>
      <c r="R247" s="4">
        <v>0.154</v>
      </c>
      <c r="S247" s="4">
        <v>0.22900000000000001</v>
      </c>
      <c r="T247" s="4">
        <v>0.16700000000000001</v>
      </c>
      <c r="U247" s="4">
        <v>0.17799999999999999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0.61989671882035302</v>
      </c>
      <c r="AC247" s="2">
        <v>0.564730888602193</v>
      </c>
      <c r="AD247" s="2">
        <v>0.16723591937591401</v>
      </c>
      <c r="AE247" s="2">
        <v>0.260066905418808</v>
      </c>
      <c r="AF247" s="2">
        <v>0.18272163681529399</v>
      </c>
      <c r="AG247" s="2">
        <v>0.19601488392595701</v>
      </c>
    </row>
    <row r="248" spans="1:33" x14ac:dyDescent="0.35">
      <c r="A248" s="7">
        <v>641</v>
      </c>
      <c r="B248" s="7">
        <v>76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0.75398874429999996</v>
      </c>
      <c r="I248" s="4">
        <v>8.9001685550400005</v>
      </c>
      <c r="J248" s="2">
        <f t="shared" si="7"/>
        <v>8.4716232017092538E-2</v>
      </c>
      <c r="K248" s="3">
        <v>153</v>
      </c>
      <c r="L248" s="3">
        <v>163</v>
      </c>
      <c r="M248" s="3">
        <v>44</v>
      </c>
      <c r="N248" s="3">
        <v>139</v>
      </c>
      <c r="O248" s="24">
        <v>530.62970649138799</v>
      </c>
      <c r="P248" s="4">
        <v>0.60099999999999998</v>
      </c>
      <c r="Q248" s="4">
        <v>0.515822784810127</v>
      </c>
      <c r="R248" s="4">
        <v>0.68</v>
      </c>
      <c r="S248" s="4">
        <v>0.63700000000000001</v>
      </c>
      <c r="T248" s="4">
        <v>0.69</v>
      </c>
      <c r="U248" s="4">
        <v>0.628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0.91879386209227398</v>
      </c>
      <c r="AC248" s="2">
        <v>0.72530429219447701</v>
      </c>
      <c r="AD248" s="2">
        <v>1.1394342831883699</v>
      </c>
      <c r="AE248" s="2">
        <v>1.0133524447172899</v>
      </c>
      <c r="AF248" s="2">
        <v>1.17118298150294</v>
      </c>
      <c r="AG248" s="2">
        <v>0.98886142470899097</v>
      </c>
    </row>
    <row r="249" spans="1:33" x14ac:dyDescent="0.35">
      <c r="A249" s="7">
        <v>841</v>
      </c>
      <c r="B249" s="7">
        <v>490</v>
      </c>
      <c r="C249" s="7">
        <v>0</v>
      </c>
      <c r="D249" s="7">
        <v>0</v>
      </c>
      <c r="E249" s="22" t="str">
        <f t="shared" si="6"/>
        <v>00</v>
      </c>
      <c r="F249" s="4">
        <v>0.49363699999999999</v>
      </c>
      <c r="G249" s="25">
        <v>0</v>
      </c>
      <c r="H249" s="4">
        <v>0.61976019289999995</v>
      </c>
      <c r="I249" s="4">
        <v>7.3115411948800002</v>
      </c>
      <c r="J249" s="2">
        <f t="shared" si="7"/>
        <v>8.4764644878701487E-2</v>
      </c>
      <c r="K249" s="3">
        <v>174</v>
      </c>
      <c r="L249" s="3">
        <v>132</v>
      </c>
      <c r="M249" s="3">
        <v>81</v>
      </c>
      <c r="N249" s="3">
        <v>112</v>
      </c>
      <c r="O249" s="24">
        <v>1001</v>
      </c>
      <c r="P249" s="4">
        <v>0.496</v>
      </c>
      <c r="Q249" s="4">
        <v>0.43137254901960798</v>
      </c>
      <c r="R249" s="4">
        <v>0.17100000000000001</v>
      </c>
      <c r="S249" s="4">
        <v>0.191</v>
      </c>
      <c r="T249" s="4">
        <v>0.16800000000000001</v>
      </c>
      <c r="U249" s="4">
        <v>0.184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0.68517901091076805</v>
      </c>
      <c r="AC249" s="2">
        <v>0.56452980273785203</v>
      </c>
      <c r="AD249" s="2">
        <v>0.18753512384684201</v>
      </c>
      <c r="AE249" s="2">
        <v>0.211956361923645</v>
      </c>
      <c r="AF249" s="2">
        <v>0.183922838160928</v>
      </c>
      <c r="AG249" s="2">
        <v>0.20334092401803</v>
      </c>
    </row>
    <row r="250" spans="1:33" x14ac:dyDescent="0.35">
      <c r="A250" s="7">
        <v>623</v>
      </c>
      <c r="B250" s="7">
        <v>405</v>
      </c>
      <c r="C250" s="7">
        <v>0</v>
      </c>
      <c r="D250" s="7">
        <v>0</v>
      </c>
      <c r="E250" s="22" t="str">
        <f t="shared" si="6"/>
        <v>00</v>
      </c>
      <c r="F250" s="4">
        <v>0.49552200000000002</v>
      </c>
      <c r="G250" s="25">
        <v>0</v>
      </c>
      <c r="H250" s="4">
        <v>0.70886260290000003</v>
      </c>
      <c r="I250" s="4">
        <v>8.3167464450500006</v>
      </c>
      <c r="J250" s="2">
        <f t="shared" si="7"/>
        <v>8.5233162701732257E-2</v>
      </c>
      <c r="K250" s="3">
        <v>213</v>
      </c>
      <c r="L250" s="3">
        <v>156</v>
      </c>
      <c r="M250" s="3">
        <v>52</v>
      </c>
      <c r="N250" s="3">
        <v>78</v>
      </c>
      <c r="O250" s="24">
        <v>1001</v>
      </c>
      <c r="P250" s="4">
        <v>0.47299999999999998</v>
      </c>
      <c r="Q250" s="4">
        <v>0.422764227642276</v>
      </c>
      <c r="R250" s="4">
        <v>0.14399999999999999</v>
      </c>
      <c r="S250" s="4">
        <v>0.14299999999999999</v>
      </c>
      <c r="T250" s="4">
        <v>0.125</v>
      </c>
      <c r="U250" s="4">
        <v>0.13500000000000001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0.64055473044077504</v>
      </c>
      <c r="AC250" s="2">
        <v>0.54950447833110205</v>
      </c>
      <c r="AD250" s="2">
        <v>0.15548490284039501</v>
      </c>
      <c r="AE250" s="2">
        <v>0.15431736038435701</v>
      </c>
      <c r="AF250" s="2">
        <v>0.13353139262452299</v>
      </c>
      <c r="AG250" s="2">
        <v>0.14502577205025799</v>
      </c>
    </row>
    <row r="251" spans="1:33" x14ac:dyDescent="0.35">
      <c r="A251" s="7">
        <v>649</v>
      </c>
      <c r="B251" s="7">
        <v>202</v>
      </c>
      <c r="C251" s="7">
        <v>0</v>
      </c>
      <c r="D251" s="7">
        <v>0</v>
      </c>
      <c r="E251" s="22" t="str">
        <f t="shared" si="6"/>
        <v>00</v>
      </c>
      <c r="F251" s="4">
        <v>2.4800000000000001E-4</v>
      </c>
      <c r="G251" s="25">
        <v>0</v>
      </c>
      <c r="H251" s="4">
        <v>0.67106037259999995</v>
      </c>
      <c r="I251" s="4">
        <v>7.6563149254020004</v>
      </c>
      <c r="J251" s="2">
        <f t="shared" si="7"/>
        <v>8.7647958468057063E-2</v>
      </c>
      <c r="K251" s="3">
        <v>181</v>
      </c>
      <c r="L251" s="3">
        <v>177</v>
      </c>
      <c r="M251" s="3">
        <v>29</v>
      </c>
      <c r="N251" s="3">
        <v>112</v>
      </c>
      <c r="O251" s="24">
        <v>157.313149199544</v>
      </c>
      <c r="P251" s="4">
        <v>0.60299999999999998</v>
      </c>
      <c r="Q251" s="4">
        <v>0.494413407821229</v>
      </c>
      <c r="R251" s="4">
        <v>0.92300000000000004</v>
      </c>
      <c r="S251" s="4">
        <v>0.88800000000000001</v>
      </c>
      <c r="T251" s="4">
        <v>0.91400000000000003</v>
      </c>
      <c r="U251" s="4">
        <v>0.88500000000000001</v>
      </c>
      <c r="V251" s="5">
        <v>0</v>
      </c>
      <c r="W251" s="5">
        <v>100</v>
      </c>
      <c r="X251" s="5">
        <v>0</v>
      </c>
      <c r="Y251" s="5">
        <v>0</v>
      </c>
      <c r="Z251" s="5">
        <v>0</v>
      </c>
      <c r="AA251" s="5">
        <v>0</v>
      </c>
      <c r="AB251" s="2">
        <v>0.92381899829494696</v>
      </c>
      <c r="AC251" s="2">
        <v>0.68203595513487403</v>
      </c>
      <c r="AD251" s="2">
        <v>2.56394985712845</v>
      </c>
      <c r="AE251" s="2">
        <v>2.18925640768704</v>
      </c>
      <c r="AF251" s="2">
        <v>2.4534079827286299</v>
      </c>
      <c r="AG251" s="2">
        <v>2.1628231506188902</v>
      </c>
    </row>
    <row r="252" spans="1:33" x14ac:dyDescent="0.35">
      <c r="A252" s="7">
        <v>979</v>
      </c>
      <c r="B252" s="7">
        <v>379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0.74805238080000003</v>
      </c>
      <c r="I252" s="4">
        <v>7.8314611597999999</v>
      </c>
      <c r="J252" s="2">
        <f t="shared" si="7"/>
        <v>9.5518877708269681E-2</v>
      </c>
      <c r="K252" s="3">
        <v>239</v>
      </c>
      <c r="L252" s="3">
        <v>129</v>
      </c>
      <c r="M252" s="3">
        <v>42</v>
      </c>
      <c r="N252" s="3">
        <v>89</v>
      </c>
      <c r="O252" s="24">
        <v>331.46991084080901</v>
      </c>
      <c r="P252" s="4">
        <v>0.437</v>
      </c>
      <c r="Q252" s="4">
        <v>0.35054347826087001</v>
      </c>
      <c r="R252" s="4">
        <v>0.122</v>
      </c>
      <c r="S252" s="4">
        <v>0.11600000000000001</v>
      </c>
      <c r="T252" s="4">
        <v>0.11600000000000001</v>
      </c>
      <c r="U252" s="4">
        <v>0.14899999999999999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0.57447565084244701</v>
      </c>
      <c r="AC252" s="2">
        <v>0.43161938623742002</v>
      </c>
      <c r="AD252" s="2">
        <v>0.13010868534702</v>
      </c>
      <c r="AE252" s="2">
        <v>0.123298216344494</v>
      </c>
      <c r="AF252" s="2">
        <v>0.123298216344494</v>
      </c>
      <c r="AG252" s="2">
        <v>0.16134315040876299</v>
      </c>
    </row>
    <row r="253" spans="1:33" x14ac:dyDescent="0.35">
      <c r="A253" s="7">
        <v>49</v>
      </c>
      <c r="B253" s="7">
        <v>131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0.93299617859999995</v>
      </c>
      <c r="I253" s="4">
        <v>9.4900545396999991</v>
      </c>
      <c r="J253" s="2">
        <f t="shared" si="7"/>
        <v>9.8313047063846901E-2</v>
      </c>
      <c r="K253" s="3">
        <v>194</v>
      </c>
      <c r="L253" s="3">
        <v>177</v>
      </c>
      <c r="M253" s="3">
        <v>53</v>
      </c>
      <c r="N253" s="3">
        <v>75</v>
      </c>
      <c r="O253" s="24">
        <v>115.478065064014</v>
      </c>
      <c r="P253" s="4">
        <v>0.53400000000000003</v>
      </c>
      <c r="Q253" s="4">
        <v>0.47708894878706198</v>
      </c>
      <c r="R253" s="4">
        <v>0.79100000000000004</v>
      </c>
      <c r="S253" s="4">
        <v>0.72599999999999998</v>
      </c>
      <c r="T253" s="4">
        <v>0.77800000000000002</v>
      </c>
      <c r="U253" s="4">
        <v>0.76600000000000001</v>
      </c>
      <c r="V253" s="5">
        <v>0</v>
      </c>
      <c r="W253" s="5">
        <v>100</v>
      </c>
      <c r="X253" s="5">
        <v>0</v>
      </c>
      <c r="Y253" s="5">
        <v>0</v>
      </c>
      <c r="Z253" s="5">
        <v>0</v>
      </c>
      <c r="AA253" s="5">
        <v>0</v>
      </c>
      <c r="AB253" s="2">
        <v>0.76356964485649104</v>
      </c>
      <c r="AC253" s="2">
        <v>0.64834390354410698</v>
      </c>
      <c r="AD253" s="2">
        <v>1.5654210270173301</v>
      </c>
      <c r="AE253" s="2">
        <v>1.2946271725940699</v>
      </c>
      <c r="AF253" s="2">
        <v>1.50507789710986</v>
      </c>
      <c r="AG253" s="2">
        <v>1.45243416362444</v>
      </c>
    </row>
    <row r="254" spans="1:33" x14ac:dyDescent="0.35">
      <c r="A254" s="7">
        <v>565</v>
      </c>
      <c r="B254" s="7">
        <v>444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0.76415643700000002</v>
      </c>
      <c r="I254" s="4">
        <v>7.4436075648399997</v>
      </c>
      <c r="J254" s="2">
        <f t="shared" si="7"/>
        <v>0.10265942022649142</v>
      </c>
      <c r="K254" s="3">
        <v>163</v>
      </c>
      <c r="L254" s="3">
        <v>184</v>
      </c>
      <c r="M254" s="3">
        <v>46</v>
      </c>
      <c r="N254" s="3">
        <v>106</v>
      </c>
      <c r="O254" s="24">
        <v>574.87725141104102</v>
      </c>
      <c r="P254" s="4">
        <v>0.56799999999999995</v>
      </c>
      <c r="Q254" s="4">
        <v>0.53025936599423595</v>
      </c>
      <c r="R254" s="4">
        <v>0.57199999999999995</v>
      </c>
      <c r="S254" s="4">
        <v>0.57099999999999995</v>
      </c>
      <c r="T254" s="4">
        <v>0.55500000000000005</v>
      </c>
      <c r="U254" s="4">
        <v>0.56399999999999995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0.83932969073802699</v>
      </c>
      <c r="AC254" s="2">
        <v>0.75557457914009696</v>
      </c>
      <c r="AD254" s="2">
        <v>0.84863208340034002</v>
      </c>
      <c r="AE254" s="2">
        <v>0.84629836005411996</v>
      </c>
      <c r="AF254" s="2">
        <v>0.809680996815897</v>
      </c>
      <c r="AG254" s="2">
        <v>0.83011303563310301</v>
      </c>
    </row>
    <row r="255" spans="1:33" x14ac:dyDescent="0.35">
      <c r="A255" s="7">
        <v>943</v>
      </c>
      <c r="B255" s="7">
        <v>285</v>
      </c>
      <c r="C255" s="7">
        <v>0</v>
      </c>
      <c r="D255" s="7">
        <v>0</v>
      </c>
      <c r="E255" s="22" t="str">
        <f t="shared" si="6"/>
        <v>00</v>
      </c>
      <c r="F255" s="4">
        <v>3.1830000000000001E-3</v>
      </c>
      <c r="G255" s="25">
        <v>0</v>
      </c>
      <c r="H255" s="4">
        <v>0.87070738609999998</v>
      </c>
      <c r="I255" s="4">
        <v>8.4460074108099992</v>
      </c>
      <c r="J255" s="2">
        <f t="shared" si="7"/>
        <v>0.10309100427565175</v>
      </c>
      <c r="K255" s="3">
        <v>189</v>
      </c>
      <c r="L255" s="3">
        <v>126</v>
      </c>
      <c r="M255" s="3">
        <v>82</v>
      </c>
      <c r="N255" s="3">
        <v>102</v>
      </c>
      <c r="O255" s="24">
        <v>787.26202258380204</v>
      </c>
      <c r="P255" s="4">
        <v>0.44900000000000001</v>
      </c>
      <c r="Q255" s="4">
        <v>0.4</v>
      </c>
      <c r="R255" s="4">
        <v>0.84</v>
      </c>
      <c r="S255" s="4">
        <v>0.876</v>
      </c>
      <c r="T255" s="4">
        <v>0.86199999999999999</v>
      </c>
      <c r="U255" s="4">
        <v>0.85899999999999999</v>
      </c>
      <c r="V255" s="5">
        <v>100</v>
      </c>
      <c r="W255" s="5">
        <v>100</v>
      </c>
      <c r="X255" s="5">
        <v>0</v>
      </c>
      <c r="Y255" s="5">
        <v>0</v>
      </c>
      <c r="Z255" s="5">
        <v>0</v>
      </c>
      <c r="AA255" s="5">
        <v>0</v>
      </c>
      <c r="AB255" s="2">
        <v>0.59602046982922297</v>
      </c>
      <c r="AC255" s="2">
        <v>0.51082562376599105</v>
      </c>
      <c r="AD255" s="2">
        <v>1.83258146374831</v>
      </c>
      <c r="AE255" s="2">
        <v>2.0874737133771002</v>
      </c>
      <c r="AF255" s="2">
        <v>1.98050159382493</v>
      </c>
      <c r="AG255" s="2">
        <v>1.9589953886039699</v>
      </c>
    </row>
    <row r="256" spans="1:33" x14ac:dyDescent="0.35">
      <c r="A256" s="7">
        <v>17</v>
      </c>
      <c r="B256" s="7">
        <v>443</v>
      </c>
      <c r="C256" s="7">
        <v>0</v>
      </c>
      <c r="D256" s="7">
        <v>0</v>
      </c>
      <c r="E256" s="22" t="str">
        <f t="shared" si="6"/>
        <v>00</v>
      </c>
      <c r="F256" s="4">
        <v>2.1999999999999999E-5</v>
      </c>
      <c r="G256" s="25">
        <v>0</v>
      </c>
      <c r="H256" s="4">
        <v>0.88712317699999998</v>
      </c>
      <c r="I256" s="4">
        <v>8.5899477338699999</v>
      </c>
      <c r="J256" s="2">
        <f t="shared" si="7"/>
        <v>0.10327457214926818</v>
      </c>
      <c r="K256" s="3">
        <v>228</v>
      </c>
      <c r="L256" s="3">
        <v>151</v>
      </c>
      <c r="M256" s="3">
        <v>50</v>
      </c>
      <c r="N256" s="3">
        <v>70</v>
      </c>
      <c r="O256" s="24">
        <v>445.17814833872802</v>
      </c>
      <c r="P256" s="4">
        <v>0.435</v>
      </c>
      <c r="Q256" s="4">
        <v>0.39841688654353602</v>
      </c>
      <c r="R256" s="4">
        <v>0.42199999999999999</v>
      </c>
      <c r="S256" s="4">
        <v>0.47899999999999998</v>
      </c>
      <c r="T256" s="4">
        <v>0.42899999999999999</v>
      </c>
      <c r="U256" s="4">
        <v>0.47599999999999998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0.57092954783569605</v>
      </c>
      <c r="AC256" s="2">
        <v>0.50819057612798502</v>
      </c>
      <c r="AD256" s="2">
        <v>0.54818141030975898</v>
      </c>
      <c r="AE256" s="2">
        <v>0.65200523722877002</v>
      </c>
      <c r="AF256" s="2">
        <v>0.56036606932612698</v>
      </c>
      <c r="AG256" s="2">
        <v>0.64626359466109495</v>
      </c>
    </row>
    <row r="257" spans="1:33" x14ac:dyDescent="0.35">
      <c r="A257" s="7">
        <v>713</v>
      </c>
      <c r="B257" s="7">
        <v>299</v>
      </c>
      <c r="C257" s="7">
        <v>0</v>
      </c>
      <c r="D257" s="7">
        <v>0</v>
      </c>
      <c r="E257" s="22" t="str">
        <f t="shared" si="6"/>
        <v>00</v>
      </c>
      <c r="F257" s="4">
        <v>6.894E-3</v>
      </c>
      <c r="G257" s="25">
        <v>0</v>
      </c>
      <c r="H257" s="4">
        <v>0.91590948689999996</v>
      </c>
      <c r="I257" s="4">
        <v>8.8214220509099999</v>
      </c>
      <c r="J257" s="2">
        <f t="shared" si="7"/>
        <v>0.10382787283208116</v>
      </c>
      <c r="K257" s="3">
        <v>112</v>
      </c>
      <c r="L257" s="3">
        <v>195</v>
      </c>
      <c r="M257" s="3">
        <v>44</v>
      </c>
      <c r="N257" s="3">
        <v>148</v>
      </c>
      <c r="O257" s="24">
        <v>1001</v>
      </c>
      <c r="P257" s="4">
        <v>0.68300000000000005</v>
      </c>
      <c r="Q257" s="4">
        <v>0.63517915309446205</v>
      </c>
      <c r="R257" s="4">
        <v>0.90100000000000002</v>
      </c>
      <c r="S257" s="4">
        <v>0.85099999999999998</v>
      </c>
      <c r="T257" s="4">
        <v>0.872</v>
      </c>
      <c r="U257" s="4">
        <v>0.86899999999999999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2">
        <v>1.1488535051048601</v>
      </c>
      <c r="AC257" s="2">
        <v>1.0083488762921</v>
      </c>
      <c r="AD257" s="2">
        <v>2.3126354288475501</v>
      </c>
      <c r="AE257" s="2">
        <v>1.9038089730366801</v>
      </c>
      <c r="AF257" s="2">
        <v>2.0557250150625199</v>
      </c>
      <c r="AG257" s="2">
        <v>2.0325579557809901</v>
      </c>
    </row>
    <row r="258" spans="1:33" x14ac:dyDescent="0.35">
      <c r="A258" s="7">
        <v>453</v>
      </c>
      <c r="B258" s="7">
        <v>269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0.92233079600000001</v>
      </c>
      <c r="I258" s="4">
        <v>8.1172552147800001</v>
      </c>
      <c r="J258" s="2">
        <f t="shared" ref="J258:J321" si="9">H258/I258</f>
        <v>0.11362594517425158</v>
      </c>
      <c r="K258" s="3">
        <v>206</v>
      </c>
      <c r="L258" s="3">
        <v>132</v>
      </c>
      <c r="M258" s="3">
        <v>76</v>
      </c>
      <c r="N258" s="3">
        <v>85</v>
      </c>
      <c r="O258" s="24">
        <v>990.32804162931598</v>
      </c>
      <c r="P258" s="4">
        <v>0.433</v>
      </c>
      <c r="Q258" s="4">
        <v>0.390532544378698</v>
      </c>
      <c r="R258" s="4">
        <v>0.86199999999999999</v>
      </c>
      <c r="S258" s="4">
        <v>0.83799999999999997</v>
      </c>
      <c r="T258" s="4">
        <v>0.83799999999999997</v>
      </c>
      <c r="U258" s="4">
        <v>0.82699999999999996</v>
      </c>
      <c r="V258" s="5">
        <v>100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0.56739597525438501</v>
      </c>
      <c r="AC258" s="2">
        <v>0.49516972669343801</v>
      </c>
      <c r="AD258" s="2">
        <v>1.98050159382493</v>
      </c>
      <c r="AE258" s="2">
        <v>1.8201589437497501</v>
      </c>
      <c r="AF258" s="2">
        <v>1.8201589437497501</v>
      </c>
      <c r="AG258" s="2">
        <v>1.75446368448436</v>
      </c>
    </row>
    <row r="259" spans="1:33" x14ac:dyDescent="0.35">
      <c r="A259" s="7">
        <v>963</v>
      </c>
      <c r="B259" s="7">
        <v>407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0.83333432330000001</v>
      </c>
      <c r="I259" s="4">
        <v>7.11409155582</v>
      </c>
      <c r="J259" s="2">
        <f t="shared" si="9"/>
        <v>0.11713854351765457</v>
      </c>
      <c r="K259" s="3">
        <v>153</v>
      </c>
      <c r="L259" s="3">
        <v>177</v>
      </c>
      <c r="M259" s="3">
        <v>29</v>
      </c>
      <c r="N259" s="3">
        <v>140</v>
      </c>
      <c r="O259" s="24">
        <v>495.52727699367199</v>
      </c>
      <c r="P259" s="4">
        <v>0.66100000000000003</v>
      </c>
      <c r="Q259" s="4">
        <v>0.53636363636363604</v>
      </c>
      <c r="R259" s="4">
        <v>0.89200000000000002</v>
      </c>
      <c r="S259" s="4">
        <v>0.872</v>
      </c>
      <c r="T259" s="4">
        <v>0.91600000000000004</v>
      </c>
      <c r="U259" s="4">
        <v>0.91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2">
        <v>1.08175517160169</v>
      </c>
      <c r="AC259" s="2">
        <v>0.76865473306809096</v>
      </c>
      <c r="AD259" s="2">
        <v>2.22562405185792</v>
      </c>
      <c r="AE259" s="2">
        <v>2.0557250150625199</v>
      </c>
      <c r="AF259" s="2">
        <v>2.4769384801388199</v>
      </c>
      <c r="AG259" s="2">
        <v>2.40794560865187</v>
      </c>
    </row>
    <row r="260" spans="1:33" x14ac:dyDescent="0.35">
      <c r="A260" s="7">
        <v>407</v>
      </c>
      <c r="B260" s="7">
        <v>355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1.31951241</v>
      </c>
      <c r="I260" s="4">
        <v>10.935323525699999</v>
      </c>
      <c r="J260" s="2">
        <f t="shared" si="9"/>
        <v>0.1206651460195856</v>
      </c>
      <c r="K260" s="3">
        <v>92</v>
      </c>
      <c r="L260" s="3">
        <v>164</v>
      </c>
      <c r="M260" s="3">
        <v>57</v>
      </c>
      <c r="N260" s="3">
        <v>186</v>
      </c>
      <c r="O260" s="24">
        <v>76.641789395839396</v>
      </c>
      <c r="P260" s="4">
        <v>0.71</v>
      </c>
      <c r="Q260" s="4">
        <v>0.640625</v>
      </c>
      <c r="R260" s="4">
        <v>0.78500000000000003</v>
      </c>
      <c r="S260" s="4">
        <v>0.76100000000000001</v>
      </c>
      <c r="T260" s="4">
        <v>0.81899999999999995</v>
      </c>
      <c r="U260" s="4">
        <v>0.76500000000000001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2">
        <v>1.2378743560016201</v>
      </c>
      <c r="AC260" s="2">
        <v>1.02338886743052</v>
      </c>
      <c r="AD260" s="2">
        <v>1.5371172508544699</v>
      </c>
      <c r="AE260" s="2">
        <v>1.43129172705063</v>
      </c>
      <c r="AF260" s="2">
        <v>1.7092582477163101</v>
      </c>
      <c r="AG260" s="2">
        <v>1.4481697648379801</v>
      </c>
    </row>
    <row r="261" spans="1:33" x14ac:dyDescent="0.35">
      <c r="A261" s="7">
        <v>611</v>
      </c>
      <c r="B261" s="7">
        <v>163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1.0559853459999999</v>
      </c>
      <c r="I261" s="4">
        <v>7.7462150365999998</v>
      </c>
      <c r="J261" s="2">
        <f t="shared" si="9"/>
        <v>0.13632275130635896</v>
      </c>
      <c r="K261" s="3">
        <v>135</v>
      </c>
      <c r="L261" s="3">
        <v>134</v>
      </c>
      <c r="M261" s="3">
        <v>80</v>
      </c>
      <c r="N261" s="3">
        <v>150</v>
      </c>
      <c r="O261" s="24">
        <v>1001</v>
      </c>
      <c r="P261" s="4">
        <v>0.58099999999999996</v>
      </c>
      <c r="Q261" s="4">
        <v>0.49814126394052</v>
      </c>
      <c r="R261" s="4">
        <v>0.83799999999999997</v>
      </c>
      <c r="S261" s="4">
        <v>0.78700000000000003</v>
      </c>
      <c r="T261" s="4">
        <v>0.82399999999999995</v>
      </c>
      <c r="U261" s="4">
        <v>0.78400000000000003</v>
      </c>
      <c r="V261" s="5">
        <v>0</v>
      </c>
      <c r="W261" s="5">
        <v>100</v>
      </c>
      <c r="X261" s="5">
        <v>0</v>
      </c>
      <c r="Y261" s="5">
        <v>0</v>
      </c>
      <c r="Z261" s="5">
        <v>0</v>
      </c>
      <c r="AA261" s="5">
        <v>0</v>
      </c>
      <c r="AB261" s="2">
        <v>0.86988435905999895</v>
      </c>
      <c r="AC261" s="2">
        <v>0.68943660116340999</v>
      </c>
      <c r="AD261" s="2">
        <v>1.8201589437497501</v>
      </c>
      <c r="AE261" s="2">
        <v>1.54646311327271</v>
      </c>
      <c r="AF261" s="2">
        <v>1.7372712839439901</v>
      </c>
      <c r="AG261" s="2">
        <v>1.5324768712979699</v>
      </c>
    </row>
    <row r="262" spans="1:33" x14ac:dyDescent="0.35">
      <c r="A262" s="7">
        <v>545</v>
      </c>
      <c r="B262" s="7">
        <v>482</v>
      </c>
      <c r="C262" s="7">
        <v>0</v>
      </c>
      <c r="D262" s="7">
        <v>0</v>
      </c>
      <c r="E262" s="22" t="str">
        <f t="shared" si="8"/>
        <v>00</v>
      </c>
      <c r="F262" s="4">
        <v>0</v>
      </c>
      <c r="G262" s="25">
        <v>0</v>
      </c>
      <c r="H262" s="4">
        <v>1.3287625139999999</v>
      </c>
      <c r="I262" s="4">
        <v>9.2771461833799993</v>
      </c>
      <c r="J262" s="2">
        <f t="shared" si="9"/>
        <v>0.14322966219724736</v>
      </c>
      <c r="K262" s="3">
        <v>170</v>
      </c>
      <c r="L262" s="3">
        <v>191</v>
      </c>
      <c r="M262" s="3">
        <v>58</v>
      </c>
      <c r="N262" s="3">
        <v>80</v>
      </c>
      <c r="O262" s="24">
        <v>374.46361394151199</v>
      </c>
      <c r="P262" s="4">
        <v>0.51200000000000001</v>
      </c>
      <c r="Q262" s="4">
        <v>0.52908587257617701</v>
      </c>
      <c r="R262" s="4">
        <v>0.81100000000000005</v>
      </c>
      <c r="S262" s="4">
        <v>0.78400000000000003</v>
      </c>
      <c r="T262" s="4">
        <v>0.81799999999999995</v>
      </c>
      <c r="U262" s="4">
        <v>0.755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2">
        <v>0.71743987312899005</v>
      </c>
      <c r="AC262" s="2">
        <v>0.75307952128261901</v>
      </c>
      <c r="AD262" s="2">
        <v>1.66600826392249</v>
      </c>
      <c r="AE262" s="2">
        <v>1.5324768712979699</v>
      </c>
      <c r="AF262" s="2">
        <v>1.7037485919053399</v>
      </c>
      <c r="AG262" s="2">
        <v>1.4064970684374101</v>
      </c>
    </row>
    <row r="263" spans="1:33" x14ac:dyDescent="0.35">
      <c r="A263" s="7">
        <v>785</v>
      </c>
      <c r="B263" s="7">
        <v>343</v>
      </c>
      <c r="C263" s="7">
        <v>0</v>
      </c>
      <c r="D263" s="7">
        <v>0</v>
      </c>
      <c r="E263" s="22" t="str">
        <f t="shared" si="8"/>
        <v>00</v>
      </c>
      <c r="F263" s="4">
        <v>0.138156</v>
      </c>
      <c r="G263" s="25">
        <v>0</v>
      </c>
      <c r="H263" s="4">
        <v>1.092890734</v>
      </c>
      <c r="I263" s="4">
        <v>7.1273625145099997</v>
      </c>
      <c r="J263" s="2">
        <f t="shared" si="9"/>
        <v>0.15333732945042089</v>
      </c>
      <c r="K263" s="3">
        <v>190</v>
      </c>
      <c r="L263" s="3">
        <v>137</v>
      </c>
      <c r="M263" s="3">
        <v>33</v>
      </c>
      <c r="N263" s="3">
        <v>139</v>
      </c>
      <c r="O263" s="24">
        <v>55.824982660162</v>
      </c>
      <c r="P263" s="4">
        <v>0.54500000000000004</v>
      </c>
      <c r="Q263" s="4">
        <v>0.41896024464831799</v>
      </c>
      <c r="R263" s="4">
        <v>0.83099999999999996</v>
      </c>
      <c r="S263" s="4">
        <v>0.72899999999999998</v>
      </c>
      <c r="T263" s="4">
        <v>0.84</v>
      </c>
      <c r="U263" s="4">
        <v>0.73499999999999999</v>
      </c>
      <c r="V263" s="5">
        <v>0</v>
      </c>
      <c r="W263" s="5">
        <v>100</v>
      </c>
      <c r="X263" s="5">
        <v>0</v>
      </c>
      <c r="Y263" s="5">
        <v>0</v>
      </c>
      <c r="Z263" s="5">
        <v>0</v>
      </c>
      <c r="AA263" s="5">
        <v>0</v>
      </c>
      <c r="AB263" s="2">
        <v>0.78745786003118701</v>
      </c>
      <c r="AC263" s="2">
        <v>0.54293609873676696</v>
      </c>
      <c r="AD263" s="2">
        <v>1.77785656405906</v>
      </c>
      <c r="AE263" s="2">
        <v>1.30563645810244</v>
      </c>
      <c r="AF263" s="2">
        <v>1.83258146374831</v>
      </c>
      <c r="AG263" s="2">
        <v>1.3280254529959099</v>
      </c>
    </row>
    <row r="264" spans="1:33" x14ac:dyDescent="0.35">
      <c r="A264" s="7">
        <v>73</v>
      </c>
      <c r="B264" s="7">
        <v>422</v>
      </c>
      <c r="C264" s="7">
        <v>0</v>
      </c>
      <c r="D264" s="7">
        <v>0</v>
      </c>
      <c r="E264" s="22" t="str">
        <f t="shared" si="8"/>
        <v>00</v>
      </c>
      <c r="F264" s="4">
        <v>3.0400000000000002E-4</v>
      </c>
      <c r="G264" s="25">
        <v>0</v>
      </c>
      <c r="H264" s="4">
        <v>1.166254847</v>
      </c>
      <c r="I264" s="4">
        <v>7.1990681548</v>
      </c>
      <c r="J264" s="2">
        <f t="shared" si="9"/>
        <v>0.16200080648248846</v>
      </c>
      <c r="K264" s="3">
        <v>206</v>
      </c>
      <c r="L264" s="3">
        <v>101</v>
      </c>
      <c r="M264" s="3">
        <v>93</v>
      </c>
      <c r="N264" s="3">
        <v>99</v>
      </c>
      <c r="O264" s="24">
        <v>1001</v>
      </c>
      <c r="P264" s="4">
        <v>0.40600000000000003</v>
      </c>
      <c r="Q264" s="4">
        <v>0.32899022801302902</v>
      </c>
      <c r="R264" s="4">
        <v>0.19400000000000001</v>
      </c>
      <c r="S264" s="4">
        <v>0.16200000000000001</v>
      </c>
      <c r="T264" s="4">
        <v>0.16300000000000001</v>
      </c>
      <c r="U264" s="4">
        <v>0.14699999999999999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0.52087595961949196</v>
      </c>
      <c r="AC264" s="2">
        <v>0.39897157879761602</v>
      </c>
      <c r="AD264" s="2">
        <v>0.21567153647550899</v>
      </c>
      <c r="AE264" s="2">
        <v>0.17673717850005399</v>
      </c>
      <c r="AF264" s="2">
        <v>0.177931208492662</v>
      </c>
      <c r="AG264" s="2">
        <v>0.15899573149045801</v>
      </c>
    </row>
    <row r="265" spans="1:33" x14ac:dyDescent="0.35">
      <c r="A265" s="7">
        <v>885</v>
      </c>
      <c r="B265" s="7">
        <v>239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5">
        <v>0</v>
      </c>
      <c r="H265" s="4">
        <v>1.4702032780000001</v>
      </c>
      <c r="I265" s="4">
        <v>8.821347029</v>
      </c>
      <c r="J265" s="2">
        <f t="shared" si="9"/>
        <v>0.16666426036372184</v>
      </c>
      <c r="K265" s="3">
        <v>135</v>
      </c>
      <c r="L265" s="3">
        <v>203</v>
      </c>
      <c r="M265" s="3">
        <v>40</v>
      </c>
      <c r="N265" s="3">
        <v>121</v>
      </c>
      <c r="O265" s="24">
        <v>855.00159132928604</v>
      </c>
      <c r="P265" s="4">
        <v>0.63300000000000001</v>
      </c>
      <c r="Q265" s="4">
        <v>0.60059171597633099</v>
      </c>
      <c r="R265" s="4">
        <v>0.47499999999999998</v>
      </c>
      <c r="S265" s="4">
        <v>0.45500000000000002</v>
      </c>
      <c r="T265" s="4">
        <v>0.48299999999999998</v>
      </c>
      <c r="U265" s="4">
        <v>0.40500000000000003</v>
      </c>
      <c r="V265" s="5">
        <v>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1.0023934309275699</v>
      </c>
      <c r="AC265" s="2">
        <v>0.91777111704458902</v>
      </c>
      <c r="AD265" s="2">
        <v>0.64435701639051302</v>
      </c>
      <c r="AE265" s="2">
        <v>0.60696948431889297</v>
      </c>
      <c r="AF265" s="2">
        <v>0.65971240447370805</v>
      </c>
      <c r="AG265" s="2">
        <v>0.51919387343650703</v>
      </c>
    </row>
    <row r="266" spans="1:33" x14ac:dyDescent="0.35">
      <c r="A266" s="7">
        <v>483</v>
      </c>
      <c r="B266" s="7">
        <v>224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5">
        <v>0</v>
      </c>
      <c r="H266" s="4">
        <v>1.1717293559999999</v>
      </c>
      <c r="I266" s="4">
        <v>6.9973644409600002</v>
      </c>
      <c r="J266" s="2">
        <f t="shared" si="9"/>
        <v>0.16745295545007302</v>
      </c>
      <c r="K266" s="3">
        <v>165</v>
      </c>
      <c r="L266" s="3">
        <v>119</v>
      </c>
      <c r="M266" s="3">
        <v>71</v>
      </c>
      <c r="N266" s="3">
        <v>144</v>
      </c>
      <c r="O266" s="24">
        <v>501.80781145910697</v>
      </c>
      <c r="P266" s="4">
        <v>0.53500000000000003</v>
      </c>
      <c r="Q266" s="4">
        <v>0.41901408450704197</v>
      </c>
      <c r="R266" s="4">
        <v>0.88700000000000001</v>
      </c>
      <c r="S266" s="4">
        <v>0.84</v>
      </c>
      <c r="T266" s="4">
        <v>0.85</v>
      </c>
      <c r="U266" s="4">
        <v>0.79400000000000004</v>
      </c>
      <c r="V266" s="5">
        <v>0</v>
      </c>
      <c r="W266" s="5">
        <v>100</v>
      </c>
      <c r="X266" s="5">
        <v>0</v>
      </c>
      <c r="Y266" s="5">
        <v>0</v>
      </c>
      <c r="Z266" s="5">
        <v>0</v>
      </c>
      <c r="AA266" s="5">
        <v>0</v>
      </c>
      <c r="AB266" s="2">
        <v>0.76571787339478103</v>
      </c>
      <c r="AC266" s="2">
        <v>0.54302876426062496</v>
      </c>
      <c r="AD266" s="2">
        <v>2.1803674602698</v>
      </c>
      <c r="AE266" s="2">
        <v>1.83258146374831</v>
      </c>
      <c r="AF266" s="2">
        <v>1.89711998488588</v>
      </c>
      <c r="AG266" s="2">
        <v>1.57987911019256</v>
      </c>
    </row>
    <row r="267" spans="1:33" x14ac:dyDescent="0.35">
      <c r="A267" s="7">
        <v>519</v>
      </c>
      <c r="B267" s="7">
        <v>126</v>
      </c>
      <c r="C267" s="7">
        <v>0</v>
      </c>
      <c r="D267" s="7">
        <v>0</v>
      </c>
      <c r="E267" s="22" t="str">
        <f t="shared" si="8"/>
        <v>00</v>
      </c>
      <c r="F267" s="4">
        <v>0</v>
      </c>
      <c r="G267" s="25">
        <v>0</v>
      </c>
      <c r="H267" s="4">
        <v>1.545042002</v>
      </c>
      <c r="I267" s="4">
        <v>8.4853473462300002</v>
      </c>
      <c r="J267" s="2">
        <f t="shared" si="9"/>
        <v>0.18208353046224499</v>
      </c>
      <c r="K267" s="3">
        <v>257</v>
      </c>
      <c r="L267" s="3">
        <v>132</v>
      </c>
      <c r="M267" s="3">
        <v>31</v>
      </c>
      <c r="N267" s="3">
        <v>79</v>
      </c>
      <c r="O267" s="24">
        <v>1001</v>
      </c>
      <c r="P267" s="4">
        <v>0.42499999999999999</v>
      </c>
      <c r="Q267" s="4">
        <v>0.33933161953727498</v>
      </c>
      <c r="R267" s="4">
        <v>0.505</v>
      </c>
      <c r="S267" s="4">
        <v>0.41399999999999998</v>
      </c>
      <c r="T267" s="4">
        <v>0.54600000000000004</v>
      </c>
      <c r="U267" s="4">
        <v>0.42599999999999999</v>
      </c>
      <c r="V267" s="5">
        <v>100</v>
      </c>
      <c r="W267" s="5">
        <v>100</v>
      </c>
      <c r="X267" s="5">
        <v>0</v>
      </c>
      <c r="Y267" s="5">
        <v>100</v>
      </c>
      <c r="Z267" s="5">
        <v>0</v>
      </c>
      <c r="AA267" s="5">
        <v>100</v>
      </c>
      <c r="AB267" s="2">
        <v>0.55338523818478702</v>
      </c>
      <c r="AC267" s="2">
        <v>0.41450325872322702</v>
      </c>
      <c r="AD267" s="2">
        <v>0.70319751641344697</v>
      </c>
      <c r="AE267" s="2">
        <v>0.53443548940512398</v>
      </c>
      <c r="AF267" s="2">
        <v>0.78965808094078904</v>
      </c>
      <c r="AG267" s="2">
        <v>0.55512588266257101</v>
      </c>
    </row>
    <row r="268" spans="1:33" x14ac:dyDescent="0.35">
      <c r="A268" s="7">
        <v>227</v>
      </c>
      <c r="B268" s="7">
        <v>137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5">
        <v>0</v>
      </c>
      <c r="H268" s="4">
        <v>1.6469257900000001</v>
      </c>
      <c r="I268" s="4">
        <v>8.7656200699800007</v>
      </c>
      <c r="J268" s="2">
        <f t="shared" si="9"/>
        <v>0.18788468777471867</v>
      </c>
      <c r="K268" s="3">
        <v>125</v>
      </c>
      <c r="L268" s="3">
        <v>153</v>
      </c>
      <c r="M268" s="3">
        <v>55</v>
      </c>
      <c r="N268" s="3">
        <v>166</v>
      </c>
      <c r="O268" s="24">
        <v>1001</v>
      </c>
      <c r="P268" s="4">
        <v>0.64900000000000002</v>
      </c>
      <c r="Q268" s="4">
        <v>0.55035971223021596</v>
      </c>
      <c r="R268" s="4">
        <v>0.26900000000000002</v>
      </c>
      <c r="S268" s="4">
        <v>0.312</v>
      </c>
      <c r="T268" s="4">
        <v>0.19900000000000001</v>
      </c>
      <c r="U268" s="4">
        <v>0.313</v>
      </c>
      <c r="V268" s="5">
        <v>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1.0469690555162701</v>
      </c>
      <c r="AC268" s="2">
        <v>0.79930737638833604</v>
      </c>
      <c r="AD268" s="2">
        <v>0.31334181923235899</v>
      </c>
      <c r="AE268" s="2">
        <v>0.37396644104879301</v>
      </c>
      <c r="AF268" s="2">
        <v>0.221894331913778</v>
      </c>
      <c r="AG268" s="2">
        <v>0.37542098675978802</v>
      </c>
    </row>
    <row r="269" spans="1:33" x14ac:dyDescent="0.35">
      <c r="A269" s="7">
        <v>607</v>
      </c>
      <c r="B269" s="7">
        <v>429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5">
        <v>0</v>
      </c>
      <c r="H269" s="4">
        <v>1.6898524690000001</v>
      </c>
      <c r="I269" s="4">
        <v>8.0174240384999997</v>
      </c>
      <c r="J269" s="2">
        <f t="shared" si="9"/>
        <v>0.21077249511629409</v>
      </c>
      <c r="K269" s="3">
        <v>219</v>
      </c>
      <c r="L269" s="3">
        <v>112</v>
      </c>
      <c r="M269" s="3">
        <v>57</v>
      </c>
      <c r="N269" s="3">
        <v>111</v>
      </c>
      <c r="O269" s="24">
        <v>369.58681153213303</v>
      </c>
      <c r="P269" s="4">
        <v>0.45600000000000002</v>
      </c>
      <c r="Q269" s="4">
        <v>0.33836858006042297</v>
      </c>
      <c r="R269" s="4">
        <v>0.34699999999999998</v>
      </c>
      <c r="S269" s="4">
        <v>0.27500000000000002</v>
      </c>
      <c r="T269" s="4">
        <v>0.308</v>
      </c>
      <c r="U269" s="4">
        <v>0.252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0.608806032126194</v>
      </c>
      <c r="AC269" s="2">
        <v>0.41304664556056198</v>
      </c>
      <c r="AD269" s="2">
        <v>0.426178149705706</v>
      </c>
      <c r="AE269" s="2">
        <v>0.321583624127462</v>
      </c>
      <c r="AF269" s="2">
        <v>0.368169323364468</v>
      </c>
      <c r="AG269" s="2">
        <v>0.29035230100766002</v>
      </c>
    </row>
    <row r="270" spans="1:33" x14ac:dyDescent="0.35">
      <c r="A270" s="7">
        <v>597</v>
      </c>
      <c r="B270" s="7">
        <v>90</v>
      </c>
      <c r="C270" s="7">
        <v>0</v>
      </c>
      <c r="D270" s="7">
        <v>0</v>
      </c>
      <c r="E270" s="22" t="str">
        <f t="shared" si="8"/>
        <v>00</v>
      </c>
      <c r="F270" s="4">
        <v>5.8600000000000004E-4</v>
      </c>
      <c r="G270" s="25">
        <v>0</v>
      </c>
      <c r="H270" s="4">
        <v>1.6784490400000001</v>
      </c>
      <c r="I270" s="4">
        <v>7.3850535556399999</v>
      </c>
      <c r="J270" s="2">
        <f t="shared" si="9"/>
        <v>0.2272764885663098</v>
      </c>
      <c r="K270" s="3">
        <v>153</v>
      </c>
      <c r="L270" s="3">
        <v>129</v>
      </c>
      <c r="M270" s="3">
        <v>81</v>
      </c>
      <c r="N270" s="3">
        <v>136</v>
      </c>
      <c r="O270" s="24">
        <v>1001</v>
      </c>
      <c r="P270" s="4">
        <v>0.55300000000000005</v>
      </c>
      <c r="Q270" s="4">
        <v>0.45744680851063801</v>
      </c>
      <c r="R270" s="4">
        <v>0.36199999999999999</v>
      </c>
      <c r="S270" s="4">
        <v>0.34499999999999997</v>
      </c>
      <c r="T270" s="4">
        <v>0.35199999999999998</v>
      </c>
      <c r="U270" s="4">
        <v>0.39100000000000001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0.80519668436856795</v>
      </c>
      <c r="AC270" s="2">
        <v>0.61146914954567799</v>
      </c>
      <c r="AD270" s="2">
        <v>0.44941699563734699</v>
      </c>
      <c r="AE270" s="2">
        <v>0.42312004334688502</v>
      </c>
      <c r="AF270" s="2">
        <v>0.43386458262986199</v>
      </c>
      <c r="AG270" s="2">
        <v>0.49593701127223999</v>
      </c>
    </row>
    <row r="271" spans="1:33" x14ac:dyDescent="0.35">
      <c r="A271" s="7">
        <v>335</v>
      </c>
      <c r="B271" s="7">
        <v>326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5">
        <v>0</v>
      </c>
      <c r="H271" s="4">
        <v>2.054525602</v>
      </c>
      <c r="I271" s="4">
        <v>8.4587097331300001</v>
      </c>
      <c r="J271" s="2">
        <f t="shared" si="9"/>
        <v>0.24288876989750519</v>
      </c>
      <c r="K271" s="3">
        <v>194</v>
      </c>
      <c r="L271" s="3">
        <v>119</v>
      </c>
      <c r="M271" s="3">
        <v>90</v>
      </c>
      <c r="N271" s="3">
        <v>96</v>
      </c>
      <c r="O271" s="24">
        <v>883.12945671948296</v>
      </c>
      <c r="P271" s="4">
        <v>0.46300000000000002</v>
      </c>
      <c r="Q271" s="4">
        <v>0.38019169329073499</v>
      </c>
      <c r="R271" s="4">
        <v>0.32</v>
      </c>
      <c r="S271" s="4">
        <v>0.26500000000000001</v>
      </c>
      <c r="T271" s="4">
        <v>0.28399999999999997</v>
      </c>
      <c r="U271" s="4">
        <v>0.27600000000000002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0.62175718447327299</v>
      </c>
      <c r="AC271" s="2">
        <v>0.478345031476825</v>
      </c>
      <c r="AD271" s="2">
        <v>0.38566248081198501</v>
      </c>
      <c r="AE271" s="2">
        <v>0.30788477976930001</v>
      </c>
      <c r="AF271" s="2">
        <v>0.33407511202149098</v>
      </c>
      <c r="AG271" s="2">
        <v>0.322963886596421</v>
      </c>
    </row>
    <row r="272" spans="1:33" x14ac:dyDescent="0.35">
      <c r="A272" s="7">
        <v>375</v>
      </c>
      <c r="B272" s="7">
        <v>42</v>
      </c>
      <c r="C272" s="7">
        <v>0</v>
      </c>
      <c r="D272" s="7">
        <v>0</v>
      </c>
      <c r="E272" s="22" t="str">
        <f t="shared" si="8"/>
        <v>00</v>
      </c>
      <c r="F272" s="4">
        <v>0.39546599999999998</v>
      </c>
      <c r="G272" s="25">
        <v>0</v>
      </c>
      <c r="H272" s="4">
        <v>1.9609788210000001</v>
      </c>
      <c r="I272" s="4">
        <v>7.9245459625999999</v>
      </c>
      <c r="J272" s="2">
        <f t="shared" si="9"/>
        <v>0.24745629973690175</v>
      </c>
      <c r="K272" s="3">
        <v>182</v>
      </c>
      <c r="L272" s="3">
        <v>152</v>
      </c>
      <c r="M272" s="3">
        <v>58</v>
      </c>
      <c r="N272" s="3">
        <v>107</v>
      </c>
      <c r="O272" s="24">
        <v>1001</v>
      </c>
      <c r="P272" s="4">
        <v>0.51600000000000001</v>
      </c>
      <c r="Q272" s="4">
        <v>0.45508982035928103</v>
      </c>
      <c r="R272" s="4">
        <v>0.218</v>
      </c>
      <c r="S272" s="4">
        <v>0.185</v>
      </c>
      <c r="T272" s="4">
        <v>0.19800000000000001</v>
      </c>
      <c r="U272" s="4">
        <v>0.189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0.72567037226550501</v>
      </c>
      <c r="AC272" s="2">
        <v>0.60713430589990502</v>
      </c>
      <c r="AD272" s="2">
        <v>0.24590053843682599</v>
      </c>
      <c r="AE272" s="2">
        <v>0.20456716574127401</v>
      </c>
      <c r="AF272" s="2">
        <v>0.220646671115623</v>
      </c>
      <c r="AG272" s="2">
        <v>0.209487224866724</v>
      </c>
    </row>
    <row r="273" spans="1:33" x14ac:dyDescent="0.35">
      <c r="A273" s="7">
        <v>33</v>
      </c>
      <c r="B273" s="7">
        <v>488</v>
      </c>
      <c r="C273" s="7">
        <v>0</v>
      </c>
      <c r="D273" s="7">
        <v>0</v>
      </c>
      <c r="E273" s="22" t="str">
        <f t="shared" si="8"/>
        <v>00</v>
      </c>
      <c r="F273" s="4">
        <v>0.12721399999999999</v>
      </c>
      <c r="G273" s="25">
        <v>0</v>
      </c>
      <c r="H273" s="4">
        <v>1.9123306870000001</v>
      </c>
      <c r="I273" s="4">
        <v>7.37688242783</v>
      </c>
      <c r="J273" s="2">
        <f t="shared" si="9"/>
        <v>0.25923290844185726</v>
      </c>
      <c r="K273" s="3">
        <v>149</v>
      </c>
      <c r="L273" s="3">
        <v>169</v>
      </c>
      <c r="M273" s="3">
        <v>49</v>
      </c>
      <c r="N273" s="3">
        <v>132</v>
      </c>
      <c r="O273" s="24">
        <v>395.90857932772298</v>
      </c>
      <c r="P273" s="4">
        <v>0.57599999999999996</v>
      </c>
      <c r="Q273" s="4">
        <v>0.53144654088050303</v>
      </c>
      <c r="R273" s="4">
        <v>0.496</v>
      </c>
      <c r="S273" s="4">
        <v>0.45400000000000001</v>
      </c>
      <c r="T273" s="4">
        <v>0.52</v>
      </c>
      <c r="U273" s="4">
        <v>0.47299999999999998</v>
      </c>
      <c r="V273" s="5">
        <v>0</v>
      </c>
      <c r="W273" s="5">
        <v>0</v>
      </c>
      <c r="X273" s="5">
        <v>100</v>
      </c>
      <c r="Y273" s="5">
        <v>100</v>
      </c>
      <c r="Z273" s="5">
        <v>0</v>
      </c>
      <c r="AA273" s="5">
        <v>100</v>
      </c>
      <c r="AB273" s="2">
        <v>0.85802182375017899</v>
      </c>
      <c r="AC273" s="2">
        <v>0.75810507683471795</v>
      </c>
      <c r="AD273" s="2">
        <v>0.68517901091076805</v>
      </c>
      <c r="AE273" s="2">
        <v>0.605136303237232</v>
      </c>
      <c r="AF273" s="2">
        <v>0.73396917508019999</v>
      </c>
      <c r="AG273" s="2">
        <v>0.64055473044077504</v>
      </c>
    </row>
    <row r="274" spans="1:33" x14ac:dyDescent="0.35">
      <c r="A274" s="7">
        <v>711</v>
      </c>
      <c r="B274" s="7">
        <v>187</v>
      </c>
      <c r="C274" s="7">
        <v>0</v>
      </c>
      <c r="D274" s="7">
        <v>0</v>
      </c>
      <c r="E274" s="22" t="str">
        <f t="shared" si="8"/>
        <v>00</v>
      </c>
      <c r="F274" s="4">
        <v>0</v>
      </c>
      <c r="G274" s="25">
        <v>0</v>
      </c>
      <c r="H274" s="4">
        <v>2.4933636539999999</v>
      </c>
      <c r="I274" s="4">
        <v>9.5104210605000006</v>
      </c>
      <c r="J274" s="2">
        <f t="shared" si="9"/>
        <v>0.26217174172821678</v>
      </c>
      <c r="K274" s="3">
        <v>142</v>
      </c>
      <c r="L274" s="3">
        <v>145</v>
      </c>
      <c r="M274" s="3">
        <v>70</v>
      </c>
      <c r="N274" s="3">
        <v>142</v>
      </c>
      <c r="O274" s="24">
        <v>527.58789352638598</v>
      </c>
      <c r="P274" s="4">
        <v>0.57599999999999996</v>
      </c>
      <c r="Q274" s="4">
        <v>0.505226480836237</v>
      </c>
      <c r="R274" s="4">
        <v>0.80200000000000005</v>
      </c>
      <c r="S274" s="4">
        <v>0.70499999999999996</v>
      </c>
      <c r="T274" s="4">
        <v>0.79200000000000004</v>
      </c>
      <c r="U274" s="4">
        <v>0.67600000000000005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2">
        <v>0.85802182375017899</v>
      </c>
      <c r="AC274" s="2">
        <v>0.70365515815835999</v>
      </c>
      <c r="AD274" s="2">
        <v>1.6194882482876001</v>
      </c>
      <c r="AE274" s="2">
        <v>1.2207799226423199</v>
      </c>
      <c r="AF274" s="2">
        <v>1.57021719928082</v>
      </c>
      <c r="AG274" s="2">
        <v>1.12701176318981</v>
      </c>
    </row>
    <row r="275" spans="1:33" x14ac:dyDescent="0.35">
      <c r="A275" s="7">
        <v>425</v>
      </c>
      <c r="B275" s="7">
        <v>283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1.8693087020000001</v>
      </c>
      <c r="I275" s="4">
        <v>6.0619156613699996</v>
      </c>
      <c r="J275" s="2">
        <f t="shared" si="9"/>
        <v>0.30836930211885105</v>
      </c>
      <c r="K275" s="3">
        <v>194</v>
      </c>
      <c r="L275" s="3">
        <v>187</v>
      </c>
      <c r="M275" s="3">
        <v>31</v>
      </c>
      <c r="N275" s="3">
        <v>87</v>
      </c>
      <c r="O275" s="24">
        <v>1001</v>
      </c>
      <c r="P275" s="4">
        <v>0.56499999999999995</v>
      </c>
      <c r="Q275" s="4">
        <v>0.49081364829396301</v>
      </c>
      <c r="R275" s="4">
        <v>0.73</v>
      </c>
      <c r="S275" s="4">
        <v>0.69199999999999995</v>
      </c>
      <c r="T275" s="4">
        <v>0.78700000000000003</v>
      </c>
      <c r="U275" s="4">
        <v>0.70899999999999996</v>
      </c>
      <c r="V275" s="5">
        <v>0</v>
      </c>
      <c r="W275" s="5">
        <v>100</v>
      </c>
      <c r="X275" s="5">
        <v>0</v>
      </c>
      <c r="Y275" s="5">
        <v>0</v>
      </c>
      <c r="Z275" s="5">
        <v>0</v>
      </c>
      <c r="AA275" s="5">
        <v>0</v>
      </c>
      <c r="AB275" s="2">
        <v>0.83240924789345305</v>
      </c>
      <c r="AC275" s="2">
        <v>0.67494121606337298</v>
      </c>
      <c r="AD275" s="2">
        <v>1.30933331998376</v>
      </c>
      <c r="AE275" s="2">
        <v>1.1776554960085599</v>
      </c>
      <c r="AF275" s="2">
        <v>1.54646311327271</v>
      </c>
      <c r="AG275" s="2">
        <v>1.23443201181064</v>
      </c>
    </row>
    <row r="276" spans="1:33" x14ac:dyDescent="0.35">
      <c r="A276" s="7">
        <v>21</v>
      </c>
      <c r="B276" s="7">
        <v>301</v>
      </c>
      <c r="C276" s="7">
        <v>0</v>
      </c>
      <c r="D276" s="7">
        <v>0</v>
      </c>
      <c r="E276" s="22" t="str">
        <f t="shared" si="8"/>
        <v>00</v>
      </c>
      <c r="F276" s="4">
        <v>0.225997</v>
      </c>
      <c r="G276" s="25">
        <v>0</v>
      </c>
      <c r="H276" s="4">
        <v>3.0290782909999998</v>
      </c>
      <c r="I276" s="4">
        <v>7.5985220261600004</v>
      </c>
      <c r="J276" s="2">
        <f t="shared" si="9"/>
        <v>0.39864045673244947</v>
      </c>
      <c r="K276" s="3">
        <v>180</v>
      </c>
      <c r="L276" s="3">
        <v>142</v>
      </c>
      <c r="M276" s="3">
        <v>53</v>
      </c>
      <c r="N276" s="3">
        <v>124</v>
      </c>
      <c r="O276" s="24">
        <v>287.03470990828401</v>
      </c>
      <c r="P276" s="4">
        <v>0.53700000000000003</v>
      </c>
      <c r="Q276" s="4">
        <v>0.440993788819876</v>
      </c>
      <c r="R276" s="4">
        <v>0.64300000000000002</v>
      </c>
      <c r="S276" s="4">
        <v>0.51800000000000002</v>
      </c>
      <c r="T276" s="4">
        <v>0.61399999999999999</v>
      </c>
      <c r="U276" s="4">
        <v>0.54800000000000004</v>
      </c>
      <c r="V276" s="5">
        <v>0</v>
      </c>
      <c r="W276" s="5">
        <v>100</v>
      </c>
      <c r="X276" s="5">
        <v>0</v>
      </c>
      <c r="Y276" s="5">
        <v>0</v>
      </c>
      <c r="Z276" s="5">
        <v>0</v>
      </c>
      <c r="AA276" s="5">
        <v>0</v>
      </c>
      <c r="AB276" s="2">
        <v>0.77002822489590295</v>
      </c>
      <c r="AC276" s="2">
        <v>0.581594694654198</v>
      </c>
      <c r="AD276" s="2">
        <v>1.0300194972025001</v>
      </c>
      <c r="AE276" s="2">
        <v>0.72981116493153697</v>
      </c>
      <c r="AF276" s="2">
        <v>0.95191790951730604</v>
      </c>
      <c r="AG276" s="2">
        <v>0.79407309914990598</v>
      </c>
    </row>
    <row r="277" spans="1:33" x14ac:dyDescent="0.35">
      <c r="A277" s="7">
        <v>817</v>
      </c>
      <c r="B277" s="7">
        <v>275</v>
      </c>
      <c r="C277" s="7">
        <v>0</v>
      </c>
      <c r="D277" s="7">
        <v>0</v>
      </c>
      <c r="E277" s="22" t="str">
        <f t="shared" si="8"/>
        <v>00</v>
      </c>
      <c r="F277" s="4">
        <v>0.164996</v>
      </c>
      <c r="G277" s="25">
        <v>0</v>
      </c>
      <c r="H277" s="4">
        <v>2.9809459509999998</v>
      </c>
      <c r="I277" s="4">
        <v>7.17479972826</v>
      </c>
      <c r="J277" s="2">
        <f t="shared" si="9"/>
        <v>0.41547444721818394</v>
      </c>
      <c r="K277" s="3">
        <v>193</v>
      </c>
      <c r="L277" s="3">
        <v>143</v>
      </c>
      <c r="M277" s="3">
        <v>70</v>
      </c>
      <c r="N277" s="3">
        <v>93</v>
      </c>
      <c r="O277" s="24">
        <v>692.924114971883</v>
      </c>
      <c r="P277" s="4">
        <v>0.48599999999999999</v>
      </c>
      <c r="Q277" s="4">
        <v>0.42559523809523803</v>
      </c>
      <c r="R277" s="4">
        <v>0.35099999999999998</v>
      </c>
      <c r="S277" s="4">
        <v>0.32200000000000001</v>
      </c>
      <c r="T277" s="4">
        <v>0.35299999999999998</v>
      </c>
      <c r="U277" s="4">
        <v>0.30099999999999999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0.665532013526972</v>
      </c>
      <c r="AC277" s="2">
        <v>0.554420971058319</v>
      </c>
      <c r="AD277" s="2">
        <v>0.432322562278047</v>
      </c>
      <c r="AE277" s="2">
        <v>0.38860799104174198</v>
      </c>
      <c r="AF277" s="2">
        <v>0.43540898448123599</v>
      </c>
      <c r="AG277" s="2">
        <v>0.35810453674832698</v>
      </c>
    </row>
    <row r="278" spans="1:33" x14ac:dyDescent="0.35">
      <c r="A278" s="7">
        <v>263</v>
      </c>
      <c r="B278" s="7">
        <v>455</v>
      </c>
      <c r="C278" s="7">
        <v>0</v>
      </c>
      <c r="D278" s="7">
        <v>0</v>
      </c>
      <c r="E278" s="22" t="str">
        <f t="shared" si="8"/>
        <v>00</v>
      </c>
      <c r="F278" s="4">
        <v>2.8E-5</v>
      </c>
      <c r="G278" s="25">
        <v>0</v>
      </c>
      <c r="H278" s="4">
        <v>4.049202899</v>
      </c>
      <c r="I278" s="4">
        <v>8.2825664315999994</v>
      </c>
      <c r="J278" s="2">
        <f t="shared" si="9"/>
        <v>0.48888263468087728</v>
      </c>
      <c r="K278" s="3">
        <v>94</v>
      </c>
      <c r="L278" s="3">
        <v>125</v>
      </c>
      <c r="M278" s="3">
        <v>125</v>
      </c>
      <c r="N278" s="3">
        <v>155</v>
      </c>
      <c r="O278" s="24">
        <v>1001</v>
      </c>
      <c r="P278" s="4">
        <v>0.54700000000000004</v>
      </c>
      <c r="Q278" s="4">
        <v>0.57077625570776302</v>
      </c>
      <c r="R278" s="4">
        <v>0.60599999999999998</v>
      </c>
      <c r="S278" s="4">
        <v>0.61899999999999999</v>
      </c>
      <c r="T278" s="4">
        <v>0.55900000000000005</v>
      </c>
      <c r="U278" s="4">
        <v>0.61799999999999999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2">
        <v>0.79186315349910297</v>
      </c>
      <c r="AC278" s="2">
        <v>0.84577694754649702</v>
      </c>
      <c r="AD278" s="2">
        <v>0.93140436968420304</v>
      </c>
      <c r="AE278" s="2">
        <v>0.96495590385543595</v>
      </c>
      <c r="AF278" s="2">
        <v>0.81871040353529101</v>
      </c>
      <c r="AG278" s="2">
        <v>0.96233467037556197</v>
      </c>
    </row>
    <row r="279" spans="1:33" x14ac:dyDescent="0.35">
      <c r="A279" s="7">
        <v>419</v>
      </c>
      <c r="B279" s="7">
        <v>376</v>
      </c>
      <c r="C279" s="7">
        <v>0</v>
      </c>
      <c r="D279" s="7">
        <v>0</v>
      </c>
      <c r="E279" s="22" t="str">
        <f t="shared" si="8"/>
        <v>00</v>
      </c>
      <c r="F279" s="4">
        <v>0.22369800000000001</v>
      </c>
      <c r="G279" s="25">
        <v>0</v>
      </c>
      <c r="H279" s="4">
        <v>4.7473459250000003</v>
      </c>
      <c r="I279" s="4">
        <v>9.5290119377</v>
      </c>
      <c r="J279" s="2">
        <f t="shared" si="9"/>
        <v>0.49819917910039457</v>
      </c>
      <c r="K279" s="3">
        <v>112</v>
      </c>
      <c r="L279" s="3">
        <v>154</v>
      </c>
      <c r="M279" s="3">
        <v>73</v>
      </c>
      <c r="N279" s="3">
        <v>160</v>
      </c>
      <c r="O279" s="24">
        <v>1001</v>
      </c>
      <c r="P279" s="4">
        <v>0.63500000000000001</v>
      </c>
      <c r="Q279" s="4">
        <v>0.57894736842105299</v>
      </c>
      <c r="R279" s="4">
        <v>0.47</v>
      </c>
      <c r="S279" s="4">
        <v>0.38300000000000001</v>
      </c>
      <c r="T279" s="4">
        <v>0.45200000000000001</v>
      </c>
      <c r="U279" s="4">
        <v>0.41399999999999998</v>
      </c>
      <c r="V279" s="5">
        <v>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1.00785792539965</v>
      </c>
      <c r="AC279" s="2">
        <v>0.86499743748660496</v>
      </c>
      <c r="AD279" s="2">
        <v>0.63487827243596995</v>
      </c>
      <c r="AE279" s="2">
        <v>0.48288625507674898</v>
      </c>
      <c r="AF279" s="2">
        <v>0.60147999203412095</v>
      </c>
      <c r="AG279" s="2">
        <v>0.53443548940512398</v>
      </c>
    </row>
    <row r="280" spans="1:33" x14ac:dyDescent="0.35">
      <c r="A280" s="7">
        <v>999</v>
      </c>
      <c r="B280" s="7">
        <v>432</v>
      </c>
      <c r="C280" s="7">
        <v>0</v>
      </c>
      <c r="D280" s="7">
        <v>0</v>
      </c>
      <c r="E280" s="22" t="str">
        <f t="shared" si="8"/>
        <v>00</v>
      </c>
      <c r="F280" s="4">
        <v>3.846E-3</v>
      </c>
      <c r="G280" s="25">
        <v>0</v>
      </c>
      <c r="H280" s="4">
        <v>3.7198547149999999</v>
      </c>
      <c r="I280" s="4">
        <v>7.0849504205400002</v>
      </c>
      <c r="J280" s="2">
        <f t="shared" si="9"/>
        <v>0.52503609682514618</v>
      </c>
      <c r="K280" s="3">
        <v>188</v>
      </c>
      <c r="L280" s="3">
        <v>148</v>
      </c>
      <c r="M280" s="3">
        <v>57</v>
      </c>
      <c r="N280" s="3">
        <v>106</v>
      </c>
      <c r="O280" s="24">
        <v>376.655372588852</v>
      </c>
      <c r="P280" s="4">
        <v>0.48899999999999999</v>
      </c>
      <c r="Q280" s="4">
        <v>0.44047619047619002</v>
      </c>
      <c r="R280" s="4">
        <v>0.59599999999999997</v>
      </c>
      <c r="S280" s="4">
        <v>0.51100000000000001</v>
      </c>
      <c r="T280" s="4">
        <v>0.61499999999999999</v>
      </c>
      <c r="U280" s="4">
        <v>0.50900000000000001</v>
      </c>
      <c r="V280" s="5">
        <v>100</v>
      </c>
      <c r="W280" s="5">
        <v>100</v>
      </c>
      <c r="X280" s="5">
        <v>0</v>
      </c>
      <c r="Y280" s="5">
        <v>0</v>
      </c>
      <c r="Z280" s="5">
        <v>0</v>
      </c>
      <c r="AA280" s="5">
        <v>0</v>
      </c>
      <c r="AB280" s="2">
        <v>0.67138568877843297</v>
      </c>
      <c r="AC280" s="2">
        <v>0.58066919713325504</v>
      </c>
      <c r="AD280" s="2">
        <v>0.90634040102098701</v>
      </c>
      <c r="AE280" s="2">
        <v>0.71539278950726504</v>
      </c>
      <c r="AF280" s="2">
        <v>0.95451194469435297</v>
      </c>
      <c r="AG280" s="2">
        <v>0.71131115118761601</v>
      </c>
    </row>
    <row r="281" spans="1:33" x14ac:dyDescent="0.35">
      <c r="A281" s="7">
        <v>353</v>
      </c>
      <c r="B281" s="7">
        <v>351</v>
      </c>
      <c r="C281" s="7">
        <v>0</v>
      </c>
      <c r="D281" s="7">
        <v>0</v>
      </c>
      <c r="E281" s="22" t="str">
        <f t="shared" si="8"/>
        <v>00</v>
      </c>
      <c r="F281" s="4">
        <v>1.5579000000000001E-2</v>
      </c>
      <c r="G281" s="25">
        <v>0</v>
      </c>
      <c r="H281" s="4">
        <v>5.8009418210000003</v>
      </c>
      <c r="I281" s="4">
        <v>9.3073840148220004</v>
      </c>
      <c r="J281" s="2">
        <f t="shared" si="9"/>
        <v>0.62326232717614383</v>
      </c>
      <c r="K281" s="3">
        <v>180</v>
      </c>
      <c r="L281" s="3">
        <v>185</v>
      </c>
      <c r="M281" s="3">
        <v>40</v>
      </c>
      <c r="N281" s="3">
        <v>94</v>
      </c>
      <c r="O281" s="24">
        <v>11.3151049388833</v>
      </c>
      <c r="P281" s="4">
        <v>0.55300000000000005</v>
      </c>
      <c r="Q281" s="4">
        <v>0.50684931506849296</v>
      </c>
      <c r="R281" s="4">
        <v>0.59299999999999997</v>
      </c>
      <c r="S281" s="4">
        <v>0.53900000000000003</v>
      </c>
      <c r="T281" s="4">
        <v>0.54400000000000004</v>
      </c>
      <c r="U281" s="4">
        <v>0.52200000000000002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2">
        <v>0.80519668436856795</v>
      </c>
      <c r="AC281" s="2">
        <v>0.70694050269228104</v>
      </c>
      <c r="AD281" s="2">
        <v>0.89894209353954202</v>
      </c>
      <c r="AE281" s="2">
        <v>0.774357235985489</v>
      </c>
      <c r="AF281" s="2">
        <v>0.78526246946775102</v>
      </c>
      <c r="AG281" s="2">
        <v>0.73814454649068095</v>
      </c>
    </row>
    <row r="282" spans="1:33" x14ac:dyDescent="0.35">
      <c r="A282" s="7">
        <v>737</v>
      </c>
      <c r="B282" s="7">
        <v>103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3.5052604310000001E-3</v>
      </c>
      <c r="I282" s="4">
        <v>7.7932495416499998</v>
      </c>
      <c r="J282" s="2">
        <f t="shared" si="9"/>
        <v>4.4978162347639395E-4</v>
      </c>
      <c r="K282" s="3">
        <v>187</v>
      </c>
      <c r="L282" s="3">
        <v>163</v>
      </c>
      <c r="M282" s="3">
        <v>59</v>
      </c>
      <c r="N282" s="3">
        <v>90</v>
      </c>
      <c r="O282" s="24">
        <v>357.71930990539499</v>
      </c>
      <c r="P282" s="4">
        <v>0.50900000000000001</v>
      </c>
      <c r="Q282" s="4">
        <v>0.46571428571428602</v>
      </c>
      <c r="R282" s="4">
        <v>0.999</v>
      </c>
      <c r="S282" s="4">
        <v>0.999</v>
      </c>
      <c r="T282" s="4">
        <v>0.999</v>
      </c>
      <c r="U282" s="4">
        <v>0.996</v>
      </c>
      <c r="V282" s="5">
        <v>100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0.67530726243161399</v>
      </c>
      <c r="AC282" s="2">
        <v>0.76418295367669697</v>
      </c>
      <c r="AD282" s="2">
        <v>1.00050033358353E-3</v>
      </c>
      <c r="AE282" s="2">
        <v>1.00050033358353E-3</v>
      </c>
      <c r="AF282" s="2">
        <v>1.00050033358353E-3</v>
      </c>
      <c r="AG282" s="2">
        <v>4.0080213975388201E-3</v>
      </c>
    </row>
    <row r="283" spans="1:33" x14ac:dyDescent="0.35">
      <c r="A283" s="7">
        <v>875</v>
      </c>
      <c r="B283" s="7">
        <v>171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4.8086119410000001E-3</v>
      </c>
      <c r="I283" s="4">
        <v>7.3532368753600004</v>
      </c>
      <c r="J283" s="2">
        <f t="shared" si="9"/>
        <v>6.5394492554880193E-4</v>
      </c>
      <c r="K283" s="3">
        <v>141</v>
      </c>
      <c r="L283" s="3">
        <v>137</v>
      </c>
      <c r="M283" s="3">
        <v>53</v>
      </c>
      <c r="N283" s="3">
        <v>168</v>
      </c>
      <c r="O283" s="24">
        <v>99.891441780951894</v>
      </c>
      <c r="P283" s="4">
        <v>0.61899999999999999</v>
      </c>
      <c r="Q283" s="4">
        <v>0.492805755395683</v>
      </c>
      <c r="R283" s="4">
        <v>1</v>
      </c>
      <c r="S283" s="4">
        <v>0.998</v>
      </c>
      <c r="T283" s="4">
        <v>1</v>
      </c>
      <c r="U283" s="4">
        <v>1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0.47965000629754101</v>
      </c>
      <c r="AC283" s="2">
        <v>0.70764018786251204</v>
      </c>
      <c r="AD283" s="2">
        <v>1.0000050000287801E-5</v>
      </c>
      <c r="AE283" s="2">
        <v>2.0020026706730801E-3</v>
      </c>
      <c r="AF283" s="2">
        <v>1.0000050000287801E-5</v>
      </c>
      <c r="AG283" s="2">
        <v>1.0000050000287801E-5</v>
      </c>
    </row>
    <row r="284" spans="1:33" x14ac:dyDescent="0.35">
      <c r="A284" s="7">
        <v>559</v>
      </c>
      <c r="B284" s="7">
        <v>296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7.9052390740000002E-3</v>
      </c>
      <c r="I284" s="4">
        <v>8.7586803870000001</v>
      </c>
      <c r="J284" s="2">
        <f t="shared" si="9"/>
        <v>9.0256051422235779E-4</v>
      </c>
      <c r="K284" s="3">
        <v>191</v>
      </c>
      <c r="L284" s="3">
        <v>152</v>
      </c>
      <c r="M284" s="3">
        <v>50</v>
      </c>
      <c r="N284" s="3">
        <v>106</v>
      </c>
      <c r="O284" s="24">
        <v>372.52768296287599</v>
      </c>
      <c r="P284" s="4">
        <v>0.52900000000000003</v>
      </c>
      <c r="Q284" s="4">
        <v>0.44314868804664698</v>
      </c>
      <c r="R284" s="4">
        <v>0.995</v>
      </c>
      <c r="S284" s="4">
        <v>0.997</v>
      </c>
      <c r="T284" s="4">
        <v>0.998</v>
      </c>
      <c r="U284" s="4">
        <v>0.998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0.63676684712383802</v>
      </c>
      <c r="AC284" s="2">
        <v>0.81384992631966302</v>
      </c>
      <c r="AD284" s="2">
        <v>5.0125418235442898E-3</v>
      </c>
      <c r="AE284" s="2">
        <v>3.00450902029872E-3</v>
      </c>
      <c r="AF284" s="2">
        <v>2.0020026706730801E-3</v>
      </c>
      <c r="AG284" s="2">
        <v>2.0020026706730801E-3</v>
      </c>
    </row>
    <row r="285" spans="1:33" x14ac:dyDescent="0.35">
      <c r="A285" s="7">
        <v>801</v>
      </c>
      <c r="B285" s="7">
        <v>149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9.248224474E-3</v>
      </c>
      <c r="I285" s="4">
        <v>8.4914906701599993</v>
      </c>
      <c r="J285" s="2">
        <f t="shared" si="9"/>
        <v>1.0891167208720188E-3</v>
      </c>
      <c r="K285" s="3">
        <v>201</v>
      </c>
      <c r="L285" s="3">
        <v>117</v>
      </c>
      <c r="M285" s="3">
        <v>53</v>
      </c>
      <c r="N285" s="3">
        <v>128</v>
      </c>
      <c r="O285" s="24">
        <v>172.544192276264</v>
      </c>
      <c r="P285" s="4">
        <v>0.44800000000000001</v>
      </c>
      <c r="Q285" s="4">
        <v>0.36792452830188699</v>
      </c>
      <c r="R285" s="4">
        <v>0.998</v>
      </c>
      <c r="S285" s="4">
        <v>0.997</v>
      </c>
      <c r="T285" s="4">
        <v>1</v>
      </c>
      <c r="U285" s="4">
        <v>0.999</v>
      </c>
      <c r="V285" s="5">
        <v>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0.80296204656715198</v>
      </c>
      <c r="AC285" s="2">
        <v>0.99987744798242095</v>
      </c>
      <c r="AD285" s="2">
        <v>2.0020026706730801E-3</v>
      </c>
      <c r="AE285" s="2">
        <v>3.00450902029872E-3</v>
      </c>
      <c r="AF285" s="2">
        <v>1.0000050000287801E-5</v>
      </c>
      <c r="AG285" s="2">
        <v>1.00050033358353E-3</v>
      </c>
    </row>
    <row r="286" spans="1:33" x14ac:dyDescent="0.35">
      <c r="A286" s="7">
        <v>869</v>
      </c>
      <c r="B286" s="7">
        <v>120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1.3812086209999999E-2</v>
      </c>
      <c r="I286" s="4">
        <v>7.2321809140999997</v>
      </c>
      <c r="J286" s="2">
        <f t="shared" si="9"/>
        <v>1.9098092780106882E-3</v>
      </c>
      <c r="K286" s="3">
        <v>152</v>
      </c>
      <c r="L286" s="3">
        <v>104</v>
      </c>
      <c r="M286" s="3">
        <v>97</v>
      </c>
      <c r="N286" s="3">
        <v>146</v>
      </c>
      <c r="O286" s="24">
        <v>838.43500338797901</v>
      </c>
      <c r="P286" s="4">
        <v>0.51700000000000002</v>
      </c>
      <c r="Q286" s="4">
        <v>0.40625</v>
      </c>
      <c r="R286" s="4">
        <v>0.99199999999999999</v>
      </c>
      <c r="S286" s="4">
        <v>0.98399999999999999</v>
      </c>
      <c r="T286" s="4">
        <v>0.98699999999999999</v>
      </c>
      <c r="U286" s="4">
        <v>0.99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0.65971240447370805</v>
      </c>
      <c r="AC286" s="2">
        <v>0.90078654533819003</v>
      </c>
      <c r="AD286" s="2">
        <v>8.03217169726427E-3</v>
      </c>
      <c r="AE286" s="2">
        <v>1.6129381929883599E-2</v>
      </c>
      <c r="AF286" s="2">
        <v>1.30852395486555E-2</v>
      </c>
      <c r="AG286" s="2">
        <v>1.0050335853501499E-2</v>
      </c>
    </row>
    <row r="287" spans="1:33" x14ac:dyDescent="0.35">
      <c r="A287" s="7">
        <v>405</v>
      </c>
      <c r="B287" s="7">
        <v>249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1.341860127E-2</v>
      </c>
      <c r="I287" s="4">
        <v>7.0152499920283997</v>
      </c>
      <c r="J287" s="2">
        <f t="shared" si="9"/>
        <v>1.9127759217772546E-3</v>
      </c>
      <c r="K287" s="3">
        <v>197</v>
      </c>
      <c r="L287" s="3">
        <v>152</v>
      </c>
      <c r="M287" s="3">
        <v>48</v>
      </c>
      <c r="N287" s="3">
        <v>102</v>
      </c>
      <c r="O287" s="24">
        <v>1001</v>
      </c>
      <c r="P287" s="4">
        <v>0.499</v>
      </c>
      <c r="Q287" s="4">
        <v>0.43553008595988502</v>
      </c>
      <c r="R287" s="4">
        <v>0.999</v>
      </c>
      <c r="S287" s="4">
        <v>1</v>
      </c>
      <c r="T287" s="4">
        <v>0.996</v>
      </c>
      <c r="U287" s="4">
        <v>0.998</v>
      </c>
      <c r="V287" s="5">
        <v>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0.69514918323061803</v>
      </c>
      <c r="AC287" s="2">
        <v>0.83119140135615099</v>
      </c>
      <c r="AD287" s="2">
        <v>1.00050033358353E-3</v>
      </c>
      <c r="AE287" s="2">
        <v>1.0000050000287801E-5</v>
      </c>
      <c r="AF287" s="2">
        <v>4.0080213975388201E-3</v>
      </c>
      <c r="AG287" s="2">
        <v>2.0020026706730801E-3</v>
      </c>
    </row>
    <row r="288" spans="1:33" x14ac:dyDescent="0.35">
      <c r="A288" s="7">
        <v>169</v>
      </c>
      <c r="B288" s="7">
        <v>276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1.636948501E-2</v>
      </c>
      <c r="I288" s="4">
        <v>8.4315170461900006</v>
      </c>
      <c r="J288" s="2">
        <f t="shared" si="9"/>
        <v>1.9414637864483683E-3</v>
      </c>
      <c r="K288" s="3">
        <v>148</v>
      </c>
      <c r="L288" s="3">
        <v>133</v>
      </c>
      <c r="M288" s="3">
        <v>94</v>
      </c>
      <c r="N288" s="3">
        <v>124</v>
      </c>
      <c r="O288" s="24">
        <v>947.88398935787302</v>
      </c>
      <c r="P288" s="4">
        <v>0.504</v>
      </c>
      <c r="Q288" s="4">
        <v>0.47330960854092502</v>
      </c>
      <c r="R288" s="4">
        <v>0.998</v>
      </c>
      <c r="S288" s="4">
        <v>0.996</v>
      </c>
      <c r="T288" s="4">
        <v>0.997</v>
      </c>
      <c r="U288" s="4">
        <v>0.996</v>
      </c>
      <c r="V288" s="5">
        <v>100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0.68517901091076805</v>
      </c>
      <c r="AC288" s="2">
        <v>0.74800554111199202</v>
      </c>
      <c r="AD288" s="2">
        <v>2.0020026706730801E-3</v>
      </c>
      <c r="AE288" s="2">
        <v>4.0080213975388201E-3</v>
      </c>
      <c r="AF288" s="2">
        <v>3.00450902029872E-3</v>
      </c>
      <c r="AG288" s="2">
        <v>4.0080213975388201E-3</v>
      </c>
    </row>
    <row r="289" spans="1:33" x14ac:dyDescent="0.35">
      <c r="A289" s="7">
        <v>797</v>
      </c>
      <c r="B289" s="7">
        <v>380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1.5291611530000001E-2</v>
      </c>
      <c r="I289" s="4">
        <v>6.8919037761700004</v>
      </c>
      <c r="J289" s="2">
        <f t="shared" si="9"/>
        <v>2.2187790234207134E-3</v>
      </c>
      <c r="K289" s="3">
        <v>218</v>
      </c>
      <c r="L289" s="3">
        <v>107</v>
      </c>
      <c r="M289" s="3">
        <v>99</v>
      </c>
      <c r="N289" s="3">
        <v>75</v>
      </c>
      <c r="O289" s="24">
        <v>1001</v>
      </c>
      <c r="P289" s="4">
        <v>0.38400000000000001</v>
      </c>
      <c r="Q289" s="4">
        <v>0.32923076923076899</v>
      </c>
      <c r="R289" s="4">
        <v>0.997</v>
      </c>
      <c r="S289" s="4">
        <v>0.996</v>
      </c>
      <c r="T289" s="4">
        <v>0.995</v>
      </c>
      <c r="U289" s="4">
        <v>0.999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0.95711272639441003</v>
      </c>
      <c r="AC289" s="2">
        <v>1.11099634786783</v>
      </c>
      <c r="AD289" s="2">
        <v>3.00450902029872E-3</v>
      </c>
      <c r="AE289" s="2">
        <v>4.0080213975388201E-3</v>
      </c>
      <c r="AF289" s="2">
        <v>5.0125418235442898E-3</v>
      </c>
      <c r="AG289" s="2">
        <v>1.00050033358353E-3</v>
      </c>
    </row>
    <row r="290" spans="1:33" x14ac:dyDescent="0.35">
      <c r="A290" s="7">
        <v>421</v>
      </c>
      <c r="B290" s="7">
        <v>349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1.577296001E-2</v>
      </c>
      <c r="I290" s="4">
        <v>7.1051106585400001</v>
      </c>
      <c r="J290" s="2">
        <f t="shared" si="9"/>
        <v>2.2199457218926863E-3</v>
      </c>
      <c r="K290" s="3">
        <v>207</v>
      </c>
      <c r="L290" s="3">
        <v>138</v>
      </c>
      <c r="M290" s="3">
        <v>43</v>
      </c>
      <c r="N290" s="3">
        <v>111</v>
      </c>
      <c r="O290" s="24">
        <v>10.2334509773171</v>
      </c>
      <c r="P290" s="4">
        <v>0.495</v>
      </c>
      <c r="Q290" s="4">
        <v>0.4</v>
      </c>
      <c r="R290" s="4">
        <v>0.99299999999999999</v>
      </c>
      <c r="S290" s="4">
        <v>0.995</v>
      </c>
      <c r="T290" s="4">
        <v>0.999</v>
      </c>
      <c r="U290" s="4">
        <v>0.99199999999999999</v>
      </c>
      <c r="V290" s="5">
        <v>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0.70319751641344697</v>
      </c>
      <c r="AC290" s="2">
        <v>0.916290731874155</v>
      </c>
      <c r="AD290" s="2">
        <v>7.0246149369644698E-3</v>
      </c>
      <c r="AE290" s="2">
        <v>5.0125418235442898E-3</v>
      </c>
      <c r="AF290" s="2">
        <v>1.00050033358353E-3</v>
      </c>
      <c r="AG290" s="2">
        <v>8.03217169726427E-3</v>
      </c>
    </row>
    <row r="291" spans="1:33" x14ac:dyDescent="0.35">
      <c r="A291" s="7">
        <v>361</v>
      </c>
      <c r="B291" s="7">
        <v>5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1.5597545799999999E-2</v>
      </c>
      <c r="I291" s="4">
        <v>6.9604416207000002</v>
      </c>
      <c r="J291" s="2">
        <f t="shared" si="9"/>
        <v>2.2408845084791302E-3</v>
      </c>
      <c r="K291" s="3">
        <v>144</v>
      </c>
      <c r="L291" s="3">
        <v>180</v>
      </c>
      <c r="M291" s="3">
        <v>63</v>
      </c>
      <c r="N291" s="3">
        <v>112</v>
      </c>
      <c r="O291" s="24">
        <v>1001</v>
      </c>
      <c r="P291" s="4">
        <v>0.58099999999999996</v>
      </c>
      <c r="Q291" s="4">
        <v>0.55555555555555602</v>
      </c>
      <c r="R291" s="4">
        <v>0.996</v>
      </c>
      <c r="S291" s="4">
        <v>0.998</v>
      </c>
      <c r="T291" s="4">
        <v>1</v>
      </c>
      <c r="U291" s="4">
        <v>0.995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0.54300452213022599</v>
      </c>
      <c r="AC291" s="2">
        <v>0.58778666490211895</v>
      </c>
      <c r="AD291" s="2">
        <v>4.0080213975388201E-3</v>
      </c>
      <c r="AE291" s="2">
        <v>2.0020026706730801E-3</v>
      </c>
      <c r="AF291" s="2">
        <v>1.0000050000287801E-5</v>
      </c>
      <c r="AG291" s="2">
        <v>5.0125418235442898E-3</v>
      </c>
    </row>
    <row r="292" spans="1:33" x14ac:dyDescent="0.35">
      <c r="A292" s="7">
        <v>663</v>
      </c>
      <c r="B292" s="7">
        <v>95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2.2635988520000001E-2</v>
      </c>
      <c r="I292" s="4">
        <v>8.9500248391999992</v>
      </c>
      <c r="J292" s="2">
        <f t="shared" si="9"/>
        <v>2.5291537092564454E-3</v>
      </c>
      <c r="K292" s="3">
        <v>175</v>
      </c>
      <c r="L292" s="3">
        <v>163</v>
      </c>
      <c r="M292" s="3">
        <v>43</v>
      </c>
      <c r="N292" s="3">
        <v>118</v>
      </c>
      <c r="O292" s="24">
        <v>653.98847912549695</v>
      </c>
      <c r="P292" s="4">
        <v>0.55000000000000004</v>
      </c>
      <c r="Q292" s="4">
        <v>0.48224852071005903</v>
      </c>
      <c r="R292" s="4">
        <v>0.996</v>
      </c>
      <c r="S292" s="4">
        <v>0.996</v>
      </c>
      <c r="T292" s="4">
        <v>0.997</v>
      </c>
      <c r="U292" s="4">
        <v>0.99</v>
      </c>
      <c r="V292" s="5">
        <v>100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0.59783700075561996</v>
      </c>
      <c r="AC292" s="2">
        <v>0.72929569467625599</v>
      </c>
      <c r="AD292" s="2">
        <v>4.0080213975388201E-3</v>
      </c>
      <c r="AE292" s="2">
        <v>4.0080213975388201E-3</v>
      </c>
      <c r="AF292" s="2">
        <v>3.00450902029872E-3</v>
      </c>
      <c r="AG292" s="2">
        <v>1.0050335853501499E-2</v>
      </c>
    </row>
    <row r="293" spans="1:33" x14ac:dyDescent="0.35">
      <c r="A293" s="7">
        <v>107</v>
      </c>
      <c r="B293" s="7">
        <v>267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2.310276487E-2</v>
      </c>
      <c r="I293" s="4">
        <v>7.3450588790999998</v>
      </c>
      <c r="J293" s="2">
        <f t="shared" si="9"/>
        <v>3.145347811402543E-3</v>
      </c>
      <c r="K293" s="3">
        <v>213</v>
      </c>
      <c r="L293" s="3">
        <v>165</v>
      </c>
      <c r="M293" s="3">
        <v>48</v>
      </c>
      <c r="N293" s="3">
        <v>73</v>
      </c>
      <c r="O293" s="24">
        <v>1001</v>
      </c>
      <c r="P293" s="4">
        <v>0.497</v>
      </c>
      <c r="Q293" s="4">
        <v>0.43650793650793701</v>
      </c>
      <c r="R293" s="4">
        <v>0.996</v>
      </c>
      <c r="S293" s="4">
        <v>0.997</v>
      </c>
      <c r="T293" s="4">
        <v>0.998</v>
      </c>
      <c r="U293" s="4">
        <v>0.998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0.69916525288550802</v>
      </c>
      <c r="AC293" s="2">
        <v>0.82894872171900702</v>
      </c>
      <c r="AD293" s="2">
        <v>4.0080213975388201E-3</v>
      </c>
      <c r="AE293" s="2">
        <v>3.00450902029872E-3</v>
      </c>
      <c r="AF293" s="2">
        <v>2.0020026706730801E-3</v>
      </c>
      <c r="AG293" s="2">
        <v>2.0020026706730801E-3</v>
      </c>
    </row>
    <row r="294" spans="1:33" x14ac:dyDescent="0.35">
      <c r="A294" s="7">
        <v>605</v>
      </c>
      <c r="B294" s="7">
        <v>223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3.8139962999999999E-2</v>
      </c>
      <c r="I294" s="4">
        <v>8.5648769288000004</v>
      </c>
      <c r="J294" s="2">
        <f t="shared" si="9"/>
        <v>4.4530660880545397E-3</v>
      </c>
      <c r="K294" s="3">
        <v>147</v>
      </c>
      <c r="L294" s="3">
        <v>185</v>
      </c>
      <c r="M294" s="3">
        <v>59</v>
      </c>
      <c r="N294" s="3">
        <v>108</v>
      </c>
      <c r="O294" s="24">
        <v>1001</v>
      </c>
      <c r="P294" s="4">
        <v>0.62</v>
      </c>
      <c r="Q294" s="4">
        <v>0.55722891566265098</v>
      </c>
      <c r="R294" s="4">
        <v>0.96599999999999997</v>
      </c>
      <c r="S294" s="4">
        <v>0.96299999999999997</v>
      </c>
      <c r="T294" s="4">
        <v>0.95699999999999996</v>
      </c>
      <c r="U294" s="4">
        <v>0.97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0.47803580094300002</v>
      </c>
      <c r="AC294" s="2">
        <v>0.58477914383816398</v>
      </c>
      <c r="AD294" s="2">
        <v>3.4591444769619097E-2</v>
      </c>
      <c r="AE294" s="2">
        <v>3.7701867184011501E-2</v>
      </c>
      <c r="AF294" s="2">
        <v>4.3951887529182797E-2</v>
      </c>
      <c r="AG294" s="2">
        <v>3.0459207484708602E-2</v>
      </c>
    </row>
    <row r="295" spans="1:33" x14ac:dyDescent="0.35">
      <c r="A295" s="7">
        <v>131</v>
      </c>
      <c r="B295" s="7">
        <v>279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4.1559154899999999E-2</v>
      </c>
      <c r="I295" s="4">
        <v>8.6141932683199993</v>
      </c>
      <c r="J295" s="2">
        <f t="shared" si="9"/>
        <v>4.824497617535479E-3</v>
      </c>
      <c r="K295" s="3">
        <v>122</v>
      </c>
      <c r="L295" s="3">
        <v>183</v>
      </c>
      <c r="M295" s="3">
        <v>51</v>
      </c>
      <c r="N295" s="3">
        <v>143</v>
      </c>
      <c r="O295" s="24">
        <v>1001</v>
      </c>
      <c r="P295" s="4">
        <v>0.65300000000000002</v>
      </c>
      <c r="Q295" s="4">
        <v>0.6</v>
      </c>
      <c r="R295" s="4">
        <v>0.99099999999999999</v>
      </c>
      <c r="S295" s="4">
        <v>0.98399999999999999</v>
      </c>
      <c r="T295" s="4">
        <v>0.98899999999999999</v>
      </c>
      <c r="U295" s="4">
        <v>0.99199999999999999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0.426178149705706</v>
      </c>
      <c r="AC295" s="2">
        <v>0.51082562376599105</v>
      </c>
      <c r="AD295" s="2">
        <v>9.0407446521490707E-3</v>
      </c>
      <c r="AE295" s="2">
        <v>1.6129381929883599E-2</v>
      </c>
      <c r="AF295" s="2">
        <v>1.1060947359424899E-2</v>
      </c>
      <c r="AG295" s="2">
        <v>8.03217169726427E-3</v>
      </c>
    </row>
    <row r="296" spans="1:33" x14ac:dyDescent="0.35">
      <c r="A296" s="7">
        <v>279</v>
      </c>
      <c r="B296" s="7">
        <v>294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4.8341906279999999E-2</v>
      </c>
      <c r="I296" s="4">
        <v>9.6094227792000009</v>
      </c>
      <c r="J296" s="2">
        <f t="shared" si="9"/>
        <v>5.030677428891784E-3</v>
      </c>
      <c r="K296" s="3">
        <v>172</v>
      </c>
      <c r="L296" s="3">
        <v>105</v>
      </c>
      <c r="M296" s="3">
        <v>97</v>
      </c>
      <c r="N296" s="3">
        <v>125</v>
      </c>
      <c r="O296" s="24">
        <v>839.898267680088</v>
      </c>
      <c r="P296" s="4">
        <v>0.44</v>
      </c>
      <c r="Q296" s="4">
        <v>0.37906137184115501</v>
      </c>
      <c r="R296" s="4">
        <v>0.99399999999999999</v>
      </c>
      <c r="S296" s="4">
        <v>0.99199999999999999</v>
      </c>
      <c r="T296" s="4">
        <v>0.99399999999999999</v>
      </c>
      <c r="U296" s="4">
        <v>0.98799999999999999</v>
      </c>
      <c r="V296" s="5">
        <v>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0.82098055206983001</v>
      </c>
      <c r="AC296" s="2">
        <v>0.97005715602981502</v>
      </c>
      <c r="AD296" s="2">
        <v>6.0180723255630203E-3</v>
      </c>
      <c r="AE296" s="2">
        <v>8.03217169726427E-3</v>
      </c>
      <c r="AF296" s="2">
        <v>6.0180723255630203E-3</v>
      </c>
      <c r="AG296" s="2">
        <v>1.20725812342692E-2</v>
      </c>
    </row>
    <row r="297" spans="1:33" x14ac:dyDescent="0.35">
      <c r="A297" s="7">
        <v>767</v>
      </c>
      <c r="B297" s="7">
        <v>8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4.1157354270000002E-2</v>
      </c>
      <c r="I297" s="4">
        <v>8.1626011021</v>
      </c>
      <c r="J297" s="2">
        <f t="shared" si="9"/>
        <v>5.0421861555149878E-3</v>
      </c>
      <c r="K297" s="3">
        <v>174</v>
      </c>
      <c r="L297" s="3">
        <v>134</v>
      </c>
      <c r="M297" s="3">
        <v>44</v>
      </c>
      <c r="N297" s="3">
        <v>147</v>
      </c>
      <c r="O297" s="24">
        <v>73.186084881861703</v>
      </c>
      <c r="P297" s="4">
        <v>0.57099999999999995</v>
      </c>
      <c r="Q297" s="4">
        <v>0.43506493506493499</v>
      </c>
      <c r="R297" s="4">
        <v>0.99099999999999999</v>
      </c>
      <c r="S297" s="4">
        <v>0.98099999999999998</v>
      </c>
      <c r="T297" s="4">
        <v>0.98799999999999999</v>
      </c>
      <c r="U297" s="4">
        <v>0.98799999999999999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0.56036606932612698</v>
      </c>
      <c r="AC297" s="2">
        <v>0.83225998302266302</v>
      </c>
      <c r="AD297" s="2">
        <v>9.0407446521490707E-3</v>
      </c>
      <c r="AE297" s="2">
        <v>1.9182819416774001E-2</v>
      </c>
      <c r="AF297" s="2">
        <v>1.20725812342692E-2</v>
      </c>
      <c r="AG297" s="2">
        <v>1.20725812342692E-2</v>
      </c>
    </row>
    <row r="298" spans="1:33" x14ac:dyDescent="0.35">
      <c r="A298" s="7">
        <v>155</v>
      </c>
      <c r="B298" s="7">
        <v>260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4.2842871089999998E-2</v>
      </c>
      <c r="I298" s="4">
        <v>8.3762961460799996</v>
      </c>
      <c r="J298" s="2">
        <f t="shared" si="9"/>
        <v>5.1147751157353625E-3</v>
      </c>
      <c r="K298" s="3">
        <v>195</v>
      </c>
      <c r="L298" s="3">
        <v>170</v>
      </c>
      <c r="M298" s="3">
        <v>34</v>
      </c>
      <c r="N298" s="3">
        <v>100</v>
      </c>
      <c r="O298" s="24">
        <v>206.98816466005999</v>
      </c>
      <c r="P298" s="4">
        <v>0.55100000000000005</v>
      </c>
      <c r="Q298" s="4">
        <v>0.465753424657534</v>
      </c>
      <c r="R298" s="4">
        <v>0.99299999999999999</v>
      </c>
      <c r="S298" s="4">
        <v>0.996</v>
      </c>
      <c r="T298" s="4">
        <v>0.99099999999999999</v>
      </c>
      <c r="U298" s="4">
        <v>0.98399999999999999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0.59602046982922297</v>
      </c>
      <c r="AC298" s="2">
        <v>0.76409891653223005</v>
      </c>
      <c r="AD298" s="2">
        <v>7.0246149369644698E-3</v>
      </c>
      <c r="AE298" s="2">
        <v>4.0080213975388201E-3</v>
      </c>
      <c r="AF298" s="2">
        <v>9.0407446521490707E-3</v>
      </c>
      <c r="AG298" s="2">
        <v>1.6129381929883599E-2</v>
      </c>
    </row>
    <row r="299" spans="1:33" x14ac:dyDescent="0.35">
      <c r="A299" s="7">
        <v>205</v>
      </c>
      <c r="B299" s="7">
        <v>228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4.3928705890000003E-2</v>
      </c>
      <c r="I299" s="4">
        <v>8.4086990538320006</v>
      </c>
      <c r="J299" s="2">
        <f t="shared" si="9"/>
        <v>5.2241976563521886E-3</v>
      </c>
      <c r="K299" s="3">
        <v>141</v>
      </c>
      <c r="L299" s="3">
        <v>162</v>
      </c>
      <c r="M299" s="3">
        <v>44</v>
      </c>
      <c r="N299" s="3">
        <v>152</v>
      </c>
      <c r="O299" s="24">
        <v>147.28558808061899</v>
      </c>
      <c r="P299" s="4">
        <v>0.61199999999999999</v>
      </c>
      <c r="Q299" s="4">
        <v>0.53465346534653502</v>
      </c>
      <c r="R299" s="4">
        <v>0.99199999999999999</v>
      </c>
      <c r="S299" s="4">
        <v>0.98499999999999999</v>
      </c>
      <c r="T299" s="4">
        <v>0.99299999999999999</v>
      </c>
      <c r="U299" s="4">
        <v>0.98499999999999999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0.49102299646981101</v>
      </c>
      <c r="AC299" s="2">
        <v>0.62613647027698505</v>
      </c>
      <c r="AD299" s="2">
        <v>8.03217169726427E-3</v>
      </c>
      <c r="AE299" s="2">
        <v>1.51136378100482E-2</v>
      </c>
      <c r="AF299" s="2">
        <v>7.0246149369644698E-3</v>
      </c>
      <c r="AG299" s="2">
        <v>1.51136378100482E-2</v>
      </c>
    </row>
    <row r="300" spans="1:33" x14ac:dyDescent="0.35">
      <c r="A300" s="7">
        <v>609</v>
      </c>
      <c r="B300" s="7">
        <v>15</v>
      </c>
      <c r="C300" s="7">
        <v>0</v>
      </c>
      <c r="D300" s="7">
        <v>1</v>
      </c>
      <c r="E300" s="22" t="str">
        <f t="shared" si="8"/>
        <v>01</v>
      </c>
      <c r="F300" s="4">
        <v>0.99999400000000005</v>
      </c>
      <c r="G300" s="25">
        <v>1</v>
      </c>
      <c r="H300" s="4">
        <v>4.2293099590000001E-2</v>
      </c>
      <c r="I300" s="4">
        <v>7.6736856154000002</v>
      </c>
      <c r="J300" s="2">
        <f t="shared" si="9"/>
        <v>5.5114454396103666E-3</v>
      </c>
      <c r="K300" s="3">
        <v>155</v>
      </c>
      <c r="L300" s="3">
        <v>177</v>
      </c>
      <c r="M300" s="3">
        <v>35</v>
      </c>
      <c r="N300" s="3">
        <v>132</v>
      </c>
      <c r="O300" s="24">
        <v>133.50878785059501</v>
      </c>
      <c r="P300" s="4">
        <v>0.63</v>
      </c>
      <c r="Q300" s="4">
        <v>0.53313253012048201</v>
      </c>
      <c r="R300" s="4">
        <v>0.997</v>
      </c>
      <c r="S300" s="4">
        <v>0.99099999999999999</v>
      </c>
      <c r="T300" s="4">
        <v>0.99399999999999999</v>
      </c>
      <c r="U300" s="4">
        <v>0.98899999999999999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0.46203545959655901</v>
      </c>
      <c r="AC300" s="2">
        <v>0.62898523634265902</v>
      </c>
      <c r="AD300" s="2">
        <v>3.00450902029872E-3</v>
      </c>
      <c r="AE300" s="2">
        <v>9.0407446521490707E-3</v>
      </c>
      <c r="AF300" s="2">
        <v>6.0180723255630203E-3</v>
      </c>
      <c r="AG300" s="2">
        <v>1.1060947359424899E-2</v>
      </c>
    </row>
    <row r="301" spans="1:33" x14ac:dyDescent="0.35">
      <c r="A301" s="7">
        <v>87</v>
      </c>
      <c r="B301" s="7">
        <v>190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5.6122513540000002E-2</v>
      </c>
      <c r="I301" s="4">
        <v>8.2809597773090005</v>
      </c>
      <c r="J301" s="2">
        <f t="shared" si="9"/>
        <v>6.7772957542655398E-3</v>
      </c>
      <c r="K301" s="3">
        <v>166</v>
      </c>
      <c r="L301" s="3">
        <v>205</v>
      </c>
      <c r="M301" s="3">
        <v>48</v>
      </c>
      <c r="N301" s="3">
        <v>80</v>
      </c>
      <c r="O301" s="24">
        <v>643.10861255357997</v>
      </c>
      <c r="P301" s="4">
        <v>0.56399999999999995</v>
      </c>
      <c r="Q301" s="4">
        <v>0.55256064690026996</v>
      </c>
      <c r="R301" s="4">
        <v>0.97499999999999998</v>
      </c>
      <c r="S301" s="4">
        <v>0.97799999999999998</v>
      </c>
      <c r="T301" s="4">
        <v>0.97699999999999998</v>
      </c>
      <c r="U301" s="4">
        <v>0.97399999999999998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0.57270102748407803</v>
      </c>
      <c r="AC301" s="2">
        <v>0.59319208346902697</v>
      </c>
      <c r="AD301" s="2">
        <v>2.5317807984289901E-2</v>
      </c>
      <c r="AE301" s="2">
        <v>2.2245608947319698E-2</v>
      </c>
      <c r="AF301" s="2">
        <v>2.32686269393543E-2</v>
      </c>
      <c r="AG301" s="2">
        <v>2.6343975339602001E-2</v>
      </c>
    </row>
    <row r="302" spans="1:33" x14ac:dyDescent="0.35">
      <c r="A302" s="7">
        <v>71</v>
      </c>
      <c r="B302" s="7">
        <v>71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5.8211578229999998E-2</v>
      </c>
      <c r="I302" s="4">
        <v>7.3033019443000002</v>
      </c>
      <c r="J302" s="2">
        <f t="shared" si="9"/>
        <v>7.9705835352230393E-3</v>
      </c>
      <c r="K302" s="3">
        <v>214</v>
      </c>
      <c r="L302" s="3">
        <v>159</v>
      </c>
      <c r="M302" s="3">
        <v>49</v>
      </c>
      <c r="N302" s="3">
        <v>77</v>
      </c>
      <c r="O302" s="24">
        <v>903.91973472329698</v>
      </c>
      <c r="P302" s="4">
        <v>0.45</v>
      </c>
      <c r="Q302" s="4">
        <v>0.42627345844504</v>
      </c>
      <c r="R302" s="4">
        <v>0.98599999999999999</v>
      </c>
      <c r="S302" s="4">
        <v>0.98299999999999998</v>
      </c>
      <c r="T302" s="4">
        <v>0.98899999999999999</v>
      </c>
      <c r="U302" s="4">
        <v>0.98299999999999998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0.79850769621777196</v>
      </c>
      <c r="AC302" s="2">
        <v>0.85267421742358396</v>
      </c>
      <c r="AD302" s="2">
        <v>1.4098924379501601E-2</v>
      </c>
      <c r="AE302" s="2">
        <v>1.7146158834970501E-2</v>
      </c>
      <c r="AF302" s="2">
        <v>1.1060947359424899E-2</v>
      </c>
      <c r="AG302" s="2">
        <v>1.7146158834970501E-2</v>
      </c>
    </row>
    <row r="303" spans="1:33" x14ac:dyDescent="0.35">
      <c r="A303" s="7">
        <v>165</v>
      </c>
      <c r="B303" s="7">
        <v>399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6.377145763E-2</v>
      </c>
      <c r="I303" s="4">
        <v>7.9210010662999997</v>
      </c>
      <c r="J303" s="2">
        <f t="shared" si="9"/>
        <v>8.050934104947477E-3</v>
      </c>
      <c r="K303" s="3">
        <v>168</v>
      </c>
      <c r="L303" s="3">
        <v>140</v>
      </c>
      <c r="M303" s="3">
        <v>85</v>
      </c>
      <c r="N303" s="3">
        <v>106</v>
      </c>
      <c r="O303" s="24">
        <v>327.36915277306002</v>
      </c>
      <c r="P303" s="4">
        <v>0.48499999999999999</v>
      </c>
      <c r="Q303" s="4">
        <v>0.45454545454545497</v>
      </c>
      <c r="R303" s="4">
        <v>0.97599999999999998</v>
      </c>
      <c r="S303" s="4">
        <v>0.96599999999999997</v>
      </c>
      <c r="T303" s="4">
        <v>0.97499999999999998</v>
      </c>
      <c r="U303" s="4">
        <v>0.97399999999999998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0.72360638804465405</v>
      </c>
      <c r="AC303" s="2">
        <v>0.78845736036427005</v>
      </c>
      <c r="AD303" s="2">
        <v>2.4292692569044601E-2</v>
      </c>
      <c r="AE303" s="2">
        <v>3.4591444769619097E-2</v>
      </c>
      <c r="AF303" s="2">
        <v>2.5317807984289901E-2</v>
      </c>
      <c r="AG303" s="2">
        <v>2.6343975339602001E-2</v>
      </c>
    </row>
    <row r="304" spans="1:33" x14ac:dyDescent="0.35">
      <c r="A304" s="7">
        <v>793</v>
      </c>
      <c r="B304" s="7">
        <v>363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6.8808642490000002E-2</v>
      </c>
      <c r="I304" s="4">
        <v>8.4650459959000006</v>
      </c>
      <c r="J304" s="2">
        <f t="shared" si="9"/>
        <v>8.1285609698195493E-3</v>
      </c>
      <c r="K304" s="3">
        <v>126</v>
      </c>
      <c r="L304" s="3">
        <v>134</v>
      </c>
      <c r="M304" s="3">
        <v>73</v>
      </c>
      <c r="N304" s="3">
        <v>166</v>
      </c>
      <c r="O304" s="24">
        <v>975.73114088494196</v>
      </c>
      <c r="P304" s="4">
        <v>0.57799999999999996</v>
      </c>
      <c r="Q304" s="4">
        <v>0.515384615384615</v>
      </c>
      <c r="R304" s="4">
        <v>0.90400000000000003</v>
      </c>
      <c r="S304" s="4">
        <v>0.90500000000000003</v>
      </c>
      <c r="T304" s="4">
        <v>0.92</v>
      </c>
      <c r="U304" s="4">
        <v>0.91100000000000003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0.54818141030975998</v>
      </c>
      <c r="AC304" s="2">
        <v>0.66284183106461603</v>
      </c>
      <c r="AD304" s="2">
        <v>0.100925918589961</v>
      </c>
      <c r="AE304" s="2">
        <v>9.9820335282210904E-2</v>
      </c>
      <c r="AF304" s="2">
        <v>8.3381608939051E-2</v>
      </c>
      <c r="AG304" s="2">
        <v>9.3212381722178703E-2</v>
      </c>
    </row>
    <row r="305" spans="1:33" x14ac:dyDescent="0.35">
      <c r="A305" s="7">
        <v>125</v>
      </c>
      <c r="B305" s="7">
        <v>467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8.3236371160000003E-2</v>
      </c>
      <c r="I305" s="4">
        <v>8.5516785784000007</v>
      </c>
      <c r="J305" s="2">
        <f t="shared" si="9"/>
        <v>9.7333371918631364E-3</v>
      </c>
      <c r="K305" s="3">
        <v>217</v>
      </c>
      <c r="L305" s="3">
        <v>106</v>
      </c>
      <c r="M305" s="3">
        <v>68</v>
      </c>
      <c r="N305" s="3">
        <v>108</v>
      </c>
      <c r="O305" s="24">
        <v>338.28444395189302</v>
      </c>
      <c r="P305" s="4">
        <v>0.44900000000000001</v>
      </c>
      <c r="Q305" s="4">
        <v>0.328173374613003</v>
      </c>
      <c r="R305" s="4">
        <v>0.98799999999999999</v>
      </c>
      <c r="S305" s="4">
        <v>0.98799999999999999</v>
      </c>
      <c r="T305" s="4">
        <v>0.99199999999999999</v>
      </c>
      <c r="U305" s="4">
        <v>0.98599999999999999</v>
      </c>
      <c r="V305" s="5">
        <v>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0.80073239123988305</v>
      </c>
      <c r="AC305" s="2">
        <v>1.11421322911059</v>
      </c>
      <c r="AD305" s="2">
        <v>1.20725812342692E-2</v>
      </c>
      <c r="AE305" s="2">
        <v>1.20725812342692E-2</v>
      </c>
      <c r="AF305" s="2">
        <v>8.03217169726427E-3</v>
      </c>
      <c r="AG305" s="2">
        <v>1.4098924379501601E-2</v>
      </c>
    </row>
    <row r="306" spans="1:33" x14ac:dyDescent="0.35">
      <c r="A306" s="7">
        <v>439</v>
      </c>
      <c r="B306" s="7">
        <v>490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9.4442227589999997E-2</v>
      </c>
      <c r="I306" s="4">
        <v>9.2227648542999994</v>
      </c>
      <c r="J306" s="2">
        <f t="shared" si="9"/>
        <v>1.0240120948759469E-2</v>
      </c>
      <c r="K306" s="3">
        <v>172</v>
      </c>
      <c r="L306" s="3">
        <v>174</v>
      </c>
      <c r="M306" s="3">
        <v>65</v>
      </c>
      <c r="N306" s="3">
        <v>88</v>
      </c>
      <c r="O306" s="24">
        <v>1001</v>
      </c>
      <c r="P306" s="4">
        <v>0.505</v>
      </c>
      <c r="Q306" s="4">
        <v>0.50289017341040498</v>
      </c>
      <c r="R306" s="4">
        <v>0.98499999999999999</v>
      </c>
      <c r="S306" s="4">
        <v>0.98099999999999998</v>
      </c>
      <c r="T306" s="4">
        <v>0.97299999999999998</v>
      </c>
      <c r="U306" s="4">
        <v>0.98599999999999999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0.68319684970677697</v>
      </c>
      <c r="AC306" s="2">
        <v>0.68738347584319504</v>
      </c>
      <c r="AD306" s="2">
        <v>1.51136378100482E-2</v>
      </c>
      <c r="AE306" s="2">
        <v>1.9182819416774001E-2</v>
      </c>
      <c r="AF306" s="2">
        <v>2.7371196796132001E-2</v>
      </c>
      <c r="AG306" s="2">
        <v>1.4098924379501601E-2</v>
      </c>
    </row>
    <row r="307" spans="1:33" x14ac:dyDescent="0.35">
      <c r="A307" s="7">
        <v>631</v>
      </c>
      <c r="B307" s="7">
        <v>286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8.6547146680000006E-2</v>
      </c>
      <c r="I307" s="4">
        <v>7.6021382105999997</v>
      </c>
      <c r="J307" s="2">
        <f t="shared" si="9"/>
        <v>1.1384579480457678E-2</v>
      </c>
      <c r="K307" s="3">
        <v>112</v>
      </c>
      <c r="L307" s="3">
        <v>128</v>
      </c>
      <c r="M307" s="3">
        <v>105</v>
      </c>
      <c r="N307" s="3">
        <v>154</v>
      </c>
      <c r="O307" s="24">
        <v>1001</v>
      </c>
      <c r="P307" s="4">
        <v>0.56299999999999994</v>
      </c>
      <c r="Q307" s="4">
        <v>0.53333333333333299</v>
      </c>
      <c r="R307" s="4">
        <v>0.98499999999999999</v>
      </c>
      <c r="S307" s="4">
        <v>0.98099999999999998</v>
      </c>
      <c r="T307" s="4">
        <v>0.97899999999999998</v>
      </c>
      <c r="U307" s="4">
        <v>0.98099999999999998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0.57447565084244701</v>
      </c>
      <c r="AC307" s="2">
        <v>0.62860865942237398</v>
      </c>
      <c r="AD307" s="2">
        <v>1.51136378100482E-2</v>
      </c>
      <c r="AE307" s="2">
        <v>1.9182819416774001E-2</v>
      </c>
      <c r="AF307" s="2">
        <v>2.1223636451626698E-2</v>
      </c>
      <c r="AG307" s="2">
        <v>1.9182819416774001E-2</v>
      </c>
    </row>
    <row r="308" spans="1:33" x14ac:dyDescent="0.35">
      <c r="A308" s="7">
        <v>637</v>
      </c>
      <c r="B308" s="7">
        <v>290</v>
      </c>
      <c r="C308" s="7">
        <v>0</v>
      </c>
      <c r="D308" s="7">
        <v>1</v>
      </c>
      <c r="E308" s="22" t="str">
        <f t="shared" si="8"/>
        <v>01</v>
      </c>
      <c r="F308" s="4">
        <v>0.99962099999999998</v>
      </c>
      <c r="G308" s="25">
        <v>1</v>
      </c>
      <c r="H308" s="4">
        <v>0.10301515560000001</v>
      </c>
      <c r="I308" s="4">
        <v>8.8137331283999991</v>
      </c>
      <c r="J308" s="2">
        <f t="shared" si="9"/>
        <v>1.168802754738058E-2</v>
      </c>
      <c r="K308" s="3">
        <v>186</v>
      </c>
      <c r="L308" s="3">
        <v>152</v>
      </c>
      <c r="M308" s="3">
        <v>49</v>
      </c>
      <c r="N308" s="3">
        <v>112</v>
      </c>
      <c r="O308" s="24">
        <v>1001</v>
      </c>
      <c r="P308" s="4">
        <v>0.53200000000000003</v>
      </c>
      <c r="Q308" s="4">
        <v>0.44970414201183401</v>
      </c>
      <c r="R308" s="4">
        <v>0.99099999999999999</v>
      </c>
      <c r="S308" s="4">
        <v>0.98</v>
      </c>
      <c r="T308" s="4">
        <v>0.98499999999999999</v>
      </c>
      <c r="U308" s="4">
        <v>0.98599999999999999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0.63111178964049297</v>
      </c>
      <c r="AC308" s="2">
        <v>0.79916537463674198</v>
      </c>
      <c r="AD308" s="2">
        <v>9.0407446521490707E-3</v>
      </c>
      <c r="AE308" s="2">
        <v>2.0202707317519501E-2</v>
      </c>
      <c r="AF308" s="2">
        <v>1.51136378100482E-2</v>
      </c>
      <c r="AG308" s="2">
        <v>1.4098924379501601E-2</v>
      </c>
    </row>
    <row r="309" spans="1:33" x14ac:dyDescent="0.35">
      <c r="A309" s="7">
        <v>769</v>
      </c>
      <c r="B309" s="7">
        <v>480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0.10182713760000001</v>
      </c>
      <c r="I309" s="4">
        <v>8.0490225363000008</v>
      </c>
      <c r="J309" s="2">
        <f t="shared" si="9"/>
        <v>1.2650869983376667E-2</v>
      </c>
      <c r="K309" s="3">
        <v>140</v>
      </c>
      <c r="L309" s="3">
        <v>185</v>
      </c>
      <c r="M309" s="3">
        <v>34</v>
      </c>
      <c r="N309" s="3">
        <v>140</v>
      </c>
      <c r="O309" s="24">
        <v>345.63223113362397</v>
      </c>
      <c r="P309" s="4">
        <v>0.65600000000000003</v>
      </c>
      <c r="Q309" s="4">
        <v>0.56923076923076898</v>
      </c>
      <c r="R309" s="4">
        <v>0.99299999999999999</v>
      </c>
      <c r="S309" s="4">
        <v>0.98399999999999999</v>
      </c>
      <c r="T309" s="4">
        <v>0.97899999999999998</v>
      </c>
      <c r="U309" s="4">
        <v>0.98299999999999998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0.421594490038048</v>
      </c>
      <c r="AC309" s="2">
        <v>0.56346935725141301</v>
      </c>
      <c r="AD309" s="2">
        <v>7.0246149369644698E-3</v>
      </c>
      <c r="AE309" s="2">
        <v>1.6129381929883599E-2</v>
      </c>
      <c r="AF309" s="2">
        <v>2.1223636451626698E-2</v>
      </c>
      <c r="AG309" s="2">
        <v>1.7146158834970501E-2</v>
      </c>
    </row>
    <row r="310" spans="1:33" x14ac:dyDescent="0.35">
      <c r="A310" s="7">
        <v>371</v>
      </c>
      <c r="B310" s="7">
        <v>350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0.1030708833</v>
      </c>
      <c r="I310" s="4">
        <v>7.622094590154</v>
      </c>
      <c r="J310" s="2">
        <f t="shared" si="9"/>
        <v>1.3522645524911744E-2</v>
      </c>
      <c r="K310" s="3">
        <v>118</v>
      </c>
      <c r="L310" s="3">
        <v>134</v>
      </c>
      <c r="M310" s="3">
        <v>85</v>
      </c>
      <c r="N310" s="3">
        <v>162</v>
      </c>
      <c r="O310" s="24">
        <v>1001</v>
      </c>
      <c r="P310" s="4">
        <v>0.58499999999999996</v>
      </c>
      <c r="Q310" s="4">
        <v>0.53174603174603197</v>
      </c>
      <c r="R310" s="4">
        <v>0.98599999999999999</v>
      </c>
      <c r="S310" s="4">
        <v>0.98099999999999998</v>
      </c>
      <c r="T310" s="4">
        <v>0.99</v>
      </c>
      <c r="U310" s="4">
        <v>0.98799999999999999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0.53614343175028101</v>
      </c>
      <c r="AC310" s="2">
        <v>0.63158928756051202</v>
      </c>
      <c r="AD310" s="2">
        <v>1.4098924379501601E-2</v>
      </c>
      <c r="AE310" s="2">
        <v>1.9182819416774001E-2</v>
      </c>
      <c r="AF310" s="2">
        <v>1.0050335853501499E-2</v>
      </c>
      <c r="AG310" s="2">
        <v>1.20725812342692E-2</v>
      </c>
    </row>
    <row r="311" spans="1:33" x14ac:dyDescent="0.35">
      <c r="A311" s="7">
        <v>465</v>
      </c>
      <c r="B311" s="7">
        <v>136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0.1250334028</v>
      </c>
      <c r="I311" s="4">
        <v>9.0254624301999993</v>
      </c>
      <c r="J311" s="2">
        <f t="shared" si="9"/>
        <v>1.3853406821752104E-2</v>
      </c>
      <c r="K311" s="3">
        <v>157</v>
      </c>
      <c r="L311" s="3">
        <v>117</v>
      </c>
      <c r="M311" s="3">
        <v>70</v>
      </c>
      <c r="N311" s="3">
        <v>155</v>
      </c>
      <c r="O311" s="24">
        <v>1001</v>
      </c>
      <c r="P311" s="4">
        <v>0.56399999999999995</v>
      </c>
      <c r="Q311" s="4">
        <v>0.42700729927007303</v>
      </c>
      <c r="R311" s="4">
        <v>0.97599999999999998</v>
      </c>
      <c r="S311" s="4">
        <v>0.97499999999999998</v>
      </c>
      <c r="T311" s="4">
        <v>0.97899999999999998</v>
      </c>
      <c r="U311" s="4">
        <v>0.98</v>
      </c>
      <c r="V311" s="5">
        <v>100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0.57270102748407803</v>
      </c>
      <c r="AC311" s="2">
        <v>0.85095417159031395</v>
      </c>
      <c r="AD311" s="2">
        <v>2.4292692569044601E-2</v>
      </c>
      <c r="AE311" s="2">
        <v>2.5317807984289901E-2</v>
      </c>
      <c r="AF311" s="2">
        <v>2.1223636451626698E-2</v>
      </c>
      <c r="AG311" s="2">
        <v>2.0202707317519501E-2</v>
      </c>
    </row>
    <row r="312" spans="1:33" x14ac:dyDescent="0.35">
      <c r="A312" s="7">
        <v>441</v>
      </c>
      <c r="B312" s="7">
        <v>215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0.1248445898</v>
      </c>
      <c r="I312" s="4">
        <v>8.6071827199000008</v>
      </c>
      <c r="J312" s="2">
        <f t="shared" si="9"/>
        <v>1.4504698443470533E-2</v>
      </c>
      <c r="K312" s="3">
        <v>204</v>
      </c>
      <c r="L312" s="3">
        <v>147</v>
      </c>
      <c r="M312" s="3">
        <v>66</v>
      </c>
      <c r="N312" s="3">
        <v>82</v>
      </c>
      <c r="O312" s="24">
        <v>214.34299602822199</v>
      </c>
      <c r="P312" s="4">
        <v>0.47099999999999997</v>
      </c>
      <c r="Q312" s="4">
        <v>0.41880341880341898</v>
      </c>
      <c r="R312" s="4">
        <v>0.98099999999999998</v>
      </c>
      <c r="S312" s="4">
        <v>0.98399999999999999</v>
      </c>
      <c r="T312" s="4">
        <v>0.97399999999999998</v>
      </c>
      <c r="U312" s="4">
        <v>0.97699999999999998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0.752897184965719</v>
      </c>
      <c r="AC312" s="2">
        <v>0.87035363668712995</v>
      </c>
      <c r="AD312" s="2">
        <v>1.9182819416774001E-2</v>
      </c>
      <c r="AE312" s="2">
        <v>1.6129381929883599E-2</v>
      </c>
      <c r="AF312" s="2">
        <v>2.6343975339602001E-2</v>
      </c>
      <c r="AG312" s="2">
        <v>2.32686269393543E-2</v>
      </c>
    </row>
    <row r="313" spans="1:33" x14ac:dyDescent="0.35">
      <c r="A313" s="7">
        <v>733</v>
      </c>
      <c r="B313" s="7">
        <v>386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0.18099353239999999</v>
      </c>
      <c r="I313" s="4">
        <v>12.465833551159999</v>
      </c>
      <c r="J313" s="2">
        <f t="shared" si="9"/>
        <v>1.451916806503146E-2</v>
      </c>
      <c r="K313" s="3">
        <v>149</v>
      </c>
      <c r="L313" s="3">
        <v>172</v>
      </c>
      <c r="M313" s="3">
        <v>59</v>
      </c>
      <c r="N313" s="3">
        <v>119</v>
      </c>
      <c r="O313" s="24">
        <v>1001</v>
      </c>
      <c r="P313" s="4">
        <v>0.56599999999999995</v>
      </c>
      <c r="Q313" s="4">
        <v>0.53582554517133996</v>
      </c>
      <c r="R313" s="4">
        <v>0.93500000000000005</v>
      </c>
      <c r="S313" s="4">
        <v>0.94899999999999995</v>
      </c>
      <c r="T313" s="4">
        <v>0.95099999999999996</v>
      </c>
      <c r="U313" s="4">
        <v>0.94399999999999995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0.56916120077895405</v>
      </c>
      <c r="AC313" s="2">
        <v>0.62394664631656305</v>
      </c>
      <c r="AD313" s="2">
        <v>6.7208749693450004E-2</v>
      </c>
      <c r="AE313" s="2">
        <v>5.2346480372209202E-2</v>
      </c>
      <c r="AF313" s="2">
        <v>5.0241216436746797E-2</v>
      </c>
      <c r="AG313" s="2">
        <v>5.7629112836636402E-2</v>
      </c>
    </row>
    <row r="314" spans="1:33" x14ac:dyDescent="0.35">
      <c r="A314" s="7">
        <v>3</v>
      </c>
      <c r="B314" s="7">
        <v>237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0.10419197650000001</v>
      </c>
      <c r="I314" s="4">
        <v>6.962247364285</v>
      </c>
      <c r="J314" s="2">
        <f t="shared" si="9"/>
        <v>1.4965279319790468E-2</v>
      </c>
      <c r="K314" s="3">
        <v>228</v>
      </c>
      <c r="L314" s="3">
        <v>131</v>
      </c>
      <c r="M314" s="3">
        <v>39</v>
      </c>
      <c r="N314" s="3">
        <v>101</v>
      </c>
      <c r="O314" s="24">
        <v>362.31141240117199</v>
      </c>
      <c r="P314" s="4">
        <v>0.46200000000000002</v>
      </c>
      <c r="Q314" s="4">
        <v>0.36490250696378801</v>
      </c>
      <c r="R314" s="4">
        <v>0.97699999999999998</v>
      </c>
      <c r="S314" s="4">
        <v>0.98099999999999998</v>
      </c>
      <c r="T314" s="4">
        <v>0.98799999999999999</v>
      </c>
      <c r="U314" s="4">
        <v>0.98299999999999998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0.77219038790039796</v>
      </c>
      <c r="AC314" s="2">
        <v>1.0081250652871301</v>
      </c>
      <c r="AD314" s="2">
        <v>2.32686269393543E-2</v>
      </c>
      <c r="AE314" s="2">
        <v>1.9182819416774001E-2</v>
      </c>
      <c r="AF314" s="2">
        <v>1.20725812342692E-2</v>
      </c>
      <c r="AG314" s="2">
        <v>1.7146158834970501E-2</v>
      </c>
    </row>
    <row r="315" spans="1:33" x14ac:dyDescent="0.35">
      <c r="A315" s="7">
        <v>603</v>
      </c>
      <c r="B315" s="7">
        <v>112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0.1251148145</v>
      </c>
      <c r="I315" s="4">
        <v>8.2251934712000008</v>
      </c>
      <c r="J315" s="2">
        <f t="shared" si="9"/>
        <v>1.5211169796562438E-2</v>
      </c>
      <c r="K315" s="3">
        <v>147</v>
      </c>
      <c r="L315" s="3">
        <v>148</v>
      </c>
      <c r="M315" s="3">
        <v>64</v>
      </c>
      <c r="N315" s="3">
        <v>140</v>
      </c>
      <c r="O315" s="24">
        <v>568.52635614533494</v>
      </c>
      <c r="P315" s="4">
        <v>0.58899999999999997</v>
      </c>
      <c r="Q315" s="4">
        <v>0.50169491525423704</v>
      </c>
      <c r="R315" s="4">
        <v>0.97699999999999998</v>
      </c>
      <c r="S315" s="4">
        <v>0.97199999999999998</v>
      </c>
      <c r="T315" s="4">
        <v>0.98399999999999999</v>
      </c>
      <c r="U315" s="4">
        <v>0.97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0.52932909533054995</v>
      </c>
      <c r="AC315" s="2">
        <v>0.68976308257570496</v>
      </c>
      <c r="AD315" s="2">
        <v>2.32686269393543E-2</v>
      </c>
      <c r="AE315" s="2">
        <v>2.8399474521698002E-2</v>
      </c>
      <c r="AF315" s="2">
        <v>1.6129381929883599E-2</v>
      </c>
      <c r="AG315" s="2">
        <v>3.0459207484708602E-2</v>
      </c>
    </row>
    <row r="316" spans="1:33" x14ac:dyDescent="0.35">
      <c r="A316" s="7">
        <v>809</v>
      </c>
      <c r="B316" s="7">
        <v>441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0.10997457989999999</v>
      </c>
      <c r="I316" s="4">
        <v>7.0409460447930003</v>
      </c>
      <c r="J316" s="2">
        <f t="shared" si="9"/>
        <v>1.5619290248833767E-2</v>
      </c>
      <c r="K316" s="3">
        <v>183</v>
      </c>
      <c r="L316" s="3">
        <v>127</v>
      </c>
      <c r="M316" s="3">
        <v>91</v>
      </c>
      <c r="N316" s="3">
        <v>98</v>
      </c>
      <c r="O316" s="24">
        <v>1001</v>
      </c>
      <c r="P316" s="4">
        <v>0.45300000000000001</v>
      </c>
      <c r="Q316" s="4">
        <v>0.40967741935483898</v>
      </c>
      <c r="R316" s="4">
        <v>0.97299999999999998</v>
      </c>
      <c r="S316" s="4">
        <v>0.97599999999999998</v>
      </c>
      <c r="T316" s="4">
        <v>0.97099999999999997</v>
      </c>
      <c r="U316" s="4">
        <v>0.97299999999999998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0.79186315349910297</v>
      </c>
      <c r="AC316" s="2">
        <v>0.89238521102060098</v>
      </c>
      <c r="AD316" s="2">
        <v>2.7371196796132001E-2</v>
      </c>
      <c r="AE316" s="2">
        <v>2.4292692569044601E-2</v>
      </c>
      <c r="AF316" s="2">
        <v>2.9428810690812199E-2</v>
      </c>
      <c r="AG316" s="2">
        <v>2.7371196796132001E-2</v>
      </c>
    </row>
    <row r="317" spans="1:33" x14ac:dyDescent="0.35">
      <c r="A317" s="7">
        <v>727</v>
      </c>
      <c r="B317" s="7">
        <v>75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0.1446032719</v>
      </c>
      <c r="I317" s="4">
        <v>9.1346098370700002</v>
      </c>
      <c r="J317" s="2">
        <f t="shared" si="9"/>
        <v>1.5830262537669882E-2</v>
      </c>
      <c r="K317" s="3">
        <v>149</v>
      </c>
      <c r="L317" s="3">
        <v>95</v>
      </c>
      <c r="M317" s="3">
        <v>60</v>
      </c>
      <c r="N317" s="3">
        <v>195</v>
      </c>
      <c r="O317" s="24">
        <v>399.210678399676</v>
      </c>
      <c r="P317" s="4">
        <v>0.56499999999999995</v>
      </c>
      <c r="Q317" s="4">
        <v>0.38934426229508201</v>
      </c>
      <c r="R317" s="4">
        <v>0.98699999999999999</v>
      </c>
      <c r="S317" s="4">
        <v>0.97099999999999997</v>
      </c>
      <c r="T317" s="4">
        <v>0.98099999999999998</v>
      </c>
      <c r="U317" s="4">
        <v>0.97699999999999998</v>
      </c>
      <c r="V317" s="5">
        <v>100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0.57092954783569605</v>
      </c>
      <c r="AC317" s="2">
        <v>0.94329133369266105</v>
      </c>
      <c r="AD317" s="2">
        <v>1.30852395486555E-2</v>
      </c>
      <c r="AE317" s="2">
        <v>2.9428810690812199E-2</v>
      </c>
      <c r="AF317" s="2">
        <v>1.9182819416774001E-2</v>
      </c>
      <c r="AG317" s="2">
        <v>2.32686269393543E-2</v>
      </c>
    </row>
    <row r="318" spans="1:33" x14ac:dyDescent="0.35">
      <c r="A318" s="7">
        <v>337</v>
      </c>
      <c r="B318" s="7">
        <v>51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0.15989118629999999</v>
      </c>
      <c r="I318" s="4">
        <v>9.1370973814099994</v>
      </c>
      <c r="J318" s="2">
        <f t="shared" si="9"/>
        <v>1.7499122492150371E-2</v>
      </c>
      <c r="K318" s="3">
        <v>126</v>
      </c>
      <c r="L318" s="3">
        <v>153</v>
      </c>
      <c r="M318" s="3">
        <v>57</v>
      </c>
      <c r="N318" s="3">
        <v>163</v>
      </c>
      <c r="O318" s="24">
        <v>489.81714071203902</v>
      </c>
      <c r="P318" s="4">
        <v>0.628</v>
      </c>
      <c r="Q318" s="4">
        <v>0.54838709677419395</v>
      </c>
      <c r="R318" s="4">
        <v>0.98</v>
      </c>
      <c r="S318" s="4">
        <v>0.95499999999999996</v>
      </c>
      <c r="T318" s="4">
        <v>0.97699999999999998</v>
      </c>
      <c r="U318" s="4">
        <v>0.96699999999999997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0.46521511251393799</v>
      </c>
      <c r="AC318" s="2">
        <v>0.60077386042893</v>
      </c>
      <c r="AD318" s="2">
        <v>2.0202707317519501E-2</v>
      </c>
      <c r="AE318" s="2">
        <v>4.6043938501406798E-2</v>
      </c>
      <c r="AF318" s="2">
        <v>2.32686269393543E-2</v>
      </c>
      <c r="AG318" s="2">
        <v>3.3556783528842803E-2</v>
      </c>
    </row>
    <row r="319" spans="1:33" x14ac:dyDescent="0.35">
      <c r="A319" s="7">
        <v>181</v>
      </c>
      <c r="B319" s="7">
        <v>37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0.1991132088</v>
      </c>
      <c r="I319" s="4">
        <v>10.384768900099999</v>
      </c>
      <c r="J319" s="2">
        <f t="shared" si="9"/>
        <v>1.9173581108587082E-2</v>
      </c>
      <c r="K319" s="3">
        <v>129</v>
      </c>
      <c r="L319" s="3">
        <v>139</v>
      </c>
      <c r="M319" s="3">
        <v>77</v>
      </c>
      <c r="N319" s="3">
        <v>154</v>
      </c>
      <c r="O319" s="24">
        <v>1001</v>
      </c>
      <c r="P319" s="4">
        <v>0.58099999999999996</v>
      </c>
      <c r="Q319" s="4">
        <v>0.51865671641791</v>
      </c>
      <c r="R319" s="4">
        <v>0.97</v>
      </c>
      <c r="S319" s="4">
        <v>0.96799999999999997</v>
      </c>
      <c r="T319" s="4">
        <v>0.97299999999999998</v>
      </c>
      <c r="U319" s="4">
        <v>0.97099999999999997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0.54300452213022599</v>
      </c>
      <c r="AC319" s="2">
        <v>0.65651304738016503</v>
      </c>
      <c r="AD319" s="2">
        <v>3.0459207484708602E-2</v>
      </c>
      <c r="AE319" s="2">
        <v>3.2523191705560103E-2</v>
      </c>
      <c r="AF319" s="2">
        <v>2.7371196796132001E-2</v>
      </c>
      <c r="AG319" s="2">
        <v>2.9428810690812199E-2</v>
      </c>
    </row>
    <row r="320" spans="1:33" x14ac:dyDescent="0.35">
      <c r="A320" s="7">
        <v>729</v>
      </c>
      <c r="B320" s="7">
        <v>307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0.12704720259999999</v>
      </c>
      <c r="I320" s="4">
        <v>6.4738561701500004</v>
      </c>
      <c r="J320" s="2">
        <f t="shared" si="9"/>
        <v>1.9624656350228475E-2</v>
      </c>
      <c r="K320" s="3">
        <v>197</v>
      </c>
      <c r="L320" s="3">
        <v>149</v>
      </c>
      <c r="M320" s="3">
        <v>68</v>
      </c>
      <c r="N320" s="3">
        <v>85</v>
      </c>
      <c r="O320" s="24">
        <v>907.52608904400199</v>
      </c>
      <c r="P320" s="4">
        <v>0.47099999999999997</v>
      </c>
      <c r="Q320" s="4">
        <v>0.430635838150289</v>
      </c>
      <c r="R320" s="4">
        <v>0.97199999999999998</v>
      </c>
      <c r="S320" s="4">
        <v>0.96099999999999997</v>
      </c>
      <c r="T320" s="4">
        <v>0.97299999999999998</v>
      </c>
      <c r="U320" s="4">
        <v>0.97099999999999997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0.752897184965719</v>
      </c>
      <c r="AC320" s="2">
        <v>0.84249246911226505</v>
      </c>
      <c r="AD320" s="2">
        <v>2.8399474521698002E-2</v>
      </c>
      <c r="AE320" s="2">
        <v>3.9780870011844598E-2</v>
      </c>
      <c r="AF320" s="2">
        <v>2.7371196796132001E-2</v>
      </c>
      <c r="AG320" s="2">
        <v>2.9428810690812199E-2</v>
      </c>
    </row>
    <row r="321" spans="1:33" x14ac:dyDescent="0.35">
      <c r="A321" s="7">
        <v>739</v>
      </c>
      <c r="B321" s="7">
        <v>150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0.15355769620000001</v>
      </c>
      <c r="I321" s="4">
        <v>7.5064150515000003</v>
      </c>
      <c r="J321" s="2">
        <f t="shared" si="9"/>
        <v>2.0456861916969899E-2</v>
      </c>
      <c r="K321" s="3">
        <v>169</v>
      </c>
      <c r="L321" s="3">
        <v>151</v>
      </c>
      <c r="M321" s="3">
        <v>73</v>
      </c>
      <c r="N321" s="3">
        <v>106</v>
      </c>
      <c r="O321" s="24">
        <v>1001</v>
      </c>
      <c r="P321" s="4">
        <v>0.503</v>
      </c>
      <c r="Q321" s="4">
        <v>0.47187499999999999</v>
      </c>
      <c r="R321" s="4">
        <v>0.98499999999999999</v>
      </c>
      <c r="S321" s="4">
        <v>0.98299999999999998</v>
      </c>
      <c r="T321" s="4">
        <v>0.97099999999999997</v>
      </c>
      <c r="U321" s="4">
        <v>0.98099999999999998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0.68716510888239801</v>
      </c>
      <c r="AC321" s="2">
        <v>0.75104115897884804</v>
      </c>
      <c r="AD321" s="2">
        <v>1.51136378100482E-2</v>
      </c>
      <c r="AE321" s="2">
        <v>1.7146158834970501E-2</v>
      </c>
      <c r="AF321" s="2">
        <v>2.9428810690812199E-2</v>
      </c>
      <c r="AG321" s="2">
        <v>1.9182819416774001E-2</v>
      </c>
    </row>
    <row r="322" spans="1:33" x14ac:dyDescent="0.35">
      <c r="A322" s="7">
        <v>627</v>
      </c>
      <c r="B322" s="7">
        <v>106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0.24239143299999999</v>
      </c>
      <c r="I322" s="4">
        <v>10.4988790103</v>
      </c>
      <c r="J322" s="2">
        <f t="shared" ref="J322:J385" si="11">H322/I322</f>
        <v>2.3087363209176918E-2</v>
      </c>
      <c r="K322" s="3">
        <v>70</v>
      </c>
      <c r="L322" s="3">
        <v>126</v>
      </c>
      <c r="M322" s="3">
        <v>98</v>
      </c>
      <c r="N322" s="3">
        <v>205</v>
      </c>
      <c r="O322" s="24">
        <v>807.26876031213101</v>
      </c>
      <c r="P322" s="4">
        <v>0.66900000000000004</v>
      </c>
      <c r="Q322" s="4">
        <v>0.64285714285714302</v>
      </c>
      <c r="R322" s="4">
        <v>0.97299999999999998</v>
      </c>
      <c r="S322" s="4">
        <v>0.95399999999999996</v>
      </c>
      <c r="T322" s="4">
        <v>0.97</v>
      </c>
      <c r="U322" s="4">
        <v>0.96499999999999997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0.40197121885390902</v>
      </c>
      <c r="AC322" s="2">
        <v>0.44183275227903901</v>
      </c>
      <c r="AD322" s="2">
        <v>2.7371196796132001E-2</v>
      </c>
      <c r="AE322" s="2">
        <v>4.7091607533850603E-2</v>
      </c>
      <c r="AF322" s="2">
        <v>3.0459207484708602E-2</v>
      </c>
      <c r="AG322" s="2">
        <v>3.5627177643151202E-2</v>
      </c>
    </row>
    <row r="323" spans="1:33" x14ac:dyDescent="0.35">
      <c r="A323" s="7">
        <v>331</v>
      </c>
      <c r="B323" s="7">
        <v>464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0.2458966504</v>
      </c>
      <c r="I323" s="4">
        <v>9.9154514655000003</v>
      </c>
      <c r="J323" s="2">
        <f t="shared" si="11"/>
        <v>2.4799339823867547E-2</v>
      </c>
      <c r="K323" s="3">
        <v>139</v>
      </c>
      <c r="L323" s="3">
        <v>189</v>
      </c>
      <c r="M323" s="3">
        <v>45</v>
      </c>
      <c r="N323" s="3">
        <v>126</v>
      </c>
      <c r="O323" s="24">
        <v>1001</v>
      </c>
      <c r="P323" s="4">
        <v>0.61899999999999999</v>
      </c>
      <c r="Q323" s="4">
        <v>0.57621951219512202</v>
      </c>
      <c r="R323" s="4">
        <v>0.95399999999999996</v>
      </c>
      <c r="S323" s="4">
        <v>0.94299999999999995</v>
      </c>
      <c r="T323" s="4">
        <v>0.95199999999999996</v>
      </c>
      <c r="U323" s="4">
        <v>0.93700000000000006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0.47965000629754101</v>
      </c>
      <c r="AC323" s="2">
        <v>0.55126659332450101</v>
      </c>
      <c r="AD323" s="2">
        <v>4.7091607533850603E-2</v>
      </c>
      <c r="AE323" s="2">
        <v>5.8688996348679599E-2</v>
      </c>
      <c r="AF323" s="2">
        <v>4.9190244190771802E-2</v>
      </c>
      <c r="AG323" s="2">
        <v>6.5071996743714805E-2</v>
      </c>
    </row>
    <row r="324" spans="1:33" x14ac:dyDescent="0.35">
      <c r="A324" s="7">
        <v>271</v>
      </c>
      <c r="B324" s="7">
        <v>496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0.19480131810000001</v>
      </c>
      <c r="I324" s="4">
        <v>7.8501892580000003</v>
      </c>
      <c r="J324" s="2">
        <f t="shared" si="11"/>
        <v>2.4814856266233472E-2</v>
      </c>
      <c r="K324" s="3">
        <v>180</v>
      </c>
      <c r="L324" s="3">
        <v>140</v>
      </c>
      <c r="M324" s="3">
        <v>67</v>
      </c>
      <c r="N324" s="3">
        <v>112</v>
      </c>
      <c r="O324" s="24">
        <v>876.88950687316901</v>
      </c>
      <c r="P324" s="4">
        <v>0.49299999999999999</v>
      </c>
      <c r="Q324" s="4">
        <v>0.4375</v>
      </c>
      <c r="R324" s="4">
        <v>0.96699999999999997</v>
      </c>
      <c r="S324" s="4">
        <v>0.95699999999999996</v>
      </c>
      <c r="T324" s="4">
        <v>0.96199999999999997</v>
      </c>
      <c r="U324" s="4">
        <v>0.94399999999999995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0.70724610493944695</v>
      </c>
      <c r="AC324" s="2">
        <v>0.82667857318446802</v>
      </c>
      <c r="AD324" s="2">
        <v>3.3556783528842803E-2</v>
      </c>
      <c r="AE324" s="2">
        <v>4.3951887529182797E-2</v>
      </c>
      <c r="AF324" s="2">
        <v>3.8740828316430602E-2</v>
      </c>
      <c r="AG324" s="2">
        <v>5.7629112836636402E-2</v>
      </c>
    </row>
    <row r="325" spans="1:33" x14ac:dyDescent="0.35">
      <c r="A325" s="7">
        <v>237</v>
      </c>
      <c r="B325" s="7">
        <v>144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0.1971095105</v>
      </c>
      <c r="I325" s="4">
        <v>7.9368060835099996</v>
      </c>
      <c r="J325" s="2">
        <f t="shared" si="11"/>
        <v>2.4834865363477499E-2</v>
      </c>
      <c r="K325" s="3">
        <v>198</v>
      </c>
      <c r="L325" s="3">
        <v>123</v>
      </c>
      <c r="M325" s="3">
        <v>53</v>
      </c>
      <c r="N325" s="3">
        <v>125</v>
      </c>
      <c r="O325" s="24">
        <v>407.175881936856</v>
      </c>
      <c r="P325" s="4">
        <v>0.51500000000000001</v>
      </c>
      <c r="Q325" s="4">
        <v>0.38317757009345799</v>
      </c>
      <c r="R325" s="4">
        <v>0.91100000000000003</v>
      </c>
      <c r="S325" s="4">
        <v>0.84</v>
      </c>
      <c r="T325" s="4">
        <v>0.90400000000000003</v>
      </c>
      <c r="U325" s="4">
        <v>0.88100000000000001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0.66358837831840101</v>
      </c>
      <c r="AC325" s="2">
        <v>0.95925676775759805</v>
      </c>
      <c r="AD325" s="2">
        <v>9.3212381722178703E-2</v>
      </c>
      <c r="AE325" s="2">
        <v>0.17435338714477799</v>
      </c>
      <c r="AF325" s="2">
        <v>0.100925918589961</v>
      </c>
      <c r="AG325" s="2">
        <v>0.12669765304595801</v>
      </c>
    </row>
    <row r="326" spans="1:33" x14ac:dyDescent="0.35">
      <c r="A326" s="7">
        <v>45</v>
      </c>
      <c r="B326" s="7">
        <v>109</v>
      </c>
      <c r="C326" s="7">
        <v>0</v>
      </c>
      <c r="D326" s="7">
        <v>1</v>
      </c>
      <c r="E326" s="22" t="str">
        <f t="shared" si="10"/>
        <v>01</v>
      </c>
      <c r="F326" s="4">
        <v>0.99997599999999998</v>
      </c>
      <c r="G326" s="25">
        <v>1</v>
      </c>
      <c r="H326" s="4">
        <v>0.17420513509999999</v>
      </c>
      <c r="I326" s="4">
        <v>6.5170996302999997</v>
      </c>
      <c r="J326" s="2">
        <f t="shared" si="11"/>
        <v>2.6730469838157262E-2</v>
      </c>
      <c r="K326" s="3">
        <v>213</v>
      </c>
      <c r="L326" s="3">
        <v>110</v>
      </c>
      <c r="M326" s="3">
        <v>68</v>
      </c>
      <c r="N326" s="3">
        <v>108</v>
      </c>
      <c r="O326" s="24">
        <v>786.17999429635597</v>
      </c>
      <c r="P326" s="4">
        <v>0.44400000000000001</v>
      </c>
      <c r="Q326" s="4">
        <v>0.34055727554179599</v>
      </c>
      <c r="R326" s="4">
        <v>0.95299999999999996</v>
      </c>
      <c r="S326" s="4">
        <v>0.95299999999999996</v>
      </c>
      <c r="T326" s="4">
        <v>0.97</v>
      </c>
      <c r="U326" s="4">
        <v>0.95599999999999996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0.811930716549912</v>
      </c>
      <c r="AC326" s="2">
        <v>1.0771719574302401</v>
      </c>
      <c r="AD326" s="2">
        <v>4.8140375327934998E-2</v>
      </c>
      <c r="AE326" s="2">
        <v>4.8140375327934998E-2</v>
      </c>
      <c r="AF326" s="2">
        <v>3.0459207484708602E-2</v>
      </c>
      <c r="AG326" s="2">
        <v>4.4997365930735798E-2</v>
      </c>
    </row>
    <row r="327" spans="1:33" x14ac:dyDescent="0.35">
      <c r="A327" s="7">
        <v>659</v>
      </c>
      <c r="B327" s="7">
        <v>284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0.27060936219999998</v>
      </c>
      <c r="I327" s="4">
        <v>10.12028393178</v>
      </c>
      <c r="J327" s="2">
        <f t="shared" si="11"/>
        <v>2.6739305342039353E-2</v>
      </c>
      <c r="K327" s="3">
        <v>120</v>
      </c>
      <c r="L327" s="3">
        <v>139</v>
      </c>
      <c r="M327" s="3">
        <v>83</v>
      </c>
      <c r="N327" s="3">
        <v>157</v>
      </c>
      <c r="O327" s="24">
        <v>667.46818783190599</v>
      </c>
      <c r="P327" s="4">
        <v>0.58899999999999997</v>
      </c>
      <c r="Q327" s="4">
        <v>0.53667953667953705</v>
      </c>
      <c r="R327" s="4">
        <v>0.96599999999999997</v>
      </c>
      <c r="S327" s="4">
        <v>0.94499999999999995</v>
      </c>
      <c r="T327" s="4">
        <v>0.96199999999999997</v>
      </c>
      <c r="U327" s="4">
        <v>0.94599999999999995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0.52932909533054995</v>
      </c>
      <c r="AC327" s="2">
        <v>0.62235412856884598</v>
      </c>
      <c r="AD327" s="2">
        <v>3.4591444769619097E-2</v>
      </c>
      <c r="AE327" s="2">
        <v>5.6570351488394399E-2</v>
      </c>
      <c r="AF327" s="2">
        <v>3.8740828316430602E-2</v>
      </c>
      <c r="AG327" s="2">
        <v>5.5512709930258801E-2</v>
      </c>
    </row>
    <row r="328" spans="1:33" x14ac:dyDescent="0.35">
      <c r="A328" s="7">
        <v>427</v>
      </c>
      <c r="B328" s="7">
        <v>35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0.19055174359999999</v>
      </c>
      <c r="I328" s="4">
        <v>6.9367562669399998</v>
      </c>
      <c r="J328" s="2">
        <f t="shared" si="11"/>
        <v>2.7469862896603945E-2</v>
      </c>
      <c r="K328" s="3">
        <v>236</v>
      </c>
      <c r="L328" s="3">
        <v>118</v>
      </c>
      <c r="M328" s="3">
        <v>49</v>
      </c>
      <c r="N328" s="3">
        <v>96</v>
      </c>
      <c r="O328" s="24">
        <v>343.26436786846801</v>
      </c>
      <c r="P328" s="4">
        <v>0.40500000000000003</v>
      </c>
      <c r="Q328" s="4">
        <v>0.33333333333333298</v>
      </c>
      <c r="R328" s="4">
        <v>0.97</v>
      </c>
      <c r="S328" s="4">
        <v>0.95699999999999996</v>
      </c>
      <c r="T328" s="4">
        <v>0.98399999999999999</v>
      </c>
      <c r="U328" s="4">
        <v>0.95899999999999996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0.90386821187559796</v>
      </c>
      <c r="AC328" s="2">
        <v>1.09861228866811</v>
      </c>
      <c r="AD328" s="2">
        <v>3.0459207484708602E-2</v>
      </c>
      <c r="AE328" s="2">
        <v>4.3951887529182797E-2</v>
      </c>
      <c r="AF328" s="2">
        <v>1.6129381929883599E-2</v>
      </c>
      <c r="AG328" s="2">
        <v>4.1864204098698898E-2</v>
      </c>
    </row>
    <row r="329" spans="1:33" x14ac:dyDescent="0.35">
      <c r="A329" s="7">
        <v>463</v>
      </c>
      <c r="B329" s="7">
        <v>232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0.2338847829</v>
      </c>
      <c r="I329" s="4">
        <v>8.3423347096999994</v>
      </c>
      <c r="J329" s="2">
        <f t="shared" si="11"/>
        <v>2.8035890555680041E-2</v>
      </c>
      <c r="K329" s="3">
        <v>143</v>
      </c>
      <c r="L329" s="3">
        <v>174</v>
      </c>
      <c r="M329" s="3">
        <v>39</v>
      </c>
      <c r="N329" s="3">
        <v>143</v>
      </c>
      <c r="O329" s="24">
        <v>370.28379058157498</v>
      </c>
      <c r="P329" s="4">
        <v>0.64700000000000002</v>
      </c>
      <c r="Q329" s="4">
        <v>0.54889589905362801</v>
      </c>
      <c r="R329" s="4">
        <v>0.96099999999999997</v>
      </c>
      <c r="S329" s="4">
        <v>0.94899999999999995</v>
      </c>
      <c r="T329" s="4">
        <v>0.96699999999999997</v>
      </c>
      <c r="U329" s="4">
        <v>0.93300000000000005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0.43540898448123599</v>
      </c>
      <c r="AC329" s="2">
        <v>0.59984647466275198</v>
      </c>
      <c r="AD329" s="2">
        <v>3.9780870011844598E-2</v>
      </c>
      <c r="AE329" s="2">
        <v>5.2346480372209202E-2</v>
      </c>
      <c r="AF329" s="2">
        <v>3.3556783528842803E-2</v>
      </c>
      <c r="AG329" s="2">
        <v>6.93500781347932E-2</v>
      </c>
    </row>
    <row r="330" spans="1:33" x14ac:dyDescent="0.35">
      <c r="A330" s="7">
        <v>633</v>
      </c>
      <c r="B330" s="7">
        <v>377</v>
      </c>
      <c r="C330" s="7">
        <v>0</v>
      </c>
      <c r="D330" s="7">
        <v>1</v>
      </c>
      <c r="E330" s="22" t="str">
        <f t="shared" si="10"/>
        <v>01</v>
      </c>
      <c r="F330" s="4">
        <v>0.99992000000000003</v>
      </c>
      <c r="G330" s="25">
        <v>1</v>
      </c>
      <c r="H330" s="4">
        <v>0.22503138710000001</v>
      </c>
      <c r="I330" s="4">
        <v>7.9039329304099999</v>
      </c>
      <c r="J330" s="2">
        <f t="shared" si="11"/>
        <v>2.8470811820050068E-2</v>
      </c>
      <c r="K330" s="3">
        <v>143</v>
      </c>
      <c r="L330" s="3">
        <v>141</v>
      </c>
      <c r="M330" s="3">
        <v>81</v>
      </c>
      <c r="N330" s="3">
        <v>134</v>
      </c>
      <c r="O330" s="24">
        <v>710.93643336938203</v>
      </c>
      <c r="P330" s="4">
        <v>0.55400000000000005</v>
      </c>
      <c r="Q330" s="4">
        <v>0.49647887323943701</v>
      </c>
      <c r="R330" s="4">
        <v>0.96599999999999997</v>
      </c>
      <c r="S330" s="4">
        <v>0.96699999999999997</v>
      </c>
      <c r="T330" s="4">
        <v>0.96199999999999997</v>
      </c>
      <c r="U330" s="4">
        <v>0.96799999999999997</v>
      </c>
      <c r="V330" s="5">
        <v>100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0.590590592234853</v>
      </c>
      <c r="AC330" s="2">
        <v>0.70021434778303804</v>
      </c>
      <c r="AD330" s="2">
        <v>3.4591444769619097E-2</v>
      </c>
      <c r="AE330" s="2">
        <v>3.3556783528842803E-2</v>
      </c>
      <c r="AF330" s="2">
        <v>3.8740828316430602E-2</v>
      </c>
      <c r="AG330" s="2">
        <v>3.2523191705560103E-2</v>
      </c>
    </row>
    <row r="331" spans="1:33" x14ac:dyDescent="0.35">
      <c r="A331" s="7">
        <v>529</v>
      </c>
      <c r="B331" s="7">
        <v>419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0.27498299079999999</v>
      </c>
      <c r="I331" s="4">
        <v>9.3945340173999998</v>
      </c>
      <c r="J331" s="2">
        <f t="shared" si="11"/>
        <v>2.9270530107261602E-2</v>
      </c>
      <c r="K331" s="3">
        <v>133</v>
      </c>
      <c r="L331" s="3">
        <v>133</v>
      </c>
      <c r="M331" s="3">
        <v>83</v>
      </c>
      <c r="N331" s="3">
        <v>150</v>
      </c>
      <c r="O331" s="24">
        <v>1001</v>
      </c>
      <c r="P331" s="4">
        <v>0.56499999999999995</v>
      </c>
      <c r="Q331" s="4">
        <v>0.5</v>
      </c>
      <c r="R331" s="4">
        <v>0.96099999999999997</v>
      </c>
      <c r="S331" s="4">
        <v>0.96299999999999997</v>
      </c>
      <c r="T331" s="4">
        <v>0.96099999999999997</v>
      </c>
      <c r="U331" s="4">
        <v>0.95199999999999996</v>
      </c>
      <c r="V331" s="5">
        <v>100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0.57092954783569605</v>
      </c>
      <c r="AC331" s="2">
        <v>0.69314718055994495</v>
      </c>
      <c r="AD331" s="2">
        <v>3.9780870011844598E-2</v>
      </c>
      <c r="AE331" s="2">
        <v>3.7701867184011501E-2</v>
      </c>
      <c r="AF331" s="2">
        <v>3.9780870011844598E-2</v>
      </c>
      <c r="AG331" s="2">
        <v>4.9190244190771802E-2</v>
      </c>
    </row>
    <row r="332" spans="1:33" x14ac:dyDescent="0.35">
      <c r="A332" s="7">
        <v>803</v>
      </c>
      <c r="B332" s="7">
        <v>62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0.236692769</v>
      </c>
      <c r="I332" s="4">
        <v>7.7845812674400001</v>
      </c>
      <c r="J332" s="2">
        <f t="shared" si="11"/>
        <v>3.0405330854467096E-2</v>
      </c>
      <c r="K332" s="3">
        <v>185</v>
      </c>
      <c r="L332" s="3">
        <v>160</v>
      </c>
      <c r="M332" s="3">
        <v>53</v>
      </c>
      <c r="N332" s="3">
        <v>101</v>
      </c>
      <c r="O332" s="24">
        <v>659.05471034592097</v>
      </c>
      <c r="P332" s="4">
        <v>0.53100000000000003</v>
      </c>
      <c r="Q332" s="4">
        <v>0.46376811594202899</v>
      </c>
      <c r="R332" s="4">
        <v>0.96</v>
      </c>
      <c r="S332" s="4">
        <v>0.94</v>
      </c>
      <c r="T332" s="4">
        <v>0.95</v>
      </c>
      <c r="U332" s="4">
        <v>0.94399999999999995</v>
      </c>
      <c r="V332" s="5">
        <v>100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0.63299325774019799</v>
      </c>
      <c r="AC332" s="2">
        <v>0.76837060179753303</v>
      </c>
      <c r="AD332" s="2">
        <v>4.08219945202552E-2</v>
      </c>
      <c r="AE332" s="2">
        <v>6.1875403718087502E-2</v>
      </c>
      <c r="AF332" s="2">
        <v>5.1293294387550599E-2</v>
      </c>
      <c r="AG332" s="2">
        <v>5.7629112836636402E-2</v>
      </c>
    </row>
    <row r="333" spans="1:33" x14ac:dyDescent="0.35">
      <c r="A333" s="7">
        <v>815</v>
      </c>
      <c r="B333" s="7">
        <v>281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0.24884307159999999</v>
      </c>
      <c r="I333" s="4">
        <v>8.0913278277499998</v>
      </c>
      <c r="J333" s="2">
        <f t="shared" si="11"/>
        <v>3.0754293596480957E-2</v>
      </c>
      <c r="K333" s="3">
        <v>179</v>
      </c>
      <c r="L333" s="3">
        <v>140</v>
      </c>
      <c r="M333" s="3">
        <v>70</v>
      </c>
      <c r="N333" s="3">
        <v>110</v>
      </c>
      <c r="O333" s="24">
        <v>674.033207097949</v>
      </c>
      <c r="P333" s="4">
        <v>0.52600000000000002</v>
      </c>
      <c r="Q333" s="4">
        <v>0.43887147335423199</v>
      </c>
      <c r="R333" s="4">
        <v>0.93799999999999994</v>
      </c>
      <c r="S333" s="4">
        <v>0.91400000000000003</v>
      </c>
      <c r="T333" s="4">
        <v>0.94</v>
      </c>
      <c r="U333" s="4">
        <v>0.91700000000000004</v>
      </c>
      <c r="V333" s="5">
        <v>100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0.64245406624442702</v>
      </c>
      <c r="AC333" s="2">
        <v>0.82354868017553995</v>
      </c>
      <c r="AD333" s="2">
        <v>6.4005329975912406E-2</v>
      </c>
      <c r="AE333" s="2">
        <v>8.9924707527986994E-2</v>
      </c>
      <c r="AF333" s="2">
        <v>6.1875403718087502E-2</v>
      </c>
      <c r="AG333" s="2">
        <v>8.6647806725672197E-2</v>
      </c>
    </row>
    <row r="334" spans="1:33" x14ac:dyDescent="0.35">
      <c r="A334" s="7">
        <v>753</v>
      </c>
      <c r="B334" s="7">
        <v>399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0.19664712879999999</v>
      </c>
      <c r="I334" s="4">
        <v>6.3460286668999997</v>
      </c>
      <c r="J334" s="2">
        <f t="shared" si="11"/>
        <v>3.098743152953027E-2</v>
      </c>
      <c r="K334" s="3">
        <v>197</v>
      </c>
      <c r="L334" s="3">
        <v>107</v>
      </c>
      <c r="M334" s="3">
        <v>62</v>
      </c>
      <c r="N334" s="3">
        <v>133</v>
      </c>
      <c r="O334" s="24">
        <v>846.81121238227104</v>
      </c>
      <c r="P334" s="4">
        <v>0.47799999999999998</v>
      </c>
      <c r="Q334" s="4">
        <v>0.35197368421052599</v>
      </c>
      <c r="R334" s="4">
        <v>0.97599999999999998</v>
      </c>
      <c r="S334" s="4">
        <v>0.94799999999999995</v>
      </c>
      <c r="T334" s="4">
        <v>0.96799999999999997</v>
      </c>
      <c r="U334" s="4">
        <v>0.95799999999999996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0.73814454649068095</v>
      </c>
      <c r="AC334" s="2">
        <v>1.0441988669443201</v>
      </c>
      <c r="AD334" s="2">
        <v>2.4292692569044601E-2</v>
      </c>
      <c r="AE334" s="2">
        <v>5.3400776727115302E-2</v>
      </c>
      <c r="AF334" s="2">
        <v>3.2523191705560103E-2</v>
      </c>
      <c r="AG334" s="2">
        <v>4.2907501011276501E-2</v>
      </c>
    </row>
    <row r="335" spans="1:33" x14ac:dyDescent="0.35">
      <c r="A335" s="7">
        <v>467</v>
      </c>
      <c r="B335" s="7">
        <v>192</v>
      </c>
      <c r="C335" s="7">
        <v>0</v>
      </c>
      <c r="D335" s="7">
        <v>1</v>
      </c>
      <c r="E335" s="22" t="str">
        <f t="shared" si="10"/>
        <v>01</v>
      </c>
      <c r="F335" s="4">
        <v>0.91885799999999995</v>
      </c>
      <c r="G335" s="25">
        <v>1</v>
      </c>
      <c r="H335" s="4">
        <v>0.26406116210000002</v>
      </c>
      <c r="I335" s="4">
        <v>8.3786921616499992</v>
      </c>
      <c r="J335" s="2">
        <f t="shared" si="11"/>
        <v>3.1515797096428828E-2</v>
      </c>
      <c r="K335" s="3">
        <v>191</v>
      </c>
      <c r="L335" s="3">
        <v>158</v>
      </c>
      <c r="M335" s="3">
        <v>68</v>
      </c>
      <c r="N335" s="3">
        <v>82</v>
      </c>
      <c r="O335" s="24">
        <v>521.40379555214497</v>
      </c>
      <c r="P335" s="4">
        <v>0.48299999999999998</v>
      </c>
      <c r="Q335" s="4">
        <v>0.45272206303724899</v>
      </c>
      <c r="R335" s="4">
        <v>0.90200000000000002</v>
      </c>
      <c r="S335" s="4">
        <v>0.86899999999999999</v>
      </c>
      <c r="T335" s="4">
        <v>0.89700000000000002</v>
      </c>
      <c r="U335" s="4">
        <v>0.86499999999999999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0.72773862532956402</v>
      </c>
      <c r="AC335" s="2">
        <v>0.79247688917546</v>
      </c>
      <c r="AD335" s="2">
        <v>0.10314075891951301</v>
      </c>
      <c r="AE335" s="2">
        <v>0.14041215371674501</v>
      </c>
      <c r="AF335" s="2">
        <v>0.10869941692334099</v>
      </c>
      <c r="AG335" s="2">
        <v>0.14502577205025799</v>
      </c>
    </row>
    <row r="336" spans="1:33" x14ac:dyDescent="0.35">
      <c r="A336" s="7">
        <v>305</v>
      </c>
      <c r="B336" s="7">
        <v>104</v>
      </c>
      <c r="C336" s="7">
        <v>0</v>
      </c>
      <c r="D336" s="7">
        <v>1</v>
      </c>
      <c r="E336" s="22" t="str">
        <f t="shared" si="10"/>
        <v>01</v>
      </c>
      <c r="F336" s="4">
        <v>0.99772000000000005</v>
      </c>
      <c r="G336" s="25">
        <v>1</v>
      </c>
      <c r="H336" s="4">
        <v>0.32371349230000002</v>
      </c>
      <c r="I336" s="4">
        <v>10.161391569139999</v>
      </c>
      <c r="J336" s="2">
        <f t="shared" si="11"/>
        <v>3.1857200866376736E-2</v>
      </c>
      <c r="K336" s="3">
        <v>169</v>
      </c>
      <c r="L336" s="3">
        <v>160</v>
      </c>
      <c r="M336" s="3">
        <v>52</v>
      </c>
      <c r="N336" s="3">
        <v>118</v>
      </c>
      <c r="O336" s="24">
        <v>599.645694911281</v>
      </c>
      <c r="P336" s="4">
        <v>0.56100000000000005</v>
      </c>
      <c r="Q336" s="4">
        <v>0.48632218844984798</v>
      </c>
      <c r="R336" s="4">
        <v>0.95599999999999996</v>
      </c>
      <c r="S336" s="4">
        <v>0.95399999999999996</v>
      </c>
      <c r="T336" s="4">
        <v>0.95499999999999996</v>
      </c>
      <c r="U336" s="4">
        <v>0.94699999999999995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0.57803437345944098</v>
      </c>
      <c r="AC336" s="2">
        <v>0.72088393553154495</v>
      </c>
      <c r="AD336" s="2">
        <v>4.4997365930735798E-2</v>
      </c>
      <c r="AE336" s="2">
        <v>4.7091607533850603E-2</v>
      </c>
      <c r="AF336" s="2">
        <v>4.6043938501406798E-2</v>
      </c>
      <c r="AG336" s="2">
        <v>5.4456185796058897E-2</v>
      </c>
    </row>
    <row r="337" spans="1:33" x14ac:dyDescent="0.35">
      <c r="A337" s="7">
        <v>319</v>
      </c>
      <c r="B337" s="7">
        <v>64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0.2407880614</v>
      </c>
      <c r="I337" s="4">
        <v>7.2728631589499999</v>
      </c>
      <c r="J337" s="2">
        <f t="shared" si="11"/>
        <v>3.310773984571478E-2</v>
      </c>
      <c r="K337" s="3">
        <v>201</v>
      </c>
      <c r="L337" s="3">
        <v>157</v>
      </c>
      <c r="M337" s="3">
        <v>53</v>
      </c>
      <c r="N337" s="3">
        <v>88</v>
      </c>
      <c r="O337" s="24">
        <v>216.39311787841601</v>
      </c>
      <c r="P337" s="4">
        <v>0.501</v>
      </c>
      <c r="Q337" s="4">
        <v>0.43854748603352001</v>
      </c>
      <c r="R337" s="4">
        <v>0.97</v>
      </c>
      <c r="S337" s="4">
        <v>0.93700000000000006</v>
      </c>
      <c r="T337" s="4">
        <v>0.93500000000000005</v>
      </c>
      <c r="U337" s="4">
        <v>0.94799999999999995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0.69114917789727204</v>
      </c>
      <c r="AC337" s="2">
        <v>0.82428718105239196</v>
      </c>
      <c r="AD337" s="2">
        <v>3.0459207484708602E-2</v>
      </c>
      <c r="AE337" s="2">
        <v>6.5071996743714805E-2</v>
      </c>
      <c r="AF337" s="2">
        <v>6.7208749693450004E-2</v>
      </c>
      <c r="AG337" s="2">
        <v>5.3400776727115302E-2</v>
      </c>
    </row>
    <row r="338" spans="1:33" x14ac:dyDescent="0.35">
      <c r="A338" s="7">
        <v>521</v>
      </c>
      <c r="B338" s="7">
        <v>231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0.26551201390000001</v>
      </c>
      <c r="I338" s="4">
        <v>7.9859614411980004</v>
      </c>
      <c r="J338" s="2">
        <f t="shared" si="11"/>
        <v>3.3247344838190161E-2</v>
      </c>
      <c r="K338" s="3">
        <v>216</v>
      </c>
      <c r="L338" s="3">
        <v>139</v>
      </c>
      <c r="M338" s="3">
        <v>45</v>
      </c>
      <c r="N338" s="3">
        <v>99</v>
      </c>
      <c r="O338" s="24">
        <v>447.19430030102802</v>
      </c>
      <c r="P338" s="4">
        <v>0.45800000000000002</v>
      </c>
      <c r="Q338" s="4">
        <v>0.39154929577464798</v>
      </c>
      <c r="R338" s="4">
        <v>0.94499999999999995</v>
      </c>
      <c r="S338" s="4">
        <v>0.92500000000000004</v>
      </c>
      <c r="T338" s="4">
        <v>0.93100000000000005</v>
      </c>
      <c r="U338" s="4">
        <v>0.93400000000000005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0.78088609486795202</v>
      </c>
      <c r="AC338" s="2">
        <v>0.93764385634472402</v>
      </c>
      <c r="AD338" s="2">
        <v>5.6570351488394399E-2</v>
      </c>
      <c r="AE338" s="2">
        <v>7.7961541469711806E-2</v>
      </c>
      <c r="AF338" s="2">
        <v>7.1496001705069895E-2</v>
      </c>
      <c r="AG338" s="2">
        <v>6.8278840753294406E-2</v>
      </c>
    </row>
    <row r="339" spans="1:33" x14ac:dyDescent="0.35">
      <c r="A339" s="7">
        <v>693</v>
      </c>
      <c r="B339" s="7">
        <v>382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0.28583964299999998</v>
      </c>
      <c r="I339" s="4">
        <v>8.5958651291199999</v>
      </c>
      <c r="J339" s="2">
        <f t="shared" si="11"/>
        <v>3.3253155872777489E-2</v>
      </c>
      <c r="K339" s="3">
        <v>154</v>
      </c>
      <c r="L339" s="3">
        <v>142</v>
      </c>
      <c r="M339" s="3">
        <v>110</v>
      </c>
      <c r="N339" s="3">
        <v>93</v>
      </c>
      <c r="O339" s="24">
        <v>1001</v>
      </c>
      <c r="P339" s="4">
        <v>0.47299999999999998</v>
      </c>
      <c r="Q339" s="4">
        <v>0.47972972972972999</v>
      </c>
      <c r="R339" s="4">
        <v>0.94299999999999995</v>
      </c>
      <c r="S339" s="4">
        <v>0.91900000000000004</v>
      </c>
      <c r="T339" s="4">
        <v>0.95399999999999996</v>
      </c>
      <c r="U339" s="4">
        <v>0.94199999999999995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0.74865989049020398</v>
      </c>
      <c r="AC339" s="2">
        <v>0.73453239672280002</v>
      </c>
      <c r="AD339" s="2">
        <v>5.8688996348679599E-2</v>
      </c>
      <c r="AE339" s="2">
        <v>8.4469156626450007E-2</v>
      </c>
      <c r="AF339" s="2">
        <v>4.7091607533850603E-2</v>
      </c>
      <c r="AG339" s="2">
        <v>5.9750004405774E-2</v>
      </c>
    </row>
    <row r="340" spans="1:33" x14ac:dyDescent="0.35">
      <c r="A340" s="7">
        <v>621</v>
      </c>
      <c r="B340" s="7">
        <v>317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0.2866819746</v>
      </c>
      <c r="I340" s="4">
        <v>8.1596509476399994</v>
      </c>
      <c r="J340" s="2">
        <f t="shared" si="11"/>
        <v>3.5134097823500215E-2</v>
      </c>
      <c r="K340" s="3">
        <v>166</v>
      </c>
      <c r="L340" s="3">
        <v>166</v>
      </c>
      <c r="M340" s="3">
        <v>53</v>
      </c>
      <c r="N340" s="3">
        <v>114</v>
      </c>
      <c r="O340" s="24">
        <v>292.79188932903202</v>
      </c>
      <c r="P340" s="4">
        <v>0.57699999999999996</v>
      </c>
      <c r="Q340" s="4">
        <v>0.5</v>
      </c>
      <c r="R340" s="4">
        <v>0.85499999999999998</v>
      </c>
      <c r="S340" s="4">
        <v>0.81899999999999995</v>
      </c>
      <c r="T340" s="4">
        <v>0.84699999999999998</v>
      </c>
      <c r="U340" s="4">
        <v>0.86699999999999999</v>
      </c>
      <c r="V340" s="5">
        <v>100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0.54991301247403801</v>
      </c>
      <c r="AC340" s="2">
        <v>0.69314718055994495</v>
      </c>
      <c r="AD340" s="2">
        <v>0.15665381004537701</v>
      </c>
      <c r="AE340" s="2">
        <v>0.199671195129068</v>
      </c>
      <c r="AF340" s="2">
        <v>0.16605458433008299</v>
      </c>
      <c r="AG340" s="2">
        <v>0.14271630220159501</v>
      </c>
    </row>
    <row r="341" spans="1:33" x14ac:dyDescent="0.35">
      <c r="A341" s="7">
        <v>575</v>
      </c>
      <c r="B341" s="7">
        <v>110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0.27995709270000002</v>
      </c>
      <c r="I341" s="4">
        <v>7.8282675188399997</v>
      </c>
      <c r="J341" s="2">
        <f t="shared" si="11"/>
        <v>3.5762330812818766E-2</v>
      </c>
      <c r="K341" s="3">
        <v>204</v>
      </c>
      <c r="L341" s="3">
        <v>125</v>
      </c>
      <c r="M341" s="3">
        <v>65</v>
      </c>
      <c r="N341" s="3">
        <v>105</v>
      </c>
      <c r="O341" s="24">
        <v>1001</v>
      </c>
      <c r="P341" s="4">
        <v>0.46600000000000003</v>
      </c>
      <c r="Q341" s="4">
        <v>0.37993920972644402</v>
      </c>
      <c r="R341" s="4">
        <v>0.96</v>
      </c>
      <c r="S341" s="4">
        <v>0.95799999999999996</v>
      </c>
      <c r="T341" s="4">
        <v>0.96099999999999997</v>
      </c>
      <c r="U341" s="4">
        <v>0.96399999999999997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0.76356964485649104</v>
      </c>
      <c r="AC341" s="2">
        <v>0.96774401346307104</v>
      </c>
      <c r="AD341" s="2">
        <v>4.08219945202552E-2</v>
      </c>
      <c r="AE341" s="2">
        <v>4.2907501011276501E-2</v>
      </c>
      <c r="AF341" s="2">
        <v>3.9780870011844598E-2</v>
      </c>
      <c r="AG341" s="2">
        <v>3.6663984371591497E-2</v>
      </c>
    </row>
    <row r="342" spans="1:33" x14ac:dyDescent="0.35">
      <c r="A342" s="7">
        <v>423</v>
      </c>
      <c r="B342" s="7">
        <v>14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0.27457874069999999</v>
      </c>
      <c r="I342" s="4">
        <v>7.6590895340299996</v>
      </c>
      <c r="J342" s="2">
        <f t="shared" si="11"/>
        <v>3.5850049732415686E-2</v>
      </c>
      <c r="K342" s="3">
        <v>185</v>
      </c>
      <c r="L342" s="3">
        <v>142</v>
      </c>
      <c r="M342" s="3">
        <v>53</v>
      </c>
      <c r="N342" s="3">
        <v>119</v>
      </c>
      <c r="O342" s="24">
        <v>536.20470371165504</v>
      </c>
      <c r="P342" s="4">
        <v>0.50800000000000001</v>
      </c>
      <c r="Q342" s="4">
        <v>0.43425076452599398</v>
      </c>
      <c r="R342" s="4">
        <v>0.93500000000000005</v>
      </c>
      <c r="S342" s="4">
        <v>0.92600000000000005</v>
      </c>
      <c r="T342" s="4">
        <v>0.93500000000000005</v>
      </c>
      <c r="U342" s="4">
        <v>0.91700000000000004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0.67727383140365505</v>
      </c>
      <c r="AC342" s="2">
        <v>0.83413311329599304</v>
      </c>
      <c r="AD342" s="2">
        <v>6.7208749693450004E-2</v>
      </c>
      <c r="AE342" s="2">
        <v>7.6881044335957605E-2</v>
      </c>
      <c r="AF342" s="2">
        <v>6.7208749693450004E-2</v>
      </c>
      <c r="AG342" s="2">
        <v>8.6647806725672197E-2</v>
      </c>
    </row>
    <row r="343" spans="1:33" x14ac:dyDescent="0.35">
      <c r="A343" s="7">
        <v>707</v>
      </c>
      <c r="B343" s="7">
        <v>133</v>
      </c>
      <c r="C343" s="7">
        <v>0</v>
      </c>
      <c r="D343" s="7">
        <v>1</v>
      </c>
      <c r="E343" s="22" t="str">
        <f t="shared" si="10"/>
        <v>01</v>
      </c>
      <c r="F343" s="4">
        <v>0.99999899999999997</v>
      </c>
      <c r="G343" s="25">
        <v>1</v>
      </c>
      <c r="H343" s="4">
        <v>0.2904705702</v>
      </c>
      <c r="I343" s="4">
        <v>7.9544059345570002</v>
      </c>
      <c r="J343" s="2">
        <f t="shared" si="11"/>
        <v>3.6516940748281913E-2</v>
      </c>
      <c r="K343" s="3">
        <v>138</v>
      </c>
      <c r="L343" s="3">
        <v>176</v>
      </c>
      <c r="M343" s="3">
        <v>60</v>
      </c>
      <c r="N343" s="3">
        <v>125</v>
      </c>
      <c r="O343" s="24">
        <v>1001</v>
      </c>
      <c r="P343" s="4">
        <v>0.61199999999999999</v>
      </c>
      <c r="Q343" s="4">
        <v>0.56050955414012704</v>
      </c>
      <c r="R343" s="4">
        <v>0.97</v>
      </c>
      <c r="S343" s="4">
        <v>0.96599999999999997</v>
      </c>
      <c r="T343" s="4">
        <v>0.96899999999999997</v>
      </c>
      <c r="U343" s="4">
        <v>0.96299999999999997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0.49102299646981101</v>
      </c>
      <c r="AC343" s="2">
        <v>0.57890899087010195</v>
      </c>
      <c r="AD343" s="2">
        <v>3.0459207484708602E-2</v>
      </c>
      <c r="AE343" s="2">
        <v>3.4591444769619097E-2</v>
      </c>
      <c r="AF343" s="2">
        <v>3.14906670913708E-2</v>
      </c>
      <c r="AG343" s="2">
        <v>3.7701867184011501E-2</v>
      </c>
    </row>
    <row r="344" spans="1:33" x14ac:dyDescent="0.35">
      <c r="A344" s="7">
        <v>839</v>
      </c>
      <c r="B344" s="7">
        <v>264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0.28153205320000002</v>
      </c>
      <c r="I344" s="4">
        <v>7.5476255977499997</v>
      </c>
      <c r="J344" s="2">
        <f t="shared" si="11"/>
        <v>3.7300744393564872E-2</v>
      </c>
      <c r="K344" s="3">
        <v>149</v>
      </c>
      <c r="L344" s="3">
        <v>138</v>
      </c>
      <c r="M344" s="3">
        <v>57</v>
      </c>
      <c r="N344" s="3">
        <v>155</v>
      </c>
      <c r="O344" s="24">
        <v>296.74875558233299</v>
      </c>
      <c r="P344" s="4">
        <v>0.57699999999999996</v>
      </c>
      <c r="Q344" s="4">
        <v>0.48083623693379801</v>
      </c>
      <c r="R344" s="4">
        <v>0.96499999999999997</v>
      </c>
      <c r="S344" s="4">
        <v>0.93200000000000005</v>
      </c>
      <c r="T344" s="4">
        <v>0.96399999999999997</v>
      </c>
      <c r="U344" s="4">
        <v>0.96399999999999997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0.54991301247403801</v>
      </c>
      <c r="AC344" s="2">
        <v>0.73222853060241599</v>
      </c>
      <c r="AD344" s="2">
        <v>3.5627177643151202E-2</v>
      </c>
      <c r="AE344" s="2">
        <v>7.0422464296545806E-2</v>
      </c>
      <c r="AF344" s="2">
        <v>3.6663984371591497E-2</v>
      </c>
      <c r="AG344" s="2">
        <v>3.6663984371591497E-2</v>
      </c>
    </row>
    <row r="345" spans="1:33" x14ac:dyDescent="0.35">
      <c r="A345" s="7">
        <v>625</v>
      </c>
      <c r="B345" s="7">
        <v>97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0.28860949070000003</v>
      </c>
      <c r="I345" s="4">
        <v>7.6821584602000001</v>
      </c>
      <c r="J345" s="2">
        <f t="shared" si="11"/>
        <v>3.7568802074994724E-2</v>
      </c>
      <c r="K345" s="3">
        <v>129</v>
      </c>
      <c r="L345" s="3">
        <v>153</v>
      </c>
      <c r="M345" s="3">
        <v>50</v>
      </c>
      <c r="N345" s="3">
        <v>167</v>
      </c>
      <c r="O345" s="24">
        <v>153.78926420080401</v>
      </c>
      <c r="P345" s="4">
        <v>0.63700000000000001</v>
      </c>
      <c r="Q345" s="4">
        <v>0.54255319148936199</v>
      </c>
      <c r="R345" s="4">
        <v>0.94399999999999995</v>
      </c>
      <c r="S345" s="4">
        <v>0.88</v>
      </c>
      <c r="T345" s="4">
        <v>0.94</v>
      </c>
      <c r="U345" s="4">
        <v>0.89900000000000002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0.450985623409974</v>
      </c>
      <c r="AC345" s="2">
        <v>0.61146914954567799</v>
      </c>
      <c r="AD345" s="2">
        <v>5.7629112836636402E-2</v>
      </c>
      <c r="AE345" s="2">
        <v>0.127833371509885</v>
      </c>
      <c r="AF345" s="2">
        <v>6.1875403718087502E-2</v>
      </c>
      <c r="AG345" s="2">
        <v>0.106472244510517</v>
      </c>
    </row>
    <row r="346" spans="1:33" x14ac:dyDescent="0.35">
      <c r="A346" s="7">
        <v>513</v>
      </c>
      <c r="B346" s="7">
        <v>270</v>
      </c>
      <c r="C346" s="7">
        <v>0</v>
      </c>
      <c r="D346" s="7">
        <v>1</v>
      </c>
      <c r="E346" s="22" t="str">
        <f t="shared" si="10"/>
        <v>01</v>
      </c>
      <c r="F346" s="4">
        <v>0.99760199999999999</v>
      </c>
      <c r="G346" s="25">
        <v>1</v>
      </c>
      <c r="H346" s="4">
        <v>0.3379464902</v>
      </c>
      <c r="I346" s="4">
        <v>8.8477473944760003</v>
      </c>
      <c r="J346" s="2">
        <f t="shared" si="11"/>
        <v>3.8195766123589082E-2</v>
      </c>
      <c r="K346" s="3">
        <v>117</v>
      </c>
      <c r="L346" s="3">
        <v>153</v>
      </c>
      <c r="M346" s="3">
        <v>112</v>
      </c>
      <c r="N346" s="3">
        <v>117</v>
      </c>
      <c r="O346" s="24">
        <v>1001</v>
      </c>
      <c r="P346" s="4">
        <v>0.55800000000000005</v>
      </c>
      <c r="Q346" s="4">
        <v>0.56666666666666698</v>
      </c>
      <c r="R346" s="4">
        <v>0.96499999999999997</v>
      </c>
      <c r="S346" s="4">
        <v>0.93899999999999995</v>
      </c>
      <c r="T346" s="4">
        <v>0.93600000000000005</v>
      </c>
      <c r="U346" s="4">
        <v>0.93500000000000005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0.58339631660082603</v>
      </c>
      <c r="AC346" s="2">
        <v>0.56798403760593896</v>
      </c>
      <c r="AD346" s="2">
        <v>3.5627177643151202E-2</v>
      </c>
      <c r="AE346" s="2">
        <v>6.2939799773874205E-2</v>
      </c>
      <c r="AF346" s="2">
        <v>6.6139802504544903E-2</v>
      </c>
      <c r="AG346" s="2">
        <v>6.7208749693450004E-2</v>
      </c>
    </row>
    <row r="347" spans="1:33" x14ac:dyDescent="0.35">
      <c r="A347" s="7">
        <v>619</v>
      </c>
      <c r="B347" s="7">
        <v>118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0.30428679720000001</v>
      </c>
      <c r="I347" s="4">
        <v>7.8712537155</v>
      </c>
      <c r="J347" s="2">
        <f t="shared" si="11"/>
        <v>3.8657983619661662E-2</v>
      </c>
      <c r="K347" s="3">
        <v>246</v>
      </c>
      <c r="L347" s="3">
        <v>136</v>
      </c>
      <c r="M347" s="3">
        <v>36</v>
      </c>
      <c r="N347" s="3">
        <v>81</v>
      </c>
      <c r="O347" s="24">
        <v>112.84973749995901</v>
      </c>
      <c r="P347" s="4">
        <v>0.38500000000000001</v>
      </c>
      <c r="Q347" s="4">
        <v>0.35602094240837701</v>
      </c>
      <c r="R347" s="4">
        <v>0.96799999999999997</v>
      </c>
      <c r="S347" s="4">
        <v>0.96</v>
      </c>
      <c r="T347" s="4">
        <v>0.95899999999999996</v>
      </c>
      <c r="U347" s="4">
        <v>0.96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0.95451194469435297</v>
      </c>
      <c r="AC347" s="2">
        <v>1.03276572287052</v>
      </c>
      <c r="AD347" s="2">
        <v>3.2523191705560103E-2</v>
      </c>
      <c r="AE347" s="2">
        <v>4.08219945202552E-2</v>
      </c>
      <c r="AF347" s="2">
        <v>4.1864204098698898E-2</v>
      </c>
      <c r="AG347" s="2">
        <v>4.08219945202552E-2</v>
      </c>
    </row>
    <row r="348" spans="1:33" x14ac:dyDescent="0.35">
      <c r="A348" s="7">
        <v>299</v>
      </c>
      <c r="B348" s="7">
        <v>468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0.30291828189999997</v>
      </c>
      <c r="I348" s="4">
        <v>7.7428775951000004</v>
      </c>
      <c r="J348" s="2">
        <f t="shared" si="11"/>
        <v>3.9122183991607808E-2</v>
      </c>
      <c r="K348" s="3">
        <v>183</v>
      </c>
      <c r="L348" s="3">
        <v>120</v>
      </c>
      <c r="M348" s="3">
        <v>79</v>
      </c>
      <c r="N348" s="3">
        <v>117</v>
      </c>
      <c r="O348" s="24">
        <v>395.42401588827198</v>
      </c>
      <c r="P348" s="4">
        <v>0.48499999999999999</v>
      </c>
      <c r="Q348" s="4">
        <v>0.396039603960396</v>
      </c>
      <c r="R348" s="4">
        <v>0.83</v>
      </c>
      <c r="S348" s="4">
        <v>0.79500000000000004</v>
      </c>
      <c r="T348" s="4">
        <v>0.83799999999999997</v>
      </c>
      <c r="U348" s="4">
        <v>0.82499999999999996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0.72360638804465405</v>
      </c>
      <c r="AC348" s="2">
        <v>0.92624106272732298</v>
      </c>
      <c r="AD348" s="2">
        <v>0.18632957819149301</v>
      </c>
      <c r="AE348" s="2">
        <v>0.22941316432780501</v>
      </c>
      <c r="AF348" s="2">
        <v>0.17673717850005399</v>
      </c>
      <c r="AG348" s="2">
        <v>0.19237189264745599</v>
      </c>
    </row>
    <row r="349" spans="1:33" x14ac:dyDescent="0.35">
      <c r="A349" s="7">
        <v>261</v>
      </c>
      <c r="B349" s="7">
        <v>262</v>
      </c>
      <c r="C349" s="7">
        <v>0</v>
      </c>
      <c r="D349" s="7">
        <v>1</v>
      </c>
      <c r="E349" s="22" t="str">
        <f t="shared" si="10"/>
        <v>01</v>
      </c>
      <c r="F349" s="4">
        <v>0.99560300000000002</v>
      </c>
      <c r="G349" s="25">
        <v>1</v>
      </c>
      <c r="H349" s="4">
        <v>0.42631617150000001</v>
      </c>
      <c r="I349" s="4">
        <v>10.8304687537</v>
      </c>
      <c r="J349" s="2">
        <f t="shared" si="11"/>
        <v>3.9362670369586551E-2</v>
      </c>
      <c r="K349" s="3">
        <v>240</v>
      </c>
      <c r="L349" s="3">
        <v>139</v>
      </c>
      <c r="M349" s="3">
        <v>50</v>
      </c>
      <c r="N349" s="3">
        <v>70</v>
      </c>
      <c r="O349" s="24">
        <v>437.66859698597699</v>
      </c>
      <c r="P349" s="4">
        <v>0.41599999999999998</v>
      </c>
      <c r="Q349" s="4">
        <v>0.36675461741424797</v>
      </c>
      <c r="R349" s="4">
        <v>0.88700000000000001</v>
      </c>
      <c r="S349" s="4">
        <v>0.92300000000000004</v>
      </c>
      <c r="T349" s="4">
        <v>0.90900000000000003</v>
      </c>
      <c r="U349" s="4">
        <v>0.91800000000000004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0.87707001872087398</v>
      </c>
      <c r="AC349" s="2">
        <v>1.0030622719517299</v>
      </c>
      <c r="AD349" s="2">
        <v>0.11991029667255799</v>
      </c>
      <c r="AE349" s="2">
        <v>8.0126044479284897E-2</v>
      </c>
      <c r="AF349" s="2">
        <v>9.5410184804658196E-2</v>
      </c>
      <c r="AG349" s="2">
        <v>8.5557888361646503E-2</v>
      </c>
    </row>
    <row r="350" spans="1:33" x14ac:dyDescent="0.35">
      <c r="A350" s="7">
        <v>455</v>
      </c>
      <c r="B350" s="7">
        <v>319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0.37981457709999999</v>
      </c>
      <c r="I350" s="4">
        <v>9.1329822971999999</v>
      </c>
      <c r="J350" s="2">
        <f t="shared" si="11"/>
        <v>4.1587136024170766E-2</v>
      </c>
      <c r="K350" s="3">
        <v>166</v>
      </c>
      <c r="L350" s="3">
        <v>159</v>
      </c>
      <c r="M350" s="3">
        <v>52</v>
      </c>
      <c r="N350" s="3">
        <v>122</v>
      </c>
      <c r="O350" s="24">
        <v>1001</v>
      </c>
      <c r="P350" s="4">
        <v>0.55700000000000005</v>
      </c>
      <c r="Q350" s="4">
        <v>0.48923076923076902</v>
      </c>
      <c r="R350" s="4">
        <v>0.94099999999999995</v>
      </c>
      <c r="S350" s="4">
        <v>0.91200000000000003</v>
      </c>
      <c r="T350" s="4">
        <v>0.92900000000000005</v>
      </c>
      <c r="U350" s="4">
        <v>0.91600000000000004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0.58519003905485301</v>
      </c>
      <c r="AC350" s="2">
        <v>0.714920980109506</v>
      </c>
      <c r="AD350" s="2">
        <v>6.0812139396757503E-2</v>
      </c>
      <c r="AE350" s="2">
        <v>9.2115288907805598E-2</v>
      </c>
      <c r="AF350" s="2">
        <v>7.3646540168298497E-2</v>
      </c>
      <c r="AG350" s="2">
        <v>8.7738914308006705E-2</v>
      </c>
    </row>
    <row r="351" spans="1:33" x14ac:dyDescent="0.35">
      <c r="A351" s="7">
        <v>975</v>
      </c>
      <c r="B351" s="7">
        <v>262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0.39841591659999998</v>
      </c>
      <c r="I351" s="4">
        <v>9.5651379431999999</v>
      </c>
      <c r="J351" s="2">
        <f t="shared" si="11"/>
        <v>4.1652919065661757E-2</v>
      </c>
      <c r="K351" s="3">
        <v>144</v>
      </c>
      <c r="L351" s="3">
        <v>156</v>
      </c>
      <c r="M351" s="3">
        <v>37</v>
      </c>
      <c r="N351" s="3">
        <v>162</v>
      </c>
      <c r="O351" s="24">
        <v>453.506752705297</v>
      </c>
      <c r="P351" s="4">
        <v>0.64200000000000002</v>
      </c>
      <c r="Q351" s="4">
        <v>0.52</v>
      </c>
      <c r="R351" s="4">
        <v>0.73899999999999999</v>
      </c>
      <c r="S351" s="4">
        <v>0.63200000000000001</v>
      </c>
      <c r="T351" s="4">
        <v>0.754</v>
      </c>
      <c r="U351" s="4">
        <v>0.72299999999999998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0.44316697529217602</v>
      </c>
      <c r="AC351" s="2">
        <v>0.65392646740666405</v>
      </c>
      <c r="AD351" s="2">
        <v>0.30245735803393498</v>
      </c>
      <c r="AE351" s="2">
        <v>0.45886588483528001</v>
      </c>
      <c r="AF351" s="2">
        <v>0.28236291097418098</v>
      </c>
      <c r="AG351" s="2">
        <v>0.32434605682337198</v>
      </c>
    </row>
    <row r="352" spans="1:33" x14ac:dyDescent="0.35">
      <c r="A352" s="7">
        <v>969</v>
      </c>
      <c r="B352" s="7">
        <v>202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0.3308885801</v>
      </c>
      <c r="I352" s="4">
        <v>7.7610476120480003</v>
      </c>
      <c r="J352" s="2">
        <f t="shared" si="11"/>
        <v>4.2634525213624409E-2</v>
      </c>
      <c r="K352" s="3">
        <v>170</v>
      </c>
      <c r="L352" s="3">
        <v>166</v>
      </c>
      <c r="M352" s="3">
        <v>64</v>
      </c>
      <c r="N352" s="3">
        <v>99</v>
      </c>
      <c r="O352" s="24">
        <v>28.303982515747801</v>
      </c>
      <c r="P352" s="4">
        <v>0.52900000000000003</v>
      </c>
      <c r="Q352" s="4">
        <v>0.49404761904761901</v>
      </c>
      <c r="R352" s="4">
        <v>0.91</v>
      </c>
      <c r="S352" s="4">
        <v>0.88500000000000001</v>
      </c>
      <c r="T352" s="4">
        <v>0.89500000000000002</v>
      </c>
      <c r="U352" s="4">
        <v>0.90800000000000003</v>
      </c>
      <c r="V352" s="5">
        <v>100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0.63676684712383802</v>
      </c>
      <c r="AC352" s="2">
        <v>0.70512337160666105</v>
      </c>
      <c r="AD352" s="2">
        <v>9.4310679471241304E-2</v>
      </c>
      <c r="AE352" s="2">
        <v>0.122167633974208</v>
      </c>
      <c r="AF352" s="2">
        <v>0.110931560707282</v>
      </c>
      <c r="AG352" s="2">
        <v>9.65109003808437E-2</v>
      </c>
    </row>
    <row r="353" spans="1:33" x14ac:dyDescent="0.35">
      <c r="A353" s="7">
        <v>911</v>
      </c>
      <c r="B353" s="7">
        <v>12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0.31273754079999999</v>
      </c>
      <c r="I353" s="4">
        <v>7.1981994412999999</v>
      </c>
      <c r="J353" s="2">
        <f t="shared" si="11"/>
        <v>4.34466345855401E-2</v>
      </c>
      <c r="K353" s="3">
        <v>172</v>
      </c>
      <c r="L353" s="3">
        <v>144</v>
      </c>
      <c r="M353" s="3">
        <v>71</v>
      </c>
      <c r="N353" s="3">
        <v>112</v>
      </c>
      <c r="O353" s="24">
        <v>598.23424009467601</v>
      </c>
      <c r="P353" s="4">
        <v>0.51700000000000002</v>
      </c>
      <c r="Q353" s="4">
        <v>0.455696202531646</v>
      </c>
      <c r="R353" s="4">
        <v>0.94199999999999995</v>
      </c>
      <c r="S353" s="4">
        <v>0.93</v>
      </c>
      <c r="T353" s="4">
        <v>0.95899999999999996</v>
      </c>
      <c r="U353" s="4">
        <v>0.93</v>
      </c>
      <c r="V353" s="5">
        <v>100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0.65971240447370805</v>
      </c>
      <c r="AC353" s="2">
        <v>0.78592891401091103</v>
      </c>
      <c r="AD353" s="2">
        <v>5.9750004405774E-2</v>
      </c>
      <c r="AE353" s="2">
        <v>7.2570692834835401E-2</v>
      </c>
      <c r="AF353" s="2">
        <v>4.1864204098698898E-2</v>
      </c>
      <c r="AG353" s="2">
        <v>7.2570692834835401E-2</v>
      </c>
    </row>
    <row r="354" spans="1:33" x14ac:dyDescent="0.35">
      <c r="A354" s="7">
        <v>587</v>
      </c>
      <c r="B354" s="7">
        <v>70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0.34437654499999998</v>
      </c>
      <c r="I354" s="4">
        <v>7.7282704308400003</v>
      </c>
      <c r="J354" s="2">
        <f t="shared" si="11"/>
        <v>4.4560622985674821E-2</v>
      </c>
      <c r="K354" s="3">
        <v>209</v>
      </c>
      <c r="L354" s="3">
        <v>141</v>
      </c>
      <c r="M354" s="3">
        <v>38</v>
      </c>
      <c r="N354" s="3">
        <v>111</v>
      </c>
      <c r="O354" s="24">
        <v>44.208984429761699</v>
      </c>
      <c r="P354" s="4">
        <v>0.47499999999999998</v>
      </c>
      <c r="Q354" s="4">
        <v>0.40285714285714302</v>
      </c>
      <c r="R354" s="4">
        <v>0.91</v>
      </c>
      <c r="S354" s="4">
        <v>0.88600000000000001</v>
      </c>
      <c r="T354" s="4">
        <v>0.90400000000000003</v>
      </c>
      <c r="U354" s="4">
        <v>0.86899999999999999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0.74444047494749599</v>
      </c>
      <c r="AC354" s="2">
        <v>0.90917326410529098</v>
      </c>
      <c r="AD354" s="2">
        <v>9.4310679471241304E-2</v>
      </c>
      <c r="AE354" s="2">
        <v>0.121038328377056</v>
      </c>
      <c r="AF354" s="2">
        <v>0.100925918589961</v>
      </c>
      <c r="AG354" s="2">
        <v>0.14041215371674501</v>
      </c>
    </row>
    <row r="355" spans="1:33" x14ac:dyDescent="0.35">
      <c r="A355" s="7">
        <v>527</v>
      </c>
      <c r="B355" s="7">
        <v>211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0.34717968970000002</v>
      </c>
      <c r="I355" s="4">
        <v>7.7183806430999997</v>
      </c>
      <c r="J355" s="2">
        <f t="shared" si="11"/>
        <v>4.4980897645980733E-2</v>
      </c>
      <c r="K355" s="3">
        <v>202</v>
      </c>
      <c r="L355" s="3">
        <v>129</v>
      </c>
      <c r="M355" s="3">
        <v>60</v>
      </c>
      <c r="N355" s="3">
        <v>108</v>
      </c>
      <c r="O355" s="24">
        <v>7.42234508362972</v>
      </c>
      <c r="P355" s="4">
        <v>0.47099999999999997</v>
      </c>
      <c r="Q355" s="4">
        <v>0.38972809667673702</v>
      </c>
      <c r="R355" s="4">
        <v>0.92400000000000004</v>
      </c>
      <c r="S355" s="4">
        <v>0.85599999999999998</v>
      </c>
      <c r="T355" s="4">
        <v>0.94099999999999995</v>
      </c>
      <c r="U355" s="4">
        <v>0.89300000000000002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0.752897184965719</v>
      </c>
      <c r="AC355" s="2">
        <v>0.94230597101539104</v>
      </c>
      <c r="AD355" s="2">
        <v>7.9043207340452906E-2</v>
      </c>
      <c r="AE355" s="2">
        <v>0.15548490284039501</v>
      </c>
      <c r="AF355" s="2">
        <v>6.0812139396757503E-2</v>
      </c>
      <c r="AG355" s="2">
        <v>0.113168698105638</v>
      </c>
    </row>
    <row r="356" spans="1:33" x14ac:dyDescent="0.35">
      <c r="A356" s="7">
        <v>389</v>
      </c>
      <c r="B356" s="7">
        <v>269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0.40672625379999999</v>
      </c>
      <c r="I356" s="4">
        <v>8.9428431699999997</v>
      </c>
      <c r="J356" s="2">
        <f t="shared" si="11"/>
        <v>4.5480642572869809E-2</v>
      </c>
      <c r="K356" s="3">
        <v>196</v>
      </c>
      <c r="L356" s="3">
        <v>163</v>
      </c>
      <c r="M356" s="3">
        <v>54</v>
      </c>
      <c r="N356" s="3">
        <v>86</v>
      </c>
      <c r="O356" s="24">
        <v>1001</v>
      </c>
      <c r="P356" s="4">
        <v>0.50900000000000001</v>
      </c>
      <c r="Q356" s="4">
        <v>0.45403899721448499</v>
      </c>
      <c r="R356" s="4">
        <v>0.94599999999999995</v>
      </c>
      <c r="S356" s="4">
        <v>0.91800000000000004</v>
      </c>
      <c r="T356" s="4">
        <v>0.92700000000000005</v>
      </c>
      <c r="U356" s="4">
        <v>0.92200000000000004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0.67530726243161399</v>
      </c>
      <c r="AC356" s="2">
        <v>0.78957218768151705</v>
      </c>
      <c r="AD356" s="2">
        <v>5.5512709930258801E-2</v>
      </c>
      <c r="AE356" s="2">
        <v>8.5557888361646503E-2</v>
      </c>
      <c r="AF356" s="2">
        <v>7.5801713416281793E-2</v>
      </c>
      <c r="AG356" s="2">
        <v>8.1210055425543201E-2</v>
      </c>
    </row>
    <row r="357" spans="1:33" x14ac:dyDescent="0.35">
      <c r="A357" s="7">
        <v>765</v>
      </c>
      <c r="B357" s="7">
        <v>71</v>
      </c>
      <c r="C357" s="7">
        <v>0</v>
      </c>
      <c r="D357" s="7">
        <v>1</v>
      </c>
      <c r="E357" s="22" t="str">
        <f t="shared" si="10"/>
        <v>01</v>
      </c>
      <c r="F357" s="4">
        <v>0.49990699999999999</v>
      </c>
      <c r="G357" s="25">
        <v>1</v>
      </c>
      <c r="H357" s="4">
        <v>0.46412432879999999</v>
      </c>
      <c r="I357" s="4">
        <v>10.197168616800001</v>
      </c>
      <c r="J357" s="2">
        <f t="shared" si="11"/>
        <v>4.5515019535456891E-2</v>
      </c>
      <c r="K357" s="3">
        <v>129</v>
      </c>
      <c r="L357" s="3">
        <v>159</v>
      </c>
      <c r="M357" s="3">
        <v>56</v>
      </c>
      <c r="N357" s="3">
        <v>155</v>
      </c>
      <c r="O357" s="24">
        <v>1001</v>
      </c>
      <c r="P357" s="4">
        <v>0.61799999999999999</v>
      </c>
      <c r="Q357" s="4">
        <v>0.55208333333333304</v>
      </c>
      <c r="R357" s="4">
        <v>0.91500000000000004</v>
      </c>
      <c r="S357" s="4">
        <v>0.89600000000000002</v>
      </c>
      <c r="T357" s="4">
        <v>0.91300000000000003</v>
      </c>
      <c r="U357" s="4">
        <v>0.88800000000000001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0.481266821524446</v>
      </c>
      <c r="AC357" s="2">
        <v>0.59405627791571403</v>
      </c>
      <c r="AD357" s="2">
        <v>8.8831213706615703E-2</v>
      </c>
      <c r="AE357" s="2">
        <v>0.109814866007207</v>
      </c>
      <c r="AF357" s="2">
        <v>9.1019398387168493E-2</v>
      </c>
      <c r="AG357" s="2">
        <v>0.11878353598996701</v>
      </c>
    </row>
    <row r="358" spans="1:33" x14ac:dyDescent="0.35">
      <c r="A358" s="7">
        <v>493</v>
      </c>
      <c r="B358" s="7">
        <v>485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0.38298222320000003</v>
      </c>
      <c r="I358" s="4">
        <v>8.0450054120200001</v>
      </c>
      <c r="J358" s="2">
        <f t="shared" si="11"/>
        <v>4.7604967751518019E-2</v>
      </c>
      <c r="K358" s="3">
        <v>130</v>
      </c>
      <c r="L358" s="3">
        <v>156</v>
      </c>
      <c r="M358" s="3">
        <v>98</v>
      </c>
      <c r="N358" s="3">
        <v>115</v>
      </c>
      <c r="O358" s="24">
        <v>1001</v>
      </c>
      <c r="P358" s="4">
        <v>0.56799999999999995</v>
      </c>
      <c r="Q358" s="4">
        <v>0.54545454545454497</v>
      </c>
      <c r="R358" s="4">
        <v>0.91800000000000004</v>
      </c>
      <c r="S358" s="4">
        <v>0.87</v>
      </c>
      <c r="T358" s="4">
        <v>0.94199999999999995</v>
      </c>
      <c r="U358" s="4">
        <v>0.91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0.56563386026098605</v>
      </c>
      <c r="AC358" s="2">
        <v>0.60613580357031605</v>
      </c>
      <c r="AD358" s="2">
        <v>8.5557888361646503E-2</v>
      </c>
      <c r="AE358" s="2">
        <v>0.13926206733350799</v>
      </c>
      <c r="AF358" s="2">
        <v>5.9750004405774E-2</v>
      </c>
      <c r="AG358" s="2">
        <v>9.4310679471241304E-2</v>
      </c>
    </row>
    <row r="359" spans="1:33" x14ac:dyDescent="0.35">
      <c r="A359" s="7">
        <v>211</v>
      </c>
      <c r="B359" s="7">
        <v>461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0.3062030644</v>
      </c>
      <c r="I359" s="4">
        <v>6.3058817963499996</v>
      </c>
      <c r="J359" s="2">
        <f t="shared" si="11"/>
        <v>4.8558326065870426E-2</v>
      </c>
      <c r="K359" s="3">
        <v>176</v>
      </c>
      <c r="L359" s="3">
        <v>117</v>
      </c>
      <c r="M359" s="3">
        <v>62</v>
      </c>
      <c r="N359" s="3">
        <v>144</v>
      </c>
      <c r="O359" s="24">
        <v>650.04881258340401</v>
      </c>
      <c r="P359" s="4">
        <v>0.49</v>
      </c>
      <c r="Q359" s="4">
        <v>0.39931740614334499</v>
      </c>
      <c r="R359" s="4">
        <v>0.94699999999999995</v>
      </c>
      <c r="S359" s="4">
        <v>0.93300000000000005</v>
      </c>
      <c r="T359" s="4">
        <v>0.96099999999999997</v>
      </c>
      <c r="U359" s="4">
        <v>0.94099999999999995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0.71334988787746501</v>
      </c>
      <c r="AC359" s="2">
        <v>0.91799867421931103</v>
      </c>
      <c r="AD359" s="2">
        <v>5.4456185796058897E-2</v>
      </c>
      <c r="AE359" s="2">
        <v>6.93500781347932E-2</v>
      </c>
      <c r="AF359" s="2">
        <v>3.9780870011844598E-2</v>
      </c>
      <c r="AG359" s="2">
        <v>6.0812139396757503E-2</v>
      </c>
    </row>
    <row r="360" spans="1:33" x14ac:dyDescent="0.35">
      <c r="A360" s="7">
        <v>901</v>
      </c>
      <c r="B360" s="7">
        <v>152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0.47840775870000002</v>
      </c>
      <c r="I360" s="4">
        <v>9.6546293138399992</v>
      </c>
      <c r="J360" s="2">
        <f t="shared" si="11"/>
        <v>4.9552162299405747E-2</v>
      </c>
      <c r="K360" s="3">
        <v>136</v>
      </c>
      <c r="L360" s="3">
        <v>124</v>
      </c>
      <c r="M360" s="3">
        <v>78</v>
      </c>
      <c r="N360" s="3">
        <v>161</v>
      </c>
      <c r="O360" s="24">
        <v>570.86643424187298</v>
      </c>
      <c r="P360" s="4">
        <v>0.60099999999999998</v>
      </c>
      <c r="Q360" s="4">
        <v>0.47692307692307701</v>
      </c>
      <c r="R360" s="4">
        <v>0.75</v>
      </c>
      <c r="S360" s="4">
        <v>0.71399999999999997</v>
      </c>
      <c r="T360" s="4">
        <v>0.73099999999999998</v>
      </c>
      <c r="U360" s="4">
        <v>0.71699999999999997</v>
      </c>
      <c r="V360" s="5">
        <v>100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0.50916034444692904</v>
      </c>
      <c r="AC360" s="2">
        <v>0.74040006541049097</v>
      </c>
      <c r="AD360" s="2">
        <v>0.28768207245178101</v>
      </c>
      <c r="AE360" s="2">
        <v>0.33687231664255302</v>
      </c>
      <c r="AF360" s="2">
        <v>0.31334181923235899</v>
      </c>
      <c r="AG360" s="2">
        <v>0.33267943838251701</v>
      </c>
    </row>
    <row r="361" spans="1:33" x14ac:dyDescent="0.35">
      <c r="A361" s="7">
        <v>345</v>
      </c>
      <c r="B361" s="7">
        <v>467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0.34298060359999999</v>
      </c>
      <c r="I361" s="4">
        <v>6.84571503005</v>
      </c>
      <c r="J361" s="2">
        <f t="shared" si="11"/>
        <v>5.0101501756127716E-2</v>
      </c>
      <c r="K361" s="3">
        <v>164</v>
      </c>
      <c r="L361" s="3">
        <v>185</v>
      </c>
      <c r="M361" s="3">
        <v>38</v>
      </c>
      <c r="N361" s="3">
        <v>112</v>
      </c>
      <c r="O361" s="24">
        <v>1001</v>
      </c>
      <c r="P361" s="4">
        <v>0.57999999999999996</v>
      </c>
      <c r="Q361" s="4">
        <v>0.53008595988538698</v>
      </c>
      <c r="R361" s="4">
        <v>0.90200000000000002</v>
      </c>
      <c r="S361" s="4">
        <v>0.86199999999999999</v>
      </c>
      <c r="T361" s="4">
        <v>0.875</v>
      </c>
      <c r="U361" s="4">
        <v>0.88900000000000001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0.54472717544167204</v>
      </c>
      <c r="AC361" s="2">
        <v>0.63471609712410204</v>
      </c>
      <c r="AD361" s="2">
        <v>0.10314075891951301</v>
      </c>
      <c r="AE361" s="2">
        <v>0.14850000831844401</v>
      </c>
      <c r="AF361" s="2">
        <v>0.13353139262452299</v>
      </c>
      <c r="AG361" s="2">
        <v>0.117658043468232</v>
      </c>
    </row>
    <row r="362" spans="1:33" x14ac:dyDescent="0.35">
      <c r="A362" s="7">
        <v>187</v>
      </c>
      <c r="B362" s="7">
        <v>304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0.53231268529999998</v>
      </c>
      <c r="I362" s="4">
        <v>10.389834949600001</v>
      </c>
      <c r="J362" s="2">
        <f t="shared" si="11"/>
        <v>5.1233988593870156E-2</v>
      </c>
      <c r="K362" s="3">
        <v>170</v>
      </c>
      <c r="L362" s="3">
        <v>132</v>
      </c>
      <c r="M362" s="3">
        <v>82</v>
      </c>
      <c r="N362" s="3">
        <v>115</v>
      </c>
      <c r="O362" s="24">
        <v>125.082313296205</v>
      </c>
      <c r="P362" s="4">
        <v>0.51400000000000001</v>
      </c>
      <c r="Q362" s="4">
        <v>0.43708609271523202</v>
      </c>
      <c r="R362" s="4">
        <v>0.70399999999999996</v>
      </c>
      <c r="S362" s="4">
        <v>0.63500000000000001</v>
      </c>
      <c r="T362" s="4">
        <v>0.66200000000000003</v>
      </c>
      <c r="U362" s="4">
        <v>0.61599999999999999</v>
      </c>
      <c r="V362" s="5">
        <v>100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0.665532013526972</v>
      </c>
      <c r="AC362" s="2">
        <v>0.82762509478849899</v>
      </c>
      <c r="AD362" s="2">
        <v>0.35097692282409498</v>
      </c>
      <c r="AE362" s="2">
        <v>0.454130280089445</v>
      </c>
      <c r="AF362" s="2">
        <v>0.41248972304512899</v>
      </c>
      <c r="AG362" s="2">
        <v>0.484508315448617</v>
      </c>
    </row>
    <row r="363" spans="1:33" x14ac:dyDescent="0.35">
      <c r="A363" s="7">
        <v>135</v>
      </c>
      <c r="B363" s="7">
        <v>272</v>
      </c>
      <c r="C363" s="7">
        <v>0</v>
      </c>
      <c r="D363" s="7">
        <v>1</v>
      </c>
      <c r="E363" s="22" t="str">
        <f t="shared" si="10"/>
        <v>01</v>
      </c>
      <c r="F363" s="4">
        <v>0.99049399999999999</v>
      </c>
      <c r="G363" s="25">
        <v>1</v>
      </c>
      <c r="H363" s="4">
        <v>0.39946612910000001</v>
      </c>
      <c r="I363" s="4">
        <v>7.6937662038600001</v>
      </c>
      <c r="J363" s="2">
        <f t="shared" si="11"/>
        <v>5.1920752270791112E-2</v>
      </c>
      <c r="K363" s="3">
        <v>163</v>
      </c>
      <c r="L363" s="3">
        <v>143</v>
      </c>
      <c r="M363" s="3">
        <v>67</v>
      </c>
      <c r="N363" s="3">
        <v>126</v>
      </c>
      <c r="O363" s="24">
        <v>1001</v>
      </c>
      <c r="P363" s="4">
        <v>0.52200000000000002</v>
      </c>
      <c r="Q363" s="4">
        <v>0.467320261437909</v>
      </c>
      <c r="R363" s="4">
        <v>0.93600000000000005</v>
      </c>
      <c r="S363" s="4">
        <v>0.91300000000000003</v>
      </c>
      <c r="T363" s="4">
        <v>0.93100000000000005</v>
      </c>
      <c r="U363" s="4">
        <v>0.94399999999999995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0.65008769109949804</v>
      </c>
      <c r="AC363" s="2">
        <v>0.76074047169247305</v>
      </c>
      <c r="AD363" s="2">
        <v>6.6139802504544903E-2</v>
      </c>
      <c r="AE363" s="2">
        <v>9.1019398387168493E-2</v>
      </c>
      <c r="AF363" s="2">
        <v>7.1496001705069895E-2</v>
      </c>
      <c r="AG363" s="2">
        <v>5.7629112836636402E-2</v>
      </c>
    </row>
    <row r="364" spans="1:33" x14ac:dyDescent="0.35">
      <c r="A364" s="7">
        <v>933</v>
      </c>
      <c r="B364" s="7">
        <v>83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0.51626345330000001</v>
      </c>
      <c r="I364" s="4">
        <v>9.4780842500945006</v>
      </c>
      <c r="J364" s="2">
        <f t="shared" si="11"/>
        <v>5.4469177491733377E-2</v>
      </c>
      <c r="K364" s="3">
        <v>154</v>
      </c>
      <c r="L364" s="3">
        <v>152</v>
      </c>
      <c r="M364" s="3">
        <v>46</v>
      </c>
      <c r="N364" s="3">
        <v>147</v>
      </c>
      <c r="O364" s="24">
        <v>140.42765131101899</v>
      </c>
      <c r="P364" s="4">
        <v>0.58899999999999997</v>
      </c>
      <c r="Q364" s="4">
        <v>0.49673202614379097</v>
      </c>
      <c r="R364" s="4">
        <v>0.92</v>
      </c>
      <c r="S364" s="4">
        <v>0.874</v>
      </c>
      <c r="T364" s="4">
        <v>0.92100000000000004</v>
      </c>
      <c r="U364" s="4">
        <v>0.86699999999999999</v>
      </c>
      <c r="V364" s="5">
        <v>100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0.52932909533054995</v>
      </c>
      <c r="AC364" s="2">
        <v>0.69970458110610401</v>
      </c>
      <c r="AD364" s="2">
        <v>8.3381608939051E-2</v>
      </c>
      <c r="AE364" s="2">
        <v>0.13467490332660201</v>
      </c>
      <c r="AF364" s="2">
        <v>8.2295242726830198E-2</v>
      </c>
      <c r="AG364" s="2">
        <v>0.14271630220159501</v>
      </c>
    </row>
    <row r="365" spans="1:33" x14ac:dyDescent="0.35">
      <c r="A365" s="7">
        <v>69</v>
      </c>
      <c r="B365" s="7">
        <v>463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0.52363530619999998</v>
      </c>
      <c r="I365" s="4">
        <v>9.5918244321999993</v>
      </c>
      <c r="J365" s="2">
        <f t="shared" si="11"/>
        <v>5.4591835985043982E-2</v>
      </c>
      <c r="K365" s="3">
        <v>117</v>
      </c>
      <c r="L365" s="3">
        <v>151</v>
      </c>
      <c r="M365" s="3">
        <v>62</v>
      </c>
      <c r="N365" s="3">
        <v>169</v>
      </c>
      <c r="O365" s="24">
        <v>220.82587229074201</v>
      </c>
      <c r="P365" s="4">
        <v>0.66200000000000003</v>
      </c>
      <c r="Q365" s="4">
        <v>0.56343283582089598</v>
      </c>
      <c r="R365" s="4">
        <v>0.7</v>
      </c>
      <c r="S365" s="4">
        <v>0.65700000000000003</v>
      </c>
      <c r="T365" s="4">
        <v>0.68400000000000005</v>
      </c>
      <c r="U365" s="4">
        <v>0.67600000000000005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0.41248972304512899</v>
      </c>
      <c r="AC365" s="2">
        <v>0.57370714369593201</v>
      </c>
      <c r="AD365" s="2">
        <v>0.356674943938732</v>
      </c>
      <c r="AE365" s="2">
        <v>0.42007126049752702</v>
      </c>
      <c r="AF365" s="2">
        <v>0.37979736135958703</v>
      </c>
      <c r="AG365" s="2">
        <v>0.39156220293917299</v>
      </c>
    </row>
    <row r="366" spans="1:33" x14ac:dyDescent="0.35">
      <c r="A366" s="7">
        <v>475</v>
      </c>
      <c r="B366" s="7">
        <v>141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0.40178641790000003</v>
      </c>
      <c r="I366" s="4">
        <v>7.3262864460000001</v>
      </c>
      <c r="J366" s="2">
        <f t="shared" si="11"/>
        <v>5.4841756579060194E-2</v>
      </c>
      <c r="K366" s="3">
        <v>179</v>
      </c>
      <c r="L366" s="3">
        <v>175</v>
      </c>
      <c r="M366" s="3">
        <v>43</v>
      </c>
      <c r="N366" s="3">
        <v>102</v>
      </c>
      <c r="O366" s="24">
        <v>164.561938481993</v>
      </c>
      <c r="P366" s="4">
        <v>0.56100000000000005</v>
      </c>
      <c r="Q366" s="4">
        <v>0.49435028248587598</v>
      </c>
      <c r="R366" s="4">
        <v>0.93200000000000005</v>
      </c>
      <c r="S366" s="4">
        <v>0.91600000000000004</v>
      </c>
      <c r="T366" s="4">
        <v>0.93700000000000006</v>
      </c>
      <c r="U366" s="4">
        <v>0.92600000000000005</v>
      </c>
      <c r="V366" s="5">
        <v>100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0.57803437345944098</v>
      </c>
      <c r="AC366" s="2">
        <v>0.70451093921025998</v>
      </c>
      <c r="AD366" s="2">
        <v>7.0422464296545806E-2</v>
      </c>
      <c r="AE366" s="2">
        <v>8.7738914308006705E-2</v>
      </c>
      <c r="AF366" s="2">
        <v>6.5071996743714805E-2</v>
      </c>
      <c r="AG366" s="2">
        <v>7.6881044335957605E-2</v>
      </c>
    </row>
    <row r="367" spans="1:33" x14ac:dyDescent="0.35">
      <c r="A367" s="7">
        <v>615</v>
      </c>
      <c r="B367" s="7">
        <v>181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0.34964618409999998</v>
      </c>
      <c r="I367" s="4">
        <v>6.36883632305</v>
      </c>
      <c r="J367" s="2">
        <f t="shared" si="11"/>
        <v>5.4899539941788984E-2</v>
      </c>
      <c r="K367" s="3">
        <v>178</v>
      </c>
      <c r="L367" s="3">
        <v>162</v>
      </c>
      <c r="M367" s="3">
        <v>46</v>
      </c>
      <c r="N367" s="3">
        <v>113</v>
      </c>
      <c r="O367" s="24">
        <v>503.33967945324099</v>
      </c>
      <c r="P367" s="4">
        <v>0.57199999999999995</v>
      </c>
      <c r="Q367" s="4">
        <v>0.47647058823529398</v>
      </c>
      <c r="R367" s="4">
        <v>0.88100000000000001</v>
      </c>
      <c r="S367" s="4">
        <v>0.89</v>
      </c>
      <c r="T367" s="4">
        <v>0.90900000000000003</v>
      </c>
      <c r="U367" s="4">
        <v>0.87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0.55861628760233895</v>
      </c>
      <c r="AC367" s="2">
        <v>0.74134928237782305</v>
      </c>
      <c r="AD367" s="2">
        <v>0.12669765304595801</v>
      </c>
      <c r="AE367" s="2">
        <v>0.11653381625595199</v>
      </c>
      <c r="AF367" s="2">
        <v>9.5410184804658196E-2</v>
      </c>
      <c r="AG367" s="2">
        <v>0.13926206733350799</v>
      </c>
    </row>
    <row r="368" spans="1:33" x14ac:dyDescent="0.35">
      <c r="A368" s="7">
        <v>487</v>
      </c>
      <c r="B368" s="7">
        <v>488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0.47587055499999997</v>
      </c>
      <c r="I368" s="4">
        <v>8.51540940808</v>
      </c>
      <c r="J368" s="2">
        <f t="shared" si="11"/>
        <v>5.5883461639373626E-2</v>
      </c>
      <c r="K368" s="3">
        <v>113</v>
      </c>
      <c r="L368" s="3">
        <v>144</v>
      </c>
      <c r="M368" s="3">
        <v>48</v>
      </c>
      <c r="N368" s="3">
        <v>194</v>
      </c>
      <c r="O368" s="24">
        <v>356.41259998072701</v>
      </c>
      <c r="P368" s="4">
        <v>0.66800000000000004</v>
      </c>
      <c r="Q368" s="4">
        <v>0.56031128404669295</v>
      </c>
      <c r="R368" s="4">
        <v>0.90200000000000002</v>
      </c>
      <c r="S368" s="4">
        <v>0.85699999999999998</v>
      </c>
      <c r="T368" s="4">
        <v>0.91200000000000003</v>
      </c>
      <c r="U368" s="4">
        <v>0.876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0.40346710544549103</v>
      </c>
      <c r="AC368" s="2">
        <v>0.57926278531921904</v>
      </c>
      <c r="AD368" s="2">
        <v>0.10314075891951301</v>
      </c>
      <c r="AE368" s="2">
        <v>0.15431736038435701</v>
      </c>
      <c r="AF368" s="2">
        <v>9.2115288907805598E-2</v>
      </c>
      <c r="AG368" s="2">
        <v>0.13238918804574601</v>
      </c>
    </row>
    <row r="369" spans="1:33" x14ac:dyDescent="0.35">
      <c r="A369" s="7">
        <v>393</v>
      </c>
      <c r="B369" s="7">
        <v>191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0.4727052665</v>
      </c>
      <c r="I369" s="4">
        <v>8.2347307274000006</v>
      </c>
      <c r="J369" s="2">
        <f t="shared" si="11"/>
        <v>5.7403852311422206E-2</v>
      </c>
      <c r="K369" s="3">
        <v>206</v>
      </c>
      <c r="L369" s="3">
        <v>118</v>
      </c>
      <c r="M369" s="3">
        <v>82</v>
      </c>
      <c r="N369" s="3">
        <v>93</v>
      </c>
      <c r="O369" s="24">
        <v>735.94267162753499</v>
      </c>
      <c r="P369" s="4">
        <v>0.42199999999999999</v>
      </c>
      <c r="Q369" s="4">
        <v>0.36419753086419798</v>
      </c>
      <c r="R369" s="4">
        <v>0.42</v>
      </c>
      <c r="S369" s="4">
        <v>0.434</v>
      </c>
      <c r="T369" s="4">
        <v>0.44400000000000001</v>
      </c>
      <c r="U369" s="4">
        <v>0.42899999999999999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2">
        <v>0.86274996494612499</v>
      </c>
      <c r="AC369" s="2">
        <v>1.0100588913266599</v>
      </c>
      <c r="AD369" s="2">
        <v>0.86750056770472295</v>
      </c>
      <c r="AE369" s="2">
        <v>0.83471074488173203</v>
      </c>
      <c r="AF369" s="2">
        <v>0.811930716549912</v>
      </c>
      <c r="AG369" s="2">
        <v>0.84629836005411996</v>
      </c>
    </row>
    <row r="370" spans="1:33" x14ac:dyDescent="0.35">
      <c r="A370" s="7">
        <v>241</v>
      </c>
      <c r="B370" s="7">
        <v>255</v>
      </c>
      <c r="C370" s="7">
        <v>0</v>
      </c>
      <c r="D370" s="7">
        <v>1</v>
      </c>
      <c r="E370" s="22" t="str">
        <f t="shared" si="10"/>
        <v>01</v>
      </c>
      <c r="F370" s="4">
        <v>0.99532299999999996</v>
      </c>
      <c r="G370" s="25">
        <v>1</v>
      </c>
      <c r="H370" s="4">
        <v>0.47663547309999998</v>
      </c>
      <c r="I370" s="4">
        <v>8.28037735789</v>
      </c>
      <c r="J370" s="2">
        <f t="shared" si="11"/>
        <v>5.7562047295566236E-2</v>
      </c>
      <c r="K370" s="3">
        <v>163</v>
      </c>
      <c r="L370" s="3">
        <v>128</v>
      </c>
      <c r="M370" s="3">
        <v>64</v>
      </c>
      <c r="N370" s="3">
        <v>144</v>
      </c>
      <c r="O370" s="24">
        <v>599.71770708537497</v>
      </c>
      <c r="P370" s="4">
        <v>0.55300000000000005</v>
      </c>
      <c r="Q370" s="4">
        <v>0.43986254295532601</v>
      </c>
      <c r="R370" s="4">
        <v>0.91800000000000004</v>
      </c>
      <c r="S370" s="4">
        <v>0.86499999999999999</v>
      </c>
      <c r="T370" s="4">
        <v>0.93600000000000005</v>
      </c>
      <c r="U370" s="4">
        <v>0.89100000000000001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0.59239727745980197</v>
      </c>
      <c r="AC370" s="2">
        <v>0.82129300325187504</v>
      </c>
      <c r="AD370" s="2">
        <v>8.5557888361646503E-2</v>
      </c>
      <c r="AE370" s="2">
        <v>0.14502577205025799</v>
      </c>
      <c r="AF370" s="2">
        <v>6.6139802504544903E-2</v>
      </c>
      <c r="AG370" s="2">
        <v>0.115410851511328</v>
      </c>
    </row>
    <row r="371" spans="1:33" x14ac:dyDescent="0.35">
      <c r="A371" s="7">
        <v>831</v>
      </c>
      <c r="B371" s="7">
        <v>45</v>
      </c>
      <c r="C371" s="7">
        <v>0</v>
      </c>
      <c r="D371" s="7">
        <v>1</v>
      </c>
      <c r="E371" s="22" t="str">
        <f t="shared" si="10"/>
        <v>01</v>
      </c>
      <c r="F371" s="4">
        <v>0.99340099999999998</v>
      </c>
      <c r="G371" s="25">
        <v>1</v>
      </c>
      <c r="H371" s="4">
        <v>0.5374682744</v>
      </c>
      <c r="I371" s="4">
        <v>9.0274022175000006</v>
      </c>
      <c r="J371" s="2">
        <f t="shared" si="11"/>
        <v>5.9537424106139311E-2</v>
      </c>
      <c r="K371" s="3">
        <v>233</v>
      </c>
      <c r="L371" s="3">
        <v>147</v>
      </c>
      <c r="M371" s="3">
        <v>62</v>
      </c>
      <c r="N371" s="3">
        <v>57</v>
      </c>
      <c r="O371" s="24">
        <v>787.21432880621501</v>
      </c>
      <c r="P371" s="4">
        <v>0.39800000000000002</v>
      </c>
      <c r="Q371" s="4">
        <v>0.38684210526315799</v>
      </c>
      <c r="R371" s="4">
        <v>0.877</v>
      </c>
      <c r="S371" s="4">
        <v>0.877</v>
      </c>
      <c r="T371" s="4">
        <v>0.87</v>
      </c>
      <c r="U371" s="4">
        <v>0.90600000000000003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0.92130327369769904</v>
      </c>
      <c r="AC371" s="2">
        <v>0.94973866594169498</v>
      </c>
      <c r="AD371" s="2">
        <v>0.131248286609954</v>
      </c>
      <c r="AE371" s="2">
        <v>0.131248286609954</v>
      </c>
      <c r="AF371" s="2">
        <v>0.13926206733350799</v>
      </c>
      <c r="AG371" s="2">
        <v>9.8715972939157695E-2</v>
      </c>
    </row>
    <row r="372" spans="1:33" x14ac:dyDescent="0.35">
      <c r="A372" s="7">
        <v>577</v>
      </c>
      <c r="B372" s="7">
        <v>196</v>
      </c>
      <c r="C372" s="7">
        <v>0</v>
      </c>
      <c r="D372" s="7">
        <v>1</v>
      </c>
      <c r="E372" s="22" t="str">
        <f t="shared" si="10"/>
        <v>01</v>
      </c>
      <c r="F372" s="4">
        <v>0.99929800000000002</v>
      </c>
      <c r="G372" s="25">
        <v>1</v>
      </c>
      <c r="H372" s="4">
        <v>0.55456596849999995</v>
      </c>
      <c r="I372" s="4">
        <v>9.2547032456299991</v>
      </c>
      <c r="J372" s="2">
        <f t="shared" si="11"/>
        <v>5.9922609486356228E-2</v>
      </c>
      <c r="K372" s="3">
        <v>100</v>
      </c>
      <c r="L372" s="3">
        <v>197</v>
      </c>
      <c r="M372" s="3">
        <v>53</v>
      </c>
      <c r="N372" s="3">
        <v>149</v>
      </c>
      <c r="O372" s="24">
        <v>1001</v>
      </c>
      <c r="P372" s="4">
        <v>0.71099999999999997</v>
      </c>
      <c r="Q372" s="4">
        <v>0.66329966329966294</v>
      </c>
      <c r="R372" s="4">
        <v>0.92500000000000004</v>
      </c>
      <c r="S372" s="4">
        <v>0.91500000000000004</v>
      </c>
      <c r="T372" s="4">
        <v>0.93400000000000005</v>
      </c>
      <c r="U372" s="4">
        <v>0.92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0.34108284917889597</v>
      </c>
      <c r="AC372" s="2">
        <v>0.41052841006471102</v>
      </c>
      <c r="AD372" s="2">
        <v>7.7961541469711806E-2</v>
      </c>
      <c r="AE372" s="2">
        <v>8.8831213706615703E-2</v>
      </c>
      <c r="AF372" s="2">
        <v>6.8278840753294406E-2</v>
      </c>
      <c r="AG372" s="2">
        <v>8.3381608939051E-2</v>
      </c>
    </row>
    <row r="373" spans="1:33" x14ac:dyDescent="0.35">
      <c r="A373" s="7">
        <v>183</v>
      </c>
      <c r="B373" s="7">
        <v>14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0.51958305530000004</v>
      </c>
      <c r="I373" s="4">
        <v>8.6469520083100004</v>
      </c>
      <c r="J373" s="2">
        <f t="shared" si="11"/>
        <v>6.0088578588231314E-2</v>
      </c>
      <c r="K373" s="3">
        <v>187</v>
      </c>
      <c r="L373" s="3">
        <v>167</v>
      </c>
      <c r="M373" s="3">
        <v>44</v>
      </c>
      <c r="N373" s="3">
        <v>101</v>
      </c>
      <c r="O373" s="24">
        <v>1001</v>
      </c>
      <c r="P373" s="4">
        <v>0.52200000000000002</v>
      </c>
      <c r="Q373" s="4">
        <v>0.47175141242937901</v>
      </c>
      <c r="R373" s="4">
        <v>0.75</v>
      </c>
      <c r="S373" s="4">
        <v>0.745</v>
      </c>
      <c r="T373" s="4">
        <v>0.79100000000000004</v>
      </c>
      <c r="U373" s="4">
        <v>0.73499999999999999</v>
      </c>
      <c r="V373" s="5">
        <v>100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0.65008769109949804</v>
      </c>
      <c r="AC373" s="2">
        <v>0.751303100717019</v>
      </c>
      <c r="AD373" s="2">
        <v>0.28768207245178101</v>
      </c>
      <c r="AE373" s="2">
        <v>0.29437106060257801</v>
      </c>
      <c r="AF373" s="2">
        <v>0.23445731121448299</v>
      </c>
      <c r="AG373" s="2">
        <v>0.30788477976930001</v>
      </c>
    </row>
    <row r="374" spans="1:33" x14ac:dyDescent="0.35">
      <c r="A374" s="7">
        <v>961</v>
      </c>
      <c r="B374" s="7">
        <v>120</v>
      </c>
      <c r="C374" s="7">
        <v>0</v>
      </c>
      <c r="D374" s="7">
        <v>1</v>
      </c>
      <c r="E374" s="22" t="str">
        <f t="shared" si="10"/>
        <v>01</v>
      </c>
      <c r="F374" s="4">
        <v>0.99856199999999995</v>
      </c>
      <c r="G374" s="25">
        <v>1</v>
      </c>
      <c r="H374" s="4">
        <v>0.43202815639999997</v>
      </c>
      <c r="I374" s="4">
        <v>7.1659396319999997</v>
      </c>
      <c r="J374" s="2">
        <f t="shared" si="11"/>
        <v>6.0289114699033787E-2</v>
      </c>
      <c r="K374" s="3">
        <v>148</v>
      </c>
      <c r="L374" s="3">
        <v>175</v>
      </c>
      <c r="M374" s="3">
        <v>64</v>
      </c>
      <c r="N374" s="3">
        <v>112</v>
      </c>
      <c r="O374" s="24">
        <v>1001</v>
      </c>
      <c r="P374" s="4">
        <v>0.59099999999999997</v>
      </c>
      <c r="Q374" s="4">
        <v>0.54179566563467496</v>
      </c>
      <c r="R374" s="4">
        <v>0.94799999999999995</v>
      </c>
      <c r="S374" s="4">
        <v>0.92300000000000004</v>
      </c>
      <c r="T374" s="4">
        <v>0.94099999999999995</v>
      </c>
      <c r="U374" s="4">
        <v>0.95099999999999996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0.52593926157603899</v>
      </c>
      <c r="AC374" s="2">
        <v>0.61286634929914197</v>
      </c>
      <c r="AD374" s="2">
        <v>5.3400776727115302E-2</v>
      </c>
      <c r="AE374" s="2">
        <v>8.0126044479284897E-2</v>
      </c>
      <c r="AF374" s="2">
        <v>6.0812139396757503E-2</v>
      </c>
      <c r="AG374" s="2">
        <v>5.0241216436746797E-2</v>
      </c>
    </row>
    <row r="375" spans="1:33" x14ac:dyDescent="0.35">
      <c r="A375" s="7">
        <v>557</v>
      </c>
      <c r="B375" s="7">
        <v>426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0.4599225274</v>
      </c>
      <c r="I375" s="4">
        <v>7.5813892306500001</v>
      </c>
      <c r="J375" s="2">
        <f t="shared" si="11"/>
        <v>6.066467680364275E-2</v>
      </c>
      <c r="K375" s="3">
        <v>153</v>
      </c>
      <c r="L375" s="3">
        <v>169</v>
      </c>
      <c r="M375" s="3">
        <v>54</v>
      </c>
      <c r="N375" s="3">
        <v>123</v>
      </c>
      <c r="O375" s="24">
        <v>24.827410197823699</v>
      </c>
      <c r="P375" s="4">
        <v>0.56200000000000006</v>
      </c>
      <c r="Q375" s="4">
        <v>0.52484472049689401</v>
      </c>
      <c r="R375" s="4">
        <v>0.91500000000000004</v>
      </c>
      <c r="S375" s="4">
        <v>0.90800000000000003</v>
      </c>
      <c r="T375" s="4">
        <v>0.91900000000000004</v>
      </c>
      <c r="U375" s="4">
        <v>0.89600000000000002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0.57625342908844601</v>
      </c>
      <c r="AC375" s="2">
        <v>0.64465283062133505</v>
      </c>
      <c r="AD375" s="2">
        <v>8.8831213706615703E-2</v>
      </c>
      <c r="AE375" s="2">
        <v>9.65109003808437E-2</v>
      </c>
      <c r="AF375" s="2">
        <v>8.4469156626450007E-2</v>
      </c>
      <c r="AG375" s="2">
        <v>0.109814866007207</v>
      </c>
    </row>
    <row r="376" spans="1:33" x14ac:dyDescent="0.35">
      <c r="A376" s="7">
        <v>471</v>
      </c>
      <c r="B376" s="7">
        <v>137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0.51792500939999997</v>
      </c>
      <c r="I376" s="4">
        <v>8.5328517508800008</v>
      </c>
      <c r="J376" s="2">
        <f t="shared" si="11"/>
        <v>6.0697762544226305E-2</v>
      </c>
      <c r="K376" s="3">
        <v>115</v>
      </c>
      <c r="L376" s="3">
        <v>135</v>
      </c>
      <c r="M376" s="3">
        <v>61</v>
      </c>
      <c r="N376" s="3">
        <v>188</v>
      </c>
      <c r="O376" s="24">
        <v>684.10803824801201</v>
      </c>
      <c r="P376" s="4">
        <v>0.66500000000000004</v>
      </c>
      <c r="Q376" s="4">
        <v>0.54</v>
      </c>
      <c r="R376" s="4">
        <v>0.91500000000000004</v>
      </c>
      <c r="S376" s="4">
        <v>0.85499999999999998</v>
      </c>
      <c r="T376" s="4">
        <v>0.91500000000000004</v>
      </c>
      <c r="U376" s="4">
        <v>0.88200000000000001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0.40796823832628298</v>
      </c>
      <c r="AC376" s="2">
        <v>0.61618613942381695</v>
      </c>
      <c r="AD376" s="2">
        <v>8.8831213706615703E-2</v>
      </c>
      <c r="AE376" s="2">
        <v>0.15665381004537701</v>
      </c>
      <c r="AF376" s="2">
        <v>8.8831213706615703E-2</v>
      </c>
      <c r="AG376" s="2">
        <v>0.125563222975346</v>
      </c>
    </row>
    <row r="377" spans="1:33" x14ac:dyDescent="0.35">
      <c r="A377" s="7">
        <v>201</v>
      </c>
      <c r="B377" s="7">
        <v>102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0.43835091430000001</v>
      </c>
      <c r="I377" s="4">
        <v>7.1916045710000001</v>
      </c>
      <c r="J377" s="2">
        <f t="shared" si="11"/>
        <v>6.0953144735966323E-2</v>
      </c>
      <c r="K377" s="3">
        <v>182</v>
      </c>
      <c r="L377" s="3">
        <v>128</v>
      </c>
      <c r="M377" s="3">
        <v>70</v>
      </c>
      <c r="N377" s="3">
        <v>119</v>
      </c>
      <c r="O377" s="24">
        <v>197.08361543829599</v>
      </c>
      <c r="P377" s="4">
        <v>0.495</v>
      </c>
      <c r="Q377" s="4">
        <v>0.412903225806452</v>
      </c>
      <c r="R377" s="4">
        <v>0.41099999999999998</v>
      </c>
      <c r="S377" s="4">
        <v>0.36199999999999999</v>
      </c>
      <c r="T377" s="4">
        <v>0.36599999999999999</v>
      </c>
      <c r="U377" s="4">
        <v>0.39300000000000002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2">
        <v>0.70319751641344697</v>
      </c>
      <c r="AC377" s="2">
        <v>0.88454203355957495</v>
      </c>
      <c r="AD377" s="2">
        <v>0.88916206448590296</v>
      </c>
      <c r="AE377" s="2">
        <v>1.01611106715637</v>
      </c>
      <c r="AF377" s="2">
        <v>1.0051219455807701</v>
      </c>
      <c r="AG377" s="2">
        <v>0.93394566711287597</v>
      </c>
    </row>
    <row r="378" spans="1:33" x14ac:dyDescent="0.35">
      <c r="A378" s="7">
        <v>39</v>
      </c>
      <c r="B378" s="7">
        <v>389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0.52839227509999998</v>
      </c>
      <c r="I378" s="4">
        <v>8.5601452800400004</v>
      </c>
      <c r="J378" s="2">
        <f t="shared" si="11"/>
        <v>6.1727021892031587E-2</v>
      </c>
      <c r="K378" s="3">
        <v>196</v>
      </c>
      <c r="L378" s="3">
        <v>171</v>
      </c>
      <c r="M378" s="3">
        <v>40</v>
      </c>
      <c r="N378" s="3">
        <v>92</v>
      </c>
      <c r="O378" s="24">
        <v>304.96484217118399</v>
      </c>
      <c r="P378" s="4">
        <v>0.51700000000000002</v>
      </c>
      <c r="Q378" s="4">
        <v>0.46594005449591303</v>
      </c>
      <c r="R378" s="4">
        <v>0.91800000000000004</v>
      </c>
      <c r="S378" s="4">
        <v>0.876</v>
      </c>
      <c r="T378" s="4">
        <v>0.90900000000000003</v>
      </c>
      <c r="U378" s="4">
        <v>0.86199999999999999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0.65971240447370805</v>
      </c>
      <c r="AC378" s="2">
        <v>0.76369829155191005</v>
      </c>
      <c r="AD378" s="2">
        <v>8.5557888361646503E-2</v>
      </c>
      <c r="AE378" s="2">
        <v>0.13238918804574601</v>
      </c>
      <c r="AF378" s="2">
        <v>9.5410184804658196E-2</v>
      </c>
      <c r="AG378" s="2">
        <v>0.14850000831844401</v>
      </c>
    </row>
    <row r="379" spans="1:33" x14ac:dyDescent="0.35">
      <c r="A379" s="7">
        <v>35</v>
      </c>
      <c r="B379" s="7">
        <v>378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0.4970724802</v>
      </c>
      <c r="I379" s="4">
        <v>7.9278001017299999</v>
      </c>
      <c r="J379" s="2">
        <f t="shared" si="11"/>
        <v>6.269992606038706E-2</v>
      </c>
      <c r="K379" s="3">
        <v>132</v>
      </c>
      <c r="L379" s="3">
        <v>161</v>
      </c>
      <c r="M379" s="3">
        <v>55</v>
      </c>
      <c r="N379" s="3">
        <v>151</v>
      </c>
      <c r="O379" s="24">
        <v>891.16980520086202</v>
      </c>
      <c r="P379" s="4">
        <v>0.624</v>
      </c>
      <c r="Q379" s="4">
        <v>0.54948805460750805</v>
      </c>
      <c r="R379" s="4">
        <v>0.83299999999999996</v>
      </c>
      <c r="S379" s="4">
        <v>0.78100000000000003</v>
      </c>
      <c r="T379" s="4">
        <v>0.85499999999999998</v>
      </c>
      <c r="U379" s="4">
        <v>0.82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0.47160491061270898</v>
      </c>
      <c r="AC379" s="2">
        <v>0.59876824403260398</v>
      </c>
      <c r="AD379" s="2">
        <v>0.18272163681529399</v>
      </c>
      <c r="AE379" s="2">
        <v>0.24718012914245099</v>
      </c>
      <c r="AF379" s="2">
        <v>0.15665381004537701</v>
      </c>
      <c r="AG379" s="2">
        <v>0.19845093872383801</v>
      </c>
    </row>
    <row r="380" spans="1:33" x14ac:dyDescent="0.35">
      <c r="A380" s="7">
        <v>309</v>
      </c>
      <c r="B380" s="7">
        <v>106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0.4874717375</v>
      </c>
      <c r="I380" s="4">
        <v>7.7598949662200001</v>
      </c>
      <c r="J380" s="2">
        <f t="shared" si="11"/>
        <v>6.2819373151574653E-2</v>
      </c>
      <c r="K380" s="3">
        <v>150</v>
      </c>
      <c r="L380" s="3">
        <v>146</v>
      </c>
      <c r="M380" s="3">
        <v>79</v>
      </c>
      <c r="N380" s="3">
        <v>124</v>
      </c>
      <c r="O380" s="24">
        <v>1001</v>
      </c>
      <c r="P380" s="4">
        <v>0.53300000000000003</v>
      </c>
      <c r="Q380" s="4">
        <v>0.49324324324324298</v>
      </c>
      <c r="R380" s="4">
        <v>0.94599999999999995</v>
      </c>
      <c r="S380" s="4">
        <v>0.91900000000000004</v>
      </c>
      <c r="T380" s="4">
        <v>0.92200000000000004</v>
      </c>
      <c r="U380" s="4">
        <v>0.93100000000000005</v>
      </c>
      <c r="V380" s="5">
        <v>100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0.62923385481629202</v>
      </c>
      <c r="AC380" s="2">
        <v>0.70675283261572397</v>
      </c>
      <c r="AD380" s="2">
        <v>5.5512709930258801E-2</v>
      </c>
      <c r="AE380" s="2">
        <v>8.4469156626450007E-2</v>
      </c>
      <c r="AF380" s="2">
        <v>8.1210055425543201E-2</v>
      </c>
      <c r="AG380" s="2">
        <v>7.1496001705069895E-2</v>
      </c>
    </row>
    <row r="381" spans="1:33" x14ac:dyDescent="0.35">
      <c r="A381" s="7">
        <v>857</v>
      </c>
      <c r="B381" s="7">
        <v>451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0.48477816330000001</v>
      </c>
      <c r="I381" s="4">
        <v>7.4619277616600002</v>
      </c>
      <c r="J381" s="2">
        <f t="shared" si="11"/>
        <v>6.4966879710472422E-2</v>
      </c>
      <c r="K381" s="3">
        <v>199</v>
      </c>
      <c r="L381" s="3">
        <v>157</v>
      </c>
      <c r="M381" s="3">
        <v>54</v>
      </c>
      <c r="N381" s="3">
        <v>89</v>
      </c>
      <c r="O381" s="24">
        <v>890.60221262278503</v>
      </c>
      <c r="P381" s="4">
        <v>0.47399999999999998</v>
      </c>
      <c r="Q381" s="4">
        <v>0.44101123595505598</v>
      </c>
      <c r="R381" s="4">
        <v>0.91500000000000004</v>
      </c>
      <c r="S381" s="4">
        <v>0.875</v>
      </c>
      <c r="T381" s="4">
        <v>0.92200000000000004</v>
      </c>
      <c r="U381" s="4">
        <v>0.88600000000000001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0.74654795728706103</v>
      </c>
      <c r="AC381" s="2">
        <v>0.81868492550372196</v>
      </c>
      <c r="AD381" s="2">
        <v>8.8831213706615703E-2</v>
      </c>
      <c r="AE381" s="2">
        <v>0.13353139262452299</v>
      </c>
      <c r="AF381" s="2">
        <v>8.1210055425543201E-2</v>
      </c>
      <c r="AG381" s="2">
        <v>0.121038328377056</v>
      </c>
    </row>
    <row r="382" spans="1:33" x14ac:dyDescent="0.35">
      <c r="A382" s="7">
        <v>317</v>
      </c>
      <c r="B382" s="7">
        <v>282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0.41213550799999998</v>
      </c>
      <c r="I382" s="4">
        <v>6.2310979268460001</v>
      </c>
      <c r="J382" s="2">
        <f t="shared" si="11"/>
        <v>6.6141715767996434E-2</v>
      </c>
      <c r="K382" s="3">
        <v>169</v>
      </c>
      <c r="L382" s="3">
        <v>128</v>
      </c>
      <c r="M382" s="3">
        <v>50</v>
      </c>
      <c r="N382" s="3">
        <v>152</v>
      </c>
      <c r="O382" s="24">
        <v>645.99658872047496</v>
      </c>
      <c r="P382" s="4">
        <v>0.54200000000000004</v>
      </c>
      <c r="Q382" s="4">
        <v>0.43097643097643101</v>
      </c>
      <c r="R382" s="4">
        <v>0.89400000000000002</v>
      </c>
      <c r="S382" s="4">
        <v>0.82799999999999996</v>
      </c>
      <c r="T382" s="4">
        <v>0.9</v>
      </c>
      <c r="U382" s="4">
        <v>0.82199999999999995</v>
      </c>
      <c r="V382" s="5">
        <v>100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0.61248927754249105</v>
      </c>
      <c r="AC382" s="2">
        <v>0.84170187488308201</v>
      </c>
      <c r="AD382" s="2">
        <v>0.112049503808623</v>
      </c>
      <c r="AE382" s="2">
        <v>0.188742124596877</v>
      </c>
      <c r="AF382" s="2">
        <v>0.105360515657826</v>
      </c>
      <c r="AG382" s="2">
        <v>0.19601488392595701</v>
      </c>
    </row>
    <row r="383" spans="1:33" x14ac:dyDescent="0.35">
      <c r="A383" s="7">
        <v>899</v>
      </c>
      <c r="B383" s="7">
        <v>154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0.473472275</v>
      </c>
      <c r="I383" s="4">
        <v>6.8444220592400002</v>
      </c>
      <c r="J383" s="2">
        <f t="shared" si="11"/>
        <v>6.9176370320531352E-2</v>
      </c>
      <c r="K383" s="3">
        <v>143</v>
      </c>
      <c r="L383" s="3">
        <v>176</v>
      </c>
      <c r="M383" s="3">
        <v>58</v>
      </c>
      <c r="N383" s="3">
        <v>122</v>
      </c>
      <c r="O383" s="24">
        <v>1001</v>
      </c>
      <c r="P383" s="4">
        <v>0.61199999999999999</v>
      </c>
      <c r="Q383" s="4">
        <v>0.55172413793103403</v>
      </c>
      <c r="R383" s="4">
        <v>0.94099999999999995</v>
      </c>
      <c r="S383" s="4">
        <v>0.92700000000000005</v>
      </c>
      <c r="T383" s="4">
        <v>0.93400000000000005</v>
      </c>
      <c r="U383" s="4">
        <v>0.92300000000000004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0.49102299646981101</v>
      </c>
      <c r="AC383" s="2">
        <v>0.594707107746693</v>
      </c>
      <c r="AD383" s="2">
        <v>6.0812139396757503E-2</v>
      </c>
      <c r="AE383" s="2">
        <v>7.5801713416281793E-2</v>
      </c>
      <c r="AF383" s="2">
        <v>6.8278840753294406E-2</v>
      </c>
      <c r="AG383" s="2">
        <v>8.0126044479284897E-2</v>
      </c>
    </row>
    <row r="384" spans="1:33" x14ac:dyDescent="0.35">
      <c r="A384" s="7">
        <v>845</v>
      </c>
      <c r="B384" s="7">
        <v>447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0.6945088264</v>
      </c>
      <c r="I384" s="4">
        <v>9.8443575907999996</v>
      </c>
      <c r="J384" s="2">
        <f t="shared" si="11"/>
        <v>7.0548923075391956E-2</v>
      </c>
      <c r="K384" s="3">
        <v>136</v>
      </c>
      <c r="L384" s="3">
        <v>171</v>
      </c>
      <c r="M384" s="3">
        <v>42</v>
      </c>
      <c r="N384" s="3">
        <v>150</v>
      </c>
      <c r="O384" s="24">
        <v>884.296044934988</v>
      </c>
      <c r="P384" s="4">
        <v>0.68799999999999994</v>
      </c>
      <c r="Q384" s="4">
        <v>0.55700325732899003</v>
      </c>
      <c r="R384" s="4">
        <v>0.90300000000000002</v>
      </c>
      <c r="S384" s="4">
        <v>0.82099999999999995</v>
      </c>
      <c r="T384" s="4">
        <v>0.89</v>
      </c>
      <c r="U384" s="4">
        <v>0.86699999999999999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0.37396644104879301</v>
      </c>
      <c r="AC384" s="2">
        <v>0.58518419108453701</v>
      </c>
      <c r="AD384" s="2">
        <v>0.102032725565152</v>
      </c>
      <c r="AE384" s="2">
        <v>0.19723216952970901</v>
      </c>
      <c r="AF384" s="2">
        <v>0.11653381625595199</v>
      </c>
      <c r="AG384" s="2">
        <v>0.14271630220159501</v>
      </c>
    </row>
    <row r="385" spans="1:33" x14ac:dyDescent="0.35">
      <c r="A385" s="7">
        <v>257</v>
      </c>
      <c r="B385" s="7">
        <v>68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0.56634058720000002</v>
      </c>
      <c r="I385" s="4">
        <v>7.8711052428489996</v>
      </c>
      <c r="J385" s="2">
        <f t="shared" si="11"/>
        <v>7.1951850436065223E-2</v>
      </c>
      <c r="K385" s="3">
        <v>122</v>
      </c>
      <c r="L385" s="3">
        <v>205</v>
      </c>
      <c r="M385" s="3">
        <v>46</v>
      </c>
      <c r="N385" s="3">
        <v>126</v>
      </c>
      <c r="O385" s="24">
        <v>707.92765267839297</v>
      </c>
      <c r="P385" s="4">
        <v>0.68200000000000005</v>
      </c>
      <c r="Q385" s="4">
        <v>0.62691131498470998</v>
      </c>
      <c r="R385" s="4">
        <v>0.91400000000000003</v>
      </c>
      <c r="S385" s="4">
        <v>0.86599999999999999</v>
      </c>
      <c r="T385" s="4">
        <v>0.90400000000000003</v>
      </c>
      <c r="U385" s="4">
        <v>0.875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0.38272562113867498</v>
      </c>
      <c r="AC385" s="2">
        <v>0.466950191758845</v>
      </c>
      <c r="AD385" s="2">
        <v>8.9924707527986994E-2</v>
      </c>
      <c r="AE385" s="2">
        <v>0.14387037041970199</v>
      </c>
      <c r="AF385" s="2">
        <v>0.100925918589961</v>
      </c>
      <c r="AG385" s="2">
        <v>0.13353139262452299</v>
      </c>
    </row>
    <row r="386" spans="1:33" x14ac:dyDescent="0.35">
      <c r="A386" s="7">
        <v>119</v>
      </c>
      <c r="B386" s="7">
        <v>137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0.65257141860000001</v>
      </c>
      <c r="I386" s="4">
        <v>8.6666961432999994</v>
      </c>
      <c r="J386" s="2">
        <f t="shared" ref="J386:J449" si="13">H386/I386</f>
        <v>7.5296446051646371E-2</v>
      </c>
      <c r="K386" s="3">
        <v>177</v>
      </c>
      <c r="L386" s="3">
        <v>185</v>
      </c>
      <c r="M386" s="3">
        <v>44</v>
      </c>
      <c r="N386" s="3">
        <v>93</v>
      </c>
      <c r="O386" s="24">
        <v>317.86705503676802</v>
      </c>
      <c r="P386" s="4">
        <v>0.57399999999999995</v>
      </c>
      <c r="Q386" s="4">
        <v>0.51104972375690605</v>
      </c>
      <c r="R386" s="4">
        <v>0.91</v>
      </c>
      <c r="S386" s="4">
        <v>0.879</v>
      </c>
      <c r="T386" s="4">
        <v>0.91800000000000004</v>
      </c>
      <c r="U386" s="4">
        <v>0.86599999999999999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0.55512588266257101</v>
      </c>
      <c r="AC386" s="2">
        <v>0.67128838674744595</v>
      </c>
      <c r="AD386" s="2">
        <v>9.4310679471241304E-2</v>
      </c>
      <c r="AE386" s="2">
        <v>0.12897038129696001</v>
      </c>
      <c r="AF386" s="2">
        <v>8.5557888361646503E-2</v>
      </c>
      <c r="AG386" s="2">
        <v>0.14387037041970199</v>
      </c>
    </row>
    <row r="387" spans="1:33" x14ac:dyDescent="0.35">
      <c r="A387" s="7">
        <v>773</v>
      </c>
      <c r="B387" s="7">
        <v>302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0.51552363000000001</v>
      </c>
      <c r="I387" s="4">
        <v>6.8292446939099998</v>
      </c>
      <c r="J387" s="2">
        <f t="shared" si="13"/>
        <v>7.5487649528756792E-2</v>
      </c>
      <c r="K387" s="3">
        <v>88</v>
      </c>
      <c r="L387" s="3">
        <v>156</v>
      </c>
      <c r="M387" s="3">
        <v>29</v>
      </c>
      <c r="N387" s="3">
        <v>226</v>
      </c>
      <c r="O387" s="24">
        <v>437.12425783498799</v>
      </c>
      <c r="P387" s="4">
        <v>0.78900000000000003</v>
      </c>
      <c r="Q387" s="4">
        <v>0.63934426229508201</v>
      </c>
      <c r="R387" s="4">
        <v>0.93600000000000005</v>
      </c>
      <c r="S387" s="4">
        <v>0.88100000000000001</v>
      </c>
      <c r="T387" s="4">
        <v>0.94099999999999995</v>
      </c>
      <c r="U387" s="4">
        <v>0.90100000000000002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0.236988958136263</v>
      </c>
      <c r="AC387" s="2">
        <v>0.447312218043665</v>
      </c>
      <c r="AD387" s="2">
        <v>6.6139802504544903E-2</v>
      </c>
      <c r="AE387" s="2">
        <v>0.12669765304595801</v>
      </c>
      <c r="AF387" s="2">
        <v>6.0812139396757503E-2</v>
      </c>
      <c r="AG387" s="2">
        <v>0.104250021373799</v>
      </c>
    </row>
    <row r="388" spans="1:33" x14ac:dyDescent="0.35">
      <c r="A388" s="7">
        <v>991</v>
      </c>
      <c r="B388" s="7">
        <v>155</v>
      </c>
      <c r="C388" s="7">
        <v>0</v>
      </c>
      <c r="D388" s="7">
        <v>1</v>
      </c>
      <c r="E388" s="22" t="str">
        <f t="shared" si="12"/>
        <v>01</v>
      </c>
      <c r="F388" s="4">
        <v>0.98261500000000002</v>
      </c>
      <c r="G388" s="25">
        <v>1</v>
      </c>
      <c r="H388" s="4">
        <v>0.66677129909999999</v>
      </c>
      <c r="I388" s="4">
        <v>8.8160803557000005</v>
      </c>
      <c r="J388" s="2">
        <f t="shared" si="13"/>
        <v>7.5631263804089729E-2</v>
      </c>
      <c r="K388" s="3">
        <v>126</v>
      </c>
      <c r="L388" s="3">
        <v>143</v>
      </c>
      <c r="M388" s="3">
        <v>67</v>
      </c>
      <c r="N388" s="3">
        <v>163</v>
      </c>
      <c r="O388" s="24">
        <v>1001</v>
      </c>
      <c r="P388" s="4">
        <v>0.626</v>
      </c>
      <c r="Q388" s="4">
        <v>0.53159851301115202</v>
      </c>
      <c r="R388" s="4">
        <v>0.92900000000000005</v>
      </c>
      <c r="S388" s="4">
        <v>0.879</v>
      </c>
      <c r="T388" s="4">
        <v>0.90900000000000003</v>
      </c>
      <c r="U388" s="4">
        <v>0.88700000000000001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0.46840490788203898</v>
      </c>
      <c r="AC388" s="2">
        <v>0.63186674934193199</v>
      </c>
      <c r="AD388" s="2">
        <v>7.3646540168298497E-2</v>
      </c>
      <c r="AE388" s="2">
        <v>0.12897038129696001</v>
      </c>
      <c r="AF388" s="2">
        <v>9.5410184804658196E-2</v>
      </c>
      <c r="AG388" s="2">
        <v>0.11991029667255799</v>
      </c>
    </row>
    <row r="389" spans="1:33" x14ac:dyDescent="0.35">
      <c r="A389" s="7">
        <v>743</v>
      </c>
      <c r="B389" s="7">
        <v>197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0.56698943099999999</v>
      </c>
      <c r="I389" s="4">
        <v>7.1373023879200002</v>
      </c>
      <c r="J389" s="2">
        <f t="shared" si="13"/>
        <v>7.9440298334513437E-2</v>
      </c>
      <c r="K389" s="3">
        <v>122</v>
      </c>
      <c r="L389" s="3">
        <v>113</v>
      </c>
      <c r="M389" s="3">
        <v>137</v>
      </c>
      <c r="N389" s="3">
        <v>127</v>
      </c>
      <c r="O389" s="24">
        <v>1001</v>
      </c>
      <c r="P389" s="4">
        <v>0.48399999999999999</v>
      </c>
      <c r="Q389" s="4">
        <v>0.48085106382978698</v>
      </c>
      <c r="R389" s="4">
        <v>0.91400000000000003</v>
      </c>
      <c r="S389" s="4">
        <v>0.92800000000000005</v>
      </c>
      <c r="T389" s="4">
        <v>0.92300000000000004</v>
      </c>
      <c r="U389" s="4">
        <v>0.92600000000000005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0.72567037226550501</v>
      </c>
      <c r="AC389" s="2">
        <v>0.73219769543181801</v>
      </c>
      <c r="AD389" s="2">
        <v>8.9924707527986994E-2</v>
      </c>
      <c r="AE389" s="2">
        <v>7.4723546195936394E-2</v>
      </c>
      <c r="AF389" s="2">
        <v>8.0126044479284897E-2</v>
      </c>
      <c r="AG389" s="2">
        <v>7.6881044335957605E-2</v>
      </c>
    </row>
    <row r="390" spans="1:33" x14ac:dyDescent="0.35">
      <c r="A390" s="7">
        <v>855</v>
      </c>
      <c r="B390" s="7">
        <v>221</v>
      </c>
      <c r="C390" s="7">
        <v>0</v>
      </c>
      <c r="D390" s="7">
        <v>1</v>
      </c>
      <c r="E390" s="22" t="str">
        <f t="shared" si="12"/>
        <v>01</v>
      </c>
      <c r="F390" s="4">
        <v>0.97734699999999997</v>
      </c>
      <c r="G390" s="25">
        <v>1</v>
      </c>
      <c r="H390" s="4">
        <v>0.76270131750000003</v>
      </c>
      <c r="I390" s="4">
        <v>9.4804944758200005</v>
      </c>
      <c r="J390" s="2">
        <f t="shared" si="13"/>
        <v>8.0449529235555123E-2</v>
      </c>
      <c r="K390" s="3">
        <v>147</v>
      </c>
      <c r="L390" s="3">
        <v>187</v>
      </c>
      <c r="M390" s="3">
        <v>59</v>
      </c>
      <c r="N390" s="3">
        <v>106</v>
      </c>
      <c r="O390" s="24">
        <v>1001</v>
      </c>
      <c r="P390" s="4">
        <v>0.57599999999999996</v>
      </c>
      <c r="Q390" s="4">
        <v>0.559880239520958</v>
      </c>
      <c r="R390" s="4">
        <v>0.85399999999999998</v>
      </c>
      <c r="S390" s="4">
        <v>0.85199999999999998</v>
      </c>
      <c r="T390" s="4">
        <v>0.875</v>
      </c>
      <c r="U390" s="4">
        <v>0.86899999999999999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0.55164761828624598</v>
      </c>
      <c r="AC390" s="2">
        <v>0.580032376122114</v>
      </c>
      <c r="AD390" s="2">
        <v>0.157824085193567</v>
      </c>
      <c r="AE390" s="2">
        <v>0.160168752152821</v>
      </c>
      <c r="AF390" s="2">
        <v>0.13353139262452299</v>
      </c>
      <c r="AG390" s="2">
        <v>0.14041215371674501</v>
      </c>
    </row>
    <row r="391" spans="1:33" x14ac:dyDescent="0.35">
      <c r="A391" s="7">
        <v>223</v>
      </c>
      <c r="B391" s="7">
        <v>467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0.54898367169999995</v>
      </c>
      <c r="I391" s="4">
        <v>6.6992597516299996</v>
      </c>
      <c r="J391" s="2">
        <f t="shared" si="13"/>
        <v>8.1946915338881515E-2</v>
      </c>
      <c r="K391" s="3">
        <v>173</v>
      </c>
      <c r="L391" s="3">
        <v>155</v>
      </c>
      <c r="M391" s="3">
        <v>50</v>
      </c>
      <c r="N391" s="3">
        <v>121</v>
      </c>
      <c r="O391" s="24">
        <v>202.623969153709</v>
      </c>
      <c r="P391" s="4">
        <v>0.56000000000000005</v>
      </c>
      <c r="Q391" s="4">
        <v>0.47256097560975602</v>
      </c>
      <c r="R391" s="4">
        <v>0.97099999999999997</v>
      </c>
      <c r="S391" s="4">
        <v>0.90600000000000003</v>
      </c>
      <c r="T391" s="4">
        <v>0.95899999999999996</v>
      </c>
      <c r="U391" s="4">
        <v>0.91</v>
      </c>
      <c r="V391" s="5">
        <v>100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0.57981849525294205</v>
      </c>
      <c r="AC391" s="2">
        <v>0.74958849146489703</v>
      </c>
      <c r="AD391" s="2">
        <v>2.9428810690812199E-2</v>
      </c>
      <c r="AE391" s="2">
        <v>9.8715972939157695E-2</v>
      </c>
      <c r="AF391" s="2">
        <v>4.1864204098698898E-2</v>
      </c>
      <c r="AG391" s="2">
        <v>9.4310679471241304E-2</v>
      </c>
    </row>
    <row r="392" spans="1:33" x14ac:dyDescent="0.35">
      <c r="A392" s="7">
        <v>947</v>
      </c>
      <c r="B392" s="7">
        <v>496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0.5783476957</v>
      </c>
      <c r="I392" s="4">
        <v>7.0567116211999998</v>
      </c>
      <c r="J392" s="2">
        <f t="shared" si="13"/>
        <v>8.1957110725980248E-2</v>
      </c>
      <c r="K392" s="3">
        <v>187</v>
      </c>
      <c r="L392" s="3">
        <v>157</v>
      </c>
      <c r="M392" s="3">
        <v>73</v>
      </c>
      <c r="N392" s="3">
        <v>82</v>
      </c>
      <c r="O392" s="24">
        <v>754.74222152418599</v>
      </c>
      <c r="P392" s="4">
        <v>0.46400000000000002</v>
      </c>
      <c r="Q392" s="4">
        <v>0.456395348837209</v>
      </c>
      <c r="R392" s="4">
        <v>0.89</v>
      </c>
      <c r="S392" s="4">
        <v>0.86</v>
      </c>
      <c r="T392" s="4">
        <v>0.871</v>
      </c>
      <c r="U392" s="4">
        <v>0.876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0.76787072675588197</v>
      </c>
      <c r="AC392" s="2">
        <v>0.78439585202508999</v>
      </c>
      <c r="AD392" s="2">
        <v>0.11653381625595199</v>
      </c>
      <c r="AE392" s="2">
        <v>0.15082288973458399</v>
      </c>
      <c r="AF392" s="2">
        <v>0.13811330212963399</v>
      </c>
      <c r="AG392" s="2">
        <v>0.13238918804574601</v>
      </c>
    </row>
    <row r="393" spans="1:33" x14ac:dyDescent="0.35">
      <c r="A393" s="7">
        <v>77</v>
      </c>
      <c r="B393" s="7">
        <v>415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0.80599203789999996</v>
      </c>
      <c r="I393" s="4">
        <v>9.7876931979999995</v>
      </c>
      <c r="J393" s="2">
        <f t="shared" si="13"/>
        <v>8.2347497167636494E-2</v>
      </c>
      <c r="K393" s="3">
        <v>110</v>
      </c>
      <c r="L393" s="3">
        <v>173</v>
      </c>
      <c r="M393" s="3">
        <v>41</v>
      </c>
      <c r="N393" s="3">
        <v>175</v>
      </c>
      <c r="O393" s="24">
        <v>86.711355027424702</v>
      </c>
      <c r="P393" s="4">
        <v>0.68600000000000005</v>
      </c>
      <c r="Q393" s="4">
        <v>0.61130742049469999</v>
      </c>
      <c r="R393" s="4">
        <v>0.9</v>
      </c>
      <c r="S393" s="4">
        <v>0.84399999999999997</v>
      </c>
      <c r="T393" s="4">
        <v>0.88500000000000001</v>
      </c>
      <c r="U393" s="4">
        <v>0.83099999999999996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0.376877651256252</v>
      </c>
      <c r="AC393" s="2">
        <v>0.49215530314545902</v>
      </c>
      <c r="AD393" s="2">
        <v>0.105360515657826</v>
      </c>
      <c r="AE393" s="2">
        <v>0.16960278438618001</v>
      </c>
      <c r="AF393" s="2">
        <v>0.122167633974208</v>
      </c>
      <c r="AG393" s="2">
        <v>0.185125484126689</v>
      </c>
    </row>
    <row r="394" spans="1:33" x14ac:dyDescent="0.35">
      <c r="A394" s="7">
        <v>805</v>
      </c>
      <c r="B394" s="7">
        <v>170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0.70436611640000002</v>
      </c>
      <c r="I394" s="4">
        <v>8.4597523070499996</v>
      </c>
      <c r="J394" s="2">
        <f t="shared" si="13"/>
        <v>8.326084391537221E-2</v>
      </c>
      <c r="K394" s="3">
        <v>101</v>
      </c>
      <c r="L394" s="3">
        <v>157</v>
      </c>
      <c r="M394" s="3">
        <v>59</v>
      </c>
      <c r="N394" s="3">
        <v>182</v>
      </c>
      <c r="O394" s="24">
        <v>1001</v>
      </c>
      <c r="P394" s="4">
        <v>0.67600000000000005</v>
      </c>
      <c r="Q394" s="4">
        <v>0.60852713178294604</v>
      </c>
      <c r="R394" s="4">
        <v>0.90600000000000003</v>
      </c>
      <c r="S394" s="4">
        <v>0.875</v>
      </c>
      <c r="T394" s="4">
        <v>0.92100000000000004</v>
      </c>
      <c r="U394" s="4">
        <v>0.89700000000000002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0.39156220293917299</v>
      </c>
      <c r="AC394" s="2">
        <v>0.49671377957330898</v>
      </c>
      <c r="AD394" s="2">
        <v>9.8715972939157695E-2</v>
      </c>
      <c r="AE394" s="2">
        <v>0.13353139262452299</v>
      </c>
      <c r="AF394" s="2">
        <v>8.2295242726830198E-2</v>
      </c>
      <c r="AG394" s="2">
        <v>0.10869941692334099</v>
      </c>
    </row>
    <row r="395" spans="1:33" x14ac:dyDescent="0.35">
      <c r="A395" s="7">
        <v>191</v>
      </c>
      <c r="B395" s="7">
        <v>46</v>
      </c>
      <c r="C395" s="7">
        <v>0</v>
      </c>
      <c r="D395" s="7">
        <v>1</v>
      </c>
      <c r="E395" s="22" t="str">
        <f t="shared" si="12"/>
        <v>01</v>
      </c>
      <c r="F395" s="4">
        <v>0.99249500000000002</v>
      </c>
      <c r="G395" s="25">
        <v>1</v>
      </c>
      <c r="H395" s="4">
        <v>0.63819344659999999</v>
      </c>
      <c r="I395" s="4">
        <v>7.4079849358000001</v>
      </c>
      <c r="J395" s="2">
        <f t="shared" si="13"/>
        <v>8.6149398538305805E-2</v>
      </c>
      <c r="K395" s="3">
        <v>203</v>
      </c>
      <c r="L395" s="3">
        <v>149</v>
      </c>
      <c r="M395" s="3">
        <v>61</v>
      </c>
      <c r="N395" s="3">
        <v>86</v>
      </c>
      <c r="O395" s="24">
        <v>1001</v>
      </c>
      <c r="P395" s="4">
        <v>0.46</v>
      </c>
      <c r="Q395" s="4">
        <v>0.42329545454545497</v>
      </c>
      <c r="R395" s="4">
        <v>0.86899999999999999</v>
      </c>
      <c r="S395" s="4">
        <v>0.83699999999999997</v>
      </c>
      <c r="T395" s="4">
        <v>0.89300000000000002</v>
      </c>
      <c r="U395" s="4">
        <v>0.87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0.77652878949899595</v>
      </c>
      <c r="AC395" s="2">
        <v>0.85968486965263802</v>
      </c>
      <c r="AD395" s="2">
        <v>0.14041215371674501</v>
      </c>
      <c r="AE395" s="2">
        <v>0.177931208492662</v>
      </c>
      <c r="AF395" s="2">
        <v>0.113168698105638</v>
      </c>
      <c r="AG395" s="2">
        <v>0.13926206733350799</v>
      </c>
    </row>
    <row r="396" spans="1:33" x14ac:dyDescent="0.35">
      <c r="A396" s="7">
        <v>75</v>
      </c>
      <c r="B396" s="7">
        <v>356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0.69284792090000002</v>
      </c>
      <c r="I396" s="4">
        <v>7.8494281140700002</v>
      </c>
      <c r="J396" s="2">
        <f t="shared" si="13"/>
        <v>8.8267312068006448E-2</v>
      </c>
      <c r="K396" s="3">
        <v>237</v>
      </c>
      <c r="L396" s="3">
        <v>119</v>
      </c>
      <c r="M396" s="3">
        <v>63</v>
      </c>
      <c r="N396" s="3">
        <v>80</v>
      </c>
      <c r="O396" s="24">
        <v>354.25995275064002</v>
      </c>
      <c r="P396" s="4">
        <v>0.39800000000000002</v>
      </c>
      <c r="Q396" s="4">
        <v>0.33426966292134802</v>
      </c>
      <c r="R396" s="4">
        <v>0.82799999999999996</v>
      </c>
      <c r="S396" s="4">
        <v>0.754</v>
      </c>
      <c r="T396" s="4">
        <v>0.86</v>
      </c>
      <c r="U396" s="4">
        <v>0.85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0.92130327369769904</v>
      </c>
      <c r="AC396" s="2">
        <v>1.0958072377404999</v>
      </c>
      <c r="AD396" s="2">
        <v>0.188742124596877</v>
      </c>
      <c r="AE396" s="2">
        <v>0.28236291097418098</v>
      </c>
      <c r="AF396" s="2">
        <v>0.15082288973458399</v>
      </c>
      <c r="AG396" s="2">
        <v>0.16251892949777499</v>
      </c>
    </row>
    <row r="397" spans="1:33" x14ac:dyDescent="0.35">
      <c r="A397" s="7">
        <v>197</v>
      </c>
      <c r="B397" s="7">
        <v>132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0.78528694239999997</v>
      </c>
      <c r="I397" s="4">
        <v>8.8707882955400006</v>
      </c>
      <c r="J397" s="2">
        <f t="shared" si="13"/>
        <v>8.8525046054229659E-2</v>
      </c>
      <c r="K397" s="3">
        <v>202</v>
      </c>
      <c r="L397" s="3">
        <v>107</v>
      </c>
      <c r="M397" s="3">
        <v>81</v>
      </c>
      <c r="N397" s="3">
        <v>109</v>
      </c>
      <c r="O397" s="24">
        <v>1001</v>
      </c>
      <c r="P397" s="4">
        <v>0.42899999999999999</v>
      </c>
      <c r="Q397" s="4">
        <v>0.346278317152104</v>
      </c>
      <c r="R397" s="4">
        <v>0.89500000000000002</v>
      </c>
      <c r="S397" s="4">
        <v>0.83799999999999997</v>
      </c>
      <c r="T397" s="4">
        <v>0.89400000000000002</v>
      </c>
      <c r="U397" s="4">
        <v>0.88300000000000001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0.84629836005411996</v>
      </c>
      <c r="AC397" s="2">
        <v>1.0605124424358401</v>
      </c>
      <c r="AD397" s="2">
        <v>0.110931560707282</v>
      </c>
      <c r="AE397" s="2">
        <v>0.17673717850005399</v>
      </c>
      <c r="AF397" s="2">
        <v>0.112049503808623</v>
      </c>
      <c r="AG397" s="2">
        <v>0.124430078378177</v>
      </c>
    </row>
    <row r="398" spans="1:33" x14ac:dyDescent="0.35">
      <c r="A398" s="7">
        <v>485</v>
      </c>
      <c r="B398" s="7">
        <v>455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1.082519794</v>
      </c>
      <c r="I398" s="4">
        <v>11.869669779800001</v>
      </c>
      <c r="J398" s="2">
        <f t="shared" si="13"/>
        <v>9.120049791463028E-2</v>
      </c>
      <c r="K398" s="3">
        <v>133</v>
      </c>
      <c r="L398" s="3">
        <v>133</v>
      </c>
      <c r="M398" s="3">
        <v>86</v>
      </c>
      <c r="N398" s="3">
        <v>147</v>
      </c>
      <c r="O398" s="24">
        <v>1001</v>
      </c>
      <c r="P398" s="4">
        <v>0.56699999999999995</v>
      </c>
      <c r="Q398" s="4">
        <v>0.5</v>
      </c>
      <c r="R398" s="4">
        <v>0.88</v>
      </c>
      <c r="S398" s="4">
        <v>0.86599999999999999</v>
      </c>
      <c r="T398" s="4">
        <v>0.86399999999999999</v>
      </c>
      <c r="U398" s="4">
        <v>0.88</v>
      </c>
      <c r="V398" s="5">
        <v>100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0.56739597525438501</v>
      </c>
      <c r="AC398" s="2">
        <v>0.69314718055994495</v>
      </c>
      <c r="AD398" s="2">
        <v>0.127833371509885</v>
      </c>
      <c r="AE398" s="2">
        <v>0.14387037041970199</v>
      </c>
      <c r="AF398" s="2">
        <v>0.14618251017808101</v>
      </c>
      <c r="AG398" s="2">
        <v>0.127833371509885</v>
      </c>
    </row>
    <row r="399" spans="1:33" x14ac:dyDescent="0.35">
      <c r="A399" s="7">
        <v>235</v>
      </c>
      <c r="B399" s="7">
        <v>482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0.78044563970000003</v>
      </c>
      <c r="I399" s="4">
        <v>8.5533717779000007</v>
      </c>
      <c r="J399" s="2">
        <f t="shared" si="13"/>
        <v>9.124420871269702E-2</v>
      </c>
      <c r="K399" s="3">
        <v>169</v>
      </c>
      <c r="L399" s="3">
        <v>131</v>
      </c>
      <c r="M399" s="3">
        <v>70</v>
      </c>
      <c r="N399" s="3">
        <v>129</v>
      </c>
      <c r="O399" s="24">
        <v>916.83442607958204</v>
      </c>
      <c r="P399" s="4">
        <v>0.53400000000000003</v>
      </c>
      <c r="Q399" s="4">
        <v>0.43666666666666698</v>
      </c>
      <c r="R399" s="4">
        <v>0.88700000000000001</v>
      </c>
      <c r="S399" s="4">
        <v>0.90300000000000002</v>
      </c>
      <c r="T399" s="4">
        <v>0.877</v>
      </c>
      <c r="U399" s="4">
        <v>0.91</v>
      </c>
      <c r="V399" s="5">
        <v>100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0.62735944002194199</v>
      </c>
      <c r="AC399" s="2">
        <v>0.82858515145504996</v>
      </c>
      <c r="AD399" s="2">
        <v>0.11991029667255799</v>
      </c>
      <c r="AE399" s="2">
        <v>0.102032725565152</v>
      </c>
      <c r="AF399" s="2">
        <v>0.131248286609954</v>
      </c>
      <c r="AG399" s="2">
        <v>9.4310679471241304E-2</v>
      </c>
    </row>
    <row r="400" spans="1:33" x14ac:dyDescent="0.35">
      <c r="A400" s="7">
        <v>937</v>
      </c>
      <c r="B400" s="7">
        <v>134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0.78282427799999998</v>
      </c>
      <c r="I400" s="4">
        <v>8.4903383292499992</v>
      </c>
      <c r="J400" s="2">
        <f t="shared" si="13"/>
        <v>9.2201776612729089E-2</v>
      </c>
      <c r="K400" s="3">
        <v>140</v>
      </c>
      <c r="L400" s="3">
        <v>187</v>
      </c>
      <c r="M400" s="3">
        <v>35</v>
      </c>
      <c r="N400" s="3">
        <v>137</v>
      </c>
      <c r="O400" s="24">
        <v>736.86767034031004</v>
      </c>
      <c r="P400" s="4">
        <v>0.64300000000000002</v>
      </c>
      <c r="Q400" s="4">
        <v>0.57186544342507695</v>
      </c>
      <c r="R400" s="4">
        <v>0.93200000000000005</v>
      </c>
      <c r="S400" s="4">
        <v>0.90300000000000002</v>
      </c>
      <c r="T400" s="4">
        <v>0.88700000000000001</v>
      </c>
      <c r="U400" s="4">
        <v>0.92200000000000004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0.44161055474451799</v>
      </c>
      <c r="AC400" s="2">
        <v>0.55885155404266695</v>
      </c>
      <c r="AD400" s="2">
        <v>7.0422464296545806E-2</v>
      </c>
      <c r="AE400" s="2">
        <v>0.102032725565152</v>
      </c>
      <c r="AF400" s="2">
        <v>0.11991029667255799</v>
      </c>
      <c r="AG400" s="2">
        <v>8.1210055425543201E-2</v>
      </c>
    </row>
    <row r="401" spans="1:33" x14ac:dyDescent="0.35">
      <c r="A401" s="7">
        <v>245</v>
      </c>
      <c r="B401" s="7">
        <v>488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0.81798564569999999</v>
      </c>
      <c r="I401" s="4">
        <v>8.8284692768599999</v>
      </c>
      <c r="J401" s="2">
        <f t="shared" si="13"/>
        <v>9.2653167842356804E-2</v>
      </c>
      <c r="K401" s="3">
        <v>196</v>
      </c>
      <c r="L401" s="3">
        <v>164</v>
      </c>
      <c r="M401" s="3">
        <v>56</v>
      </c>
      <c r="N401" s="3">
        <v>83</v>
      </c>
      <c r="O401" s="24">
        <v>273.50250384645301</v>
      </c>
      <c r="P401" s="4">
        <v>0.48199999999999998</v>
      </c>
      <c r="Q401" s="4">
        <v>0.45555555555555599</v>
      </c>
      <c r="R401" s="4">
        <v>0.89100000000000001</v>
      </c>
      <c r="S401" s="4">
        <v>0.86</v>
      </c>
      <c r="T401" s="4">
        <v>0.88200000000000001</v>
      </c>
      <c r="U401" s="4">
        <v>0.86199999999999999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0.72981116493153697</v>
      </c>
      <c r="AC401" s="2">
        <v>0.78623760362595696</v>
      </c>
      <c r="AD401" s="2">
        <v>0.115410851511328</v>
      </c>
      <c r="AE401" s="2">
        <v>0.15082288973458399</v>
      </c>
      <c r="AF401" s="2">
        <v>0.125563222975346</v>
      </c>
      <c r="AG401" s="2">
        <v>0.14850000831844401</v>
      </c>
    </row>
    <row r="402" spans="1:33" x14ac:dyDescent="0.35">
      <c r="A402" s="7">
        <v>583</v>
      </c>
      <c r="B402" s="7">
        <v>282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0.85676885489999999</v>
      </c>
      <c r="I402" s="4">
        <v>9.0396247239999994</v>
      </c>
      <c r="J402" s="2">
        <f t="shared" si="13"/>
        <v>9.4779250362606093E-2</v>
      </c>
      <c r="K402" s="3">
        <v>157</v>
      </c>
      <c r="L402" s="3">
        <v>169</v>
      </c>
      <c r="M402" s="3">
        <v>60</v>
      </c>
      <c r="N402" s="3">
        <v>113</v>
      </c>
      <c r="O402" s="24">
        <v>349.49844460460798</v>
      </c>
      <c r="P402" s="4">
        <v>0.55700000000000005</v>
      </c>
      <c r="Q402" s="4">
        <v>0.51840490797546002</v>
      </c>
      <c r="R402" s="4">
        <v>0.89500000000000002</v>
      </c>
      <c r="S402" s="4">
        <v>0.86899999999999999</v>
      </c>
      <c r="T402" s="4">
        <v>0.88300000000000001</v>
      </c>
      <c r="U402" s="4">
        <v>0.86299999999999999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0.58519003905485301</v>
      </c>
      <c r="AC402" s="2">
        <v>0.65699866644363403</v>
      </c>
      <c r="AD402" s="2">
        <v>0.110931560707282</v>
      </c>
      <c r="AE402" s="2">
        <v>0.14041215371674501</v>
      </c>
      <c r="AF402" s="2">
        <v>0.124430078378177</v>
      </c>
      <c r="AG402" s="2">
        <v>0.14734058789870899</v>
      </c>
    </row>
    <row r="403" spans="1:33" x14ac:dyDescent="0.35">
      <c r="A403" s="7">
        <v>199</v>
      </c>
      <c r="B403" s="7">
        <v>219</v>
      </c>
      <c r="C403" s="7">
        <v>0</v>
      </c>
      <c r="D403" s="7">
        <v>1</v>
      </c>
      <c r="E403" s="22" t="str">
        <f t="shared" si="12"/>
        <v>01</v>
      </c>
      <c r="F403" s="4">
        <v>0.99950399999999995</v>
      </c>
      <c r="G403" s="25">
        <v>1</v>
      </c>
      <c r="H403" s="4">
        <v>0.81442716839999996</v>
      </c>
      <c r="I403" s="4">
        <v>8.5136111004899995</v>
      </c>
      <c r="J403" s="2">
        <f t="shared" si="13"/>
        <v>9.5661777216148117E-2</v>
      </c>
      <c r="K403" s="3">
        <v>196</v>
      </c>
      <c r="L403" s="3">
        <v>117</v>
      </c>
      <c r="M403" s="3">
        <v>64</v>
      </c>
      <c r="N403" s="3">
        <v>122</v>
      </c>
      <c r="O403" s="24">
        <v>1001</v>
      </c>
      <c r="P403" s="4">
        <v>0.47699999999999998</v>
      </c>
      <c r="Q403" s="4">
        <v>0.37380191693290699</v>
      </c>
      <c r="R403" s="4">
        <v>0.80300000000000005</v>
      </c>
      <c r="S403" s="4">
        <v>0.745</v>
      </c>
      <c r="T403" s="4">
        <v>0.80400000000000005</v>
      </c>
      <c r="U403" s="4">
        <v>0.76500000000000001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0.74023878809379595</v>
      </c>
      <c r="AC403" s="2">
        <v>0.98402925574239697</v>
      </c>
      <c r="AD403" s="2">
        <v>0.219400565035375</v>
      </c>
      <c r="AE403" s="2">
        <v>0.29437106060257801</v>
      </c>
      <c r="AF403" s="2">
        <v>0.21815600980317101</v>
      </c>
      <c r="AG403" s="2">
        <v>0.26787944515560103</v>
      </c>
    </row>
    <row r="404" spans="1:33" x14ac:dyDescent="0.35">
      <c r="A404" s="7">
        <v>433</v>
      </c>
      <c r="B404" s="7">
        <v>402</v>
      </c>
      <c r="C404" s="7">
        <v>0</v>
      </c>
      <c r="D404" s="7">
        <v>1</v>
      </c>
      <c r="E404" s="22" t="str">
        <f t="shared" si="12"/>
        <v>01</v>
      </c>
      <c r="F404" s="4">
        <v>0.99893699999999996</v>
      </c>
      <c r="G404" s="25">
        <v>1</v>
      </c>
      <c r="H404" s="4">
        <v>0.76519898320000002</v>
      </c>
      <c r="I404" s="4">
        <v>7.7836365084999999</v>
      </c>
      <c r="J404" s="2">
        <f t="shared" si="13"/>
        <v>9.8308673890973239E-2</v>
      </c>
      <c r="K404" s="3">
        <v>154</v>
      </c>
      <c r="L404" s="3">
        <v>154</v>
      </c>
      <c r="M404" s="3">
        <v>66</v>
      </c>
      <c r="N404" s="3">
        <v>125</v>
      </c>
      <c r="O404" s="24">
        <v>1001</v>
      </c>
      <c r="P404" s="4">
        <v>0.56799999999999995</v>
      </c>
      <c r="Q404" s="4">
        <v>0.5</v>
      </c>
      <c r="R404" s="4">
        <v>0.40899999999999997</v>
      </c>
      <c r="S404" s="4">
        <v>0.40300000000000002</v>
      </c>
      <c r="T404" s="4">
        <v>0.39100000000000001</v>
      </c>
      <c r="U404" s="4">
        <v>0.39500000000000002</v>
      </c>
      <c r="V404" s="5">
        <v>100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0.56563386026098605</v>
      </c>
      <c r="AC404" s="2">
        <v>0.69314718055994495</v>
      </c>
      <c r="AD404" s="2">
        <v>0.89404012293933499</v>
      </c>
      <c r="AE404" s="2">
        <v>0.90881871703545403</v>
      </c>
      <c r="AF404" s="2">
        <v>0.93904771899677097</v>
      </c>
      <c r="AG404" s="2">
        <v>0.92886951408101504</v>
      </c>
    </row>
    <row r="405" spans="1:33" x14ac:dyDescent="0.35">
      <c r="A405" s="7">
        <v>495</v>
      </c>
      <c r="B405" s="7">
        <v>18</v>
      </c>
      <c r="C405" s="7">
        <v>0</v>
      </c>
      <c r="D405" s="7">
        <v>1</v>
      </c>
      <c r="E405" s="22" t="str">
        <f t="shared" si="12"/>
        <v>01</v>
      </c>
      <c r="F405" s="4">
        <v>0.99092100000000005</v>
      </c>
      <c r="G405" s="25">
        <v>1</v>
      </c>
      <c r="H405" s="4">
        <v>0.96246141640000005</v>
      </c>
      <c r="I405" s="4">
        <v>9.4868011871999993</v>
      </c>
      <c r="J405" s="2">
        <f t="shared" si="13"/>
        <v>0.10145268119443616</v>
      </c>
      <c r="K405" s="3">
        <v>158</v>
      </c>
      <c r="L405" s="3">
        <v>150</v>
      </c>
      <c r="M405" s="3">
        <v>65</v>
      </c>
      <c r="N405" s="3">
        <v>126</v>
      </c>
      <c r="O405" s="24">
        <v>42.467815215874197</v>
      </c>
      <c r="P405" s="4">
        <v>0.56899999999999995</v>
      </c>
      <c r="Q405" s="4">
        <v>0.48701298701298701</v>
      </c>
      <c r="R405" s="4">
        <v>0.83599999999999997</v>
      </c>
      <c r="S405" s="4">
        <v>0.80300000000000005</v>
      </c>
      <c r="T405" s="4">
        <v>0.86699999999999999</v>
      </c>
      <c r="U405" s="4">
        <v>0.84399999999999997</v>
      </c>
      <c r="V405" s="5">
        <v>100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0.56387484485580597</v>
      </c>
      <c r="AC405" s="2">
        <v>0.71946448887731895</v>
      </c>
      <c r="AD405" s="2">
        <v>0.17912666589743501</v>
      </c>
      <c r="AE405" s="2">
        <v>0.219400565035375</v>
      </c>
      <c r="AF405" s="2">
        <v>0.14271630220159501</v>
      </c>
      <c r="AG405" s="2">
        <v>0.16960278438618001</v>
      </c>
    </row>
    <row r="406" spans="1:33" x14ac:dyDescent="0.35">
      <c r="A406" s="7">
        <v>277</v>
      </c>
      <c r="B406" s="7">
        <v>101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0.92410011650000001</v>
      </c>
      <c r="I406" s="4">
        <v>8.9639701520500008</v>
      </c>
      <c r="J406" s="2">
        <f t="shared" si="13"/>
        <v>0.10309049459392325</v>
      </c>
      <c r="K406" s="3">
        <v>138</v>
      </c>
      <c r="L406" s="3">
        <v>229</v>
      </c>
      <c r="M406" s="3">
        <v>58</v>
      </c>
      <c r="N406" s="3">
        <v>74</v>
      </c>
      <c r="O406" s="24">
        <v>1001</v>
      </c>
      <c r="P406" s="4">
        <v>0.61899999999999999</v>
      </c>
      <c r="Q406" s="4">
        <v>0.62397820163487705</v>
      </c>
      <c r="R406" s="4">
        <v>0.86699999999999999</v>
      </c>
      <c r="S406" s="4">
        <v>0.88300000000000001</v>
      </c>
      <c r="T406" s="4">
        <v>0.87</v>
      </c>
      <c r="U406" s="4">
        <v>0.88300000000000001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0.47965000629754101</v>
      </c>
      <c r="AC406" s="2">
        <v>0.47163984450033097</v>
      </c>
      <c r="AD406" s="2">
        <v>0.14271630220159501</v>
      </c>
      <c r="AE406" s="2">
        <v>0.124430078378177</v>
      </c>
      <c r="AF406" s="2">
        <v>0.13926206733350799</v>
      </c>
      <c r="AG406" s="2">
        <v>0.124430078378177</v>
      </c>
    </row>
    <row r="407" spans="1:33" x14ac:dyDescent="0.35">
      <c r="A407" s="7">
        <v>889</v>
      </c>
      <c r="B407" s="7">
        <v>63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0.84561515860000003</v>
      </c>
      <c r="I407" s="4">
        <v>8.1254468233000008</v>
      </c>
      <c r="J407" s="2">
        <f t="shared" si="13"/>
        <v>0.10406998864052242</v>
      </c>
      <c r="K407" s="3">
        <v>212</v>
      </c>
      <c r="L407" s="3">
        <v>120</v>
      </c>
      <c r="M407" s="3">
        <v>71</v>
      </c>
      <c r="N407" s="3">
        <v>96</v>
      </c>
      <c r="O407" s="24">
        <v>630.43430324482802</v>
      </c>
      <c r="P407" s="4">
        <v>0.437</v>
      </c>
      <c r="Q407" s="4">
        <v>0.36144578313253001</v>
      </c>
      <c r="R407" s="4">
        <v>0.749</v>
      </c>
      <c r="S407" s="4">
        <v>0.64100000000000001</v>
      </c>
      <c r="T407" s="4">
        <v>0.77400000000000002</v>
      </c>
      <c r="U407" s="4">
        <v>0.66700000000000004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0.82782208388654699</v>
      </c>
      <c r="AC407" s="2">
        <v>1.0176432261344399</v>
      </c>
      <c r="AD407" s="2">
        <v>0.28901629546491803</v>
      </c>
      <c r="AE407" s="2">
        <v>0.44472582206146699</v>
      </c>
      <c r="AF407" s="2">
        <v>0.25618340539241002</v>
      </c>
      <c r="AG407" s="2">
        <v>0.404965233066513</v>
      </c>
    </row>
    <row r="408" spans="1:33" x14ac:dyDescent="0.35">
      <c r="A408" s="7">
        <v>893</v>
      </c>
      <c r="B408" s="7">
        <v>440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0.81898781809999999</v>
      </c>
      <c r="I408" s="4">
        <v>7.6380004886000004</v>
      </c>
      <c r="J408" s="2">
        <f t="shared" si="13"/>
        <v>0.1072254210146189</v>
      </c>
      <c r="K408" s="3">
        <v>133</v>
      </c>
      <c r="L408" s="3">
        <v>181</v>
      </c>
      <c r="M408" s="3">
        <v>45</v>
      </c>
      <c r="N408" s="3">
        <v>140</v>
      </c>
      <c r="O408" s="24">
        <v>1001</v>
      </c>
      <c r="P408" s="4">
        <v>0.63200000000000001</v>
      </c>
      <c r="Q408" s="4">
        <v>0.57643312101910804</v>
      </c>
      <c r="R408" s="4">
        <v>0.89200000000000002</v>
      </c>
      <c r="S408" s="4">
        <v>0.85599999999999998</v>
      </c>
      <c r="T408" s="4">
        <v>0.88100000000000001</v>
      </c>
      <c r="U408" s="4">
        <v>0.89600000000000002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0.45886588483528001</v>
      </c>
      <c r="AC408" s="2">
        <v>0.55089595464242802</v>
      </c>
      <c r="AD408" s="2">
        <v>0.11428914640212801</v>
      </c>
      <c r="AE408" s="2">
        <v>0.15548490284039501</v>
      </c>
      <c r="AF408" s="2">
        <v>0.12669765304595801</v>
      </c>
      <c r="AG408" s="2">
        <v>0.109814866007207</v>
      </c>
    </row>
    <row r="409" spans="1:33" x14ac:dyDescent="0.35">
      <c r="A409" s="7">
        <v>971</v>
      </c>
      <c r="B409" s="7">
        <v>326</v>
      </c>
      <c r="C409" s="7">
        <v>0</v>
      </c>
      <c r="D409" s="7">
        <v>1</v>
      </c>
      <c r="E409" s="22" t="str">
        <f t="shared" si="12"/>
        <v>01</v>
      </c>
      <c r="F409" s="4">
        <v>0.99167400000000006</v>
      </c>
      <c r="G409" s="25">
        <v>1</v>
      </c>
      <c r="H409" s="4">
        <v>0.81678185380000001</v>
      </c>
      <c r="I409" s="4">
        <v>7.5555078272799996</v>
      </c>
      <c r="J409" s="2">
        <f t="shared" si="13"/>
        <v>0.10810416354158466</v>
      </c>
      <c r="K409" s="3">
        <v>184</v>
      </c>
      <c r="L409" s="3">
        <v>134</v>
      </c>
      <c r="M409" s="3">
        <v>78</v>
      </c>
      <c r="N409" s="3">
        <v>103</v>
      </c>
      <c r="O409" s="24">
        <v>903.50354062494705</v>
      </c>
      <c r="P409" s="4">
        <v>0.48299999999999998</v>
      </c>
      <c r="Q409" s="4">
        <v>0.42138364779874199</v>
      </c>
      <c r="R409" s="4">
        <v>0.84699999999999998</v>
      </c>
      <c r="S409" s="4">
        <v>0.81200000000000006</v>
      </c>
      <c r="T409" s="4">
        <v>0.85599999999999998</v>
      </c>
      <c r="U409" s="4">
        <v>0.85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0.72773862532956402</v>
      </c>
      <c r="AC409" s="2">
        <v>0.86421158282926502</v>
      </c>
      <c r="AD409" s="2">
        <v>0.16605458433008299</v>
      </c>
      <c r="AE409" s="2">
        <v>0.20825493882045901</v>
      </c>
      <c r="AF409" s="2">
        <v>0.15548490284039501</v>
      </c>
      <c r="AG409" s="2">
        <v>0.16251892949777499</v>
      </c>
    </row>
    <row r="410" spans="1:33" x14ac:dyDescent="0.35">
      <c r="A410" s="7">
        <v>989</v>
      </c>
      <c r="B410" s="7">
        <v>277</v>
      </c>
      <c r="C410" s="7">
        <v>0</v>
      </c>
      <c r="D410" s="7">
        <v>1</v>
      </c>
      <c r="E410" s="22" t="str">
        <f t="shared" si="12"/>
        <v>01</v>
      </c>
      <c r="F410" s="4">
        <v>0.87606700000000004</v>
      </c>
      <c r="G410" s="25">
        <v>1</v>
      </c>
      <c r="H410" s="4">
        <v>0.87649095389999998</v>
      </c>
      <c r="I410" s="4">
        <v>8.0862372653839998</v>
      </c>
      <c r="J410" s="2">
        <f t="shared" si="13"/>
        <v>0.10839293049835795</v>
      </c>
      <c r="K410" s="3">
        <v>138</v>
      </c>
      <c r="L410" s="3">
        <v>109</v>
      </c>
      <c r="M410" s="3">
        <v>80</v>
      </c>
      <c r="N410" s="3">
        <v>172</v>
      </c>
      <c r="O410" s="24">
        <v>1001</v>
      </c>
      <c r="P410" s="4">
        <v>0.57099999999999995</v>
      </c>
      <c r="Q410" s="4">
        <v>0.44129554655870401</v>
      </c>
      <c r="R410" s="4">
        <v>0.86799999999999999</v>
      </c>
      <c r="S410" s="4">
        <v>0.80600000000000005</v>
      </c>
      <c r="T410" s="4">
        <v>0.88</v>
      </c>
      <c r="U410" s="4">
        <v>0.81399999999999995</v>
      </c>
      <c r="V410" s="5">
        <v>100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0.56036606932612698</v>
      </c>
      <c r="AC410" s="2">
        <v>0.81804045439883299</v>
      </c>
      <c r="AD410" s="2">
        <v>0.14156356432178699</v>
      </c>
      <c r="AE410" s="2">
        <v>0.21567153647550899</v>
      </c>
      <c r="AF410" s="2">
        <v>0.127833371509885</v>
      </c>
      <c r="AG410" s="2">
        <v>0.20579491297959701</v>
      </c>
    </row>
    <row r="411" spans="1:33" x14ac:dyDescent="0.35">
      <c r="A411" s="7">
        <v>669</v>
      </c>
      <c r="B411" s="7">
        <v>12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0.89558042839999996</v>
      </c>
      <c r="I411" s="4">
        <v>8.2566605931999995</v>
      </c>
      <c r="J411" s="2">
        <f t="shared" si="13"/>
        <v>0.10846763268161706</v>
      </c>
      <c r="K411" s="3">
        <v>164</v>
      </c>
      <c r="L411" s="3">
        <v>111</v>
      </c>
      <c r="M411" s="3">
        <v>73</v>
      </c>
      <c r="N411" s="3">
        <v>151</v>
      </c>
      <c r="O411" s="24">
        <v>188.72467639117099</v>
      </c>
      <c r="P411" s="4">
        <v>0.501</v>
      </c>
      <c r="Q411" s="4">
        <v>0.40363636363636402</v>
      </c>
      <c r="R411" s="4">
        <v>0.90400000000000003</v>
      </c>
      <c r="S411" s="4">
        <v>0.77</v>
      </c>
      <c r="T411" s="4">
        <v>0.88300000000000001</v>
      </c>
      <c r="U411" s="4">
        <v>0.82499999999999996</v>
      </c>
      <c r="V411" s="5">
        <v>100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0.69114917789727204</v>
      </c>
      <c r="AC411" s="2">
        <v>0.90724089635423699</v>
      </c>
      <c r="AD411" s="2">
        <v>0.100925918589961</v>
      </c>
      <c r="AE411" s="2">
        <v>0.26136476413440801</v>
      </c>
      <c r="AF411" s="2">
        <v>0.124430078378177</v>
      </c>
      <c r="AG411" s="2">
        <v>0.19237189264745599</v>
      </c>
    </row>
    <row r="412" spans="1:33" x14ac:dyDescent="0.35">
      <c r="A412" s="7">
        <v>595</v>
      </c>
      <c r="B412" s="7">
        <v>397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1.0284804169999999</v>
      </c>
      <c r="I412" s="4">
        <v>9.2778753814500003</v>
      </c>
      <c r="J412" s="2">
        <f t="shared" si="13"/>
        <v>0.11085301049163941</v>
      </c>
      <c r="K412" s="3">
        <v>187</v>
      </c>
      <c r="L412" s="3">
        <v>135</v>
      </c>
      <c r="M412" s="3">
        <v>68</v>
      </c>
      <c r="N412" s="3">
        <v>109</v>
      </c>
      <c r="O412" s="24">
        <v>855.34891059399399</v>
      </c>
      <c r="P412" s="4">
        <v>0.48599999999999999</v>
      </c>
      <c r="Q412" s="4">
        <v>0.41925465838509302</v>
      </c>
      <c r="R412" s="4">
        <v>0.83</v>
      </c>
      <c r="S412" s="4">
        <v>0.82</v>
      </c>
      <c r="T412" s="4">
        <v>0.84699999999999998</v>
      </c>
      <c r="U412" s="4">
        <v>0.80900000000000005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0.72154665508164295</v>
      </c>
      <c r="AC412" s="2">
        <v>0.86927676710597901</v>
      </c>
      <c r="AD412" s="2">
        <v>0.18632957819149301</v>
      </c>
      <c r="AE412" s="2">
        <v>0.19845093872383801</v>
      </c>
      <c r="AF412" s="2">
        <v>0.16605458433008299</v>
      </c>
      <c r="AG412" s="2">
        <v>0.211956361923645</v>
      </c>
    </row>
    <row r="413" spans="1:33" x14ac:dyDescent="0.35">
      <c r="A413" s="7">
        <v>981</v>
      </c>
      <c r="B413" s="7">
        <v>344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1.0782665929999999</v>
      </c>
      <c r="I413" s="4">
        <v>9.6818218176999995</v>
      </c>
      <c r="J413" s="2">
        <f t="shared" si="13"/>
        <v>0.11137021660827791</v>
      </c>
      <c r="K413" s="3">
        <v>79</v>
      </c>
      <c r="L413" s="3">
        <v>125</v>
      </c>
      <c r="M413" s="3">
        <v>65</v>
      </c>
      <c r="N413" s="3">
        <v>230</v>
      </c>
      <c r="O413" s="24">
        <v>275.55047036950202</v>
      </c>
      <c r="P413" s="4">
        <v>0.71099999999999997</v>
      </c>
      <c r="Q413" s="4">
        <v>0.61274509803921595</v>
      </c>
      <c r="R413" s="4">
        <v>0.51500000000000001</v>
      </c>
      <c r="S413" s="4">
        <v>0.44600000000000001</v>
      </c>
      <c r="T413" s="4">
        <v>0.52</v>
      </c>
      <c r="U413" s="4">
        <v>0.42499999999999999</v>
      </c>
      <c r="V413" s="5">
        <v>100</v>
      </c>
      <c r="W413" s="5">
        <v>100</v>
      </c>
      <c r="X413" s="5">
        <v>100</v>
      </c>
      <c r="Y413" s="5">
        <v>0</v>
      </c>
      <c r="Z413" s="5">
        <v>100</v>
      </c>
      <c r="AA413" s="5">
        <v>0</v>
      </c>
      <c r="AB413" s="2">
        <v>0.34108284917889597</v>
      </c>
      <c r="AC413" s="2">
        <v>0.48980625654191501</v>
      </c>
      <c r="AD413" s="2">
        <v>0.66358837831840101</v>
      </c>
      <c r="AE413" s="2">
        <v>0.80743632696207301</v>
      </c>
      <c r="AF413" s="2">
        <v>0.65392646740666405</v>
      </c>
      <c r="AG413" s="2">
        <v>0.85566611005771998</v>
      </c>
    </row>
    <row r="414" spans="1:33" x14ac:dyDescent="0.35">
      <c r="A414" s="7">
        <v>379</v>
      </c>
      <c r="B414" s="7">
        <v>445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0.78290663490000001</v>
      </c>
      <c r="I414" s="4">
        <v>7.0250830561499997</v>
      </c>
      <c r="J414" s="2">
        <f t="shared" si="13"/>
        <v>0.11144446672621423</v>
      </c>
      <c r="K414" s="3">
        <v>210</v>
      </c>
      <c r="L414" s="3">
        <v>148</v>
      </c>
      <c r="M414" s="3">
        <v>69</v>
      </c>
      <c r="N414" s="3">
        <v>72</v>
      </c>
      <c r="O414" s="24">
        <v>793.93844372466299</v>
      </c>
      <c r="P414" s="4">
        <v>0.42499999999999999</v>
      </c>
      <c r="Q414" s="4">
        <v>0.41340782122905001</v>
      </c>
      <c r="R414" s="4">
        <v>0.67900000000000005</v>
      </c>
      <c r="S414" s="4">
        <v>0.6</v>
      </c>
      <c r="T414" s="4">
        <v>0.68600000000000005</v>
      </c>
      <c r="U414" s="4">
        <v>0.66600000000000004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0.85566611005771998</v>
      </c>
      <c r="AC414" s="2">
        <v>0.88332071263658496</v>
      </c>
      <c r="AD414" s="2">
        <v>0.38713415142344099</v>
      </c>
      <c r="AE414" s="2">
        <v>0.51082562376599105</v>
      </c>
      <c r="AF414" s="2">
        <v>0.376877651256252</v>
      </c>
      <c r="AG414" s="2">
        <v>0.40646560844174801</v>
      </c>
    </row>
    <row r="415" spans="1:33" x14ac:dyDescent="0.35">
      <c r="A415" s="7">
        <v>849</v>
      </c>
      <c r="B415" s="7">
        <v>249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1.050364058</v>
      </c>
      <c r="I415" s="4">
        <v>8.2665068125340007</v>
      </c>
      <c r="J415" s="2">
        <f t="shared" si="13"/>
        <v>0.12706262534102034</v>
      </c>
      <c r="K415" s="3">
        <v>64</v>
      </c>
      <c r="L415" s="3">
        <v>152</v>
      </c>
      <c r="M415" s="3">
        <v>34</v>
      </c>
      <c r="N415" s="3">
        <v>249</v>
      </c>
      <c r="O415" s="24">
        <v>262.589988250251</v>
      </c>
      <c r="P415" s="4">
        <v>0.83199999999999996</v>
      </c>
      <c r="Q415" s="4">
        <v>0.70370370370370405</v>
      </c>
      <c r="R415" s="4">
        <v>0.83799999999999997</v>
      </c>
      <c r="S415" s="4">
        <v>0.66300000000000003</v>
      </c>
      <c r="T415" s="4">
        <v>0.83599999999999997</v>
      </c>
      <c r="U415" s="4">
        <v>0.69099999999999995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0.183922838160928</v>
      </c>
      <c r="AC415" s="2">
        <v>0.35139788683788897</v>
      </c>
      <c r="AD415" s="2">
        <v>0.17673717850005399</v>
      </c>
      <c r="AE415" s="2">
        <v>0.41098028879627502</v>
      </c>
      <c r="AF415" s="2">
        <v>0.17912666589743501</v>
      </c>
      <c r="AG415" s="2">
        <v>0.36961545521446698</v>
      </c>
    </row>
    <row r="416" spans="1:33" x14ac:dyDescent="0.35">
      <c r="A416" s="7">
        <v>151</v>
      </c>
      <c r="B416" s="7">
        <v>472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0.98445150020000005</v>
      </c>
      <c r="I416" s="4">
        <v>7.6744892242300002</v>
      </c>
      <c r="J416" s="2">
        <f t="shared" si="13"/>
        <v>0.12827583327524608</v>
      </c>
      <c r="K416" s="3">
        <v>207</v>
      </c>
      <c r="L416" s="3">
        <v>133</v>
      </c>
      <c r="M416" s="3">
        <v>72</v>
      </c>
      <c r="N416" s="3">
        <v>87</v>
      </c>
      <c r="O416" s="24">
        <v>1001</v>
      </c>
      <c r="P416" s="4">
        <v>0.433</v>
      </c>
      <c r="Q416" s="4">
        <v>0.39117647058823501</v>
      </c>
      <c r="R416" s="4">
        <v>0.20300000000000001</v>
      </c>
      <c r="S416" s="4">
        <v>0.217</v>
      </c>
      <c r="T416" s="4">
        <v>0.18099999999999999</v>
      </c>
      <c r="U416" s="4">
        <v>0.19400000000000001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2">
        <v>0.83701755097964703</v>
      </c>
      <c r="AC416" s="2">
        <v>0.93859648938845297</v>
      </c>
      <c r="AD416" s="2">
        <v>1.5945492999403501</v>
      </c>
      <c r="AE416" s="2">
        <v>1.52785792544168</v>
      </c>
      <c r="AF416" s="2">
        <v>1.7092582477163101</v>
      </c>
      <c r="AG416" s="2">
        <v>1.6398971199188099</v>
      </c>
    </row>
    <row r="417" spans="1:33" x14ac:dyDescent="0.35">
      <c r="A417" s="7">
        <v>383</v>
      </c>
      <c r="B417" s="7">
        <v>355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0.87022598269999996</v>
      </c>
      <c r="I417" s="4">
        <v>6.5930734123999999</v>
      </c>
      <c r="J417" s="2">
        <f t="shared" si="13"/>
        <v>0.13199094386895682</v>
      </c>
      <c r="K417" s="3">
        <v>171</v>
      </c>
      <c r="L417" s="3">
        <v>157</v>
      </c>
      <c r="M417" s="3">
        <v>23</v>
      </c>
      <c r="N417" s="3">
        <v>148</v>
      </c>
      <c r="O417" s="24">
        <v>185.71725945102199</v>
      </c>
      <c r="P417" s="4">
        <v>0.60499999999999998</v>
      </c>
      <c r="Q417" s="4">
        <v>0.478658536585366</v>
      </c>
      <c r="R417" s="4">
        <v>0.88700000000000001</v>
      </c>
      <c r="S417" s="4">
        <v>0.80200000000000005</v>
      </c>
      <c r="T417" s="4">
        <v>0.86699999999999999</v>
      </c>
      <c r="U417" s="4">
        <v>0.78600000000000003</v>
      </c>
      <c r="V417" s="5">
        <v>100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0.50252682095129597</v>
      </c>
      <c r="AC417" s="2">
        <v>0.736767803035836</v>
      </c>
      <c r="AD417" s="2">
        <v>0.11991029667255799</v>
      </c>
      <c r="AE417" s="2">
        <v>0.220646671115623</v>
      </c>
      <c r="AF417" s="2">
        <v>0.14271630220159501</v>
      </c>
      <c r="AG417" s="2">
        <v>0.24079848655293001</v>
      </c>
    </row>
    <row r="418" spans="1:33" x14ac:dyDescent="0.35">
      <c r="A418" s="7">
        <v>525</v>
      </c>
      <c r="B418" s="7">
        <v>188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0.91543765840000002</v>
      </c>
      <c r="I418" s="4">
        <v>6.6468179063299999</v>
      </c>
      <c r="J418" s="2">
        <f t="shared" si="13"/>
        <v>0.13772570142597051</v>
      </c>
      <c r="K418" s="3">
        <v>203</v>
      </c>
      <c r="L418" s="3">
        <v>153</v>
      </c>
      <c r="M418" s="3">
        <v>54</v>
      </c>
      <c r="N418" s="3">
        <v>89</v>
      </c>
      <c r="O418" s="24">
        <v>982.07087177526705</v>
      </c>
      <c r="P418" s="4">
        <v>0.45400000000000001</v>
      </c>
      <c r="Q418" s="4">
        <v>0.42977528089887601</v>
      </c>
      <c r="R418" s="4">
        <v>0.82299999999999995</v>
      </c>
      <c r="S418" s="4">
        <v>0.78700000000000003</v>
      </c>
      <c r="T418" s="4">
        <v>0.79700000000000004</v>
      </c>
      <c r="U418" s="4">
        <v>0.81799999999999995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0.78965808094078904</v>
      </c>
      <c r="AC418" s="2">
        <v>0.84449280945959504</v>
      </c>
      <c r="AD418" s="2">
        <v>0.19479907830506701</v>
      </c>
      <c r="AE418" s="2">
        <v>0.23952703056473401</v>
      </c>
      <c r="AF418" s="2">
        <v>0.22690060019192199</v>
      </c>
      <c r="AG418" s="2">
        <v>0.20089294237939001</v>
      </c>
    </row>
    <row r="419" spans="1:33" x14ac:dyDescent="0.35">
      <c r="A419" s="7">
        <v>945</v>
      </c>
      <c r="B419" s="7">
        <v>2</v>
      </c>
      <c r="C419" s="7">
        <v>0</v>
      </c>
      <c r="D419" s="7">
        <v>1</v>
      </c>
      <c r="E419" s="22" t="str">
        <f t="shared" si="12"/>
        <v>01</v>
      </c>
      <c r="F419" s="4">
        <v>0.69339200000000001</v>
      </c>
      <c r="G419" s="25">
        <v>1</v>
      </c>
      <c r="H419" s="4">
        <v>1.255815049</v>
      </c>
      <c r="I419" s="4">
        <v>9.0052347192000006</v>
      </c>
      <c r="J419" s="2">
        <f t="shared" si="13"/>
        <v>0.13945389411366316</v>
      </c>
      <c r="K419" s="3">
        <v>147</v>
      </c>
      <c r="L419" s="3">
        <v>144</v>
      </c>
      <c r="M419" s="3">
        <v>61</v>
      </c>
      <c r="N419" s="3">
        <v>147</v>
      </c>
      <c r="O419" s="24">
        <v>1001</v>
      </c>
      <c r="P419" s="4">
        <v>0.55200000000000005</v>
      </c>
      <c r="Q419" s="4">
        <v>0.49484536082474201</v>
      </c>
      <c r="R419" s="4">
        <v>0.42299999999999999</v>
      </c>
      <c r="S419" s="4">
        <v>0.372</v>
      </c>
      <c r="T419" s="4">
        <v>0.36899999999999999</v>
      </c>
      <c r="U419" s="4">
        <v>0.435</v>
      </c>
      <c r="V419" s="5">
        <v>100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2">
        <v>0.59420723270504205</v>
      </c>
      <c r="AC419" s="2">
        <v>0.703509967595492</v>
      </c>
      <c r="AD419" s="2">
        <v>0.86038309993585904</v>
      </c>
      <c r="AE419" s="2">
        <v>0.98886142470899097</v>
      </c>
      <c r="AF419" s="2">
        <v>0.99695863494160997</v>
      </c>
      <c r="AG419" s="2">
        <v>0.83240924789345305</v>
      </c>
    </row>
    <row r="420" spans="1:33" x14ac:dyDescent="0.35">
      <c r="A420" s="7">
        <v>469</v>
      </c>
      <c r="B420" s="7">
        <v>107</v>
      </c>
      <c r="C420" s="7">
        <v>0</v>
      </c>
      <c r="D420" s="7">
        <v>1</v>
      </c>
      <c r="E420" s="22" t="str">
        <f t="shared" si="12"/>
        <v>01</v>
      </c>
      <c r="F420" s="4">
        <v>0.693685</v>
      </c>
      <c r="G420" s="25">
        <v>1</v>
      </c>
      <c r="H420" s="4">
        <v>1.1926583749999999</v>
      </c>
      <c r="I420" s="4">
        <v>8.1972186998800005</v>
      </c>
      <c r="J420" s="2">
        <f t="shared" si="13"/>
        <v>0.14549549288192828</v>
      </c>
      <c r="K420" s="3">
        <v>153</v>
      </c>
      <c r="L420" s="3">
        <v>145</v>
      </c>
      <c r="M420" s="3">
        <v>84</v>
      </c>
      <c r="N420" s="3">
        <v>117</v>
      </c>
      <c r="O420" s="24">
        <v>1001</v>
      </c>
      <c r="P420" s="4">
        <v>0.54500000000000004</v>
      </c>
      <c r="Q420" s="4">
        <v>0.48657718120805399</v>
      </c>
      <c r="R420" s="4">
        <v>0.83299999999999996</v>
      </c>
      <c r="S420" s="4">
        <v>0.79100000000000004</v>
      </c>
      <c r="T420" s="4">
        <v>0.84</v>
      </c>
      <c r="U420" s="4">
        <v>0.85799999999999998</v>
      </c>
      <c r="V420" s="5">
        <v>100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0.60696948431889297</v>
      </c>
      <c r="AC420" s="2">
        <v>0.72035974408482994</v>
      </c>
      <c r="AD420" s="2">
        <v>0.18272163681529399</v>
      </c>
      <c r="AE420" s="2">
        <v>0.23445731121448299</v>
      </c>
      <c r="AF420" s="2">
        <v>0.17435338714477799</v>
      </c>
      <c r="AG420" s="2">
        <v>0.153151179494175</v>
      </c>
    </row>
    <row r="421" spans="1:33" x14ac:dyDescent="0.35">
      <c r="A421" s="7">
        <v>347</v>
      </c>
      <c r="B421" s="7">
        <v>60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1.010844021</v>
      </c>
      <c r="I421" s="4">
        <v>6.5729006326409998</v>
      </c>
      <c r="J421" s="2">
        <f t="shared" si="13"/>
        <v>0.15378963984030922</v>
      </c>
      <c r="K421" s="3">
        <v>198</v>
      </c>
      <c r="L421" s="3">
        <v>136</v>
      </c>
      <c r="M421" s="3">
        <v>68</v>
      </c>
      <c r="N421" s="3">
        <v>97</v>
      </c>
      <c r="O421" s="24">
        <v>485.99606834168299</v>
      </c>
      <c r="P421" s="4">
        <v>0.48899999999999999</v>
      </c>
      <c r="Q421" s="4">
        <v>0.40718562874251502</v>
      </c>
      <c r="R421" s="4">
        <v>0.68200000000000005</v>
      </c>
      <c r="S421" s="4">
        <v>0.57699999999999996</v>
      </c>
      <c r="T421" s="4">
        <v>0.67100000000000004</v>
      </c>
      <c r="U421" s="4">
        <v>0.64700000000000002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0.71539278950726504</v>
      </c>
      <c r="AC421" s="2">
        <v>0.89848610724064804</v>
      </c>
      <c r="AD421" s="2">
        <v>0.38272562113867498</v>
      </c>
      <c r="AE421" s="2">
        <v>0.54991301247403801</v>
      </c>
      <c r="AF421" s="2">
        <v>0.39898614201045501</v>
      </c>
      <c r="AG421" s="2">
        <v>0.43540898448123599</v>
      </c>
    </row>
    <row r="422" spans="1:33" x14ac:dyDescent="0.35">
      <c r="A422" s="7">
        <v>791</v>
      </c>
      <c r="B422" s="7">
        <v>134</v>
      </c>
      <c r="C422" s="7">
        <v>0</v>
      </c>
      <c r="D422" s="7">
        <v>1</v>
      </c>
      <c r="E422" s="22" t="str">
        <f t="shared" si="12"/>
        <v>01</v>
      </c>
      <c r="F422" s="4">
        <v>0.99846900000000005</v>
      </c>
      <c r="G422" s="25">
        <v>1</v>
      </c>
      <c r="H422" s="4">
        <v>1.1710845990000001</v>
      </c>
      <c r="I422" s="4">
        <v>7.6120036615000002</v>
      </c>
      <c r="J422" s="2">
        <f t="shared" si="13"/>
        <v>0.15384708824078908</v>
      </c>
      <c r="K422" s="3">
        <v>187</v>
      </c>
      <c r="L422" s="3">
        <v>130</v>
      </c>
      <c r="M422" s="3">
        <v>85</v>
      </c>
      <c r="N422" s="3">
        <v>97</v>
      </c>
      <c r="O422" s="24">
        <v>154.23892793906199</v>
      </c>
      <c r="P422" s="4">
        <v>0.42699999999999999</v>
      </c>
      <c r="Q422" s="4">
        <v>0.41009463722397499</v>
      </c>
      <c r="R422" s="4">
        <v>0.89</v>
      </c>
      <c r="S422" s="4">
        <v>0.83699999999999997</v>
      </c>
      <c r="T422" s="4">
        <v>0.9</v>
      </c>
      <c r="U422" s="4">
        <v>0.82299999999999995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0.85097126575351301</v>
      </c>
      <c r="AC422" s="2">
        <v>0.891367323421698</v>
      </c>
      <c r="AD422" s="2">
        <v>0.11653381625595199</v>
      </c>
      <c r="AE422" s="2">
        <v>0.177931208492662</v>
      </c>
      <c r="AF422" s="2">
        <v>0.105360515657826</v>
      </c>
      <c r="AG422" s="2">
        <v>0.19479907830506701</v>
      </c>
    </row>
    <row r="423" spans="1:33" x14ac:dyDescent="0.35">
      <c r="A423" s="7">
        <v>861</v>
      </c>
      <c r="B423" s="7">
        <v>303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1.3086615690000001</v>
      </c>
      <c r="I423" s="4">
        <v>8.4597840891880001</v>
      </c>
      <c r="J423" s="2">
        <f t="shared" si="13"/>
        <v>0.15469207667752782</v>
      </c>
      <c r="K423" s="3">
        <v>256</v>
      </c>
      <c r="L423" s="3">
        <v>98</v>
      </c>
      <c r="M423" s="3">
        <v>58</v>
      </c>
      <c r="N423" s="3">
        <v>87</v>
      </c>
      <c r="O423" s="24">
        <v>665.95212733909898</v>
      </c>
      <c r="P423" s="4">
        <v>0.39700000000000002</v>
      </c>
      <c r="Q423" s="4">
        <v>0.27683615819209001</v>
      </c>
      <c r="R423" s="4">
        <v>0.81399999999999995</v>
      </c>
      <c r="S423" s="4">
        <v>0.65800000000000003</v>
      </c>
      <c r="T423" s="4">
        <v>0.83399999999999996</v>
      </c>
      <c r="U423" s="4">
        <v>0.70299999999999996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0.92381899829494696</v>
      </c>
      <c r="AC423" s="2">
        <v>1.2843294344631999</v>
      </c>
      <c r="AD423" s="2">
        <v>0.20579491297959701</v>
      </c>
      <c r="AE423" s="2">
        <v>0.41855034765681998</v>
      </c>
      <c r="AF423" s="2">
        <v>0.18152187662339</v>
      </c>
      <c r="AG423" s="2">
        <v>0.35239838717147198</v>
      </c>
    </row>
    <row r="424" spans="1:33" x14ac:dyDescent="0.35">
      <c r="A424" s="7">
        <v>145</v>
      </c>
      <c r="B424" s="7">
        <v>117</v>
      </c>
      <c r="C424" s="7">
        <v>0</v>
      </c>
      <c r="D424" s="7">
        <v>1</v>
      </c>
      <c r="E424" s="22" t="str">
        <f t="shared" si="12"/>
        <v>01</v>
      </c>
      <c r="F424" s="4">
        <v>0.995035</v>
      </c>
      <c r="G424" s="25">
        <v>1</v>
      </c>
      <c r="H424" s="4">
        <v>1.037169864</v>
      </c>
      <c r="I424" s="4">
        <v>6.5672333580800002</v>
      </c>
      <c r="J424" s="2">
        <f t="shared" si="13"/>
        <v>0.15793102017974089</v>
      </c>
      <c r="K424" s="3">
        <v>156</v>
      </c>
      <c r="L424" s="3">
        <v>164</v>
      </c>
      <c r="M424" s="3">
        <v>63</v>
      </c>
      <c r="N424" s="3">
        <v>116</v>
      </c>
      <c r="O424" s="24">
        <v>1001</v>
      </c>
      <c r="P424" s="4">
        <v>0.56499999999999995</v>
      </c>
      <c r="Q424" s="4">
        <v>0.51249999999999996</v>
      </c>
      <c r="R424" s="4">
        <v>0.81100000000000005</v>
      </c>
      <c r="S424" s="4">
        <v>0.73799999999999999</v>
      </c>
      <c r="T424" s="4">
        <v>0.82899999999999996</v>
      </c>
      <c r="U424" s="4">
        <v>0.72599999999999998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0.57092954783569605</v>
      </c>
      <c r="AC424" s="2">
        <v>0.66845456796957403</v>
      </c>
      <c r="AD424" s="2">
        <v>0.209487224866724</v>
      </c>
      <c r="AE424" s="2">
        <v>0.30381145438166501</v>
      </c>
      <c r="AF424" s="2">
        <v>0.18753512384684201</v>
      </c>
      <c r="AG424" s="2">
        <v>0.32020526415734102</v>
      </c>
    </row>
    <row r="425" spans="1:33" x14ac:dyDescent="0.35">
      <c r="A425" s="7">
        <v>873</v>
      </c>
      <c r="B425" s="7">
        <v>185</v>
      </c>
      <c r="C425" s="7">
        <v>0</v>
      </c>
      <c r="D425" s="7">
        <v>1</v>
      </c>
      <c r="E425" s="22" t="str">
        <f t="shared" si="12"/>
        <v>01</v>
      </c>
      <c r="F425" s="4">
        <v>0.95792699999999997</v>
      </c>
      <c r="G425" s="25">
        <v>1</v>
      </c>
      <c r="H425" s="4">
        <v>1.1685755</v>
      </c>
      <c r="I425" s="4">
        <v>7.0875813990700003</v>
      </c>
      <c r="J425" s="2">
        <f t="shared" si="13"/>
        <v>0.16487648383880785</v>
      </c>
      <c r="K425" s="3">
        <v>177</v>
      </c>
      <c r="L425" s="3">
        <v>153</v>
      </c>
      <c r="M425" s="3">
        <v>42</v>
      </c>
      <c r="N425" s="3">
        <v>127</v>
      </c>
      <c r="O425" s="24">
        <v>267.74366739634797</v>
      </c>
      <c r="P425" s="4">
        <v>0.55400000000000005</v>
      </c>
      <c r="Q425" s="4">
        <v>0.46363636363636401</v>
      </c>
      <c r="R425" s="4">
        <v>0.73899999999999999</v>
      </c>
      <c r="S425" s="4">
        <v>0.67300000000000004</v>
      </c>
      <c r="T425" s="4">
        <v>0.72099999999999997</v>
      </c>
      <c r="U425" s="4">
        <v>0.71099999999999997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0.590590592234853</v>
      </c>
      <c r="AC425" s="2">
        <v>0.76865473306809096</v>
      </c>
      <c r="AD425" s="2">
        <v>0.30245735803393498</v>
      </c>
      <c r="AE425" s="2">
        <v>0.39600994933740902</v>
      </c>
      <c r="AF425" s="2">
        <v>0.327116141697188</v>
      </c>
      <c r="AG425" s="2">
        <v>0.34108284917889597</v>
      </c>
    </row>
    <row r="426" spans="1:33" x14ac:dyDescent="0.35">
      <c r="A426" s="7">
        <v>133</v>
      </c>
      <c r="B426" s="7">
        <v>402</v>
      </c>
      <c r="C426" s="7">
        <v>0</v>
      </c>
      <c r="D426" s="7">
        <v>1</v>
      </c>
      <c r="E426" s="22" t="str">
        <f t="shared" si="12"/>
        <v>01</v>
      </c>
      <c r="F426" s="4">
        <v>0.99915399999999999</v>
      </c>
      <c r="G426" s="25">
        <v>1</v>
      </c>
      <c r="H426" s="4">
        <v>1.3316122539999999</v>
      </c>
      <c r="I426" s="4">
        <v>7.9994132285999999</v>
      </c>
      <c r="J426" s="2">
        <f t="shared" si="13"/>
        <v>0.1664637412703143</v>
      </c>
      <c r="K426" s="3">
        <v>239</v>
      </c>
      <c r="L426" s="3">
        <v>114</v>
      </c>
      <c r="M426" s="3">
        <v>85</v>
      </c>
      <c r="N426" s="3">
        <v>61</v>
      </c>
      <c r="O426" s="24">
        <v>850.29821504838105</v>
      </c>
      <c r="P426" s="4">
        <v>0.36699999999999999</v>
      </c>
      <c r="Q426" s="4">
        <v>0.32294617563739397</v>
      </c>
      <c r="R426" s="4">
        <v>0.39300000000000002</v>
      </c>
      <c r="S426" s="4">
        <v>0.35699999999999998</v>
      </c>
      <c r="T426" s="4">
        <v>0.38700000000000001</v>
      </c>
      <c r="U426" s="4">
        <v>0.378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1.0023934309275699</v>
      </c>
      <c r="AC426" s="2">
        <v>1.1302696085388</v>
      </c>
      <c r="AD426" s="2">
        <v>0.93394566711287597</v>
      </c>
      <c r="AE426" s="2">
        <v>1.0300194972025001</v>
      </c>
      <c r="AF426" s="2">
        <v>0.94933058595235498</v>
      </c>
      <c r="AG426" s="2">
        <v>0.97286108336254895</v>
      </c>
    </row>
    <row r="427" spans="1:33" x14ac:dyDescent="0.35">
      <c r="A427" s="7">
        <v>103</v>
      </c>
      <c r="B427" s="7">
        <v>278</v>
      </c>
      <c r="C427" s="7">
        <v>0</v>
      </c>
      <c r="D427" s="7">
        <v>1</v>
      </c>
      <c r="E427" s="22" t="str">
        <f t="shared" si="12"/>
        <v>01</v>
      </c>
      <c r="F427" s="4">
        <v>0.995757</v>
      </c>
      <c r="G427" s="25">
        <v>1</v>
      </c>
      <c r="H427" s="4">
        <v>1.042888824</v>
      </c>
      <c r="I427" s="4">
        <v>6.2465759472700002</v>
      </c>
      <c r="J427" s="2">
        <f t="shared" si="13"/>
        <v>0.16695367715104523</v>
      </c>
      <c r="K427" s="3">
        <v>192</v>
      </c>
      <c r="L427" s="3">
        <v>135</v>
      </c>
      <c r="M427" s="3">
        <v>45</v>
      </c>
      <c r="N427" s="3">
        <v>127</v>
      </c>
      <c r="O427" s="24">
        <v>49.037391282218003</v>
      </c>
      <c r="P427" s="4">
        <v>0.53300000000000003</v>
      </c>
      <c r="Q427" s="4">
        <v>0.41284403669724801</v>
      </c>
      <c r="R427" s="4">
        <v>0.74299999999999999</v>
      </c>
      <c r="S427" s="4">
        <v>0.67500000000000004</v>
      </c>
      <c r="T427" s="4">
        <v>0.753</v>
      </c>
      <c r="U427" s="4">
        <v>0.70199999999999996</v>
      </c>
      <c r="V427" s="5">
        <v>100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0.62923385481629202</v>
      </c>
      <c r="AC427" s="2">
        <v>0.88468539245882405</v>
      </c>
      <c r="AD427" s="2">
        <v>0.29705923426437802</v>
      </c>
      <c r="AE427" s="2">
        <v>0.39304258810960702</v>
      </c>
      <c r="AF427" s="2">
        <v>0.283690051182243</v>
      </c>
      <c r="AG427" s="2">
        <v>0.353821874956326</v>
      </c>
    </row>
    <row r="428" spans="1:33" x14ac:dyDescent="0.35">
      <c r="A428" s="7">
        <v>761</v>
      </c>
      <c r="B428" s="7">
        <v>93</v>
      </c>
      <c r="C428" s="7">
        <v>0</v>
      </c>
      <c r="D428" s="7">
        <v>1</v>
      </c>
      <c r="E428" s="22" t="str">
        <f t="shared" si="12"/>
        <v>01</v>
      </c>
      <c r="F428" s="4">
        <v>0.98594999999999999</v>
      </c>
      <c r="G428" s="25">
        <v>1</v>
      </c>
      <c r="H428" s="4">
        <v>1.189447285</v>
      </c>
      <c r="I428" s="4">
        <v>6.6214848608199999</v>
      </c>
      <c r="J428" s="2">
        <f t="shared" si="13"/>
        <v>0.179634524581953</v>
      </c>
      <c r="K428" s="3">
        <v>185</v>
      </c>
      <c r="L428" s="3">
        <v>130</v>
      </c>
      <c r="M428" s="3">
        <v>90</v>
      </c>
      <c r="N428" s="3">
        <v>94</v>
      </c>
      <c r="O428" s="24">
        <v>1001</v>
      </c>
      <c r="P428" s="4">
        <v>0.47799999999999998</v>
      </c>
      <c r="Q428" s="4">
        <v>0.41269841269841301</v>
      </c>
      <c r="R428" s="4">
        <v>0.84299999999999997</v>
      </c>
      <c r="S428" s="4">
        <v>0.76600000000000001</v>
      </c>
      <c r="T428" s="4">
        <v>0.86799999999999999</v>
      </c>
      <c r="U428" s="4">
        <v>0.81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0.73814454649068095</v>
      </c>
      <c r="AC428" s="2">
        <v>0.88503818837005099</v>
      </c>
      <c r="AD428" s="2">
        <v>0.17078832098028199</v>
      </c>
      <c r="AE428" s="2">
        <v>0.26657310924154598</v>
      </c>
      <c r="AF428" s="2">
        <v>0.14156356432178699</v>
      </c>
      <c r="AG428" s="2">
        <v>0.21072103131565301</v>
      </c>
    </row>
    <row r="429" spans="1:33" x14ac:dyDescent="0.35">
      <c r="A429" s="7">
        <v>121</v>
      </c>
      <c r="B429" s="7">
        <v>212</v>
      </c>
      <c r="C429" s="7">
        <v>0</v>
      </c>
      <c r="D429" s="7">
        <v>1</v>
      </c>
      <c r="E429" s="22" t="str">
        <f t="shared" si="12"/>
        <v>01</v>
      </c>
      <c r="F429" s="4">
        <v>0.95191199999999998</v>
      </c>
      <c r="G429" s="25">
        <v>1</v>
      </c>
      <c r="H429" s="4">
        <v>2.0195185439999999</v>
      </c>
      <c r="I429" s="4">
        <v>9.3841929309999994</v>
      </c>
      <c r="J429" s="2">
        <f t="shared" si="13"/>
        <v>0.21520428648996198</v>
      </c>
      <c r="K429" s="3">
        <v>171</v>
      </c>
      <c r="L429" s="3">
        <v>139</v>
      </c>
      <c r="M429" s="3">
        <v>55</v>
      </c>
      <c r="N429" s="3">
        <v>134</v>
      </c>
      <c r="O429" s="24">
        <v>132.88344932978899</v>
      </c>
      <c r="P429" s="4">
        <v>0.53800000000000003</v>
      </c>
      <c r="Q429" s="4">
        <v>0.44838709677419403</v>
      </c>
      <c r="R429" s="4">
        <v>0.70399999999999996</v>
      </c>
      <c r="S429" s="4">
        <v>0.60499999999999998</v>
      </c>
      <c r="T429" s="4">
        <v>0.69</v>
      </c>
      <c r="U429" s="4">
        <v>0.621</v>
      </c>
      <c r="V429" s="5">
        <v>100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0.61989671882035302</v>
      </c>
      <c r="AC429" s="2">
        <v>0.80209836434850001</v>
      </c>
      <c r="AD429" s="2">
        <v>0.35097692282409498</v>
      </c>
      <c r="AE429" s="2">
        <v>0.50252682095129597</v>
      </c>
      <c r="AF429" s="2">
        <v>0.37106368139083201</v>
      </c>
      <c r="AG429" s="2">
        <v>0.47642419704865802</v>
      </c>
    </row>
    <row r="430" spans="1:33" x14ac:dyDescent="0.35">
      <c r="A430" s="7">
        <v>411</v>
      </c>
      <c r="B430" s="7">
        <v>237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1.6472532959999999</v>
      </c>
      <c r="I430" s="4">
        <v>7.3434649489000003</v>
      </c>
      <c r="J430" s="2">
        <f t="shared" si="13"/>
        <v>0.2243155387085693</v>
      </c>
      <c r="K430" s="3">
        <v>188</v>
      </c>
      <c r="L430" s="3">
        <v>150</v>
      </c>
      <c r="M430" s="3">
        <v>54</v>
      </c>
      <c r="N430" s="3">
        <v>107</v>
      </c>
      <c r="O430" s="24">
        <v>782.66060148511303</v>
      </c>
      <c r="P430" s="4">
        <v>0.51800000000000002</v>
      </c>
      <c r="Q430" s="4">
        <v>0.44378698224852098</v>
      </c>
      <c r="R430" s="4">
        <v>0.82699999999999996</v>
      </c>
      <c r="S430" s="4">
        <v>0.78300000000000003</v>
      </c>
      <c r="T430" s="4">
        <v>0.79300000000000004</v>
      </c>
      <c r="U430" s="4">
        <v>0.74199999999999999</v>
      </c>
      <c r="V430" s="5">
        <v>100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0.65778003672265395</v>
      </c>
      <c r="AC430" s="2">
        <v>0.81241060138676302</v>
      </c>
      <c r="AD430" s="2">
        <v>0.189950583958446</v>
      </c>
      <c r="AE430" s="2">
        <v>0.24462258299133399</v>
      </c>
      <c r="AF430" s="2">
        <v>0.231932057347289</v>
      </c>
      <c r="AG430" s="2">
        <v>0.298406035814757</v>
      </c>
    </row>
    <row r="431" spans="1:33" x14ac:dyDescent="0.35">
      <c r="A431" s="7">
        <v>505</v>
      </c>
      <c r="B431" s="7">
        <v>162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1.8592615880000001</v>
      </c>
      <c r="I431" s="4">
        <v>7.40674123277</v>
      </c>
      <c r="J431" s="2">
        <f t="shared" si="13"/>
        <v>0.25102288976614706</v>
      </c>
      <c r="K431" s="3">
        <v>99</v>
      </c>
      <c r="L431" s="3">
        <v>135</v>
      </c>
      <c r="M431" s="3">
        <v>66</v>
      </c>
      <c r="N431" s="3">
        <v>199</v>
      </c>
      <c r="O431" s="24">
        <v>317.93101983708402</v>
      </c>
      <c r="P431" s="4">
        <v>0.67900000000000005</v>
      </c>
      <c r="Q431" s="4">
        <v>0.57692307692307698</v>
      </c>
      <c r="R431" s="4">
        <v>0.83799999999999997</v>
      </c>
      <c r="S431" s="4">
        <v>0.78100000000000003</v>
      </c>
      <c r="T431" s="4">
        <v>0.82799999999999996</v>
      </c>
      <c r="U431" s="4">
        <v>0.71399999999999997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0.38713415142344099</v>
      </c>
      <c r="AC431" s="2">
        <v>0.55004633691927196</v>
      </c>
      <c r="AD431" s="2">
        <v>0.17673717850005399</v>
      </c>
      <c r="AE431" s="2">
        <v>0.24718012914245099</v>
      </c>
      <c r="AF431" s="2">
        <v>0.188742124596877</v>
      </c>
      <c r="AG431" s="2">
        <v>0.33687231664255302</v>
      </c>
    </row>
    <row r="432" spans="1:33" x14ac:dyDescent="0.35">
      <c r="A432" s="7">
        <v>137</v>
      </c>
      <c r="B432" s="7">
        <v>451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1.881990321</v>
      </c>
      <c r="I432" s="4">
        <v>6.9838803760600001</v>
      </c>
      <c r="J432" s="2">
        <f t="shared" si="13"/>
        <v>0.26947631111369874</v>
      </c>
      <c r="K432" s="3">
        <v>174</v>
      </c>
      <c r="L432" s="3">
        <v>164</v>
      </c>
      <c r="M432" s="3">
        <v>50</v>
      </c>
      <c r="N432" s="3">
        <v>111</v>
      </c>
      <c r="O432" s="24">
        <v>877.06975314640795</v>
      </c>
      <c r="P432" s="4">
        <v>0.53400000000000003</v>
      </c>
      <c r="Q432" s="4">
        <v>0.48520710059171601</v>
      </c>
      <c r="R432" s="4">
        <v>0.60199999999999998</v>
      </c>
      <c r="S432" s="4">
        <v>0.50900000000000001</v>
      </c>
      <c r="T432" s="4">
        <v>0.64100000000000001</v>
      </c>
      <c r="U432" s="4">
        <v>0.46500000000000002</v>
      </c>
      <c r="V432" s="5">
        <v>100</v>
      </c>
      <c r="W432" s="5">
        <v>0</v>
      </c>
      <c r="X432" s="5">
        <v>100</v>
      </c>
      <c r="Y432" s="5">
        <v>100</v>
      </c>
      <c r="Z432" s="5">
        <v>100</v>
      </c>
      <c r="AA432" s="5">
        <v>0</v>
      </c>
      <c r="AB432" s="2">
        <v>0.62735944002194199</v>
      </c>
      <c r="AC432" s="2">
        <v>0.72317946765882002</v>
      </c>
      <c r="AD432" s="2">
        <v>0.50749783367331602</v>
      </c>
      <c r="AE432" s="2">
        <v>0.67530726243161399</v>
      </c>
      <c r="AF432" s="2">
        <v>0.44472582206146699</v>
      </c>
      <c r="AG432" s="2">
        <v>0.76571787339478103</v>
      </c>
    </row>
    <row r="433" spans="1:33" x14ac:dyDescent="0.35">
      <c r="A433" s="7">
        <v>741</v>
      </c>
      <c r="B433" s="7">
        <v>430</v>
      </c>
      <c r="C433" s="7">
        <v>0</v>
      </c>
      <c r="D433" s="7">
        <v>1</v>
      </c>
      <c r="E433" s="22" t="str">
        <f t="shared" si="12"/>
        <v>01</v>
      </c>
      <c r="F433" s="4">
        <v>0.59613099999999997</v>
      </c>
      <c r="G433" s="25">
        <v>1</v>
      </c>
      <c r="H433" s="4">
        <v>2.2282722580000001</v>
      </c>
      <c r="I433" s="4">
        <v>7.1142338585499996</v>
      </c>
      <c r="J433" s="2">
        <f t="shared" si="13"/>
        <v>0.31321324295827402</v>
      </c>
      <c r="K433" s="3">
        <v>239</v>
      </c>
      <c r="L433" s="3">
        <v>122</v>
      </c>
      <c r="M433" s="3">
        <v>70</v>
      </c>
      <c r="N433" s="3">
        <v>68</v>
      </c>
      <c r="O433" s="24">
        <v>1001</v>
      </c>
      <c r="P433" s="4">
        <v>0.39500000000000002</v>
      </c>
      <c r="Q433" s="4">
        <v>0.33795013850415501</v>
      </c>
      <c r="R433" s="4">
        <v>0.75700000000000001</v>
      </c>
      <c r="S433" s="4">
        <v>0.70599999999999996</v>
      </c>
      <c r="T433" s="4">
        <v>0.76500000000000001</v>
      </c>
      <c r="U433" s="4">
        <v>0.73199999999999998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0.92886951408101504</v>
      </c>
      <c r="AC433" s="2">
        <v>1.08485691359962</v>
      </c>
      <c r="AD433" s="2">
        <v>0.278392025544688</v>
      </c>
      <c r="AE433" s="2">
        <v>0.34814004148889499</v>
      </c>
      <c r="AF433" s="2">
        <v>0.26787944515560103</v>
      </c>
      <c r="AG433" s="2">
        <v>0.311974765020825</v>
      </c>
    </row>
    <row r="434" spans="1:33" x14ac:dyDescent="0.35">
      <c r="A434" s="7">
        <v>243</v>
      </c>
      <c r="B434" s="7">
        <v>345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8.1095045310000002E-2</v>
      </c>
      <c r="I434" s="4">
        <v>7.4821924744999997</v>
      </c>
      <c r="J434" s="2">
        <f t="shared" si="13"/>
        <v>1.0838406735242294E-2</v>
      </c>
      <c r="K434" s="3">
        <v>129</v>
      </c>
      <c r="L434" s="3">
        <v>159</v>
      </c>
      <c r="M434" s="3">
        <v>44</v>
      </c>
      <c r="N434" s="3">
        <v>167</v>
      </c>
      <c r="O434" s="24">
        <v>824.45223863392096</v>
      </c>
      <c r="P434" s="4">
        <v>0.64900000000000002</v>
      </c>
      <c r="Q434" s="4">
        <v>0.55208333333333304</v>
      </c>
      <c r="R434" s="4">
        <v>5.6000000000000001E-2</v>
      </c>
      <c r="S434" s="4">
        <v>3.9E-2</v>
      </c>
      <c r="T434" s="4">
        <v>5.7000000000000002E-2</v>
      </c>
      <c r="U434" s="4">
        <v>0.06</v>
      </c>
      <c r="V434" s="5">
        <v>100</v>
      </c>
      <c r="W434" s="5">
        <v>100</v>
      </c>
      <c r="X434" s="5">
        <v>0</v>
      </c>
      <c r="Y434" s="5">
        <v>0</v>
      </c>
      <c r="Z434" s="5">
        <v>0</v>
      </c>
      <c r="AA434" s="5">
        <v>0</v>
      </c>
      <c r="AB434" s="2">
        <v>0.432322562278047</v>
      </c>
      <c r="AC434" s="2">
        <v>0.59405627791571403</v>
      </c>
      <c r="AD434" s="2">
        <v>2.8824035882469898</v>
      </c>
      <c r="AE434" s="2">
        <v>3.2441936328524901</v>
      </c>
      <c r="AF434" s="2">
        <v>2.8647040111475901</v>
      </c>
      <c r="AG434" s="2">
        <v>2.81341071676004</v>
      </c>
    </row>
    <row r="435" spans="1:33" x14ac:dyDescent="0.35">
      <c r="A435" s="7">
        <v>983</v>
      </c>
      <c r="B435" s="7">
        <v>481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9.518348435E-2</v>
      </c>
      <c r="I435" s="4">
        <v>8.6172192550169999</v>
      </c>
      <c r="J435" s="2">
        <f t="shared" si="13"/>
        <v>1.1045730824892679E-2</v>
      </c>
      <c r="K435" s="3">
        <v>152</v>
      </c>
      <c r="L435" s="3">
        <v>133</v>
      </c>
      <c r="M435" s="3">
        <v>75</v>
      </c>
      <c r="N435" s="3">
        <v>139</v>
      </c>
      <c r="O435" s="24">
        <v>333.46691333023898</v>
      </c>
      <c r="P435" s="4">
        <v>0.54900000000000004</v>
      </c>
      <c r="Q435" s="4">
        <v>0.46666666666666701</v>
      </c>
      <c r="R435" s="4">
        <v>0.88</v>
      </c>
      <c r="S435" s="4">
        <v>0.90100000000000002</v>
      </c>
      <c r="T435" s="4">
        <v>0.85499999999999998</v>
      </c>
      <c r="U435" s="4">
        <v>0.873</v>
      </c>
      <c r="V435" s="5">
        <v>100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0.59965683747260601</v>
      </c>
      <c r="AC435" s="2">
        <v>0.76214005204689705</v>
      </c>
      <c r="AD435" s="2">
        <v>0.127833371509885</v>
      </c>
      <c r="AE435" s="2">
        <v>0.104250021373799</v>
      </c>
      <c r="AF435" s="2">
        <v>0.15665381004537701</v>
      </c>
      <c r="AG435" s="2">
        <v>0.13581972314253499</v>
      </c>
    </row>
    <row r="436" spans="1:33" x14ac:dyDescent="0.35">
      <c r="A436" s="7">
        <v>985</v>
      </c>
      <c r="B436" s="7">
        <v>422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0.18624862740000001</v>
      </c>
      <c r="I436" s="4">
        <v>10.288396501656999</v>
      </c>
      <c r="J436" s="2">
        <f t="shared" si="13"/>
        <v>1.8102784760482715E-2</v>
      </c>
      <c r="K436" s="3">
        <v>169</v>
      </c>
      <c r="L436" s="3">
        <v>152</v>
      </c>
      <c r="M436" s="3">
        <v>43</v>
      </c>
      <c r="N436" s="3">
        <v>135</v>
      </c>
      <c r="O436" s="24">
        <v>170.07742373168199</v>
      </c>
      <c r="P436" s="4">
        <v>0.61199999999999999</v>
      </c>
      <c r="Q436" s="4">
        <v>0.47352024922118402</v>
      </c>
      <c r="R436" s="4">
        <v>0.96399999999999997</v>
      </c>
      <c r="S436" s="4">
        <v>0.93500000000000005</v>
      </c>
      <c r="T436" s="4">
        <v>0.96799999999999997</v>
      </c>
      <c r="U436" s="4">
        <v>0.95399999999999996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0.49102299646981101</v>
      </c>
      <c r="AC436" s="2">
        <v>0.747560602283739</v>
      </c>
      <c r="AD436" s="2">
        <v>3.6663984371591497E-2</v>
      </c>
      <c r="AE436" s="2">
        <v>6.7208749693450004E-2</v>
      </c>
      <c r="AF436" s="2">
        <v>3.2523191705560103E-2</v>
      </c>
      <c r="AG436" s="2">
        <v>4.7091607533850603E-2</v>
      </c>
    </row>
    <row r="437" spans="1:33" x14ac:dyDescent="0.35">
      <c r="A437" s="7">
        <v>401</v>
      </c>
      <c r="B437" s="7">
        <v>493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0.14106541550000001</v>
      </c>
      <c r="I437" s="4">
        <v>7.7611027939520003</v>
      </c>
      <c r="J437" s="2">
        <f t="shared" si="13"/>
        <v>1.817594989334868E-2</v>
      </c>
      <c r="K437" s="3">
        <v>228</v>
      </c>
      <c r="L437" s="3">
        <v>147</v>
      </c>
      <c r="M437" s="3">
        <v>40</v>
      </c>
      <c r="N437" s="3">
        <v>84</v>
      </c>
      <c r="O437" s="24">
        <v>190.16586021768799</v>
      </c>
      <c r="P437" s="4">
        <v>0.48499999999999999</v>
      </c>
      <c r="Q437" s="4">
        <v>0.39200000000000002</v>
      </c>
      <c r="R437" s="4">
        <v>0.98099999999999998</v>
      </c>
      <c r="S437" s="4">
        <v>0.96799999999999997</v>
      </c>
      <c r="T437" s="4">
        <v>0.98299999999999998</v>
      </c>
      <c r="U437" s="4">
        <v>0.97899999999999998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0.72360638804465405</v>
      </c>
      <c r="AC437" s="2">
        <v>0.93649343919167405</v>
      </c>
      <c r="AD437" s="2">
        <v>1.9182819416774001E-2</v>
      </c>
      <c r="AE437" s="2">
        <v>3.2523191705560103E-2</v>
      </c>
      <c r="AF437" s="2">
        <v>1.7146158834970501E-2</v>
      </c>
      <c r="AG437" s="2">
        <v>2.1223636451626698E-2</v>
      </c>
    </row>
    <row r="438" spans="1:33" x14ac:dyDescent="0.35">
      <c r="A438" s="7">
        <v>213</v>
      </c>
      <c r="B438" s="7">
        <v>25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0.15862104499999999</v>
      </c>
      <c r="I438" s="4">
        <v>7.7234349625299998</v>
      </c>
      <c r="J438" s="2">
        <f t="shared" si="13"/>
        <v>2.0537629405768931E-2</v>
      </c>
      <c r="K438" s="3">
        <v>103</v>
      </c>
      <c r="L438" s="3">
        <v>167</v>
      </c>
      <c r="M438" s="3">
        <v>58</v>
      </c>
      <c r="N438" s="3">
        <v>171</v>
      </c>
      <c r="O438" s="24">
        <v>756.81461372515503</v>
      </c>
      <c r="P438" s="4">
        <v>0.68400000000000005</v>
      </c>
      <c r="Q438" s="4">
        <v>0.61851851851851802</v>
      </c>
      <c r="R438" s="4">
        <v>0.97499999999999998</v>
      </c>
      <c r="S438" s="4">
        <v>0.97599999999999998</v>
      </c>
      <c r="T438" s="4">
        <v>0.98699999999999999</v>
      </c>
      <c r="U438" s="4">
        <v>0.97499999999999998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0.37979736135958703</v>
      </c>
      <c r="AC438" s="2">
        <v>0.48042814658161997</v>
      </c>
      <c r="AD438" s="2">
        <v>2.5317807984289901E-2</v>
      </c>
      <c r="AE438" s="2">
        <v>2.4292692569044601E-2</v>
      </c>
      <c r="AF438" s="2">
        <v>1.30852395486555E-2</v>
      </c>
      <c r="AG438" s="2">
        <v>2.5317807984289901E-2</v>
      </c>
    </row>
    <row r="439" spans="1:33" x14ac:dyDescent="0.35">
      <c r="A439" s="7">
        <v>549</v>
      </c>
      <c r="B439" s="7">
        <v>391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0.16766963479999999</v>
      </c>
      <c r="I439" s="4">
        <v>7.8115147272999996</v>
      </c>
      <c r="J439" s="2">
        <f t="shared" si="13"/>
        <v>2.146442023773204E-2</v>
      </c>
      <c r="K439" s="3">
        <v>169</v>
      </c>
      <c r="L439" s="3">
        <v>133</v>
      </c>
      <c r="M439" s="3">
        <v>95</v>
      </c>
      <c r="N439" s="3">
        <v>102</v>
      </c>
      <c r="O439" s="24">
        <v>1001</v>
      </c>
      <c r="P439" s="4">
        <v>0.49099999999999999</v>
      </c>
      <c r="Q439" s="4">
        <v>0.44039735099337701</v>
      </c>
      <c r="R439" s="4">
        <v>2.4E-2</v>
      </c>
      <c r="S439" s="4">
        <v>2.1000000000000001E-2</v>
      </c>
      <c r="T439" s="4">
        <v>1.7000000000000001E-2</v>
      </c>
      <c r="U439" s="4">
        <v>2.7E-2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0.71131115118761601</v>
      </c>
      <c r="AC439" s="2">
        <v>0.82007788915311597</v>
      </c>
      <c r="AD439" s="2">
        <v>3.7297014486341902</v>
      </c>
      <c r="AE439" s="2">
        <v>3.8632328412587098</v>
      </c>
      <c r="AF439" s="2">
        <v>4.0745419349259198</v>
      </c>
      <c r="AG439" s="2">
        <v>3.6119184129778099</v>
      </c>
    </row>
    <row r="440" spans="1:33" x14ac:dyDescent="0.35">
      <c r="A440" s="7">
        <v>965</v>
      </c>
      <c r="B440" s="7">
        <v>360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0.17079690019999999</v>
      </c>
      <c r="I440" s="4">
        <v>6.7430525075999999</v>
      </c>
      <c r="J440" s="2">
        <f t="shared" si="13"/>
        <v>2.5329314877423421E-2</v>
      </c>
      <c r="K440" s="3">
        <v>170</v>
      </c>
      <c r="L440" s="3">
        <v>127</v>
      </c>
      <c r="M440" s="3">
        <v>97</v>
      </c>
      <c r="N440" s="3">
        <v>105</v>
      </c>
      <c r="O440" s="24">
        <v>1001</v>
      </c>
      <c r="P440" s="4">
        <v>0.45700000000000002</v>
      </c>
      <c r="Q440" s="4">
        <v>0.42760942760942799</v>
      </c>
      <c r="R440" s="4">
        <v>0.221</v>
      </c>
      <c r="S440" s="4">
        <v>0.252</v>
      </c>
      <c r="T440" s="4">
        <v>0.21099999999999999</v>
      </c>
      <c r="U440" s="4">
        <v>0.24399999999999999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2">
        <v>0.78307188808793204</v>
      </c>
      <c r="AC440" s="2">
        <v>0.84954505234410804</v>
      </c>
      <c r="AD440" s="2">
        <v>1.5095925774643799</v>
      </c>
      <c r="AE440" s="2">
        <v>1.3783261914707099</v>
      </c>
      <c r="AF440" s="2">
        <v>1.5558971455060699</v>
      </c>
      <c r="AG440" s="2">
        <v>1.41058705368894</v>
      </c>
    </row>
    <row r="441" spans="1:33" x14ac:dyDescent="0.35">
      <c r="A441" s="7">
        <v>807</v>
      </c>
      <c r="B441" s="7">
        <v>91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0.2178277096</v>
      </c>
      <c r="I441" s="4">
        <v>8.4591690551000003</v>
      </c>
      <c r="J441" s="2">
        <f t="shared" si="13"/>
        <v>2.5750485441436179E-2</v>
      </c>
      <c r="K441" s="3">
        <v>165</v>
      </c>
      <c r="L441" s="3">
        <v>136</v>
      </c>
      <c r="M441" s="3">
        <v>69</v>
      </c>
      <c r="N441" s="3">
        <v>129</v>
      </c>
      <c r="O441" s="24">
        <v>1001</v>
      </c>
      <c r="P441" s="4">
        <v>0.505</v>
      </c>
      <c r="Q441" s="4">
        <v>0.45182724252491702</v>
      </c>
      <c r="R441" s="4">
        <v>0.88300000000000001</v>
      </c>
      <c r="S441" s="4">
        <v>0.89</v>
      </c>
      <c r="T441" s="4">
        <v>0.85799999999999998</v>
      </c>
      <c r="U441" s="4">
        <v>0.85899999999999999</v>
      </c>
      <c r="V441" s="5">
        <v>100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0.68319684970677697</v>
      </c>
      <c r="AC441" s="2">
        <v>0.79445537901282404</v>
      </c>
      <c r="AD441" s="2">
        <v>0.124430078378177</v>
      </c>
      <c r="AE441" s="2">
        <v>0.11653381625595199</v>
      </c>
      <c r="AF441" s="2">
        <v>0.153151179494175</v>
      </c>
      <c r="AG441" s="2">
        <v>0.15198635699788199</v>
      </c>
    </row>
    <row r="442" spans="1:33" x14ac:dyDescent="0.35">
      <c r="A442" s="7">
        <v>473</v>
      </c>
      <c r="B442" s="7">
        <v>75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0.1930610814</v>
      </c>
      <c r="I442" s="4">
        <v>7.0412786371370002</v>
      </c>
      <c r="J442" s="2">
        <f t="shared" si="13"/>
        <v>2.7418469194183042E-2</v>
      </c>
      <c r="K442" s="3">
        <v>190</v>
      </c>
      <c r="L442" s="3">
        <v>171</v>
      </c>
      <c r="M442" s="3">
        <v>59</v>
      </c>
      <c r="N442" s="3">
        <v>79</v>
      </c>
      <c r="O442" s="24">
        <v>870.621741826419</v>
      </c>
      <c r="P442" s="4">
        <v>0.53200000000000003</v>
      </c>
      <c r="Q442" s="4">
        <v>0.47368421052631599</v>
      </c>
      <c r="R442" s="4">
        <v>0.125</v>
      </c>
      <c r="S442" s="4">
        <v>0.14899999999999999</v>
      </c>
      <c r="T442" s="4">
        <v>0.12</v>
      </c>
      <c r="U442" s="4">
        <v>0.10299999999999999</v>
      </c>
      <c r="V442" s="5">
        <v>100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0.63111178964049297</v>
      </c>
      <c r="AC442" s="2">
        <v>0.74721440183022103</v>
      </c>
      <c r="AD442" s="2">
        <v>2.0794415416798402</v>
      </c>
      <c r="AE442" s="2">
        <v>1.9038089730366801</v>
      </c>
      <c r="AF442" s="2">
        <v>2.1202635362000901</v>
      </c>
      <c r="AG442" s="2">
        <v>2.2730262907525001</v>
      </c>
    </row>
    <row r="443" spans="1:33" x14ac:dyDescent="0.35">
      <c r="A443" s="7">
        <v>863</v>
      </c>
      <c r="B443" s="7">
        <v>40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0.24107855780000001</v>
      </c>
      <c r="I443" s="4">
        <v>8.4824016142000005</v>
      </c>
      <c r="J443" s="2">
        <f t="shared" si="13"/>
        <v>2.8421026115578094E-2</v>
      </c>
      <c r="K443" s="3">
        <v>133</v>
      </c>
      <c r="L443" s="3">
        <v>160</v>
      </c>
      <c r="M443" s="3">
        <v>37</v>
      </c>
      <c r="N443" s="3">
        <v>169</v>
      </c>
      <c r="O443" s="24">
        <v>307.12351070183001</v>
      </c>
      <c r="P443" s="4">
        <v>0.65100000000000002</v>
      </c>
      <c r="Q443" s="4">
        <v>0.54607508532423199</v>
      </c>
      <c r="R443" s="4">
        <v>0.97799999999999998</v>
      </c>
      <c r="S443" s="4">
        <v>0.94699999999999995</v>
      </c>
      <c r="T443" s="4">
        <v>0.96899999999999997</v>
      </c>
      <c r="U443" s="4">
        <v>0.94299999999999995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0.42924563677356797</v>
      </c>
      <c r="AC443" s="2">
        <v>0.60499879378323995</v>
      </c>
      <c r="AD443" s="2">
        <v>2.2245608947319698E-2</v>
      </c>
      <c r="AE443" s="2">
        <v>5.4456185796058897E-2</v>
      </c>
      <c r="AF443" s="2">
        <v>3.14906670913708E-2</v>
      </c>
      <c r="AG443" s="2">
        <v>5.8688996348679599E-2</v>
      </c>
    </row>
    <row r="444" spans="1:33" x14ac:dyDescent="0.35">
      <c r="A444" s="7">
        <v>657</v>
      </c>
      <c r="B444" s="7">
        <v>72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0.3953448765</v>
      </c>
      <c r="I444" s="4">
        <v>9.493861699</v>
      </c>
      <c r="J444" s="2">
        <f t="shared" si="13"/>
        <v>4.1642156693902775E-2</v>
      </c>
      <c r="K444" s="3">
        <v>179</v>
      </c>
      <c r="L444" s="3">
        <v>130</v>
      </c>
      <c r="M444" s="3">
        <v>75</v>
      </c>
      <c r="N444" s="3">
        <v>115</v>
      </c>
      <c r="O444" s="24">
        <v>1001</v>
      </c>
      <c r="P444" s="4">
        <v>0.47299999999999998</v>
      </c>
      <c r="Q444" s="4">
        <v>0.42071197411003203</v>
      </c>
      <c r="R444" s="4">
        <v>0.94899999999999995</v>
      </c>
      <c r="S444" s="4">
        <v>0.94699999999999995</v>
      </c>
      <c r="T444" s="4">
        <v>0.93400000000000005</v>
      </c>
      <c r="U444" s="4">
        <v>0.94099999999999995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0.74865989049020398</v>
      </c>
      <c r="AC444" s="2">
        <v>0.865806826442163</v>
      </c>
      <c r="AD444" s="2">
        <v>5.2346480372209202E-2</v>
      </c>
      <c r="AE444" s="2">
        <v>5.4456185796058897E-2</v>
      </c>
      <c r="AF444" s="2">
        <v>6.8278840753294406E-2</v>
      </c>
      <c r="AG444" s="2">
        <v>6.0812139396757503E-2</v>
      </c>
    </row>
    <row r="445" spans="1:33" x14ac:dyDescent="0.35">
      <c r="A445" s="7">
        <v>653</v>
      </c>
      <c r="B445" s="7">
        <v>260</v>
      </c>
      <c r="C445" s="7">
        <v>0</v>
      </c>
      <c r="D445" s="7">
        <v>1</v>
      </c>
      <c r="E445" s="22" t="str">
        <f t="shared" si="12"/>
        <v>01</v>
      </c>
      <c r="F445" s="4">
        <v>6.9200000000000002E-4</v>
      </c>
      <c r="G445" s="25">
        <v>0</v>
      </c>
      <c r="H445" s="4">
        <v>0.3443658335</v>
      </c>
      <c r="I445" s="4">
        <v>7.9292870127999997</v>
      </c>
      <c r="J445" s="2">
        <f t="shared" si="13"/>
        <v>4.3429608859422167E-2</v>
      </c>
      <c r="K445" s="3">
        <v>168</v>
      </c>
      <c r="L445" s="3">
        <v>152</v>
      </c>
      <c r="M445" s="3">
        <v>60</v>
      </c>
      <c r="N445" s="3">
        <v>119</v>
      </c>
      <c r="O445" s="24">
        <v>362.06460283022199</v>
      </c>
      <c r="P445" s="4">
        <v>0.58599999999999997</v>
      </c>
      <c r="Q445" s="4">
        <v>0.47499999999999998</v>
      </c>
      <c r="R445" s="4">
        <v>0.11600000000000001</v>
      </c>
      <c r="S445" s="4">
        <v>0.14799999999999999</v>
      </c>
      <c r="T445" s="4">
        <v>0.129</v>
      </c>
      <c r="U445" s="4">
        <v>0.161</v>
      </c>
      <c r="V445" s="5">
        <v>100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0.53443548940512497</v>
      </c>
      <c r="AC445" s="2">
        <v>0.74444047494749599</v>
      </c>
      <c r="AD445" s="2">
        <v>2.1541650878757701</v>
      </c>
      <c r="AE445" s="2">
        <v>1.9105430052180199</v>
      </c>
      <c r="AF445" s="2">
        <v>2.04794287462046</v>
      </c>
      <c r="AG445" s="2">
        <v>1.8263509139976699</v>
      </c>
    </row>
    <row r="446" spans="1:33" x14ac:dyDescent="0.35">
      <c r="A446" s="7">
        <v>959</v>
      </c>
      <c r="B446" s="7">
        <v>140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0.4527041356</v>
      </c>
      <c r="I446" s="4">
        <v>9.9731807991900006</v>
      </c>
      <c r="J446" s="2">
        <f t="shared" si="13"/>
        <v>4.5392151683118755E-2</v>
      </c>
      <c r="K446" s="3">
        <v>115</v>
      </c>
      <c r="L446" s="3">
        <v>94</v>
      </c>
      <c r="M446" s="3">
        <v>72</v>
      </c>
      <c r="N446" s="3">
        <v>218</v>
      </c>
      <c r="O446" s="24">
        <v>1001</v>
      </c>
      <c r="P446" s="4">
        <v>0.59</v>
      </c>
      <c r="Q446" s="4">
        <v>0.44976076555023897</v>
      </c>
      <c r="R446" s="4">
        <v>7.5999999999999998E-2</v>
      </c>
      <c r="S446" s="4">
        <v>7.4999999999999997E-2</v>
      </c>
      <c r="T446" s="4">
        <v>6.5000000000000002E-2</v>
      </c>
      <c r="U446" s="4">
        <v>4.8000000000000001E-2</v>
      </c>
      <c r="V446" s="5">
        <v>100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2">
        <v>0.52763274208237199</v>
      </c>
      <c r="AC446" s="2">
        <v>0.79903946969480699</v>
      </c>
      <c r="AD446" s="2">
        <v>2.5770219386958102</v>
      </c>
      <c r="AE446" s="2">
        <v>2.5902671654458298</v>
      </c>
      <c r="AF446" s="2">
        <v>2.7333680090865</v>
      </c>
      <c r="AG446" s="2">
        <v>3.0365542680742501</v>
      </c>
    </row>
    <row r="447" spans="1:33" x14ac:dyDescent="0.35">
      <c r="A447" s="7">
        <v>171</v>
      </c>
      <c r="B447" s="7">
        <v>317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0.39524703220000001</v>
      </c>
      <c r="I447" s="4">
        <v>8.0913997374300006</v>
      </c>
      <c r="J447" s="2">
        <f t="shared" si="13"/>
        <v>4.8847794575223744E-2</v>
      </c>
      <c r="K447" s="3">
        <v>162</v>
      </c>
      <c r="L447" s="3">
        <v>134</v>
      </c>
      <c r="M447" s="3">
        <v>72</v>
      </c>
      <c r="N447" s="3">
        <v>131</v>
      </c>
      <c r="O447" s="24">
        <v>890.49436616703099</v>
      </c>
      <c r="P447" s="4">
        <v>0.51300000000000001</v>
      </c>
      <c r="Q447" s="4">
        <v>0.45270270270270302</v>
      </c>
      <c r="R447" s="4">
        <v>0.58099999999999996</v>
      </c>
      <c r="S447" s="4">
        <v>0.55200000000000005</v>
      </c>
      <c r="T447" s="4">
        <v>0.56200000000000006</v>
      </c>
      <c r="U447" s="4">
        <v>0.53300000000000003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0.66747943381136798</v>
      </c>
      <c r="AC447" s="2">
        <v>0.79251965437314897</v>
      </c>
      <c r="AD447" s="2">
        <v>0.54300452213022599</v>
      </c>
      <c r="AE447" s="2">
        <v>0.59420723270504205</v>
      </c>
      <c r="AF447" s="2">
        <v>0.57625342908844601</v>
      </c>
      <c r="AG447" s="2">
        <v>0.62923385481629202</v>
      </c>
    </row>
    <row r="448" spans="1:33" x14ac:dyDescent="0.35">
      <c r="A448" s="7">
        <v>301</v>
      </c>
      <c r="B448" s="7">
        <v>192</v>
      </c>
      <c r="C448" s="7">
        <v>0</v>
      </c>
      <c r="D448" s="7">
        <v>1</v>
      </c>
      <c r="E448" s="22" t="str">
        <f t="shared" si="12"/>
        <v>01</v>
      </c>
      <c r="F448" s="4">
        <v>4.5100000000000001E-3</v>
      </c>
      <c r="G448" s="25">
        <v>0</v>
      </c>
      <c r="H448" s="4">
        <v>0.46006391720000001</v>
      </c>
      <c r="I448" s="4">
        <v>9.1772203914000006</v>
      </c>
      <c r="J448" s="2">
        <f t="shared" si="13"/>
        <v>5.0131074288150168E-2</v>
      </c>
      <c r="K448" s="3">
        <v>163</v>
      </c>
      <c r="L448" s="3">
        <v>112</v>
      </c>
      <c r="M448" s="3">
        <v>54</v>
      </c>
      <c r="N448" s="3">
        <v>170</v>
      </c>
      <c r="O448" s="24">
        <v>528.96959528617504</v>
      </c>
      <c r="P448" s="4">
        <v>0.57599999999999996</v>
      </c>
      <c r="Q448" s="4">
        <v>0.40727272727272701</v>
      </c>
      <c r="R448" s="4">
        <v>0.08</v>
      </c>
      <c r="S448" s="4">
        <v>6.3E-2</v>
      </c>
      <c r="T448" s="4">
        <v>7.2999999999999995E-2</v>
      </c>
      <c r="U448" s="4">
        <v>4.8000000000000001E-2</v>
      </c>
      <c r="V448" s="5">
        <v>100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2">
        <v>0.55164761828624598</v>
      </c>
      <c r="AC448" s="2">
        <v>0.89827222637147697</v>
      </c>
      <c r="AD448" s="2">
        <v>2.5257286443082601</v>
      </c>
      <c r="AE448" s="2">
        <v>2.7646205525905998</v>
      </c>
      <c r="AF448" s="2">
        <v>2.6172958378337499</v>
      </c>
      <c r="AG448" s="2">
        <v>3.0365542680742501</v>
      </c>
    </row>
    <row r="449" spans="1:33" x14ac:dyDescent="0.35">
      <c r="A449" s="7">
        <v>341</v>
      </c>
      <c r="B449" s="7">
        <v>343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0.37347627570000003</v>
      </c>
      <c r="I449" s="4">
        <v>7.0052041114000003</v>
      </c>
      <c r="J449" s="2">
        <f t="shared" si="13"/>
        <v>5.3314117584699505E-2</v>
      </c>
      <c r="K449" s="3">
        <v>184</v>
      </c>
      <c r="L449" s="3">
        <v>154</v>
      </c>
      <c r="M449" s="3">
        <v>58</v>
      </c>
      <c r="N449" s="3">
        <v>103</v>
      </c>
      <c r="O449" s="24">
        <v>442.99790709276101</v>
      </c>
      <c r="P449" s="4">
        <v>0.505</v>
      </c>
      <c r="Q449" s="4">
        <v>0.45562130177514798</v>
      </c>
      <c r="R449" s="4">
        <v>0.70199999999999996</v>
      </c>
      <c r="S449" s="4">
        <v>0.66600000000000004</v>
      </c>
      <c r="T449" s="4">
        <v>0.7</v>
      </c>
      <c r="U449" s="4">
        <v>0.66500000000000004</v>
      </c>
      <c r="V449" s="5">
        <v>100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0.68319684970677697</v>
      </c>
      <c r="AC449" s="2">
        <v>0.78609329306939002</v>
      </c>
      <c r="AD449" s="2">
        <v>0.353821874956326</v>
      </c>
      <c r="AE449" s="2">
        <v>0.40646560844174801</v>
      </c>
      <c r="AF449" s="2">
        <v>0.356674943938732</v>
      </c>
      <c r="AG449" s="2">
        <v>0.40796823832628298</v>
      </c>
    </row>
    <row r="450" spans="1:33" x14ac:dyDescent="0.35">
      <c r="A450" s="7">
        <v>109</v>
      </c>
      <c r="B450" s="7">
        <v>221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0.54840414689999994</v>
      </c>
      <c r="I450" s="4">
        <v>9.9948039798800004</v>
      </c>
      <c r="J450" s="2">
        <f t="shared" ref="J450:J513" si="15">H450/I450</f>
        <v>5.4868924693667095E-2</v>
      </c>
      <c r="K450" s="3">
        <v>142</v>
      </c>
      <c r="L450" s="3">
        <v>181</v>
      </c>
      <c r="M450" s="3">
        <v>36</v>
      </c>
      <c r="N450" s="3">
        <v>140</v>
      </c>
      <c r="O450" s="24">
        <v>304.98347036854898</v>
      </c>
      <c r="P450" s="4">
        <v>0.64700000000000002</v>
      </c>
      <c r="Q450" s="4">
        <v>0.56037151702786403</v>
      </c>
      <c r="R450" s="4">
        <v>0.10199999999999999</v>
      </c>
      <c r="S450" s="4">
        <v>0.10100000000000001</v>
      </c>
      <c r="T450" s="4">
        <v>7.9000000000000001E-2</v>
      </c>
      <c r="U450" s="4">
        <v>0.1</v>
      </c>
      <c r="V450" s="5">
        <v>100</v>
      </c>
      <c r="W450" s="5">
        <v>100</v>
      </c>
      <c r="X450" s="5">
        <v>0</v>
      </c>
      <c r="Y450" s="5">
        <v>0</v>
      </c>
      <c r="Z450" s="5">
        <v>0</v>
      </c>
      <c r="AA450" s="5">
        <v>0</v>
      </c>
      <c r="AB450" s="2">
        <v>0.43540898448123599</v>
      </c>
      <c r="AC450" s="2">
        <v>0.57915529195683102</v>
      </c>
      <c r="AD450" s="2">
        <v>2.2827824656978701</v>
      </c>
      <c r="AE450" s="2">
        <v>2.2926347621408798</v>
      </c>
      <c r="AF450" s="2">
        <v>2.5383074265151202</v>
      </c>
      <c r="AG450" s="2">
        <v>2.3025850929940499</v>
      </c>
    </row>
    <row r="451" spans="1:33" x14ac:dyDescent="0.35">
      <c r="A451" s="7">
        <v>65</v>
      </c>
      <c r="B451" s="7">
        <v>57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0.44361976089999999</v>
      </c>
      <c r="I451" s="4">
        <v>7.8562001026499999</v>
      </c>
      <c r="J451" s="2">
        <f t="shared" si="15"/>
        <v>5.6467472200760413E-2</v>
      </c>
      <c r="K451" s="3">
        <v>181</v>
      </c>
      <c r="L451" s="3">
        <v>143</v>
      </c>
      <c r="M451" s="3">
        <v>83</v>
      </c>
      <c r="N451" s="3">
        <v>92</v>
      </c>
      <c r="O451" s="24">
        <v>900.19755355681195</v>
      </c>
      <c r="P451" s="4">
        <v>0.45100000000000001</v>
      </c>
      <c r="Q451" s="4">
        <v>0.44135802469135799</v>
      </c>
      <c r="R451" s="4">
        <v>0.89500000000000002</v>
      </c>
      <c r="S451" s="4">
        <v>0.88500000000000001</v>
      </c>
      <c r="T451" s="4">
        <v>0.88900000000000001</v>
      </c>
      <c r="U451" s="4">
        <v>0.89800000000000002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0.79628793947945897</v>
      </c>
      <c r="AC451" s="2">
        <v>0.81789888553242196</v>
      </c>
      <c r="AD451" s="2">
        <v>0.110931560707282</v>
      </c>
      <c r="AE451" s="2">
        <v>0.122167633974208</v>
      </c>
      <c r="AF451" s="2">
        <v>0.117658043468232</v>
      </c>
      <c r="AG451" s="2">
        <v>0.107585210679937</v>
      </c>
    </row>
    <row r="452" spans="1:33" x14ac:dyDescent="0.35">
      <c r="A452" s="7">
        <v>391</v>
      </c>
      <c r="B452" s="7">
        <v>238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0.45649696080000002</v>
      </c>
      <c r="I452" s="4">
        <v>7.9735373765300004</v>
      </c>
      <c r="J452" s="2">
        <f t="shared" si="15"/>
        <v>5.7251498205011575E-2</v>
      </c>
      <c r="K452" s="3">
        <v>252</v>
      </c>
      <c r="L452" s="3">
        <v>113</v>
      </c>
      <c r="M452" s="3">
        <v>65</v>
      </c>
      <c r="N452" s="3">
        <v>69</v>
      </c>
      <c r="O452" s="24">
        <v>718.006197288463</v>
      </c>
      <c r="P452" s="4">
        <v>0.35299999999999998</v>
      </c>
      <c r="Q452" s="4">
        <v>0.30958904109589003</v>
      </c>
      <c r="R452" s="4">
        <v>7.4999999999999997E-2</v>
      </c>
      <c r="S452" s="4">
        <v>7.8E-2</v>
      </c>
      <c r="T452" s="4">
        <v>5.8000000000000003E-2</v>
      </c>
      <c r="U452" s="4">
        <v>7.0000000000000007E-2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1.0412872220488401</v>
      </c>
      <c r="AC452" s="2">
        <v>1.17250953487015</v>
      </c>
      <c r="AD452" s="2">
        <v>2.5902671654458298</v>
      </c>
      <c r="AE452" s="2">
        <v>2.55104645229255</v>
      </c>
      <c r="AF452" s="2">
        <v>2.8473122684357199</v>
      </c>
      <c r="AG452" s="2">
        <v>2.6592600369327801</v>
      </c>
    </row>
    <row r="453" spans="1:33" x14ac:dyDescent="0.35">
      <c r="A453" s="7">
        <v>149</v>
      </c>
      <c r="B453" s="7">
        <v>128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0.42578981319999998</v>
      </c>
      <c r="I453" s="4">
        <v>7.1132538154400002</v>
      </c>
      <c r="J453" s="2">
        <f t="shared" si="15"/>
        <v>5.9858656002936703E-2</v>
      </c>
      <c r="K453" s="3">
        <v>194</v>
      </c>
      <c r="L453" s="3">
        <v>129</v>
      </c>
      <c r="M453" s="3">
        <v>90</v>
      </c>
      <c r="N453" s="3">
        <v>86</v>
      </c>
      <c r="O453" s="24">
        <v>851.26649387380803</v>
      </c>
      <c r="P453" s="4">
        <v>0.43099999999999999</v>
      </c>
      <c r="Q453" s="4">
        <v>0.39938080495355999</v>
      </c>
      <c r="R453" s="4">
        <v>6.2E-2</v>
      </c>
      <c r="S453" s="4">
        <v>7.0999999999999994E-2</v>
      </c>
      <c r="T453" s="4">
        <v>6.4000000000000001E-2</v>
      </c>
      <c r="U453" s="4">
        <v>5.8000000000000003E-2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0.84164718887838896</v>
      </c>
      <c r="AC453" s="2">
        <v>0.91783991886098404</v>
      </c>
      <c r="AD453" s="2">
        <v>2.78062089393705</v>
      </c>
      <c r="AE453" s="2">
        <v>2.64507540194082</v>
      </c>
      <c r="AF453" s="2">
        <v>2.7488721956224702</v>
      </c>
      <c r="AG453" s="2">
        <v>2.8473122684357199</v>
      </c>
    </row>
    <row r="454" spans="1:33" x14ac:dyDescent="0.35">
      <c r="A454" s="7">
        <v>167</v>
      </c>
      <c r="B454" s="7">
        <v>69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0.47417777970000002</v>
      </c>
      <c r="I454" s="4">
        <v>7.2664680054000002</v>
      </c>
      <c r="J454" s="2">
        <f t="shared" si="15"/>
        <v>6.5255606898374799E-2</v>
      </c>
      <c r="K454" s="3">
        <v>131</v>
      </c>
      <c r="L454" s="3">
        <v>198</v>
      </c>
      <c r="M454" s="3">
        <v>71</v>
      </c>
      <c r="N454" s="3">
        <v>99</v>
      </c>
      <c r="O454" s="24">
        <v>1001</v>
      </c>
      <c r="P454" s="4">
        <v>0.59799999999999998</v>
      </c>
      <c r="Q454" s="4">
        <v>0.60182370820668696</v>
      </c>
      <c r="R454" s="4">
        <v>0.91400000000000003</v>
      </c>
      <c r="S454" s="4">
        <v>0.91200000000000003</v>
      </c>
      <c r="T454" s="4">
        <v>0.90700000000000003</v>
      </c>
      <c r="U454" s="4">
        <v>0.91400000000000003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0.514164525031505</v>
      </c>
      <c r="AC454" s="2">
        <v>0.50779072007083703</v>
      </c>
      <c r="AD454" s="2">
        <v>8.9924707527986994E-2</v>
      </c>
      <c r="AE454" s="2">
        <v>9.2115288907805598E-2</v>
      </c>
      <c r="AF454" s="2">
        <v>9.7612828867000401E-2</v>
      </c>
      <c r="AG454" s="2">
        <v>8.9924707527986994E-2</v>
      </c>
    </row>
    <row r="455" spans="1:33" x14ac:dyDescent="0.35">
      <c r="A455" s="7">
        <v>489</v>
      </c>
      <c r="B455" s="7">
        <v>466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0.63489013000000005</v>
      </c>
      <c r="I455" s="4">
        <v>9.6412148234000004</v>
      </c>
      <c r="J455" s="2">
        <f t="shared" si="15"/>
        <v>6.5851673428028057E-2</v>
      </c>
      <c r="K455" s="3">
        <v>174</v>
      </c>
      <c r="L455" s="3">
        <v>152</v>
      </c>
      <c r="M455" s="3">
        <v>60</v>
      </c>
      <c r="N455" s="3">
        <v>113</v>
      </c>
      <c r="O455" s="24">
        <v>288.338679396305</v>
      </c>
      <c r="P455" s="4">
        <v>0.55600000000000005</v>
      </c>
      <c r="Q455" s="4">
        <v>0.46625766871165603</v>
      </c>
      <c r="R455" s="4">
        <v>0.90500000000000003</v>
      </c>
      <c r="S455" s="4">
        <v>0.88100000000000001</v>
      </c>
      <c r="T455" s="4">
        <v>0.90100000000000002</v>
      </c>
      <c r="U455" s="4">
        <v>0.85699999999999998</v>
      </c>
      <c r="V455" s="5">
        <v>100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0.58698698473155497</v>
      </c>
      <c r="AC455" s="2">
        <v>0.76301686052043105</v>
      </c>
      <c r="AD455" s="2">
        <v>9.9820335282210904E-2</v>
      </c>
      <c r="AE455" s="2">
        <v>0.12669765304595801</v>
      </c>
      <c r="AF455" s="2">
        <v>0.104250021373799</v>
      </c>
      <c r="AG455" s="2">
        <v>0.15431736038435701</v>
      </c>
    </row>
    <row r="456" spans="1:33" x14ac:dyDescent="0.35">
      <c r="A456" s="7">
        <v>47</v>
      </c>
      <c r="B456" s="7">
        <v>15</v>
      </c>
      <c r="C456" s="7">
        <v>0</v>
      </c>
      <c r="D456" s="7">
        <v>1</v>
      </c>
      <c r="E456" s="22" t="str">
        <f t="shared" si="14"/>
        <v>01</v>
      </c>
      <c r="F456" s="4">
        <v>3.6189999999999998E-3</v>
      </c>
      <c r="G456" s="25">
        <v>0</v>
      </c>
      <c r="H456" s="4">
        <v>0.50264991910000001</v>
      </c>
      <c r="I456" s="4">
        <v>7.5667761268999998</v>
      </c>
      <c r="J456" s="2">
        <f t="shared" si="15"/>
        <v>6.6428543764242232E-2</v>
      </c>
      <c r="K456" s="3">
        <v>190</v>
      </c>
      <c r="L456" s="3">
        <v>148</v>
      </c>
      <c r="M456" s="3">
        <v>53</v>
      </c>
      <c r="N456" s="3">
        <v>108</v>
      </c>
      <c r="O456" s="24">
        <v>400.944361178105</v>
      </c>
      <c r="P456" s="4">
        <v>0.48399999999999999</v>
      </c>
      <c r="Q456" s="4">
        <v>0.43786982248520701</v>
      </c>
      <c r="R456" s="4">
        <v>9.4E-2</v>
      </c>
      <c r="S456" s="4">
        <v>8.3000000000000004E-2</v>
      </c>
      <c r="T456" s="4">
        <v>8.8999999999999996E-2</v>
      </c>
      <c r="U456" s="4">
        <v>8.7999999999999995E-2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0.72567037226550501</v>
      </c>
      <c r="AC456" s="2">
        <v>0.82583362171890395</v>
      </c>
      <c r="AD456" s="2">
        <v>2.3644604967121299</v>
      </c>
      <c r="AE456" s="2">
        <v>2.4889146711855399</v>
      </c>
      <c r="AF456" s="2">
        <v>2.4191189092499998</v>
      </c>
      <c r="AG456" s="2">
        <v>2.43041846450393</v>
      </c>
    </row>
    <row r="457" spans="1:33" x14ac:dyDescent="0.35">
      <c r="A457" s="7">
        <v>539</v>
      </c>
      <c r="B457" s="7">
        <v>498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0.5802644857</v>
      </c>
      <c r="I457" s="4">
        <v>8.6975763613199994</v>
      </c>
      <c r="J457" s="2">
        <f t="shared" si="15"/>
        <v>6.6715652912294227E-2</v>
      </c>
      <c r="K457" s="3">
        <v>161</v>
      </c>
      <c r="L457" s="3">
        <v>141</v>
      </c>
      <c r="M457" s="3">
        <v>25</v>
      </c>
      <c r="N457" s="3">
        <v>172</v>
      </c>
      <c r="O457" s="24">
        <v>42.296942362031601</v>
      </c>
      <c r="P457" s="4">
        <v>0.63700000000000001</v>
      </c>
      <c r="Q457" s="4">
        <v>0.46688741721854299</v>
      </c>
      <c r="R457" s="4">
        <v>0.123</v>
      </c>
      <c r="S457" s="4">
        <v>0.13600000000000001</v>
      </c>
      <c r="T457" s="4">
        <v>0.10299999999999999</v>
      </c>
      <c r="U457" s="4">
        <v>0.126</v>
      </c>
      <c r="V457" s="5">
        <v>100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0.450985623409974</v>
      </c>
      <c r="AC457" s="2">
        <v>0.76166712699670103</v>
      </c>
      <c r="AD457" s="2">
        <v>2.0955709236097202</v>
      </c>
      <c r="AE457" s="2">
        <v>1.99510039324608</v>
      </c>
      <c r="AF457" s="2">
        <v>2.2730262907525001</v>
      </c>
      <c r="AG457" s="2">
        <v>2.0714733720306602</v>
      </c>
    </row>
    <row r="458" spans="1:33" x14ac:dyDescent="0.35">
      <c r="A458" s="7">
        <v>925</v>
      </c>
      <c r="B458" s="7">
        <v>289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0.61111541219999999</v>
      </c>
      <c r="I458" s="4">
        <v>8.1407521617</v>
      </c>
      <c r="J458" s="2">
        <f t="shared" si="15"/>
        <v>7.50686668825431E-2</v>
      </c>
      <c r="K458" s="3">
        <v>258</v>
      </c>
      <c r="L458" s="3">
        <v>116</v>
      </c>
      <c r="M458" s="3">
        <v>71</v>
      </c>
      <c r="N458" s="3">
        <v>54</v>
      </c>
      <c r="O458" s="24">
        <v>1001</v>
      </c>
      <c r="P458" s="4">
        <v>0.35499999999999998</v>
      </c>
      <c r="Q458" s="4">
        <v>0.31016042780748698</v>
      </c>
      <c r="R458" s="4">
        <v>7.1999999999999995E-2</v>
      </c>
      <c r="S458" s="4">
        <v>7.9000000000000001E-2</v>
      </c>
      <c r="T458" s="4">
        <v>8.1000000000000003E-2</v>
      </c>
      <c r="U458" s="4">
        <v>8.4000000000000005E-2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1.03563748950672</v>
      </c>
      <c r="AC458" s="2">
        <v>1.17066560630817</v>
      </c>
      <c r="AD458" s="2">
        <v>2.6310891599660802</v>
      </c>
      <c r="AE458" s="2">
        <v>2.5383074265151202</v>
      </c>
      <c r="AF458" s="2">
        <v>2.5133061243096999</v>
      </c>
      <c r="AG458" s="2">
        <v>2.4769384801388199</v>
      </c>
    </row>
    <row r="459" spans="1:33" x14ac:dyDescent="0.35">
      <c r="A459" s="7">
        <v>935</v>
      </c>
      <c r="B459" s="7">
        <v>411</v>
      </c>
      <c r="C459" s="7">
        <v>0</v>
      </c>
      <c r="D459" s="7">
        <v>1</v>
      </c>
      <c r="E459" s="22" t="str">
        <f t="shared" si="14"/>
        <v>01</v>
      </c>
      <c r="F459" s="4">
        <v>0.12905900000000001</v>
      </c>
      <c r="G459" s="25">
        <v>0</v>
      </c>
      <c r="H459" s="4">
        <v>0.6494060237</v>
      </c>
      <c r="I459" s="4">
        <v>8.4441229395599997</v>
      </c>
      <c r="J459" s="2">
        <f t="shared" si="15"/>
        <v>7.690627296028435E-2</v>
      </c>
      <c r="K459" s="3">
        <v>143</v>
      </c>
      <c r="L459" s="3">
        <v>151</v>
      </c>
      <c r="M459" s="3">
        <v>57</v>
      </c>
      <c r="N459" s="3">
        <v>148</v>
      </c>
      <c r="O459" s="24">
        <v>685.438426195646</v>
      </c>
      <c r="P459" s="4">
        <v>0.60599999999999998</v>
      </c>
      <c r="Q459" s="4">
        <v>0.51360544217687099</v>
      </c>
      <c r="R459" s="4">
        <v>0.69299999999999995</v>
      </c>
      <c r="S459" s="4">
        <v>0.58899999999999997</v>
      </c>
      <c r="T459" s="4">
        <v>0.71199999999999997</v>
      </c>
      <c r="U459" s="4">
        <v>0.66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0.50087529291282296</v>
      </c>
      <c r="AC459" s="2">
        <v>0.66629993052375702</v>
      </c>
      <c r="AD459" s="2">
        <v>0.36672527979223402</v>
      </c>
      <c r="AE459" s="2">
        <v>0.52932909533054995</v>
      </c>
      <c r="AF459" s="2">
        <v>0.33967736757016098</v>
      </c>
      <c r="AG459" s="2">
        <v>0.41551544396166601</v>
      </c>
    </row>
    <row r="460" spans="1:33" x14ac:dyDescent="0.35">
      <c r="A460" s="7">
        <v>953</v>
      </c>
      <c r="B460" s="7">
        <v>46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0.67772058180000005</v>
      </c>
      <c r="I460" s="4">
        <v>8.7134054485700005</v>
      </c>
      <c r="J460" s="2">
        <f t="shared" si="15"/>
        <v>7.7779071087668031E-2</v>
      </c>
      <c r="K460" s="3">
        <v>160</v>
      </c>
      <c r="L460" s="3">
        <v>176</v>
      </c>
      <c r="M460" s="3">
        <v>44</v>
      </c>
      <c r="N460" s="3">
        <v>119</v>
      </c>
      <c r="O460" s="24">
        <v>228.898115912571</v>
      </c>
      <c r="P460" s="4">
        <v>0.60399999999999998</v>
      </c>
      <c r="Q460" s="4">
        <v>0.52380952380952395</v>
      </c>
      <c r="R460" s="4">
        <v>0.126</v>
      </c>
      <c r="S460" s="4">
        <v>0.113</v>
      </c>
      <c r="T460" s="4">
        <v>0.159</v>
      </c>
      <c r="U460" s="4">
        <v>0.153</v>
      </c>
      <c r="V460" s="5">
        <v>100</v>
      </c>
      <c r="W460" s="5">
        <v>100</v>
      </c>
      <c r="X460" s="5">
        <v>0</v>
      </c>
      <c r="Y460" s="5">
        <v>0</v>
      </c>
      <c r="Z460" s="5">
        <v>0</v>
      </c>
      <c r="AA460" s="5">
        <v>0</v>
      </c>
      <c r="AB460" s="2">
        <v>0.50418108104732196</v>
      </c>
      <c r="AC460" s="2">
        <v>0.64662716492505201</v>
      </c>
      <c r="AD460" s="2">
        <v>2.0714733720306602</v>
      </c>
      <c r="AE460" s="2">
        <v>2.1803674602698</v>
      </c>
      <c r="AF460" s="2">
        <v>1.83885107676191</v>
      </c>
      <c r="AG460" s="2">
        <v>1.8773173575897</v>
      </c>
    </row>
    <row r="461" spans="1:33" x14ac:dyDescent="0.35">
      <c r="A461" s="7">
        <v>259</v>
      </c>
      <c r="B461" s="7">
        <v>310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0.55244099319999995</v>
      </c>
      <c r="I461" s="4">
        <v>7.0372630067599999</v>
      </c>
      <c r="J461" s="2">
        <f t="shared" si="15"/>
        <v>7.8502251893857705E-2</v>
      </c>
      <c r="K461" s="3">
        <v>139</v>
      </c>
      <c r="L461" s="3">
        <v>144</v>
      </c>
      <c r="M461" s="3">
        <v>77</v>
      </c>
      <c r="N461" s="3">
        <v>139</v>
      </c>
      <c r="O461" s="24">
        <v>1001</v>
      </c>
      <c r="P461" s="4">
        <v>0.55600000000000005</v>
      </c>
      <c r="Q461" s="4">
        <v>0.50883392226148405</v>
      </c>
      <c r="R461" s="4">
        <v>0.94699999999999995</v>
      </c>
      <c r="S461" s="4">
        <v>0.92500000000000004</v>
      </c>
      <c r="T461" s="4">
        <v>0.91800000000000004</v>
      </c>
      <c r="U461" s="4">
        <v>0.92700000000000005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0.58698698473155497</v>
      </c>
      <c r="AC461" s="2">
        <v>0.675633598067237</v>
      </c>
      <c r="AD461" s="2">
        <v>5.4456185796058897E-2</v>
      </c>
      <c r="AE461" s="2">
        <v>7.7961541469711806E-2</v>
      </c>
      <c r="AF461" s="2">
        <v>8.5557888361646503E-2</v>
      </c>
      <c r="AG461" s="2">
        <v>7.5801713416281793E-2</v>
      </c>
    </row>
    <row r="462" spans="1:33" x14ac:dyDescent="0.35">
      <c r="A462" s="7">
        <v>567</v>
      </c>
      <c r="B462" s="7">
        <v>52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0.65708392159999995</v>
      </c>
      <c r="I462" s="4">
        <v>8.2908457895000005</v>
      </c>
      <c r="J462" s="2">
        <f t="shared" si="15"/>
        <v>7.9254148283902287E-2</v>
      </c>
      <c r="K462" s="3">
        <v>97</v>
      </c>
      <c r="L462" s="3">
        <v>142</v>
      </c>
      <c r="M462" s="3">
        <v>42</v>
      </c>
      <c r="N462" s="3">
        <v>218</v>
      </c>
      <c r="O462" s="24">
        <v>1001</v>
      </c>
      <c r="P462" s="4">
        <v>0.73499999999999999</v>
      </c>
      <c r="Q462" s="4">
        <v>0.59414225941422605</v>
      </c>
      <c r="R462" s="4">
        <v>0.93600000000000005</v>
      </c>
      <c r="S462" s="4">
        <v>0.9</v>
      </c>
      <c r="T462" s="4">
        <v>0.91200000000000003</v>
      </c>
      <c r="U462" s="4">
        <v>0.90900000000000003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0.30788477976930001</v>
      </c>
      <c r="AC462" s="2">
        <v>0.52063649433025005</v>
      </c>
      <c r="AD462" s="2">
        <v>6.6139802504544903E-2</v>
      </c>
      <c r="AE462" s="2">
        <v>0.105360515657826</v>
      </c>
      <c r="AF462" s="2">
        <v>9.2115288907805598E-2</v>
      </c>
      <c r="AG462" s="2">
        <v>9.5410184804658196E-2</v>
      </c>
    </row>
    <row r="463" spans="1:33" x14ac:dyDescent="0.35">
      <c r="A463" s="7">
        <v>139</v>
      </c>
      <c r="B463" s="7">
        <v>480</v>
      </c>
      <c r="C463" s="7">
        <v>0</v>
      </c>
      <c r="D463" s="7">
        <v>1</v>
      </c>
      <c r="E463" s="22" t="str">
        <f t="shared" si="14"/>
        <v>01</v>
      </c>
      <c r="F463" s="4">
        <v>2.43E-4</v>
      </c>
      <c r="G463" s="25">
        <v>0</v>
      </c>
      <c r="H463" s="4">
        <v>0.57324824740000002</v>
      </c>
      <c r="I463" s="4">
        <v>6.6718909141099996</v>
      </c>
      <c r="J463" s="2">
        <f t="shared" si="15"/>
        <v>8.5919907081764502E-2</v>
      </c>
      <c r="K463" s="3">
        <v>179</v>
      </c>
      <c r="L463" s="3">
        <v>156</v>
      </c>
      <c r="M463" s="3">
        <v>53</v>
      </c>
      <c r="N463" s="3">
        <v>111</v>
      </c>
      <c r="O463" s="24">
        <v>457.91252351107102</v>
      </c>
      <c r="P463" s="4">
        <v>0.52700000000000002</v>
      </c>
      <c r="Q463" s="4">
        <v>0.46567164179104498</v>
      </c>
      <c r="R463" s="4">
        <v>0.109</v>
      </c>
      <c r="S463" s="4">
        <v>8.7999999999999995E-2</v>
      </c>
      <c r="T463" s="4">
        <v>8.5999999999999993E-2</v>
      </c>
      <c r="U463" s="4">
        <v>0.105</v>
      </c>
      <c r="V463" s="5">
        <v>100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0.64055473044077504</v>
      </c>
      <c r="AC463" s="2">
        <v>0.76427452457552902</v>
      </c>
      <c r="AD463" s="2">
        <v>2.2164073967529898</v>
      </c>
      <c r="AE463" s="2">
        <v>2.43041846450393</v>
      </c>
      <c r="AF463" s="2">
        <v>2.4534079827286299</v>
      </c>
      <c r="AG463" s="2">
        <v>2.2537949288246102</v>
      </c>
    </row>
    <row r="464" spans="1:33" x14ac:dyDescent="0.35">
      <c r="A464" s="7">
        <v>267</v>
      </c>
      <c r="B464" s="7">
        <v>334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0.62224319729999999</v>
      </c>
      <c r="I464" s="4">
        <v>7.0268145450599997</v>
      </c>
      <c r="J464" s="2">
        <f t="shared" si="15"/>
        <v>8.8552671101509314E-2</v>
      </c>
      <c r="K464" s="3">
        <v>229</v>
      </c>
      <c r="L464" s="3">
        <v>136</v>
      </c>
      <c r="M464" s="3">
        <v>45</v>
      </c>
      <c r="N464" s="3">
        <v>89</v>
      </c>
      <c r="O464" s="24">
        <v>229.788819917197</v>
      </c>
      <c r="P464" s="4">
        <v>0.45700000000000002</v>
      </c>
      <c r="Q464" s="4">
        <v>0.37260273972602698</v>
      </c>
      <c r="R464" s="4">
        <v>0.374</v>
      </c>
      <c r="S464" s="4">
        <v>0.33200000000000002</v>
      </c>
      <c r="T464" s="4">
        <v>0.38700000000000001</v>
      </c>
      <c r="U464" s="4">
        <v>0.35399999999999998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0.78307188808793204</v>
      </c>
      <c r="AC464" s="2">
        <v>0.98724246784643899</v>
      </c>
      <c r="AD464" s="2">
        <v>0.98349948156760503</v>
      </c>
      <c r="AE464" s="2">
        <v>1.10262031006565</v>
      </c>
      <c r="AF464" s="2">
        <v>0.94933058595235498</v>
      </c>
      <c r="AG464" s="2">
        <v>1.0384583658483599</v>
      </c>
    </row>
    <row r="465" spans="1:33" x14ac:dyDescent="0.35">
      <c r="A465" s="7">
        <v>871</v>
      </c>
      <c r="B465" s="7">
        <v>378</v>
      </c>
      <c r="C465" s="7">
        <v>0</v>
      </c>
      <c r="D465" s="7">
        <v>1</v>
      </c>
      <c r="E465" s="22" t="str">
        <f t="shared" si="14"/>
        <v>01</v>
      </c>
      <c r="F465" s="4">
        <v>5.1099999999999995E-4</v>
      </c>
      <c r="G465" s="25">
        <v>0</v>
      </c>
      <c r="H465" s="4">
        <v>0.83792954070000003</v>
      </c>
      <c r="I465" s="4">
        <v>8.7510853955499996</v>
      </c>
      <c r="J465" s="2">
        <f t="shared" si="15"/>
        <v>9.5751498565662979E-2</v>
      </c>
      <c r="K465" s="3">
        <v>144</v>
      </c>
      <c r="L465" s="3">
        <v>124</v>
      </c>
      <c r="M465" s="3">
        <v>59</v>
      </c>
      <c r="N465" s="3">
        <v>172</v>
      </c>
      <c r="O465" s="24">
        <v>84.135690786803494</v>
      </c>
      <c r="P465" s="4">
        <v>0.60099999999999998</v>
      </c>
      <c r="Q465" s="4">
        <v>0.462686567164179</v>
      </c>
      <c r="R465" s="4">
        <v>0.17699999999999999</v>
      </c>
      <c r="S465" s="4">
        <v>0.21</v>
      </c>
      <c r="T465" s="4">
        <v>0.18</v>
      </c>
      <c r="U465" s="4">
        <v>0.188</v>
      </c>
      <c r="V465" s="5">
        <v>100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0.50916034444692904</v>
      </c>
      <c r="AC465" s="2">
        <v>0.77070541490582001</v>
      </c>
      <c r="AD465" s="2">
        <v>1.73160554640831</v>
      </c>
      <c r="AE465" s="2">
        <v>1.5606477482646699</v>
      </c>
      <c r="AF465" s="2">
        <v>1.7147984280919299</v>
      </c>
      <c r="AG465" s="2">
        <v>1.67131331615219</v>
      </c>
    </row>
    <row r="466" spans="1:33" x14ac:dyDescent="0.35">
      <c r="A466" s="7">
        <v>867</v>
      </c>
      <c r="B466" s="7">
        <v>330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0.80187535769999996</v>
      </c>
      <c r="I466" s="4">
        <v>7.7484458780500001</v>
      </c>
      <c r="J466" s="2">
        <f t="shared" si="15"/>
        <v>0.10348854084037334</v>
      </c>
      <c r="K466" s="3">
        <v>184</v>
      </c>
      <c r="L466" s="3">
        <v>145</v>
      </c>
      <c r="M466" s="3">
        <v>59</v>
      </c>
      <c r="N466" s="3">
        <v>111</v>
      </c>
      <c r="O466" s="24">
        <v>1001</v>
      </c>
      <c r="P466" s="4">
        <v>0.52400000000000002</v>
      </c>
      <c r="Q466" s="4">
        <v>0.44072948328267503</v>
      </c>
      <c r="R466" s="4">
        <v>0.71899999999999997</v>
      </c>
      <c r="S466" s="4">
        <v>0.64700000000000002</v>
      </c>
      <c r="T466" s="4">
        <v>0.69699999999999995</v>
      </c>
      <c r="U466" s="4">
        <v>0.69099999999999995</v>
      </c>
      <c r="V466" s="5">
        <v>100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0.64626359466109495</v>
      </c>
      <c r="AC466" s="2">
        <v>0.81932400834479802</v>
      </c>
      <c r="AD466" s="2">
        <v>0.32989392126109002</v>
      </c>
      <c r="AE466" s="2">
        <v>0.43540898448123599</v>
      </c>
      <c r="AF466" s="2">
        <v>0.36096986822161298</v>
      </c>
      <c r="AG466" s="2">
        <v>0.36961545521446698</v>
      </c>
    </row>
    <row r="467" spans="1:33" x14ac:dyDescent="0.35">
      <c r="A467" s="7">
        <v>431</v>
      </c>
      <c r="B467" s="7">
        <v>341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0.71027622329999995</v>
      </c>
      <c r="I467" s="4">
        <v>6.8543019319400003</v>
      </c>
      <c r="J467" s="2">
        <f t="shared" si="15"/>
        <v>0.10362488118450418</v>
      </c>
      <c r="K467" s="3">
        <v>145</v>
      </c>
      <c r="L467" s="3">
        <v>178</v>
      </c>
      <c r="M467" s="3">
        <v>54</v>
      </c>
      <c r="N467" s="3">
        <v>122</v>
      </c>
      <c r="O467" s="24">
        <v>737.22136096194004</v>
      </c>
      <c r="P467" s="4">
        <v>0.6</v>
      </c>
      <c r="Q467" s="4">
        <v>0.55108359133126905</v>
      </c>
      <c r="R467" s="4">
        <v>0.90100000000000002</v>
      </c>
      <c r="S467" s="4">
        <v>0.85299999999999998</v>
      </c>
      <c r="T467" s="4">
        <v>0.91</v>
      </c>
      <c r="U467" s="4">
        <v>0.88700000000000001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0.51082562376599105</v>
      </c>
      <c r="AC467" s="2">
        <v>0.59586877293057094</v>
      </c>
      <c r="AD467" s="2">
        <v>0.104250021373799</v>
      </c>
      <c r="AE467" s="2">
        <v>0.15899573149045801</v>
      </c>
      <c r="AF467" s="2">
        <v>9.4310679471241304E-2</v>
      </c>
      <c r="AG467" s="2">
        <v>0.11991029667255799</v>
      </c>
    </row>
    <row r="468" spans="1:33" x14ac:dyDescent="0.35">
      <c r="A468" s="7">
        <v>629</v>
      </c>
      <c r="B468" s="7">
        <v>141</v>
      </c>
      <c r="C468" s="7">
        <v>0</v>
      </c>
      <c r="D468" s="7">
        <v>1</v>
      </c>
      <c r="E468" s="22" t="str">
        <f t="shared" si="14"/>
        <v>01</v>
      </c>
      <c r="F468" s="4">
        <v>9.2370000000000004E-3</v>
      </c>
      <c r="G468" s="25">
        <v>0</v>
      </c>
      <c r="H468" s="4">
        <v>0.83309478999999997</v>
      </c>
      <c r="I468" s="4">
        <v>7.8423472867999999</v>
      </c>
      <c r="J468" s="2">
        <f t="shared" si="15"/>
        <v>0.10623028533845215</v>
      </c>
      <c r="K468" s="3">
        <v>165</v>
      </c>
      <c r="L468" s="3">
        <v>204</v>
      </c>
      <c r="M468" s="3">
        <v>37</v>
      </c>
      <c r="N468" s="3">
        <v>93</v>
      </c>
      <c r="O468" s="24">
        <v>572.85876098493497</v>
      </c>
      <c r="P468" s="4">
        <v>0.55900000000000005</v>
      </c>
      <c r="Q468" s="4">
        <v>0.55284552845528501</v>
      </c>
      <c r="R468" s="4">
        <v>0.86499999999999999</v>
      </c>
      <c r="S468" s="4">
        <v>0.85899999999999999</v>
      </c>
      <c r="T468" s="4">
        <v>0.877</v>
      </c>
      <c r="U468" s="4">
        <v>0.879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0.58160580582703802</v>
      </c>
      <c r="AC468" s="2">
        <v>0.59267665019631099</v>
      </c>
      <c r="AD468" s="2">
        <v>0.14502577205025799</v>
      </c>
      <c r="AE468" s="2">
        <v>0.15198635699788199</v>
      </c>
      <c r="AF468" s="2">
        <v>0.131248286609954</v>
      </c>
      <c r="AG468" s="2">
        <v>0.12897038129696001</v>
      </c>
    </row>
    <row r="469" spans="1:33" x14ac:dyDescent="0.35">
      <c r="A469" s="7">
        <v>303</v>
      </c>
      <c r="B469" s="7">
        <v>338</v>
      </c>
      <c r="C469" s="7">
        <v>0</v>
      </c>
      <c r="D469" s="7">
        <v>1</v>
      </c>
      <c r="E469" s="22" t="str">
        <f t="shared" si="14"/>
        <v>01</v>
      </c>
      <c r="F469" s="4">
        <v>8.6739999999999994E-3</v>
      </c>
      <c r="G469" s="25">
        <v>0</v>
      </c>
      <c r="H469" s="4">
        <v>0.99597153900000002</v>
      </c>
      <c r="I469" s="4">
        <v>9.0309422139100004</v>
      </c>
      <c r="J469" s="2">
        <f t="shared" si="15"/>
        <v>0.11028434413697662</v>
      </c>
      <c r="K469" s="3">
        <v>183</v>
      </c>
      <c r="L469" s="3">
        <v>154</v>
      </c>
      <c r="M469" s="3">
        <v>48</v>
      </c>
      <c r="N469" s="3">
        <v>114</v>
      </c>
      <c r="O469" s="24">
        <v>243.43384568651001</v>
      </c>
      <c r="P469" s="4">
        <v>0.53200000000000003</v>
      </c>
      <c r="Q469" s="4">
        <v>0.45697329376854601</v>
      </c>
      <c r="R469" s="4">
        <v>0.122</v>
      </c>
      <c r="S469" s="4">
        <v>0.16</v>
      </c>
      <c r="T469" s="4">
        <v>0.16700000000000001</v>
      </c>
      <c r="U469" s="4">
        <v>0.16500000000000001</v>
      </c>
      <c r="V469" s="5">
        <v>100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0.63111178964049297</v>
      </c>
      <c r="AC469" s="2">
        <v>0.78313032793873205</v>
      </c>
      <c r="AD469" s="2">
        <v>2.1037342342488801</v>
      </c>
      <c r="AE469" s="2">
        <v>1.83258146374831</v>
      </c>
      <c r="AF469" s="2">
        <v>1.78976146656538</v>
      </c>
      <c r="AG469" s="2">
        <v>1.8018098050815601</v>
      </c>
    </row>
    <row r="470" spans="1:33" x14ac:dyDescent="0.35">
      <c r="A470" s="7">
        <v>859</v>
      </c>
      <c r="B470" s="7">
        <v>213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0.94241935649999997</v>
      </c>
      <c r="I470" s="4">
        <v>8.1253214673799992</v>
      </c>
      <c r="J470" s="2">
        <f t="shared" si="15"/>
        <v>0.11598548565536103</v>
      </c>
      <c r="K470" s="3">
        <v>195</v>
      </c>
      <c r="L470" s="3">
        <v>164</v>
      </c>
      <c r="M470" s="3">
        <v>56</v>
      </c>
      <c r="N470" s="3">
        <v>84</v>
      </c>
      <c r="O470" s="24">
        <v>406.475353551083</v>
      </c>
      <c r="P470" s="4">
        <v>0.51400000000000001</v>
      </c>
      <c r="Q470" s="4">
        <v>0.45682451253481898</v>
      </c>
      <c r="R470" s="4">
        <v>0.75600000000000001</v>
      </c>
      <c r="S470" s="4">
        <v>0.65400000000000003</v>
      </c>
      <c r="T470" s="4">
        <v>0.70799999999999996</v>
      </c>
      <c r="U470" s="4">
        <v>0.64600000000000002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0.665532013526972</v>
      </c>
      <c r="AC470" s="2">
        <v>0.78345596066408096</v>
      </c>
      <c r="AD470" s="2">
        <v>0.279713902802604</v>
      </c>
      <c r="AE470" s="2">
        <v>0.42464792752493802</v>
      </c>
      <c r="AF470" s="2">
        <v>0.34531118528841698</v>
      </c>
      <c r="AG470" s="2">
        <v>0.43695577519953499</v>
      </c>
    </row>
    <row r="471" spans="1:33" x14ac:dyDescent="0.35">
      <c r="A471" s="7">
        <v>685</v>
      </c>
      <c r="B471" s="7">
        <v>273</v>
      </c>
      <c r="C471" s="7">
        <v>0</v>
      </c>
      <c r="D471" s="7">
        <v>1</v>
      </c>
      <c r="E471" s="22" t="str">
        <f t="shared" si="14"/>
        <v>01</v>
      </c>
      <c r="F471" s="4">
        <v>1.4538000000000001E-2</v>
      </c>
      <c r="G471" s="25">
        <v>0</v>
      </c>
      <c r="H471" s="4">
        <v>0.90659689779999997</v>
      </c>
      <c r="I471" s="4">
        <v>7.5089110729400002</v>
      </c>
      <c r="J471" s="2">
        <f t="shared" si="15"/>
        <v>0.12073613457311004</v>
      </c>
      <c r="K471" s="3">
        <v>203</v>
      </c>
      <c r="L471" s="3">
        <v>108</v>
      </c>
      <c r="M471" s="3">
        <v>74</v>
      </c>
      <c r="N471" s="3">
        <v>114</v>
      </c>
      <c r="O471" s="24">
        <v>849.14415056731696</v>
      </c>
      <c r="P471" s="4">
        <v>0.45100000000000001</v>
      </c>
      <c r="Q471" s="4">
        <v>0.34726688102893899</v>
      </c>
      <c r="R471" s="4">
        <v>0.23100000000000001</v>
      </c>
      <c r="S471" s="4">
        <v>0.20699999999999999</v>
      </c>
      <c r="T471" s="4">
        <v>0.21199999999999999</v>
      </c>
      <c r="U471" s="4">
        <v>0.20399999999999999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0.79628793947945897</v>
      </c>
      <c r="AC471" s="2">
        <v>1.05766168505501</v>
      </c>
      <c r="AD471" s="2">
        <v>1.46533756846034</v>
      </c>
      <c r="AE471" s="2">
        <v>1.57503648571677</v>
      </c>
      <c r="AF471" s="2">
        <v>1.5511690043101201</v>
      </c>
      <c r="AG471" s="2">
        <v>1.5896352851379201</v>
      </c>
    </row>
    <row r="472" spans="1:33" x14ac:dyDescent="0.35">
      <c r="A472" s="7">
        <v>695</v>
      </c>
      <c r="B472" s="7">
        <v>256</v>
      </c>
      <c r="C472" s="7">
        <v>0</v>
      </c>
      <c r="D472" s="7">
        <v>1</v>
      </c>
      <c r="E472" s="22" t="str">
        <f t="shared" si="14"/>
        <v>01</v>
      </c>
      <c r="F472" s="4">
        <v>3.6779999999999998E-3</v>
      </c>
      <c r="G472" s="25">
        <v>0</v>
      </c>
      <c r="H472" s="4">
        <v>0.8514621993</v>
      </c>
      <c r="I472" s="4">
        <v>7.0022926593000001</v>
      </c>
      <c r="J472" s="2">
        <f t="shared" si="15"/>
        <v>0.12159763105147313</v>
      </c>
      <c r="K472" s="3">
        <v>205</v>
      </c>
      <c r="L472" s="3">
        <v>131</v>
      </c>
      <c r="M472" s="3">
        <v>79</v>
      </c>
      <c r="N472" s="3">
        <v>84</v>
      </c>
      <c r="O472" s="24">
        <v>1001</v>
      </c>
      <c r="P472" s="4">
        <v>0.38300000000000001</v>
      </c>
      <c r="Q472" s="4">
        <v>0.389880952380952</v>
      </c>
      <c r="R472" s="4">
        <v>0.82299999999999995</v>
      </c>
      <c r="S472" s="4">
        <v>0.78200000000000003</v>
      </c>
      <c r="T472" s="4">
        <v>0.82899999999999996</v>
      </c>
      <c r="U472" s="4">
        <v>0.84199999999999997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0.95972028980149104</v>
      </c>
      <c r="AC472" s="2">
        <v>0.94191383676205298</v>
      </c>
      <c r="AD472" s="2">
        <v>0.19479907830506701</v>
      </c>
      <c r="AE472" s="2">
        <v>0.24590053843682599</v>
      </c>
      <c r="AF472" s="2">
        <v>0.18753512384684201</v>
      </c>
      <c r="AG472" s="2">
        <v>0.17197526473981001</v>
      </c>
    </row>
    <row r="473" spans="1:33" x14ac:dyDescent="0.35">
      <c r="A473" s="7">
        <v>207</v>
      </c>
      <c r="B473" s="7">
        <v>278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1.0115485559999999</v>
      </c>
      <c r="I473" s="4">
        <v>7.9706860528199996</v>
      </c>
      <c r="J473" s="2">
        <f t="shared" si="15"/>
        <v>0.12690859347572944</v>
      </c>
      <c r="K473" s="3">
        <v>202</v>
      </c>
      <c r="L473" s="3">
        <v>170</v>
      </c>
      <c r="M473" s="3">
        <v>38</v>
      </c>
      <c r="N473" s="3">
        <v>89</v>
      </c>
      <c r="O473" s="24">
        <v>2.7459417087782398</v>
      </c>
      <c r="P473" s="4">
        <v>0.50800000000000001</v>
      </c>
      <c r="Q473" s="4">
        <v>0.456989247311828</v>
      </c>
      <c r="R473" s="4">
        <v>0.44700000000000001</v>
      </c>
      <c r="S473" s="4">
        <v>0.371</v>
      </c>
      <c r="T473" s="4">
        <v>0.46800000000000003</v>
      </c>
      <c r="U473" s="4">
        <v>0.37</v>
      </c>
      <c r="V473" s="5">
        <v>100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0.67727383140365505</v>
      </c>
      <c r="AC473" s="2">
        <v>0.783095417222885</v>
      </c>
      <c r="AD473" s="2">
        <v>0.80519668436856795</v>
      </c>
      <c r="AE473" s="2">
        <v>0.99155321637470195</v>
      </c>
      <c r="AF473" s="2">
        <v>0.75928698306449005</v>
      </c>
      <c r="AG473" s="2">
        <v>0.99425227334386701</v>
      </c>
    </row>
    <row r="474" spans="1:33" x14ac:dyDescent="0.35">
      <c r="A474" s="7">
        <v>413</v>
      </c>
      <c r="B474" s="7">
        <v>494</v>
      </c>
      <c r="C474" s="7">
        <v>0</v>
      </c>
      <c r="D474" s="7">
        <v>1</v>
      </c>
      <c r="E474" s="22" t="str">
        <f t="shared" si="14"/>
        <v>01</v>
      </c>
      <c r="F474" s="4">
        <v>1.4E-5</v>
      </c>
      <c r="G474" s="25">
        <v>0</v>
      </c>
      <c r="H474" s="4">
        <v>1.1262663850000001</v>
      </c>
      <c r="I474" s="4">
        <v>8.7681575411380006</v>
      </c>
      <c r="J474" s="2">
        <f t="shared" si="15"/>
        <v>0.12844960639858946</v>
      </c>
      <c r="K474" s="3">
        <v>241</v>
      </c>
      <c r="L474" s="3">
        <v>143</v>
      </c>
      <c r="M474" s="3">
        <v>33</v>
      </c>
      <c r="N474" s="3">
        <v>82</v>
      </c>
      <c r="O474" s="24">
        <v>54.166879732984498</v>
      </c>
      <c r="P474" s="4">
        <v>0.47399999999999998</v>
      </c>
      <c r="Q474" s="4">
        <v>0.37239583333333298</v>
      </c>
      <c r="R474" s="4">
        <v>0.16500000000000001</v>
      </c>
      <c r="S474" s="4">
        <v>0.17599999999999999</v>
      </c>
      <c r="T474" s="4">
        <v>0.19900000000000001</v>
      </c>
      <c r="U474" s="4">
        <v>0.17599999999999999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0.74654795728706103</v>
      </c>
      <c r="AC474" s="2">
        <v>0.98779792232782004</v>
      </c>
      <c r="AD474" s="2">
        <v>1.8018098050815601</v>
      </c>
      <c r="AE474" s="2">
        <v>1.7372712839439901</v>
      </c>
      <c r="AF474" s="2">
        <v>1.6144504542576401</v>
      </c>
      <c r="AG474" s="2">
        <v>1.7372712839439901</v>
      </c>
    </row>
    <row r="475" spans="1:33" x14ac:dyDescent="0.35">
      <c r="A475" s="7">
        <v>373</v>
      </c>
      <c r="B475" s="7">
        <v>177</v>
      </c>
      <c r="C475" s="7">
        <v>0</v>
      </c>
      <c r="D475" s="7">
        <v>1</v>
      </c>
      <c r="E475" s="22" t="str">
        <f t="shared" si="14"/>
        <v>01</v>
      </c>
      <c r="F475" s="4">
        <v>0.121963</v>
      </c>
      <c r="G475" s="25">
        <v>0</v>
      </c>
      <c r="H475" s="4">
        <v>1.090091521</v>
      </c>
      <c r="I475" s="4">
        <v>8.3563763504500006</v>
      </c>
      <c r="J475" s="2">
        <f t="shared" si="15"/>
        <v>0.13045026639343466</v>
      </c>
      <c r="K475" s="3">
        <v>120</v>
      </c>
      <c r="L475" s="3">
        <v>141</v>
      </c>
      <c r="M475" s="3">
        <v>98</v>
      </c>
      <c r="N475" s="3">
        <v>140</v>
      </c>
      <c r="O475" s="24">
        <v>1001</v>
      </c>
      <c r="P475" s="4">
        <v>0.54400000000000004</v>
      </c>
      <c r="Q475" s="4">
        <v>0.54022988505747105</v>
      </c>
      <c r="R475" s="4">
        <v>0.88100000000000001</v>
      </c>
      <c r="S475" s="4">
        <v>0.88300000000000001</v>
      </c>
      <c r="T475" s="4">
        <v>0.84899999999999998</v>
      </c>
      <c r="U475" s="4">
        <v>0.88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0.608806032126194</v>
      </c>
      <c r="AC475" s="2">
        <v>0.61576051694452505</v>
      </c>
      <c r="AD475" s="2">
        <v>0.12669765304595801</v>
      </c>
      <c r="AE475" s="2">
        <v>0.124430078378177</v>
      </c>
      <c r="AF475" s="2">
        <v>0.16369609267078999</v>
      </c>
      <c r="AG475" s="2">
        <v>0.127833371509885</v>
      </c>
    </row>
    <row r="476" spans="1:33" x14ac:dyDescent="0.35">
      <c r="A476" s="7">
        <v>941</v>
      </c>
      <c r="B476" s="7">
        <v>436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1.182235149</v>
      </c>
      <c r="I476" s="4">
        <v>9.0427896495799995</v>
      </c>
      <c r="J476" s="2">
        <f t="shared" si="15"/>
        <v>0.13073788010261966</v>
      </c>
      <c r="K476" s="3">
        <v>177</v>
      </c>
      <c r="L476" s="3">
        <v>134</v>
      </c>
      <c r="M476" s="3">
        <v>28</v>
      </c>
      <c r="N476" s="3">
        <v>160</v>
      </c>
      <c r="O476" s="24">
        <v>196.093374539103</v>
      </c>
      <c r="P476" s="4">
        <v>0.57699999999999996</v>
      </c>
      <c r="Q476" s="4">
        <v>0.43086816720257198</v>
      </c>
      <c r="R476" s="4">
        <v>0.22900000000000001</v>
      </c>
      <c r="S476" s="4">
        <v>0.223</v>
      </c>
      <c r="T476" s="4">
        <v>0.19400000000000001</v>
      </c>
      <c r="U476" s="4">
        <v>0.22500000000000001</v>
      </c>
      <c r="V476" s="5">
        <v>100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0.54991301247403801</v>
      </c>
      <c r="AC476" s="2">
        <v>0.84195311222832303</v>
      </c>
      <c r="AD476" s="2">
        <v>1.4740332754279</v>
      </c>
      <c r="AE476" s="2">
        <v>1.50058350752202</v>
      </c>
      <c r="AF476" s="2">
        <v>1.6398971199188099</v>
      </c>
      <c r="AG476" s="2">
        <v>1.49165487677772</v>
      </c>
    </row>
    <row r="477" spans="1:33" x14ac:dyDescent="0.35">
      <c r="A477" s="7">
        <v>13</v>
      </c>
      <c r="B477" s="7">
        <v>320</v>
      </c>
      <c r="C477" s="7">
        <v>0</v>
      </c>
      <c r="D477" s="7">
        <v>1</v>
      </c>
      <c r="E477" s="22" t="str">
        <f t="shared" si="14"/>
        <v>01</v>
      </c>
      <c r="F477" s="4">
        <v>2.5600999999999999E-2</v>
      </c>
      <c r="G477" s="25">
        <v>0</v>
      </c>
      <c r="H477" s="4">
        <v>1.1634950129999999</v>
      </c>
      <c r="I477" s="4">
        <v>8.8525363566999999</v>
      </c>
      <c r="J477" s="2">
        <f t="shared" si="15"/>
        <v>0.13143069580498409</v>
      </c>
      <c r="K477" s="3">
        <v>181</v>
      </c>
      <c r="L477" s="3">
        <v>135</v>
      </c>
      <c r="M477" s="3">
        <v>50</v>
      </c>
      <c r="N477" s="3">
        <v>133</v>
      </c>
      <c r="O477" s="24">
        <v>329.698228078292</v>
      </c>
      <c r="P477" s="4">
        <v>0.52500000000000002</v>
      </c>
      <c r="Q477" s="4">
        <v>0.427215189873418</v>
      </c>
      <c r="R477" s="4">
        <v>0.17599999999999999</v>
      </c>
      <c r="S477" s="4">
        <v>0.16900000000000001</v>
      </c>
      <c r="T477" s="4">
        <v>0.20300000000000001</v>
      </c>
      <c r="U477" s="4">
        <v>0.18099999999999999</v>
      </c>
      <c r="V477" s="5">
        <v>100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0.64435701639051302</v>
      </c>
      <c r="AC477" s="2">
        <v>0.850467435148483</v>
      </c>
      <c r="AD477" s="2">
        <v>1.7372712839439901</v>
      </c>
      <c r="AE477" s="2">
        <v>1.77785656405906</v>
      </c>
      <c r="AF477" s="2">
        <v>1.5945492999403501</v>
      </c>
      <c r="AG477" s="2">
        <v>1.7092582477163101</v>
      </c>
    </row>
    <row r="478" spans="1:33" x14ac:dyDescent="0.35">
      <c r="A478" s="7">
        <v>683</v>
      </c>
      <c r="B478" s="7">
        <v>162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1.2011126940000001</v>
      </c>
      <c r="I478" s="4">
        <v>8.2246914418999992</v>
      </c>
      <c r="J478" s="2">
        <f t="shared" si="15"/>
        <v>0.14603741702467188</v>
      </c>
      <c r="K478" s="3">
        <v>191</v>
      </c>
      <c r="L478" s="3">
        <v>72</v>
      </c>
      <c r="M478" s="3">
        <v>127</v>
      </c>
      <c r="N478" s="3">
        <v>109</v>
      </c>
      <c r="O478" s="24">
        <v>1001</v>
      </c>
      <c r="P478" s="4">
        <v>0.35799999999999998</v>
      </c>
      <c r="Q478" s="4">
        <v>0.27376425855513298</v>
      </c>
      <c r="R478" s="4">
        <v>0.78300000000000003</v>
      </c>
      <c r="S478" s="4">
        <v>0.73599999999999999</v>
      </c>
      <c r="T478" s="4">
        <v>0.81499999999999995</v>
      </c>
      <c r="U478" s="4">
        <v>0.81200000000000006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1.02722229258144</v>
      </c>
      <c r="AC478" s="2">
        <v>1.2954879131617101</v>
      </c>
      <c r="AD478" s="2">
        <v>0.24462258299133399</v>
      </c>
      <c r="AE478" s="2">
        <v>0.30652516025326099</v>
      </c>
      <c r="AF478" s="2">
        <v>0.20456716574127401</v>
      </c>
      <c r="AG478" s="2">
        <v>0.20825493882045901</v>
      </c>
    </row>
    <row r="479" spans="1:33" x14ac:dyDescent="0.35">
      <c r="A479" s="7">
        <v>647</v>
      </c>
      <c r="B479" s="7">
        <v>306</v>
      </c>
      <c r="C479" s="7">
        <v>0</v>
      </c>
      <c r="D479" s="7">
        <v>1</v>
      </c>
      <c r="E479" s="22" t="str">
        <f t="shared" si="14"/>
        <v>01</v>
      </c>
      <c r="F479" s="4">
        <v>0.49936599999999998</v>
      </c>
      <c r="G479" s="25">
        <v>0</v>
      </c>
      <c r="H479" s="4">
        <v>1.0782367829999999</v>
      </c>
      <c r="I479" s="4">
        <v>7.3669332378080004</v>
      </c>
      <c r="J479" s="2">
        <f t="shared" si="15"/>
        <v>0.14636168785490783</v>
      </c>
      <c r="K479" s="3">
        <v>172</v>
      </c>
      <c r="L479" s="3">
        <v>134</v>
      </c>
      <c r="M479" s="3">
        <v>91</v>
      </c>
      <c r="N479" s="3">
        <v>102</v>
      </c>
      <c r="O479" s="24">
        <v>1001</v>
      </c>
      <c r="P479" s="4">
        <v>0.46500000000000002</v>
      </c>
      <c r="Q479" s="4">
        <v>0.43790849673202598</v>
      </c>
      <c r="R479" s="4">
        <v>0.64700000000000002</v>
      </c>
      <c r="S479" s="4">
        <v>0.64400000000000002</v>
      </c>
      <c r="T479" s="4">
        <v>0.65500000000000003</v>
      </c>
      <c r="U479" s="4">
        <v>0.64400000000000002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0.76571787339478103</v>
      </c>
      <c r="AC479" s="2">
        <v>0.82574530200146901</v>
      </c>
      <c r="AD479" s="2">
        <v>0.43540898448123599</v>
      </c>
      <c r="AE479" s="2">
        <v>0.440056552877783</v>
      </c>
      <c r="AF479" s="2">
        <v>0.42312004334688502</v>
      </c>
      <c r="AG479" s="2">
        <v>0.440056552877783</v>
      </c>
    </row>
    <row r="480" spans="1:33" x14ac:dyDescent="0.35">
      <c r="A480" s="7">
        <v>853</v>
      </c>
      <c r="B480" s="7">
        <v>418</v>
      </c>
      <c r="C480" s="7">
        <v>0</v>
      </c>
      <c r="D480" s="7">
        <v>1</v>
      </c>
      <c r="E480" s="22" t="str">
        <f t="shared" si="14"/>
        <v>01</v>
      </c>
      <c r="F480" s="4">
        <v>0.469808</v>
      </c>
      <c r="G480" s="25">
        <v>0</v>
      </c>
      <c r="H480" s="4">
        <v>1.3435330539999999</v>
      </c>
      <c r="I480" s="4">
        <v>9.1563623982499998</v>
      </c>
      <c r="J480" s="2">
        <f t="shared" si="15"/>
        <v>0.14673218419760026</v>
      </c>
      <c r="K480" s="3">
        <v>150</v>
      </c>
      <c r="L480" s="3">
        <v>163</v>
      </c>
      <c r="M480" s="3">
        <v>63</v>
      </c>
      <c r="N480" s="3">
        <v>123</v>
      </c>
      <c r="O480" s="24">
        <v>876.21677003833395</v>
      </c>
      <c r="P480" s="4">
        <v>0.56799999999999995</v>
      </c>
      <c r="Q480" s="4">
        <v>0.52076677316293896</v>
      </c>
      <c r="R480" s="4">
        <v>0.82499999999999996</v>
      </c>
      <c r="S480" s="4">
        <v>0.83599999999999997</v>
      </c>
      <c r="T480" s="4">
        <v>0.85</v>
      </c>
      <c r="U480" s="4">
        <v>0.81899999999999995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0.56563386026098605</v>
      </c>
      <c r="AC480" s="2">
        <v>0.65245298973339105</v>
      </c>
      <c r="AD480" s="2">
        <v>0.19237189264745599</v>
      </c>
      <c r="AE480" s="2">
        <v>0.17912666589743501</v>
      </c>
      <c r="AF480" s="2">
        <v>0.16251892949777499</v>
      </c>
      <c r="AG480" s="2">
        <v>0.199671195129068</v>
      </c>
    </row>
    <row r="481" spans="1:33" x14ac:dyDescent="0.35">
      <c r="A481" s="7">
        <v>689</v>
      </c>
      <c r="B481" s="7">
        <v>82</v>
      </c>
      <c r="C481" s="7">
        <v>0</v>
      </c>
      <c r="D481" s="7">
        <v>1</v>
      </c>
      <c r="E481" s="22" t="str">
        <f t="shared" si="14"/>
        <v>01</v>
      </c>
      <c r="F481" s="4">
        <v>0.33602799999999999</v>
      </c>
      <c r="G481" s="25">
        <v>0</v>
      </c>
      <c r="H481" s="4">
        <v>1.314647041</v>
      </c>
      <c r="I481" s="4">
        <v>8.0161229128899993</v>
      </c>
      <c r="J481" s="2">
        <f t="shared" si="15"/>
        <v>0.16400035968585705</v>
      </c>
      <c r="K481" s="3">
        <v>174</v>
      </c>
      <c r="L481" s="3">
        <v>142</v>
      </c>
      <c r="M481" s="3">
        <v>28</v>
      </c>
      <c r="N481" s="3">
        <v>155</v>
      </c>
      <c r="O481" s="24">
        <v>149.497359287238</v>
      </c>
      <c r="P481" s="4">
        <v>0.61</v>
      </c>
      <c r="Q481" s="4">
        <v>0.449367088607595</v>
      </c>
      <c r="R481" s="4">
        <v>0.40400000000000003</v>
      </c>
      <c r="S481" s="4">
        <v>0.37</v>
      </c>
      <c r="T481" s="4">
        <v>0.4</v>
      </c>
      <c r="U481" s="4">
        <v>0.378</v>
      </c>
      <c r="V481" s="5">
        <v>100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0.49429632181478</v>
      </c>
      <c r="AC481" s="2">
        <v>0.79991515598565099</v>
      </c>
      <c r="AD481" s="2">
        <v>0.90634040102098701</v>
      </c>
      <c r="AE481" s="2">
        <v>0.99425227334386701</v>
      </c>
      <c r="AF481" s="2">
        <v>0.916290731874155</v>
      </c>
      <c r="AG481" s="2">
        <v>0.97286108336254895</v>
      </c>
    </row>
    <row r="482" spans="1:33" x14ac:dyDescent="0.35">
      <c r="A482" s="7">
        <v>217</v>
      </c>
      <c r="B482" s="7">
        <v>368</v>
      </c>
      <c r="C482" s="7">
        <v>0</v>
      </c>
      <c r="D482" s="7">
        <v>1</v>
      </c>
      <c r="E482" s="22" t="str">
        <f t="shared" si="14"/>
        <v>01</v>
      </c>
      <c r="F482" s="4">
        <v>0.44769500000000001</v>
      </c>
      <c r="G482" s="25">
        <v>0</v>
      </c>
      <c r="H482" s="4">
        <v>1.6414724519999999</v>
      </c>
      <c r="I482" s="4">
        <v>9.7741120690700001</v>
      </c>
      <c r="J482" s="2">
        <f t="shared" si="15"/>
        <v>0.16794082576507482</v>
      </c>
      <c r="K482" s="3">
        <v>190</v>
      </c>
      <c r="L482" s="3">
        <v>148</v>
      </c>
      <c r="M482" s="3">
        <v>55</v>
      </c>
      <c r="N482" s="3">
        <v>106</v>
      </c>
      <c r="O482" s="24">
        <v>564.07293614727905</v>
      </c>
      <c r="P482" s="4">
        <v>0.52100000000000002</v>
      </c>
      <c r="Q482" s="4">
        <v>0.43786982248520701</v>
      </c>
      <c r="R482" s="4">
        <v>0.72799999999999998</v>
      </c>
      <c r="S482" s="4">
        <v>0.624</v>
      </c>
      <c r="T482" s="4">
        <v>0.73799999999999999</v>
      </c>
      <c r="U482" s="4">
        <v>0.68400000000000005</v>
      </c>
      <c r="V482" s="5">
        <v>100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0.65200523722877002</v>
      </c>
      <c r="AC482" s="2">
        <v>0.82583362171890395</v>
      </c>
      <c r="AD482" s="2">
        <v>0.31745423078545099</v>
      </c>
      <c r="AE482" s="2">
        <v>0.47160491061270898</v>
      </c>
      <c r="AF482" s="2">
        <v>0.30381145438166501</v>
      </c>
      <c r="AG482" s="2">
        <v>0.37979736135958703</v>
      </c>
    </row>
    <row r="483" spans="1:33" x14ac:dyDescent="0.35">
      <c r="A483" s="7">
        <v>833</v>
      </c>
      <c r="B483" s="7">
        <v>422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1.4722403829999999</v>
      </c>
      <c r="I483" s="4">
        <v>8.6181111581710006</v>
      </c>
      <c r="J483" s="2">
        <f t="shared" si="15"/>
        <v>0.17083098093996385</v>
      </c>
      <c r="K483" s="3">
        <v>139</v>
      </c>
      <c r="L483" s="3">
        <v>152</v>
      </c>
      <c r="M483" s="3">
        <v>69</v>
      </c>
      <c r="N483" s="3">
        <v>139</v>
      </c>
      <c r="O483" s="24">
        <v>1001</v>
      </c>
      <c r="P483" s="4">
        <v>0.60099999999999998</v>
      </c>
      <c r="Q483" s="4">
        <v>0.52233676975944998</v>
      </c>
      <c r="R483" s="4">
        <v>0.79600000000000004</v>
      </c>
      <c r="S483" s="4">
        <v>0.75900000000000001</v>
      </c>
      <c r="T483" s="4">
        <v>0.76800000000000002</v>
      </c>
      <c r="U483" s="4">
        <v>0.77700000000000002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0.50916034444692904</v>
      </c>
      <c r="AC483" s="2">
        <v>0.64944274632521604</v>
      </c>
      <c r="AD483" s="2">
        <v>0.22815609313775401</v>
      </c>
      <c r="AE483" s="2">
        <v>0.27575350158650702</v>
      </c>
      <c r="AF483" s="2">
        <v>0.26396554583446502</v>
      </c>
      <c r="AG483" s="2">
        <v>0.25231492861449001</v>
      </c>
    </row>
    <row r="484" spans="1:33" x14ac:dyDescent="0.35">
      <c r="A484" s="7">
        <v>63</v>
      </c>
      <c r="B484" s="7">
        <v>406</v>
      </c>
      <c r="C484" s="7">
        <v>0</v>
      </c>
      <c r="D484" s="7">
        <v>1</v>
      </c>
      <c r="E484" s="22" t="str">
        <f t="shared" si="14"/>
        <v>01</v>
      </c>
      <c r="F484" s="4">
        <v>5.8699999999999996E-4</v>
      </c>
      <c r="G484" s="25">
        <v>0</v>
      </c>
      <c r="H484" s="4">
        <v>1.4349444950000001</v>
      </c>
      <c r="I484" s="4">
        <v>7.9111077091600004</v>
      </c>
      <c r="J484" s="2">
        <f t="shared" si="15"/>
        <v>0.18138351135562558</v>
      </c>
      <c r="K484" s="3">
        <v>190</v>
      </c>
      <c r="L484" s="3">
        <v>140</v>
      </c>
      <c r="M484" s="3">
        <v>66</v>
      </c>
      <c r="N484" s="3">
        <v>103</v>
      </c>
      <c r="O484" s="24">
        <v>478.934672805216</v>
      </c>
      <c r="P484" s="4">
        <v>0.48599999999999999</v>
      </c>
      <c r="Q484" s="4">
        <v>0.42424242424242398</v>
      </c>
      <c r="R484" s="4">
        <v>0.77800000000000002</v>
      </c>
      <c r="S484" s="4">
        <v>0.82299999999999995</v>
      </c>
      <c r="T484" s="4">
        <v>0.8</v>
      </c>
      <c r="U484" s="4">
        <v>0.81100000000000005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0.72154665508164295</v>
      </c>
      <c r="AC484" s="2">
        <v>0.85745023185122204</v>
      </c>
      <c r="AD484" s="2">
        <v>0.25102875480374498</v>
      </c>
      <c r="AE484" s="2">
        <v>0.19479907830506701</v>
      </c>
      <c r="AF484" s="2">
        <v>0.22314355131420999</v>
      </c>
      <c r="AG484" s="2">
        <v>0.209487224866724</v>
      </c>
    </row>
    <row r="485" spans="1:33" x14ac:dyDescent="0.35">
      <c r="A485" s="7">
        <v>501</v>
      </c>
      <c r="B485" s="7">
        <v>173</v>
      </c>
      <c r="C485" s="7">
        <v>0</v>
      </c>
      <c r="D485" s="7">
        <v>1</v>
      </c>
      <c r="E485" s="22" t="str">
        <f t="shared" si="14"/>
        <v>01</v>
      </c>
      <c r="F485" s="4">
        <v>3.2950000000000002E-3</v>
      </c>
      <c r="G485" s="25">
        <v>0</v>
      </c>
      <c r="H485" s="4">
        <v>1.29959465</v>
      </c>
      <c r="I485" s="4">
        <v>7.0850598465385</v>
      </c>
      <c r="J485" s="2">
        <f t="shared" si="15"/>
        <v>0.18342747671142598</v>
      </c>
      <c r="K485" s="3">
        <v>182</v>
      </c>
      <c r="L485" s="3">
        <v>172</v>
      </c>
      <c r="M485" s="3">
        <v>44</v>
      </c>
      <c r="N485" s="3">
        <v>101</v>
      </c>
      <c r="O485" s="24">
        <v>7.5837760145089703</v>
      </c>
      <c r="P485" s="4">
        <v>0.54700000000000004</v>
      </c>
      <c r="Q485" s="4">
        <v>0.48587570621468901</v>
      </c>
      <c r="R485" s="4">
        <v>0.249</v>
      </c>
      <c r="S485" s="4">
        <v>0.20399999999999999</v>
      </c>
      <c r="T485" s="4">
        <v>0.23200000000000001</v>
      </c>
      <c r="U485" s="4">
        <v>0.2</v>
      </c>
      <c r="V485" s="5">
        <v>100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0.60330647656015601</v>
      </c>
      <c r="AC485" s="2">
        <v>0.72180243632032104</v>
      </c>
      <c r="AD485" s="2">
        <v>1.3903023825174301</v>
      </c>
      <c r="AE485" s="2">
        <v>1.5896352851379201</v>
      </c>
      <c r="AF485" s="2">
        <v>1.46101790731583</v>
      </c>
      <c r="AG485" s="2">
        <v>1.6094379124341001</v>
      </c>
    </row>
    <row r="486" spans="1:33" x14ac:dyDescent="0.35">
      <c r="A486" s="7">
        <v>671</v>
      </c>
      <c r="B486" s="7">
        <v>133</v>
      </c>
      <c r="C486" s="7">
        <v>0</v>
      </c>
      <c r="D486" s="7">
        <v>1</v>
      </c>
      <c r="E486" s="22" t="str">
        <f t="shared" si="14"/>
        <v>01</v>
      </c>
      <c r="F486" s="4">
        <v>0.23697799999999999</v>
      </c>
      <c r="G486" s="25">
        <v>0</v>
      </c>
      <c r="H486" s="4">
        <v>1.425602772</v>
      </c>
      <c r="I486" s="4">
        <v>7.6141535505000002</v>
      </c>
      <c r="J486" s="2">
        <f t="shared" si="15"/>
        <v>0.18723063076477944</v>
      </c>
      <c r="K486" s="3">
        <v>180</v>
      </c>
      <c r="L486" s="3">
        <v>98</v>
      </c>
      <c r="M486" s="3">
        <v>85</v>
      </c>
      <c r="N486" s="3">
        <v>136</v>
      </c>
      <c r="O486" s="24">
        <v>780.72969456262604</v>
      </c>
      <c r="P486" s="4">
        <v>0.46400000000000002</v>
      </c>
      <c r="Q486" s="4">
        <v>0.35251798561151099</v>
      </c>
      <c r="R486" s="4">
        <v>0.498</v>
      </c>
      <c r="S486" s="4">
        <v>0.40300000000000002</v>
      </c>
      <c r="T486" s="4">
        <v>0.502</v>
      </c>
      <c r="U486" s="4">
        <v>0.41899999999999998</v>
      </c>
      <c r="V486" s="5">
        <v>0</v>
      </c>
      <c r="W486" s="5">
        <v>0</v>
      </c>
      <c r="X486" s="5">
        <v>0</v>
      </c>
      <c r="Y486" s="5">
        <v>0</v>
      </c>
      <c r="Z486" s="5">
        <v>100</v>
      </c>
      <c r="AA486" s="5">
        <v>0</v>
      </c>
      <c r="AB486" s="2">
        <v>0.76787072675588197</v>
      </c>
      <c r="AC486" s="2">
        <v>1.0426536350200699</v>
      </c>
      <c r="AD486" s="2">
        <v>0.69715520195748404</v>
      </c>
      <c r="AE486" s="2">
        <v>0.90881871703545403</v>
      </c>
      <c r="AF486" s="2">
        <v>0.68915515929040805</v>
      </c>
      <c r="AG486" s="2">
        <v>0.86988435905999895</v>
      </c>
    </row>
    <row r="487" spans="1:33" x14ac:dyDescent="0.35">
      <c r="A487" s="7">
        <v>229</v>
      </c>
      <c r="B487" s="7">
        <v>472</v>
      </c>
      <c r="C487" s="7">
        <v>0</v>
      </c>
      <c r="D487" s="7">
        <v>1</v>
      </c>
      <c r="E487" s="22" t="str">
        <f t="shared" si="14"/>
        <v>01</v>
      </c>
      <c r="F487" s="4">
        <v>1.73E-4</v>
      </c>
      <c r="G487" s="25">
        <v>0</v>
      </c>
      <c r="H487" s="4">
        <v>1.531779695</v>
      </c>
      <c r="I487" s="4">
        <v>7.9208526412999998</v>
      </c>
      <c r="J487" s="2">
        <f t="shared" si="15"/>
        <v>0.19338570787356532</v>
      </c>
      <c r="K487" s="3">
        <v>172</v>
      </c>
      <c r="L487" s="3">
        <v>155</v>
      </c>
      <c r="M487" s="3">
        <v>75</v>
      </c>
      <c r="N487" s="3">
        <v>97</v>
      </c>
      <c r="O487" s="24">
        <v>1001</v>
      </c>
      <c r="P487" s="4">
        <v>0.497</v>
      </c>
      <c r="Q487" s="4">
        <v>0.47400611620795102</v>
      </c>
      <c r="R487" s="4">
        <v>0.23499999999999999</v>
      </c>
      <c r="S487" s="4">
        <v>0.26500000000000001</v>
      </c>
      <c r="T487" s="4">
        <v>0.252</v>
      </c>
      <c r="U487" s="4">
        <v>0.23400000000000001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0.69916525288550802</v>
      </c>
      <c r="AC487" s="2">
        <v>0.74653505397800701</v>
      </c>
      <c r="AD487" s="2">
        <v>1.4481697648379801</v>
      </c>
      <c r="AE487" s="2">
        <v>1.3280254529959099</v>
      </c>
      <c r="AF487" s="2">
        <v>1.3783261914707099</v>
      </c>
      <c r="AG487" s="2">
        <v>1.45243416362444</v>
      </c>
    </row>
    <row r="488" spans="1:33" x14ac:dyDescent="0.35">
      <c r="A488" s="7">
        <v>381</v>
      </c>
      <c r="B488" s="7">
        <v>349</v>
      </c>
      <c r="C488" s="7">
        <v>0</v>
      </c>
      <c r="D488" s="7">
        <v>1</v>
      </c>
      <c r="E488" s="22" t="str">
        <f t="shared" si="14"/>
        <v>01</v>
      </c>
      <c r="F488" s="4">
        <v>1.1632E-2</v>
      </c>
      <c r="G488" s="25">
        <v>0</v>
      </c>
      <c r="H488" s="4">
        <v>1.515920945</v>
      </c>
      <c r="I488" s="4">
        <v>7.8059481542076004</v>
      </c>
      <c r="J488" s="2">
        <f t="shared" si="15"/>
        <v>0.19420074474654062</v>
      </c>
      <c r="K488" s="3">
        <v>163</v>
      </c>
      <c r="L488" s="3">
        <v>124</v>
      </c>
      <c r="M488" s="3">
        <v>49</v>
      </c>
      <c r="N488" s="3">
        <v>163</v>
      </c>
      <c r="O488" s="24">
        <v>82.521468036732401</v>
      </c>
      <c r="P488" s="4">
        <v>0.57099999999999995</v>
      </c>
      <c r="Q488" s="4">
        <v>0.43205574912891997</v>
      </c>
      <c r="R488" s="4">
        <v>0.59499999999999997</v>
      </c>
      <c r="S488" s="4">
        <v>0.50600000000000001</v>
      </c>
      <c r="T488" s="4">
        <v>0.55200000000000005</v>
      </c>
      <c r="U488" s="4">
        <v>0.59399999999999997</v>
      </c>
      <c r="V488" s="5">
        <v>100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0.56036606932612698</v>
      </c>
      <c r="AC488" s="2">
        <v>0.839200650154584</v>
      </c>
      <c r="AD488" s="2">
        <v>0.51919387343650703</v>
      </c>
      <c r="AE488" s="2">
        <v>0.68121860969467196</v>
      </c>
      <c r="AF488" s="2">
        <v>0.59420723270504205</v>
      </c>
      <c r="AG488" s="2">
        <v>0.52087595961949196</v>
      </c>
    </row>
    <row r="489" spans="1:33" x14ac:dyDescent="0.35">
      <c r="A489" s="7">
        <v>7</v>
      </c>
      <c r="B489" s="7">
        <v>450</v>
      </c>
      <c r="C489" s="7">
        <v>0</v>
      </c>
      <c r="D489" s="7">
        <v>1</v>
      </c>
      <c r="E489" s="22" t="str">
        <f t="shared" si="14"/>
        <v>01</v>
      </c>
      <c r="F489" s="4">
        <v>0.108779</v>
      </c>
      <c r="G489" s="25">
        <v>0</v>
      </c>
      <c r="H489" s="4">
        <v>1.80856957</v>
      </c>
      <c r="I489" s="4">
        <v>8.2465572230999999</v>
      </c>
      <c r="J489" s="2">
        <f t="shared" si="15"/>
        <v>0.21931207424764981</v>
      </c>
      <c r="K489" s="3">
        <v>190</v>
      </c>
      <c r="L489" s="3">
        <v>186</v>
      </c>
      <c r="M489" s="3">
        <v>38</v>
      </c>
      <c r="N489" s="3">
        <v>85</v>
      </c>
      <c r="O489" s="24">
        <v>1001</v>
      </c>
      <c r="P489" s="4">
        <v>0.52600000000000002</v>
      </c>
      <c r="Q489" s="4">
        <v>0.49468085106382997</v>
      </c>
      <c r="R489" s="4">
        <v>0.23200000000000001</v>
      </c>
      <c r="S489" s="4">
        <v>0.245</v>
      </c>
      <c r="T489" s="4">
        <v>0.23499999999999999</v>
      </c>
      <c r="U489" s="4">
        <v>0.24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0.64245406624442702</v>
      </c>
      <c r="AC489" s="2">
        <v>0.70384246967669295</v>
      </c>
      <c r="AD489" s="2">
        <v>1.46101790731583</v>
      </c>
      <c r="AE489" s="2">
        <v>1.4064970684374101</v>
      </c>
      <c r="AF489" s="2">
        <v>1.4481697648379801</v>
      </c>
      <c r="AG489" s="2">
        <v>1.42711635564015</v>
      </c>
    </row>
    <row r="490" spans="1:33" x14ac:dyDescent="0.35">
      <c r="A490" s="7">
        <v>921</v>
      </c>
      <c r="B490" s="7">
        <v>204</v>
      </c>
      <c r="C490" s="7">
        <v>0</v>
      </c>
      <c r="D490" s="7">
        <v>1</v>
      </c>
      <c r="E490" s="22" t="str">
        <f t="shared" si="14"/>
        <v>01</v>
      </c>
      <c r="F490" s="4">
        <v>0.484238</v>
      </c>
      <c r="G490" s="25">
        <v>0</v>
      </c>
      <c r="H490" s="4">
        <v>1.6992550150000001</v>
      </c>
      <c r="I490" s="4">
        <v>7.42275904176</v>
      </c>
      <c r="J490" s="2">
        <f t="shared" si="15"/>
        <v>0.22892498671182679</v>
      </c>
      <c r="K490" s="3">
        <v>198</v>
      </c>
      <c r="L490" s="3">
        <v>98</v>
      </c>
      <c r="M490" s="3">
        <v>111</v>
      </c>
      <c r="N490" s="3">
        <v>92</v>
      </c>
      <c r="O490" s="24">
        <v>1001</v>
      </c>
      <c r="P490" s="4">
        <v>0.36899999999999999</v>
      </c>
      <c r="Q490" s="4">
        <v>0.33108108108108097</v>
      </c>
      <c r="R490" s="4">
        <v>0.78700000000000003</v>
      </c>
      <c r="S490" s="4">
        <v>0.66100000000000003</v>
      </c>
      <c r="T490" s="4">
        <v>0.76500000000000001</v>
      </c>
      <c r="U490" s="4">
        <v>0.76200000000000001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0.99695863494160997</v>
      </c>
      <c r="AC490" s="2">
        <v>1.10539197565349</v>
      </c>
      <c r="AD490" s="2">
        <v>0.23952703056473401</v>
      </c>
      <c r="AE490" s="2">
        <v>0.41400143913045101</v>
      </c>
      <c r="AF490" s="2">
        <v>0.26787944515560103</v>
      </c>
      <c r="AG490" s="2">
        <v>0.27180872329549099</v>
      </c>
    </row>
    <row r="491" spans="1:33" x14ac:dyDescent="0.35">
      <c r="A491" s="7">
        <v>543</v>
      </c>
      <c r="B491" s="7">
        <v>153</v>
      </c>
      <c r="C491" s="7">
        <v>0</v>
      </c>
      <c r="D491" s="7">
        <v>1</v>
      </c>
      <c r="E491" s="22" t="str">
        <f t="shared" si="14"/>
        <v>01</v>
      </c>
      <c r="F491" s="4">
        <v>6.1599999999999997E-3</v>
      </c>
      <c r="G491" s="25">
        <v>0</v>
      </c>
      <c r="H491" s="4">
        <v>2.0292608599999999</v>
      </c>
      <c r="I491" s="4">
        <v>8.0421731767400004</v>
      </c>
      <c r="J491" s="2">
        <f t="shared" si="15"/>
        <v>0.2523274263564898</v>
      </c>
      <c r="K491" s="3">
        <v>154</v>
      </c>
      <c r="L491" s="3">
        <v>122</v>
      </c>
      <c r="M491" s="3">
        <v>98</v>
      </c>
      <c r="N491" s="3">
        <v>125</v>
      </c>
      <c r="O491" s="24">
        <v>572.426073145788</v>
      </c>
      <c r="P491" s="4">
        <v>0.51300000000000001</v>
      </c>
      <c r="Q491" s="4">
        <v>0.44202898550724601</v>
      </c>
      <c r="R491" s="4">
        <v>0.73899999999999999</v>
      </c>
      <c r="S491" s="4">
        <v>0.628</v>
      </c>
      <c r="T491" s="4">
        <v>0.74099999999999999</v>
      </c>
      <c r="U491" s="4">
        <v>0.70799999999999996</v>
      </c>
      <c r="V491" s="5">
        <v>100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0.66747943381136798</v>
      </c>
      <c r="AC491" s="2">
        <v>0.81637982098389295</v>
      </c>
      <c r="AD491" s="2">
        <v>0.30245735803393498</v>
      </c>
      <c r="AE491" s="2">
        <v>0.46521511251393799</v>
      </c>
      <c r="AF491" s="2">
        <v>0.29975465368604998</v>
      </c>
      <c r="AG491" s="2">
        <v>0.34531118528841698</v>
      </c>
    </row>
    <row r="492" spans="1:33" x14ac:dyDescent="0.35">
      <c r="A492" s="7">
        <v>203</v>
      </c>
      <c r="B492" s="7">
        <v>241</v>
      </c>
      <c r="C492" s="7">
        <v>0</v>
      </c>
      <c r="D492" s="7">
        <v>1</v>
      </c>
      <c r="E492" s="22" t="str">
        <f t="shared" si="14"/>
        <v>01</v>
      </c>
      <c r="F492" s="4">
        <v>5.3350000000000003E-3</v>
      </c>
      <c r="G492" s="25">
        <v>0</v>
      </c>
      <c r="H492" s="4">
        <v>2.061699146</v>
      </c>
      <c r="I492" s="4">
        <v>7.6266933375999999</v>
      </c>
      <c r="J492" s="2">
        <f t="shared" si="15"/>
        <v>0.27032673987764982</v>
      </c>
      <c r="K492" s="3">
        <v>271</v>
      </c>
      <c r="L492" s="3">
        <v>127</v>
      </c>
      <c r="M492" s="3">
        <v>43</v>
      </c>
      <c r="N492" s="3">
        <v>58</v>
      </c>
      <c r="O492" s="24">
        <v>476.96801736472298</v>
      </c>
      <c r="P492" s="4">
        <v>0.35</v>
      </c>
      <c r="Q492" s="4">
        <v>0.319095477386935</v>
      </c>
      <c r="R492" s="4">
        <v>0.73199999999999998</v>
      </c>
      <c r="S492" s="4">
        <v>0.64</v>
      </c>
      <c r="T492" s="4">
        <v>0.76200000000000001</v>
      </c>
      <c r="U492" s="4">
        <v>0.75700000000000001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1.0498221244986801</v>
      </c>
      <c r="AC492" s="2">
        <v>1.14226491882585</v>
      </c>
      <c r="AD492" s="2">
        <v>0.311974765020825</v>
      </c>
      <c r="AE492" s="2">
        <v>0.44628710262841897</v>
      </c>
      <c r="AF492" s="2">
        <v>0.27180872329549099</v>
      </c>
      <c r="AG492" s="2">
        <v>0.278392025544688</v>
      </c>
    </row>
    <row r="493" spans="1:33" x14ac:dyDescent="0.35">
      <c r="A493" s="7">
        <v>265</v>
      </c>
      <c r="B493" s="7">
        <v>382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1.935556034</v>
      </c>
      <c r="I493" s="4">
        <v>7.0761252847999998</v>
      </c>
      <c r="J493" s="2">
        <f t="shared" si="15"/>
        <v>0.27353331888536603</v>
      </c>
      <c r="K493" s="3">
        <v>220</v>
      </c>
      <c r="L493" s="3">
        <v>120</v>
      </c>
      <c r="M493" s="3">
        <v>79</v>
      </c>
      <c r="N493" s="3">
        <v>80</v>
      </c>
      <c r="O493" s="24">
        <v>452.31154311857802</v>
      </c>
      <c r="P493" s="4">
        <v>0.38400000000000001</v>
      </c>
      <c r="Q493" s="4">
        <v>0.35294117647058798</v>
      </c>
      <c r="R493" s="4">
        <v>0.56100000000000005</v>
      </c>
      <c r="S493" s="4">
        <v>0.49199999999999999</v>
      </c>
      <c r="T493" s="4">
        <v>0.56200000000000006</v>
      </c>
      <c r="U493" s="4">
        <v>0.55400000000000005</v>
      </c>
      <c r="V493" s="5">
        <v>0</v>
      </c>
      <c r="W493" s="5">
        <v>0</v>
      </c>
      <c r="X493" s="5">
        <v>100</v>
      </c>
      <c r="Y493" s="5">
        <v>0</v>
      </c>
      <c r="Z493" s="5">
        <v>100</v>
      </c>
      <c r="AA493" s="5">
        <v>100</v>
      </c>
      <c r="AB493" s="2">
        <v>0.95711272639441003</v>
      </c>
      <c r="AC493" s="2">
        <v>1.0414538748281601</v>
      </c>
      <c r="AD493" s="2">
        <v>0.57803437345944098</v>
      </c>
      <c r="AE493" s="2">
        <v>0.70927656248982895</v>
      </c>
      <c r="AF493" s="2">
        <v>0.57625342908844601</v>
      </c>
      <c r="AG493" s="2">
        <v>0.590590592234853</v>
      </c>
    </row>
    <row r="494" spans="1:33" x14ac:dyDescent="0.35">
      <c r="A494" s="7">
        <v>651</v>
      </c>
      <c r="B494" s="7">
        <v>264</v>
      </c>
      <c r="C494" s="7">
        <v>0</v>
      </c>
      <c r="D494" s="7">
        <v>1</v>
      </c>
      <c r="E494" s="22" t="str">
        <f t="shared" si="14"/>
        <v>01</v>
      </c>
      <c r="F494" s="4">
        <v>1.2654E-2</v>
      </c>
      <c r="G494" s="25">
        <v>0</v>
      </c>
      <c r="H494" s="4">
        <v>2.31545194</v>
      </c>
      <c r="I494" s="4">
        <v>7.7132795545109998</v>
      </c>
      <c r="J494" s="2">
        <f t="shared" si="15"/>
        <v>0.30019033066756168</v>
      </c>
      <c r="K494" s="3">
        <v>153</v>
      </c>
      <c r="L494" s="3">
        <v>99</v>
      </c>
      <c r="M494" s="3">
        <v>114</v>
      </c>
      <c r="N494" s="3">
        <v>133</v>
      </c>
      <c r="O494" s="24">
        <v>218.288578285536</v>
      </c>
      <c r="P494" s="4">
        <v>0.47799999999999998</v>
      </c>
      <c r="Q494" s="4">
        <v>0.39285714285714302</v>
      </c>
      <c r="R494" s="4">
        <v>0.40300000000000002</v>
      </c>
      <c r="S494" s="4">
        <v>0.318</v>
      </c>
      <c r="T494" s="4">
        <v>0.378</v>
      </c>
      <c r="U494" s="4">
        <v>0.37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0.73814454649068095</v>
      </c>
      <c r="AC494" s="2">
        <v>0.93430923737683302</v>
      </c>
      <c r="AD494" s="2">
        <v>0.90881871703545403</v>
      </c>
      <c r="AE494" s="2">
        <v>1.1457038962019599</v>
      </c>
      <c r="AF494" s="2">
        <v>0.97286108336254895</v>
      </c>
      <c r="AG494" s="2">
        <v>0.99425227334386701</v>
      </c>
    </row>
    <row r="495" spans="1:33" x14ac:dyDescent="0.35">
      <c r="A495" s="7">
        <v>369</v>
      </c>
      <c r="B495" s="7">
        <v>144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2.141179395</v>
      </c>
      <c r="I495" s="4">
        <v>6.8289121058899998</v>
      </c>
      <c r="J495" s="2">
        <f t="shared" si="15"/>
        <v>0.31354619327333455</v>
      </c>
      <c r="K495" s="3">
        <v>167</v>
      </c>
      <c r="L495" s="3">
        <v>178</v>
      </c>
      <c r="M495" s="3">
        <v>45</v>
      </c>
      <c r="N495" s="3">
        <v>109</v>
      </c>
      <c r="O495" s="24">
        <v>958.40564624508897</v>
      </c>
      <c r="P495" s="4">
        <v>0.57299999999999995</v>
      </c>
      <c r="Q495" s="4">
        <v>0.51594202898550701</v>
      </c>
      <c r="R495" s="4">
        <v>0.23300000000000001</v>
      </c>
      <c r="S495" s="4">
        <v>0.23699999999999999</v>
      </c>
      <c r="T495" s="4">
        <v>0.22</v>
      </c>
      <c r="U495" s="4">
        <v>0.223</v>
      </c>
      <c r="V495" s="5">
        <v>100</v>
      </c>
      <c r="W495" s="5">
        <v>100</v>
      </c>
      <c r="X495" s="5">
        <v>0</v>
      </c>
      <c r="Y495" s="5">
        <v>0</v>
      </c>
      <c r="Z495" s="5">
        <v>0</v>
      </c>
      <c r="AA495" s="5">
        <v>0</v>
      </c>
      <c r="AB495" s="2">
        <v>0.55686956226739803</v>
      </c>
      <c r="AC495" s="2">
        <v>0.66176086673927503</v>
      </c>
      <c r="AD495" s="2">
        <v>1.45671682541644</v>
      </c>
      <c r="AE495" s="2">
        <v>1.43969513784701</v>
      </c>
      <c r="AF495" s="2">
        <v>1.51412773262978</v>
      </c>
      <c r="AG495" s="2">
        <v>1.50058350752202</v>
      </c>
    </row>
    <row r="496" spans="1:33" x14ac:dyDescent="0.35">
      <c r="A496" s="7">
        <v>79</v>
      </c>
      <c r="B496" s="7">
        <v>478</v>
      </c>
      <c r="C496" s="7">
        <v>0</v>
      </c>
      <c r="D496" s="7">
        <v>1</v>
      </c>
      <c r="E496" s="22" t="str">
        <f t="shared" si="14"/>
        <v>01</v>
      </c>
      <c r="F496" s="4">
        <v>0.46077400000000002</v>
      </c>
      <c r="G496" s="25">
        <v>0</v>
      </c>
      <c r="H496" s="4">
        <v>2.357443671</v>
      </c>
      <c r="I496" s="4">
        <v>7.3120233585717003</v>
      </c>
      <c r="J496" s="2">
        <f t="shared" si="15"/>
        <v>0.32240647429502922</v>
      </c>
      <c r="K496" s="3">
        <v>182</v>
      </c>
      <c r="L496" s="3">
        <v>126</v>
      </c>
      <c r="M496" s="3">
        <v>70</v>
      </c>
      <c r="N496" s="3">
        <v>121</v>
      </c>
      <c r="O496" s="24">
        <v>1001</v>
      </c>
      <c r="P496" s="4">
        <v>0.49</v>
      </c>
      <c r="Q496" s="4">
        <v>0.40909090909090901</v>
      </c>
      <c r="R496" s="4">
        <v>0.36599999999999999</v>
      </c>
      <c r="S496" s="4">
        <v>0.34100000000000003</v>
      </c>
      <c r="T496" s="4">
        <v>0.33900000000000002</v>
      </c>
      <c r="U496" s="4">
        <v>0.34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0.71334988787746501</v>
      </c>
      <c r="AC496" s="2">
        <v>0.89381787602209595</v>
      </c>
      <c r="AD496" s="2">
        <v>1.0051219455807701</v>
      </c>
      <c r="AE496" s="2">
        <v>1.0758728016986201</v>
      </c>
      <c r="AF496" s="2">
        <v>1.08175517160169</v>
      </c>
      <c r="AG496" s="2">
        <v>1.07880966137193</v>
      </c>
    </row>
    <row r="497" spans="1:33" x14ac:dyDescent="0.35">
      <c r="A497" s="7">
        <v>731</v>
      </c>
      <c r="B497" s="7">
        <v>331</v>
      </c>
      <c r="C497" s="7">
        <v>0</v>
      </c>
      <c r="D497" s="7">
        <v>1</v>
      </c>
      <c r="E497" s="22" t="str">
        <f t="shared" si="14"/>
        <v>01</v>
      </c>
      <c r="F497" s="4">
        <v>9.9999999999999995E-7</v>
      </c>
      <c r="G497" s="25">
        <v>0</v>
      </c>
      <c r="H497" s="4">
        <v>2.2546382679999999</v>
      </c>
      <c r="I497" s="4">
        <v>6.9832274936000003</v>
      </c>
      <c r="J497" s="2">
        <f t="shared" si="15"/>
        <v>0.32286478853314382</v>
      </c>
      <c r="K497" s="3">
        <v>191</v>
      </c>
      <c r="L497" s="3">
        <v>164</v>
      </c>
      <c r="M497" s="3">
        <v>45</v>
      </c>
      <c r="N497" s="3">
        <v>99</v>
      </c>
      <c r="O497" s="24">
        <v>1001</v>
      </c>
      <c r="P497" s="4">
        <v>0.52700000000000002</v>
      </c>
      <c r="Q497" s="4">
        <v>0.46197183098591499</v>
      </c>
      <c r="R497" s="4">
        <v>0.35199999999999998</v>
      </c>
      <c r="S497" s="4">
        <v>0.33300000000000002</v>
      </c>
      <c r="T497" s="4">
        <v>0.29699999999999999</v>
      </c>
      <c r="U497" s="4">
        <v>0.309</v>
      </c>
      <c r="V497" s="5">
        <v>100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0.64055473044077504</v>
      </c>
      <c r="AC497" s="2">
        <v>0.77225136165121699</v>
      </c>
      <c r="AD497" s="2">
        <v>1.04412410338404</v>
      </c>
      <c r="AE497" s="2">
        <v>1.09961278900169</v>
      </c>
      <c r="AF497" s="2">
        <v>1.2140231401794399</v>
      </c>
      <c r="AG497" s="2">
        <v>1.1744140020843901</v>
      </c>
    </row>
    <row r="498" spans="1:33" x14ac:dyDescent="0.35">
      <c r="A498" s="7">
        <v>55</v>
      </c>
      <c r="B498" s="7">
        <v>497</v>
      </c>
      <c r="C498" s="7">
        <v>0</v>
      </c>
      <c r="D498" s="7">
        <v>1</v>
      </c>
      <c r="E498" s="22" t="str">
        <f t="shared" si="14"/>
        <v>01</v>
      </c>
      <c r="F498" s="4">
        <v>1.3592999999999999E-2</v>
      </c>
      <c r="G498" s="25">
        <v>0</v>
      </c>
      <c r="H498" s="4">
        <v>2.8385706179999999</v>
      </c>
      <c r="I498" s="4">
        <v>8.0980530449000003</v>
      </c>
      <c r="J498" s="2">
        <f t="shared" si="15"/>
        <v>0.35052507093512775</v>
      </c>
      <c r="K498" s="3">
        <v>173</v>
      </c>
      <c r="L498" s="3">
        <v>161</v>
      </c>
      <c r="M498" s="3">
        <v>40</v>
      </c>
      <c r="N498" s="3">
        <v>125</v>
      </c>
      <c r="O498" s="24">
        <v>376.41825766322199</v>
      </c>
      <c r="P498" s="4">
        <v>0.56899999999999995</v>
      </c>
      <c r="Q498" s="4">
        <v>0.48203592814371299</v>
      </c>
      <c r="R498" s="4">
        <v>0.47899999999999998</v>
      </c>
      <c r="S498" s="4">
        <v>0.35899999999999999</v>
      </c>
      <c r="T498" s="4">
        <v>0.51700000000000002</v>
      </c>
      <c r="U498" s="4">
        <v>0.36399999999999999</v>
      </c>
      <c r="V498" s="5">
        <v>100</v>
      </c>
      <c r="W498" s="5">
        <v>0</v>
      </c>
      <c r="X498" s="5">
        <v>0</v>
      </c>
      <c r="Y498" s="5">
        <v>0</v>
      </c>
      <c r="Z498" s="5">
        <v>100</v>
      </c>
      <c r="AA498" s="5">
        <v>0</v>
      </c>
      <c r="AB498" s="2">
        <v>0.56387484485580597</v>
      </c>
      <c r="AC498" s="2">
        <v>0.72973662799223704</v>
      </c>
      <c r="AD498" s="2">
        <v>0.736054681571222</v>
      </c>
      <c r="AE498" s="2">
        <v>1.02443289049386</v>
      </c>
      <c r="AF498" s="2">
        <v>0.65971240447370805</v>
      </c>
      <c r="AG498" s="2">
        <v>1.0106014113454</v>
      </c>
    </row>
    <row r="499" spans="1:33" x14ac:dyDescent="0.35">
      <c r="A499" s="7">
        <v>913</v>
      </c>
      <c r="B499" s="7">
        <v>202</v>
      </c>
      <c r="C499" s="7">
        <v>0</v>
      </c>
      <c r="D499" s="7">
        <v>1</v>
      </c>
      <c r="E499" s="22" t="str">
        <f t="shared" si="14"/>
        <v>01</v>
      </c>
      <c r="F499" s="4">
        <v>2.3137999999999999E-2</v>
      </c>
      <c r="G499" s="25">
        <v>0</v>
      </c>
      <c r="H499" s="4">
        <v>2.5195923570000001</v>
      </c>
      <c r="I499" s="4">
        <v>6.4465979416800003</v>
      </c>
      <c r="J499" s="2">
        <f t="shared" si="15"/>
        <v>0.39084062319285695</v>
      </c>
      <c r="K499" s="3">
        <v>122</v>
      </c>
      <c r="L499" s="3">
        <v>129</v>
      </c>
      <c r="M499" s="3">
        <v>71</v>
      </c>
      <c r="N499" s="3">
        <v>177</v>
      </c>
      <c r="O499" s="24">
        <v>823.57675022693195</v>
      </c>
      <c r="P499" s="4">
        <v>0.60899999999999999</v>
      </c>
      <c r="Q499" s="4">
        <v>0.51394422310757004</v>
      </c>
      <c r="R499" s="4">
        <v>0.41899999999999998</v>
      </c>
      <c r="S499" s="4">
        <v>0.38300000000000001</v>
      </c>
      <c r="T499" s="4">
        <v>0.45100000000000001</v>
      </c>
      <c r="U499" s="4">
        <v>0.42499999999999999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0.49593701127223999</v>
      </c>
      <c r="AC499" s="2">
        <v>0.66564053477011198</v>
      </c>
      <c r="AD499" s="2">
        <v>0.86988435905999895</v>
      </c>
      <c r="AE499" s="2">
        <v>0.95972028980149104</v>
      </c>
      <c r="AF499" s="2">
        <v>0.79628793947945897</v>
      </c>
      <c r="AG499" s="2">
        <v>0.85566611005771998</v>
      </c>
    </row>
    <row r="500" spans="1:33" x14ac:dyDescent="0.35">
      <c r="A500" s="7">
        <v>397</v>
      </c>
      <c r="B500" s="7">
        <v>167</v>
      </c>
      <c r="C500" s="7">
        <v>0</v>
      </c>
      <c r="D500" s="7">
        <v>1</v>
      </c>
      <c r="E500" s="22" t="str">
        <f t="shared" si="14"/>
        <v>01</v>
      </c>
      <c r="F500" s="4">
        <v>0.14253199999999999</v>
      </c>
      <c r="G500" s="25">
        <v>0</v>
      </c>
      <c r="H500" s="4">
        <v>3.5201745170000001</v>
      </c>
      <c r="I500" s="4">
        <v>8.8361845420300007</v>
      </c>
      <c r="J500" s="2">
        <f t="shared" si="15"/>
        <v>0.39838173368335794</v>
      </c>
      <c r="K500" s="3">
        <v>165</v>
      </c>
      <c r="L500" s="3">
        <v>143</v>
      </c>
      <c r="M500" s="3">
        <v>75</v>
      </c>
      <c r="N500" s="3">
        <v>116</v>
      </c>
      <c r="O500" s="24">
        <v>1001</v>
      </c>
      <c r="P500" s="4">
        <v>0.51800000000000002</v>
      </c>
      <c r="Q500" s="4">
        <v>0.46428571428571402</v>
      </c>
      <c r="R500" s="4">
        <v>0.40100000000000002</v>
      </c>
      <c r="S500" s="4">
        <v>0.30499999999999999</v>
      </c>
      <c r="T500" s="4">
        <v>0.32300000000000001</v>
      </c>
      <c r="U500" s="4">
        <v>0.36199999999999999</v>
      </c>
      <c r="V500" s="5">
        <v>100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0.65778003672265395</v>
      </c>
      <c r="AC500" s="2">
        <v>0.76725515271366695</v>
      </c>
      <c r="AD500" s="2">
        <v>0.91379385167556804</v>
      </c>
      <c r="AE500" s="2">
        <v>1.1874435023747301</v>
      </c>
      <c r="AF500" s="2">
        <v>1.1301029557594799</v>
      </c>
      <c r="AG500" s="2">
        <v>1.01611106715637</v>
      </c>
    </row>
    <row r="501" spans="1:33" x14ac:dyDescent="0.35">
      <c r="A501" s="7">
        <v>563</v>
      </c>
      <c r="B501" s="7">
        <v>377</v>
      </c>
      <c r="C501" s="7">
        <v>0</v>
      </c>
      <c r="D501" s="7">
        <v>1</v>
      </c>
      <c r="E501" s="22" t="str">
        <f t="shared" si="14"/>
        <v>01</v>
      </c>
      <c r="F501" s="4">
        <v>1.2526000000000001E-2</v>
      </c>
      <c r="G501" s="25">
        <v>0</v>
      </c>
      <c r="H501" s="4">
        <v>4.0494712489999998</v>
      </c>
      <c r="I501" s="4">
        <v>7.7254335835100001</v>
      </c>
      <c r="J501" s="2">
        <f t="shared" si="15"/>
        <v>0.52417397745074512</v>
      </c>
      <c r="K501" s="3">
        <v>110</v>
      </c>
      <c r="L501" s="3">
        <v>153</v>
      </c>
      <c r="M501" s="3">
        <v>61</v>
      </c>
      <c r="N501" s="3">
        <v>175</v>
      </c>
      <c r="O501" s="24">
        <v>1001</v>
      </c>
      <c r="P501" s="4">
        <v>0.65900000000000003</v>
      </c>
      <c r="Q501" s="4">
        <v>0.58174904942965799</v>
      </c>
      <c r="R501" s="4">
        <v>0.622</v>
      </c>
      <c r="S501" s="4">
        <v>0.56599999999999995</v>
      </c>
      <c r="T501" s="4">
        <v>0.63300000000000001</v>
      </c>
      <c r="U501" s="4">
        <v>0.59699999999999998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0.41703174447962998</v>
      </c>
      <c r="AC501" s="2">
        <v>0.541716110785329</v>
      </c>
      <c r="AD501" s="2">
        <v>0.47481518624295799</v>
      </c>
      <c r="AE501" s="2">
        <v>0.56916120077895405</v>
      </c>
      <c r="AF501" s="2">
        <v>0.457284856837961</v>
      </c>
      <c r="AG501" s="2">
        <v>0.51583816558953499</v>
      </c>
    </row>
    <row r="502" spans="1:33" x14ac:dyDescent="0.35">
      <c r="A502" s="7">
        <v>458</v>
      </c>
      <c r="B502" s="7">
        <v>89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7.2181281549999995E-4</v>
      </c>
      <c r="I502" s="4">
        <v>8.4483356627300008</v>
      </c>
      <c r="J502" s="2">
        <f t="shared" si="15"/>
        <v>8.5438463185629734E-5</v>
      </c>
      <c r="K502" s="3">
        <v>132</v>
      </c>
      <c r="L502" s="3">
        <v>122</v>
      </c>
      <c r="M502" s="3">
        <v>89</v>
      </c>
      <c r="N502" s="3">
        <v>156</v>
      </c>
      <c r="O502" s="24">
        <v>873.42952929141597</v>
      </c>
      <c r="P502" s="4">
        <v>0.54900000000000004</v>
      </c>
      <c r="Q502" s="4">
        <v>0.63673469387755099</v>
      </c>
      <c r="R502" s="4">
        <v>0</v>
      </c>
      <c r="S502" s="4">
        <v>0</v>
      </c>
      <c r="T502" s="4">
        <v>0</v>
      </c>
      <c r="U502" s="4">
        <v>0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0.79628793947945897</v>
      </c>
      <c r="AC502" s="2">
        <v>1.01262184081259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348</v>
      </c>
      <c r="B503" s="7">
        <v>228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3.1329099309999999E-3</v>
      </c>
      <c r="I503" s="4">
        <v>8.3940652745000008</v>
      </c>
      <c r="J503" s="2">
        <f t="shared" si="15"/>
        <v>3.7322915995391924E-4</v>
      </c>
      <c r="K503" s="3">
        <v>107</v>
      </c>
      <c r="L503" s="3">
        <v>139</v>
      </c>
      <c r="M503" s="3">
        <v>109</v>
      </c>
      <c r="N503" s="3">
        <v>144</v>
      </c>
      <c r="O503" s="24">
        <v>1001</v>
      </c>
      <c r="P503" s="4">
        <v>0.59899999999999998</v>
      </c>
      <c r="Q503" s="4">
        <v>0.56916996047430801</v>
      </c>
      <c r="R503" s="4">
        <v>0</v>
      </c>
      <c r="S503" s="4">
        <v>0</v>
      </c>
      <c r="T503" s="4">
        <v>0</v>
      </c>
      <c r="U503" s="4">
        <v>3.0000000000000001E-3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0.91379385167556804</v>
      </c>
      <c r="AC503" s="2">
        <v>0.842041606498377</v>
      </c>
      <c r="AD503" s="2">
        <v>1.0000050000287801E-5</v>
      </c>
      <c r="AE503" s="2">
        <v>1.0000050000287801E-5</v>
      </c>
      <c r="AF503" s="2">
        <v>1.0000050000287801E-5</v>
      </c>
      <c r="AG503" s="2">
        <v>3.00450902029872E-3</v>
      </c>
    </row>
    <row r="504" spans="1:33" x14ac:dyDescent="0.35">
      <c r="A504" s="7">
        <v>700</v>
      </c>
      <c r="B504" s="7">
        <v>76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6.1103536390000003E-3</v>
      </c>
      <c r="I504" s="4">
        <v>9.0386795145000001</v>
      </c>
      <c r="J504" s="2">
        <f t="shared" si="15"/>
        <v>6.7602282271405571E-4</v>
      </c>
      <c r="K504" s="3">
        <v>114</v>
      </c>
      <c r="L504" s="3">
        <v>153</v>
      </c>
      <c r="M504" s="3">
        <v>54</v>
      </c>
      <c r="N504" s="3">
        <v>178</v>
      </c>
      <c r="O504" s="24">
        <v>215.30974784228599</v>
      </c>
      <c r="P504" s="4">
        <v>0.66</v>
      </c>
      <c r="Q504" s="4">
        <v>0.76724137931034497</v>
      </c>
      <c r="R504" s="4">
        <v>3.0000000000000001E-3</v>
      </c>
      <c r="S504" s="4">
        <v>3.0000000000000001E-3</v>
      </c>
      <c r="T504" s="4">
        <v>6.0000000000000001E-3</v>
      </c>
      <c r="U504" s="4">
        <v>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1.07880966137193</v>
      </c>
      <c r="AC504" s="2">
        <v>1.45775332510204</v>
      </c>
      <c r="AD504" s="2">
        <v>3.00450902029872E-3</v>
      </c>
      <c r="AE504" s="2">
        <v>3.00450902029872E-3</v>
      </c>
      <c r="AF504" s="2">
        <v>6.0180723255630203E-3</v>
      </c>
      <c r="AG504" s="2">
        <v>1.00050033358353E-3</v>
      </c>
    </row>
    <row r="505" spans="1:33" x14ac:dyDescent="0.35">
      <c r="A505" s="7">
        <v>622</v>
      </c>
      <c r="B505" s="7">
        <v>356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1.6203119039999998E-2</v>
      </c>
      <c r="I505" s="4">
        <v>9.6376930812240005</v>
      </c>
      <c r="J505" s="2">
        <f t="shared" si="15"/>
        <v>1.6812238056809108E-3</v>
      </c>
      <c r="K505" s="3">
        <v>108</v>
      </c>
      <c r="L505" s="3">
        <v>137</v>
      </c>
      <c r="M505" s="3">
        <v>72</v>
      </c>
      <c r="N505" s="3">
        <v>182</v>
      </c>
      <c r="O505" s="24">
        <v>1001</v>
      </c>
      <c r="P505" s="4">
        <v>0.64200000000000002</v>
      </c>
      <c r="Q505" s="4">
        <v>0.71653543307086598</v>
      </c>
      <c r="R505" s="4">
        <v>3.0000000000000001E-3</v>
      </c>
      <c r="S505" s="4">
        <v>6.0000000000000001E-3</v>
      </c>
      <c r="T505" s="4">
        <v>5.0000000000000001E-3</v>
      </c>
      <c r="U505" s="4">
        <v>3.0000000000000001E-3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1.02722229258144</v>
      </c>
      <c r="AC505" s="2">
        <v>1.2606681480024799</v>
      </c>
      <c r="AD505" s="2">
        <v>3.00450902029872E-3</v>
      </c>
      <c r="AE505" s="2">
        <v>6.0180723255630203E-3</v>
      </c>
      <c r="AF505" s="2">
        <v>5.0125418235442898E-3</v>
      </c>
      <c r="AG505" s="2">
        <v>3.00450902029872E-3</v>
      </c>
    </row>
    <row r="506" spans="1:33" x14ac:dyDescent="0.35">
      <c r="A506" s="7">
        <v>690</v>
      </c>
      <c r="B506" s="7">
        <v>470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2.253025703E-2</v>
      </c>
      <c r="I506" s="4">
        <v>8.7929213071200003</v>
      </c>
      <c r="J506" s="2">
        <f t="shared" si="15"/>
        <v>2.5623176010635168E-3</v>
      </c>
      <c r="K506" s="3">
        <v>184</v>
      </c>
      <c r="L506" s="3">
        <v>138</v>
      </c>
      <c r="M506" s="3">
        <v>41</v>
      </c>
      <c r="N506" s="3">
        <v>136</v>
      </c>
      <c r="O506" s="24">
        <v>205.11959201972201</v>
      </c>
      <c r="P506" s="4">
        <v>0.52</v>
      </c>
      <c r="Q506" s="4">
        <v>0.76836158192090398</v>
      </c>
      <c r="R506" s="4">
        <v>7.0000000000000001E-3</v>
      </c>
      <c r="S506" s="4">
        <v>0.01</v>
      </c>
      <c r="T506" s="4">
        <v>3.0000000000000001E-3</v>
      </c>
      <c r="U506" s="4">
        <v>7.0000000000000001E-3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0.73396917508019999</v>
      </c>
      <c r="AC506" s="2">
        <v>1.46257766586952</v>
      </c>
      <c r="AD506" s="2">
        <v>7.0246149369644698E-3</v>
      </c>
      <c r="AE506" s="2">
        <v>1.0050335853501499E-2</v>
      </c>
      <c r="AF506" s="2">
        <v>3.00450902029872E-3</v>
      </c>
      <c r="AG506" s="2">
        <v>7.0246149369644698E-3</v>
      </c>
    </row>
    <row r="507" spans="1:33" x14ac:dyDescent="0.35">
      <c r="A507" s="7">
        <v>174</v>
      </c>
      <c r="B507" s="7">
        <v>118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2.3642479330000001E-2</v>
      </c>
      <c r="I507" s="4">
        <v>8.4339484678600005</v>
      </c>
      <c r="J507" s="2">
        <f t="shared" si="15"/>
        <v>2.8032515754745839E-3</v>
      </c>
      <c r="K507" s="3">
        <v>183</v>
      </c>
      <c r="L507" s="3">
        <v>142</v>
      </c>
      <c r="M507" s="3">
        <v>35</v>
      </c>
      <c r="N507" s="3">
        <v>139</v>
      </c>
      <c r="O507" s="24">
        <v>47.797785786475899</v>
      </c>
      <c r="P507" s="4">
        <v>0.58299999999999996</v>
      </c>
      <c r="Q507" s="4">
        <v>0.79885057471264398</v>
      </c>
      <c r="R507" s="4">
        <v>0.02</v>
      </c>
      <c r="S507" s="4">
        <v>3.1E-2</v>
      </c>
      <c r="T507" s="4">
        <v>2.8000000000000001E-2</v>
      </c>
      <c r="U507" s="4">
        <v>3.3000000000000002E-2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0.87466905718333599</v>
      </c>
      <c r="AC507" s="2">
        <v>1.60370723772512</v>
      </c>
      <c r="AD507" s="2">
        <v>2.0202707317519501E-2</v>
      </c>
      <c r="AE507" s="2">
        <v>3.14906670913708E-2</v>
      </c>
      <c r="AF507" s="2">
        <v>2.8399474521698002E-2</v>
      </c>
      <c r="AG507" s="2">
        <v>3.3556783528842803E-2</v>
      </c>
    </row>
    <row r="508" spans="1:33" x14ac:dyDescent="0.35">
      <c r="A508" s="7">
        <v>494</v>
      </c>
      <c r="B508" s="7">
        <v>366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2.3717767130000001E-2</v>
      </c>
      <c r="I508" s="4">
        <v>8.3409700428800004</v>
      </c>
      <c r="J508" s="2">
        <f t="shared" si="15"/>
        <v>2.8435262335279464E-3</v>
      </c>
      <c r="K508" s="3">
        <v>138</v>
      </c>
      <c r="L508" s="3">
        <v>149</v>
      </c>
      <c r="M508" s="3">
        <v>73</v>
      </c>
      <c r="N508" s="3">
        <v>139</v>
      </c>
      <c r="O508" s="24">
        <v>267.99918352418899</v>
      </c>
      <c r="P508" s="4">
        <v>0.56799999999999995</v>
      </c>
      <c r="Q508" s="4">
        <v>0.65566037735849103</v>
      </c>
      <c r="R508" s="4">
        <v>6.0000000000000001E-3</v>
      </c>
      <c r="S508" s="4">
        <v>5.0000000000000001E-3</v>
      </c>
      <c r="T508" s="4">
        <v>3.0000000000000001E-3</v>
      </c>
      <c r="U508" s="4">
        <v>3.0000000000000001E-3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0.83932969073802699</v>
      </c>
      <c r="AC508" s="2">
        <v>1.06612683352362</v>
      </c>
      <c r="AD508" s="2">
        <v>6.0180723255630203E-3</v>
      </c>
      <c r="AE508" s="2">
        <v>5.0125418235442898E-3</v>
      </c>
      <c r="AF508" s="2">
        <v>3.00450902029872E-3</v>
      </c>
      <c r="AG508" s="2">
        <v>3.00450902029872E-3</v>
      </c>
    </row>
    <row r="509" spans="1:33" x14ac:dyDescent="0.35">
      <c r="A509" s="7">
        <v>772</v>
      </c>
      <c r="B509" s="7">
        <v>424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2.2652438569999999E-2</v>
      </c>
      <c r="I509" s="4">
        <v>7.70843172972</v>
      </c>
      <c r="J509" s="2">
        <f t="shared" si="15"/>
        <v>2.9386572216321392E-3</v>
      </c>
      <c r="K509" s="3">
        <v>234</v>
      </c>
      <c r="L509" s="3">
        <v>140</v>
      </c>
      <c r="M509" s="3">
        <v>57</v>
      </c>
      <c r="N509" s="3">
        <v>68</v>
      </c>
      <c r="O509" s="24">
        <v>792.188143498729</v>
      </c>
      <c r="P509" s="4">
        <v>0.41</v>
      </c>
      <c r="Q509" s="4">
        <v>0.54400000000000004</v>
      </c>
      <c r="R509" s="4">
        <v>3.0000000000000001E-3</v>
      </c>
      <c r="S509" s="4">
        <v>4.0000000000000001E-3</v>
      </c>
      <c r="T509" s="4">
        <v>7.0000000000000001E-3</v>
      </c>
      <c r="U509" s="4">
        <v>3.0000000000000001E-3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0.52763274208237199</v>
      </c>
      <c r="AC509" s="2">
        <v>0.78526246946775102</v>
      </c>
      <c r="AD509" s="2">
        <v>3.00450902029872E-3</v>
      </c>
      <c r="AE509" s="2">
        <v>4.0080213975388201E-3</v>
      </c>
      <c r="AF509" s="2">
        <v>7.0246149369644698E-3</v>
      </c>
      <c r="AG509" s="2">
        <v>3.00450902029872E-3</v>
      </c>
    </row>
    <row r="510" spans="1:33" x14ac:dyDescent="0.35">
      <c r="A510" s="7">
        <v>544</v>
      </c>
      <c r="B510" s="7">
        <v>138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2.620512757E-2</v>
      </c>
      <c r="I510" s="4">
        <v>8.4422366619999991</v>
      </c>
      <c r="J510" s="2">
        <f t="shared" si="15"/>
        <v>3.1040503386921044E-3</v>
      </c>
      <c r="K510" s="3">
        <v>120</v>
      </c>
      <c r="L510" s="3">
        <v>139</v>
      </c>
      <c r="M510" s="3">
        <v>76</v>
      </c>
      <c r="N510" s="3">
        <v>164</v>
      </c>
      <c r="O510" s="24">
        <v>1001</v>
      </c>
      <c r="P510" s="4">
        <v>0.59599999999999997</v>
      </c>
      <c r="Q510" s="4">
        <v>0.68333333333333302</v>
      </c>
      <c r="R510" s="4">
        <v>8.9999999999999993E-3</v>
      </c>
      <c r="S510" s="4">
        <v>5.0000000000000001E-3</v>
      </c>
      <c r="T510" s="4">
        <v>6.0000000000000001E-3</v>
      </c>
      <c r="U510" s="4">
        <v>6.0000000000000001E-3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0.90634040102098701</v>
      </c>
      <c r="AC510" s="2">
        <v>1.1499055830556599</v>
      </c>
      <c r="AD510" s="2">
        <v>9.0407446521490707E-3</v>
      </c>
      <c r="AE510" s="2">
        <v>5.0125418235442898E-3</v>
      </c>
      <c r="AF510" s="2">
        <v>6.0180723255630203E-3</v>
      </c>
      <c r="AG510" s="2">
        <v>6.0180723255630203E-3</v>
      </c>
    </row>
    <row r="511" spans="1:33" x14ac:dyDescent="0.35">
      <c r="A511" s="7">
        <v>768</v>
      </c>
      <c r="B511" s="7">
        <v>5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2.4233640109999999E-2</v>
      </c>
      <c r="I511" s="4">
        <v>7.7277745761599999</v>
      </c>
      <c r="J511" s="2">
        <f t="shared" si="15"/>
        <v>3.1359144694463785E-3</v>
      </c>
      <c r="K511" s="3">
        <v>175</v>
      </c>
      <c r="L511" s="3">
        <v>144</v>
      </c>
      <c r="M511" s="3">
        <v>44</v>
      </c>
      <c r="N511" s="3">
        <v>136</v>
      </c>
      <c r="O511" s="24">
        <v>394.243711918977</v>
      </c>
      <c r="P511" s="4">
        <v>0.54200000000000004</v>
      </c>
      <c r="Q511" s="4">
        <v>0.75555555555555598</v>
      </c>
      <c r="R511" s="4">
        <v>2E-3</v>
      </c>
      <c r="S511" s="4">
        <v>2E-3</v>
      </c>
      <c r="T511" s="4">
        <v>8.0000000000000002E-3</v>
      </c>
      <c r="U511" s="4">
        <v>4.0000000000000001E-3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0.78088609486795202</v>
      </c>
      <c r="AC511" s="2">
        <v>1.4087672169719501</v>
      </c>
      <c r="AD511" s="2">
        <v>2.0020026706730801E-3</v>
      </c>
      <c r="AE511" s="2">
        <v>2.0020026706730801E-3</v>
      </c>
      <c r="AF511" s="2">
        <v>8.03217169726427E-3</v>
      </c>
      <c r="AG511" s="2">
        <v>4.0080213975388201E-3</v>
      </c>
    </row>
    <row r="512" spans="1:33" x14ac:dyDescent="0.35">
      <c r="A512" s="7">
        <v>2</v>
      </c>
      <c r="B512" s="7">
        <v>296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2.7624862890000001E-2</v>
      </c>
      <c r="I512" s="4">
        <v>6.8944437380299997</v>
      </c>
      <c r="J512" s="2">
        <f t="shared" si="15"/>
        <v>4.0068298385873054E-3</v>
      </c>
      <c r="K512" s="3">
        <v>147</v>
      </c>
      <c r="L512" s="3">
        <v>151</v>
      </c>
      <c r="M512" s="3">
        <v>61</v>
      </c>
      <c r="N512" s="3">
        <v>140</v>
      </c>
      <c r="O512" s="24">
        <v>242.342596159805</v>
      </c>
      <c r="P512" s="4">
        <v>0.60199999999999998</v>
      </c>
      <c r="Q512" s="4">
        <v>0.69651741293532299</v>
      </c>
      <c r="R512" s="4">
        <v>7.0000000000000001E-3</v>
      </c>
      <c r="S512" s="4">
        <v>1.4999999999999999E-2</v>
      </c>
      <c r="T512" s="4">
        <v>4.0000000000000001E-3</v>
      </c>
      <c r="U512" s="4">
        <v>3.0000000000000001E-3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0.92130327369769904</v>
      </c>
      <c r="AC512" s="2">
        <v>1.1924310438857599</v>
      </c>
      <c r="AD512" s="2">
        <v>7.0246149369644698E-3</v>
      </c>
      <c r="AE512" s="2">
        <v>1.51136378100482E-2</v>
      </c>
      <c r="AF512" s="2">
        <v>4.0080213975388201E-3</v>
      </c>
      <c r="AG512" s="2">
        <v>3.00450902029872E-3</v>
      </c>
    </row>
    <row r="513" spans="1:33" x14ac:dyDescent="0.35">
      <c r="A513" s="7">
        <v>714</v>
      </c>
      <c r="B513" s="7">
        <v>40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4.2630899260000001E-2</v>
      </c>
      <c r="I513" s="4">
        <v>9.3250398437000008</v>
      </c>
      <c r="J513" s="2">
        <f t="shared" si="15"/>
        <v>4.5716586711210079E-3</v>
      </c>
      <c r="K513" s="3">
        <v>165</v>
      </c>
      <c r="L513" s="3">
        <v>191</v>
      </c>
      <c r="M513" s="3">
        <v>40</v>
      </c>
      <c r="N513" s="3">
        <v>103</v>
      </c>
      <c r="O513" s="24">
        <v>134.647348611251</v>
      </c>
      <c r="P513" s="4">
        <v>0.58199999999999996</v>
      </c>
      <c r="Q513" s="4">
        <v>0.72027972027971998</v>
      </c>
      <c r="R513" s="4">
        <v>2.4E-2</v>
      </c>
      <c r="S513" s="4">
        <v>1.2E-2</v>
      </c>
      <c r="T513" s="4">
        <v>2.1999999999999999E-2</v>
      </c>
      <c r="U513" s="4">
        <v>1.4999999999999999E-2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0.87227384645738104</v>
      </c>
      <c r="AC513" s="2">
        <v>1.27396517614597</v>
      </c>
      <c r="AD513" s="2">
        <v>2.4292692569044601E-2</v>
      </c>
      <c r="AE513" s="2">
        <v>1.20725812342692E-2</v>
      </c>
      <c r="AF513" s="2">
        <v>2.2245608947319698E-2</v>
      </c>
      <c r="AG513" s="2">
        <v>1.51136378100482E-2</v>
      </c>
    </row>
    <row r="514" spans="1:33" x14ac:dyDescent="0.35">
      <c r="A514" s="7">
        <v>906</v>
      </c>
      <c r="B514" s="7">
        <v>238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3.5932013729999997E-2</v>
      </c>
      <c r="I514" s="4">
        <v>6.8783251020899998</v>
      </c>
      <c r="J514" s="2">
        <f t="shared" ref="J514:J577" si="17">H514/I514</f>
        <v>5.2239481555011041E-3</v>
      </c>
      <c r="K514" s="3">
        <v>142</v>
      </c>
      <c r="L514" s="3">
        <v>163</v>
      </c>
      <c r="M514" s="3">
        <v>48</v>
      </c>
      <c r="N514" s="3">
        <v>146</v>
      </c>
      <c r="O514" s="24">
        <v>67.380427244024403</v>
      </c>
      <c r="P514" s="4">
        <v>0.64700000000000002</v>
      </c>
      <c r="Q514" s="4">
        <v>0.75257731958762897</v>
      </c>
      <c r="R514" s="4">
        <v>8.9999999999999993E-3</v>
      </c>
      <c r="S514" s="4">
        <v>7.0000000000000001E-3</v>
      </c>
      <c r="T514" s="4">
        <v>7.0000000000000001E-3</v>
      </c>
      <c r="U514" s="4">
        <v>0.01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1.0412872220488401</v>
      </c>
      <c r="AC514" s="2">
        <v>1.39665714815544</v>
      </c>
      <c r="AD514" s="2">
        <v>9.0407446521490707E-3</v>
      </c>
      <c r="AE514" s="2">
        <v>7.0246149369644698E-3</v>
      </c>
      <c r="AF514" s="2">
        <v>7.0246149369644698E-3</v>
      </c>
      <c r="AG514" s="2">
        <v>1.0050335853501499E-2</v>
      </c>
    </row>
    <row r="515" spans="1:33" x14ac:dyDescent="0.35">
      <c r="A515" s="7">
        <v>946</v>
      </c>
      <c r="B515" s="7">
        <v>413</v>
      </c>
      <c r="C515" s="7">
        <v>1</v>
      </c>
      <c r="D515" s="7">
        <v>0</v>
      </c>
      <c r="E515" s="22" t="str">
        <f t="shared" si="16"/>
        <v>10</v>
      </c>
      <c r="F515" s="4">
        <v>0.99998200000000004</v>
      </c>
      <c r="G515" s="25">
        <v>1</v>
      </c>
      <c r="H515" s="4">
        <v>5.0552090250000001E-2</v>
      </c>
      <c r="I515" s="4">
        <v>8.7072705651</v>
      </c>
      <c r="J515" s="2">
        <f t="shared" si="17"/>
        <v>5.8057332515449893E-3</v>
      </c>
      <c r="K515" s="3">
        <v>144</v>
      </c>
      <c r="L515" s="3">
        <v>185</v>
      </c>
      <c r="M515" s="3">
        <v>50</v>
      </c>
      <c r="N515" s="3">
        <v>120</v>
      </c>
      <c r="O515" s="24">
        <v>115.814837061584</v>
      </c>
      <c r="P515" s="4">
        <v>0.60199999999999998</v>
      </c>
      <c r="Q515" s="4">
        <v>0.70588235294117696</v>
      </c>
      <c r="R515" s="4">
        <v>6.0000000000000001E-3</v>
      </c>
      <c r="S515" s="4">
        <v>3.0000000000000001E-3</v>
      </c>
      <c r="T515" s="4">
        <v>1.0999999999999999E-2</v>
      </c>
      <c r="U515" s="4">
        <v>4.0000000000000001E-3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0.92130327369769904</v>
      </c>
      <c r="AC515" s="2">
        <v>1.2237754316221201</v>
      </c>
      <c r="AD515" s="2">
        <v>6.0180723255630203E-3</v>
      </c>
      <c r="AE515" s="2">
        <v>3.00450902029872E-3</v>
      </c>
      <c r="AF515" s="2">
        <v>1.1060947359424899E-2</v>
      </c>
      <c r="AG515" s="2">
        <v>4.0080213975388201E-3</v>
      </c>
    </row>
    <row r="516" spans="1:33" x14ac:dyDescent="0.35">
      <c r="A516" s="7">
        <v>246</v>
      </c>
      <c r="B516" s="7">
        <v>140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4.7488973560000002E-2</v>
      </c>
      <c r="I516" s="4">
        <v>7.8002692983999999</v>
      </c>
      <c r="J516" s="2">
        <f t="shared" si="17"/>
        <v>6.0881197486016272E-3</v>
      </c>
      <c r="K516" s="3">
        <v>204</v>
      </c>
      <c r="L516" s="3">
        <v>154</v>
      </c>
      <c r="M516" s="3">
        <v>25</v>
      </c>
      <c r="N516" s="3">
        <v>116</v>
      </c>
      <c r="O516" s="24">
        <v>325.36870383411502</v>
      </c>
      <c r="P516" s="4">
        <v>0.55000000000000004</v>
      </c>
      <c r="Q516" s="4">
        <v>0.82269503546099298</v>
      </c>
      <c r="R516" s="4">
        <v>8.9999999999999993E-3</v>
      </c>
      <c r="S516" s="4">
        <v>8.0000000000000002E-3</v>
      </c>
      <c r="T516" s="4">
        <v>8.9999999999999993E-3</v>
      </c>
      <c r="U516" s="4">
        <v>1.2E-2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0.79850769621777196</v>
      </c>
      <c r="AC516" s="2">
        <v>1.7298840655099701</v>
      </c>
      <c r="AD516" s="2">
        <v>9.0407446521490707E-3</v>
      </c>
      <c r="AE516" s="2">
        <v>8.03217169726427E-3</v>
      </c>
      <c r="AF516" s="2">
        <v>9.0407446521490707E-3</v>
      </c>
      <c r="AG516" s="2">
        <v>1.20725812342692E-2</v>
      </c>
    </row>
    <row r="517" spans="1:33" x14ac:dyDescent="0.35">
      <c r="A517" s="7">
        <v>926</v>
      </c>
      <c r="B517" s="7">
        <v>281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6.19264099E-2</v>
      </c>
      <c r="I517" s="4">
        <v>8.1750637987000001</v>
      </c>
      <c r="J517" s="2">
        <f t="shared" si="17"/>
        <v>7.5750368957178717E-3</v>
      </c>
      <c r="K517" s="3">
        <v>184</v>
      </c>
      <c r="L517" s="3">
        <v>143</v>
      </c>
      <c r="M517" s="3">
        <v>73</v>
      </c>
      <c r="N517" s="3">
        <v>99</v>
      </c>
      <c r="O517" s="24">
        <v>1001</v>
      </c>
      <c r="P517" s="4">
        <v>0.44900000000000001</v>
      </c>
      <c r="Q517" s="4">
        <v>0.57558139534883701</v>
      </c>
      <c r="R517" s="4">
        <v>5.6000000000000001E-2</v>
      </c>
      <c r="S517" s="4">
        <v>6.8000000000000005E-2</v>
      </c>
      <c r="T517" s="4">
        <v>5.3999999999999999E-2</v>
      </c>
      <c r="U517" s="4">
        <v>6.4000000000000001E-2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0.59602046982922297</v>
      </c>
      <c r="AC517" s="2">
        <v>0.85703503566506201</v>
      </c>
      <c r="AD517" s="2">
        <v>5.7629112836636402E-2</v>
      </c>
      <c r="AE517" s="2">
        <v>7.0422464296545903E-2</v>
      </c>
      <c r="AF517" s="2">
        <v>5.5512709930258801E-2</v>
      </c>
      <c r="AG517" s="2">
        <v>6.6139802504545098E-2</v>
      </c>
    </row>
    <row r="518" spans="1:33" x14ac:dyDescent="0.35">
      <c r="A518" s="7">
        <v>792</v>
      </c>
      <c r="B518" s="7">
        <v>258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6.6885670080000001E-2</v>
      </c>
      <c r="I518" s="4">
        <v>8.6411332567300008</v>
      </c>
      <c r="J518" s="2">
        <f t="shared" si="17"/>
        <v>7.7403817407754039E-3</v>
      </c>
      <c r="K518" s="3">
        <v>236</v>
      </c>
      <c r="L518" s="3">
        <v>123</v>
      </c>
      <c r="M518" s="3">
        <v>55</v>
      </c>
      <c r="N518" s="3">
        <v>85</v>
      </c>
      <c r="O518" s="24">
        <v>247.366302068686</v>
      </c>
      <c r="P518" s="4">
        <v>0.43099999999999999</v>
      </c>
      <c r="Q518" s="4">
        <v>0.60714285714285698</v>
      </c>
      <c r="R518" s="4">
        <v>1.2999999999999999E-2</v>
      </c>
      <c r="S518" s="4">
        <v>1.7999999999999999E-2</v>
      </c>
      <c r="T518" s="4">
        <v>0.01</v>
      </c>
      <c r="U518" s="4">
        <v>8.9999999999999993E-3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0.56387484485580597</v>
      </c>
      <c r="AC518" s="2">
        <v>0.93430923737683302</v>
      </c>
      <c r="AD518" s="2">
        <v>1.30852395486555E-2</v>
      </c>
      <c r="AE518" s="2">
        <v>1.8163970627671201E-2</v>
      </c>
      <c r="AF518" s="2">
        <v>1.0050335853501499E-2</v>
      </c>
      <c r="AG518" s="2">
        <v>9.0407446521490707E-3</v>
      </c>
    </row>
    <row r="519" spans="1:33" x14ac:dyDescent="0.35">
      <c r="A519" s="7">
        <v>248</v>
      </c>
      <c r="B519" s="7">
        <v>435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5.5291740020000001E-2</v>
      </c>
      <c r="I519" s="4">
        <v>6.7232815751899997</v>
      </c>
      <c r="J519" s="2">
        <f t="shared" si="17"/>
        <v>8.2239215183304969E-3</v>
      </c>
      <c r="K519" s="3">
        <v>216</v>
      </c>
      <c r="L519" s="3">
        <v>138</v>
      </c>
      <c r="M519" s="3">
        <v>62</v>
      </c>
      <c r="N519" s="3">
        <v>83</v>
      </c>
      <c r="O519" s="24">
        <v>397.593238125315</v>
      </c>
      <c r="P519" s="4">
        <v>0.42299999999999999</v>
      </c>
      <c r="Q519" s="4">
        <v>0.57241379310344798</v>
      </c>
      <c r="R519" s="4">
        <v>3.6999999999999998E-2</v>
      </c>
      <c r="S519" s="4">
        <v>2.1999999999999999E-2</v>
      </c>
      <c r="T519" s="4">
        <v>3.4000000000000002E-2</v>
      </c>
      <c r="U519" s="4">
        <v>1.6E-2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0.54991301247403801</v>
      </c>
      <c r="AC519" s="2">
        <v>0.84959935737548298</v>
      </c>
      <c r="AD519" s="2">
        <v>3.7701867184011501E-2</v>
      </c>
      <c r="AE519" s="2">
        <v>2.2245608947319698E-2</v>
      </c>
      <c r="AF519" s="2">
        <v>3.4591444769619097E-2</v>
      </c>
      <c r="AG519" s="2">
        <v>1.6129381929883599E-2</v>
      </c>
    </row>
    <row r="520" spans="1:33" x14ac:dyDescent="0.35">
      <c r="A520" s="7">
        <v>76</v>
      </c>
      <c r="B520" s="7">
        <v>16</v>
      </c>
      <c r="C520" s="7">
        <v>1</v>
      </c>
      <c r="D520" s="7">
        <v>0</v>
      </c>
      <c r="E520" s="22" t="str">
        <f t="shared" si="16"/>
        <v>10</v>
      </c>
      <c r="F520" s="4">
        <v>0.99994799999999995</v>
      </c>
      <c r="G520" s="25">
        <v>1</v>
      </c>
      <c r="H520" s="4">
        <v>7.2546706119999999E-2</v>
      </c>
      <c r="I520" s="4">
        <v>7.7505653884600001</v>
      </c>
      <c r="J520" s="2">
        <f t="shared" si="17"/>
        <v>9.3601824491431947E-3</v>
      </c>
      <c r="K520" s="3">
        <v>139</v>
      </c>
      <c r="L520" s="3">
        <v>173</v>
      </c>
      <c r="M520" s="3">
        <v>60</v>
      </c>
      <c r="N520" s="3">
        <v>127</v>
      </c>
      <c r="O520" s="24">
        <v>1001</v>
      </c>
      <c r="P520" s="4">
        <v>0.60799999999999998</v>
      </c>
      <c r="Q520" s="4">
        <v>0.67914438502673802</v>
      </c>
      <c r="R520" s="4">
        <v>1.2999999999999999E-2</v>
      </c>
      <c r="S520" s="4">
        <v>2.1999999999999999E-2</v>
      </c>
      <c r="T520" s="4">
        <v>1.2E-2</v>
      </c>
      <c r="U520" s="4">
        <v>1.2999999999999999E-2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0.93649343919167405</v>
      </c>
      <c r="AC520" s="2">
        <v>1.13676405463249</v>
      </c>
      <c r="AD520" s="2">
        <v>1.30852395486555E-2</v>
      </c>
      <c r="AE520" s="2">
        <v>2.2245608947319698E-2</v>
      </c>
      <c r="AF520" s="2">
        <v>1.20725812342692E-2</v>
      </c>
      <c r="AG520" s="2">
        <v>1.30852395486555E-2</v>
      </c>
    </row>
    <row r="521" spans="1:33" x14ac:dyDescent="0.35">
      <c r="A521" s="7">
        <v>948</v>
      </c>
      <c r="B521" s="7">
        <v>43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9.7615919199999998E-2</v>
      </c>
      <c r="I521" s="4">
        <v>10.10532548206</v>
      </c>
      <c r="J521" s="2">
        <f t="shared" si="17"/>
        <v>9.659849093757316E-3</v>
      </c>
      <c r="K521" s="3">
        <v>198</v>
      </c>
      <c r="L521" s="3">
        <v>119</v>
      </c>
      <c r="M521" s="3">
        <v>80</v>
      </c>
      <c r="N521" s="3">
        <v>102</v>
      </c>
      <c r="O521" s="24">
        <v>445.79247578645902</v>
      </c>
      <c r="P521" s="4">
        <v>0.45</v>
      </c>
      <c r="Q521" s="4">
        <v>0.56043956043956</v>
      </c>
      <c r="R521" s="4">
        <v>2.1999999999999999E-2</v>
      </c>
      <c r="S521" s="4">
        <v>0.02</v>
      </c>
      <c r="T521" s="4">
        <v>1.9E-2</v>
      </c>
      <c r="U521" s="4">
        <v>1.6E-2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0.59783700075561996</v>
      </c>
      <c r="AC521" s="2">
        <v>0.82198005240291405</v>
      </c>
      <c r="AD521" s="2">
        <v>2.2245608947319698E-2</v>
      </c>
      <c r="AE521" s="2">
        <v>2.0202707317519501E-2</v>
      </c>
      <c r="AF521" s="2">
        <v>1.9182819416774001E-2</v>
      </c>
      <c r="AG521" s="2">
        <v>1.6129381929883599E-2</v>
      </c>
    </row>
    <row r="522" spans="1:33" x14ac:dyDescent="0.35">
      <c r="A522" s="7">
        <v>314</v>
      </c>
      <c r="B522" s="7">
        <v>179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0.1095867438</v>
      </c>
      <c r="I522" s="4">
        <v>10.0493133023</v>
      </c>
      <c r="J522" s="2">
        <f t="shared" si="17"/>
        <v>1.0904898723270846E-2</v>
      </c>
      <c r="K522" s="3">
        <v>177</v>
      </c>
      <c r="L522" s="3">
        <v>147</v>
      </c>
      <c r="M522" s="3">
        <v>78</v>
      </c>
      <c r="N522" s="3">
        <v>97</v>
      </c>
      <c r="O522" s="24">
        <v>1001</v>
      </c>
      <c r="P522" s="4">
        <v>0.50700000000000001</v>
      </c>
      <c r="Q522" s="4">
        <v>0.55428571428571405</v>
      </c>
      <c r="R522" s="4">
        <v>0.02</v>
      </c>
      <c r="S522" s="4">
        <v>2.5999999999999999E-2</v>
      </c>
      <c r="T522" s="4">
        <v>2.8000000000000001E-2</v>
      </c>
      <c r="U522" s="4">
        <v>0.01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0.70724610493944695</v>
      </c>
      <c r="AC522" s="2">
        <v>0.80807714723392199</v>
      </c>
      <c r="AD522" s="2">
        <v>2.0202707317519501E-2</v>
      </c>
      <c r="AE522" s="2">
        <v>2.6343975339602001E-2</v>
      </c>
      <c r="AF522" s="2">
        <v>2.8399474521698002E-2</v>
      </c>
      <c r="AG522" s="2">
        <v>1.0050335853501499E-2</v>
      </c>
    </row>
    <row r="523" spans="1:33" x14ac:dyDescent="0.35">
      <c r="A523" s="7">
        <v>830</v>
      </c>
      <c r="B523" s="7">
        <v>71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8.1979408510000004E-2</v>
      </c>
      <c r="I523" s="4">
        <v>7.4681631093299998</v>
      </c>
      <c r="J523" s="2">
        <f t="shared" si="17"/>
        <v>1.0977185060082963E-2</v>
      </c>
      <c r="K523" s="3">
        <v>205</v>
      </c>
      <c r="L523" s="3">
        <v>140</v>
      </c>
      <c r="M523" s="3">
        <v>53</v>
      </c>
      <c r="N523" s="3">
        <v>101</v>
      </c>
      <c r="O523" s="24">
        <v>649.79545167040499</v>
      </c>
      <c r="P523" s="4">
        <v>0.49099999999999999</v>
      </c>
      <c r="Q523" s="4">
        <v>0.65584415584415601</v>
      </c>
      <c r="R523" s="4">
        <v>1.9E-2</v>
      </c>
      <c r="S523" s="4">
        <v>2.3E-2</v>
      </c>
      <c r="T523" s="4">
        <v>1.4E-2</v>
      </c>
      <c r="U523" s="4">
        <v>2.1000000000000001E-2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0.67530726243161399</v>
      </c>
      <c r="AC523" s="2">
        <v>1.06666068886151</v>
      </c>
      <c r="AD523" s="2">
        <v>1.9182819416774001E-2</v>
      </c>
      <c r="AE523" s="2">
        <v>2.32686269393543E-2</v>
      </c>
      <c r="AF523" s="2">
        <v>1.4098924379501601E-2</v>
      </c>
      <c r="AG523" s="2">
        <v>2.1223636451626698E-2</v>
      </c>
    </row>
    <row r="524" spans="1:33" x14ac:dyDescent="0.35">
      <c r="A524" s="7">
        <v>466</v>
      </c>
      <c r="B524" s="7">
        <v>231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9.3756312679999995E-2</v>
      </c>
      <c r="I524" s="4">
        <v>8.4740153035999999</v>
      </c>
      <c r="J524" s="2">
        <f t="shared" si="17"/>
        <v>1.1063977267089626E-2</v>
      </c>
      <c r="K524" s="3">
        <v>192</v>
      </c>
      <c r="L524" s="3">
        <v>163</v>
      </c>
      <c r="M524" s="3">
        <v>35</v>
      </c>
      <c r="N524" s="3">
        <v>109</v>
      </c>
      <c r="O524" s="24">
        <v>86.725759217300293</v>
      </c>
      <c r="P524" s="4">
        <v>0.52300000000000002</v>
      </c>
      <c r="Q524" s="4">
        <v>0.75694444444444398</v>
      </c>
      <c r="R524" s="4">
        <v>3.6999999999999998E-2</v>
      </c>
      <c r="S524" s="4">
        <v>6.4000000000000001E-2</v>
      </c>
      <c r="T524" s="4">
        <v>3.6999999999999998E-2</v>
      </c>
      <c r="U524" s="4">
        <v>0.06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0.74023878809379595</v>
      </c>
      <c r="AC524" s="2">
        <v>1.4144652380865901</v>
      </c>
      <c r="AD524" s="2">
        <v>3.7701867184011501E-2</v>
      </c>
      <c r="AE524" s="2">
        <v>6.6139802504545098E-2</v>
      </c>
      <c r="AF524" s="2">
        <v>3.7701867184011501E-2</v>
      </c>
      <c r="AG524" s="2">
        <v>6.1875403718087502E-2</v>
      </c>
    </row>
    <row r="525" spans="1:33" x14ac:dyDescent="0.35">
      <c r="A525" s="7">
        <v>898</v>
      </c>
      <c r="B525" s="7">
        <v>109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0.1096385124</v>
      </c>
      <c r="I525" s="4">
        <v>9.0879138420980006</v>
      </c>
      <c r="J525" s="2">
        <f t="shared" si="17"/>
        <v>1.2064211248583897E-2</v>
      </c>
      <c r="K525" s="3">
        <v>192</v>
      </c>
      <c r="L525" s="3">
        <v>136</v>
      </c>
      <c r="M525" s="3">
        <v>108</v>
      </c>
      <c r="N525" s="3">
        <v>63</v>
      </c>
      <c r="O525" s="24">
        <v>1001</v>
      </c>
      <c r="P525" s="4">
        <v>0.38500000000000001</v>
      </c>
      <c r="Q525" s="4">
        <v>0.36842105263157898</v>
      </c>
      <c r="R525" s="4">
        <v>3.5999999999999997E-2</v>
      </c>
      <c r="S525" s="4">
        <v>5.0999999999999997E-2</v>
      </c>
      <c r="T525" s="4">
        <v>2.5000000000000001E-2</v>
      </c>
      <c r="U525" s="4">
        <v>2.7E-2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0.48613301117561902</v>
      </c>
      <c r="AC525" s="2">
        <v>0.45953232937844002</v>
      </c>
      <c r="AD525" s="2">
        <v>3.6663984371591497E-2</v>
      </c>
      <c r="AE525" s="2">
        <v>5.2346480372209202E-2</v>
      </c>
      <c r="AF525" s="2">
        <v>2.5317807984289901E-2</v>
      </c>
      <c r="AG525" s="2">
        <v>2.7371196796132001E-2</v>
      </c>
    </row>
    <row r="526" spans="1:33" x14ac:dyDescent="0.35">
      <c r="A526" s="7">
        <v>916</v>
      </c>
      <c r="B526" s="7">
        <v>315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0.102330566</v>
      </c>
      <c r="I526" s="4">
        <v>7.9805765980099999</v>
      </c>
      <c r="J526" s="2">
        <f t="shared" si="17"/>
        <v>1.2822452706677446E-2</v>
      </c>
      <c r="K526" s="3">
        <v>249</v>
      </c>
      <c r="L526" s="3">
        <v>114</v>
      </c>
      <c r="M526" s="3">
        <v>47</v>
      </c>
      <c r="N526" s="3">
        <v>89</v>
      </c>
      <c r="O526" s="24">
        <v>273.479431851811</v>
      </c>
      <c r="P526" s="4">
        <v>0.41399999999999998</v>
      </c>
      <c r="Q526" s="4">
        <v>0.65441176470588203</v>
      </c>
      <c r="R526" s="4">
        <v>1.7000000000000001E-2</v>
      </c>
      <c r="S526" s="4">
        <v>0.03</v>
      </c>
      <c r="T526" s="4">
        <v>0.02</v>
      </c>
      <c r="U526" s="4">
        <v>2.1999999999999999E-2</v>
      </c>
      <c r="V526" s="5">
        <v>100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0.53443548940512398</v>
      </c>
      <c r="AC526" s="2">
        <v>1.0625072840259899</v>
      </c>
      <c r="AD526" s="2">
        <v>1.7146158834970501E-2</v>
      </c>
      <c r="AE526" s="2">
        <v>3.0459207484708602E-2</v>
      </c>
      <c r="AF526" s="2">
        <v>2.0202707317519501E-2</v>
      </c>
      <c r="AG526" s="2">
        <v>2.2245608947319698E-2</v>
      </c>
    </row>
    <row r="527" spans="1:33" x14ac:dyDescent="0.35">
      <c r="A527" s="7">
        <v>786</v>
      </c>
      <c r="B527" s="7">
        <v>215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0.1352691385</v>
      </c>
      <c r="I527" s="4">
        <v>10.46323855915</v>
      </c>
      <c r="J527" s="2">
        <f t="shared" si="17"/>
        <v>1.2928037312282101E-2</v>
      </c>
      <c r="K527" s="3">
        <v>176</v>
      </c>
      <c r="L527" s="3">
        <v>156</v>
      </c>
      <c r="M527" s="3">
        <v>60</v>
      </c>
      <c r="N527" s="3">
        <v>107</v>
      </c>
      <c r="O527" s="24">
        <v>1001</v>
      </c>
      <c r="P527" s="4">
        <v>0.54200000000000004</v>
      </c>
      <c r="Q527" s="4">
        <v>0.640718562874252</v>
      </c>
      <c r="R527" s="4">
        <v>0.126</v>
      </c>
      <c r="S527" s="4">
        <v>0.13500000000000001</v>
      </c>
      <c r="T527" s="4">
        <v>0.113</v>
      </c>
      <c r="U527" s="4">
        <v>0.14699999999999999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0.78088609486795202</v>
      </c>
      <c r="AC527" s="2">
        <v>1.0236492501946499</v>
      </c>
      <c r="AD527" s="2">
        <v>0.13467490332660201</v>
      </c>
      <c r="AE527" s="2">
        <v>0.14502577205025799</v>
      </c>
      <c r="AF527" s="2">
        <v>0.11991029667255799</v>
      </c>
      <c r="AG527" s="2">
        <v>0.15899573149045801</v>
      </c>
    </row>
    <row r="528" spans="1:33" x14ac:dyDescent="0.35">
      <c r="A528" s="7">
        <v>580</v>
      </c>
      <c r="B528" s="7">
        <v>349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0.12912031130000001</v>
      </c>
      <c r="I528" s="4">
        <v>9.9260016411399992</v>
      </c>
      <c r="J528" s="2">
        <f t="shared" si="17"/>
        <v>1.3008290343700827E-2</v>
      </c>
      <c r="K528" s="3">
        <v>128</v>
      </c>
      <c r="L528" s="3">
        <v>96</v>
      </c>
      <c r="M528" s="3">
        <v>90</v>
      </c>
      <c r="N528" s="3">
        <v>185</v>
      </c>
      <c r="O528" s="24">
        <v>162.02290498558099</v>
      </c>
      <c r="P528" s="4">
        <v>0.56799999999999995</v>
      </c>
      <c r="Q528" s="4">
        <v>0.67272727272727295</v>
      </c>
      <c r="R528" s="4">
        <v>2.5000000000000001E-2</v>
      </c>
      <c r="S528" s="4">
        <v>1.9E-2</v>
      </c>
      <c r="T528" s="4">
        <v>1.7000000000000001E-2</v>
      </c>
      <c r="U528" s="4">
        <v>2.3E-2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0.83932969073802699</v>
      </c>
      <c r="AC528" s="2">
        <v>1.11696142733631</v>
      </c>
      <c r="AD528" s="2">
        <v>2.5317807984289901E-2</v>
      </c>
      <c r="AE528" s="2">
        <v>1.9182819416774001E-2</v>
      </c>
      <c r="AF528" s="2">
        <v>1.7146158834970501E-2</v>
      </c>
      <c r="AG528" s="2">
        <v>2.32686269393543E-2</v>
      </c>
    </row>
    <row r="529" spans="1:33" x14ac:dyDescent="0.35">
      <c r="A529" s="7">
        <v>962</v>
      </c>
      <c r="B529" s="7">
        <v>261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0.1231551775</v>
      </c>
      <c r="I529" s="4">
        <v>8.0746266791999997</v>
      </c>
      <c r="J529" s="2">
        <f t="shared" si="17"/>
        <v>1.5252120301393514E-2</v>
      </c>
      <c r="K529" s="3">
        <v>151</v>
      </c>
      <c r="L529" s="3">
        <v>120</v>
      </c>
      <c r="M529" s="3">
        <v>115</v>
      </c>
      <c r="N529" s="3">
        <v>113</v>
      </c>
      <c r="O529" s="24">
        <v>1001</v>
      </c>
      <c r="P529" s="4">
        <v>0.442</v>
      </c>
      <c r="Q529" s="4">
        <v>0.49561403508771901</v>
      </c>
      <c r="R529" s="4">
        <v>3.7999999999999999E-2</v>
      </c>
      <c r="S529" s="4">
        <v>0.02</v>
      </c>
      <c r="T529" s="4">
        <v>0.02</v>
      </c>
      <c r="U529" s="4">
        <v>2.1999999999999999E-2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0.58339631660082603</v>
      </c>
      <c r="AC529" s="2">
        <v>0.68441350059119099</v>
      </c>
      <c r="AD529" s="2">
        <v>3.8740828316430602E-2</v>
      </c>
      <c r="AE529" s="2">
        <v>2.0202707317519501E-2</v>
      </c>
      <c r="AF529" s="2">
        <v>2.0202707317519501E-2</v>
      </c>
      <c r="AG529" s="2">
        <v>2.2245608947319698E-2</v>
      </c>
    </row>
    <row r="530" spans="1:33" x14ac:dyDescent="0.35">
      <c r="A530" s="7">
        <v>540</v>
      </c>
      <c r="B530" s="7">
        <v>388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0.1033641927</v>
      </c>
      <c r="I530" s="4">
        <v>6.6303681582399996</v>
      </c>
      <c r="J530" s="2">
        <f t="shared" si="17"/>
        <v>1.5589510300652375E-2</v>
      </c>
      <c r="K530" s="3">
        <v>146</v>
      </c>
      <c r="L530" s="3">
        <v>150</v>
      </c>
      <c r="M530" s="3">
        <v>48</v>
      </c>
      <c r="N530" s="3">
        <v>155</v>
      </c>
      <c r="O530" s="24">
        <v>385.68216589392699</v>
      </c>
      <c r="P530" s="4">
        <v>0.59899999999999998</v>
      </c>
      <c r="Q530" s="4">
        <v>0.76354679802955705</v>
      </c>
      <c r="R530" s="4">
        <v>2.8000000000000001E-2</v>
      </c>
      <c r="S530" s="4">
        <v>2.9000000000000001E-2</v>
      </c>
      <c r="T530" s="4">
        <v>1.7000000000000001E-2</v>
      </c>
      <c r="U530" s="4">
        <v>1.7000000000000001E-2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0.91379385167556804</v>
      </c>
      <c r="AC530" s="2">
        <v>1.4420049681339</v>
      </c>
      <c r="AD530" s="2">
        <v>2.8399474521698002E-2</v>
      </c>
      <c r="AE530" s="2">
        <v>2.9428810690812199E-2</v>
      </c>
      <c r="AF530" s="2">
        <v>1.7146158834970501E-2</v>
      </c>
      <c r="AG530" s="2">
        <v>1.7146158834970501E-2</v>
      </c>
    </row>
    <row r="531" spans="1:33" x14ac:dyDescent="0.35">
      <c r="A531" s="7">
        <v>406</v>
      </c>
      <c r="B531" s="7">
        <v>429</v>
      </c>
      <c r="C531" s="7">
        <v>1</v>
      </c>
      <c r="D531" s="7">
        <v>0</v>
      </c>
      <c r="E531" s="22" t="str">
        <f t="shared" si="16"/>
        <v>10</v>
      </c>
      <c r="F531" s="4">
        <v>0.99977899999999997</v>
      </c>
      <c r="G531" s="25">
        <v>1</v>
      </c>
      <c r="H531" s="4">
        <v>0.14938716190000001</v>
      </c>
      <c r="I531" s="4">
        <v>9.2114076239999996</v>
      </c>
      <c r="J531" s="2">
        <f t="shared" si="17"/>
        <v>1.6217625795950773E-2</v>
      </c>
      <c r="K531" s="3">
        <v>191</v>
      </c>
      <c r="L531" s="3">
        <v>116</v>
      </c>
      <c r="M531" s="3">
        <v>79</v>
      </c>
      <c r="N531" s="3">
        <v>113</v>
      </c>
      <c r="O531" s="24">
        <v>106.942888289819</v>
      </c>
      <c r="P531" s="4">
        <v>0.44700000000000001</v>
      </c>
      <c r="Q531" s="4">
        <v>0.58854166666666696</v>
      </c>
      <c r="R531" s="4">
        <v>0.03</v>
      </c>
      <c r="S531" s="4">
        <v>2.9000000000000001E-2</v>
      </c>
      <c r="T531" s="4">
        <v>3.2000000000000001E-2</v>
      </c>
      <c r="U531" s="4">
        <v>8.9999999999999993E-3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0.59239727745980197</v>
      </c>
      <c r="AC531" s="2">
        <v>0.88804751956076</v>
      </c>
      <c r="AD531" s="2">
        <v>3.0459207484708602E-2</v>
      </c>
      <c r="AE531" s="2">
        <v>2.9428810690812199E-2</v>
      </c>
      <c r="AF531" s="2">
        <v>3.2523191705560103E-2</v>
      </c>
      <c r="AG531" s="2">
        <v>9.0407446521490707E-3</v>
      </c>
    </row>
    <row r="532" spans="1:33" x14ac:dyDescent="0.35">
      <c r="A532" s="7">
        <v>634</v>
      </c>
      <c r="B532" s="7">
        <v>253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0.1634003631</v>
      </c>
      <c r="I532" s="4">
        <v>9.7538020906000007</v>
      </c>
      <c r="J532" s="2">
        <f t="shared" si="17"/>
        <v>1.6752478836685982E-2</v>
      </c>
      <c r="K532" s="3">
        <v>106</v>
      </c>
      <c r="L532" s="3">
        <v>99</v>
      </c>
      <c r="M532" s="3">
        <v>103</v>
      </c>
      <c r="N532" s="3">
        <v>191</v>
      </c>
      <c r="O532" s="24">
        <v>716.36955109237897</v>
      </c>
      <c r="P532" s="4">
        <v>0.57499999999999996</v>
      </c>
      <c r="Q532" s="4">
        <v>0.64965986394557795</v>
      </c>
      <c r="R532" s="4">
        <v>3.6999999999999998E-2</v>
      </c>
      <c r="S532" s="4">
        <v>3.3000000000000002E-2</v>
      </c>
      <c r="T532" s="4">
        <v>2.4E-2</v>
      </c>
      <c r="U532" s="4">
        <v>3.2000000000000001E-2</v>
      </c>
      <c r="V532" s="5">
        <v>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0.85566611005771998</v>
      </c>
      <c r="AC532" s="2">
        <v>1.04885077910905</v>
      </c>
      <c r="AD532" s="2">
        <v>3.7701867184011501E-2</v>
      </c>
      <c r="AE532" s="2">
        <v>3.3556783528842803E-2</v>
      </c>
      <c r="AF532" s="2">
        <v>2.4292692569044601E-2</v>
      </c>
      <c r="AG532" s="2">
        <v>3.2523191705560103E-2</v>
      </c>
    </row>
    <row r="533" spans="1:33" x14ac:dyDescent="0.35">
      <c r="A533" s="7">
        <v>372</v>
      </c>
      <c r="B533" s="7">
        <v>496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0.1265299013</v>
      </c>
      <c r="I533" s="4">
        <v>7.3776589789899996</v>
      </c>
      <c r="J533" s="2">
        <f t="shared" si="17"/>
        <v>1.7150413384561441E-2</v>
      </c>
      <c r="K533" s="3">
        <v>128</v>
      </c>
      <c r="L533" s="3">
        <v>161</v>
      </c>
      <c r="M533" s="3">
        <v>59</v>
      </c>
      <c r="N533" s="3">
        <v>151</v>
      </c>
      <c r="O533" s="24">
        <v>1001</v>
      </c>
      <c r="P533" s="4">
        <v>0.63300000000000001</v>
      </c>
      <c r="Q533" s="4">
        <v>0.71904761904761905</v>
      </c>
      <c r="R533" s="4">
        <v>2.7E-2</v>
      </c>
      <c r="S533" s="4">
        <v>0.02</v>
      </c>
      <c r="T533" s="4">
        <v>1.0999999999999999E-2</v>
      </c>
      <c r="U533" s="4">
        <v>1.9E-2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1.0023934309275699</v>
      </c>
      <c r="AC533" s="2">
        <v>1.2695700868117501</v>
      </c>
      <c r="AD533" s="2">
        <v>2.7371196796132001E-2</v>
      </c>
      <c r="AE533" s="2">
        <v>2.0202707317519501E-2</v>
      </c>
      <c r="AF533" s="2">
        <v>1.1060947359424899E-2</v>
      </c>
      <c r="AG533" s="2">
        <v>1.9182819416774001E-2</v>
      </c>
    </row>
    <row r="534" spans="1:33" x14ac:dyDescent="0.35">
      <c r="A534" s="7">
        <v>342</v>
      </c>
      <c r="B534" s="7">
        <v>319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0.1393580582</v>
      </c>
      <c r="I534" s="4">
        <v>7.968488233765</v>
      </c>
      <c r="J534" s="2">
        <f t="shared" si="17"/>
        <v>1.7488644534793426E-2</v>
      </c>
      <c r="K534" s="3">
        <v>177</v>
      </c>
      <c r="L534" s="3">
        <v>146</v>
      </c>
      <c r="M534" s="3">
        <v>62</v>
      </c>
      <c r="N534" s="3">
        <v>114</v>
      </c>
      <c r="O534" s="24">
        <v>654.38309623470298</v>
      </c>
      <c r="P534" s="4">
        <v>0.52100000000000002</v>
      </c>
      <c r="Q534" s="4">
        <v>0.64772727272727304</v>
      </c>
      <c r="R534" s="4">
        <v>4.4999999999999998E-2</v>
      </c>
      <c r="S534" s="4">
        <v>3.9E-2</v>
      </c>
      <c r="T534" s="4">
        <v>4.1000000000000002E-2</v>
      </c>
      <c r="U534" s="4">
        <v>0.04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0.736054681571222</v>
      </c>
      <c r="AC534" s="2">
        <v>1.0433496099930599</v>
      </c>
      <c r="AD534" s="2">
        <v>4.6043938501406798E-2</v>
      </c>
      <c r="AE534" s="2">
        <v>3.9780870011844598E-2</v>
      </c>
      <c r="AF534" s="2">
        <v>4.1864204098698898E-2</v>
      </c>
      <c r="AG534" s="2">
        <v>4.08219945202552E-2</v>
      </c>
    </row>
    <row r="535" spans="1:33" x14ac:dyDescent="0.35">
      <c r="A535" s="7">
        <v>514</v>
      </c>
      <c r="B535" s="7">
        <v>402</v>
      </c>
      <c r="C535" s="7">
        <v>1</v>
      </c>
      <c r="D535" s="7">
        <v>0</v>
      </c>
      <c r="E535" s="22" t="str">
        <f t="shared" si="16"/>
        <v>10</v>
      </c>
      <c r="F535" s="4">
        <v>0.99968100000000004</v>
      </c>
      <c r="G535" s="25">
        <v>1</v>
      </c>
      <c r="H535" s="4">
        <v>0.15161710489999999</v>
      </c>
      <c r="I535" s="4">
        <v>7.5362119264</v>
      </c>
      <c r="J535" s="2">
        <f t="shared" si="17"/>
        <v>2.0118476813115117E-2</v>
      </c>
      <c r="K535" s="3">
        <v>120</v>
      </c>
      <c r="L535" s="3">
        <v>154</v>
      </c>
      <c r="M535" s="3">
        <v>58</v>
      </c>
      <c r="N535" s="3">
        <v>167</v>
      </c>
      <c r="O535" s="24">
        <v>820.67601349585402</v>
      </c>
      <c r="P535" s="4">
        <v>0.65900000000000003</v>
      </c>
      <c r="Q535" s="4">
        <v>0.74222222222222201</v>
      </c>
      <c r="R535" s="4">
        <v>2.5000000000000001E-2</v>
      </c>
      <c r="S535" s="4">
        <v>2.8000000000000001E-2</v>
      </c>
      <c r="T535" s="4">
        <v>1.9E-2</v>
      </c>
      <c r="U535" s="4">
        <v>1.7999999999999999E-2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1.0758728016986201</v>
      </c>
      <c r="AC535" s="2">
        <v>1.3556573916579999</v>
      </c>
      <c r="AD535" s="2">
        <v>2.5317807984289901E-2</v>
      </c>
      <c r="AE535" s="2">
        <v>2.8399474521698002E-2</v>
      </c>
      <c r="AF535" s="2">
        <v>1.9182819416774001E-2</v>
      </c>
      <c r="AG535" s="2">
        <v>1.8163970627671201E-2</v>
      </c>
    </row>
    <row r="536" spans="1:33" x14ac:dyDescent="0.35">
      <c r="A536" s="7">
        <v>678</v>
      </c>
      <c r="B536" s="7">
        <v>485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0.19913812140000001</v>
      </c>
      <c r="I536" s="4">
        <v>9.1223623726999996</v>
      </c>
      <c r="J536" s="2">
        <f t="shared" si="17"/>
        <v>2.1829665744911634E-2</v>
      </c>
      <c r="K536" s="3">
        <v>176</v>
      </c>
      <c r="L536" s="3">
        <v>137</v>
      </c>
      <c r="M536" s="3">
        <v>95</v>
      </c>
      <c r="N536" s="3">
        <v>91</v>
      </c>
      <c r="O536" s="24">
        <v>1001</v>
      </c>
      <c r="P536" s="4">
        <v>0.46600000000000003</v>
      </c>
      <c r="Q536" s="4">
        <v>0.489247311827957</v>
      </c>
      <c r="R536" s="4">
        <v>4.3999999999999997E-2</v>
      </c>
      <c r="S536" s="4">
        <v>4.2999999999999997E-2</v>
      </c>
      <c r="T536" s="4">
        <v>4.9000000000000002E-2</v>
      </c>
      <c r="U536" s="4">
        <v>4.5999999999999999E-2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0.62735944002194199</v>
      </c>
      <c r="AC536" s="2">
        <v>0.67186978211266002</v>
      </c>
      <c r="AD536" s="2">
        <v>4.4997365930735798E-2</v>
      </c>
      <c r="AE536" s="2">
        <v>4.3951887529182797E-2</v>
      </c>
      <c r="AF536" s="2">
        <v>5.0241216436746797E-2</v>
      </c>
      <c r="AG536" s="2">
        <v>4.7091607533850603E-2</v>
      </c>
    </row>
    <row r="537" spans="1:33" x14ac:dyDescent="0.35">
      <c r="A537" s="7">
        <v>310</v>
      </c>
      <c r="B537" s="7">
        <v>39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0.16684577840000001</v>
      </c>
      <c r="I537" s="4">
        <v>7.6409562778</v>
      </c>
      <c r="J537" s="2">
        <f t="shared" si="17"/>
        <v>2.1835719553160247E-2</v>
      </c>
      <c r="K537" s="3">
        <v>161</v>
      </c>
      <c r="L537" s="3">
        <v>122</v>
      </c>
      <c r="M537" s="3">
        <v>61</v>
      </c>
      <c r="N537" s="3">
        <v>155</v>
      </c>
      <c r="O537" s="24">
        <v>1001</v>
      </c>
      <c r="P537" s="4">
        <v>0.53300000000000003</v>
      </c>
      <c r="Q537" s="4">
        <v>0.717592592592593</v>
      </c>
      <c r="R537" s="4">
        <v>2.8000000000000001E-2</v>
      </c>
      <c r="S537" s="4">
        <v>4.7E-2</v>
      </c>
      <c r="T537" s="4">
        <v>2.3E-2</v>
      </c>
      <c r="U537" s="4">
        <v>3.5999999999999997E-2</v>
      </c>
      <c r="V537" s="5">
        <v>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0.76142602131324</v>
      </c>
      <c r="AC537" s="2">
        <v>1.26440454351085</v>
      </c>
      <c r="AD537" s="2">
        <v>2.8399474521698002E-2</v>
      </c>
      <c r="AE537" s="2">
        <v>4.8140375327934998E-2</v>
      </c>
      <c r="AF537" s="2">
        <v>2.32686269393543E-2</v>
      </c>
      <c r="AG537" s="2">
        <v>3.6663984371591497E-2</v>
      </c>
    </row>
    <row r="538" spans="1:33" x14ac:dyDescent="0.35">
      <c r="A538" s="7">
        <v>230</v>
      </c>
      <c r="B538" s="7">
        <v>363</v>
      </c>
      <c r="C538" s="7">
        <v>1</v>
      </c>
      <c r="D538" s="7">
        <v>0</v>
      </c>
      <c r="E538" s="22" t="str">
        <f t="shared" si="16"/>
        <v>10</v>
      </c>
      <c r="F538" s="4">
        <v>0.99978999999999996</v>
      </c>
      <c r="G538" s="25">
        <v>1</v>
      </c>
      <c r="H538" s="4">
        <v>0.1694189009</v>
      </c>
      <c r="I538" s="4">
        <v>7.7056985300000003</v>
      </c>
      <c r="J538" s="2">
        <f t="shared" si="17"/>
        <v>2.1986183373306715E-2</v>
      </c>
      <c r="K538" s="3">
        <v>220</v>
      </c>
      <c r="L538" s="3">
        <v>146</v>
      </c>
      <c r="M538" s="3">
        <v>35</v>
      </c>
      <c r="N538" s="3">
        <v>98</v>
      </c>
      <c r="O538" s="24">
        <v>324.34323838503599</v>
      </c>
      <c r="P538" s="4">
        <v>0.502</v>
      </c>
      <c r="Q538" s="4">
        <v>0.73684210526315796</v>
      </c>
      <c r="R538" s="4">
        <v>2.9000000000000001E-2</v>
      </c>
      <c r="S538" s="4">
        <v>5.2999999999999999E-2</v>
      </c>
      <c r="T538" s="4">
        <v>2.4E-2</v>
      </c>
      <c r="U538" s="4">
        <v>4.8000000000000001E-2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0.69715520195748404</v>
      </c>
      <c r="AC538" s="2">
        <v>1.33500106673234</v>
      </c>
      <c r="AD538" s="2">
        <v>2.9428810690812199E-2</v>
      </c>
      <c r="AE538" s="2">
        <v>5.4456185796058897E-2</v>
      </c>
      <c r="AF538" s="2">
        <v>2.4292692569044601E-2</v>
      </c>
      <c r="AG538" s="2">
        <v>4.9190244190771802E-2</v>
      </c>
    </row>
    <row r="539" spans="1:33" x14ac:dyDescent="0.35">
      <c r="A539" s="7">
        <v>650</v>
      </c>
      <c r="B539" s="7">
        <v>397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0.16217254549999999</v>
      </c>
      <c r="I539" s="4">
        <v>7.3416612488000004</v>
      </c>
      <c r="J539" s="2">
        <f t="shared" si="17"/>
        <v>2.2089352805062641E-2</v>
      </c>
      <c r="K539" s="3">
        <v>190</v>
      </c>
      <c r="L539" s="3">
        <v>125</v>
      </c>
      <c r="M539" s="3">
        <v>55</v>
      </c>
      <c r="N539" s="3">
        <v>129</v>
      </c>
      <c r="O539" s="24">
        <v>1001</v>
      </c>
      <c r="P539" s="4">
        <v>0.52600000000000002</v>
      </c>
      <c r="Q539" s="4">
        <v>0.70108695652173902</v>
      </c>
      <c r="R539" s="4">
        <v>2.9000000000000001E-2</v>
      </c>
      <c r="S539" s="4">
        <v>7.0999999999999994E-2</v>
      </c>
      <c r="T539" s="4">
        <v>2.4E-2</v>
      </c>
      <c r="U539" s="4">
        <v>3.1E-2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0.74654795728706103</v>
      </c>
      <c r="AC539" s="2">
        <v>1.20760257237651</v>
      </c>
      <c r="AD539" s="2">
        <v>2.9428810690812199E-2</v>
      </c>
      <c r="AE539" s="2">
        <v>7.3646540168298497E-2</v>
      </c>
      <c r="AF539" s="2">
        <v>2.4292692569044601E-2</v>
      </c>
      <c r="AG539" s="2">
        <v>3.14906670913708E-2</v>
      </c>
    </row>
    <row r="540" spans="1:33" x14ac:dyDescent="0.35">
      <c r="A540" s="7">
        <v>914</v>
      </c>
      <c r="B540" s="7">
        <v>485</v>
      </c>
      <c r="C540" s="7">
        <v>1</v>
      </c>
      <c r="D540" s="7">
        <v>0</v>
      </c>
      <c r="E540" s="22" t="str">
        <f t="shared" si="16"/>
        <v>10</v>
      </c>
      <c r="F540" s="4">
        <v>0.99971100000000002</v>
      </c>
      <c r="G540" s="25">
        <v>1</v>
      </c>
      <c r="H540" s="4">
        <v>0.20474795370000001</v>
      </c>
      <c r="I540" s="4">
        <v>9.1673764900000005</v>
      </c>
      <c r="J540" s="2">
        <f t="shared" si="17"/>
        <v>2.2334410932434608E-2</v>
      </c>
      <c r="K540" s="3">
        <v>181</v>
      </c>
      <c r="L540" s="3">
        <v>147</v>
      </c>
      <c r="M540" s="3">
        <v>65</v>
      </c>
      <c r="N540" s="3">
        <v>106</v>
      </c>
      <c r="O540" s="24">
        <v>268.22637195614101</v>
      </c>
      <c r="P540" s="4">
        <v>0.495</v>
      </c>
      <c r="Q540" s="4">
        <v>0.61988304093567204</v>
      </c>
      <c r="R540" s="4">
        <v>6.0999999999999999E-2</v>
      </c>
      <c r="S540" s="4">
        <v>5.6000000000000001E-2</v>
      </c>
      <c r="T540" s="4">
        <v>5.8999999999999997E-2</v>
      </c>
      <c r="U540" s="4">
        <v>3.4000000000000002E-2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0.68319684970677697</v>
      </c>
      <c r="AC540" s="2">
        <v>0.96727628660702303</v>
      </c>
      <c r="AD540" s="2">
        <v>6.2939799773874094E-2</v>
      </c>
      <c r="AE540" s="2">
        <v>5.7629112836636402E-2</v>
      </c>
      <c r="AF540" s="2">
        <v>6.0812139396757399E-2</v>
      </c>
      <c r="AG540" s="2">
        <v>3.4591444769619097E-2</v>
      </c>
    </row>
    <row r="541" spans="1:33" x14ac:dyDescent="0.35">
      <c r="A541" s="7">
        <v>426</v>
      </c>
      <c r="B541" s="7">
        <v>39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0.18242586720000001</v>
      </c>
      <c r="I541" s="4">
        <v>7.9491259158199998</v>
      </c>
      <c r="J541" s="2">
        <f t="shared" si="17"/>
        <v>2.2949173170970168E-2</v>
      </c>
      <c r="K541" s="3">
        <v>238</v>
      </c>
      <c r="L541" s="3">
        <v>113</v>
      </c>
      <c r="M541" s="3">
        <v>69</v>
      </c>
      <c r="N541" s="3">
        <v>79</v>
      </c>
      <c r="O541" s="24">
        <v>327.96120785046497</v>
      </c>
      <c r="P541" s="4">
        <v>0.40300000000000002</v>
      </c>
      <c r="Q541" s="4">
        <v>0.53378378378378399</v>
      </c>
      <c r="R541" s="4">
        <v>3.1E-2</v>
      </c>
      <c r="S541" s="4">
        <v>2.9000000000000001E-2</v>
      </c>
      <c r="T541" s="4">
        <v>2.5000000000000001E-2</v>
      </c>
      <c r="U541" s="4">
        <v>2.8000000000000001E-2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0.51583816558953499</v>
      </c>
      <c r="AC541" s="2">
        <v>0.76310576916685602</v>
      </c>
      <c r="AD541" s="2">
        <v>3.14906670913708E-2</v>
      </c>
      <c r="AE541" s="2">
        <v>2.9428810690812199E-2</v>
      </c>
      <c r="AF541" s="2">
        <v>2.5317807984289901E-2</v>
      </c>
      <c r="AG541" s="2">
        <v>2.8399474521698002E-2</v>
      </c>
    </row>
    <row r="542" spans="1:33" x14ac:dyDescent="0.35">
      <c r="A542" s="7">
        <v>522</v>
      </c>
      <c r="B542" s="7">
        <v>405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0.24108682300000001</v>
      </c>
      <c r="I542" s="4">
        <v>10.188165745439999</v>
      </c>
      <c r="J542" s="2">
        <f t="shared" si="17"/>
        <v>2.3663417834354061E-2</v>
      </c>
      <c r="K542" s="3">
        <v>184</v>
      </c>
      <c r="L542" s="3">
        <v>172</v>
      </c>
      <c r="M542" s="3">
        <v>64</v>
      </c>
      <c r="N542" s="3">
        <v>79</v>
      </c>
      <c r="O542" s="24">
        <v>1001</v>
      </c>
      <c r="P542" s="4">
        <v>0.53</v>
      </c>
      <c r="Q542" s="4">
        <v>0.55244755244755195</v>
      </c>
      <c r="R542" s="4">
        <v>6.2E-2</v>
      </c>
      <c r="S542" s="4">
        <v>7.6999999999999999E-2</v>
      </c>
      <c r="T542" s="4">
        <v>5.6000000000000001E-2</v>
      </c>
      <c r="U542" s="4">
        <v>5.0999999999999997E-2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0.75502258427803304</v>
      </c>
      <c r="AC542" s="2">
        <v>0.80396154690023502</v>
      </c>
      <c r="AD542" s="2">
        <v>6.4005329975912406E-2</v>
      </c>
      <c r="AE542" s="2">
        <v>8.0126044479284897E-2</v>
      </c>
      <c r="AF542" s="2">
        <v>5.7629112836636402E-2</v>
      </c>
      <c r="AG542" s="2">
        <v>5.2346480372209202E-2</v>
      </c>
    </row>
    <row r="543" spans="1:33" x14ac:dyDescent="0.35">
      <c r="A543" s="7">
        <v>758</v>
      </c>
      <c r="B543" s="7">
        <v>476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0.21675170299999999</v>
      </c>
      <c r="I543" s="4">
        <v>8.9378672325299995</v>
      </c>
      <c r="J543" s="2">
        <f t="shared" si="17"/>
        <v>2.425094235133823E-2</v>
      </c>
      <c r="K543" s="3">
        <v>176</v>
      </c>
      <c r="L543" s="3">
        <v>191</v>
      </c>
      <c r="M543" s="3">
        <v>41</v>
      </c>
      <c r="N543" s="3">
        <v>91</v>
      </c>
      <c r="O543" s="24">
        <v>437.64996551152598</v>
      </c>
      <c r="P543" s="4">
        <v>0.56799999999999995</v>
      </c>
      <c r="Q543" s="4">
        <v>0.689393939393939</v>
      </c>
      <c r="R543" s="4">
        <v>5.0999999999999997E-2</v>
      </c>
      <c r="S543" s="4">
        <v>7.9000000000000001E-2</v>
      </c>
      <c r="T543" s="4">
        <v>4.2000000000000003E-2</v>
      </c>
      <c r="U543" s="4">
        <v>6.6000000000000003E-2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0.83932969073802699</v>
      </c>
      <c r="AC543" s="2">
        <v>1.16922985588206</v>
      </c>
      <c r="AD543" s="2">
        <v>5.2346480372209202E-2</v>
      </c>
      <c r="AE543" s="2">
        <v>8.2295242726830198E-2</v>
      </c>
      <c r="AF543" s="2">
        <v>4.2907501011276501E-2</v>
      </c>
      <c r="AG543" s="2">
        <v>6.8278840753294504E-2</v>
      </c>
    </row>
    <row r="544" spans="1:33" x14ac:dyDescent="0.35">
      <c r="A544" s="7">
        <v>112</v>
      </c>
      <c r="B544" s="7">
        <v>194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0.20860058540000001</v>
      </c>
      <c r="I544" s="4">
        <v>8.2845389757000003</v>
      </c>
      <c r="J544" s="2">
        <f t="shared" si="17"/>
        <v>2.5179504376992123E-2</v>
      </c>
      <c r="K544" s="3">
        <v>194</v>
      </c>
      <c r="L544" s="3">
        <v>149</v>
      </c>
      <c r="M544" s="3">
        <v>94</v>
      </c>
      <c r="N544" s="3">
        <v>62</v>
      </c>
      <c r="O544" s="24">
        <v>1001</v>
      </c>
      <c r="P544" s="4">
        <v>0.41199999999999998</v>
      </c>
      <c r="Q544" s="4">
        <v>0.39743589743589702</v>
      </c>
      <c r="R544" s="4">
        <v>3.7999999999999999E-2</v>
      </c>
      <c r="S544" s="4">
        <v>2.4E-2</v>
      </c>
      <c r="T544" s="4">
        <v>3.3000000000000002E-2</v>
      </c>
      <c r="U544" s="4">
        <v>2.5000000000000001E-2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0.53102833108351</v>
      </c>
      <c r="AC544" s="2">
        <v>0.50656122497953304</v>
      </c>
      <c r="AD544" s="2">
        <v>3.8740828316430602E-2</v>
      </c>
      <c r="AE544" s="2">
        <v>2.4292692569044601E-2</v>
      </c>
      <c r="AF544" s="2">
        <v>3.3556783528842803E-2</v>
      </c>
      <c r="AG544" s="2">
        <v>2.5317807984289901E-2</v>
      </c>
    </row>
    <row r="545" spans="1:33" x14ac:dyDescent="0.35">
      <c r="A545" s="7">
        <v>116</v>
      </c>
      <c r="B545" s="7">
        <v>40</v>
      </c>
      <c r="C545" s="7">
        <v>1</v>
      </c>
      <c r="D545" s="7">
        <v>0</v>
      </c>
      <c r="E545" s="22" t="str">
        <f t="shared" si="16"/>
        <v>10</v>
      </c>
      <c r="F545" s="4">
        <v>0.99996700000000005</v>
      </c>
      <c r="G545" s="25">
        <v>1</v>
      </c>
      <c r="H545" s="4">
        <v>0.16785786429999999</v>
      </c>
      <c r="I545" s="4">
        <v>6.6140178672700003</v>
      </c>
      <c r="J545" s="2">
        <f t="shared" si="17"/>
        <v>2.5379106568589441E-2</v>
      </c>
      <c r="K545" s="3">
        <v>176</v>
      </c>
      <c r="L545" s="3">
        <v>160</v>
      </c>
      <c r="M545" s="3">
        <v>52</v>
      </c>
      <c r="N545" s="3">
        <v>111</v>
      </c>
      <c r="O545" s="24">
        <v>889.84388328627904</v>
      </c>
      <c r="P545" s="4">
        <v>0.52700000000000002</v>
      </c>
      <c r="Q545" s="4">
        <v>0.68098159509202405</v>
      </c>
      <c r="R545" s="4">
        <v>3.1E-2</v>
      </c>
      <c r="S545" s="4">
        <v>3.2000000000000001E-2</v>
      </c>
      <c r="T545" s="4">
        <v>4.1000000000000002E-2</v>
      </c>
      <c r="U545" s="4">
        <v>0.04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0.74865989049020398</v>
      </c>
      <c r="AC545" s="2">
        <v>1.1425064822253299</v>
      </c>
      <c r="AD545" s="2">
        <v>3.14906670913708E-2</v>
      </c>
      <c r="AE545" s="2">
        <v>3.2523191705560103E-2</v>
      </c>
      <c r="AF545" s="2">
        <v>4.1864204098698898E-2</v>
      </c>
      <c r="AG545" s="2">
        <v>4.08219945202552E-2</v>
      </c>
    </row>
    <row r="546" spans="1:33" x14ac:dyDescent="0.35">
      <c r="A546" s="7">
        <v>706</v>
      </c>
      <c r="B546" s="7">
        <v>353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0.30065914599999999</v>
      </c>
      <c r="I546" s="4">
        <v>11.6293766558</v>
      </c>
      <c r="J546" s="2">
        <f t="shared" si="17"/>
        <v>2.5853418880370529E-2</v>
      </c>
      <c r="K546" s="3">
        <v>168</v>
      </c>
      <c r="L546" s="3">
        <v>148</v>
      </c>
      <c r="M546" s="3">
        <v>53</v>
      </c>
      <c r="N546" s="3">
        <v>130</v>
      </c>
      <c r="O546" s="24">
        <v>54.9835179696178</v>
      </c>
      <c r="P546" s="4">
        <v>0.56899999999999995</v>
      </c>
      <c r="Q546" s="4">
        <v>0.71038251366120198</v>
      </c>
      <c r="R546" s="4">
        <v>5.8000000000000003E-2</v>
      </c>
      <c r="S546" s="4">
        <v>5.0999999999999997E-2</v>
      </c>
      <c r="T546" s="4">
        <v>5.0999999999999997E-2</v>
      </c>
      <c r="U546" s="4">
        <v>6.5000000000000002E-2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0.84164718887838896</v>
      </c>
      <c r="AC546" s="2">
        <v>1.2391942392893001</v>
      </c>
      <c r="AD546" s="2">
        <v>5.9750004405774E-2</v>
      </c>
      <c r="AE546" s="2">
        <v>5.2346480372209202E-2</v>
      </c>
      <c r="AF546" s="2">
        <v>5.2346480372209202E-2</v>
      </c>
      <c r="AG546" s="2">
        <v>6.7208749693450004E-2</v>
      </c>
    </row>
    <row r="547" spans="1:33" x14ac:dyDescent="0.35">
      <c r="A547" s="7">
        <v>754</v>
      </c>
      <c r="B547" s="7">
        <v>110</v>
      </c>
      <c r="C547" s="7">
        <v>1</v>
      </c>
      <c r="D547" s="7">
        <v>0</v>
      </c>
      <c r="E547" s="22" t="str">
        <f t="shared" si="16"/>
        <v>10</v>
      </c>
      <c r="F547" s="4">
        <v>0.99905200000000005</v>
      </c>
      <c r="G547" s="25">
        <v>1</v>
      </c>
      <c r="H547" s="4">
        <v>0.19404215</v>
      </c>
      <c r="I547" s="4">
        <v>7.33751025843</v>
      </c>
      <c r="J547" s="2">
        <f t="shared" si="17"/>
        <v>2.6445230489056788E-2</v>
      </c>
      <c r="K547" s="3">
        <v>171</v>
      </c>
      <c r="L547" s="3">
        <v>175</v>
      </c>
      <c r="M547" s="3">
        <v>42</v>
      </c>
      <c r="N547" s="3">
        <v>111</v>
      </c>
      <c r="O547" s="24">
        <v>492.472923156543</v>
      </c>
      <c r="P547" s="4">
        <v>0.56399999999999995</v>
      </c>
      <c r="Q547" s="4">
        <v>0.72549019607843102</v>
      </c>
      <c r="R547" s="4">
        <v>2.9000000000000001E-2</v>
      </c>
      <c r="S547" s="4">
        <v>3.1E-2</v>
      </c>
      <c r="T547" s="4">
        <v>2.8000000000000001E-2</v>
      </c>
      <c r="U547" s="4">
        <v>2.1999999999999999E-2</v>
      </c>
      <c r="V547" s="5">
        <v>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0.83011303563310301</v>
      </c>
      <c r="AC547" s="2">
        <v>1.29276830310907</v>
      </c>
      <c r="AD547" s="2">
        <v>2.9428810690812199E-2</v>
      </c>
      <c r="AE547" s="2">
        <v>3.14906670913708E-2</v>
      </c>
      <c r="AF547" s="2">
        <v>2.8399474521698002E-2</v>
      </c>
      <c r="AG547" s="2">
        <v>2.2245608947319698E-2</v>
      </c>
    </row>
    <row r="548" spans="1:33" x14ac:dyDescent="0.35">
      <c r="A548" s="7">
        <v>844</v>
      </c>
      <c r="B548" s="7">
        <v>424</v>
      </c>
      <c r="C548" s="7">
        <v>1</v>
      </c>
      <c r="D548" s="7">
        <v>0</v>
      </c>
      <c r="E548" s="22" t="str">
        <f t="shared" si="16"/>
        <v>10</v>
      </c>
      <c r="F548" s="4">
        <v>0.99998699999999996</v>
      </c>
      <c r="G548" s="25">
        <v>1</v>
      </c>
      <c r="H548" s="4">
        <v>0.21043253940000001</v>
      </c>
      <c r="I548" s="4">
        <v>7.7601247995399998</v>
      </c>
      <c r="J548" s="2">
        <f t="shared" si="17"/>
        <v>2.7117159174099095E-2</v>
      </c>
      <c r="K548" s="3">
        <v>111</v>
      </c>
      <c r="L548" s="3">
        <v>188</v>
      </c>
      <c r="M548" s="3">
        <v>34</v>
      </c>
      <c r="N548" s="3">
        <v>166</v>
      </c>
      <c r="O548" s="24">
        <v>1001</v>
      </c>
      <c r="P548" s="4">
        <v>0.71</v>
      </c>
      <c r="Q548" s="4">
        <v>0.83</v>
      </c>
      <c r="R548" s="4">
        <v>4.9000000000000002E-2</v>
      </c>
      <c r="S548" s="4">
        <v>4.8000000000000001E-2</v>
      </c>
      <c r="T548" s="4">
        <v>3.4000000000000002E-2</v>
      </c>
      <c r="U548" s="4">
        <v>1.6E-2</v>
      </c>
      <c r="V548" s="5">
        <v>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1.2378743560016201</v>
      </c>
      <c r="AC548" s="2">
        <v>1.7719568419318701</v>
      </c>
      <c r="AD548" s="2">
        <v>5.0241216436746797E-2</v>
      </c>
      <c r="AE548" s="2">
        <v>4.9190244190771802E-2</v>
      </c>
      <c r="AF548" s="2">
        <v>3.4591444769619097E-2</v>
      </c>
      <c r="AG548" s="2">
        <v>1.6129381929883599E-2</v>
      </c>
    </row>
    <row r="549" spans="1:33" x14ac:dyDescent="0.35">
      <c r="A549" s="7">
        <v>194</v>
      </c>
      <c r="B549" s="7">
        <v>289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0.24990445720000001</v>
      </c>
      <c r="I549" s="4">
        <v>8.8064324841000001</v>
      </c>
      <c r="J549" s="2">
        <f t="shared" si="17"/>
        <v>2.8377490845606562E-2</v>
      </c>
      <c r="K549" s="3">
        <v>154</v>
      </c>
      <c r="L549" s="3">
        <v>191</v>
      </c>
      <c r="M549" s="3">
        <v>30</v>
      </c>
      <c r="N549" s="3">
        <v>124</v>
      </c>
      <c r="O549" s="24">
        <v>314.72486515517897</v>
      </c>
      <c r="P549" s="4">
        <v>0.61199999999999999</v>
      </c>
      <c r="Q549" s="4">
        <v>0.80519480519480502</v>
      </c>
      <c r="R549" s="4">
        <v>6.3E-2</v>
      </c>
      <c r="S549" s="4">
        <v>5.6000000000000001E-2</v>
      </c>
      <c r="T549" s="4">
        <v>9.4E-2</v>
      </c>
      <c r="U549" s="4">
        <v>6.0999999999999999E-2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0.94674993935886398</v>
      </c>
      <c r="AC549" s="2">
        <v>1.6357552207514701</v>
      </c>
      <c r="AD549" s="2">
        <v>6.5071996743714805E-2</v>
      </c>
      <c r="AE549" s="2">
        <v>5.7629112836636402E-2</v>
      </c>
      <c r="AF549" s="2">
        <v>9.8715972939157695E-2</v>
      </c>
      <c r="AG549" s="2">
        <v>6.2939799773874094E-2</v>
      </c>
    </row>
    <row r="550" spans="1:33" x14ac:dyDescent="0.35">
      <c r="A550" s="7">
        <v>182</v>
      </c>
      <c r="B550" s="7">
        <v>79</v>
      </c>
      <c r="C550" s="7">
        <v>1</v>
      </c>
      <c r="D550" s="7">
        <v>0</v>
      </c>
      <c r="E550" s="22" t="str">
        <f t="shared" si="16"/>
        <v>10</v>
      </c>
      <c r="F550" s="4">
        <v>0.998498</v>
      </c>
      <c r="G550" s="25">
        <v>1</v>
      </c>
      <c r="H550" s="4">
        <v>0.23058711609999999</v>
      </c>
      <c r="I550" s="4">
        <v>8.0408800491899992</v>
      </c>
      <c r="J550" s="2">
        <f t="shared" si="17"/>
        <v>2.8676850629456692E-2</v>
      </c>
      <c r="K550" s="3">
        <v>239</v>
      </c>
      <c r="L550" s="3">
        <v>118</v>
      </c>
      <c r="M550" s="3">
        <v>55</v>
      </c>
      <c r="N550" s="3">
        <v>87</v>
      </c>
      <c r="O550" s="24">
        <v>398.50810572121702</v>
      </c>
      <c r="P550" s="4">
        <v>0.40600000000000003</v>
      </c>
      <c r="Q550" s="4">
        <v>0.61267605633802802</v>
      </c>
      <c r="R550" s="4">
        <v>0.04</v>
      </c>
      <c r="S550" s="4">
        <v>3.9E-2</v>
      </c>
      <c r="T550" s="4">
        <v>3.5000000000000003E-2</v>
      </c>
      <c r="U550" s="4">
        <v>4.1000000000000002E-2</v>
      </c>
      <c r="V550" s="5">
        <v>100</v>
      </c>
      <c r="W550" s="5">
        <v>0</v>
      </c>
      <c r="X550" s="5">
        <v>100</v>
      </c>
      <c r="Y550" s="5">
        <v>100</v>
      </c>
      <c r="Z550" s="5">
        <v>100</v>
      </c>
      <c r="AA550" s="5">
        <v>100</v>
      </c>
      <c r="AB550" s="2">
        <v>0.52087595961949196</v>
      </c>
      <c r="AC550" s="2">
        <v>0.94849387236879001</v>
      </c>
      <c r="AD550" s="2">
        <v>4.08219945202552E-2</v>
      </c>
      <c r="AE550" s="2">
        <v>3.9780870011844598E-2</v>
      </c>
      <c r="AF550" s="2">
        <v>3.5627177643151202E-2</v>
      </c>
      <c r="AG550" s="2">
        <v>4.1864204098698898E-2</v>
      </c>
    </row>
    <row r="551" spans="1:33" x14ac:dyDescent="0.35">
      <c r="A551" s="7">
        <v>484</v>
      </c>
      <c r="B551" s="7">
        <v>340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0.23538060459999999</v>
      </c>
      <c r="I551" s="4">
        <v>7.9546194705</v>
      </c>
      <c r="J551" s="2">
        <f t="shared" si="17"/>
        <v>2.9590429243399718E-2</v>
      </c>
      <c r="K551" s="3">
        <v>125</v>
      </c>
      <c r="L551" s="3">
        <v>139</v>
      </c>
      <c r="M551" s="3">
        <v>87</v>
      </c>
      <c r="N551" s="3">
        <v>148</v>
      </c>
      <c r="O551" s="24">
        <v>1001</v>
      </c>
      <c r="P551" s="4">
        <v>0.58599999999999997</v>
      </c>
      <c r="Q551" s="4">
        <v>0.62978723404255299</v>
      </c>
      <c r="R551" s="4">
        <v>7.3999999999999996E-2</v>
      </c>
      <c r="S551" s="4">
        <v>6.7000000000000004E-2</v>
      </c>
      <c r="T551" s="4">
        <v>3.9E-2</v>
      </c>
      <c r="U551" s="4">
        <v>4.9000000000000002E-2</v>
      </c>
      <c r="V551" s="5">
        <v>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0.88188930515682296</v>
      </c>
      <c r="AC551" s="2">
        <v>0.99367739548957501</v>
      </c>
      <c r="AD551" s="2">
        <v>7.6881044335957605E-2</v>
      </c>
      <c r="AE551" s="2">
        <v>6.93500781347932E-2</v>
      </c>
      <c r="AF551" s="2">
        <v>3.9780870011844598E-2</v>
      </c>
      <c r="AG551" s="2">
        <v>5.0241216436746797E-2</v>
      </c>
    </row>
    <row r="552" spans="1:33" x14ac:dyDescent="0.35">
      <c r="A552" s="7">
        <v>472</v>
      </c>
      <c r="B552" s="7">
        <v>51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0.20576130610000001</v>
      </c>
      <c r="I552" s="4">
        <v>6.8984353939799998</v>
      </c>
      <c r="J552" s="2">
        <f t="shared" si="17"/>
        <v>2.9827242606281421E-2</v>
      </c>
      <c r="K552" s="3">
        <v>207</v>
      </c>
      <c r="L552" s="3">
        <v>128</v>
      </c>
      <c r="M552" s="3">
        <v>57</v>
      </c>
      <c r="N552" s="3">
        <v>107</v>
      </c>
      <c r="O552" s="24">
        <v>102.923554946224</v>
      </c>
      <c r="P552" s="4">
        <v>0.45900000000000002</v>
      </c>
      <c r="Q552" s="4">
        <v>0.65243902439024404</v>
      </c>
      <c r="R552" s="4">
        <v>4.5999999999999999E-2</v>
      </c>
      <c r="S552" s="4">
        <v>4.7E-2</v>
      </c>
      <c r="T552" s="4">
        <v>3.5999999999999997E-2</v>
      </c>
      <c r="U552" s="4">
        <v>4.2000000000000003E-2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0.61433600013565604</v>
      </c>
      <c r="AC552" s="2">
        <v>1.05681515998965</v>
      </c>
      <c r="AD552" s="2">
        <v>4.7091607533850603E-2</v>
      </c>
      <c r="AE552" s="2">
        <v>4.8140375327934998E-2</v>
      </c>
      <c r="AF552" s="2">
        <v>3.6663984371591497E-2</v>
      </c>
      <c r="AG552" s="2">
        <v>4.2907501011276501E-2</v>
      </c>
    </row>
    <row r="553" spans="1:33" x14ac:dyDescent="0.35">
      <c r="A553" s="7">
        <v>420</v>
      </c>
      <c r="B553" s="7">
        <v>32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0.2440273922</v>
      </c>
      <c r="I553" s="4">
        <v>7.9589937827200004</v>
      </c>
      <c r="J553" s="2">
        <f t="shared" si="17"/>
        <v>3.0660583342810854E-2</v>
      </c>
      <c r="K553" s="3">
        <v>236</v>
      </c>
      <c r="L553" s="3">
        <v>113</v>
      </c>
      <c r="M553" s="3">
        <v>68</v>
      </c>
      <c r="N553" s="3">
        <v>82</v>
      </c>
      <c r="O553" s="24">
        <v>77.398883531014704</v>
      </c>
      <c r="P553" s="4">
        <v>0.39</v>
      </c>
      <c r="Q553" s="4">
        <v>0.54666666666666697</v>
      </c>
      <c r="R553" s="4">
        <v>8.1000000000000003E-2</v>
      </c>
      <c r="S553" s="4">
        <v>7.0999999999999994E-2</v>
      </c>
      <c r="T553" s="4">
        <v>7.1999999999999995E-2</v>
      </c>
      <c r="U553" s="4">
        <v>5.7000000000000002E-2</v>
      </c>
      <c r="V553" s="5">
        <v>100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0.49429632181478</v>
      </c>
      <c r="AC553" s="2">
        <v>0.79112758892014901</v>
      </c>
      <c r="AD553" s="2">
        <v>8.4469156626450007E-2</v>
      </c>
      <c r="AE553" s="2">
        <v>7.3646540168298497E-2</v>
      </c>
      <c r="AF553" s="2">
        <v>7.4723546195936394E-2</v>
      </c>
      <c r="AG553" s="2">
        <v>5.8688996348679599E-2</v>
      </c>
    </row>
    <row r="554" spans="1:33" x14ac:dyDescent="0.35">
      <c r="A554" s="7">
        <v>446</v>
      </c>
      <c r="B554" s="7">
        <v>64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0.27569174860000001</v>
      </c>
      <c r="I554" s="4">
        <v>8.9879780096699999</v>
      </c>
      <c r="J554" s="2">
        <f t="shared" si="17"/>
        <v>3.0673389309963637E-2</v>
      </c>
      <c r="K554" s="3">
        <v>202</v>
      </c>
      <c r="L554" s="3">
        <v>148</v>
      </c>
      <c r="M554" s="3">
        <v>67</v>
      </c>
      <c r="N554" s="3">
        <v>82</v>
      </c>
      <c r="O554" s="24">
        <v>593.82089047500199</v>
      </c>
      <c r="P554" s="4">
        <v>0.45500000000000002</v>
      </c>
      <c r="Q554" s="4">
        <v>0.55033557046979897</v>
      </c>
      <c r="R554" s="4">
        <v>3.6999999999999998E-2</v>
      </c>
      <c r="S554" s="4">
        <v>4.2000000000000003E-2</v>
      </c>
      <c r="T554" s="4">
        <v>5.7000000000000002E-2</v>
      </c>
      <c r="U554" s="4">
        <v>4.7E-2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0.60696948431889297</v>
      </c>
      <c r="AC554" s="2">
        <v>0.79925368655449303</v>
      </c>
      <c r="AD554" s="2">
        <v>3.7701867184011501E-2</v>
      </c>
      <c r="AE554" s="2">
        <v>4.2907501011276501E-2</v>
      </c>
      <c r="AF554" s="2">
        <v>5.8688996348679599E-2</v>
      </c>
      <c r="AG554" s="2">
        <v>4.8140375327934998E-2</v>
      </c>
    </row>
    <row r="555" spans="1:33" x14ac:dyDescent="0.35">
      <c r="A555" s="7">
        <v>890</v>
      </c>
      <c r="B555" s="7">
        <v>226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0.22134101789999999</v>
      </c>
      <c r="I555" s="4">
        <v>7.1727955945200002</v>
      </c>
      <c r="J555" s="2">
        <f t="shared" si="17"/>
        <v>3.085840311260285E-2</v>
      </c>
      <c r="K555" s="3">
        <v>104</v>
      </c>
      <c r="L555" s="3">
        <v>132</v>
      </c>
      <c r="M555" s="3">
        <v>74</v>
      </c>
      <c r="N555" s="3">
        <v>189</v>
      </c>
      <c r="O555" s="24">
        <v>173.173703326604</v>
      </c>
      <c r="P555" s="4">
        <v>0.63900000000000001</v>
      </c>
      <c r="Q555" s="4">
        <v>0.71863117870722404</v>
      </c>
      <c r="R555" s="4">
        <v>0.18</v>
      </c>
      <c r="S555" s="4">
        <v>0.159</v>
      </c>
      <c r="T555" s="4">
        <v>0.161</v>
      </c>
      <c r="U555" s="4">
        <v>0.14899999999999999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1.0188773206492601</v>
      </c>
      <c r="AC555" s="2">
        <v>1.2680889389735901</v>
      </c>
      <c r="AD555" s="2">
        <v>0.19845093872383801</v>
      </c>
      <c r="AE555" s="2">
        <v>0.173163619009189</v>
      </c>
      <c r="AF555" s="2">
        <v>0.175544572514931</v>
      </c>
      <c r="AG555" s="2">
        <v>0.16134315040876299</v>
      </c>
    </row>
    <row r="556" spans="1:33" x14ac:dyDescent="0.35">
      <c r="A556" s="7">
        <v>228</v>
      </c>
      <c r="B556" s="7">
        <v>20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0.27338046259999998</v>
      </c>
      <c r="I556" s="4">
        <v>8.7890517787300002</v>
      </c>
      <c r="J556" s="2">
        <f t="shared" si="17"/>
        <v>3.110465946526747E-2</v>
      </c>
      <c r="K556" s="3">
        <v>104</v>
      </c>
      <c r="L556" s="3">
        <v>178</v>
      </c>
      <c r="M556" s="3">
        <v>42</v>
      </c>
      <c r="N556" s="3">
        <v>175</v>
      </c>
      <c r="O556" s="24">
        <v>813.21462775709995</v>
      </c>
      <c r="P556" s="4">
        <v>0.72299999999999998</v>
      </c>
      <c r="Q556" s="4">
        <v>0.80645161290322598</v>
      </c>
      <c r="R556" s="4">
        <v>0.1</v>
      </c>
      <c r="S556" s="4">
        <v>0.13300000000000001</v>
      </c>
      <c r="T556" s="4">
        <v>0.10299999999999999</v>
      </c>
      <c r="U556" s="4">
        <v>7.5999999999999998E-2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1.2837377727948001</v>
      </c>
      <c r="AC556" s="2">
        <v>1.64222773525709</v>
      </c>
      <c r="AD556" s="2">
        <v>0.105360515657826</v>
      </c>
      <c r="AE556" s="2">
        <v>0.14271630220159501</v>
      </c>
      <c r="AF556" s="2">
        <v>0.10869941692334099</v>
      </c>
      <c r="AG556" s="2">
        <v>7.9043207340452906E-2</v>
      </c>
    </row>
    <row r="557" spans="1:33" x14ac:dyDescent="0.35">
      <c r="A557" s="7">
        <v>502</v>
      </c>
      <c r="B557" s="7">
        <v>112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0.25050916350000002</v>
      </c>
      <c r="I557" s="4">
        <v>7.8401349694000002</v>
      </c>
      <c r="J557" s="2">
        <f t="shared" si="17"/>
        <v>3.1952149354282262E-2</v>
      </c>
      <c r="K557" s="3">
        <v>166</v>
      </c>
      <c r="L557" s="3">
        <v>143</v>
      </c>
      <c r="M557" s="3">
        <v>41</v>
      </c>
      <c r="N557" s="3">
        <v>149</v>
      </c>
      <c r="O557" s="24">
        <v>1001</v>
      </c>
      <c r="P557" s="4">
        <v>0.58799999999999997</v>
      </c>
      <c r="Q557" s="4">
        <v>0.78421052631578902</v>
      </c>
      <c r="R557" s="4">
        <v>6.5000000000000002E-2</v>
      </c>
      <c r="S557" s="4">
        <v>7.6999999999999999E-2</v>
      </c>
      <c r="T557" s="4">
        <v>0.06</v>
      </c>
      <c r="U557" s="4">
        <v>4.2000000000000003E-2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0.88673192963261105</v>
      </c>
      <c r="AC557" s="2">
        <v>1.53345200545618</v>
      </c>
      <c r="AD557" s="2">
        <v>6.7208749693450004E-2</v>
      </c>
      <c r="AE557" s="2">
        <v>8.0126044479284897E-2</v>
      </c>
      <c r="AF557" s="2">
        <v>6.1875403718087502E-2</v>
      </c>
      <c r="AG557" s="2">
        <v>4.2907501011276501E-2</v>
      </c>
    </row>
    <row r="558" spans="1:33" x14ac:dyDescent="0.35">
      <c r="A558" s="7">
        <v>802</v>
      </c>
      <c r="B558" s="7">
        <v>283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0.25889751439999997</v>
      </c>
      <c r="I558" s="4">
        <v>8.0352963349680007</v>
      </c>
      <c r="J558" s="2">
        <f t="shared" si="17"/>
        <v>3.22200331645928E-2</v>
      </c>
      <c r="K558" s="3">
        <v>176</v>
      </c>
      <c r="L558" s="3">
        <v>130</v>
      </c>
      <c r="M558" s="3">
        <v>92</v>
      </c>
      <c r="N558" s="3">
        <v>101</v>
      </c>
      <c r="O558" s="24">
        <v>1001</v>
      </c>
      <c r="P558" s="4">
        <v>0.46500000000000002</v>
      </c>
      <c r="Q558" s="4">
        <v>0.523316062176166</v>
      </c>
      <c r="R558" s="4">
        <v>4.3999999999999997E-2</v>
      </c>
      <c r="S558" s="4">
        <v>4.3999999999999997E-2</v>
      </c>
      <c r="T558" s="4">
        <v>4.3999999999999997E-2</v>
      </c>
      <c r="U558" s="4">
        <v>4.1000000000000002E-2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0.62548853208613098</v>
      </c>
      <c r="AC558" s="2">
        <v>0.74090161185584502</v>
      </c>
      <c r="AD558" s="2">
        <v>4.4997365930735798E-2</v>
      </c>
      <c r="AE558" s="2">
        <v>4.4997365930735798E-2</v>
      </c>
      <c r="AF558" s="2">
        <v>4.4997365930735798E-2</v>
      </c>
      <c r="AG558" s="2">
        <v>4.1864204098698898E-2</v>
      </c>
    </row>
    <row r="559" spans="1:33" x14ac:dyDescent="0.35">
      <c r="A559" s="7">
        <v>572</v>
      </c>
      <c r="B559" s="7">
        <v>202</v>
      </c>
      <c r="C559" s="7">
        <v>1</v>
      </c>
      <c r="D559" s="7">
        <v>0</v>
      </c>
      <c r="E559" s="22" t="str">
        <f t="shared" si="16"/>
        <v>10</v>
      </c>
      <c r="F559" s="4">
        <v>0.99922599999999995</v>
      </c>
      <c r="G559" s="25">
        <v>1</v>
      </c>
      <c r="H559" s="4">
        <v>0.27916225649999998</v>
      </c>
      <c r="I559" s="4">
        <v>7.7639952490999997</v>
      </c>
      <c r="J559" s="2">
        <f t="shared" si="17"/>
        <v>3.5956005580034374E-2</v>
      </c>
      <c r="K559" s="3">
        <v>206</v>
      </c>
      <c r="L559" s="3">
        <v>119</v>
      </c>
      <c r="M559" s="3">
        <v>67</v>
      </c>
      <c r="N559" s="3">
        <v>107</v>
      </c>
      <c r="O559" s="24">
        <v>1001</v>
      </c>
      <c r="P559" s="4">
        <v>0.45600000000000002</v>
      </c>
      <c r="Q559" s="4">
        <v>0.61494252873563204</v>
      </c>
      <c r="R559" s="4">
        <v>2.5999999999999999E-2</v>
      </c>
      <c r="S559" s="4">
        <v>4.8000000000000001E-2</v>
      </c>
      <c r="T559" s="4">
        <v>3.5000000000000003E-2</v>
      </c>
      <c r="U559" s="4">
        <v>3.4000000000000002E-2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0.608806032126194</v>
      </c>
      <c r="AC559" s="2">
        <v>0.95436267982356304</v>
      </c>
      <c r="AD559" s="2">
        <v>2.6343975339602001E-2</v>
      </c>
      <c r="AE559" s="2">
        <v>4.9190244190771802E-2</v>
      </c>
      <c r="AF559" s="2">
        <v>3.5627177643151202E-2</v>
      </c>
      <c r="AG559" s="2">
        <v>3.4591444769619097E-2</v>
      </c>
    </row>
    <row r="560" spans="1:33" x14ac:dyDescent="0.35">
      <c r="A560" s="7">
        <v>322</v>
      </c>
      <c r="B560" s="7">
        <v>455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0.35324227250000001</v>
      </c>
      <c r="I560" s="4">
        <v>9.5104763084999995</v>
      </c>
      <c r="J560" s="2">
        <f t="shared" si="17"/>
        <v>3.7142437564803073E-2</v>
      </c>
      <c r="K560" s="3">
        <v>110</v>
      </c>
      <c r="L560" s="3">
        <v>186</v>
      </c>
      <c r="M560" s="3">
        <v>43</v>
      </c>
      <c r="N560" s="3">
        <v>160</v>
      </c>
      <c r="O560" s="24">
        <v>1001</v>
      </c>
      <c r="P560" s="4">
        <v>0.69099999999999995</v>
      </c>
      <c r="Q560" s="4">
        <v>0.78817733990147798</v>
      </c>
      <c r="R560" s="4">
        <v>8.7999999999999995E-2</v>
      </c>
      <c r="S560" s="4">
        <v>9.0999999999999998E-2</v>
      </c>
      <c r="T560" s="4">
        <v>6.9000000000000006E-2</v>
      </c>
      <c r="U560" s="4">
        <v>0.05</v>
      </c>
      <c r="V560" s="5">
        <v>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1.1744140020843901</v>
      </c>
      <c r="AC560" s="2">
        <v>1.5520058633482201</v>
      </c>
      <c r="AD560" s="2">
        <v>9.2115288907805598E-2</v>
      </c>
      <c r="AE560" s="2">
        <v>9.5410184804658196E-2</v>
      </c>
      <c r="AF560" s="2">
        <v>7.1496001705069895E-2</v>
      </c>
      <c r="AG560" s="2">
        <v>5.1293294387550599E-2</v>
      </c>
    </row>
    <row r="561" spans="1:33" x14ac:dyDescent="0.35">
      <c r="A561" s="7">
        <v>698</v>
      </c>
      <c r="B561" s="7">
        <v>211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0.34498673800000001</v>
      </c>
      <c r="I561" s="4">
        <v>9.2815355637400003</v>
      </c>
      <c r="J561" s="2">
        <f t="shared" si="17"/>
        <v>3.7169144656165859E-2</v>
      </c>
      <c r="K561" s="3">
        <v>189</v>
      </c>
      <c r="L561" s="3">
        <v>122</v>
      </c>
      <c r="M561" s="3">
        <v>71</v>
      </c>
      <c r="N561" s="3">
        <v>117</v>
      </c>
      <c r="O561" s="24">
        <v>17.688431510542401</v>
      </c>
      <c r="P561" s="4">
        <v>0.48599999999999999</v>
      </c>
      <c r="Q561" s="4">
        <v>0.62234042553191504</v>
      </c>
      <c r="R561" s="4">
        <v>9.6000000000000002E-2</v>
      </c>
      <c r="S561" s="4">
        <v>0.14000000000000001</v>
      </c>
      <c r="T561" s="4">
        <v>0.10299999999999999</v>
      </c>
      <c r="U561" s="4">
        <v>0.113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0.665532013526972</v>
      </c>
      <c r="AC561" s="2">
        <v>0.97376208578863399</v>
      </c>
      <c r="AD561" s="2">
        <v>0.100925918589961</v>
      </c>
      <c r="AE561" s="2">
        <v>0.15082288973458399</v>
      </c>
      <c r="AF561" s="2">
        <v>0.10869941692334099</v>
      </c>
      <c r="AG561" s="2">
        <v>0.11991029667255799</v>
      </c>
    </row>
    <row r="562" spans="1:33" x14ac:dyDescent="0.35">
      <c r="A562" s="7">
        <v>636</v>
      </c>
      <c r="B562" s="7">
        <v>426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0.26601211489999999</v>
      </c>
      <c r="I562" s="4">
        <v>7.1442501853370004</v>
      </c>
      <c r="J562" s="2">
        <f t="shared" si="17"/>
        <v>3.7234434405162414E-2</v>
      </c>
      <c r="K562" s="3">
        <v>194</v>
      </c>
      <c r="L562" s="3">
        <v>162</v>
      </c>
      <c r="M562" s="3">
        <v>71</v>
      </c>
      <c r="N562" s="3">
        <v>72</v>
      </c>
      <c r="O562" s="24">
        <v>342.34526654790301</v>
      </c>
      <c r="P562" s="4">
        <v>0.45800000000000002</v>
      </c>
      <c r="Q562" s="4">
        <v>0.50349650349650399</v>
      </c>
      <c r="R562" s="4">
        <v>6.8000000000000005E-2</v>
      </c>
      <c r="S562" s="4">
        <v>4.4999999999999998E-2</v>
      </c>
      <c r="T562" s="4">
        <v>7.1999999999999995E-2</v>
      </c>
      <c r="U562" s="4">
        <v>4.1000000000000002E-2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0.61248927754249105</v>
      </c>
      <c r="AC562" s="2">
        <v>0.70016475321859195</v>
      </c>
      <c r="AD562" s="2">
        <v>7.0422464296545903E-2</v>
      </c>
      <c r="AE562" s="2">
        <v>4.6043938501406798E-2</v>
      </c>
      <c r="AF562" s="2">
        <v>7.4723546195936394E-2</v>
      </c>
      <c r="AG562" s="2">
        <v>4.1864204098698898E-2</v>
      </c>
    </row>
    <row r="563" spans="1:33" x14ac:dyDescent="0.35">
      <c r="A563" s="7">
        <v>670</v>
      </c>
      <c r="B563" s="7">
        <v>187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0.3888570368</v>
      </c>
      <c r="I563" s="4">
        <v>10.186455662685001</v>
      </c>
      <c r="J563" s="2">
        <f t="shared" si="17"/>
        <v>3.8173929154225857E-2</v>
      </c>
      <c r="K563" s="3">
        <v>154</v>
      </c>
      <c r="L563" s="3">
        <v>122</v>
      </c>
      <c r="M563" s="3">
        <v>45</v>
      </c>
      <c r="N563" s="3">
        <v>178</v>
      </c>
      <c r="O563" s="24">
        <v>540.587047262905</v>
      </c>
      <c r="P563" s="4">
        <v>0.60799999999999998</v>
      </c>
      <c r="Q563" s="4">
        <v>0.79820627802690602</v>
      </c>
      <c r="R563" s="4">
        <v>5.8999999999999997E-2</v>
      </c>
      <c r="S563" s="4">
        <v>0.11600000000000001</v>
      </c>
      <c r="T563" s="4">
        <v>0.06</v>
      </c>
      <c r="U563" s="4">
        <v>7.3999999999999996E-2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0.93649343919167405</v>
      </c>
      <c r="AC563" s="2">
        <v>1.6005092816897999</v>
      </c>
      <c r="AD563" s="2">
        <v>6.0812139396757399E-2</v>
      </c>
      <c r="AE563" s="2">
        <v>0.123298216344494</v>
      </c>
      <c r="AF563" s="2">
        <v>6.1875403718087502E-2</v>
      </c>
      <c r="AG563" s="2">
        <v>7.6881044335957605E-2</v>
      </c>
    </row>
    <row r="564" spans="1:33" x14ac:dyDescent="0.35">
      <c r="A564" s="7">
        <v>94</v>
      </c>
      <c r="B564" s="7">
        <v>124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0.28448504470000002</v>
      </c>
      <c r="I564" s="4">
        <v>6.9883332835949998</v>
      </c>
      <c r="J564" s="2">
        <f t="shared" si="17"/>
        <v>4.0708568574973965E-2</v>
      </c>
      <c r="K564" s="3">
        <v>158</v>
      </c>
      <c r="L564" s="3">
        <v>194</v>
      </c>
      <c r="M564" s="3">
        <v>60</v>
      </c>
      <c r="N564" s="3">
        <v>87</v>
      </c>
      <c r="O564" s="24">
        <v>1001</v>
      </c>
      <c r="P564" s="4">
        <v>0.56000000000000005</v>
      </c>
      <c r="Q564" s="4">
        <v>0.59183673469387799</v>
      </c>
      <c r="R564" s="4">
        <v>0.2</v>
      </c>
      <c r="S564" s="4">
        <v>0.255</v>
      </c>
      <c r="T564" s="4">
        <v>0.2</v>
      </c>
      <c r="U564" s="4">
        <v>0.19600000000000001</v>
      </c>
      <c r="V564" s="5">
        <v>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0.82098055206983001</v>
      </c>
      <c r="AC564" s="2">
        <v>0.89608802455663605</v>
      </c>
      <c r="AD564" s="2">
        <v>0.22314355131420999</v>
      </c>
      <c r="AE564" s="2">
        <v>0.29437106060257801</v>
      </c>
      <c r="AF564" s="2">
        <v>0.22314355131420999</v>
      </c>
      <c r="AG564" s="2">
        <v>0.21815600980317101</v>
      </c>
    </row>
    <row r="565" spans="1:33" x14ac:dyDescent="0.35">
      <c r="A565" s="7">
        <v>18</v>
      </c>
      <c r="B565" s="7">
        <v>144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0.27836973339999999</v>
      </c>
      <c r="I565" s="4">
        <v>6.5651881415700002</v>
      </c>
      <c r="J565" s="2">
        <f t="shared" si="17"/>
        <v>4.2400876775700536E-2</v>
      </c>
      <c r="K565" s="3">
        <v>196</v>
      </c>
      <c r="L565" s="3">
        <v>130</v>
      </c>
      <c r="M565" s="3">
        <v>65</v>
      </c>
      <c r="N565" s="3">
        <v>108</v>
      </c>
      <c r="O565" s="24">
        <v>807.28058776745502</v>
      </c>
      <c r="P565" s="4">
        <v>0.48699999999999999</v>
      </c>
      <c r="Q565" s="4">
        <v>0.62427745664739898</v>
      </c>
      <c r="R565" s="4">
        <v>6.2E-2</v>
      </c>
      <c r="S565" s="4">
        <v>0.04</v>
      </c>
      <c r="T565" s="4">
        <v>5.1999999999999998E-2</v>
      </c>
      <c r="U565" s="4">
        <v>6.5000000000000002E-2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0.66747943381136798</v>
      </c>
      <c r="AC565" s="2">
        <v>0.97890432460214205</v>
      </c>
      <c r="AD565" s="2">
        <v>6.4005329975912406E-2</v>
      </c>
      <c r="AE565" s="2">
        <v>4.08219945202552E-2</v>
      </c>
      <c r="AF565" s="2">
        <v>5.3400776727115302E-2</v>
      </c>
      <c r="AG565" s="2">
        <v>6.7208749693450004E-2</v>
      </c>
    </row>
    <row r="566" spans="1:33" x14ac:dyDescent="0.35">
      <c r="A566" s="7">
        <v>308</v>
      </c>
      <c r="B566" s="7">
        <v>80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0.36089520580000001</v>
      </c>
      <c r="I566" s="4">
        <v>7.9267579385999998</v>
      </c>
      <c r="J566" s="2">
        <f t="shared" si="17"/>
        <v>4.5528727961098837E-2</v>
      </c>
      <c r="K566" s="3">
        <v>196</v>
      </c>
      <c r="L566" s="3">
        <v>157</v>
      </c>
      <c r="M566" s="3">
        <v>63</v>
      </c>
      <c r="N566" s="3">
        <v>83</v>
      </c>
      <c r="O566" s="24">
        <v>1001</v>
      </c>
      <c r="P566" s="4">
        <v>0.45900000000000002</v>
      </c>
      <c r="Q566" s="4">
        <v>0.568493150684932</v>
      </c>
      <c r="R566" s="4">
        <v>6.3E-2</v>
      </c>
      <c r="S566" s="4">
        <v>5.3999999999999999E-2</v>
      </c>
      <c r="T566" s="4">
        <v>5.7000000000000002E-2</v>
      </c>
      <c r="U566" s="4">
        <v>6.0999999999999999E-2</v>
      </c>
      <c r="V566" s="5">
        <v>100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0.61433600013565604</v>
      </c>
      <c r="AC566" s="2">
        <v>0.840471895316804</v>
      </c>
      <c r="AD566" s="2">
        <v>6.5071996743714805E-2</v>
      </c>
      <c r="AE566" s="2">
        <v>5.5512709930258801E-2</v>
      </c>
      <c r="AF566" s="2">
        <v>5.8688996348679599E-2</v>
      </c>
      <c r="AG566" s="2">
        <v>6.2939799773874094E-2</v>
      </c>
    </row>
    <row r="567" spans="1:33" x14ac:dyDescent="0.35">
      <c r="A567" s="7">
        <v>846</v>
      </c>
      <c r="B567" s="7">
        <v>9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0.3500968123</v>
      </c>
      <c r="I567" s="4">
        <v>7.5658332133700004</v>
      </c>
      <c r="J567" s="2">
        <f t="shared" si="17"/>
        <v>4.6273398107867965E-2</v>
      </c>
      <c r="K567" s="3">
        <v>257</v>
      </c>
      <c r="L567" s="3">
        <v>123</v>
      </c>
      <c r="M567" s="3">
        <v>50</v>
      </c>
      <c r="N567" s="3">
        <v>69</v>
      </c>
      <c r="O567" s="24">
        <v>405.38431804492399</v>
      </c>
      <c r="P567" s="4">
        <v>0.39400000000000002</v>
      </c>
      <c r="Q567" s="4">
        <v>0.57983193277310896</v>
      </c>
      <c r="R567" s="4">
        <v>8.3000000000000004E-2</v>
      </c>
      <c r="S567" s="4">
        <v>7.1999999999999995E-2</v>
      </c>
      <c r="T567" s="4">
        <v>6.3E-2</v>
      </c>
      <c r="U567" s="4">
        <v>9.5000000000000001E-2</v>
      </c>
      <c r="V567" s="5">
        <v>100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0.50087529291282296</v>
      </c>
      <c r="AC567" s="2">
        <v>0.86710048768338299</v>
      </c>
      <c r="AD567" s="2">
        <v>8.6647806725672197E-2</v>
      </c>
      <c r="AE567" s="2">
        <v>7.4723546195936394E-2</v>
      </c>
      <c r="AF567" s="2">
        <v>6.5071996743714805E-2</v>
      </c>
      <c r="AG567" s="2">
        <v>9.9820335282210904E-2</v>
      </c>
    </row>
    <row r="568" spans="1:33" x14ac:dyDescent="0.35">
      <c r="A568" s="7">
        <v>736</v>
      </c>
      <c r="B568" s="7">
        <v>271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0.369285478</v>
      </c>
      <c r="I568" s="4">
        <v>7.9657149890829997</v>
      </c>
      <c r="J568" s="2">
        <f t="shared" si="17"/>
        <v>4.635936366115348E-2</v>
      </c>
      <c r="K568" s="3">
        <v>132</v>
      </c>
      <c r="L568" s="3">
        <v>130</v>
      </c>
      <c r="M568" s="3">
        <v>114</v>
      </c>
      <c r="N568" s="3">
        <v>123</v>
      </c>
      <c r="O568" s="24">
        <v>1001</v>
      </c>
      <c r="P568" s="4">
        <v>0.51900000000000002</v>
      </c>
      <c r="Q568" s="4">
        <v>0.518987341772152</v>
      </c>
      <c r="R568" s="4">
        <v>8.8999999999999996E-2</v>
      </c>
      <c r="S568" s="4">
        <v>7.0999999999999994E-2</v>
      </c>
      <c r="T568" s="4">
        <v>6.5000000000000002E-2</v>
      </c>
      <c r="U568" s="4">
        <v>5.7000000000000002E-2</v>
      </c>
      <c r="V568" s="5">
        <v>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0.73188800887637595</v>
      </c>
      <c r="AC568" s="2">
        <v>0.73186169274063595</v>
      </c>
      <c r="AD568" s="2">
        <v>9.3212381722178703E-2</v>
      </c>
      <c r="AE568" s="2">
        <v>7.3646540168298497E-2</v>
      </c>
      <c r="AF568" s="2">
        <v>6.7208749693450004E-2</v>
      </c>
      <c r="AG568" s="2">
        <v>5.8688996348679599E-2</v>
      </c>
    </row>
    <row r="569" spans="1:33" x14ac:dyDescent="0.35">
      <c r="A569" s="7">
        <v>856</v>
      </c>
      <c r="B569" s="7">
        <v>337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0.31828169150000002</v>
      </c>
      <c r="I569" s="4">
        <v>6.5791897915236</v>
      </c>
      <c r="J569" s="2">
        <f t="shared" si="17"/>
        <v>4.8377034495959231E-2</v>
      </c>
      <c r="K569" s="3">
        <v>204</v>
      </c>
      <c r="L569" s="3">
        <v>153</v>
      </c>
      <c r="M569" s="3">
        <v>69</v>
      </c>
      <c r="N569" s="3">
        <v>73</v>
      </c>
      <c r="O569" s="24">
        <v>1001</v>
      </c>
      <c r="P569" s="4">
        <v>0.46400000000000002</v>
      </c>
      <c r="Q569" s="4">
        <v>0.51408450704225395</v>
      </c>
      <c r="R569" s="4">
        <v>6.3E-2</v>
      </c>
      <c r="S569" s="4">
        <v>0.04</v>
      </c>
      <c r="T569" s="4">
        <v>7.0000000000000007E-2</v>
      </c>
      <c r="U569" s="4">
        <v>5.2999999999999999E-2</v>
      </c>
      <c r="V569" s="5">
        <v>100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0.62362111791133501</v>
      </c>
      <c r="AC569" s="2">
        <v>0.72172055300400095</v>
      </c>
      <c r="AD569" s="2">
        <v>6.5071996743714805E-2</v>
      </c>
      <c r="AE569" s="2">
        <v>4.08219945202552E-2</v>
      </c>
      <c r="AF569" s="2">
        <v>7.2570692834835498E-2</v>
      </c>
      <c r="AG569" s="2">
        <v>5.4456185796058897E-2</v>
      </c>
    </row>
    <row r="570" spans="1:33" x14ac:dyDescent="0.35">
      <c r="A570" s="7">
        <v>556</v>
      </c>
      <c r="B570" s="7">
        <v>272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0.42558426929999998</v>
      </c>
      <c r="I570" s="4">
        <v>8.7134837764000004</v>
      </c>
      <c r="J570" s="2">
        <f t="shared" si="17"/>
        <v>4.8842033820350017E-2</v>
      </c>
      <c r="K570" s="3">
        <v>99</v>
      </c>
      <c r="L570" s="3">
        <v>187</v>
      </c>
      <c r="M570" s="3">
        <v>41</v>
      </c>
      <c r="N570" s="3">
        <v>172</v>
      </c>
      <c r="O570" s="24">
        <v>447.49729820190998</v>
      </c>
      <c r="P570" s="4">
        <v>0.71299999999999997</v>
      </c>
      <c r="Q570" s="4">
        <v>0.80751173708920199</v>
      </c>
      <c r="R570" s="4">
        <v>0.19700000000000001</v>
      </c>
      <c r="S570" s="4">
        <v>0.26700000000000002</v>
      </c>
      <c r="T570" s="4">
        <v>0.158</v>
      </c>
      <c r="U570" s="4">
        <v>0.18099999999999999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1.2482730632225201</v>
      </c>
      <c r="AC570" s="2">
        <v>1.64772009900512</v>
      </c>
      <c r="AD570" s="2">
        <v>0.219400565035375</v>
      </c>
      <c r="AE570" s="2">
        <v>0.31060957709548598</v>
      </c>
      <c r="AF570" s="2">
        <v>0.17197526473981001</v>
      </c>
      <c r="AG570" s="2">
        <v>0.199671195129068</v>
      </c>
    </row>
    <row r="571" spans="1:33" x14ac:dyDescent="0.35">
      <c r="A571" s="7">
        <v>620</v>
      </c>
      <c r="B571" s="7">
        <v>235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0.3859597769</v>
      </c>
      <c r="I571" s="4">
        <v>7.6925404662399997</v>
      </c>
      <c r="J571" s="2">
        <f t="shared" si="17"/>
        <v>5.0173252723706693E-2</v>
      </c>
      <c r="K571" s="3">
        <v>152</v>
      </c>
      <c r="L571" s="3">
        <v>146</v>
      </c>
      <c r="M571" s="3">
        <v>91</v>
      </c>
      <c r="N571" s="3">
        <v>110</v>
      </c>
      <c r="O571" s="24">
        <v>779.26083022451996</v>
      </c>
      <c r="P571" s="4">
        <v>0.52</v>
      </c>
      <c r="Q571" s="4">
        <v>0.54726368159203997</v>
      </c>
      <c r="R571" s="4">
        <v>6.8000000000000005E-2</v>
      </c>
      <c r="S571" s="4">
        <v>0.05</v>
      </c>
      <c r="T571" s="4">
        <v>6.3E-2</v>
      </c>
      <c r="U571" s="4">
        <v>3.6999999999999998E-2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0.73396917508019999</v>
      </c>
      <c r="AC571" s="2">
        <v>0.79244540154222598</v>
      </c>
      <c r="AD571" s="2">
        <v>7.0422464296545903E-2</v>
      </c>
      <c r="AE571" s="2">
        <v>5.1293294387550599E-2</v>
      </c>
      <c r="AF571" s="2">
        <v>6.5071996743714805E-2</v>
      </c>
      <c r="AG571" s="2">
        <v>3.7701867184011501E-2</v>
      </c>
    </row>
    <row r="572" spans="1:33" x14ac:dyDescent="0.35">
      <c r="A572" s="7">
        <v>652</v>
      </c>
      <c r="B572" s="7">
        <v>408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0.36218443569999997</v>
      </c>
      <c r="I572" s="4">
        <v>7.1873899452499996</v>
      </c>
      <c r="J572" s="2">
        <f t="shared" si="17"/>
        <v>5.0391649605620786E-2</v>
      </c>
      <c r="K572" s="3">
        <v>224</v>
      </c>
      <c r="L572" s="3">
        <v>139</v>
      </c>
      <c r="M572" s="3">
        <v>72</v>
      </c>
      <c r="N572" s="3">
        <v>64</v>
      </c>
      <c r="O572" s="24">
        <v>1001</v>
      </c>
      <c r="P572" s="4">
        <v>0.41499999999999998</v>
      </c>
      <c r="Q572" s="4">
        <v>0.47058823529411797</v>
      </c>
      <c r="R572" s="4">
        <v>3.7999999999999999E-2</v>
      </c>
      <c r="S572" s="4">
        <v>6.4000000000000001E-2</v>
      </c>
      <c r="T572" s="4">
        <v>4.5999999999999999E-2</v>
      </c>
      <c r="U572" s="4">
        <v>6.6000000000000003E-2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0.53614343175028101</v>
      </c>
      <c r="AC572" s="2">
        <v>0.63598876671999705</v>
      </c>
      <c r="AD572" s="2">
        <v>3.8740828316430602E-2</v>
      </c>
      <c r="AE572" s="2">
        <v>6.6139802504545098E-2</v>
      </c>
      <c r="AF572" s="2">
        <v>4.7091607533850603E-2</v>
      </c>
      <c r="AG572" s="2">
        <v>6.8278840753294504E-2</v>
      </c>
    </row>
    <row r="573" spans="1:33" x14ac:dyDescent="0.35">
      <c r="A573" s="7">
        <v>896</v>
      </c>
      <c r="B573" s="7">
        <v>77</v>
      </c>
      <c r="C573" s="7">
        <v>1</v>
      </c>
      <c r="D573" s="7">
        <v>0</v>
      </c>
      <c r="E573" s="22" t="str">
        <f t="shared" si="16"/>
        <v>10</v>
      </c>
      <c r="F573" s="4">
        <v>0.99567000000000005</v>
      </c>
      <c r="G573" s="25">
        <v>1</v>
      </c>
      <c r="H573" s="4">
        <v>0.41998701760000001</v>
      </c>
      <c r="I573" s="4">
        <v>8.1282946024000005</v>
      </c>
      <c r="J573" s="2">
        <f t="shared" si="17"/>
        <v>5.1669758312646856E-2</v>
      </c>
      <c r="K573" s="3">
        <v>127</v>
      </c>
      <c r="L573" s="3">
        <v>107</v>
      </c>
      <c r="M573" s="3">
        <v>110</v>
      </c>
      <c r="N573" s="3">
        <v>155</v>
      </c>
      <c r="O573" s="24">
        <v>848.06543289465003</v>
      </c>
      <c r="P573" s="4">
        <v>0.52700000000000002</v>
      </c>
      <c r="Q573" s="4">
        <v>0.58490566037735803</v>
      </c>
      <c r="R573" s="4">
        <v>7.1999999999999995E-2</v>
      </c>
      <c r="S573" s="4">
        <v>6.9000000000000006E-2</v>
      </c>
      <c r="T573" s="4">
        <v>7.1999999999999995E-2</v>
      </c>
      <c r="U573" s="4">
        <v>8.2000000000000003E-2</v>
      </c>
      <c r="V573" s="5">
        <v>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0.74865989049020398</v>
      </c>
      <c r="AC573" s="2">
        <v>0.87924946019380601</v>
      </c>
      <c r="AD573" s="2">
        <v>7.4723546195936394E-2</v>
      </c>
      <c r="AE573" s="2">
        <v>7.1496001705069895E-2</v>
      </c>
      <c r="AF573" s="2">
        <v>7.4723546195936394E-2</v>
      </c>
      <c r="AG573" s="2">
        <v>8.5557888361646503E-2</v>
      </c>
    </row>
    <row r="574" spans="1:33" x14ac:dyDescent="0.35">
      <c r="A574" s="7">
        <v>306</v>
      </c>
      <c r="B574" s="7">
        <v>172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0.38145783649999998</v>
      </c>
      <c r="I574" s="4">
        <v>7.3054486232300002</v>
      </c>
      <c r="J574" s="2">
        <f t="shared" si="17"/>
        <v>5.2215525174871991E-2</v>
      </c>
      <c r="K574" s="3">
        <v>201</v>
      </c>
      <c r="L574" s="3">
        <v>154</v>
      </c>
      <c r="M574" s="3">
        <v>49</v>
      </c>
      <c r="N574" s="3">
        <v>95</v>
      </c>
      <c r="O574" s="24">
        <v>317.233534351667</v>
      </c>
      <c r="P574" s="4">
        <v>0.48399999999999999</v>
      </c>
      <c r="Q574" s="4">
        <v>0.65972222222222199</v>
      </c>
      <c r="R574" s="4">
        <v>5.1999999999999998E-2</v>
      </c>
      <c r="S574" s="4">
        <v>4.4999999999999998E-2</v>
      </c>
      <c r="T574" s="4">
        <v>7.3999999999999996E-2</v>
      </c>
      <c r="U574" s="4">
        <v>6.2E-2</v>
      </c>
      <c r="V574" s="5">
        <v>100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0.66164851350057396</v>
      </c>
      <c r="AC574" s="2">
        <v>1.07799300146537</v>
      </c>
      <c r="AD574" s="2">
        <v>5.3400776727115302E-2</v>
      </c>
      <c r="AE574" s="2">
        <v>4.6043938501406798E-2</v>
      </c>
      <c r="AF574" s="2">
        <v>7.6881044335957605E-2</v>
      </c>
      <c r="AG574" s="2">
        <v>6.4005329975912406E-2</v>
      </c>
    </row>
    <row r="575" spans="1:33" x14ac:dyDescent="0.35">
      <c r="A575" s="7">
        <v>478</v>
      </c>
      <c r="B575" s="7">
        <v>378</v>
      </c>
      <c r="C575" s="7">
        <v>1</v>
      </c>
      <c r="D575" s="7">
        <v>0</v>
      </c>
      <c r="E575" s="22" t="str">
        <f t="shared" si="16"/>
        <v>10</v>
      </c>
      <c r="F575" s="4">
        <v>0.99987400000000004</v>
      </c>
      <c r="G575" s="25">
        <v>1</v>
      </c>
      <c r="H575" s="4">
        <v>0.35646561110000002</v>
      </c>
      <c r="I575" s="4">
        <v>6.7971404124000001</v>
      </c>
      <c r="J575" s="2">
        <f t="shared" si="17"/>
        <v>5.2443467321890397E-2</v>
      </c>
      <c r="K575" s="3">
        <v>172</v>
      </c>
      <c r="L575" s="3">
        <v>149</v>
      </c>
      <c r="M575" s="3">
        <v>47</v>
      </c>
      <c r="N575" s="3">
        <v>131</v>
      </c>
      <c r="O575" s="24">
        <v>1001</v>
      </c>
      <c r="P575" s="4">
        <v>0.57799999999999996</v>
      </c>
      <c r="Q575" s="4">
        <v>0.73595505617977497</v>
      </c>
      <c r="R575" s="4">
        <v>4.7E-2</v>
      </c>
      <c r="S575" s="4">
        <v>0.108</v>
      </c>
      <c r="T575" s="4">
        <v>5.3999999999999999E-2</v>
      </c>
      <c r="U575" s="4">
        <v>5.6000000000000001E-2</v>
      </c>
      <c r="V575" s="5">
        <v>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0.86274996494612499</v>
      </c>
      <c r="AC575" s="2">
        <v>1.3316359485820299</v>
      </c>
      <c r="AD575" s="2">
        <v>4.8140375327934998E-2</v>
      </c>
      <c r="AE575" s="2">
        <v>0.11428914640212801</v>
      </c>
      <c r="AF575" s="2">
        <v>5.5512709930258801E-2</v>
      </c>
      <c r="AG575" s="2">
        <v>5.7629112836636402E-2</v>
      </c>
    </row>
    <row r="576" spans="1:33" x14ac:dyDescent="0.35">
      <c r="A576" s="7">
        <v>188</v>
      </c>
      <c r="B576" s="7">
        <v>184</v>
      </c>
      <c r="C576" s="7">
        <v>1</v>
      </c>
      <c r="D576" s="7">
        <v>0</v>
      </c>
      <c r="E576" s="22" t="str">
        <f t="shared" si="16"/>
        <v>10</v>
      </c>
      <c r="F576" s="4">
        <v>0.99827600000000005</v>
      </c>
      <c r="G576" s="25">
        <v>1</v>
      </c>
      <c r="H576" s="4">
        <v>0.44288566470000001</v>
      </c>
      <c r="I576" s="4">
        <v>8.4002914847000003</v>
      </c>
      <c r="J576" s="2">
        <f t="shared" si="17"/>
        <v>5.2722654387250323E-2</v>
      </c>
      <c r="K576" s="3">
        <v>182</v>
      </c>
      <c r="L576" s="3">
        <v>147</v>
      </c>
      <c r="M576" s="3">
        <v>49</v>
      </c>
      <c r="N576" s="3">
        <v>121</v>
      </c>
      <c r="O576" s="24">
        <v>372.24968332593102</v>
      </c>
      <c r="P576" s="4">
        <v>0.54700000000000004</v>
      </c>
      <c r="Q576" s="4">
        <v>0.71176470588235297</v>
      </c>
      <c r="R576" s="4">
        <v>0.115</v>
      </c>
      <c r="S576" s="4">
        <v>0.13400000000000001</v>
      </c>
      <c r="T576" s="4">
        <v>0.106</v>
      </c>
      <c r="U576" s="4">
        <v>0.13900000000000001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0.79186315349910297</v>
      </c>
      <c r="AC576" s="2">
        <v>1.24397813893964</v>
      </c>
      <c r="AD576" s="2">
        <v>0.122167633974208</v>
      </c>
      <c r="AE576" s="2">
        <v>0.14387037041970199</v>
      </c>
      <c r="AF576" s="2">
        <v>0.112049503808623</v>
      </c>
      <c r="AG576" s="2">
        <v>0.14966077455440599</v>
      </c>
    </row>
    <row r="577" spans="1:33" x14ac:dyDescent="0.35">
      <c r="A577" s="7">
        <v>340</v>
      </c>
      <c r="B577" s="7">
        <v>12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0.4439421576</v>
      </c>
      <c r="I577" s="4">
        <v>8.3024507940200003</v>
      </c>
      <c r="J577" s="2">
        <f t="shared" si="17"/>
        <v>5.3471218151603848E-2</v>
      </c>
      <c r="K577" s="3">
        <v>220</v>
      </c>
      <c r="L577" s="3">
        <v>119</v>
      </c>
      <c r="M577" s="3">
        <v>40</v>
      </c>
      <c r="N577" s="3">
        <v>120</v>
      </c>
      <c r="O577" s="24">
        <v>153.14756640898099</v>
      </c>
      <c r="P577" s="4">
        <v>0.51700000000000002</v>
      </c>
      <c r="Q577" s="4">
        <v>0.75</v>
      </c>
      <c r="R577" s="4">
        <v>6.4000000000000001E-2</v>
      </c>
      <c r="S577" s="4">
        <v>0.16400000000000001</v>
      </c>
      <c r="T577" s="4">
        <v>5.3999999999999999E-2</v>
      </c>
      <c r="U577" s="4">
        <v>0.23200000000000001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0.72773862532956402</v>
      </c>
      <c r="AC577" s="2">
        <v>1.3862943611198899</v>
      </c>
      <c r="AD577" s="2">
        <v>6.6139802504545098E-2</v>
      </c>
      <c r="AE577" s="2">
        <v>0.17912666589743501</v>
      </c>
      <c r="AF577" s="2">
        <v>5.5512709930258801E-2</v>
      </c>
      <c r="AG577" s="2">
        <v>0.26396554583446502</v>
      </c>
    </row>
    <row r="578" spans="1:33" x14ac:dyDescent="0.35">
      <c r="A578" s="7">
        <v>254</v>
      </c>
      <c r="B578" s="7">
        <v>479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0.44543427349999998</v>
      </c>
      <c r="I578" s="4">
        <v>8.1386191777000008</v>
      </c>
      <c r="J578" s="2">
        <f t="shared" ref="J578:J641" si="19">H578/I578</f>
        <v>5.4730939459669017E-2</v>
      </c>
      <c r="K578" s="3">
        <v>197</v>
      </c>
      <c r="L578" s="3">
        <v>101</v>
      </c>
      <c r="M578" s="3">
        <v>86</v>
      </c>
      <c r="N578" s="3">
        <v>115</v>
      </c>
      <c r="O578" s="24">
        <v>281.028238366653</v>
      </c>
      <c r="P578" s="4">
        <v>0.41599999999999998</v>
      </c>
      <c r="Q578" s="4">
        <v>0.57213930348258701</v>
      </c>
      <c r="R578" s="4">
        <v>0.29699999999999999</v>
      </c>
      <c r="S578" s="4">
        <v>0.44</v>
      </c>
      <c r="T578" s="4">
        <v>0.248</v>
      </c>
      <c r="U578" s="4">
        <v>0.4</v>
      </c>
      <c r="V578" s="5">
        <v>100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0.53785429615391001</v>
      </c>
      <c r="AC578" s="2">
        <v>0.84895761180556795</v>
      </c>
      <c r="AD578" s="2">
        <v>0.35239838717147198</v>
      </c>
      <c r="AE578" s="2">
        <v>0.57981849525294205</v>
      </c>
      <c r="AF578" s="2">
        <v>0.28501895503229702</v>
      </c>
      <c r="AG578" s="2">
        <v>0.51082562376599105</v>
      </c>
    </row>
    <row r="579" spans="1:33" x14ac:dyDescent="0.35">
      <c r="A579" s="7">
        <v>26</v>
      </c>
      <c r="B579" s="7">
        <v>290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0.47121881040000002</v>
      </c>
      <c r="I579" s="4">
        <v>8.6081699434000001</v>
      </c>
      <c r="J579" s="2">
        <f t="shared" si="19"/>
        <v>5.4740881453123474E-2</v>
      </c>
      <c r="K579" s="3">
        <v>180</v>
      </c>
      <c r="L579" s="3">
        <v>137</v>
      </c>
      <c r="M579" s="3">
        <v>73</v>
      </c>
      <c r="N579" s="3">
        <v>109</v>
      </c>
      <c r="O579" s="24">
        <v>488.133319007924</v>
      </c>
      <c r="P579" s="4">
        <v>0.48499999999999999</v>
      </c>
      <c r="Q579" s="4">
        <v>0.59890109890109899</v>
      </c>
      <c r="R579" s="4">
        <v>8.5000000000000006E-2</v>
      </c>
      <c r="S579" s="4">
        <v>9.7000000000000003E-2</v>
      </c>
      <c r="T579" s="4">
        <v>8.1000000000000003E-2</v>
      </c>
      <c r="U579" s="4">
        <v>7.1999999999999995E-2</v>
      </c>
      <c r="V579" s="5">
        <v>100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0.66358837831840101</v>
      </c>
      <c r="AC579" s="2">
        <v>0.91354724592840397</v>
      </c>
      <c r="AD579" s="2">
        <v>8.8831213706615703E-2</v>
      </c>
      <c r="AE579" s="2">
        <v>0.102032725565152</v>
      </c>
      <c r="AF579" s="2">
        <v>8.4469156626450007E-2</v>
      </c>
      <c r="AG579" s="2">
        <v>7.4723546195936394E-2</v>
      </c>
    </row>
    <row r="580" spans="1:33" x14ac:dyDescent="0.35">
      <c r="A580" s="7">
        <v>48</v>
      </c>
      <c r="B580" s="7">
        <v>476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0.43880411320000001</v>
      </c>
      <c r="I580" s="4">
        <v>7.8874045466</v>
      </c>
      <c r="J580" s="2">
        <f t="shared" si="19"/>
        <v>5.5633524387836045E-2</v>
      </c>
      <c r="K580" s="3">
        <v>122</v>
      </c>
      <c r="L580" s="3">
        <v>193</v>
      </c>
      <c r="M580" s="3">
        <v>43</v>
      </c>
      <c r="N580" s="3">
        <v>141</v>
      </c>
      <c r="O580" s="24">
        <v>597.95080195002504</v>
      </c>
      <c r="P580" s="4">
        <v>0.65500000000000003</v>
      </c>
      <c r="Q580" s="4">
        <v>0.76630434782608703</v>
      </c>
      <c r="R580" s="4">
        <v>0.109</v>
      </c>
      <c r="S580" s="4">
        <v>0.105</v>
      </c>
      <c r="T580" s="4">
        <v>8.5999999999999993E-2</v>
      </c>
      <c r="U580" s="4">
        <v>0.10100000000000001</v>
      </c>
      <c r="V580" s="5">
        <v>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1.06421086195078</v>
      </c>
      <c r="AC580" s="2">
        <v>1.4537356419154199</v>
      </c>
      <c r="AD580" s="2">
        <v>0.115410851511328</v>
      </c>
      <c r="AE580" s="2">
        <v>0.110931560707282</v>
      </c>
      <c r="AF580" s="2">
        <v>8.9924707527986994E-2</v>
      </c>
      <c r="AG580" s="2">
        <v>0.106472244510517</v>
      </c>
    </row>
    <row r="581" spans="1:33" x14ac:dyDescent="0.35">
      <c r="A581" s="7">
        <v>814</v>
      </c>
      <c r="B581" s="7">
        <v>320</v>
      </c>
      <c r="C581" s="7">
        <v>1</v>
      </c>
      <c r="D581" s="7">
        <v>0</v>
      </c>
      <c r="E581" s="22" t="str">
        <f t="shared" si="18"/>
        <v>10</v>
      </c>
      <c r="F581" s="4">
        <v>0.99871200000000004</v>
      </c>
      <c r="G581" s="25">
        <v>1</v>
      </c>
      <c r="H581" s="4">
        <v>0.37613402969999998</v>
      </c>
      <c r="I581" s="4">
        <v>6.6766801398400002</v>
      </c>
      <c r="J581" s="2">
        <f t="shared" si="19"/>
        <v>5.633548737127516E-2</v>
      </c>
      <c r="K581" s="3">
        <v>205</v>
      </c>
      <c r="L581" s="3">
        <v>159</v>
      </c>
      <c r="M581" s="3">
        <v>52</v>
      </c>
      <c r="N581" s="3">
        <v>83</v>
      </c>
      <c r="O581" s="24">
        <v>1001</v>
      </c>
      <c r="P581" s="4">
        <v>0.47699999999999998</v>
      </c>
      <c r="Q581" s="4">
        <v>0.61481481481481504</v>
      </c>
      <c r="R581" s="4">
        <v>5.3999999999999999E-2</v>
      </c>
      <c r="S581" s="4">
        <v>4.3999999999999997E-2</v>
      </c>
      <c r="T581" s="4">
        <v>4.8000000000000001E-2</v>
      </c>
      <c r="U581" s="4">
        <v>4.8000000000000001E-2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0.64817381491721404</v>
      </c>
      <c r="AC581" s="2">
        <v>0.95403105985700198</v>
      </c>
      <c r="AD581" s="2">
        <v>5.5512709930258801E-2</v>
      </c>
      <c r="AE581" s="2">
        <v>4.4997365930735798E-2</v>
      </c>
      <c r="AF581" s="2">
        <v>4.9190244190771802E-2</v>
      </c>
      <c r="AG581" s="2">
        <v>4.9190244190771802E-2</v>
      </c>
    </row>
    <row r="582" spans="1:33" x14ac:dyDescent="0.35">
      <c r="A582" s="7">
        <v>232</v>
      </c>
      <c r="B582" s="7">
        <v>50</v>
      </c>
      <c r="C582" s="7">
        <v>1</v>
      </c>
      <c r="D582" s="7">
        <v>0</v>
      </c>
      <c r="E582" s="22" t="str">
        <f t="shared" si="18"/>
        <v>10</v>
      </c>
      <c r="F582" s="4">
        <v>0.99940200000000001</v>
      </c>
      <c r="G582" s="25">
        <v>1</v>
      </c>
      <c r="H582" s="4">
        <v>0.41420637240000002</v>
      </c>
      <c r="I582" s="4">
        <v>7.1986612240800003</v>
      </c>
      <c r="J582" s="2">
        <f t="shared" si="19"/>
        <v>5.7539361765553319E-2</v>
      </c>
      <c r="K582" s="3">
        <v>244</v>
      </c>
      <c r="L582" s="3">
        <v>138</v>
      </c>
      <c r="M582" s="3">
        <v>53</v>
      </c>
      <c r="N582" s="3">
        <v>64</v>
      </c>
      <c r="O582" s="24">
        <v>498.82168009525702</v>
      </c>
      <c r="P582" s="4">
        <v>0.39400000000000002</v>
      </c>
      <c r="Q582" s="4">
        <v>0.54700854700854695</v>
      </c>
      <c r="R582" s="4">
        <v>4.5999999999999999E-2</v>
      </c>
      <c r="S582" s="4">
        <v>8.5000000000000006E-2</v>
      </c>
      <c r="T582" s="4">
        <v>4.7E-2</v>
      </c>
      <c r="U582" s="4">
        <v>0.08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0.50087529291282296</v>
      </c>
      <c r="AC582" s="2">
        <v>0.791882021245634</v>
      </c>
      <c r="AD582" s="2">
        <v>4.7091607533850603E-2</v>
      </c>
      <c r="AE582" s="2">
        <v>8.8831213706615703E-2</v>
      </c>
      <c r="AF582" s="2">
        <v>4.8140375327934998E-2</v>
      </c>
      <c r="AG582" s="2">
        <v>8.3381608939051E-2</v>
      </c>
    </row>
    <row r="583" spans="1:33" x14ac:dyDescent="0.35">
      <c r="A583" s="7">
        <v>262</v>
      </c>
      <c r="B583" s="7">
        <v>441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0.53403305180000005</v>
      </c>
      <c r="I583" s="4">
        <v>8.7281659537999996</v>
      </c>
      <c r="J583" s="2">
        <f t="shared" si="19"/>
        <v>6.118502496707192E-2</v>
      </c>
      <c r="K583" s="3">
        <v>222</v>
      </c>
      <c r="L583" s="3">
        <v>134</v>
      </c>
      <c r="M583" s="3">
        <v>72</v>
      </c>
      <c r="N583" s="3">
        <v>71</v>
      </c>
      <c r="O583" s="24">
        <v>945.97109602819296</v>
      </c>
      <c r="P583" s="4">
        <v>0.40799999999999997</v>
      </c>
      <c r="Q583" s="4">
        <v>0.49650349650349701</v>
      </c>
      <c r="R583" s="4">
        <v>8.4000000000000005E-2</v>
      </c>
      <c r="S583" s="4">
        <v>7.5999999999999998E-2</v>
      </c>
      <c r="T583" s="4">
        <v>0.09</v>
      </c>
      <c r="U583" s="4">
        <v>9.4E-2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0.52424864409813099</v>
      </c>
      <c r="AC583" s="2">
        <v>0.68617851124385199</v>
      </c>
      <c r="AD583" s="2">
        <v>8.7738914308006705E-2</v>
      </c>
      <c r="AE583" s="2">
        <v>7.9043207340452906E-2</v>
      </c>
      <c r="AF583" s="2">
        <v>9.4310679471241304E-2</v>
      </c>
      <c r="AG583" s="2">
        <v>9.8715972939157695E-2</v>
      </c>
    </row>
    <row r="584" spans="1:33" x14ac:dyDescent="0.35">
      <c r="A584" s="7">
        <v>590</v>
      </c>
      <c r="B584" s="7">
        <v>93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0.45874835780000001</v>
      </c>
      <c r="I584" s="4">
        <v>7.4740447808899999</v>
      </c>
      <c r="J584" s="2">
        <f t="shared" si="19"/>
        <v>6.137886127909617E-2</v>
      </c>
      <c r="K584" s="3">
        <v>174</v>
      </c>
      <c r="L584" s="3">
        <v>138</v>
      </c>
      <c r="M584" s="3">
        <v>80</v>
      </c>
      <c r="N584" s="3">
        <v>107</v>
      </c>
      <c r="O584" s="24">
        <v>1001</v>
      </c>
      <c r="P584" s="4">
        <v>0.49399999999999999</v>
      </c>
      <c r="Q584" s="4">
        <v>0.57219251336898402</v>
      </c>
      <c r="R584" s="4">
        <v>9.0999999999999998E-2</v>
      </c>
      <c r="S584" s="4">
        <v>6.6000000000000003E-2</v>
      </c>
      <c r="T584" s="4">
        <v>7.0000000000000007E-2</v>
      </c>
      <c r="U584" s="4">
        <v>7.5999999999999998E-2</v>
      </c>
      <c r="V584" s="5">
        <v>100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0.68121860969467196</v>
      </c>
      <c r="AC584" s="2">
        <v>0.84908198218070496</v>
      </c>
      <c r="AD584" s="2">
        <v>9.5410184804658196E-2</v>
      </c>
      <c r="AE584" s="2">
        <v>6.8278840753294504E-2</v>
      </c>
      <c r="AF584" s="2">
        <v>7.2570692834835498E-2</v>
      </c>
      <c r="AG584" s="2">
        <v>7.9043207340452906E-2</v>
      </c>
    </row>
    <row r="585" spans="1:33" x14ac:dyDescent="0.35">
      <c r="A585" s="7">
        <v>10</v>
      </c>
      <c r="B585" s="7">
        <v>404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0.49708065420000003</v>
      </c>
      <c r="I585" s="4">
        <v>8.0246473195999997</v>
      </c>
      <c r="J585" s="2">
        <f t="shared" si="19"/>
        <v>6.1944236849623663E-2</v>
      </c>
      <c r="K585" s="3">
        <v>121</v>
      </c>
      <c r="L585" s="3">
        <v>172</v>
      </c>
      <c r="M585" s="3">
        <v>55</v>
      </c>
      <c r="N585" s="3">
        <v>151</v>
      </c>
      <c r="O585" s="24">
        <v>415.002154566439</v>
      </c>
      <c r="P585" s="4">
        <v>0.63600000000000001</v>
      </c>
      <c r="Q585" s="4">
        <v>0.73300970873786397</v>
      </c>
      <c r="R585" s="4">
        <v>0.33400000000000002</v>
      </c>
      <c r="S585" s="4">
        <v>0.33400000000000002</v>
      </c>
      <c r="T585" s="4">
        <v>0.307</v>
      </c>
      <c r="U585" s="4">
        <v>0.309</v>
      </c>
      <c r="V585" s="5">
        <v>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1.0106014113454</v>
      </c>
      <c r="AC585" s="2">
        <v>1.3205429835571101</v>
      </c>
      <c r="AD585" s="2">
        <v>0.40646560844174801</v>
      </c>
      <c r="AE585" s="2">
        <v>0.40646560844174801</v>
      </c>
      <c r="AF585" s="2">
        <v>0.36672527979223402</v>
      </c>
      <c r="AG585" s="2">
        <v>0.36961545521446698</v>
      </c>
    </row>
    <row r="586" spans="1:33" x14ac:dyDescent="0.35">
      <c r="A586" s="7">
        <v>838</v>
      </c>
      <c r="B586" s="7">
        <v>37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0.48673063020000001</v>
      </c>
      <c r="I586" s="4">
        <v>7.7883638825099997</v>
      </c>
      <c r="J586" s="2">
        <f t="shared" si="19"/>
        <v>6.2494592900702861E-2</v>
      </c>
      <c r="K586" s="3">
        <v>218</v>
      </c>
      <c r="L586" s="3">
        <v>156</v>
      </c>
      <c r="M586" s="3">
        <v>61</v>
      </c>
      <c r="N586" s="3">
        <v>64</v>
      </c>
      <c r="O586" s="24">
        <v>29.9679190449388</v>
      </c>
      <c r="P586" s="4">
        <v>0.42899999999999999</v>
      </c>
      <c r="Q586" s="4">
        <v>0.51200000000000001</v>
      </c>
      <c r="R586" s="4">
        <v>8.1000000000000003E-2</v>
      </c>
      <c r="S586" s="4">
        <v>0.122</v>
      </c>
      <c r="T586" s="4">
        <v>9.2999999999999999E-2</v>
      </c>
      <c r="U586" s="4">
        <v>0.11799999999999999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0.56036606932612698</v>
      </c>
      <c r="AC586" s="2">
        <v>0.71743987312899005</v>
      </c>
      <c r="AD586" s="2">
        <v>8.4469156626450007E-2</v>
      </c>
      <c r="AE586" s="2">
        <v>0.13010868534702</v>
      </c>
      <c r="AF586" s="2">
        <v>9.7612828867000401E-2</v>
      </c>
      <c r="AG586" s="2">
        <v>0.125563222975346</v>
      </c>
    </row>
    <row r="587" spans="1:33" x14ac:dyDescent="0.35">
      <c r="A587" s="7">
        <v>452</v>
      </c>
      <c r="B587" s="7">
        <v>257</v>
      </c>
      <c r="C587" s="7">
        <v>1</v>
      </c>
      <c r="D587" s="7">
        <v>0</v>
      </c>
      <c r="E587" s="22" t="str">
        <f t="shared" si="18"/>
        <v>10</v>
      </c>
      <c r="F587" s="4">
        <v>0.99832299999999996</v>
      </c>
      <c r="G587" s="25">
        <v>1</v>
      </c>
      <c r="H587" s="4">
        <v>0.55863249810000004</v>
      </c>
      <c r="I587" s="4">
        <v>8.5066459506100003</v>
      </c>
      <c r="J587" s="2">
        <f t="shared" si="19"/>
        <v>6.5670124434876853E-2</v>
      </c>
      <c r="K587" s="3">
        <v>225</v>
      </c>
      <c r="L587" s="3">
        <v>118</v>
      </c>
      <c r="M587" s="3">
        <v>74</v>
      </c>
      <c r="N587" s="3">
        <v>82</v>
      </c>
      <c r="O587" s="24">
        <v>273.19581208460897</v>
      </c>
      <c r="P587" s="4">
        <v>0.42099999999999999</v>
      </c>
      <c r="Q587" s="4">
        <v>0.52564102564102599</v>
      </c>
      <c r="R587" s="4">
        <v>0.1</v>
      </c>
      <c r="S587" s="4">
        <v>9.6000000000000002E-2</v>
      </c>
      <c r="T587" s="4">
        <v>8.5000000000000006E-2</v>
      </c>
      <c r="U587" s="4">
        <v>0.112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0.54645280140914199</v>
      </c>
      <c r="AC587" s="2">
        <v>0.74579091404536701</v>
      </c>
      <c r="AD587" s="2">
        <v>0.105360515657826</v>
      </c>
      <c r="AE587" s="2">
        <v>0.100925918589961</v>
      </c>
      <c r="AF587" s="2">
        <v>8.8831213706615703E-2</v>
      </c>
      <c r="AG587" s="2">
        <v>0.11878353598996701</v>
      </c>
    </row>
    <row r="588" spans="1:33" x14ac:dyDescent="0.35">
      <c r="A588" s="7">
        <v>560</v>
      </c>
      <c r="B588" s="7">
        <v>322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0.50907864979999995</v>
      </c>
      <c r="I588" s="4">
        <v>7.4178519628800004</v>
      </c>
      <c r="J588" s="2">
        <f t="shared" si="19"/>
        <v>6.8628850015813592E-2</v>
      </c>
      <c r="K588" s="3">
        <v>155</v>
      </c>
      <c r="L588" s="3">
        <v>133</v>
      </c>
      <c r="M588" s="3">
        <v>48</v>
      </c>
      <c r="N588" s="3">
        <v>163</v>
      </c>
      <c r="O588" s="24">
        <v>828.62958946944502</v>
      </c>
      <c r="P588" s="4">
        <v>0.6</v>
      </c>
      <c r="Q588" s="4">
        <v>0.77251184834123199</v>
      </c>
      <c r="R588" s="4">
        <v>0.34100000000000003</v>
      </c>
      <c r="S588" s="4">
        <v>0.38400000000000001</v>
      </c>
      <c r="T588" s="4">
        <v>0.40500000000000003</v>
      </c>
      <c r="U588" s="4">
        <v>0.31900000000000001</v>
      </c>
      <c r="V588" s="5">
        <v>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0.916290731874155</v>
      </c>
      <c r="AC588" s="2">
        <v>1.4806571225681799</v>
      </c>
      <c r="AD588" s="2">
        <v>0.41703174447962998</v>
      </c>
      <c r="AE588" s="2">
        <v>0.484508315448617</v>
      </c>
      <c r="AF588" s="2">
        <v>0.51919387343650703</v>
      </c>
      <c r="AG588" s="2">
        <v>0.38419297283262499</v>
      </c>
    </row>
    <row r="589" spans="1:33" x14ac:dyDescent="0.35">
      <c r="A589" s="7">
        <v>976</v>
      </c>
      <c r="B589" s="7">
        <v>499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0.57313174899999997</v>
      </c>
      <c r="I589" s="4">
        <v>8.2769896387176001</v>
      </c>
      <c r="J589" s="2">
        <f t="shared" si="19"/>
        <v>6.9243985315511208E-2</v>
      </c>
      <c r="K589" s="3">
        <v>235</v>
      </c>
      <c r="L589" s="3">
        <v>171</v>
      </c>
      <c r="M589" s="3">
        <v>26</v>
      </c>
      <c r="N589" s="3">
        <v>67</v>
      </c>
      <c r="O589" s="24">
        <v>1001</v>
      </c>
      <c r="P589" s="4">
        <v>0.48699999999999999</v>
      </c>
      <c r="Q589" s="4">
        <v>0.72043010752688197</v>
      </c>
      <c r="R589" s="4">
        <v>0.214</v>
      </c>
      <c r="S589" s="4">
        <v>0.49399999999999999</v>
      </c>
      <c r="T589" s="4">
        <v>0.23599999999999999</v>
      </c>
      <c r="U589" s="4">
        <v>0.311</v>
      </c>
      <c r="V589" s="5">
        <v>100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0.66747943381136798</v>
      </c>
      <c r="AC589" s="2">
        <v>1.2745029551317699</v>
      </c>
      <c r="AD589" s="2">
        <v>0.24079848655293001</v>
      </c>
      <c r="AE589" s="2">
        <v>0.68121860969467196</v>
      </c>
      <c r="AF589" s="2">
        <v>0.26918748981561702</v>
      </c>
      <c r="AG589" s="2">
        <v>0.372514007968478</v>
      </c>
    </row>
    <row r="590" spans="1:33" x14ac:dyDescent="0.35">
      <c r="A590" s="7">
        <v>422</v>
      </c>
      <c r="B590" s="7">
        <v>323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0.56249305729999999</v>
      </c>
      <c r="I590" s="4">
        <v>8.0914479017000005</v>
      </c>
      <c r="J590" s="2">
        <f t="shared" si="19"/>
        <v>6.9516984368375043E-2</v>
      </c>
      <c r="K590" s="3">
        <v>185</v>
      </c>
      <c r="L590" s="3">
        <v>110</v>
      </c>
      <c r="M590" s="3">
        <v>96</v>
      </c>
      <c r="N590" s="3">
        <v>108</v>
      </c>
      <c r="O590" s="24">
        <v>343.655924843496</v>
      </c>
      <c r="P590" s="4">
        <v>0.42499999999999999</v>
      </c>
      <c r="Q590" s="4">
        <v>0.52941176470588203</v>
      </c>
      <c r="R590" s="4">
        <v>0.108</v>
      </c>
      <c r="S590" s="4">
        <v>0.11600000000000001</v>
      </c>
      <c r="T590" s="4">
        <v>9.9000000000000005E-2</v>
      </c>
      <c r="U590" s="4">
        <v>0.10299999999999999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0.55338523818478702</v>
      </c>
      <c r="AC590" s="2">
        <v>0.75377180237637997</v>
      </c>
      <c r="AD590" s="2">
        <v>0.11428914640212801</v>
      </c>
      <c r="AE590" s="2">
        <v>0.123298216344494</v>
      </c>
      <c r="AF590" s="2">
        <v>0.104250021373799</v>
      </c>
      <c r="AG590" s="2">
        <v>0.10869941692334099</v>
      </c>
    </row>
    <row r="591" spans="1:33" x14ac:dyDescent="0.35">
      <c r="A591" s="7">
        <v>512</v>
      </c>
      <c r="B591" s="7">
        <v>382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0.69155965399999997</v>
      </c>
      <c r="I591" s="4">
        <v>9.6320904931559994</v>
      </c>
      <c r="J591" s="2">
        <f t="shared" si="19"/>
        <v>7.1797462294543618E-2</v>
      </c>
      <c r="K591" s="3">
        <v>109</v>
      </c>
      <c r="L591" s="3">
        <v>134</v>
      </c>
      <c r="M591" s="3">
        <v>43</v>
      </c>
      <c r="N591" s="3">
        <v>213</v>
      </c>
      <c r="O591" s="24">
        <v>172.39743503251501</v>
      </c>
      <c r="P591" s="4">
        <v>0.69699999999999995</v>
      </c>
      <c r="Q591" s="4">
        <v>0.83203125</v>
      </c>
      <c r="R591" s="4">
        <v>0.54400000000000004</v>
      </c>
      <c r="S591" s="4">
        <v>0.64800000000000002</v>
      </c>
      <c r="T591" s="4">
        <v>0.52300000000000002</v>
      </c>
      <c r="U591" s="4">
        <v>0.61899999999999999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1.19402247347277</v>
      </c>
      <c r="AC591" s="2">
        <v>1.7839773287859999</v>
      </c>
      <c r="AD591" s="2">
        <v>0.78526246946775102</v>
      </c>
      <c r="AE591" s="2">
        <v>1.04412410338404</v>
      </c>
      <c r="AF591" s="2">
        <v>0.74023878809379595</v>
      </c>
      <c r="AG591" s="2">
        <v>0.96495590385543595</v>
      </c>
    </row>
    <row r="592" spans="1:33" x14ac:dyDescent="0.35">
      <c r="A592" s="7">
        <v>894</v>
      </c>
      <c r="B592" s="7">
        <v>270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0.52732598730000002</v>
      </c>
      <c r="I592" s="4">
        <v>7.2918739609900003</v>
      </c>
      <c r="J592" s="2">
        <f t="shared" si="19"/>
        <v>7.2316936650452773E-2</v>
      </c>
      <c r="K592" s="3">
        <v>171</v>
      </c>
      <c r="L592" s="3">
        <v>166</v>
      </c>
      <c r="M592" s="3">
        <v>35</v>
      </c>
      <c r="N592" s="3">
        <v>127</v>
      </c>
      <c r="O592" s="24">
        <v>323.70395420723497</v>
      </c>
      <c r="P592" s="4">
        <v>0.6</v>
      </c>
      <c r="Q592" s="4">
        <v>0.78395061728395099</v>
      </c>
      <c r="R592" s="4">
        <v>8.5000000000000006E-2</v>
      </c>
      <c r="S592" s="4">
        <v>0.30199999999999999</v>
      </c>
      <c r="T592" s="4">
        <v>9.9000000000000005E-2</v>
      </c>
      <c r="U592" s="4">
        <v>0.16500000000000001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0.916290731874155</v>
      </c>
      <c r="AC592" s="2">
        <v>1.5322482737429699</v>
      </c>
      <c r="AD592" s="2">
        <v>8.8831213706615703E-2</v>
      </c>
      <c r="AE592" s="2">
        <v>0.35953617621976502</v>
      </c>
      <c r="AF592" s="2">
        <v>0.104250021373799</v>
      </c>
      <c r="AG592" s="2">
        <v>0.18032355413128201</v>
      </c>
    </row>
    <row r="593" spans="1:33" x14ac:dyDescent="0.35">
      <c r="A593" s="7">
        <v>442</v>
      </c>
      <c r="B593" s="7">
        <v>237</v>
      </c>
      <c r="C593" s="7">
        <v>1</v>
      </c>
      <c r="D593" s="7">
        <v>0</v>
      </c>
      <c r="E593" s="22" t="str">
        <f t="shared" si="18"/>
        <v>10</v>
      </c>
      <c r="F593" s="4">
        <v>0.99448099999999995</v>
      </c>
      <c r="G593" s="25">
        <v>1</v>
      </c>
      <c r="H593" s="4">
        <v>0.67373547199999995</v>
      </c>
      <c r="I593" s="4">
        <v>9.1889419948600004</v>
      </c>
      <c r="J593" s="2">
        <f t="shared" si="19"/>
        <v>7.3320244308524962E-2</v>
      </c>
      <c r="K593" s="3">
        <v>195</v>
      </c>
      <c r="L593" s="3">
        <v>150</v>
      </c>
      <c r="M593" s="3">
        <v>72</v>
      </c>
      <c r="N593" s="3">
        <v>82</v>
      </c>
      <c r="O593" s="24">
        <v>615.18571085343797</v>
      </c>
      <c r="P593" s="4">
        <v>0.48899999999999999</v>
      </c>
      <c r="Q593" s="4">
        <v>0.53246753246753198</v>
      </c>
      <c r="R593" s="4">
        <v>0.111</v>
      </c>
      <c r="S593" s="4">
        <v>0.13100000000000001</v>
      </c>
      <c r="T593" s="4">
        <v>8.6999999999999994E-2</v>
      </c>
      <c r="U593" s="4">
        <v>0.10199999999999999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0.67138568877843297</v>
      </c>
      <c r="AC593" s="2">
        <v>0.76028648339757399</v>
      </c>
      <c r="AD593" s="2">
        <v>0.117658043468232</v>
      </c>
      <c r="AE593" s="2">
        <v>0.14041215371674501</v>
      </c>
      <c r="AF593" s="2">
        <v>9.1019398387168493E-2</v>
      </c>
      <c r="AG593" s="2">
        <v>0.107585210679937</v>
      </c>
    </row>
    <row r="594" spans="1:33" x14ac:dyDescent="0.35">
      <c r="A594" s="7">
        <v>988</v>
      </c>
      <c r="B594" s="7">
        <v>291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0.53244949509999995</v>
      </c>
      <c r="I594" s="4">
        <v>7.2227625986000001</v>
      </c>
      <c r="J594" s="2">
        <f t="shared" si="19"/>
        <v>7.3718260545238667E-2</v>
      </c>
      <c r="K594" s="3">
        <v>266</v>
      </c>
      <c r="L594" s="3">
        <v>106</v>
      </c>
      <c r="M594" s="3">
        <v>82</v>
      </c>
      <c r="N594" s="3">
        <v>45</v>
      </c>
      <c r="O594" s="24">
        <v>276.317415071212</v>
      </c>
      <c r="P594" s="4">
        <v>0.29099999999999998</v>
      </c>
      <c r="Q594" s="4">
        <v>0.35433070866141703</v>
      </c>
      <c r="R594" s="4">
        <v>8.8999999999999996E-2</v>
      </c>
      <c r="S594" s="4">
        <v>0.111</v>
      </c>
      <c r="T594" s="4">
        <v>6.4000000000000001E-2</v>
      </c>
      <c r="U594" s="4">
        <v>0.11600000000000001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0.34389975245000898</v>
      </c>
      <c r="AC594" s="2">
        <v>0.43746783919433802</v>
      </c>
      <c r="AD594" s="2">
        <v>9.3212381722178703E-2</v>
      </c>
      <c r="AE594" s="2">
        <v>0.117658043468232</v>
      </c>
      <c r="AF594" s="2">
        <v>6.6139802504545098E-2</v>
      </c>
      <c r="AG594" s="2">
        <v>0.123298216344494</v>
      </c>
    </row>
    <row r="595" spans="1:33" x14ac:dyDescent="0.35">
      <c r="A595" s="7">
        <v>218</v>
      </c>
      <c r="B595" s="7">
        <v>496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0.66214633140000001</v>
      </c>
      <c r="I595" s="4">
        <v>8.9402951075000008</v>
      </c>
      <c r="J595" s="2">
        <f t="shared" si="19"/>
        <v>7.4063140359262453E-2</v>
      </c>
      <c r="K595" s="3">
        <v>182</v>
      </c>
      <c r="L595" s="3">
        <v>114</v>
      </c>
      <c r="M595" s="3">
        <v>96</v>
      </c>
      <c r="N595" s="3">
        <v>107</v>
      </c>
      <c r="O595" s="24">
        <v>1001</v>
      </c>
      <c r="P595" s="4">
        <v>0.42699999999999999</v>
      </c>
      <c r="Q595" s="4">
        <v>0.52709359605911299</v>
      </c>
      <c r="R595" s="4">
        <v>0.123</v>
      </c>
      <c r="S595" s="4">
        <v>0.105</v>
      </c>
      <c r="T595" s="4">
        <v>0.11</v>
      </c>
      <c r="U595" s="4">
        <v>0.111</v>
      </c>
      <c r="V595" s="5">
        <v>100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0.55686956226739803</v>
      </c>
      <c r="AC595" s="2">
        <v>0.74885778757395105</v>
      </c>
      <c r="AD595" s="2">
        <v>0.131248286609954</v>
      </c>
      <c r="AE595" s="2">
        <v>0.110931560707282</v>
      </c>
      <c r="AF595" s="2">
        <v>0.11653381625595199</v>
      </c>
      <c r="AG595" s="2">
        <v>0.117658043468232</v>
      </c>
    </row>
    <row r="596" spans="1:33" x14ac:dyDescent="0.35">
      <c r="A596" s="7">
        <v>346</v>
      </c>
      <c r="B596" s="7">
        <v>331</v>
      </c>
      <c r="C596" s="7">
        <v>1</v>
      </c>
      <c r="D596" s="7">
        <v>0</v>
      </c>
      <c r="E596" s="22" t="str">
        <f t="shared" si="18"/>
        <v>10</v>
      </c>
      <c r="F596" s="4">
        <v>0.99929400000000002</v>
      </c>
      <c r="G596" s="25">
        <v>1</v>
      </c>
      <c r="H596" s="4">
        <v>0.59497843689999996</v>
      </c>
      <c r="I596" s="4">
        <v>7.8782729547999999</v>
      </c>
      <c r="J596" s="2">
        <f t="shared" si="19"/>
        <v>7.5521429672920526E-2</v>
      </c>
      <c r="K596" s="3">
        <v>163</v>
      </c>
      <c r="L596" s="3">
        <v>164</v>
      </c>
      <c r="M596" s="3">
        <v>46</v>
      </c>
      <c r="N596" s="3">
        <v>126</v>
      </c>
      <c r="O596" s="24">
        <v>38.017940719489303</v>
      </c>
      <c r="P596" s="4">
        <v>0.56699999999999995</v>
      </c>
      <c r="Q596" s="4">
        <v>0.73255813953488402</v>
      </c>
      <c r="R596" s="4">
        <v>0.112</v>
      </c>
      <c r="S596" s="4">
        <v>0.13600000000000001</v>
      </c>
      <c r="T596" s="4">
        <v>0.111</v>
      </c>
      <c r="U596" s="4">
        <v>0.129</v>
      </c>
      <c r="V596" s="5">
        <v>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0.83701755097964703</v>
      </c>
      <c r="AC596" s="2">
        <v>1.3188530803243601</v>
      </c>
      <c r="AD596" s="2">
        <v>0.11878353598996701</v>
      </c>
      <c r="AE596" s="2">
        <v>0.14618251017808101</v>
      </c>
      <c r="AF596" s="2">
        <v>0.117658043468232</v>
      </c>
      <c r="AG596" s="2">
        <v>0.13811330212963399</v>
      </c>
    </row>
    <row r="597" spans="1:33" x14ac:dyDescent="0.35">
      <c r="A597" s="7">
        <v>38</v>
      </c>
      <c r="B597" s="7">
        <v>63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0.53633257580000004</v>
      </c>
      <c r="I597" s="4">
        <v>7.09282729223</v>
      </c>
      <c r="J597" s="2">
        <f t="shared" si="19"/>
        <v>7.5616189948335244E-2</v>
      </c>
      <c r="K597" s="3">
        <v>197</v>
      </c>
      <c r="L597" s="3">
        <v>139</v>
      </c>
      <c r="M597" s="3">
        <v>69</v>
      </c>
      <c r="N597" s="3">
        <v>94</v>
      </c>
      <c r="O597" s="24">
        <v>735.66480812383497</v>
      </c>
      <c r="P597" s="4">
        <v>0.47699999999999998</v>
      </c>
      <c r="Q597" s="4">
        <v>0.57668711656441696</v>
      </c>
      <c r="R597" s="4">
        <v>8.5000000000000006E-2</v>
      </c>
      <c r="S597" s="4">
        <v>0.1</v>
      </c>
      <c r="T597" s="4">
        <v>6.6000000000000003E-2</v>
      </c>
      <c r="U597" s="4">
        <v>9.6000000000000002E-2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0.64817381491721404</v>
      </c>
      <c r="AC597" s="2">
        <v>0.85964369620950298</v>
      </c>
      <c r="AD597" s="2">
        <v>8.8831213706615703E-2</v>
      </c>
      <c r="AE597" s="2">
        <v>0.105360515657826</v>
      </c>
      <c r="AF597" s="2">
        <v>6.8278840753294504E-2</v>
      </c>
      <c r="AG597" s="2">
        <v>0.100925918589961</v>
      </c>
    </row>
    <row r="598" spans="1:33" x14ac:dyDescent="0.35">
      <c r="A598" s="7">
        <v>978</v>
      </c>
      <c r="B598" s="7">
        <v>476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0.57469345829999996</v>
      </c>
      <c r="I598" s="4">
        <v>7.5836388997000004</v>
      </c>
      <c r="J598" s="2">
        <f t="shared" si="19"/>
        <v>7.5780699200054757E-2</v>
      </c>
      <c r="K598" s="3">
        <v>112</v>
      </c>
      <c r="L598" s="3">
        <v>137</v>
      </c>
      <c r="M598" s="3">
        <v>72</v>
      </c>
      <c r="N598" s="3">
        <v>178</v>
      </c>
      <c r="O598" s="24">
        <v>770.43803222488805</v>
      </c>
      <c r="P598" s="4">
        <v>0.63800000000000001</v>
      </c>
      <c r="Q598" s="4">
        <v>0.71199999999999997</v>
      </c>
      <c r="R598" s="4">
        <v>0.124</v>
      </c>
      <c r="S598" s="4">
        <v>9.2999999999999999E-2</v>
      </c>
      <c r="T598" s="4">
        <v>7.0999999999999994E-2</v>
      </c>
      <c r="U598" s="4">
        <v>8.8999999999999996E-2</v>
      </c>
      <c r="V598" s="5">
        <v>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1.01611106715637</v>
      </c>
      <c r="AC598" s="2">
        <v>1.24479479884619</v>
      </c>
      <c r="AD598" s="2">
        <v>0.13238918804574601</v>
      </c>
      <c r="AE598" s="2">
        <v>9.7612828867000401E-2</v>
      </c>
      <c r="AF598" s="2">
        <v>7.3646540168298497E-2</v>
      </c>
      <c r="AG598" s="2">
        <v>9.3212381722178703E-2</v>
      </c>
    </row>
    <row r="599" spans="1:33" x14ac:dyDescent="0.35">
      <c r="A599" s="7">
        <v>866</v>
      </c>
      <c r="B599" s="7">
        <v>327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0.65296087189999996</v>
      </c>
      <c r="I599" s="4">
        <v>8.5993171865400004</v>
      </c>
      <c r="J599" s="2">
        <f t="shared" si="19"/>
        <v>7.5931711522635864E-2</v>
      </c>
      <c r="K599" s="3">
        <v>186</v>
      </c>
      <c r="L599" s="3">
        <v>113</v>
      </c>
      <c r="M599" s="3">
        <v>113</v>
      </c>
      <c r="N599" s="3">
        <v>87</v>
      </c>
      <c r="O599" s="24">
        <v>1001</v>
      </c>
      <c r="P599" s="4">
        <v>0.40300000000000002</v>
      </c>
      <c r="Q599" s="4">
        <v>0.435</v>
      </c>
      <c r="R599" s="4">
        <v>0.155</v>
      </c>
      <c r="S599" s="4">
        <v>0.125</v>
      </c>
      <c r="T599" s="4">
        <v>0.129</v>
      </c>
      <c r="U599" s="4">
        <v>8.3000000000000004E-2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0.51583816558953499</v>
      </c>
      <c r="AC599" s="2">
        <v>0.57092954783569605</v>
      </c>
      <c r="AD599" s="2">
        <v>0.168418651624963</v>
      </c>
      <c r="AE599" s="2">
        <v>0.13353139262452299</v>
      </c>
      <c r="AF599" s="2">
        <v>0.13811330212963399</v>
      </c>
      <c r="AG599" s="2">
        <v>8.6647806725672197E-2</v>
      </c>
    </row>
    <row r="600" spans="1:33" x14ac:dyDescent="0.35">
      <c r="A600" s="7">
        <v>930</v>
      </c>
      <c r="B600" s="7">
        <v>30</v>
      </c>
      <c r="C600" s="7">
        <v>1</v>
      </c>
      <c r="D600" s="7">
        <v>0</v>
      </c>
      <c r="E600" s="22" t="str">
        <f t="shared" si="18"/>
        <v>10</v>
      </c>
      <c r="F600" s="4">
        <v>0.99930399999999997</v>
      </c>
      <c r="G600" s="25">
        <v>1</v>
      </c>
      <c r="H600" s="4">
        <v>0.5532741578</v>
      </c>
      <c r="I600" s="4">
        <v>6.98514917374</v>
      </c>
      <c r="J600" s="2">
        <f t="shared" si="19"/>
        <v>7.9207207181770906E-2</v>
      </c>
      <c r="K600" s="3">
        <v>208</v>
      </c>
      <c r="L600" s="3">
        <v>156</v>
      </c>
      <c r="M600" s="3">
        <v>67</v>
      </c>
      <c r="N600" s="3">
        <v>68</v>
      </c>
      <c r="O600" s="24">
        <v>1001</v>
      </c>
      <c r="P600" s="4">
        <v>0.442</v>
      </c>
      <c r="Q600" s="4">
        <v>0.50370370370370399</v>
      </c>
      <c r="R600" s="4">
        <v>0.115</v>
      </c>
      <c r="S600" s="4">
        <v>0.106</v>
      </c>
      <c r="T600" s="4">
        <v>0.10199999999999999</v>
      </c>
      <c r="U600" s="4">
        <v>0.109</v>
      </c>
      <c r="V600" s="5">
        <v>100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0.58339631660082603</v>
      </c>
      <c r="AC600" s="2">
        <v>0.70058215904746302</v>
      </c>
      <c r="AD600" s="2">
        <v>0.122167633974208</v>
      </c>
      <c r="AE600" s="2">
        <v>0.112049503808623</v>
      </c>
      <c r="AF600" s="2">
        <v>0.107585210679937</v>
      </c>
      <c r="AG600" s="2">
        <v>0.115410851511328</v>
      </c>
    </row>
    <row r="601" spans="1:33" x14ac:dyDescent="0.35">
      <c r="A601" s="7">
        <v>266</v>
      </c>
      <c r="B601" s="7">
        <v>60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0.63908923090000003</v>
      </c>
      <c r="I601" s="4">
        <v>8.0647679172700002</v>
      </c>
      <c r="J601" s="2">
        <f t="shared" si="19"/>
        <v>7.9244590477482418E-2</v>
      </c>
      <c r="K601" s="3">
        <v>164</v>
      </c>
      <c r="L601" s="3">
        <v>132</v>
      </c>
      <c r="M601" s="3">
        <v>64</v>
      </c>
      <c r="N601" s="3">
        <v>139</v>
      </c>
      <c r="O601" s="24">
        <v>1001</v>
      </c>
      <c r="P601" s="4">
        <v>0.54600000000000004</v>
      </c>
      <c r="Q601" s="4">
        <v>0.68472906403940903</v>
      </c>
      <c r="R601" s="4">
        <v>0.23200000000000001</v>
      </c>
      <c r="S601" s="4">
        <v>0.28799999999999998</v>
      </c>
      <c r="T601" s="4">
        <v>0.246</v>
      </c>
      <c r="U601" s="4">
        <v>0.25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0.78965808094078904</v>
      </c>
      <c r="AC601" s="2">
        <v>1.1543228956821201</v>
      </c>
      <c r="AD601" s="2">
        <v>0.26396554583446502</v>
      </c>
      <c r="AE601" s="2">
        <v>0.33967736757016098</v>
      </c>
      <c r="AF601" s="2">
        <v>0.28236291097418098</v>
      </c>
      <c r="AG601" s="2">
        <v>0.28768207245178101</v>
      </c>
    </row>
    <row r="602" spans="1:33" x14ac:dyDescent="0.35">
      <c r="A602" s="7">
        <v>438</v>
      </c>
      <c r="B602" s="7">
        <v>484</v>
      </c>
      <c r="C602" s="7">
        <v>1</v>
      </c>
      <c r="D602" s="7">
        <v>0</v>
      </c>
      <c r="E602" s="22" t="str">
        <f t="shared" si="18"/>
        <v>10</v>
      </c>
      <c r="F602" s="4">
        <v>0.99967300000000003</v>
      </c>
      <c r="G602" s="25">
        <v>1</v>
      </c>
      <c r="H602" s="4">
        <v>0.69298464439999996</v>
      </c>
      <c r="I602" s="4">
        <v>8.16324788923</v>
      </c>
      <c r="J602" s="2">
        <f t="shared" si="19"/>
        <v>8.4890800059406982E-2</v>
      </c>
      <c r="K602" s="3">
        <v>156</v>
      </c>
      <c r="L602" s="3">
        <v>131</v>
      </c>
      <c r="M602" s="3">
        <v>69</v>
      </c>
      <c r="N602" s="3">
        <v>143</v>
      </c>
      <c r="O602" s="24">
        <v>190.585806621681</v>
      </c>
      <c r="P602" s="4">
        <v>0.56100000000000005</v>
      </c>
      <c r="Q602" s="4">
        <v>0.67452830188679203</v>
      </c>
      <c r="R602" s="4">
        <v>0.14099999999999999</v>
      </c>
      <c r="S602" s="4">
        <v>0.122</v>
      </c>
      <c r="T602" s="4">
        <v>0.123</v>
      </c>
      <c r="U602" s="4">
        <v>0.13100000000000001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0.82325586590696598</v>
      </c>
      <c r="AC602" s="2">
        <v>1.12247977007475</v>
      </c>
      <c r="AD602" s="2">
        <v>0.15198635699788199</v>
      </c>
      <c r="AE602" s="2">
        <v>0.13010868534702</v>
      </c>
      <c r="AF602" s="2">
        <v>0.131248286609954</v>
      </c>
      <c r="AG602" s="2">
        <v>0.14041215371674501</v>
      </c>
    </row>
    <row r="603" spans="1:33" x14ac:dyDescent="0.35">
      <c r="A603" s="7">
        <v>178</v>
      </c>
      <c r="B603" s="7">
        <v>95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0.9865481062</v>
      </c>
      <c r="I603" s="4">
        <v>10.497557884600001</v>
      </c>
      <c r="J603" s="2">
        <f t="shared" si="19"/>
        <v>9.3978820316606565E-2</v>
      </c>
      <c r="K603" s="3">
        <v>148</v>
      </c>
      <c r="L603" s="3">
        <v>156</v>
      </c>
      <c r="M603" s="3">
        <v>75</v>
      </c>
      <c r="N603" s="3">
        <v>120</v>
      </c>
      <c r="O603" s="24">
        <v>1001</v>
      </c>
      <c r="P603" s="4">
        <v>0.52700000000000002</v>
      </c>
      <c r="Q603" s="4">
        <v>0.61538461538461497</v>
      </c>
      <c r="R603" s="4">
        <v>0.33200000000000002</v>
      </c>
      <c r="S603" s="4">
        <v>0.35299999999999998</v>
      </c>
      <c r="T603" s="4">
        <v>0.313</v>
      </c>
      <c r="U603" s="4">
        <v>0.35099999999999998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0.74865989049020398</v>
      </c>
      <c r="AC603" s="2">
        <v>0.95551144502743601</v>
      </c>
      <c r="AD603" s="2">
        <v>0.40346710544549103</v>
      </c>
      <c r="AE603" s="2">
        <v>0.43540898448123599</v>
      </c>
      <c r="AF603" s="2">
        <v>0.37542098675978802</v>
      </c>
      <c r="AG603" s="2">
        <v>0.432322562278047</v>
      </c>
    </row>
    <row r="604" spans="1:33" x14ac:dyDescent="0.35">
      <c r="A604" s="7">
        <v>790</v>
      </c>
      <c r="B604" s="7">
        <v>208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0.88972375179999996</v>
      </c>
      <c r="I604" s="4">
        <v>9.3996303613999999</v>
      </c>
      <c r="J604" s="2">
        <f t="shared" si="19"/>
        <v>9.4655185107458073E-2</v>
      </c>
      <c r="K604" s="3">
        <v>220</v>
      </c>
      <c r="L604" s="3">
        <v>146</v>
      </c>
      <c r="M604" s="3">
        <v>58</v>
      </c>
      <c r="N604" s="3">
        <v>75</v>
      </c>
      <c r="O604" s="24">
        <v>121.652844791931</v>
      </c>
      <c r="P604" s="4">
        <v>0.43</v>
      </c>
      <c r="Q604" s="4">
        <v>0.56390977443609003</v>
      </c>
      <c r="R604" s="4">
        <v>0.13700000000000001</v>
      </c>
      <c r="S604" s="4">
        <v>8.7999999999999995E-2</v>
      </c>
      <c r="T604" s="4">
        <v>0.16700000000000001</v>
      </c>
      <c r="U604" s="4">
        <v>6.2E-2</v>
      </c>
      <c r="V604" s="5">
        <v>100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0.56211891815354098</v>
      </c>
      <c r="AC604" s="2">
        <v>0.82990611767533495</v>
      </c>
      <c r="AD604" s="2">
        <v>0.14734058789870899</v>
      </c>
      <c r="AE604" s="2">
        <v>9.2115288907805598E-2</v>
      </c>
      <c r="AF604" s="2">
        <v>0.18272163681529399</v>
      </c>
      <c r="AG604" s="2">
        <v>6.4005329975912406E-2</v>
      </c>
    </row>
    <row r="605" spans="1:33" x14ac:dyDescent="0.35">
      <c r="A605" s="7">
        <v>318</v>
      </c>
      <c r="B605" s="7">
        <v>83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0.94238021350000001</v>
      </c>
      <c r="I605" s="4">
        <v>9.5985648972999993</v>
      </c>
      <c r="J605" s="2">
        <f t="shared" si="19"/>
        <v>9.817928238054463E-2</v>
      </c>
      <c r="K605" s="3">
        <v>182</v>
      </c>
      <c r="L605" s="3">
        <v>150</v>
      </c>
      <c r="M605" s="3">
        <v>75</v>
      </c>
      <c r="N605" s="3">
        <v>92</v>
      </c>
      <c r="O605" s="24">
        <v>369.24103285319001</v>
      </c>
      <c r="P605" s="4">
        <v>0.49199999999999999</v>
      </c>
      <c r="Q605" s="4">
        <v>0.55089820359281405</v>
      </c>
      <c r="R605" s="4">
        <v>0.16300000000000001</v>
      </c>
      <c r="S605" s="4">
        <v>0.159</v>
      </c>
      <c r="T605" s="4">
        <v>0.16600000000000001</v>
      </c>
      <c r="U605" s="4">
        <v>0.216</v>
      </c>
      <c r="V605" s="5">
        <v>100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0.67727383140365505</v>
      </c>
      <c r="AC605" s="2">
        <v>0.80050569888044498</v>
      </c>
      <c r="AD605" s="2">
        <v>0.177931208492662</v>
      </c>
      <c r="AE605" s="2">
        <v>0.173163619009189</v>
      </c>
      <c r="AF605" s="2">
        <v>0.18152187662339</v>
      </c>
      <c r="AG605" s="2">
        <v>0.24334625863172901</v>
      </c>
    </row>
    <row r="606" spans="1:33" x14ac:dyDescent="0.35">
      <c r="A606" s="7">
        <v>568</v>
      </c>
      <c r="B606" s="7">
        <v>249</v>
      </c>
      <c r="C606" s="7">
        <v>1</v>
      </c>
      <c r="D606" s="7">
        <v>0</v>
      </c>
      <c r="E606" s="22" t="str">
        <f t="shared" si="18"/>
        <v>10</v>
      </c>
      <c r="F606" s="4">
        <v>0.99759200000000003</v>
      </c>
      <c r="G606" s="25">
        <v>1</v>
      </c>
      <c r="H606" s="4">
        <v>0.86939981129999999</v>
      </c>
      <c r="I606" s="4">
        <v>8.676359841</v>
      </c>
      <c r="J606" s="2">
        <f t="shared" si="19"/>
        <v>0.10020329115347026</v>
      </c>
      <c r="K606" s="3">
        <v>147</v>
      </c>
      <c r="L606" s="3">
        <v>222</v>
      </c>
      <c r="M606" s="3">
        <v>28</v>
      </c>
      <c r="N606" s="3">
        <v>102</v>
      </c>
      <c r="O606" s="24">
        <v>443.07344680650698</v>
      </c>
      <c r="P606" s="4">
        <v>0.63500000000000001</v>
      </c>
      <c r="Q606" s="4">
        <v>0.78461538461538505</v>
      </c>
      <c r="R606" s="4">
        <v>0.29899999999999999</v>
      </c>
      <c r="S606" s="4">
        <v>0.439</v>
      </c>
      <c r="T606" s="4">
        <v>0.26800000000000002</v>
      </c>
      <c r="U606" s="4">
        <v>0.26500000000000001</v>
      </c>
      <c r="V606" s="5">
        <v>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1.00785792539965</v>
      </c>
      <c r="AC606" s="2">
        <v>1.5353299402803799</v>
      </c>
      <c r="AD606" s="2">
        <v>0.35524739194754701</v>
      </c>
      <c r="AE606" s="2">
        <v>0.57803437345944098</v>
      </c>
      <c r="AF606" s="2">
        <v>0.311974765020825</v>
      </c>
      <c r="AG606" s="2">
        <v>0.30788477976930001</v>
      </c>
    </row>
    <row r="607" spans="1:33" x14ac:dyDescent="0.35">
      <c r="A607" s="7">
        <v>412</v>
      </c>
      <c r="B607" s="7">
        <v>403</v>
      </c>
      <c r="C607" s="7">
        <v>1</v>
      </c>
      <c r="D607" s="7">
        <v>0</v>
      </c>
      <c r="E607" s="22" t="str">
        <f t="shared" si="18"/>
        <v>10</v>
      </c>
      <c r="F607" s="4">
        <v>0.99615900000000002</v>
      </c>
      <c r="G607" s="25">
        <v>1</v>
      </c>
      <c r="H607" s="4">
        <v>0.9536339855</v>
      </c>
      <c r="I607" s="4">
        <v>9.4663856197099996</v>
      </c>
      <c r="J607" s="2">
        <f t="shared" si="19"/>
        <v>0.10073897512842017</v>
      </c>
      <c r="K607" s="3">
        <v>186</v>
      </c>
      <c r="L607" s="3">
        <v>93</v>
      </c>
      <c r="M607" s="3">
        <v>112</v>
      </c>
      <c r="N607" s="3">
        <v>108</v>
      </c>
      <c r="O607" s="24">
        <v>1001</v>
      </c>
      <c r="P607" s="4">
        <v>0.38300000000000001</v>
      </c>
      <c r="Q607" s="4">
        <v>0.49090909090909102</v>
      </c>
      <c r="R607" s="4">
        <v>0.189</v>
      </c>
      <c r="S607" s="4">
        <v>0.251</v>
      </c>
      <c r="T607" s="4">
        <v>0.159</v>
      </c>
      <c r="U607" s="4">
        <v>0.22500000000000001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0.48288625507674898</v>
      </c>
      <c r="AC607" s="2">
        <v>0.67512867505726704</v>
      </c>
      <c r="AD607" s="2">
        <v>0.209487224866724</v>
      </c>
      <c r="AE607" s="2">
        <v>0.28901629546491803</v>
      </c>
      <c r="AF607" s="2">
        <v>0.173163619009189</v>
      </c>
      <c r="AG607" s="2">
        <v>0.25489224962878998</v>
      </c>
    </row>
    <row r="608" spans="1:33" x14ac:dyDescent="0.35">
      <c r="A608" s="7">
        <v>664</v>
      </c>
      <c r="B608" s="7">
        <v>212</v>
      </c>
      <c r="C608" s="7">
        <v>1</v>
      </c>
      <c r="D608" s="7">
        <v>0</v>
      </c>
      <c r="E608" s="22" t="str">
        <f t="shared" si="18"/>
        <v>10</v>
      </c>
      <c r="F608" s="4">
        <v>0.50183500000000003</v>
      </c>
      <c r="G608" s="25">
        <v>1</v>
      </c>
      <c r="H608" s="4">
        <v>0.69461799430000004</v>
      </c>
      <c r="I608" s="4">
        <v>6.7688749257629999</v>
      </c>
      <c r="J608" s="2">
        <f t="shared" si="19"/>
        <v>0.10261941636064452</v>
      </c>
      <c r="K608" s="3">
        <v>107</v>
      </c>
      <c r="L608" s="3">
        <v>124</v>
      </c>
      <c r="M608" s="3">
        <v>73</v>
      </c>
      <c r="N608" s="3">
        <v>195</v>
      </c>
      <c r="O608" s="24">
        <v>910.44213702578497</v>
      </c>
      <c r="P608" s="4">
        <v>0.60899999999999999</v>
      </c>
      <c r="Q608" s="4">
        <v>0.72761194029850795</v>
      </c>
      <c r="R608" s="4">
        <v>0.69499999999999995</v>
      </c>
      <c r="S608" s="4">
        <v>0.76900000000000002</v>
      </c>
      <c r="T608" s="4">
        <v>0.753</v>
      </c>
      <c r="U608" s="4">
        <v>0.73599999999999999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2">
        <v>0.93904771899677097</v>
      </c>
      <c r="AC608" s="2">
        <v>1.30052753936247</v>
      </c>
      <c r="AD608" s="2">
        <v>1.1874435023747301</v>
      </c>
      <c r="AE608" s="2">
        <v>1.46533756846034</v>
      </c>
      <c r="AF608" s="2">
        <v>1.39836694235416</v>
      </c>
      <c r="AG608" s="2">
        <v>1.3318061758358199</v>
      </c>
    </row>
    <row r="609" spans="1:33" x14ac:dyDescent="0.35">
      <c r="A609" s="7">
        <v>666</v>
      </c>
      <c r="B609" s="7">
        <v>444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0.93347365149999995</v>
      </c>
      <c r="I609" s="4">
        <v>9.0479569627600007</v>
      </c>
      <c r="J609" s="2">
        <f t="shared" si="19"/>
        <v>0.1031695503572833</v>
      </c>
      <c r="K609" s="3">
        <v>170</v>
      </c>
      <c r="L609" s="3">
        <v>152</v>
      </c>
      <c r="M609" s="3">
        <v>54</v>
      </c>
      <c r="N609" s="3">
        <v>123</v>
      </c>
      <c r="O609" s="24">
        <v>568.06664637895904</v>
      </c>
      <c r="P609" s="4">
        <v>0.53400000000000003</v>
      </c>
      <c r="Q609" s="4">
        <v>0.69491525423728795</v>
      </c>
      <c r="R609" s="4">
        <v>0.17599999999999999</v>
      </c>
      <c r="S609" s="4">
        <v>0.24099999999999999</v>
      </c>
      <c r="T609" s="4">
        <v>0.17</v>
      </c>
      <c r="U609" s="4">
        <v>0.23699999999999999</v>
      </c>
      <c r="V609" s="5">
        <v>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0.76356964485649104</v>
      </c>
      <c r="AC609" s="2">
        <v>1.1871656860095501</v>
      </c>
      <c r="AD609" s="2">
        <v>0.19358474907266501</v>
      </c>
      <c r="AE609" s="2">
        <v>0.27575350158650702</v>
      </c>
      <c r="AF609" s="2">
        <v>0.18632957819149301</v>
      </c>
      <c r="AG609" s="2">
        <v>0.27049724769768002</v>
      </c>
    </row>
    <row r="610" spans="1:33" x14ac:dyDescent="0.35">
      <c r="A610" s="7">
        <v>114</v>
      </c>
      <c r="B610" s="7">
        <v>125</v>
      </c>
      <c r="C610" s="7">
        <v>1</v>
      </c>
      <c r="D610" s="7">
        <v>0</v>
      </c>
      <c r="E610" s="22" t="str">
        <f t="shared" si="18"/>
        <v>10</v>
      </c>
      <c r="F610" s="4">
        <v>0.99011000000000005</v>
      </c>
      <c r="G610" s="25">
        <v>1</v>
      </c>
      <c r="H610" s="4">
        <v>0.97169705370000004</v>
      </c>
      <c r="I610" s="4">
        <v>9.2996705572899998</v>
      </c>
      <c r="J610" s="2">
        <f t="shared" si="19"/>
        <v>0.10448725551232435</v>
      </c>
      <c r="K610" s="3">
        <v>174</v>
      </c>
      <c r="L610" s="3">
        <v>127</v>
      </c>
      <c r="M610" s="3">
        <v>126</v>
      </c>
      <c r="N610" s="3">
        <v>72</v>
      </c>
      <c r="O610" s="24">
        <v>988.79970707754705</v>
      </c>
      <c r="P610" s="4">
        <v>0.41499999999999998</v>
      </c>
      <c r="Q610" s="4">
        <v>0.36363636363636398</v>
      </c>
      <c r="R610" s="4">
        <v>0.125</v>
      </c>
      <c r="S610" s="4">
        <v>0.16400000000000001</v>
      </c>
      <c r="T610" s="4">
        <v>0.14499999999999999</v>
      </c>
      <c r="U610" s="4">
        <v>0.14000000000000001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0.53614343175028101</v>
      </c>
      <c r="AC610" s="2">
        <v>0.45198512374305699</v>
      </c>
      <c r="AD610" s="2">
        <v>0.13353139262452299</v>
      </c>
      <c r="AE610" s="2">
        <v>0.17912666589743501</v>
      </c>
      <c r="AF610" s="2">
        <v>0.15665381004537701</v>
      </c>
      <c r="AG610" s="2">
        <v>0.15082288973458399</v>
      </c>
    </row>
    <row r="611" spans="1:33" x14ac:dyDescent="0.35">
      <c r="A611" s="7">
        <v>276</v>
      </c>
      <c r="B611" s="7">
        <v>380</v>
      </c>
      <c r="C611" s="7">
        <v>1</v>
      </c>
      <c r="D611" s="7">
        <v>0</v>
      </c>
      <c r="E611" s="22" t="str">
        <f t="shared" si="18"/>
        <v>10</v>
      </c>
      <c r="F611" s="4">
        <v>0.99982499999999996</v>
      </c>
      <c r="G611" s="25">
        <v>1</v>
      </c>
      <c r="H611" s="4">
        <v>0.92688151519999995</v>
      </c>
      <c r="I611" s="4">
        <v>8.7006022973999997</v>
      </c>
      <c r="J611" s="2">
        <f t="shared" si="19"/>
        <v>0.10653073011703798</v>
      </c>
      <c r="K611" s="3">
        <v>166</v>
      </c>
      <c r="L611" s="3">
        <v>158</v>
      </c>
      <c r="M611" s="3">
        <v>69</v>
      </c>
      <c r="N611" s="3">
        <v>106</v>
      </c>
      <c r="O611" s="24">
        <v>1001</v>
      </c>
      <c r="P611" s="4">
        <v>0.504</v>
      </c>
      <c r="Q611" s="4">
        <v>0.60571428571428598</v>
      </c>
      <c r="R611" s="4">
        <v>0.36499999999999999</v>
      </c>
      <c r="S611" s="4">
        <v>0.33200000000000002</v>
      </c>
      <c r="T611" s="4">
        <v>0.30599999999999999</v>
      </c>
      <c r="U611" s="4">
        <v>0.20200000000000001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0.70117935225720995</v>
      </c>
      <c r="AC611" s="2">
        <v>0.930679469326255</v>
      </c>
      <c r="AD611" s="2">
        <v>0.454130280089445</v>
      </c>
      <c r="AE611" s="2">
        <v>0.40346710544549103</v>
      </c>
      <c r="AF611" s="2">
        <v>0.36528331847533302</v>
      </c>
      <c r="AG611" s="2">
        <v>0.225646681532328</v>
      </c>
    </row>
    <row r="612" spans="1:33" x14ac:dyDescent="0.35">
      <c r="A612" s="7">
        <v>92</v>
      </c>
      <c r="B612" s="7">
        <v>419</v>
      </c>
      <c r="C612" s="7">
        <v>1</v>
      </c>
      <c r="D612" s="7">
        <v>0</v>
      </c>
      <c r="E612" s="22" t="str">
        <f t="shared" si="18"/>
        <v>10</v>
      </c>
      <c r="F612" s="4">
        <v>0.99119800000000002</v>
      </c>
      <c r="G612" s="25">
        <v>1</v>
      </c>
      <c r="H612" s="4">
        <v>0.70189587019999999</v>
      </c>
      <c r="I612" s="4">
        <v>6.54283160632</v>
      </c>
      <c r="J612" s="2">
        <f t="shared" si="19"/>
        <v>0.10727708008288167</v>
      </c>
      <c r="K612" s="3">
        <v>207</v>
      </c>
      <c r="L612" s="3">
        <v>134</v>
      </c>
      <c r="M612" s="3">
        <v>42</v>
      </c>
      <c r="N612" s="3">
        <v>116</v>
      </c>
      <c r="O612" s="24">
        <v>19.057967296216201</v>
      </c>
      <c r="P612" s="4">
        <v>0.48099999999999998</v>
      </c>
      <c r="Q612" s="4">
        <v>0.734177215189873</v>
      </c>
      <c r="R612" s="4">
        <v>0.10299999999999999</v>
      </c>
      <c r="S612" s="4">
        <v>0.21099999999999999</v>
      </c>
      <c r="T612" s="4">
        <v>0.08</v>
      </c>
      <c r="U612" s="4">
        <v>0.14000000000000001</v>
      </c>
      <c r="V612" s="5">
        <v>100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0.65585139581624796</v>
      </c>
      <c r="AC612" s="2">
        <v>1.3249254147436</v>
      </c>
      <c r="AD612" s="2">
        <v>0.10869941692334099</v>
      </c>
      <c r="AE612" s="2">
        <v>0.236988958136263</v>
      </c>
      <c r="AF612" s="2">
        <v>8.3381608939051E-2</v>
      </c>
      <c r="AG612" s="2">
        <v>0.15082288973458399</v>
      </c>
    </row>
    <row r="613" spans="1:33" x14ac:dyDescent="0.35">
      <c r="A613" s="7">
        <v>952</v>
      </c>
      <c r="B613" s="7">
        <v>90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0.92880140600000005</v>
      </c>
      <c r="I613" s="4">
        <v>8.5641257257299994</v>
      </c>
      <c r="J613" s="2">
        <f t="shared" si="19"/>
        <v>0.10845256547431521</v>
      </c>
      <c r="K613" s="3">
        <v>219</v>
      </c>
      <c r="L613" s="3">
        <v>166</v>
      </c>
      <c r="M613" s="3">
        <v>57</v>
      </c>
      <c r="N613" s="3">
        <v>57</v>
      </c>
      <c r="O613" s="24">
        <v>243.038843809817</v>
      </c>
      <c r="P613" s="4">
        <v>0.47499999999999998</v>
      </c>
      <c r="Q613" s="4">
        <v>0.5</v>
      </c>
      <c r="R613" s="4">
        <v>0.153</v>
      </c>
      <c r="S613" s="4">
        <v>9.0999999999999998E-2</v>
      </c>
      <c r="T613" s="4">
        <v>0.14099999999999999</v>
      </c>
      <c r="U613" s="4">
        <v>7.5999999999999998E-2</v>
      </c>
      <c r="V613" s="5">
        <v>100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0.64435701639051302</v>
      </c>
      <c r="AC613" s="2">
        <v>0.69314718055994495</v>
      </c>
      <c r="AD613" s="2">
        <v>0.16605458433008299</v>
      </c>
      <c r="AE613" s="2">
        <v>9.5410184804658196E-2</v>
      </c>
      <c r="AF613" s="2">
        <v>0.15198635699788199</v>
      </c>
      <c r="AG613" s="2">
        <v>7.9043207340452906E-2</v>
      </c>
    </row>
    <row r="614" spans="1:33" x14ac:dyDescent="0.35">
      <c r="A614" s="7">
        <v>872</v>
      </c>
      <c r="B614" s="7">
        <v>344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0.7271978912</v>
      </c>
      <c r="I614" s="4">
        <v>6.7013343228300002</v>
      </c>
      <c r="J614" s="2">
        <f t="shared" si="19"/>
        <v>0.10851538755835441</v>
      </c>
      <c r="K614" s="3">
        <v>98</v>
      </c>
      <c r="L614" s="3">
        <v>122</v>
      </c>
      <c r="M614" s="3">
        <v>43</v>
      </c>
      <c r="N614" s="3">
        <v>236</v>
      </c>
      <c r="O614" s="24">
        <v>569.04725794357705</v>
      </c>
      <c r="P614" s="4">
        <v>0.71499999999999997</v>
      </c>
      <c r="Q614" s="4">
        <v>0.84587813620071695</v>
      </c>
      <c r="R614" s="4">
        <v>0.107</v>
      </c>
      <c r="S614" s="4">
        <v>0.16300000000000001</v>
      </c>
      <c r="T614" s="4">
        <v>9.9000000000000005E-2</v>
      </c>
      <c r="U614" s="4">
        <v>0.13100000000000001</v>
      </c>
      <c r="V614" s="5">
        <v>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1.25526609871349</v>
      </c>
      <c r="AC614" s="2">
        <v>1.8700116661277999</v>
      </c>
      <c r="AD614" s="2">
        <v>0.113168698105638</v>
      </c>
      <c r="AE614" s="2">
        <v>0.177931208492662</v>
      </c>
      <c r="AF614" s="2">
        <v>0.104250021373799</v>
      </c>
      <c r="AG614" s="2">
        <v>0.14041215371674501</v>
      </c>
    </row>
    <row r="615" spans="1:33" x14ac:dyDescent="0.35">
      <c r="A615" s="7">
        <v>470</v>
      </c>
      <c r="B615" s="7">
        <v>339</v>
      </c>
      <c r="C615" s="7">
        <v>1</v>
      </c>
      <c r="D615" s="7">
        <v>0</v>
      </c>
      <c r="E615" s="22" t="str">
        <f t="shared" si="18"/>
        <v>10</v>
      </c>
      <c r="F615" s="4">
        <v>0.88827400000000001</v>
      </c>
      <c r="G615" s="25">
        <v>1</v>
      </c>
      <c r="H615" s="4">
        <v>1.0098868519999999</v>
      </c>
      <c r="I615" s="4">
        <v>8.6964016336099998</v>
      </c>
      <c r="J615" s="2">
        <f t="shared" si="19"/>
        <v>0.11612697924357267</v>
      </c>
      <c r="K615" s="3">
        <v>129</v>
      </c>
      <c r="L615" s="3">
        <v>155</v>
      </c>
      <c r="M615" s="3">
        <v>46</v>
      </c>
      <c r="N615" s="3">
        <v>169</v>
      </c>
      <c r="O615" s="24">
        <v>1001</v>
      </c>
      <c r="P615" s="4">
        <v>0.64200000000000002</v>
      </c>
      <c r="Q615" s="4">
        <v>0.78604651162790695</v>
      </c>
      <c r="R615" s="4">
        <v>0.20799999999999999</v>
      </c>
      <c r="S615" s="4">
        <v>0.20699999999999999</v>
      </c>
      <c r="T615" s="4">
        <v>0.16200000000000001</v>
      </c>
      <c r="U615" s="4">
        <v>0.193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1.02722229258144</v>
      </c>
      <c r="AC615" s="2">
        <v>1.54199663163857</v>
      </c>
      <c r="AD615" s="2">
        <v>0.233193887167711</v>
      </c>
      <c r="AE615" s="2">
        <v>0.231932057347289</v>
      </c>
      <c r="AF615" s="2">
        <v>0.17673717850005399</v>
      </c>
      <c r="AG615" s="2">
        <v>0.214431610712188</v>
      </c>
    </row>
    <row r="616" spans="1:33" x14ac:dyDescent="0.35">
      <c r="A616" s="7">
        <v>778</v>
      </c>
      <c r="B616" s="7">
        <v>5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0.89668943590000005</v>
      </c>
      <c r="I616" s="4">
        <v>7.6993834916299999</v>
      </c>
      <c r="J616" s="2">
        <f t="shared" si="19"/>
        <v>0.11646249818245723</v>
      </c>
      <c r="K616" s="3">
        <v>239</v>
      </c>
      <c r="L616" s="3">
        <v>126</v>
      </c>
      <c r="M616" s="3">
        <v>48</v>
      </c>
      <c r="N616" s="3">
        <v>86</v>
      </c>
      <c r="O616" s="24">
        <v>143.16281642556601</v>
      </c>
      <c r="P616" s="4">
        <v>0.443</v>
      </c>
      <c r="Q616" s="4">
        <v>0.64179104477611904</v>
      </c>
      <c r="R616" s="4">
        <v>0.13500000000000001</v>
      </c>
      <c r="S616" s="4">
        <v>7.6999999999999999E-2</v>
      </c>
      <c r="T616" s="4">
        <v>0.157</v>
      </c>
      <c r="U616" s="4">
        <v>5.8000000000000003E-2</v>
      </c>
      <c r="V616" s="5">
        <v>100</v>
      </c>
      <c r="W616" s="5">
        <v>0</v>
      </c>
      <c r="X616" s="5">
        <v>100</v>
      </c>
      <c r="Y616" s="5">
        <v>100</v>
      </c>
      <c r="Z616" s="5">
        <v>100</v>
      </c>
      <c r="AA616" s="5">
        <v>100</v>
      </c>
      <c r="AB616" s="2">
        <v>0.58519003905485301</v>
      </c>
      <c r="AC616" s="2">
        <v>1.02663878904302</v>
      </c>
      <c r="AD616" s="2">
        <v>0.14502577205025799</v>
      </c>
      <c r="AE616" s="2">
        <v>8.0126044479284897E-2</v>
      </c>
      <c r="AF616" s="2">
        <v>0.17078832098028199</v>
      </c>
      <c r="AG616" s="2">
        <v>5.9750004405774E-2</v>
      </c>
    </row>
    <row r="617" spans="1:33" x14ac:dyDescent="0.35">
      <c r="A617" s="7">
        <v>500</v>
      </c>
      <c r="B617" s="7">
        <v>290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0.97999235220000003</v>
      </c>
      <c r="I617" s="4">
        <v>7.1131028116000001</v>
      </c>
      <c r="J617" s="2">
        <f t="shared" si="19"/>
        <v>0.13777283671505985</v>
      </c>
      <c r="K617" s="3">
        <v>196</v>
      </c>
      <c r="L617" s="3">
        <v>100</v>
      </c>
      <c r="M617" s="3">
        <v>103</v>
      </c>
      <c r="N617" s="3">
        <v>100</v>
      </c>
      <c r="O617" s="24">
        <v>1001</v>
      </c>
      <c r="P617" s="4">
        <v>0.41</v>
      </c>
      <c r="Q617" s="4">
        <v>0.49261083743842399</v>
      </c>
      <c r="R617" s="4">
        <v>0.17100000000000001</v>
      </c>
      <c r="S617" s="4">
        <v>0.16700000000000001</v>
      </c>
      <c r="T617" s="4">
        <v>0.13100000000000001</v>
      </c>
      <c r="U617" s="4">
        <v>0.13900000000000001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0.52763274208237199</v>
      </c>
      <c r="AC617" s="2">
        <v>0.67847699081215196</v>
      </c>
      <c r="AD617" s="2">
        <v>0.18753512384684201</v>
      </c>
      <c r="AE617" s="2">
        <v>0.18272163681529399</v>
      </c>
      <c r="AF617" s="2">
        <v>0.14041215371674501</v>
      </c>
      <c r="AG617" s="2">
        <v>0.14966077455440599</v>
      </c>
    </row>
    <row r="618" spans="1:33" x14ac:dyDescent="0.35">
      <c r="A618" s="7">
        <v>304</v>
      </c>
      <c r="B618" s="7">
        <v>419</v>
      </c>
      <c r="C618" s="7">
        <v>1</v>
      </c>
      <c r="D618" s="7">
        <v>0</v>
      </c>
      <c r="E618" s="22" t="str">
        <f t="shared" si="18"/>
        <v>10</v>
      </c>
      <c r="F618" s="4">
        <v>0.90044400000000002</v>
      </c>
      <c r="G618" s="25">
        <v>1</v>
      </c>
      <c r="H618" s="4">
        <v>1.070159903</v>
      </c>
      <c r="I618" s="4">
        <v>7.6777107410000003</v>
      </c>
      <c r="J618" s="2">
        <f t="shared" si="19"/>
        <v>0.13938528541915537</v>
      </c>
      <c r="K618" s="3">
        <v>194</v>
      </c>
      <c r="L618" s="3">
        <v>145</v>
      </c>
      <c r="M618" s="3">
        <v>39</v>
      </c>
      <c r="N618" s="3">
        <v>121</v>
      </c>
      <c r="O618" s="24">
        <v>146.29010435835701</v>
      </c>
      <c r="P618" s="4">
        <v>0.54900000000000004</v>
      </c>
      <c r="Q618" s="4">
        <v>0.75624999999999998</v>
      </c>
      <c r="R618" s="4">
        <v>0.155</v>
      </c>
      <c r="S618" s="4">
        <v>0.27200000000000002</v>
      </c>
      <c r="T618" s="4">
        <v>0.126</v>
      </c>
      <c r="U618" s="4">
        <v>0.33900000000000002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0.79628793947945897</v>
      </c>
      <c r="AC618" s="2">
        <v>1.4116121691041801</v>
      </c>
      <c r="AD618" s="2">
        <v>0.168418651624963</v>
      </c>
      <c r="AE618" s="2">
        <v>0.31745423078545099</v>
      </c>
      <c r="AF618" s="2">
        <v>0.13467490332660201</v>
      </c>
      <c r="AG618" s="2">
        <v>0.41400143913045101</v>
      </c>
    </row>
    <row r="619" spans="1:33" x14ac:dyDescent="0.35">
      <c r="A619" s="7">
        <v>62</v>
      </c>
      <c r="B619" s="7">
        <v>260</v>
      </c>
      <c r="C619" s="7">
        <v>1</v>
      </c>
      <c r="D619" s="7">
        <v>0</v>
      </c>
      <c r="E619" s="22" t="str">
        <f t="shared" si="18"/>
        <v>10</v>
      </c>
      <c r="F619" s="4">
        <v>0.99078100000000002</v>
      </c>
      <c r="G619" s="25">
        <v>1</v>
      </c>
      <c r="H619" s="4">
        <v>1.1011529289999999</v>
      </c>
      <c r="I619" s="4">
        <v>7.7394743632120004</v>
      </c>
      <c r="J619" s="2">
        <f t="shared" si="19"/>
        <v>0.1422774825941803</v>
      </c>
      <c r="K619" s="3">
        <v>133</v>
      </c>
      <c r="L619" s="3">
        <v>175</v>
      </c>
      <c r="M619" s="3">
        <v>56</v>
      </c>
      <c r="N619" s="3">
        <v>135</v>
      </c>
      <c r="O619" s="24">
        <v>1001</v>
      </c>
      <c r="P619" s="4">
        <v>0.61799999999999999</v>
      </c>
      <c r="Q619" s="4">
        <v>0.706806282722513</v>
      </c>
      <c r="R619" s="4">
        <v>0.45900000000000002</v>
      </c>
      <c r="S619" s="4">
        <v>0.54300000000000004</v>
      </c>
      <c r="T619" s="4">
        <v>0.498</v>
      </c>
      <c r="U619" s="4">
        <v>0.46600000000000003</v>
      </c>
      <c r="V619" s="5">
        <v>0</v>
      </c>
      <c r="W619" s="5">
        <v>0</v>
      </c>
      <c r="X619" s="5">
        <v>100</v>
      </c>
      <c r="Y619" s="5">
        <v>0</v>
      </c>
      <c r="Z619" s="5">
        <v>100</v>
      </c>
      <c r="AA619" s="5">
        <v>100</v>
      </c>
      <c r="AB619" s="2">
        <v>0.96233467037556197</v>
      </c>
      <c r="AC619" s="2">
        <v>1.22692173731148</v>
      </c>
      <c r="AD619" s="2">
        <v>0.61433600013565604</v>
      </c>
      <c r="AE619" s="2">
        <v>0.78307188808793204</v>
      </c>
      <c r="AF619" s="2">
        <v>0.68915515929040805</v>
      </c>
      <c r="AG619" s="2">
        <v>0.62735944002194199</v>
      </c>
    </row>
    <row r="620" spans="1:33" x14ac:dyDescent="0.35">
      <c r="A620" s="7">
        <v>958</v>
      </c>
      <c r="B620" s="7">
        <v>365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1.0287801160000001</v>
      </c>
      <c r="I620" s="4">
        <v>7.0455589742700004</v>
      </c>
      <c r="J620" s="2">
        <f t="shared" si="19"/>
        <v>0.14601823925639532</v>
      </c>
      <c r="K620" s="3">
        <v>221</v>
      </c>
      <c r="L620" s="3">
        <v>137</v>
      </c>
      <c r="M620" s="3">
        <v>47</v>
      </c>
      <c r="N620" s="3">
        <v>94</v>
      </c>
      <c r="O620" s="24">
        <v>483.16427531791601</v>
      </c>
      <c r="P620" s="4">
        <v>0.48799999999999999</v>
      </c>
      <c r="Q620" s="4">
        <v>0.66666666666666696</v>
      </c>
      <c r="R620" s="4">
        <v>0.17399999999999999</v>
      </c>
      <c r="S620" s="4">
        <v>8.3000000000000004E-2</v>
      </c>
      <c r="T620" s="4">
        <v>0.245</v>
      </c>
      <c r="U620" s="4">
        <v>6.2E-2</v>
      </c>
      <c r="V620" s="5">
        <v>100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0.66943065394262902</v>
      </c>
      <c r="AC620" s="2">
        <v>1.09861228866811</v>
      </c>
      <c r="AD620" s="2">
        <v>0.19116050546115901</v>
      </c>
      <c r="AE620" s="2">
        <v>8.6647806725672197E-2</v>
      </c>
      <c r="AF620" s="2">
        <v>0.28103752973311202</v>
      </c>
      <c r="AG620" s="2">
        <v>6.4005329975912406E-2</v>
      </c>
    </row>
    <row r="621" spans="1:33" x14ac:dyDescent="0.35">
      <c r="A621" s="7">
        <v>22</v>
      </c>
      <c r="B621" s="7">
        <v>359</v>
      </c>
      <c r="C621" s="7">
        <v>1</v>
      </c>
      <c r="D621" s="7">
        <v>0</v>
      </c>
      <c r="E621" s="22" t="str">
        <f t="shared" si="18"/>
        <v>10</v>
      </c>
      <c r="F621" s="4">
        <v>0.99996099999999999</v>
      </c>
      <c r="G621" s="25">
        <v>1</v>
      </c>
      <c r="H621" s="4">
        <v>1.4741835329999999</v>
      </c>
      <c r="I621" s="4">
        <v>9.9624196837800003</v>
      </c>
      <c r="J621" s="2">
        <f t="shared" si="19"/>
        <v>0.14797444594711717</v>
      </c>
      <c r="K621" s="3">
        <v>97</v>
      </c>
      <c r="L621" s="3">
        <v>137</v>
      </c>
      <c r="M621" s="3">
        <v>57</v>
      </c>
      <c r="N621" s="3">
        <v>208</v>
      </c>
      <c r="O621" s="24">
        <v>485.01633398119202</v>
      </c>
      <c r="P621" s="4">
        <v>0.68700000000000006</v>
      </c>
      <c r="Q621" s="4">
        <v>0.78490566037735898</v>
      </c>
      <c r="R621" s="4">
        <v>0.438</v>
      </c>
      <c r="S621" s="4">
        <v>0.496</v>
      </c>
      <c r="T621" s="4">
        <v>0.38300000000000001</v>
      </c>
      <c r="U621" s="4">
        <v>0.51800000000000002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0</v>
      </c>
      <c r="AB621" s="2">
        <v>1.1615520884419801</v>
      </c>
      <c r="AC621" s="2">
        <v>1.53667855815167</v>
      </c>
      <c r="AD621" s="2">
        <v>0.57625342908844601</v>
      </c>
      <c r="AE621" s="2">
        <v>0.68517901091076805</v>
      </c>
      <c r="AF621" s="2">
        <v>0.48288625507674898</v>
      </c>
      <c r="AG621" s="2">
        <v>0.72981116493153697</v>
      </c>
    </row>
    <row r="622" spans="1:33" x14ac:dyDescent="0.35">
      <c r="A622" s="7">
        <v>162</v>
      </c>
      <c r="B622" s="7">
        <v>175</v>
      </c>
      <c r="C622" s="7">
        <v>1</v>
      </c>
      <c r="D622" s="7">
        <v>0</v>
      </c>
      <c r="E622" s="22" t="str">
        <f t="shared" si="18"/>
        <v>10</v>
      </c>
      <c r="F622" s="4">
        <v>0.77419700000000002</v>
      </c>
      <c r="G622" s="25">
        <v>1</v>
      </c>
      <c r="H622" s="4">
        <v>0.96056487290000003</v>
      </c>
      <c r="I622" s="4">
        <v>6.44322024456</v>
      </c>
      <c r="J622" s="2">
        <f t="shared" si="19"/>
        <v>0.14908148975832439</v>
      </c>
      <c r="K622" s="3">
        <v>175</v>
      </c>
      <c r="L622" s="3">
        <v>129</v>
      </c>
      <c r="M622" s="3">
        <v>64</v>
      </c>
      <c r="N622" s="3">
        <v>131</v>
      </c>
      <c r="O622" s="24">
        <v>764.45066372709198</v>
      </c>
      <c r="P622" s="4">
        <v>0.52200000000000002</v>
      </c>
      <c r="Q622" s="4">
        <v>0.67179487179487196</v>
      </c>
      <c r="R622" s="4">
        <v>0.19700000000000001</v>
      </c>
      <c r="S622" s="4">
        <v>0.186</v>
      </c>
      <c r="T622" s="4">
        <v>0.182</v>
      </c>
      <c r="U622" s="4">
        <v>0.17299999999999999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0.73814454649068095</v>
      </c>
      <c r="AC622" s="2">
        <v>1.11411647520407</v>
      </c>
      <c r="AD622" s="2">
        <v>0.219400565035375</v>
      </c>
      <c r="AE622" s="2">
        <v>0.20579491297959701</v>
      </c>
      <c r="AF622" s="2">
        <v>0.20089294237939001</v>
      </c>
      <c r="AG622" s="2">
        <v>0.189950583958446</v>
      </c>
    </row>
    <row r="623" spans="1:33" x14ac:dyDescent="0.35">
      <c r="A623" s="7">
        <v>974</v>
      </c>
      <c r="B623" s="7">
        <v>412</v>
      </c>
      <c r="C623" s="7">
        <v>1</v>
      </c>
      <c r="D623" s="7">
        <v>0</v>
      </c>
      <c r="E623" s="22" t="str">
        <f t="shared" si="18"/>
        <v>10</v>
      </c>
      <c r="F623" s="4">
        <v>0.72037600000000002</v>
      </c>
      <c r="G623" s="25">
        <v>1</v>
      </c>
      <c r="H623" s="4">
        <v>1.0502784270000001</v>
      </c>
      <c r="I623" s="4">
        <v>6.4821908920100002</v>
      </c>
      <c r="J623" s="2">
        <f t="shared" si="19"/>
        <v>0.16202522333839037</v>
      </c>
      <c r="K623" s="3">
        <v>220</v>
      </c>
      <c r="L623" s="3">
        <v>152</v>
      </c>
      <c r="M623" s="3">
        <v>63</v>
      </c>
      <c r="N623" s="3">
        <v>64</v>
      </c>
      <c r="O623" s="24">
        <v>701.80821844866398</v>
      </c>
      <c r="P623" s="4">
        <v>0.45</v>
      </c>
      <c r="Q623" s="4">
        <v>0.50393700787401596</v>
      </c>
      <c r="R623" s="4">
        <v>0.52</v>
      </c>
      <c r="S623" s="4">
        <v>0.46500000000000002</v>
      </c>
      <c r="T623" s="4">
        <v>0.5</v>
      </c>
      <c r="U623" s="4">
        <v>0.48899999999999999</v>
      </c>
      <c r="V623" s="5">
        <v>100</v>
      </c>
      <c r="W623" s="5">
        <v>0</v>
      </c>
      <c r="X623" s="5">
        <v>0</v>
      </c>
      <c r="Y623" s="5">
        <v>100</v>
      </c>
      <c r="Z623" s="5">
        <v>0</v>
      </c>
      <c r="AA623" s="5">
        <v>100</v>
      </c>
      <c r="AB623" s="2">
        <v>0.59783700075561996</v>
      </c>
      <c r="AC623" s="2">
        <v>0.70105236006705896</v>
      </c>
      <c r="AD623" s="2">
        <v>0.73396917508019999</v>
      </c>
      <c r="AE623" s="2">
        <v>0.62548853208613098</v>
      </c>
      <c r="AF623" s="2">
        <v>0.69314718055994495</v>
      </c>
      <c r="AG623" s="2">
        <v>0.67138568877843297</v>
      </c>
    </row>
    <row r="624" spans="1:33" x14ac:dyDescent="0.35">
      <c r="A624" s="7">
        <v>816</v>
      </c>
      <c r="B624" s="7">
        <v>230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1.2332163700000001</v>
      </c>
      <c r="I624" s="4">
        <v>7.4224995093199997</v>
      </c>
      <c r="J624" s="2">
        <f t="shared" si="19"/>
        <v>0.16614569909388638</v>
      </c>
      <c r="K624" s="3">
        <v>162</v>
      </c>
      <c r="L624" s="3">
        <v>91</v>
      </c>
      <c r="M624" s="3">
        <v>103</v>
      </c>
      <c r="N624" s="3">
        <v>143</v>
      </c>
      <c r="O624" s="24">
        <v>1001</v>
      </c>
      <c r="P624" s="4">
        <v>0.46200000000000002</v>
      </c>
      <c r="Q624" s="4">
        <v>0.58130081300812997</v>
      </c>
      <c r="R624" s="4">
        <v>0.26</v>
      </c>
      <c r="S624" s="4">
        <v>0.29599999999999999</v>
      </c>
      <c r="T624" s="4">
        <v>0.22800000000000001</v>
      </c>
      <c r="U624" s="4">
        <v>0.24399999999999999</v>
      </c>
      <c r="V624" s="5">
        <v>100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0.61989671882035302</v>
      </c>
      <c r="AC624" s="2">
        <v>0.87060254770272705</v>
      </c>
      <c r="AD624" s="2">
        <v>0.301105092783922</v>
      </c>
      <c r="AE624" s="2">
        <v>0.35097692282409498</v>
      </c>
      <c r="AF624" s="2">
        <v>0.25877072895736097</v>
      </c>
      <c r="AG624" s="2">
        <v>0.279713902802604</v>
      </c>
    </row>
    <row r="625" spans="1:33" x14ac:dyDescent="0.35">
      <c r="A625" s="7">
        <v>918</v>
      </c>
      <c r="B625" s="7">
        <v>244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1.2827786379999999</v>
      </c>
      <c r="I625" s="4">
        <v>7.3570270899099999</v>
      </c>
      <c r="J625" s="2">
        <f t="shared" si="19"/>
        <v>0.17436100510752536</v>
      </c>
      <c r="K625" s="3">
        <v>165</v>
      </c>
      <c r="L625" s="3">
        <v>120</v>
      </c>
      <c r="M625" s="3">
        <v>62</v>
      </c>
      <c r="N625" s="3">
        <v>152</v>
      </c>
      <c r="O625" s="24">
        <v>49.0843840649692</v>
      </c>
      <c r="P625" s="4">
        <v>0.55000000000000004</v>
      </c>
      <c r="Q625" s="4">
        <v>0.710280373831776</v>
      </c>
      <c r="R625" s="4">
        <v>0.33900000000000002</v>
      </c>
      <c r="S625" s="4">
        <v>0.36</v>
      </c>
      <c r="T625" s="4">
        <v>0.34699999999999998</v>
      </c>
      <c r="U625" s="4">
        <v>0.34399999999999997</v>
      </c>
      <c r="V625" s="5">
        <v>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0.79850769621777196</v>
      </c>
      <c r="AC625" s="2">
        <v>1.23884162997676</v>
      </c>
      <c r="AD625" s="2">
        <v>0.41400143913045101</v>
      </c>
      <c r="AE625" s="2">
        <v>0.44628710262841897</v>
      </c>
      <c r="AF625" s="2">
        <v>0.426178149705706</v>
      </c>
      <c r="AG625" s="2">
        <v>0.421594490038048</v>
      </c>
    </row>
    <row r="626" spans="1:33" x14ac:dyDescent="0.35">
      <c r="A626" s="7">
        <v>886</v>
      </c>
      <c r="B626" s="7">
        <v>475</v>
      </c>
      <c r="C626" s="7">
        <v>1</v>
      </c>
      <c r="D626" s="7">
        <v>0</v>
      </c>
      <c r="E626" s="22" t="str">
        <f t="shared" si="18"/>
        <v>10</v>
      </c>
      <c r="F626" s="4">
        <v>0.99322999999999995</v>
      </c>
      <c r="G626" s="25">
        <v>1</v>
      </c>
      <c r="H626" s="4">
        <v>1.742584556</v>
      </c>
      <c r="I626" s="4">
        <v>8.0189743794490003</v>
      </c>
      <c r="J626" s="2">
        <f t="shared" si="19"/>
        <v>0.21730765975083915</v>
      </c>
      <c r="K626" s="3">
        <v>126</v>
      </c>
      <c r="L626" s="3">
        <v>142</v>
      </c>
      <c r="M626" s="3">
        <v>61</v>
      </c>
      <c r="N626" s="3">
        <v>170</v>
      </c>
      <c r="O626" s="24">
        <v>1001</v>
      </c>
      <c r="P626" s="4">
        <v>0.65</v>
      </c>
      <c r="Q626" s="4">
        <v>0.73593073593073599</v>
      </c>
      <c r="R626" s="4">
        <v>0.192</v>
      </c>
      <c r="S626" s="4">
        <v>0.20599999999999999</v>
      </c>
      <c r="T626" s="4">
        <v>0.20799999999999999</v>
      </c>
      <c r="U626" s="4">
        <v>0.16300000000000001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1.0498221244986801</v>
      </c>
      <c r="AC626" s="2">
        <v>1.3315438463484801</v>
      </c>
      <c r="AD626" s="2">
        <v>0.213193220461042</v>
      </c>
      <c r="AE626" s="2">
        <v>0.23067181773500101</v>
      </c>
      <c r="AF626" s="2">
        <v>0.233193887167711</v>
      </c>
      <c r="AG626" s="2">
        <v>0.177931208492662</v>
      </c>
    </row>
    <row r="627" spans="1:33" x14ac:dyDescent="0.35">
      <c r="A627" s="7">
        <v>836</v>
      </c>
      <c r="B627" s="7">
        <v>80</v>
      </c>
      <c r="C627" s="7">
        <v>1</v>
      </c>
      <c r="D627" s="7">
        <v>0</v>
      </c>
      <c r="E627" s="22" t="str">
        <f t="shared" si="18"/>
        <v>10</v>
      </c>
      <c r="F627" s="4">
        <v>0.50117500000000004</v>
      </c>
      <c r="G627" s="25">
        <v>1</v>
      </c>
      <c r="H627" s="4">
        <v>1.6264486760000001</v>
      </c>
      <c r="I627" s="4">
        <v>7.1909863410000003</v>
      </c>
      <c r="J627" s="2">
        <f t="shared" si="19"/>
        <v>0.2261788020270139</v>
      </c>
      <c r="K627" s="3">
        <v>179</v>
      </c>
      <c r="L627" s="3">
        <v>134</v>
      </c>
      <c r="M627" s="3">
        <v>78</v>
      </c>
      <c r="N627" s="3">
        <v>108</v>
      </c>
      <c r="O627" s="24">
        <v>880.58784138511305</v>
      </c>
      <c r="P627" s="4">
        <v>0.49399999999999999</v>
      </c>
      <c r="Q627" s="4">
        <v>0.58064516129032295</v>
      </c>
      <c r="R627" s="4">
        <v>0.30499999999999999</v>
      </c>
      <c r="S627" s="4">
        <v>0.30299999999999999</v>
      </c>
      <c r="T627" s="4">
        <v>0.28199999999999997</v>
      </c>
      <c r="U627" s="4">
        <v>0.24299999999999999</v>
      </c>
      <c r="V627" s="5">
        <v>100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0.68121860969467196</v>
      </c>
      <c r="AC627" s="2">
        <v>0.86903784702360998</v>
      </c>
      <c r="AD627" s="2">
        <v>0.36384343341734499</v>
      </c>
      <c r="AE627" s="2">
        <v>0.36096986822161298</v>
      </c>
      <c r="AF627" s="2">
        <v>0.33128570993391299</v>
      </c>
      <c r="AG627" s="2">
        <v>0.278392025544688</v>
      </c>
    </row>
    <row r="628" spans="1:33" x14ac:dyDescent="0.35">
      <c r="A628" s="7">
        <v>316</v>
      </c>
      <c r="B628" s="7">
        <v>154</v>
      </c>
      <c r="C628" s="7">
        <v>1</v>
      </c>
      <c r="D628" s="7">
        <v>0</v>
      </c>
      <c r="E628" s="22" t="str">
        <f t="shared" si="18"/>
        <v>10</v>
      </c>
      <c r="F628" s="4">
        <v>0.98537399999999997</v>
      </c>
      <c r="G628" s="25">
        <v>1</v>
      </c>
      <c r="H628" s="4">
        <v>1.7418927769999999</v>
      </c>
      <c r="I628" s="4">
        <v>7.4491475324599996</v>
      </c>
      <c r="J628" s="2">
        <f t="shared" si="19"/>
        <v>0.23383786794524108</v>
      </c>
      <c r="K628" s="3">
        <v>158</v>
      </c>
      <c r="L628" s="3">
        <v>176</v>
      </c>
      <c r="M628" s="3">
        <v>69</v>
      </c>
      <c r="N628" s="3">
        <v>96</v>
      </c>
      <c r="O628" s="24">
        <v>1001</v>
      </c>
      <c r="P628" s="4">
        <v>0.53200000000000003</v>
      </c>
      <c r="Q628" s="4">
        <v>0.58181818181818201</v>
      </c>
      <c r="R628" s="4">
        <v>0.22800000000000001</v>
      </c>
      <c r="S628" s="4">
        <v>0.25600000000000001</v>
      </c>
      <c r="T628" s="4">
        <v>0.192</v>
      </c>
      <c r="U628" s="4">
        <v>0.19700000000000001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0.75928698306449005</v>
      </c>
      <c r="AC628" s="2">
        <v>0.87183896930332105</v>
      </c>
      <c r="AD628" s="2">
        <v>0.25877072895736097</v>
      </c>
      <c r="AE628" s="2">
        <v>0.29571424414904501</v>
      </c>
      <c r="AF628" s="2">
        <v>0.213193220461042</v>
      </c>
      <c r="AG628" s="2">
        <v>0.219400565035375</v>
      </c>
    </row>
    <row r="629" spans="1:33" x14ac:dyDescent="0.35">
      <c r="A629" s="7">
        <v>404</v>
      </c>
      <c r="B629" s="7">
        <v>228</v>
      </c>
      <c r="C629" s="7">
        <v>1</v>
      </c>
      <c r="D629" s="7">
        <v>0</v>
      </c>
      <c r="E629" s="22" t="str">
        <f t="shared" si="18"/>
        <v>10</v>
      </c>
      <c r="F629" s="4">
        <v>0.99877099999999996</v>
      </c>
      <c r="G629" s="25">
        <v>1</v>
      </c>
      <c r="H629" s="4">
        <v>1.6523136089999999</v>
      </c>
      <c r="I629" s="4">
        <v>6.9825863527000003</v>
      </c>
      <c r="J629" s="2">
        <f t="shared" si="19"/>
        <v>0.23663346581615699</v>
      </c>
      <c r="K629" s="3">
        <v>209</v>
      </c>
      <c r="L629" s="3">
        <v>112</v>
      </c>
      <c r="M629" s="3">
        <v>70</v>
      </c>
      <c r="N629" s="3">
        <v>108</v>
      </c>
      <c r="O629" s="24">
        <v>144.97846703625399</v>
      </c>
      <c r="P629" s="4">
        <v>0.45800000000000002</v>
      </c>
      <c r="Q629" s="4">
        <v>0.60674157303370801</v>
      </c>
      <c r="R629" s="4">
        <v>0.23499999999999999</v>
      </c>
      <c r="S629" s="4">
        <v>0.41399999999999998</v>
      </c>
      <c r="T629" s="4">
        <v>0.22500000000000001</v>
      </c>
      <c r="U629" s="4">
        <v>0.41099999999999998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0.61248927754249105</v>
      </c>
      <c r="AC629" s="2">
        <v>0.93328830824272602</v>
      </c>
      <c r="AD629" s="2">
        <v>0.26787944515560103</v>
      </c>
      <c r="AE629" s="2">
        <v>0.53443548940512398</v>
      </c>
      <c r="AF629" s="2">
        <v>0.25489224962878998</v>
      </c>
      <c r="AG629" s="2">
        <v>0.52932909533054995</v>
      </c>
    </row>
    <row r="630" spans="1:33" x14ac:dyDescent="0.35">
      <c r="A630" s="7">
        <v>516</v>
      </c>
      <c r="B630" s="7">
        <v>65</v>
      </c>
      <c r="C630" s="7">
        <v>1</v>
      </c>
      <c r="D630" s="7">
        <v>0</v>
      </c>
      <c r="E630" s="22" t="str">
        <f t="shared" si="18"/>
        <v>10</v>
      </c>
      <c r="F630" s="4">
        <v>0.62763899999999995</v>
      </c>
      <c r="G630" s="25">
        <v>1</v>
      </c>
      <c r="H630" s="4">
        <v>3.0442494459999998</v>
      </c>
      <c r="I630" s="4">
        <v>9.0906670894400001</v>
      </c>
      <c r="J630" s="2">
        <f t="shared" si="19"/>
        <v>0.33487635352264677</v>
      </c>
      <c r="K630" s="3">
        <v>135</v>
      </c>
      <c r="L630" s="3">
        <v>104</v>
      </c>
      <c r="M630" s="3">
        <v>81</v>
      </c>
      <c r="N630" s="3">
        <v>179</v>
      </c>
      <c r="O630" s="24">
        <v>278.85828464446797</v>
      </c>
      <c r="P630" s="4">
        <v>0.55600000000000005</v>
      </c>
      <c r="Q630" s="4">
        <v>0.68846153846153801</v>
      </c>
      <c r="R630" s="4">
        <v>0.63600000000000001</v>
      </c>
      <c r="S630" s="4">
        <v>0.76900000000000002</v>
      </c>
      <c r="T630" s="4">
        <v>0.65100000000000002</v>
      </c>
      <c r="U630" s="4">
        <v>0.748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0.811930716549912</v>
      </c>
      <c r="AC630" s="2">
        <v>1.16623247634309</v>
      </c>
      <c r="AD630" s="2">
        <v>1.0106014113454</v>
      </c>
      <c r="AE630" s="2">
        <v>1.46533756846034</v>
      </c>
      <c r="AF630" s="2">
        <v>1.05268335677971</v>
      </c>
      <c r="AG630" s="2">
        <v>1.3783261914707099</v>
      </c>
    </row>
    <row r="631" spans="1:33" x14ac:dyDescent="0.35">
      <c r="A631" s="7">
        <v>848</v>
      </c>
      <c r="B631" s="7">
        <v>1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3.8947190860000001E-2</v>
      </c>
      <c r="I631" s="4">
        <v>6.9982705495099999</v>
      </c>
      <c r="J631" s="2">
        <f t="shared" si="19"/>
        <v>5.5652593857959632E-3</v>
      </c>
      <c r="K631" s="3">
        <v>169</v>
      </c>
      <c r="L631" s="3">
        <v>129</v>
      </c>
      <c r="M631" s="3">
        <v>71</v>
      </c>
      <c r="N631" s="3">
        <v>130</v>
      </c>
      <c r="O631" s="24">
        <v>760.22726987533497</v>
      </c>
      <c r="P631" s="4">
        <v>0.51600000000000001</v>
      </c>
      <c r="Q631" s="4">
        <v>0.64676616915422902</v>
      </c>
      <c r="R631" s="4">
        <v>0.99</v>
      </c>
      <c r="S631" s="4">
        <v>0.98599999999999999</v>
      </c>
      <c r="T631" s="4">
        <v>0.99299999999999999</v>
      </c>
      <c r="U631" s="4">
        <v>0.995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0.72567037226550501</v>
      </c>
      <c r="AC631" s="2">
        <v>1.04062503101776</v>
      </c>
      <c r="AD631" s="2">
        <v>4.60517018598809</v>
      </c>
      <c r="AE631" s="2">
        <v>4.2686979493668797</v>
      </c>
      <c r="AF631" s="2">
        <v>4.9618451299268198</v>
      </c>
      <c r="AG631" s="2">
        <v>5.2983173665480399</v>
      </c>
    </row>
    <row r="632" spans="1:33" x14ac:dyDescent="0.35">
      <c r="A632" s="7">
        <v>200</v>
      </c>
      <c r="B632" s="7">
        <v>161</v>
      </c>
      <c r="C632" s="7">
        <v>1</v>
      </c>
      <c r="D632" s="7">
        <v>0</v>
      </c>
      <c r="E632" s="22" t="str">
        <f t="shared" si="18"/>
        <v>10</v>
      </c>
      <c r="F632" s="4">
        <v>1.4E-5</v>
      </c>
      <c r="G632" s="25">
        <v>0</v>
      </c>
      <c r="H632" s="4">
        <v>0.1745587465</v>
      </c>
      <c r="I632" s="4">
        <v>6.7820488017159999</v>
      </c>
      <c r="J632" s="2">
        <f t="shared" si="19"/>
        <v>2.5738350106804451E-2</v>
      </c>
      <c r="K632" s="3">
        <v>188</v>
      </c>
      <c r="L632" s="3">
        <v>124</v>
      </c>
      <c r="M632" s="3">
        <v>99</v>
      </c>
      <c r="N632" s="3">
        <v>88</v>
      </c>
      <c r="O632" s="24">
        <v>848.27344135845101</v>
      </c>
      <c r="P632" s="4">
        <v>0.42599999999999999</v>
      </c>
      <c r="Q632" s="4">
        <v>0.47058823529411797</v>
      </c>
      <c r="R632" s="4">
        <v>0.877</v>
      </c>
      <c r="S632" s="4">
        <v>0.86599999999999999</v>
      </c>
      <c r="T632" s="4">
        <v>0.873</v>
      </c>
      <c r="U632" s="4">
        <v>0.85499999999999998</v>
      </c>
      <c r="V632" s="5">
        <v>100</v>
      </c>
      <c r="W632" s="5">
        <v>100</v>
      </c>
      <c r="X632" s="5">
        <v>0</v>
      </c>
      <c r="Y632" s="5">
        <v>0</v>
      </c>
      <c r="Z632" s="5">
        <v>0</v>
      </c>
      <c r="AA632" s="5">
        <v>0</v>
      </c>
      <c r="AB632" s="2">
        <v>0.55512588266257101</v>
      </c>
      <c r="AC632" s="2">
        <v>0.63598876671999705</v>
      </c>
      <c r="AD632" s="2">
        <v>2.0955709236097202</v>
      </c>
      <c r="AE632" s="2">
        <v>2.0099154790312301</v>
      </c>
      <c r="AF632" s="2">
        <v>2.0635681925235501</v>
      </c>
      <c r="AG632" s="2">
        <v>1.9310215365615599</v>
      </c>
    </row>
    <row r="633" spans="1:33" x14ac:dyDescent="0.35">
      <c r="A633" s="7">
        <v>760</v>
      </c>
      <c r="B633" s="7">
        <v>81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0.26998900930000003</v>
      </c>
      <c r="I633" s="4">
        <v>8.5584413843</v>
      </c>
      <c r="J633" s="2">
        <f t="shared" si="19"/>
        <v>3.1546516144315757E-2</v>
      </c>
      <c r="K633" s="3">
        <v>171</v>
      </c>
      <c r="L633" s="3">
        <v>171</v>
      </c>
      <c r="M633" s="3">
        <v>61</v>
      </c>
      <c r="N633" s="3">
        <v>96</v>
      </c>
      <c r="O633" s="24">
        <v>532.83947446257196</v>
      </c>
      <c r="P633" s="4">
        <v>0.57099999999999995</v>
      </c>
      <c r="Q633" s="4">
        <v>0.611464968152866</v>
      </c>
      <c r="R633" s="4">
        <v>0.71799999999999997</v>
      </c>
      <c r="S633" s="4">
        <v>0.67200000000000004</v>
      </c>
      <c r="T633" s="4">
        <v>0.66200000000000003</v>
      </c>
      <c r="U633" s="4">
        <v>0.70899999999999996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0.84629836005411996</v>
      </c>
      <c r="AC633" s="2">
        <v>0.94537194117499701</v>
      </c>
      <c r="AD633" s="2">
        <v>1.2658482080440201</v>
      </c>
      <c r="AE633" s="2">
        <v>1.11474167059799</v>
      </c>
      <c r="AF633" s="2">
        <v>1.0847093834991199</v>
      </c>
      <c r="AG633" s="2">
        <v>1.23443201181064</v>
      </c>
    </row>
    <row r="634" spans="1:33" x14ac:dyDescent="0.35">
      <c r="A634" s="7">
        <v>920</v>
      </c>
      <c r="B634" s="7">
        <v>296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0.25647311639999998</v>
      </c>
      <c r="I634" s="4">
        <v>7.6069909567450003</v>
      </c>
      <c r="J634" s="2">
        <f t="shared" si="19"/>
        <v>3.371544909917229E-2</v>
      </c>
      <c r="K634" s="3">
        <v>182</v>
      </c>
      <c r="L634" s="3">
        <v>173</v>
      </c>
      <c r="M634" s="3">
        <v>41</v>
      </c>
      <c r="N634" s="3">
        <v>103</v>
      </c>
      <c r="O634" s="24">
        <v>134.706388379841</v>
      </c>
      <c r="P634" s="4">
        <v>0.59299999999999997</v>
      </c>
      <c r="Q634" s="4">
        <v>0.71527777777777801</v>
      </c>
      <c r="R634" s="4">
        <v>3.5000000000000003E-2</v>
      </c>
      <c r="S634" s="4">
        <v>5.3999999999999999E-2</v>
      </c>
      <c r="T634" s="4">
        <v>2.8000000000000001E-2</v>
      </c>
      <c r="U634" s="4">
        <v>4.8000000000000001E-2</v>
      </c>
      <c r="V634" s="5">
        <v>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0.89894209353954202</v>
      </c>
      <c r="AC634" s="2">
        <v>1.2562412328716901</v>
      </c>
      <c r="AD634" s="2">
        <v>3.5627177643151202E-2</v>
      </c>
      <c r="AE634" s="2">
        <v>5.5512709930258801E-2</v>
      </c>
      <c r="AF634" s="2">
        <v>2.8399474521698002E-2</v>
      </c>
      <c r="AG634" s="2">
        <v>4.9190244190771802E-2</v>
      </c>
    </row>
    <row r="635" spans="1:33" x14ac:dyDescent="0.35">
      <c r="A635" s="7">
        <v>330</v>
      </c>
      <c r="B635" s="7">
        <v>268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0.32864912819999997</v>
      </c>
      <c r="I635" s="4">
        <v>9.5110211235000008</v>
      </c>
      <c r="J635" s="2">
        <f t="shared" si="19"/>
        <v>3.4554557700220832E-2</v>
      </c>
      <c r="K635" s="3">
        <v>191</v>
      </c>
      <c r="L635" s="3">
        <v>153</v>
      </c>
      <c r="M635" s="3">
        <v>33</v>
      </c>
      <c r="N635" s="3">
        <v>122</v>
      </c>
      <c r="O635" s="24">
        <v>532.61821944005203</v>
      </c>
      <c r="P635" s="4">
        <v>0.56200000000000006</v>
      </c>
      <c r="Q635" s="4">
        <v>0.78709677419354795</v>
      </c>
      <c r="R635" s="4">
        <v>0.95699999999999996</v>
      </c>
      <c r="S635" s="4">
        <v>0.96799999999999997</v>
      </c>
      <c r="T635" s="4">
        <v>0.95699999999999996</v>
      </c>
      <c r="U635" s="4">
        <v>0.97499999999999998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0.82553636860569102</v>
      </c>
      <c r="AC635" s="2">
        <v>1.5469175554527701</v>
      </c>
      <c r="AD635" s="2">
        <v>3.14655516328857</v>
      </c>
      <c r="AE635" s="2">
        <v>3.4420193761824098</v>
      </c>
      <c r="AF635" s="2">
        <v>3.14655516328857</v>
      </c>
      <c r="AG635" s="2">
        <v>3.6888794541139398</v>
      </c>
    </row>
    <row r="636" spans="1:33" x14ac:dyDescent="0.35">
      <c r="A636" s="7">
        <v>58</v>
      </c>
      <c r="B636" s="7">
        <v>274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0.36213169690000002</v>
      </c>
      <c r="I636" s="4">
        <v>9.1292615875000003</v>
      </c>
      <c r="J636" s="2">
        <f t="shared" si="19"/>
        <v>3.9667139935593398E-2</v>
      </c>
      <c r="K636" s="3">
        <v>132</v>
      </c>
      <c r="L636" s="3">
        <v>199</v>
      </c>
      <c r="M636" s="3">
        <v>38</v>
      </c>
      <c r="N636" s="3">
        <v>130</v>
      </c>
      <c r="O636" s="24">
        <v>1001</v>
      </c>
      <c r="P636" s="4">
        <v>0.68600000000000005</v>
      </c>
      <c r="Q636" s="4">
        <v>0.77380952380952395</v>
      </c>
      <c r="R636" s="4">
        <v>0.91500000000000004</v>
      </c>
      <c r="S636" s="4">
        <v>0.92500000000000004</v>
      </c>
      <c r="T636" s="4">
        <v>0.94199999999999995</v>
      </c>
      <c r="U636" s="4">
        <v>0.93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2">
        <v>1.1583622930738799</v>
      </c>
      <c r="AC636" s="2">
        <v>1.48637781967687</v>
      </c>
      <c r="AD636" s="2">
        <v>2.4651040224918201</v>
      </c>
      <c r="AE636" s="2">
        <v>2.5902671654458298</v>
      </c>
      <c r="AF636" s="2">
        <v>2.8473122684357199</v>
      </c>
      <c r="AG636" s="2">
        <v>2.6592600369327801</v>
      </c>
    </row>
    <row r="637" spans="1:33" x14ac:dyDescent="0.35">
      <c r="A637" s="7">
        <v>750</v>
      </c>
      <c r="B637" s="7">
        <v>255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0.29377376919999998</v>
      </c>
      <c r="I637" s="4">
        <v>7.2401237702600003</v>
      </c>
      <c r="J637" s="2">
        <f t="shared" si="19"/>
        <v>4.0575793801581689E-2</v>
      </c>
      <c r="K637" s="3">
        <v>176</v>
      </c>
      <c r="L637" s="3">
        <v>140</v>
      </c>
      <c r="M637" s="3">
        <v>40</v>
      </c>
      <c r="N637" s="3">
        <v>143</v>
      </c>
      <c r="O637" s="24">
        <v>276.05731432453501</v>
      </c>
      <c r="P637" s="4">
        <v>0.55200000000000005</v>
      </c>
      <c r="Q637" s="4">
        <v>0.78142076502732205</v>
      </c>
      <c r="R637" s="4">
        <v>0.95</v>
      </c>
      <c r="S637" s="4">
        <v>0.93400000000000005</v>
      </c>
      <c r="T637" s="4">
        <v>0.95699999999999996</v>
      </c>
      <c r="U637" s="4">
        <v>0.95499999999999996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0.80296204656715198</v>
      </c>
      <c r="AC637" s="2">
        <v>1.52060669872748</v>
      </c>
      <c r="AD637" s="2">
        <v>2.99573227355399</v>
      </c>
      <c r="AE637" s="2">
        <v>2.7181005369557099</v>
      </c>
      <c r="AF637" s="2">
        <v>3.14655516328857</v>
      </c>
      <c r="AG637" s="2">
        <v>3.1010927892118199</v>
      </c>
    </row>
    <row r="638" spans="1:33" x14ac:dyDescent="0.35">
      <c r="A638" s="7">
        <v>694</v>
      </c>
      <c r="B638" s="7">
        <v>458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0.3250639152</v>
      </c>
      <c r="I638" s="4">
        <v>7.80270030349</v>
      </c>
      <c r="J638" s="2">
        <f t="shared" si="19"/>
        <v>4.166043838113391E-2</v>
      </c>
      <c r="K638" s="3">
        <v>156</v>
      </c>
      <c r="L638" s="3">
        <v>101</v>
      </c>
      <c r="M638" s="3">
        <v>103</v>
      </c>
      <c r="N638" s="3">
        <v>139</v>
      </c>
      <c r="O638" s="24">
        <v>1001</v>
      </c>
      <c r="P638" s="4">
        <v>0.45700000000000002</v>
      </c>
      <c r="Q638" s="4">
        <v>0.57438016528925595</v>
      </c>
      <c r="R638" s="4">
        <v>0.93899999999999995</v>
      </c>
      <c r="S638" s="4">
        <v>0.94399999999999995</v>
      </c>
      <c r="T638" s="4">
        <v>0.95099999999999996</v>
      </c>
      <c r="U638" s="4">
        <v>0.95199999999999996</v>
      </c>
      <c r="V638" s="5">
        <v>100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0.61064595904820196</v>
      </c>
      <c r="AC638" s="2">
        <v>0.85420873792705099</v>
      </c>
      <c r="AD638" s="2">
        <v>2.7968814148088299</v>
      </c>
      <c r="AE638" s="2">
        <v>2.8824035882469898</v>
      </c>
      <c r="AF638" s="2">
        <v>3.0159349808715099</v>
      </c>
      <c r="AG638" s="2">
        <v>3.0365542680742501</v>
      </c>
    </row>
    <row r="639" spans="1:33" x14ac:dyDescent="0.35">
      <c r="A639" s="7">
        <v>638</v>
      </c>
      <c r="B639" s="7">
        <v>329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0.37706816830000001</v>
      </c>
      <c r="I639" s="4">
        <v>8.3861817711699995</v>
      </c>
      <c r="J639" s="2">
        <f t="shared" si="19"/>
        <v>4.4963033069028421E-2</v>
      </c>
      <c r="K639" s="3">
        <v>180</v>
      </c>
      <c r="L639" s="3">
        <v>100</v>
      </c>
      <c r="M639" s="3">
        <v>81</v>
      </c>
      <c r="N639" s="3">
        <v>138</v>
      </c>
      <c r="O639" s="24">
        <v>1001</v>
      </c>
      <c r="P639" s="4">
        <v>0.46300000000000002</v>
      </c>
      <c r="Q639" s="4">
        <v>0.63013698630137005</v>
      </c>
      <c r="R639" s="4">
        <v>0.94899999999999995</v>
      </c>
      <c r="S639" s="4">
        <v>0.94099999999999995</v>
      </c>
      <c r="T639" s="4">
        <v>0.96299999999999997</v>
      </c>
      <c r="U639" s="4">
        <v>0.96499999999999997</v>
      </c>
      <c r="V639" s="5">
        <v>100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0.62175718447327299</v>
      </c>
      <c r="AC639" s="2">
        <v>0.99462257514406205</v>
      </c>
      <c r="AD639" s="2">
        <v>2.9759296462578102</v>
      </c>
      <c r="AE639" s="2">
        <v>2.8302178350764202</v>
      </c>
      <c r="AF639" s="2">
        <v>3.2968373663379098</v>
      </c>
      <c r="AG639" s="2">
        <v>3.3524072174927202</v>
      </c>
    </row>
    <row r="640" spans="1:33" x14ac:dyDescent="0.35">
      <c r="A640" s="7">
        <v>784</v>
      </c>
      <c r="B640" s="7">
        <v>179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0.37126294399999998</v>
      </c>
      <c r="I640" s="4">
        <v>7.9163572758020004</v>
      </c>
      <c r="J640" s="2">
        <f t="shared" si="19"/>
        <v>4.6898204700139383E-2</v>
      </c>
      <c r="K640" s="3">
        <v>210</v>
      </c>
      <c r="L640" s="3">
        <v>131</v>
      </c>
      <c r="M640" s="3">
        <v>68</v>
      </c>
      <c r="N640" s="3">
        <v>90</v>
      </c>
      <c r="O640" s="24">
        <v>1001</v>
      </c>
      <c r="P640" s="4">
        <v>0.439</v>
      </c>
      <c r="Q640" s="4">
        <v>0.569620253164557</v>
      </c>
      <c r="R640" s="4">
        <v>5.1999999999999998E-2</v>
      </c>
      <c r="S640" s="4">
        <v>8.8999999999999996E-2</v>
      </c>
      <c r="T640" s="4">
        <v>5.7000000000000002E-2</v>
      </c>
      <c r="U640" s="4">
        <v>8.5999999999999993E-2</v>
      </c>
      <c r="V640" s="5">
        <v>100</v>
      </c>
      <c r="W640" s="5">
        <v>0</v>
      </c>
      <c r="X640" s="5">
        <v>100</v>
      </c>
      <c r="Y640" s="5">
        <v>100</v>
      </c>
      <c r="Z640" s="5">
        <v>100</v>
      </c>
      <c r="AA640" s="5">
        <v>100</v>
      </c>
      <c r="AB640" s="2">
        <v>0.57803437345944098</v>
      </c>
      <c r="AC640" s="2">
        <v>0.84308732785086005</v>
      </c>
      <c r="AD640" s="2">
        <v>5.3400776727115302E-2</v>
      </c>
      <c r="AE640" s="2">
        <v>9.3212381722178703E-2</v>
      </c>
      <c r="AF640" s="2">
        <v>5.8688996348679599E-2</v>
      </c>
      <c r="AG640" s="2">
        <v>8.9924707527986994E-2</v>
      </c>
    </row>
    <row r="641" spans="1:33" x14ac:dyDescent="0.35">
      <c r="A641" s="7">
        <v>618</v>
      </c>
      <c r="B641" s="7">
        <v>288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0.39996763419999998</v>
      </c>
      <c r="I641" s="4">
        <v>7.8476761914599997</v>
      </c>
      <c r="J641" s="2">
        <f t="shared" si="19"/>
        <v>5.096637838284572E-2</v>
      </c>
      <c r="K641" s="3">
        <v>234</v>
      </c>
      <c r="L641" s="3">
        <v>137</v>
      </c>
      <c r="M641" s="3">
        <v>62</v>
      </c>
      <c r="N641" s="3">
        <v>66</v>
      </c>
      <c r="O641" s="24">
        <v>602.01089719653805</v>
      </c>
      <c r="P641" s="4">
        <v>0.43099999999999999</v>
      </c>
      <c r="Q641" s="4">
        <v>0.515625</v>
      </c>
      <c r="R641" s="4">
        <v>6.7000000000000004E-2</v>
      </c>
      <c r="S641" s="4">
        <v>0.13500000000000001</v>
      </c>
      <c r="T641" s="4">
        <v>0.06</v>
      </c>
      <c r="U641" s="4">
        <v>0.13100000000000001</v>
      </c>
      <c r="V641" s="5">
        <v>100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0.56387484485580597</v>
      </c>
      <c r="AC641" s="2">
        <v>0.724895878874526</v>
      </c>
      <c r="AD641" s="2">
        <v>6.93500781347932E-2</v>
      </c>
      <c r="AE641" s="2">
        <v>0.14502577205025799</v>
      </c>
      <c r="AF641" s="2">
        <v>6.1875403718087502E-2</v>
      </c>
      <c r="AG641" s="2">
        <v>0.14041215371674501</v>
      </c>
    </row>
    <row r="642" spans="1:33" x14ac:dyDescent="0.35">
      <c r="A642" s="7">
        <v>598</v>
      </c>
      <c r="B642" s="7">
        <v>383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5">
        <v>0</v>
      </c>
      <c r="H642" s="4">
        <v>0.36122680820000003</v>
      </c>
      <c r="I642" s="4">
        <v>6.8796647627</v>
      </c>
      <c r="J642" s="2">
        <f t="shared" ref="J642:J705" si="21">H642/I642</f>
        <v>5.2506454988692296E-2</v>
      </c>
      <c r="K642" s="3">
        <v>205</v>
      </c>
      <c r="L642" s="3">
        <v>153</v>
      </c>
      <c r="M642" s="3">
        <v>43</v>
      </c>
      <c r="N642" s="3">
        <v>98</v>
      </c>
      <c r="O642" s="24">
        <v>292.79094282603103</v>
      </c>
      <c r="P642" s="4">
        <v>0.505</v>
      </c>
      <c r="Q642" s="4">
        <v>0.69503546099290803</v>
      </c>
      <c r="R642" s="4">
        <v>0.215</v>
      </c>
      <c r="S642" s="4">
        <v>0.52400000000000002</v>
      </c>
      <c r="T642" s="4">
        <v>0.25</v>
      </c>
      <c r="U642" s="4">
        <v>0.48299999999999998</v>
      </c>
      <c r="V642" s="5">
        <v>0</v>
      </c>
      <c r="W642" s="5">
        <v>0</v>
      </c>
      <c r="X642" s="5">
        <v>100</v>
      </c>
      <c r="Y642" s="5">
        <v>0</v>
      </c>
      <c r="Z642" s="5">
        <v>100</v>
      </c>
      <c r="AA642" s="5">
        <v>100</v>
      </c>
      <c r="AB642" s="2">
        <v>0.70319751641344697</v>
      </c>
      <c r="AC642" s="2">
        <v>1.18755977468461</v>
      </c>
      <c r="AD642" s="2">
        <v>0.242071561199729</v>
      </c>
      <c r="AE642" s="2">
        <v>0.74233742475071696</v>
      </c>
      <c r="AF642" s="2">
        <v>0.28768207245178101</v>
      </c>
      <c r="AG642" s="2">
        <v>0.65971240447370805</v>
      </c>
    </row>
    <row r="643" spans="1:33" x14ac:dyDescent="0.35">
      <c r="A643" s="7">
        <v>352</v>
      </c>
      <c r="B643" s="7">
        <v>58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0.40549905320000001</v>
      </c>
      <c r="I643" s="4">
        <v>7.1123677804999996</v>
      </c>
      <c r="J643" s="2">
        <f t="shared" si="21"/>
        <v>5.7013229027857361E-2</v>
      </c>
      <c r="K643" s="3">
        <v>246</v>
      </c>
      <c r="L643" s="3">
        <v>129</v>
      </c>
      <c r="M643" s="3">
        <v>55</v>
      </c>
      <c r="N643" s="3">
        <v>69</v>
      </c>
      <c r="O643" s="24">
        <v>236.783243074952</v>
      </c>
      <c r="P643" s="4">
        <v>0.39200000000000002</v>
      </c>
      <c r="Q643" s="4">
        <v>0.55645161290322598</v>
      </c>
      <c r="R643" s="4">
        <v>0.52400000000000002</v>
      </c>
      <c r="S643" s="4">
        <v>0.754</v>
      </c>
      <c r="T643" s="4">
        <v>0.52200000000000002</v>
      </c>
      <c r="U643" s="4">
        <v>0.76700000000000002</v>
      </c>
      <c r="V643" s="5">
        <v>100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2">
        <v>0.49758039701597001</v>
      </c>
      <c r="AC643" s="2">
        <v>0.812948380372566</v>
      </c>
      <c r="AD643" s="2">
        <v>0.74233742475071696</v>
      </c>
      <c r="AE643" s="2">
        <v>1.4024237430497699</v>
      </c>
      <c r="AF643" s="2">
        <v>0.73814454649068095</v>
      </c>
      <c r="AG643" s="2">
        <v>1.45671682541644</v>
      </c>
    </row>
    <row r="644" spans="1:33" x14ac:dyDescent="0.35">
      <c r="A644" s="7">
        <v>922</v>
      </c>
      <c r="B644" s="7">
        <v>149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0.61374155699999999</v>
      </c>
      <c r="I644" s="4">
        <v>10.443278146460001</v>
      </c>
      <c r="J644" s="2">
        <f t="shared" si="21"/>
        <v>5.8769052053644896E-2</v>
      </c>
      <c r="K644" s="3">
        <v>239</v>
      </c>
      <c r="L644" s="3">
        <v>135</v>
      </c>
      <c r="M644" s="3">
        <v>35</v>
      </c>
      <c r="N644" s="3">
        <v>90</v>
      </c>
      <c r="O644" s="24">
        <v>328.37813078572799</v>
      </c>
      <c r="P644" s="4">
        <v>0.44900000000000001</v>
      </c>
      <c r="Q644" s="4">
        <v>0.72</v>
      </c>
      <c r="R644" s="4">
        <v>0.24199999999999999</v>
      </c>
      <c r="S644" s="4">
        <v>0.42799999999999999</v>
      </c>
      <c r="T644" s="4">
        <v>0.217</v>
      </c>
      <c r="U644" s="4">
        <v>0.312</v>
      </c>
      <c r="V644" s="5">
        <v>100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0.59602046982922297</v>
      </c>
      <c r="AC644" s="2">
        <v>1.27296567581289</v>
      </c>
      <c r="AD644" s="2">
        <v>0.27707189333976501</v>
      </c>
      <c r="AE644" s="2">
        <v>0.55861628760233895</v>
      </c>
      <c r="AF644" s="2">
        <v>0.24462258299133399</v>
      </c>
      <c r="AG644" s="2">
        <v>0.37396644104879301</v>
      </c>
    </row>
    <row r="645" spans="1:33" x14ac:dyDescent="0.35">
      <c r="A645" s="7">
        <v>328</v>
      </c>
      <c r="B645" s="7">
        <v>219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0.55793966819999996</v>
      </c>
      <c r="I645" s="4">
        <v>9.2126045452999996</v>
      </c>
      <c r="J645" s="2">
        <f t="shared" si="21"/>
        <v>6.0562641699913669E-2</v>
      </c>
      <c r="K645" s="3">
        <v>151</v>
      </c>
      <c r="L645" s="3">
        <v>144</v>
      </c>
      <c r="M645" s="3">
        <v>94</v>
      </c>
      <c r="N645" s="3">
        <v>110</v>
      </c>
      <c r="O645" s="24">
        <v>1001</v>
      </c>
      <c r="P645" s="4">
        <v>0.54100000000000004</v>
      </c>
      <c r="Q645" s="4">
        <v>0.53921568627451</v>
      </c>
      <c r="R645" s="4">
        <v>6.4000000000000001E-2</v>
      </c>
      <c r="S645" s="4">
        <v>9.6000000000000002E-2</v>
      </c>
      <c r="T645" s="4">
        <v>8.7999999999999995E-2</v>
      </c>
      <c r="U645" s="4">
        <v>7.4999999999999997E-2</v>
      </c>
      <c r="V645" s="5">
        <v>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0.77870506892159197</v>
      </c>
      <c r="AC645" s="2">
        <v>0.77482521157421202</v>
      </c>
      <c r="AD645" s="2">
        <v>6.6139802504545098E-2</v>
      </c>
      <c r="AE645" s="2">
        <v>0.100925918589961</v>
      </c>
      <c r="AF645" s="2">
        <v>9.2115288907805598E-2</v>
      </c>
      <c r="AG645" s="2">
        <v>7.7961541469711806E-2</v>
      </c>
    </row>
    <row r="646" spans="1:33" x14ac:dyDescent="0.35">
      <c r="A646" s="7">
        <v>738</v>
      </c>
      <c r="B646" s="7">
        <v>440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0.51453289800000002</v>
      </c>
      <c r="I646" s="4">
        <v>8.2242842521800004</v>
      </c>
      <c r="J646" s="2">
        <f t="shared" si="21"/>
        <v>6.2562635510027928E-2</v>
      </c>
      <c r="K646" s="3">
        <v>197</v>
      </c>
      <c r="L646" s="3">
        <v>133</v>
      </c>
      <c r="M646" s="3">
        <v>70</v>
      </c>
      <c r="N646" s="3">
        <v>99</v>
      </c>
      <c r="O646" s="24">
        <v>350.888911565755</v>
      </c>
      <c r="P646" s="4">
        <v>0.46</v>
      </c>
      <c r="Q646" s="4">
        <v>0.585798816568047</v>
      </c>
      <c r="R646" s="4">
        <v>0.79900000000000004</v>
      </c>
      <c r="S646" s="4">
        <v>0.81</v>
      </c>
      <c r="T646" s="4">
        <v>0.79900000000000004</v>
      </c>
      <c r="U646" s="4">
        <v>0.80600000000000005</v>
      </c>
      <c r="V646" s="5">
        <v>100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0.61618613942381695</v>
      </c>
      <c r="AC646" s="2">
        <v>0.88140347287371401</v>
      </c>
      <c r="AD646" s="2">
        <v>1.60445037092306</v>
      </c>
      <c r="AE646" s="2">
        <v>1.66073120682165</v>
      </c>
      <c r="AF646" s="2">
        <v>1.60445037092306</v>
      </c>
      <c r="AG646" s="2">
        <v>1.6398971199188099</v>
      </c>
    </row>
    <row r="647" spans="1:33" x14ac:dyDescent="0.35">
      <c r="A647" s="7">
        <v>764</v>
      </c>
      <c r="B647" s="7">
        <v>426</v>
      </c>
      <c r="C647" s="7">
        <v>1</v>
      </c>
      <c r="D647" s="7">
        <v>0</v>
      </c>
      <c r="E647" s="22" t="str">
        <f t="shared" si="20"/>
        <v>10</v>
      </c>
      <c r="F647" s="4">
        <v>4.6999999999999997E-5</v>
      </c>
      <c r="G647" s="25">
        <v>0</v>
      </c>
      <c r="H647" s="4">
        <v>0.46242659530000002</v>
      </c>
      <c r="I647" s="4">
        <v>7.2717210733000002</v>
      </c>
      <c r="J647" s="2">
        <f t="shared" si="21"/>
        <v>6.3592455023875782E-2</v>
      </c>
      <c r="K647" s="3">
        <v>93</v>
      </c>
      <c r="L647" s="3">
        <v>139</v>
      </c>
      <c r="M647" s="3">
        <v>107</v>
      </c>
      <c r="N647" s="3">
        <v>160</v>
      </c>
      <c r="O647" s="24">
        <v>1001</v>
      </c>
      <c r="P647" s="4">
        <v>0.61</v>
      </c>
      <c r="Q647" s="4">
        <v>0.59925093632958804</v>
      </c>
      <c r="R647" s="4">
        <v>0.375</v>
      </c>
      <c r="S647" s="4">
        <v>0.34300000000000003</v>
      </c>
      <c r="T647" s="4">
        <v>0.38900000000000001</v>
      </c>
      <c r="U647" s="4">
        <v>0.33600000000000002</v>
      </c>
      <c r="V647" s="5">
        <v>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0.94160853985844495</v>
      </c>
      <c r="AC647" s="2">
        <v>0.91441982393834298</v>
      </c>
      <c r="AD647" s="2">
        <v>0.47000362924573602</v>
      </c>
      <c r="AE647" s="2">
        <v>0.42007126049752702</v>
      </c>
      <c r="AF647" s="2">
        <v>0.49265831981054198</v>
      </c>
      <c r="AG647" s="2">
        <v>0.40947312950570303</v>
      </c>
    </row>
    <row r="648" spans="1:33" x14ac:dyDescent="0.35">
      <c r="A648" s="7">
        <v>106</v>
      </c>
      <c r="B648" s="7">
        <v>150</v>
      </c>
      <c r="C648" s="7">
        <v>1</v>
      </c>
      <c r="D648" s="7">
        <v>0</v>
      </c>
      <c r="E648" s="22" t="str">
        <f t="shared" si="20"/>
        <v>10</v>
      </c>
      <c r="F648" s="4">
        <v>7.9999999999999996E-6</v>
      </c>
      <c r="G648" s="25">
        <v>0</v>
      </c>
      <c r="H648" s="4">
        <v>0.52290704430000001</v>
      </c>
      <c r="I648" s="4">
        <v>8.1004578074999998</v>
      </c>
      <c r="J648" s="2">
        <f t="shared" si="21"/>
        <v>6.4552776735143813E-2</v>
      </c>
      <c r="K648" s="3">
        <v>137</v>
      </c>
      <c r="L648" s="3">
        <v>193</v>
      </c>
      <c r="M648" s="3">
        <v>54</v>
      </c>
      <c r="N648" s="3">
        <v>115</v>
      </c>
      <c r="O648" s="24">
        <v>1001</v>
      </c>
      <c r="P648" s="4">
        <v>0.60799999999999998</v>
      </c>
      <c r="Q648" s="4">
        <v>0.68047337278106501</v>
      </c>
      <c r="R648" s="4">
        <v>0.18</v>
      </c>
      <c r="S648" s="4">
        <v>0.247</v>
      </c>
      <c r="T648" s="4">
        <v>0.128</v>
      </c>
      <c r="U648" s="4">
        <v>0.152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0.93649343919167405</v>
      </c>
      <c r="AC648" s="2">
        <v>1.1409146683588001</v>
      </c>
      <c r="AD648" s="2">
        <v>0.19845093872383801</v>
      </c>
      <c r="AE648" s="2">
        <v>0.283690051182243</v>
      </c>
      <c r="AF648" s="2">
        <v>0.13696585507315701</v>
      </c>
      <c r="AG648" s="2">
        <v>0.16487464319023401</v>
      </c>
    </row>
    <row r="649" spans="1:33" x14ac:dyDescent="0.35">
      <c r="A649" s="7">
        <v>300</v>
      </c>
      <c r="B649" s="7">
        <v>283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0.47032574919999998</v>
      </c>
      <c r="I649" s="4">
        <v>7.2110277310099997</v>
      </c>
      <c r="J649" s="2">
        <f t="shared" si="21"/>
        <v>6.5223123075429448E-2</v>
      </c>
      <c r="K649" s="3">
        <v>186</v>
      </c>
      <c r="L649" s="3">
        <v>156</v>
      </c>
      <c r="M649" s="3">
        <v>73</v>
      </c>
      <c r="N649" s="3">
        <v>84</v>
      </c>
      <c r="O649" s="24">
        <v>487.86225000535899</v>
      </c>
      <c r="P649" s="4">
        <v>0.48699999999999999</v>
      </c>
      <c r="Q649" s="4">
        <v>0.53503184713375795</v>
      </c>
      <c r="R649" s="4">
        <v>0.75800000000000001</v>
      </c>
      <c r="S649" s="4">
        <v>0.875</v>
      </c>
      <c r="T649" s="4">
        <v>0.77300000000000002</v>
      </c>
      <c r="U649" s="4">
        <v>0.86599999999999999</v>
      </c>
      <c r="V649" s="5">
        <v>100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2">
        <v>0.66747943381136798</v>
      </c>
      <c r="AC649" s="2">
        <v>0.76578636419991697</v>
      </c>
      <c r="AD649" s="2">
        <v>1.4188175528254501</v>
      </c>
      <c r="AE649" s="2">
        <v>2.0794415416798402</v>
      </c>
      <c r="AF649" s="2">
        <v>1.4828052615007301</v>
      </c>
      <c r="AG649" s="2">
        <v>2.0099154790312301</v>
      </c>
    </row>
    <row r="650" spans="1:33" x14ac:dyDescent="0.35">
      <c r="A650" s="7">
        <v>264</v>
      </c>
      <c r="B650" s="7">
        <v>154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5">
        <v>0</v>
      </c>
      <c r="H650" s="4">
        <v>0.51411908100000003</v>
      </c>
      <c r="I650" s="4">
        <v>7.7754653421300004</v>
      </c>
      <c r="J650" s="2">
        <f t="shared" si="21"/>
        <v>6.6120683248928599E-2</v>
      </c>
      <c r="K650" s="3">
        <v>205</v>
      </c>
      <c r="L650" s="3">
        <v>123</v>
      </c>
      <c r="M650" s="3">
        <v>60</v>
      </c>
      <c r="N650" s="3">
        <v>111</v>
      </c>
      <c r="O650" s="24">
        <v>284.99886328845002</v>
      </c>
      <c r="P650" s="4">
        <v>0.47099999999999997</v>
      </c>
      <c r="Q650" s="4">
        <v>0.64912280701754399</v>
      </c>
      <c r="R650" s="4">
        <v>7.1999999999999995E-2</v>
      </c>
      <c r="S650" s="4">
        <v>0.109</v>
      </c>
      <c r="T650" s="4">
        <v>8.1000000000000003E-2</v>
      </c>
      <c r="U650" s="4">
        <v>9.9000000000000005E-2</v>
      </c>
      <c r="V650" s="5">
        <v>100</v>
      </c>
      <c r="W650" s="5">
        <v>0</v>
      </c>
      <c r="X650" s="5">
        <v>100</v>
      </c>
      <c r="Y650" s="5">
        <v>100</v>
      </c>
      <c r="Z650" s="5">
        <v>100</v>
      </c>
      <c r="AA650" s="5">
        <v>100</v>
      </c>
      <c r="AB650" s="2">
        <v>0.63676684712383802</v>
      </c>
      <c r="AC650" s="2">
        <v>1.0473189942805601</v>
      </c>
      <c r="AD650" s="2">
        <v>7.4723546195936394E-2</v>
      </c>
      <c r="AE650" s="2">
        <v>0.115410851511328</v>
      </c>
      <c r="AF650" s="2">
        <v>8.4469156626450007E-2</v>
      </c>
      <c r="AG650" s="2">
        <v>0.104250021373799</v>
      </c>
    </row>
    <row r="651" spans="1:33" x14ac:dyDescent="0.35">
      <c r="A651" s="7">
        <v>400</v>
      </c>
      <c r="B651" s="7">
        <v>242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0.70265590359999996</v>
      </c>
      <c r="I651" s="4">
        <v>10.190361939000001</v>
      </c>
      <c r="J651" s="2">
        <f t="shared" si="21"/>
        <v>6.8952987912120511E-2</v>
      </c>
      <c r="K651" s="3">
        <v>168</v>
      </c>
      <c r="L651" s="3">
        <v>133</v>
      </c>
      <c r="M651" s="3">
        <v>90</v>
      </c>
      <c r="N651" s="3">
        <v>108</v>
      </c>
      <c r="O651" s="24">
        <v>1001</v>
      </c>
      <c r="P651" s="4">
        <v>0.47</v>
      </c>
      <c r="Q651" s="4">
        <v>0.54545454545454497</v>
      </c>
      <c r="R651" s="4">
        <v>0.20300000000000001</v>
      </c>
      <c r="S651" s="4">
        <v>0.28599999999999998</v>
      </c>
      <c r="T651" s="4">
        <v>0.18099999999999999</v>
      </c>
      <c r="U651" s="4">
        <v>0.26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0.63487827243596995</v>
      </c>
      <c r="AC651" s="2">
        <v>0.78845736036427005</v>
      </c>
      <c r="AD651" s="2">
        <v>0.22690060019192199</v>
      </c>
      <c r="AE651" s="2">
        <v>0.33687231664255302</v>
      </c>
      <c r="AF651" s="2">
        <v>0.199671195129068</v>
      </c>
      <c r="AG651" s="2">
        <v>0.301105092783922</v>
      </c>
    </row>
    <row r="652" spans="1:33" x14ac:dyDescent="0.35">
      <c r="A652" s="7">
        <v>674</v>
      </c>
      <c r="B652" s="7">
        <v>256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5">
        <v>0</v>
      </c>
      <c r="H652" s="4">
        <v>0.63755665120000005</v>
      </c>
      <c r="I652" s="4">
        <v>7.3747464586699998</v>
      </c>
      <c r="J652" s="2">
        <f t="shared" si="21"/>
        <v>8.6451331550587346E-2</v>
      </c>
      <c r="K652" s="3">
        <v>224</v>
      </c>
      <c r="L652" s="3">
        <v>117</v>
      </c>
      <c r="M652" s="3">
        <v>119</v>
      </c>
      <c r="N652" s="3">
        <v>39</v>
      </c>
      <c r="O652" s="24">
        <v>742.65360384026303</v>
      </c>
      <c r="P652" s="4">
        <v>0.308</v>
      </c>
      <c r="Q652" s="4">
        <v>0.246835443037975</v>
      </c>
      <c r="R652" s="4">
        <v>0.104</v>
      </c>
      <c r="S652" s="4">
        <v>8.5000000000000006E-2</v>
      </c>
      <c r="T652" s="4">
        <v>9.2999999999999999E-2</v>
      </c>
      <c r="U652" s="4">
        <v>8.8999999999999996E-2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0.368169323364468</v>
      </c>
      <c r="AC652" s="2">
        <v>0.283471539915437</v>
      </c>
      <c r="AD652" s="2">
        <v>0.109814866007207</v>
      </c>
      <c r="AE652" s="2">
        <v>8.8831213706615703E-2</v>
      </c>
      <c r="AF652" s="2">
        <v>9.7612828867000401E-2</v>
      </c>
      <c r="AG652" s="2">
        <v>9.3212381722178703E-2</v>
      </c>
    </row>
    <row r="653" spans="1:33" x14ac:dyDescent="0.35">
      <c r="A653" s="7">
        <v>132</v>
      </c>
      <c r="B653" s="7">
        <v>321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0.74734448450000002</v>
      </c>
      <c r="I653" s="4">
        <v>8.3485263280000002</v>
      </c>
      <c r="J653" s="2">
        <f t="shared" si="21"/>
        <v>8.9518132319172578E-2</v>
      </c>
      <c r="K653" s="3">
        <v>158</v>
      </c>
      <c r="L653" s="3">
        <v>144</v>
      </c>
      <c r="M653" s="3">
        <v>112</v>
      </c>
      <c r="N653" s="3">
        <v>85</v>
      </c>
      <c r="O653" s="24">
        <v>1001</v>
      </c>
      <c r="P653" s="4">
        <v>0.44800000000000001</v>
      </c>
      <c r="Q653" s="4">
        <v>0.43147208121827402</v>
      </c>
      <c r="R653" s="4">
        <v>0.86199999999999999</v>
      </c>
      <c r="S653" s="4">
        <v>0.88600000000000001</v>
      </c>
      <c r="T653" s="4">
        <v>0.89600000000000002</v>
      </c>
      <c r="U653" s="4">
        <v>0.88200000000000001</v>
      </c>
      <c r="V653" s="5">
        <v>100</v>
      </c>
      <c r="W653" s="5">
        <v>100</v>
      </c>
      <c r="X653" s="5">
        <v>0</v>
      </c>
      <c r="Y653" s="5">
        <v>0</v>
      </c>
      <c r="Z653" s="5">
        <v>0</v>
      </c>
      <c r="AA653" s="5">
        <v>0</v>
      </c>
      <c r="AB653" s="2">
        <v>0.59420723270504205</v>
      </c>
      <c r="AC653" s="2">
        <v>0.564704857442894</v>
      </c>
      <c r="AD653" s="2">
        <v>1.98050159382493</v>
      </c>
      <c r="AE653" s="2">
        <v>2.1715568305876398</v>
      </c>
      <c r="AF653" s="2">
        <v>2.2633643798407599</v>
      </c>
      <c r="AG653" s="2">
        <v>2.1370706545164699</v>
      </c>
    </row>
    <row r="654" spans="1:33" x14ac:dyDescent="0.35">
      <c r="A654" s="7">
        <v>250</v>
      </c>
      <c r="B654" s="7">
        <v>4</v>
      </c>
      <c r="C654" s="7">
        <v>1</v>
      </c>
      <c r="D654" s="7">
        <v>0</v>
      </c>
      <c r="E654" s="22" t="str">
        <f t="shared" si="20"/>
        <v>10</v>
      </c>
      <c r="F654" s="4">
        <v>1.7699999999999999E-4</v>
      </c>
      <c r="G654" s="25">
        <v>0</v>
      </c>
      <c r="H654" s="4">
        <v>0.65182483089999999</v>
      </c>
      <c r="I654" s="4">
        <v>7.0653622889800003</v>
      </c>
      <c r="J654" s="2">
        <f t="shared" si="21"/>
        <v>9.2256391709263849E-2</v>
      </c>
      <c r="K654" s="3">
        <v>198</v>
      </c>
      <c r="L654" s="3">
        <v>142</v>
      </c>
      <c r="M654" s="3">
        <v>70</v>
      </c>
      <c r="N654" s="3">
        <v>89</v>
      </c>
      <c r="O654" s="24">
        <v>902.20095934491496</v>
      </c>
      <c r="P654" s="4">
        <v>0.48099999999999998</v>
      </c>
      <c r="Q654" s="4">
        <v>0.55974842767295596</v>
      </c>
      <c r="R654" s="4">
        <v>0.11799999999999999</v>
      </c>
      <c r="S654" s="4">
        <v>0.20599999999999999</v>
      </c>
      <c r="T654" s="4">
        <v>0.14399999999999999</v>
      </c>
      <c r="U654" s="4">
        <v>0.158</v>
      </c>
      <c r="V654" s="5">
        <v>100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0.65585139581624796</v>
      </c>
      <c r="AC654" s="2">
        <v>0.82040896017087295</v>
      </c>
      <c r="AD654" s="2">
        <v>0.125563222975346</v>
      </c>
      <c r="AE654" s="2">
        <v>0.23067181773500101</v>
      </c>
      <c r="AF654" s="2">
        <v>0.15548490284039501</v>
      </c>
      <c r="AG654" s="2">
        <v>0.17197526473981001</v>
      </c>
    </row>
    <row r="655" spans="1:33" x14ac:dyDescent="0.35">
      <c r="A655" s="7">
        <v>4</v>
      </c>
      <c r="B655" s="7">
        <v>219</v>
      </c>
      <c r="C655" s="7">
        <v>1</v>
      </c>
      <c r="D655" s="7">
        <v>0</v>
      </c>
      <c r="E655" s="22" t="str">
        <f t="shared" si="20"/>
        <v>10</v>
      </c>
      <c r="F655" s="4">
        <v>5.4799999999999998E-4</v>
      </c>
      <c r="G655" s="25">
        <v>0</v>
      </c>
      <c r="H655" s="4">
        <v>0.81392226940000001</v>
      </c>
      <c r="I655" s="4">
        <v>8.1504621773799997</v>
      </c>
      <c r="J655" s="2">
        <f t="shared" si="21"/>
        <v>9.9862100048618188E-2</v>
      </c>
      <c r="K655" s="3">
        <v>123</v>
      </c>
      <c r="L655" s="3">
        <v>115</v>
      </c>
      <c r="M655" s="3">
        <v>95</v>
      </c>
      <c r="N655" s="3">
        <v>166</v>
      </c>
      <c r="O655" s="24">
        <v>1001</v>
      </c>
      <c r="P655" s="4">
        <v>0.58899999999999997</v>
      </c>
      <c r="Q655" s="4">
        <v>0.63601532567049801</v>
      </c>
      <c r="R655" s="4">
        <v>0.20699999999999999</v>
      </c>
      <c r="S655" s="4">
        <v>0.18</v>
      </c>
      <c r="T655" s="4">
        <v>0.16500000000000001</v>
      </c>
      <c r="U655" s="4">
        <v>0.18</v>
      </c>
      <c r="V655" s="5">
        <v>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0.88916206448590196</v>
      </c>
      <c r="AC655" s="2">
        <v>1.0106435157221501</v>
      </c>
      <c r="AD655" s="2">
        <v>0.231932057347289</v>
      </c>
      <c r="AE655" s="2">
        <v>0.19845093872383801</v>
      </c>
      <c r="AF655" s="2">
        <v>0.18032355413128201</v>
      </c>
      <c r="AG655" s="2">
        <v>0.19845093872383801</v>
      </c>
    </row>
    <row r="656" spans="1:33" x14ac:dyDescent="0.35">
      <c r="A656" s="7">
        <v>394</v>
      </c>
      <c r="B656" s="7">
        <v>350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5">
        <v>0</v>
      </c>
      <c r="H656" s="4">
        <v>0.98479623169999997</v>
      </c>
      <c r="I656" s="4">
        <v>9.5135581142800003</v>
      </c>
      <c r="J656" s="2">
        <f t="shared" si="21"/>
        <v>0.10351502769734547</v>
      </c>
      <c r="K656" s="3">
        <v>150</v>
      </c>
      <c r="L656" s="3">
        <v>157</v>
      </c>
      <c r="M656" s="3">
        <v>48</v>
      </c>
      <c r="N656" s="3">
        <v>144</v>
      </c>
      <c r="O656" s="24">
        <v>1001</v>
      </c>
      <c r="P656" s="4">
        <v>0.627</v>
      </c>
      <c r="Q656" s="4">
        <v>0.75</v>
      </c>
      <c r="R656" s="4">
        <v>0.78800000000000003</v>
      </c>
      <c r="S656" s="4">
        <v>0.84199999999999997</v>
      </c>
      <c r="T656" s="4">
        <v>0.81899999999999995</v>
      </c>
      <c r="U656" s="4">
        <v>0.79500000000000004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0.986176859338322</v>
      </c>
      <c r="AC656" s="2">
        <v>1.3862943611198899</v>
      </c>
      <c r="AD656" s="2">
        <v>1.5511690043101201</v>
      </c>
      <c r="AE656" s="2">
        <v>1.8451602459551699</v>
      </c>
      <c r="AF656" s="2">
        <v>1.7092582477163101</v>
      </c>
      <c r="AG656" s="2">
        <v>1.5847452998437299</v>
      </c>
    </row>
    <row r="657" spans="1:33" x14ac:dyDescent="0.35">
      <c r="A657" s="7">
        <v>546</v>
      </c>
      <c r="B657" s="7">
        <v>468</v>
      </c>
      <c r="C657" s="7">
        <v>1</v>
      </c>
      <c r="D657" s="7">
        <v>0</v>
      </c>
      <c r="E657" s="22" t="str">
        <f t="shared" si="20"/>
        <v>10</v>
      </c>
      <c r="F657" s="4">
        <v>0.41301399999999999</v>
      </c>
      <c r="G657" s="25">
        <v>0</v>
      </c>
      <c r="H657" s="4">
        <v>1.1261032019999999</v>
      </c>
      <c r="I657" s="4">
        <v>9.9700716031999992</v>
      </c>
      <c r="J657" s="2">
        <f t="shared" si="21"/>
        <v>0.11294835652319341</v>
      </c>
      <c r="K657" s="3">
        <v>131</v>
      </c>
      <c r="L657" s="3">
        <v>159</v>
      </c>
      <c r="M657" s="3">
        <v>36</v>
      </c>
      <c r="N657" s="3">
        <v>173</v>
      </c>
      <c r="O657" s="24">
        <v>804.33172928937802</v>
      </c>
      <c r="P657" s="4">
        <v>0.67800000000000005</v>
      </c>
      <c r="Q657" s="4">
        <v>0.82775119617224902</v>
      </c>
      <c r="R657" s="4">
        <v>0.312</v>
      </c>
      <c r="S657" s="4">
        <v>0.20699999999999999</v>
      </c>
      <c r="T657" s="4">
        <v>0.26900000000000002</v>
      </c>
      <c r="U657" s="4">
        <v>0.114</v>
      </c>
      <c r="V657" s="5">
        <v>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1.1332037334377301</v>
      </c>
      <c r="AC657" s="2">
        <v>1.7588153135086999</v>
      </c>
      <c r="AD657" s="2">
        <v>0.37396644104879301</v>
      </c>
      <c r="AE657" s="2">
        <v>0.231932057347289</v>
      </c>
      <c r="AF657" s="2">
        <v>0.31334181923235899</v>
      </c>
      <c r="AG657" s="2">
        <v>0.121038328377056</v>
      </c>
    </row>
    <row r="658" spans="1:33" x14ac:dyDescent="0.35">
      <c r="A658" s="7">
        <v>242</v>
      </c>
      <c r="B658" s="7">
        <v>29</v>
      </c>
      <c r="C658" s="7">
        <v>1</v>
      </c>
      <c r="D658" s="7">
        <v>0</v>
      </c>
      <c r="E658" s="22" t="str">
        <f t="shared" si="20"/>
        <v>10</v>
      </c>
      <c r="F658" s="4">
        <v>9.5090000000000001E-3</v>
      </c>
      <c r="G658" s="25">
        <v>0</v>
      </c>
      <c r="H658" s="4">
        <v>1.261658911</v>
      </c>
      <c r="I658" s="4">
        <v>10.525832456910001</v>
      </c>
      <c r="J658" s="2">
        <f t="shared" si="21"/>
        <v>0.11986310025025583</v>
      </c>
      <c r="K658" s="3">
        <v>160</v>
      </c>
      <c r="L658" s="3">
        <v>138</v>
      </c>
      <c r="M658" s="3">
        <v>56</v>
      </c>
      <c r="N658" s="3">
        <v>145</v>
      </c>
      <c r="O658" s="24">
        <v>1001</v>
      </c>
      <c r="P658" s="4">
        <v>0.54200000000000004</v>
      </c>
      <c r="Q658" s="4">
        <v>0.72139303482587103</v>
      </c>
      <c r="R658" s="4">
        <v>0.11700000000000001</v>
      </c>
      <c r="S658" s="4">
        <v>0.16600000000000001</v>
      </c>
      <c r="T658" s="4">
        <v>0.12</v>
      </c>
      <c r="U658" s="4">
        <v>0.14199999999999999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0.78088609486795202</v>
      </c>
      <c r="AC658" s="2">
        <v>1.2779532173239301</v>
      </c>
      <c r="AD658" s="2">
        <v>0.124430078378177</v>
      </c>
      <c r="AE658" s="2">
        <v>0.18152187662339</v>
      </c>
      <c r="AF658" s="2">
        <v>0.127833371509885</v>
      </c>
      <c r="AG658" s="2">
        <v>0.153151179494175</v>
      </c>
    </row>
    <row r="659" spans="1:33" x14ac:dyDescent="0.35">
      <c r="A659" s="7">
        <v>782</v>
      </c>
      <c r="B659" s="7">
        <v>445</v>
      </c>
      <c r="C659" s="7">
        <v>1</v>
      </c>
      <c r="D659" s="7">
        <v>0</v>
      </c>
      <c r="E659" s="22" t="str">
        <f t="shared" si="20"/>
        <v>10</v>
      </c>
      <c r="F659" s="4">
        <v>3.9999999999999998E-6</v>
      </c>
      <c r="G659" s="25">
        <v>0</v>
      </c>
      <c r="H659" s="4">
        <v>0.83594382410000001</v>
      </c>
      <c r="I659" s="4">
        <v>6.9341112850000002</v>
      </c>
      <c r="J659" s="2">
        <f t="shared" si="21"/>
        <v>0.12055529392906188</v>
      </c>
      <c r="K659" s="3">
        <v>112</v>
      </c>
      <c r="L659" s="3">
        <v>149</v>
      </c>
      <c r="M659" s="3">
        <v>72</v>
      </c>
      <c r="N659" s="3">
        <v>166</v>
      </c>
      <c r="O659" s="24">
        <v>1001</v>
      </c>
      <c r="P659" s="4">
        <v>0.628</v>
      </c>
      <c r="Q659" s="4">
        <v>0.69747899159663895</v>
      </c>
      <c r="R659" s="4">
        <v>0.83299999999999996</v>
      </c>
      <c r="S659" s="4">
        <v>0.85599999999999998</v>
      </c>
      <c r="T659" s="4">
        <v>0.83199999999999996</v>
      </c>
      <c r="U659" s="4">
        <v>0.86599999999999999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0.98886142470899097</v>
      </c>
      <c r="AC659" s="2">
        <v>1.1956045546554199</v>
      </c>
      <c r="AD659" s="2">
        <v>1.78976146656538</v>
      </c>
      <c r="AE659" s="2">
        <v>1.9379419794061401</v>
      </c>
      <c r="AF659" s="2">
        <v>1.7837912995788801</v>
      </c>
      <c r="AG659" s="2">
        <v>2.0099154790312301</v>
      </c>
    </row>
    <row r="660" spans="1:33" x14ac:dyDescent="0.35">
      <c r="A660" s="7">
        <v>956</v>
      </c>
      <c r="B660" s="7">
        <v>323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0.82273118489999997</v>
      </c>
      <c r="I660" s="4">
        <v>6.7771058758800002</v>
      </c>
      <c r="J660" s="2">
        <f t="shared" si="21"/>
        <v>0.12139860287975347</v>
      </c>
      <c r="K660" s="3">
        <v>187</v>
      </c>
      <c r="L660" s="3">
        <v>138</v>
      </c>
      <c r="M660" s="3">
        <v>61</v>
      </c>
      <c r="N660" s="3">
        <v>113</v>
      </c>
      <c r="O660" s="24">
        <v>827.65804950217205</v>
      </c>
      <c r="P660" s="4">
        <v>0.51600000000000001</v>
      </c>
      <c r="Q660" s="4">
        <v>0.64942528735632199</v>
      </c>
      <c r="R660" s="4">
        <v>0.86899999999999999</v>
      </c>
      <c r="S660" s="4">
        <v>0.90500000000000003</v>
      </c>
      <c r="T660" s="4">
        <v>0.86399999999999999</v>
      </c>
      <c r="U660" s="4">
        <v>0.90600000000000003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0.72567037226550501</v>
      </c>
      <c r="AC660" s="2">
        <v>1.04818143504122</v>
      </c>
      <c r="AD660" s="2">
        <v>2.0325579557809901</v>
      </c>
      <c r="AE660" s="2">
        <v>2.3538783873816</v>
      </c>
      <c r="AF660" s="2">
        <v>1.99510039324608</v>
      </c>
      <c r="AG660" s="2">
        <v>2.3644604967121299</v>
      </c>
    </row>
    <row r="661" spans="1:33" x14ac:dyDescent="0.35">
      <c r="A661" s="7">
        <v>600</v>
      </c>
      <c r="B661" s="7">
        <v>10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0.92508308620000002</v>
      </c>
      <c r="I661" s="4">
        <v>7.6036688165999999</v>
      </c>
      <c r="J661" s="2">
        <f t="shared" si="21"/>
        <v>0.12166272736397971</v>
      </c>
      <c r="K661" s="3">
        <v>154</v>
      </c>
      <c r="L661" s="3">
        <v>187</v>
      </c>
      <c r="M661" s="3">
        <v>51</v>
      </c>
      <c r="N661" s="3">
        <v>107</v>
      </c>
      <c r="O661" s="24">
        <v>552.06648708690398</v>
      </c>
      <c r="P661" s="4">
        <v>0.63500000000000001</v>
      </c>
      <c r="Q661" s="4">
        <v>0.677215189873418</v>
      </c>
      <c r="R661" s="4">
        <v>0.89400000000000002</v>
      </c>
      <c r="S661" s="4">
        <v>0.94299999999999995</v>
      </c>
      <c r="T661" s="4">
        <v>0.86299999999999999</v>
      </c>
      <c r="U661" s="4">
        <v>0.92100000000000004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2">
        <v>1.00785792539965</v>
      </c>
      <c r="AC661" s="2">
        <v>1.1307694003026401</v>
      </c>
      <c r="AD661" s="2">
        <v>2.2443161848700699</v>
      </c>
      <c r="AE661" s="2">
        <v>2.8647040111475901</v>
      </c>
      <c r="AF661" s="2">
        <v>1.98777435315401</v>
      </c>
      <c r="AG661" s="2">
        <v>2.5383074265151202</v>
      </c>
    </row>
    <row r="662" spans="1:33" x14ac:dyDescent="0.35">
      <c r="A662" s="7">
        <v>994</v>
      </c>
      <c r="B662" s="7">
        <v>450</v>
      </c>
      <c r="C662" s="7">
        <v>1</v>
      </c>
      <c r="D662" s="7">
        <v>0</v>
      </c>
      <c r="E662" s="22" t="str">
        <f t="shared" si="20"/>
        <v>10</v>
      </c>
      <c r="F662" s="4">
        <v>2.5616E-2</v>
      </c>
      <c r="G662" s="25">
        <v>0</v>
      </c>
      <c r="H662" s="4">
        <v>1.222183968</v>
      </c>
      <c r="I662" s="4">
        <v>9.7079430698000007</v>
      </c>
      <c r="J662" s="2">
        <f t="shared" si="21"/>
        <v>0.12589525496930823</v>
      </c>
      <c r="K662" s="3">
        <v>149</v>
      </c>
      <c r="L662" s="3">
        <v>148</v>
      </c>
      <c r="M662" s="3">
        <v>62</v>
      </c>
      <c r="N662" s="3">
        <v>140</v>
      </c>
      <c r="O662" s="24">
        <v>1001</v>
      </c>
      <c r="P662" s="4">
        <v>0.58399999999999996</v>
      </c>
      <c r="Q662" s="4">
        <v>0.69306930693069302</v>
      </c>
      <c r="R662" s="4">
        <v>0.216</v>
      </c>
      <c r="S662" s="4">
        <v>0.29099999999999998</v>
      </c>
      <c r="T662" s="4">
        <v>0.13700000000000001</v>
      </c>
      <c r="U662" s="4">
        <v>0.19400000000000001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0.87707001872087398</v>
      </c>
      <c r="AC662" s="2">
        <v>1.1811333123561101</v>
      </c>
      <c r="AD662" s="2">
        <v>0.24334625863172901</v>
      </c>
      <c r="AE662" s="2">
        <v>0.34389975245000898</v>
      </c>
      <c r="AF662" s="2">
        <v>0.14734058789870899</v>
      </c>
      <c r="AG662" s="2">
        <v>0.21567153647550899</v>
      </c>
    </row>
    <row r="663" spans="1:33" x14ac:dyDescent="0.35">
      <c r="A663" s="7">
        <v>960</v>
      </c>
      <c r="B663" s="7">
        <v>127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1.074027987</v>
      </c>
      <c r="I663" s="4">
        <v>7.8950065353400003</v>
      </c>
      <c r="J663" s="2">
        <f t="shared" si="21"/>
        <v>0.13603889777575046</v>
      </c>
      <c r="K663" s="3">
        <v>127</v>
      </c>
      <c r="L663" s="3">
        <v>143</v>
      </c>
      <c r="M663" s="3">
        <v>94</v>
      </c>
      <c r="N663" s="3">
        <v>135</v>
      </c>
      <c r="O663" s="24">
        <v>1001</v>
      </c>
      <c r="P663" s="4">
        <v>0.56000000000000005</v>
      </c>
      <c r="Q663" s="4">
        <v>0.58951965065502199</v>
      </c>
      <c r="R663" s="4">
        <v>0.16600000000000001</v>
      </c>
      <c r="S663" s="4">
        <v>0.21299999999999999</v>
      </c>
      <c r="T663" s="4">
        <v>0.17100000000000001</v>
      </c>
      <c r="U663" s="4">
        <v>0.192</v>
      </c>
      <c r="V663" s="5">
        <v>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0.82098055206983001</v>
      </c>
      <c r="AC663" s="2">
        <v>0.89042722128423601</v>
      </c>
      <c r="AD663" s="2">
        <v>0.18152187662339</v>
      </c>
      <c r="AE663" s="2">
        <v>0.23952703056473401</v>
      </c>
      <c r="AF663" s="2">
        <v>0.18753512384684201</v>
      </c>
      <c r="AG663" s="2">
        <v>0.213193220461042</v>
      </c>
    </row>
    <row r="664" spans="1:33" x14ac:dyDescent="0.35">
      <c r="A664" s="7">
        <v>892</v>
      </c>
      <c r="B664" s="7">
        <v>350</v>
      </c>
      <c r="C664" s="7">
        <v>1</v>
      </c>
      <c r="D664" s="7">
        <v>0</v>
      </c>
      <c r="E664" s="22" t="str">
        <f t="shared" si="20"/>
        <v>10</v>
      </c>
      <c r="F664" s="4">
        <v>1.815E-3</v>
      </c>
      <c r="G664" s="25">
        <v>0</v>
      </c>
      <c r="H664" s="4">
        <v>1.167566517</v>
      </c>
      <c r="I664" s="4">
        <v>8.4068479858000007</v>
      </c>
      <c r="J664" s="2">
        <f t="shared" si="21"/>
        <v>0.13888279162084716</v>
      </c>
      <c r="K664" s="3">
        <v>180</v>
      </c>
      <c r="L664" s="3">
        <v>136</v>
      </c>
      <c r="M664" s="3">
        <v>74</v>
      </c>
      <c r="N664" s="3">
        <v>109</v>
      </c>
      <c r="O664" s="24">
        <v>45.745587006290101</v>
      </c>
      <c r="P664" s="4">
        <v>0.503</v>
      </c>
      <c r="Q664" s="4">
        <v>0.595628415300546</v>
      </c>
      <c r="R664" s="4">
        <v>0.84599999999999997</v>
      </c>
      <c r="S664" s="4">
        <v>0.88600000000000001</v>
      </c>
      <c r="T664" s="4">
        <v>0.85299999999999998</v>
      </c>
      <c r="U664" s="4">
        <v>0.86099999999999999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2">
        <v>0.69916525288550802</v>
      </c>
      <c r="AC664" s="2">
        <v>0.90542105963725095</v>
      </c>
      <c r="AD664" s="2">
        <v>1.87080267656851</v>
      </c>
      <c r="AE664" s="2">
        <v>2.1715568305876398</v>
      </c>
      <c r="AF664" s="2">
        <v>1.9173226922033999</v>
      </c>
      <c r="AG664" s="2">
        <v>1.97328134585145</v>
      </c>
    </row>
    <row r="665" spans="1:33" x14ac:dyDescent="0.35">
      <c r="A665" s="7">
        <v>212</v>
      </c>
      <c r="B665" s="7">
        <v>216</v>
      </c>
      <c r="C665" s="7">
        <v>1</v>
      </c>
      <c r="D665" s="7">
        <v>0</v>
      </c>
      <c r="E665" s="22" t="str">
        <f t="shared" si="20"/>
        <v>10</v>
      </c>
      <c r="F665" s="4">
        <v>2.5439E-2</v>
      </c>
      <c r="G665" s="25">
        <v>0</v>
      </c>
      <c r="H665" s="4">
        <v>1.0595583719999999</v>
      </c>
      <c r="I665" s="4">
        <v>7.3857649206999998</v>
      </c>
      <c r="J665" s="2">
        <f t="shared" si="21"/>
        <v>0.14345953105417525</v>
      </c>
      <c r="K665" s="3">
        <v>184</v>
      </c>
      <c r="L665" s="3">
        <v>152</v>
      </c>
      <c r="M665" s="3">
        <v>70</v>
      </c>
      <c r="N665" s="3">
        <v>93</v>
      </c>
      <c r="O665" s="24">
        <v>1001</v>
      </c>
      <c r="P665" s="4">
        <v>0.49099999999999999</v>
      </c>
      <c r="Q665" s="4">
        <v>0.57055214723926395</v>
      </c>
      <c r="R665" s="4">
        <v>0.17599999999999999</v>
      </c>
      <c r="S665" s="4">
        <v>0.47399999999999998</v>
      </c>
      <c r="T665" s="4">
        <v>0.221</v>
      </c>
      <c r="U665" s="4">
        <v>0.55300000000000005</v>
      </c>
      <c r="V665" s="5">
        <v>100</v>
      </c>
      <c r="W665" s="5">
        <v>0</v>
      </c>
      <c r="X665" s="5">
        <v>100</v>
      </c>
      <c r="Y665" s="5">
        <v>100</v>
      </c>
      <c r="Z665" s="5">
        <v>100</v>
      </c>
      <c r="AA665" s="5">
        <v>0</v>
      </c>
      <c r="AB665" s="2">
        <v>0.67530726243161399</v>
      </c>
      <c r="AC665" s="2">
        <v>0.84525495875740297</v>
      </c>
      <c r="AD665" s="2">
        <v>0.19358474907266501</v>
      </c>
      <c r="AE665" s="2">
        <v>0.64245406624442702</v>
      </c>
      <c r="AF665" s="2">
        <v>0.24974423311138899</v>
      </c>
      <c r="AG665" s="2">
        <v>0.80519668436856795</v>
      </c>
    </row>
    <row r="666" spans="1:33" x14ac:dyDescent="0.35">
      <c r="A666" s="7">
        <v>746</v>
      </c>
      <c r="B666" s="7">
        <v>409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1.1372305680000001</v>
      </c>
      <c r="I666" s="4">
        <v>7.8739443226099999</v>
      </c>
      <c r="J666" s="2">
        <f t="shared" si="21"/>
        <v>0.14442959226095198</v>
      </c>
      <c r="K666" s="3">
        <v>224</v>
      </c>
      <c r="L666" s="3">
        <v>93</v>
      </c>
      <c r="M666" s="3">
        <v>82</v>
      </c>
      <c r="N666" s="3">
        <v>100</v>
      </c>
      <c r="O666" s="24">
        <v>1001</v>
      </c>
      <c r="P666" s="4">
        <v>0.40300000000000002</v>
      </c>
      <c r="Q666" s="4">
        <v>0.54945054945054905</v>
      </c>
      <c r="R666" s="4">
        <v>0.83099999999999996</v>
      </c>
      <c r="S666" s="4">
        <v>0.94</v>
      </c>
      <c r="T666" s="4">
        <v>0.82299999999999995</v>
      </c>
      <c r="U666" s="4">
        <v>0.97099999999999997</v>
      </c>
      <c r="V666" s="5">
        <v>100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2">
        <v>0.51583816558953499</v>
      </c>
      <c r="AC666" s="2">
        <v>0.79728743981254202</v>
      </c>
      <c r="AD666" s="2">
        <v>1.77785656405906</v>
      </c>
      <c r="AE666" s="2">
        <v>2.81341071676004</v>
      </c>
      <c r="AF666" s="2">
        <v>1.73160554640831</v>
      </c>
      <c r="AG666" s="2">
        <v>3.54045944899566</v>
      </c>
    </row>
    <row r="667" spans="1:33" x14ac:dyDescent="0.35">
      <c r="A667" s="7">
        <v>808</v>
      </c>
      <c r="B667" s="7">
        <v>268</v>
      </c>
      <c r="C667" s="7">
        <v>1</v>
      </c>
      <c r="D667" s="7">
        <v>0</v>
      </c>
      <c r="E667" s="22" t="str">
        <f t="shared" si="20"/>
        <v>10</v>
      </c>
      <c r="F667" s="4">
        <v>3.3119999999999998E-3</v>
      </c>
      <c r="G667" s="25">
        <v>0</v>
      </c>
      <c r="H667" s="4">
        <v>1.2021738850000001</v>
      </c>
      <c r="I667" s="4">
        <v>8.2697936788999993</v>
      </c>
      <c r="J667" s="2">
        <f t="shared" si="21"/>
        <v>0.14536927179541273</v>
      </c>
      <c r="K667" s="3">
        <v>249</v>
      </c>
      <c r="L667" s="3">
        <v>125</v>
      </c>
      <c r="M667" s="3">
        <v>41</v>
      </c>
      <c r="N667" s="3">
        <v>84</v>
      </c>
      <c r="O667" s="24">
        <v>158.24901016492299</v>
      </c>
      <c r="P667" s="4">
        <v>0.443</v>
      </c>
      <c r="Q667" s="4">
        <v>0.67200000000000004</v>
      </c>
      <c r="R667" s="4">
        <v>0.185</v>
      </c>
      <c r="S667" s="4">
        <v>0.38500000000000001</v>
      </c>
      <c r="T667" s="4">
        <v>0.188</v>
      </c>
      <c r="U667" s="4">
        <v>0.33600000000000002</v>
      </c>
      <c r="V667" s="5">
        <v>100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0.58519003905485301</v>
      </c>
      <c r="AC667" s="2">
        <v>1.11474167059799</v>
      </c>
      <c r="AD667" s="2">
        <v>0.20456716574127401</v>
      </c>
      <c r="AE667" s="2">
        <v>0.48613301117561902</v>
      </c>
      <c r="AF667" s="2">
        <v>0.20825493882045901</v>
      </c>
      <c r="AG667" s="2">
        <v>0.40947312950570303</v>
      </c>
    </row>
    <row r="668" spans="1:33" x14ac:dyDescent="0.35">
      <c r="A668" s="7">
        <v>108</v>
      </c>
      <c r="B668" s="7">
        <v>342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1.3513944449999999</v>
      </c>
      <c r="I668" s="4">
        <v>8.0530878498800007</v>
      </c>
      <c r="J668" s="2">
        <f t="shared" si="21"/>
        <v>0.16781071685690566</v>
      </c>
      <c r="K668" s="3">
        <v>159</v>
      </c>
      <c r="L668" s="3">
        <v>131</v>
      </c>
      <c r="M668" s="3">
        <v>63</v>
      </c>
      <c r="N668" s="3">
        <v>146</v>
      </c>
      <c r="O668" s="24">
        <v>1001</v>
      </c>
      <c r="P668" s="4">
        <v>0.54</v>
      </c>
      <c r="Q668" s="4">
        <v>0.69856459330143506</v>
      </c>
      <c r="R668" s="4">
        <v>0.83799999999999997</v>
      </c>
      <c r="S668" s="4">
        <v>0.88900000000000001</v>
      </c>
      <c r="T668" s="4">
        <v>0.81299999999999994</v>
      </c>
      <c r="U668" s="4">
        <v>0.85899999999999999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0.77652878949899595</v>
      </c>
      <c r="AC668" s="2">
        <v>1.1991995255732799</v>
      </c>
      <c r="AD668" s="2">
        <v>1.8201589437497501</v>
      </c>
      <c r="AE668" s="2">
        <v>2.1982250776697998</v>
      </c>
      <c r="AF668" s="2">
        <v>1.67664666212755</v>
      </c>
      <c r="AG668" s="2">
        <v>1.9589953886039699</v>
      </c>
    </row>
    <row r="669" spans="1:33" x14ac:dyDescent="0.35">
      <c r="A669" s="7">
        <v>806</v>
      </c>
      <c r="B669" s="7">
        <v>322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1.3560837379999999</v>
      </c>
      <c r="I669" s="4">
        <v>7.5205061476099999</v>
      </c>
      <c r="J669" s="2">
        <f t="shared" si="21"/>
        <v>0.18031814765964393</v>
      </c>
      <c r="K669" s="3">
        <v>137</v>
      </c>
      <c r="L669" s="3">
        <v>184</v>
      </c>
      <c r="M669" s="3">
        <v>61</v>
      </c>
      <c r="N669" s="3">
        <v>117</v>
      </c>
      <c r="O669" s="24">
        <v>1001</v>
      </c>
      <c r="P669" s="4">
        <v>0.627</v>
      </c>
      <c r="Q669" s="4">
        <v>0.65730337078651702</v>
      </c>
      <c r="R669" s="4">
        <v>0.48899999999999999</v>
      </c>
      <c r="S669" s="4">
        <v>0.35399999999999998</v>
      </c>
      <c r="T669" s="4">
        <v>0.46200000000000002</v>
      </c>
      <c r="U669" s="4">
        <v>0.48099999999999998</v>
      </c>
      <c r="V669" s="5">
        <v>0</v>
      </c>
      <c r="W669" s="5">
        <v>0</v>
      </c>
      <c r="X669" s="5">
        <v>100</v>
      </c>
      <c r="Y669" s="5">
        <v>100</v>
      </c>
      <c r="Z669" s="5">
        <v>100</v>
      </c>
      <c r="AA669" s="5">
        <v>100</v>
      </c>
      <c r="AB669" s="2">
        <v>0.986176859338322</v>
      </c>
      <c r="AC669" s="2">
        <v>1.0709096861187699</v>
      </c>
      <c r="AD669" s="2">
        <v>0.67138568877843297</v>
      </c>
      <c r="AE669" s="2">
        <v>0.43695577519953499</v>
      </c>
      <c r="AF669" s="2">
        <v>0.61989671882035302</v>
      </c>
      <c r="AG669" s="2">
        <v>0.65585139581624796</v>
      </c>
    </row>
    <row r="670" spans="1:33" x14ac:dyDescent="0.35">
      <c r="A670" s="7">
        <v>186</v>
      </c>
      <c r="B670" s="7">
        <v>379</v>
      </c>
      <c r="C670" s="7">
        <v>1</v>
      </c>
      <c r="D670" s="7">
        <v>0</v>
      </c>
      <c r="E670" s="22" t="str">
        <f t="shared" si="20"/>
        <v>10</v>
      </c>
      <c r="F670" s="4">
        <v>8.4840000000000002E-3</v>
      </c>
      <c r="G670" s="25">
        <v>0</v>
      </c>
      <c r="H670" s="4">
        <v>1.8012346669999999</v>
      </c>
      <c r="I670" s="4">
        <v>9.6562409271600007</v>
      </c>
      <c r="J670" s="2">
        <f t="shared" si="21"/>
        <v>0.18653580421069313</v>
      </c>
      <c r="K670" s="3">
        <v>116</v>
      </c>
      <c r="L670" s="3">
        <v>163</v>
      </c>
      <c r="M670" s="3">
        <v>49</v>
      </c>
      <c r="N670" s="3">
        <v>171</v>
      </c>
      <c r="O670" s="24">
        <v>124.20782524931499</v>
      </c>
      <c r="P670" s="4">
        <v>0.65800000000000003</v>
      </c>
      <c r="Q670" s="4">
        <v>0.777272727272727</v>
      </c>
      <c r="R670" s="4">
        <v>0.48499999999999999</v>
      </c>
      <c r="S670" s="4">
        <v>0.55900000000000005</v>
      </c>
      <c r="T670" s="4">
        <v>0.40200000000000002</v>
      </c>
      <c r="U670" s="4">
        <v>0.36499999999999999</v>
      </c>
      <c r="V670" s="5">
        <v>0</v>
      </c>
      <c r="W670" s="5">
        <v>0</v>
      </c>
      <c r="X670" s="5">
        <v>100</v>
      </c>
      <c r="Y670" s="5">
        <v>0</v>
      </c>
      <c r="Z670" s="5">
        <v>100</v>
      </c>
      <c r="AA670" s="5">
        <v>100</v>
      </c>
      <c r="AB670" s="2">
        <v>1.07294454191953</v>
      </c>
      <c r="AC670" s="2">
        <v>1.50180724824173</v>
      </c>
      <c r="AD670" s="2">
        <v>0.66358837831840101</v>
      </c>
      <c r="AE670" s="2">
        <v>0.81871040353529101</v>
      </c>
      <c r="AF670" s="2">
        <v>0.514164525031505</v>
      </c>
      <c r="AG670" s="2">
        <v>0.454130280089445</v>
      </c>
    </row>
    <row r="671" spans="1:33" x14ac:dyDescent="0.35">
      <c r="A671" s="7">
        <v>208</v>
      </c>
      <c r="B671" s="7">
        <v>247</v>
      </c>
      <c r="C671" s="7">
        <v>1</v>
      </c>
      <c r="D671" s="7">
        <v>0</v>
      </c>
      <c r="E671" s="22" t="str">
        <f t="shared" si="20"/>
        <v>10</v>
      </c>
      <c r="F671" s="4">
        <v>1.526E-3</v>
      </c>
      <c r="G671" s="25">
        <v>0</v>
      </c>
      <c r="H671" s="4">
        <v>1.4178649830000001</v>
      </c>
      <c r="I671" s="4">
        <v>7.5125004425449999</v>
      </c>
      <c r="J671" s="2">
        <f t="shared" si="21"/>
        <v>0.18873409643616232</v>
      </c>
      <c r="K671" s="3">
        <v>111</v>
      </c>
      <c r="L671" s="3">
        <v>163</v>
      </c>
      <c r="M671" s="3">
        <v>72</v>
      </c>
      <c r="N671" s="3">
        <v>153</v>
      </c>
      <c r="O671" s="24">
        <v>901.42870685627804</v>
      </c>
      <c r="P671" s="4">
        <v>0.61699999999999999</v>
      </c>
      <c r="Q671" s="4">
        <v>0.68</v>
      </c>
      <c r="R671" s="4">
        <v>0.30399999999999999</v>
      </c>
      <c r="S671" s="4">
        <v>0.33</v>
      </c>
      <c r="T671" s="4">
        <v>0.308</v>
      </c>
      <c r="U671" s="4">
        <v>0.29799999999999999</v>
      </c>
      <c r="V671" s="5">
        <v>0</v>
      </c>
      <c r="W671" s="5">
        <v>0</v>
      </c>
      <c r="X671" s="5">
        <v>100</v>
      </c>
      <c r="Y671" s="5">
        <v>100</v>
      </c>
      <c r="Z671" s="5">
        <v>100</v>
      </c>
      <c r="AA671" s="5">
        <v>100</v>
      </c>
      <c r="AB671" s="2">
        <v>0.95972028980149104</v>
      </c>
      <c r="AC671" s="2">
        <v>1.1394342831883699</v>
      </c>
      <c r="AD671" s="2">
        <v>0.36240561864771698</v>
      </c>
      <c r="AE671" s="2">
        <v>0.40047756659712502</v>
      </c>
      <c r="AF671" s="2">
        <v>0.368169323364468</v>
      </c>
      <c r="AG671" s="2">
        <v>0.353821874956326</v>
      </c>
    </row>
    <row r="672" spans="1:33" x14ac:dyDescent="0.35">
      <c r="A672" s="7">
        <v>642</v>
      </c>
      <c r="B672" s="7">
        <v>175</v>
      </c>
      <c r="C672" s="7">
        <v>1</v>
      </c>
      <c r="D672" s="7">
        <v>0</v>
      </c>
      <c r="E672" s="22" t="str">
        <f t="shared" si="20"/>
        <v>10</v>
      </c>
      <c r="F672" s="4">
        <v>0.16203699999999999</v>
      </c>
      <c r="G672" s="25">
        <v>0</v>
      </c>
      <c r="H672" s="4">
        <v>2.0143536580000001</v>
      </c>
      <c r="I672" s="4">
        <v>9.9485049504499994</v>
      </c>
      <c r="J672" s="2">
        <f t="shared" si="21"/>
        <v>0.20247802740540277</v>
      </c>
      <c r="K672" s="3">
        <v>175</v>
      </c>
      <c r="L672" s="3">
        <v>178</v>
      </c>
      <c r="M672" s="3">
        <v>67</v>
      </c>
      <c r="N672" s="3">
        <v>79</v>
      </c>
      <c r="O672" s="24">
        <v>1001</v>
      </c>
      <c r="P672" s="4">
        <v>0.51400000000000001</v>
      </c>
      <c r="Q672" s="4">
        <v>0.54109589041095896</v>
      </c>
      <c r="R672" s="4">
        <v>0.75800000000000001</v>
      </c>
      <c r="S672" s="4">
        <v>0.80100000000000005</v>
      </c>
      <c r="T672" s="4">
        <v>0.753</v>
      </c>
      <c r="U672" s="4">
        <v>0.76500000000000001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2">
        <v>0.72154665508164295</v>
      </c>
      <c r="AC672" s="2">
        <v>0.77891400231737096</v>
      </c>
      <c r="AD672" s="2">
        <v>1.4188175528254501</v>
      </c>
      <c r="AE672" s="2">
        <v>1.6144504542576401</v>
      </c>
      <c r="AF672" s="2">
        <v>1.39836694235416</v>
      </c>
      <c r="AG672" s="2">
        <v>1.4481697648379801</v>
      </c>
    </row>
    <row r="673" spans="1:33" x14ac:dyDescent="0.35">
      <c r="A673" s="7">
        <v>902</v>
      </c>
      <c r="B673" s="7">
        <v>299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1.3140607440000001</v>
      </c>
      <c r="I673" s="4">
        <v>6.1187665653699996</v>
      </c>
      <c r="J673" s="2">
        <f t="shared" si="21"/>
        <v>0.21475909073523208</v>
      </c>
      <c r="K673" s="3">
        <v>144</v>
      </c>
      <c r="L673" s="3">
        <v>165</v>
      </c>
      <c r="M673" s="3">
        <v>64</v>
      </c>
      <c r="N673" s="3">
        <v>126</v>
      </c>
      <c r="O673" s="24">
        <v>1001</v>
      </c>
      <c r="P673" s="4">
        <v>0.58899999999999997</v>
      </c>
      <c r="Q673" s="4">
        <v>0.66315789473684195</v>
      </c>
      <c r="R673" s="4">
        <v>0.441</v>
      </c>
      <c r="S673" s="4">
        <v>0.60899999999999999</v>
      </c>
      <c r="T673" s="4">
        <v>0.40799999999999997</v>
      </c>
      <c r="U673" s="4">
        <v>0.42199999999999999</v>
      </c>
      <c r="V673" s="5">
        <v>0</v>
      </c>
      <c r="W673" s="5">
        <v>0</v>
      </c>
      <c r="X673" s="5">
        <v>100</v>
      </c>
      <c r="Y673" s="5">
        <v>0</v>
      </c>
      <c r="Z673" s="5">
        <v>100</v>
      </c>
      <c r="AA673" s="5">
        <v>100</v>
      </c>
      <c r="AB673" s="2">
        <v>0.88916206448590196</v>
      </c>
      <c r="AC673" s="2">
        <v>1.08814098880081</v>
      </c>
      <c r="AD673" s="2">
        <v>0.58160580582703802</v>
      </c>
      <c r="AE673" s="2">
        <v>0.93904771899677097</v>
      </c>
      <c r="AF673" s="2">
        <v>0.52424864409813099</v>
      </c>
      <c r="AG673" s="2">
        <v>0.54818141030975898</v>
      </c>
    </row>
    <row r="674" spans="1:33" x14ac:dyDescent="0.35">
      <c r="A674" s="7">
        <v>800</v>
      </c>
      <c r="B674" s="7">
        <v>110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1.5027878859999999</v>
      </c>
      <c r="I674" s="4">
        <v>6.88136845991</v>
      </c>
      <c r="J674" s="2">
        <f t="shared" si="21"/>
        <v>0.21838503413311697</v>
      </c>
      <c r="K674" s="3">
        <v>176</v>
      </c>
      <c r="L674" s="3">
        <v>146</v>
      </c>
      <c r="M674" s="3">
        <v>58</v>
      </c>
      <c r="N674" s="3">
        <v>119</v>
      </c>
      <c r="O674" s="24">
        <v>880.21140575697495</v>
      </c>
      <c r="P674" s="4">
        <v>0.54600000000000004</v>
      </c>
      <c r="Q674" s="4">
        <v>0.67231638418079098</v>
      </c>
      <c r="R674" s="4">
        <v>0.68500000000000005</v>
      </c>
      <c r="S674" s="4">
        <v>0.76700000000000002</v>
      </c>
      <c r="T674" s="4">
        <v>0.73199999999999998</v>
      </c>
      <c r="U674" s="4">
        <v>0.81799999999999995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2">
        <v>0.78965808094078904</v>
      </c>
      <c r="AC674" s="2">
        <v>1.1157067220274099</v>
      </c>
      <c r="AD674" s="2">
        <v>1.1551826401565</v>
      </c>
      <c r="AE674" s="2">
        <v>1.45671682541644</v>
      </c>
      <c r="AF674" s="2">
        <v>1.3167682984712801</v>
      </c>
      <c r="AG674" s="2">
        <v>1.7037485919053399</v>
      </c>
    </row>
    <row r="675" spans="1:33" x14ac:dyDescent="0.35">
      <c r="A675" s="7">
        <v>756</v>
      </c>
      <c r="B675" s="7">
        <v>469</v>
      </c>
      <c r="C675" s="7">
        <v>1</v>
      </c>
      <c r="D675" s="7">
        <v>0</v>
      </c>
      <c r="E675" s="22" t="str">
        <f t="shared" si="20"/>
        <v>10</v>
      </c>
      <c r="F675" s="4">
        <v>3.6193000000000003E-2</v>
      </c>
      <c r="G675" s="25">
        <v>0</v>
      </c>
      <c r="H675" s="4">
        <v>1.306993182</v>
      </c>
      <c r="I675" s="4">
        <v>5.9657162551100003</v>
      </c>
      <c r="J675" s="2">
        <f t="shared" si="21"/>
        <v>0.21908403385435579</v>
      </c>
      <c r="K675" s="3">
        <v>207</v>
      </c>
      <c r="L675" s="3">
        <v>137</v>
      </c>
      <c r="M675" s="3">
        <v>44</v>
      </c>
      <c r="N675" s="3">
        <v>111</v>
      </c>
      <c r="O675" s="24">
        <v>213.60927388880901</v>
      </c>
      <c r="P675" s="4">
        <v>0.48</v>
      </c>
      <c r="Q675" s="4">
        <v>0.71612903225806501</v>
      </c>
      <c r="R675" s="4">
        <v>0.69499999999999995</v>
      </c>
      <c r="S675" s="4">
        <v>0.85899999999999999</v>
      </c>
      <c r="T675" s="4">
        <v>0.69399999999999995</v>
      </c>
      <c r="U675" s="4">
        <v>0.82399999999999995</v>
      </c>
      <c r="V675" s="5">
        <v>100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0.65392646740666405</v>
      </c>
      <c r="AC675" s="2">
        <v>1.25923548300099</v>
      </c>
      <c r="AD675" s="2">
        <v>1.1874435023747301</v>
      </c>
      <c r="AE675" s="2">
        <v>1.9589953886039699</v>
      </c>
      <c r="AF675" s="2">
        <v>1.1841701770297599</v>
      </c>
      <c r="AG675" s="2">
        <v>1.7372712839439901</v>
      </c>
    </row>
    <row r="676" spans="1:33" x14ac:dyDescent="0.35">
      <c r="A676" s="7">
        <v>564</v>
      </c>
      <c r="B676" s="7">
        <v>469</v>
      </c>
      <c r="C676" s="7">
        <v>1</v>
      </c>
      <c r="D676" s="7">
        <v>0</v>
      </c>
      <c r="E676" s="22" t="str">
        <f t="shared" si="20"/>
        <v>10</v>
      </c>
      <c r="F676" s="4">
        <v>9.4820000000000008E-3</v>
      </c>
      <c r="G676" s="25">
        <v>0</v>
      </c>
      <c r="H676" s="4">
        <v>1.483634554</v>
      </c>
      <c r="I676" s="4">
        <v>6.7146032910400004</v>
      </c>
      <c r="J676" s="2">
        <f t="shared" si="21"/>
        <v>0.22095639752534141</v>
      </c>
      <c r="K676" s="3">
        <v>143</v>
      </c>
      <c r="L676" s="3">
        <v>184</v>
      </c>
      <c r="M676" s="3">
        <v>46</v>
      </c>
      <c r="N676" s="3">
        <v>126</v>
      </c>
      <c r="O676" s="24">
        <v>1001</v>
      </c>
      <c r="P676" s="4">
        <v>0.63400000000000001</v>
      </c>
      <c r="Q676" s="4">
        <v>0.73255813953488402</v>
      </c>
      <c r="R676" s="4">
        <v>0.81399999999999995</v>
      </c>
      <c r="S676" s="4">
        <v>0.93300000000000005</v>
      </c>
      <c r="T676" s="4">
        <v>0.77900000000000003</v>
      </c>
      <c r="U676" s="4">
        <v>0.88600000000000001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2">
        <v>1.0051219455807701</v>
      </c>
      <c r="AC676" s="2">
        <v>1.3188530803243601</v>
      </c>
      <c r="AD676" s="2">
        <v>1.68200860526894</v>
      </c>
      <c r="AE676" s="2">
        <v>2.7030626595911702</v>
      </c>
      <c r="AF676" s="2">
        <v>1.5095925774643799</v>
      </c>
      <c r="AG676" s="2">
        <v>2.1715568305876398</v>
      </c>
    </row>
    <row r="677" spans="1:33" x14ac:dyDescent="0.35">
      <c r="A677" s="7">
        <v>54</v>
      </c>
      <c r="B677" s="7">
        <v>217</v>
      </c>
      <c r="C677" s="7">
        <v>1</v>
      </c>
      <c r="D677" s="7">
        <v>0</v>
      </c>
      <c r="E677" s="22" t="str">
        <f t="shared" si="20"/>
        <v>10</v>
      </c>
      <c r="F677" s="4">
        <v>1.7104999999999999E-2</v>
      </c>
      <c r="G677" s="25">
        <v>0</v>
      </c>
      <c r="H677" s="4">
        <v>2.028091087</v>
      </c>
      <c r="I677" s="4">
        <v>7.7412400376599999</v>
      </c>
      <c r="J677" s="2">
        <f t="shared" si="21"/>
        <v>0.26198529914246732</v>
      </c>
      <c r="K677" s="3">
        <v>158</v>
      </c>
      <c r="L677" s="3">
        <v>186</v>
      </c>
      <c r="M677" s="3">
        <v>30</v>
      </c>
      <c r="N677" s="3">
        <v>125</v>
      </c>
      <c r="O677" s="24">
        <v>1001</v>
      </c>
      <c r="P677" s="4">
        <v>0.59099999999999997</v>
      </c>
      <c r="Q677" s="4">
        <v>0.80645161290322598</v>
      </c>
      <c r="R677" s="4">
        <v>0.47299999999999998</v>
      </c>
      <c r="S677" s="4">
        <v>0.81100000000000005</v>
      </c>
      <c r="T677" s="4">
        <v>0.59499999999999997</v>
      </c>
      <c r="U677" s="4">
        <v>0.85099999999999998</v>
      </c>
      <c r="V677" s="5">
        <v>0</v>
      </c>
      <c r="W677" s="5">
        <v>0</v>
      </c>
      <c r="X677" s="5">
        <v>100</v>
      </c>
      <c r="Y677" s="5">
        <v>0</v>
      </c>
      <c r="Z677" s="5">
        <v>0</v>
      </c>
      <c r="AA677" s="5">
        <v>0</v>
      </c>
      <c r="AB677" s="2">
        <v>0.89404012293933499</v>
      </c>
      <c r="AC677" s="2">
        <v>1.64222773525709</v>
      </c>
      <c r="AD677" s="2">
        <v>0.64055473044077504</v>
      </c>
      <c r="AE677" s="2">
        <v>1.66600826392249</v>
      </c>
      <c r="AF677" s="2">
        <v>0.90386821187559796</v>
      </c>
      <c r="AG677" s="2">
        <v>1.9038089730366801</v>
      </c>
    </row>
    <row r="678" spans="1:33" x14ac:dyDescent="0.35">
      <c r="A678" s="7">
        <v>850</v>
      </c>
      <c r="B678" s="7">
        <v>384</v>
      </c>
      <c r="C678" s="7">
        <v>1</v>
      </c>
      <c r="D678" s="7">
        <v>0</v>
      </c>
      <c r="E678" s="22" t="str">
        <f t="shared" si="20"/>
        <v>10</v>
      </c>
      <c r="F678" s="4">
        <v>3.2820000000000002E-3</v>
      </c>
      <c r="G678" s="25">
        <v>0</v>
      </c>
      <c r="H678" s="4">
        <v>2.1587774139999998</v>
      </c>
      <c r="I678" s="4">
        <v>7.2202680849330001</v>
      </c>
      <c r="J678" s="2">
        <f t="shared" si="21"/>
        <v>0.29898854012150328</v>
      </c>
      <c r="K678" s="3">
        <v>109</v>
      </c>
      <c r="L678" s="3">
        <v>112</v>
      </c>
      <c r="M678" s="3">
        <v>118</v>
      </c>
      <c r="N678" s="3">
        <v>160</v>
      </c>
      <c r="O678" s="24">
        <v>1001</v>
      </c>
      <c r="P678" s="4">
        <v>0.57099999999999995</v>
      </c>
      <c r="Q678" s="4">
        <v>0.57553956834532405</v>
      </c>
      <c r="R678" s="4">
        <v>0.42399999999999999</v>
      </c>
      <c r="S678" s="4">
        <v>0.44600000000000001</v>
      </c>
      <c r="T678" s="4">
        <v>0.42699999999999999</v>
      </c>
      <c r="U678" s="4">
        <v>0.42599999999999999</v>
      </c>
      <c r="V678" s="5">
        <v>0</v>
      </c>
      <c r="W678" s="5">
        <v>0</v>
      </c>
      <c r="X678" s="5">
        <v>100</v>
      </c>
      <c r="Y678" s="5">
        <v>100</v>
      </c>
      <c r="Z678" s="5">
        <v>100</v>
      </c>
      <c r="AA678" s="5">
        <v>100</v>
      </c>
      <c r="AB678" s="2">
        <v>0.84629836005411996</v>
      </c>
      <c r="AC678" s="2">
        <v>0.85693648922497201</v>
      </c>
      <c r="AD678" s="2">
        <v>0.55164761828624598</v>
      </c>
      <c r="AE678" s="2">
        <v>0.590590592234853</v>
      </c>
      <c r="AF678" s="2">
        <v>0.55686956226739803</v>
      </c>
      <c r="AG678" s="2">
        <v>0.55512588266257101</v>
      </c>
    </row>
    <row r="679" spans="1:33" x14ac:dyDescent="0.35">
      <c r="A679" s="7">
        <v>720</v>
      </c>
      <c r="B679" s="7">
        <v>160</v>
      </c>
      <c r="C679" s="7">
        <v>1</v>
      </c>
      <c r="D679" s="7">
        <v>0</v>
      </c>
      <c r="E679" s="22" t="str">
        <f t="shared" si="20"/>
        <v>10</v>
      </c>
      <c r="F679" s="4">
        <v>1.6983000000000002E-2</v>
      </c>
      <c r="G679" s="25">
        <v>0</v>
      </c>
      <c r="H679" s="4">
        <v>2.6003770249999998</v>
      </c>
      <c r="I679" s="4">
        <v>8.4684001312900001</v>
      </c>
      <c r="J679" s="2">
        <f t="shared" si="21"/>
        <v>0.30706827555205302</v>
      </c>
      <c r="K679" s="3">
        <v>230</v>
      </c>
      <c r="L679" s="3">
        <v>136</v>
      </c>
      <c r="M679" s="3">
        <v>64</v>
      </c>
      <c r="N679" s="3">
        <v>69</v>
      </c>
      <c r="O679" s="24">
        <v>574.94754363415598</v>
      </c>
      <c r="P679" s="4">
        <v>0.42499999999999999</v>
      </c>
      <c r="Q679" s="4">
        <v>0.51879699248120303</v>
      </c>
      <c r="R679" s="4">
        <v>0.58799999999999997</v>
      </c>
      <c r="S679" s="4">
        <v>0.77200000000000002</v>
      </c>
      <c r="T679" s="4">
        <v>0.60899999999999999</v>
      </c>
      <c r="U679" s="4">
        <v>0.751</v>
      </c>
      <c r="V679" s="5">
        <v>100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2">
        <v>0.55338523818478702</v>
      </c>
      <c r="AC679" s="2">
        <v>0.731466044862082</v>
      </c>
      <c r="AD679" s="2">
        <v>0.88673192963261105</v>
      </c>
      <c r="AE679" s="2">
        <v>1.4784096500277</v>
      </c>
      <c r="AF679" s="2">
        <v>0.93904771899677097</v>
      </c>
      <c r="AG679" s="2">
        <v>1.3903023825174301</v>
      </c>
    </row>
    <row r="680" spans="1:33" x14ac:dyDescent="0.35">
      <c r="A680" s="7">
        <v>862</v>
      </c>
      <c r="B680" s="7">
        <v>457</v>
      </c>
      <c r="C680" s="7">
        <v>1</v>
      </c>
      <c r="D680" s="7">
        <v>0</v>
      </c>
      <c r="E680" s="22" t="str">
        <f t="shared" si="20"/>
        <v>10</v>
      </c>
      <c r="F680" s="4">
        <v>8.7799999999999998E-4</v>
      </c>
      <c r="G680" s="25">
        <v>0</v>
      </c>
      <c r="H680" s="4">
        <v>2.3398470169999999</v>
      </c>
      <c r="I680" s="4">
        <v>6.6795031724399996</v>
      </c>
      <c r="J680" s="2">
        <f t="shared" si="21"/>
        <v>0.35030255343755778</v>
      </c>
      <c r="K680" s="3">
        <v>116</v>
      </c>
      <c r="L680" s="3">
        <v>179</v>
      </c>
      <c r="M680" s="3">
        <v>59</v>
      </c>
      <c r="N680" s="3">
        <v>145</v>
      </c>
      <c r="O680" s="24">
        <v>1001</v>
      </c>
      <c r="P680" s="4">
        <v>0.66900000000000004</v>
      </c>
      <c r="Q680" s="4">
        <v>0.71078431372549</v>
      </c>
      <c r="R680" s="4">
        <v>0.79600000000000004</v>
      </c>
      <c r="S680" s="4">
        <v>0.9</v>
      </c>
      <c r="T680" s="4">
        <v>0.75900000000000001</v>
      </c>
      <c r="U680" s="4">
        <v>0.81899999999999995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2">
        <v>1.1056369036050699</v>
      </c>
      <c r="AC680" s="2">
        <v>1.2405825499384999</v>
      </c>
      <c r="AD680" s="2">
        <v>1.5896352851379201</v>
      </c>
      <c r="AE680" s="2">
        <v>2.3025850929940499</v>
      </c>
      <c r="AF680" s="2">
        <v>1.42295834549148</v>
      </c>
      <c r="AG680" s="2">
        <v>1.7092582477163101</v>
      </c>
    </row>
    <row r="681" spans="1:33" x14ac:dyDescent="0.35">
      <c r="A681" s="7">
        <v>804</v>
      </c>
      <c r="B681" s="7">
        <v>223</v>
      </c>
      <c r="C681" s="7">
        <v>1</v>
      </c>
      <c r="D681" s="7">
        <v>0</v>
      </c>
      <c r="E681" s="22" t="str">
        <f t="shared" si="20"/>
        <v>10</v>
      </c>
      <c r="F681" s="4">
        <v>8.7416999999999995E-2</v>
      </c>
      <c r="G681" s="25">
        <v>0</v>
      </c>
      <c r="H681" s="4">
        <v>4.2797680739999997</v>
      </c>
      <c r="I681" s="4">
        <v>8.2412238054000007</v>
      </c>
      <c r="J681" s="2">
        <f t="shared" si="21"/>
        <v>0.51931220108301313</v>
      </c>
      <c r="K681" s="3">
        <v>178</v>
      </c>
      <c r="L681" s="3">
        <v>149</v>
      </c>
      <c r="M681" s="3">
        <v>57</v>
      </c>
      <c r="N681" s="3">
        <v>115</v>
      </c>
      <c r="O681" s="24">
        <v>1001</v>
      </c>
      <c r="P681" s="4">
        <v>0.51500000000000001</v>
      </c>
      <c r="Q681" s="4">
        <v>0.668604651162791</v>
      </c>
      <c r="R681" s="4">
        <v>0.56499999999999995</v>
      </c>
      <c r="S681" s="4">
        <v>0.67400000000000004</v>
      </c>
      <c r="T681" s="4">
        <v>0.54500000000000004</v>
      </c>
      <c r="U681" s="4">
        <v>0.66700000000000004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0.72360638804465405</v>
      </c>
      <c r="AC681" s="2">
        <v>1.1044432089789</v>
      </c>
      <c r="AD681" s="2">
        <v>0.83240924789345305</v>
      </c>
      <c r="AE681" s="2">
        <v>1.12085789761543</v>
      </c>
      <c r="AF681" s="2">
        <v>0.78745786003118701</v>
      </c>
      <c r="AG681" s="2">
        <v>1.09961278900169</v>
      </c>
    </row>
    <row r="682" spans="1:33" x14ac:dyDescent="0.35">
      <c r="A682" s="7">
        <v>180</v>
      </c>
      <c r="B682" s="7">
        <v>66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2.07946694E-3</v>
      </c>
      <c r="I682" s="4">
        <v>10.131640558999999</v>
      </c>
      <c r="J682" s="2">
        <f t="shared" si="21"/>
        <v>2.0524483946015996E-4</v>
      </c>
      <c r="K682" s="3">
        <v>209</v>
      </c>
      <c r="L682" s="3">
        <v>130</v>
      </c>
      <c r="M682" s="3">
        <v>53</v>
      </c>
      <c r="N682" s="3">
        <v>107</v>
      </c>
      <c r="O682" s="24">
        <v>261.51090846788998</v>
      </c>
      <c r="P682" s="4">
        <v>0.48</v>
      </c>
      <c r="Q682" s="4">
        <v>0.66874999999999996</v>
      </c>
      <c r="R682" s="4">
        <v>0.999</v>
      </c>
      <c r="S682" s="4">
        <v>1</v>
      </c>
      <c r="T682" s="4">
        <v>1</v>
      </c>
      <c r="U682" s="4">
        <v>0.998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0.73396917508019999</v>
      </c>
      <c r="AC682" s="2">
        <v>0.40234498077192099</v>
      </c>
      <c r="AD682" s="2">
        <v>1.00050033358353E-3</v>
      </c>
      <c r="AE682" s="2">
        <v>1.0000050000287801E-5</v>
      </c>
      <c r="AF682" s="2">
        <v>1.0000050000287801E-5</v>
      </c>
      <c r="AG682" s="2">
        <v>2.0020026706730801E-3</v>
      </c>
    </row>
    <row r="683" spans="1:33" x14ac:dyDescent="0.35">
      <c r="A683" s="7">
        <v>396</v>
      </c>
      <c r="B683" s="7">
        <v>354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6.4328022649999999E-3</v>
      </c>
      <c r="I683" s="4">
        <v>8.8721949447000004</v>
      </c>
      <c r="J683" s="2">
        <f t="shared" si="21"/>
        <v>7.2505195220521777E-4</v>
      </c>
      <c r="K683" s="3">
        <v>113</v>
      </c>
      <c r="L683" s="3">
        <v>141</v>
      </c>
      <c r="M683" s="3">
        <v>75</v>
      </c>
      <c r="N683" s="3">
        <v>170</v>
      </c>
      <c r="O683" s="24">
        <v>847.28524716104403</v>
      </c>
      <c r="P683" s="4">
        <v>0.59199999999999997</v>
      </c>
      <c r="Q683" s="4">
        <v>0.69387755102040805</v>
      </c>
      <c r="R683" s="4">
        <v>0.998</v>
      </c>
      <c r="S683" s="4">
        <v>1</v>
      </c>
      <c r="T683" s="4">
        <v>0.999</v>
      </c>
      <c r="U683" s="4">
        <v>0.999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0.52424864409813099</v>
      </c>
      <c r="AC683" s="2">
        <v>0.36545977349446501</v>
      </c>
      <c r="AD683" s="2">
        <v>2.0020026706730801E-3</v>
      </c>
      <c r="AE683" s="2">
        <v>1.0000050000287801E-5</v>
      </c>
      <c r="AF683" s="2">
        <v>1.00050033358353E-3</v>
      </c>
      <c r="AG683" s="2">
        <v>1.00050033358353E-3</v>
      </c>
    </row>
    <row r="684" spans="1:33" x14ac:dyDescent="0.35">
      <c r="A684" s="7">
        <v>216</v>
      </c>
      <c r="B684" s="7">
        <v>355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9.6431392729999996E-3</v>
      </c>
      <c r="I684" s="4">
        <v>10.054249770129999</v>
      </c>
      <c r="J684" s="2">
        <f t="shared" si="21"/>
        <v>9.591107734013769E-4</v>
      </c>
      <c r="K684" s="3">
        <v>219</v>
      </c>
      <c r="L684" s="3">
        <v>114</v>
      </c>
      <c r="M684" s="3">
        <v>49</v>
      </c>
      <c r="N684" s="3">
        <v>117</v>
      </c>
      <c r="O684" s="24">
        <v>464.674323542921</v>
      </c>
      <c r="P684" s="4">
        <v>0.47</v>
      </c>
      <c r="Q684" s="4">
        <v>0.70481927710843395</v>
      </c>
      <c r="R684" s="4">
        <v>0.998</v>
      </c>
      <c r="S684" s="4">
        <v>0.998</v>
      </c>
      <c r="T684" s="4">
        <v>0.999</v>
      </c>
      <c r="U684" s="4">
        <v>0.999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0.75502258427803304</v>
      </c>
      <c r="AC684" s="2">
        <v>0.34981385355878702</v>
      </c>
      <c r="AD684" s="2">
        <v>2.0020026706730801E-3</v>
      </c>
      <c r="AE684" s="2">
        <v>2.0020026706730801E-3</v>
      </c>
      <c r="AF684" s="2">
        <v>1.00050033358353E-3</v>
      </c>
      <c r="AG684" s="2">
        <v>1.00050033358353E-3</v>
      </c>
    </row>
    <row r="685" spans="1:33" x14ac:dyDescent="0.35">
      <c r="A685" s="7">
        <v>168</v>
      </c>
      <c r="B685" s="7">
        <v>380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1.08239588E-2</v>
      </c>
      <c r="I685" s="4">
        <v>9.2497370105000005</v>
      </c>
      <c r="J685" s="2">
        <f t="shared" si="21"/>
        <v>1.1701909781557027E-3</v>
      </c>
      <c r="K685" s="3">
        <v>175</v>
      </c>
      <c r="L685" s="3">
        <v>186</v>
      </c>
      <c r="M685" s="3">
        <v>37</v>
      </c>
      <c r="N685" s="3">
        <v>101</v>
      </c>
      <c r="O685" s="24">
        <v>294.32055245918798</v>
      </c>
      <c r="P685" s="4">
        <v>0.54300000000000004</v>
      </c>
      <c r="Q685" s="4">
        <v>0.73188405797101497</v>
      </c>
      <c r="R685" s="4">
        <v>0.999</v>
      </c>
      <c r="S685" s="4">
        <v>1</v>
      </c>
      <c r="T685" s="4">
        <v>0.999</v>
      </c>
      <c r="U685" s="4">
        <v>0.998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0.61064595904820196</v>
      </c>
      <c r="AC685" s="2">
        <v>0.31213316831594501</v>
      </c>
      <c r="AD685" s="2">
        <v>1.00050033358353E-3</v>
      </c>
      <c r="AE685" s="2">
        <v>1.0000050000287801E-5</v>
      </c>
      <c r="AF685" s="2">
        <v>1.00050033358353E-3</v>
      </c>
      <c r="AG685" s="2">
        <v>2.0020026706730801E-3</v>
      </c>
    </row>
    <row r="686" spans="1:33" x14ac:dyDescent="0.35">
      <c r="A686" s="7">
        <v>940</v>
      </c>
      <c r="B686" s="7">
        <v>453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1.5845709199999999E-2</v>
      </c>
      <c r="I686" s="4">
        <v>9.1079728170200003</v>
      </c>
      <c r="J686" s="2">
        <f t="shared" si="21"/>
        <v>1.7397624606860093E-3</v>
      </c>
      <c r="K686" s="3">
        <v>144</v>
      </c>
      <c r="L686" s="3">
        <v>151</v>
      </c>
      <c r="M686" s="3">
        <v>47</v>
      </c>
      <c r="N686" s="3">
        <v>157</v>
      </c>
      <c r="O686" s="24">
        <v>522.64448626866897</v>
      </c>
      <c r="P686" s="4">
        <v>0.61299999999999999</v>
      </c>
      <c r="Q686" s="4">
        <v>0.76960784313725505</v>
      </c>
      <c r="R686" s="4">
        <v>0.99099999999999999</v>
      </c>
      <c r="S686" s="4">
        <v>0.99</v>
      </c>
      <c r="T686" s="4">
        <v>0.99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0.48939034304592599</v>
      </c>
      <c r="AC686" s="2">
        <v>0.26187418849590799</v>
      </c>
      <c r="AD686" s="2">
        <v>9.0407446521490707E-3</v>
      </c>
      <c r="AE686" s="2">
        <v>1.0050335853501499E-2</v>
      </c>
      <c r="AF686" s="2">
        <v>1.0050335853501499E-2</v>
      </c>
      <c r="AG686" s="2">
        <v>1.0000050000287801E-5</v>
      </c>
    </row>
    <row r="687" spans="1:33" x14ac:dyDescent="0.35">
      <c r="A687" s="7">
        <v>172</v>
      </c>
      <c r="B687" s="7">
        <v>45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1.812815487E-2</v>
      </c>
      <c r="I687" s="4">
        <v>8.0881959777900008</v>
      </c>
      <c r="J687" s="2">
        <f t="shared" si="21"/>
        <v>2.2413100424098888E-3</v>
      </c>
      <c r="K687" s="3">
        <v>170</v>
      </c>
      <c r="L687" s="3">
        <v>132</v>
      </c>
      <c r="M687" s="3">
        <v>40</v>
      </c>
      <c r="N687" s="3">
        <v>157</v>
      </c>
      <c r="O687" s="24">
        <v>133.464374653514</v>
      </c>
      <c r="P687" s="4">
        <v>0.58399999999999996</v>
      </c>
      <c r="Q687" s="4">
        <v>0.79695431472081202</v>
      </c>
      <c r="R687" s="4">
        <v>0.999</v>
      </c>
      <c r="S687" s="4">
        <v>0.995</v>
      </c>
      <c r="T687" s="4">
        <v>0.995</v>
      </c>
      <c r="U687" s="4">
        <v>0.996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0.53785429615391001</v>
      </c>
      <c r="AC687" s="2">
        <v>0.22695792338968099</v>
      </c>
      <c r="AD687" s="2">
        <v>1.00050033358353E-3</v>
      </c>
      <c r="AE687" s="2">
        <v>5.0125418235442898E-3</v>
      </c>
      <c r="AF687" s="2">
        <v>5.0125418235442898E-3</v>
      </c>
      <c r="AG687" s="2">
        <v>4.0080213975388201E-3</v>
      </c>
    </row>
    <row r="688" spans="1:33" x14ac:dyDescent="0.35">
      <c r="A688" s="7">
        <v>192</v>
      </c>
      <c r="B688" s="7">
        <v>144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1.641293764E-2</v>
      </c>
      <c r="I688" s="4">
        <v>7.0514003117500001</v>
      </c>
      <c r="J688" s="2">
        <f t="shared" si="21"/>
        <v>2.3276139368588302E-3</v>
      </c>
      <c r="K688" s="3">
        <v>215</v>
      </c>
      <c r="L688" s="3">
        <v>141</v>
      </c>
      <c r="M688" s="3">
        <v>45</v>
      </c>
      <c r="N688" s="3">
        <v>98</v>
      </c>
      <c r="O688" s="24">
        <v>611.60234964106598</v>
      </c>
      <c r="P688" s="4">
        <v>0.48599999999999999</v>
      </c>
      <c r="Q688" s="4">
        <v>0.68531468531468498</v>
      </c>
      <c r="R688" s="4">
        <v>0.99199999999999999</v>
      </c>
      <c r="S688" s="4">
        <v>0.997</v>
      </c>
      <c r="T688" s="4">
        <v>0.997</v>
      </c>
      <c r="U688" s="4">
        <v>0.999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0.72154665508164295</v>
      </c>
      <c r="AC688" s="2">
        <v>0.37787715158933499</v>
      </c>
      <c r="AD688" s="2">
        <v>8.03217169726427E-3</v>
      </c>
      <c r="AE688" s="2">
        <v>3.00450902029872E-3</v>
      </c>
      <c r="AF688" s="2">
        <v>3.00450902029872E-3</v>
      </c>
      <c r="AG688" s="2">
        <v>1.00050033358353E-3</v>
      </c>
    </row>
    <row r="689" spans="1:33" x14ac:dyDescent="0.35">
      <c r="A689" s="7">
        <v>52</v>
      </c>
      <c r="B689" s="7">
        <v>52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2.1423621770000002E-2</v>
      </c>
      <c r="I689" s="4">
        <v>8.5556422955000002</v>
      </c>
      <c r="J689" s="2">
        <f t="shared" si="21"/>
        <v>2.5040343004134424E-3</v>
      </c>
      <c r="K689" s="3">
        <v>210</v>
      </c>
      <c r="L689" s="3">
        <v>128</v>
      </c>
      <c r="M689" s="3">
        <v>67</v>
      </c>
      <c r="N689" s="3">
        <v>94</v>
      </c>
      <c r="O689" s="24">
        <v>406.29827328475398</v>
      </c>
      <c r="P689" s="4">
        <v>0.438</v>
      </c>
      <c r="Q689" s="4">
        <v>0.58385093167701896</v>
      </c>
      <c r="R689" s="4">
        <v>0.997</v>
      </c>
      <c r="S689" s="4">
        <v>0.999</v>
      </c>
      <c r="T689" s="4">
        <v>0.998</v>
      </c>
      <c r="U689" s="4">
        <v>0.996</v>
      </c>
      <c r="V689" s="5">
        <v>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0.82553636860569102</v>
      </c>
      <c r="AC689" s="2">
        <v>0.53810958271445897</v>
      </c>
      <c r="AD689" s="2">
        <v>3.00450902029872E-3</v>
      </c>
      <c r="AE689" s="2">
        <v>1.00050033358353E-3</v>
      </c>
      <c r="AF689" s="2">
        <v>2.0020026706730801E-3</v>
      </c>
      <c r="AG689" s="2">
        <v>4.0080213975388201E-3</v>
      </c>
    </row>
    <row r="690" spans="1:33" x14ac:dyDescent="0.35">
      <c r="A690" s="7">
        <v>742</v>
      </c>
      <c r="B690" s="7">
        <v>56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2.661602788E-2</v>
      </c>
      <c r="I690" s="4">
        <v>9.6967255781299997</v>
      </c>
      <c r="J690" s="2">
        <f t="shared" si="21"/>
        <v>2.7448469759760764E-3</v>
      </c>
      <c r="K690" s="3">
        <v>172</v>
      </c>
      <c r="L690" s="3">
        <v>142</v>
      </c>
      <c r="M690" s="3">
        <v>74</v>
      </c>
      <c r="N690" s="3">
        <v>111</v>
      </c>
      <c r="O690" s="24">
        <v>1001</v>
      </c>
      <c r="P690" s="4">
        <v>0.50600000000000001</v>
      </c>
      <c r="Q690" s="4">
        <v>0.6</v>
      </c>
      <c r="R690" s="4">
        <v>0.95099999999999996</v>
      </c>
      <c r="S690" s="4">
        <v>0.94099999999999995</v>
      </c>
      <c r="T690" s="4">
        <v>0.94</v>
      </c>
      <c r="U690" s="4">
        <v>0.94099999999999995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0.68121860969467196</v>
      </c>
      <c r="AC690" s="2">
        <v>0.51082562376599105</v>
      </c>
      <c r="AD690" s="2">
        <v>5.0241216436746797E-2</v>
      </c>
      <c r="AE690" s="2">
        <v>6.0812139396757503E-2</v>
      </c>
      <c r="AF690" s="2">
        <v>6.1875403718087502E-2</v>
      </c>
      <c r="AG690" s="2">
        <v>6.0812139396757503E-2</v>
      </c>
    </row>
    <row r="691" spans="1:33" x14ac:dyDescent="0.35">
      <c r="A691" s="7">
        <v>702</v>
      </c>
      <c r="B691" s="7">
        <v>60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2.5657236520000001E-2</v>
      </c>
      <c r="I691" s="4">
        <v>8.9522911945000008</v>
      </c>
      <c r="J691" s="2">
        <f t="shared" si="21"/>
        <v>2.8659966440505173E-3</v>
      </c>
      <c r="K691" s="3">
        <v>142</v>
      </c>
      <c r="L691" s="3">
        <v>80</v>
      </c>
      <c r="M691" s="3">
        <v>104</v>
      </c>
      <c r="N691" s="3">
        <v>173</v>
      </c>
      <c r="O691" s="24">
        <v>1001</v>
      </c>
      <c r="P691" s="4">
        <v>0.498</v>
      </c>
      <c r="Q691" s="4">
        <v>0.62454873646209397</v>
      </c>
      <c r="R691" s="4">
        <v>0.997</v>
      </c>
      <c r="S691" s="4">
        <v>0.997</v>
      </c>
      <c r="T691" s="4">
        <v>0.99299999999999999</v>
      </c>
      <c r="U691" s="4">
        <v>0.99399999999999999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0.69715520195748404</v>
      </c>
      <c r="AC691" s="2">
        <v>0.47072591168956002</v>
      </c>
      <c r="AD691" s="2">
        <v>3.00450902029872E-3</v>
      </c>
      <c r="AE691" s="2">
        <v>3.00450902029872E-3</v>
      </c>
      <c r="AF691" s="2">
        <v>7.0246149369644698E-3</v>
      </c>
      <c r="AG691" s="2">
        <v>6.0180723255630203E-3</v>
      </c>
    </row>
    <row r="692" spans="1:33" x14ac:dyDescent="0.35">
      <c r="A692" s="7">
        <v>80</v>
      </c>
      <c r="B692" s="7">
        <v>176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3.0351144369999999E-2</v>
      </c>
      <c r="I692" s="4">
        <v>8.6139945354999998</v>
      </c>
      <c r="J692" s="2">
        <f t="shared" si="21"/>
        <v>3.5234691924770608E-3</v>
      </c>
      <c r="K692" s="3">
        <v>155</v>
      </c>
      <c r="L692" s="3">
        <v>182</v>
      </c>
      <c r="M692" s="3">
        <v>29</v>
      </c>
      <c r="N692" s="3">
        <v>133</v>
      </c>
      <c r="O692" s="24">
        <v>496.54752675652799</v>
      </c>
      <c r="P692" s="4">
        <v>0.60099999999999998</v>
      </c>
      <c r="Q692" s="4">
        <v>0.82098765432098797</v>
      </c>
      <c r="R692" s="4">
        <v>0.99399999999999999</v>
      </c>
      <c r="S692" s="4">
        <v>0.998</v>
      </c>
      <c r="T692" s="4">
        <v>0.995</v>
      </c>
      <c r="U692" s="4">
        <v>0.998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0.50916034444692904</v>
      </c>
      <c r="AC692" s="2">
        <v>0.19724720701063</v>
      </c>
      <c r="AD692" s="2">
        <v>6.0180723255630203E-3</v>
      </c>
      <c r="AE692" s="2">
        <v>2.0020026706730801E-3</v>
      </c>
      <c r="AF692" s="2">
        <v>5.0125418235442898E-3</v>
      </c>
      <c r="AG692" s="2">
        <v>2.0020026706730801E-3</v>
      </c>
    </row>
    <row r="693" spans="1:33" x14ac:dyDescent="0.35">
      <c r="A693" s="7">
        <v>744</v>
      </c>
      <c r="B693" s="7">
        <v>168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2.854536228E-2</v>
      </c>
      <c r="I693" s="4">
        <v>7.6812241649599997</v>
      </c>
      <c r="J693" s="2">
        <f t="shared" si="21"/>
        <v>3.7162516894400062E-3</v>
      </c>
      <c r="K693" s="3">
        <v>180</v>
      </c>
      <c r="L693" s="3">
        <v>167</v>
      </c>
      <c r="M693" s="3">
        <v>54</v>
      </c>
      <c r="N693" s="3">
        <v>98</v>
      </c>
      <c r="O693" s="24">
        <v>1001</v>
      </c>
      <c r="P693" s="4">
        <v>0.50600000000000001</v>
      </c>
      <c r="Q693" s="4">
        <v>0.64473684210526305</v>
      </c>
      <c r="R693" s="4">
        <v>0.997</v>
      </c>
      <c r="S693" s="4">
        <v>0.998</v>
      </c>
      <c r="T693" s="4">
        <v>0.998</v>
      </c>
      <c r="U693" s="4">
        <v>0.997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0.68121860969467196</v>
      </c>
      <c r="AC693" s="2">
        <v>0.43891304217570398</v>
      </c>
      <c r="AD693" s="2">
        <v>3.00450902029872E-3</v>
      </c>
      <c r="AE693" s="2">
        <v>2.0020026706730801E-3</v>
      </c>
      <c r="AF693" s="2">
        <v>2.0020026706730801E-3</v>
      </c>
      <c r="AG693" s="2">
        <v>3.00450902029872E-3</v>
      </c>
    </row>
    <row r="694" spans="1:33" x14ac:dyDescent="0.35">
      <c r="A694" s="7">
        <v>518</v>
      </c>
      <c r="B694" s="7">
        <v>128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4.6913934669999997E-2</v>
      </c>
      <c r="I694" s="4">
        <v>12.41020614396</v>
      </c>
      <c r="J694" s="2">
        <f t="shared" si="21"/>
        <v>3.7802703779286398E-3</v>
      </c>
      <c r="K694" s="3">
        <v>177</v>
      </c>
      <c r="L694" s="3">
        <v>137</v>
      </c>
      <c r="M694" s="3">
        <v>27</v>
      </c>
      <c r="N694" s="3">
        <v>158</v>
      </c>
      <c r="O694" s="24">
        <v>87.548901609278204</v>
      </c>
      <c r="P694" s="4">
        <v>0.58899999999999997</v>
      </c>
      <c r="Q694" s="4">
        <v>0.85405405405405399</v>
      </c>
      <c r="R694" s="4">
        <v>0.997</v>
      </c>
      <c r="S694" s="4">
        <v>0.996</v>
      </c>
      <c r="T694" s="4">
        <v>0.99199999999999999</v>
      </c>
      <c r="U694" s="4">
        <v>0.998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0.52932909533054995</v>
      </c>
      <c r="AC694" s="2">
        <v>0.15776079205135801</v>
      </c>
      <c r="AD694" s="2">
        <v>3.00450902029872E-3</v>
      </c>
      <c r="AE694" s="2">
        <v>4.0080213975388201E-3</v>
      </c>
      <c r="AF694" s="2">
        <v>8.03217169726427E-3</v>
      </c>
      <c r="AG694" s="2">
        <v>2.0020026706730801E-3</v>
      </c>
    </row>
    <row r="695" spans="1:33" x14ac:dyDescent="0.35">
      <c r="A695" s="7">
        <v>968</v>
      </c>
      <c r="B695" s="7">
        <v>411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2.9070731209999999E-2</v>
      </c>
      <c r="I695" s="4">
        <v>7.4964013871399997</v>
      </c>
      <c r="J695" s="2">
        <f t="shared" si="21"/>
        <v>3.8779581973652777E-3</v>
      </c>
      <c r="K695" s="3">
        <v>234</v>
      </c>
      <c r="L695" s="3">
        <v>140</v>
      </c>
      <c r="M695" s="3">
        <v>47</v>
      </c>
      <c r="N695" s="3">
        <v>78</v>
      </c>
      <c r="O695" s="24">
        <v>593.42034211112696</v>
      </c>
      <c r="P695" s="4">
        <v>0.434</v>
      </c>
      <c r="Q695" s="4">
        <v>0.624</v>
      </c>
      <c r="R695" s="4">
        <v>0.997</v>
      </c>
      <c r="S695" s="4">
        <v>0.997</v>
      </c>
      <c r="T695" s="4">
        <v>0.995</v>
      </c>
      <c r="U695" s="4">
        <v>0.996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0.83471074488173203</v>
      </c>
      <c r="AC695" s="2">
        <v>0.47160491061270898</v>
      </c>
      <c r="AD695" s="2">
        <v>3.00450902029872E-3</v>
      </c>
      <c r="AE695" s="2">
        <v>3.00450902029872E-3</v>
      </c>
      <c r="AF695" s="2">
        <v>5.0125418235442898E-3</v>
      </c>
      <c r="AG695" s="2">
        <v>4.0080213975388201E-3</v>
      </c>
    </row>
    <row r="696" spans="1:33" x14ac:dyDescent="0.35">
      <c r="A696" s="7">
        <v>464</v>
      </c>
      <c r="B696" s="7">
        <v>316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3.2688834960000003E-2</v>
      </c>
      <c r="I696" s="4">
        <v>8.2424301617100006</v>
      </c>
      <c r="J696" s="2">
        <f t="shared" si="21"/>
        <v>3.9659219815844065E-3</v>
      </c>
      <c r="K696" s="3">
        <v>225</v>
      </c>
      <c r="L696" s="3">
        <v>120</v>
      </c>
      <c r="M696" s="3">
        <v>43</v>
      </c>
      <c r="N696" s="3">
        <v>111</v>
      </c>
      <c r="O696" s="24">
        <v>237.069414308999</v>
      </c>
      <c r="P696" s="4">
        <v>0.46899999999999997</v>
      </c>
      <c r="Q696" s="4">
        <v>0.72077922077922096</v>
      </c>
      <c r="R696" s="4">
        <v>0.995</v>
      </c>
      <c r="S696" s="4">
        <v>0.997</v>
      </c>
      <c r="T696" s="4">
        <v>0.99399999999999999</v>
      </c>
      <c r="U696" s="4">
        <v>0.996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0.75715251053585797</v>
      </c>
      <c r="AC696" s="2">
        <v>0.327422401101295</v>
      </c>
      <c r="AD696" s="2">
        <v>5.0125418235442898E-3</v>
      </c>
      <c r="AE696" s="2">
        <v>3.00450902029872E-3</v>
      </c>
      <c r="AF696" s="2">
        <v>6.0180723255630203E-3</v>
      </c>
      <c r="AG696" s="2">
        <v>4.0080213975388201E-3</v>
      </c>
    </row>
    <row r="697" spans="1:33" x14ac:dyDescent="0.35">
      <c r="A697" s="7">
        <v>16</v>
      </c>
      <c r="B697" s="7">
        <v>55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3.3548278270000002E-2</v>
      </c>
      <c r="I697" s="4">
        <v>8.2165428145000003</v>
      </c>
      <c r="J697" s="2">
        <f t="shared" si="21"/>
        <v>4.0830163034988711E-3</v>
      </c>
      <c r="K697" s="3">
        <v>147</v>
      </c>
      <c r="L697" s="3">
        <v>153</v>
      </c>
      <c r="M697" s="3">
        <v>63</v>
      </c>
      <c r="N697" s="3">
        <v>136</v>
      </c>
      <c r="O697" s="24">
        <v>1001</v>
      </c>
      <c r="P697" s="4">
        <v>0.58299999999999996</v>
      </c>
      <c r="Q697" s="4">
        <v>0.68341708542713597</v>
      </c>
      <c r="R697" s="4">
        <v>0.99099999999999999</v>
      </c>
      <c r="S697" s="4">
        <v>0.99299999999999999</v>
      </c>
      <c r="T697" s="4">
        <v>0.99099999999999999</v>
      </c>
      <c r="U697" s="4">
        <v>0.99399999999999999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0.53956809263164496</v>
      </c>
      <c r="AC697" s="2">
        <v>0.38064993898844002</v>
      </c>
      <c r="AD697" s="2">
        <v>9.0407446521490707E-3</v>
      </c>
      <c r="AE697" s="2">
        <v>7.0246149369644698E-3</v>
      </c>
      <c r="AF697" s="2">
        <v>9.0407446521490707E-3</v>
      </c>
      <c r="AG697" s="2">
        <v>6.0180723255630203E-3</v>
      </c>
    </row>
    <row r="698" spans="1:33" x14ac:dyDescent="0.35">
      <c r="A698" s="7">
        <v>662</v>
      </c>
      <c r="B698" s="7">
        <v>157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3.2595082630000001E-2</v>
      </c>
      <c r="I698" s="4">
        <v>7.6105063661700001</v>
      </c>
      <c r="J698" s="2">
        <f t="shared" si="21"/>
        <v>4.2829059016218302E-3</v>
      </c>
      <c r="K698" s="3">
        <v>222</v>
      </c>
      <c r="L698" s="3">
        <v>108</v>
      </c>
      <c r="M698" s="3">
        <v>65</v>
      </c>
      <c r="N698" s="3">
        <v>104</v>
      </c>
      <c r="O698" s="24">
        <v>681.59539121220803</v>
      </c>
      <c r="P698" s="4">
        <v>0.42</v>
      </c>
      <c r="Q698" s="4">
        <v>0.61538461538461497</v>
      </c>
      <c r="R698" s="4">
        <v>0.99099999999999999</v>
      </c>
      <c r="S698" s="4">
        <v>0.99299999999999999</v>
      </c>
      <c r="T698" s="4">
        <v>0.99199999999999999</v>
      </c>
      <c r="U698" s="4">
        <v>0.998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0.86750056770472295</v>
      </c>
      <c r="AC698" s="2">
        <v>0.48550781578170099</v>
      </c>
      <c r="AD698" s="2">
        <v>9.0407446521490707E-3</v>
      </c>
      <c r="AE698" s="2">
        <v>7.0246149369644698E-3</v>
      </c>
      <c r="AF698" s="2">
        <v>8.03217169726427E-3</v>
      </c>
      <c r="AG698" s="2">
        <v>2.0020026706730801E-3</v>
      </c>
    </row>
    <row r="699" spans="1:33" x14ac:dyDescent="0.35">
      <c r="A699" s="7">
        <v>158</v>
      </c>
      <c r="B699" s="7">
        <v>90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3.7651714900000001E-2</v>
      </c>
      <c r="I699" s="4">
        <v>8.6764454813499992</v>
      </c>
      <c r="J699" s="2">
        <f t="shared" si="21"/>
        <v>4.3395322405854198E-3</v>
      </c>
      <c r="K699" s="3">
        <v>179</v>
      </c>
      <c r="L699" s="3">
        <v>128</v>
      </c>
      <c r="M699" s="3">
        <v>64</v>
      </c>
      <c r="N699" s="3">
        <v>128</v>
      </c>
      <c r="O699" s="24">
        <v>84.193580431442797</v>
      </c>
      <c r="P699" s="4">
        <v>0.503</v>
      </c>
      <c r="Q699" s="4">
        <v>0.66666666666666696</v>
      </c>
      <c r="R699" s="4">
        <v>0.99199999999999999</v>
      </c>
      <c r="S699" s="4">
        <v>0.998</v>
      </c>
      <c r="T699" s="4">
        <v>0.995</v>
      </c>
      <c r="U699" s="4">
        <v>0.998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0.68716510888239801</v>
      </c>
      <c r="AC699" s="2">
        <v>0.405465108108164</v>
      </c>
      <c r="AD699" s="2">
        <v>8.03217169726427E-3</v>
      </c>
      <c r="AE699" s="2">
        <v>2.0020026706730801E-3</v>
      </c>
      <c r="AF699" s="2">
        <v>5.0125418235442898E-3</v>
      </c>
      <c r="AG699" s="2">
        <v>2.0020026706730801E-3</v>
      </c>
    </row>
    <row r="700" spans="1:33" x14ac:dyDescent="0.35">
      <c r="A700" s="7">
        <v>828</v>
      </c>
      <c r="B700" s="7">
        <v>231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3.7492034209999997E-2</v>
      </c>
      <c r="I700" s="4">
        <v>7.7604564082999996</v>
      </c>
      <c r="J700" s="2">
        <f t="shared" si="21"/>
        <v>4.8311635601614028E-3</v>
      </c>
      <c r="K700" s="3">
        <v>102</v>
      </c>
      <c r="L700" s="3">
        <v>152</v>
      </c>
      <c r="M700" s="3">
        <v>64</v>
      </c>
      <c r="N700" s="3">
        <v>181</v>
      </c>
      <c r="O700" s="24">
        <v>93.486338348926694</v>
      </c>
      <c r="P700" s="4">
        <v>0.65300000000000002</v>
      </c>
      <c r="Q700" s="4">
        <v>0.73877551020408205</v>
      </c>
      <c r="R700" s="4">
        <v>0.99399999999999999</v>
      </c>
      <c r="S700" s="4">
        <v>1</v>
      </c>
      <c r="T700" s="4">
        <v>0.99199999999999999</v>
      </c>
      <c r="U700" s="4">
        <v>0.998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0.426178149705706</v>
      </c>
      <c r="AC700" s="2">
        <v>0.302761179278901</v>
      </c>
      <c r="AD700" s="2">
        <v>6.0180723255630203E-3</v>
      </c>
      <c r="AE700" s="2">
        <v>1.0000050000287801E-5</v>
      </c>
      <c r="AF700" s="2">
        <v>8.03217169726427E-3</v>
      </c>
      <c r="AG700" s="2">
        <v>2.0020026706730801E-3</v>
      </c>
    </row>
    <row r="701" spans="1:33" x14ac:dyDescent="0.35">
      <c r="A701" s="7">
        <v>726</v>
      </c>
      <c r="B701" s="7">
        <v>5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4.2803317709999997E-2</v>
      </c>
      <c r="I701" s="4">
        <v>7.9509721086300003</v>
      </c>
      <c r="J701" s="2">
        <f t="shared" si="21"/>
        <v>5.3834068495273923E-3</v>
      </c>
      <c r="K701" s="3">
        <v>169</v>
      </c>
      <c r="L701" s="3">
        <v>139</v>
      </c>
      <c r="M701" s="3">
        <v>82</v>
      </c>
      <c r="N701" s="3">
        <v>109</v>
      </c>
      <c r="O701" s="24">
        <v>1001</v>
      </c>
      <c r="P701" s="4">
        <v>0.50900000000000001</v>
      </c>
      <c r="Q701" s="4">
        <v>0.57068062827225097</v>
      </c>
      <c r="R701" s="4">
        <v>0.995</v>
      </c>
      <c r="S701" s="4">
        <v>0.997</v>
      </c>
      <c r="T701" s="4">
        <v>0.99299999999999999</v>
      </c>
      <c r="U701" s="4">
        <v>0.99099999999999999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0.67530726243161399</v>
      </c>
      <c r="AC701" s="2">
        <v>0.56092554581748599</v>
      </c>
      <c r="AD701" s="2">
        <v>5.0125418235442898E-3</v>
      </c>
      <c r="AE701" s="2">
        <v>3.00450902029872E-3</v>
      </c>
      <c r="AF701" s="2">
        <v>7.0246149369644698E-3</v>
      </c>
      <c r="AG701" s="2">
        <v>9.0407446521490707E-3</v>
      </c>
    </row>
    <row r="702" spans="1:33" x14ac:dyDescent="0.35">
      <c r="A702" s="7">
        <v>932</v>
      </c>
      <c r="B702" s="7">
        <v>185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5.7861786220000003E-2</v>
      </c>
      <c r="I702" s="4">
        <v>10.26884060161</v>
      </c>
      <c r="J702" s="2">
        <f t="shared" si="21"/>
        <v>5.6346951388969993E-3</v>
      </c>
      <c r="K702" s="3">
        <v>176</v>
      </c>
      <c r="L702" s="3">
        <v>155</v>
      </c>
      <c r="M702" s="3">
        <v>54</v>
      </c>
      <c r="N702" s="3">
        <v>114</v>
      </c>
      <c r="O702" s="24">
        <v>254.46082637694499</v>
      </c>
      <c r="P702" s="4">
        <v>0.56000000000000005</v>
      </c>
      <c r="Q702" s="4">
        <v>0.67857142857142905</v>
      </c>
      <c r="R702" s="4">
        <v>0.99299999999999999</v>
      </c>
      <c r="S702" s="4">
        <v>0.99299999999999999</v>
      </c>
      <c r="T702" s="4">
        <v>0.98199999999999998</v>
      </c>
      <c r="U702" s="4">
        <v>0.997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0.57981849525294205</v>
      </c>
      <c r="AC702" s="2">
        <v>0.38776553100876299</v>
      </c>
      <c r="AD702" s="2">
        <v>7.0246149369644698E-3</v>
      </c>
      <c r="AE702" s="2">
        <v>7.0246149369644698E-3</v>
      </c>
      <c r="AF702" s="2">
        <v>1.8163970627671201E-2</v>
      </c>
      <c r="AG702" s="2">
        <v>3.00450902029872E-3</v>
      </c>
    </row>
    <row r="703" spans="1:33" x14ac:dyDescent="0.35">
      <c r="A703" s="7">
        <v>528</v>
      </c>
      <c r="B703" s="7">
        <v>500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4.8580828999999999E-2</v>
      </c>
      <c r="I703" s="4">
        <v>8.5255981875</v>
      </c>
      <c r="J703" s="2">
        <f t="shared" si="21"/>
        <v>5.6982311307173595E-3</v>
      </c>
      <c r="K703" s="3">
        <v>185</v>
      </c>
      <c r="L703" s="3">
        <v>140</v>
      </c>
      <c r="M703" s="3">
        <v>39</v>
      </c>
      <c r="N703" s="3">
        <v>135</v>
      </c>
      <c r="O703" s="24">
        <v>59.455029405609302</v>
      </c>
      <c r="P703" s="4">
        <v>0.55000000000000004</v>
      </c>
      <c r="Q703" s="4">
        <v>0.77586206896551702</v>
      </c>
      <c r="R703" s="4">
        <v>0.996</v>
      </c>
      <c r="S703" s="4">
        <v>0.99099999999999999</v>
      </c>
      <c r="T703" s="4">
        <v>0.99</v>
      </c>
      <c r="U703" s="4">
        <v>0.99199999999999999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0.59783700075561996</v>
      </c>
      <c r="AC703" s="2">
        <v>0.25378052077610003</v>
      </c>
      <c r="AD703" s="2">
        <v>4.0080213975388201E-3</v>
      </c>
      <c r="AE703" s="2">
        <v>9.0407446521490707E-3</v>
      </c>
      <c r="AF703" s="2">
        <v>1.0050335853501499E-2</v>
      </c>
      <c r="AG703" s="2">
        <v>8.03217169726427E-3</v>
      </c>
    </row>
    <row r="704" spans="1:33" x14ac:dyDescent="0.35">
      <c r="A704" s="7">
        <v>900</v>
      </c>
      <c r="B704" s="7">
        <v>335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5.6729621080000001E-2</v>
      </c>
      <c r="I704" s="4">
        <v>9.9336263572999997</v>
      </c>
      <c r="J704" s="2">
        <f t="shared" si="21"/>
        <v>5.710867213996898E-3</v>
      </c>
      <c r="K704" s="3">
        <v>189</v>
      </c>
      <c r="L704" s="3">
        <v>131</v>
      </c>
      <c r="M704" s="3">
        <v>62</v>
      </c>
      <c r="N704" s="3">
        <v>117</v>
      </c>
      <c r="O704" s="24">
        <v>93.048410560667307</v>
      </c>
      <c r="P704" s="4">
        <v>0.49</v>
      </c>
      <c r="Q704" s="4">
        <v>0.65363128491620104</v>
      </c>
      <c r="R704" s="4">
        <v>0.97099999999999997</v>
      </c>
      <c r="S704" s="4">
        <v>0.99199999999999999</v>
      </c>
      <c r="T704" s="4">
        <v>0.98299999999999998</v>
      </c>
      <c r="U704" s="4">
        <v>0.99199999999999999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0.71334988787746501</v>
      </c>
      <c r="AC704" s="2">
        <v>0.42521187104299901</v>
      </c>
      <c r="AD704" s="2">
        <v>2.9428810690812199E-2</v>
      </c>
      <c r="AE704" s="2">
        <v>8.03217169726427E-3</v>
      </c>
      <c r="AF704" s="2">
        <v>1.7146158834970501E-2</v>
      </c>
      <c r="AG704" s="2">
        <v>8.03217169726427E-3</v>
      </c>
    </row>
    <row r="705" spans="1:33" x14ac:dyDescent="0.35">
      <c r="A705" s="7">
        <v>858</v>
      </c>
      <c r="B705" s="7">
        <v>132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5.2387111020000002E-2</v>
      </c>
      <c r="I705" s="4">
        <v>8.4410081078000001</v>
      </c>
      <c r="J705" s="2">
        <f t="shared" si="21"/>
        <v>6.2062623742288742E-3</v>
      </c>
      <c r="K705" s="3">
        <v>191</v>
      </c>
      <c r="L705" s="3">
        <v>102</v>
      </c>
      <c r="M705" s="3">
        <v>86</v>
      </c>
      <c r="N705" s="3">
        <v>120</v>
      </c>
      <c r="O705" s="24">
        <v>1001</v>
      </c>
      <c r="P705" s="4">
        <v>0.44900000000000001</v>
      </c>
      <c r="Q705" s="4">
        <v>0.58252427184466005</v>
      </c>
      <c r="R705" s="4">
        <v>0.98799999999999999</v>
      </c>
      <c r="S705" s="4">
        <v>0.995</v>
      </c>
      <c r="T705" s="4">
        <v>0.99</v>
      </c>
      <c r="U705" s="4">
        <v>0.997</v>
      </c>
      <c r="V705" s="5">
        <v>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0.80073239123988305</v>
      </c>
      <c r="AC705" s="2">
        <v>0.540384426007535</v>
      </c>
      <c r="AD705" s="2">
        <v>1.20725812342692E-2</v>
      </c>
      <c r="AE705" s="2">
        <v>5.0125418235442898E-3</v>
      </c>
      <c r="AF705" s="2">
        <v>1.0050335853501499E-2</v>
      </c>
      <c r="AG705" s="2">
        <v>3.00450902029872E-3</v>
      </c>
    </row>
    <row r="706" spans="1:33" x14ac:dyDescent="0.35">
      <c r="A706" s="7">
        <v>656</v>
      </c>
      <c r="B706" s="7">
        <v>244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4.7511340899999997E-2</v>
      </c>
      <c r="I706" s="4">
        <v>7.2098472252999999</v>
      </c>
      <c r="J706" s="2">
        <f t="shared" ref="J706:J769" si="23">H706/I706</f>
        <v>6.5897846951983178E-3</v>
      </c>
      <c r="K706" s="3">
        <v>143</v>
      </c>
      <c r="L706" s="3">
        <v>122</v>
      </c>
      <c r="M706" s="3">
        <v>82</v>
      </c>
      <c r="N706" s="3">
        <v>152</v>
      </c>
      <c r="O706" s="24">
        <v>1001</v>
      </c>
      <c r="P706" s="4">
        <v>0.55900000000000005</v>
      </c>
      <c r="Q706" s="4">
        <v>0.64957264957265004</v>
      </c>
      <c r="R706" s="4">
        <v>0.995</v>
      </c>
      <c r="S706" s="4">
        <v>0.98499999999999999</v>
      </c>
      <c r="T706" s="4">
        <v>0.99399999999999999</v>
      </c>
      <c r="U706" s="4">
        <v>0.99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0.58160580582703802</v>
      </c>
      <c r="AC706" s="2">
        <v>0.43144059451142502</v>
      </c>
      <c r="AD706" s="2">
        <v>5.0125418235442898E-3</v>
      </c>
      <c r="AE706" s="2">
        <v>1.51136378100482E-2</v>
      </c>
      <c r="AF706" s="2">
        <v>6.0180723255630203E-3</v>
      </c>
      <c r="AG706" s="2">
        <v>1.0050335853501499E-2</v>
      </c>
    </row>
    <row r="707" spans="1:33" x14ac:dyDescent="0.35">
      <c r="A707" s="7">
        <v>462</v>
      </c>
      <c r="B707" s="7">
        <v>255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7.8321018209999996E-2</v>
      </c>
      <c r="I707" s="4">
        <v>10.7551452044</v>
      </c>
      <c r="J707" s="2">
        <f t="shared" si="23"/>
        <v>7.2821906837630011E-3</v>
      </c>
      <c r="K707" s="3">
        <v>163</v>
      </c>
      <c r="L707" s="3">
        <v>129</v>
      </c>
      <c r="M707" s="3">
        <v>53</v>
      </c>
      <c r="N707" s="3">
        <v>154</v>
      </c>
      <c r="O707" s="24">
        <v>34.301083804796498</v>
      </c>
      <c r="P707" s="4">
        <v>0.55700000000000005</v>
      </c>
      <c r="Q707" s="4">
        <v>0.74396135265700503</v>
      </c>
      <c r="R707" s="4">
        <v>0.99199999999999999</v>
      </c>
      <c r="S707" s="4">
        <v>0.996</v>
      </c>
      <c r="T707" s="4">
        <v>0.99199999999999999</v>
      </c>
      <c r="U707" s="4">
        <v>0.997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0.58519003905485301</v>
      </c>
      <c r="AC707" s="2">
        <v>0.29576619085174</v>
      </c>
      <c r="AD707" s="2">
        <v>8.03217169726427E-3</v>
      </c>
      <c r="AE707" s="2">
        <v>4.0080213975388201E-3</v>
      </c>
      <c r="AF707" s="2">
        <v>8.03217169726427E-3</v>
      </c>
      <c r="AG707" s="2">
        <v>3.00450902029872E-3</v>
      </c>
    </row>
    <row r="708" spans="1:33" x14ac:dyDescent="0.35">
      <c r="A708" s="7">
        <v>96</v>
      </c>
      <c r="B708" s="7">
        <v>91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7.1790425929999999E-2</v>
      </c>
      <c r="I708" s="4">
        <v>9.8055523902699999</v>
      </c>
      <c r="J708" s="2">
        <f t="shared" si="23"/>
        <v>7.3214055743802131E-3</v>
      </c>
      <c r="K708" s="3">
        <v>140</v>
      </c>
      <c r="L708" s="3">
        <v>123</v>
      </c>
      <c r="M708" s="3">
        <v>61</v>
      </c>
      <c r="N708" s="3">
        <v>175</v>
      </c>
      <c r="O708" s="24">
        <v>441.617373170142</v>
      </c>
      <c r="P708" s="4">
        <v>0.59099999999999997</v>
      </c>
      <c r="Q708" s="4">
        <v>0.74152542372881403</v>
      </c>
      <c r="R708" s="4">
        <v>0.99399999999999999</v>
      </c>
      <c r="S708" s="4">
        <v>0.98899999999999999</v>
      </c>
      <c r="T708" s="4">
        <v>0.98599999999999999</v>
      </c>
      <c r="U708" s="4">
        <v>0.99399999999999999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0.52593926157603899</v>
      </c>
      <c r="AC708" s="2">
        <v>0.29904583110209598</v>
      </c>
      <c r="AD708" s="2">
        <v>6.0180723255630203E-3</v>
      </c>
      <c r="AE708" s="2">
        <v>1.1060947359424899E-2</v>
      </c>
      <c r="AF708" s="2">
        <v>1.4098924379501601E-2</v>
      </c>
      <c r="AG708" s="2">
        <v>6.0180723255630203E-3</v>
      </c>
    </row>
    <row r="709" spans="1:33" x14ac:dyDescent="0.35">
      <c r="A709" s="7">
        <v>302</v>
      </c>
      <c r="B709" s="7">
        <v>194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5.4717462879999998E-2</v>
      </c>
      <c r="I709" s="4">
        <v>7.2987354957499999</v>
      </c>
      <c r="J709" s="2">
        <f t="shared" si="23"/>
        <v>7.4968414613547207E-3</v>
      </c>
      <c r="K709" s="3">
        <v>117</v>
      </c>
      <c r="L709" s="3">
        <v>137</v>
      </c>
      <c r="M709" s="3">
        <v>113</v>
      </c>
      <c r="N709" s="3">
        <v>132</v>
      </c>
      <c r="O709" s="24">
        <v>824.08219968946901</v>
      </c>
      <c r="P709" s="4">
        <v>0.54100000000000004</v>
      </c>
      <c r="Q709" s="4">
        <v>0.53877551020408199</v>
      </c>
      <c r="R709" s="4">
        <v>0.99199999999999999</v>
      </c>
      <c r="S709" s="4">
        <v>0.996</v>
      </c>
      <c r="T709" s="4">
        <v>0.98799999999999999</v>
      </c>
      <c r="U709" s="4">
        <v>0.99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0.61433600013565504</v>
      </c>
      <c r="AC709" s="2">
        <v>0.61845628795835605</v>
      </c>
      <c r="AD709" s="2">
        <v>8.03217169726427E-3</v>
      </c>
      <c r="AE709" s="2">
        <v>4.0080213975388201E-3</v>
      </c>
      <c r="AF709" s="2">
        <v>1.20725812342692E-2</v>
      </c>
      <c r="AG709" s="2">
        <v>1.0050335853501499E-2</v>
      </c>
    </row>
    <row r="710" spans="1:33" x14ac:dyDescent="0.35">
      <c r="A710" s="7">
        <v>206</v>
      </c>
      <c r="B710" s="7">
        <v>53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5.4543965690000001E-2</v>
      </c>
      <c r="I710" s="4">
        <v>6.8070003441000004</v>
      </c>
      <c r="J710" s="2">
        <f t="shared" si="23"/>
        <v>8.0129224229107381E-3</v>
      </c>
      <c r="K710" s="3">
        <v>194</v>
      </c>
      <c r="L710" s="3">
        <v>167</v>
      </c>
      <c r="M710" s="3">
        <v>31</v>
      </c>
      <c r="N710" s="3">
        <v>107</v>
      </c>
      <c r="O710" s="24">
        <v>213.47900591458799</v>
      </c>
      <c r="P710" s="4">
        <v>0.54600000000000004</v>
      </c>
      <c r="Q710" s="4">
        <v>0.77536231884058004</v>
      </c>
      <c r="R710" s="4">
        <v>0.98899999999999999</v>
      </c>
      <c r="S710" s="4">
        <v>0.995</v>
      </c>
      <c r="T710" s="4">
        <v>0.99299999999999999</v>
      </c>
      <c r="U710" s="4">
        <v>0.998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0.605136303237232</v>
      </c>
      <c r="AC710" s="2">
        <v>0.25442485069529902</v>
      </c>
      <c r="AD710" s="2">
        <v>1.1060947359424899E-2</v>
      </c>
      <c r="AE710" s="2">
        <v>5.0125418235442898E-3</v>
      </c>
      <c r="AF710" s="2">
        <v>7.0246149369644698E-3</v>
      </c>
      <c r="AG710" s="2">
        <v>2.0020026706730801E-3</v>
      </c>
    </row>
    <row r="711" spans="1:33" x14ac:dyDescent="0.35">
      <c r="A711" s="7">
        <v>984</v>
      </c>
      <c r="B711" s="7">
        <v>126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6.4079535450000003E-2</v>
      </c>
      <c r="I711" s="4">
        <v>7.8001482730999996</v>
      </c>
      <c r="J711" s="2">
        <f t="shared" si="23"/>
        <v>8.2151688924924741E-3</v>
      </c>
      <c r="K711" s="3">
        <v>154</v>
      </c>
      <c r="L711" s="3">
        <v>149</v>
      </c>
      <c r="M711" s="3">
        <v>72</v>
      </c>
      <c r="N711" s="3">
        <v>124</v>
      </c>
      <c r="O711" s="24">
        <v>1001</v>
      </c>
      <c r="P711" s="4">
        <v>0.54400000000000004</v>
      </c>
      <c r="Q711" s="4">
        <v>0.63265306122449005</v>
      </c>
      <c r="R711" s="4">
        <v>0.98699999999999999</v>
      </c>
      <c r="S711" s="4">
        <v>0.98899999999999999</v>
      </c>
      <c r="T711" s="4">
        <v>0.98699999999999999</v>
      </c>
      <c r="U711" s="4">
        <v>0.99199999999999999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0.608806032126194</v>
      </c>
      <c r="AC711" s="2">
        <v>0.45783309362548003</v>
      </c>
      <c r="AD711" s="2">
        <v>1.30852395486555E-2</v>
      </c>
      <c r="AE711" s="2">
        <v>1.1060947359424899E-2</v>
      </c>
      <c r="AF711" s="2">
        <v>1.30852395486555E-2</v>
      </c>
      <c r="AG711" s="2">
        <v>8.03217169726427E-3</v>
      </c>
    </row>
    <row r="712" spans="1:33" x14ac:dyDescent="0.35">
      <c r="A712" s="7">
        <v>542</v>
      </c>
      <c r="B712" s="7">
        <v>44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6.3891245400000005E-2</v>
      </c>
      <c r="I712" s="4">
        <v>7.7290548401499999</v>
      </c>
      <c r="J712" s="2">
        <f t="shared" si="23"/>
        <v>8.2663723729976858E-3</v>
      </c>
      <c r="K712" s="3">
        <v>210</v>
      </c>
      <c r="L712" s="3">
        <v>119</v>
      </c>
      <c r="M712" s="3">
        <v>72</v>
      </c>
      <c r="N712" s="3">
        <v>98</v>
      </c>
      <c r="O712" s="24">
        <v>465.66333114517499</v>
      </c>
      <c r="P712" s="4">
        <v>0.42499999999999999</v>
      </c>
      <c r="Q712" s="4">
        <v>0.57647058823529396</v>
      </c>
      <c r="R712" s="4">
        <v>0.98899999999999999</v>
      </c>
      <c r="S712" s="4">
        <v>0.997</v>
      </c>
      <c r="T712" s="4">
        <v>0.98699999999999999</v>
      </c>
      <c r="U712" s="4">
        <v>0.997</v>
      </c>
      <c r="V712" s="5">
        <v>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0.85566611005771998</v>
      </c>
      <c r="AC712" s="2">
        <v>0.55083095837968998</v>
      </c>
      <c r="AD712" s="2">
        <v>1.1060947359424899E-2</v>
      </c>
      <c r="AE712" s="2">
        <v>3.00450902029872E-3</v>
      </c>
      <c r="AF712" s="2">
        <v>1.30852395486555E-2</v>
      </c>
      <c r="AG712" s="2">
        <v>3.00450902029872E-3</v>
      </c>
    </row>
    <row r="713" spans="1:33" x14ac:dyDescent="0.35">
      <c r="A713" s="7">
        <v>152</v>
      </c>
      <c r="B713" s="7">
        <v>327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7.8447444889999995E-2</v>
      </c>
      <c r="I713" s="4">
        <v>9.1589271610999994</v>
      </c>
      <c r="J713" s="2">
        <f t="shared" si="23"/>
        <v>8.5651347052069313E-3</v>
      </c>
      <c r="K713" s="3">
        <v>167</v>
      </c>
      <c r="L713" s="3">
        <v>138</v>
      </c>
      <c r="M713" s="3">
        <v>59</v>
      </c>
      <c r="N713" s="3">
        <v>135</v>
      </c>
      <c r="O713" s="24">
        <v>156.55848746796099</v>
      </c>
      <c r="P713" s="4">
        <v>0.52400000000000002</v>
      </c>
      <c r="Q713" s="4">
        <v>0.69587628865979401</v>
      </c>
      <c r="R713" s="4">
        <v>0.98099999999999998</v>
      </c>
      <c r="S713" s="4">
        <v>0.99</v>
      </c>
      <c r="T713" s="4">
        <v>0.99199999999999999</v>
      </c>
      <c r="U713" s="4">
        <v>0.98799999999999999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0.64626359466109495</v>
      </c>
      <c r="AC713" s="2">
        <v>0.36258338062489898</v>
      </c>
      <c r="AD713" s="2">
        <v>1.9182819416774001E-2</v>
      </c>
      <c r="AE713" s="2">
        <v>1.0050335853501499E-2</v>
      </c>
      <c r="AF713" s="2">
        <v>8.03217169726427E-3</v>
      </c>
      <c r="AG713" s="2">
        <v>1.20725812342692E-2</v>
      </c>
    </row>
    <row r="714" spans="1:33" x14ac:dyDescent="0.35">
      <c r="A714" s="7">
        <v>936</v>
      </c>
      <c r="B714" s="7">
        <v>485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7.0906416799999997E-2</v>
      </c>
      <c r="I714" s="4">
        <v>8.1183091300870007</v>
      </c>
      <c r="J714" s="2">
        <f t="shared" si="23"/>
        <v>8.7341360945736891E-3</v>
      </c>
      <c r="K714" s="3">
        <v>161</v>
      </c>
      <c r="L714" s="3">
        <v>139</v>
      </c>
      <c r="M714" s="3">
        <v>56</v>
      </c>
      <c r="N714" s="3">
        <v>143</v>
      </c>
      <c r="O714" s="24">
        <v>16.375391172942798</v>
      </c>
      <c r="P714" s="4">
        <v>0.57999999999999996</v>
      </c>
      <c r="Q714" s="4">
        <v>0.71859296482412105</v>
      </c>
      <c r="R714" s="4">
        <v>0.99399999999999999</v>
      </c>
      <c r="S714" s="4">
        <v>0.99399999999999999</v>
      </c>
      <c r="T714" s="4">
        <v>0.99199999999999999</v>
      </c>
      <c r="U714" s="4">
        <v>0.995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0.54472717544167204</v>
      </c>
      <c r="AC714" s="2">
        <v>0.33046019446458502</v>
      </c>
      <c r="AD714" s="2">
        <v>6.0180723255630203E-3</v>
      </c>
      <c r="AE714" s="2">
        <v>6.0180723255630203E-3</v>
      </c>
      <c r="AF714" s="2">
        <v>8.03217169726427E-3</v>
      </c>
      <c r="AG714" s="2">
        <v>5.0125418235442898E-3</v>
      </c>
    </row>
    <row r="715" spans="1:33" x14ac:dyDescent="0.35">
      <c r="A715" s="7">
        <v>538</v>
      </c>
      <c r="B715" s="7">
        <v>318</v>
      </c>
      <c r="C715" s="7">
        <v>1</v>
      </c>
      <c r="D715" s="7">
        <v>1</v>
      </c>
      <c r="E715" s="22" t="str">
        <f t="shared" si="22"/>
        <v>11</v>
      </c>
      <c r="F715" s="4">
        <v>0.999996</v>
      </c>
      <c r="G715" s="25">
        <v>1</v>
      </c>
      <c r="H715" s="4">
        <v>8.101875335E-2</v>
      </c>
      <c r="I715" s="4">
        <v>8.8323272764199992</v>
      </c>
      <c r="J715" s="2">
        <f t="shared" si="23"/>
        <v>9.1729790817759727E-3</v>
      </c>
      <c r="K715" s="3">
        <v>226</v>
      </c>
      <c r="L715" s="3">
        <v>155</v>
      </c>
      <c r="M715" s="3">
        <v>35</v>
      </c>
      <c r="N715" s="3">
        <v>83</v>
      </c>
      <c r="O715" s="24">
        <v>610.25032443029704</v>
      </c>
      <c r="P715" s="4">
        <v>0.45200000000000001</v>
      </c>
      <c r="Q715" s="4">
        <v>0.70338983050847503</v>
      </c>
      <c r="R715" s="4">
        <v>0.98199999999999998</v>
      </c>
      <c r="S715" s="4">
        <v>0.99099999999999999</v>
      </c>
      <c r="T715" s="4">
        <v>0.99</v>
      </c>
      <c r="U715" s="4">
        <v>1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0.79407309914990598</v>
      </c>
      <c r="AC715" s="2">
        <v>0.35184401666906701</v>
      </c>
      <c r="AD715" s="2">
        <v>1.8163970627671201E-2</v>
      </c>
      <c r="AE715" s="2">
        <v>9.0407446521490707E-3</v>
      </c>
      <c r="AF715" s="2">
        <v>1.0050335853501499E-2</v>
      </c>
      <c r="AG715" s="2">
        <v>1.0000050000287801E-5</v>
      </c>
    </row>
    <row r="716" spans="1:33" x14ac:dyDescent="0.35">
      <c r="A716" s="7">
        <v>752</v>
      </c>
      <c r="B716" s="7">
        <v>271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8.2489402889999994E-2</v>
      </c>
      <c r="I716" s="4">
        <v>8.9638556511999994</v>
      </c>
      <c r="J716" s="2">
        <f t="shared" si="23"/>
        <v>9.2024465921600445E-3</v>
      </c>
      <c r="K716" s="3">
        <v>147</v>
      </c>
      <c r="L716" s="3">
        <v>136</v>
      </c>
      <c r="M716" s="3">
        <v>66</v>
      </c>
      <c r="N716" s="3">
        <v>150</v>
      </c>
      <c r="O716" s="24">
        <v>1001</v>
      </c>
      <c r="P716" s="4">
        <v>0.57599999999999996</v>
      </c>
      <c r="Q716" s="4">
        <v>0.69444444444444398</v>
      </c>
      <c r="R716" s="4">
        <v>0.98499999999999999</v>
      </c>
      <c r="S716" s="4">
        <v>0.98299999999999998</v>
      </c>
      <c r="T716" s="4">
        <v>0.97799999999999998</v>
      </c>
      <c r="U716" s="4">
        <v>0.98499999999999999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0.55164761828624598</v>
      </c>
      <c r="AC716" s="2">
        <v>0.36464311358790902</v>
      </c>
      <c r="AD716" s="2">
        <v>1.51136378100482E-2</v>
      </c>
      <c r="AE716" s="2">
        <v>1.7146158834970501E-2</v>
      </c>
      <c r="AF716" s="2">
        <v>2.2245608947319698E-2</v>
      </c>
      <c r="AG716" s="2">
        <v>1.51136378100482E-2</v>
      </c>
    </row>
    <row r="717" spans="1:33" x14ac:dyDescent="0.35">
      <c r="A717" s="7">
        <v>658</v>
      </c>
      <c r="B717" s="7">
        <v>173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7.8552602530000001E-2</v>
      </c>
      <c r="I717" s="4">
        <v>8.4771403373999998</v>
      </c>
      <c r="J717" s="2">
        <f t="shared" si="23"/>
        <v>9.2664034572409425E-3</v>
      </c>
      <c r="K717" s="3">
        <v>163</v>
      </c>
      <c r="L717" s="3">
        <v>166</v>
      </c>
      <c r="M717" s="3">
        <v>54</v>
      </c>
      <c r="N717" s="3">
        <v>116</v>
      </c>
      <c r="O717" s="24">
        <v>1001</v>
      </c>
      <c r="P717" s="4">
        <v>0.55800000000000005</v>
      </c>
      <c r="Q717" s="4">
        <v>0.68235294117647105</v>
      </c>
      <c r="R717" s="4">
        <v>0.995</v>
      </c>
      <c r="S717" s="4">
        <v>0.996</v>
      </c>
      <c r="T717" s="4">
        <v>0.98799999999999999</v>
      </c>
      <c r="U717" s="4">
        <v>0.995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0.58339631660082603</v>
      </c>
      <c r="AC717" s="2">
        <v>0.38220824594389702</v>
      </c>
      <c r="AD717" s="2">
        <v>5.0125418235442898E-3</v>
      </c>
      <c r="AE717" s="2">
        <v>4.0080213975388201E-3</v>
      </c>
      <c r="AF717" s="2">
        <v>1.20725812342692E-2</v>
      </c>
      <c r="AG717" s="2">
        <v>5.0125418235442898E-3</v>
      </c>
    </row>
    <row r="718" spans="1:33" x14ac:dyDescent="0.35">
      <c r="A718" s="7">
        <v>298</v>
      </c>
      <c r="B718" s="7">
        <v>220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8.2305918990000004E-2</v>
      </c>
      <c r="I718" s="4">
        <v>8.8810627070700008</v>
      </c>
      <c r="J718" s="2">
        <f t="shared" si="23"/>
        <v>9.2675754810827137E-3</v>
      </c>
      <c r="K718" s="3">
        <v>106</v>
      </c>
      <c r="L718" s="3">
        <v>125</v>
      </c>
      <c r="M718" s="3">
        <v>70</v>
      </c>
      <c r="N718" s="3">
        <v>198</v>
      </c>
      <c r="O718" s="24">
        <v>1001</v>
      </c>
      <c r="P718" s="4">
        <v>0.65</v>
      </c>
      <c r="Q718" s="4">
        <v>0.73880597014925398</v>
      </c>
      <c r="R718" s="4">
        <v>0.99099999999999999</v>
      </c>
      <c r="S718" s="4">
        <v>0.99099999999999999</v>
      </c>
      <c r="T718" s="4">
        <v>0.98899999999999999</v>
      </c>
      <c r="U718" s="4">
        <v>0.98799999999999999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0.430782916092454</v>
      </c>
      <c r="AC718" s="2">
        <v>0.302719949816321</v>
      </c>
      <c r="AD718" s="2">
        <v>9.0407446521490707E-3</v>
      </c>
      <c r="AE718" s="2">
        <v>9.0407446521490707E-3</v>
      </c>
      <c r="AF718" s="2">
        <v>1.1060947359424899E-2</v>
      </c>
      <c r="AG718" s="2">
        <v>1.20725812342692E-2</v>
      </c>
    </row>
    <row r="719" spans="1:33" x14ac:dyDescent="0.35">
      <c r="A719" s="7">
        <v>102</v>
      </c>
      <c r="B719" s="7">
        <v>338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9.9976822189999995E-2</v>
      </c>
      <c r="I719" s="4">
        <v>10.2559160741</v>
      </c>
      <c r="J719" s="2">
        <f t="shared" si="23"/>
        <v>9.7482098593297418E-3</v>
      </c>
      <c r="K719" s="3">
        <v>190</v>
      </c>
      <c r="L719" s="3">
        <v>152</v>
      </c>
      <c r="M719" s="3">
        <v>53</v>
      </c>
      <c r="N719" s="3">
        <v>104</v>
      </c>
      <c r="O719" s="24">
        <v>852.85711514677701</v>
      </c>
      <c r="P719" s="4">
        <v>0.50800000000000001</v>
      </c>
      <c r="Q719" s="4">
        <v>0.66242038216560495</v>
      </c>
      <c r="R719" s="4">
        <v>0.97699999999999998</v>
      </c>
      <c r="S719" s="4">
        <v>0.99</v>
      </c>
      <c r="T719" s="4">
        <v>0.98099999999999998</v>
      </c>
      <c r="U719" s="4">
        <v>0.98699999999999999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0.67727383140365505</v>
      </c>
      <c r="AC719" s="2">
        <v>0.41185490620693499</v>
      </c>
      <c r="AD719" s="2">
        <v>2.32686269393543E-2</v>
      </c>
      <c r="AE719" s="2">
        <v>1.0050335853501499E-2</v>
      </c>
      <c r="AF719" s="2">
        <v>1.9182819416774001E-2</v>
      </c>
      <c r="AG719" s="2">
        <v>1.30852395486555E-2</v>
      </c>
    </row>
    <row r="720" spans="1:33" x14ac:dyDescent="0.35">
      <c r="A720" s="7">
        <v>718</v>
      </c>
      <c r="B720" s="7">
        <v>292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7.7739335440000001E-2</v>
      </c>
      <c r="I720" s="4">
        <v>7.8862157741900001</v>
      </c>
      <c r="J720" s="2">
        <f t="shared" si="23"/>
        <v>9.857622168344066E-3</v>
      </c>
      <c r="K720" s="3">
        <v>162</v>
      </c>
      <c r="L720" s="3">
        <v>159</v>
      </c>
      <c r="M720" s="3">
        <v>58</v>
      </c>
      <c r="N720" s="3">
        <v>120</v>
      </c>
      <c r="O720" s="24">
        <v>1001</v>
      </c>
      <c r="P720" s="4">
        <v>0.54800000000000004</v>
      </c>
      <c r="Q720" s="4">
        <v>0.67415730337078605</v>
      </c>
      <c r="R720" s="4">
        <v>0.98499999999999999</v>
      </c>
      <c r="S720" s="4">
        <v>0.98</v>
      </c>
      <c r="T720" s="4">
        <v>0.98599999999999999</v>
      </c>
      <c r="U720" s="4">
        <v>0.98899999999999999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0.60147999203412095</v>
      </c>
      <c r="AC720" s="2">
        <v>0.39429180751003901</v>
      </c>
      <c r="AD720" s="2">
        <v>1.51136378100482E-2</v>
      </c>
      <c r="AE720" s="2">
        <v>2.0202707317519501E-2</v>
      </c>
      <c r="AF720" s="2">
        <v>1.4098924379501601E-2</v>
      </c>
      <c r="AG720" s="2">
        <v>1.1060947359424899E-2</v>
      </c>
    </row>
    <row r="721" spans="1:33" x14ac:dyDescent="0.35">
      <c r="A721" s="7">
        <v>770</v>
      </c>
      <c r="B721" s="7">
        <v>143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9.7043896569999996E-2</v>
      </c>
      <c r="I721" s="4">
        <v>9.2493904216399994</v>
      </c>
      <c r="J721" s="2">
        <f t="shared" si="23"/>
        <v>1.0491923483190285E-2</v>
      </c>
      <c r="K721" s="3">
        <v>148</v>
      </c>
      <c r="L721" s="3">
        <v>160</v>
      </c>
      <c r="M721" s="3">
        <v>32</v>
      </c>
      <c r="N721" s="3">
        <v>159</v>
      </c>
      <c r="O721" s="24">
        <v>529.87247344482296</v>
      </c>
      <c r="P721" s="4">
        <v>0.64500000000000002</v>
      </c>
      <c r="Q721" s="4">
        <v>0.83246073298429302</v>
      </c>
      <c r="R721" s="4">
        <v>0.98099999999999998</v>
      </c>
      <c r="S721" s="4">
        <v>0.99</v>
      </c>
      <c r="T721" s="4">
        <v>0.98</v>
      </c>
      <c r="U721" s="4">
        <v>0.995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0.43850496218636498</v>
      </c>
      <c r="AC721" s="2">
        <v>0.183369225826398</v>
      </c>
      <c r="AD721" s="2">
        <v>1.9182819416774001E-2</v>
      </c>
      <c r="AE721" s="2">
        <v>1.0050335853501499E-2</v>
      </c>
      <c r="AF721" s="2">
        <v>2.0202707317519501E-2</v>
      </c>
      <c r="AG721" s="2">
        <v>5.0125418235442898E-3</v>
      </c>
    </row>
    <row r="722" spans="1:33" x14ac:dyDescent="0.35">
      <c r="A722" s="7">
        <v>366</v>
      </c>
      <c r="B722" s="7">
        <v>415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8.6814496069999997E-2</v>
      </c>
      <c r="I722" s="4">
        <v>8.2689103309400007</v>
      </c>
      <c r="J722" s="2">
        <f t="shared" si="23"/>
        <v>1.0498904038802295E-2</v>
      </c>
      <c r="K722" s="3">
        <v>162</v>
      </c>
      <c r="L722" s="3">
        <v>173</v>
      </c>
      <c r="M722" s="3">
        <v>57</v>
      </c>
      <c r="N722" s="3">
        <v>107</v>
      </c>
      <c r="O722" s="24">
        <v>1001</v>
      </c>
      <c r="P722" s="4">
        <v>0.57199999999999995</v>
      </c>
      <c r="Q722" s="4">
        <v>0.65243902439024404</v>
      </c>
      <c r="R722" s="4">
        <v>0.91700000000000004</v>
      </c>
      <c r="S722" s="4">
        <v>0.92600000000000005</v>
      </c>
      <c r="T722" s="4">
        <v>0.92700000000000005</v>
      </c>
      <c r="U722" s="4">
        <v>0.93600000000000005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0.55861628760233895</v>
      </c>
      <c r="AC722" s="2">
        <v>0.42703759336229202</v>
      </c>
      <c r="AD722" s="2">
        <v>8.6647806725672197E-2</v>
      </c>
      <c r="AE722" s="2">
        <v>7.6881044335957605E-2</v>
      </c>
      <c r="AF722" s="2">
        <v>7.5801713416281793E-2</v>
      </c>
      <c r="AG722" s="2">
        <v>6.6139802504544903E-2</v>
      </c>
    </row>
    <row r="723" spans="1:33" x14ac:dyDescent="0.35">
      <c r="A723" s="7">
        <v>716</v>
      </c>
      <c r="B723" s="7">
        <v>73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6.7847688929999997E-2</v>
      </c>
      <c r="I723" s="4">
        <v>6.2640534640999999</v>
      </c>
      <c r="J723" s="2">
        <f t="shared" si="23"/>
        <v>1.0831275518135787E-2</v>
      </c>
      <c r="K723" s="3">
        <v>150</v>
      </c>
      <c r="L723" s="3">
        <v>145</v>
      </c>
      <c r="M723" s="3">
        <v>66</v>
      </c>
      <c r="N723" s="3">
        <v>138</v>
      </c>
      <c r="O723" s="24">
        <v>1001</v>
      </c>
      <c r="P723" s="4">
        <v>0.58299999999999996</v>
      </c>
      <c r="Q723" s="4">
        <v>0.67647058823529405</v>
      </c>
      <c r="R723" s="4">
        <v>0.99299999999999999</v>
      </c>
      <c r="S723" s="4">
        <v>0.99299999999999999</v>
      </c>
      <c r="T723" s="4">
        <v>0.99199999999999999</v>
      </c>
      <c r="U723" s="4">
        <v>0.998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0.53956809263164496</v>
      </c>
      <c r="AC723" s="2">
        <v>0.390866308687012</v>
      </c>
      <c r="AD723" s="2">
        <v>7.0246149369644698E-3</v>
      </c>
      <c r="AE723" s="2">
        <v>7.0246149369644698E-3</v>
      </c>
      <c r="AF723" s="2">
        <v>8.03217169726427E-3</v>
      </c>
      <c r="AG723" s="2">
        <v>2.0020026706730801E-3</v>
      </c>
    </row>
    <row r="724" spans="1:33" x14ac:dyDescent="0.35">
      <c r="A724" s="7">
        <v>582</v>
      </c>
      <c r="B724" s="7">
        <v>478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0.10023035850000001</v>
      </c>
      <c r="I724" s="4">
        <v>9.0665760315000004</v>
      </c>
      <c r="J724" s="2">
        <f t="shared" si="23"/>
        <v>1.1054929463092762E-2</v>
      </c>
      <c r="K724" s="3">
        <v>167</v>
      </c>
      <c r="L724" s="3">
        <v>117</v>
      </c>
      <c r="M724" s="3">
        <v>66</v>
      </c>
      <c r="N724" s="3">
        <v>149</v>
      </c>
      <c r="O724" s="24">
        <v>212.07352468161</v>
      </c>
      <c r="P724" s="4">
        <v>0.56000000000000005</v>
      </c>
      <c r="Q724" s="4">
        <v>0.69302325581395396</v>
      </c>
      <c r="R724" s="4">
        <v>0.98699999999999999</v>
      </c>
      <c r="S724" s="4">
        <v>0.98699999999999999</v>
      </c>
      <c r="T724" s="4">
        <v>0.98699999999999999</v>
      </c>
      <c r="U724" s="4">
        <v>0.99099999999999999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0.57981849525294205</v>
      </c>
      <c r="AC724" s="2">
        <v>0.36669172218220403</v>
      </c>
      <c r="AD724" s="2">
        <v>1.30852395486555E-2</v>
      </c>
      <c r="AE724" s="2">
        <v>1.30852395486555E-2</v>
      </c>
      <c r="AF724" s="2">
        <v>1.30852395486555E-2</v>
      </c>
      <c r="AG724" s="2">
        <v>9.0407446521490707E-3</v>
      </c>
    </row>
    <row r="725" spans="1:33" x14ac:dyDescent="0.35">
      <c r="A725" s="7">
        <v>66</v>
      </c>
      <c r="B725" s="7">
        <v>299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9.0005797210000002E-2</v>
      </c>
      <c r="I725" s="4">
        <v>8.1210428227999998</v>
      </c>
      <c r="J725" s="2">
        <f t="shared" si="23"/>
        <v>1.108303442968024E-2</v>
      </c>
      <c r="K725" s="3">
        <v>133</v>
      </c>
      <c r="L725" s="3">
        <v>104</v>
      </c>
      <c r="M725" s="3">
        <v>69</v>
      </c>
      <c r="N725" s="3">
        <v>193</v>
      </c>
      <c r="O725" s="24">
        <v>272.98763755126998</v>
      </c>
      <c r="P725" s="4">
        <v>0.57399999999999995</v>
      </c>
      <c r="Q725" s="4">
        <v>0.73664122137404597</v>
      </c>
      <c r="R725" s="4">
        <v>0.98199999999999998</v>
      </c>
      <c r="S725" s="4">
        <v>0.99299999999999999</v>
      </c>
      <c r="T725" s="4">
        <v>0.98299999999999998</v>
      </c>
      <c r="U725" s="4">
        <v>0.99299999999999999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0.55512588266257101</v>
      </c>
      <c r="AC725" s="2">
        <v>0.30565431485621097</v>
      </c>
      <c r="AD725" s="2">
        <v>1.8163970627671201E-2</v>
      </c>
      <c r="AE725" s="2">
        <v>7.0246149369644698E-3</v>
      </c>
      <c r="AF725" s="2">
        <v>1.7146158834970501E-2</v>
      </c>
      <c r="AG725" s="2">
        <v>7.0246149369644698E-3</v>
      </c>
    </row>
    <row r="726" spans="1:33" x14ac:dyDescent="0.35">
      <c r="A726" s="7">
        <v>98</v>
      </c>
      <c r="B726" s="7">
        <v>162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0.11955523160000001</v>
      </c>
      <c r="I726" s="4">
        <v>10.673351633119999</v>
      </c>
      <c r="J726" s="2">
        <f t="shared" si="23"/>
        <v>1.1201282943683175E-2</v>
      </c>
      <c r="K726" s="3">
        <v>134</v>
      </c>
      <c r="L726" s="3">
        <v>150</v>
      </c>
      <c r="M726" s="3">
        <v>32</v>
      </c>
      <c r="N726" s="3">
        <v>183</v>
      </c>
      <c r="O726" s="24">
        <v>52.675603678278698</v>
      </c>
      <c r="P726" s="4">
        <v>0.67600000000000005</v>
      </c>
      <c r="Q726" s="4">
        <v>0.85116279069767398</v>
      </c>
      <c r="R726" s="4">
        <v>0.98499999999999999</v>
      </c>
      <c r="S726" s="4">
        <v>0.995</v>
      </c>
      <c r="T726" s="4">
        <v>0.98099999999999998</v>
      </c>
      <c r="U726" s="4">
        <v>0.99399999999999999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0.39156220293917299</v>
      </c>
      <c r="AC726" s="2">
        <v>0.161151875286242</v>
      </c>
      <c r="AD726" s="2">
        <v>1.51136378100482E-2</v>
      </c>
      <c r="AE726" s="2">
        <v>5.0125418235442898E-3</v>
      </c>
      <c r="AF726" s="2">
        <v>1.9182819416774001E-2</v>
      </c>
      <c r="AG726" s="2">
        <v>6.0180723255630203E-3</v>
      </c>
    </row>
    <row r="727" spans="1:33" x14ac:dyDescent="0.35">
      <c r="A727" s="7">
        <v>548</v>
      </c>
      <c r="B727" s="7">
        <v>270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9.7929282100000001E-2</v>
      </c>
      <c r="I727" s="4">
        <v>8.2965511906000007</v>
      </c>
      <c r="J727" s="2">
        <f t="shared" si="23"/>
        <v>1.1803613314765532E-2</v>
      </c>
      <c r="K727" s="3">
        <v>113</v>
      </c>
      <c r="L727" s="3">
        <v>168</v>
      </c>
      <c r="M727" s="3">
        <v>78</v>
      </c>
      <c r="N727" s="3">
        <v>140</v>
      </c>
      <c r="O727" s="24">
        <v>482.50645842608401</v>
      </c>
      <c r="P727" s="4">
        <v>0.63800000000000001</v>
      </c>
      <c r="Q727" s="4">
        <v>0.64220183486238502</v>
      </c>
      <c r="R727" s="4">
        <v>0.98699999999999999</v>
      </c>
      <c r="S727" s="4">
        <v>0.99399999999999999</v>
      </c>
      <c r="T727" s="4">
        <v>0.98399999999999999</v>
      </c>
      <c r="U727" s="4">
        <v>0.98899999999999999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0.44941699563734699</v>
      </c>
      <c r="AC727" s="2">
        <v>0.44285264017978498</v>
      </c>
      <c r="AD727" s="2">
        <v>1.30852395486555E-2</v>
      </c>
      <c r="AE727" s="2">
        <v>6.0180723255630203E-3</v>
      </c>
      <c r="AF727" s="2">
        <v>1.6129381929883599E-2</v>
      </c>
      <c r="AG727" s="2">
        <v>1.1060947359424899E-2</v>
      </c>
    </row>
    <row r="728" spans="1:33" x14ac:dyDescent="0.35">
      <c r="A728" s="7">
        <v>524</v>
      </c>
      <c r="B728" s="7">
        <v>34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8.4736544260000005E-2</v>
      </c>
      <c r="I728" s="4">
        <v>7.0245270831999997</v>
      </c>
      <c r="J728" s="2">
        <f t="shared" si="23"/>
        <v>1.206295359906258E-2</v>
      </c>
      <c r="K728" s="3">
        <v>185</v>
      </c>
      <c r="L728" s="3">
        <v>129</v>
      </c>
      <c r="M728" s="3">
        <v>73</v>
      </c>
      <c r="N728" s="3">
        <v>112</v>
      </c>
      <c r="O728" s="24">
        <v>1001</v>
      </c>
      <c r="P728" s="4">
        <v>0.45500000000000002</v>
      </c>
      <c r="Q728" s="4">
        <v>0.60540540540540499</v>
      </c>
      <c r="R728" s="4">
        <v>0.97699999999999998</v>
      </c>
      <c r="S728" s="4">
        <v>0.98</v>
      </c>
      <c r="T728" s="4">
        <v>0.95599999999999996</v>
      </c>
      <c r="U728" s="4">
        <v>0.98299999999999998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0.78745786003118701</v>
      </c>
      <c r="AC728" s="2">
        <v>0.50185695378323003</v>
      </c>
      <c r="AD728" s="2">
        <v>2.32686269393543E-2</v>
      </c>
      <c r="AE728" s="2">
        <v>2.0202707317519501E-2</v>
      </c>
      <c r="AF728" s="2">
        <v>4.4997365930735798E-2</v>
      </c>
      <c r="AG728" s="2">
        <v>1.7146158834970501E-2</v>
      </c>
    </row>
    <row r="729" spans="1:33" x14ac:dyDescent="0.35">
      <c r="A729" s="7">
        <v>222</v>
      </c>
      <c r="B729" s="7">
        <v>266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0.1179099525</v>
      </c>
      <c r="I729" s="4">
        <v>8.9691928039000004</v>
      </c>
      <c r="J729" s="2">
        <f t="shared" si="23"/>
        <v>1.314610523800204E-2</v>
      </c>
      <c r="K729" s="3">
        <v>134</v>
      </c>
      <c r="L729" s="3">
        <v>159</v>
      </c>
      <c r="M729" s="3">
        <v>59</v>
      </c>
      <c r="N729" s="3">
        <v>147</v>
      </c>
      <c r="O729" s="24">
        <v>1001</v>
      </c>
      <c r="P729" s="4">
        <v>0.61199999999999999</v>
      </c>
      <c r="Q729" s="4">
        <v>0.71359223300970898</v>
      </c>
      <c r="R729" s="4">
        <v>0.98699999999999999</v>
      </c>
      <c r="S729" s="4">
        <v>0.99099999999999999</v>
      </c>
      <c r="T729" s="4">
        <v>0.98599999999999999</v>
      </c>
      <c r="U729" s="4">
        <v>0.98699999999999999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0.49102299646981101</v>
      </c>
      <c r="AC729" s="2">
        <v>0.33744358201084501</v>
      </c>
      <c r="AD729" s="2">
        <v>1.30852395486555E-2</v>
      </c>
      <c r="AE729" s="2">
        <v>9.0407446521490707E-3</v>
      </c>
      <c r="AF729" s="2">
        <v>1.4098924379501601E-2</v>
      </c>
      <c r="AG729" s="2">
        <v>1.30852395486555E-2</v>
      </c>
    </row>
    <row r="730" spans="1:33" x14ac:dyDescent="0.35">
      <c r="A730" s="7">
        <v>408</v>
      </c>
      <c r="B730" s="7">
        <v>100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0.12616683510000001</v>
      </c>
      <c r="I730" s="4">
        <v>9.2703383144699991</v>
      </c>
      <c r="J730" s="2">
        <f t="shared" si="23"/>
        <v>1.3609733627851228E-2</v>
      </c>
      <c r="K730" s="3">
        <v>189</v>
      </c>
      <c r="L730" s="3">
        <v>128</v>
      </c>
      <c r="M730" s="3">
        <v>82</v>
      </c>
      <c r="N730" s="3">
        <v>100</v>
      </c>
      <c r="O730" s="24">
        <v>132.72581186781301</v>
      </c>
      <c r="P730" s="4">
        <v>0.45900000000000002</v>
      </c>
      <c r="Q730" s="4">
        <v>0.54945054945054905</v>
      </c>
      <c r="R730" s="4">
        <v>0.98</v>
      </c>
      <c r="S730" s="4">
        <v>0.98899999999999999</v>
      </c>
      <c r="T730" s="4">
        <v>0.98099999999999998</v>
      </c>
      <c r="U730" s="4">
        <v>0.99199999999999999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0.77870506892159197</v>
      </c>
      <c r="AC730" s="2">
        <v>0.59883650108870401</v>
      </c>
      <c r="AD730" s="2">
        <v>2.0202707317519501E-2</v>
      </c>
      <c r="AE730" s="2">
        <v>1.1060947359424899E-2</v>
      </c>
      <c r="AF730" s="2">
        <v>1.9182819416774001E-2</v>
      </c>
      <c r="AG730" s="2">
        <v>8.03217169726427E-3</v>
      </c>
    </row>
    <row r="731" spans="1:33" x14ac:dyDescent="0.35">
      <c r="A731" s="7">
        <v>864</v>
      </c>
      <c r="B731" s="7">
        <v>102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0.1099512641</v>
      </c>
      <c r="I731" s="4">
        <v>8.0179363304999995</v>
      </c>
      <c r="J731" s="2">
        <f t="shared" si="23"/>
        <v>1.3713162535570225E-2</v>
      </c>
      <c r="K731" s="3">
        <v>138</v>
      </c>
      <c r="L731" s="3">
        <v>136</v>
      </c>
      <c r="M731" s="3">
        <v>52</v>
      </c>
      <c r="N731" s="3">
        <v>173</v>
      </c>
      <c r="O731" s="24">
        <v>702.25714002367704</v>
      </c>
      <c r="P731" s="4">
        <v>0.60899999999999999</v>
      </c>
      <c r="Q731" s="4">
        <v>0.76888888888888896</v>
      </c>
      <c r="R731" s="4">
        <v>0.98599999999999999</v>
      </c>
      <c r="S731" s="4">
        <v>0.98499999999999999</v>
      </c>
      <c r="T731" s="4">
        <v>0.98099999999999998</v>
      </c>
      <c r="U731" s="4">
        <v>0.98599999999999999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0.49593701127223999</v>
      </c>
      <c r="AC731" s="2">
        <v>0.262808807706641</v>
      </c>
      <c r="AD731" s="2">
        <v>1.4098924379501601E-2</v>
      </c>
      <c r="AE731" s="2">
        <v>1.51136378100482E-2</v>
      </c>
      <c r="AF731" s="2">
        <v>1.9182819416774001E-2</v>
      </c>
      <c r="AG731" s="2">
        <v>1.4098924379501601E-2</v>
      </c>
    </row>
    <row r="732" spans="1:33" x14ac:dyDescent="0.35">
      <c r="A732" s="7">
        <v>820</v>
      </c>
      <c r="B732" s="7">
        <v>2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0.1129887461</v>
      </c>
      <c r="I732" s="4">
        <v>8.04664112741</v>
      </c>
      <c r="J732" s="2">
        <f t="shared" si="23"/>
        <v>1.4041728009357374E-2</v>
      </c>
      <c r="K732" s="3">
        <v>210</v>
      </c>
      <c r="L732" s="3">
        <v>130</v>
      </c>
      <c r="M732" s="3">
        <v>53</v>
      </c>
      <c r="N732" s="3">
        <v>106</v>
      </c>
      <c r="O732" s="24">
        <v>910.77676398460403</v>
      </c>
      <c r="P732" s="4">
        <v>0.45800000000000002</v>
      </c>
      <c r="Q732" s="4">
        <v>0.66666666666666696</v>
      </c>
      <c r="R732" s="4">
        <v>0.98499999999999999</v>
      </c>
      <c r="S732" s="4">
        <v>0.98399999999999999</v>
      </c>
      <c r="T732" s="4">
        <v>0.98199999999999998</v>
      </c>
      <c r="U732" s="4">
        <v>0.97599999999999998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0.78088609486795202</v>
      </c>
      <c r="AC732" s="2">
        <v>0.405465108108164</v>
      </c>
      <c r="AD732" s="2">
        <v>1.51136378100482E-2</v>
      </c>
      <c r="AE732" s="2">
        <v>1.6129381929883599E-2</v>
      </c>
      <c r="AF732" s="2">
        <v>1.8163970627671201E-2</v>
      </c>
      <c r="AG732" s="2">
        <v>2.4292692569044601E-2</v>
      </c>
    </row>
    <row r="733" spans="1:33" x14ac:dyDescent="0.35">
      <c r="A733" s="7">
        <v>584</v>
      </c>
      <c r="B733" s="7">
        <v>414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0.106176543</v>
      </c>
      <c r="I733" s="4">
        <v>7.53969516091</v>
      </c>
      <c r="J733" s="2">
        <f t="shared" si="23"/>
        <v>1.4082338971803346E-2</v>
      </c>
      <c r="K733" s="3">
        <v>173</v>
      </c>
      <c r="L733" s="3">
        <v>148</v>
      </c>
      <c r="M733" s="3">
        <v>66</v>
      </c>
      <c r="N733" s="3">
        <v>112</v>
      </c>
      <c r="O733" s="24">
        <v>1001</v>
      </c>
      <c r="P733" s="4">
        <v>0.52500000000000002</v>
      </c>
      <c r="Q733" s="4">
        <v>0.62921348314606695</v>
      </c>
      <c r="R733" s="4">
        <v>0.98199999999999998</v>
      </c>
      <c r="S733" s="4">
        <v>0.99</v>
      </c>
      <c r="T733" s="4">
        <v>0.98699999999999999</v>
      </c>
      <c r="U733" s="4">
        <v>0.99299999999999999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0.64435701639051302</v>
      </c>
      <c r="AC733" s="2">
        <v>0.463284678996991</v>
      </c>
      <c r="AD733" s="2">
        <v>1.8163970627671201E-2</v>
      </c>
      <c r="AE733" s="2">
        <v>1.0050335853501499E-2</v>
      </c>
      <c r="AF733" s="2">
        <v>1.30852395486555E-2</v>
      </c>
      <c r="AG733" s="2">
        <v>7.0246149369644698E-3</v>
      </c>
    </row>
    <row r="734" spans="1:33" x14ac:dyDescent="0.35">
      <c r="A734" s="7">
        <v>996</v>
      </c>
      <c r="B734" s="7">
        <v>208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0.140237314</v>
      </c>
      <c r="I734" s="4">
        <v>9.7153840284400008</v>
      </c>
      <c r="J734" s="2">
        <f t="shared" si="23"/>
        <v>1.4434562091367778E-2</v>
      </c>
      <c r="K734" s="3">
        <v>203</v>
      </c>
      <c r="L734" s="3">
        <v>142</v>
      </c>
      <c r="M734" s="3">
        <v>44</v>
      </c>
      <c r="N734" s="3">
        <v>110</v>
      </c>
      <c r="O734" s="24">
        <v>620.24655261242697</v>
      </c>
      <c r="P734" s="4">
        <v>0.53100000000000003</v>
      </c>
      <c r="Q734" s="4">
        <v>0.71428571428571397</v>
      </c>
      <c r="R734" s="4">
        <v>0.97699999999999998</v>
      </c>
      <c r="S734" s="4">
        <v>0.97399999999999998</v>
      </c>
      <c r="T734" s="4">
        <v>0.98399999999999999</v>
      </c>
      <c r="U734" s="4">
        <v>0.98299999999999998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0.63299325774019799</v>
      </c>
      <c r="AC734" s="2">
        <v>0.33647223662121301</v>
      </c>
      <c r="AD734" s="2">
        <v>2.32686269393543E-2</v>
      </c>
      <c r="AE734" s="2">
        <v>2.6343975339602001E-2</v>
      </c>
      <c r="AF734" s="2">
        <v>1.6129381929883599E-2</v>
      </c>
      <c r="AG734" s="2">
        <v>1.7146158834970501E-2</v>
      </c>
    </row>
    <row r="735" spans="1:33" x14ac:dyDescent="0.35">
      <c r="A735" s="7">
        <v>604</v>
      </c>
      <c r="B735" s="7">
        <v>131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0.13997033510000001</v>
      </c>
      <c r="I735" s="4">
        <v>9.4065032304499994</v>
      </c>
      <c r="J735" s="2">
        <f t="shared" si="23"/>
        <v>1.4880166590162745E-2</v>
      </c>
      <c r="K735" s="3">
        <v>250</v>
      </c>
      <c r="L735" s="3">
        <v>143</v>
      </c>
      <c r="M735" s="3">
        <v>34</v>
      </c>
      <c r="N735" s="3">
        <v>72</v>
      </c>
      <c r="O735" s="24">
        <v>540.69504641962101</v>
      </c>
      <c r="P735" s="4">
        <v>0.434</v>
      </c>
      <c r="Q735" s="4">
        <v>0.679245283018868</v>
      </c>
      <c r="R735" s="4">
        <v>0.93799999999999994</v>
      </c>
      <c r="S735" s="4">
        <v>0.97599999999999998</v>
      </c>
      <c r="T735" s="4">
        <v>0.94399999999999995</v>
      </c>
      <c r="U735" s="4">
        <v>0.97899999999999998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0.83471074488173203</v>
      </c>
      <c r="AC735" s="2">
        <v>0.38677297509601199</v>
      </c>
      <c r="AD735" s="2">
        <v>6.4005329975912406E-2</v>
      </c>
      <c r="AE735" s="2">
        <v>2.4292692569044601E-2</v>
      </c>
      <c r="AF735" s="2">
        <v>5.7629112836636402E-2</v>
      </c>
      <c r="AG735" s="2">
        <v>2.1223636451626698E-2</v>
      </c>
    </row>
    <row r="736" spans="1:33" x14ac:dyDescent="0.35">
      <c r="A736" s="7">
        <v>148</v>
      </c>
      <c r="B736" s="7">
        <v>161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0.1023083997</v>
      </c>
      <c r="I736" s="4">
        <v>6.4501856155999997</v>
      </c>
      <c r="J736" s="2">
        <f t="shared" si="23"/>
        <v>1.5861310944690267E-2</v>
      </c>
      <c r="K736" s="3">
        <v>245</v>
      </c>
      <c r="L736" s="3">
        <v>121</v>
      </c>
      <c r="M736" s="3">
        <v>48</v>
      </c>
      <c r="N736" s="3">
        <v>85</v>
      </c>
      <c r="O736" s="24">
        <v>347.77964471098699</v>
      </c>
      <c r="P736" s="4">
        <v>0.41499999999999998</v>
      </c>
      <c r="Q736" s="4">
        <v>0.63909774436090205</v>
      </c>
      <c r="R736" s="4">
        <v>0.98599999999999999</v>
      </c>
      <c r="S736" s="4">
        <v>0.99399999999999999</v>
      </c>
      <c r="T736" s="4">
        <v>0.98399999999999999</v>
      </c>
      <c r="U736" s="4">
        <v>0.99399999999999999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0.87947675875143905</v>
      </c>
      <c r="AC736" s="2">
        <v>0.44769787173143699</v>
      </c>
      <c r="AD736" s="2">
        <v>1.4098924379501601E-2</v>
      </c>
      <c r="AE736" s="2">
        <v>6.0180723255630203E-3</v>
      </c>
      <c r="AF736" s="2">
        <v>1.6129381929883599E-2</v>
      </c>
      <c r="AG736" s="2">
        <v>6.0180723255630203E-3</v>
      </c>
    </row>
    <row r="737" spans="1:33" x14ac:dyDescent="0.35">
      <c r="A737" s="7">
        <v>6</v>
      </c>
      <c r="B737" s="7">
        <v>121</v>
      </c>
      <c r="C737" s="7">
        <v>1</v>
      </c>
      <c r="D737" s="7">
        <v>1</v>
      </c>
      <c r="E737" s="22" t="str">
        <f t="shared" si="22"/>
        <v>11</v>
      </c>
      <c r="F737" s="4">
        <v>0.99960499999999997</v>
      </c>
      <c r="G737" s="25">
        <v>1</v>
      </c>
      <c r="H737" s="4">
        <v>0.12686644480000001</v>
      </c>
      <c r="I737" s="4">
        <v>7.9612308040100004</v>
      </c>
      <c r="J737" s="2">
        <f t="shared" si="23"/>
        <v>1.5935531568322139E-2</v>
      </c>
      <c r="K737" s="3">
        <v>169</v>
      </c>
      <c r="L737" s="3">
        <v>181</v>
      </c>
      <c r="M737" s="3">
        <v>56</v>
      </c>
      <c r="N737" s="3">
        <v>93</v>
      </c>
      <c r="O737" s="24">
        <v>911.449791416577</v>
      </c>
      <c r="P737" s="4">
        <v>0.55500000000000005</v>
      </c>
      <c r="Q737" s="4">
        <v>0.62416107382550301</v>
      </c>
      <c r="R737" s="4">
        <v>0.97799999999999998</v>
      </c>
      <c r="S737" s="4">
        <v>0.99</v>
      </c>
      <c r="T737" s="4">
        <v>0.98399999999999999</v>
      </c>
      <c r="U737" s="4">
        <v>0.99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0.58878716523570196</v>
      </c>
      <c r="AC737" s="2">
        <v>0.47134681279220297</v>
      </c>
      <c r="AD737" s="2">
        <v>2.2245608947319698E-2</v>
      </c>
      <c r="AE737" s="2">
        <v>1.0050335853501499E-2</v>
      </c>
      <c r="AF737" s="2">
        <v>1.6129381929883599E-2</v>
      </c>
      <c r="AG737" s="2">
        <v>1.0050335853501499E-2</v>
      </c>
    </row>
    <row r="738" spans="1:33" x14ac:dyDescent="0.35">
      <c r="A738" s="7">
        <v>360</v>
      </c>
      <c r="B738" s="7">
        <v>173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0.1368265766</v>
      </c>
      <c r="I738" s="4">
        <v>8.4534598549000002</v>
      </c>
      <c r="J738" s="2">
        <f t="shared" si="23"/>
        <v>1.618586696436362E-2</v>
      </c>
      <c r="K738" s="3">
        <v>179</v>
      </c>
      <c r="L738" s="3">
        <v>135</v>
      </c>
      <c r="M738" s="3">
        <v>75</v>
      </c>
      <c r="N738" s="3">
        <v>110</v>
      </c>
      <c r="O738" s="24">
        <v>470.33175930738798</v>
      </c>
      <c r="P738" s="4">
        <v>0.50900000000000001</v>
      </c>
      <c r="Q738" s="4">
        <v>0.59459459459459496</v>
      </c>
      <c r="R738" s="4">
        <v>0.97499999999999998</v>
      </c>
      <c r="S738" s="4">
        <v>0.97699999999999998</v>
      </c>
      <c r="T738" s="4">
        <v>0.97</v>
      </c>
      <c r="U738" s="4">
        <v>0.97399999999999998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0.67530726243161399</v>
      </c>
      <c r="AC738" s="2">
        <v>0.51987545928590895</v>
      </c>
      <c r="AD738" s="2">
        <v>2.5317807984289901E-2</v>
      </c>
      <c r="AE738" s="2">
        <v>2.32686269393543E-2</v>
      </c>
      <c r="AF738" s="2">
        <v>3.0459207484708602E-2</v>
      </c>
      <c r="AG738" s="2">
        <v>2.6343975339602001E-2</v>
      </c>
    </row>
    <row r="739" spans="1:33" x14ac:dyDescent="0.35">
      <c r="A739" s="7">
        <v>32</v>
      </c>
      <c r="B739" s="7">
        <v>380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0.12657284050000001</v>
      </c>
      <c r="I739" s="4">
        <v>7.74279785476</v>
      </c>
      <c r="J739" s="2">
        <f t="shared" si="23"/>
        <v>1.6347170993517218E-2</v>
      </c>
      <c r="K739" s="3">
        <v>157</v>
      </c>
      <c r="L739" s="3">
        <v>93</v>
      </c>
      <c r="M739" s="3">
        <v>83</v>
      </c>
      <c r="N739" s="3">
        <v>166</v>
      </c>
      <c r="O739" s="24">
        <v>731.51407277140595</v>
      </c>
      <c r="P739" s="4">
        <v>0.52200000000000002</v>
      </c>
      <c r="Q739" s="4">
        <v>0.66666666666666696</v>
      </c>
      <c r="R739" s="4">
        <v>0.99199999999999999</v>
      </c>
      <c r="S739" s="4">
        <v>0.99199999999999999</v>
      </c>
      <c r="T739" s="4">
        <v>0.97099999999999997</v>
      </c>
      <c r="U739" s="4">
        <v>0.97699999999999998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0.65008769109949804</v>
      </c>
      <c r="AC739" s="2">
        <v>0.405465108108164</v>
      </c>
      <c r="AD739" s="2">
        <v>8.03217169726427E-3</v>
      </c>
      <c r="AE739" s="2">
        <v>8.03217169726427E-3</v>
      </c>
      <c r="AF739" s="2">
        <v>2.9428810690812199E-2</v>
      </c>
      <c r="AG739" s="2">
        <v>2.32686269393543E-2</v>
      </c>
    </row>
    <row r="740" spans="1:33" x14ac:dyDescent="0.35">
      <c r="A740" s="7">
        <v>610</v>
      </c>
      <c r="B740" s="7">
        <v>227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0.1175082797</v>
      </c>
      <c r="I740" s="4">
        <v>6.7505335387200001</v>
      </c>
      <c r="J740" s="2">
        <f t="shared" si="23"/>
        <v>1.7407258111672354E-2</v>
      </c>
      <c r="K740" s="3">
        <v>134</v>
      </c>
      <c r="L740" s="3">
        <v>126</v>
      </c>
      <c r="M740" s="3">
        <v>79</v>
      </c>
      <c r="N740" s="3">
        <v>160</v>
      </c>
      <c r="O740" s="24">
        <v>758.51748569916697</v>
      </c>
      <c r="P740" s="4">
        <v>0.58299999999999996</v>
      </c>
      <c r="Q740" s="4">
        <v>0.669456066945607</v>
      </c>
      <c r="R740" s="4">
        <v>0.98299999999999998</v>
      </c>
      <c r="S740" s="4">
        <v>0.98699999999999999</v>
      </c>
      <c r="T740" s="4">
        <v>0.97599999999999998</v>
      </c>
      <c r="U740" s="4">
        <v>0.99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0.53956809263164496</v>
      </c>
      <c r="AC740" s="2">
        <v>0.40128973669768397</v>
      </c>
      <c r="AD740" s="2">
        <v>1.7146158834970501E-2</v>
      </c>
      <c r="AE740" s="2">
        <v>1.30852395486555E-2</v>
      </c>
      <c r="AF740" s="2">
        <v>2.4292692569044601E-2</v>
      </c>
      <c r="AG740" s="2">
        <v>1.0050335853501499E-2</v>
      </c>
    </row>
    <row r="741" spans="1:33" x14ac:dyDescent="0.35">
      <c r="A741" s="7">
        <v>496</v>
      </c>
      <c r="B741" s="7">
        <v>480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0.1398330945</v>
      </c>
      <c r="I741" s="4">
        <v>8.0092823138899991</v>
      </c>
      <c r="J741" s="2">
        <f t="shared" si="23"/>
        <v>1.7458879462582583E-2</v>
      </c>
      <c r="K741" s="3">
        <v>159</v>
      </c>
      <c r="L741" s="3">
        <v>169</v>
      </c>
      <c r="M741" s="3">
        <v>68</v>
      </c>
      <c r="N741" s="3">
        <v>103</v>
      </c>
      <c r="O741" s="24">
        <v>1001</v>
      </c>
      <c r="P741" s="4">
        <v>0.55900000000000005</v>
      </c>
      <c r="Q741" s="4">
        <v>0.60233918128654995</v>
      </c>
      <c r="R741" s="4">
        <v>0.97</v>
      </c>
      <c r="S741" s="4">
        <v>0.98799999999999999</v>
      </c>
      <c r="T741" s="4">
        <v>0.97399999999999998</v>
      </c>
      <c r="U741" s="4">
        <v>0.99199999999999999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0.58160580582703802</v>
      </c>
      <c r="AC741" s="2">
        <v>0.50693456827302397</v>
      </c>
      <c r="AD741" s="2">
        <v>3.0459207484708602E-2</v>
      </c>
      <c r="AE741" s="2">
        <v>1.20725812342692E-2</v>
      </c>
      <c r="AF741" s="2">
        <v>2.6343975339602001E-2</v>
      </c>
      <c r="AG741" s="2">
        <v>8.03217169726427E-3</v>
      </c>
    </row>
    <row r="742" spans="1:33" x14ac:dyDescent="0.35">
      <c r="A742" s="7">
        <v>530</v>
      </c>
      <c r="B742" s="7">
        <v>238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0.1436043769</v>
      </c>
      <c r="I742" s="4">
        <v>8.0736268680399998</v>
      </c>
      <c r="J742" s="2">
        <f t="shared" si="23"/>
        <v>1.7786848370274291E-2</v>
      </c>
      <c r="K742" s="3">
        <v>210</v>
      </c>
      <c r="L742" s="3">
        <v>158</v>
      </c>
      <c r="M742" s="3">
        <v>52</v>
      </c>
      <c r="N742" s="3">
        <v>79</v>
      </c>
      <c r="O742" s="24">
        <v>798.02533046665906</v>
      </c>
      <c r="P742" s="4">
        <v>0.47799999999999998</v>
      </c>
      <c r="Q742" s="4">
        <v>0.60305343511450404</v>
      </c>
      <c r="R742" s="4">
        <v>0.98499999999999999</v>
      </c>
      <c r="S742" s="4">
        <v>0.99199999999999999</v>
      </c>
      <c r="T742" s="4">
        <v>0.98399999999999999</v>
      </c>
      <c r="U742" s="4">
        <v>0.999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0.73814454649068095</v>
      </c>
      <c r="AC742" s="2">
        <v>0.50574947073413001</v>
      </c>
      <c r="AD742" s="2">
        <v>1.51136378100482E-2</v>
      </c>
      <c r="AE742" s="2">
        <v>8.03217169726427E-3</v>
      </c>
      <c r="AF742" s="2">
        <v>1.6129381929883599E-2</v>
      </c>
      <c r="AG742" s="2">
        <v>1.00050033358353E-3</v>
      </c>
    </row>
    <row r="743" spans="1:33" x14ac:dyDescent="0.35">
      <c r="A743" s="7">
        <v>796</v>
      </c>
      <c r="B743" s="7">
        <v>367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0.142528141</v>
      </c>
      <c r="I743" s="4">
        <v>7.9524007239000003</v>
      </c>
      <c r="J743" s="2">
        <f t="shared" si="23"/>
        <v>1.792265580526501E-2</v>
      </c>
      <c r="K743" s="3">
        <v>107</v>
      </c>
      <c r="L743" s="3">
        <v>130</v>
      </c>
      <c r="M743" s="3">
        <v>49</v>
      </c>
      <c r="N743" s="3">
        <v>213</v>
      </c>
      <c r="O743" s="24">
        <v>150.31505294536001</v>
      </c>
      <c r="P743" s="4">
        <v>0.66300000000000003</v>
      </c>
      <c r="Q743" s="4">
        <v>0.81297709923664097</v>
      </c>
      <c r="R743" s="4">
        <v>0.98</v>
      </c>
      <c r="S743" s="4">
        <v>0.98399999999999999</v>
      </c>
      <c r="T743" s="4">
        <v>0.98399999999999999</v>
      </c>
      <c r="U743" s="4">
        <v>0.98199999999999998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0.41098028879627502</v>
      </c>
      <c r="AC743" s="2">
        <v>0.207052338051672</v>
      </c>
      <c r="AD743" s="2">
        <v>2.0202707317519501E-2</v>
      </c>
      <c r="AE743" s="2">
        <v>1.6129381929883599E-2</v>
      </c>
      <c r="AF743" s="2">
        <v>1.6129381929883599E-2</v>
      </c>
      <c r="AG743" s="2">
        <v>1.8163970627671201E-2</v>
      </c>
    </row>
    <row r="744" spans="1:33" x14ac:dyDescent="0.35">
      <c r="A744" s="7">
        <v>704</v>
      </c>
      <c r="B744" s="7">
        <v>64</v>
      </c>
      <c r="C744" s="7">
        <v>1</v>
      </c>
      <c r="D744" s="7">
        <v>1</v>
      </c>
      <c r="E744" s="22" t="str">
        <f t="shared" si="22"/>
        <v>11</v>
      </c>
      <c r="F744" s="4">
        <v>0.99977499999999997</v>
      </c>
      <c r="G744" s="25">
        <v>1</v>
      </c>
      <c r="H744" s="4">
        <v>0.12941785040000001</v>
      </c>
      <c r="I744" s="4">
        <v>7.0094196917299998</v>
      </c>
      <c r="J744" s="2">
        <f t="shared" si="23"/>
        <v>1.8463418669692797E-2</v>
      </c>
      <c r="K744" s="3">
        <v>210</v>
      </c>
      <c r="L744" s="3">
        <v>147</v>
      </c>
      <c r="M744" s="3">
        <v>46</v>
      </c>
      <c r="N744" s="3">
        <v>96</v>
      </c>
      <c r="O744" s="24">
        <v>872.63654518445799</v>
      </c>
      <c r="P744" s="4">
        <v>0.49</v>
      </c>
      <c r="Q744" s="4">
        <v>0.676056338028169</v>
      </c>
      <c r="R744" s="4">
        <v>0.98799999999999999</v>
      </c>
      <c r="S744" s="4">
        <v>0.98699999999999999</v>
      </c>
      <c r="T744" s="4">
        <v>0.98</v>
      </c>
      <c r="U744" s="4">
        <v>0.98899999999999999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0.71334988787746501</v>
      </c>
      <c r="AC744" s="2">
        <v>0.39147886613342497</v>
      </c>
      <c r="AD744" s="2">
        <v>1.20725812342692E-2</v>
      </c>
      <c r="AE744" s="2">
        <v>1.30852395486555E-2</v>
      </c>
      <c r="AF744" s="2">
        <v>2.0202707317519501E-2</v>
      </c>
      <c r="AG744" s="2">
        <v>1.1060947359424899E-2</v>
      </c>
    </row>
    <row r="745" spans="1:33" x14ac:dyDescent="0.35">
      <c r="A745" s="7">
        <v>380</v>
      </c>
      <c r="B745" s="7">
        <v>419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0.19052034949999999</v>
      </c>
      <c r="I745" s="4">
        <v>10.0520891623</v>
      </c>
      <c r="J745" s="2">
        <f t="shared" si="23"/>
        <v>1.8953308752427279E-2</v>
      </c>
      <c r="K745" s="3">
        <v>107</v>
      </c>
      <c r="L745" s="3">
        <v>163</v>
      </c>
      <c r="M745" s="3">
        <v>26</v>
      </c>
      <c r="N745" s="3">
        <v>203</v>
      </c>
      <c r="O745" s="24">
        <v>7.60060272778429</v>
      </c>
      <c r="P745" s="4">
        <v>0.73599999999999999</v>
      </c>
      <c r="Q745" s="4">
        <v>0.88646288209607005</v>
      </c>
      <c r="R745" s="4">
        <v>0.97299999999999998</v>
      </c>
      <c r="S745" s="4">
        <v>0.98299999999999998</v>
      </c>
      <c r="T745" s="4">
        <v>0.98</v>
      </c>
      <c r="U745" s="4">
        <v>0.99099999999999999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0.30652516025326099</v>
      </c>
      <c r="AC745" s="2">
        <v>0.120516024512452</v>
      </c>
      <c r="AD745" s="2">
        <v>2.7371196796132001E-2</v>
      </c>
      <c r="AE745" s="2">
        <v>1.7146158834970501E-2</v>
      </c>
      <c r="AF745" s="2">
        <v>2.0202707317519501E-2</v>
      </c>
      <c r="AG745" s="2">
        <v>9.0407446521490707E-3</v>
      </c>
    </row>
    <row r="746" spans="1:33" x14ac:dyDescent="0.35">
      <c r="A746" s="7">
        <v>592</v>
      </c>
      <c r="B746" s="7">
        <v>446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0.17671233110000001</v>
      </c>
      <c r="I746" s="4">
        <v>9.03041258895</v>
      </c>
      <c r="J746" s="2">
        <f t="shared" si="23"/>
        <v>1.956857777641664E-2</v>
      </c>
      <c r="K746" s="3">
        <v>175</v>
      </c>
      <c r="L746" s="3">
        <v>158</v>
      </c>
      <c r="M746" s="3">
        <v>42</v>
      </c>
      <c r="N746" s="3">
        <v>124</v>
      </c>
      <c r="O746" s="24">
        <v>1001</v>
      </c>
      <c r="P746" s="4">
        <v>0.57299999999999995</v>
      </c>
      <c r="Q746" s="4">
        <v>0.74698795180722899</v>
      </c>
      <c r="R746" s="4">
        <v>0.96899999999999997</v>
      </c>
      <c r="S746" s="4">
        <v>0.98799999999999999</v>
      </c>
      <c r="T746" s="4">
        <v>0.97499999999999998</v>
      </c>
      <c r="U746" s="4">
        <v>0.95899999999999996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0.55686956226739803</v>
      </c>
      <c r="AC746" s="2">
        <v>0.29170622275150598</v>
      </c>
      <c r="AD746" s="2">
        <v>3.14906670913708E-2</v>
      </c>
      <c r="AE746" s="2">
        <v>1.20725812342692E-2</v>
      </c>
      <c r="AF746" s="2">
        <v>2.5317807984289901E-2</v>
      </c>
      <c r="AG746" s="2">
        <v>4.1864204098698898E-2</v>
      </c>
    </row>
    <row r="747" spans="1:33" x14ac:dyDescent="0.35">
      <c r="A747" s="7">
        <v>190</v>
      </c>
      <c r="B747" s="7">
        <v>254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0.1755945132</v>
      </c>
      <c r="I747" s="4">
        <v>8.6786112330700007</v>
      </c>
      <c r="J747" s="2">
        <f t="shared" si="23"/>
        <v>2.0233019832815419E-2</v>
      </c>
      <c r="K747" s="3">
        <v>190</v>
      </c>
      <c r="L747" s="3">
        <v>162</v>
      </c>
      <c r="M747" s="3">
        <v>49</v>
      </c>
      <c r="N747" s="3">
        <v>98</v>
      </c>
      <c r="O747" s="24">
        <v>294.50808332092402</v>
      </c>
      <c r="P747" s="4">
        <v>0.54200000000000004</v>
      </c>
      <c r="Q747" s="4">
        <v>0.66666666666666696</v>
      </c>
      <c r="R747" s="4">
        <v>0.97399999999999998</v>
      </c>
      <c r="S747" s="4">
        <v>0.98299999999999998</v>
      </c>
      <c r="T747" s="4">
        <v>0.98</v>
      </c>
      <c r="U747" s="4">
        <v>0.98899999999999999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0.61248927754249105</v>
      </c>
      <c r="AC747" s="2">
        <v>0.405465108108164</v>
      </c>
      <c r="AD747" s="2">
        <v>2.6343975339602001E-2</v>
      </c>
      <c r="AE747" s="2">
        <v>1.7146158834970501E-2</v>
      </c>
      <c r="AF747" s="2">
        <v>2.0202707317519501E-2</v>
      </c>
      <c r="AG747" s="2">
        <v>1.1060947359424899E-2</v>
      </c>
    </row>
    <row r="748" spans="1:33" x14ac:dyDescent="0.35">
      <c r="A748" s="7">
        <v>454</v>
      </c>
      <c r="B748" s="7">
        <v>156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0.1596318404</v>
      </c>
      <c r="I748" s="4">
        <v>7.7808792427200002</v>
      </c>
      <c r="J748" s="2">
        <f t="shared" si="23"/>
        <v>2.0515912844856942E-2</v>
      </c>
      <c r="K748" s="3">
        <v>183</v>
      </c>
      <c r="L748" s="3">
        <v>164</v>
      </c>
      <c r="M748" s="3">
        <v>62</v>
      </c>
      <c r="N748" s="3">
        <v>90</v>
      </c>
      <c r="O748" s="24">
        <v>578.04570081892098</v>
      </c>
      <c r="P748" s="4">
        <v>0.49</v>
      </c>
      <c r="Q748" s="4">
        <v>0.59210526315789502</v>
      </c>
      <c r="R748" s="4">
        <v>0.97499999999999998</v>
      </c>
      <c r="S748" s="4">
        <v>0.98899999999999999</v>
      </c>
      <c r="T748" s="4">
        <v>0.97099999999999997</v>
      </c>
      <c r="U748" s="4">
        <v>0.99299999999999999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0.71334988787746501</v>
      </c>
      <c r="AC748" s="2">
        <v>0.52407085051601099</v>
      </c>
      <c r="AD748" s="2">
        <v>2.5317807984289901E-2</v>
      </c>
      <c r="AE748" s="2">
        <v>1.1060947359424899E-2</v>
      </c>
      <c r="AF748" s="2">
        <v>2.9428810690812199E-2</v>
      </c>
      <c r="AG748" s="2">
        <v>7.0246149369644698E-3</v>
      </c>
    </row>
    <row r="749" spans="1:33" x14ac:dyDescent="0.35">
      <c r="A749" s="7">
        <v>574</v>
      </c>
      <c r="B749" s="7">
        <v>429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0.1619450409</v>
      </c>
      <c r="I749" s="4">
        <v>7.7313218679000002</v>
      </c>
      <c r="J749" s="2">
        <f t="shared" si="23"/>
        <v>2.0946617365962528E-2</v>
      </c>
      <c r="K749" s="3">
        <v>164</v>
      </c>
      <c r="L749" s="3">
        <v>125</v>
      </c>
      <c r="M749" s="3">
        <v>68</v>
      </c>
      <c r="N749" s="3">
        <v>142</v>
      </c>
      <c r="O749" s="24">
        <v>75.990801314117604</v>
      </c>
      <c r="P749" s="4">
        <v>0.54700000000000004</v>
      </c>
      <c r="Q749" s="4">
        <v>0.67619047619047601</v>
      </c>
      <c r="R749" s="4">
        <v>0.97</v>
      </c>
      <c r="S749" s="4">
        <v>0.98799999999999999</v>
      </c>
      <c r="T749" s="4">
        <v>0.96599999999999997</v>
      </c>
      <c r="U749" s="4">
        <v>0.98399999999999999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0.60330647656015601</v>
      </c>
      <c r="AC749" s="2">
        <v>0.39128047311620801</v>
      </c>
      <c r="AD749" s="2">
        <v>3.0459207484708602E-2</v>
      </c>
      <c r="AE749" s="2">
        <v>1.20725812342692E-2</v>
      </c>
      <c r="AF749" s="2">
        <v>3.4591444769619097E-2</v>
      </c>
      <c r="AG749" s="2">
        <v>1.6129381929883599E-2</v>
      </c>
    </row>
    <row r="750" spans="1:33" x14ac:dyDescent="0.35">
      <c r="A750" s="7">
        <v>12</v>
      </c>
      <c r="B750" s="7">
        <v>59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0.19743588779999999</v>
      </c>
      <c r="I750" s="4">
        <v>9.0880866510999994</v>
      </c>
      <c r="J750" s="2">
        <f t="shared" si="23"/>
        <v>2.1724692488061043E-2</v>
      </c>
      <c r="K750" s="3">
        <v>150</v>
      </c>
      <c r="L750" s="3">
        <v>150</v>
      </c>
      <c r="M750" s="3">
        <v>70</v>
      </c>
      <c r="N750" s="3">
        <v>129</v>
      </c>
      <c r="O750" s="24">
        <v>1001</v>
      </c>
      <c r="P750" s="4">
        <v>0.55900000000000005</v>
      </c>
      <c r="Q750" s="4">
        <v>0.64824120603015101</v>
      </c>
      <c r="R750" s="4">
        <v>0.97299999999999998</v>
      </c>
      <c r="S750" s="4">
        <v>0.97099999999999997</v>
      </c>
      <c r="T750" s="4">
        <v>0.97299999999999998</v>
      </c>
      <c r="U750" s="4">
        <v>0.97199999999999998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0.58160580582703802</v>
      </c>
      <c r="AC750" s="2">
        <v>0.43349242036281999</v>
      </c>
      <c r="AD750" s="2">
        <v>2.7371196796132001E-2</v>
      </c>
      <c r="AE750" s="2">
        <v>2.9428810690812199E-2</v>
      </c>
      <c r="AF750" s="2">
        <v>2.7371196796132001E-2</v>
      </c>
      <c r="AG750" s="2">
        <v>2.8399474521698002E-2</v>
      </c>
    </row>
    <row r="751" spans="1:33" x14ac:dyDescent="0.35">
      <c r="A751" s="7">
        <v>210</v>
      </c>
      <c r="B751" s="7">
        <v>48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0.18552719610000001</v>
      </c>
      <c r="I751" s="4">
        <v>8.4565659214599993</v>
      </c>
      <c r="J751" s="2">
        <f t="shared" si="23"/>
        <v>2.1938834016440721E-2</v>
      </c>
      <c r="K751" s="3">
        <v>155</v>
      </c>
      <c r="L751" s="3">
        <v>175</v>
      </c>
      <c r="M751" s="3">
        <v>53</v>
      </c>
      <c r="N751" s="3">
        <v>116</v>
      </c>
      <c r="O751" s="24">
        <v>898.37531863348295</v>
      </c>
      <c r="P751" s="4">
        <v>0.61899999999999999</v>
      </c>
      <c r="Q751" s="4">
        <v>0.68639053254437898</v>
      </c>
      <c r="R751" s="4">
        <v>0.97099999999999997</v>
      </c>
      <c r="S751" s="4">
        <v>0.97499999999999998</v>
      </c>
      <c r="T751" s="4">
        <v>0.97199999999999998</v>
      </c>
      <c r="U751" s="4">
        <v>0.97899999999999998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0.47965000629754101</v>
      </c>
      <c r="AC751" s="2">
        <v>0.37630852381670898</v>
      </c>
      <c r="AD751" s="2">
        <v>2.9428810690812199E-2</v>
      </c>
      <c r="AE751" s="2">
        <v>2.5317807984289901E-2</v>
      </c>
      <c r="AF751" s="2">
        <v>2.8399474521698002E-2</v>
      </c>
      <c r="AG751" s="2">
        <v>2.1223636451626698E-2</v>
      </c>
    </row>
    <row r="752" spans="1:33" x14ac:dyDescent="0.35">
      <c r="A752" s="7">
        <v>398</v>
      </c>
      <c r="B752" s="7">
        <v>123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0.21469543660000001</v>
      </c>
      <c r="I752" s="4">
        <v>9.72463655506</v>
      </c>
      <c r="J752" s="2">
        <f t="shared" si="23"/>
        <v>2.2077476662949215E-2</v>
      </c>
      <c r="K752" s="3">
        <v>106</v>
      </c>
      <c r="L752" s="3">
        <v>171</v>
      </c>
      <c r="M752" s="3">
        <v>49</v>
      </c>
      <c r="N752" s="3">
        <v>173</v>
      </c>
      <c r="O752" s="24">
        <v>1001</v>
      </c>
      <c r="P752" s="4">
        <v>0.67900000000000005</v>
      </c>
      <c r="Q752" s="4">
        <v>0.77927927927927898</v>
      </c>
      <c r="R752" s="4">
        <v>0.97099999999999997</v>
      </c>
      <c r="S752" s="4">
        <v>0.97199999999999998</v>
      </c>
      <c r="T752" s="4">
        <v>0.96099999999999997</v>
      </c>
      <c r="U752" s="4">
        <v>0.97899999999999998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0.38713415142344099</v>
      </c>
      <c r="AC752" s="2">
        <v>0.24938578737450001</v>
      </c>
      <c r="AD752" s="2">
        <v>2.9428810690812199E-2</v>
      </c>
      <c r="AE752" s="2">
        <v>2.8399474521698002E-2</v>
      </c>
      <c r="AF752" s="2">
        <v>3.9780870011844598E-2</v>
      </c>
      <c r="AG752" s="2">
        <v>2.1223636451626698E-2</v>
      </c>
    </row>
    <row r="753" spans="1:33" x14ac:dyDescent="0.35">
      <c r="A753" s="7">
        <v>870</v>
      </c>
      <c r="B753" s="7">
        <v>31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0.16882058759999999</v>
      </c>
      <c r="I753" s="4">
        <v>7.5608822349700002</v>
      </c>
      <c r="J753" s="2">
        <f t="shared" si="23"/>
        <v>2.2328159909591534E-2</v>
      </c>
      <c r="K753" s="3">
        <v>186</v>
      </c>
      <c r="L753" s="3">
        <v>173</v>
      </c>
      <c r="M753" s="3">
        <v>40</v>
      </c>
      <c r="N753" s="3">
        <v>100</v>
      </c>
      <c r="O753" s="24">
        <v>95.020206484886501</v>
      </c>
      <c r="P753" s="4">
        <v>0.55900000000000005</v>
      </c>
      <c r="Q753" s="4">
        <v>0.71428571428571397</v>
      </c>
      <c r="R753" s="4">
        <v>0.98399999999999999</v>
      </c>
      <c r="S753" s="4">
        <v>0.98899999999999999</v>
      </c>
      <c r="T753" s="4">
        <v>0.97399999999999998</v>
      </c>
      <c r="U753" s="4">
        <v>0.97899999999999998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0.58160580582703802</v>
      </c>
      <c r="AC753" s="2">
        <v>0.33647223662121301</v>
      </c>
      <c r="AD753" s="2">
        <v>1.6129381929883599E-2</v>
      </c>
      <c r="AE753" s="2">
        <v>1.1060947359424899E-2</v>
      </c>
      <c r="AF753" s="2">
        <v>2.6343975339602001E-2</v>
      </c>
      <c r="AG753" s="2">
        <v>2.1223636451626698E-2</v>
      </c>
    </row>
    <row r="754" spans="1:33" x14ac:dyDescent="0.35">
      <c r="A754" s="7">
        <v>124</v>
      </c>
      <c r="B754" s="7">
        <v>441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0.1627308224</v>
      </c>
      <c r="I754" s="4">
        <v>7.2872630619600001</v>
      </c>
      <c r="J754" s="2">
        <f t="shared" si="23"/>
        <v>2.2330856045181868E-2</v>
      </c>
      <c r="K754" s="3">
        <v>198</v>
      </c>
      <c r="L754" s="3">
        <v>154</v>
      </c>
      <c r="M754" s="3">
        <v>48</v>
      </c>
      <c r="N754" s="3">
        <v>99</v>
      </c>
      <c r="O754" s="24">
        <v>29.629906267789199</v>
      </c>
      <c r="P754" s="4">
        <v>0.498</v>
      </c>
      <c r="Q754" s="4">
        <v>0.67346938775510201</v>
      </c>
      <c r="R754" s="4">
        <v>0.96299999999999997</v>
      </c>
      <c r="S754" s="4">
        <v>0.91200000000000003</v>
      </c>
      <c r="T754" s="4">
        <v>0.94799999999999995</v>
      </c>
      <c r="U754" s="4">
        <v>0.95099999999999996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0.69715520195748404</v>
      </c>
      <c r="AC754" s="2">
        <v>0.39531273664414601</v>
      </c>
      <c r="AD754" s="2">
        <v>3.7701867184011501E-2</v>
      </c>
      <c r="AE754" s="2">
        <v>9.2115288907805598E-2</v>
      </c>
      <c r="AF754" s="2">
        <v>5.3400776727115302E-2</v>
      </c>
      <c r="AG754" s="2">
        <v>5.0241216436746797E-2</v>
      </c>
    </row>
    <row r="755" spans="1:33" x14ac:dyDescent="0.35">
      <c r="A755" s="7">
        <v>134</v>
      </c>
      <c r="B755" s="7">
        <v>363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0.18864618659999999</v>
      </c>
      <c r="I755" s="4">
        <v>8.3051256018600004</v>
      </c>
      <c r="J755" s="2">
        <f t="shared" si="23"/>
        <v>2.2714429093974347E-2</v>
      </c>
      <c r="K755" s="3">
        <v>145</v>
      </c>
      <c r="L755" s="3">
        <v>146</v>
      </c>
      <c r="M755" s="3">
        <v>41</v>
      </c>
      <c r="N755" s="3">
        <v>167</v>
      </c>
      <c r="O755" s="24">
        <v>195.77121324862199</v>
      </c>
      <c r="P755" s="4">
        <v>0.61099999999999999</v>
      </c>
      <c r="Q755" s="4">
        <v>0.80288461538461497</v>
      </c>
      <c r="R755" s="4">
        <v>0.98799999999999999</v>
      </c>
      <c r="S755" s="4">
        <v>0.98299999999999998</v>
      </c>
      <c r="T755" s="4">
        <v>0.97099999999999997</v>
      </c>
      <c r="U755" s="4">
        <v>0.99199999999999999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0.49265831981054198</v>
      </c>
      <c r="AC755" s="2">
        <v>0.219544267284563</v>
      </c>
      <c r="AD755" s="2">
        <v>1.20725812342692E-2</v>
      </c>
      <c r="AE755" s="2">
        <v>1.7146158834970501E-2</v>
      </c>
      <c r="AF755" s="2">
        <v>2.9428810690812199E-2</v>
      </c>
      <c r="AG755" s="2">
        <v>8.03217169726427E-3</v>
      </c>
    </row>
    <row r="756" spans="1:33" x14ac:dyDescent="0.35">
      <c r="A756" s="7">
        <v>982</v>
      </c>
      <c r="B756" s="7">
        <v>181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0.19022126759999999</v>
      </c>
      <c r="I756" s="4">
        <v>8.3265873946499998</v>
      </c>
      <c r="J756" s="2">
        <f t="shared" si="23"/>
        <v>2.2845045465111073E-2</v>
      </c>
      <c r="K756" s="3">
        <v>244</v>
      </c>
      <c r="L756" s="3">
        <v>112</v>
      </c>
      <c r="M756" s="3">
        <v>56</v>
      </c>
      <c r="N756" s="3">
        <v>87</v>
      </c>
      <c r="O756" s="24">
        <v>659.463174381606</v>
      </c>
      <c r="P756" s="4">
        <v>0.378</v>
      </c>
      <c r="Q756" s="4">
        <v>0.608391608391608</v>
      </c>
      <c r="R756" s="4">
        <v>0.96299999999999997</v>
      </c>
      <c r="S756" s="4">
        <v>0.98399999999999999</v>
      </c>
      <c r="T756" s="4">
        <v>0.97</v>
      </c>
      <c r="U756" s="4">
        <v>0.98499999999999999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0.97286108336254895</v>
      </c>
      <c r="AC756" s="2">
        <v>0.49693651160532298</v>
      </c>
      <c r="AD756" s="2">
        <v>3.7701867184011501E-2</v>
      </c>
      <c r="AE756" s="2">
        <v>1.6129381929883599E-2</v>
      </c>
      <c r="AF756" s="2">
        <v>3.0459207484708602E-2</v>
      </c>
      <c r="AG756" s="2">
        <v>1.51136378100482E-2</v>
      </c>
    </row>
    <row r="757" spans="1:33" x14ac:dyDescent="0.35">
      <c r="A757" s="7">
        <v>710</v>
      </c>
      <c r="B757" s="7">
        <v>400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0.2206727718</v>
      </c>
      <c r="I757" s="4">
        <v>9.5472432209800004</v>
      </c>
      <c r="J757" s="2">
        <f t="shared" si="23"/>
        <v>2.3113768728031683E-2</v>
      </c>
      <c r="K757" s="3">
        <v>189</v>
      </c>
      <c r="L757" s="3">
        <v>119</v>
      </c>
      <c r="M757" s="3">
        <v>89</v>
      </c>
      <c r="N757" s="3">
        <v>102</v>
      </c>
      <c r="O757" s="24">
        <v>456.14073130532</v>
      </c>
      <c r="P757" s="4">
        <v>0.42799999999999999</v>
      </c>
      <c r="Q757" s="4">
        <v>0.53403141361256501</v>
      </c>
      <c r="R757" s="4">
        <v>0.96499999999999997</v>
      </c>
      <c r="S757" s="4">
        <v>0.96399999999999997</v>
      </c>
      <c r="T757" s="4">
        <v>0.95499999999999996</v>
      </c>
      <c r="U757" s="4">
        <v>0.95499999999999996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0.84863208340034002</v>
      </c>
      <c r="AC757" s="2">
        <v>0.62730061476235899</v>
      </c>
      <c r="AD757" s="2">
        <v>3.5627177643151202E-2</v>
      </c>
      <c r="AE757" s="2">
        <v>3.6663984371591497E-2</v>
      </c>
      <c r="AF757" s="2">
        <v>4.6043938501406798E-2</v>
      </c>
      <c r="AG757" s="2">
        <v>4.6043938501406798E-2</v>
      </c>
    </row>
    <row r="758" spans="1:33" x14ac:dyDescent="0.35">
      <c r="A758" s="7">
        <v>364</v>
      </c>
      <c r="B758" s="7">
        <v>481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0.22194565520000001</v>
      </c>
      <c r="I758" s="4">
        <v>9.0202498980314001</v>
      </c>
      <c r="J758" s="2">
        <f t="shared" si="23"/>
        <v>2.4605266784065254E-2</v>
      </c>
      <c r="K758" s="3">
        <v>166</v>
      </c>
      <c r="L758" s="3">
        <v>170</v>
      </c>
      <c r="M758" s="3">
        <v>47</v>
      </c>
      <c r="N758" s="3">
        <v>116</v>
      </c>
      <c r="O758" s="24">
        <v>429.63791722358502</v>
      </c>
      <c r="P758" s="4">
        <v>0.57499999999999996</v>
      </c>
      <c r="Q758" s="4">
        <v>0.71165644171779097</v>
      </c>
      <c r="R758" s="4">
        <v>0.95899999999999996</v>
      </c>
      <c r="S758" s="4">
        <v>0.98099999999999998</v>
      </c>
      <c r="T758" s="4">
        <v>0.96199999999999997</v>
      </c>
      <c r="U758" s="4">
        <v>0.97799999999999998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0.55338523818478702</v>
      </c>
      <c r="AC758" s="2">
        <v>0.340160009700398</v>
      </c>
      <c r="AD758" s="2">
        <v>4.1864204098698898E-2</v>
      </c>
      <c r="AE758" s="2">
        <v>1.9182819416774001E-2</v>
      </c>
      <c r="AF758" s="2">
        <v>3.8740828316430602E-2</v>
      </c>
      <c r="AG758" s="2">
        <v>2.2245608947319698E-2</v>
      </c>
    </row>
    <row r="759" spans="1:33" x14ac:dyDescent="0.35">
      <c r="A759" s="7">
        <v>388</v>
      </c>
      <c r="B759" s="7">
        <v>225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0.2661760098</v>
      </c>
      <c r="I759" s="4">
        <v>10.74820864945</v>
      </c>
      <c r="J759" s="2">
        <f t="shared" si="23"/>
        <v>2.4764685770555878E-2</v>
      </c>
      <c r="K759" s="3">
        <v>119</v>
      </c>
      <c r="L759" s="3">
        <v>138</v>
      </c>
      <c r="M759" s="3">
        <v>55</v>
      </c>
      <c r="N759" s="3">
        <v>187</v>
      </c>
      <c r="O759" s="24">
        <v>92.784336205202806</v>
      </c>
      <c r="P759" s="4">
        <v>0.65300000000000002</v>
      </c>
      <c r="Q759" s="4">
        <v>0.77272727272727304</v>
      </c>
      <c r="R759" s="4">
        <v>0.96799999999999997</v>
      </c>
      <c r="S759" s="4">
        <v>0.98199999999999998</v>
      </c>
      <c r="T759" s="4">
        <v>0.97299999999999998</v>
      </c>
      <c r="U759" s="4">
        <v>0.98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0.426178149705706</v>
      </c>
      <c r="AC759" s="2">
        <v>0.25782910930210001</v>
      </c>
      <c r="AD759" s="2">
        <v>3.2523191705560103E-2</v>
      </c>
      <c r="AE759" s="2">
        <v>1.8163970627671201E-2</v>
      </c>
      <c r="AF759" s="2">
        <v>2.7371196796132001E-2</v>
      </c>
      <c r="AG759" s="2">
        <v>2.0202707317519501E-2</v>
      </c>
    </row>
    <row r="760" spans="1:33" x14ac:dyDescent="0.35">
      <c r="A760" s="7">
        <v>278</v>
      </c>
      <c r="B760" s="7">
        <v>465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0.17755608840000001</v>
      </c>
      <c r="I760" s="4">
        <v>6.8868694476999996</v>
      </c>
      <c r="J760" s="2">
        <f t="shared" si="23"/>
        <v>2.5781828702923681E-2</v>
      </c>
      <c r="K760" s="3">
        <v>165</v>
      </c>
      <c r="L760" s="3">
        <v>138</v>
      </c>
      <c r="M760" s="3">
        <v>48</v>
      </c>
      <c r="N760" s="3">
        <v>148</v>
      </c>
      <c r="O760" s="24">
        <v>210.22540621800499</v>
      </c>
      <c r="P760" s="4">
        <v>0.56799999999999995</v>
      </c>
      <c r="Q760" s="4">
        <v>0.75510204081632604</v>
      </c>
      <c r="R760" s="4">
        <v>0.97699999999999998</v>
      </c>
      <c r="S760" s="4">
        <v>0.98099999999999998</v>
      </c>
      <c r="T760" s="4">
        <v>0.97899999999999998</v>
      </c>
      <c r="U760" s="4">
        <v>0.99099999999999999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0.56563386026098605</v>
      </c>
      <c r="AC760" s="2">
        <v>0.280902385466402</v>
      </c>
      <c r="AD760" s="2">
        <v>2.32686269393543E-2</v>
      </c>
      <c r="AE760" s="2">
        <v>1.9182819416774001E-2</v>
      </c>
      <c r="AF760" s="2">
        <v>2.1223636451626698E-2</v>
      </c>
      <c r="AG760" s="2">
        <v>9.0407446521490707E-3</v>
      </c>
    </row>
    <row r="761" spans="1:33" x14ac:dyDescent="0.35">
      <c r="A761" s="7">
        <v>100</v>
      </c>
      <c r="B761" s="7">
        <v>42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0.22600654789999999</v>
      </c>
      <c r="I761" s="4">
        <v>8.4505190135999992</v>
      </c>
      <c r="J761" s="2">
        <f t="shared" si="23"/>
        <v>2.6744694324250636E-2</v>
      </c>
      <c r="K761" s="3">
        <v>160</v>
      </c>
      <c r="L761" s="3">
        <v>191</v>
      </c>
      <c r="M761" s="3">
        <v>60</v>
      </c>
      <c r="N761" s="3">
        <v>88</v>
      </c>
      <c r="O761" s="24">
        <v>395.54489646796497</v>
      </c>
      <c r="P761" s="4">
        <v>0.54800000000000004</v>
      </c>
      <c r="Q761" s="4">
        <v>0.59459459459459496</v>
      </c>
      <c r="R761" s="4">
        <v>0.95799999999999996</v>
      </c>
      <c r="S761" s="4">
        <v>0.997</v>
      </c>
      <c r="T761" s="4">
        <v>0.97</v>
      </c>
      <c r="U761" s="4">
        <v>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0.60147999203412095</v>
      </c>
      <c r="AC761" s="2">
        <v>0.51987545928590895</v>
      </c>
      <c r="AD761" s="2">
        <v>4.2907501011276501E-2</v>
      </c>
      <c r="AE761" s="2">
        <v>3.00450902029872E-3</v>
      </c>
      <c r="AF761" s="2">
        <v>3.0459207484708602E-2</v>
      </c>
      <c r="AG761" s="2">
        <v>1.0000050000287801E-5</v>
      </c>
    </row>
    <row r="762" spans="1:33" x14ac:dyDescent="0.35">
      <c r="A762" s="7">
        <v>274</v>
      </c>
      <c r="B762" s="7">
        <v>249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0.19742797540000001</v>
      </c>
      <c r="I762" s="4">
        <v>7.2976410672399998</v>
      </c>
      <c r="J762" s="2">
        <f t="shared" si="23"/>
        <v>2.7053670299883377E-2</v>
      </c>
      <c r="K762" s="3">
        <v>195</v>
      </c>
      <c r="L762" s="3">
        <v>139</v>
      </c>
      <c r="M762" s="3">
        <v>68</v>
      </c>
      <c r="N762" s="3">
        <v>97</v>
      </c>
      <c r="O762" s="24">
        <v>1001</v>
      </c>
      <c r="P762" s="4">
        <v>0.48</v>
      </c>
      <c r="Q762" s="4">
        <v>0.587878787878788</v>
      </c>
      <c r="R762" s="4">
        <v>0.95299999999999996</v>
      </c>
      <c r="S762" s="4">
        <v>0.98599999999999999</v>
      </c>
      <c r="T762" s="4">
        <v>0.97199999999999998</v>
      </c>
      <c r="U762" s="4">
        <v>0.96899999999999997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0.73396917508019999</v>
      </c>
      <c r="AC762" s="2">
        <v>0.53123449539719803</v>
      </c>
      <c r="AD762" s="2">
        <v>4.8140375327934998E-2</v>
      </c>
      <c r="AE762" s="2">
        <v>1.4098924379501601E-2</v>
      </c>
      <c r="AF762" s="2">
        <v>2.8399474521698002E-2</v>
      </c>
      <c r="AG762" s="2">
        <v>3.14906670913708E-2</v>
      </c>
    </row>
    <row r="763" spans="1:33" x14ac:dyDescent="0.35">
      <c r="A763" s="7">
        <v>562</v>
      </c>
      <c r="B763" s="7">
        <v>154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0.22574739590000001</v>
      </c>
      <c r="I763" s="4">
        <v>8.23643533037</v>
      </c>
      <c r="J763" s="2">
        <f t="shared" si="23"/>
        <v>2.7408385648049385E-2</v>
      </c>
      <c r="K763" s="3">
        <v>139</v>
      </c>
      <c r="L763" s="3">
        <v>151</v>
      </c>
      <c r="M763" s="3">
        <v>49</v>
      </c>
      <c r="N763" s="3">
        <v>160</v>
      </c>
      <c r="O763" s="24">
        <v>274.35565007665701</v>
      </c>
      <c r="P763" s="4">
        <v>0.60899999999999999</v>
      </c>
      <c r="Q763" s="4">
        <v>0.76555023923444998</v>
      </c>
      <c r="R763" s="4">
        <v>0.97299999999999998</v>
      </c>
      <c r="S763" s="4">
        <v>0.98899999999999999</v>
      </c>
      <c r="T763" s="4">
        <v>0.96899999999999997</v>
      </c>
      <c r="U763" s="4">
        <v>0.98199999999999998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0.49593701127223999</v>
      </c>
      <c r="AC763" s="2">
        <v>0.267160436730984</v>
      </c>
      <c r="AD763" s="2">
        <v>2.7371196796132001E-2</v>
      </c>
      <c r="AE763" s="2">
        <v>1.1060947359424899E-2</v>
      </c>
      <c r="AF763" s="2">
        <v>3.14906670913708E-2</v>
      </c>
      <c r="AG763" s="2">
        <v>1.8163970627671201E-2</v>
      </c>
    </row>
    <row r="764" spans="1:33" x14ac:dyDescent="0.35">
      <c r="A764" s="7">
        <v>214</v>
      </c>
      <c r="B764" s="7">
        <v>406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0.21991666630000001</v>
      </c>
      <c r="I764" s="4">
        <v>7.6942652278899999</v>
      </c>
      <c r="J764" s="2">
        <f t="shared" si="23"/>
        <v>2.8581893109539687E-2</v>
      </c>
      <c r="K764" s="3">
        <v>214</v>
      </c>
      <c r="L764" s="3">
        <v>134</v>
      </c>
      <c r="M764" s="3">
        <v>51</v>
      </c>
      <c r="N764" s="3">
        <v>100</v>
      </c>
      <c r="O764" s="24">
        <v>1001</v>
      </c>
      <c r="P764" s="4">
        <v>0.45500000000000002</v>
      </c>
      <c r="Q764" s="4">
        <v>0.66225165562913901</v>
      </c>
      <c r="R764" s="4">
        <v>0.97299999999999998</v>
      </c>
      <c r="S764" s="4">
        <v>0.98699999999999999</v>
      </c>
      <c r="T764" s="4">
        <v>0.96099999999999997</v>
      </c>
      <c r="U764" s="4">
        <v>0.97299999999999998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0.78745786003118701</v>
      </c>
      <c r="AC764" s="2">
        <v>0.41210965082683298</v>
      </c>
      <c r="AD764" s="2">
        <v>2.7371196796132001E-2</v>
      </c>
      <c r="AE764" s="2">
        <v>1.30852395486555E-2</v>
      </c>
      <c r="AF764" s="2">
        <v>3.9780870011844598E-2</v>
      </c>
      <c r="AG764" s="2">
        <v>2.7371196796132001E-2</v>
      </c>
    </row>
    <row r="765" spans="1:33" x14ac:dyDescent="0.35">
      <c r="A765" s="7">
        <v>430</v>
      </c>
      <c r="B765" s="7">
        <v>301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0.2480683239</v>
      </c>
      <c r="I765" s="4">
        <v>8.5719369256100002</v>
      </c>
      <c r="J765" s="2">
        <f t="shared" si="23"/>
        <v>2.893958810626069E-2</v>
      </c>
      <c r="K765" s="3">
        <v>208</v>
      </c>
      <c r="L765" s="3">
        <v>144</v>
      </c>
      <c r="M765" s="3">
        <v>46</v>
      </c>
      <c r="N765" s="3">
        <v>101</v>
      </c>
      <c r="O765" s="24">
        <v>657.11670193926602</v>
      </c>
      <c r="P765" s="4">
        <v>0.49099999999999999</v>
      </c>
      <c r="Q765" s="4">
        <v>0.687074829931973</v>
      </c>
      <c r="R765" s="4">
        <v>0.94599999999999995</v>
      </c>
      <c r="S765" s="4">
        <v>0.96199999999999997</v>
      </c>
      <c r="T765" s="4">
        <v>0.95199999999999996</v>
      </c>
      <c r="U765" s="4">
        <v>0.96599999999999997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0.71131115118761601</v>
      </c>
      <c r="AC765" s="2">
        <v>0.37531206993747701</v>
      </c>
      <c r="AD765" s="2">
        <v>5.5512709930258801E-2</v>
      </c>
      <c r="AE765" s="2">
        <v>3.8740828316430602E-2</v>
      </c>
      <c r="AF765" s="2">
        <v>4.9190244190771802E-2</v>
      </c>
      <c r="AG765" s="2">
        <v>3.4591444769619097E-2</v>
      </c>
    </row>
    <row r="766" spans="1:33" x14ac:dyDescent="0.35">
      <c r="A766" s="7">
        <v>240</v>
      </c>
      <c r="B766" s="7">
        <v>402</v>
      </c>
      <c r="C766" s="7">
        <v>1</v>
      </c>
      <c r="D766" s="7">
        <v>1</v>
      </c>
      <c r="E766" s="22" t="str">
        <f t="shared" si="22"/>
        <v>11</v>
      </c>
      <c r="F766" s="4">
        <v>0.99935499999999999</v>
      </c>
      <c r="G766" s="25">
        <v>1</v>
      </c>
      <c r="H766" s="4">
        <v>0.2459103835</v>
      </c>
      <c r="I766" s="4">
        <v>8.3721289438900008</v>
      </c>
      <c r="J766" s="2">
        <f t="shared" si="23"/>
        <v>2.9372503116959988E-2</v>
      </c>
      <c r="K766" s="3">
        <v>181</v>
      </c>
      <c r="L766" s="3">
        <v>149</v>
      </c>
      <c r="M766" s="3">
        <v>29</v>
      </c>
      <c r="N766" s="3">
        <v>140</v>
      </c>
      <c r="O766" s="24">
        <v>235.351899335442</v>
      </c>
      <c r="P766" s="4">
        <v>0.58899999999999997</v>
      </c>
      <c r="Q766" s="4">
        <v>0.828402366863905</v>
      </c>
      <c r="R766" s="4">
        <v>0.96699999999999997</v>
      </c>
      <c r="S766" s="4">
        <v>0.98</v>
      </c>
      <c r="T766" s="4">
        <v>0.95199999999999996</v>
      </c>
      <c r="U766" s="4">
        <v>0.96599999999999997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0.52932909533054995</v>
      </c>
      <c r="AC766" s="2">
        <v>0.188256292313769</v>
      </c>
      <c r="AD766" s="2">
        <v>3.3556783528842803E-2</v>
      </c>
      <c r="AE766" s="2">
        <v>2.0202707317519501E-2</v>
      </c>
      <c r="AF766" s="2">
        <v>4.9190244190771802E-2</v>
      </c>
      <c r="AG766" s="2">
        <v>3.4591444769619097E-2</v>
      </c>
    </row>
    <row r="767" spans="1:33" x14ac:dyDescent="0.35">
      <c r="A767" s="7">
        <v>576</v>
      </c>
      <c r="B767" s="7">
        <v>135</v>
      </c>
      <c r="C767" s="7">
        <v>1</v>
      </c>
      <c r="D767" s="7">
        <v>1</v>
      </c>
      <c r="E767" s="22" t="str">
        <f t="shared" si="22"/>
        <v>11</v>
      </c>
      <c r="F767" s="4">
        <v>0.99670300000000001</v>
      </c>
      <c r="G767" s="25">
        <v>1</v>
      </c>
      <c r="H767" s="4">
        <v>0.19837711690000001</v>
      </c>
      <c r="I767" s="4">
        <v>6.7071396394000002</v>
      </c>
      <c r="J767" s="2">
        <f t="shared" si="23"/>
        <v>2.9577007124567071E-2</v>
      </c>
      <c r="K767" s="3">
        <v>194</v>
      </c>
      <c r="L767" s="3">
        <v>146</v>
      </c>
      <c r="M767" s="3">
        <v>39</v>
      </c>
      <c r="N767" s="3">
        <v>120</v>
      </c>
      <c r="O767" s="24">
        <v>319.409593627324</v>
      </c>
      <c r="P767" s="4">
        <v>0.55000000000000004</v>
      </c>
      <c r="Q767" s="4">
        <v>0.75471698113207597</v>
      </c>
      <c r="R767" s="4">
        <v>0.96799999999999997</v>
      </c>
      <c r="S767" s="4">
        <v>0.99399999999999999</v>
      </c>
      <c r="T767" s="4">
        <v>0.96799999999999997</v>
      </c>
      <c r="U767" s="4">
        <v>0.98099999999999998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0.59783700075561996</v>
      </c>
      <c r="AC767" s="2">
        <v>0.28141245943818499</v>
      </c>
      <c r="AD767" s="2">
        <v>3.2523191705560103E-2</v>
      </c>
      <c r="AE767" s="2">
        <v>6.0180723255630203E-3</v>
      </c>
      <c r="AF767" s="2">
        <v>3.2523191705560103E-2</v>
      </c>
      <c r="AG767" s="2">
        <v>1.9182819416774001E-2</v>
      </c>
    </row>
    <row r="768" spans="1:33" x14ac:dyDescent="0.35">
      <c r="A768" s="7">
        <v>356</v>
      </c>
      <c r="B768" s="7">
        <v>278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0.22881076419999999</v>
      </c>
      <c r="I768" s="4">
        <v>7.6025450892000004</v>
      </c>
      <c r="J768" s="2">
        <f t="shared" si="23"/>
        <v>3.0096600745590219E-2</v>
      </c>
      <c r="K768" s="3">
        <v>175</v>
      </c>
      <c r="L768" s="3">
        <v>134</v>
      </c>
      <c r="M768" s="3">
        <v>69</v>
      </c>
      <c r="N768" s="3">
        <v>121</v>
      </c>
      <c r="O768" s="24">
        <v>542.21638654476305</v>
      </c>
      <c r="P768" s="4">
        <v>0.51</v>
      </c>
      <c r="Q768" s="4">
        <v>0.63684210526315799</v>
      </c>
      <c r="R768" s="4">
        <v>0.97299999999999998</v>
      </c>
      <c r="S768" s="4">
        <v>0.98699999999999999</v>
      </c>
      <c r="T768" s="4">
        <v>0.97499999999999998</v>
      </c>
      <c r="U768" s="4">
        <v>0.98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0.67334455326376597</v>
      </c>
      <c r="AC768" s="2">
        <v>0.45123352656374499</v>
      </c>
      <c r="AD768" s="2">
        <v>2.7371196796132001E-2</v>
      </c>
      <c r="AE768" s="2">
        <v>1.30852395486555E-2</v>
      </c>
      <c r="AF768" s="2">
        <v>2.5317807984289901E-2</v>
      </c>
      <c r="AG768" s="2">
        <v>2.0202707317519501E-2</v>
      </c>
    </row>
    <row r="769" spans="1:33" x14ac:dyDescent="0.35">
      <c r="A769" s="7">
        <v>164</v>
      </c>
      <c r="B769" s="7">
        <v>14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0.2261593049</v>
      </c>
      <c r="I769" s="4">
        <v>7.1032839110300001</v>
      </c>
      <c r="J769" s="2">
        <f t="shared" si="23"/>
        <v>3.1838697105830045E-2</v>
      </c>
      <c r="K769" s="3">
        <v>164</v>
      </c>
      <c r="L769" s="3">
        <v>144</v>
      </c>
      <c r="M769" s="3">
        <v>85</v>
      </c>
      <c r="N769" s="3">
        <v>106</v>
      </c>
      <c r="O769" s="24">
        <v>1001</v>
      </c>
      <c r="P769" s="4">
        <v>0.51400000000000001</v>
      </c>
      <c r="Q769" s="4">
        <v>0.55497382198952905</v>
      </c>
      <c r="R769" s="4">
        <v>0.94599999999999995</v>
      </c>
      <c r="S769" s="4">
        <v>0.97199999999999998</v>
      </c>
      <c r="T769" s="4">
        <v>0.95399999999999996</v>
      </c>
      <c r="U769" s="4">
        <v>0.93600000000000005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0.665532013526972</v>
      </c>
      <c r="AC769" s="2">
        <v>0.58883433393456297</v>
      </c>
      <c r="AD769" s="2">
        <v>5.5512709930258801E-2</v>
      </c>
      <c r="AE769" s="2">
        <v>2.8399474521698002E-2</v>
      </c>
      <c r="AF769" s="2">
        <v>4.7091607533850603E-2</v>
      </c>
      <c r="AG769" s="2">
        <v>6.6139802504544903E-2</v>
      </c>
    </row>
    <row r="770" spans="1:33" x14ac:dyDescent="0.35">
      <c r="A770" s="7">
        <v>238</v>
      </c>
      <c r="B770" s="7">
        <v>291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0.2531590621</v>
      </c>
      <c r="I770" s="4">
        <v>7.9407460638999998</v>
      </c>
      <c r="J770" s="2">
        <f t="shared" ref="J770:J833" si="25">H770/I770</f>
        <v>3.1881017232235236E-2</v>
      </c>
      <c r="K770" s="3">
        <v>144</v>
      </c>
      <c r="L770" s="3">
        <v>181</v>
      </c>
      <c r="M770" s="3">
        <v>39</v>
      </c>
      <c r="N770" s="3">
        <v>135</v>
      </c>
      <c r="O770" s="24">
        <v>1001</v>
      </c>
      <c r="P770" s="4">
        <v>0.64300000000000002</v>
      </c>
      <c r="Q770" s="4">
        <v>0.77586206896551702</v>
      </c>
      <c r="R770" s="4">
        <v>0.96399999999999997</v>
      </c>
      <c r="S770" s="4">
        <v>0.96699999999999997</v>
      </c>
      <c r="T770" s="4">
        <v>0.96399999999999997</v>
      </c>
      <c r="U770" s="4">
        <v>0.93799999999999994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0.44161055474451799</v>
      </c>
      <c r="AC770" s="2">
        <v>0.25378052077610003</v>
      </c>
      <c r="AD770" s="2">
        <v>3.6663984371591497E-2</v>
      </c>
      <c r="AE770" s="2">
        <v>3.3556783528842803E-2</v>
      </c>
      <c r="AF770" s="2">
        <v>3.6663984371591497E-2</v>
      </c>
      <c r="AG770" s="2">
        <v>6.4005329975912406E-2</v>
      </c>
    </row>
    <row r="771" spans="1:33" x14ac:dyDescent="0.35">
      <c r="A771" s="7">
        <v>860</v>
      </c>
      <c r="B771" s="7">
        <v>67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0.27732565590000002</v>
      </c>
      <c r="I771" s="4">
        <v>8.5750750838399998</v>
      </c>
      <c r="J771" s="2">
        <f t="shared" si="25"/>
        <v>3.2340901180285757E-2</v>
      </c>
      <c r="K771" s="3">
        <v>105</v>
      </c>
      <c r="L771" s="3">
        <v>147</v>
      </c>
      <c r="M771" s="3">
        <v>84</v>
      </c>
      <c r="N771" s="3">
        <v>163</v>
      </c>
      <c r="O771" s="24">
        <v>495.78774143894202</v>
      </c>
      <c r="P771" s="4">
        <v>0.60299999999999998</v>
      </c>
      <c r="Q771" s="4">
        <v>0.65991902834008098</v>
      </c>
      <c r="R771" s="4">
        <v>0.97</v>
      </c>
      <c r="S771" s="4">
        <v>0.97699999999999998</v>
      </c>
      <c r="T771" s="4">
        <v>0.96599999999999997</v>
      </c>
      <c r="U771" s="4">
        <v>0.96299999999999997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0.50583808225495197</v>
      </c>
      <c r="AC771" s="2">
        <v>0.415638135821215</v>
      </c>
      <c r="AD771" s="2">
        <v>3.0459207484708602E-2</v>
      </c>
      <c r="AE771" s="2">
        <v>2.32686269393543E-2</v>
      </c>
      <c r="AF771" s="2">
        <v>3.4591444769619097E-2</v>
      </c>
      <c r="AG771" s="2">
        <v>3.7701867184011501E-2</v>
      </c>
    </row>
    <row r="772" spans="1:33" x14ac:dyDescent="0.35">
      <c r="A772" s="7">
        <v>122</v>
      </c>
      <c r="B772" s="7">
        <v>96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0.2736763351</v>
      </c>
      <c r="I772" s="4">
        <v>8.4038324770999999</v>
      </c>
      <c r="J772" s="2">
        <f t="shared" si="25"/>
        <v>3.2565658090609677E-2</v>
      </c>
      <c r="K772" s="3">
        <v>151</v>
      </c>
      <c r="L772" s="3">
        <v>208</v>
      </c>
      <c r="M772" s="3">
        <v>48</v>
      </c>
      <c r="N772" s="3">
        <v>92</v>
      </c>
      <c r="O772" s="24">
        <v>1001</v>
      </c>
      <c r="P772" s="4">
        <v>0.59799999999999998</v>
      </c>
      <c r="Q772" s="4">
        <v>0.65714285714285703</v>
      </c>
      <c r="R772" s="4">
        <v>0.93100000000000005</v>
      </c>
      <c r="S772" s="4">
        <v>0.95599999999999996</v>
      </c>
      <c r="T772" s="4">
        <v>0.94799999999999995</v>
      </c>
      <c r="U772" s="4">
        <v>0.93400000000000005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0.514164525031505</v>
      </c>
      <c r="AC772" s="2">
        <v>0.41985384556026401</v>
      </c>
      <c r="AD772" s="2">
        <v>7.1496001705069895E-2</v>
      </c>
      <c r="AE772" s="2">
        <v>4.4997365930735798E-2</v>
      </c>
      <c r="AF772" s="2">
        <v>5.3400776727115302E-2</v>
      </c>
      <c r="AG772" s="2">
        <v>6.8278840753294406E-2</v>
      </c>
    </row>
    <row r="773" spans="1:33" x14ac:dyDescent="0.35">
      <c r="A773" s="7">
        <v>954</v>
      </c>
      <c r="B773" s="7">
        <v>121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0.25874678699999998</v>
      </c>
      <c r="I773" s="4">
        <v>7.8734364068999998</v>
      </c>
      <c r="J773" s="2">
        <f t="shared" si="25"/>
        <v>3.2863259906848741E-2</v>
      </c>
      <c r="K773" s="3">
        <v>152</v>
      </c>
      <c r="L773" s="3">
        <v>102</v>
      </c>
      <c r="M773" s="3">
        <v>125</v>
      </c>
      <c r="N773" s="3">
        <v>120</v>
      </c>
      <c r="O773" s="24">
        <v>1001</v>
      </c>
      <c r="P773" s="4">
        <v>0.435</v>
      </c>
      <c r="Q773" s="4">
        <v>0.48979591836734698</v>
      </c>
      <c r="R773" s="4">
        <v>0.94899999999999995</v>
      </c>
      <c r="S773" s="4">
        <v>0.96799999999999997</v>
      </c>
      <c r="T773" s="4">
        <v>0.95299999999999996</v>
      </c>
      <c r="U773" s="4">
        <v>0.95299999999999996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0.83240924789345305</v>
      </c>
      <c r="AC773" s="2">
        <v>0.71376646776268104</v>
      </c>
      <c r="AD773" s="2">
        <v>5.2346480372209202E-2</v>
      </c>
      <c r="AE773" s="2">
        <v>3.2523191705560103E-2</v>
      </c>
      <c r="AF773" s="2">
        <v>4.8140375327934998E-2</v>
      </c>
      <c r="AG773" s="2">
        <v>4.8140375327934998E-2</v>
      </c>
    </row>
    <row r="774" spans="1:33" x14ac:dyDescent="0.35">
      <c r="A774" s="7">
        <v>712</v>
      </c>
      <c r="B774" s="7">
        <v>260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0.24249110509999999</v>
      </c>
      <c r="I774" s="4">
        <v>7.3328392041299999</v>
      </c>
      <c r="J774" s="2">
        <f t="shared" si="25"/>
        <v>3.3069197121276601E-2</v>
      </c>
      <c r="K774" s="3">
        <v>243</v>
      </c>
      <c r="L774" s="3">
        <v>100</v>
      </c>
      <c r="M774" s="3">
        <v>85</v>
      </c>
      <c r="N774" s="3">
        <v>71</v>
      </c>
      <c r="O774" s="24">
        <v>645.78132447626001</v>
      </c>
      <c r="P774" s="4">
        <v>0.32300000000000001</v>
      </c>
      <c r="Q774" s="4">
        <v>0.45512820512820501</v>
      </c>
      <c r="R774" s="4">
        <v>0.95699999999999996</v>
      </c>
      <c r="S774" s="4">
        <v>0.97399999999999998</v>
      </c>
      <c r="T774" s="4">
        <v>0.94699999999999995</v>
      </c>
      <c r="U774" s="4">
        <v>0.95699999999999996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1.1301029557594799</v>
      </c>
      <c r="AC774" s="2">
        <v>0.78717613020822197</v>
      </c>
      <c r="AD774" s="2">
        <v>4.3951887529182797E-2</v>
      </c>
      <c r="AE774" s="2">
        <v>2.6343975339602001E-2</v>
      </c>
      <c r="AF774" s="2">
        <v>5.4456185796058897E-2</v>
      </c>
      <c r="AG774" s="2">
        <v>4.3951887529182797E-2</v>
      </c>
    </row>
    <row r="775" spans="1:33" x14ac:dyDescent="0.35">
      <c r="A775" s="7">
        <v>34</v>
      </c>
      <c r="B775" s="7">
        <v>348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0.2527484378</v>
      </c>
      <c r="I775" s="4">
        <v>7.6219112372</v>
      </c>
      <c r="J775" s="2">
        <f t="shared" si="25"/>
        <v>3.3160768990121457E-2</v>
      </c>
      <c r="K775" s="3">
        <v>220</v>
      </c>
      <c r="L775" s="3">
        <v>150</v>
      </c>
      <c r="M775" s="3">
        <v>59</v>
      </c>
      <c r="N775" s="3">
        <v>70</v>
      </c>
      <c r="O775" s="24">
        <v>2.7232486115698902</v>
      </c>
      <c r="P775" s="4">
        <v>0.46</v>
      </c>
      <c r="Q775" s="4">
        <v>0.54263565891472898</v>
      </c>
      <c r="R775" s="4">
        <v>0.88500000000000001</v>
      </c>
      <c r="S775" s="4">
        <v>0.93</v>
      </c>
      <c r="T775" s="4">
        <v>0.878</v>
      </c>
      <c r="U775" s="4">
        <v>0.90400000000000003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0.77652878949899595</v>
      </c>
      <c r="AC775" s="2">
        <v>0.61131716231231303</v>
      </c>
      <c r="AD775" s="2">
        <v>0.122167633974208</v>
      </c>
      <c r="AE775" s="2">
        <v>7.2570692834835401E-2</v>
      </c>
      <c r="AF775" s="2">
        <v>0.13010868534702</v>
      </c>
      <c r="AG775" s="2">
        <v>0.100925918589961</v>
      </c>
    </row>
    <row r="776" spans="1:33" x14ac:dyDescent="0.35">
      <c r="A776" s="7">
        <v>42</v>
      </c>
      <c r="B776" s="7">
        <v>379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0.24576795000000001</v>
      </c>
      <c r="I776" s="4">
        <v>7.3330027748599997</v>
      </c>
      <c r="J776" s="2">
        <f t="shared" si="25"/>
        <v>3.3515322105505702E-2</v>
      </c>
      <c r="K776" s="3">
        <v>131</v>
      </c>
      <c r="L776" s="3">
        <v>128</v>
      </c>
      <c r="M776" s="3">
        <v>44</v>
      </c>
      <c r="N776" s="3">
        <v>196</v>
      </c>
      <c r="O776" s="24">
        <v>75.512830144656903</v>
      </c>
      <c r="P776" s="4">
        <v>0.65600000000000003</v>
      </c>
      <c r="Q776" s="4">
        <v>0.81666666666666698</v>
      </c>
      <c r="R776" s="4">
        <v>0.98</v>
      </c>
      <c r="S776" s="4">
        <v>0.98599999999999999</v>
      </c>
      <c r="T776" s="4">
        <v>0.97499999999999998</v>
      </c>
      <c r="U776" s="4">
        <v>0.99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0.421594490038048</v>
      </c>
      <c r="AC776" s="2">
        <v>0.20252426411147401</v>
      </c>
      <c r="AD776" s="2">
        <v>2.0202707317519501E-2</v>
      </c>
      <c r="AE776" s="2">
        <v>1.4098924379501601E-2</v>
      </c>
      <c r="AF776" s="2">
        <v>2.5317807984289901E-2</v>
      </c>
      <c r="AG776" s="2">
        <v>1.0050335853501499E-2</v>
      </c>
    </row>
    <row r="777" spans="1:33" x14ac:dyDescent="0.35">
      <c r="A777" s="7">
        <v>884</v>
      </c>
      <c r="B777" s="7">
        <v>262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0.28837442800000002</v>
      </c>
      <c r="I777" s="4">
        <v>8.4088663611999994</v>
      </c>
      <c r="J777" s="2">
        <f t="shared" si="25"/>
        <v>3.429409097647345E-2</v>
      </c>
      <c r="K777" s="3">
        <v>188</v>
      </c>
      <c r="L777" s="3">
        <v>167</v>
      </c>
      <c r="M777" s="3">
        <v>43</v>
      </c>
      <c r="N777" s="3">
        <v>101</v>
      </c>
      <c r="O777" s="24">
        <v>352.71872580151302</v>
      </c>
      <c r="P777" s="4">
        <v>0.52300000000000002</v>
      </c>
      <c r="Q777" s="4">
        <v>0.70138888888888895</v>
      </c>
      <c r="R777" s="4">
        <v>0.92500000000000004</v>
      </c>
      <c r="S777" s="4">
        <v>0.98199999999999998</v>
      </c>
      <c r="T777" s="4">
        <v>0.94499999999999995</v>
      </c>
      <c r="U777" s="4">
        <v>0.96499999999999997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0.64817381491721404</v>
      </c>
      <c r="AC777" s="2">
        <v>0.35469278273474097</v>
      </c>
      <c r="AD777" s="2">
        <v>7.7961541469711806E-2</v>
      </c>
      <c r="AE777" s="2">
        <v>1.8163970627671201E-2</v>
      </c>
      <c r="AF777" s="2">
        <v>5.6570351488394399E-2</v>
      </c>
      <c r="AG777" s="2">
        <v>3.5627177643151202E-2</v>
      </c>
    </row>
    <row r="778" spans="1:33" x14ac:dyDescent="0.35">
      <c r="A778" s="7">
        <v>234</v>
      </c>
      <c r="B778" s="7">
        <v>488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0.25089205599999997</v>
      </c>
      <c r="I778" s="4">
        <v>7.1227241714999998</v>
      </c>
      <c r="J778" s="2">
        <f t="shared" si="25"/>
        <v>3.5224171252326304E-2</v>
      </c>
      <c r="K778" s="3">
        <v>125</v>
      </c>
      <c r="L778" s="3">
        <v>188</v>
      </c>
      <c r="M778" s="3">
        <v>43</v>
      </c>
      <c r="N778" s="3">
        <v>143</v>
      </c>
      <c r="O778" s="24">
        <v>317.26492341573498</v>
      </c>
      <c r="P778" s="4">
        <v>0.68500000000000005</v>
      </c>
      <c r="Q778" s="4">
        <v>0.76881720430107503</v>
      </c>
      <c r="R778" s="4">
        <v>0.96899999999999997</v>
      </c>
      <c r="S778" s="4">
        <v>0.97699999999999998</v>
      </c>
      <c r="T778" s="4">
        <v>0.96599999999999997</v>
      </c>
      <c r="U778" s="4">
        <v>0.99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0.37833644071991201</v>
      </c>
      <c r="AC778" s="2">
        <v>0.26290204345329399</v>
      </c>
      <c r="AD778" s="2">
        <v>3.14906670913708E-2</v>
      </c>
      <c r="AE778" s="2">
        <v>2.32686269393543E-2</v>
      </c>
      <c r="AF778" s="2">
        <v>3.4591444769619097E-2</v>
      </c>
      <c r="AG778" s="2">
        <v>1.0050335853501499E-2</v>
      </c>
    </row>
    <row r="779" spans="1:33" x14ac:dyDescent="0.35">
      <c r="A779" s="7">
        <v>578</v>
      </c>
      <c r="B779" s="7">
        <v>416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0.32151797679999999</v>
      </c>
      <c r="I779" s="4">
        <v>8.898157673</v>
      </c>
      <c r="J779" s="2">
        <f t="shared" si="25"/>
        <v>3.6133095031075202E-2</v>
      </c>
      <c r="K779" s="3">
        <v>215</v>
      </c>
      <c r="L779" s="3">
        <v>140</v>
      </c>
      <c r="M779" s="3">
        <v>48</v>
      </c>
      <c r="N779" s="3">
        <v>96</v>
      </c>
      <c r="O779" s="24">
        <v>670.63314452949305</v>
      </c>
      <c r="P779" s="4">
        <v>0.46</v>
      </c>
      <c r="Q779" s="4">
        <v>0.66666666666666696</v>
      </c>
      <c r="R779" s="4">
        <v>0.96</v>
      </c>
      <c r="S779" s="4">
        <v>0.97299999999999998</v>
      </c>
      <c r="T779" s="4">
        <v>0.96399999999999997</v>
      </c>
      <c r="U779" s="4">
        <v>0.97799999999999998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0.77652878949899595</v>
      </c>
      <c r="AC779" s="2">
        <v>0.405465108108164</v>
      </c>
      <c r="AD779" s="2">
        <v>4.08219945202552E-2</v>
      </c>
      <c r="AE779" s="2">
        <v>2.7371196796132001E-2</v>
      </c>
      <c r="AF779" s="2">
        <v>3.6663984371591497E-2</v>
      </c>
      <c r="AG779" s="2">
        <v>2.2245608947319698E-2</v>
      </c>
    </row>
    <row r="780" spans="1:33" x14ac:dyDescent="0.35">
      <c r="A780" s="7">
        <v>290</v>
      </c>
      <c r="B780" s="7">
        <v>250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0.29875949260000001</v>
      </c>
      <c r="I780" s="4">
        <v>8.2492840655799995</v>
      </c>
      <c r="J780" s="2">
        <f t="shared" si="25"/>
        <v>3.6216414688223557E-2</v>
      </c>
      <c r="K780" s="3">
        <v>167</v>
      </c>
      <c r="L780" s="3">
        <v>150</v>
      </c>
      <c r="M780" s="3">
        <v>54</v>
      </c>
      <c r="N780" s="3">
        <v>128</v>
      </c>
      <c r="O780" s="24">
        <v>38.642609825513503</v>
      </c>
      <c r="P780" s="4">
        <v>0.57699999999999996</v>
      </c>
      <c r="Q780" s="4">
        <v>0.70329670329670302</v>
      </c>
      <c r="R780" s="4">
        <v>0.94399999999999995</v>
      </c>
      <c r="S780" s="4">
        <v>0.97699999999999998</v>
      </c>
      <c r="T780" s="4">
        <v>0.95199999999999996</v>
      </c>
      <c r="U780" s="4">
        <v>0.98399999999999999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0.54991301247403801</v>
      </c>
      <c r="AC780" s="2">
        <v>0.35197642315717798</v>
      </c>
      <c r="AD780" s="2">
        <v>5.7629112836636402E-2</v>
      </c>
      <c r="AE780" s="2">
        <v>2.32686269393543E-2</v>
      </c>
      <c r="AF780" s="2">
        <v>4.9190244190771802E-2</v>
      </c>
      <c r="AG780" s="2">
        <v>1.6129381929883599E-2</v>
      </c>
    </row>
    <row r="781" spans="1:33" x14ac:dyDescent="0.35">
      <c r="A781" s="7">
        <v>86</v>
      </c>
      <c r="B781" s="7">
        <v>19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0.3409839093</v>
      </c>
      <c r="I781" s="4">
        <v>9.3370769038799999</v>
      </c>
      <c r="J781" s="2">
        <f t="shared" si="25"/>
        <v>3.6519342489115085E-2</v>
      </c>
      <c r="K781" s="3">
        <v>168</v>
      </c>
      <c r="L781" s="3">
        <v>154</v>
      </c>
      <c r="M781" s="3">
        <v>66</v>
      </c>
      <c r="N781" s="3">
        <v>111</v>
      </c>
      <c r="O781" s="24">
        <v>1001</v>
      </c>
      <c r="P781" s="4">
        <v>0.51</v>
      </c>
      <c r="Q781" s="4">
        <v>0.62711864406779705</v>
      </c>
      <c r="R781" s="4">
        <v>0.91300000000000003</v>
      </c>
      <c r="S781" s="4">
        <v>0.93700000000000006</v>
      </c>
      <c r="T781" s="4">
        <v>0.93500000000000005</v>
      </c>
      <c r="U781" s="4">
        <v>0.91900000000000004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0.67334455326376597</v>
      </c>
      <c r="AC781" s="2">
        <v>0.46661953126149502</v>
      </c>
      <c r="AD781" s="2">
        <v>9.1019398387168493E-2</v>
      </c>
      <c r="AE781" s="2">
        <v>6.5071996743714805E-2</v>
      </c>
      <c r="AF781" s="2">
        <v>6.7208749693450004E-2</v>
      </c>
      <c r="AG781" s="2">
        <v>8.4469156626450007E-2</v>
      </c>
    </row>
    <row r="782" spans="1:33" x14ac:dyDescent="0.35">
      <c r="A782" s="7">
        <v>986</v>
      </c>
      <c r="B782" s="7">
        <v>184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0.27866230130000003</v>
      </c>
      <c r="I782" s="4">
        <v>7.5067851259999996</v>
      </c>
      <c r="J782" s="2">
        <f t="shared" si="25"/>
        <v>3.7121390398513456E-2</v>
      </c>
      <c r="K782" s="3">
        <v>151</v>
      </c>
      <c r="L782" s="3">
        <v>157</v>
      </c>
      <c r="M782" s="3">
        <v>52</v>
      </c>
      <c r="N782" s="3">
        <v>139</v>
      </c>
      <c r="O782" s="24">
        <v>1001</v>
      </c>
      <c r="P782" s="4">
        <v>0.60899999999999999</v>
      </c>
      <c r="Q782" s="4">
        <v>0.72774869109947604</v>
      </c>
      <c r="R782" s="4">
        <v>0.94599999999999995</v>
      </c>
      <c r="S782" s="4">
        <v>0.95399999999999996</v>
      </c>
      <c r="T782" s="4">
        <v>0.94499999999999995</v>
      </c>
      <c r="U782" s="4">
        <v>0.96399999999999997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0.49593701127223999</v>
      </c>
      <c r="AC782" s="2">
        <v>0.31779949491593801</v>
      </c>
      <c r="AD782" s="2">
        <v>5.5512709930258801E-2</v>
      </c>
      <c r="AE782" s="2">
        <v>4.7091607533850603E-2</v>
      </c>
      <c r="AF782" s="2">
        <v>5.6570351488394399E-2</v>
      </c>
      <c r="AG782" s="2">
        <v>3.6663984371591497E-2</v>
      </c>
    </row>
    <row r="783" spans="1:33" x14ac:dyDescent="0.35">
      <c r="A783" s="7">
        <v>226</v>
      </c>
      <c r="B783" s="7">
        <v>61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0.34111107550000003</v>
      </c>
      <c r="I783" s="4">
        <v>9.1573452601999996</v>
      </c>
      <c r="J783" s="2">
        <f t="shared" si="25"/>
        <v>3.7249996129615194E-2</v>
      </c>
      <c r="K783" s="3">
        <v>202</v>
      </c>
      <c r="L783" s="3">
        <v>146</v>
      </c>
      <c r="M783" s="3">
        <v>55</v>
      </c>
      <c r="N783" s="3">
        <v>96</v>
      </c>
      <c r="O783" s="24">
        <v>84.575914651035802</v>
      </c>
      <c r="P783" s="4">
        <v>0.501</v>
      </c>
      <c r="Q783" s="4">
        <v>0.63576158940397398</v>
      </c>
      <c r="R783" s="4">
        <v>0.92</v>
      </c>
      <c r="S783" s="4">
        <v>0.93200000000000005</v>
      </c>
      <c r="T783" s="4">
        <v>0.92800000000000005</v>
      </c>
      <c r="U783" s="4">
        <v>0.91500000000000004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0.69114917789727204</v>
      </c>
      <c r="AC783" s="2">
        <v>0.45293164534708802</v>
      </c>
      <c r="AD783" s="2">
        <v>8.3381608939051E-2</v>
      </c>
      <c r="AE783" s="2">
        <v>7.0422464296545806E-2</v>
      </c>
      <c r="AF783" s="2">
        <v>7.4723546195936394E-2</v>
      </c>
      <c r="AG783" s="2">
        <v>8.8831213706615703E-2</v>
      </c>
    </row>
    <row r="784" spans="1:33" x14ac:dyDescent="0.35">
      <c r="A784" s="7">
        <v>392</v>
      </c>
      <c r="B784" s="7">
        <v>31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0.28421565879999999</v>
      </c>
      <c r="I784" s="4">
        <v>7.5738676876</v>
      </c>
      <c r="J784" s="2">
        <f t="shared" si="25"/>
        <v>3.7525828351255765E-2</v>
      </c>
      <c r="K784" s="3">
        <v>158</v>
      </c>
      <c r="L784" s="3">
        <v>184</v>
      </c>
      <c r="M784" s="3">
        <v>68</v>
      </c>
      <c r="N784" s="3">
        <v>89</v>
      </c>
      <c r="O784" s="24">
        <v>1001</v>
      </c>
      <c r="P784" s="4">
        <v>0.56299999999999994</v>
      </c>
      <c r="Q784" s="4">
        <v>0.56687898089171995</v>
      </c>
      <c r="R784" s="4">
        <v>0.95499999999999996</v>
      </c>
      <c r="S784" s="4">
        <v>0.97199999999999998</v>
      </c>
      <c r="T784" s="4">
        <v>0.95499999999999996</v>
      </c>
      <c r="U784" s="4">
        <v>0.94599999999999995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0.57447565084244701</v>
      </c>
      <c r="AC784" s="2">
        <v>0.56760943561616795</v>
      </c>
      <c r="AD784" s="2">
        <v>4.6043938501406798E-2</v>
      </c>
      <c r="AE784" s="2">
        <v>2.8399474521698002E-2</v>
      </c>
      <c r="AF784" s="2">
        <v>4.6043938501406798E-2</v>
      </c>
      <c r="AG784" s="2">
        <v>5.5512709930258801E-2</v>
      </c>
    </row>
    <row r="785" spans="1:33" x14ac:dyDescent="0.35">
      <c r="A785" s="7">
        <v>196</v>
      </c>
      <c r="B785" s="7">
        <v>39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0.29029233519999997</v>
      </c>
      <c r="I785" s="4">
        <v>7.6852519608199996</v>
      </c>
      <c r="J785" s="2">
        <f t="shared" si="25"/>
        <v>3.7772650354202103E-2</v>
      </c>
      <c r="K785" s="3">
        <v>259</v>
      </c>
      <c r="L785" s="3">
        <v>121</v>
      </c>
      <c r="M785" s="3">
        <v>47</v>
      </c>
      <c r="N785" s="3">
        <v>72</v>
      </c>
      <c r="O785" s="24">
        <v>257.90570409667401</v>
      </c>
      <c r="P785" s="4">
        <v>0.375</v>
      </c>
      <c r="Q785" s="4">
        <v>0.60504201680672298</v>
      </c>
      <c r="R785" s="4">
        <v>0.92400000000000004</v>
      </c>
      <c r="S785" s="4">
        <v>0.98</v>
      </c>
      <c r="T785" s="4">
        <v>0.95099999999999996</v>
      </c>
      <c r="U785" s="4">
        <v>0.96199999999999997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0.98082925301172597</v>
      </c>
      <c r="AC785" s="2">
        <v>0.50245737409547397</v>
      </c>
      <c r="AD785" s="2">
        <v>7.9043207340452906E-2</v>
      </c>
      <c r="AE785" s="2">
        <v>2.0202707317519501E-2</v>
      </c>
      <c r="AF785" s="2">
        <v>5.0241216436746797E-2</v>
      </c>
      <c r="AG785" s="2">
        <v>3.8740828316430602E-2</v>
      </c>
    </row>
    <row r="786" spans="1:33" x14ac:dyDescent="0.35">
      <c r="A786" s="7">
        <v>992</v>
      </c>
      <c r="B786" s="7">
        <v>290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0.39353184359999999</v>
      </c>
      <c r="I786" s="4">
        <v>10.3882754329</v>
      </c>
      <c r="J786" s="2">
        <f t="shared" si="25"/>
        <v>3.7882307428398758E-2</v>
      </c>
      <c r="K786" s="3">
        <v>189</v>
      </c>
      <c r="L786" s="3">
        <v>182</v>
      </c>
      <c r="M786" s="3">
        <v>35</v>
      </c>
      <c r="N786" s="3">
        <v>93</v>
      </c>
      <c r="O786" s="24">
        <v>26.610766850741999</v>
      </c>
      <c r="P786" s="4">
        <v>0.53700000000000003</v>
      </c>
      <c r="Q786" s="4">
        <v>0.7265625</v>
      </c>
      <c r="R786" s="4">
        <v>0.92800000000000005</v>
      </c>
      <c r="S786" s="4">
        <v>0.96</v>
      </c>
      <c r="T786" s="4">
        <v>0.92300000000000004</v>
      </c>
      <c r="U786" s="4">
        <v>0.96099999999999997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0.621757184473272</v>
      </c>
      <c r="AC786" s="2">
        <v>0.31943077076636101</v>
      </c>
      <c r="AD786" s="2">
        <v>7.4723546195936394E-2</v>
      </c>
      <c r="AE786" s="2">
        <v>4.08219945202552E-2</v>
      </c>
      <c r="AF786" s="2">
        <v>8.0126044479284897E-2</v>
      </c>
      <c r="AG786" s="2">
        <v>3.9780870011844598E-2</v>
      </c>
    </row>
    <row r="787" spans="1:33" x14ac:dyDescent="0.35">
      <c r="A787" s="7">
        <v>444</v>
      </c>
      <c r="B787" s="7">
        <v>397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0.29533848629999998</v>
      </c>
      <c r="I787" s="4">
        <v>7.7053192507799997</v>
      </c>
      <c r="J787" s="2">
        <f t="shared" si="25"/>
        <v>3.8329169329369868E-2</v>
      </c>
      <c r="K787" s="3">
        <v>167</v>
      </c>
      <c r="L787" s="3">
        <v>141</v>
      </c>
      <c r="M787" s="3">
        <v>60</v>
      </c>
      <c r="N787" s="3">
        <v>131</v>
      </c>
      <c r="O787" s="24">
        <v>145.020223792238</v>
      </c>
      <c r="P787" s="4">
        <v>0.52600000000000002</v>
      </c>
      <c r="Q787" s="4">
        <v>0.68586387434554996</v>
      </c>
      <c r="R787" s="4">
        <v>0.67100000000000004</v>
      </c>
      <c r="S787" s="4">
        <v>0.71599999999999997</v>
      </c>
      <c r="T787" s="4">
        <v>0.626</v>
      </c>
      <c r="U787" s="4">
        <v>0.71799999999999997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0.64245406624442702</v>
      </c>
      <c r="AC787" s="2">
        <v>0.37707610484547799</v>
      </c>
      <c r="AD787" s="2">
        <v>0.39898614201045501</v>
      </c>
      <c r="AE787" s="2">
        <v>0.33407511202149098</v>
      </c>
      <c r="AF787" s="2">
        <v>0.46840490788203898</v>
      </c>
      <c r="AG787" s="2">
        <v>0.33128570993391299</v>
      </c>
    </row>
    <row r="788" spans="1:33" x14ac:dyDescent="0.35">
      <c r="A788" s="7">
        <v>536</v>
      </c>
      <c r="B788" s="7">
        <v>320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0.32160089980000001</v>
      </c>
      <c r="I788" s="4">
        <v>8.1335961504200007</v>
      </c>
      <c r="J788" s="2">
        <f t="shared" si="25"/>
        <v>3.9539816564828245E-2</v>
      </c>
      <c r="K788" s="3">
        <v>145</v>
      </c>
      <c r="L788" s="3">
        <v>144</v>
      </c>
      <c r="M788" s="3">
        <v>58</v>
      </c>
      <c r="N788" s="3">
        <v>152</v>
      </c>
      <c r="O788" s="24">
        <v>108.26125120805899</v>
      </c>
      <c r="P788" s="4">
        <v>0.59299999999999997</v>
      </c>
      <c r="Q788" s="4">
        <v>0.72380952380952401</v>
      </c>
      <c r="R788" s="4">
        <v>0.96499999999999997</v>
      </c>
      <c r="S788" s="4">
        <v>0.98099999999999998</v>
      </c>
      <c r="T788" s="4">
        <v>0.96499999999999997</v>
      </c>
      <c r="U788" s="4">
        <v>0.98099999999999998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0.52256087998441203</v>
      </c>
      <c r="AC788" s="2">
        <v>0.32322700987119202</v>
      </c>
      <c r="AD788" s="2">
        <v>3.5627177643151202E-2</v>
      </c>
      <c r="AE788" s="2">
        <v>1.9182819416774001E-2</v>
      </c>
      <c r="AF788" s="2">
        <v>3.5627177643151202E-2</v>
      </c>
      <c r="AG788" s="2">
        <v>1.9182819416774001E-2</v>
      </c>
    </row>
    <row r="789" spans="1:33" x14ac:dyDescent="0.35">
      <c r="A789" s="7">
        <v>384</v>
      </c>
      <c r="B789" s="7">
        <v>202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0.33354914889999998</v>
      </c>
      <c r="I789" s="4">
        <v>8.4202292351400008</v>
      </c>
      <c r="J789" s="2">
        <f t="shared" si="25"/>
        <v>3.9612834708585482E-2</v>
      </c>
      <c r="K789" s="3">
        <v>172</v>
      </c>
      <c r="L789" s="3">
        <v>159</v>
      </c>
      <c r="M789" s="3">
        <v>63</v>
      </c>
      <c r="N789" s="3">
        <v>105</v>
      </c>
      <c r="O789" s="24">
        <v>562.36351976696903</v>
      </c>
      <c r="P789" s="4">
        <v>0.51600000000000001</v>
      </c>
      <c r="Q789" s="4">
        <v>0.625</v>
      </c>
      <c r="R789" s="4">
        <v>0.88500000000000001</v>
      </c>
      <c r="S789" s="4">
        <v>0.96</v>
      </c>
      <c r="T789" s="4">
        <v>0.876</v>
      </c>
      <c r="U789" s="4">
        <v>0.93600000000000005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0.66164851350057396</v>
      </c>
      <c r="AC789" s="2">
        <v>0.47000362924573602</v>
      </c>
      <c r="AD789" s="2">
        <v>0.122167633974208</v>
      </c>
      <c r="AE789" s="2">
        <v>4.08219945202552E-2</v>
      </c>
      <c r="AF789" s="2">
        <v>0.13238918804574601</v>
      </c>
      <c r="AG789" s="2">
        <v>6.6139802504544903E-2</v>
      </c>
    </row>
    <row r="790" spans="1:33" x14ac:dyDescent="0.35">
      <c r="A790" s="7">
        <v>138</v>
      </c>
      <c r="B790" s="7">
        <v>56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0.32647757820000001</v>
      </c>
      <c r="I790" s="4">
        <v>8.1564421319099996</v>
      </c>
      <c r="J790" s="2">
        <f t="shared" si="25"/>
        <v>4.0026959416868756E-2</v>
      </c>
      <c r="K790" s="3">
        <v>213</v>
      </c>
      <c r="L790" s="3">
        <v>152</v>
      </c>
      <c r="M790" s="3">
        <v>39</v>
      </c>
      <c r="N790" s="3">
        <v>95</v>
      </c>
      <c r="O790" s="24">
        <v>436.441976098613</v>
      </c>
      <c r="P790" s="4">
        <v>0.49399999999999999</v>
      </c>
      <c r="Q790" s="4">
        <v>0.70895522388059695</v>
      </c>
      <c r="R790" s="4">
        <v>0.95299999999999996</v>
      </c>
      <c r="S790" s="4">
        <v>0.95899999999999996</v>
      </c>
      <c r="T790" s="4">
        <v>0.95699999999999996</v>
      </c>
      <c r="U790" s="4">
        <v>0.97899999999999998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0.70521976179421497</v>
      </c>
      <c r="AC790" s="2">
        <v>0.34396290835037002</v>
      </c>
      <c r="AD790" s="2">
        <v>4.8140375327934998E-2</v>
      </c>
      <c r="AE790" s="2">
        <v>4.1864204098698898E-2</v>
      </c>
      <c r="AF790" s="2">
        <v>4.3951887529182797E-2</v>
      </c>
      <c r="AG790" s="2">
        <v>2.1223636451626698E-2</v>
      </c>
    </row>
    <row r="791" spans="1:33" x14ac:dyDescent="0.35">
      <c r="A791" s="7">
        <v>270</v>
      </c>
      <c r="B791" s="7">
        <v>25</v>
      </c>
      <c r="C791" s="7">
        <v>1</v>
      </c>
      <c r="D791" s="7">
        <v>1</v>
      </c>
      <c r="E791" s="22" t="str">
        <f t="shared" si="24"/>
        <v>11</v>
      </c>
      <c r="F791" s="4">
        <v>0.99989899999999998</v>
      </c>
      <c r="G791" s="25">
        <v>1</v>
      </c>
      <c r="H791" s="4">
        <v>0.31896826909999998</v>
      </c>
      <c r="I791" s="4">
        <v>7.4690335783700004</v>
      </c>
      <c r="J791" s="2">
        <f t="shared" si="25"/>
        <v>4.2705427114923991E-2</v>
      </c>
      <c r="K791" s="3">
        <v>162</v>
      </c>
      <c r="L791" s="3">
        <v>178</v>
      </c>
      <c r="M791" s="3">
        <v>43</v>
      </c>
      <c r="N791" s="3">
        <v>116</v>
      </c>
      <c r="O791" s="24">
        <v>899.33885163514299</v>
      </c>
      <c r="P791" s="4">
        <v>0.6</v>
      </c>
      <c r="Q791" s="4">
        <v>0.72955974842767302</v>
      </c>
      <c r="R791" s="4">
        <v>0.85799999999999998</v>
      </c>
      <c r="S791" s="4">
        <v>0.91700000000000004</v>
      </c>
      <c r="T791" s="4">
        <v>0.875</v>
      </c>
      <c r="U791" s="4">
        <v>0.94099999999999995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0.51082562376599105</v>
      </c>
      <c r="AC791" s="2">
        <v>0.31531401111386698</v>
      </c>
      <c r="AD791" s="2">
        <v>0.153151179494175</v>
      </c>
      <c r="AE791" s="2">
        <v>8.6647806725672197E-2</v>
      </c>
      <c r="AF791" s="2">
        <v>0.13353139262452299</v>
      </c>
      <c r="AG791" s="2">
        <v>6.0812139396757503E-2</v>
      </c>
    </row>
    <row r="792" spans="1:33" x14ac:dyDescent="0.35">
      <c r="A792" s="7">
        <v>854</v>
      </c>
      <c r="B792" s="7">
        <v>498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0.34304795719999998</v>
      </c>
      <c r="I792" s="4">
        <v>7.9617839633000003</v>
      </c>
      <c r="J792" s="2">
        <f t="shared" si="25"/>
        <v>4.3086820589617388E-2</v>
      </c>
      <c r="K792" s="3">
        <v>184</v>
      </c>
      <c r="L792" s="3">
        <v>125</v>
      </c>
      <c r="M792" s="3">
        <v>78</v>
      </c>
      <c r="N792" s="3">
        <v>112</v>
      </c>
      <c r="O792" s="24">
        <v>762.93396794103001</v>
      </c>
      <c r="P792" s="4">
        <v>0.46400000000000002</v>
      </c>
      <c r="Q792" s="4">
        <v>0.58947368421052604</v>
      </c>
      <c r="R792" s="4">
        <v>0.93600000000000005</v>
      </c>
      <c r="S792" s="4">
        <v>0.94199999999999995</v>
      </c>
      <c r="T792" s="4">
        <v>0.93100000000000005</v>
      </c>
      <c r="U792" s="4">
        <v>0.93899999999999995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0.76787072675588197</v>
      </c>
      <c r="AC792" s="2">
        <v>0.52852520086539201</v>
      </c>
      <c r="AD792" s="2">
        <v>6.6139802504544903E-2</v>
      </c>
      <c r="AE792" s="2">
        <v>5.9750004405774E-2</v>
      </c>
      <c r="AF792" s="2">
        <v>7.1496001705069895E-2</v>
      </c>
      <c r="AG792" s="2">
        <v>6.2939799773874205E-2</v>
      </c>
    </row>
    <row r="793" spans="1:33" x14ac:dyDescent="0.35">
      <c r="A793" s="7">
        <v>832</v>
      </c>
      <c r="B793" s="7">
        <v>281</v>
      </c>
      <c r="C793" s="7">
        <v>1</v>
      </c>
      <c r="D793" s="7">
        <v>1</v>
      </c>
      <c r="E793" s="22" t="str">
        <f t="shared" si="24"/>
        <v>11</v>
      </c>
      <c r="F793" s="4">
        <v>0.99790500000000004</v>
      </c>
      <c r="G793" s="25">
        <v>1</v>
      </c>
      <c r="H793" s="4">
        <v>0.34924560300000002</v>
      </c>
      <c r="I793" s="4">
        <v>7.4797646737100001</v>
      </c>
      <c r="J793" s="2">
        <f t="shared" si="25"/>
        <v>4.6692057602765791E-2</v>
      </c>
      <c r="K793" s="3">
        <v>181</v>
      </c>
      <c r="L793" s="3">
        <v>160</v>
      </c>
      <c r="M793" s="3">
        <v>53</v>
      </c>
      <c r="N793" s="3">
        <v>105</v>
      </c>
      <c r="O793" s="24">
        <v>847.12797401491002</v>
      </c>
      <c r="P793" s="4">
        <v>0.53800000000000003</v>
      </c>
      <c r="Q793" s="4">
        <v>0.664556962025316</v>
      </c>
      <c r="R793" s="4">
        <v>0.93700000000000006</v>
      </c>
      <c r="S793" s="4">
        <v>0.93200000000000005</v>
      </c>
      <c r="T793" s="4">
        <v>0.93799999999999994</v>
      </c>
      <c r="U793" s="4">
        <v>0.96699999999999997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0.61989671882035302</v>
      </c>
      <c r="AC793" s="2">
        <v>0.40863468286944299</v>
      </c>
      <c r="AD793" s="2">
        <v>6.5071996743714805E-2</v>
      </c>
      <c r="AE793" s="2">
        <v>7.0422464296545806E-2</v>
      </c>
      <c r="AF793" s="2">
        <v>6.4005329975912406E-2</v>
      </c>
      <c r="AG793" s="2">
        <v>3.3556783528842803E-2</v>
      </c>
    </row>
    <row r="794" spans="1:33" x14ac:dyDescent="0.35">
      <c r="A794" s="7">
        <v>506</v>
      </c>
      <c r="B794" s="7">
        <v>155</v>
      </c>
      <c r="C794" s="7">
        <v>1</v>
      </c>
      <c r="D794" s="7">
        <v>1</v>
      </c>
      <c r="E794" s="22" t="str">
        <f t="shared" si="24"/>
        <v>11</v>
      </c>
      <c r="F794" s="4">
        <v>0.99909300000000001</v>
      </c>
      <c r="G794" s="25">
        <v>1</v>
      </c>
      <c r="H794" s="4">
        <v>0.34679406000000002</v>
      </c>
      <c r="I794" s="4">
        <v>7.3654229129999997</v>
      </c>
      <c r="J794" s="2">
        <f t="shared" si="25"/>
        <v>4.7084066196376471E-2</v>
      </c>
      <c r="K794" s="3">
        <v>171</v>
      </c>
      <c r="L794" s="3">
        <v>150</v>
      </c>
      <c r="M794" s="3">
        <v>41</v>
      </c>
      <c r="N794" s="3">
        <v>137</v>
      </c>
      <c r="O794" s="24">
        <v>455.431213877868</v>
      </c>
      <c r="P794" s="4">
        <v>0.57699999999999996</v>
      </c>
      <c r="Q794" s="4">
        <v>0.76966292134831504</v>
      </c>
      <c r="R794" s="4">
        <v>0.95799999999999996</v>
      </c>
      <c r="S794" s="4">
        <v>0.97</v>
      </c>
      <c r="T794" s="4">
        <v>0.94899999999999995</v>
      </c>
      <c r="U794" s="4">
        <v>0.97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0.54991301247403801</v>
      </c>
      <c r="AC794" s="2">
        <v>0.26180262446396002</v>
      </c>
      <c r="AD794" s="2">
        <v>4.2907501011276501E-2</v>
      </c>
      <c r="AE794" s="2">
        <v>3.0459207484708602E-2</v>
      </c>
      <c r="AF794" s="2">
        <v>5.2346480372209202E-2</v>
      </c>
      <c r="AG794" s="2">
        <v>3.0459207484708602E-2</v>
      </c>
    </row>
    <row r="795" spans="1:33" x14ac:dyDescent="0.35">
      <c r="A795" s="7">
        <v>632</v>
      </c>
      <c r="B795" s="7">
        <v>141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0.32802672319999998</v>
      </c>
      <c r="I795" s="4">
        <v>6.9273296302</v>
      </c>
      <c r="J795" s="2">
        <f t="shared" si="25"/>
        <v>4.7352550074988918E-2</v>
      </c>
      <c r="K795" s="3">
        <v>203</v>
      </c>
      <c r="L795" s="3">
        <v>130</v>
      </c>
      <c r="M795" s="3">
        <v>55</v>
      </c>
      <c r="N795" s="3">
        <v>111</v>
      </c>
      <c r="O795" s="24">
        <v>765.83668262724495</v>
      </c>
      <c r="P795" s="4">
        <v>0.47299999999999998</v>
      </c>
      <c r="Q795" s="4">
        <v>0.66867469879518104</v>
      </c>
      <c r="R795" s="4">
        <v>0.94399999999999995</v>
      </c>
      <c r="S795" s="4">
        <v>0.96499999999999997</v>
      </c>
      <c r="T795" s="4">
        <v>0.96499999999999997</v>
      </c>
      <c r="U795" s="4">
        <v>0.97099999999999997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0.74865989049020398</v>
      </c>
      <c r="AC795" s="2">
        <v>0.40245758704420898</v>
      </c>
      <c r="AD795" s="2">
        <v>5.7629112836636402E-2</v>
      </c>
      <c r="AE795" s="2">
        <v>3.5627177643151202E-2</v>
      </c>
      <c r="AF795" s="2">
        <v>3.5627177643151202E-2</v>
      </c>
      <c r="AG795" s="2">
        <v>2.9428810690812199E-2</v>
      </c>
    </row>
    <row r="796" spans="1:33" x14ac:dyDescent="0.35">
      <c r="A796" s="7">
        <v>82</v>
      </c>
      <c r="B796" s="7">
        <v>242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0.39323660100000002</v>
      </c>
      <c r="I796" s="4">
        <v>8.1579550048599998</v>
      </c>
      <c r="J796" s="2">
        <f t="shared" si="25"/>
        <v>4.8202840143851518E-2</v>
      </c>
      <c r="K796" s="3">
        <v>180</v>
      </c>
      <c r="L796" s="3">
        <v>171</v>
      </c>
      <c r="M796" s="3">
        <v>55</v>
      </c>
      <c r="N796" s="3">
        <v>93</v>
      </c>
      <c r="O796" s="24">
        <v>1001</v>
      </c>
      <c r="P796" s="4">
        <v>0.51300000000000001</v>
      </c>
      <c r="Q796" s="4">
        <v>0.62837837837837796</v>
      </c>
      <c r="R796" s="4">
        <v>0.95099999999999996</v>
      </c>
      <c r="S796" s="4">
        <v>0.97499999999999998</v>
      </c>
      <c r="T796" s="4">
        <v>0.94599999999999995</v>
      </c>
      <c r="U796" s="4">
        <v>0.95299999999999996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0.66747943381136798</v>
      </c>
      <c r="AC796" s="2">
        <v>0.46461278061085898</v>
      </c>
      <c r="AD796" s="2">
        <v>5.0241216436746797E-2</v>
      </c>
      <c r="AE796" s="2">
        <v>2.5317807984289901E-2</v>
      </c>
      <c r="AF796" s="2">
        <v>5.5512709930258801E-2</v>
      </c>
      <c r="AG796" s="2">
        <v>4.8140375327934998E-2</v>
      </c>
    </row>
    <row r="797" spans="1:33" x14ac:dyDescent="0.35">
      <c r="A797" s="7">
        <v>532</v>
      </c>
      <c r="B797" s="7">
        <v>426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0.41916277159999998</v>
      </c>
      <c r="I797" s="4">
        <v>8.6673763811000004</v>
      </c>
      <c r="J797" s="2">
        <f t="shared" si="25"/>
        <v>4.8360974898242842E-2</v>
      </c>
      <c r="K797" s="3">
        <v>175</v>
      </c>
      <c r="L797" s="3">
        <v>158</v>
      </c>
      <c r="M797" s="3">
        <v>38</v>
      </c>
      <c r="N797" s="3">
        <v>128</v>
      </c>
      <c r="O797" s="24">
        <v>1001</v>
      </c>
      <c r="P797" s="4">
        <v>0.57399999999999995</v>
      </c>
      <c r="Q797" s="4">
        <v>0.77108433734939796</v>
      </c>
      <c r="R797" s="4">
        <v>0.91500000000000004</v>
      </c>
      <c r="S797" s="4">
        <v>0.98099999999999998</v>
      </c>
      <c r="T797" s="4">
        <v>0.90900000000000003</v>
      </c>
      <c r="U797" s="4">
        <v>0.97099999999999997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0.55512588266257101</v>
      </c>
      <c r="AC797" s="2">
        <v>0.25995752443692599</v>
      </c>
      <c r="AD797" s="2">
        <v>8.8831213706615703E-2</v>
      </c>
      <c r="AE797" s="2">
        <v>1.9182819416774001E-2</v>
      </c>
      <c r="AF797" s="2">
        <v>9.5410184804658196E-2</v>
      </c>
      <c r="AG797" s="2">
        <v>2.9428810690812199E-2</v>
      </c>
    </row>
    <row r="798" spans="1:33" x14ac:dyDescent="0.35">
      <c r="A798" s="7">
        <v>972</v>
      </c>
      <c r="B798" s="7">
        <v>466</v>
      </c>
      <c r="C798" s="7">
        <v>1</v>
      </c>
      <c r="D798" s="7">
        <v>1</v>
      </c>
      <c r="E798" s="22" t="str">
        <f t="shared" si="24"/>
        <v>11</v>
      </c>
      <c r="F798" s="4">
        <v>0.99629599999999996</v>
      </c>
      <c r="G798" s="25">
        <v>1</v>
      </c>
      <c r="H798" s="4">
        <v>0.4004815176</v>
      </c>
      <c r="I798" s="4">
        <v>8.1561483213100008</v>
      </c>
      <c r="J798" s="2">
        <f t="shared" si="25"/>
        <v>4.9101794354774145E-2</v>
      </c>
      <c r="K798" s="3">
        <v>110</v>
      </c>
      <c r="L798" s="3">
        <v>107</v>
      </c>
      <c r="M798" s="3">
        <v>87</v>
      </c>
      <c r="N798" s="3">
        <v>195</v>
      </c>
      <c r="O798" s="24">
        <v>17.591572580131398</v>
      </c>
      <c r="P798" s="4">
        <v>0.59799999999999998</v>
      </c>
      <c r="Q798" s="4">
        <v>0.69148936170212805</v>
      </c>
      <c r="R798" s="4">
        <v>0.97</v>
      </c>
      <c r="S798" s="4">
        <v>0.98899999999999999</v>
      </c>
      <c r="T798" s="4">
        <v>0.97199999999999998</v>
      </c>
      <c r="U798" s="4">
        <v>0.98599999999999999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0.514164525031505</v>
      </c>
      <c r="AC798" s="2">
        <v>0.36890751237436697</v>
      </c>
      <c r="AD798" s="2">
        <v>3.0459207484708602E-2</v>
      </c>
      <c r="AE798" s="2">
        <v>1.1060947359424899E-2</v>
      </c>
      <c r="AF798" s="2">
        <v>2.8399474521698002E-2</v>
      </c>
      <c r="AG798" s="2">
        <v>1.4098924379501601E-2</v>
      </c>
    </row>
    <row r="799" spans="1:33" x14ac:dyDescent="0.35">
      <c r="A799" s="7">
        <v>220</v>
      </c>
      <c r="B799" s="7">
        <v>388</v>
      </c>
      <c r="C799" s="7">
        <v>1</v>
      </c>
      <c r="D799" s="7">
        <v>1</v>
      </c>
      <c r="E799" s="22" t="str">
        <f t="shared" si="24"/>
        <v>11</v>
      </c>
      <c r="F799" s="4">
        <v>0.49756400000000001</v>
      </c>
      <c r="G799" s="25">
        <v>1</v>
      </c>
      <c r="H799" s="4">
        <v>0.52394053870000001</v>
      </c>
      <c r="I799" s="4">
        <v>10.577485546229999</v>
      </c>
      <c r="J799" s="2">
        <f t="shared" si="25"/>
        <v>4.9533562245021603E-2</v>
      </c>
      <c r="K799" s="3">
        <v>151</v>
      </c>
      <c r="L799" s="3">
        <v>168</v>
      </c>
      <c r="M799" s="3">
        <v>46</v>
      </c>
      <c r="N799" s="3">
        <v>134</v>
      </c>
      <c r="O799" s="24">
        <v>714.40003446271498</v>
      </c>
      <c r="P799" s="4">
        <v>0.59899999999999998</v>
      </c>
      <c r="Q799" s="4">
        <v>0.74444444444444402</v>
      </c>
      <c r="R799" s="4">
        <v>0.94299999999999995</v>
      </c>
      <c r="S799" s="4">
        <v>0.94099999999999995</v>
      </c>
      <c r="T799" s="4">
        <v>0.92300000000000004</v>
      </c>
      <c r="U799" s="4">
        <v>0.93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0.51249368086668801</v>
      </c>
      <c r="AC799" s="2">
        <v>0.29511705093929902</v>
      </c>
      <c r="AD799" s="2">
        <v>5.8688996348679599E-2</v>
      </c>
      <c r="AE799" s="2">
        <v>6.0812139396757503E-2</v>
      </c>
      <c r="AF799" s="2">
        <v>8.0126044479284897E-2</v>
      </c>
      <c r="AG799" s="2">
        <v>7.2570692834835401E-2</v>
      </c>
    </row>
    <row r="800" spans="1:33" x14ac:dyDescent="0.35">
      <c r="A800" s="7">
        <v>288</v>
      </c>
      <c r="B800" s="7">
        <v>367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0.41434995559999999</v>
      </c>
      <c r="I800" s="4">
        <v>8.2659049048999993</v>
      </c>
      <c r="J800" s="2">
        <f t="shared" si="25"/>
        <v>5.0127597687988738E-2</v>
      </c>
      <c r="K800" s="3">
        <v>156</v>
      </c>
      <c r="L800" s="3">
        <v>121</v>
      </c>
      <c r="M800" s="3">
        <v>62</v>
      </c>
      <c r="N800" s="3">
        <v>160</v>
      </c>
      <c r="O800" s="24">
        <v>352.917247771326</v>
      </c>
      <c r="P800" s="4">
        <v>0.55700000000000005</v>
      </c>
      <c r="Q800" s="4">
        <v>0.72072072072072102</v>
      </c>
      <c r="R800" s="4">
        <v>0.88600000000000001</v>
      </c>
      <c r="S800" s="4">
        <v>0.85799999999999998</v>
      </c>
      <c r="T800" s="4">
        <v>0.874</v>
      </c>
      <c r="U800" s="4">
        <v>0.88400000000000001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0.58519003905485301</v>
      </c>
      <c r="AC800" s="2">
        <v>0.32750356663845298</v>
      </c>
      <c r="AD800" s="2">
        <v>0.121038328377056</v>
      </c>
      <c r="AE800" s="2">
        <v>0.153151179494175</v>
      </c>
      <c r="AF800" s="2">
        <v>0.13467490332660201</v>
      </c>
      <c r="AG800" s="2">
        <v>0.123298216344494</v>
      </c>
    </row>
    <row r="801" spans="1:33" x14ac:dyDescent="0.35">
      <c r="A801" s="7">
        <v>202</v>
      </c>
      <c r="B801" s="7">
        <v>181</v>
      </c>
      <c r="C801" s="7">
        <v>1</v>
      </c>
      <c r="D801" s="7">
        <v>1</v>
      </c>
      <c r="E801" s="22" t="str">
        <f t="shared" si="24"/>
        <v>11</v>
      </c>
      <c r="F801" s="4">
        <v>0.98546699999999998</v>
      </c>
      <c r="G801" s="25">
        <v>1</v>
      </c>
      <c r="H801" s="4">
        <v>0.43165437239999999</v>
      </c>
      <c r="I801" s="4">
        <v>8.4795946065999992</v>
      </c>
      <c r="J801" s="2">
        <f t="shared" si="25"/>
        <v>5.0905071813695732E-2</v>
      </c>
      <c r="K801" s="3">
        <v>147</v>
      </c>
      <c r="L801" s="3">
        <v>140</v>
      </c>
      <c r="M801" s="3">
        <v>44</v>
      </c>
      <c r="N801" s="3">
        <v>168</v>
      </c>
      <c r="O801" s="24">
        <v>188.66714794906201</v>
      </c>
      <c r="P801" s="4">
        <v>0.58399999999999996</v>
      </c>
      <c r="Q801" s="4">
        <v>0.79245283018867896</v>
      </c>
      <c r="R801" s="4">
        <v>0.95399999999999996</v>
      </c>
      <c r="S801" s="4">
        <v>0.97599999999999998</v>
      </c>
      <c r="T801" s="4">
        <v>0.94899999999999995</v>
      </c>
      <c r="U801" s="4">
        <v>0.94799999999999995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0.53785429615391001</v>
      </c>
      <c r="AC801" s="2">
        <v>0.232622295268753</v>
      </c>
      <c r="AD801" s="2">
        <v>4.7091607533850603E-2</v>
      </c>
      <c r="AE801" s="2">
        <v>2.4292692569044601E-2</v>
      </c>
      <c r="AF801" s="2">
        <v>5.2346480372209202E-2</v>
      </c>
      <c r="AG801" s="2">
        <v>5.3400776727115302E-2</v>
      </c>
    </row>
    <row r="802" spans="1:33" x14ac:dyDescent="0.35">
      <c r="A802" s="7">
        <v>374</v>
      </c>
      <c r="B802" s="7">
        <v>214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0.40827784750000001</v>
      </c>
      <c r="I802" s="4">
        <v>7.8702813393</v>
      </c>
      <c r="J802" s="2">
        <f t="shared" si="25"/>
        <v>5.1875889806032416E-2</v>
      </c>
      <c r="K802" s="3">
        <v>158</v>
      </c>
      <c r="L802" s="3">
        <v>131</v>
      </c>
      <c r="M802" s="3">
        <v>59</v>
      </c>
      <c r="N802" s="3">
        <v>151</v>
      </c>
      <c r="O802" s="24">
        <v>1001</v>
      </c>
      <c r="P802" s="4">
        <v>0.55600000000000005</v>
      </c>
      <c r="Q802" s="4">
        <v>0.71904761904761905</v>
      </c>
      <c r="R802" s="4">
        <v>0.91400000000000003</v>
      </c>
      <c r="S802" s="4">
        <v>0.93</v>
      </c>
      <c r="T802" s="4">
        <v>0.94099999999999995</v>
      </c>
      <c r="U802" s="4">
        <v>0.94399999999999995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0.58698698473155497</v>
      </c>
      <c r="AC802" s="2">
        <v>0.32982769390254402</v>
      </c>
      <c r="AD802" s="2">
        <v>8.9924707527986994E-2</v>
      </c>
      <c r="AE802" s="2">
        <v>7.2570692834835401E-2</v>
      </c>
      <c r="AF802" s="2">
        <v>6.0812139396757503E-2</v>
      </c>
      <c r="AG802" s="2">
        <v>5.7629112836636402E-2</v>
      </c>
    </row>
    <row r="803" spans="1:33" x14ac:dyDescent="0.35">
      <c r="A803" s="7">
        <v>326</v>
      </c>
      <c r="B803" s="7">
        <v>8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0.33190919720000001</v>
      </c>
      <c r="I803" s="4">
        <v>6.3970140345399997</v>
      </c>
      <c r="J803" s="2">
        <f t="shared" si="25"/>
        <v>5.188501938684071E-2</v>
      </c>
      <c r="K803" s="3">
        <v>169</v>
      </c>
      <c r="L803" s="3">
        <v>132</v>
      </c>
      <c r="M803" s="3">
        <v>62</v>
      </c>
      <c r="N803" s="3">
        <v>136</v>
      </c>
      <c r="O803" s="24">
        <v>512.540005364271</v>
      </c>
      <c r="P803" s="4">
        <v>0.53400000000000003</v>
      </c>
      <c r="Q803" s="4">
        <v>0.68686868686868696</v>
      </c>
      <c r="R803" s="4">
        <v>0.91900000000000004</v>
      </c>
      <c r="S803" s="4">
        <v>0.92700000000000005</v>
      </c>
      <c r="T803" s="4">
        <v>0.93200000000000005</v>
      </c>
      <c r="U803" s="4">
        <v>0.95099999999999996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0.62735944002194199</v>
      </c>
      <c r="AC803" s="2">
        <v>0.375612144958483</v>
      </c>
      <c r="AD803" s="2">
        <v>8.4469156626450007E-2</v>
      </c>
      <c r="AE803" s="2">
        <v>7.5801713416281793E-2</v>
      </c>
      <c r="AF803" s="2">
        <v>7.0422464296545806E-2</v>
      </c>
      <c r="AG803" s="2">
        <v>5.0241216436746797E-2</v>
      </c>
    </row>
    <row r="804" spans="1:33" x14ac:dyDescent="0.35">
      <c r="A804" s="7">
        <v>176</v>
      </c>
      <c r="B804" s="7">
        <v>256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0.34243925450000001</v>
      </c>
      <c r="I804" s="4">
        <v>6.5900738640499998</v>
      </c>
      <c r="J804" s="2">
        <f t="shared" si="25"/>
        <v>5.196288563138355E-2</v>
      </c>
      <c r="K804" s="3">
        <v>186</v>
      </c>
      <c r="L804" s="3">
        <v>143</v>
      </c>
      <c r="M804" s="3">
        <v>72</v>
      </c>
      <c r="N804" s="3">
        <v>98</v>
      </c>
      <c r="O804" s="24">
        <v>1001</v>
      </c>
      <c r="P804" s="4">
        <v>0.49</v>
      </c>
      <c r="Q804" s="4">
        <v>0.57647058823529396</v>
      </c>
      <c r="R804" s="4">
        <v>0.94</v>
      </c>
      <c r="S804" s="4">
        <v>0.96499999999999997</v>
      </c>
      <c r="T804" s="4">
        <v>0.94699999999999995</v>
      </c>
      <c r="U804" s="4">
        <v>0.96099999999999997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0.71334988787746501</v>
      </c>
      <c r="AC804" s="2">
        <v>0.55083095837968998</v>
      </c>
      <c r="AD804" s="2">
        <v>6.1875403718087502E-2</v>
      </c>
      <c r="AE804" s="2">
        <v>3.5627177643151202E-2</v>
      </c>
      <c r="AF804" s="2">
        <v>5.4456185796058897E-2</v>
      </c>
      <c r="AG804" s="2">
        <v>3.9780870011844598E-2</v>
      </c>
    </row>
    <row r="805" spans="1:33" x14ac:dyDescent="0.35">
      <c r="A805" s="7">
        <v>296</v>
      </c>
      <c r="B805" s="7">
        <v>21</v>
      </c>
      <c r="C805" s="7">
        <v>1</v>
      </c>
      <c r="D805" s="7">
        <v>1</v>
      </c>
      <c r="E805" s="22" t="str">
        <f t="shared" si="24"/>
        <v>11</v>
      </c>
      <c r="F805" s="4">
        <v>0.99765499999999996</v>
      </c>
      <c r="G805" s="25">
        <v>1</v>
      </c>
      <c r="H805" s="4">
        <v>0.33539906159999999</v>
      </c>
      <c r="I805" s="4">
        <v>6.3913795602599999</v>
      </c>
      <c r="J805" s="2">
        <f t="shared" si="25"/>
        <v>5.2476786652670027E-2</v>
      </c>
      <c r="K805" s="3">
        <v>216</v>
      </c>
      <c r="L805" s="3">
        <v>152</v>
      </c>
      <c r="M805" s="3">
        <v>51</v>
      </c>
      <c r="N805" s="3">
        <v>80</v>
      </c>
      <c r="O805" s="24">
        <v>844.296333925216</v>
      </c>
      <c r="P805" s="4">
        <v>0.47399999999999998</v>
      </c>
      <c r="Q805" s="4">
        <v>0.61068702290076304</v>
      </c>
      <c r="R805" s="4">
        <v>0.94099999999999995</v>
      </c>
      <c r="S805" s="4">
        <v>0.97199999999999998</v>
      </c>
      <c r="T805" s="4">
        <v>0.95399999999999996</v>
      </c>
      <c r="U805" s="4">
        <v>0.96899999999999997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0.74654795728706103</v>
      </c>
      <c r="AC805" s="2">
        <v>0.49317068852726997</v>
      </c>
      <c r="AD805" s="2">
        <v>6.0812139396757503E-2</v>
      </c>
      <c r="AE805" s="2">
        <v>2.8399474521698002E-2</v>
      </c>
      <c r="AF805" s="2">
        <v>4.7091607533850603E-2</v>
      </c>
      <c r="AG805" s="2">
        <v>3.14906670913708E-2</v>
      </c>
    </row>
    <row r="806" spans="1:33" x14ac:dyDescent="0.35">
      <c r="A806" s="7">
        <v>682</v>
      </c>
      <c r="B806" s="7">
        <v>348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0.39954766860000002</v>
      </c>
      <c r="I806" s="4">
        <v>7.6135457657299996</v>
      </c>
      <c r="J806" s="2">
        <f t="shared" si="25"/>
        <v>5.2478527205870248E-2</v>
      </c>
      <c r="K806" s="3">
        <v>232</v>
      </c>
      <c r="L806" s="3">
        <v>99</v>
      </c>
      <c r="M806" s="3">
        <v>68</v>
      </c>
      <c r="N806" s="3">
        <v>100</v>
      </c>
      <c r="O806" s="24">
        <v>354.18142583160602</v>
      </c>
      <c r="P806" s="4">
        <v>0.42299999999999999</v>
      </c>
      <c r="Q806" s="4">
        <v>0.59523809523809501</v>
      </c>
      <c r="R806" s="4">
        <v>0.93400000000000005</v>
      </c>
      <c r="S806" s="4">
        <v>0.92900000000000005</v>
      </c>
      <c r="T806" s="4">
        <v>0.92400000000000004</v>
      </c>
      <c r="U806" s="4">
        <v>0.95699999999999996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0.86038309993585904</v>
      </c>
      <c r="AC806" s="2">
        <v>0.51879379341516796</v>
      </c>
      <c r="AD806" s="2">
        <v>6.8278840753294406E-2</v>
      </c>
      <c r="AE806" s="2">
        <v>7.3646540168298497E-2</v>
      </c>
      <c r="AF806" s="2">
        <v>7.9043207340452906E-2</v>
      </c>
      <c r="AG806" s="2">
        <v>4.3951887529182797E-2</v>
      </c>
    </row>
    <row r="807" spans="1:33" x14ac:dyDescent="0.35">
      <c r="A807" s="7">
        <v>912</v>
      </c>
      <c r="B807" s="7">
        <v>66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0.4116695534</v>
      </c>
      <c r="I807" s="4">
        <v>7.7618752032999998</v>
      </c>
      <c r="J807" s="2">
        <f t="shared" si="25"/>
        <v>5.3037383701425224E-2</v>
      </c>
      <c r="K807" s="3">
        <v>103</v>
      </c>
      <c r="L807" s="3">
        <v>152</v>
      </c>
      <c r="M807" s="3">
        <v>54</v>
      </c>
      <c r="N807" s="3">
        <v>190</v>
      </c>
      <c r="O807" s="24">
        <v>1001</v>
      </c>
      <c r="P807" s="4">
        <v>0.68400000000000005</v>
      </c>
      <c r="Q807" s="4">
        <v>0.77868852459016402</v>
      </c>
      <c r="R807" s="4">
        <v>0.79</v>
      </c>
      <c r="S807" s="4">
        <v>0.81299999999999994</v>
      </c>
      <c r="T807" s="4">
        <v>0.753</v>
      </c>
      <c r="U807" s="4">
        <v>0.76500000000000001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0.37979736135958703</v>
      </c>
      <c r="AC807" s="2">
        <v>0.25014415313271599</v>
      </c>
      <c r="AD807" s="2">
        <v>0.23572233352107</v>
      </c>
      <c r="AE807" s="2">
        <v>0.207024169434327</v>
      </c>
      <c r="AF807" s="2">
        <v>0.283690051182243</v>
      </c>
      <c r="AG807" s="2">
        <v>0.26787944515560103</v>
      </c>
    </row>
    <row r="808" spans="1:33" x14ac:dyDescent="0.35">
      <c r="A808" s="7">
        <v>570</v>
      </c>
      <c r="B808" s="7">
        <v>440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0.44006713710000001</v>
      </c>
      <c r="I808" s="4">
        <v>8.2507098972699993</v>
      </c>
      <c r="J808" s="2">
        <f t="shared" si="25"/>
        <v>5.3336881623435792E-2</v>
      </c>
      <c r="K808" s="3">
        <v>160</v>
      </c>
      <c r="L808" s="3">
        <v>169</v>
      </c>
      <c r="M808" s="3">
        <v>44</v>
      </c>
      <c r="N808" s="3">
        <v>126</v>
      </c>
      <c r="O808" s="24">
        <v>621.45249745018396</v>
      </c>
      <c r="P808" s="4">
        <v>0.6</v>
      </c>
      <c r="Q808" s="4">
        <v>0.74117647058823499</v>
      </c>
      <c r="R808" s="4">
        <v>0.94</v>
      </c>
      <c r="S808" s="4">
        <v>0.91400000000000003</v>
      </c>
      <c r="T808" s="4">
        <v>0.91700000000000004</v>
      </c>
      <c r="U808" s="4">
        <v>0.93200000000000005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0.51082562376599105</v>
      </c>
      <c r="AC808" s="2">
        <v>0.29951653009878398</v>
      </c>
      <c r="AD808" s="2">
        <v>6.1875403718087502E-2</v>
      </c>
      <c r="AE808" s="2">
        <v>8.9924707527986994E-2</v>
      </c>
      <c r="AF808" s="2">
        <v>8.6647806725672197E-2</v>
      </c>
      <c r="AG808" s="2">
        <v>7.0422464296545806E-2</v>
      </c>
    </row>
    <row r="809" spans="1:33" x14ac:dyDescent="0.35">
      <c r="A809" s="7">
        <v>612</v>
      </c>
      <c r="B809" s="7">
        <v>183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0.4399851904</v>
      </c>
      <c r="I809" s="4">
        <v>8.1365991393999995</v>
      </c>
      <c r="J809" s="2">
        <f t="shared" si="25"/>
        <v>5.4074826946979834E-2</v>
      </c>
      <c r="K809" s="3">
        <v>119</v>
      </c>
      <c r="L809" s="3">
        <v>150</v>
      </c>
      <c r="M809" s="3">
        <v>33</v>
      </c>
      <c r="N809" s="3">
        <v>197</v>
      </c>
      <c r="O809" s="24">
        <v>152.87054963306801</v>
      </c>
      <c r="P809" s="4">
        <v>0.71</v>
      </c>
      <c r="Q809" s="4">
        <v>0.85652173913043494</v>
      </c>
      <c r="R809" s="4">
        <v>0.94699999999999995</v>
      </c>
      <c r="S809" s="4">
        <v>0.96799999999999997</v>
      </c>
      <c r="T809" s="4">
        <v>0.94399999999999995</v>
      </c>
      <c r="U809" s="4">
        <v>0.96899999999999997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0.34249030894677601</v>
      </c>
      <c r="AC809" s="2">
        <v>0.154875580185207</v>
      </c>
      <c r="AD809" s="2">
        <v>5.4456185796058897E-2</v>
      </c>
      <c r="AE809" s="2">
        <v>3.2523191705560103E-2</v>
      </c>
      <c r="AF809" s="2">
        <v>5.7629112836636402E-2</v>
      </c>
      <c r="AG809" s="2">
        <v>3.14906670913708E-2</v>
      </c>
    </row>
    <row r="810" spans="1:33" x14ac:dyDescent="0.35">
      <c r="A810" s="7">
        <v>258</v>
      </c>
      <c r="B810" s="7">
        <v>285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0.49918469869999998</v>
      </c>
      <c r="I810" s="4">
        <v>9.17794740119</v>
      </c>
      <c r="J810" s="2">
        <f t="shared" si="25"/>
        <v>5.4389579377549756E-2</v>
      </c>
      <c r="K810" s="3">
        <v>131</v>
      </c>
      <c r="L810" s="3">
        <v>159</v>
      </c>
      <c r="M810" s="3">
        <v>43</v>
      </c>
      <c r="N810" s="3">
        <v>166</v>
      </c>
      <c r="O810" s="24">
        <v>232.32420904327799</v>
      </c>
      <c r="P810" s="4">
        <v>0.66600000000000004</v>
      </c>
      <c r="Q810" s="4">
        <v>0.794258373205742</v>
      </c>
      <c r="R810" s="4">
        <v>0.94399999999999995</v>
      </c>
      <c r="S810" s="4">
        <v>0.94599999999999995</v>
      </c>
      <c r="T810" s="4">
        <v>0.92500000000000004</v>
      </c>
      <c r="U810" s="4">
        <v>0.92800000000000005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0.40646560844174801</v>
      </c>
      <c r="AC810" s="2">
        <v>0.23034646360826799</v>
      </c>
      <c r="AD810" s="2">
        <v>5.7629112836636402E-2</v>
      </c>
      <c r="AE810" s="2">
        <v>5.5512709930258801E-2</v>
      </c>
      <c r="AF810" s="2">
        <v>7.7961541469711806E-2</v>
      </c>
      <c r="AG810" s="2">
        <v>7.4723546195936394E-2</v>
      </c>
    </row>
    <row r="811" spans="1:33" x14ac:dyDescent="0.35">
      <c r="A811" s="7">
        <v>144</v>
      </c>
      <c r="B811" s="7">
        <v>307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0.44099369020000001</v>
      </c>
      <c r="I811" s="4">
        <v>7.9642591378300001</v>
      </c>
      <c r="J811" s="2">
        <f t="shared" si="25"/>
        <v>5.5371589819986237E-2</v>
      </c>
      <c r="K811" s="3">
        <v>175</v>
      </c>
      <c r="L811" s="3">
        <v>157</v>
      </c>
      <c r="M811" s="3">
        <v>47</v>
      </c>
      <c r="N811" s="3">
        <v>120</v>
      </c>
      <c r="O811" s="24">
        <v>1001</v>
      </c>
      <c r="P811" s="4">
        <v>0.51500000000000001</v>
      </c>
      <c r="Q811" s="4">
        <v>0.71856287425149701</v>
      </c>
      <c r="R811" s="4">
        <v>0.93300000000000005</v>
      </c>
      <c r="S811" s="4">
        <v>0.90600000000000003</v>
      </c>
      <c r="T811" s="4">
        <v>0.93100000000000005</v>
      </c>
      <c r="U811" s="4">
        <v>0.83199999999999996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0.66358837831840101</v>
      </c>
      <c r="AC811" s="2">
        <v>0.33050206963470902</v>
      </c>
      <c r="AD811" s="2">
        <v>6.93500781347932E-2</v>
      </c>
      <c r="AE811" s="2">
        <v>9.8715972939157695E-2</v>
      </c>
      <c r="AF811" s="2">
        <v>7.1496001705069895E-2</v>
      </c>
      <c r="AG811" s="2">
        <v>0.183922838160928</v>
      </c>
    </row>
    <row r="812" spans="1:33" x14ac:dyDescent="0.35">
      <c r="A812" s="7">
        <v>378</v>
      </c>
      <c r="B812" s="7">
        <v>483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0.46376907429999997</v>
      </c>
      <c r="I812" s="4">
        <v>8.3406893691799997</v>
      </c>
      <c r="J812" s="2">
        <f t="shared" si="25"/>
        <v>5.5603206614274696E-2</v>
      </c>
      <c r="K812" s="3">
        <v>147</v>
      </c>
      <c r="L812" s="3">
        <v>115</v>
      </c>
      <c r="M812" s="3">
        <v>51</v>
      </c>
      <c r="N812" s="3">
        <v>186</v>
      </c>
      <c r="O812" s="24">
        <v>302.53409215812002</v>
      </c>
      <c r="P812" s="4">
        <v>0.60099999999999998</v>
      </c>
      <c r="Q812" s="4">
        <v>0.784810126582278</v>
      </c>
      <c r="R812" s="4">
        <v>0.93200000000000005</v>
      </c>
      <c r="S812" s="4">
        <v>0.94699999999999995</v>
      </c>
      <c r="T812" s="4">
        <v>0.90300000000000002</v>
      </c>
      <c r="U812" s="4">
        <v>0.96399999999999997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0.50916034444692904</v>
      </c>
      <c r="AC812" s="2">
        <v>0.24231346742193</v>
      </c>
      <c r="AD812" s="2">
        <v>7.0422464296545806E-2</v>
      </c>
      <c r="AE812" s="2">
        <v>5.4456185796058897E-2</v>
      </c>
      <c r="AF812" s="2">
        <v>0.102032725565152</v>
      </c>
      <c r="AG812" s="2">
        <v>3.6663984371591497E-2</v>
      </c>
    </row>
    <row r="813" spans="1:33" x14ac:dyDescent="0.35">
      <c r="A813" s="7">
        <v>644</v>
      </c>
      <c r="B813" s="7">
        <v>477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0.4362444761</v>
      </c>
      <c r="I813" s="4">
        <v>7.6954810071799997</v>
      </c>
      <c r="J813" s="2">
        <f t="shared" si="25"/>
        <v>5.6688396176012561E-2</v>
      </c>
      <c r="K813" s="3">
        <v>143</v>
      </c>
      <c r="L813" s="3">
        <v>177</v>
      </c>
      <c r="M813" s="3">
        <v>48</v>
      </c>
      <c r="N813" s="3">
        <v>131</v>
      </c>
      <c r="O813" s="24">
        <v>637.50976549148095</v>
      </c>
      <c r="P813" s="4">
        <v>0.61099999999999999</v>
      </c>
      <c r="Q813" s="4">
        <v>0.73184357541899403</v>
      </c>
      <c r="R813" s="4">
        <v>0.92800000000000005</v>
      </c>
      <c r="S813" s="4">
        <v>0.95199999999999996</v>
      </c>
      <c r="T813" s="4">
        <v>0.93100000000000005</v>
      </c>
      <c r="U813" s="4">
        <v>0.96599999999999997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0.49265831981054198</v>
      </c>
      <c r="AC813" s="2">
        <v>0.31218848263960403</v>
      </c>
      <c r="AD813" s="2">
        <v>7.4723546195936394E-2</v>
      </c>
      <c r="AE813" s="2">
        <v>4.9190244190771802E-2</v>
      </c>
      <c r="AF813" s="2">
        <v>7.1496001705069895E-2</v>
      </c>
      <c r="AG813" s="2">
        <v>3.4591444769619097E-2</v>
      </c>
    </row>
    <row r="814" spans="1:33" x14ac:dyDescent="0.35">
      <c r="A814" s="7">
        <v>732</v>
      </c>
      <c r="B814" s="7">
        <v>114</v>
      </c>
      <c r="C814" s="7">
        <v>1</v>
      </c>
      <c r="D814" s="7">
        <v>1</v>
      </c>
      <c r="E814" s="22" t="str">
        <f t="shared" si="24"/>
        <v>11</v>
      </c>
      <c r="F814" s="4">
        <v>0.998614</v>
      </c>
      <c r="G814" s="25">
        <v>1</v>
      </c>
      <c r="H814" s="4">
        <v>0.51231512800000001</v>
      </c>
      <c r="I814" s="4">
        <v>8.8635214982000008</v>
      </c>
      <c r="J814" s="2">
        <f t="shared" si="25"/>
        <v>5.7800404512364602E-2</v>
      </c>
      <c r="K814" s="3">
        <v>139</v>
      </c>
      <c r="L814" s="3">
        <v>144</v>
      </c>
      <c r="M814" s="3">
        <v>33</v>
      </c>
      <c r="N814" s="3">
        <v>183</v>
      </c>
      <c r="O814" s="24">
        <v>99.197973924042998</v>
      </c>
      <c r="P814" s="4">
        <v>0.65</v>
      </c>
      <c r="Q814" s="4">
        <v>0.84722222222222199</v>
      </c>
      <c r="R814" s="4">
        <v>0.94799999999999995</v>
      </c>
      <c r="S814" s="4">
        <v>0.96</v>
      </c>
      <c r="T814" s="4">
        <v>0.93</v>
      </c>
      <c r="U814" s="4">
        <v>0.97699999999999998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0.430782916092454</v>
      </c>
      <c r="AC814" s="2">
        <v>0.16579225484274401</v>
      </c>
      <c r="AD814" s="2">
        <v>5.3400776727115302E-2</v>
      </c>
      <c r="AE814" s="2">
        <v>4.08219945202552E-2</v>
      </c>
      <c r="AF814" s="2">
        <v>7.2570692834835401E-2</v>
      </c>
      <c r="AG814" s="2">
        <v>2.32686269393543E-2</v>
      </c>
    </row>
    <row r="815" spans="1:33" x14ac:dyDescent="0.35">
      <c r="A815" s="7">
        <v>558</v>
      </c>
      <c r="B815" s="7">
        <v>430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0.36238028360000002</v>
      </c>
      <c r="I815" s="4">
        <v>6.2544057716110002</v>
      </c>
      <c r="J815" s="2">
        <f t="shared" si="25"/>
        <v>5.7940002109370441E-2</v>
      </c>
      <c r="K815" s="3">
        <v>159</v>
      </c>
      <c r="L815" s="3">
        <v>163</v>
      </c>
      <c r="M815" s="3">
        <v>64</v>
      </c>
      <c r="N815" s="3">
        <v>113</v>
      </c>
      <c r="O815" s="24">
        <v>1001</v>
      </c>
      <c r="P815" s="4">
        <v>0.55100000000000005</v>
      </c>
      <c r="Q815" s="4">
        <v>0.63841807909604498</v>
      </c>
      <c r="R815" s="4">
        <v>0.90300000000000002</v>
      </c>
      <c r="S815" s="4">
        <v>0.94599999999999995</v>
      </c>
      <c r="T815" s="4">
        <v>0.91900000000000004</v>
      </c>
      <c r="U815" s="4">
        <v>0.94799999999999995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0.59602046982922297</v>
      </c>
      <c r="AC815" s="2">
        <v>0.448761913861489</v>
      </c>
      <c r="AD815" s="2">
        <v>0.102032725565152</v>
      </c>
      <c r="AE815" s="2">
        <v>5.5512709930258801E-2</v>
      </c>
      <c r="AF815" s="2">
        <v>8.4469156626450007E-2</v>
      </c>
      <c r="AG815" s="2">
        <v>5.3400776727115302E-2</v>
      </c>
    </row>
    <row r="816" spans="1:33" x14ac:dyDescent="0.35">
      <c r="A816" s="7">
        <v>608</v>
      </c>
      <c r="B816" s="7">
        <v>38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0.53700754139999995</v>
      </c>
      <c r="I816" s="4">
        <v>9.2424839452200001</v>
      </c>
      <c r="J816" s="2">
        <f t="shared" si="25"/>
        <v>5.8102079980104041E-2</v>
      </c>
      <c r="K816" s="3">
        <v>201</v>
      </c>
      <c r="L816" s="3">
        <v>151</v>
      </c>
      <c r="M816" s="3">
        <v>28</v>
      </c>
      <c r="N816" s="3">
        <v>119</v>
      </c>
      <c r="O816" s="24">
        <v>104.584709388172</v>
      </c>
      <c r="P816" s="4">
        <v>0.56699999999999995</v>
      </c>
      <c r="Q816" s="4">
        <v>0.80952380952380998</v>
      </c>
      <c r="R816" s="4">
        <v>0.81</v>
      </c>
      <c r="S816" s="4">
        <v>0.89600000000000002</v>
      </c>
      <c r="T816" s="4">
        <v>0.80600000000000005</v>
      </c>
      <c r="U816" s="4">
        <v>0.95799999999999996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0.56739597525438501</v>
      </c>
      <c r="AC816" s="2">
        <v>0.21130909366720699</v>
      </c>
      <c r="AD816" s="2">
        <v>0.21072103131565301</v>
      </c>
      <c r="AE816" s="2">
        <v>0.109814866007207</v>
      </c>
      <c r="AF816" s="2">
        <v>0.21567153647550899</v>
      </c>
      <c r="AG816" s="2">
        <v>4.2907501011276501E-2</v>
      </c>
    </row>
    <row r="817" spans="1:33" x14ac:dyDescent="0.35">
      <c r="A817" s="7">
        <v>362</v>
      </c>
      <c r="B817" s="7">
        <v>210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0.42846309519999998</v>
      </c>
      <c r="I817" s="4">
        <v>7.347905375181</v>
      </c>
      <c r="J817" s="2">
        <f t="shared" si="25"/>
        <v>5.8310916284689596E-2</v>
      </c>
      <c r="K817" s="3">
        <v>169</v>
      </c>
      <c r="L817" s="3">
        <v>117</v>
      </c>
      <c r="M817" s="3">
        <v>98</v>
      </c>
      <c r="N817" s="3">
        <v>115</v>
      </c>
      <c r="O817" s="24">
        <v>874.85336253478101</v>
      </c>
      <c r="P817" s="4">
        <v>0.46200000000000002</v>
      </c>
      <c r="Q817" s="4">
        <v>0.539906103286385</v>
      </c>
      <c r="R817" s="4">
        <v>0.90400000000000003</v>
      </c>
      <c r="S817" s="4">
        <v>0.86599999999999999</v>
      </c>
      <c r="T817" s="4">
        <v>0.84799999999999998</v>
      </c>
      <c r="U817" s="4">
        <v>0.88300000000000001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0.77219038790039796</v>
      </c>
      <c r="AC817" s="2">
        <v>0.61636003734617495</v>
      </c>
      <c r="AD817" s="2">
        <v>0.100925918589961</v>
      </c>
      <c r="AE817" s="2">
        <v>0.14387037041970199</v>
      </c>
      <c r="AF817" s="2">
        <v>0.16487464319023401</v>
      </c>
      <c r="AG817" s="2">
        <v>0.124430078378177</v>
      </c>
    </row>
    <row r="818" spans="1:33" x14ac:dyDescent="0.35">
      <c r="A818" s="7">
        <v>888</v>
      </c>
      <c r="B818" s="7">
        <v>316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0.56274382489999997</v>
      </c>
      <c r="I818" s="4">
        <v>9.6216130180500006</v>
      </c>
      <c r="J818" s="2">
        <f t="shared" si="25"/>
        <v>5.8487472302648322E-2</v>
      </c>
      <c r="K818" s="3">
        <v>204</v>
      </c>
      <c r="L818" s="3">
        <v>150</v>
      </c>
      <c r="M818" s="3">
        <v>44</v>
      </c>
      <c r="N818" s="3">
        <v>101</v>
      </c>
      <c r="O818" s="24">
        <v>562.41174656967701</v>
      </c>
      <c r="P818" s="4">
        <v>0.47799999999999998</v>
      </c>
      <c r="Q818" s="4">
        <v>0.69655172413793098</v>
      </c>
      <c r="R818" s="4">
        <v>0.61599999999999999</v>
      </c>
      <c r="S818" s="4">
        <v>0.79900000000000004</v>
      </c>
      <c r="T818" s="4">
        <v>0.64200000000000002</v>
      </c>
      <c r="U818" s="4">
        <v>0.79700000000000004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0.73814454649068095</v>
      </c>
      <c r="AC818" s="2">
        <v>0.36161322557931502</v>
      </c>
      <c r="AD818" s="2">
        <v>0.484508315448617</v>
      </c>
      <c r="AE818" s="2">
        <v>0.224394333215862</v>
      </c>
      <c r="AF818" s="2">
        <v>0.44316697529217602</v>
      </c>
      <c r="AG818" s="2">
        <v>0.22690060019192199</v>
      </c>
    </row>
    <row r="819" spans="1:33" x14ac:dyDescent="0.35">
      <c r="A819" s="7">
        <v>680</v>
      </c>
      <c r="B819" s="7">
        <v>34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0.52077519920000004</v>
      </c>
      <c r="I819" s="4">
        <v>8.8621404110200004</v>
      </c>
      <c r="J819" s="2">
        <f t="shared" si="25"/>
        <v>5.8764042888828555E-2</v>
      </c>
      <c r="K819" s="3">
        <v>171</v>
      </c>
      <c r="L819" s="3">
        <v>187</v>
      </c>
      <c r="M819" s="3">
        <v>32</v>
      </c>
      <c r="N819" s="3">
        <v>109</v>
      </c>
      <c r="O819" s="24">
        <v>197.69611998259299</v>
      </c>
      <c r="P819" s="4">
        <v>0.59399999999999997</v>
      </c>
      <c r="Q819" s="4">
        <v>0.77304964539007104</v>
      </c>
      <c r="R819" s="4">
        <v>0.93799999999999994</v>
      </c>
      <c r="S819" s="4">
        <v>0.96199999999999997</v>
      </c>
      <c r="T819" s="4">
        <v>0.93799999999999994</v>
      </c>
      <c r="U819" s="4">
        <v>0.96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0.52087595961949196</v>
      </c>
      <c r="AC819" s="2">
        <v>0.25741200814902498</v>
      </c>
      <c r="AD819" s="2">
        <v>6.4005329975912406E-2</v>
      </c>
      <c r="AE819" s="2">
        <v>3.8740828316430602E-2</v>
      </c>
      <c r="AF819" s="2">
        <v>6.4005329975912406E-2</v>
      </c>
      <c r="AG819" s="2">
        <v>4.08219945202552E-2</v>
      </c>
    </row>
    <row r="820" spans="1:33" x14ac:dyDescent="0.35">
      <c r="A820" s="7">
        <v>880</v>
      </c>
      <c r="B820" s="7">
        <v>184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0.48769153030000001</v>
      </c>
      <c r="I820" s="4">
        <v>8.2188522548199998</v>
      </c>
      <c r="J820" s="2">
        <f t="shared" si="25"/>
        <v>5.9338155155908796E-2</v>
      </c>
      <c r="K820" s="3">
        <v>109</v>
      </c>
      <c r="L820" s="3">
        <v>143</v>
      </c>
      <c r="M820" s="3">
        <v>66</v>
      </c>
      <c r="N820" s="3">
        <v>181</v>
      </c>
      <c r="O820" s="24">
        <v>1001</v>
      </c>
      <c r="P820" s="4">
        <v>0.63900000000000001</v>
      </c>
      <c r="Q820" s="4">
        <v>0.73279352226720695</v>
      </c>
      <c r="R820" s="4">
        <v>0.90900000000000003</v>
      </c>
      <c r="S820" s="4">
        <v>0.93100000000000005</v>
      </c>
      <c r="T820" s="4">
        <v>0.91500000000000004</v>
      </c>
      <c r="U820" s="4">
        <v>0.90800000000000003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0.44785082460460202</v>
      </c>
      <c r="AC820" s="2">
        <v>0.31089130536215098</v>
      </c>
      <c r="AD820" s="2">
        <v>9.5410184804658196E-2</v>
      </c>
      <c r="AE820" s="2">
        <v>7.1496001705069895E-2</v>
      </c>
      <c r="AF820" s="2">
        <v>8.8831213706615703E-2</v>
      </c>
      <c r="AG820" s="2">
        <v>9.65109003808437E-2</v>
      </c>
    </row>
    <row r="821" spans="1:33" x14ac:dyDescent="0.35">
      <c r="A821" s="7">
        <v>728</v>
      </c>
      <c r="B821" s="7">
        <v>91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0.42614836169999998</v>
      </c>
      <c r="I821" s="4">
        <v>6.9569299026589997</v>
      </c>
      <c r="J821" s="2">
        <f t="shared" si="25"/>
        <v>6.1255232935022434E-2</v>
      </c>
      <c r="K821" s="3">
        <v>164</v>
      </c>
      <c r="L821" s="3">
        <v>172</v>
      </c>
      <c r="M821" s="3">
        <v>39</v>
      </c>
      <c r="N821" s="3">
        <v>124</v>
      </c>
      <c r="O821" s="24">
        <v>251.774817153469</v>
      </c>
      <c r="P821" s="4">
        <v>0.57499999999999996</v>
      </c>
      <c r="Q821" s="4">
        <v>0.76073619631901801</v>
      </c>
      <c r="R821" s="4">
        <v>0.91700000000000004</v>
      </c>
      <c r="S821" s="4">
        <v>0.95299999999999996</v>
      </c>
      <c r="T821" s="4">
        <v>0.92200000000000004</v>
      </c>
      <c r="U821" s="4">
        <v>0.95899999999999996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0.55338523818478702</v>
      </c>
      <c r="AC821" s="2">
        <v>0.27346863520172499</v>
      </c>
      <c r="AD821" s="2">
        <v>8.6647806725672197E-2</v>
      </c>
      <c r="AE821" s="2">
        <v>4.8140375327934998E-2</v>
      </c>
      <c r="AF821" s="2">
        <v>8.1210055425543201E-2</v>
      </c>
      <c r="AG821" s="2">
        <v>4.1864204098698898E-2</v>
      </c>
    </row>
    <row r="822" spans="1:33" x14ac:dyDescent="0.35">
      <c r="A822" s="7">
        <v>8</v>
      </c>
      <c r="B822" s="7">
        <v>325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0.5010138462</v>
      </c>
      <c r="I822" s="4">
        <v>7.8836329753300003</v>
      </c>
      <c r="J822" s="2">
        <f t="shared" si="25"/>
        <v>6.3551137878666675E-2</v>
      </c>
      <c r="K822" s="3">
        <v>180</v>
      </c>
      <c r="L822" s="3">
        <v>109</v>
      </c>
      <c r="M822" s="3">
        <v>74</v>
      </c>
      <c r="N822" s="3">
        <v>136</v>
      </c>
      <c r="O822" s="24">
        <v>473.39587630219899</v>
      </c>
      <c r="P822" s="4">
        <v>0.48599999999999999</v>
      </c>
      <c r="Q822" s="4">
        <v>0.64761904761904798</v>
      </c>
      <c r="R822" s="4">
        <v>0.92800000000000005</v>
      </c>
      <c r="S822" s="4">
        <v>0.97399999999999998</v>
      </c>
      <c r="T822" s="4">
        <v>0.95099999999999996</v>
      </c>
      <c r="U822" s="4">
        <v>0.96199999999999997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0.72154665508164295</v>
      </c>
      <c r="AC822" s="2">
        <v>0.434452644981417</v>
      </c>
      <c r="AD822" s="2">
        <v>7.4723546195936394E-2</v>
      </c>
      <c r="AE822" s="2">
        <v>2.6343975339602001E-2</v>
      </c>
      <c r="AF822" s="2">
        <v>5.0241216436746797E-2</v>
      </c>
      <c r="AG822" s="2">
        <v>3.8740828316430602E-2</v>
      </c>
    </row>
    <row r="823" spans="1:33" x14ac:dyDescent="0.35">
      <c r="A823" s="7">
        <v>104</v>
      </c>
      <c r="B823" s="7">
        <v>233</v>
      </c>
      <c r="C823" s="7">
        <v>1</v>
      </c>
      <c r="D823" s="7">
        <v>1</v>
      </c>
      <c r="E823" s="22" t="str">
        <f t="shared" si="24"/>
        <v>11</v>
      </c>
      <c r="F823" s="4">
        <v>0.99941899999999995</v>
      </c>
      <c r="G823" s="25">
        <v>1</v>
      </c>
      <c r="H823" s="4">
        <v>0.71991537949999995</v>
      </c>
      <c r="I823" s="4">
        <v>11.2804003424</v>
      </c>
      <c r="J823" s="2">
        <f t="shared" si="25"/>
        <v>6.3820020358145546E-2</v>
      </c>
      <c r="K823" s="3">
        <v>203</v>
      </c>
      <c r="L823" s="3">
        <v>105</v>
      </c>
      <c r="M823" s="3">
        <v>99</v>
      </c>
      <c r="N823" s="3">
        <v>92</v>
      </c>
      <c r="O823" s="24">
        <v>625.29074530173295</v>
      </c>
      <c r="P823" s="4">
        <v>0.39400000000000002</v>
      </c>
      <c r="Q823" s="4">
        <v>0.48167539267015702</v>
      </c>
      <c r="R823" s="4">
        <v>0.92300000000000004</v>
      </c>
      <c r="S823" s="4">
        <v>0.94</v>
      </c>
      <c r="T823" s="4">
        <v>0.90700000000000003</v>
      </c>
      <c r="U823" s="4">
        <v>0.96599999999999997</v>
      </c>
      <c r="V823" s="5">
        <v>0</v>
      </c>
      <c r="W823" s="5">
        <v>0</v>
      </c>
      <c r="X823" s="5">
        <v>100</v>
      </c>
      <c r="Y823" s="5">
        <v>100</v>
      </c>
      <c r="Z823" s="5">
        <v>100</v>
      </c>
      <c r="AA823" s="5">
        <v>100</v>
      </c>
      <c r="AB823" s="2">
        <v>0.93140436968420304</v>
      </c>
      <c r="AC823" s="2">
        <v>0.73048485099758997</v>
      </c>
      <c r="AD823" s="2">
        <v>8.0126044479284897E-2</v>
      </c>
      <c r="AE823" s="2">
        <v>6.1875403718087502E-2</v>
      </c>
      <c r="AF823" s="2">
        <v>9.7612828867000401E-2</v>
      </c>
      <c r="AG823" s="2">
        <v>3.4591444769619097E-2</v>
      </c>
    </row>
    <row r="824" spans="1:33" x14ac:dyDescent="0.35">
      <c r="A824" s="7">
        <v>24</v>
      </c>
      <c r="B824" s="7">
        <v>195</v>
      </c>
      <c r="C824" s="7">
        <v>1</v>
      </c>
      <c r="D824" s="7">
        <v>1</v>
      </c>
      <c r="E824" s="22" t="str">
        <f t="shared" si="24"/>
        <v>11</v>
      </c>
      <c r="F824" s="4">
        <v>0.99304599999999998</v>
      </c>
      <c r="G824" s="25">
        <v>1</v>
      </c>
      <c r="H824" s="4">
        <v>0.53838022269999997</v>
      </c>
      <c r="I824" s="4">
        <v>8.3603912686000008</v>
      </c>
      <c r="J824" s="2">
        <f t="shared" si="25"/>
        <v>6.4396534253372939E-2</v>
      </c>
      <c r="K824" s="3">
        <v>178</v>
      </c>
      <c r="L824" s="3">
        <v>167</v>
      </c>
      <c r="M824" s="3">
        <v>46</v>
      </c>
      <c r="N824" s="3">
        <v>108</v>
      </c>
      <c r="O824" s="24">
        <v>401.59723734143603</v>
      </c>
      <c r="P824" s="4">
        <v>0.58299999999999996</v>
      </c>
      <c r="Q824" s="4">
        <v>0.70129870129870098</v>
      </c>
      <c r="R824" s="4">
        <v>0.89800000000000002</v>
      </c>
      <c r="S824" s="4">
        <v>0.95499999999999996</v>
      </c>
      <c r="T824" s="4">
        <v>0.91200000000000003</v>
      </c>
      <c r="U824" s="4">
        <v>0.96099999999999997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0.53956809263164496</v>
      </c>
      <c r="AC824" s="2">
        <v>0.35482137528940899</v>
      </c>
      <c r="AD824" s="2">
        <v>0.107585210679937</v>
      </c>
      <c r="AE824" s="2">
        <v>4.6043938501406798E-2</v>
      </c>
      <c r="AF824" s="2">
        <v>9.2115288907805598E-2</v>
      </c>
      <c r="AG824" s="2">
        <v>3.9780870011844598E-2</v>
      </c>
    </row>
    <row r="825" spans="1:33" x14ac:dyDescent="0.35">
      <c r="A825" s="7">
        <v>852</v>
      </c>
      <c r="B825" s="7">
        <v>394</v>
      </c>
      <c r="C825" s="7">
        <v>1</v>
      </c>
      <c r="D825" s="7">
        <v>1</v>
      </c>
      <c r="E825" s="22" t="str">
        <f t="shared" si="24"/>
        <v>11</v>
      </c>
      <c r="F825" s="4">
        <v>0.99605299999999997</v>
      </c>
      <c r="G825" s="25">
        <v>1</v>
      </c>
      <c r="H825" s="4">
        <v>0.56973153909999996</v>
      </c>
      <c r="I825" s="4">
        <v>8.6124527458000006</v>
      </c>
      <c r="J825" s="2">
        <f t="shared" si="25"/>
        <v>6.6152065609630037E-2</v>
      </c>
      <c r="K825" s="3">
        <v>193</v>
      </c>
      <c r="L825" s="3">
        <v>136</v>
      </c>
      <c r="M825" s="3">
        <v>92</v>
      </c>
      <c r="N825" s="3">
        <v>78</v>
      </c>
      <c r="O825" s="24">
        <v>1001</v>
      </c>
      <c r="P825" s="4">
        <v>0.46</v>
      </c>
      <c r="Q825" s="4">
        <v>0.45882352941176502</v>
      </c>
      <c r="R825" s="4">
        <v>0.90400000000000003</v>
      </c>
      <c r="S825" s="4">
        <v>0.97699999999999998</v>
      </c>
      <c r="T825" s="4">
        <v>0.93600000000000005</v>
      </c>
      <c r="U825" s="4">
        <v>0.99299999999999999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0.77652878949899595</v>
      </c>
      <c r="AC825" s="2">
        <v>0.77908961036067004</v>
      </c>
      <c r="AD825" s="2">
        <v>0.100925918589961</v>
      </c>
      <c r="AE825" s="2">
        <v>2.32686269393543E-2</v>
      </c>
      <c r="AF825" s="2">
        <v>6.6139802504544903E-2</v>
      </c>
      <c r="AG825" s="2">
        <v>7.0246149369644698E-3</v>
      </c>
    </row>
    <row r="826" spans="1:33" x14ac:dyDescent="0.35">
      <c r="A826" s="7">
        <v>646</v>
      </c>
      <c r="B826" s="7">
        <v>355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0.53899302120000003</v>
      </c>
      <c r="I826" s="4">
        <v>8.0840093612700006</v>
      </c>
      <c r="J826" s="2">
        <f t="shared" si="25"/>
        <v>6.6673972915256993E-2</v>
      </c>
      <c r="K826" s="3">
        <v>69</v>
      </c>
      <c r="L826" s="3">
        <v>198</v>
      </c>
      <c r="M826" s="3">
        <v>71</v>
      </c>
      <c r="N826" s="3">
        <v>161</v>
      </c>
      <c r="O826" s="24">
        <v>285.48464887264498</v>
      </c>
      <c r="P826" s="4">
        <v>0.72</v>
      </c>
      <c r="Q826" s="4">
        <v>0.693965517241379</v>
      </c>
      <c r="R826" s="4">
        <v>0.94899999999999995</v>
      </c>
      <c r="S826" s="4">
        <v>0.96699999999999997</v>
      </c>
      <c r="T826" s="4">
        <v>0.95699999999999996</v>
      </c>
      <c r="U826" s="4">
        <v>0.94599999999999995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0.32850406697203599</v>
      </c>
      <c r="AC826" s="2">
        <v>0.36533300668184698</v>
      </c>
      <c r="AD826" s="2">
        <v>5.2346480372209202E-2</v>
      </c>
      <c r="AE826" s="2">
        <v>3.3556783528842803E-2</v>
      </c>
      <c r="AF826" s="2">
        <v>4.3951887529182797E-2</v>
      </c>
      <c r="AG826" s="2">
        <v>5.5512709930258801E-2</v>
      </c>
    </row>
    <row r="827" spans="1:33" x14ac:dyDescent="0.35">
      <c r="A827" s="7">
        <v>146</v>
      </c>
      <c r="B827" s="7">
        <v>373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0.52548029799999996</v>
      </c>
      <c r="I827" s="4">
        <v>7.8123917592199996</v>
      </c>
      <c r="J827" s="2">
        <f t="shared" si="25"/>
        <v>6.7262410052573274E-2</v>
      </c>
      <c r="K827" s="3">
        <v>182</v>
      </c>
      <c r="L827" s="3">
        <v>159</v>
      </c>
      <c r="M827" s="3">
        <v>35</v>
      </c>
      <c r="N827" s="3">
        <v>123</v>
      </c>
      <c r="O827" s="24">
        <v>55.603003701780302</v>
      </c>
      <c r="P827" s="4">
        <v>0.56100000000000005</v>
      </c>
      <c r="Q827" s="4">
        <v>0.778481012658228</v>
      </c>
      <c r="R827" s="4">
        <v>0.92200000000000004</v>
      </c>
      <c r="S827" s="4">
        <v>0.96799999999999997</v>
      </c>
      <c r="T827" s="4">
        <v>0.91300000000000003</v>
      </c>
      <c r="U827" s="4">
        <v>0.98499999999999999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0.57803437345944098</v>
      </c>
      <c r="AC827" s="2">
        <v>0.250410677654549</v>
      </c>
      <c r="AD827" s="2">
        <v>8.1210055425543201E-2</v>
      </c>
      <c r="AE827" s="2">
        <v>3.2523191705560103E-2</v>
      </c>
      <c r="AF827" s="2">
        <v>9.1019398387168493E-2</v>
      </c>
      <c r="AG827" s="2">
        <v>1.51136378100482E-2</v>
      </c>
    </row>
    <row r="828" spans="1:33" x14ac:dyDescent="0.35">
      <c r="A828" s="7">
        <v>126</v>
      </c>
      <c r="B828" s="7">
        <v>387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0.60730574920000002</v>
      </c>
      <c r="I828" s="4">
        <v>9.0062320216000007</v>
      </c>
      <c r="J828" s="2">
        <f t="shared" si="25"/>
        <v>6.7431723693490764E-2</v>
      </c>
      <c r="K828" s="3">
        <v>192</v>
      </c>
      <c r="L828" s="3">
        <v>173</v>
      </c>
      <c r="M828" s="3">
        <v>40</v>
      </c>
      <c r="N828" s="3">
        <v>94</v>
      </c>
      <c r="O828" s="24">
        <v>190.56597013766199</v>
      </c>
      <c r="P828" s="4">
        <v>0.51400000000000001</v>
      </c>
      <c r="Q828" s="4">
        <v>0.70149253731343297</v>
      </c>
      <c r="R828" s="4">
        <v>0.89500000000000002</v>
      </c>
      <c r="S828" s="4">
        <v>0.94899999999999995</v>
      </c>
      <c r="T828" s="4">
        <v>0.89200000000000002</v>
      </c>
      <c r="U828" s="4">
        <v>0.94499999999999995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0.665532013526972</v>
      </c>
      <c r="AC828" s="2">
        <v>0.35454501768090702</v>
      </c>
      <c r="AD828" s="2">
        <v>0.110931560707282</v>
      </c>
      <c r="AE828" s="2">
        <v>5.2346480372209202E-2</v>
      </c>
      <c r="AF828" s="2">
        <v>0.11428914640212801</v>
      </c>
      <c r="AG828" s="2">
        <v>5.6570351488394399E-2</v>
      </c>
    </row>
    <row r="829" spans="1:33" x14ac:dyDescent="0.35">
      <c r="A829" s="7">
        <v>90</v>
      </c>
      <c r="B829" s="7">
        <v>255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0.53800222779999995</v>
      </c>
      <c r="I829" s="4">
        <v>7.8801803180199999</v>
      </c>
      <c r="J829" s="2">
        <f t="shared" si="25"/>
        <v>6.8272832103819195E-2</v>
      </c>
      <c r="K829" s="3">
        <v>161</v>
      </c>
      <c r="L829" s="3">
        <v>161</v>
      </c>
      <c r="M829" s="3">
        <v>54</v>
      </c>
      <c r="N829" s="3">
        <v>123</v>
      </c>
      <c r="O829" s="24">
        <v>1001</v>
      </c>
      <c r="P829" s="4">
        <v>0.55600000000000005</v>
      </c>
      <c r="Q829" s="4">
        <v>0.69491525423728795</v>
      </c>
      <c r="R829" s="4">
        <v>0.92900000000000005</v>
      </c>
      <c r="S829" s="4">
        <v>0.96</v>
      </c>
      <c r="T829" s="4">
        <v>0.92500000000000004</v>
      </c>
      <c r="U829" s="4">
        <v>1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0.58698698473155497</v>
      </c>
      <c r="AC829" s="2">
        <v>0.36396537720141198</v>
      </c>
      <c r="AD829" s="2">
        <v>7.3646540168298497E-2</v>
      </c>
      <c r="AE829" s="2">
        <v>4.08219945202552E-2</v>
      </c>
      <c r="AF829" s="2">
        <v>7.7961541469711806E-2</v>
      </c>
      <c r="AG829" s="2">
        <v>1.0000050000287801E-5</v>
      </c>
    </row>
    <row r="830" spans="1:33" x14ac:dyDescent="0.35">
      <c r="A830" s="7">
        <v>826</v>
      </c>
      <c r="B830" s="7">
        <v>76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0.57721080989999995</v>
      </c>
      <c r="I830" s="4">
        <v>8.4249236558699998</v>
      </c>
      <c r="J830" s="2">
        <f t="shared" si="25"/>
        <v>6.8512289663044346E-2</v>
      </c>
      <c r="K830" s="3">
        <v>243</v>
      </c>
      <c r="L830" s="3">
        <v>161</v>
      </c>
      <c r="M830" s="3">
        <v>40</v>
      </c>
      <c r="N830" s="3">
        <v>55</v>
      </c>
      <c r="O830" s="24">
        <v>186.734162385747</v>
      </c>
      <c r="P830" s="4">
        <v>0.42099999999999999</v>
      </c>
      <c r="Q830" s="4">
        <v>0.57894736842105299</v>
      </c>
      <c r="R830" s="4">
        <v>0.54200000000000004</v>
      </c>
      <c r="S830" s="4">
        <v>0.61399999999999999</v>
      </c>
      <c r="T830" s="4">
        <v>0.55200000000000005</v>
      </c>
      <c r="U830" s="4">
        <v>0.61899999999999999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0.86512244529975602</v>
      </c>
      <c r="AC830" s="2">
        <v>0.54654370636807004</v>
      </c>
      <c r="AD830" s="2">
        <v>0.61248927754249105</v>
      </c>
      <c r="AE830" s="2">
        <v>0.48776035083499503</v>
      </c>
      <c r="AF830" s="2">
        <v>0.59420723270504205</v>
      </c>
      <c r="AG830" s="2">
        <v>0.47965000629754101</v>
      </c>
    </row>
    <row r="831" spans="1:33" x14ac:dyDescent="0.35">
      <c r="A831" s="7">
        <v>998</v>
      </c>
      <c r="B831" s="7">
        <v>10</v>
      </c>
      <c r="C831" s="7">
        <v>1</v>
      </c>
      <c r="D831" s="7">
        <v>1</v>
      </c>
      <c r="E831" s="22" t="str">
        <f t="shared" si="24"/>
        <v>11</v>
      </c>
      <c r="F831" s="4">
        <v>0.99944900000000003</v>
      </c>
      <c r="G831" s="25">
        <v>1</v>
      </c>
      <c r="H831" s="4">
        <v>0.62946450200000004</v>
      </c>
      <c r="I831" s="4">
        <v>9.1692188164000008</v>
      </c>
      <c r="J831" s="2">
        <f t="shared" si="25"/>
        <v>6.8649741554225346E-2</v>
      </c>
      <c r="K831" s="3">
        <v>181</v>
      </c>
      <c r="L831" s="3">
        <v>138</v>
      </c>
      <c r="M831" s="3">
        <v>53</v>
      </c>
      <c r="N831" s="3">
        <v>127</v>
      </c>
      <c r="O831" s="24">
        <v>138.14757728143601</v>
      </c>
      <c r="P831" s="4">
        <v>0.53</v>
      </c>
      <c r="Q831" s="4">
        <v>0.70555555555555605</v>
      </c>
      <c r="R831" s="4">
        <v>0.93</v>
      </c>
      <c r="S831" s="4">
        <v>0.96299999999999997</v>
      </c>
      <c r="T831" s="4">
        <v>0.95499999999999996</v>
      </c>
      <c r="U831" s="4">
        <v>0.97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0.63487827243596995</v>
      </c>
      <c r="AC831" s="2">
        <v>0.348769764431619</v>
      </c>
      <c r="AD831" s="2">
        <v>7.2570692834835401E-2</v>
      </c>
      <c r="AE831" s="2">
        <v>3.7701867184011501E-2</v>
      </c>
      <c r="AF831" s="2">
        <v>4.6043938501406798E-2</v>
      </c>
      <c r="AG831" s="2">
        <v>3.0459207484708602E-2</v>
      </c>
    </row>
    <row r="832" spans="1:33" x14ac:dyDescent="0.35">
      <c r="A832" s="7">
        <v>110</v>
      </c>
      <c r="B832" s="7">
        <v>144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0.71146721290000003</v>
      </c>
      <c r="I832" s="4">
        <v>9.8469396901999993</v>
      </c>
      <c r="J832" s="2">
        <f t="shared" si="25"/>
        <v>7.2252622163216429E-2</v>
      </c>
      <c r="K832" s="3">
        <v>146</v>
      </c>
      <c r="L832" s="3">
        <v>134</v>
      </c>
      <c r="M832" s="3">
        <v>44</v>
      </c>
      <c r="N832" s="3">
        <v>175</v>
      </c>
      <c r="O832" s="24">
        <v>314.39224982147499</v>
      </c>
      <c r="P832" s="4">
        <v>0.621</v>
      </c>
      <c r="Q832" s="4">
        <v>0.79908675799086804</v>
      </c>
      <c r="R832" s="4">
        <v>0.72899999999999998</v>
      </c>
      <c r="S832" s="4">
        <v>0.80400000000000005</v>
      </c>
      <c r="T832" s="4">
        <v>0.72499999999999998</v>
      </c>
      <c r="U832" s="4">
        <v>0.82799999999999996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0.47642419704865802</v>
      </c>
      <c r="AC832" s="2">
        <v>0.22428575589298699</v>
      </c>
      <c r="AD832" s="2">
        <v>0.31608154697347901</v>
      </c>
      <c r="AE832" s="2">
        <v>0.21815600980317101</v>
      </c>
      <c r="AF832" s="2">
        <v>0.321583624127462</v>
      </c>
      <c r="AG832" s="2">
        <v>0.188742124596877</v>
      </c>
    </row>
    <row r="833" spans="1:33" x14ac:dyDescent="0.35">
      <c r="A833" s="7">
        <v>418</v>
      </c>
      <c r="B833" s="7">
        <v>78</v>
      </c>
      <c r="C833" s="7">
        <v>1</v>
      </c>
      <c r="D833" s="7">
        <v>1</v>
      </c>
      <c r="E833" s="22" t="str">
        <f t="shared" si="24"/>
        <v>11</v>
      </c>
      <c r="F833" s="4">
        <v>0.991367</v>
      </c>
      <c r="G833" s="25">
        <v>1</v>
      </c>
      <c r="H833" s="4">
        <v>0.65082909339999995</v>
      </c>
      <c r="I833" s="4">
        <v>8.9877186859599991</v>
      </c>
      <c r="J833" s="2">
        <f t="shared" si="25"/>
        <v>7.2413158014912146E-2</v>
      </c>
      <c r="K833" s="3">
        <v>153</v>
      </c>
      <c r="L833" s="3">
        <v>108</v>
      </c>
      <c r="M833" s="3">
        <v>102</v>
      </c>
      <c r="N833" s="3">
        <v>136</v>
      </c>
      <c r="O833" s="24">
        <v>306.19100026944398</v>
      </c>
      <c r="P833" s="4">
        <v>0.49399999999999999</v>
      </c>
      <c r="Q833" s="4">
        <v>0.57142857142857095</v>
      </c>
      <c r="R833" s="4">
        <v>0.92600000000000005</v>
      </c>
      <c r="S833" s="4">
        <v>0.97299999999999998</v>
      </c>
      <c r="T833" s="4">
        <v>0.91700000000000004</v>
      </c>
      <c r="U833" s="4">
        <v>0.97099999999999997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0.70521976179421497</v>
      </c>
      <c r="AC833" s="2">
        <v>0.55961578793542299</v>
      </c>
      <c r="AD833" s="2">
        <v>7.6881044335957605E-2</v>
      </c>
      <c r="AE833" s="2">
        <v>2.7371196796132001E-2</v>
      </c>
      <c r="AF833" s="2">
        <v>8.6647806725672197E-2</v>
      </c>
      <c r="AG833" s="2">
        <v>2.9428810690812199E-2</v>
      </c>
    </row>
    <row r="834" spans="1:33" x14ac:dyDescent="0.35">
      <c r="A834" s="7">
        <v>70</v>
      </c>
      <c r="B834" s="7">
        <v>93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0.43792638210000001</v>
      </c>
      <c r="I834" s="4">
        <v>5.9661111825999997</v>
      </c>
      <c r="J834" s="2">
        <f t="shared" ref="J834:J897" si="27">H834/I834</f>
        <v>7.3402316634192194E-2</v>
      </c>
      <c r="K834" s="3">
        <v>174</v>
      </c>
      <c r="L834" s="3">
        <v>112</v>
      </c>
      <c r="M834" s="3">
        <v>87</v>
      </c>
      <c r="N834" s="3">
        <v>126</v>
      </c>
      <c r="O834" s="24">
        <v>1001</v>
      </c>
      <c r="P834" s="4">
        <v>0.47499999999999998</v>
      </c>
      <c r="Q834" s="4">
        <v>0.59154929577464799</v>
      </c>
      <c r="R834" s="4">
        <v>0.91400000000000003</v>
      </c>
      <c r="S834" s="4">
        <v>0.91</v>
      </c>
      <c r="T834" s="4">
        <v>0.91700000000000004</v>
      </c>
      <c r="U834" s="4">
        <v>0.88500000000000001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0.74444047494749599</v>
      </c>
      <c r="AC834" s="2">
        <v>0.52501025875794705</v>
      </c>
      <c r="AD834" s="2">
        <v>8.9924707527986994E-2</v>
      </c>
      <c r="AE834" s="2">
        <v>9.4310679471241304E-2</v>
      </c>
      <c r="AF834" s="2">
        <v>8.6647806725672197E-2</v>
      </c>
      <c r="AG834" s="2">
        <v>0.122167633974208</v>
      </c>
    </row>
    <row r="835" spans="1:33" x14ac:dyDescent="0.35">
      <c r="A835" s="7">
        <v>160</v>
      </c>
      <c r="B835" s="7">
        <v>83</v>
      </c>
      <c r="C835" s="7">
        <v>1</v>
      </c>
      <c r="D835" s="7">
        <v>1</v>
      </c>
      <c r="E835" s="22" t="str">
        <f t="shared" si="26"/>
        <v>11</v>
      </c>
      <c r="F835" s="4">
        <v>0.997089</v>
      </c>
      <c r="G835" s="25">
        <v>1</v>
      </c>
      <c r="H835" s="4">
        <v>0.62907113560000005</v>
      </c>
      <c r="I835" s="4">
        <v>8.5291845909199999</v>
      </c>
      <c r="J835" s="2">
        <f t="shared" si="27"/>
        <v>7.3755132028646281E-2</v>
      </c>
      <c r="K835" s="3">
        <v>222</v>
      </c>
      <c r="L835" s="3">
        <v>127</v>
      </c>
      <c r="M835" s="3">
        <v>53</v>
      </c>
      <c r="N835" s="3">
        <v>97</v>
      </c>
      <c r="O835" s="24">
        <v>1001</v>
      </c>
      <c r="P835" s="4">
        <v>0.44800000000000001</v>
      </c>
      <c r="Q835" s="4">
        <v>0.64666666666666694</v>
      </c>
      <c r="R835" s="4">
        <v>0.91400000000000003</v>
      </c>
      <c r="S835" s="4">
        <v>0.95599999999999996</v>
      </c>
      <c r="T835" s="4">
        <v>0.95</v>
      </c>
      <c r="U835" s="4">
        <v>0.89600000000000002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0.80296204656715198</v>
      </c>
      <c r="AC835" s="2">
        <v>0.43592431559287298</v>
      </c>
      <c r="AD835" s="2">
        <v>8.9924707527986994E-2</v>
      </c>
      <c r="AE835" s="2">
        <v>4.4997365930735798E-2</v>
      </c>
      <c r="AF835" s="2">
        <v>5.1293294387550599E-2</v>
      </c>
      <c r="AG835" s="2">
        <v>0.109814866007207</v>
      </c>
    </row>
    <row r="836" spans="1:33" x14ac:dyDescent="0.35">
      <c r="A836" s="7">
        <v>510</v>
      </c>
      <c r="B836" s="7">
        <v>75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0.5797264432</v>
      </c>
      <c r="I836" s="4">
        <v>7.82674520574</v>
      </c>
      <c r="J836" s="2">
        <f t="shared" si="27"/>
        <v>7.4069926637555364E-2</v>
      </c>
      <c r="K836" s="3">
        <v>191</v>
      </c>
      <c r="L836" s="3">
        <v>154</v>
      </c>
      <c r="M836" s="3">
        <v>54</v>
      </c>
      <c r="N836" s="3">
        <v>100</v>
      </c>
      <c r="O836" s="24">
        <v>1001</v>
      </c>
      <c r="P836" s="4">
        <v>0.53900000000000003</v>
      </c>
      <c r="Q836" s="4">
        <v>0.64935064935064901</v>
      </c>
      <c r="R836" s="4">
        <v>0.90200000000000002</v>
      </c>
      <c r="S836" s="4">
        <v>0.93</v>
      </c>
      <c r="T836" s="4">
        <v>0.93600000000000005</v>
      </c>
      <c r="U836" s="4">
        <v>0.93200000000000005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0.61803970807314002</v>
      </c>
      <c r="AC836" s="2">
        <v>0.431782416425538</v>
      </c>
      <c r="AD836" s="2">
        <v>0.10314075891951301</v>
      </c>
      <c r="AE836" s="2">
        <v>7.2570692834835401E-2</v>
      </c>
      <c r="AF836" s="2">
        <v>6.6139802504544903E-2</v>
      </c>
      <c r="AG836" s="2">
        <v>7.0422464296545806E-2</v>
      </c>
    </row>
    <row r="837" spans="1:33" x14ac:dyDescent="0.35">
      <c r="A837" s="7">
        <v>684</v>
      </c>
      <c r="B837" s="7">
        <v>115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0.67305282219999996</v>
      </c>
      <c r="I837" s="4">
        <v>9.0824278726499994</v>
      </c>
      <c r="J837" s="2">
        <f t="shared" si="27"/>
        <v>7.4104945465823108E-2</v>
      </c>
      <c r="K837" s="3">
        <v>145</v>
      </c>
      <c r="L837" s="3">
        <v>144</v>
      </c>
      <c r="M837" s="3">
        <v>44</v>
      </c>
      <c r="N837" s="3">
        <v>166</v>
      </c>
      <c r="O837" s="24">
        <v>537.60587298486098</v>
      </c>
      <c r="P837" s="4">
        <v>0.62</v>
      </c>
      <c r="Q837" s="4">
        <v>0.79047619047619</v>
      </c>
      <c r="R837" s="4">
        <v>0.877</v>
      </c>
      <c r="S837" s="4">
        <v>0.88900000000000001</v>
      </c>
      <c r="T837" s="4">
        <v>0.89800000000000002</v>
      </c>
      <c r="U837" s="4">
        <v>0.91500000000000004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0.47803580094300002</v>
      </c>
      <c r="AC837" s="2">
        <v>0.235119742360925</v>
      </c>
      <c r="AD837" s="2">
        <v>0.131248286609954</v>
      </c>
      <c r="AE837" s="2">
        <v>0.117658043468232</v>
      </c>
      <c r="AF837" s="2">
        <v>0.107585210679937</v>
      </c>
      <c r="AG837" s="2">
        <v>8.8831213706615703E-2</v>
      </c>
    </row>
    <row r="838" spans="1:33" x14ac:dyDescent="0.35">
      <c r="A838" s="7">
        <v>184</v>
      </c>
      <c r="B838" s="7">
        <v>130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0.72862060880000001</v>
      </c>
      <c r="I838" s="4">
        <v>9.6420570269199999</v>
      </c>
      <c r="J838" s="2">
        <f t="shared" si="27"/>
        <v>7.5566925892030956E-2</v>
      </c>
      <c r="K838" s="3">
        <v>162</v>
      </c>
      <c r="L838" s="3">
        <v>147</v>
      </c>
      <c r="M838" s="3">
        <v>59</v>
      </c>
      <c r="N838" s="3">
        <v>131</v>
      </c>
      <c r="O838" s="24">
        <v>787.23595890875197</v>
      </c>
      <c r="P838" s="4">
        <v>0.53400000000000003</v>
      </c>
      <c r="Q838" s="4">
        <v>0.68947368421052602</v>
      </c>
      <c r="R838" s="4">
        <v>0.91100000000000003</v>
      </c>
      <c r="S838" s="4">
        <v>0.91100000000000003</v>
      </c>
      <c r="T838" s="4">
        <v>0.90600000000000003</v>
      </c>
      <c r="U838" s="4">
        <v>0.93799999999999994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0.62735944002194199</v>
      </c>
      <c r="AC838" s="2">
        <v>0.37182674895933499</v>
      </c>
      <c r="AD838" s="2">
        <v>9.3212381722178703E-2</v>
      </c>
      <c r="AE838" s="2">
        <v>9.3212381722178703E-2</v>
      </c>
      <c r="AF838" s="2">
        <v>9.8715972939157695E-2</v>
      </c>
      <c r="AG838" s="2">
        <v>6.4005329975912406E-2</v>
      </c>
    </row>
    <row r="839" spans="1:33" x14ac:dyDescent="0.35">
      <c r="A839" s="7">
        <v>990</v>
      </c>
      <c r="B839" s="7">
        <v>418</v>
      </c>
      <c r="C839" s="7">
        <v>1</v>
      </c>
      <c r="D839" s="7">
        <v>1</v>
      </c>
      <c r="E839" s="22" t="str">
        <f t="shared" si="26"/>
        <v>11</v>
      </c>
      <c r="F839" s="4">
        <v>0.99917299999999998</v>
      </c>
      <c r="G839" s="25">
        <v>1</v>
      </c>
      <c r="H839" s="4">
        <v>0.59391726899999997</v>
      </c>
      <c r="I839" s="4">
        <v>7.7944269790899998</v>
      </c>
      <c r="J839" s="2">
        <f t="shared" si="27"/>
        <v>7.6197682086610541E-2</v>
      </c>
      <c r="K839" s="3">
        <v>158</v>
      </c>
      <c r="L839" s="3">
        <v>182</v>
      </c>
      <c r="M839" s="3">
        <v>37</v>
      </c>
      <c r="N839" s="3">
        <v>122</v>
      </c>
      <c r="O839" s="24">
        <v>323.05919613439301</v>
      </c>
      <c r="P839" s="4">
        <v>0.60399999999999998</v>
      </c>
      <c r="Q839" s="4">
        <v>0.767295597484277</v>
      </c>
      <c r="R839" s="4">
        <v>0.877</v>
      </c>
      <c r="S839" s="4">
        <v>0.94099999999999995</v>
      </c>
      <c r="T839" s="4">
        <v>0.89100000000000001</v>
      </c>
      <c r="U839" s="4">
        <v>0.95499999999999996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0.50418108104732196</v>
      </c>
      <c r="AC839" s="2">
        <v>0.264883157486975</v>
      </c>
      <c r="AD839" s="2">
        <v>0.131248286609954</v>
      </c>
      <c r="AE839" s="2">
        <v>6.0812139396757503E-2</v>
      </c>
      <c r="AF839" s="2">
        <v>0.115410851511328</v>
      </c>
      <c r="AG839" s="2">
        <v>4.6043938501406798E-2</v>
      </c>
    </row>
    <row r="840" spans="1:33" x14ac:dyDescent="0.35">
      <c r="A840" s="7">
        <v>614</v>
      </c>
      <c r="B840" s="7">
        <v>32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0.54023776440000004</v>
      </c>
      <c r="I840" s="4">
        <v>7.0107840156999996</v>
      </c>
      <c r="J840" s="2">
        <f t="shared" si="27"/>
        <v>7.7058109790600848E-2</v>
      </c>
      <c r="K840" s="3">
        <v>149</v>
      </c>
      <c r="L840" s="3">
        <v>166</v>
      </c>
      <c r="M840" s="3">
        <v>46</v>
      </c>
      <c r="N840" s="3">
        <v>138</v>
      </c>
      <c r="O840" s="24">
        <v>1001</v>
      </c>
      <c r="P840" s="4">
        <v>0.60799999999999998</v>
      </c>
      <c r="Q840" s="4">
        <v>0.75</v>
      </c>
      <c r="R840" s="4">
        <v>0.91700000000000004</v>
      </c>
      <c r="S840" s="4">
        <v>0.93200000000000005</v>
      </c>
      <c r="T840" s="4">
        <v>0.91700000000000004</v>
      </c>
      <c r="U840" s="4">
        <v>0.93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0.49758039701597001</v>
      </c>
      <c r="AC840" s="2">
        <v>0.28768207245178101</v>
      </c>
      <c r="AD840" s="2">
        <v>8.6647806725672197E-2</v>
      </c>
      <c r="AE840" s="2">
        <v>7.0422464296545806E-2</v>
      </c>
      <c r="AF840" s="2">
        <v>8.6647806725672197E-2</v>
      </c>
      <c r="AG840" s="2">
        <v>7.2570692834835401E-2</v>
      </c>
    </row>
    <row r="841" spans="1:33" x14ac:dyDescent="0.35">
      <c r="A841" s="7">
        <v>776</v>
      </c>
      <c r="B841" s="7">
        <v>59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0.53020951819999995</v>
      </c>
      <c r="I841" s="4">
        <v>6.8219836482899998</v>
      </c>
      <c r="J841" s="2">
        <f t="shared" si="27"/>
        <v>7.7720725456869491E-2</v>
      </c>
      <c r="K841" s="3">
        <v>150</v>
      </c>
      <c r="L841" s="3">
        <v>187</v>
      </c>
      <c r="M841" s="3">
        <v>27</v>
      </c>
      <c r="N841" s="3">
        <v>135</v>
      </c>
      <c r="O841" s="24">
        <v>146.631799375181</v>
      </c>
      <c r="P841" s="4">
        <v>0.65700000000000003</v>
      </c>
      <c r="Q841" s="4">
        <v>0.83333333333333304</v>
      </c>
      <c r="R841" s="4">
        <v>0.91300000000000003</v>
      </c>
      <c r="S841" s="4">
        <v>0.95799999999999996</v>
      </c>
      <c r="T841" s="4">
        <v>0.91400000000000003</v>
      </c>
      <c r="U841" s="4">
        <v>0.97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0.42007126049752702</v>
      </c>
      <c r="AC841" s="2">
        <v>0.18232155679395501</v>
      </c>
      <c r="AD841" s="2">
        <v>9.1019398387168493E-2</v>
      </c>
      <c r="AE841" s="2">
        <v>4.2907501011276501E-2</v>
      </c>
      <c r="AF841" s="2">
        <v>8.9924707527986994E-2</v>
      </c>
      <c r="AG841" s="2">
        <v>3.0459207484708602E-2</v>
      </c>
    </row>
    <row r="842" spans="1:33" x14ac:dyDescent="0.35">
      <c r="A842" s="7">
        <v>382</v>
      </c>
      <c r="B842" s="7">
        <v>247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0.56203030060000003</v>
      </c>
      <c r="I842" s="4">
        <v>7.2306427520699996</v>
      </c>
      <c r="J842" s="2">
        <f t="shared" si="27"/>
        <v>7.7728954378101608E-2</v>
      </c>
      <c r="K842" s="3">
        <v>244</v>
      </c>
      <c r="L842" s="3">
        <v>108</v>
      </c>
      <c r="M842" s="3">
        <v>75</v>
      </c>
      <c r="N842" s="3">
        <v>72</v>
      </c>
      <c r="O842" s="24">
        <v>1001</v>
      </c>
      <c r="P842" s="4">
        <v>0.38</v>
      </c>
      <c r="Q842" s="4">
        <v>0.48979591836734698</v>
      </c>
      <c r="R842" s="4">
        <v>0.93600000000000005</v>
      </c>
      <c r="S842" s="4">
        <v>0.98899999999999999</v>
      </c>
      <c r="T842" s="4">
        <v>0.93300000000000005</v>
      </c>
      <c r="U842" s="4">
        <v>0.98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0.96758402626170603</v>
      </c>
      <c r="AC842" s="2">
        <v>0.71376646776268104</v>
      </c>
      <c r="AD842" s="2">
        <v>6.6139802504544903E-2</v>
      </c>
      <c r="AE842" s="2">
        <v>1.1060947359424899E-2</v>
      </c>
      <c r="AF842" s="2">
        <v>6.93500781347932E-2</v>
      </c>
      <c r="AG842" s="2">
        <v>2.0202707317519501E-2</v>
      </c>
    </row>
    <row r="843" spans="1:33" x14ac:dyDescent="0.35">
      <c r="A843" s="7">
        <v>118</v>
      </c>
      <c r="B843" s="7">
        <v>323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0.62938958160000003</v>
      </c>
      <c r="I843" s="4">
        <v>7.9298842448200002</v>
      </c>
      <c r="J843" s="2">
        <f t="shared" si="27"/>
        <v>7.9369327744113427E-2</v>
      </c>
      <c r="K843" s="3">
        <v>152</v>
      </c>
      <c r="L843" s="3">
        <v>193</v>
      </c>
      <c r="M843" s="3">
        <v>35</v>
      </c>
      <c r="N843" s="3">
        <v>119</v>
      </c>
      <c r="O843" s="24">
        <v>1001</v>
      </c>
      <c r="P843" s="4">
        <v>0.64400000000000002</v>
      </c>
      <c r="Q843" s="4">
        <v>0.77272727272727304</v>
      </c>
      <c r="R843" s="4">
        <v>0.91100000000000003</v>
      </c>
      <c r="S843" s="4">
        <v>0.96399999999999997</v>
      </c>
      <c r="T843" s="4">
        <v>0.93400000000000005</v>
      </c>
      <c r="U843" s="4">
        <v>0.95099999999999996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0.440056552877783</v>
      </c>
      <c r="AC843" s="2">
        <v>0.25782910930210001</v>
      </c>
      <c r="AD843" s="2">
        <v>9.3212381722178703E-2</v>
      </c>
      <c r="AE843" s="2">
        <v>3.6663984371591497E-2</v>
      </c>
      <c r="AF843" s="2">
        <v>6.8278840753294406E-2</v>
      </c>
      <c r="AG843" s="2">
        <v>5.0241216436746797E-2</v>
      </c>
    </row>
    <row r="844" spans="1:33" x14ac:dyDescent="0.35">
      <c r="A844" s="7">
        <v>480</v>
      </c>
      <c r="B844" s="7">
        <v>105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0.76193795639999995</v>
      </c>
      <c r="I844" s="4">
        <v>9.5843698518</v>
      </c>
      <c r="J844" s="2">
        <f t="shared" si="27"/>
        <v>7.9497970986261934E-2</v>
      </c>
      <c r="K844" s="3">
        <v>137</v>
      </c>
      <c r="L844" s="3">
        <v>144</v>
      </c>
      <c r="M844" s="3">
        <v>71</v>
      </c>
      <c r="N844" s="3">
        <v>147</v>
      </c>
      <c r="O844" s="24">
        <v>514.54320245711494</v>
      </c>
      <c r="P844" s="4">
        <v>0.56100000000000005</v>
      </c>
      <c r="Q844" s="4">
        <v>0.67431192660550499</v>
      </c>
      <c r="R844" s="4">
        <v>0.90400000000000003</v>
      </c>
      <c r="S844" s="4">
        <v>0.94599999999999995</v>
      </c>
      <c r="T844" s="4">
        <v>0.85899999999999999</v>
      </c>
      <c r="U844" s="4">
        <v>0.93200000000000005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0.57803437345944098</v>
      </c>
      <c r="AC844" s="2">
        <v>0.39406247601035299</v>
      </c>
      <c r="AD844" s="2">
        <v>0.100925918589961</v>
      </c>
      <c r="AE844" s="2">
        <v>5.5512709930258801E-2</v>
      </c>
      <c r="AF844" s="2">
        <v>0.15198635699788199</v>
      </c>
      <c r="AG844" s="2">
        <v>7.0422464296545806E-2</v>
      </c>
    </row>
    <row r="845" spans="1:33" x14ac:dyDescent="0.35">
      <c r="A845" s="7">
        <v>686</v>
      </c>
      <c r="B845" s="7">
        <v>108</v>
      </c>
      <c r="C845" s="7">
        <v>1</v>
      </c>
      <c r="D845" s="7">
        <v>1</v>
      </c>
      <c r="E845" s="22" t="str">
        <f t="shared" si="26"/>
        <v>11</v>
      </c>
      <c r="F845" s="4">
        <v>0.79377900000000001</v>
      </c>
      <c r="G845" s="25">
        <v>1</v>
      </c>
      <c r="H845" s="4">
        <v>0.78014166419999997</v>
      </c>
      <c r="I845" s="4">
        <v>9.5187529795899994</v>
      </c>
      <c r="J845" s="2">
        <f t="shared" si="27"/>
        <v>8.1958389494167019E-2</v>
      </c>
      <c r="K845" s="3">
        <v>197</v>
      </c>
      <c r="L845" s="3">
        <v>154</v>
      </c>
      <c r="M845" s="3">
        <v>46</v>
      </c>
      <c r="N845" s="3">
        <v>102</v>
      </c>
      <c r="O845" s="24">
        <v>432.30972404634701</v>
      </c>
      <c r="P845" s="4">
        <v>0.47499999999999998</v>
      </c>
      <c r="Q845" s="4">
        <v>0.68918918918918903</v>
      </c>
      <c r="R845" s="4">
        <v>0.83</v>
      </c>
      <c r="S845" s="4">
        <v>0.85499999999999998</v>
      </c>
      <c r="T845" s="4">
        <v>0.85399999999999998</v>
      </c>
      <c r="U845" s="4">
        <v>0.873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0.74444047494749599</v>
      </c>
      <c r="AC845" s="2">
        <v>0.37223946047984402</v>
      </c>
      <c r="AD845" s="2">
        <v>0.18632957819149301</v>
      </c>
      <c r="AE845" s="2">
        <v>0.15665381004537701</v>
      </c>
      <c r="AF845" s="2">
        <v>0.157824085193567</v>
      </c>
      <c r="AG845" s="2">
        <v>0.13581972314253499</v>
      </c>
    </row>
    <row r="846" spans="1:33" x14ac:dyDescent="0.35">
      <c r="A846" s="7">
        <v>660</v>
      </c>
      <c r="B846" s="7">
        <v>221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0.73561781140000004</v>
      </c>
      <c r="I846" s="4">
        <v>8.9136766454000007</v>
      </c>
      <c r="J846" s="2">
        <f t="shared" si="27"/>
        <v>8.252686749407985E-2</v>
      </c>
      <c r="K846" s="3">
        <v>148</v>
      </c>
      <c r="L846" s="3">
        <v>100</v>
      </c>
      <c r="M846" s="3">
        <v>118</v>
      </c>
      <c r="N846" s="3">
        <v>133</v>
      </c>
      <c r="O846" s="24">
        <v>1001</v>
      </c>
      <c r="P846" s="4">
        <v>0.48499999999999999</v>
      </c>
      <c r="Q846" s="4">
        <v>0.52988047808764904</v>
      </c>
      <c r="R846" s="4">
        <v>0.86</v>
      </c>
      <c r="S846" s="4">
        <v>0.89800000000000002</v>
      </c>
      <c r="T846" s="4">
        <v>0.875</v>
      </c>
      <c r="U846" s="4">
        <v>0.89600000000000002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0.72360638804465405</v>
      </c>
      <c r="AC846" s="2">
        <v>0.63510381091002999</v>
      </c>
      <c r="AD846" s="2">
        <v>0.15082288973458399</v>
      </c>
      <c r="AE846" s="2">
        <v>0.107585210679937</v>
      </c>
      <c r="AF846" s="2">
        <v>0.13353139262452299</v>
      </c>
      <c r="AG846" s="2">
        <v>0.109814866007207</v>
      </c>
    </row>
    <row r="847" spans="1:33" x14ac:dyDescent="0.35">
      <c r="A847" s="7">
        <v>780</v>
      </c>
      <c r="B847" s="7">
        <v>190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0.77443467840000002</v>
      </c>
      <c r="I847" s="4">
        <v>9.1499168650690006</v>
      </c>
      <c r="J847" s="2">
        <f t="shared" si="27"/>
        <v>8.4638438777133077E-2</v>
      </c>
      <c r="K847" s="3">
        <v>232</v>
      </c>
      <c r="L847" s="3">
        <v>131</v>
      </c>
      <c r="M847" s="3">
        <v>71</v>
      </c>
      <c r="N847" s="3">
        <v>65</v>
      </c>
      <c r="O847" s="24">
        <v>599.97686026163603</v>
      </c>
      <c r="P847" s="4">
        <v>0.38800000000000001</v>
      </c>
      <c r="Q847" s="4">
        <v>0.47794117647058798</v>
      </c>
      <c r="R847" s="4">
        <v>0.85599999999999998</v>
      </c>
      <c r="S847" s="4">
        <v>0.94</v>
      </c>
      <c r="T847" s="4">
        <v>0.85099999999999998</v>
      </c>
      <c r="U847" s="4">
        <v>0.97199999999999998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0.94674993935886398</v>
      </c>
      <c r="AC847" s="2">
        <v>0.738267615840415</v>
      </c>
      <c r="AD847" s="2">
        <v>0.15548490284039501</v>
      </c>
      <c r="AE847" s="2">
        <v>6.1875403718087502E-2</v>
      </c>
      <c r="AF847" s="2">
        <v>0.16134315040876299</v>
      </c>
      <c r="AG847" s="2">
        <v>2.8399474521698002E-2</v>
      </c>
    </row>
    <row r="848" spans="1:33" x14ac:dyDescent="0.35">
      <c r="A848" s="7">
        <v>282</v>
      </c>
      <c r="B848" s="7">
        <v>73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0.68583840330000001</v>
      </c>
      <c r="I848" s="4">
        <v>7.8796176344660003</v>
      </c>
      <c r="J848" s="2">
        <f t="shared" si="27"/>
        <v>8.7039553835720998E-2</v>
      </c>
      <c r="K848" s="3">
        <v>148</v>
      </c>
      <c r="L848" s="3">
        <v>169</v>
      </c>
      <c r="M848" s="3">
        <v>48</v>
      </c>
      <c r="N848" s="3">
        <v>134</v>
      </c>
      <c r="O848" s="24">
        <v>508.570743298107</v>
      </c>
      <c r="P848" s="4">
        <v>0.60199999999999998</v>
      </c>
      <c r="Q848" s="4">
        <v>0.73626373626373598</v>
      </c>
      <c r="R848" s="4">
        <v>0.73199999999999998</v>
      </c>
      <c r="S848" s="4">
        <v>0.72599999999999998</v>
      </c>
      <c r="T848" s="4">
        <v>0.80500000000000005</v>
      </c>
      <c r="U848" s="4">
        <v>0.66600000000000004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0.50749783367331602</v>
      </c>
      <c r="AC848" s="2">
        <v>0.30616688712588402</v>
      </c>
      <c r="AD848" s="2">
        <v>0.311974765020825</v>
      </c>
      <c r="AE848" s="2">
        <v>0.32020526415734102</v>
      </c>
      <c r="AF848" s="2">
        <v>0.21691300156357399</v>
      </c>
      <c r="AG848" s="2">
        <v>0.40646560844174801</v>
      </c>
    </row>
    <row r="849" spans="1:33" x14ac:dyDescent="0.35">
      <c r="A849" s="7">
        <v>198</v>
      </c>
      <c r="B849" s="7">
        <v>16</v>
      </c>
      <c r="C849" s="7">
        <v>1</v>
      </c>
      <c r="D849" s="7">
        <v>1</v>
      </c>
      <c r="E849" s="22" t="str">
        <f t="shared" si="26"/>
        <v>11</v>
      </c>
      <c r="F849" s="4">
        <v>0.75285199999999997</v>
      </c>
      <c r="G849" s="25">
        <v>1</v>
      </c>
      <c r="H849" s="4">
        <v>0.6545425466</v>
      </c>
      <c r="I849" s="4">
        <v>7.4471310620000004</v>
      </c>
      <c r="J849" s="2">
        <f t="shared" si="27"/>
        <v>8.7891906447019899E-2</v>
      </c>
      <c r="K849" s="3">
        <v>133</v>
      </c>
      <c r="L849" s="3">
        <v>166</v>
      </c>
      <c r="M849" s="3">
        <v>47</v>
      </c>
      <c r="N849" s="3">
        <v>153</v>
      </c>
      <c r="O849" s="24">
        <v>322.68934174392302</v>
      </c>
      <c r="P849" s="4">
        <v>0.63500000000000001</v>
      </c>
      <c r="Q849" s="4">
        <v>0.76500000000000001</v>
      </c>
      <c r="R849" s="4">
        <v>0.91300000000000003</v>
      </c>
      <c r="S849" s="4">
        <v>0.90800000000000003</v>
      </c>
      <c r="T849" s="4">
        <v>0.89100000000000001</v>
      </c>
      <c r="U849" s="4">
        <v>0.91800000000000004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0.454130280089445</v>
      </c>
      <c r="AC849" s="2">
        <v>0.26787944515560103</v>
      </c>
      <c r="AD849" s="2">
        <v>9.1019398387168493E-2</v>
      </c>
      <c r="AE849" s="2">
        <v>9.65109003808437E-2</v>
      </c>
      <c r="AF849" s="2">
        <v>0.115410851511328</v>
      </c>
      <c r="AG849" s="2">
        <v>8.5557888361646503E-2</v>
      </c>
    </row>
    <row r="850" spans="1:33" x14ac:dyDescent="0.35">
      <c r="A850" s="7">
        <v>14</v>
      </c>
      <c r="B850" s="7">
        <v>182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0.56255813440000002</v>
      </c>
      <c r="I850" s="4">
        <v>6.3767188592700004</v>
      </c>
      <c r="J850" s="2">
        <f t="shared" si="27"/>
        <v>8.8220626754180131E-2</v>
      </c>
      <c r="K850" s="3">
        <v>157</v>
      </c>
      <c r="L850" s="3">
        <v>127</v>
      </c>
      <c r="M850" s="3">
        <v>97</v>
      </c>
      <c r="N850" s="3">
        <v>118</v>
      </c>
      <c r="O850" s="24">
        <v>498.79131624358803</v>
      </c>
      <c r="P850" s="4">
        <v>0.48099999999999998</v>
      </c>
      <c r="Q850" s="4">
        <v>0.54883720930232605</v>
      </c>
      <c r="R850" s="4">
        <v>0.90300000000000002</v>
      </c>
      <c r="S850" s="4">
        <v>0.95299999999999996</v>
      </c>
      <c r="T850" s="4">
        <v>0.89600000000000002</v>
      </c>
      <c r="U850" s="4">
        <v>0.92100000000000004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0.73188800887637595</v>
      </c>
      <c r="AC850" s="2">
        <v>0.59995340366199801</v>
      </c>
      <c r="AD850" s="2">
        <v>0.102032725565152</v>
      </c>
      <c r="AE850" s="2">
        <v>4.8140375327934998E-2</v>
      </c>
      <c r="AF850" s="2">
        <v>0.109814866007207</v>
      </c>
      <c r="AG850" s="2">
        <v>8.2295242726830198E-2</v>
      </c>
    </row>
    <row r="851" spans="1:33" x14ac:dyDescent="0.35">
      <c r="A851" s="7">
        <v>150</v>
      </c>
      <c r="B851" s="7">
        <v>277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0.86002078230000001</v>
      </c>
      <c r="I851" s="4">
        <v>9.5433942047400002</v>
      </c>
      <c r="J851" s="2">
        <f t="shared" si="27"/>
        <v>9.011686658325882E-2</v>
      </c>
      <c r="K851" s="3">
        <v>203</v>
      </c>
      <c r="L851" s="3">
        <v>147</v>
      </c>
      <c r="M851" s="3">
        <v>46</v>
      </c>
      <c r="N851" s="3">
        <v>103</v>
      </c>
      <c r="O851" s="24">
        <v>1001</v>
      </c>
      <c r="P851" s="4">
        <v>0.52400000000000002</v>
      </c>
      <c r="Q851" s="4">
        <v>0.69127516778523501</v>
      </c>
      <c r="R851" s="4">
        <v>0.88200000000000001</v>
      </c>
      <c r="S851" s="4">
        <v>0.92</v>
      </c>
      <c r="T851" s="4">
        <v>0.89800000000000002</v>
      </c>
      <c r="U851" s="4">
        <v>0.92300000000000004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0.64626359466109495</v>
      </c>
      <c r="AC851" s="2">
        <v>0.369217317715823</v>
      </c>
      <c r="AD851" s="2">
        <v>0.125563222975346</v>
      </c>
      <c r="AE851" s="2">
        <v>8.3381608939051E-2</v>
      </c>
      <c r="AF851" s="2">
        <v>0.107585210679937</v>
      </c>
      <c r="AG851" s="2">
        <v>8.0126044479284897E-2</v>
      </c>
    </row>
    <row r="852" spans="1:33" x14ac:dyDescent="0.35">
      <c r="A852" s="7">
        <v>386</v>
      </c>
      <c r="B852" s="7">
        <v>400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0.69131541090000004</v>
      </c>
      <c r="I852" s="4">
        <v>7.5785428131700003</v>
      </c>
      <c r="J852" s="2">
        <f t="shared" si="27"/>
        <v>9.1220097048027665E-2</v>
      </c>
      <c r="K852" s="3">
        <v>195</v>
      </c>
      <c r="L852" s="3">
        <v>125</v>
      </c>
      <c r="M852" s="3">
        <v>51</v>
      </c>
      <c r="N852" s="3">
        <v>128</v>
      </c>
      <c r="O852" s="24">
        <v>814.96733892596296</v>
      </c>
      <c r="P852" s="4">
        <v>0.53700000000000003</v>
      </c>
      <c r="Q852" s="4">
        <v>0.71508379888268203</v>
      </c>
      <c r="R852" s="4">
        <v>0.77100000000000002</v>
      </c>
      <c r="S852" s="4">
        <v>0.84799999999999998</v>
      </c>
      <c r="T852" s="4">
        <v>0.81699999999999995</v>
      </c>
      <c r="U852" s="4">
        <v>0.81100000000000005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0.621757184473272</v>
      </c>
      <c r="AC852" s="2">
        <v>0.33535554192113798</v>
      </c>
      <c r="AD852" s="2">
        <v>0.260066905418808</v>
      </c>
      <c r="AE852" s="2">
        <v>0.16487464319023401</v>
      </c>
      <c r="AF852" s="2">
        <v>0.202116184122134</v>
      </c>
      <c r="AG852" s="2">
        <v>0.209487224866724</v>
      </c>
    </row>
    <row r="853" spans="1:33" x14ac:dyDescent="0.35">
      <c r="A853" s="7">
        <v>20</v>
      </c>
      <c r="B853" s="7">
        <v>103</v>
      </c>
      <c r="C853" s="7">
        <v>1</v>
      </c>
      <c r="D853" s="7">
        <v>1</v>
      </c>
      <c r="E853" s="22" t="str">
        <f t="shared" si="26"/>
        <v>11</v>
      </c>
      <c r="F853" s="4">
        <v>0.996286</v>
      </c>
      <c r="G853" s="25">
        <v>1</v>
      </c>
      <c r="H853" s="4">
        <v>0.66071148859999995</v>
      </c>
      <c r="I853" s="4">
        <v>7.2268806324300003</v>
      </c>
      <c r="J853" s="2">
        <f t="shared" si="27"/>
        <v>9.1424159634672042E-2</v>
      </c>
      <c r="K853" s="3">
        <v>151</v>
      </c>
      <c r="L853" s="3">
        <v>111</v>
      </c>
      <c r="M853" s="3">
        <v>70</v>
      </c>
      <c r="N853" s="3">
        <v>167</v>
      </c>
      <c r="O853" s="24">
        <v>189.64405027001101</v>
      </c>
      <c r="P853" s="4">
        <v>0.53500000000000003</v>
      </c>
      <c r="Q853" s="4">
        <v>0.70464135021097096</v>
      </c>
      <c r="R853" s="4">
        <v>0.93200000000000005</v>
      </c>
      <c r="S853" s="4">
        <v>0.97299999999999998</v>
      </c>
      <c r="T853" s="4">
        <v>0.90500000000000003</v>
      </c>
      <c r="U853" s="4">
        <v>0.95599999999999996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0.62548853208612998</v>
      </c>
      <c r="AC853" s="2">
        <v>0.35006632871837601</v>
      </c>
      <c r="AD853" s="2">
        <v>7.0422464296545806E-2</v>
      </c>
      <c r="AE853" s="2">
        <v>2.7371196796132001E-2</v>
      </c>
      <c r="AF853" s="2">
        <v>9.9820335282210904E-2</v>
      </c>
      <c r="AG853" s="2">
        <v>4.4997365930735798E-2</v>
      </c>
    </row>
    <row r="854" spans="1:33" x14ac:dyDescent="0.35">
      <c r="A854" s="7">
        <v>84</v>
      </c>
      <c r="B854" s="7">
        <v>390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0.70594069569999995</v>
      </c>
      <c r="I854" s="4">
        <v>7.1505202343400001</v>
      </c>
      <c r="J854" s="2">
        <f t="shared" si="27"/>
        <v>9.8725781141035945E-2</v>
      </c>
      <c r="K854" s="3">
        <v>104</v>
      </c>
      <c r="L854" s="3">
        <v>165</v>
      </c>
      <c r="M854" s="3">
        <v>79</v>
      </c>
      <c r="N854" s="3">
        <v>151</v>
      </c>
      <c r="O854" s="24">
        <v>1001</v>
      </c>
      <c r="P854" s="4">
        <v>0.64300000000000002</v>
      </c>
      <c r="Q854" s="4">
        <v>0.65652173913043499</v>
      </c>
      <c r="R854" s="4">
        <v>0.90200000000000002</v>
      </c>
      <c r="S854" s="4">
        <v>0.91400000000000003</v>
      </c>
      <c r="T854" s="4">
        <v>0.9</v>
      </c>
      <c r="U854" s="4">
        <v>0.88400000000000001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0.44161055474451799</v>
      </c>
      <c r="AC854" s="2">
        <v>0.42079947210827101</v>
      </c>
      <c r="AD854" s="2">
        <v>0.10314075891951301</v>
      </c>
      <c r="AE854" s="2">
        <v>8.9924707527986994E-2</v>
      </c>
      <c r="AF854" s="2">
        <v>0.105360515657826</v>
      </c>
      <c r="AG854" s="2">
        <v>0.123298216344494</v>
      </c>
    </row>
    <row r="855" spans="1:33" x14ac:dyDescent="0.35">
      <c r="A855" s="7">
        <v>28</v>
      </c>
      <c r="B855" s="7">
        <v>222</v>
      </c>
      <c r="C855" s="7">
        <v>1</v>
      </c>
      <c r="D855" s="7">
        <v>1</v>
      </c>
      <c r="E855" s="22" t="str">
        <f t="shared" si="26"/>
        <v>11</v>
      </c>
      <c r="F855" s="4">
        <v>0.99630600000000002</v>
      </c>
      <c r="G855" s="25">
        <v>1</v>
      </c>
      <c r="H855" s="4">
        <v>0.92552200429999998</v>
      </c>
      <c r="I855" s="4">
        <v>9.2433101543999996</v>
      </c>
      <c r="J855" s="2">
        <f t="shared" si="27"/>
        <v>0.10012884873926178</v>
      </c>
      <c r="K855" s="3">
        <v>184</v>
      </c>
      <c r="L855" s="3">
        <v>173</v>
      </c>
      <c r="M855" s="3">
        <v>46</v>
      </c>
      <c r="N855" s="3">
        <v>96</v>
      </c>
      <c r="O855" s="24">
        <v>1001</v>
      </c>
      <c r="P855" s="4">
        <v>0.56699999999999995</v>
      </c>
      <c r="Q855" s="4">
        <v>0.676056338028169</v>
      </c>
      <c r="R855" s="4">
        <v>0.92</v>
      </c>
      <c r="S855" s="4">
        <v>0.96799999999999997</v>
      </c>
      <c r="T855" s="4">
        <v>0.874</v>
      </c>
      <c r="U855" s="4">
        <v>0.99399999999999999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0.56739597525438501</v>
      </c>
      <c r="AC855" s="2">
        <v>0.39147886613342497</v>
      </c>
      <c r="AD855" s="2">
        <v>8.3381608939051E-2</v>
      </c>
      <c r="AE855" s="2">
        <v>3.2523191705560103E-2</v>
      </c>
      <c r="AF855" s="2">
        <v>0.13467490332660201</v>
      </c>
      <c r="AG855" s="2">
        <v>6.0180723255630203E-3</v>
      </c>
    </row>
    <row r="856" spans="1:33" x14ac:dyDescent="0.35">
      <c r="A856" s="7">
        <v>244</v>
      </c>
      <c r="B856" s="7">
        <v>184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0.69952233519999996</v>
      </c>
      <c r="I856" s="4">
        <v>6.8567554056300004</v>
      </c>
      <c r="J856" s="2">
        <f t="shared" si="27"/>
        <v>0.10201943832291735</v>
      </c>
      <c r="K856" s="3">
        <v>162</v>
      </c>
      <c r="L856" s="3">
        <v>157</v>
      </c>
      <c r="M856" s="3">
        <v>57</v>
      </c>
      <c r="N856" s="3">
        <v>123</v>
      </c>
      <c r="O856" s="24">
        <v>1001</v>
      </c>
      <c r="P856" s="4">
        <v>0.56799999999999995</v>
      </c>
      <c r="Q856" s="4">
        <v>0.68333333333333302</v>
      </c>
      <c r="R856" s="4">
        <v>0.94199999999999995</v>
      </c>
      <c r="S856" s="4">
        <v>0.94899999999999995</v>
      </c>
      <c r="T856" s="4">
        <v>0.90600000000000003</v>
      </c>
      <c r="U856" s="4">
        <v>0.91600000000000004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0.56563386026098605</v>
      </c>
      <c r="AC856" s="2">
        <v>0.38077249551779302</v>
      </c>
      <c r="AD856" s="2">
        <v>5.9750004405774E-2</v>
      </c>
      <c r="AE856" s="2">
        <v>5.2346480372209202E-2</v>
      </c>
      <c r="AF856" s="2">
        <v>9.8715972939157695E-2</v>
      </c>
      <c r="AG856" s="2">
        <v>8.7738914308006705E-2</v>
      </c>
    </row>
    <row r="857" spans="1:33" x14ac:dyDescent="0.35">
      <c r="A857" s="7">
        <v>252</v>
      </c>
      <c r="B857" s="7">
        <v>75</v>
      </c>
      <c r="C857" s="7">
        <v>1</v>
      </c>
      <c r="D857" s="7">
        <v>1</v>
      </c>
      <c r="E857" s="22" t="str">
        <f t="shared" si="26"/>
        <v>11</v>
      </c>
      <c r="F857" s="4">
        <v>0.99682400000000004</v>
      </c>
      <c r="G857" s="25">
        <v>1</v>
      </c>
      <c r="H857" s="4">
        <v>0.76876386760000004</v>
      </c>
      <c r="I857" s="4">
        <v>7.4520351851899997</v>
      </c>
      <c r="J857" s="2">
        <f t="shared" si="27"/>
        <v>0.10316159928066676</v>
      </c>
      <c r="K857" s="3">
        <v>160</v>
      </c>
      <c r="L857" s="3">
        <v>173</v>
      </c>
      <c r="M857" s="3">
        <v>37</v>
      </c>
      <c r="N857" s="3">
        <v>129</v>
      </c>
      <c r="O857" s="24">
        <v>38.493704798485602</v>
      </c>
      <c r="P857" s="4">
        <v>0.63700000000000001</v>
      </c>
      <c r="Q857" s="4">
        <v>0.77710843373493999</v>
      </c>
      <c r="R857" s="4">
        <v>0.90100000000000002</v>
      </c>
      <c r="S857" s="4">
        <v>0.91900000000000004</v>
      </c>
      <c r="T857" s="4">
        <v>0.89800000000000002</v>
      </c>
      <c r="U857" s="4">
        <v>0.95399999999999996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0.450985623409974</v>
      </c>
      <c r="AC857" s="2">
        <v>0.25217538399487099</v>
      </c>
      <c r="AD857" s="2">
        <v>0.104250021373799</v>
      </c>
      <c r="AE857" s="2">
        <v>8.4469156626450007E-2</v>
      </c>
      <c r="AF857" s="2">
        <v>0.107585210679937</v>
      </c>
      <c r="AG857" s="2">
        <v>4.7091607533850603E-2</v>
      </c>
    </row>
    <row r="858" spans="1:33" x14ac:dyDescent="0.35">
      <c r="A858" s="7">
        <v>50</v>
      </c>
      <c r="B858" s="7">
        <v>76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0.76422464960000003</v>
      </c>
      <c r="I858" s="4">
        <v>7.3923697003999997</v>
      </c>
      <c r="J858" s="2">
        <f t="shared" si="27"/>
        <v>0.10338019884999096</v>
      </c>
      <c r="K858" s="3">
        <v>152</v>
      </c>
      <c r="L858" s="3">
        <v>183</v>
      </c>
      <c r="M858" s="3">
        <v>56</v>
      </c>
      <c r="N858" s="3">
        <v>108</v>
      </c>
      <c r="O858" s="24">
        <v>1001</v>
      </c>
      <c r="P858" s="4">
        <v>0.60699999999999998</v>
      </c>
      <c r="Q858" s="4">
        <v>0.65853658536585402</v>
      </c>
      <c r="R858" s="4">
        <v>0.91900000000000004</v>
      </c>
      <c r="S858" s="4">
        <v>0.91100000000000003</v>
      </c>
      <c r="T858" s="4">
        <v>0.91100000000000003</v>
      </c>
      <c r="U858" s="4">
        <v>0.92200000000000004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0.49922648792263902</v>
      </c>
      <c r="AC858" s="2">
        <v>0.41773520069997899</v>
      </c>
      <c r="AD858" s="2">
        <v>8.4469156626450007E-2</v>
      </c>
      <c r="AE858" s="2">
        <v>9.3212381722178703E-2</v>
      </c>
      <c r="AF858" s="2">
        <v>9.3212381722178703E-2</v>
      </c>
      <c r="AG858" s="2">
        <v>8.1210055425543201E-2</v>
      </c>
    </row>
    <row r="859" spans="1:33" x14ac:dyDescent="0.35">
      <c r="A859" s="7">
        <v>68</v>
      </c>
      <c r="B859" s="7">
        <v>173</v>
      </c>
      <c r="C859" s="7">
        <v>1</v>
      </c>
      <c r="D859" s="7">
        <v>1</v>
      </c>
      <c r="E859" s="22" t="str">
        <f t="shared" si="26"/>
        <v>11</v>
      </c>
      <c r="F859" s="4">
        <v>0.99659799999999998</v>
      </c>
      <c r="G859" s="25">
        <v>1</v>
      </c>
      <c r="H859" s="4">
        <v>0.98243965970000002</v>
      </c>
      <c r="I859" s="4">
        <v>9.4889014797400009</v>
      </c>
      <c r="J859" s="2">
        <f t="shared" si="27"/>
        <v>0.10353565813678563</v>
      </c>
      <c r="K859" s="3">
        <v>162</v>
      </c>
      <c r="L859" s="3">
        <v>164</v>
      </c>
      <c r="M859" s="3">
        <v>40</v>
      </c>
      <c r="N859" s="3">
        <v>133</v>
      </c>
      <c r="O859" s="24">
        <v>395.67327136774003</v>
      </c>
      <c r="P859" s="4">
        <v>0.61199999999999999</v>
      </c>
      <c r="Q859" s="4">
        <v>0.76878612716762995</v>
      </c>
      <c r="R859" s="4">
        <v>0.68799999999999994</v>
      </c>
      <c r="S859" s="4">
        <v>0.73199999999999998</v>
      </c>
      <c r="T859" s="4">
        <v>0.69</v>
      </c>
      <c r="U859" s="4">
        <v>0.83199999999999996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0.49102299646981101</v>
      </c>
      <c r="AC859" s="2">
        <v>0.26294246627602502</v>
      </c>
      <c r="AD859" s="2">
        <v>0.37396644104879301</v>
      </c>
      <c r="AE859" s="2">
        <v>0.311974765020825</v>
      </c>
      <c r="AF859" s="2">
        <v>0.37106368139083201</v>
      </c>
      <c r="AG859" s="2">
        <v>0.183922838160928</v>
      </c>
    </row>
    <row r="860" spans="1:33" x14ac:dyDescent="0.35">
      <c r="A860" s="7">
        <v>320</v>
      </c>
      <c r="B860" s="7">
        <v>295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0.82615794379999996</v>
      </c>
      <c r="I860" s="4">
        <v>7.8238649143199996</v>
      </c>
      <c r="J860" s="2">
        <f t="shared" si="27"/>
        <v>0.1055946073772165</v>
      </c>
      <c r="K860" s="3">
        <v>138</v>
      </c>
      <c r="L860" s="3">
        <v>108</v>
      </c>
      <c r="M860" s="3">
        <v>88</v>
      </c>
      <c r="N860" s="3">
        <v>165</v>
      </c>
      <c r="O860" s="24">
        <v>1001</v>
      </c>
      <c r="P860" s="4">
        <v>0.56100000000000005</v>
      </c>
      <c r="Q860" s="4">
        <v>0.65217391304347805</v>
      </c>
      <c r="R860" s="4">
        <v>0.878</v>
      </c>
      <c r="S860" s="4">
        <v>0.89</v>
      </c>
      <c r="T860" s="4">
        <v>0.85199999999999998</v>
      </c>
      <c r="U860" s="4">
        <v>0.871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0.57803437345944098</v>
      </c>
      <c r="AC860" s="2">
        <v>0.42744401482694</v>
      </c>
      <c r="AD860" s="2">
        <v>0.13010868534702</v>
      </c>
      <c r="AE860" s="2">
        <v>0.11653381625595199</v>
      </c>
      <c r="AF860" s="2">
        <v>0.160168752152821</v>
      </c>
      <c r="AG860" s="2">
        <v>0.13811330212963399</v>
      </c>
    </row>
    <row r="861" spans="1:33" x14ac:dyDescent="0.35">
      <c r="A861" s="7">
        <v>628</v>
      </c>
      <c r="B861" s="7">
        <v>36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0.76546123359999996</v>
      </c>
      <c r="I861" s="4">
        <v>7.1427290066199998</v>
      </c>
      <c r="J861" s="2">
        <f t="shared" si="27"/>
        <v>0.10716649517160147</v>
      </c>
      <c r="K861" s="3">
        <v>153</v>
      </c>
      <c r="L861" s="3">
        <v>152</v>
      </c>
      <c r="M861" s="3">
        <v>54</v>
      </c>
      <c r="N861" s="3">
        <v>140</v>
      </c>
      <c r="O861" s="24">
        <v>701.09407465592801</v>
      </c>
      <c r="P861" s="4">
        <v>0.59699999999999998</v>
      </c>
      <c r="Q861" s="4">
        <v>0.72164948453608202</v>
      </c>
      <c r="R861" s="4">
        <v>0.88200000000000001</v>
      </c>
      <c r="S861" s="4">
        <v>0.92200000000000004</v>
      </c>
      <c r="T861" s="4">
        <v>0.89400000000000002</v>
      </c>
      <c r="U861" s="4">
        <v>0.90500000000000003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0.51583816558953499</v>
      </c>
      <c r="AC861" s="2">
        <v>0.32621573645402402</v>
      </c>
      <c r="AD861" s="2">
        <v>0.125563222975346</v>
      </c>
      <c r="AE861" s="2">
        <v>8.1210055425543201E-2</v>
      </c>
      <c r="AF861" s="2">
        <v>0.112049503808623</v>
      </c>
      <c r="AG861" s="2">
        <v>9.9820335282210904E-2</v>
      </c>
    </row>
    <row r="862" spans="1:33" x14ac:dyDescent="0.35">
      <c r="A862" s="7">
        <v>654</v>
      </c>
      <c r="B862" s="7">
        <v>59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1.0527388600000001</v>
      </c>
      <c r="I862" s="4">
        <v>9.8092274966000002</v>
      </c>
      <c r="J862" s="2">
        <f t="shared" si="27"/>
        <v>0.10732128094336607</v>
      </c>
      <c r="K862" s="3">
        <v>140</v>
      </c>
      <c r="L862" s="3">
        <v>127</v>
      </c>
      <c r="M862" s="3">
        <v>142</v>
      </c>
      <c r="N862" s="3">
        <v>90</v>
      </c>
      <c r="O862" s="24">
        <v>1001</v>
      </c>
      <c r="P862" s="4">
        <v>0.42099999999999999</v>
      </c>
      <c r="Q862" s="4">
        <v>0.38793103448275901</v>
      </c>
      <c r="R862" s="4">
        <v>0.88500000000000001</v>
      </c>
      <c r="S862" s="4">
        <v>0.90200000000000002</v>
      </c>
      <c r="T862" s="4">
        <v>0.83</v>
      </c>
      <c r="U862" s="4">
        <v>0.85099999999999998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0.86512244529975602</v>
      </c>
      <c r="AC862" s="2">
        <v>0.94692770133604498</v>
      </c>
      <c r="AD862" s="2">
        <v>0.122167633974208</v>
      </c>
      <c r="AE862" s="2">
        <v>0.10314075891951301</v>
      </c>
      <c r="AF862" s="2">
        <v>0.18632957819149301</v>
      </c>
      <c r="AG862" s="2">
        <v>0.16134315040876299</v>
      </c>
    </row>
    <row r="863" spans="1:33" x14ac:dyDescent="0.35">
      <c r="A863" s="7">
        <v>740</v>
      </c>
      <c r="B863" s="7">
        <v>170</v>
      </c>
      <c r="C863" s="7">
        <v>1</v>
      </c>
      <c r="D863" s="7">
        <v>1</v>
      </c>
      <c r="E863" s="22" t="str">
        <f t="shared" si="26"/>
        <v>11</v>
      </c>
      <c r="F863" s="4">
        <v>0.99714499999999995</v>
      </c>
      <c r="G863" s="25">
        <v>1</v>
      </c>
      <c r="H863" s="4">
        <v>0.84630732919999996</v>
      </c>
      <c r="I863" s="4">
        <v>7.7813279649</v>
      </c>
      <c r="J863" s="2">
        <f t="shared" si="27"/>
        <v>0.10876129794522497</v>
      </c>
      <c r="K863" s="3">
        <v>220</v>
      </c>
      <c r="L863" s="3">
        <v>161</v>
      </c>
      <c r="M863" s="3">
        <v>51</v>
      </c>
      <c r="N863" s="3">
        <v>67</v>
      </c>
      <c r="O863" s="24">
        <v>66.455649058307003</v>
      </c>
      <c r="P863" s="4">
        <v>0.44</v>
      </c>
      <c r="Q863" s="4">
        <v>0.56779661016949201</v>
      </c>
      <c r="R863" s="4">
        <v>0.76800000000000002</v>
      </c>
      <c r="S863" s="4">
        <v>0.86299999999999999</v>
      </c>
      <c r="T863" s="4">
        <v>0.79200000000000004</v>
      </c>
      <c r="U863" s="4">
        <v>0.85799999999999998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0.82098055206983001</v>
      </c>
      <c r="AC863" s="2">
        <v>0.56599200507469904</v>
      </c>
      <c r="AD863" s="2">
        <v>0.26396554583446502</v>
      </c>
      <c r="AE863" s="2">
        <v>0.14734058789870899</v>
      </c>
      <c r="AF863" s="2">
        <v>0.233193887167711</v>
      </c>
      <c r="AG863" s="2">
        <v>0.153151179494175</v>
      </c>
    </row>
    <row r="864" spans="1:33" x14ac:dyDescent="0.35">
      <c r="A864" s="7">
        <v>448</v>
      </c>
      <c r="B864" s="7">
        <v>496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0.93494975570000005</v>
      </c>
      <c r="I864" s="4">
        <v>8.5955974644000008</v>
      </c>
      <c r="J864" s="2">
        <f t="shared" si="27"/>
        <v>0.10877077010321148</v>
      </c>
      <c r="K864" s="3">
        <v>120</v>
      </c>
      <c r="L864" s="3">
        <v>104</v>
      </c>
      <c r="M864" s="3">
        <v>101</v>
      </c>
      <c r="N864" s="3">
        <v>174</v>
      </c>
      <c r="O864" s="24">
        <v>913.77468278722597</v>
      </c>
      <c r="P864" s="4">
        <v>0.55500000000000005</v>
      </c>
      <c r="Q864" s="4">
        <v>0.63272727272727303</v>
      </c>
      <c r="R864" s="4">
        <v>0.85399999999999998</v>
      </c>
      <c r="S864" s="4">
        <v>0.91500000000000004</v>
      </c>
      <c r="T864" s="4">
        <v>0.85</v>
      </c>
      <c r="U864" s="4">
        <v>0.89900000000000002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0.58878716523570196</v>
      </c>
      <c r="AC864" s="2">
        <v>0.45771579845204202</v>
      </c>
      <c r="AD864" s="2">
        <v>0.157824085193567</v>
      </c>
      <c r="AE864" s="2">
        <v>8.8831213706615703E-2</v>
      </c>
      <c r="AF864" s="2">
        <v>0.16251892949777499</v>
      </c>
      <c r="AG864" s="2">
        <v>0.106472244510517</v>
      </c>
    </row>
    <row r="865" spans="1:33" x14ac:dyDescent="0.35">
      <c r="A865" s="7">
        <v>60</v>
      </c>
      <c r="B865" s="7">
        <v>49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0.86828236260000002</v>
      </c>
      <c r="I865" s="4">
        <v>7.9579233821299997</v>
      </c>
      <c r="J865" s="2">
        <f t="shared" si="27"/>
        <v>0.1091091633967953</v>
      </c>
      <c r="K865" s="3">
        <v>139</v>
      </c>
      <c r="L865" s="3">
        <v>156</v>
      </c>
      <c r="M865" s="3">
        <v>40</v>
      </c>
      <c r="N865" s="3">
        <v>164</v>
      </c>
      <c r="O865" s="24">
        <v>337.36211838708601</v>
      </c>
      <c r="P865" s="4">
        <v>0.63</v>
      </c>
      <c r="Q865" s="4">
        <v>0.80392156862745101</v>
      </c>
      <c r="R865" s="4">
        <v>0.89400000000000002</v>
      </c>
      <c r="S865" s="4">
        <v>0.92300000000000004</v>
      </c>
      <c r="T865" s="4">
        <v>0.88</v>
      </c>
      <c r="U865" s="4">
        <v>0.94399999999999995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0.46203545959655901</v>
      </c>
      <c r="AC865" s="2">
        <v>0.218253566020018</v>
      </c>
      <c r="AD865" s="2">
        <v>0.112049503808623</v>
      </c>
      <c r="AE865" s="2">
        <v>8.0126044479284897E-2</v>
      </c>
      <c r="AF865" s="2">
        <v>0.127833371509885</v>
      </c>
      <c r="AG865" s="2">
        <v>5.7629112836636402E-2</v>
      </c>
    </row>
    <row r="866" spans="1:33" x14ac:dyDescent="0.35">
      <c r="A866" s="7">
        <v>788</v>
      </c>
      <c r="B866" s="7">
        <v>461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0.78187045550000001</v>
      </c>
      <c r="I866" s="4">
        <v>7.0944680612999997</v>
      </c>
      <c r="J866" s="2">
        <f t="shared" si="27"/>
        <v>0.11020846788571334</v>
      </c>
      <c r="K866" s="3">
        <v>147</v>
      </c>
      <c r="L866" s="3">
        <v>148</v>
      </c>
      <c r="M866" s="3">
        <v>62</v>
      </c>
      <c r="N866" s="3">
        <v>142</v>
      </c>
      <c r="O866" s="24">
        <v>718.26970257522396</v>
      </c>
      <c r="P866" s="4">
        <v>0.59499999999999997</v>
      </c>
      <c r="Q866" s="4">
        <v>0.69607843137254899</v>
      </c>
      <c r="R866" s="4">
        <v>0.89400000000000002</v>
      </c>
      <c r="S866" s="4">
        <v>0.90800000000000003</v>
      </c>
      <c r="T866" s="4">
        <v>0.86099999999999999</v>
      </c>
      <c r="U866" s="4">
        <v>0.9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0.51919387343650703</v>
      </c>
      <c r="AC866" s="2">
        <v>0.362292936242956</v>
      </c>
      <c r="AD866" s="2">
        <v>0.112049503808623</v>
      </c>
      <c r="AE866" s="2">
        <v>9.65109003808437E-2</v>
      </c>
      <c r="AF866" s="2">
        <v>0.14966077455440599</v>
      </c>
      <c r="AG866" s="2">
        <v>0.105360515657826</v>
      </c>
    </row>
    <row r="867" spans="1:33" x14ac:dyDescent="0.35">
      <c r="A867" s="7">
        <v>722</v>
      </c>
      <c r="B867" s="7">
        <v>308</v>
      </c>
      <c r="C867" s="7">
        <v>1</v>
      </c>
      <c r="D867" s="7">
        <v>1</v>
      </c>
      <c r="E867" s="22" t="str">
        <f t="shared" si="26"/>
        <v>11</v>
      </c>
      <c r="F867" s="4">
        <v>0.99335300000000004</v>
      </c>
      <c r="G867" s="25">
        <v>1</v>
      </c>
      <c r="H867" s="4">
        <v>0.83525447630000005</v>
      </c>
      <c r="I867" s="4">
        <v>7.3150443821</v>
      </c>
      <c r="J867" s="2">
        <f t="shared" si="27"/>
        <v>0.11418310439016305</v>
      </c>
      <c r="K867" s="3">
        <v>213</v>
      </c>
      <c r="L867" s="3">
        <v>119</v>
      </c>
      <c r="M867" s="3">
        <v>71</v>
      </c>
      <c r="N867" s="3">
        <v>96</v>
      </c>
      <c r="O867" s="24">
        <v>1001</v>
      </c>
      <c r="P867" s="4">
        <v>0.44800000000000001</v>
      </c>
      <c r="Q867" s="4">
        <v>0.57485029940119803</v>
      </c>
      <c r="R867" s="4">
        <v>0.92</v>
      </c>
      <c r="S867" s="4">
        <v>0.97299999999999998</v>
      </c>
      <c r="T867" s="4">
        <v>0.90900000000000003</v>
      </c>
      <c r="U867" s="4">
        <v>0.98699999999999999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0.80296204656715198</v>
      </c>
      <c r="AC867" s="2">
        <v>0.553645620948919</v>
      </c>
      <c r="AD867" s="2">
        <v>8.3381608939051E-2</v>
      </c>
      <c r="AE867" s="2">
        <v>2.7371196796132001E-2</v>
      </c>
      <c r="AF867" s="2">
        <v>9.5410184804658196E-2</v>
      </c>
      <c r="AG867" s="2">
        <v>1.30852395486555E-2</v>
      </c>
    </row>
    <row r="868" spans="1:33" x14ac:dyDescent="0.35">
      <c r="A868" s="7">
        <v>416</v>
      </c>
      <c r="B868" s="7">
        <v>153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1.043890156</v>
      </c>
      <c r="I868" s="4">
        <v>8.8843360133000004</v>
      </c>
      <c r="J868" s="2">
        <f t="shared" si="27"/>
        <v>0.11749782476003597</v>
      </c>
      <c r="K868" s="3">
        <v>201</v>
      </c>
      <c r="L868" s="3">
        <v>162</v>
      </c>
      <c r="M868" s="3">
        <v>53</v>
      </c>
      <c r="N868" s="3">
        <v>83</v>
      </c>
      <c r="O868" s="24">
        <v>333.42237814721301</v>
      </c>
      <c r="P868" s="4">
        <v>0.48699999999999999</v>
      </c>
      <c r="Q868" s="4">
        <v>0.61029411764705899</v>
      </c>
      <c r="R868" s="4">
        <v>0.84699999999999998</v>
      </c>
      <c r="S868" s="4">
        <v>0.95</v>
      </c>
      <c r="T868" s="4">
        <v>0.84599999999999997</v>
      </c>
      <c r="U868" s="4">
        <v>0.93799999999999994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0.71949115589954704</v>
      </c>
      <c r="AC868" s="2">
        <v>0.49381427793945398</v>
      </c>
      <c r="AD868" s="2">
        <v>0.16605458433008299</v>
      </c>
      <c r="AE868" s="2">
        <v>5.1293294387550599E-2</v>
      </c>
      <c r="AF868" s="2">
        <v>0.16723591937591401</v>
      </c>
      <c r="AG868" s="2">
        <v>6.4005329975912406E-2</v>
      </c>
    </row>
    <row r="869" spans="1:33" x14ac:dyDescent="0.35">
      <c r="A869" s="7">
        <v>460</v>
      </c>
      <c r="B869" s="7">
        <v>140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0.76228164450000002</v>
      </c>
      <c r="I869" s="4">
        <v>6.3606258273999998</v>
      </c>
      <c r="J869" s="2">
        <f t="shared" si="27"/>
        <v>0.1198438117859849</v>
      </c>
      <c r="K869" s="3">
        <v>195</v>
      </c>
      <c r="L869" s="3">
        <v>168</v>
      </c>
      <c r="M869" s="3">
        <v>42</v>
      </c>
      <c r="N869" s="3">
        <v>94</v>
      </c>
      <c r="O869" s="24">
        <v>326.35224035030097</v>
      </c>
      <c r="P869" s="4">
        <v>0.54</v>
      </c>
      <c r="Q869" s="4">
        <v>0.69117647058823495</v>
      </c>
      <c r="R869" s="4">
        <v>0.83699999999999997</v>
      </c>
      <c r="S869" s="4">
        <v>0.875</v>
      </c>
      <c r="T869" s="4">
        <v>0.81799999999999995</v>
      </c>
      <c r="U869" s="4">
        <v>0.90600000000000003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0.61618613942381695</v>
      </c>
      <c r="AC869" s="2">
        <v>0.36936010346604797</v>
      </c>
      <c r="AD869" s="2">
        <v>0.177931208492662</v>
      </c>
      <c r="AE869" s="2">
        <v>0.13353139262452299</v>
      </c>
      <c r="AF869" s="2">
        <v>0.20089294237939001</v>
      </c>
      <c r="AG869" s="2">
        <v>9.8715972939157695E-2</v>
      </c>
    </row>
    <row r="870" spans="1:33" x14ac:dyDescent="0.35">
      <c r="A870" s="7">
        <v>1000</v>
      </c>
      <c r="B870" s="7">
        <v>77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0.85451892529999995</v>
      </c>
      <c r="I870" s="4">
        <v>7.1267007410799996</v>
      </c>
      <c r="J870" s="2">
        <f t="shared" si="27"/>
        <v>0.11990385963231899</v>
      </c>
      <c r="K870" s="3">
        <v>193</v>
      </c>
      <c r="L870" s="3">
        <v>166</v>
      </c>
      <c r="M870" s="3">
        <v>34</v>
      </c>
      <c r="N870" s="3">
        <v>106</v>
      </c>
      <c r="O870" s="24">
        <v>5.0375523355863603</v>
      </c>
      <c r="P870" s="4">
        <v>0.55000000000000004</v>
      </c>
      <c r="Q870" s="4">
        <v>0.75714285714285701</v>
      </c>
      <c r="R870" s="4">
        <v>0.83599999999999997</v>
      </c>
      <c r="S870" s="4">
        <v>0.92900000000000005</v>
      </c>
      <c r="T870" s="4">
        <v>0.85699999999999998</v>
      </c>
      <c r="U870" s="4">
        <v>0.94199999999999995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0.59783700075561996</v>
      </c>
      <c r="AC870" s="2">
        <v>0.278203328497237</v>
      </c>
      <c r="AD870" s="2">
        <v>0.17912666589743501</v>
      </c>
      <c r="AE870" s="2">
        <v>7.3646540168298497E-2</v>
      </c>
      <c r="AF870" s="2">
        <v>0.15431736038435701</v>
      </c>
      <c r="AG870" s="2">
        <v>5.9750004405774E-2</v>
      </c>
    </row>
    <row r="871" spans="1:33" x14ac:dyDescent="0.35">
      <c r="A871" s="7">
        <v>812</v>
      </c>
      <c r="B871" s="7">
        <v>468</v>
      </c>
      <c r="C871" s="7">
        <v>1</v>
      </c>
      <c r="D871" s="7">
        <v>1</v>
      </c>
      <c r="E871" s="22" t="str">
        <f t="shared" si="26"/>
        <v>11</v>
      </c>
      <c r="F871" s="4">
        <v>0.98448400000000003</v>
      </c>
      <c r="G871" s="25">
        <v>1</v>
      </c>
      <c r="H871" s="4">
        <v>0.95093375889999998</v>
      </c>
      <c r="I871" s="4">
        <v>7.83210083112</v>
      </c>
      <c r="J871" s="2">
        <f t="shared" si="27"/>
        <v>0.12141490251524446</v>
      </c>
      <c r="K871" s="3">
        <v>172</v>
      </c>
      <c r="L871" s="3">
        <v>155</v>
      </c>
      <c r="M871" s="3">
        <v>82</v>
      </c>
      <c r="N871" s="3">
        <v>90</v>
      </c>
      <c r="O871" s="24">
        <v>1001</v>
      </c>
      <c r="P871" s="4">
        <v>0.48299999999999998</v>
      </c>
      <c r="Q871" s="4">
        <v>0.52325581395348797</v>
      </c>
      <c r="R871" s="4">
        <v>0.80800000000000005</v>
      </c>
      <c r="S871" s="4">
        <v>0.79700000000000004</v>
      </c>
      <c r="T871" s="4">
        <v>0.80900000000000005</v>
      </c>
      <c r="U871" s="4">
        <v>0.81899999999999995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0.72773862532956402</v>
      </c>
      <c r="AC871" s="2">
        <v>0.64768480648318805</v>
      </c>
      <c r="AD871" s="2">
        <v>0.213193220461042</v>
      </c>
      <c r="AE871" s="2">
        <v>0.22690060019192199</v>
      </c>
      <c r="AF871" s="2">
        <v>0.211956361923645</v>
      </c>
      <c r="AG871" s="2">
        <v>0.199671195129068</v>
      </c>
    </row>
    <row r="872" spans="1:33" x14ac:dyDescent="0.35">
      <c r="A872" s="7">
        <v>72</v>
      </c>
      <c r="B872" s="7">
        <v>332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0.82344269219999999</v>
      </c>
      <c r="I872" s="4">
        <v>6.66372369675</v>
      </c>
      <c r="J872" s="2">
        <f t="shared" si="27"/>
        <v>0.12357095366988365</v>
      </c>
      <c r="K872" s="3">
        <v>226</v>
      </c>
      <c r="L872" s="3">
        <v>141</v>
      </c>
      <c r="M872" s="3">
        <v>53</v>
      </c>
      <c r="N872" s="3">
        <v>79</v>
      </c>
      <c r="O872" s="24">
        <v>18.733742780685699</v>
      </c>
      <c r="P872" s="4">
        <v>0.44500000000000001</v>
      </c>
      <c r="Q872" s="4">
        <v>0.59848484848484895</v>
      </c>
      <c r="R872" s="4">
        <v>0.81100000000000005</v>
      </c>
      <c r="S872" s="4">
        <v>0.89300000000000002</v>
      </c>
      <c r="T872" s="4">
        <v>0.79500000000000004</v>
      </c>
      <c r="U872" s="4">
        <v>0.91600000000000004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0.809680996815897</v>
      </c>
      <c r="AC872" s="2">
        <v>0.51335407011934897</v>
      </c>
      <c r="AD872" s="2">
        <v>0.209487224866724</v>
      </c>
      <c r="AE872" s="2">
        <v>0.113168698105638</v>
      </c>
      <c r="AF872" s="2">
        <v>0.22941316432780501</v>
      </c>
      <c r="AG872" s="2">
        <v>8.7738914308006705E-2</v>
      </c>
    </row>
    <row r="873" spans="1:33" x14ac:dyDescent="0.35">
      <c r="A873" s="7">
        <v>842</v>
      </c>
      <c r="B873" s="7">
        <v>33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0.93244820770000003</v>
      </c>
      <c r="I873" s="4">
        <v>7.4549638637989997</v>
      </c>
      <c r="J873" s="2">
        <f t="shared" si="27"/>
        <v>0.12507749530858633</v>
      </c>
      <c r="K873" s="3">
        <v>125</v>
      </c>
      <c r="L873" s="3">
        <v>152</v>
      </c>
      <c r="M873" s="3">
        <v>91</v>
      </c>
      <c r="N873" s="3">
        <v>131</v>
      </c>
      <c r="O873" s="24">
        <v>939.30957037925202</v>
      </c>
      <c r="P873" s="4">
        <v>0.56200000000000006</v>
      </c>
      <c r="Q873" s="4">
        <v>0.59009009009008995</v>
      </c>
      <c r="R873" s="4">
        <v>0.80700000000000005</v>
      </c>
      <c r="S873" s="4">
        <v>0.8</v>
      </c>
      <c r="T873" s="4">
        <v>0.81100000000000005</v>
      </c>
      <c r="U873" s="4">
        <v>0.79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0.57625342908844601</v>
      </c>
      <c r="AC873" s="2">
        <v>0.52748005867112802</v>
      </c>
      <c r="AD873" s="2">
        <v>0.214431610712188</v>
      </c>
      <c r="AE873" s="2">
        <v>0.22314355131420999</v>
      </c>
      <c r="AF873" s="2">
        <v>0.209487224866724</v>
      </c>
      <c r="AG873" s="2">
        <v>0.23572233352107</v>
      </c>
    </row>
    <row r="874" spans="1:33" x14ac:dyDescent="0.35">
      <c r="A874" s="7">
        <v>156</v>
      </c>
      <c r="B874" s="7">
        <v>448</v>
      </c>
      <c r="C874" s="7">
        <v>1</v>
      </c>
      <c r="D874" s="7">
        <v>1</v>
      </c>
      <c r="E874" s="22" t="str">
        <f t="shared" si="26"/>
        <v>11</v>
      </c>
      <c r="F874" s="4">
        <v>0.94880100000000001</v>
      </c>
      <c r="G874" s="25">
        <v>1</v>
      </c>
      <c r="H874" s="4">
        <v>1.334751142</v>
      </c>
      <c r="I874" s="4">
        <v>10.6016552192</v>
      </c>
      <c r="J874" s="2">
        <f t="shared" si="27"/>
        <v>0.12590025938428134</v>
      </c>
      <c r="K874" s="3">
        <v>142</v>
      </c>
      <c r="L874" s="3">
        <v>156</v>
      </c>
      <c r="M874" s="3">
        <v>65</v>
      </c>
      <c r="N874" s="3">
        <v>136</v>
      </c>
      <c r="O874" s="24">
        <v>1001</v>
      </c>
      <c r="P874" s="4">
        <v>0.57799999999999996</v>
      </c>
      <c r="Q874" s="4">
        <v>0.67661691542288604</v>
      </c>
      <c r="R874" s="4">
        <v>0.69899999999999995</v>
      </c>
      <c r="S874" s="4">
        <v>0.74399999999999999</v>
      </c>
      <c r="T874" s="4">
        <v>0.70699999999999996</v>
      </c>
      <c r="U874" s="4">
        <v>0.70799999999999996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0.54818141030975998</v>
      </c>
      <c r="AC874" s="2">
        <v>0.39065002232302398</v>
      </c>
      <c r="AD874" s="2">
        <v>0.35810453674832698</v>
      </c>
      <c r="AE874" s="2">
        <v>0.29571424414904501</v>
      </c>
      <c r="AF874" s="2">
        <v>0.34672461308556402</v>
      </c>
      <c r="AG874" s="2">
        <v>0.34531118528841698</v>
      </c>
    </row>
    <row r="875" spans="1:33" x14ac:dyDescent="0.35">
      <c r="A875" s="7">
        <v>456</v>
      </c>
      <c r="B875" s="7">
        <v>214</v>
      </c>
      <c r="C875" s="7">
        <v>1</v>
      </c>
      <c r="D875" s="7">
        <v>1</v>
      </c>
      <c r="E875" s="22" t="str">
        <f t="shared" si="26"/>
        <v>11</v>
      </c>
      <c r="F875" s="4">
        <v>0.99567899999999998</v>
      </c>
      <c r="G875" s="25">
        <v>1</v>
      </c>
      <c r="H875" s="4">
        <v>1.0364443569999999</v>
      </c>
      <c r="I875" s="4">
        <v>8.0946663502800007</v>
      </c>
      <c r="J875" s="2">
        <f t="shared" si="27"/>
        <v>0.12804040489749755</v>
      </c>
      <c r="K875" s="3">
        <v>175</v>
      </c>
      <c r="L875" s="3">
        <v>114</v>
      </c>
      <c r="M875" s="3">
        <v>87</v>
      </c>
      <c r="N875" s="3">
        <v>123</v>
      </c>
      <c r="O875" s="24">
        <v>924.244724975125</v>
      </c>
      <c r="P875" s="4">
        <v>0.46899999999999997</v>
      </c>
      <c r="Q875" s="4">
        <v>0.58571428571428596</v>
      </c>
      <c r="R875" s="4">
        <v>0.90300000000000002</v>
      </c>
      <c r="S875" s="4">
        <v>0.92500000000000004</v>
      </c>
      <c r="T875" s="4">
        <v>0.875</v>
      </c>
      <c r="U875" s="4">
        <v>0.85299999999999998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0.75715251053585797</v>
      </c>
      <c r="AC875" s="2">
        <v>0.53492317534505096</v>
      </c>
      <c r="AD875" s="2">
        <v>0.102032725565152</v>
      </c>
      <c r="AE875" s="2">
        <v>7.7961541469711806E-2</v>
      </c>
      <c r="AF875" s="2">
        <v>0.13353139262452299</v>
      </c>
      <c r="AG875" s="2">
        <v>0.15899573149045801</v>
      </c>
    </row>
    <row r="876" spans="1:33" x14ac:dyDescent="0.35">
      <c r="A876" s="7">
        <v>332</v>
      </c>
      <c r="B876" s="7">
        <v>187</v>
      </c>
      <c r="C876" s="7">
        <v>1</v>
      </c>
      <c r="D876" s="7">
        <v>1</v>
      </c>
      <c r="E876" s="22" t="str">
        <f t="shared" si="26"/>
        <v>11</v>
      </c>
      <c r="F876" s="4">
        <v>0.97201099999999996</v>
      </c>
      <c r="G876" s="25">
        <v>1</v>
      </c>
      <c r="H876" s="4">
        <v>1.2284423390000001</v>
      </c>
      <c r="I876" s="4">
        <v>9.3035390127900008</v>
      </c>
      <c r="J876" s="2">
        <f t="shared" si="27"/>
        <v>0.13204032759052273</v>
      </c>
      <c r="K876" s="3">
        <v>112</v>
      </c>
      <c r="L876" s="3">
        <v>152</v>
      </c>
      <c r="M876" s="3">
        <v>71</v>
      </c>
      <c r="N876" s="3">
        <v>164</v>
      </c>
      <c r="O876" s="24">
        <v>1001</v>
      </c>
      <c r="P876" s="4">
        <v>0.63900000000000001</v>
      </c>
      <c r="Q876" s="4">
        <v>0.69787234042553203</v>
      </c>
      <c r="R876" s="4">
        <v>0.86</v>
      </c>
      <c r="S876" s="4">
        <v>0.88</v>
      </c>
      <c r="T876" s="4">
        <v>0.83399999999999996</v>
      </c>
      <c r="U876" s="4">
        <v>0.83399999999999996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0.44785082460460202</v>
      </c>
      <c r="AC876" s="2">
        <v>0.35971908631996102</v>
      </c>
      <c r="AD876" s="2">
        <v>0.15082288973458399</v>
      </c>
      <c r="AE876" s="2">
        <v>0.127833371509885</v>
      </c>
      <c r="AF876" s="2">
        <v>0.18152187662339</v>
      </c>
      <c r="AG876" s="2">
        <v>0.18152187662339</v>
      </c>
    </row>
    <row r="877" spans="1:33" x14ac:dyDescent="0.35">
      <c r="A877" s="7">
        <v>934</v>
      </c>
      <c r="B877" s="7">
        <v>265</v>
      </c>
      <c r="C877" s="7">
        <v>1</v>
      </c>
      <c r="D877" s="7">
        <v>1</v>
      </c>
      <c r="E877" s="22" t="str">
        <f t="shared" si="26"/>
        <v>11</v>
      </c>
      <c r="F877" s="4">
        <v>0.95747899999999997</v>
      </c>
      <c r="G877" s="25">
        <v>1</v>
      </c>
      <c r="H877" s="4">
        <v>1.0466816219999999</v>
      </c>
      <c r="I877" s="4">
        <v>7.7694273425500002</v>
      </c>
      <c r="J877" s="2">
        <f t="shared" si="27"/>
        <v>0.13471798832170673</v>
      </c>
      <c r="K877" s="3">
        <v>230</v>
      </c>
      <c r="L877" s="3">
        <v>139</v>
      </c>
      <c r="M877" s="3">
        <v>30</v>
      </c>
      <c r="N877" s="3">
        <v>100</v>
      </c>
      <c r="O877" s="24">
        <v>307.66764327306402</v>
      </c>
      <c r="P877" s="4">
        <v>0.46100000000000002</v>
      </c>
      <c r="Q877" s="4">
        <v>0.76923076923076905</v>
      </c>
      <c r="R877" s="4">
        <v>0.872</v>
      </c>
      <c r="S877" s="4">
        <v>0.84099999999999997</v>
      </c>
      <c r="T877" s="4">
        <v>0.86599999999999999</v>
      </c>
      <c r="U877" s="4">
        <v>0.92700000000000005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0.774357235985488</v>
      </c>
      <c r="AC877" s="2">
        <v>0.262364264467491</v>
      </c>
      <c r="AD877" s="2">
        <v>0.13696585507315701</v>
      </c>
      <c r="AE877" s="2">
        <v>0.173163619009189</v>
      </c>
      <c r="AF877" s="2">
        <v>0.14387037041970199</v>
      </c>
      <c r="AG877" s="2">
        <v>7.5801713416281793E-2</v>
      </c>
    </row>
    <row r="878" spans="1:33" x14ac:dyDescent="0.35">
      <c r="A878" s="7">
        <v>876</v>
      </c>
      <c r="B878" s="7">
        <v>352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1.3179095839999999</v>
      </c>
      <c r="I878" s="4">
        <v>9.7496699867000007</v>
      </c>
      <c r="J878" s="2">
        <f t="shared" si="27"/>
        <v>0.13517478907468913</v>
      </c>
      <c r="K878" s="3">
        <v>170</v>
      </c>
      <c r="L878" s="3">
        <v>144</v>
      </c>
      <c r="M878" s="3">
        <v>73</v>
      </c>
      <c r="N878" s="3">
        <v>112</v>
      </c>
      <c r="O878" s="24">
        <v>1001</v>
      </c>
      <c r="P878" s="4">
        <v>0.5</v>
      </c>
      <c r="Q878" s="4">
        <v>0.60540540540540499</v>
      </c>
      <c r="R878" s="4">
        <v>0.76400000000000001</v>
      </c>
      <c r="S878" s="4">
        <v>0.73299999999999998</v>
      </c>
      <c r="T878" s="4">
        <v>0.748</v>
      </c>
      <c r="U878" s="4">
        <v>0.77700000000000002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0.69314718055994495</v>
      </c>
      <c r="AC878" s="2">
        <v>0.50185695378323003</v>
      </c>
      <c r="AD878" s="2">
        <v>0.26918748981561702</v>
      </c>
      <c r="AE878" s="2">
        <v>0.31060957709548598</v>
      </c>
      <c r="AF878" s="2">
        <v>0.29035230100766002</v>
      </c>
      <c r="AG878" s="2">
        <v>0.25231492861449001</v>
      </c>
    </row>
    <row r="879" spans="1:33" x14ac:dyDescent="0.35">
      <c r="A879" s="7">
        <v>280</v>
      </c>
      <c r="B879" s="7">
        <v>67</v>
      </c>
      <c r="C879" s="7">
        <v>1</v>
      </c>
      <c r="D879" s="7">
        <v>1</v>
      </c>
      <c r="E879" s="22" t="str">
        <f t="shared" si="26"/>
        <v>11</v>
      </c>
      <c r="F879" s="4">
        <v>0.99041900000000005</v>
      </c>
      <c r="G879" s="25">
        <v>1</v>
      </c>
      <c r="H879" s="4">
        <v>1.175835964</v>
      </c>
      <c r="I879" s="4">
        <v>8.5610646938600006</v>
      </c>
      <c r="J879" s="2">
        <f t="shared" si="27"/>
        <v>0.13734693125766356</v>
      </c>
      <c r="K879" s="3">
        <v>181</v>
      </c>
      <c r="L879" s="3">
        <v>167</v>
      </c>
      <c r="M879" s="3">
        <v>32</v>
      </c>
      <c r="N879" s="3">
        <v>119</v>
      </c>
      <c r="O879" s="24">
        <v>150.27017221956001</v>
      </c>
      <c r="P879" s="4">
        <v>0.57299999999999995</v>
      </c>
      <c r="Q879" s="4">
        <v>0.78807947019867597</v>
      </c>
      <c r="R879" s="4">
        <v>0.84299999999999997</v>
      </c>
      <c r="S879" s="4">
        <v>0.90600000000000003</v>
      </c>
      <c r="T879" s="4">
        <v>0.84299999999999997</v>
      </c>
      <c r="U879" s="4">
        <v>0.95199999999999996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0.55686956226739803</v>
      </c>
      <c r="AC879" s="2">
        <v>0.238156343703395</v>
      </c>
      <c r="AD879" s="2">
        <v>0.17078832098028199</v>
      </c>
      <c r="AE879" s="2">
        <v>9.8715972939157695E-2</v>
      </c>
      <c r="AF879" s="2">
        <v>0.17078832098028199</v>
      </c>
      <c r="AG879" s="2">
        <v>4.9190244190771802E-2</v>
      </c>
    </row>
    <row r="880" spans="1:33" x14ac:dyDescent="0.35">
      <c r="A880" s="7">
        <v>818</v>
      </c>
      <c r="B880" s="7">
        <v>269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1.2029257790000001</v>
      </c>
      <c r="I880" s="4">
        <v>8.6899924574000007</v>
      </c>
      <c r="J880" s="2">
        <f t="shared" si="27"/>
        <v>0.13842656192131023</v>
      </c>
      <c r="K880" s="3">
        <v>168</v>
      </c>
      <c r="L880" s="3">
        <v>127</v>
      </c>
      <c r="M880" s="3">
        <v>88</v>
      </c>
      <c r="N880" s="3">
        <v>116</v>
      </c>
      <c r="O880" s="24">
        <v>823.28709930973901</v>
      </c>
      <c r="P880" s="4">
        <v>0.502</v>
      </c>
      <c r="Q880" s="4">
        <v>0.56862745098039202</v>
      </c>
      <c r="R880" s="4">
        <v>0.875</v>
      </c>
      <c r="S880" s="4">
        <v>0.91200000000000003</v>
      </c>
      <c r="T880" s="4">
        <v>0.81499999999999995</v>
      </c>
      <c r="U880" s="4">
        <v>0.85799999999999998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0.68915515929040805</v>
      </c>
      <c r="AC880" s="2">
        <v>0.56452980273785203</v>
      </c>
      <c r="AD880" s="2">
        <v>0.13353139262452299</v>
      </c>
      <c r="AE880" s="2">
        <v>9.2115288907805598E-2</v>
      </c>
      <c r="AF880" s="2">
        <v>0.20456716574127401</v>
      </c>
      <c r="AG880" s="2">
        <v>0.153151179494175</v>
      </c>
    </row>
    <row r="881" spans="1:33" x14ac:dyDescent="0.35">
      <c r="A881" s="7">
        <v>292</v>
      </c>
      <c r="B881" s="7">
        <v>127</v>
      </c>
      <c r="C881" s="7">
        <v>1</v>
      </c>
      <c r="D881" s="7">
        <v>1</v>
      </c>
      <c r="E881" s="22" t="str">
        <f t="shared" si="26"/>
        <v>11</v>
      </c>
      <c r="F881" s="4">
        <v>0.95803700000000003</v>
      </c>
      <c r="G881" s="25">
        <v>1</v>
      </c>
      <c r="H881" s="4">
        <v>1.168735423</v>
      </c>
      <c r="I881" s="4">
        <v>8.3275367567200007</v>
      </c>
      <c r="J881" s="2">
        <f t="shared" si="27"/>
        <v>0.14034587383320471</v>
      </c>
      <c r="K881" s="3">
        <v>180</v>
      </c>
      <c r="L881" s="3">
        <v>147</v>
      </c>
      <c r="M881" s="3">
        <v>44</v>
      </c>
      <c r="N881" s="3">
        <v>128</v>
      </c>
      <c r="O881" s="24">
        <v>448.00268161890199</v>
      </c>
      <c r="P881" s="4">
        <v>0.54</v>
      </c>
      <c r="Q881" s="4">
        <v>0.74418604651162801</v>
      </c>
      <c r="R881" s="4">
        <v>0.85699999999999998</v>
      </c>
      <c r="S881" s="4">
        <v>0.93100000000000005</v>
      </c>
      <c r="T881" s="4">
        <v>0.86099999999999999</v>
      </c>
      <c r="U881" s="4">
        <v>0.91800000000000004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0.61618613942381695</v>
      </c>
      <c r="AC881" s="2">
        <v>0.29546421289383601</v>
      </c>
      <c r="AD881" s="2">
        <v>0.15431736038435701</v>
      </c>
      <c r="AE881" s="2">
        <v>7.1496001705069895E-2</v>
      </c>
      <c r="AF881" s="2">
        <v>0.14966077455440599</v>
      </c>
      <c r="AG881" s="2">
        <v>8.5557888361646503E-2</v>
      </c>
    </row>
    <row r="882" spans="1:33" x14ac:dyDescent="0.35">
      <c r="A882" s="7">
        <v>924</v>
      </c>
      <c r="B882" s="7">
        <v>244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1.0340533789999999</v>
      </c>
      <c r="I882" s="4">
        <v>6.8562801254299997</v>
      </c>
      <c r="J882" s="2">
        <f t="shared" si="27"/>
        <v>0.15081842633072814</v>
      </c>
      <c r="K882" s="3">
        <v>215</v>
      </c>
      <c r="L882" s="3">
        <v>121</v>
      </c>
      <c r="M882" s="3">
        <v>87</v>
      </c>
      <c r="N882" s="3">
        <v>76</v>
      </c>
      <c r="O882" s="24">
        <v>1001</v>
      </c>
      <c r="P882" s="4">
        <v>0.43</v>
      </c>
      <c r="Q882" s="4">
        <v>0.46625766871165603</v>
      </c>
      <c r="R882" s="4">
        <v>0.73299999999999998</v>
      </c>
      <c r="S882" s="4">
        <v>0.86199999999999999</v>
      </c>
      <c r="T882" s="4">
        <v>0.76500000000000001</v>
      </c>
      <c r="U882" s="4">
        <v>0.82199999999999995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0.84397007029452897</v>
      </c>
      <c r="AC882" s="2">
        <v>0.76301686052043105</v>
      </c>
      <c r="AD882" s="2">
        <v>0.31060957709548598</v>
      </c>
      <c r="AE882" s="2">
        <v>0.14850000831844401</v>
      </c>
      <c r="AF882" s="2">
        <v>0.26787944515560103</v>
      </c>
      <c r="AG882" s="2">
        <v>0.19601488392595701</v>
      </c>
    </row>
    <row r="883" spans="1:33" x14ac:dyDescent="0.35">
      <c r="A883" s="7">
        <v>980</v>
      </c>
      <c r="B883" s="7">
        <v>431</v>
      </c>
      <c r="C883" s="7">
        <v>1</v>
      </c>
      <c r="D883" s="7">
        <v>1</v>
      </c>
      <c r="E883" s="22" t="str">
        <f t="shared" si="26"/>
        <v>11</v>
      </c>
      <c r="F883" s="4">
        <v>0.96456500000000001</v>
      </c>
      <c r="G883" s="25">
        <v>1</v>
      </c>
      <c r="H883" s="4">
        <v>1.4205006099999999</v>
      </c>
      <c r="I883" s="4">
        <v>9.1920624089099991</v>
      </c>
      <c r="J883" s="2">
        <f t="shared" si="27"/>
        <v>0.15453557067052637</v>
      </c>
      <c r="K883" s="3">
        <v>207</v>
      </c>
      <c r="L883" s="3">
        <v>86</v>
      </c>
      <c r="M883" s="3">
        <v>84</v>
      </c>
      <c r="N883" s="3">
        <v>122</v>
      </c>
      <c r="O883" s="24">
        <v>212.02186026268799</v>
      </c>
      <c r="P883" s="4">
        <v>0.41099999999999998</v>
      </c>
      <c r="Q883" s="4">
        <v>0.59223300970873805</v>
      </c>
      <c r="R883" s="4">
        <v>0.81799999999999995</v>
      </c>
      <c r="S883" s="4">
        <v>0.91100000000000003</v>
      </c>
      <c r="T883" s="4">
        <v>0.83299999999999996</v>
      </c>
      <c r="U883" s="4">
        <v>0.89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0.88916206448590296</v>
      </c>
      <c r="AC883" s="2">
        <v>0.52385512405632495</v>
      </c>
      <c r="AD883" s="2">
        <v>0.20089294237939001</v>
      </c>
      <c r="AE883" s="2">
        <v>9.3212381722178703E-2</v>
      </c>
      <c r="AF883" s="2">
        <v>0.18272163681529399</v>
      </c>
      <c r="AG883" s="2">
        <v>0.11653381625595199</v>
      </c>
    </row>
    <row r="884" spans="1:33" x14ac:dyDescent="0.35">
      <c r="A884" s="7">
        <v>586</v>
      </c>
      <c r="B884" s="7">
        <v>336</v>
      </c>
      <c r="C884" s="7">
        <v>1</v>
      </c>
      <c r="D884" s="7">
        <v>1</v>
      </c>
      <c r="E884" s="22" t="str">
        <f t="shared" si="26"/>
        <v>11</v>
      </c>
      <c r="F884" s="4">
        <v>0.99236400000000002</v>
      </c>
      <c r="G884" s="25">
        <v>1</v>
      </c>
      <c r="H884" s="4">
        <v>1.0997624020000001</v>
      </c>
      <c r="I884" s="4">
        <v>7.0539912073500002</v>
      </c>
      <c r="J884" s="2">
        <f t="shared" si="27"/>
        <v>0.15590640386028382</v>
      </c>
      <c r="K884" s="3">
        <v>237</v>
      </c>
      <c r="L884" s="3">
        <v>127</v>
      </c>
      <c r="M884" s="3">
        <v>63</v>
      </c>
      <c r="N884" s="3">
        <v>72</v>
      </c>
      <c r="O884" s="24">
        <v>957.93241298989506</v>
      </c>
      <c r="P884" s="4">
        <v>0.41</v>
      </c>
      <c r="Q884" s="4">
        <v>0.53333333333333299</v>
      </c>
      <c r="R884" s="4">
        <v>0.79400000000000004</v>
      </c>
      <c r="S884" s="4">
        <v>0.95</v>
      </c>
      <c r="T884" s="4">
        <v>0.85199999999999998</v>
      </c>
      <c r="U884" s="4">
        <v>0.93500000000000005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0.89159811928378396</v>
      </c>
      <c r="AC884" s="2">
        <v>0.62860865942237398</v>
      </c>
      <c r="AD884" s="2">
        <v>0.23067181773500101</v>
      </c>
      <c r="AE884" s="2">
        <v>5.1293294387550599E-2</v>
      </c>
      <c r="AF884" s="2">
        <v>0.160168752152821</v>
      </c>
      <c r="AG884" s="2">
        <v>6.7208749693450004E-2</v>
      </c>
    </row>
    <row r="885" spans="1:33" x14ac:dyDescent="0.35">
      <c r="A885" s="7">
        <v>938</v>
      </c>
      <c r="B885" s="7">
        <v>388</v>
      </c>
      <c r="C885" s="7">
        <v>1</v>
      </c>
      <c r="D885" s="7">
        <v>1</v>
      </c>
      <c r="E885" s="22" t="str">
        <f t="shared" si="26"/>
        <v>11</v>
      </c>
      <c r="F885" s="4">
        <v>0.98871799999999999</v>
      </c>
      <c r="G885" s="25">
        <v>1</v>
      </c>
      <c r="H885" s="4">
        <v>1.5349640179999999</v>
      </c>
      <c r="I885" s="4">
        <v>9.8153456101799996</v>
      </c>
      <c r="J885" s="2">
        <f t="shared" si="27"/>
        <v>0.15638410291004015</v>
      </c>
      <c r="K885" s="3">
        <v>145</v>
      </c>
      <c r="L885" s="3">
        <v>197</v>
      </c>
      <c r="M885" s="3">
        <v>40</v>
      </c>
      <c r="N885" s="3">
        <v>117</v>
      </c>
      <c r="O885" s="24">
        <v>845.94052885577196</v>
      </c>
      <c r="P885" s="4">
        <v>0.63500000000000001</v>
      </c>
      <c r="Q885" s="4">
        <v>0.74522292993630601</v>
      </c>
      <c r="R885" s="4">
        <v>0.83399999999999996</v>
      </c>
      <c r="S885" s="4">
        <v>0.84299999999999997</v>
      </c>
      <c r="T885" s="4">
        <v>0.81599999999999995</v>
      </c>
      <c r="U885" s="4">
        <v>0.85699999999999998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0.454130280089445</v>
      </c>
      <c r="AC885" s="2">
        <v>0.29407187055055201</v>
      </c>
      <c r="AD885" s="2">
        <v>0.18152187662339</v>
      </c>
      <c r="AE885" s="2">
        <v>0.17078832098028199</v>
      </c>
      <c r="AF885" s="2">
        <v>0.20334092401803</v>
      </c>
      <c r="AG885" s="2">
        <v>0.15431736038435701</v>
      </c>
    </row>
    <row r="886" spans="1:33" x14ac:dyDescent="0.35">
      <c r="A886" s="7">
        <v>260</v>
      </c>
      <c r="B886" s="7">
        <v>107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1.212719511</v>
      </c>
      <c r="I886" s="4">
        <v>7.6709703917600001</v>
      </c>
      <c r="J886" s="2">
        <f t="shared" si="27"/>
        <v>0.15809205994363876</v>
      </c>
      <c r="K886" s="3">
        <v>196</v>
      </c>
      <c r="L886" s="3">
        <v>135</v>
      </c>
      <c r="M886" s="3">
        <v>53</v>
      </c>
      <c r="N886" s="3">
        <v>115</v>
      </c>
      <c r="O886" s="24">
        <v>401.38142225858297</v>
      </c>
      <c r="P886" s="4">
        <v>0.50600000000000001</v>
      </c>
      <c r="Q886" s="4">
        <v>0.68452380952380998</v>
      </c>
      <c r="R886" s="4">
        <v>0.8</v>
      </c>
      <c r="S886" s="4">
        <v>0.874</v>
      </c>
      <c r="T886" s="4">
        <v>0.76800000000000002</v>
      </c>
      <c r="U886" s="4">
        <v>0.86699999999999999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0.68121860969467196</v>
      </c>
      <c r="AC886" s="2">
        <v>0.37903185104000903</v>
      </c>
      <c r="AD886" s="2">
        <v>0.22314355131420999</v>
      </c>
      <c r="AE886" s="2">
        <v>0.13467490332660201</v>
      </c>
      <c r="AF886" s="2">
        <v>0.26396554583446502</v>
      </c>
      <c r="AG886" s="2">
        <v>0.14271630220159501</v>
      </c>
    </row>
    <row r="887" spans="1:33" x14ac:dyDescent="0.35">
      <c r="A887" s="7">
        <v>692</v>
      </c>
      <c r="B887" s="7">
        <v>147</v>
      </c>
      <c r="C887" s="7">
        <v>1</v>
      </c>
      <c r="D887" s="7">
        <v>1</v>
      </c>
      <c r="E887" s="22" t="str">
        <f t="shared" si="26"/>
        <v>11</v>
      </c>
      <c r="F887" s="4">
        <v>0.81144400000000005</v>
      </c>
      <c r="G887" s="25">
        <v>1</v>
      </c>
      <c r="H887" s="4">
        <v>1.4360324550000001</v>
      </c>
      <c r="I887" s="4">
        <v>8.9750610061699998</v>
      </c>
      <c r="J887" s="2">
        <f t="shared" si="27"/>
        <v>0.16000252856362587</v>
      </c>
      <c r="K887" s="3">
        <v>189</v>
      </c>
      <c r="L887" s="3">
        <v>163</v>
      </c>
      <c r="M887" s="3">
        <v>51</v>
      </c>
      <c r="N887" s="3">
        <v>96</v>
      </c>
      <c r="O887" s="24">
        <v>718.25521545701201</v>
      </c>
      <c r="P887" s="4">
        <v>0.55000000000000004</v>
      </c>
      <c r="Q887" s="4">
        <v>0.65306122448979598</v>
      </c>
      <c r="R887" s="4">
        <v>0.81499999999999995</v>
      </c>
      <c r="S887" s="4">
        <v>0.86599999999999999</v>
      </c>
      <c r="T887" s="4">
        <v>0.81200000000000006</v>
      </c>
      <c r="U887" s="4">
        <v>0.88500000000000001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0.59783700075561996</v>
      </c>
      <c r="AC887" s="2">
        <v>0.42608439531089998</v>
      </c>
      <c r="AD887" s="2">
        <v>0.20456716574127401</v>
      </c>
      <c r="AE887" s="2">
        <v>0.14387037041970199</v>
      </c>
      <c r="AF887" s="2">
        <v>0.20825493882045901</v>
      </c>
      <c r="AG887" s="2">
        <v>0.122167633974208</v>
      </c>
    </row>
    <row r="888" spans="1:33" x14ac:dyDescent="0.35">
      <c r="A888" s="7">
        <v>550</v>
      </c>
      <c r="B888" s="7">
        <v>89</v>
      </c>
      <c r="C888" s="7">
        <v>1</v>
      </c>
      <c r="D888" s="7">
        <v>1</v>
      </c>
      <c r="E888" s="22" t="str">
        <f t="shared" si="26"/>
        <v>11</v>
      </c>
      <c r="F888" s="4">
        <v>0.96809800000000001</v>
      </c>
      <c r="G888" s="25">
        <v>1</v>
      </c>
      <c r="H888" s="4">
        <v>1.2690083480000001</v>
      </c>
      <c r="I888" s="4">
        <v>7.8276620690899996</v>
      </c>
      <c r="J888" s="2">
        <f t="shared" si="27"/>
        <v>0.16211843802137052</v>
      </c>
      <c r="K888" s="3">
        <v>196</v>
      </c>
      <c r="L888" s="3">
        <v>114</v>
      </c>
      <c r="M888" s="3">
        <v>59</v>
      </c>
      <c r="N888" s="3">
        <v>130</v>
      </c>
      <c r="O888" s="24">
        <v>275.36378781779098</v>
      </c>
      <c r="P888" s="4">
        <v>0.49399999999999999</v>
      </c>
      <c r="Q888" s="4">
        <v>0.68783068783068801</v>
      </c>
      <c r="R888" s="4">
        <v>0.86499999999999999</v>
      </c>
      <c r="S888" s="4">
        <v>0.91900000000000004</v>
      </c>
      <c r="T888" s="4">
        <v>0.85</v>
      </c>
      <c r="U888" s="4">
        <v>0.88300000000000001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0.70521976179421497</v>
      </c>
      <c r="AC888" s="2">
        <v>0.37421256460405999</v>
      </c>
      <c r="AD888" s="2">
        <v>0.14502577205025799</v>
      </c>
      <c r="AE888" s="2">
        <v>8.4469156626450007E-2</v>
      </c>
      <c r="AF888" s="2">
        <v>0.16251892949777499</v>
      </c>
      <c r="AG888" s="2">
        <v>0.124430078378177</v>
      </c>
    </row>
    <row r="889" spans="1:33" x14ac:dyDescent="0.35">
      <c r="A889" s="7">
        <v>414</v>
      </c>
      <c r="B889" s="7">
        <v>462</v>
      </c>
      <c r="C889" s="7">
        <v>1</v>
      </c>
      <c r="D889" s="7">
        <v>1</v>
      </c>
      <c r="E889" s="22" t="str">
        <f t="shared" si="26"/>
        <v>11</v>
      </c>
      <c r="F889" s="4">
        <v>0.98853199999999997</v>
      </c>
      <c r="G889" s="25">
        <v>1</v>
      </c>
      <c r="H889" s="4">
        <v>1.202293187</v>
      </c>
      <c r="I889" s="4">
        <v>7.41478735949</v>
      </c>
      <c r="J889" s="2">
        <f t="shared" si="27"/>
        <v>0.16214803320842575</v>
      </c>
      <c r="K889" s="3">
        <v>144</v>
      </c>
      <c r="L889" s="3">
        <v>122</v>
      </c>
      <c r="M889" s="3">
        <v>61</v>
      </c>
      <c r="N889" s="3">
        <v>172</v>
      </c>
      <c r="O889" s="24">
        <v>376.96052444318502</v>
      </c>
      <c r="P889" s="4">
        <v>0.56200000000000006</v>
      </c>
      <c r="Q889" s="4">
        <v>0.73819742489270401</v>
      </c>
      <c r="R889" s="4">
        <v>0.86</v>
      </c>
      <c r="S889" s="4">
        <v>0.92</v>
      </c>
      <c r="T889" s="4">
        <v>0.84799999999999998</v>
      </c>
      <c r="U889" s="4">
        <v>0.92300000000000004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0.57625342908844601</v>
      </c>
      <c r="AC889" s="2">
        <v>0.30354397675224698</v>
      </c>
      <c r="AD889" s="2">
        <v>0.15082288973458399</v>
      </c>
      <c r="AE889" s="2">
        <v>8.3381608939051E-2</v>
      </c>
      <c r="AF889" s="2">
        <v>0.16487464319023401</v>
      </c>
      <c r="AG889" s="2">
        <v>8.0126044479284897E-2</v>
      </c>
    </row>
    <row r="890" spans="1:33" x14ac:dyDescent="0.35">
      <c r="A890" s="7">
        <v>338</v>
      </c>
      <c r="B890" s="7">
        <v>162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1.381147305</v>
      </c>
      <c r="I890" s="4">
        <v>8.3576065375200006</v>
      </c>
      <c r="J890" s="2">
        <f t="shared" si="27"/>
        <v>0.16525632055057662</v>
      </c>
      <c r="K890" s="3">
        <v>180</v>
      </c>
      <c r="L890" s="3">
        <v>161</v>
      </c>
      <c r="M890" s="3">
        <v>74</v>
      </c>
      <c r="N890" s="3">
        <v>84</v>
      </c>
      <c r="O890" s="24">
        <v>1001</v>
      </c>
      <c r="P890" s="4">
        <v>0.49099999999999999</v>
      </c>
      <c r="Q890" s="4">
        <v>0.531645569620253</v>
      </c>
      <c r="R890" s="4">
        <v>0.81399999999999995</v>
      </c>
      <c r="S890" s="4">
        <v>0.82899999999999996</v>
      </c>
      <c r="T890" s="4">
        <v>0.83899999999999997</v>
      </c>
      <c r="U890" s="4">
        <v>0.81499999999999995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0.71131115118761601</v>
      </c>
      <c r="AC890" s="2">
        <v>0.63177823418365298</v>
      </c>
      <c r="AD890" s="2">
        <v>0.20579491297959701</v>
      </c>
      <c r="AE890" s="2">
        <v>0.18753512384684201</v>
      </c>
      <c r="AF890" s="2">
        <v>0.175544572514931</v>
      </c>
      <c r="AG890" s="2">
        <v>0.20456716574127401</v>
      </c>
    </row>
    <row r="891" spans="1:33" x14ac:dyDescent="0.35">
      <c r="A891" s="7">
        <v>520</v>
      </c>
      <c r="B891" s="7">
        <v>81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1.2170152139999999</v>
      </c>
      <c r="I891" s="4">
        <v>7.3174862882499996</v>
      </c>
      <c r="J891" s="2">
        <f t="shared" si="27"/>
        <v>0.16631602247813068</v>
      </c>
      <c r="K891" s="3">
        <v>178</v>
      </c>
      <c r="L891" s="3">
        <v>106</v>
      </c>
      <c r="M891" s="3">
        <v>76</v>
      </c>
      <c r="N891" s="3">
        <v>139</v>
      </c>
      <c r="O891" s="24">
        <v>235.304675832859</v>
      </c>
      <c r="P891" s="4">
        <v>0.48499999999999999</v>
      </c>
      <c r="Q891" s="4">
        <v>0.64651162790697703</v>
      </c>
      <c r="R891" s="4">
        <v>0.871</v>
      </c>
      <c r="S891" s="4">
        <v>0.96099999999999997</v>
      </c>
      <c r="T891" s="4">
        <v>0.84499999999999997</v>
      </c>
      <c r="U891" s="4">
        <v>0.90400000000000003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0.72360638804465405</v>
      </c>
      <c r="AC891" s="2">
        <v>0.43616409499697101</v>
      </c>
      <c r="AD891" s="2">
        <v>0.13811330212963399</v>
      </c>
      <c r="AE891" s="2">
        <v>3.9780870011844598E-2</v>
      </c>
      <c r="AF891" s="2">
        <v>0.168418651624963</v>
      </c>
      <c r="AG891" s="2">
        <v>0.100925918589961</v>
      </c>
    </row>
    <row r="892" spans="1:33" x14ac:dyDescent="0.35">
      <c r="A892" s="7">
        <v>526</v>
      </c>
      <c r="B892" s="7">
        <v>405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1.189634788</v>
      </c>
      <c r="I892" s="4">
        <v>7.1353454571099997</v>
      </c>
      <c r="J892" s="2">
        <f t="shared" si="27"/>
        <v>0.16672420349523384</v>
      </c>
      <c r="K892" s="3">
        <v>147</v>
      </c>
      <c r="L892" s="3">
        <v>151</v>
      </c>
      <c r="M892" s="3">
        <v>48</v>
      </c>
      <c r="N892" s="3">
        <v>153</v>
      </c>
      <c r="O892" s="24">
        <v>125.124663104817</v>
      </c>
      <c r="P892" s="4">
        <v>0.61699999999999999</v>
      </c>
      <c r="Q892" s="4">
        <v>0.76119402985074602</v>
      </c>
      <c r="R892" s="4">
        <v>0.876</v>
      </c>
      <c r="S892" s="4">
        <v>0.92</v>
      </c>
      <c r="T892" s="4">
        <v>0.89500000000000002</v>
      </c>
      <c r="U892" s="4">
        <v>0.89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0.48288625507674898</v>
      </c>
      <c r="AC892" s="2">
        <v>0.27286698666664</v>
      </c>
      <c r="AD892" s="2">
        <v>0.13238918804574601</v>
      </c>
      <c r="AE892" s="2">
        <v>8.3381608939051E-2</v>
      </c>
      <c r="AF892" s="2">
        <v>0.110931560707282</v>
      </c>
      <c r="AG892" s="2">
        <v>0.11653381625595199</v>
      </c>
    </row>
    <row r="893" spans="1:33" x14ac:dyDescent="0.35">
      <c r="A893" s="7">
        <v>474</v>
      </c>
      <c r="B893" s="7">
        <v>428</v>
      </c>
      <c r="C893" s="7">
        <v>1</v>
      </c>
      <c r="D893" s="7">
        <v>1</v>
      </c>
      <c r="E893" s="22" t="str">
        <f t="shared" si="26"/>
        <v>11</v>
      </c>
      <c r="F893" s="4">
        <v>0.96952199999999999</v>
      </c>
      <c r="G893" s="25">
        <v>1</v>
      </c>
      <c r="H893" s="4">
        <v>1.2199902380000001</v>
      </c>
      <c r="I893" s="4">
        <v>7.2465888726000003</v>
      </c>
      <c r="J893" s="2">
        <f t="shared" si="27"/>
        <v>0.16835372607005375</v>
      </c>
      <c r="K893" s="3">
        <v>159</v>
      </c>
      <c r="L893" s="3">
        <v>154</v>
      </c>
      <c r="M893" s="3">
        <v>62</v>
      </c>
      <c r="N893" s="3">
        <v>124</v>
      </c>
      <c r="O893" s="24">
        <v>315.68371389192703</v>
      </c>
      <c r="P893" s="4">
        <v>0.56999999999999995</v>
      </c>
      <c r="Q893" s="4">
        <v>0.66666666666666696</v>
      </c>
      <c r="R893" s="4">
        <v>0.81799999999999995</v>
      </c>
      <c r="S893" s="4">
        <v>0.872</v>
      </c>
      <c r="T893" s="4">
        <v>0.84299999999999997</v>
      </c>
      <c r="U893" s="4">
        <v>0.86599999999999999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0.56211891815354098</v>
      </c>
      <c r="AC893" s="2">
        <v>0.405465108108164</v>
      </c>
      <c r="AD893" s="2">
        <v>0.20089294237939001</v>
      </c>
      <c r="AE893" s="2">
        <v>0.13696585507315701</v>
      </c>
      <c r="AF893" s="2">
        <v>0.17078832098028199</v>
      </c>
      <c r="AG893" s="2">
        <v>0.14387037041970199</v>
      </c>
    </row>
    <row r="894" spans="1:33" x14ac:dyDescent="0.35">
      <c r="A894" s="7">
        <v>794</v>
      </c>
      <c r="B894" s="7">
        <v>452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1.1704769070000001</v>
      </c>
      <c r="I894" s="4">
        <v>6.7828292930299998</v>
      </c>
      <c r="J894" s="2">
        <f t="shared" si="27"/>
        <v>0.17256470072197985</v>
      </c>
      <c r="K894" s="3">
        <v>141</v>
      </c>
      <c r="L894" s="3">
        <v>212</v>
      </c>
      <c r="M894" s="3">
        <v>51</v>
      </c>
      <c r="N894" s="3">
        <v>95</v>
      </c>
      <c r="O894" s="24">
        <v>1001</v>
      </c>
      <c r="P894" s="4">
        <v>0.628</v>
      </c>
      <c r="Q894" s="4">
        <v>0.65068493150684903</v>
      </c>
      <c r="R894" s="4">
        <v>0.83499999999999996</v>
      </c>
      <c r="S894" s="4">
        <v>0.90300000000000002</v>
      </c>
      <c r="T894" s="4">
        <v>0.84099999999999997</v>
      </c>
      <c r="U894" s="4">
        <v>0.85599999999999998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0.46521511251393799</v>
      </c>
      <c r="AC894" s="2">
        <v>0.42972973010779603</v>
      </c>
      <c r="AD894" s="2">
        <v>0.18032355413128201</v>
      </c>
      <c r="AE894" s="2">
        <v>0.102032725565152</v>
      </c>
      <c r="AF894" s="2">
        <v>0.173163619009189</v>
      </c>
      <c r="AG894" s="2">
        <v>0.15548490284039501</v>
      </c>
    </row>
    <row r="895" spans="1:33" x14ac:dyDescent="0.35">
      <c r="A895" s="7">
        <v>774</v>
      </c>
      <c r="B895" s="7">
        <v>299</v>
      </c>
      <c r="C895" s="7">
        <v>1</v>
      </c>
      <c r="D895" s="7">
        <v>1</v>
      </c>
      <c r="E895" s="22" t="str">
        <f t="shared" si="26"/>
        <v>11</v>
      </c>
      <c r="F895" s="4">
        <v>0.87947500000000001</v>
      </c>
      <c r="G895" s="25">
        <v>1</v>
      </c>
      <c r="H895" s="4">
        <v>1.552719221</v>
      </c>
      <c r="I895" s="4">
        <v>8.9936979570000002</v>
      </c>
      <c r="J895" s="2">
        <f t="shared" si="27"/>
        <v>0.1726452487534878</v>
      </c>
      <c r="K895" s="3">
        <v>154</v>
      </c>
      <c r="L895" s="3">
        <v>162</v>
      </c>
      <c r="M895" s="3">
        <v>56</v>
      </c>
      <c r="N895" s="3">
        <v>127</v>
      </c>
      <c r="O895" s="24">
        <v>197.765065698429</v>
      </c>
      <c r="P895" s="4">
        <v>0.59</v>
      </c>
      <c r="Q895" s="4">
        <v>0.69398907103825103</v>
      </c>
      <c r="R895" s="4">
        <v>0.81200000000000006</v>
      </c>
      <c r="S895" s="4">
        <v>0.88700000000000001</v>
      </c>
      <c r="T895" s="4">
        <v>0.80900000000000005</v>
      </c>
      <c r="U895" s="4">
        <v>0.88200000000000001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0.52763274208237199</v>
      </c>
      <c r="AC895" s="2">
        <v>0.36529906638283</v>
      </c>
      <c r="AD895" s="2">
        <v>0.20825493882045901</v>
      </c>
      <c r="AE895" s="2">
        <v>0.11991029667255799</v>
      </c>
      <c r="AF895" s="2">
        <v>0.211956361923645</v>
      </c>
      <c r="AG895" s="2">
        <v>0.125563222975346</v>
      </c>
    </row>
    <row r="896" spans="1:33" x14ac:dyDescent="0.35">
      <c r="A896" s="7">
        <v>450</v>
      </c>
      <c r="B896" s="7">
        <v>128</v>
      </c>
      <c r="C896" s="7">
        <v>1</v>
      </c>
      <c r="D896" s="7">
        <v>1</v>
      </c>
      <c r="E896" s="22" t="str">
        <f t="shared" si="26"/>
        <v>11</v>
      </c>
      <c r="F896" s="4">
        <v>0.80201800000000001</v>
      </c>
      <c r="G896" s="25">
        <v>1</v>
      </c>
      <c r="H896" s="4">
        <v>1.9912876150000001</v>
      </c>
      <c r="I896" s="4">
        <v>11.197953480000001</v>
      </c>
      <c r="J896" s="2">
        <f t="shared" si="27"/>
        <v>0.17782603031496072</v>
      </c>
      <c r="K896" s="3">
        <v>172</v>
      </c>
      <c r="L896" s="3">
        <v>157</v>
      </c>
      <c r="M896" s="3">
        <v>48</v>
      </c>
      <c r="N896" s="3">
        <v>122</v>
      </c>
      <c r="O896" s="24">
        <v>512.11578406997</v>
      </c>
      <c r="P896" s="4">
        <v>0.57499999999999996</v>
      </c>
      <c r="Q896" s="4">
        <v>0.71764705882352897</v>
      </c>
      <c r="R896" s="4">
        <v>0.80700000000000005</v>
      </c>
      <c r="S896" s="4">
        <v>0.86699999999999999</v>
      </c>
      <c r="T896" s="4">
        <v>0.79900000000000004</v>
      </c>
      <c r="U896" s="4">
        <v>0.86899999999999999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0.55338523818478702</v>
      </c>
      <c r="AC896" s="2">
        <v>0.33177739231700498</v>
      </c>
      <c r="AD896" s="2">
        <v>0.214431610712188</v>
      </c>
      <c r="AE896" s="2">
        <v>0.14271630220159501</v>
      </c>
      <c r="AF896" s="2">
        <v>0.224394333215862</v>
      </c>
      <c r="AG896" s="2">
        <v>0.14041215371674501</v>
      </c>
    </row>
    <row r="897" spans="1:33" x14ac:dyDescent="0.35">
      <c r="A897" s="7">
        <v>256</v>
      </c>
      <c r="B897" s="7">
        <v>46</v>
      </c>
      <c r="C897" s="7">
        <v>1</v>
      </c>
      <c r="D897" s="7">
        <v>1</v>
      </c>
      <c r="E897" s="22" t="str">
        <f t="shared" si="26"/>
        <v>11</v>
      </c>
      <c r="F897" s="4">
        <v>0.92553099999999999</v>
      </c>
      <c r="G897" s="25">
        <v>1</v>
      </c>
      <c r="H897" s="4">
        <v>1.4153370599999999</v>
      </c>
      <c r="I897" s="4">
        <v>7.5291004257000003</v>
      </c>
      <c r="J897" s="2">
        <f t="shared" si="27"/>
        <v>0.18798222629211542</v>
      </c>
      <c r="K897" s="3">
        <v>229</v>
      </c>
      <c r="L897" s="3">
        <v>118</v>
      </c>
      <c r="M897" s="3">
        <v>54</v>
      </c>
      <c r="N897" s="3">
        <v>98</v>
      </c>
      <c r="O897" s="24">
        <v>765.30469683545198</v>
      </c>
      <c r="P897" s="4">
        <v>0.432</v>
      </c>
      <c r="Q897" s="4">
        <v>0.64473684210526305</v>
      </c>
      <c r="R897" s="4">
        <v>0.77200000000000002</v>
      </c>
      <c r="S897" s="4">
        <v>0.86099999999999999</v>
      </c>
      <c r="T897" s="4">
        <v>0.82599999999999996</v>
      </c>
      <c r="U897" s="4">
        <v>0.84599999999999997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0.83932969073802699</v>
      </c>
      <c r="AC897" s="2">
        <v>0.43891304217570398</v>
      </c>
      <c r="AD897" s="2">
        <v>0.25877072895736097</v>
      </c>
      <c r="AE897" s="2">
        <v>0.14966077455440599</v>
      </c>
      <c r="AF897" s="2">
        <v>0.19116050546115901</v>
      </c>
      <c r="AG897" s="2">
        <v>0.16723591937591401</v>
      </c>
    </row>
    <row r="898" spans="1:33" x14ac:dyDescent="0.35">
      <c r="A898" s="7">
        <v>88</v>
      </c>
      <c r="B898" s="7">
        <v>168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1.3178878700000001</v>
      </c>
      <c r="I898" s="4">
        <v>6.7362762361300002</v>
      </c>
      <c r="J898" s="2">
        <f t="shared" ref="J898:J961" si="29">H898/I898</f>
        <v>0.1956404137543398</v>
      </c>
      <c r="K898" s="3">
        <v>196</v>
      </c>
      <c r="L898" s="3">
        <v>133</v>
      </c>
      <c r="M898" s="3">
        <v>92</v>
      </c>
      <c r="N898" s="3">
        <v>78</v>
      </c>
      <c r="O898" s="24">
        <v>1001</v>
      </c>
      <c r="P898" s="4">
        <v>0.41499999999999998</v>
      </c>
      <c r="Q898" s="4">
        <v>0.45882352941176502</v>
      </c>
      <c r="R898" s="4">
        <v>0.77</v>
      </c>
      <c r="S898" s="4">
        <v>0.86699999999999999</v>
      </c>
      <c r="T898" s="4">
        <v>0.78600000000000003</v>
      </c>
      <c r="U898" s="4">
        <v>0.877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0.87947675875143905</v>
      </c>
      <c r="AC898" s="2">
        <v>0.77908961036067004</v>
      </c>
      <c r="AD898" s="2">
        <v>0.26136476413440801</v>
      </c>
      <c r="AE898" s="2">
        <v>0.14271630220159501</v>
      </c>
      <c r="AF898" s="2">
        <v>0.24079848655293001</v>
      </c>
      <c r="AG898" s="2">
        <v>0.131248286609954</v>
      </c>
    </row>
    <row r="899" spans="1:33" x14ac:dyDescent="0.35">
      <c r="A899" s="7">
        <v>74</v>
      </c>
      <c r="B899" s="7">
        <v>371</v>
      </c>
      <c r="C899" s="7">
        <v>1</v>
      </c>
      <c r="D899" s="7">
        <v>1</v>
      </c>
      <c r="E899" s="22" t="str">
        <f t="shared" si="28"/>
        <v>11</v>
      </c>
      <c r="F899" s="4">
        <v>0.99175800000000003</v>
      </c>
      <c r="G899" s="25">
        <v>1</v>
      </c>
      <c r="H899" s="4">
        <v>1.5856873890000001</v>
      </c>
      <c r="I899" s="4">
        <v>7.8729773498000002</v>
      </c>
      <c r="J899" s="2">
        <f t="shared" si="29"/>
        <v>0.20140885951364787</v>
      </c>
      <c r="K899" s="3">
        <v>140</v>
      </c>
      <c r="L899" s="3">
        <v>155</v>
      </c>
      <c r="M899" s="3">
        <v>40</v>
      </c>
      <c r="N899" s="3">
        <v>164</v>
      </c>
      <c r="O899" s="24">
        <v>219.131507231081</v>
      </c>
      <c r="P899" s="4">
        <v>0.65300000000000002</v>
      </c>
      <c r="Q899" s="4">
        <v>0.80392156862745101</v>
      </c>
      <c r="R899" s="4">
        <v>0.878</v>
      </c>
      <c r="S899" s="4">
        <v>0.93200000000000005</v>
      </c>
      <c r="T899" s="4">
        <v>0.86199999999999999</v>
      </c>
      <c r="U899" s="4">
        <v>0.91800000000000004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0.426178149705706</v>
      </c>
      <c r="AC899" s="2">
        <v>0.218253566020018</v>
      </c>
      <c r="AD899" s="2">
        <v>0.13010868534702</v>
      </c>
      <c r="AE899" s="2">
        <v>7.0422464296545806E-2</v>
      </c>
      <c r="AF899" s="2">
        <v>0.14850000831844401</v>
      </c>
      <c r="AG899" s="2">
        <v>8.5557888361646503E-2</v>
      </c>
    </row>
    <row r="900" spans="1:33" x14ac:dyDescent="0.35">
      <c r="A900" s="7">
        <v>874</v>
      </c>
      <c r="B900" s="7">
        <v>494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1.5343811110000001</v>
      </c>
      <c r="I900" s="4">
        <v>6.8843859026400001</v>
      </c>
      <c r="J900" s="2">
        <f t="shared" si="29"/>
        <v>0.22287842847560319</v>
      </c>
      <c r="K900" s="3">
        <v>207</v>
      </c>
      <c r="L900" s="3">
        <v>175</v>
      </c>
      <c r="M900" s="3">
        <v>31</v>
      </c>
      <c r="N900" s="3">
        <v>86</v>
      </c>
      <c r="O900" s="24">
        <v>732.61679781491898</v>
      </c>
      <c r="P900" s="4">
        <v>0.53800000000000003</v>
      </c>
      <c r="Q900" s="4">
        <v>0.73504273504273498</v>
      </c>
      <c r="R900" s="4">
        <v>0.59799999999999998</v>
      </c>
      <c r="S900" s="4">
        <v>0.76800000000000002</v>
      </c>
      <c r="T900" s="4">
        <v>0.626</v>
      </c>
      <c r="U900" s="4">
        <v>0.78700000000000003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0.61989671882035302</v>
      </c>
      <c r="AC900" s="2">
        <v>0.30782663854424802</v>
      </c>
      <c r="AD900" s="2">
        <v>0.514164525031505</v>
      </c>
      <c r="AE900" s="2">
        <v>0.26396554583446502</v>
      </c>
      <c r="AF900" s="2">
        <v>0.46840490788203898</v>
      </c>
      <c r="AG900" s="2">
        <v>0.23952703056473401</v>
      </c>
    </row>
    <row r="901" spans="1:33" x14ac:dyDescent="0.35">
      <c r="A901" s="7">
        <v>730</v>
      </c>
      <c r="B901" s="7">
        <v>227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1.5614549129999999</v>
      </c>
      <c r="I901" s="4">
        <v>6.8453396822999997</v>
      </c>
      <c r="J901" s="2">
        <f t="shared" si="29"/>
        <v>0.22810481078644718</v>
      </c>
      <c r="K901" s="3">
        <v>166</v>
      </c>
      <c r="L901" s="3">
        <v>142</v>
      </c>
      <c r="M901" s="3">
        <v>65</v>
      </c>
      <c r="N901" s="3">
        <v>126</v>
      </c>
      <c r="O901" s="24">
        <v>1001</v>
      </c>
      <c r="P901" s="4">
        <v>0.53800000000000003</v>
      </c>
      <c r="Q901" s="4">
        <v>0.65968586387434602</v>
      </c>
      <c r="R901" s="4">
        <v>0.8</v>
      </c>
      <c r="S901" s="4">
        <v>0.86399999999999999</v>
      </c>
      <c r="T901" s="4">
        <v>0.81599999999999995</v>
      </c>
      <c r="U901" s="4">
        <v>0.85899999999999999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0.61989671882035302</v>
      </c>
      <c r="AC901" s="2">
        <v>0.41599152109515197</v>
      </c>
      <c r="AD901" s="2">
        <v>0.22314355131420999</v>
      </c>
      <c r="AE901" s="2">
        <v>0.14618251017808101</v>
      </c>
      <c r="AF901" s="2">
        <v>0.20334092401803</v>
      </c>
      <c r="AG901" s="2">
        <v>0.15198635699788199</v>
      </c>
    </row>
    <row r="902" spans="1:33" x14ac:dyDescent="0.35">
      <c r="A902" s="7">
        <v>284</v>
      </c>
      <c r="B902" s="7">
        <v>151</v>
      </c>
      <c r="C902" s="7">
        <v>1</v>
      </c>
      <c r="D902" s="7">
        <v>1</v>
      </c>
      <c r="E902" s="22" t="str">
        <f t="shared" si="28"/>
        <v>11</v>
      </c>
      <c r="F902" s="4">
        <v>0.98995100000000003</v>
      </c>
      <c r="G902" s="25">
        <v>1</v>
      </c>
      <c r="H902" s="4">
        <v>1.871738575</v>
      </c>
      <c r="I902" s="4">
        <v>7.8317698444417996</v>
      </c>
      <c r="J902" s="2">
        <f t="shared" si="29"/>
        <v>0.23899305165720253</v>
      </c>
      <c r="K902" s="3">
        <v>142</v>
      </c>
      <c r="L902" s="3">
        <v>159</v>
      </c>
      <c r="M902" s="3">
        <v>44</v>
      </c>
      <c r="N902" s="3">
        <v>154</v>
      </c>
      <c r="O902" s="24">
        <v>1001</v>
      </c>
      <c r="P902" s="4">
        <v>0.64</v>
      </c>
      <c r="Q902" s="4">
        <v>0.77777777777777801</v>
      </c>
      <c r="R902" s="4">
        <v>0.84799999999999998</v>
      </c>
      <c r="S902" s="4">
        <v>0.91300000000000003</v>
      </c>
      <c r="T902" s="4">
        <v>0.76200000000000001</v>
      </c>
      <c r="U902" s="4">
        <v>0.88400000000000001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0.44628710262841897</v>
      </c>
      <c r="AC902" s="2">
        <v>0.251314428280906</v>
      </c>
      <c r="AD902" s="2">
        <v>0.16487464319023401</v>
      </c>
      <c r="AE902" s="2">
        <v>9.1019398387168493E-2</v>
      </c>
      <c r="AF902" s="2">
        <v>0.27180872329549099</v>
      </c>
      <c r="AG902" s="2">
        <v>0.123298216344494</v>
      </c>
    </row>
    <row r="903" spans="1:33" x14ac:dyDescent="0.35">
      <c r="A903" s="7">
        <v>410</v>
      </c>
      <c r="B903" s="7">
        <v>395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1.7430172770000001</v>
      </c>
      <c r="I903" s="4">
        <v>7.2333074275599998</v>
      </c>
      <c r="J903" s="2">
        <f t="shared" si="29"/>
        <v>0.24097099348478396</v>
      </c>
      <c r="K903" s="3">
        <v>175</v>
      </c>
      <c r="L903" s="3">
        <v>172</v>
      </c>
      <c r="M903" s="3">
        <v>47</v>
      </c>
      <c r="N903" s="3">
        <v>105</v>
      </c>
      <c r="O903" s="24">
        <v>1001</v>
      </c>
      <c r="P903" s="4">
        <v>0.55400000000000005</v>
      </c>
      <c r="Q903" s="4">
        <v>0.69078947368421095</v>
      </c>
      <c r="R903" s="4">
        <v>0.80500000000000005</v>
      </c>
      <c r="S903" s="4">
        <v>0.85399999999999998</v>
      </c>
      <c r="T903" s="4">
        <v>0.74399999999999999</v>
      </c>
      <c r="U903" s="4">
        <v>0.82199999999999995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0.590590592234853</v>
      </c>
      <c r="AC903" s="2">
        <v>0.36992017068875299</v>
      </c>
      <c r="AD903" s="2">
        <v>0.21691300156357399</v>
      </c>
      <c r="AE903" s="2">
        <v>0.157824085193567</v>
      </c>
      <c r="AF903" s="2">
        <v>0.29571424414904501</v>
      </c>
      <c r="AG903" s="2">
        <v>0.19601488392595701</v>
      </c>
    </row>
    <row r="904" spans="1:33" x14ac:dyDescent="0.35">
      <c r="A904" s="7">
        <v>596</v>
      </c>
      <c r="B904" s="7">
        <v>483</v>
      </c>
      <c r="C904" s="7">
        <v>1</v>
      </c>
      <c r="D904" s="7">
        <v>1</v>
      </c>
      <c r="E904" s="22" t="str">
        <f t="shared" si="28"/>
        <v>11</v>
      </c>
      <c r="F904" s="4">
        <v>0.99775999999999998</v>
      </c>
      <c r="G904" s="25">
        <v>1</v>
      </c>
      <c r="H904" s="4">
        <v>1.8218348150000001</v>
      </c>
      <c r="I904" s="4">
        <v>7.3641992413760002</v>
      </c>
      <c r="J904" s="2">
        <f t="shared" si="29"/>
        <v>0.24739075563897839</v>
      </c>
      <c r="K904" s="3">
        <v>178</v>
      </c>
      <c r="L904" s="3">
        <v>151</v>
      </c>
      <c r="M904" s="3">
        <v>73</v>
      </c>
      <c r="N904" s="3">
        <v>97</v>
      </c>
      <c r="O904" s="24">
        <v>1001</v>
      </c>
      <c r="P904" s="4">
        <v>0.48399999999999999</v>
      </c>
      <c r="Q904" s="4">
        <v>0.57058823529411795</v>
      </c>
      <c r="R904" s="4">
        <v>0.61599999999999999</v>
      </c>
      <c r="S904" s="4">
        <v>0.64300000000000002</v>
      </c>
      <c r="T904" s="4">
        <v>0.628</v>
      </c>
      <c r="U904" s="4">
        <v>0.69799999999999995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0.72567037226550501</v>
      </c>
      <c r="AC904" s="2">
        <v>0.56108745854687903</v>
      </c>
      <c r="AD904" s="2">
        <v>0.484508315448617</v>
      </c>
      <c r="AE904" s="2">
        <v>0.44161055474451799</v>
      </c>
      <c r="AF904" s="2">
        <v>0.46521511251393799</v>
      </c>
      <c r="AG904" s="2">
        <v>0.35953617621976502</v>
      </c>
    </row>
    <row r="905" spans="1:33" x14ac:dyDescent="0.35">
      <c r="A905" s="7">
        <v>904</v>
      </c>
      <c r="B905" s="7">
        <v>86</v>
      </c>
      <c r="C905" s="7">
        <v>1</v>
      </c>
      <c r="D905" s="7">
        <v>1</v>
      </c>
      <c r="E905" s="22" t="str">
        <f t="shared" si="28"/>
        <v>11</v>
      </c>
      <c r="F905" s="4">
        <v>0.63878900000000005</v>
      </c>
      <c r="G905" s="25">
        <v>1</v>
      </c>
      <c r="H905" s="4">
        <v>2.1141651480000001</v>
      </c>
      <c r="I905" s="4">
        <v>8.4841514763100001</v>
      </c>
      <c r="J905" s="2">
        <f t="shared" si="29"/>
        <v>0.24918993418532304</v>
      </c>
      <c r="K905" s="3">
        <v>186</v>
      </c>
      <c r="L905" s="3">
        <v>135</v>
      </c>
      <c r="M905" s="3">
        <v>75</v>
      </c>
      <c r="N905" s="3">
        <v>103</v>
      </c>
      <c r="O905" s="24">
        <v>269.44535036740598</v>
      </c>
      <c r="P905" s="4">
        <v>0.48599999999999999</v>
      </c>
      <c r="Q905" s="4">
        <v>0.57865168539325795</v>
      </c>
      <c r="R905" s="4">
        <v>0.70699999999999996</v>
      </c>
      <c r="S905" s="4">
        <v>0.79900000000000004</v>
      </c>
      <c r="T905" s="4">
        <v>0.70499999999999996</v>
      </c>
      <c r="U905" s="4">
        <v>0.81299999999999994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0.72154665508164295</v>
      </c>
      <c r="AC905" s="2">
        <v>0.54705456206244896</v>
      </c>
      <c r="AD905" s="2">
        <v>0.34672461308556402</v>
      </c>
      <c r="AE905" s="2">
        <v>0.224394333215862</v>
      </c>
      <c r="AF905" s="2">
        <v>0.34955747616986799</v>
      </c>
      <c r="AG905" s="2">
        <v>0.207024169434327</v>
      </c>
    </row>
    <row r="906" spans="1:33" x14ac:dyDescent="0.35">
      <c r="A906" s="7">
        <v>336</v>
      </c>
      <c r="B906" s="7">
        <v>480</v>
      </c>
      <c r="C906" s="7">
        <v>1</v>
      </c>
      <c r="D906" s="7">
        <v>1</v>
      </c>
      <c r="E906" s="22" t="str">
        <f t="shared" si="28"/>
        <v>11</v>
      </c>
      <c r="F906" s="4">
        <v>0.69603899999999996</v>
      </c>
      <c r="G906" s="25">
        <v>1</v>
      </c>
      <c r="H906" s="4">
        <v>2.4629319070000002</v>
      </c>
      <c r="I906" s="4">
        <v>9.6371467464269998</v>
      </c>
      <c r="J906" s="2">
        <f t="shared" si="29"/>
        <v>0.25556650446493817</v>
      </c>
      <c r="K906" s="3">
        <v>146</v>
      </c>
      <c r="L906" s="3">
        <v>171</v>
      </c>
      <c r="M906" s="3">
        <v>36</v>
      </c>
      <c r="N906" s="3">
        <v>146</v>
      </c>
      <c r="O906" s="24">
        <v>142.29050747823899</v>
      </c>
      <c r="P906" s="4">
        <v>0.63500000000000001</v>
      </c>
      <c r="Q906" s="4">
        <v>0.80219780219780201</v>
      </c>
      <c r="R906" s="4">
        <v>0.71599999999999997</v>
      </c>
      <c r="S906" s="4">
        <v>0.89900000000000002</v>
      </c>
      <c r="T906" s="4">
        <v>0.751</v>
      </c>
      <c r="U906" s="4">
        <v>0.84899999999999998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0.454130280089445</v>
      </c>
      <c r="AC906" s="2">
        <v>0.22040006536845899</v>
      </c>
      <c r="AD906" s="2">
        <v>0.33407511202149098</v>
      </c>
      <c r="AE906" s="2">
        <v>0.106472244510517</v>
      </c>
      <c r="AF906" s="2">
        <v>0.286349627218002</v>
      </c>
      <c r="AG906" s="2">
        <v>0.16369609267078999</v>
      </c>
    </row>
    <row r="907" spans="1:33" x14ac:dyDescent="0.35">
      <c r="A907" s="7">
        <v>588</v>
      </c>
      <c r="B907" s="7">
        <v>38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2.061797629</v>
      </c>
      <c r="I907" s="4">
        <v>7.8268217407999998</v>
      </c>
      <c r="J907" s="2">
        <f t="shared" si="29"/>
        <v>0.26342718631908668</v>
      </c>
      <c r="K907" s="3">
        <v>129</v>
      </c>
      <c r="L907" s="3">
        <v>132</v>
      </c>
      <c r="M907" s="3">
        <v>106</v>
      </c>
      <c r="N907" s="3">
        <v>132</v>
      </c>
      <c r="O907" s="24">
        <v>1001</v>
      </c>
      <c r="P907" s="4">
        <v>0.55500000000000005</v>
      </c>
      <c r="Q907" s="4">
        <v>0.55462184873949605</v>
      </c>
      <c r="R907" s="4">
        <v>0.83099999999999996</v>
      </c>
      <c r="S907" s="4">
        <v>0.81399999999999995</v>
      </c>
      <c r="T907" s="4">
        <v>0.76100000000000001</v>
      </c>
      <c r="U907" s="4">
        <v>0.73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0.58878716523570196</v>
      </c>
      <c r="AC907" s="2">
        <v>0.58946875108510399</v>
      </c>
      <c r="AD907" s="2">
        <v>0.185125484126689</v>
      </c>
      <c r="AE907" s="2">
        <v>0.20579491297959701</v>
      </c>
      <c r="AF907" s="2">
        <v>0.27312192112045097</v>
      </c>
      <c r="AG907" s="2">
        <v>0.31471074483970002</v>
      </c>
    </row>
    <row r="908" spans="1:33" x14ac:dyDescent="0.35">
      <c r="A908" s="7">
        <v>822</v>
      </c>
      <c r="B908" s="7">
        <v>464</v>
      </c>
      <c r="C908" s="7">
        <v>1</v>
      </c>
      <c r="D908" s="7">
        <v>1</v>
      </c>
      <c r="E908" s="22" t="str">
        <f t="shared" si="28"/>
        <v>11</v>
      </c>
      <c r="F908" s="4">
        <v>0.95386599999999999</v>
      </c>
      <c r="G908" s="25">
        <v>1</v>
      </c>
      <c r="H908" s="4">
        <v>2.0726293560000002</v>
      </c>
      <c r="I908" s="4">
        <v>7.8575467810399999</v>
      </c>
      <c r="J908" s="2">
        <f t="shared" si="29"/>
        <v>0.26377563045519326</v>
      </c>
      <c r="K908" s="3">
        <v>120</v>
      </c>
      <c r="L908" s="3">
        <v>129</v>
      </c>
      <c r="M908" s="3">
        <v>91</v>
      </c>
      <c r="N908" s="3">
        <v>159</v>
      </c>
      <c r="O908" s="24">
        <v>1001</v>
      </c>
      <c r="P908" s="4">
        <v>0.56999999999999995</v>
      </c>
      <c r="Q908" s="4">
        <v>0.63600000000000001</v>
      </c>
      <c r="R908" s="4">
        <v>0.79200000000000004</v>
      </c>
      <c r="S908" s="4">
        <v>0.83599999999999997</v>
      </c>
      <c r="T908" s="4">
        <v>0.745</v>
      </c>
      <c r="U908" s="4">
        <v>0.755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0.56211891815354098</v>
      </c>
      <c r="AC908" s="2">
        <v>0.452556715642015</v>
      </c>
      <c r="AD908" s="2">
        <v>0.233193887167711</v>
      </c>
      <c r="AE908" s="2">
        <v>0.17912666589743501</v>
      </c>
      <c r="AF908" s="2">
        <v>0.29437106060257801</v>
      </c>
      <c r="AG908" s="2">
        <v>0.28103752973311202</v>
      </c>
    </row>
    <row r="909" spans="1:33" x14ac:dyDescent="0.35">
      <c r="A909" s="7">
        <v>44</v>
      </c>
      <c r="B909" s="7">
        <v>383</v>
      </c>
      <c r="C909" s="7">
        <v>1</v>
      </c>
      <c r="D909" s="7">
        <v>1</v>
      </c>
      <c r="E909" s="22" t="str">
        <f t="shared" si="28"/>
        <v>11</v>
      </c>
      <c r="F909" s="4">
        <v>0.84788799999999998</v>
      </c>
      <c r="G909" s="25">
        <v>1</v>
      </c>
      <c r="H909" s="4">
        <v>2.195821553</v>
      </c>
      <c r="I909" s="4">
        <v>7.7020897706589997</v>
      </c>
      <c r="J909" s="2">
        <f t="shared" si="29"/>
        <v>0.28509425602450789</v>
      </c>
      <c r="K909" s="3">
        <v>88</v>
      </c>
      <c r="L909" s="3">
        <v>223</v>
      </c>
      <c r="M909" s="3">
        <v>42</v>
      </c>
      <c r="N909" s="3">
        <v>146</v>
      </c>
      <c r="O909" s="24">
        <v>108.605271404541</v>
      </c>
      <c r="P909" s="4">
        <v>0.73099999999999998</v>
      </c>
      <c r="Q909" s="4">
        <v>0.77659574468085102</v>
      </c>
      <c r="R909" s="4">
        <v>0.80300000000000005</v>
      </c>
      <c r="S909" s="4">
        <v>0.873</v>
      </c>
      <c r="T909" s="4">
        <v>0.81599999999999995</v>
      </c>
      <c r="U909" s="4">
        <v>0.86499999999999999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0.31334181923235899</v>
      </c>
      <c r="AC909" s="2">
        <v>0.25283534112161299</v>
      </c>
      <c r="AD909" s="2">
        <v>0.219400565035375</v>
      </c>
      <c r="AE909" s="2">
        <v>0.13581972314253499</v>
      </c>
      <c r="AF909" s="2">
        <v>0.20334092401803</v>
      </c>
      <c r="AG909" s="2">
        <v>0.14502577205025799</v>
      </c>
    </row>
    <row r="910" spans="1:33" x14ac:dyDescent="0.35">
      <c r="A910" s="7">
        <v>594</v>
      </c>
      <c r="B910" s="7">
        <v>468</v>
      </c>
      <c r="C910" s="7">
        <v>1</v>
      </c>
      <c r="D910" s="7">
        <v>1</v>
      </c>
      <c r="E910" s="22" t="str">
        <f t="shared" si="28"/>
        <v>11</v>
      </c>
      <c r="F910" s="4">
        <v>0.67491400000000001</v>
      </c>
      <c r="G910" s="25">
        <v>1</v>
      </c>
      <c r="H910" s="4">
        <v>2.1900004659999999</v>
      </c>
      <c r="I910" s="4">
        <v>6.7026613692000003</v>
      </c>
      <c r="J910" s="2">
        <f t="shared" si="29"/>
        <v>0.32673595537191646</v>
      </c>
      <c r="K910" s="3">
        <v>189</v>
      </c>
      <c r="L910" s="3">
        <v>134</v>
      </c>
      <c r="M910" s="3">
        <v>52</v>
      </c>
      <c r="N910" s="3">
        <v>124</v>
      </c>
      <c r="O910" s="24">
        <v>384.63016552266799</v>
      </c>
      <c r="P910" s="4">
        <v>0.53</v>
      </c>
      <c r="Q910" s="4">
        <v>0.70454545454545503</v>
      </c>
      <c r="R910" s="4">
        <v>0.72799999999999998</v>
      </c>
      <c r="S910" s="4">
        <v>0.82299999999999995</v>
      </c>
      <c r="T910" s="4">
        <v>0.74099999999999999</v>
      </c>
      <c r="U910" s="4">
        <v>0.84099999999999997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0.63487827243596995</v>
      </c>
      <c r="AC910" s="2">
        <v>0.35020242943311503</v>
      </c>
      <c r="AD910" s="2">
        <v>0.31745423078545099</v>
      </c>
      <c r="AE910" s="2">
        <v>0.19479907830506701</v>
      </c>
      <c r="AF910" s="2">
        <v>0.29975465368604998</v>
      </c>
      <c r="AG910" s="2">
        <v>0.173163619009189</v>
      </c>
    </row>
    <row r="911" spans="1:33" x14ac:dyDescent="0.35">
      <c r="A911" s="7">
        <v>648</v>
      </c>
      <c r="B911" s="7">
        <v>120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2.8727367560000001</v>
      </c>
      <c r="I911" s="4">
        <v>8.5788476680100008</v>
      </c>
      <c r="J911" s="2">
        <f t="shared" si="29"/>
        <v>0.33486277728327779</v>
      </c>
      <c r="K911" s="3">
        <v>167</v>
      </c>
      <c r="L911" s="3">
        <v>213</v>
      </c>
      <c r="M911" s="3">
        <v>26</v>
      </c>
      <c r="N911" s="3">
        <v>93</v>
      </c>
      <c r="O911" s="24">
        <v>52.4669676426319</v>
      </c>
      <c r="P911" s="4">
        <v>0.61</v>
      </c>
      <c r="Q911" s="4">
        <v>0.78151260504201703</v>
      </c>
      <c r="R911" s="4">
        <v>0.71799999999999997</v>
      </c>
      <c r="S911" s="4">
        <v>0.83199999999999996</v>
      </c>
      <c r="T911" s="4">
        <v>0.74199999999999999</v>
      </c>
      <c r="U911" s="4">
        <v>0.84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0.49429632181478</v>
      </c>
      <c r="AC911" s="2">
        <v>0.24652399995827301</v>
      </c>
      <c r="AD911" s="2">
        <v>0.33128570993391299</v>
      </c>
      <c r="AE911" s="2">
        <v>0.183922838160928</v>
      </c>
      <c r="AF911" s="2">
        <v>0.298406035814757</v>
      </c>
      <c r="AG911" s="2">
        <v>0.17435338714477799</v>
      </c>
    </row>
    <row r="912" spans="1:33" x14ac:dyDescent="0.35">
      <c r="A912" s="7">
        <v>120</v>
      </c>
      <c r="B912" s="7">
        <v>405</v>
      </c>
      <c r="C912" s="7">
        <v>1</v>
      </c>
      <c r="D912" s="7">
        <v>1</v>
      </c>
      <c r="E912" s="22" t="str">
        <f t="shared" si="28"/>
        <v>11</v>
      </c>
      <c r="F912" s="4">
        <v>0.84417699999999996</v>
      </c>
      <c r="G912" s="25">
        <v>1</v>
      </c>
      <c r="H912" s="4">
        <v>3.1152545190000001</v>
      </c>
      <c r="I912" s="4">
        <v>7.9279637064899999</v>
      </c>
      <c r="J912" s="2">
        <f t="shared" si="29"/>
        <v>0.39294510347591355</v>
      </c>
      <c r="K912" s="3">
        <v>171</v>
      </c>
      <c r="L912" s="3">
        <v>145</v>
      </c>
      <c r="M912" s="3">
        <v>63</v>
      </c>
      <c r="N912" s="3">
        <v>120</v>
      </c>
      <c r="O912" s="24">
        <v>585.28868510691098</v>
      </c>
      <c r="P912" s="4">
        <v>0.53500000000000003</v>
      </c>
      <c r="Q912" s="4">
        <v>0.65573770491803296</v>
      </c>
      <c r="R912" s="4">
        <v>0.67700000000000005</v>
      </c>
      <c r="S912" s="4">
        <v>0.82799999999999996</v>
      </c>
      <c r="T912" s="4">
        <v>0.71799999999999997</v>
      </c>
      <c r="U912" s="4">
        <v>0.84499999999999997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0.62548853208612998</v>
      </c>
      <c r="AC912" s="2">
        <v>0.42199441005937499</v>
      </c>
      <c r="AD912" s="2">
        <v>0.39008400606986199</v>
      </c>
      <c r="AE912" s="2">
        <v>0.188742124596877</v>
      </c>
      <c r="AF912" s="2">
        <v>0.33128570993391299</v>
      </c>
      <c r="AG912" s="2">
        <v>0.168418651624963</v>
      </c>
    </row>
    <row r="913" spans="1:33" x14ac:dyDescent="0.35">
      <c r="A913" s="7">
        <v>566</v>
      </c>
      <c r="B913" s="7">
        <v>271</v>
      </c>
      <c r="C913" s="7">
        <v>1</v>
      </c>
      <c r="D913" s="7">
        <v>1</v>
      </c>
      <c r="E913" s="22" t="str">
        <f t="shared" si="28"/>
        <v>11</v>
      </c>
      <c r="F913" s="4">
        <v>0.56867299999999998</v>
      </c>
      <c r="G913" s="25">
        <v>1</v>
      </c>
      <c r="H913" s="4">
        <v>3.7319436709999998</v>
      </c>
      <c r="I913" s="4">
        <v>8.9584786722</v>
      </c>
      <c r="J913" s="2">
        <f t="shared" si="29"/>
        <v>0.41658230237026606</v>
      </c>
      <c r="K913" s="3">
        <v>204</v>
      </c>
      <c r="L913" s="3">
        <v>156</v>
      </c>
      <c r="M913" s="3">
        <v>61</v>
      </c>
      <c r="N913" s="3">
        <v>78</v>
      </c>
      <c r="O913" s="24">
        <v>30.086532673709499</v>
      </c>
      <c r="P913" s="4">
        <v>0.46200000000000002</v>
      </c>
      <c r="Q913" s="4">
        <v>0.56115107913669104</v>
      </c>
      <c r="R913" s="4">
        <v>0.56100000000000005</v>
      </c>
      <c r="S913" s="4">
        <v>0.625</v>
      </c>
      <c r="T913" s="4">
        <v>0.58599999999999997</v>
      </c>
      <c r="U913" s="4">
        <v>0.65700000000000003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0.77219038790039796</v>
      </c>
      <c r="AC913" s="2">
        <v>0.57776510644110002</v>
      </c>
      <c r="AD913" s="2">
        <v>0.57803437345944098</v>
      </c>
      <c r="AE913" s="2">
        <v>0.47000362924573602</v>
      </c>
      <c r="AF913" s="2">
        <v>0.53443548940512497</v>
      </c>
      <c r="AG913" s="2">
        <v>0.42007126049752702</v>
      </c>
    </row>
    <row r="914" spans="1:33" x14ac:dyDescent="0.35">
      <c r="A914" s="7">
        <v>64</v>
      </c>
      <c r="B914" s="7">
        <v>183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0.1143142647</v>
      </c>
      <c r="I914" s="4">
        <v>10.471421956452</v>
      </c>
      <c r="J914" s="2">
        <f t="shared" si="29"/>
        <v>1.0916785244201234E-2</v>
      </c>
      <c r="K914" s="3">
        <v>179</v>
      </c>
      <c r="L914" s="3">
        <v>128</v>
      </c>
      <c r="M914" s="3">
        <v>86</v>
      </c>
      <c r="N914" s="3">
        <v>106</v>
      </c>
      <c r="O914" s="24">
        <v>1001</v>
      </c>
      <c r="P914" s="4">
        <v>0.49099999999999999</v>
      </c>
      <c r="Q914" s="4">
        <v>0.55208333333333304</v>
      </c>
      <c r="R914" s="4">
        <v>3.1E-2</v>
      </c>
      <c r="S914" s="4">
        <v>2.4E-2</v>
      </c>
      <c r="T914" s="4">
        <v>2.4E-2</v>
      </c>
      <c r="U914" s="4">
        <v>1.7000000000000001E-2</v>
      </c>
      <c r="V914" s="5">
        <v>0</v>
      </c>
      <c r="W914" s="5">
        <v>100</v>
      </c>
      <c r="X914" s="5">
        <v>0</v>
      </c>
      <c r="Y914" s="5">
        <v>0</v>
      </c>
      <c r="Z914" s="5">
        <v>0</v>
      </c>
      <c r="AA914" s="5">
        <v>0</v>
      </c>
      <c r="AB914" s="2">
        <v>0.71131115118761601</v>
      </c>
      <c r="AC914" s="2">
        <v>0.59405627791571403</v>
      </c>
      <c r="AD914" s="2">
        <v>3.4737680744969901</v>
      </c>
      <c r="AE914" s="2">
        <v>3.7297014486341902</v>
      </c>
      <c r="AF914" s="2">
        <v>3.7297014486341902</v>
      </c>
      <c r="AG914" s="2">
        <v>4.0745419349259198</v>
      </c>
    </row>
    <row r="915" spans="1:33" x14ac:dyDescent="0.35">
      <c r="A915" s="7">
        <v>488</v>
      </c>
      <c r="B915" s="7">
        <v>182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0.15038950670000001</v>
      </c>
      <c r="I915" s="4">
        <v>11.205956027899999</v>
      </c>
      <c r="J915" s="2">
        <f t="shared" si="29"/>
        <v>1.3420497664417755E-2</v>
      </c>
      <c r="K915" s="3">
        <v>197</v>
      </c>
      <c r="L915" s="3">
        <v>129</v>
      </c>
      <c r="M915" s="3">
        <v>45</v>
      </c>
      <c r="N915" s="3">
        <v>128</v>
      </c>
      <c r="O915" s="24">
        <v>400.75866103414</v>
      </c>
      <c r="P915" s="4">
        <v>0.51500000000000001</v>
      </c>
      <c r="Q915" s="4">
        <v>0.739884393063584</v>
      </c>
      <c r="R915" s="4">
        <v>0.98199999999999998</v>
      </c>
      <c r="S915" s="4">
        <v>0.99099999999999999</v>
      </c>
      <c r="T915" s="4">
        <v>0.97199999999999998</v>
      </c>
      <c r="U915" s="4">
        <v>0.98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0.66358837831840101</v>
      </c>
      <c r="AC915" s="2">
        <v>0.30126133057816201</v>
      </c>
      <c r="AD915" s="2">
        <v>1.8163970627671201E-2</v>
      </c>
      <c r="AE915" s="2">
        <v>9.0407446521490707E-3</v>
      </c>
      <c r="AF915" s="2">
        <v>2.8399474521698002E-2</v>
      </c>
      <c r="AG915" s="2">
        <v>2.0202707317519501E-2</v>
      </c>
    </row>
    <row r="916" spans="1:33" x14ac:dyDescent="0.35">
      <c r="A916" s="7">
        <v>950</v>
      </c>
      <c r="B916" s="7">
        <v>352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0.11720913719999999</v>
      </c>
      <c r="I916" s="4">
        <v>8.7209104278399998</v>
      </c>
      <c r="J916" s="2">
        <f t="shared" si="29"/>
        <v>1.3440011587073532E-2</v>
      </c>
      <c r="K916" s="3">
        <v>138</v>
      </c>
      <c r="L916" s="3">
        <v>180</v>
      </c>
      <c r="M916" s="3">
        <v>45</v>
      </c>
      <c r="N916" s="3">
        <v>136</v>
      </c>
      <c r="O916" s="24">
        <v>1001</v>
      </c>
      <c r="P916" s="4">
        <v>0.63500000000000001</v>
      </c>
      <c r="Q916" s="4">
        <v>0.75138121546961301</v>
      </c>
      <c r="R916" s="4">
        <v>0.34699999999999998</v>
      </c>
      <c r="S916" s="4">
        <v>0.373</v>
      </c>
      <c r="T916" s="4">
        <v>0.34399999999999997</v>
      </c>
      <c r="U916" s="4">
        <v>0.36499999999999999</v>
      </c>
      <c r="V916" s="5">
        <v>100</v>
      </c>
      <c r="W916" s="5">
        <v>100</v>
      </c>
      <c r="X916" s="5">
        <v>0</v>
      </c>
      <c r="Y916" s="5">
        <v>0</v>
      </c>
      <c r="Z916" s="5">
        <v>0</v>
      </c>
      <c r="AA916" s="5">
        <v>0</v>
      </c>
      <c r="AB916" s="2">
        <v>0.454130280089445</v>
      </c>
      <c r="AC916" s="2">
        <v>0.28584214552977399</v>
      </c>
      <c r="AD916" s="2">
        <v>1.05843049903528</v>
      </c>
      <c r="AE916" s="2">
        <v>0.986176859338322</v>
      </c>
      <c r="AF916" s="2">
        <v>1.06711362160874</v>
      </c>
      <c r="AG916" s="2">
        <v>1.00785792539965</v>
      </c>
    </row>
    <row r="917" spans="1:33" x14ac:dyDescent="0.35">
      <c r="A917" s="7">
        <v>324</v>
      </c>
      <c r="B917" s="7">
        <v>385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0.1741676814</v>
      </c>
      <c r="I917" s="4">
        <v>11.691554883989999</v>
      </c>
      <c r="J917" s="2">
        <f t="shared" si="29"/>
        <v>1.4896879254144292E-2</v>
      </c>
      <c r="K917" s="3">
        <v>161</v>
      </c>
      <c r="L917" s="3">
        <v>177</v>
      </c>
      <c r="M917" s="3">
        <v>41</v>
      </c>
      <c r="N917" s="3">
        <v>120</v>
      </c>
      <c r="O917" s="24">
        <v>119.189405526681</v>
      </c>
      <c r="P917" s="4">
        <v>0.58499999999999996</v>
      </c>
      <c r="Q917" s="4">
        <v>0.74534161490683204</v>
      </c>
      <c r="R917" s="4">
        <v>0.96599999999999997</v>
      </c>
      <c r="S917" s="4">
        <v>0.96599999999999997</v>
      </c>
      <c r="T917" s="4">
        <v>0.97499999999999998</v>
      </c>
      <c r="U917" s="4">
        <v>0.97699999999999998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0.53614343175028101</v>
      </c>
      <c r="AC917" s="2">
        <v>0.29391262220241698</v>
      </c>
      <c r="AD917" s="2">
        <v>3.4591444769619097E-2</v>
      </c>
      <c r="AE917" s="2">
        <v>3.4591444769619097E-2</v>
      </c>
      <c r="AF917" s="2">
        <v>2.5317807984289901E-2</v>
      </c>
      <c r="AG917" s="2">
        <v>2.32686269393543E-2</v>
      </c>
    </row>
    <row r="918" spans="1:33" x14ac:dyDescent="0.35">
      <c r="A918" s="7">
        <v>798</v>
      </c>
      <c r="B918" s="7">
        <v>172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0.1211438566</v>
      </c>
      <c r="I918" s="4">
        <v>7.4585173879699997</v>
      </c>
      <c r="J918" s="2">
        <f t="shared" si="29"/>
        <v>1.6242350898771851E-2</v>
      </c>
      <c r="K918" s="3">
        <v>165</v>
      </c>
      <c r="L918" s="3">
        <v>138</v>
      </c>
      <c r="M918" s="3">
        <v>87</v>
      </c>
      <c r="N918" s="3">
        <v>109</v>
      </c>
      <c r="O918" s="24">
        <v>1001</v>
      </c>
      <c r="P918" s="4">
        <v>0.48799999999999999</v>
      </c>
      <c r="Q918" s="4">
        <v>0.55612244897959195</v>
      </c>
      <c r="R918" s="4">
        <v>0.91600000000000004</v>
      </c>
      <c r="S918" s="4">
        <v>0.91800000000000004</v>
      </c>
      <c r="T918" s="4">
        <v>0.92400000000000004</v>
      </c>
      <c r="U918" s="4">
        <v>0.93899999999999995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0.71743987312899005</v>
      </c>
      <c r="AC918" s="2">
        <v>0.58676677700137303</v>
      </c>
      <c r="AD918" s="2">
        <v>8.7738914308006705E-2</v>
      </c>
      <c r="AE918" s="2">
        <v>8.5557888361646503E-2</v>
      </c>
      <c r="AF918" s="2">
        <v>7.9043207340452906E-2</v>
      </c>
      <c r="AG918" s="2">
        <v>6.2939799773874205E-2</v>
      </c>
    </row>
    <row r="919" spans="1:33" x14ac:dyDescent="0.35">
      <c r="A919" s="7">
        <v>810</v>
      </c>
      <c r="B919" s="7">
        <v>62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0.14170714030000001</v>
      </c>
      <c r="I919" s="4">
        <v>8.1439941241000007</v>
      </c>
      <c r="J919" s="2">
        <f t="shared" si="29"/>
        <v>1.7400201687358188E-2</v>
      </c>
      <c r="K919" s="3">
        <v>200</v>
      </c>
      <c r="L919" s="3">
        <v>157</v>
      </c>
      <c r="M919" s="3">
        <v>35</v>
      </c>
      <c r="N919" s="3">
        <v>107</v>
      </c>
      <c r="O919" s="24">
        <v>770.456746237169</v>
      </c>
      <c r="P919" s="4">
        <v>0.55300000000000005</v>
      </c>
      <c r="Q919" s="4">
        <v>0.75352112676056304</v>
      </c>
      <c r="R919" s="4">
        <v>0.97399999999999998</v>
      </c>
      <c r="S919" s="4">
        <v>0.99199999999999999</v>
      </c>
      <c r="T919" s="4">
        <v>0.98499999999999999</v>
      </c>
      <c r="U919" s="4">
        <v>0.98799999999999999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0.59239727745980197</v>
      </c>
      <c r="AC919" s="2">
        <v>0.28299822313935502</v>
      </c>
      <c r="AD919" s="2">
        <v>2.6343975339602001E-2</v>
      </c>
      <c r="AE919" s="2">
        <v>8.03217169726427E-3</v>
      </c>
      <c r="AF919" s="2">
        <v>1.51136378100482E-2</v>
      </c>
      <c r="AG919" s="2">
        <v>1.20725812342692E-2</v>
      </c>
    </row>
    <row r="920" spans="1:33" x14ac:dyDescent="0.35">
      <c r="A920" s="7">
        <v>688</v>
      </c>
      <c r="B920" s="7">
        <v>284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0.15505003479999999</v>
      </c>
      <c r="I920" s="4">
        <v>8.3620661035099992</v>
      </c>
      <c r="J920" s="2">
        <f t="shared" si="29"/>
        <v>1.8542072363541509E-2</v>
      </c>
      <c r="K920" s="3">
        <v>169</v>
      </c>
      <c r="L920" s="3">
        <v>138</v>
      </c>
      <c r="M920" s="3">
        <v>65</v>
      </c>
      <c r="N920" s="3">
        <v>127</v>
      </c>
      <c r="O920" s="24">
        <v>410.93096411188998</v>
      </c>
      <c r="P920" s="4">
        <v>0.51900000000000002</v>
      </c>
      <c r="Q920" s="4">
        <v>0.66145833333333304</v>
      </c>
      <c r="R920" s="4">
        <v>0.96299999999999997</v>
      </c>
      <c r="S920" s="4">
        <v>0.97299999999999998</v>
      </c>
      <c r="T920" s="4">
        <v>0.97099999999999997</v>
      </c>
      <c r="U920" s="4">
        <v>0.97499999999999998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0.65585139581624796</v>
      </c>
      <c r="AC920" s="2">
        <v>0.41330828556919003</v>
      </c>
      <c r="AD920" s="2">
        <v>3.7701867184011501E-2</v>
      </c>
      <c r="AE920" s="2">
        <v>2.7371196796132001E-2</v>
      </c>
      <c r="AF920" s="2">
        <v>2.9428810690812199E-2</v>
      </c>
      <c r="AG920" s="2">
        <v>2.5317807984289901E-2</v>
      </c>
    </row>
    <row r="921" spans="1:33" x14ac:dyDescent="0.35">
      <c r="A921" s="7">
        <v>616</v>
      </c>
      <c r="B921" s="7">
        <v>380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0.15314253480000001</v>
      </c>
      <c r="I921" s="4">
        <v>7.6529057729199996</v>
      </c>
      <c r="J921" s="2">
        <f t="shared" si="29"/>
        <v>2.001103101803484E-2</v>
      </c>
      <c r="K921" s="3">
        <v>124</v>
      </c>
      <c r="L921" s="3">
        <v>100</v>
      </c>
      <c r="M921" s="3">
        <v>95</v>
      </c>
      <c r="N921" s="3">
        <v>180</v>
      </c>
      <c r="O921" s="24">
        <v>1001</v>
      </c>
      <c r="P921" s="4">
        <v>0.56699999999999995</v>
      </c>
      <c r="Q921" s="4">
        <v>0.65454545454545499</v>
      </c>
      <c r="R921" s="4">
        <v>0.95899999999999996</v>
      </c>
      <c r="S921" s="4">
        <v>0.96099999999999997</v>
      </c>
      <c r="T921" s="4">
        <v>0.97199999999999998</v>
      </c>
      <c r="U921" s="4">
        <v>0.96699999999999997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0.56739597525438501</v>
      </c>
      <c r="AC921" s="2">
        <v>0.42381424677636098</v>
      </c>
      <c r="AD921" s="2">
        <v>4.1864204098698898E-2</v>
      </c>
      <c r="AE921" s="2">
        <v>3.9780870011844598E-2</v>
      </c>
      <c r="AF921" s="2">
        <v>2.8399474521698002E-2</v>
      </c>
      <c r="AG921" s="2">
        <v>3.3556783528842803E-2</v>
      </c>
    </row>
    <row r="922" spans="1:33" x14ac:dyDescent="0.35">
      <c r="A922" s="7">
        <v>432</v>
      </c>
      <c r="B922" s="7">
        <v>318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0.1642004128</v>
      </c>
      <c r="I922" s="4">
        <v>6.93553368264</v>
      </c>
      <c r="J922" s="2">
        <f t="shared" si="29"/>
        <v>2.3675238318141563E-2</v>
      </c>
      <c r="K922" s="3">
        <v>139</v>
      </c>
      <c r="L922" s="3">
        <v>179</v>
      </c>
      <c r="M922" s="3">
        <v>47</v>
      </c>
      <c r="N922" s="3">
        <v>134</v>
      </c>
      <c r="O922" s="24">
        <v>1001</v>
      </c>
      <c r="P922" s="4">
        <v>0.65300000000000002</v>
      </c>
      <c r="Q922" s="4">
        <v>0.74033149171270696</v>
      </c>
      <c r="R922" s="4">
        <v>0.98599999999999999</v>
      </c>
      <c r="S922" s="4">
        <v>0.996</v>
      </c>
      <c r="T922" s="4">
        <v>0.97799999999999998</v>
      </c>
      <c r="U922" s="4">
        <v>0.98599999999999999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0.426178149705706</v>
      </c>
      <c r="AC922" s="2">
        <v>0.30065723131491401</v>
      </c>
      <c r="AD922" s="2">
        <v>1.4098924379501601E-2</v>
      </c>
      <c r="AE922" s="2">
        <v>4.0080213975388201E-3</v>
      </c>
      <c r="AF922" s="2">
        <v>2.2245608947319698E-2</v>
      </c>
      <c r="AG922" s="2">
        <v>1.4098924379501601E-2</v>
      </c>
    </row>
    <row r="923" spans="1:33" x14ac:dyDescent="0.35">
      <c r="A923" s="7">
        <v>368</v>
      </c>
      <c r="B923" s="7">
        <v>132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0.21483742149999999</v>
      </c>
      <c r="I923" s="4">
        <v>8.8378508863899992</v>
      </c>
      <c r="J923" s="2">
        <f t="shared" si="29"/>
        <v>2.4308785502462207E-2</v>
      </c>
      <c r="K923" s="3">
        <v>221</v>
      </c>
      <c r="L923" s="3">
        <v>147</v>
      </c>
      <c r="M923" s="3">
        <v>62</v>
      </c>
      <c r="N923" s="3">
        <v>69</v>
      </c>
      <c r="O923" s="24">
        <v>324.87376077084298</v>
      </c>
      <c r="P923" s="4">
        <v>0.41399999999999998</v>
      </c>
      <c r="Q923" s="4">
        <v>0.52671755725190805</v>
      </c>
      <c r="R923" s="4">
        <v>0.27600000000000002</v>
      </c>
      <c r="S923" s="4">
        <v>0.31900000000000001</v>
      </c>
      <c r="T923" s="4">
        <v>0.27400000000000002</v>
      </c>
      <c r="U923" s="4">
        <v>0.25900000000000001</v>
      </c>
      <c r="V923" s="5">
        <v>0</v>
      </c>
      <c r="W923" s="5">
        <v>100</v>
      </c>
      <c r="X923" s="5">
        <v>0</v>
      </c>
      <c r="Y923" s="5">
        <v>0</v>
      </c>
      <c r="Z923" s="5">
        <v>0</v>
      </c>
      <c r="AA923" s="5">
        <v>0</v>
      </c>
      <c r="AB923" s="2">
        <v>0.88188930515682296</v>
      </c>
      <c r="AC923" s="2">
        <v>0.64109081860389205</v>
      </c>
      <c r="AD923" s="2">
        <v>1.2873544132649899</v>
      </c>
      <c r="AE923" s="2">
        <v>1.14256417619729</v>
      </c>
      <c r="AF923" s="2">
        <v>1.2946271725940699</v>
      </c>
      <c r="AG923" s="2">
        <v>1.3509272172825999</v>
      </c>
    </row>
    <row r="924" spans="1:33" x14ac:dyDescent="0.35">
      <c r="A924" s="7">
        <v>402</v>
      </c>
      <c r="B924" s="7">
        <v>28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0.24737276429999999</v>
      </c>
      <c r="I924" s="4">
        <v>8.2978754900199991</v>
      </c>
      <c r="J924" s="2">
        <f t="shared" si="29"/>
        <v>2.9811578228369367E-2</v>
      </c>
      <c r="K924" s="3">
        <v>154</v>
      </c>
      <c r="L924" s="3">
        <v>168</v>
      </c>
      <c r="M924" s="3">
        <v>58</v>
      </c>
      <c r="N924" s="3">
        <v>119</v>
      </c>
      <c r="O924" s="24">
        <v>694.66415702454003</v>
      </c>
      <c r="P924" s="4">
        <v>0.57399999999999995</v>
      </c>
      <c r="Q924" s="4">
        <v>0.67231638418079098</v>
      </c>
      <c r="R924" s="4">
        <v>0.23100000000000001</v>
      </c>
      <c r="S924" s="4">
        <v>0.25800000000000001</v>
      </c>
      <c r="T924" s="4">
        <v>0.245</v>
      </c>
      <c r="U924" s="4">
        <v>0.25700000000000001</v>
      </c>
      <c r="V924" s="5">
        <v>100</v>
      </c>
      <c r="W924" s="5">
        <v>100</v>
      </c>
      <c r="X924" s="5">
        <v>0</v>
      </c>
      <c r="Y924" s="5">
        <v>0</v>
      </c>
      <c r="Z924" s="5">
        <v>0</v>
      </c>
      <c r="AA924" s="5">
        <v>0</v>
      </c>
      <c r="AB924" s="2">
        <v>0.55512588266257101</v>
      </c>
      <c r="AC924" s="2">
        <v>0.39702623946229998</v>
      </c>
      <c r="AD924" s="2">
        <v>1.46533756846034</v>
      </c>
      <c r="AE924" s="2">
        <v>1.3547956940605199</v>
      </c>
      <c r="AF924" s="2">
        <v>1.4064970684374101</v>
      </c>
      <c r="AG924" s="2">
        <v>1.3586791940869201</v>
      </c>
    </row>
    <row r="925" spans="1:33" x14ac:dyDescent="0.35">
      <c r="A925" s="7">
        <v>40</v>
      </c>
      <c r="B925" s="7">
        <v>111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0.31246211299999999</v>
      </c>
      <c r="I925" s="4">
        <v>10.405678109569999</v>
      </c>
      <c r="J925" s="2">
        <f t="shared" si="29"/>
        <v>3.0028039471318227E-2</v>
      </c>
      <c r="K925" s="3">
        <v>209</v>
      </c>
      <c r="L925" s="3">
        <v>165</v>
      </c>
      <c r="M925" s="3">
        <v>37</v>
      </c>
      <c r="N925" s="3">
        <v>88</v>
      </c>
      <c r="O925" s="24">
        <v>354.46678185665002</v>
      </c>
      <c r="P925" s="4">
        <v>0.51900000000000002</v>
      </c>
      <c r="Q925" s="4">
        <v>0.70399999999999996</v>
      </c>
      <c r="R925" s="4">
        <v>0.17100000000000001</v>
      </c>
      <c r="S925" s="4">
        <v>0.254</v>
      </c>
      <c r="T925" s="4">
        <v>0.18099999999999999</v>
      </c>
      <c r="U925" s="4">
        <v>0.247</v>
      </c>
      <c r="V925" s="5">
        <v>100</v>
      </c>
      <c r="W925" s="5">
        <v>100</v>
      </c>
      <c r="X925" s="5">
        <v>0</v>
      </c>
      <c r="Y925" s="5">
        <v>0</v>
      </c>
      <c r="Z925" s="5">
        <v>0</v>
      </c>
      <c r="AA925" s="5">
        <v>0</v>
      </c>
      <c r="AB925" s="2">
        <v>0.65585139581624796</v>
      </c>
      <c r="AC925" s="2">
        <v>0.35097692282409498</v>
      </c>
      <c r="AD925" s="2">
        <v>1.7660917224794801</v>
      </c>
      <c r="AE925" s="2">
        <v>1.3704210119636</v>
      </c>
      <c r="AF925" s="2">
        <v>1.7092582477163101</v>
      </c>
      <c r="AG925" s="2">
        <v>1.39836694235416</v>
      </c>
    </row>
    <row r="926" spans="1:33" x14ac:dyDescent="0.35">
      <c r="A926" s="7">
        <v>762</v>
      </c>
      <c r="B926" s="7">
        <v>391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0.27209844750000001</v>
      </c>
      <c r="I926" s="4">
        <v>8.1530226341999992</v>
      </c>
      <c r="J926" s="2">
        <f t="shared" si="29"/>
        <v>3.3373935006461464E-2</v>
      </c>
      <c r="K926" s="3">
        <v>164</v>
      </c>
      <c r="L926" s="3">
        <v>174</v>
      </c>
      <c r="M926" s="3">
        <v>47</v>
      </c>
      <c r="N926" s="3">
        <v>114</v>
      </c>
      <c r="O926" s="24">
        <v>369.50161649500598</v>
      </c>
      <c r="P926" s="4">
        <v>0.57799999999999996</v>
      </c>
      <c r="Q926" s="4">
        <v>0.70807453416149102</v>
      </c>
      <c r="R926" s="4">
        <v>0.95599999999999996</v>
      </c>
      <c r="S926" s="4">
        <v>0.98299999999999998</v>
      </c>
      <c r="T926" s="4">
        <v>0.97299999999999998</v>
      </c>
      <c r="U926" s="4">
        <v>0.98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0.54818141030975998</v>
      </c>
      <c r="AC926" s="2">
        <v>0.34520591658996802</v>
      </c>
      <c r="AD926" s="2">
        <v>4.4997365930735798E-2</v>
      </c>
      <c r="AE926" s="2">
        <v>1.7146158834970501E-2</v>
      </c>
      <c r="AF926" s="2">
        <v>2.7371196796132001E-2</v>
      </c>
      <c r="AG926" s="2">
        <v>2.0202707317519501E-2</v>
      </c>
    </row>
    <row r="927" spans="1:33" x14ac:dyDescent="0.35">
      <c r="A927" s="7">
        <v>428</v>
      </c>
      <c r="B927" s="7">
        <v>146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0.35478862880000001</v>
      </c>
      <c r="I927" s="4">
        <v>10.28707324853</v>
      </c>
      <c r="J927" s="2">
        <f t="shared" si="29"/>
        <v>3.4488782205443956E-2</v>
      </c>
      <c r="K927" s="3">
        <v>130</v>
      </c>
      <c r="L927" s="3">
        <v>166</v>
      </c>
      <c r="M927" s="3">
        <v>32</v>
      </c>
      <c r="N927" s="3">
        <v>171</v>
      </c>
      <c r="O927" s="24">
        <v>137.100832160072</v>
      </c>
      <c r="P927" s="4">
        <v>0.64</v>
      </c>
      <c r="Q927" s="4">
        <v>0.84236453201970396</v>
      </c>
      <c r="R927" s="4">
        <v>0.94699999999999995</v>
      </c>
      <c r="S927" s="4">
        <v>0.98199999999999998</v>
      </c>
      <c r="T927" s="4">
        <v>0.94</v>
      </c>
      <c r="U927" s="4">
        <v>0.96899999999999997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0.44628710262841897</v>
      </c>
      <c r="AC927" s="2">
        <v>0.17154242253912799</v>
      </c>
      <c r="AD927" s="2">
        <v>5.4456185796058897E-2</v>
      </c>
      <c r="AE927" s="2">
        <v>1.8163970627671201E-2</v>
      </c>
      <c r="AF927" s="2">
        <v>6.1875403718087502E-2</v>
      </c>
      <c r="AG927" s="2">
        <v>3.14906670913708E-2</v>
      </c>
    </row>
    <row r="928" spans="1:33" x14ac:dyDescent="0.35">
      <c r="A928" s="7">
        <v>436</v>
      </c>
      <c r="B928" s="7">
        <v>167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0.32881252290000001</v>
      </c>
      <c r="I928" s="4">
        <v>9.4587349515000003</v>
      </c>
      <c r="J928" s="2">
        <f t="shared" si="29"/>
        <v>3.4762843507720423E-2</v>
      </c>
      <c r="K928" s="3">
        <v>216</v>
      </c>
      <c r="L928" s="3">
        <v>128</v>
      </c>
      <c r="M928" s="3">
        <v>54</v>
      </c>
      <c r="N928" s="3">
        <v>101</v>
      </c>
      <c r="O928" s="24">
        <v>396.72181756247898</v>
      </c>
      <c r="P928" s="4">
        <v>0.44700000000000001</v>
      </c>
      <c r="Q928" s="4">
        <v>0.65161290322580601</v>
      </c>
      <c r="R928" s="4">
        <v>0.93700000000000006</v>
      </c>
      <c r="S928" s="4">
        <v>0.97399999999999998</v>
      </c>
      <c r="T928" s="4">
        <v>0.95299999999999996</v>
      </c>
      <c r="U928" s="4">
        <v>0.97899999999999998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0.80519668436856795</v>
      </c>
      <c r="AC928" s="2">
        <v>0.42830460007798699</v>
      </c>
      <c r="AD928" s="2">
        <v>6.5071996743714805E-2</v>
      </c>
      <c r="AE928" s="2">
        <v>2.6343975339602001E-2</v>
      </c>
      <c r="AF928" s="2">
        <v>4.8140375327934998E-2</v>
      </c>
      <c r="AG928" s="2">
        <v>2.1223636451626698E-2</v>
      </c>
    </row>
    <row r="929" spans="1:33" x14ac:dyDescent="0.35">
      <c r="A929" s="7">
        <v>344</v>
      </c>
      <c r="B929" s="7">
        <v>42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0.29306032380000002</v>
      </c>
      <c r="I929" s="4">
        <v>8.2755087609999993</v>
      </c>
      <c r="J929" s="2">
        <f t="shared" si="29"/>
        <v>3.5412967620928125E-2</v>
      </c>
      <c r="K929" s="3">
        <v>119</v>
      </c>
      <c r="L929" s="3">
        <v>226</v>
      </c>
      <c r="M929" s="3">
        <v>27</v>
      </c>
      <c r="N929" s="3">
        <v>127</v>
      </c>
      <c r="O929" s="24">
        <v>1001</v>
      </c>
      <c r="P929" s="4">
        <v>0.72</v>
      </c>
      <c r="Q929" s="4">
        <v>0.82467532467532501</v>
      </c>
      <c r="R929" s="4">
        <v>0.97399999999999998</v>
      </c>
      <c r="S929" s="4">
        <v>0.98399999999999999</v>
      </c>
      <c r="T929" s="4">
        <v>0.95299999999999996</v>
      </c>
      <c r="U929" s="4">
        <v>0.97899999999999998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0.32850406697203599</v>
      </c>
      <c r="AC929" s="2">
        <v>0.19276551595503799</v>
      </c>
      <c r="AD929" s="2">
        <v>2.6343975339602001E-2</v>
      </c>
      <c r="AE929" s="2">
        <v>1.6129381929883599E-2</v>
      </c>
      <c r="AF929" s="2">
        <v>4.8140375327934998E-2</v>
      </c>
      <c r="AG929" s="2">
        <v>2.1223636451626698E-2</v>
      </c>
    </row>
    <row r="930" spans="1:33" x14ac:dyDescent="0.35">
      <c r="A930" s="7">
        <v>224</v>
      </c>
      <c r="B930" s="7">
        <v>482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0.33569404009999998</v>
      </c>
      <c r="I930" s="4">
        <v>8.7745376844000003</v>
      </c>
      <c r="J930" s="2">
        <f t="shared" si="29"/>
        <v>3.8257746695512039E-2</v>
      </c>
      <c r="K930" s="3">
        <v>191</v>
      </c>
      <c r="L930" s="3">
        <v>163</v>
      </c>
      <c r="M930" s="3">
        <v>31</v>
      </c>
      <c r="N930" s="3">
        <v>114</v>
      </c>
      <c r="O930" s="24">
        <v>441.33999879275598</v>
      </c>
      <c r="P930" s="4">
        <v>0.56000000000000005</v>
      </c>
      <c r="Q930" s="4">
        <v>0.78620689655172404</v>
      </c>
      <c r="R930" s="4">
        <v>0.96299999999999997</v>
      </c>
      <c r="S930" s="4">
        <v>0.95099999999999996</v>
      </c>
      <c r="T930" s="4">
        <v>0.95099999999999996</v>
      </c>
      <c r="U930" s="4">
        <v>0.96299999999999997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0.57981849525294205</v>
      </c>
      <c r="AC930" s="2">
        <v>0.24053529402607901</v>
      </c>
      <c r="AD930" s="2">
        <v>3.7701867184011501E-2</v>
      </c>
      <c r="AE930" s="2">
        <v>5.0241216436746797E-2</v>
      </c>
      <c r="AF930" s="2">
        <v>5.0241216436746797E-2</v>
      </c>
      <c r="AG930" s="2">
        <v>3.7701867184011501E-2</v>
      </c>
    </row>
    <row r="931" spans="1:33" x14ac:dyDescent="0.35">
      <c r="A931" s="7">
        <v>56</v>
      </c>
      <c r="B931" s="7">
        <v>256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0.24834934659999999</v>
      </c>
      <c r="I931" s="4">
        <v>6.3607631529399997</v>
      </c>
      <c r="J931" s="2">
        <f t="shared" si="29"/>
        <v>3.9043954416886406E-2</v>
      </c>
      <c r="K931" s="3">
        <v>196</v>
      </c>
      <c r="L931" s="3">
        <v>126</v>
      </c>
      <c r="M931" s="3">
        <v>75</v>
      </c>
      <c r="N931" s="3">
        <v>102</v>
      </c>
      <c r="O931" s="24">
        <v>1001</v>
      </c>
      <c r="P931" s="4">
        <v>0.434</v>
      </c>
      <c r="Q931" s="4">
        <v>0.57627118644067798</v>
      </c>
      <c r="R931" s="4">
        <v>0.95799999999999996</v>
      </c>
      <c r="S931" s="4">
        <v>0.97599999999999998</v>
      </c>
      <c r="T931" s="4">
        <v>0.96899999999999997</v>
      </c>
      <c r="U931" s="4">
        <v>0.97199999999999998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0.83471074488173203</v>
      </c>
      <c r="AC931" s="2">
        <v>0.55117691928955803</v>
      </c>
      <c r="AD931" s="2">
        <v>4.2907501011276501E-2</v>
      </c>
      <c r="AE931" s="2">
        <v>2.4292692569044601E-2</v>
      </c>
      <c r="AF931" s="2">
        <v>3.14906670913708E-2</v>
      </c>
      <c r="AG931" s="2">
        <v>2.8399474521698002E-2</v>
      </c>
    </row>
    <row r="932" spans="1:33" x14ac:dyDescent="0.35">
      <c r="A932" s="7">
        <v>504</v>
      </c>
      <c r="B932" s="7">
        <v>170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0.30352185310000002</v>
      </c>
      <c r="I932" s="4">
        <v>7.7297086533000003</v>
      </c>
      <c r="J932" s="2">
        <f t="shared" si="29"/>
        <v>3.9266920231258544E-2</v>
      </c>
      <c r="K932" s="3">
        <v>181</v>
      </c>
      <c r="L932" s="3">
        <v>147</v>
      </c>
      <c r="M932" s="3">
        <v>28</v>
      </c>
      <c r="N932" s="3">
        <v>143</v>
      </c>
      <c r="O932" s="24">
        <v>382.33466706281399</v>
      </c>
      <c r="P932" s="4">
        <v>0.59699999999999998</v>
      </c>
      <c r="Q932" s="4">
        <v>0.83625730994152003</v>
      </c>
      <c r="R932" s="4">
        <v>0.95699999999999996</v>
      </c>
      <c r="S932" s="4">
        <v>0.96599999999999997</v>
      </c>
      <c r="T932" s="4">
        <v>0.95599999999999996</v>
      </c>
      <c r="U932" s="4">
        <v>0.97399999999999998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0.51583816558953499</v>
      </c>
      <c r="AC932" s="2">
        <v>0.178818926242753</v>
      </c>
      <c r="AD932" s="2">
        <v>4.3951887529182797E-2</v>
      </c>
      <c r="AE932" s="2">
        <v>3.4591444769619097E-2</v>
      </c>
      <c r="AF932" s="2">
        <v>4.4997365930735798E-2</v>
      </c>
      <c r="AG932" s="2">
        <v>2.6343975339602001E-2</v>
      </c>
    </row>
    <row r="933" spans="1:33" x14ac:dyDescent="0.35">
      <c r="A933" s="7">
        <v>630</v>
      </c>
      <c r="B933" s="7">
        <v>437</v>
      </c>
      <c r="C933" s="7">
        <v>1</v>
      </c>
      <c r="D933" s="7">
        <v>1</v>
      </c>
      <c r="E933" s="22" t="str">
        <f t="shared" si="28"/>
        <v>11</v>
      </c>
      <c r="F933" s="4">
        <v>5.5308000000000003E-2</v>
      </c>
      <c r="G933" s="25">
        <v>0</v>
      </c>
      <c r="H933" s="4">
        <v>0.31552475079999998</v>
      </c>
      <c r="I933" s="4">
        <v>7.5837670186999997</v>
      </c>
      <c r="J933" s="2">
        <f t="shared" si="29"/>
        <v>4.160528007017901E-2</v>
      </c>
      <c r="K933" s="3">
        <v>242</v>
      </c>
      <c r="L933" s="3">
        <v>127</v>
      </c>
      <c r="M933" s="3">
        <v>46</v>
      </c>
      <c r="N933" s="3">
        <v>84</v>
      </c>
      <c r="O933" s="24">
        <v>241.311955582758</v>
      </c>
      <c r="P933" s="4">
        <v>0.41399999999999998</v>
      </c>
      <c r="Q933" s="4">
        <v>0.64615384615384597</v>
      </c>
      <c r="R933" s="4">
        <v>0.93400000000000005</v>
      </c>
      <c r="S933" s="4">
        <v>0.95099999999999996</v>
      </c>
      <c r="T933" s="4">
        <v>0.93400000000000005</v>
      </c>
      <c r="U933" s="4">
        <v>0.95899999999999996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0.88188930515682296</v>
      </c>
      <c r="AC933" s="2">
        <v>0.436717651612269</v>
      </c>
      <c r="AD933" s="2">
        <v>6.8278840753294406E-2</v>
      </c>
      <c r="AE933" s="2">
        <v>5.0241216436746797E-2</v>
      </c>
      <c r="AF933" s="2">
        <v>6.8278840753294406E-2</v>
      </c>
      <c r="AG933" s="2">
        <v>4.1864204098698898E-2</v>
      </c>
    </row>
    <row r="934" spans="1:33" x14ac:dyDescent="0.35">
      <c r="A934" s="7">
        <v>294</v>
      </c>
      <c r="B934" s="7">
        <v>197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0.28726533059999998</v>
      </c>
      <c r="I934" s="4">
        <v>6.8898072262400003</v>
      </c>
      <c r="J934" s="2">
        <f t="shared" si="29"/>
        <v>4.1694247918278887E-2</v>
      </c>
      <c r="K934" s="3">
        <v>220</v>
      </c>
      <c r="L934" s="3">
        <v>158</v>
      </c>
      <c r="M934" s="3">
        <v>55</v>
      </c>
      <c r="N934" s="3">
        <v>66</v>
      </c>
      <c r="O934" s="24">
        <v>598.51632773243</v>
      </c>
      <c r="P934" s="4">
        <v>0.45100000000000001</v>
      </c>
      <c r="Q934" s="4">
        <v>0.54545454545454497</v>
      </c>
      <c r="R934" s="4">
        <v>0.94499999999999995</v>
      </c>
      <c r="S934" s="4">
        <v>0.96099999999999997</v>
      </c>
      <c r="T934" s="4">
        <v>0.95</v>
      </c>
      <c r="U934" s="4">
        <v>0.97599999999999998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0.79628793947945897</v>
      </c>
      <c r="AC934" s="2">
        <v>0.60613580357031605</v>
      </c>
      <c r="AD934" s="2">
        <v>5.6570351488394399E-2</v>
      </c>
      <c r="AE934" s="2">
        <v>3.9780870011844598E-2</v>
      </c>
      <c r="AF934" s="2">
        <v>5.1293294387550599E-2</v>
      </c>
      <c r="AG934" s="2">
        <v>2.4292692569044601E-2</v>
      </c>
    </row>
    <row r="935" spans="1:33" x14ac:dyDescent="0.35">
      <c r="A935" s="7">
        <v>878</v>
      </c>
      <c r="B935" s="7">
        <v>345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0.41635626069999998</v>
      </c>
      <c r="I935" s="4">
        <v>9.5050372607900009</v>
      </c>
      <c r="J935" s="2">
        <f t="shared" si="29"/>
        <v>4.3803748399550722E-2</v>
      </c>
      <c r="K935" s="3">
        <v>195</v>
      </c>
      <c r="L935" s="3">
        <v>123</v>
      </c>
      <c r="M935" s="3">
        <v>86</v>
      </c>
      <c r="N935" s="3">
        <v>95</v>
      </c>
      <c r="O935" s="24">
        <v>1001</v>
      </c>
      <c r="P935" s="4">
        <v>0.433</v>
      </c>
      <c r="Q935" s="4">
        <v>0.524861878453039</v>
      </c>
      <c r="R935" s="4">
        <v>7.5999999999999998E-2</v>
      </c>
      <c r="S935" s="4">
        <v>6.0999999999999999E-2</v>
      </c>
      <c r="T935" s="4">
        <v>6.7000000000000004E-2</v>
      </c>
      <c r="U935" s="4">
        <v>8.2000000000000003E-2</v>
      </c>
      <c r="V935" s="5">
        <v>0</v>
      </c>
      <c r="W935" s="5">
        <v>100</v>
      </c>
      <c r="X935" s="5">
        <v>0</v>
      </c>
      <c r="Y935" s="5">
        <v>0</v>
      </c>
      <c r="Z935" s="5">
        <v>0</v>
      </c>
      <c r="AA935" s="5">
        <v>0</v>
      </c>
      <c r="AB935" s="2">
        <v>0.83701755097964703</v>
      </c>
      <c r="AC935" s="2">
        <v>0.64462013966528497</v>
      </c>
      <c r="AD935" s="2">
        <v>2.5770219386958102</v>
      </c>
      <c r="AE935" s="2">
        <v>2.7968814148088299</v>
      </c>
      <c r="AF935" s="2">
        <v>2.7030626595911702</v>
      </c>
      <c r="AG935" s="2">
        <v>2.5010360317178799</v>
      </c>
    </row>
    <row r="936" spans="1:33" x14ac:dyDescent="0.35">
      <c r="A936" s="7">
        <v>30</v>
      </c>
      <c r="B936" s="7">
        <v>385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0.42636548680000003</v>
      </c>
      <c r="I936" s="4">
        <v>8.1902324720109991</v>
      </c>
      <c r="J936" s="2">
        <f t="shared" si="29"/>
        <v>5.205780034413502E-2</v>
      </c>
      <c r="K936" s="3">
        <v>199</v>
      </c>
      <c r="L936" s="3">
        <v>142</v>
      </c>
      <c r="M936" s="3">
        <v>48</v>
      </c>
      <c r="N936" s="3">
        <v>110</v>
      </c>
      <c r="O936" s="24">
        <v>342.14801383638502</v>
      </c>
      <c r="P936" s="4">
        <v>0.49</v>
      </c>
      <c r="Q936" s="4">
        <v>0.69620253164557</v>
      </c>
      <c r="R936" s="4">
        <v>0.27700000000000002</v>
      </c>
      <c r="S936" s="4">
        <v>0.28399999999999997</v>
      </c>
      <c r="T936" s="4">
        <v>0.26500000000000001</v>
      </c>
      <c r="U936" s="4">
        <v>0.27</v>
      </c>
      <c r="V936" s="5">
        <v>0</v>
      </c>
      <c r="W936" s="5">
        <v>100</v>
      </c>
      <c r="X936" s="5">
        <v>0</v>
      </c>
      <c r="Y936" s="5">
        <v>0</v>
      </c>
      <c r="Z936" s="5">
        <v>0</v>
      </c>
      <c r="AA936" s="5">
        <v>0</v>
      </c>
      <c r="AB936" s="2">
        <v>0.71334988787746501</v>
      </c>
      <c r="AC936" s="2">
        <v>0.36211466723454999</v>
      </c>
      <c r="AD936" s="2">
        <v>1.2837377727948001</v>
      </c>
      <c r="AE936" s="2">
        <v>1.2587810408209299</v>
      </c>
      <c r="AF936" s="2">
        <v>1.3280254529959099</v>
      </c>
      <c r="AG936" s="2">
        <v>1.30933331998376</v>
      </c>
    </row>
    <row r="937" spans="1:33" x14ac:dyDescent="0.35">
      <c r="A937" s="7">
        <v>154</v>
      </c>
      <c r="B937" s="7">
        <v>63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0.3847849518</v>
      </c>
      <c r="I937" s="4">
        <v>7.2255389538000001</v>
      </c>
      <c r="J937" s="2">
        <f t="shared" si="29"/>
        <v>5.3253460296914856E-2</v>
      </c>
      <c r="K937" s="3">
        <v>156</v>
      </c>
      <c r="L937" s="3">
        <v>170</v>
      </c>
      <c r="M937" s="3">
        <v>36</v>
      </c>
      <c r="N937" s="3">
        <v>137</v>
      </c>
      <c r="O937" s="24">
        <v>37.196316428222602</v>
      </c>
      <c r="P937" s="4">
        <v>0.622</v>
      </c>
      <c r="Q937" s="4">
        <v>0.79190751445086704</v>
      </c>
      <c r="R937" s="4">
        <v>0.86099999999999999</v>
      </c>
      <c r="S937" s="4">
        <v>0.90700000000000003</v>
      </c>
      <c r="T937" s="4">
        <v>0.85699999999999998</v>
      </c>
      <c r="U937" s="4">
        <v>0.95199999999999996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0.47481518624295799</v>
      </c>
      <c r="AC937" s="2">
        <v>0.233310668669654</v>
      </c>
      <c r="AD937" s="2">
        <v>0.14966077455440599</v>
      </c>
      <c r="AE937" s="2">
        <v>9.7612828867000401E-2</v>
      </c>
      <c r="AF937" s="2">
        <v>0.15431736038435701</v>
      </c>
      <c r="AG937" s="2">
        <v>4.9190244190771802E-2</v>
      </c>
    </row>
    <row r="938" spans="1:33" x14ac:dyDescent="0.35">
      <c r="A938" s="7">
        <v>882</v>
      </c>
      <c r="B938" s="7">
        <v>377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0.32174267909999998</v>
      </c>
      <c r="I938" s="4">
        <v>6.0318404096689999</v>
      </c>
      <c r="J938" s="2">
        <f t="shared" si="29"/>
        <v>5.3340714814710387E-2</v>
      </c>
      <c r="K938" s="3">
        <v>215</v>
      </c>
      <c r="L938" s="3">
        <v>142</v>
      </c>
      <c r="M938" s="3">
        <v>54</v>
      </c>
      <c r="N938" s="3">
        <v>88</v>
      </c>
      <c r="O938" s="24">
        <v>229.822366346911</v>
      </c>
      <c r="P938" s="4">
        <v>0.45800000000000002</v>
      </c>
      <c r="Q938" s="4">
        <v>0.61971830985915499</v>
      </c>
      <c r="R938" s="4">
        <v>0.93200000000000005</v>
      </c>
      <c r="S938" s="4">
        <v>0.94799999999999995</v>
      </c>
      <c r="T938" s="4">
        <v>0.92600000000000005</v>
      </c>
      <c r="U938" s="4">
        <v>0.95399999999999996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0.78088609486795202</v>
      </c>
      <c r="AC938" s="2">
        <v>0.47849024312305399</v>
      </c>
      <c r="AD938" s="2">
        <v>7.0422464296545806E-2</v>
      </c>
      <c r="AE938" s="2">
        <v>5.3400776727115302E-2</v>
      </c>
      <c r="AF938" s="2">
        <v>7.6881044335957605E-2</v>
      </c>
      <c r="AG938" s="2">
        <v>4.7091607533850603E-2</v>
      </c>
    </row>
    <row r="939" spans="1:33" x14ac:dyDescent="0.35">
      <c r="A939" s="7">
        <v>170</v>
      </c>
      <c r="B939" s="7">
        <v>79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0.460777143</v>
      </c>
      <c r="I939" s="4">
        <v>8.6202762105000001</v>
      </c>
      <c r="J939" s="2">
        <f t="shared" si="29"/>
        <v>5.3452712157731848E-2</v>
      </c>
      <c r="K939" s="3">
        <v>228</v>
      </c>
      <c r="L939" s="3">
        <v>133</v>
      </c>
      <c r="M939" s="3">
        <v>50</v>
      </c>
      <c r="N939" s="3">
        <v>88</v>
      </c>
      <c r="O939" s="24">
        <v>1001</v>
      </c>
      <c r="P939" s="4">
        <v>0.433</v>
      </c>
      <c r="Q939" s="4">
        <v>0.63768115942029002</v>
      </c>
      <c r="R939" s="4">
        <v>0.94399999999999995</v>
      </c>
      <c r="S939" s="4">
        <v>0.95699999999999996</v>
      </c>
      <c r="T939" s="4">
        <v>0.93</v>
      </c>
      <c r="U939" s="4">
        <v>0.99099999999999999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0.83701755097964703</v>
      </c>
      <c r="AC939" s="2">
        <v>0.44991687067899799</v>
      </c>
      <c r="AD939" s="2">
        <v>5.7629112836636402E-2</v>
      </c>
      <c r="AE939" s="2">
        <v>4.3951887529182797E-2</v>
      </c>
      <c r="AF939" s="2">
        <v>7.2570692834835401E-2</v>
      </c>
      <c r="AG939" s="2">
        <v>9.0407446521490707E-3</v>
      </c>
    </row>
    <row r="940" spans="1:33" x14ac:dyDescent="0.35">
      <c r="A940" s="7">
        <v>766</v>
      </c>
      <c r="B940" s="7">
        <v>457</v>
      </c>
      <c r="C940" s="7">
        <v>1</v>
      </c>
      <c r="D940" s="7">
        <v>1</v>
      </c>
      <c r="E940" s="22" t="str">
        <f t="shared" si="28"/>
        <v>11</v>
      </c>
      <c r="F940" s="4">
        <v>1.2080000000000001E-3</v>
      </c>
      <c r="G940" s="25">
        <v>0</v>
      </c>
      <c r="H940" s="4">
        <v>0.39312383439999998</v>
      </c>
      <c r="I940" s="4">
        <v>7.3414896608999998</v>
      </c>
      <c r="J940" s="2">
        <f t="shared" si="29"/>
        <v>5.3548237831585611E-2</v>
      </c>
      <c r="K940" s="3">
        <v>174</v>
      </c>
      <c r="L940" s="3">
        <v>83</v>
      </c>
      <c r="M940" s="3">
        <v>97</v>
      </c>
      <c r="N940" s="3">
        <v>145</v>
      </c>
      <c r="O940" s="24">
        <v>222.595519180168</v>
      </c>
      <c r="P940" s="4">
        <v>0.46100000000000002</v>
      </c>
      <c r="Q940" s="4">
        <v>0.59917355371900805</v>
      </c>
      <c r="R940" s="4">
        <v>0.94399999999999995</v>
      </c>
      <c r="S940" s="4">
        <v>0.96</v>
      </c>
      <c r="T940" s="4">
        <v>0.94299999999999995</v>
      </c>
      <c r="U940" s="4">
        <v>0.95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0.774357235985488</v>
      </c>
      <c r="AC940" s="2">
        <v>0.51220398373611198</v>
      </c>
      <c r="AD940" s="2">
        <v>5.7629112836636402E-2</v>
      </c>
      <c r="AE940" s="2">
        <v>4.08219945202552E-2</v>
      </c>
      <c r="AF940" s="2">
        <v>5.8688996348679599E-2</v>
      </c>
      <c r="AG940" s="2">
        <v>5.1293294387550599E-2</v>
      </c>
    </row>
    <row r="941" spans="1:33" x14ac:dyDescent="0.35">
      <c r="A941" s="7">
        <v>834</v>
      </c>
      <c r="B941" s="7">
        <v>413</v>
      </c>
      <c r="C941" s="7">
        <v>1</v>
      </c>
      <c r="D941" s="7">
        <v>1</v>
      </c>
      <c r="E941" s="22" t="str">
        <f t="shared" si="28"/>
        <v>11</v>
      </c>
      <c r="F941" s="4">
        <v>2.1999999999999999E-5</v>
      </c>
      <c r="G941" s="25">
        <v>0</v>
      </c>
      <c r="H941" s="4">
        <v>0.4860788238</v>
      </c>
      <c r="I941" s="4">
        <v>8.9545327903099992</v>
      </c>
      <c r="J941" s="2">
        <f t="shared" si="29"/>
        <v>5.4282991104349101E-2</v>
      </c>
      <c r="K941" s="3">
        <v>170</v>
      </c>
      <c r="L941" s="3">
        <v>123</v>
      </c>
      <c r="M941" s="3">
        <v>69</v>
      </c>
      <c r="N941" s="3">
        <v>137</v>
      </c>
      <c r="O941" s="24">
        <v>499.76139504658499</v>
      </c>
      <c r="P941" s="4">
        <v>0.53400000000000003</v>
      </c>
      <c r="Q941" s="4">
        <v>0.66504854368931998</v>
      </c>
      <c r="R941" s="4">
        <v>0.221</v>
      </c>
      <c r="S941" s="4">
        <v>0.32200000000000001</v>
      </c>
      <c r="T941" s="4">
        <v>0.193</v>
      </c>
      <c r="U941" s="4">
        <v>0.35399999999999998</v>
      </c>
      <c r="V941" s="5">
        <v>100</v>
      </c>
      <c r="W941" s="5">
        <v>100</v>
      </c>
      <c r="X941" s="5">
        <v>0</v>
      </c>
      <c r="Y941" s="5">
        <v>0</v>
      </c>
      <c r="Z941" s="5">
        <v>0</v>
      </c>
      <c r="AA941" s="5">
        <v>0</v>
      </c>
      <c r="AB941" s="2">
        <v>0.62735944002194199</v>
      </c>
      <c r="AC941" s="2">
        <v>0.40789524296145602</v>
      </c>
      <c r="AD941" s="2">
        <v>1.5095925774643799</v>
      </c>
      <c r="AE941" s="2">
        <v>1.1332037334377301</v>
      </c>
      <c r="AF941" s="2">
        <v>1.6450650900772501</v>
      </c>
      <c r="AG941" s="2">
        <v>1.0384583658483599</v>
      </c>
    </row>
    <row r="942" spans="1:33" x14ac:dyDescent="0.35">
      <c r="A942" s="7">
        <v>970</v>
      </c>
      <c r="B942" s="7">
        <v>98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0.4407438769</v>
      </c>
      <c r="I942" s="4">
        <v>8.0410873278900006</v>
      </c>
      <c r="J942" s="2">
        <f t="shared" si="29"/>
        <v>5.4811477469136276E-2</v>
      </c>
      <c r="K942" s="3">
        <v>160</v>
      </c>
      <c r="L942" s="3">
        <v>198</v>
      </c>
      <c r="M942" s="3">
        <v>25</v>
      </c>
      <c r="N942" s="3">
        <v>116</v>
      </c>
      <c r="O942" s="24">
        <v>71.333363277781402</v>
      </c>
      <c r="P942" s="4">
        <v>0.65900000000000003</v>
      </c>
      <c r="Q942" s="4">
        <v>0.82269503546099298</v>
      </c>
      <c r="R942" s="4">
        <v>8.3000000000000004E-2</v>
      </c>
      <c r="S942" s="4">
        <v>0.15</v>
      </c>
      <c r="T942" s="4">
        <v>5.0999999999999997E-2</v>
      </c>
      <c r="U942" s="4">
        <v>0.14499999999999999</v>
      </c>
      <c r="V942" s="5">
        <v>100</v>
      </c>
      <c r="W942" s="5">
        <v>100</v>
      </c>
      <c r="X942" s="5">
        <v>0</v>
      </c>
      <c r="Y942" s="5">
        <v>0</v>
      </c>
      <c r="Z942" s="5">
        <v>0</v>
      </c>
      <c r="AA942" s="5">
        <v>0</v>
      </c>
      <c r="AB942" s="2">
        <v>0.41703174447962998</v>
      </c>
      <c r="AC942" s="2">
        <v>0.195169699271804</v>
      </c>
      <c r="AD942" s="2">
        <v>2.4889146711855399</v>
      </c>
      <c r="AE942" s="2">
        <v>1.89711998488588</v>
      </c>
      <c r="AF942" s="2">
        <v>2.9759296462578102</v>
      </c>
      <c r="AG942" s="2">
        <v>1.9310215365615599</v>
      </c>
    </row>
    <row r="943" spans="1:33" x14ac:dyDescent="0.35">
      <c r="A943" s="7">
        <v>928</v>
      </c>
      <c r="B943" s="7">
        <v>311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0.45711792839999998</v>
      </c>
      <c r="I943" s="4">
        <v>8.1747262310599993</v>
      </c>
      <c r="J943" s="2">
        <f t="shared" si="29"/>
        <v>5.5918438792870312E-2</v>
      </c>
      <c r="K943" s="3">
        <v>206</v>
      </c>
      <c r="L943" s="3">
        <v>119</v>
      </c>
      <c r="M943" s="3">
        <v>73</v>
      </c>
      <c r="N943" s="3">
        <v>101</v>
      </c>
      <c r="O943" s="24">
        <v>1001</v>
      </c>
      <c r="P943" s="4">
        <v>0.436</v>
      </c>
      <c r="Q943" s="4">
        <v>0.58045977011494299</v>
      </c>
      <c r="R943" s="4">
        <v>0.34300000000000003</v>
      </c>
      <c r="S943" s="4">
        <v>0.30099999999999999</v>
      </c>
      <c r="T943" s="4">
        <v>0.37</v>
      </c>
      <c r="U943" s="4">
        <v>7.3999999999999996E-2</v>
      </c>
      <c r="V943" s="5">
        <v>0</v>
      </c>
      <c r="W943" s="5">
        <v>100</v>
      </c>
      <c r="X943" s="5">
        <v>0</v>
      </c>
      <c r="Y943" s="5">
        <v>0</v>
      </c>
      <c r="Z943" s="5">
        <v>0</v>
      </c>
      <c r="AA943" s="5">
        <v>0</v>
      </c>
      <c r="AB943" s="2">
        <v>0.83011303563310301</v>
      </c>
      <c r="AC943" s="2">
        <v>0.54393478237326998</v>
      </c>
      <c r="AD943" s="2">
        <v>1.0700248318162</v>
      </c>
      <c r="AE943" s="2">
        <v>1.2006450142332601</v>
      </c>
      <c r="AF943" s="2">
        <v>0.99425227334386701</v>
      </c>
      <c r="AG943" s="2">
        <v>2.6036901857779702</v>
      </c>
    </row>
    <row r="944" spans="1:33" x14ac:dyDescent="0.35">
      <c r="A944" s="7">
        <v>910</v>
      </c>
      <c r="B944" s="7">
        <v>423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0.3853486585</v>
      </c>
      <c r="I944" s="4">
        <v>6.8533452875399998</v>
      </c>
      <c r="J944" s="2">
        <f t="shared" si="29"/>
        <v>5.6227819018632934E-2</v>
      </c>
      <c r="K944" s="3">
        <v>247</v>
      </c>
      <c r="L944" s="3">
        <v>94</v>
      </c>
      <c r="M944" s="3">
        <v>79</v>
      </c>
      <c r="N944" s="3">
        <v>79</v>
      </c>
      <c r="O944" s="24">
        <v>393.28179913885202</v>
      </c>
      <c r="P944" s="4">
        <v>0.36099999999999999</v>
      </c>
      <c r="Q944" s="4">
        <v>0.5</v>
      </c>
      <c r="R944" s="4">
        <v>0.94099999999999995</v>
      </c>
      <c r="S944" s="4">
        <v>0.97199999999999998</v>
      </c>
      <c r="T944" s="4">
        <v>0.95</v>
      </c>
      <c r="U944" s="4">
        <v>0.96499999999999997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1.0188773206492601</v>
      </c>
      <c r="AC944" s="2">
        <v>0.69314718055994495</v>
      </c>
      <c r="AD944" s="2">
        <v>6.0812139396757503E-2</v>
      </c>
      <c r="AE944" s="2">
        <v>2.8399474521698002E-2</v>
      </c>
      <c r="AF944" s="2">
        <v>5.1293294387550599E-2</v>
      </c>
      <c r="AG944" s="2">
        <v>3.5627177643151202E-2</v>
      </c>
    </row>
    <row r="945" spans="1:33" x14ac:dyDescent="0.35">
      <c r="A945" s="7">
        <v>944</v>
      </c>
      <c r="B945" s="7">
        <v>226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0.53594747310000002</v>
      </c>
      <c r="I945" s="4">
        <v>9.1632127513799997</v>
      </c>
      <c r="J945" s="2">
        <f t="shared" si="29"/>
        <v>5.8489035193391659E-2</v>
      </c>
      <c r="K945" s="3">
        <v>219</v>
      </c>
      <c r="L945" s="3">
        <v>146</v>
      </c>
      <c r="M945" s="3">
        <v>48</v>
      </c>
      <c r="N945" s="3">
        <v>86</v>
      </c>
      <c r="O945" s="24">
        <v>287.06973594909499</v>
      </c>
      <c r="P945" s="4">
        <v>0.45800000000000002</v>
      </c>
      <c r="Q945" s="4">
        <v>0.64179104477611904</v>
      </c>
      <c r="R945" s="4">
        <v>0.128</v>
      </c>
      <c r="S945" s="4">
        <v>0.18</v>
      </c>
      <c r="T945" s="4">
        <v>0.13700000000000001</v>
      </c>
      <c r="U945" s="4">
        <v>0.17</v>
      </c>
      <c r="V945" s="5">
        <v>0</v>
      </c>
      <c r="W945" s="5">
        <v>100</v>
      </c>
      <c r="X945" s="5">
        <v>0</v>
      </c>
      <c r="Y945" s="5">
        <v>0</v>
      </c>
      <c r="Z945" s="5">
        <v>0</v>
      </c>
      <c r="AA945" s="5">
        <v>0</v>
      </c>
      <c r="AB945" s="2">
        <v>0.78088609486795202</v>
      </c>
      <c r="AC945" s="2">
        <v>0.44349250369740401</v>
      </c>
      <c r="AD945" s="2">
        <v>2.0557250150625199</v>
      </c>
      <c r="AE945" s="2">
        <v>1.7147984280919299</v>
      </c>
      <c r="AF945" s="2">
        <v>1.98777435315401</v>
      </c>
      <c r="AG945" s="2">
        <v>1.7719568419318801</v>
      </c>
    </row>
    <row r="946" spans="1:33" x14ac:dyDescent="0.35">
      <c r="A946" s="7">
        <v>272</v>
      </c>
      <c r="B946" s="7">
        <v>382</v>
      </c>
      <c r="C946" s="7">
        <v>1</v>
      </c>
      <c r="D946" s="7">
        <v>1</v>
      </c>
      <c r="E946" s="22" t="str">
        <f t="shared" si="28"/>
        <v>11</v>
      </c>
      <c r="F946" s="4">
        <v>2.9719999999999998E-3</v>
      </c>
      <c r="G946" s="25">
        <v>0</v>
      </c>
      <c r="H946" s="4">
        <v>0.51875430499999997</v>
      </c>
      <c r="I946" s="4">
        <v>8.5996502716999998</v>
      </c>
      <c r="J946" s="2">
        <f t="shared" si="29"/>
        <v>6.0322721111942541E-2</v>
      </c>
      <c r="K946" s="3">
        <v>155</v>
      </c>
      <c r="L946" s="3">
        <v>160</v>
      </c>
      <c r="M946" s="3">
        <v>93</v>
      </c>
      <c r="N946" s="3">
        <v>91</v>
      </c>
      <c r="O946" s="24">
        <v>828.72049361951395</v>
      </c>
      <c r="P946" s="4">
        <v>0.51100000000000001</v>
      </c>
      <c r="Q946" s="4">
        <v>0.49456521739130399</v>
      </c>
      <c r="R946" s="4">
        <v>7.5999999999999998E-2</v>
      </c>
      <c r="S946" s="4">
        <v>7.5999999999999998E-2</v>
      </c>
      <c r="T946" s="4">
        <v>6.9000000000000006E-2</v>
      </c>
      <c r="U946" s="4">
        <v>5.8000000000000003E-2</v>
      </c>
      <c r="V946" s="5">
        <v>100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2">
        <v>0.67138568877843297</v>
      </c>
      <c r="AC946" s="2">
        <v>0.70407625109213601</v>
      </c>
      <c r="AD946" s="2">
        <v>2.5770219386958102</v>
      </c>
      <c r="AE946" s="2">
        <v>2.5770219386958102</v>
      </c>
      <c r="AF946" s="2">
        <v>2.6736487743848798</v>
      </c>
      <c r="AG946" s="2">
        <v>2.8473122684357199</v>
      </c>
    </row>
    <row r="947" spans="1:33" x14ac:dyDescent="0.35">
      <c r="A947" s="7">
        <v>626</v>
      </c>
      <c r="B947" s="7">
        <v>41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0.46297634009999999</v>
      </c>
      <c r="I947" s="4">
        <v>7.3050284508000001</v>
      </c>
      <c r="J947" s="2">
        <f t="shared" si="29"/>
        <v>6.3377760020811108E-2</v>
      </c>
      <c r="K947" s="3">
        <v>190</v>
      </c>
      <c r="L947" s="3">
        <v>132</v>
      </c>
      <c r="M947" s="3">
        <v>60</v>
      </c>
      <c r="N947" s="3">
        <v>117</v>
      </c>
      <c r="O947" s="24">
        <v>1001</v>
      </c>
      <c r="P947" s="4">
        <v>0.48599999999999999</v>
      </c>
      <c r="Q947" s="4">
        <v>0.66101694915254205</v>
      </c>
      <c r="R947" s="4">
        <v>9.4E-2</v>
      </c>
      <c r="S947" s="4">
        <v>0.104</v>
      </c>
      <c r="T947" s="4">
        <v>8.2000000000000003E-2</v>
      </c>
      <c r="U947" s="4">
        <v>0.108</v>
      </c>
      <c r="V947" s="5">
        <v>0</v>
      </c>
      <c r="W947" s="5">
        <v>100</v>
      </c>
      <c r="X947" s="5">
        <v>0</v>
      </c>
      <c r="Y947" s="5">
        <v>0</v>
      </c>
      <c r="Z947" s="5">
        <v>0</v>
      </c>
      <c r="AA947" s="5">
        <v>0</v>
      </c>
      <c r="AB947" s="2">
        <v>0.72154665508164295</v>
      </c>
      <c r="AC947" s="2">
        <v>0.41397579777607302</v>
      </c>
      <c r="AD947" s="2">
        <v>2.3644604967121299</v>
      </c>
      <c r="AE947" s="2">
        <v>2.2633643798407599</v>
      </c>
      <c r="AF947" s="2">
        <v>2.5010360317178799</v>
      </c>
      <c r="AG947" s="2">
        <v>2.22562405185792</v>
      </c>
    </row>
    <row r="948" spans="1:33" x14ac:dyDescent="0.35">
      <c r="A948" s="7">
        <v>840</v>
      </c>
      <c r="B948" s="7">
        <v>178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0.57341781660000002</v>
      </c>
      <c r="I948" s="4">
        <v>8.9037843945899997</v>
      </c>
      <c r="J948" s="2">
        <f t="shared" si="29"/>
        <v>6.4401583774693891E-2</v>
      </c>
      <c r="K948" s="3">
        <v>193</v>
      </c>
      <c r="L948" s="3">
        <v>165</v>
      </c>
      <c r="M948" s="3">
        <v>61</v>
      </c>
      <c r="N948" s="3">
        <v>80</v>
      </c>
      <c r="O948" s="24">
        <v>1001</v>
      </c>
      <c r="P948" s="4">
        <v>0.49099999999999999</v>
      </c>
      <c r="Q948" s="4">
        <v>0.56737588652482296</v>
      </c>
      <c r="R948" s="4">
        <v>0.92500000000000004</v>
      </c>
      <c r="S948" s="4">
        <v>0.95799999999999996</v>
      </c>
      <c r="T948" s="4">
        <v>0.92300000000000004</v>
      </c>
      <c r="U948" s="4">
        <v>0.95799999999999996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0.71131115118761601</v>
      </c>
      <c r="AC948" s="2">
        <v>0.56673325570428701</v>
      </c>
      <c r="AD948" s="2">
        <v>7.7961541469711806E-2</v>
      </c>
      <c r="AE948" s="2">
        <v>4.2907501011276501E-2</v>
      </c>
      <c r="AF948" s="2">
        <v>8.0126044479284897E-2</v>
      </c>
      <c r="AG948" s="2">
        <v>4.2907501011276501E-2</v>
      </c>
    </row>
    <row r="949" spans="1:33" x14ac:dyDescent="0.35">
      <c r="A949" s="7">
        <v>334</v>
      </c>
      <c r="B949" s="7">
        <v>453</v>
      </c>
      <c r="C949" s="7">
        <v>1</v>
      </c>
      <c r="D949" s="7">
        <v>1</v>
      </c>
      <c r="E949" s="22" t="str">
        <f t="shared" si="28"/>
        <v>11</v>
      </c>
      <c r="F949" s="4">
        <v>0.30235899999999999</v>
      </c>
      <c r="G949" s="25">
        <v>0</v>
      </c>
      <c r="H949" s="4">
        <v>0.57639658260000004</v>
      </c>
      <c r="I949" s="4">
        <v>8.3439964356300003</v>
      </c>
      <c r="J949" s="2">
        <f t="shared" si="29"/>
        <v>6.9079198085309365E-2</v>
      </c>
      <c r="K949" s="3">
        <v>149</v>
      </c>
      <c r="L949" s="3">
        <v>145</v>
      </c>
      <c r="M949" s="3">
        <v>56</v>
      </c>
      <c r="N949" s="3">
        <v>149</v>
      </c>
      <c r="O949" s="24">
        <v>645.53803374054996</v>
      </c>
      <c r="P949" s="4">
        <v>0.61399999999999999</v>
      </c>
      <c r="Q949" s="4">
        <v>0.72682926829268302</v>
      </c>
      <c r="R949" s="4">
        <v>0.93300000000000005</v>
      </c>
      <c r="S949" s="4">
        <v>0.96199999999999997</v>
      </c>
      <c r="T949" s="4">
        <v>0.93400000000000005</v>
      </c>
      <c r="U949" s="4">
        <v>0.95499999999999996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0.48776035083499503</v>
      </c>
      <c r="AC949" s="2">
        <v>0.31906367319294898</v>
      </c>
      <c r="AD949" s="2">
        <v>6.93500781347932E-2</v>
      </c>
      <c r="AE949" s="2">
        <v>3.8740828316430602E-2</v>
      </c>
      <c r="AF949" s="2">
        <v>6.8278840753294406E-2</v>
      </c>
      <c r="AG949" s="2">
        <v>4.6043938501406798E-2</v>
      </c>
    </row>
    <row r="950" spans="1:33" x14ac:dyDescent="0.35">
      <c r="A950" s="7">
        <v>724</v>
      </c>
      <c r="B950" s="7">
        <v>35</v>
      </c>
      <c r="C950" s="7">
        <v>1</v>
      </c>
      <c r="D950" s="7">
        <v>1</v>
      </c>
      <c r="E950" s="22" t="str">
        <f t="shared" si="28"/>
        <v>11</v>
      </c>
      <c r="F950" s="4">
        <v>0.34620800000000002</v>
      </c>
      <c r="G950" s="25">
        <v>0</v>
      </c>
      <c r="H950" s="4">
        <v>0.62123252510000004</v>
      </c>
      <c r="I950" s="4">
        <v>8.9887342417399996</v>
      </c>
      <c r="J950" s="2">
        <f t="shared" si="29"/>
        <v>6.9112347566718649E-2</v>
      </c>
      <c r="K950" s="3">
        <v>154</v>
      </c>
      <c r="L950" s="3">
        <v>160</v>
      </c>
      <c r="M950" s="3">
        <v>44</v>
      </c>
      <c r="N950" s="3">
        <v>141</v>
      </c>
      <c r="O950" s="24">
        <v>347.76551234010702</v>
      </c>
      <c r="P950" s="4">
        <v>0.60799999999999998</v>
      </c>
      <c r="Q950" s="4">
        <v>0.76216216216216204</v>
      </c>
      <c r="R950" s="4">
        <v>0.89500000000000002</v>
      </c>
      <c r="S950" s="4">
        <v>0.94899999999999995</v>
      </c>
      <c r="T950" s="4">
        <v>0.878</v>
      </c>
      <c r="U950" s="4">
        <v>0.91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0.49758039701597001</v>
      </c>
      <c r="AC950" s="2">
        <v>0.27159593470015703</v>
      </c>
      <c r="AD950" s="2">
        <v>0.110931560707282</v>
      </c>
      <c r="AE950" s="2">
        <v>5.2346480372209202E-2</v>
      </c>
      <c r="AF950" s="2">
        <v>0.13010868534702</v>
      </c>
      <c r="AG950" s="2">
        <v>9.4310679471241304E-2</v>
      </c>
    </row>
    <row r="951" spans="1:33" x14ac:dyDescent="0.35">
      <c r="A951" s="7">
        <v>358</v>
      </c>
      <c r="B951" s="7">
        <v>466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0.48536327169999999</v>
      </c>
      <c r="I951" s="4">
        <v>6.8555906345200004</v>
      </c>
      <c r="J951" s="2">
        <f t="shared" si="29"/>
        <v>7.0798170073931646E-2</v>
      </c>
      <c r="K951" s="3">
        <v>182</v>
      </c>
      <c r="L951" s="3">
        <v>124</v>
      </c>
      <c r="M951" s="3">
        <v>95</v>
      </c>
      <c r="N951" s="3">
        <v>98</v>
      </c>
      <c r="O951" s="24">
        <v>719.99243728223701</v>
      </c>
      <c r="P951" s="4">
        <v>0.44</v>
      </c>
      <c r="Q951" s="4">
        <v>0.50777202072538896</v>
      </c>
      <c r="R951" s="4">
        <v>0.42799999999999999</v>
      </c>
      <c r="S951" s="4">
        <v>0.44600000000000001</v>
      </c>
      <c r="T951" s="4">
        <v>0.41399999999999998</v>
      </c>
      <c r="U951" s="4">
        <v>0.42899999999999999</v>
      </c>
      <c r="V951" s="5">
        <v>0</v>
      </c>
      <c r="W951" s="5">
        <v>100</v>
      </c>
      <c r="X951" s="5">
        <v>0</v>
      </c>
      <c r="Y951" s="5">
        <v>0</v>
      </c>
      <c r="Z951" s="5">
        <v>0</v>
      </c>
      <c r="AA951" s="5">
        <v>0</v>
      </c>
      <c r="AB951" s="2">
        <v>0.82098055206983001</v>
      </c>
      <c r="AC951" s="2">
        <v>0.67772271023431396</v>
      </c>
      <c r="AD951" s="2">
        <v>0.84863208340034002</v>
      </c>
      <c r="AE951" s="2">
        <v>0.80743632696207301</v>
      </c>
      <c r="AF951" s="2">
        <v>0.88188930515682296</v>
      </c>
      <c r="AG951" s="2">
        <v>0.84629836005411996</v>
      </c>
    </row>
    <row r="952" spans="1:33" x14ac:dyDescent="0.35">
      <c r="A952" s="7">
        <v>376</v>
      </c>
      <c r="B952" s="7">
        <v>289</v>
      </c>
      <c r="C952" s="7">
        <v>1</v>
      </c>
      <c r="D952" s="7">
        <v>1</v>
      </c>
      <c r="E952" s="22" t="str">
        <f t="shared" si="28"/>
        <v>11</v>
      </c>
      <c r="F952" s="4">
        <v>6.0000000000000002E-6</v>
      </c>
      <c r="G952" s="25">
        <v>0</v>
      </c>
      <c r="H952" s="4">
        <v>0.67061084920000003</v>
      </c>
      <c r="I952" s="4">
        <v>9.2279840577000005</v>
      </c>
      <c r="J952" s="2">
        <f t="shared" si="29"/>
        <v>7.2671435603579082E-2</v>
      </c>
      <c r="K952" s="3">
        <v>109</v>
      </c>
      <c r="L952" s="3">
        <v>226</v>
      </c>
      <c r="M952" s="3">
        <v>36</v>
      </c>
      <c r="N952" s="3">
        <v>128</v>
      </c>
      <c r="O952" s="24">
        <v>1001</v>
      </c>
      <c r="P952" s="4">
        <v>0.70599999999999996</v>
      </c>
      <c r="Q952" s="4">
        <v>0.78048780487804903</v>
      </c>
      <c r="R952" s="4">
        <v>0.182</v>
      </c>
      <c r="S952" s="4">
        <v>0.20699999999999999</v>
      </c>
      <c r="T952" s="4">
        <v>0.13400000000000001</v>
      </c>
      <c r="U952" s="4">
        <v>0.121</v>
      </c>
      <c r="V952" s="5">
        <v>100</v>
      </c>
      <c r="W952" s="5">
        <v>100</v>
      </c>
      <c r="X952" s="5">
        <v>0</v>
      </c>
      <c r="Y952" s="5">
        <v>0</v>
      </c>
      <c r="Z952" s="5">
        <v>0</v>
      </c>
      <c r="AA952" s="5">
        <v>0</v>
      </c>
      <c r="AB952" s="2">
        <v>0.34814004148889499</v>
      </c>
      <c r="AC952" s="2">
        <v>0.24783616390458099</v>
      </c>
      <c r="AD952" s="2">
        <v>1.7037485919053399</v>
      </c>
      <c r="AE952" s="2">
        <v>1.57503648571677</v>
      </c>
      <c r="AF952" s="2">
        <v>2.0099154790312301</v>
      </c>
      <c r="AG952" s="2">
        <v>2.1119647333853999</v>
      </c>
    </row>
    <row r="953" spans="1:33" x14ac:dyDescent="0.35">
      <c r="A953" s="7">
        <v>676</v>
      </c>
      <c r="B953" s="7">
        <v>376</v>
      </c>
      <c r="C953" s="7">
        <v>1</v>
      </c>
      <c r="D953" s="7">
        <v>1</v>
      </c>
      <c r="E953" s="22" t="str">
        <f t="shared" si="28"/>
        <v>11</v>
      </c>
      <c r="F953" s="4">
        <v>6.2600000000000004E-4</v>
      </c>
      <c r="G953" s="25">
        <v>0</v>
      </c>
      <c r="H953" s="4">
        <v>0.60618650630000004</v>
      </c>
      <c r="I953" s="4">
        <v>7.8622823567999998</v>
      </c>
      <c r="J953" s="2">
        <f t="shared" si="29"/>
        <v>7.7100577006842821E-2</v>
      </c>
      <c r="K953" s="3">
        <v>118</v>
      </c>
      <c r="L953" s="3">
        <v>173</v>
      </c>
      <c r="M953" s="3">
        <v>45</v>
      </c>
      <c r="N953" s="3">
        <v>163</v>
      </c>
      <c r="O953" s="24">
        <v>647.75105522621902</v>
      </c>
      <c r="P953" s="4">
        <v>0.67300000000000004</v>
      </c>
      <c r="Q953" s="4">
        <v>0.78365384615384603</v>
      </c>
      <c r="R953" s="4">
        <v>0.92100000000000004</v>
      </c>
      <c r="S953" s="4">
        <v>0.94699999999999995</v>
      </c>
      <c r="T953" s="4">
        <v>0.92200000000000004</v>
      </c>
      <c r="U953" s="4">
        <v>0.94599999999999995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0.39600994933740902</v>
      </c>
      <c r="AC953" s="2">
        <v>0.243787878894556</v>
      </c>
      <c r="AD953" s="2">
        <v>8.2295242726830198E-2</v>
      </c>
      <c r="AE953" s="2">
        <v>5.4456185796058897E-2</v>
      </c>
      <c r="AF953" s="2">
        <v>8.1210055425543201E-2</v>
      </c>
      <c r="AG953" s="2">
        <v>5.5512709930258801E-2</v>
      </c>
    </row>
    <row r="954" spans="1:33" x14ac:dyDescent="0.35">
      <c r="A954" s="7">
        <v>370</v>
      </c>
      <c r="B954" s="7">
        <v>228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0.69277248859999996</v>
      </c>
      <c r="I954" s="4">
        <v>7.9858881594</v>
      </c>
      <c r="J954" s="2">
        <f t="shared" si="29"/>
        <v>8.6749585615540317E-2</v>
      </c>
      <c r="K954" s="3">
        <v>210</v>
      </c>
      <c r="L954" s="3">
        <v>107</v>
      </c>
      <c r="M954" s="3">
        <v>74</v>
      </c>
      <c r="N954" s="3">
        <v>108</v>
      </c>
      <c r="O954" s="24">
        <v>995.66168783239596</v>
      </c>
      <c r="P954" s="4">
        <v>0.377</v>
      </c>
      <c r="Q954" s="4">
        <v>0.59340659340659296</v>
      </c>
      <c r="R954" s="4">
        <v>0.80400000000000005</v>
      </c>
      <c r="S954" s="4">
        <v>0.81399999999999995</v>
      </c>
      <c r="T954" s="4">
        <v>0.80800000000000005</v>
      </c>
      <c r="U954" s="4">
        <v>0.79700000000000004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0.97551009153412604</v>
      </c>
      <c r="AC954" s="2">
        <v>0.521875459952576</v>
      </c>
      <c r="AD954" s="2">
        <v>0.21815600980317101</v>
      </c>
      <c r="AE954" s="2">
        <v>0.20579491297959701</v>
      </c>
      <c r="AF954" s="2">
        <v>0.213193220461042</v>
      </c>
      <c r="AG954" s="2">
        <v>0.22690060019192199</v>
      </c>
    </row>
    <row r="955" spans="1:33" x14ac:dyDescent="0.35">
      <c r="A955" s="7">
        <v>482</v>
      </c>
      <c r="B955" s="7">
        <v>393</v>
      </c>
      <c r="C955" s="7">
        <v>1</v>
      </c>
      <c r="D955" s="7">
        <v>1</v>
      </c>
      <c r="E955" s="22" t="str">
        <f t="shared" si="28"/>
        <v>11</v>
      </c>
      <c r="F955" s="4">
        <v>3.277E-3</v>
      </c>
      <c r="G955" s="25">
        <v>0</v>
      </c>
      <c r="H955" s="4">
        <v>0.73030927840000004</v>
      </c>
      <c r="I955" s="4">
        <v>8.1656061540299998</v>
      </c>
      <c r="J955" s="2">
        <f t="shared" si="29"/>
        <v>8.9437240129389292E-2</v>
      </c>
      <c r="K955" s="3">
        <v>161</v>
      </c>
      <c r="L955" s="3">
        <v>156</v>
      </c>
      <c r="M955" s="3">
        <v>46</v>
      </c>
      <c r="N955" s="3">
        <v>136</v>
      </c>
      <c r="O955" s="24">
        <v>666.39483126110599</v>
      </c>
      <c r="P955" s="4">
        <v>0.6</v>
      </c>
      <c r="Q955" s="4">
        <v>0.74725274725274704</v>
      </c>
      <c r="R955" s="4">
        <v>0.86799999999999999</v>
      </c>
      <c r="S955" s="4">
        <v>0.88800000000000001</v>
      </c>
      <c r="T955" s="4">
        <v>0.878</v>
      </c>
      <c r="U955" s="4">
        <v>0.88200000000000001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0.51082562376599105</v>
      </c>
      <c r="AC955" s="2">
        <v>0.29135180134074301</v>
      </c>
      <c r="AD955" s="2">
        <v>0.14156356432178699</v>
      </c>
      <c r="AE955" s="2">
        <v>0.11878353598996701</v>
      </c>
      <c r="AF955" s="2">
        <v>0.13010868534702</v>
      </c>
      <c r="AG955" s="2">
        <v>0.125563222975346</v>
      </c>
    </row>
    <row r="956" spans="1:33" x14ac:dyDescent="0.35">
      <c r="A956" s="7">
        <v>128</v>
      </c>
      <c r="B956" s="7">
        <v>230</v>
      </c>
      <c r="C956" s="7">
        <v>1</v>
      </c>
      <c r="D956" s="7">
        <v>1</v>
      </c>
      <c r="E956" s="22" t="str">
        <f t="shared" si="28"/>
        <v>11</v>
      </c>
      <c r="F956" s="4">
        <v>2.61E-4</v>
      </c>
      <c r="G956" s="25">
        <v>0</v>
      </c>
      <c r="H956" s="4">
        <v>0.80330006909999996</v>
      </c>
      <c r="I956" s="4">
        <v>8.9002702290800002</v>
      </c>
      <c r="J956" s="2">
        <f t="shared" si="29"/>
        <v>9.0255694313119209E-2</v>
      </c>
      <c r="K956" s="3">
        <v>87</v>
      </c>
      <c r="L956" s="3">
        <v>128</v>
      </c>
      <c r="M956" s="3">
        <v>71</v>
      </c>
      <c r="N956" s="3">
        <v>213</v>
      </c>
      <c r="O956" s="24">
        <v>99.845684006114794</v>
      </c>
      <c r="P956" s="4">
        <v>0.68200000000000005</v>
      </c>
      <c r="Q956" s="4">
        <v>0.75</v>
      </c>
      <c r="R956" s="4">
        <v>0.92500000000000004</v>
      </c>
      <c r="S956" s="4">
        <v>0.94899999999999995</v>
      </c>
      <c r="T956" s="4">
        <v>0.90900000000000003</v>
      </c>
      <c r="U956" s="4">
        <v>0.94799999999999995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0.38272562113867498</v>
      </c>
      <c r="AC956" s="2">
        <v>0.28768207245178101</v>
      </c>
      <c r="AD956" s="2">
        <v>7.7961541469711806E-2</v>
      </c>
      <c r="AE956" s="2">
        <v>5.2346480372209202E-2</v>
      </c>
      <c r="AF956" s="2">
        <v>9.5410184804658196E-2</v>
      </c>
      <c r="AG956" s="2">
        <v>5.3400776727115302E-2</v>
      </c>
    </row>
    <row r="957" spans="1:33" x14ac:dyDescent="0.35">
      <c r="A957" s="7">
        <v>236</v>
      </c>
      <c r="B957" s="7">
        <v>320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0.79651351709999996</v>
      </c>
      <c r="I957" s="4">
        <v>8.2361518702899996</v>
      </c>
      <c r="J957" s="2">
        <f t="shared" si="29"/>
        <v>9.6709425669193522E-2</v>
      </c>
      <c r="K957" s="3">
        <v>125</v>
      </c>
      <c r="L957" s="3">
        <v>132</v>
      </c>
      <c r="M957" s="3">
        <v>110</v>
      </c>
      <c r="N957" s="3">
        <v>132</v>
      </c>
      <c r="O957" s="24">
        <v>1001</v>
      </c>
      <c r="P957" s="4">
        <v>0.53700000000000003</v>
      </c>
      <c r="Q957" s="4">
        <v>0.54545454545454497</v>
      </c>
      <c r="R957" s="4">
        <v>0.161</v>
      </c>
      <c r="S957" s="4">
        <v>9.1999999999999998E-2</v>
      </c>
      <c r="T957" s="4">
        <v>0.11600000000000001</v>
      </c>
      <c r="U957" s="4">
        <v>0.115</v>
      </c>
      <c r="V957" s="5">
        <v>100</v>
      </c>
      <c r="W957" s="5">
        <v>100</v>
      </c>
      <c r="X957" s="5">
        <v>0</v>
      </c>
      <c r="Y957" s="5">
        <v>0</v>
      </c>
      <c r="Z957" s="5">
        <v>0</v>
      </c>
      <c r="AA957" s="5">
        <v>0</v>
      </c>
      <c r="AB957" s="2">
        <v>0.621757184473272</v>
      </c>
      <c r="AC957" s="2">
        <v>0.60613580357031605</v>
      </c>
      <c r="AD957" s="2">
        <v>1.8263509139976699</v>
      </c>
      <c r="AE957" s="2">
        <v>2.3859667019330999</v>
      </c>
      <c r="AF957" s="2">
        <v>2.1541650878757701</v>
      </c>
      <c r="AG957" s="2">
        <v>2.1628231506188902</v>
      </c>
    </row>
    <row r="958" spans="1:33" x14ac:dyDescent="0.35">
      <c r="A958" s="7">
        <v>130</v>
      </c>
      <c r="B958" s="7">
        <v>429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0.86643575689999996</v>
      </c>
      <c r="I958" s="4">
        <v>8.9285450280400003</v>
      </c>
      <c r="J958" s="2">
        <f t="shared" si="29"/>
        <v>9.7041091709675842E-2</v>
      </c>
      <c r="K958" s="3">
        <v>129</v>
      </c>
      <c r="L958" s="3">
        <v>120</v>
      </c>
      <c r="M958" s="3">
        <v>77</v>
      </c>
      <c r="N958" s="3">
        <v>173</v>
      </c>
      <c r="O958" s="24">
        <v>535.02320872933001</v>
      </c>
      <c r="P958" s="4">
        <v>0.58899999999999997</v>
      </c>
      <c r="Q958" s="4">
        <v>0.69199999999999995</v>
      </c>
      <c r="R958" s="4">
        <v>0.53400000000000003</v>
      </c>
      <c r="S958" s="4">
        <v>0.66200000000000003</v>
      </c>
      <c r="T958" s="4">
        <v>0.53300000000000003</v>
      </c>
      <c r="U958" s="4">
        <v>0.64700000000000002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0.52932909533054995</v>
      </c>
      <c r="AC958" s="2">
        <v>0.368169323364468</v>
      </c>
      <c r="AD958" s="2">
        <v>0.62735944002194199</v>
      </c>
      <c r="AE958" s="2">
        <v>0.41248972304512899</v>
      </c>
      <c r="AF958" s="2">
        <v>0.62923385481629202</v>
      </c>
      <c r="AG958" s="2">
        <v>0.43540898448123599</v>
      </c>
    </row>
    <row r="959" spans="1:33" x14ac:dyDescent="0.35">
      <c r="A959" s="7">
        <v>46</v>
      </c>
      <c r="B959" s="7">
        <v>153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0.64474257499999998</v>
      </c>
      <c r="I959" s="4">
        <v>6.5569834516999999</v>
      </c>
      <c r="J959" s="2">
        <f t="shared" si="29"/>
        <v>9.8329144758301998E-2</v>
      </c>
      <c r="K959" s="3">
        <v>106</v>
      </c>
      <c r="L959" s="3">
        <v>165</v>
      </c>
      <c r="M959" s="3">
        <v>53</v>
      </c>
      <c r="N959" s="3">
        <v>175</v>
      </c>
      <c r="O959" s="24">
        <v>465.55688214828501</v>
      </c>
      <c r="P959" s="4">
        <v>0.68300000000000005</v>
      </c>
      <c r="Q959" s="4">
        <v>0.76754385964912297</v>
      </c>
      <c r="R959" s="4">
        <v>0.91700000000000004</v>
      </c>
      <c r="S959" s="4">
        <v>0.92800000000000005</v>
      </c>
      <c r="T959" s="4">
        <v>0.90700000000000003</v>
      </c>
      <c r="U959" s="4">
        <v>0.92300000000000004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0.38126041941134697</v>
      </c>
      <c r="AC959" s="2">
        <v>0.26455965503092699</v>
      </c>
      <c r="AD959" s="2">
        <v>8.6647806725672197E-2</v>
      </c>
      <c r="AE959" s="2">
        <v>7.4723546195936394E-2</v>
      </c>
      <c r="AF959" s="2">
        <v>9.7612828867000401E-2</v>
      </c>
      <c r="AG959" s="2">
        <v>8.0126044479284897E-2</v>
      </c>
    </row>
    <row r="960" spans="1:33" x14ac:dyDescent="0.35">
      <c r="A960" s="7">
        <v>354</v>
      </c>
      <c r="B960" s="7">
        <v>482</v>
      </c>
      <c r="C960" s="7">
        <v>1</v>
      </c>
      <c r="D960" s="7">
        <v>1</v>
      </c>
      <c r="E960" s="22" t="str">
        <f t="shared" si="28"/>
        <v>11</v>
      </c>
      <c r="F960" s="4">
        <v>2.9069999999999999E-3</v>
      </c>
      <c r="G960" s="25">
        <v>0</v>
      </c>
      <c r="H960" s="4">
        <v>0.82724029229999996</v>
      </c>
      <c r="I960" s="4">
        <v>8.3792390719000007</v>
      </c>
      <c r="J960" s="2">
        <f t="shared" si="29"/>
        <v>9.8724989847129685E-2</v>
      </c>
      <c r="K960" s="3">
        <v>182</v>
      </c>
      <c r="L960" s="3">
        <v>120</v>
      </c>
      <c r="M960" s="3">
        <v>88</v>
      </c>
      <c r="N960" s="3">
        <v>109</v>
      </c>
      <c r="O960" s="24">
        <v>1001</v>
      </c>
      <c r="P960" s="4">
        <v>0.47899999999999998</v>
      </c>
      <c r="Q960" s="4">
        <v>0.55329949238578702</v>
      </c>
      <c r="R960" s="4">
        <v>0.83</v>
      </c>
      <c r="S960" s="4">
        <v>0.86799999999999999</v>
      </c>
      <c r="T960" s="4">
        <v>0.83399999999999996</v>
      </c>
      <c r="U960" s="4">
        <v>0.85499999999999998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0.736054681571222</v>
      </c>
      <c r="AC960" s="2">
        <v>0.59185584650884504</v>
      </c>
      <c r="AD960" s="2">
        <v>0.18632957819149301</v>
      </c>
      <c r="AE960" s="2">
        <v>0.14156356432178699</v>
      </c>
      <c r="AF960" s="2">
        <v>0.18152187662339</v>
      </c>
      <c r="AG960" s="2">
        <v>0.15665381004537701</v>
      </c>
    </row>
    <row r="961" spans="1:33" x14ac:dyDescent="0.35">
      <c r="A961" s="7">
        <v>668</v>
      </c>
      <c r="B961" s="7">
        <v>459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0.87584280199999998</v>
      </c>
      <c r="I961" s="4">
        <v>8.7937525024400003</v>
      </c>
      <c r="J961" s="2">
        <f t="shared" si="29"/>
        <v>9.9598300242925888E-2</v>
      </c>
      <c r="K961" s="3">
        <v>254</v>
      </c>
      <c r="L961" s="3">
        <v>120</v>
      </c>
      <c r="M961" s="3">
        <v>49</v>
      </c>
      <c r="N961" s="3">
        <v>76</v>
      </c>
      <c r="O961" s="24">
        <v>293.36960341785499</v>
      </c>
      <c r="P961" s="4">
        <v>0.39500000000000002</v>
      </c>
      <c r="Q961" s="4">
        <v>0.60799999999999998</v>
      </c>
      <c r="R961" s="4">
        <v>0.66800000000000004</v>
      </c>
      <c r="S961" s="4">
        <v>0.73399999999999999</v>
      </c>
      <c r="T961" s="4">
        <v>0.71</v>
      </c>
      <c r="U961" s="4">
        <v>0.68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0.92886951408101504</v>
      </c>
      <c r="AC961" s="2">
        <v>0.49758039701597001</v>
      </c>
      <c r="AD961" s="2">
        <v>0.40346710544549103</v>
      </c>
      <c r="AE961" s="2">
        <v>0.30924625036762099</v>
      </c>
      <c r="AF961" s="2">
        <v>0.34249030894677601</v>
      </c>
      <c r="AG961" s="2">
        <v>0.38566248081198501</v>
      </c>
    </row>
    <row r="962" spans="1:33" x14ac:dyDescent="0.35">
      <c r="A962" s="7">
        <v>440</v>
      </c>
      <c r="B962" s="7">
        <v>377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1.0411824810000001</v>
      </c>
      <c r="I962" s="4">
        <v>10.3482725379</v>
      </c>
      <c r="J962" s="2">
        <f t="shared" ref="J962:J1025" si="31">H962/I962</f>
        <v>0.10061413411627153</v>
      </c>
      <c r="K962" s="3">
        <v>201</v>
      </c>
      <c r="L962" s="3">
        <v>132</v>
      </c>
      <c r="M962" s="3">
        <v>83</v>
      </c>
      <c r="N962" s="3">
        <v>83</v>
      </c>
      <c r="O962" s="24">
        <v>889.03879081235698</v>
      </c>
      <c r="P962" s="4">
        <v>0.441</v>
      </c>
      <c r="Q962" s="4">
        <v>0.5</v>
      </c>
      <c r="R962" s="4">
        <v>0.73499999999999999</v>
      </c>
      <c r="S962" s="4">
        <v>0.79</v>
      </c>
      <c r="T962" s="4">
        <v>0.75800000000000001</v>
      </c>
      <c r="U962" s="4">
        <v>0.77600000000000002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0.81871040353529101</v>
      </c>
      <c r="AC962" s="2">
        <v>0.69314718055994495</v>
      </c>
      <c r="AD962" s="2">
        <v>0.30788477976930001</v>
      </c>
      <c r="AE962" s="2">
        <v>0.23572233352107</v>
      </c>
      <c r="AF962" s="2">
        <v>0.27707189333976501</v>
      </c>
      <c r="AG962" s="2">
        <v>0.25360275879891803</v>
      </c>
    </row>
    <row r="963" spans="1:33" x14ac:dyDescent="0.35">
      <c r="A963" s="7">
        <v>672</v>
      </c>
      <c r="B963" s="7">
        <v>298</v>
      </c>
      <c r="C963" s="7">
        <v>1</v>
      </c>
      <c r="D963" s="7">
        <v>1</v>
      </c>
      <c r="E963" s="22" t="str">
        <f t="shared" si="30"/>
        <v>11</v>
      </c>
      <c r="F963" s="4">
        <v>1.585E-3</v>
      </c>
      <c r="G963" s="25">
        <v>0</v>
      </c>
      <c r="H963" s="4">
        <v>0.98890421939999995</v>
      </c>
      <c r="I963" s="4">
        <v>9.7192466046000003</v>
      </c>
      <c r="J963" s="2">
        <f t="shared" si="31"/>
        <v>0.10174700361363027</v>
      </c>
      <c r="K963" s="3">
        <v>176</v>
      </c>
      <c r="L963" s="3">
        <v>168</v>
      </c>
      <c r="M963" s="3">
        <v>74</v>
      </c>
      <c r="N963" s="3">
        <v>81</v>
      </c>
      <c r="O963" s="24">
        <v>1001</v>
      </c>
      <c r="P963" s="4">
        <v>0.51800000000000002</v>
      </c>
      <c r="Q963" s="4">
        <v>0.52258064516128999</v>
      </c>
      <c r="R963" s="4">
        <v>0.14399999999999999</v>
      </c>
      <c r="S963" s="4">
        <v>0.186</v>
      </c>
      <c r="T963" s="4">
        <v>0.14899999999999999</v>
      </c>
      <c r="U963" s="4">
        <v>0.13300000000000001</v>
      </c>
      <c r="V963" s="5">
        <v>100</v>
      </c>
      <c r="W963" s="5">
        <v>100</v>
      </c>
      <c r="X963" s="5">
        <v>0</v>
      </c>
      <c r="Y963" s="5">
        <v>0</v>
      </c>
      <c r="Z963" s="5">
        <v>0</v>
      </c>
      <c r="AA963" s="5">
        <v>0</v>
      </c>
      <c r="AB963" s="2">
        <v>0.65778003672265395</v>
      </c>
      <c r="AC963" s="2">
        <v>0.64897596224680798</v>
      </c>
      <c r="AD963" s="2">
        <v>1.9379419794061401</v>
      </c>
      <c r="AE963" s="2">
        <v>1.68200860526894</v>
      </c>
      <c r="AF963" s="2">
        <v>1.9038089730366801</v>
      </c>
      <c r="AG963" s="2">
        <v>2.01740615076038</v>
      </c>
    </row>
    <row r="964" spans="1:33" x14ac:dyDescent="0.35">
      <c r="A964" s="7">
        <v>268</v>
      </c>
      <c r="B964" s="7">
        <v>271</v>
      </c>
      <c r="C964" s="7">
        <v>1</v>
      </c>
      <c r="D964" s="7">
        <v>1</v>
      </c>
      <c r="E964" s="22" t="str">
        <f t="shared" si="30"/>
        <v>11</v>
      </c>
      <c r="F964" s="4">
        <v>2.3500000000000001E-3</v>
      </c>
      <c r="G964" s="25">
        <v>0</v>
      </c>
      <c r="H964" s="4">
        <v>0.91413020010000001</v>
      </c>
      <c r="I964" s="4">
        <v>8.9196071901000007</v>
      </c>
      <c r="J964" s="2">
        <f t="shared" si="31"/>
        <v>0.10248547728812611</v>
      </c>
      <c r="K964" s="3">
        <v>167</v>
      </c>
      <c r="L964" s="3">
        <v>165</v>
      </c>
      <c r="M964" s="3">
        <v>55</v>
      </c>
      <c r="N964" s="3">
        <v>112</v>
      </c>
      <c r="O964" s="24">
        <v>1001</v>
      </c>
      <c r="P964" s="4">
        <v>0.54900000000000004</v>
      </c>
      <c r="Q964" s="4">
        <v>0.67065868263473005</v>
      </c>
      <c r="R964" s="4">
        <v>0.83499999999999996</v>
      </c>
      <c r="S964" s="4">
        <v>0.85899999999999999</v>
      </c>
      <c r="T964" s="4">
        <v>0.84</v>
      </c>
      <c r="U964" s="4">
        <v>0.84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0.59965683747260601</v>
      </c>
      <c r="AC964" s="2">
        <v>0.39949494112166101</v>
      </c>
      <c r="AD964" s="2">
        <v>0.18032355413128201</v>
      </c>
      <c r="AE964" s="2">
        <v>0.15198635699788199</v>
      </c>
      <c r="AF964" s="2">
        <v>0.17435338714477799</v>
      </c>
      <c r="AG964" s="2">
        <v>0.17435338714477799</v>
      </c>
    </row>
    <row r="965" spans="1:33" x14ac:dyDescent="0.35">
      <c r="A965" s="7">
        <v>498</v>
      </c>
      <c r="B965" s="7">
        <v>375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0.86366446249999995</v>
      </c>
      <c r="I965" s="4">
        <v>8.1212869668999996</v>
      </c>
      <c r="J965" s="2">
        <f t="shared" si="31"/>
        <v>0.10634576342641811</v>
      </c>
      <c r="K965" s="3">
        <v>270</v>
      </c>
      <c r="L965" s="3">
        <v>85</v>
      </c>
      <c r="M965" s="3">
        <v>64</v>
      </c>
      <c r="N965" s="3">
        <v>80</v>
      </c>
      <c r="O965" s="24">
        <v>251.86715361958301</v>
      </c>
      <c r="P965" s="4">
        <v>0.32</v>
      </c>
      <c r="Q965" s="4">
        <v>0.55555555555555602</v>
      </c>
      <c r="R965" s="4">
        <v>0.89100000000000001</v>
      </c>
      <c r="S965" s="4">
        <v>0.91700000000000004</v>
      </c>
      <c r="T965" s="4">
        <v>0.89100000000000001</v>
      </c>
      <c r="U965" s="4">
        <v>0.96399999999999997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1.1394342831883599</v>
      </c>
      <c r="AC965" s="2">
        <v>0.58778666490211895</v>
      </c>
      <c r="AD965" s="2">
        <v>0.115410851511328</v>
      </c>
      <c r="AE965" s="2">
        <v>8.6647806725672197E-2</v>
      </c>
      <c r="AF965" s="2">
        <v>0.115410851511328</v>
      </c>
      <c r="AG965" s="2">
        <v>3.6663984371591497E-2</v>
      </c>
    </row>
    <row r="966" spans="1:33" x14ac:dyDescent="0.35">
      <c r="A966" s="7">
        <v>36</v>
      </c>
      <c r="B966" s="7">
        <v>147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0.87844872799999996</v>
      </c>
      <c r="I966" s="4">
        <v>8.0442093481200008</v>
      </c>
      <c r="J966" s="2">
        <f t="shared" si="31"/>
        <v>0.10920261892553813</v>
      </c>
      <c r="K966" s="3">
        <v>191</v>
      </c>
      <c r="L966" s="3">
        <v>140</v>
      </c>
      <c r="M966" s="3">
        <v>61</v>
      </c>
      <c r="N966" s="3">
        <v>107</v>
      </c>
      <c r="O966" s="24">
        <v>924.53721456155097</v>
      </c>
      <c r="P966" s="4">
        <v>0.49</v>
      </c>
      <c r="Q966" s="4">
        <v>0.63690476190476197</v>
      </c>
      <c r="R966" s="4">
        <v>0.92400000000000004</v>
      </c>
      <c r="S966" s="4">
        <v>0.95299999999999996</v>
      </c>
      <c r="T966" s="4">
        <v>0.89500000000000002</v>
      </c>
      <c r="U966" s="4">
        <v>0.94699999999999995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0.71334988787746501</v>
      </c>
      <c r="AC966" s="2">
        <v>0.45113514494135298</v>
      </c>
      <c r="AD966" s="2">
        <v>7.9043207340452906E-2</v>
      </c>
      <c r="AE966" s="2">
        <v>4.8140375327934998E-2</v>
      </c>
      <c r="AF966" s="2">
        <v>0.110931560707282</v>
      </c>
      <c r="AG966" s="2">
        <v>5.4456185796058897E-2</v>
      </c>
    </row>
    <row r="967" spans="1:33" x14ac:dyDescent="0.35">
      <c r="A967" s="7">
        <v>476</v>
      </c>
      <c r="B967" s="7">
        <v>235</v>
      </c>
      <c r="C967" s="7">
        <v>1</v>
      </c>
      <c r="D967" s="7">
        <v>1</v>
      </c>
      <c r="E967" s="22" t="str">
        <f t="shared" si="30"/>
        <v>11</v>
      </c>
      <c r="F967" s="4">
        <v>7.43E-3</v>
      </c>
      <c r="G967" s="25">
        <v>0</v>
      </c>
      <c r="H967" s="4">
        <v>0.95473931180000005</v>
      </c>
      <c r="I967" s="4">
        <v>8.5464065918200003</v>
      </c>
      <c r="J967" s="2">
        <f t="shared" si="31"/>
        <v>0.11171236724377322</v>
      </c>
      <c r="K967" s="3">
        <v>213</v>
      </c>
      <c r="L967" s="3">
        <v>141</v>
      </c>
      <c r="M967" s="3">
        <v>67</v>
      </c>
      <c r="N967" s="3">
        <v>78</v>
      </c>
      <c r="O967" s="24">
        <v>786.60433076241202</v>
      </c>
      <c r="P967" s="4">
        <v>0.439</v>
      </c>
      <c r="Q967" s="4">
        <v>0.53793103448275903</v>
      </c>
      <c r="R967" s="4">
        <v>0.64</v>
      </c>
      <c r="S967" s="4">
        <v>0.72599999999999998</v>
      </c>
      <c r="T967" s="4">
        <v>0.64</v>
      </c>
      <c r="U967" s="4">
        <v>0.69899999999999995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0.82325586590696598</v>
      </c>
      <c r="AC967" s="2">
        <v>0.62002491573098295</v>
      </c>
      <c r="AD967" s="2">
        <v>0.44628710262841897</v>
      </c>
      <c r="AE967" s="2">
        <v>0.32020526415734102</v>
      </c>
      <c r="AF967" s="2">
        <v>0.44628710262841897</v>
      </c>
      <c r="AG967" s="2">
        <v>0.35810453674832698</v>
      </c>
    </row>
    <row r="968" spans="1:33" x14ac:dyDescent="0.35">
      <c r="A968" s="7">
        <v>166</v>
      </c>
      <c r="B968" s="7">
        <v>351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0.95807110149999997</v>
      </c>
      <c r="I968" s="4">
        <v>8.5123495670900002</v>
      </c>
      <c r="J968" s="2">
        <f t="shared" si="31"/>
        <v>0.11255072338711797</v>
      </c>
      <c r="K968" s="3">
        <v>173</v>
      </c>
      <c r="L968" s="3">
        <v>160</v>
      </c>
      <c r="M968" s="3">
        <v>53</v>
      </c>
      <c r="N968" s="3">
        <v>113</v>
      </c>
      <c r="O968" s="24">
        <v>704.10399370048697</v>
      </c>
      <c r="P968" s="4">
        <v>0.54600000000000004</v>
      </c>
      <c r="Q968" s="4">
        <v>0.68072289156626498</v>
      </c>
      <c r="R968" s="4">
        <v>0.72599999999999998</v>
      </c>
      <c r="S968" s="4">
        <v>0.79400000000000004</v>
      </c>
      <c r="T968" s="4">
        <v>0.70899999999999996</v>
      </c>
      <c r="U968" s="4">
        <v>0.80400000000000005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0.605136303237232</v>
      </c>
      <c r="AC968" s="2">
        <v>0.38459996964420301</v>
      </c>
      <c r="AD968" s="2">
        <v>0.32020526415734102</v>
      </c>
      <c r="AE968" s="2">
        <v>0.23067181773500101</v>
      </c>
      <c r="AF968" s="2">
        <v>0.34389975245000998</v>
      </c>
      <c r="AG968" s="2">
        <v>0.21815600980317101</v>
      </c>
    </row>
    <row r="969" spans="1:33" x14ac:dyDescent="0.35">
      <c r="A969" s="7">
        <v>534</v>
      </c>
      <c r="B969" s="7">
        <v>302</v>
      </c>
      <c r="C969" s="7">
        <v>1</v>
      </c>
      <c r="D969" s="7">
        <v>1</v>
      </c>
      <c r="E969" s="22" t="str">
        <f t="shared" si="30"/>
        <v>11</v>
      </c>
      <c r="F969" s="4">
        <v>2.9719999999999998E-3</v>
      </c>
      <c r="G969" s="25">
        <v>0</v>
      </c>
      <c r="H969" s="4">
        <v>0.84882760580000005</v>
      </c>
      <c r="I969" s="4">
        <v>7.3368063559600003</v>
      </c>
      <c r="J969" s="2">
        <f t="shared" si="31"/>
        <v>0.11569442678699858</v>
      </c>
      <c r="K969" s="3">
        <v>191</v>
      </c>
      <c r="L969" s="3">
        <v>158</v>
      </c>
      <c r="M969" s="3">
        <v>25</v>
      </c>
      <c r="N969" s="3">
        <v>125</v>
      </c>
      <c r="O969" s="24">
        <v>442.76220544975899</v>
      </c>
      <c r="P969" s="4">
        <v>0.58199999999999996</v>
      </c>
      <c r="Q969" s="4">
        <v>0.83333333333333304</v>
      </c>
      <c r="R969" s="4">
        <v>0.879</v>
      </c>
      <c r="S969" s="4">
        <v>0.93300000000000005</v>
      </c>
      <c r="T969" s="4">
        <v>0.90600000000000003</v>
      </c>
      <c r="U969" s="4">
        <v>0.93300000000000005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0.54128483125069904</v>
      </c>
      <c r="AC969" s="2">
        <v>0.18232155679395501</v>
      </c>
      <c r="AD969" s="2">
        <v>0.12897038129696001</v>
      </c>
      <c r="AE969" s="2">
        <v>6.93500781347932E-2</v>
      </c>
      <c r="AF969" s="2">
        <v>9.8715972939157695E-2</v>
      </c>
      <c r="AG969" s="2">
        <v>6.93500781347932E-2</v>
      </c>
    </row>
    <row r="970" spans="1:33" x14ac:dyDescent="0.35">
      <c r="A970" s="7">
        <v>868</v>
      </c>
      <c r="B970" s="7">
        <v>427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0.99166748709999997</v>
      </c>
      <c r="I970" s="4">
        <v>8.2004207997999998</v>
      </c>
      <c r="J970" s="2">
        <f t="shared" si="31"/>
        <v>0.12092885369055521</v>
      </c>
      <c r="K970" s="3">
        <v>199</v>
      </c>
      <c r="L970" s="3">
        <v>158</v>
      </c>
      <c r="M970" s="3">
        <v>54</v>
      </c>
      <c r="N970" s="3">
        <v>88</v>
      </c>
      <c r="O970" s="24">
        <v>6.2177516223952098</v>
      </c>
      <c r="P970" s="4">
        <v>0.503</v>
      </c>
      <c r="Q970" s="4">
        <v>0.61971830985915499</v>
      </c>
      <c r="R970" s="4">
        <v>0.17699999999999999</v>
      </c>
      <c r="S970" s="4">
        <v>0.20599999999999999</v>
      </c>
      <c r="T970" s="4">
        <v>0.17499999999999999</v>
      </c>
      <c r="U970" s="4">
        <v>0.22700000000000001</v>
      </c>
      <c r="V970" s="5">
        <v>100</v>
      </c>
      <c r="W970" s="5">
        <v>100</v>
      </c>
      <c r="X970" s="5">
        <v>0</v>
      </c>
      <c r="Y970" s="5">
        <v>0</v>
      </c>
      <c r="Z970" s="5">
        <v>0</v>
      </c>
      <c r="AA970" s="5">
        <v>0</v>
      </c>
      <c r="AB970" s="2">
        <v>0.68716510888239801</v>
      </c>
      <c r="AC970" s="2">
        <v>0.47849024312305399</v>
      </c>
      <c r="AD970" s="2">
        <v>1.73160554640831</v>
      </c>
      <c r="AE970" s="2">
        <v>1.57987911019256</v>
      </c>
      <c r="AF970" s="2">
        <v>1.7429693050586199</v>
      </c>
      <c r="AG970" s="2">
        <v>1.4828052615007301</v>
      </c>
    </row>
    <row r="971" spans="1:33" x14ac:dyDescent="0.35">
      <c r="A971" s="7">
        <v>640</v>
      </c>
      <c r="B971" s="7">
        <v>85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0.9515654858</v>
      </c>
      <c r="I971" s="4">
        <v>7.6049446436999997</v>
      </c>
      <c r="J971" s="2">
        <f t="shared" si="31"/>
        <v>0.12512457754551637</v>
      </c>
      <c r="K971" s="3">
        <v>168</v>
      </c>
      <c r="L971" s="3">
        <v>157</v>
      </c>
      <c r="M971" s="3">
        <v>50</v>
      </c>
      <c r="N971" s="3">
        <v>124</v>
      </c>
      <c r="O971" s="24">
        <v>1001</v>
      </c>
      <c r="P971" s="4">
        <v>0.57799999999999996</v>
      </c>
      <c r="Q971" s="4">
        <v>0.71264367816092</v>
      </c>
      <c r="R971" s="4">
        <v>0.748</v>
      </c>
      <c r="S971" s="4">
        <v>0.89900000000000002</v>
      </c>
      <c r="T971" s="4">
        <v>0.78</v>
      </c>
      <c r="U971" s="4">
        <v>0.871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0.54818141030975998</v>
      </c>
      <c r="AC971" s="2">
        <v>0.33877373360949198</v>
      </c>
      <c r="AD971" s="2">
        <v>0.29035230100766002</v>
      </c>
      <c r="AE971" s="2">
        <v>0.106472244510517</v>
      </c>
      <c r="AF971" s="2">
        <v>0.2484613592985</v>
      </c>
      <c r="AG971" s="2">
        <v>0.13811330212963399</v>
      </c>
    </row>
    <row r="972" spans="1:33" x14ac:dyDescent="0.35">
      <c r="A972" s="7">
        <v>140</v>
      </c>
      <c r="B972" s="7">
        <v>408</v>
      </c>
      <c r="C972" s="7">
        <v>1</v>
      </c>
      <c r="D972" s="7">
        <v>1</v>
      </c>
      <c r="E972" s="22" t="str">
        <f t="shared" si="30"/>
        <v>11</v>
      </c>
      <c r="F972" s="4">
        <v>2.1371999999999999E-2</v>
      </c>
      <c r="G972" s="25">
        <v>0</v>
      </c>
      <c r="H972" s="4">
        <v>1.0116674939999999</v>
      </c>
      <c r="I972" s="4">
        <v>7.8669985241999996</v>
      </c>
      <c r="J972" s="2">
        <f t="shared" si="31"/>
        <v>0.12859637521069409</v>
      </c>
      <c r="K972" s="3">
        <v>142</v>
      </c>
      <c r="L972" s="3">
        <v>145</v>
      </c>
      <c r="M972" s="3">
        <v>66</v>
      </c>
      <c r="N972" s="3">
        <v>146</v>
      </c>
      <c r="O972" s="24">
        <v>310.67890389041099</v>
      </c>
      <c r="P972" s="4">
        <v>0.57399999999999995</v>
      </c>
      <c r="Q972" s="4">
        <v>0.68867924528301905</v>
      </c>
      <c r="R972" s="4">
        <v>0.88</v>
      </c>
      <c r="S972" s="4">
        <v>0.93799999999999994</v>
      </c>
      <c r="T972" s="4">
        <v>0.873</v>
      </c>
      <c r="U972" s="4">
        <v>0.91800000000000004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0.55512588266257101</v>
      </c>
      <c r="AC972" s="2">
        <v>0.37297965296367602</v>
      </c>
      <c r="AD972" s="2">
        <v>0.127833371509885</v>
      </c>
      <c r="AE972" s="2">
        <v>6.4005329975912406E-2</v>
      </c>
      <c r="AF972" s="2">
        <v>0.13581972314253499</v>
      </c>
      <c r="AG972" s="2">
        <v>8.5557888361646503E-2</v>
      </c>
    </row>
    <row r="973" spans="1:33" x14ac:dyDescent="0.35">
      <c r="A973" s="7">
        <v>824</v>
      </c>
      <c r="B973" s="7">
        <v>208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1.25679977</v>
      </c>
      <c r="I973" s="4">
        <v>9.6456798028000001</v>
      </c>
      <c r="J973" s="2">
        <f t="shared" si="31"/>
        <v>0.13029665048959735</v>
      </c>
      <c r="K973" s="3">
        <v>125</v>
      </c>
      <c r="L973" s="3">
        <v>169</v>
      </c>
      <c r="M973" s="3">
        <v>57</v>
      </c>
      <c r="N973" s="3">
        <v>148</v>
      </c>
      <c r="O973" s="24">
        <v>796.41503746536796</v>
      </c>
      <c r="P973" s="4">
        <v>0.60699999999999998</v>
      </c>
      <c r="Q973" s="4">
        <v>0.72195121951219499</v>
      </c>
      <c r="R973" s="4">
        <v>0.33100000000000002</v>
      </c>
      <c r="S973" s="4">
        <v>0.46600000000000003</v>
      </c>
      <c r="T973" s="4">
        <v>0.316</v>
      </c>
      <c r="U973" s="4">
        <v>0.40100000000000002</v>
      </c>
      <c r="V973" s="5">
        <v>100</v>
      </c>
      <c r="W973" s="5">
        <v>100</v>
      </c>
      <c r="X973" s="5">
        <v>0</v>
      </c>
      <c r="Y973" s="5">
        <v>0</v>
      </c>
      <c r="Z973" s="5">
        <v>0</v>
      </c>
      <c r="AA973" s="5">
        <v>0</v>
      </c>
      <c r="AB973" s="2">
        <v>0.49922648792263902</v>
      </c>
      <c r="AC973" s="2">
        <v>0.32579770537429298</v>
      </c>
      <c r="AD973" s="2">
        <v>1.1056369036050699</v>
      </c>
      <c r="AE973" s="2">
        <v>0.76356964485649104</v>
      </c>
      <c r="AF973" s="2">
        <v>1.1520130653952201</v>
      </c>
      <c r="AG973" s="2">
        <v>0.91379385167556804</v>
      </c>
    </row>
    <row r="974" spans="1:33" x14ac:dyDescent="0.35">
      <c r="A974" s="7">
        <v>312</v>
      </c>
      <c r="B974" s="7">
        <v>94</v>
      </c>
      <c r="C974" s="7">
        <v>1</v>
      </c>
      <c r="D974" s="7">
        <v>1</v>
      </c>
      <c r="E974" s="22" t="str">
        <f t="shared" si="30"/>
        <v>11</v>
      </c>
      <c r="F974" s="4">
        <v>2.4039999999999999E-3</v>
      </c>
      <c r="G974" s="25">
        <v>0</v>
      </c>
      <c r="H974" s="4">
        <v>1.2072599829999999</v>
      </c>
      <c r="I974" s="4">
        <v>8.8764018673000002</v>
      </c>
      <c r="J974" s="2">
        <f t="shared" si="31"/>
        <v>0.13600781048990754</v>
      </c>
      <c r="K974" s="3">
        <v>97</v>
      </c>
      <c r="L974" s="3">
        <v>166</v>
      </c>
      <c r="M974" s="3">
        <v>75</v>
      </c>
      <c r="N974" s="3">
        <v>161</v>
      </c>
      <c r="O974" s="24">
        <v>1001</v>
      </c>
      <c r="P974" s="4">
        <v>0.66500000000000004</v>
      </c>
      <c r="Q974" s="4">
        <v>0.68220338983050799</v>
      </c>
      <c r="R974" s="4">
        <v>0.374</v>
      </c>
      <c r="S974" s="4">
        <v>0.38800000000000001</v>
      </c>
      <c r="T974" s="4">
        <v>0.32900000000000001</v>
      </c>
      <c r="U974" s="4">
        <v>0.35399999999999998</v>
      </c>
      <c r="V974" s="5">
        <v>100</v>
      </c>
      <c r="W974" s="5">
        <v>100</v>
      </c>
      <c r="X974" s="5">
        <v>0</v>
      </c>
      <c r="Y974" s="5">
        <v>0</v>
      </c>
      <c r="Z974" s="5">
        <v>0</v>
      </c>
      <c r="AA974" s="5">
        <v>0</v>
      </c>
      <c r="AB974" s="2">
        <v>0.40796823832628298</v>
      </c>
      <c r="AC974" s="2">
        <v>0.38242744004114698</v>
      </c>
      <c r="AD974" s="2">
        <v>0.98349948156760503</v>
      </c>
      <c r="AE974" s="2">
        <v>0.94674993935886398</v>
      </c>
      <c r="AF974" s="2">
        <v>1.11169752821677</v>
      </c>
      <c r="AG974" s="2">
        <v>1.0384583658483599</v>
      </c>
    </row>
    <row r="975" spans="1:33" x14ac:dyDescent="0.35">
      <c r="A975" s="7">
        <v>624</v>
      </c>
      <c r="B975" s="7">
        <v>260</v>
      </c>
      <c r="C975" s="7">
        <v>1</v>
      </c>
      <c r="D975" s="7">
        <v>1</v>
      </c>
      <c r="E975" s="22" t="str">
        <f t="shared" si="30"/>
        <v>11</v>
      </c>
      <c r="F975" s="4">
        <v>0.190279</v>
      </c>
      <c r="G975" s="25">
        <v>0</v>
      </c>
      <c r="H975" s="4">
        <v>1.199819924</v>
      </c>
      <c r="I975" s="4">
        <v>8.0413670698779995</v>
      </c>
      <c r="J975" s="2">
        <f t="shared" si="31"/>
        <v>0.14920596380861434</v>
      </c>
      <c r="K975" s="3">
        <v>155</v>
      </c>
      <c r="L975" s="3">
        <v>175</v>
      </c>
      <c r="M975" s="3">
        <v>58</v>
      </c>
      <c r="N975" s="3">
        <v>111</v>
      </c>
      <c r="O975" s="24">
        <v>1001</v>
      </c>
      <c r="P975" s="4">
        <v>0.57599999999999996</v>
      </c>
      <c r="Q975" s="4">
        <v>0.65680473372781101</v>
      </c>
      <c r="R975" s="4">
        <v>0.85899999999999999</v>
      </c>
      <c r="S975" s="4">
        <v>0.89400000000000002</v>
      </c>
      <c r="T975" s="4">
        <v>0.83699999999999997</v>
      </c>
      <c r="U975" s="4">
        <v>0.85599999999999998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0.55164761828624598</v>
      </c>
      <c r="AC975" s="2">
        <v>0.42036851361073901</v>
      </c>
      <c r="AD975" s="2">
        <v>0.15198635699788199</v>
      </c>
      <c r="AE975" s="2">
        <v>0.112049503808623</v>
      </c>
      <c r="AF975" s="2">
        <v>0.177931208492662</v>
      </c>
      <c r="AG975" s="2">
        <v>0.15548490284039501</v>
      </c>
    </row>
    <row r="976" spans="1:33" x14ac:dyDescent="0.35">
      <c r="A976" s="7">
        <v>136</v>
      </c>
      <c r="B976" s="7">
        <v>44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1.554612125</v>
      </c>
      <c r="I976" s="4">
        <v>9.8971679461999997</v>
      </c>
      <c r="J976" s="2">
        <f t="shared" si="31"/>
        <v>0.15707646201930833</v>
      </c>
      <c r="K976" s="3">
        <v>151</v>
      </c>
      <c r="L976" s="3">
        <v>188</v>
      </c>
      <c r="M976" s="3">
        <v>38</v>
      </c>
      <c r="N976" s="3">
        <v>122</v>
      </c>
      <c r="O976" s="24">
        <v>372.91350051999899</v>
      </c>
      <c r="P976" s="4">
        <v>0.60599999999999998</v>
      </c>
      <c r="Q976" s="4">
        <v>0.76249999999999996</v>
      </c>
      <c r="R976" s="4">
        <v>0.25800000000000001</v>
      </c>
      <c r="S976" s="4">
        <v>0.26100000000000001</v>
      </c>
      <c r="T976" s="4">
        <v>0.19600000000000001</v>
      </c>
      <c r="U976" s="4">
        <v>0.24</v>
      </c>
      <c r="V976" s="5">
        <v>100</v>
      </c>
      <c r="W976" s="5">
        <v>100</v>
      </c>
      <c r="X976" s="5">
        <v>0</v>
      </c>
      <c r="Y976" s="5">
        <v>0</v>
      </c>
      <c r="Z976" s="5">
        <v>0</v>
      </c>
      <c r="AA976" s="5">
        <v>0</v>
      </c>
      <c r="AB976" s="2">
        <v>0.50087529291282296</v>
      </c>
      <c r="AC976" s="2">
        <v>0.27115277050057002</v>
      </c>
      <c r="AD976" s="2">
        <v>1.3547956940605199</v>
      </c>
      <c r="AE976" s="2">
        <v>1.34323487165944</v>
      </c>
      <c r="AF976" s="2">
        <v>1.62964061975162</v>
      </c>
      <c r="AG976" s="2">
        <v>1.42711635564015</v>
      </c>
    </row>
    <row r="977" spans="1:33" x14ac:dyDescent="0.35">
      <c r="A977" s="7">
        <v>708</v>
      </c>
      <c r="B977" s="7">
        <v>332</v>
      </c>
      <c r="C977" s="7">
        <v>1</v>
      </c>
      <c r="D977" s="7">
        <v>1</v>
      </c>
      <c r="E977" s="22" t="str">
        <f t="shared" si="30"/>
        <v>11</v>
      </c>
      <c r="F977" s="4">
        <v>3.0000000000000001E-6</v>
      </c>
      <c r="G977" s="25">
        <v>0</v>
      </c>
      <c r="H977" s="4">
        <v>1.2900056900000001</v>
      </c>
      <c r="I977" s="4">
        <v>8.1603667674999993</v>
      </c>
      <c r="J977" s="2">
        <f t="shared" si="31"/>
        <v>0.15808182729453529</v>
      </c>
      <c r="K977" s="3">
        <v>213</v>
      </c>
      <c r="L977" s="3">
        <v>144</v>
      </c>
      <c r="M977" s="3">
        <v>59</v>
      </c>
      <c r="N977" s="3">
        <v>83</v>
      </c>
      <c r="O977" s="24">
        <v>825.056987591184</v>
      </c>
      <c r="P977" s="4">
        <v>0.46</v>
      </c>
      <c r="Q977" s="4">
        <v>0.58450704225352101</v>
      </c>
      <c r="R977" s="4">
        <v>0.73699999999999999</v>
      </c>
      <c r="S977" s="4">
        <v>0.88400000000000001</v>
      </c>
      <c r="T977" s="4">
        <v>0.75900000000000001</v>
      </c>
      <c r="U977" s="4">
        <v>0.82899999999999996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0.77652878949899595</v>
      </c>
      <c r="AC977" s="2">
        <v>0.53698644980466304</v>
      </c>
      <c r="AD977" s="2">
        <v>0.30516738679279998</v>
      </c>
      <c r="AE977" s="2">
        <v>0.123298216344494</v>
      </c>
      <c r="AF977" s="2">
        <v>0.27575350158650702</v>
      </c>
      <c r="AG977" s="2">
        <v>0.18753512384684201</v>
      </c>
    </row>
    <row r="978" spans="1:33" x14ac:dyDescent="0.35">
      <c r="A978" s="7">
        <v>434</v>
      </c>
      <c r="B978" s="7">
        <v>387</v>
      </c>
      <c r="C978" s="7">
        <v>1</v>
      </c>
      <c r="D978" s="7">
        <v>1</v>
      </c>
      <c r="E978" s="22" t="str">
        <f t="shared" si="30"/>
        <v>11</v>
      </c>
      <c r="F978" s="4">
        <v>9.6699999999999998E-4</v>
      </c>
      <c r="G978" s="25">
        <v>0</v>
      </c>
      <c r="H978" s="4">
        <v>1.160719737</v>
      </c>
      <c r="I978" s="4">
        <v>7.3018345417399999</v>
      </c>
      <c r="J978" s="2">
        <f t="shared" si="31"/>
        <v>0.1589627552315647</v>
      </c>
      <c r="K978" s="3">
        <v>217</v>
      </c>
      <c r="L978" s="3">
        <v>127</v>
      </c>
      <c r="M978" s="3">
        <v>67</v>
      </c>
      <c r="N978" s="3">
        <v>88</v>
      </c>
      <c r="O978" s="24">
        <v>915.10566483433104</v>
      </c>
      <c r="P978" s="4">
        <v>0.41299999999999998</v>
      </c>
      <c r="Q978" s="4">
        <v>0.56774193548387097</v>
      </c>
      <c r="R978" s="4">
        <v>0.20200000000000001</v>
      </c>
      <c r="S978" s="4">
        <v>0.314</v>
      </c>
      <c r="T978" s="4">
        <v>0.16200000000000001</v>
      </c>
      <c r="U978" s="4">
        <v>0.20599999999999999</v>
      </c>
      <c r="V978" s="5">
        <v>0</v>
      </c>
      <c r="W978" s="5">
        <v>100</v>
      </c>
      <c r="X978" s="5">
        <v>0</v>
      </c>
      <c r="Y978" s="5">
        <v>0</v>
      </c>
      <c r="Z978" s="5">
        <v>0</v>
      </c>
      <c r="AA978" s="5">
        <v>0</v>
      </c>
      <c r="AB978" s="2">
        <v>0.88430768602110399</v>
      </c>
      <c r="AC978" s="2">
        <v>0.56608830244104003</v>
      </c>
      <c r="AD978" s="2">
        <v>1.59948758158093</v>
      </c>
      <c r="AE978" s="2">
        <v>1.1583622930738799</v>
      </c>
      <c r="AF978" s="2">
        <v>1.8201589437497501</v>
      </c>
      <c r="AG978" s="2">
        <v>1.57987911019256</v>
      </c>
    </row>
    <row r="979" spans="1:33" x14ac:dyDescent="0.35">
      <c r="A979" s="7">
        <v>508</v>
      </c>
      <c r="B979" s="7">
        <v>74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1.2151041380000001</v>
      </c>
      <c r="I979" s="4">
        <v>7.6221911133100004</v>
      </c>
      <c r="J979" s="2">
        <f t="shared" si="31"/>
        <v>0.15941664541553732</v>
      </c>
      <c r="K979" s="3">
        <v>152</v>
      </c>
      <c r="L979" s="3">
        <v>184</v>
      </c>
      <c r="M979" s="3">
        <v>52</v>
      </c>
      <c r="N979" s="3">
        <v>111</v>
      </c>
      <c r="O979" s="24">
        <v>1001</v>
      </c>
      <c r="P979" s="4">
        <v>0.63100000000000001</v>
      </c>
      <c r="Q979" s="4">
        <v>0.68098159509202405</v>
      </c>
      <c r="R979" s="4">
        <v>0.65700000000000003</v>
      </c>
      <c r="S979" s="4">
        <v>0.75900000000000001</v>
      </c>
      <c r="T979" s="4">
        <v>0.628</v>
      </c>
      <c r="U979" s="4">
        <v>0.76900000000000002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0.46044941644092402</v>
      </c>
      <c r="AC979" s="2">
        <v>0.38421999949442798</v>
      </c>
      <c r="AD979" s="2">
        <v>0.42007126049752702</v>
      </c>
      <c r="AE979" s="2">
        <v>0.27575350158650702</v>
      </c>
      <c r="AF979" s="2">
        <v>0.46521511251393799</v>
      </c>
      <c r="AG979" s="2">
        <v>0.262664309476493</v>
      </c>
    </row>
    <row r="980" spans="1:33" x14ac:dyDescent="0.35">
      <c r="A980" s="7">
        <v>552</v>
      </c>
      <c r="B980" s="7">
        <v>365</v>
      </c>
      <c r="C980" s="7">
        <v>1</v>
      </c>
      <c r="D980" s="7">
        <v>1</v>
      </c>
      <c r="E980" s="22" t="str">
        <f t="shared" si="30"/>
        <v>11</v>
      </c>
      <c r="F980" s="4">
        <v>1.3396E-2</v>
      </c>
      <c r="G980" s="25">
        <v>0</v>
      </c>
      <c r="H980" s="4">
        <v>1.42822396</v>
      </c>
      <c r="I980" s="4">
        <v>8.5988192932499992</v>
      </c>
      <c r="J980" s="2">
        <f t="shared" si="31"/>
        <v>0.16609535696617603</v>
      </c>
      <c r="K980" s="3">
        <v>149</v>
      </c>
      <c r="L980" s="3">
        <v>152</v>
      </c>
      <c r="M980" s="3">
        <v>73</v>
      </c>
      <c r="N980" s="3">
        <v>125</v>
      </c>
      <c r="O980" s="24">
        <v>1001</v>
      </c>
      <c r="P980" s="4">
        <v>0.56000000000000005</v>
      </c>
      <c r="Q980" s="4">
        <v>0.63131313131313105</v>
      </c>
      <c r="R980" s="4">
        <v>0.747</v>
      </c>
      <c r="S980" s="4">
        <v>0.82</v>
      </c>
      <c r="T980" s="4">
        <v>0.73</v>
      </c>
      <c r="U980" s="4">
        <v>0.78500000000000003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0.57981849525294205</v>
      </c>
      <c r="AC980" s="2">
        <v>0.45995329339223401</v>
      </c>
      <c r="AD980" s="2">
        <v>0.29169009384931999</v>
      </c>
      <c r="AE980" s="2">
        <v>0.19845093872383801</v>
      </c>
      <c r="AF980" s="2">
        <v>0.31471074483970002</v>
      </c>
      <c r="AG980" s="2">
        <v>0.242071561199729</v>
      </c>
    </row>
    <row r="981" spans="1:33" x14ac:dyDescent="0.35">
      <c r="A981" s="7">
        <v>966</v>
      </c>
      <c r="B981" s="7">
        <v>41</v>
      </c>
      <c r="C981" s="7">
        <v>1</v>
      </c>
      <c r="D981" s="7">
        <v>1</v>
      </c>
      <c r="E981" s="22" t="str">
        <f t="shared" si="30"/>
        <v>11</v>
      </c>
      <c r="F981" s="4">
        <v>2.9326999999999999E-2</v>
      </c>
      <c r="G981" s="25">
        <v>0</v>
      </c>
      <c r="H981" s="4">
        <v>1.5477225939999999</v>
      </c>
      <c r="I981" s="4">
        <v>8.6408268303300009</v>
      </c>
      <c r="J981" s="2">
        <f t="shared" si="31"/>
        <v>0.17911741832012748</v>
      </c>
      <c r="K981" s="3">
        <v>107</v>
      </c>
      <c r="L981" s="3">
        <v>150</v>
      </c>
      <c r="M981" s="3">
        <v>91</v>
      </c>
      <c r="N981" s="3">
        <v>151</v>
      </c>
      <c r="O981" s="24">
        <v>1001</v>
      </c>
      <c r="P981" s="4">
        <v>0.60799999999999998</v>
      </c>
      <c r="Q981" s="4">
        <v>0.62396694214876003</v>
      </c>
      <c r="R981" s="4">
        <v>0.26600000000000001</v>
      </c>
      <c r="S981" s="4">
        <v>0.21199999999999999</v>
      </c>
      <c r="T981" s="4">
        <v>0.21099999999999999</v>
      </c>
      <c r="U981" s="4">
        <v>0.255</v>
      </c>
      <c r="V981" s="5">
        <v>100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0.49758039701597001</v>
      </c>
      <c r="AC981" s="2">
        <v>0.471657889341762</v>
      </c>
      <c r="AD981" s="2">
        <v>1.3242589702004399</v>
      </c>
      <c r="AE981" s="2">
        <v>1.5511690043101201</v>
      </c>
      <c r="AF981" s="2">
        <v>1.5558971455060699</v>
      </c>
      <c r="AG981" s="2">
        <v>1.3664917338237099</v>
      </c>
    </row>
    <row r="982" spans="1:33" x14ac:dyDescent="0.35">
      <c r="A982" s="7">
        <v>286</v>
      </c>
      <c r="B982" s="7">
        <v>87</v>
      </c>
      <c r="C982" s="7">
        <v>1</v>
      </c>
      <c r="D982" s="7">
        <v>1</v>
      </c>
      <c r="E982" s="22" t="str">
        <f t="shared" si="30"/>
        <v>11</v>
      </c>
      <c r="F982" s="4">
        <v>2.3397000000000001E-2</v>
      </c>
      <c r="G982" s="25">
        <v>0</v>
      </c>
      <c r="H982" s="4">
        <v>1.2557704569999999</v>
      </c>
      <c r="I982" s="4">
        <v>6.3738586493999998</v>
      </c>
      <c r="J982" s="2">
        <f t="shared" si="31"/>
        <v>0.19701887444871582</v>
      </c>
      <c r="K982" s="3">
        <v>163</v>
      </c>
      <c r="L982" s="3">
        <v>205</v>
      </c>
      <c r="M982" s="3">
        <v>46</v>
      </c>
      <c r="N982" s="3">
        <v>85</v>
      </c>
      <c r="O982" s="24">
        <v>845.69614016437401</v>
      </c>
      <c r="P982" s="4">
        <v>0.58399999999999996</v>
      </c>
      <c r="Q982" s="4">
        <v>0.64885496183206104</v>
      </c>
      <c r="R982" s="4">
        <v>0.85099999999999998</v>
      </c>
      <c r="S982" s="4">
        <v>0.85</v>
      </c>
      <c r="T982" s="4">
        <v>0.87</v>
      </c>
      <c r="U982" s="4">
        <v>0.84799999999999998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0.53785429615391001</v>
      </c>
      <c r="AC982" s="2">
        <v>0.43254606671083501</v>
      </c>
      <c r="AD982" s="2">
        <v>0.16134315040876299</v>
      </c>
      <c r="AE982" s="2">
        <v>0.16251892949777499</v>
      </c>
      <c r="AF982" s="2">
        <v>0.13926206733350799</v>
      </c>
      <c r="AG982" s="2">
        <v>0.16487464319023401</v>
      </c>
    </row>
    <row r="983" spans="1:33" x14ac:dyDescent="0.35">
      <c r="A983" s="7">
        <v>490</v>
      </c>
      <c r="B983" s="7">
        <v>456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1.4149638600000001</v>
      </c>
      <c r="I983" s="4">
        <v>7.1030647423</v>
      </c>
      <c r="J983" s="2">
        <f t="shared" si="31"/>
        <v>0.19920469703361163</v>
      </c>
      <c r="K983" s="3">
        <v>182</v>
      </c>
      <c r="L983" s="3">
        <v>133</v>
      </c>
      <c r="M983" s="3">
        <v>35</v>
      </c>
      <c r="N983" s="3">
        <v>149</v>
      </c>
      <c r="O983" s="24">
        <v>74.713344826995694</v>
      </c>
      <c r="P983" s="4">
        <v>0.54200000000000004</v>
      </c>
      <c r="Q983" s="4">
        <v>0.809782608695652</v>
      </c>
      <c r="R983" s="4">
        <v>0.70299999999999996</v>
      </c>
      <c r="S983" s="4">
        <v>0.86099999999999999</v>
      </c>
      <c r="T983" s="4">
        <v>0.77600000000000002</v>
      </c>
      <c r="U983" s="4">
        <v>0.81899999999999995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0.61248927754249105</v>
      </c>
      <c r="AC983" s="2">
        <v>0.21098945166352601</v>
      </c>
      <c r="AD983" s="2">
        <v>0.35239838717147198</v>
      </c>
      <c r="AE983" s="2">
        <v>0.14966077455440599</v>
      </c>
      <c r="AF983" s="2">
        <v>0.25360275879891803</v>
      </c>
      <c r="AG983" s="2">
        <v>0.199671195129068</v>
      </c>
    </row>
    <row r="984" spans="1:33" x14ac:dyDescent="0.35">
      <c r="A984" s="7">
        <v>908</v>
      </c>
      <c r="B984" s="7">
        <v>439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1.6381119449999999</v>
      </c>
      <c r="I984" s="4">
        <v>8.1548204796999997</v>
      </c>
      <c r="J984" s="2">
        <f t="shared" si="31"/>
        <v>0.20087651826030914</v>
      </c>
      <c r="K984" s="3">
        <v>219</v>
      </c>
      <c r="L984" s="3">
        <v>171</v>
      </c>
      <c r="M984" s="3">
        <v>60</v>
      </c>
      <c r="N984" s="3">
        <v>49</v>
      </c>
      <c r="O984" s="24">
        <v>599.11520609384002</v>
      </c>
      <c r="P984" s="4">
        <v>0.47199999999999998</v>
      </c>
      <c r="Q984" s="4">
        <v>0.44954128440367003</v>
      </c>
      <c r="R984" s="4">
        <v>0.496</v>
      </c>
      <c r="S984" s="4">
        <v>0.46600000000000003</v>
      </c>
      <c r="T984" s="4">
        <v>0.45700000000000002</v>
      </c>
      <c r="U984" s="4">
        <v>0.47799999999999998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0.75077629339658203</v>
      </c>
      <c r="AC984" s="2">
        <v>0.79952758411851699</v>
      </c>
      <c r="AD984" s="2">
        <v>0.70117935225720995</v>
      </c>
      <c r="AE984" s="2">
        <v>0.76356964485649104</v>
      </c>
      <c r="AF984" s="2">
        <v>0.78307188808793204</v>
      </c>
      <c r="AG984" s="2">
        <v>0.73814454649068095</v>
      </c>
    </row>
    <row r="985" spans="1:33" x14ac:dyDescent="0.35">
      <c r="A985" s="7">
        <v>486</v>
      </c>
      <c r="B985" s="7">
        <v>52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1.600016232</v>
      </c>
      <c r="I985" s="4">
        <v>7.3603122088999999</v>
      </c>
      <c r="J985" s="2">
        <f t="shared" si="31"/>
        <v>0.21738428840902699</v>
      </c>
      <c r="K985" s="3">
        <v>131</v>
      </c>
      <c r="L985" s="3">
        <v>130</v>
      </c>
      <c r="M985" s="3">
        <v>95</v>
      </c>
      <c r="N985" s="3">
        <v>143</v>
      </c>
      <c r="O985" s="24">
        <v>412.17160123711602</v>
      </c>
      <c r="P985" s="4">
        <v>0.54100000000000004</v>
      </c>
      <c r="Q985" s="4">
        <v>0.60084033613445398</v>
      </c>
      <c r="R985" s="4">
        <v>0.747</v>
      </c>
      <c r="S985" s="4">
        <v>0.79500000000000004</v>
      </c>
      <c r="T985" s="4">
        <v>0.75600000000000001</v>
      </c>
      <c r="U985" s="4">
        <v>0.78400000000000003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0.61433600013565504</v>
      </c>
      <c r="AC985" s="2">
        <v>0.50942604341156705</v>
      </c>
      <c r="AD985" s="2">
        <v>0.29169009384931999</v>
      </c>
      <c r="AE985" s="2">
        <v>0.22941316432780501</v>
      </c>
      <c r="AF985" s="2">
        <v>0.279713902802604</v>
      </c>
      <c r="AG985" s="2">
        <v>0.24334625863172901</v>
      </c>
    </row>
    <row r="986" spans="1:33" x14ac:dyDescent="0.35">
      <c r="A986" s="7">
        <v>204</v>
      </c>
      <c r="B986" s="7">
        <v>245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1.823087809</v>
      </c>
      <c r="I986" s="4">
        <v>8.3688967707100002</v>
      </c>
      <c r="J986" s="2">
        <f t="shared" si="31"/>
        <v>0.2178408766350852</v>
      </c>
      <c r="K986" s="3">
        <v>173</v>
      </c>
      <c r="L986" s="3">
        <v>119</v>
      </c>
      <c r="M986" s="3">
        <v>83</v>
      </c>
      <c r="N986" s="3">
        <v>124</v>
      </c>
      <c r="O986" s="24">
        <v>1001</v>
      </c>
      <c r="P986" s="4">
        <v>0.48599999999999999</v>
      </c>
      <c r="Q986" s="4">
        <v>0.59903381642512099</v>
      </c>
      <c r="R986" s="4">
        <v>0.40600000000000003</v>
      </c>
      <c r="S986" s="4">
        <v>0.48499999999999999</v>
      </c>
      <c r="T986" s="4">
        <v>0.39500000000000002</v>
      </c>
      <c r="U986" s="4">
        <v>0.46200000000000002</v>
      </c>
      <c r="V986" s="5">
        <v>0</v>
      </c>
      <c r="W986" s="5">
        <v>100</v>
      </c>
      <c r="X986" s="5">
        <v>0</v>
      </c>
      <c r="Y986" s="5">
        <v>0</v>
      </c>
      <c r="Z986" s="5">
        <v>0</v>
      </c>
      <c r="AA986" s="5">
        <v>0</v>
      </c>
      <c r="AB986" s="2">
        <v>0.72154665508164295</v>
      </c>
      <c r="AC986" s="2">
        <v>0.51243722766033195</v>
      </c>
      <c r="AD986" s="2">
        <v>0.90140211938040404</v>
      </c>
      <c r="AE986" s="2">
        <v>0.72360638804465405</v>
      </c>
      <c r="AF986" s="2">
        <v>0.92886951408101504</v>
      </c>
      <c r="AG986" s="2">
        <v>0.77219038790039796</v>
      </c>
    </row>
    <row r="987" spans="1:33" x14ac:dyDescent="0.35">
      <c r="A987" s="7">
        <v>964</v>
      </c>
      <c r="B987" s="7">
        <v>295</v>
      </c>
      <c r="C987" s="7">
        <v>1</v>
      </c>
      <c r="D987" s="7">
        <v>1</v>
      </c>
      <c r="E987" s="22" t="str">
        <f t="shared" si="30"/>
        <v>11</v>
      </c>
      <c r="F987" s="4">
        <v>0.235261</v>
      </c>
      <c r="G987" s="25">
        <v>0</v>
      </c>
      <c r="H987" s="4">
        <v>1.753018406</v>
      </c>
      <c r="I987" s="4">
        <v>7.86872341714</v>
      </c>
      <c r="J987" s="2">
        <f t="shared" si="31"/>
        <v>0.22278307586482174</v>
      </c>
      <c r="K987" s="3">
        <v>221</v>
      </c>
      <c r="L987" s="3">
        <v>138</v>
      </c>
      <c r="M987" s="3">
        <v>64</v>
      </c>
      <c r="N987" s="3">
        <v>76</v>
      </c>
      <c r="O987" s="24">
        <v>5.2694987788429497</v>
      </c>
      <c r="P987" s="4">
        <v>0.43099999999999999</v>
      </c>
      <c r="Q987" s="4">
        <v>0.54285714285714304</v>
      </c>
      <c r="R987" s="4">
        <v>0.27900000000000003</v>
      </c>
      <c r="S987" s="4">
        <v>0.40500000000000003</v>
      </c>
      <c r="T987" s="4">
        <v>0.28499999999999998</v>
      </c>
      <c r="U987" s="4">
        <v>0.36899999999999999</v>
      </c>
      <c r="V987" s="5">
        <v>0</v>
      </c>
      <c r="W987" s="5">
        <v>100</v>
      </c>
      <c r="X987" s="5">
        <v>0</v>
      </c>
      <c r="Y987" s="5">
        <v>0</v>
      </c>
      <c r="Z987" s="5">
        <v>0</v>
      </c>
      <c r="AA987" s="5">
        <v>0</v>
      </c>
      <c r="AB987" s="2">
        <v>0.84164718887838896</v>
      </c>
      <c r="AC987" s="2">
        <v>0.61090908232297303</v>
      </c>
      <c r="AD987" s="2">
        <v>1.2765434971607701</v>
      </c>
      <c r="AE987" s="2">
        <v>0.90386821187559796</v>
      </c>
      <c r="AF987" s="2">
        <v>1.25526609871349</v>
      </c>
      <c r="AG987" s="2">
        <v>0.99695863494160997</v>
      </c>
    </row>
    <row r="988" spans="1:33" x14ac:dyDescent="0.35">
      <c r="A988" s="7">
        <v>606</v>
      </c>
      <c r="B988" s="7">
        <v>324</v>
      </c>
      <c r="C988" s="7">
        <v>1</v>
      </c>
      <c r="D988" s="7">
        <v>1</v>
      </c>
      <c r="E988" s="22" t="str">
        <f t="shared" si="30"/>
        <v>11</v>
      </c>
      <c r="F988" s="4">
        <v>0.48845100000000002</v>
      </c>
      <c r="G988" s="25">
        <v>0</v>
      </c>
      <c r="H988" s="4">
        <v>1.3835894520000001</v>
      </c>
      <c r="I988" s="4">
        <v>5.9905214456999998</v>
      </c>
      <c r="J988" s="2">
        <f t="shared" si="31"/>
        <v>0.2309631080601742</v>
      </c>
      <c r="K988" s="3">
        <v>254</v>
      </c>
      <c r="L988" s="3">
        <v>131</v>
      </c>
      <c r="M988" s="3">
        <v>56</v>
      </c>
      <c r="N988" s="3">
        <v>58</v>
      </c>
      <c r="O988" s="24">
        <v>168.426653614564</v>
      </c>
      <c r="P988" s="4">
        <v>0.36799999999999999</v>
      </c>
      <c r="Q988" s="4">
        <v>0.50877192982456099</v>
      </c>
      <c r="R988" s="4">
        <v>0.72699999999999998</v>
      </c>
      <c r="S988" s="4">
        <v>0.877</v>
      </c>
      <c r="T988" s="4">
        <v>0.78400000000000003</v>
      </c>
      <c r="U988" s="4">
        <v>0.876</v>
      </c>
      <c r="V988" s="5">
        <v>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0.999672340813206</v>
      </c>
      <c r="AC988" s="2">
        <v>0.67575543784807601</v>
      </c>
      <c r="AD988" s="2">
        <v>0.31882880144861803</v>
      </c>
      <c r="AE988" s="2">
        <v>0.131248286609954</v>
      </c>
      <c r="AF988" s="2">
        <v>0.24334625863172901</v>
      </c>
      <c r="AG988" s="2">
        <v>0.13238918804574601</v>
      </c>
    </row>
    <row r="989" spans="1:33" x14ac:dyDescent="0.35">
      <c r="A989" s="7">
        <v>734</v>
      </c>
      <c r="B989" s="7">
        <v>230</v>
      </c>
      <c r="C989" s="7">
        <v>1</v>
      </c>
      <c r="D989" s="7">
        <v>1</v>
      </c>
      <c r="E989" s="22" t="str">
        <f t="shared" si="30"/>
        <v>11</v>
      </c>
      <c r="F989" s="4">
        <v>4.3000000000000002E-5</v>
      </c>
      <c r="G989" s="25">
        <v>0</v>
      </c>
      <c r="H989" s="4">
        <v>2.1123349710000001</v>
      </c>
      <c r="I989" s="4">
        <v>9.1433415871400001</v>
      </c>
      <c r="J989" s="2">
        <f t="shared" si="31"/>
        <v>0.23102439637287245</v>
      </c>
      <c r="K989" s="3">
        <v>231</v>
      </c>
      <c r="L989" s="3">
        <v>110</v>
      </c>
      <c r="M989" s="3">
        <v>64</v>
      </c>
      <c r="N989" s="3">
        <v>94</v>
      </c>
      <c r="O989" s="24">
        <v>155.33060077754399</v>
      </c>
      <c r="P989" s="4">
        <v>0.40699999999999997</v>
      </c>
      <c r="Q989" s="4">
        <v>0.594936708860759</v>
      </c>
      <c r="R989" s="4">
        <v>0.251</v>
      </c>
      <c r="S989" s="4">
        <v>0.39200000000000002</v>
      </c>
      <c r="T989" s="4">
        <v>0.246</v>
      </c>
      <c r="U989" s="4">
        <v>0.36299999999999999</v>
      </c>
      <c r="V989" s="5">
        <v>0</v>
      </c>
      <c r="W989" s="5">
        <v>100</v>
      </c>
      <c r="X989" s="5">
        <v>0</v>
      </c>
      <c r="Y989" s="5">
        <v>0</v>
      </c>
      <c r="Z989" s="5">
        <v>0</v>
      </c>
      <c r="AA989" s="5">
        <v>0</v>
      </c>
      <c r="AB989" s="2">
        <v>0.89894209353954202</v>
      </c>
      <c r="AC989" s="2">
        <v>0.51930025075696296</v>
      </c>
      <c r="AD989" s="2">
        <v>1.38230233985035</v>
      </c>
      <c r="AE989" s="2">
        <v>0.93649343919167405</v>
      </c>
      <c r="AF989" s="2">
        <v>1.4024237430497699</v>
      </c>
      <c r="AG989" s="2">
        <v>1.0133524447172899</v>
      </c>
    </row>
    <row r="990" spans="1:33" x14ac:dyDescent="0.35">
      <c r="A990" s="7">
        <v>696</v>
      </c>
      <c r="B990" s="7">
        <v>346</v>
      </c>
      <c r="C990" s="7">
        <v>1</v>
      </c>
      <c r="D990" s="7">
        <v>1</v>
      </c>
      <c r="E990" s="22" t="str">
        <f t="shared" si="30"/>
        <v>11</v>
      </c>
      <c r="F990" s="4">
        <v>1.354E-3</v>
      </c>
      <c r="G990" s="25">
        <v>0</v>
      </c>
      <c r="H990" s="4">
        <v>1.8035956440000001</v>
      </c>
      <c r="I990" s="4">
        <v>7.7621584972599997</v>
      </c>
      <c r="J990" s="2">
        <f t="shared" si="31"/>
        <v>0.23235748724232566</v>
      </c>
      <c r="K990" s="3">
        <v>144</v>
      </c>
      <c r="L990" s="3">
        <v>146</v>
      </c>
      <c r="M990" s="3">
        <v>81</v>
      </c>
      <c r="N990" s="3">
        <v>128</v>
      </c>
      <c r="O990" s="24">
        <v>510.39748538395901</v>
      </c>
      <c r="P990" s="4">
        <v>0.57099999999999995</v>
      </c>
      <c r="Q990" s="4">
        <v>0.61244019138756001</v>
      </c>
      <c r="R990" s="4">
        <v>0.78200000000000003</v>
      </c>
      <c r="S990" s="4">
        <v>0.85799999999999998</v>
      </c>
      <c r="T990" s="4">
        <v>0.78100000000000003</v>
      </c>
      <c r="U990" s="4">
        <v>0.84799999999999998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0.56036606932612698</v>
      </c>
      <c r="AC990" s="2">
        <v>0.49030398804519398</v>
      </c>
      <c r="AD990" s="2">
        <v>0.24590053843682599</v>
      </c>
      <c r="AE990" s="2">
        <v>0.153151179494175</v>
      </c>
      <c r="AF990" s="2">
        <v>0.24718012914245099</v>
      </c>
      <c r="AG990" s="2">
        <v>0.16487464319023401</v>
      </c>
    </row>
    <row r="991" spans="1:33" x14ac:dyDescent="0.35">
      <c r="A991" s="7">
        <v>424</v>
      </c>
      <c r="B991" s="7">
        <v>290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1.8252325579999999</v>
      </c>
      <c r="I991" s="4">
        <v>7.4140478761999997</v>
      </c>
      <c r="J991" s="2">
        <f t="shared" si="31"/>
        <v>0.24618569888916142</v>
      </c>
      <c r="K991" s="3">
        <v>195</v>
      </c>
      <c r="L991" s="3">
        <v>116</v>
      </c>
      <c r="M991" s="3">
        <v>47</v>
      </c>
      <c r="N991" s="3">
        <v>141</v>
      </c>
      <c r="O991" s="24">
        <v>502.92655215628599</v>
      </c>
      <c r="P991" s="4">
        <v>0.499</v>
      </c>
      <c r="Q991" s="4">
        <v>0.75</v>
      </c>
      <c r="R991" s="4">
        <v>0.80100000000000005</v>
      </c>
      <c r="S991" s="4">
        <v>0.83799999999999997</v>
      </c>
      <c r="T991" s="4">
        <v>0.78</v>
      </c>
      <c r="U991" s="4">
        <v>0.85899999999999999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0.69514918323061803</v>
      </c>
      <c r="AC991" s="2">
        <v>0.28768207245178101</v>
      </c>
      <c r="AD991" s="2">
        <v>0.221894331913778</v>
      </c>
      <c r="AE991" s="2">
        <v>0.17673717850005399</v>
      </c>
      <c r="AF991" s="2">
        <v>0.2484613592985</v>
      </c>
      <c r="AG991" s="2">
        <v>0.15198635699788199</v>
      </c>
    </row>
    <row r="992" spans="1:33" x14ac:dyDescent="0.35">
      <c r="A992" s="7">
        <v>468</v>
      </c>
      <c r="B992" s="7">
        <v>448</v>
      </c>
      <c r="C992" s="7">
        <v>1</v>
      </c>
      <c r="D992" s="7">
        <v>1</v>
      </c>
      <c r="E992" s="22" t="str">
        <f t="shared" si="30"/>
        <v>11</v>
      </c>
      <c r="F992" s="4">
        <v>9.6790000000000001E-3</v>
      </c>
      <c r="G992" s="25">
        <v>0</v>
      </c>
      <c r="H992" s="4">
        <v>2.0878458119999999</v>
      </c>
      <c r="I992" s="4">
        <v>8.3068152980000001</v>
      </c>
      <c r="J992" s="2">
        <f t="shared" si="31"/>
        <v>0.25134130675840144</v>
      </c>
      <c r="K992" s="3">
        <v>172</v>
      </c>
      <c r="L992" s="3">
        <v>104</v>
      </c>
      <c r="M992" s="3">
        <v>78</v>
      </c>
      <c r="N992" s="3">
        <v>145</v>
      </c>
      <c r="O992" s="24">
        <v>860.96608268155899</v>
      </c>
      <c r="P992" s="4">
        <v>0.48399999999999999</v>
      </c>
      <c r="Q992" s="4">
        <v>0.65022421524663698</v>
      </c>
      <c r="R992" s="4">
        <v>0.70599999999999996</v>
      </c>
      <c r="S992" s="4">
        <v>0.79500000000000004</v>
      </c>
      <c r="T992" s="4">
        <v>0.75700000000000001</v>
      </c>
      <c r="U992" s="4">
        <v>0.78300000000000003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0.72567037226550501</v>
      </c>
      <c r="AC992" s="2">
        <v>0.43043802903954398</v>
      </c>
      <c r="AD992" s="2">
        <v>0.34814004148889499</v>
      </c>
      <c r="AE992" s="2">
        <v>0.22941316432780501</v>
      </c>
      <c r="AF992" s="2">
        <v>0.278392025544688</v>
      </c>
      <c r="AG992" s="2">
        <v>0.24462258299133399</v>
      </c>
    </row>
    <row r="993" spans="1:33" x14ac:dyDescent="0.35">
      <c r="A993" s="7">
        <v>142</v>
      </c>
      <c r="B993" s="7">
        <v>154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1.7673578109999999</v>
      </c>
      <c r="I993" s="4">
        <v>6.6693380834399996</v>
      </c>
      <c r="J993" s="2">
        <f t="shared" si="31"/>
        <v>0.26499748384151622</v>
      </c>
      <c r="K993" s="3">
        <v>225</v>
      </c>
      <c r="L993" s="3">
        <v>115</v>
      </c>
      <c r="M993" s="3">
        <v>60</v>
      </c>
      <c r="N993" s="3">
        <v>99</v>
      </c>
      <c r="O993" s="24">
        <v>166.36845601783199</v>
      </c>
      <c r="P993" s="4">
        <v>0.41299999999999998</v>
      </c>
      <c r="Q993" s="4">
        <v>0.62264150943396201</v>
      </c>
      <c r="R993" s="4">
        <v>0.81599999999999995</v>
      </c>
      <c r="S993" s="4">
        <v>0.90200000000000002</v>
      </c>
      <c r="T993" s="4">
        <v>0.77500000000000002</v>
      </c>
      <c r="U993" s="4">
        <v>0.82499999999999996</v>
      </c>
      <c r="V993" s="5">
        <v>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0.88430768602110399</v>
      </c>
      <c r="AC993" s="2">
        <v>0.47378435208564201</v>
      </c>
      <c r="AD993" s="2">
        <v>0.20334092401803</v>
      </c>
      <c r="AE993" s="2">
        <v>0.10314075891951301</v>
      </c>
      <c r="AF993" s="2">
        <v>0.25489224962878998</v>
      </c>
      <c r="AG993" s="2">
        <v>0.19237189264745599</v>
      </c>
    </row>
    <row r="994" spans="1:33" x14ac:dyDescent="0.35">
      <c r="A994" s="7">
        <v>942</v>
      </c>
      <c r="B994" s="7">
        <v>181</v>
      </c>
      <c r="C994" s="7">
        <v>1</v>
      </c>
      <c r="D994" s="7">
        <v>1</v>
      </c>
      <c r="E994" s="22" t="str">
        <f t="shared" si="30"/>
        <v>11</v>
      </c>
      <c r="F994" s="4">
        <v>1.2369E-2</v>
      </c>
      <c r="G994" s="25">
        <v>0</v>
      </c>
      <c r="H994" s="4">
        <v>2.1223035810000002</v>
      </c>
      <c r="I994" s="4">
        <v>7.90130816963</v>
      </c>
      <c r="J994" s="2">
        <f t="shared" si="31"/>
        <v>0.26860154488815269</v>
      </c>
      <c r="K994" s="3">
        <v>131</v>
      </c>
      <c r="L994" s="3">
        <v>162</v>
      </c>
      <c r="M994" s="3">
        <v>65</v>
      </c>
      <c r="N994" s="3">
        <v>141</v>
      </c>
      <c r="O994" s="24">
        <v>554.790051390141</v>
      </c>
      <c r="P994" s="4">
        <v>0.61499999999999999</v>
      </c>
      <c r="Q994" s="4">
        <v>0.68446601941747598</v>
      </c>
      <c r="R994" s="4">
        <v>0.54700000000000004</v>
      </c>
      <c r="S994" s="4">
        <v>0.66300000000000003</v>
      </c>
      <c r="T994" s="4">
        <v>0.54</v>
      </c>
      <c r="U994" s="4">
        <v>0.60099999999999998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0.48613301117561902</v>
      </c>
      <c r="AC994" s="2">
        <v>0.37911627841141299</v>
      </c>
      <c r="AD994" s="2">
        <v>0.60330647656015601</v>
      </c>
      <c r="AE994" s="2">
        <v>0.41098028879627502</v>
      </c>
      <c r="AF994" s="2">
        <v>0.61618613942381695</v>
      </c>
      <c r="AG994" s="2">
        <v>0.50916034444692904</v>
      </c>
    </row>
    <row r="995" spans="1:33" x14ac:dyDescent="0.35">
      <c r="A995" s="7">
        <v>602</v>
      </c>
      <c r="B995" s="7">
        <v>142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2.43847718</v>
      </c>
      <c r="I995" s="4">
        <v>8.4539855235359997</v>
      </c>
      <c r="J995" s="2">
        <f t="shared" si="31"/>
        <v>0.28844113503758073</v>
      </c>
      <c r="K995" s="3">
        <v>209</v>
      </c>
      <c r="L995" s="3">
        <v>171</v>
      </c>
      <c r="M995" s="3">
        <v>46</v>
      </c>
      <c r="N995" s="3">
        <v>73</v>
      </c>
      <c r="O995" s="24">
        <v>194.127590211338</v>
      </c>
      <c r="P995" s="4">
        <v>0.48399999999999999</v>
      </c>
      <c r="Q995" s="4">
        <v>0.61344537815126099</v>
      </c>
      <c r="R995" s="4">
        <v>0.436</v>
      </c>
      <c r="S995" s="4">
        <v>0.58599999999999997</v>
      </c>
      <c r="T995" s="4">
        <v>0.45100000000000001</v>
      </c>
      <c r="U995" s="4">
        <v>0.56699999999999995</v>
      </c>
      <c r="V995" s="5">
        <v>0</v>
      </c>
      <c r="W995" s="5">
        <v>100</v>
      </c>
      <c r="X995" s="5">
        <v>0</v>
      </c>
      <c r="Y995" s="5">
        <v>100</v>
      </c>
      <c r="Z995" s="5">
        <v>0</v>
      </c>
      <c r="AA995" s="5">
        <v>100</v>
      </c>
      <c r="AB995" s="2">
        <v>0.72567037226550501</v>
      </c>
      <c r="AC995" s="2">
        <v>0.488664051963138</v>
      </c>
      <c r="AD995" s="2">
        <v>0.83011303563310301</v>
      </c>
      <c r="AE995" s="2">
        <v>0.53443548940512497</v>
      </c>
      <c r="AF995" s="2">
        <v>0.79628793947945897</v>
      </c>
      <c r="AG995" s="2">
        <v>0.56739597525438501</v>
      </c>
    </row>
    <row r="996" spans="1:33" x14ac:dyDescent="0.35">
      <c r="A996" s="7">
        <v>748</v>
      </c>
      <c r="B996" s="7">
        <v>269</v>
      </c>
      <c r="C996" s="7">
        <v>1</v>
      </c>
      <c r="D996" s="7">
        <v>1</v>
      </c>
      <c r="E996" s="22" t="str">
        <f t="shared" si="30"/>
        <v>11</v>
      </c>
      <c r="F996" s="4">
        <v>7.9263E-2</v>
      </c>
      <c r="G996" s="25">
        <v>0</v>
      </c>
      <c r="H996" s="4">
        <v>2.438070067</v>
      </c>
      <c r="I996" s="4">
        <v>8.3798638788000002</v>
      </c>
      <c r="J996" s="2">
        <f t="shared" si="31"/>
        <v>0.29094387477677414</v>
      </c>
      <c r="K996" s="3">
        <v>163</v>
      </c>
      <c r="L996" s="3">
        <v>148</v>
      </c>
      <c r="M996" s="3">
        <v>58</v>
      </c>
      <c r="N996" s="3">
        <v>130</v>
      </c>
      <c r="O996" s="24">
        <v>213.14624438021801</v>
      </c>
      <c r="P996" s="4">
        <v>0.56499999999999995</v>
      </c>
      <c r="Q996" s="4">
        <v>0.69148936170212805</v>
      </c>
      <c r="R996" s="4">
        <v>0.69699999999999995</v>
      </c>
      <c r="S996" s="4">
        <v>0.78900000000000003</v>
      </c>
      <c r="T996" s="4">
        <v>0.69299999999999995</v>
      </c>
      <c r="U996" s="4">
        <v>0.79800000000000004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0.57092954783569605</v>
      </c>
      <c r="AC996" s="2">
        <v>0.36890751237436697</v>
      </c>
      <c r="AD996" s="2">
        <v>0.36096986822161298</v>
      </c>
      <c r="AE996" s="2">
        <v>0.236988958136263</v>
      </c>
      <c r="AF996" s="2">
        <v>0.36672527979223402</v>
      </c>
      <c r="AG996" s="2">
        <v>0.225646681532328</v>
      </c>
    </row>
    <row r="997" spans="1:33" x14ac:dyDescent="0.35">
      <c r="A997" s="7">
        <v>390</v>
      </c>
      <c r="B997" s="7">
        <v>62</v>
      </c>
      <c r="C997" s="7">
        <v>1</v>
      </c>
      <c r="D997" s="7">
        <v>1</v>
      </c>
      <c r="E997" s="22" t="str">
        <f t="shared" si="30"/>
        <v>11</v>
      </c>
      <c r="F997" s="4">
        <v>1.3889E-2</v>
      </c>
      <c r="G997" s="25">
        <v>0</v>
      </c>
      <c r="H997" s="4">
        <v>2.5545531420000001</v>
      </c>
      <c r="I997" s="4">
        <v>7.3748192504999999</v>
      </c>
      <c r="J997" s="2">
        <f t="shared" si="31"/>
        <v>0.34638857648298377</v>
      </c>
      <c r="K997" s="3">
        <v>154</v>
      </c>
      <c r="L997" s="3">
        <v>121</v>
      </c>
      <c r="M997" s="3">
        <v>108</v>
      </c>
      <c r="N997" s="3">
        <v>116</v>
      </c>
      <c r="O997" s="24">
        <v>1001</v>
      </c>
      <c r="P997" s="4">
        <v>0.496</v>
      </c>
      <c r="Q997" s="4">
        <v>0.51785714285714302</v>
      </c>
      <c r="R997" s="4">
        <v>0.43</v>
      </c>
      <c r="S997" s="4">
        <v>0.36399999999999999</v>
      </c>
      <c r="T997" s="4">
        <v>0.42499999999999999</v>
      </c>
      <c r="U997" s="4">
        <v>0.42599999999999999</v>
      </c>
      <c r="V997" s="5">
        <v>0</v>
      </c>
      <c r="W997" s="5">
        <v>100</v>
      </c>
      <c r="X997" s="5">
        <v>0</v>
      </c>
      <c r="Y997" s="5">
        <v>0</v>
      </c>
      <c r="Z997" s="5">
        <v>0</v>
      </c>
      <c r="AA997" s="5">
        <v>0</v>
      </c>
      <c r="AB997" s="2">
        <v>0.70117935225720995</v>
      </c>
      <c r="AC997" s="2">
        <v>0.65805586074867495</v>
      </c>
      <c r="AD997" s="2">
        <v>0.84397007029452897</v>
      </c>
      <c r="AE997" s="2">
        <v>1.0106014113454</v>
      </c>
      <c r="AF997" s="2">
        <v>0.85566611005771998</v>
      </c>
      <c r="AG997" s="2">
        <v>0.85331593271276696</v>
      </c>
    </row>
    <row r="998" spans="1:33" x14ac:dyDescent="0.35">
      <c r="A998" s="7">
        <v>492</v>
      </c>
      <c r="B998" s="7">
        <v>65</v>
      </c>
      <c r="C998" s="7">
        <v>1</v>
      </c>
      <c r="D998" s="7">
        <v>1</v>
      </c>
      <c r="E998" s="22" t="str">
        <f t="shared" si="30"/>
        <v>11</v>
      </c>
      <c r="F998" s="4">
        <v>6.4127000000000003E-2</v>
      </c>
      <c r="G998" s="25">
        <v>0</v>
      </c>
      <c r="H998" s="4">
        <v>3.0778861609999999</v>
      </c>
      <c r="I998" s="4">
        <v>8.1792226612000007</v>
      </c>
      <c r="J998" s="2">
        <f t="shared" si="31"/>
        <v>0.37630546183815872</v>
      </c>
      <c r="K998" s="3">
        <v>180</v>
      </c>
      <c r="L998" s="3">
        <v>142</v>
      </c>
      <c r="M998" s="3">
        <v>48</v>
      </c>
      <c r="N998" s="3">
        <v>129</v>
      </c>
      <c r="O998" s="24">
        <v>349.599741481546</v>
      </c>
      <c r="P998" s="4">
        <v>0.53400000000000003</v>
      </c>
      <c r="Q998" s="4">
        <v>0.72881355932203395</v>
      </c>
      <c r="R998" s="4">
        <v>0.44800000000000001</v>
      </c>
      <c r="S998" s="4">
        <v>0.64700000000000002</v>
      </c>
      <c r="T998" s="4">
        <v>0.434</v>
      </c>
      <c r="U998" s="4">
        <v>0.63500000000000001</v>
      </c>
      <c r="V998" s="5">
        <v>100</v>
      </c>
      <c r="W998" s="5">
        <v>100</v>
      </c>
      <c r="X998" s="5">
        <v>0</v>
      </c>
      <c r="Y998" s="5">
        <v>100</v>
      </c>
      <c r="Z998" s="5">
        <v>0</v>
      </c>
      <c r="AA998" s="5">
        <v>100</v>
      </c>
      <c r="AB998" s="2">
        <v>0.62735944002194199</v>
      </c>
      <c r="AC998" s="2">
        <v>0.31633732821215699</v>
      </c>
      <c r="AD998" s="2">
        <v>0.80296204656715198</v>
      </c>
      <c r="AE998" s="2">
        <v>0.43540898448123599</v>
      </c>
      <c r="AF998" s="2">
        <v>0.83471074488173203</v>
      </c>
      <c r="AG998" s="2">
        <v>0.454130280089445</v>
      </c>
    </row>
    <row r="999" spans="1:33" x14ac:dyDescent="0.35">
      <c r="A999" s="7">
        <v>350</v>
      </c>
      <c r="B999" s="7">
        <v>190</v>
      </c>
      <c r="C999" s="7">
        <v>1</v>
      </c>
      <c r="D999" s="7">
        <v>1</v>
      </c>
      <c r="E999" s="22" t="str">
        <f t="shared" si="30"/>
        <v>11</v>
      </c>
      <c r="F999" s="4">
        <v>0.35795199999999999</v>
      </c>
      <c r="G999" s="25">
        <v>0</v>
      </c>
      <c r="H999" s="4">
        <v>2.8305142719999998</v>
      </c>
      <c r="I999" s="4">
        <v>6.9601012738300003</v>
      </c>
      <c r="J999" s="2">
        <f t="shared" si="31"/>
        <v>0.4066771675640326</v>
      </c>
      <c r="K999" s="3">
        <v>194</v>
      </c>
      <c r="L999" s="3">
        <v>153</v>
      </c>
      <c r="M999" s="3">
        <v>59</v>
      </c>
      <c r="N999" s="3">
        <v>93</v>
      </c>
      <c r="O999" s="24">
        <v>1001</v>
      </c>
      <c r="P999" s="4">
        <v>0.48299999999999998</v>
      </c>
      <c r="Q999" s="4">
        <v>0.61184210526315796</v>
      </c>
      <c r="R999" s="4">
        <v>0.66300000000000003</v>
      </c>
      <c r="S999" s="4">
        <v>0.7</v>
      </c>
      <c r="T999" s="4">
        <v>0.67600000000000005</v>
      </c>
      <c r="U999" s="4">
        <v>0.7</v>
      </c>
      <c r="V999" s="5">
        <v>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0.72773862532956402</v>
      </c>
      <c r="AC999" s="2">
        <v>0.49128102769302101</v>
      </c>
      <c r="AD999" s="2">
        <v>0.41098028879627502</v>
      </c>
      <c r="AE999" s="2">
        <v>0.356674943938732</v>
      </c>
      <c r="AF999" s="2">
        <v>0.39156220293917299</v>
      </c>
      <c r="AG999" s="2">
        <v>0.356674943938732</v>
      </c>
    </row>
    <row r="1000" spans="1:33" x14ac:dyDescent="0.35">
      <c r="A1000" s="7">
        <v>554</v>
      </c>
      <c r="B1000" s="7">
        <v>58</v>
      </c>
      <c r="C1000" s="7">
        <v>1</v>
      </c>
      <c r="D1000" s="7">
        <v>1</v>
      </c>
      <c r="E1000" s="22" t="str">
        <f t="shared" si="30"/>
        <v>11</v>
      </c>
      <c r="F1000" s="4">
        <v>2.5000000000000001E-5</v>
      </c>
      <c r="G1000" s="25">
        <v>0</v>
      </c>
      <c r="H1000" s="4">
        <v>3.089588451</v>
      </c>
      <c r="I1000" s="4">
        <v>7.1609945555000003</v>
      </c>
      <c r="J1000" s="2">
        <f t="shared" si="31"/>
        <v>0.43144683703565201</v>
      </c>
      <c r="K1000" s="3">
        <v>181</v>
      </c>
      <c r="L1000" s="3">
        <v>142</v>
      </c>
      <c r="M1000" s="3">
        <v>73</v>
      </c>
      <c r="N1000" s="3">
        <v>103</v>
      </c>
      <c r="O1000" s="24">
        <v>1001</v>
      </c>
      <c r="P1000" s="4">
        <v>0.48399999999999999</v>
      </c>
      <c r="Q1000" s="4">
        <v>0.58522727272727304</v>
      </c>
      <c r="R1000" s="4">
        <v>0.41899999999999998</v>
      </c>
      <c r="S1000" s="4">
        <v>0.442</v>
      </c>
      <c r="T1000" s="4">
        <v>0.39600000000000002</v>
      </c>
      <c r="U1000" s="4">
        <v>0.45900000000000002</v>
      </c>
      <c r="V1000" s="5">
        <v>0</v>
      </c>
      <c r="W1000" s="5">
        <v>100</v>
      </c>
      <c r="X1000" s="5">
        <v>0</v>
      </c>
      <c r="Y1000" s="5">
        <v>0</v>
      </c>
      <c r="Z1000" s="5">
        <v>0</v>
      </c>
      <c r="AA1000" s="5">
        <v>0</v>
      </c>
      <c r="AB1000" s="2">
        <v>0.72567037226550501</v>
      </c>
      <c r="AC1000" s="2">
        <v>0.53575500680851595</v>
      </c>
      <c r="AD1000" s="2">
        <v>0.86988435905999895</v>
      </c>
      <c r="AE1000" s="2">
        <v>0.81644539690443896</v>
      </c>
      <c r="AF1000" s="2">
        <v>0.92634106772765601</v>
      </c>
      <c r="AG1000" s="2">
        <v>0.77870506892159197</v>
      </c>
    </row>
    <row r="1001" spans="1:33" x14ac:dyDescent="0.35">
      <c r="A1001" s="7">
        <v>78</v>
      </c>
      <c r="B1001" s="7">
        <v>332</v>
      </c>
      <c r="C1001" s="7">
        <v>1</v>
      </c>
      <c r="D1001" s="7">
        <v>1</v>
      </c>
      <c r="E1001" s="22" t="str">
        <f t="shared" si="30"/>
        <v>11</v>
      </c>
      <c r="F1001" s="4">
        <v>0.123046</v>
      </c>
      <c r="G1001" s="25">
        <v>0</v>
      </c>
      <c r="H1001" s="4">
        <v>3.2259708460000001</v>
      </c>
      <c r="I1001" s="4">
        <v>7.0592126019999997</v>
      </c>
      <c r="J1001" s="2">
        <f t="shared" si="31"/>
        <v>0.45698734800621044</v>
      </c>
      <c r="K1001" s="3">
        <v>254</v>
      </c>
      <c r="L1001" s="3">
        <v>133</v>
      </c>
      <c r="M1001" s="3">
        <v>49</v>
      </c>
      <c r="N1001" s="3">
        <v>63</v>
      </c>
      <c r="O1001" s="24">
        <v>707.45145211195199</v>
      </c>
      <c r="P1001" s="4">
        <v>0.39500000000000002</v>
      </c>
      <c r="Q1001" s="4">
        <v>0.5625</v>
      </c>
      <c r="R1001" s="4">
        <v>0.52800000000000002</v>
      </c>
      <c r="S1001" s="4">
        <v>0.755</v>
      </c>
      <c r="T1001" s="4">
        <v>0.56899999999999995</v>
      </c>
      <c r="U1001" s="4">
        <v>0.70299999999999996</v>
      </c>
      <c r="V1001" s="5">
        <v>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0.92886951408101504</v>
      </c>
      <c r="AC1001" s="2">
        <v>0.57536414490356202</v>
      </c>
      <c r="AD1001" s="2">
        <v>0.638658995275876</v>
      </c>
      <c r="AE1001" s="2">
        <v>0.28103752973311202</v>
      </c>
      <c r="AF1001" s="2">
        <v>0.56387484485580597</v>
      </c>
      <c r="AG1001" s="2">
        <v>0.35239838717147198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39" priority="18" operator="containsText" text="11">
      <formula>NOT(ISERROR(SEARCH("11",E2)))</formula>
    </cfRule>
    <cfRule type="containsText" dxfId="38" priority="19" operator="containsText" text="10">
      <formula>NOT(ISERROR(SEARCH("10",E2)))</formula>
    </cfRule>
    <cfRule type="containsText" dxfId="37" priority="20" operator="containsText" text="01">
      <formula>NOT(ISERROR(SEARCH("01",E2)))</formula>
    </cfRule>
    <cfRule type="containsText" dxfId="3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" priority="6" operator="containsText" text="11">
      <formula>NOT(ISERROR(SEARCH("11",G2)))</formula>
    </cfRule>
    <cfRule type="containsText" dxfId="34" priority="7" operator="containsText" text="10">
      <formula>NOT(ISERROR(SEARCH("10",G2)))</formula>
    </cfRule>
    <cfRule type="containsText" dxfId="33" priority="8" operator="containsText" text="01">
      <formula>NOT(ISERROR(SEARCH("01",G2)))</formula>
    </cfRule>
    <cfRule type="containsText" dxfId="3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2">
      <colorScale>
        <cfvo type="min"/>
        <cfvo type="max"/>
        <color theme="0" tint="-0.14999847407452621"/>
        <color theme="4" tint="0.39997558519241921"/>
      </colorScale>
    </cfRule>
    <cfRule type="colorScale" priority="28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457</v>
      </c>
      <c r="B2" s="7">
        <v>395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9.7161408400000003E-5</v>
      </c>
      <c r="I2" s="4">
        <v>8.5100348914040005</v>
      </c>
      <c r="J2" s="2">
        <f t="shared" ref="J2:J65" si="1">H2/I2</f>
        <v>1.1417274974764544E-5</v>
      </c>
      <c r="K2" s="3">
        <v>347</v>
      </c>
      <c r="L2" s="3">
        <v>126</v>
      </c>
      <c r="M2" s="3">
        <v>4</v>
      </c>
      <c r="N2" s="3">
        <v>22</v>
      </c>
      <c r="O2" s="24">
        <v>18.632078829344</v>
      </c>
      <c r="P2" s="4">
        <v>0.318</v>
      </c>
      <c r="Q2" s="4">
        <v>0.26638477801268501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0.38272562113867498</v>
      </c>
      <c r="AC2" s="2">
        <v>0.30977060854507399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413</v>
      </c>
      <c r="B3" s="7">
        <v>276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4.0717495590000003E-3</v>
      </c>
      <c r="I3" s="4">
        <v>8.7681575411380006</v>
      </c>
      <c r="J3" s="2">
        <f t="shared" si="1"/>
        <v>4.6437915148038461E-4</v>
      </c>
      <c r="K3" s="3">
        <v>229</v>
      </c>
      <c r="L3" s="3">
        <v>230</v>
      </c>
      <c r="M3" s="3">
        <v>22</v>
      </c>
      <c r="N3" s="3">
        <v>18</v>
      </c>
      <c r="O3" s="24">
        <v>1001</v>
      </c>
      <c r="P3" s="4">
        <v>0.501</v>
      </c>
      <c r="Q3" s="4">
        <v>0.50108932461873601</v>
      </c>
      <c r="R3" s="4">
        <v>0</v>
      </c>
      <c r="S3" s="4">
        <v>0</v>
      </c>
      <c r="T3" s="4">
        <v>0</v>
      </c>
      <c r="U3" s="4">
        <v>0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0.69514918323061803</v>
      </c>
      <c r="AC3" s="2">
        <v>0.695328206506305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389</v>
      </c>
      <c r="B4" s="7">
        <v>61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4.5781628860000001E-3</v>
      </c>
      <c r="I4" s="4">
        <v>8.9428431699999997</v>
      </c>
      <c r="J4" s="2">
        <f t="shared" si="1"/>
        <v>5.119359468762774E-4</v>
      </c>
      <c r="K4" s="3">
        <v>319</v>
      </c>
      <c r="L4" s="3">
        <v>155</v>
      </c>
      <c r="M4" s="3">
        <v>3</v>
      </c>
      <c r="N4" s="3">
        <v>22</v>
      </c>
      <c r="O4" s="24">
        <v>711.67253356344497</v>
      </c>
      <c r="P4" s="4">
        <v>0.34699999999999998</v>
      </c>
      <c r="Q4" s="4">
        <v>0.32700421940928298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0.426178149705706</v>
      </c>
      <c r="AC4" s="2">
        <v>0.39601621891023198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435</v>
      </c>
      <c r="B5" s="7">
        <v>192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6.5663522000000002E-3</v>
      </c>
      <c r="I5" s="4">
        <v>11.00293002606</v>
      </c>
      <c r="J5" s="2">
        <f t="shared" si="1"/>
        <v>5.9678214661438884E-4</v>
      </c>
      <c r="K5" s="3">
        <v>419</v>
      </c>
      <c r="L5" s="3">
        <v>79</v>
      </c>
      <c r="M5" s="3">
        <v>0</v>
      </c>
      <c r="N5" s="3">
        <v>1</v>
      </c>
      <c r="O5" s="24">
        <v>1001</v>
      </c>
      <c r="P5" s="4">
        <v>0.15</v>
      </c>
      <c r="Q5" s="4">
        <v>0.15863453815261</v>
      </c>
      <c r="R5" s="4">
        <v>0</v>
      </c>
      <c r="S5" s="4">
        <v>1E-3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0.16251892949777499</v>
      </c>
      <c r="AC5" s="2">
        <v>0.17272915710251499</v>
      </c>
      <c r="AD5" s="2">
        <v>1.0000050000287801E-5</v>
      </c>
      <c r="AE5" s="2">
        <v>1.00050033358353E-3</v>
      </c>
      <c r="AF5" s="2">
        <v>1.0000050000287801E-5</v>
      </c>
      <c r="AG5" s="2">
        <v>1.0000050000287801E-5</v>
      </c>
    </row>
    <row r="6" spans="1:33" x14ac:dyDescent="0.35">
      <c r="A6" s="7">
        <v>635</v>
      </c>
      <c r="B6" s="7">
        <v>357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7.875846806E-3</v>
      </c>
      <c r="I6" s="4">
        <v>8.7650060874900007</v>
      </c>
      <c r="J6" s="2">
        <f t="shared" si="1"/>
        <v>8.985557713691645E-4</v>
      </c>
      <c r="K6" s="3">
        <v>448</v>
      </c>
      <c r="L6" s="3">
        <v>48</v>
      </c>
      <c r="M6" s="3">
        <v>0</v>
      </c>
      <c r="N6" s="3">
        <v>3</v>
      </c>
      <c r="O6" s="24">
        <v>899.40533381269597</v>
      </c>
      <c r="P6" s="4">
        <v>8.7999999999999995E-2</v>
      </c>
      <c r="Q6" s="4">
        <v>9.6774193548387094E-2</v>
      </c>
      <c r="R6" s="4">
        <v>0</v>
      </c>
      <c r="S6" s="4">
        <v>0</v>
      </c>
      <c r="T6" s="4">
        <v>0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9.2115288907805598E-2</v>
      </c>
      <c r="AC6" s="2">
        <v>0.101782694309942</v>
      </c>
      <c r="AD6" s="2">
        <v>1.0000050000287801E-5</v>
      </c>
      <c r="AE6" s="2">
        <v>1.0000050000287801E-5</v>
      </c>
      <c r="AF6" s="2">
        <v>1.0000050000287801E-5</v>
      </c>
      <c r="AG6" s="2">
        <v>1.0000050000287801E-5</v>
      </c>
    </row>
    <row r="7" spans="1:33" x14ac:dyDescent="0.35">
      <c r="A7" s="7">
        <v>357</v>
      </c>
      <c r="B7" s="7">
        <v>195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8.0142190649999997E-3</v>
      </c>
      <c r="I7" s="4">
        <v>7.8783419974799997</v>
      </c>
      <c r="J7" s="2">
        <f t="shared" si="1"/>
        <v>1.0172469115409641E-3</v>
      </c>
      <c r="K7" s="3">
        <v>284</v>
      </c>
      <c r="L7" s="3">
        <v>191</v>
      </c>
      <c r="M7" s="3">
        <v>0</v>
      </c>
      <c r="N7" s="3">
        <v>24</v>
      </c>
      <c r="O7" s="24">
        <v>1001</v>
      </c>
      <c r="P7" s="4">
        <v>0.42599999999999999</v>
      </c>
      <c r="Q7" s="4">
        <v>0.40210526315789502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0.55512588266257101</v>
      </c>
      <c r="AC7" s="2">
        <v>0.51434056587343502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905</v>
      </c>
      <c r="B8" s="7">
        <v>310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1.1216666179999999E-2</v>
      </c>
      <c r="I8" s="4">
        <v>8.7292937930899992</v>
      </c>
      <c r="J8" s="2">
        <f t="shared" si="1"/>
        <v>1.2849454315398312E-3</v>
      </c>
      <c r="K8" s="3">
        <v>436</v>
      </c>
      <c r="L8" s="3">
        <v>59</v>
      </c>
      <c r="M8" s="3">
        <v>1</v>
      </c>
      <c r="N8" s="3">
        <v>3</v>
      </c>
      <c r="O8" s="24">
        <v>9.5098828270452493</v>
      </c>
      <c r="P8" s="4">
        <v>0.12</v>
      </c>
      <c r="Q8" s="4">
        <v>0.119191919191919</v>
      </c>
      <c r="R8" s="4">
        <v>0</v>
      </c>
      <c r="S8" s="4">
        <v>0</v>
      </c>
      <c r="T8" s="4">
        <v>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0.127833371509885</v>
      </c>
      <c r="AC8" s="2">
        <v>0.12691551921965599</v>
      </c>
      <c r="AD8" s="2">
        <v>1.0000050000287801E-5</v>
      </c>
      <c r="AE8" s="2">
        <v>1.0000050000287801E-5</v>
      </c>
      <c r="AF8" s="2">
        <v>1.00050033358353E-3</v>
      </c>
      <c r="AG8" s="2">
        <v>1.00050033358353E-3</v>
      </c>
    </row>
    <row r="9" spans="1:33" x14ac:dyDescent="0.35">
      <c r="A9" s="7">
        <v>801</v>
      </c>
      <c r="B9" s="7">
        <v>69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1.3113961659999999E-2</v>
      </c>
      <c r="I9" s="4">
        <v>8.4914906701599993</v>
      </c>
      <c r="J9" s="2">
        <f t="shared" si="1"/>
        <v>1.5443650790412872E-3</v>
      </c>
      <c r="K9" s="3">
        <v>435</v>
      </c>
      <c r="L9" s="3">
        <v>57</v>
      </c>
      <c r="M9" s="3">
        <v>2</v>
      </c>
      <c r="N9" s="3">
        <v>5</v>
      </c>
      <c r="O9" s="24">
        <v>9.3770894934194704</v>
      </c>
      <c r="P9" s="4">
        <v>0.127</v>
      </c>
      <c r="Q9" s="4">
        <v>0.115853658536585</v>
      </c>
      <c r="R9" s="4">
        <v>0</v>
      </c>
      <c r="S9" s="4">
        <v>1E-3</v>
      </c>
      <c r="T9" s="4">
        <v>0</v>
      </c>
      <c r="U9" s="4">
        <v>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0.13581972314253499</v>
      </c>
      <c r="AC9" s="2">
        <v>0.123132685403624</v>
      </c>
      <c r="AD9" s="2">
        <v>1.0000050000287801E-5</v>
      </c>
      <c r="AE9" s="2">
        <v>1.00050033358353E-3</v>
      </c>
      <c r="AF9" s="2">
        <v>1.0000050000287801E-5</v>
      </c>
      <c r="AG9" s="2">
        <v>1.00050033358353E-3</v>
      </c>
    </row>
    <row r="10" spans="1:33" x14ac:dyDescent="0.35">
      <c r="A10" s="7">
        <v>545</v>
      </c>
      <c r="B10" s="7">
        <v>195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1.502760331E-2</v>
      </c>
      <c r="I10" s="4">
        <v>9.2771461833799993</v>
      </c>
      <c r="J10" s="2">
        <f t="shared" si="1"/>
        <v>1.6198519472423471E-3</v>
      </c>
      <c r="K10" s="3">
        <v>434</v>
      </c>
      <c r="L10" s="3">
        <v>64</v>
      </c>
      <c r="M10" s="3">
        <v>0</v>
      </c>
      <c r="N10" s="3">
        <v>1</v>
      </c>
      <c r="O10" s="24">
        <v>895.864820620155</v>
      </c>
      <c r="P10" s="4">
        <v>0.15</v>
      </c>
      <c r="Q10" s="4">
        <v>0.1285140562249</v>
      </c>
      <c r="R10" s="4">
        <v>0</v>
      </c>
      <c r="S10" s="4">
        <v>0</v>
      </c>
      <c r="T10" s="4">
        <v>0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0.16251892949777499</v>
      </c>
      <c r="AC10" s="2">
        <v>0.13755554292424799</v>
      </c>
      <c r="AD10" s="2">
        <v>1.0000050000287801E-5</v>
      </c>
      <c r="AE10" s="2">
        <v>1.0000050000287801E-5</v>
      </c>
      <c r="AF10" s="2">
        <v>1.0000050000287801E-5</v>
      </c>
      <c r="AG10" s="2">
        <v>2.0020026706730801E-3</v>
      </c>
    </row>
    <row r="11" spans="1:33" x14ac:dyDescent="0.35">
      <c r="A11" s="7">
        <v>513</v>
      </c>
      <c r="B11" s="7">
        <v>437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1.663476287E-2</v>
      </c>
      <c r="I11" s="4">
        <v>8.8477473944760003</v>
      </c>
      <c r="J11" s="2">
        <f t="shared" si="1"/>
        <v>1.8801127708941762E-3</v>
      </c>
      <c r="K11" s="3">
        <v>441</v>
      </c>
      <c r="L11" s="3">
        <v>51</v>
      </c>
      <c r="M11" s="3">
        <v>1</v>
      </c>
      <c r="N11" s="3">
        <v>6</v>
      </c>
      <c r="O11" s="24">
        <v>12.6873978044009</v>
      </c>
      <c r="P11" s="4">
        <v>0.11</v>
      </c>
      <c r="Q11" s="4">
        <v>0.103658536585366</v>
      </c>
      <c r="R11" s="4">
        <v>0</v>
      </c>
      <c r="S11" s="4">
        <v>0</v>
      </c>
      <c r="T11" s="4">
        <v>1E-3</v>
      </c>
      <c r="U11" s="4">
        <v>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0.11653381625595199</v>
      </c>
      <c r="AC11" s="2">
        <v>0.109433841045462</v>
      </c>
      <c r="AD11" s="2">
        <v>1.0000050000287801E-5</v>
      </c>
      <c r="AE11" s="2">
        <v>1.0000050000287801E-5</v>
      </c>
      <c r="AF11" s="2">
        <v>1.00050033358353E-3</v>
      </c>
      <c r="AG11" s="2">
        <v>1.00050033358353E-3</v>
      </c>
    </row>
    <row r="12" spans="1:33" x14ac:dyDescent="0.35">
      <c r="A12" s="7">
        <v>417</v>
      </c>
      <c r="B12" s="7">
        <v>162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1.544201976E-2</v>
      </c>
      <c r="I12" s="4">
        <v>7.1148026726999998</v>
      </c>
      <c r="J12" s="2">
        <f t="shared" si="1"/>
        <v>2.1704073142115548E-3</v>
      </c>
      <c r="K12" s="3">
        <v>429</v>
      </c>
      <c r="L12" s="3">
        <v>57</v>
      </c>
      <c r="M12" s="3">
        <v>3</v>
      </c>
      <c r="N12" s="3">
        <v>10</v>
      </c>
      <c r="O12" s="24">
        <v>1001</v>
      </c>
      <c r="P12" s="4">
        <v>0.13</v>
      </c>
      <c r="Q12" s="4">
        <v>0.117283950617284</v>
      </c>
      <c r="R12" s="4">
        <v>1E-3</v>
      </c>
      <c r="S12" s="4">
        <v>3.0000000000000001E-3</v>
      </c>
      <c r="T12" s="4">
        <v>0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0.13926206733350799</v>
      </c>
      <c r="AC12" s="2">
        <v>0.12475170497247701</v>
      </c>
      <c r="AD12" s="2">
        <v>1.00050033358353E-3</v>
      </c>
      <c r="AE12" s="2">
        <v>3.00450902029872E-3</v>
      </c>
      <c r="AF12" s="2">
        <v>1.0000050000287801E-5</v>
      </c>
      <c r="AG12" s="2">
        <v>1.00050033358353E-3</v>
      </c>
    </row>
    <row r="13" spans="1:33" x14ac:dyDescent="0.35">
      <c r="A13" s="7">
        <v>907</v>
      </c>
      <c r="B13" s="7">
        <v>449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2.2962581039999999E-2</v>
      </c>
      <c r="I13" s="4">
        <v>9.3110278122800008</v>
      </c>
      <c r="J13" s="2">
        <f t="shared" si="1"/>
        <v>2.4661703845106579E-3</v>
      </c>
      <c r="K13" s="3">
        <v>457</v>
      </c>
      <c r="L13" s="3">
        <v>42</v>
      </c>
      <c r="M13" s="3">
        <v>0</v>
      </c>
      <c r="N13" s="3">
        <v>0</v>
      </c>
      <c r="O13" s="24">
        <v>1001</v>
      </c>
      <c r="P13" s="4">
        <v>7.5999999999999998E-2</v>
      </c>
      <c r="Q13" s="4">
        <v>8.4168336673346694E-2</v>
      </c>
      <c r="R13" s="4">
        <v>1E-3</v>
      </c>
      <c r="S13" s="4">
        <v>1E-3</v>
      </c>
      <c r="T13" s="4">
        <v>0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7.9043207340452906E-2</v>
      </c>
      <c r="AC13" s="2">
        <v>8.7922704857313905E-2</v>
      </c>
      <c r="AD13" s="2">
        <v>1.00050033358353E-3</v>
      </c>
      <c r="AE13" s="2">
        <v>1.00050033358353E-3</v>
      </c>
      <c r="AF13" s="2">
        <v>1.0000050000287801E-5</v>
      </c>
      <c r="AG13" s="2">
        <v>1.00050033358353E-3</v>
      </c>
    </row>
    <row r="14" spans="1:33" x14ac:dyDescent="0.35">
      <c r="A14" s="7">
        <v>957</v>
      </c>
      <c r="B14" s="7">
        <v>369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2.438983791E-2</v>
      </c>
      <c r="I14" s="4">
        <v>8.4895805974700007</v>
      </c>
      <c r="J14" s="2">
        <f t="shared" si="1"/>
        <v>2.8729143483564395E-3</v>
      </c>
      <c r="K14" s="3">
        <v>403</v>
      </c>
      <c r="L14" s="3">
        <v>75</v>
      </c>
      <c r="M14" s="3">
        <v>9</v>
      </c>
      <c r="N14" s="3">
        <v>12</v>
      </c>
      <c r="O14" s="24">
        <v>8.7259093717565204</v>
      </c>
      <c r="P14" s="4">
        <v>0.187</v>
      </c>
      <c r="Q14" s="4">
        <v>0.15690376569037701</v>
      </c>
      <c r="R14" s="4">
        <v>2E-3</v>
      </c>
      <c r="S14" s="4">
        <v>1E-3</v>
      </c>
      <c r="T14" s="4">
        <v>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0.207024169434327</v>
      </c>
      <c r="AC14" s="2">
        <v>0.17067417054477299</v>
      </c>
      <c r="AD14" s="2">
        <v>2.0020026706730801E-3</v>
      </c>
      <c r="AE14" s="2">
        <v>1.00050033358353E-3</v>
      </c>
      <c r="AF14" s="2">
        <v>1.00050033358353E-3</v>
      </c>
      <c r="AG14" s="2">
        <v>1.00050033358353E-3</v>
      </c>
    </row>
    <row r="15" spans="1:33" x14ac:dyDescent="0.35">
      <c r="A15" s="7">
        <v>737</v>
      </c>
      <c r="B15" s="7">
        <v>227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2.322585139E-2</v>
      </c>
      <c r="I15" s="4">
        <v>7.7932495416499998</v>
      </c>
      <c r="J15" s="2">
        <f t="shared" si="1"/>
        <v>2.9802524949153089E-3</v>
      </c>
      <c r="K15" s="3">
        <v>309</v>
      </c>
      <c r="L15" s="3">
        <v>107</v>
      </c>
      <c r="M15" s="3">
        <v>3</v>
      </c>
      <c r="N15" s="3">
        <v>80</v>
      </c>
      <c r="O15" s="24">
        <v>117.655090797794</v>
      </c>
      <c r="P15" s="4">
        <v>0.377</v>
      </c>
      <c r="Q15" s="4">
        <v>0.25721153846153799</v>
      </c>
      <c r="R15" s="4">
        <v>0</v>
      </c>
      <c r="S15" s="4">
        <v>1E-3</v>
      </c>
      <c r="T15" s="4">
        <v>2E-3</v>
      </c>
      <c r="U15" s="4">
        <v>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0.473208760194684</v>
      </c>
      <c r="AC15" s="2">
        <v>0.29734398336351803</v>
      </c>
      <c r="AD15" s="2">
        <v>1.0000050000287801E-5</v>
      </c>
      <c r="AE15" s="2">
        <v>1.00050033358353E-3</v>
      </c>
      <c r="AF15" s="2">
        <v>2.0020026706730801E-3</v>
      </c>
      <c r="AG15" s="2">
        <v>1.00050033358353E-3</v>
      </c>
    </row>
    <row r="16" spans="1:33" x14ac:dyDescent="0.35">
      <c r="A16" s="7">
        <v>245</v>
      </c>
      <c r="B16" s="7">
        <v>224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2.6874109019999998E-2</v>
      </c>
      <c r="I16" s="4">
        <v>8.8284692768599999</v>
      </c>
      <c r="J16" s="2">
        <f t="shared" si="1"/>
        <v>3.0440281522459175E-3</v>
      </c>
      <c r="K16" s="3">
        <v>365</v>
      </c>
      <c r="L16" s="3">
        <v>106</v>
      </c>
      <c r="M16" s="3">
        <v>2</v>
      </c>
      <c r="N16" s="3">
        <v>26</v>
      </c>
      <c r="O16" s="24">
        <v>38.140806060997797</v>
      </c>
      <c r="P16" s="4">
        <v>0.28599999999999998</v>
      </c>
      <c r="Q16" s="4">
        <v>0.225053078556263</v>
      </c>
      <c r="R16" s="4">
        <v>0</v>
      </c>
      <c r="S16" s="4">
        <v>0</v>
      </c>
      <c r="T16" s="4">
        <v>0</v>
      </c>
      <c r="U16" s="4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0.33687231664255302</v>
      </c>
      <c r="AC16" s="2">
        <v>0.25496074043392603</v>
      </c>
      <c r="AD16" s="2">
        <v>1.0000050000287801E-5</v>
      </c>
      <c r="AE16" s="2">
        <v>1.0000050000287801E-5</v>
      </c>
      <c r="AF16" s="2">
        <v>1.0000050000287801E-5</v>
      </c>
      <c r="AG16" s="2">
        <v>1.0000050000287801E-5</v>
      </c>
    </row>
    <row r="17" spans="1:33" x14ac:dyDescent="0.35">
      <c r="A17" s="7">
        <v>427</v>
      </c>
      <c r="B17" s="7">
        <v>146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2.1439013730000001E-2</v>
      </c>
      <c r="I17" s="4">
        <v>6.9367562669399998</v>
      </c>
      <c r="J17" s="2">
        <f t="shared" si="1"/>
        <v>3.0906396167004668E-3</v>
      </c>
      <c r="K17" s="3">
        <v>439</v>
      </c>
      <c r="L17" s="3">
        <v>51</v>
      </c>
      <c r="M17" s="3">
        <v>2</v>
      </c>
      <c r="N17" s="3">
        <v>7</v>
      </c>
      <c r="O17" s="24">
        <v>1001</v>
      </c>
      <c r="P17" s="4">
        <v>0.10299999999999999</v>
      </c>
      <c r="Q17" s="4">
        <v>0.104081632653061</v>
      </c>
      <c r="R17" s="4">
        <v>0</v>
      </c>
      <c r="S17" s="4">
        <v>0</v>
      </c>
      <c r="T17" s="4">
        <v>1E-3</v>
      </c>
      <c r="U17" s="4">
        <v>2E-3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0.10869941692334099</v>
      </c>
      <c r="AC17" s="2">
        <v>0.109905978029501</v>
      </c>
      <c r="AD17" s="2">
        <v>1.0000050000287801E-5</v>
      </c>
      <c r="AE17" s="2">
        <v>1.0000050000287801E-5</v>
      </c>
      <c r="AF17" s="2">
        <v>1.00050033358353E-3</v>
      </c>
      <c r="AG17" s="2">
        <v>2.0020026706730801E-3</v>
      </c>
    </row>
    <row r="18" spans="1:33" x14ac:dyDescent="0.35">
      <c r="A18" s="7">
        <v>57</v>
      </c>
      <c r="B18" s="7">
        <v>455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2.8893824249999998E-2</v>
      </c>
      <c r="I18" s="4">
        <v>8.1515723843999996</v>
      </c>
      <c r="J18" s="2">
        <f t="shared" si="1"/>
        <v>3.5445706530552686E-3</v>
      </c>
      <c r="K18" s="3">
        <v>404</v>
      </c>
      <c r="L18" s="3">
        <v>87</v>
      </c>
      <c r="M18" s="3">
        <v>2</v>
      </c>
      <c r="N18" s="3">
        <v>6</v>
      </c>
      <c r="O18" s="24">
        <v>1001</v>
      </c>
      <c r="P18" s="4">
        <v>0.16900000000000001</v>
      </c>
      <c r="Q18" s="4">
        <v>0.177189409368635</v>
      </c>
      <c r="R18" s="4">
        <v>1E-3</v>
      </c>
      <c r="S18" s="4">
        <v>3.0000000000000001E-3</v>
      </c>
      <c r="T18" s="4">
        <v>0</v>
      </c>
      <c r="U18" s="4">
        <v>2E-3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0.185125484126689</v>
      </c>
      <c r="AC18" s="2">
        <v>0.195029249833371</v>
      </c>
      <c r="AD18" s="2">
        <v>1.00050033358353E-3</v>
      </c>
      <c r="AE18" s="2">
        <v>3.00450902029872E-3</v>
      </c>
      <c r="AF18" s="2">
        <v>1.0000050000287801E-5</v>
      </c>
      <c r="AG18" s="2">
        <v>2.0020026706730801E-3</v>
      </c>
    </row>
    <row r="19" spans="1:33" x14ac:dyDescent="0.35">
      <c r="A19" s="7">
        <v>679</v>
      </c>
      <c r="B19" s="7">
        <v>370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2.5967376130000001E-2</v>
      </c>
      <c r="I19" s="4">
        <v>6.6592061088400003</v>
      </c>
      <c r="J19" s="2">
        <f t="shared" si="1"/>
        <v>3.8994702529973778E-3</v>
      </c>
      <c r="K19" s="3">
        <v>415</v>
      </c>
      <c r="L19" s="3">
        <v>81</v>
      </c>
      <c r="M19" s="3">
        <v>1</v>
      </c>
      <c r="N19" s="3">
        <v>2</v>
      </c>
      <c r="O19" s="24">
        <v>25.832099567137401</v>
      </c>
      <c r="P19" s="4">
        <v>0.16700000000000001</v>
      </c>
      <c r="Q19" s="4">
        <v>0.163306451612903</v>
      </c>
      <c r="R19" s="4">
        <v>0</v>
      </c>
      <c r="S19" s="4">
        <v>1E-3</v>
      </c>
      <c r="T19" s="4">
        <v>0</v>
      </c>
      <c r="U19" s="4">
        <v>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0.18272163681529399</v>
      </c>
      <c r="AC19" s="2">
        <v>0.17829740649422901</v>
      </c>
      <c r="AD19" s="2">
        <v>1.0000050000287801E-5</v>
      </c>
      <c r="AE19" s="2">
        <v>1.00050033358353E-3</v>
      </c>
      <c r="AF19" s="2">
        <v>1.0000050000287801E-5</v>
      </c>
      <c r="AG19" s="2">
        <v>1.00050033358353E-3</v>
      </c>
    </row>
    <row r="20" spans="1:33" x14ac:dyDescent="0.35">
      <c r="A20" s="7">
        <v>363</v>
      </c>
      <c r="B20" s="7">
        <v>334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3.7702600609999998E-2</v>
      </c>
      <c r="I20" s="4">
        <v>8.8527357923000007</v>
      </c>
      <c r="J20" s="2">
        <f t="shared" si="1"/>
        <v>4.2588643211054879E-3</v>
      </c>
      <c r="K20" s="3">
        <v>441</v>
      </c>
      <c r="L20" s="3">
        <v>56</v>
      </c>
      <c r="M20" s="3">
        <v>2</v>
      </c>
      <c r="N20" s="3">
        <v>0</v>
      </c>
      <c r="O20" s="24">
        <v>46.719128380951197</v>
      </c>
      <c r="P20" s="4">
        <v>0.11600000000000001</v>
      </c>
      <c r="Q20" s="4">
        <v>0.11267605633802801</v>
      </c>
      <c r="R20" s="4">
        <v>1E-3</v>
      </c>
      <c r="S20" s="4">
        <v>2E-3</v>
      </c>
      <c r="T20" s="4">
        <v>2E-3</v>
      </c>
      <c r="U20" s="4">
        <v>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0.123298216344494</v>
      </c>
      <c r="AC20" s="2">
        <v>0.11954515064978299</v>
      </c>
      <c r="AD20" s="2">
        <v>1.00050033358353E-3</v>
      </c>
      <c r="AE20" s="2">
        <v>2.0020026706730801E-3</v>
      </c>
      <c r="AF20" s="2">
        <v>2.0020026706730801E-3</v>
      </c>
      <c r="AG20" s="2">
        <v>1.00050033358353E-3</v>
      </c>
    </row>
    <row r="21" spans="1:33" x14ac:dyDescent="0.35">
      <c r="A21" s="7">
        <v>59</v>
      </c>
      <c r="B21" s="7">
        <v>253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3.236158603E-2</v>
      </c>
      <c r="I21" s="4">
        <v>7.1821530227999997</v>
      </c>
      <c r="J21" s="2">
        <f t="shared" si="1"/>
        <v>4.5058335470251048E-3</v>
      </c>
      <c r="K21" s="3">
        <v>396</v>
      </c>
      <c r="L21" s="3">
        <v>73</v>
      </c>
      <c r="M21" s="3">
        <v>20</v>
      </c>
      <c r="N21" s="3">
        <v>10</v>
      </c>
      <c r="O21" s="24">
        <v>109.662229917951</v>
      </c>
      <c r="P21" s="4">
        <v>0.14899999999999999</v>
      </c>
      <c r="Q21" s="4">
        <v>0.15565031982942401</v>
      </c>
      <c r="R21" s="4">
        <v>4.0000000000000001E-3</v>
      </c>
      <c r="S21" s="4">
        <v>3.0000000000000001E-3</v>
      </c>
      <c r="T21" s="4">
        <v>0</v>
      </c>
      <c r="U21" s="4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0.16134315040876299</v>
      </c>
      <c r="AC21" s="2">
        <v>0.16918855719179901</v>
      </c>
      <c r="AD21" s="2">
        <v>4.0080213975388201E-3</v>
      </c>
      <c r="AE21" s="2">
        <v>3.00450902029872E-3</v>
      </c>
      <c r="AF21" s="2">
        <v>1.0000050000287801E-5</v>
      </c>
      <c r="AG21" s="2">
        <v>1.0000050000287801E-5</v>
      </c>
    </row>
    <row r="22" spans="1:33" x14ac:dyDescent="0.35">
      <c r="A22" s="7">
        <v>119</v>
      </c>
      <c r="B22" s="7">
        <v>490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4.3964032739999999E-2</v>
      </c>
      <c r="I22" s="4">
        <v>8.6666961432999994</v>
      </c>
      <c r="J22" s="2">
        <f t="shared" si="1"/>
        <v>5.0727557552583021E-3</v>
      </c>
      <c r="K22" s="3">
        <v>410</v>
      </c>
      <c r="L22" s="3">
        <v>76</v>
      </c>
      <c r="M22" s="3">
        <v>0</v>
      </c>
      <c r="N22" s="3">
        <v>13</v>
      </c>
      <c r="O22" s="24">
        <v>1001</v>
      </c>
      <c r="P22" s="4">
        <v>0.19500000000000001</v>
      </c>
      <c r="Q22" s="4">
        <v>0.156378600823045</v>
      </c>
      <c r="R22" s="4">
        <v>3.0000000000000001E-3</v>
      </c>
      <c r="S22" s="4">
        <v>0</v>
      </c>
      <c r="T22" s="4">
        <v>3.0000000000000001E-3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0.21691300156357399</v>
      </c>
      <c r="AC22" s="2">
        <v>0.17005146420214001</v>
      </c>
      <c r="AD22" s="2">
        <v>3.00450902029872E-3</v>
      </c>
      <c r="AE22" s="2">
        <v>1.0000050000287801E-5</v>
      </c>
      <c r="AF22" s="2">
        <v>3.00450902029872E-3</v>
      </c>
      <c r="AG22" s="2">
        <v>1.00050033358353E-3</v>
      </c>
    </row>
    <row r="23" spans="1:33" x14ac:dyDescent="0.35">
      <c r="A23" s="7">
        <v>247</v>
      </c>
      <c r="B23" s="7">
        <v>419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5.175242628E-2</v>
      </c>
      <c r="I23" s="4">
        <v>8.6299844612999994</v>
      </c>
      <c r="J23" s="2">
        <f t="shared" si="1"/>
        <v>5.9968156967230672E-3</v>
      </c>
      <c r="K23" s="3">
        <v>434</v>
      </c>
      <c r="L23" s="3">
        <v>60</v>
      </c>
      <c r="M23" s="3">
        <v>1</v>
      </c>
      <c r="N23" s="3">
        <v>4</v>
      </c>
      <c r="O23" s="24">
        <v>902.16587547950201</v>
      </c>
      <c r="P23" s="4">
        <v>0.129</v>
      </c>
      <c r="Q23" s="4">
        <v>0.121457489878543</v>
      </c>
      <c r="R23" s="4">
        <v>1E-3</v>
      </c>
      <c r="S23" s="4">
        <v>1E-3</v>
      </c>
      <c r="T23" s="4">
        <v>1E-3</v>
      </c>
      <c r="U23" s="4">
        <v>2E-3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0.13811330212963399</v>
      </c>
      <c r="AC23" s="2">
        <v>0.129490983087518</v>
      </c>
      <c r="AD23" s="2">
        <v>1.00050033358353E-3</v>
      </c>
      <c r="AE23" s="2">
        <v>1.00050033358353E-3</v>
      </c>
      <c r="AF23" s="2">
        <v>1.00050033358353E-3</v>
      </c>
      <c r="AG23" s="2">
        <v>2.0020026706730801E-3</v>
      </c>
    </row>
    <row r="24" spans="1:33" x14ac:dyDescent="0.35">
      <c r="A24" s="7">
        <v>43</v>
      </c>
      <c r="B24" s="7">
        <v>30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5.9834568390000002E-2</v>
      </c>
      <c r="I24" s="4">
        <v>9.0368162587</v>
      </c>
      <c r="J24" s="2">
        <f t="shared" si="1"/>
        <v>6.6212000639490221E-3</v>
      </c>
      <c r="K24" s="3">
        <v>330</v>
      </c>
      <c r="L24" s="3">
        <v>146</v>
      </c>
      <c r="M24" s="3">
        <v>5</v>
      </c>
      <c r="N24" s="3">
        <v>18</v>
      </c>
      <c r="O24" s="24">
        <v>21.163044926808499</v>
      </c>
      <c r="P24" s="4">
        <v>0.35499999999999998</v>
      </c>
      <c r="Q24" s="4">
        <v>0.30672268907563</v>
      </c>
      <c r="R24" s="4">
        <v>6.0000000000000001E-3</v>
      </c>
      <c r="S24" s="4">
        <v>0</v>
      </c>
      <c r="T24" s="4">
        <v>3.0000000000000001E-3</v>
      </c>
      <c r="U24" s="4">
        <v>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0.43850496218636498</v>
      </c>
      <c r="AC24" s="2">
        <v>0.36632519977089401</v>
      </c>
      <c r="AD24" s="2">
        <v>6.0180723255630203E-3</v>
      </c>
      <c r="AE24" s="2">
        <v>1.0000050000287801E-5</v>
      </c>
      <c r="AF24" s="2">
        <v>3.00450902029872E-3</v>
      </c>
      <c r="AG24" s="2">
        <v>1.00050033358353E-3</v>
      </c>
    </row>
    <row r="25" spans="1:33" x14ac:dyDescent="0.35">
      <c r="A25" s="7">
        <v>883</v>
      </c>
      <c r="B25" s="7">
        <v>184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6.1096734639999997E-2</v>
      </c>
      <c r="I25" s="4">
        <v>8.5595596347999994</v>
      </c>
      <c r="J25" s="2">
        <f t="shared" si="1"/>
        <v>7.1378362026480076E-3</v>
      </c>
      <c r="K25" s="3">
        <v>328</v>
      </c>
      <c r="L25" s="3">
        <v>160</v>
      </c>
      <c r="M25" s="3">
        <v>1</v>
      </c>
      <c r="N25" s="3">
        <v>10</v>
      </c>
      <c r="O25" s="24">
        <v>983.456973780461</v>
      </c>
      <c r="P25" s="4">
        <v>0.34300000000000003</v>
      </c>
      <c r="Q25" s="4">
        <v>0.32786885245901598</v>
      </c>
      <c r="R25" s="4">
        <v>0</v>
      </c>
      <c r="S25" s="4">
        <v>5.0000000000000001E-3</v>
      </c>
      <c r="T25" s="4">
        <v>3.0000000000000001E-3</v>
      </c>
      <c r="U25" s="4">
        <v>7.0000000000000001E-3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0.42007126049752702</v>
      </c>
      <c r="AC25" s="2">
        <v>0.39730179746900302</v>
      </c>
      <c r="AD25" s="2">
        <v>1.0000050000287801E-5</v>
      </c>
      <c r="AE25" s="2">
        <v>5.0125418235442898E-3</v>
      </c>
      <c r="AF25" s="2">
        <v>3.00450902029872E-3</v>
      </c>
      <c r="AG25" s="2">
        <v>7.0246149369644698E-3</v>
      </c>
    </row>
    <row r="26" spans="1:33" x14ac:dyDescent="0.35">
      <c r="A26" s="7">
        <v>809</v>
      </c>
      <c r="B26" s="7">
        <v>194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5.390335643E-2</v>
      </c>
      <c r="I26" s="4">
        <v>7.0409460447930003</v>
      </c>
      <c r="J26" s="2">
        <f t="shared" si="1"/>
        <v>7.6556979824981353E-3</v>
      </c>
      <c r="K26" s="3">
        <v>334</v>
      </c>
      <c r="L26" s="3">
        <v>151</v>
      </c>
      <c r="M26" s="3">
        <v>3</v>
      </c>
      <c r="N26" s="3">
        <v>11</v>
      </c>
      <c r="O26" s="24">
        <v>1001</v>
      </c>
      <c r="P26" s="4">
        <v>0.318</v>
      </c>
      <c r="Q26" s="4">
        <v>0.31134020618556701</v>
      </c>
      <c r="R26" s="4">
        <v>1E-3</v>
      </c>
      <c r="S26" s="4">
        <v>1E-3</v>
      </c>
      <c r="T26" s="4">
        <v>2E-3</v>
      </c>
      <c r="U26" s="4">
        <v>3.0000000000000001E-3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0.38272562113867498</v>
      </c>
      <c r="AC26" s="2">
        <v>0.37300789796078299</v>
      </c>
      <c r="AD26" s="2">
        <v>1.00050033358353E-3</v>
      </c>
      <c r="AE26" s="2">
        <v>1.00050033358353E-3</v>
      </c>
      <c r="AF26" s="2">
        <v>2.0020026706730801E-3</v>
      </c>
      <c r="AG26" s="2">
        <v>3.00450902029872E-3</v>
      </c>
    </row>
    <row r="27" spans="1:33" x14ac:dyDescent="0.35">
      <c r="A27" s="7">
        <v>53</v>
      </c>
      <c r="B27" s="7">
        <v>120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7.1843841980000003E-2</v>
      </c>
      <c r="I27" s="4">
        <v>8.8766500484235902</v>
      </c>
      <c r="J27" s="2">
        <f t="shared" si="1"/>
        <v>8.0935760211431115E-3</v>
      </c>
      <c r="K27" s="3">
        <v>312</v>
      </c>
      <c r="L27" s="3">
        <v>122</v>
      </c>
      <c r="M27" s="3">
        <v>3</v>
      </c>
      <c r="N27" s="3">
        <v>62</v>
      </c>
      <c r="O27" s="24">
        <v>561.31007158782802</v>
      </c>
      <c r="P27" s="4">
        <v>0.38</v>
      </c>
      <c r="Q27" s="4">
        <v>0.28110599078340998</v>
      </c>
      <c r="R27" s="4">
        <v>4.0000000000000001E-3</v>
      </c>
      <c r="S27" s="4">
        <v>6.0000000000000001E-3</v>
      </c>
      <c r="T27" s="4">
        <v>5.0000000000000001E-3</v>
      </c>
      <c r="U27" s="4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0.47803580094300002</v>
      </c>
      <c r="AC27" s="2">
        <v>0.33004134629092302</v>
      </c>
      <c r="AD27" s="2">
        <v>4.0080213975388201E-3</v>
      </c>
      <c r="AE27" s="2">
        <v>6.0180723255630203E-3</v>
      </c>
      <c r="AF27" s="2">
        <v>5.0125418235442898E-3</v>
      </c>
      <c r="AG27" s="2">
        <v>1.0000050000287801E-5</v>
      </c>
    </row>
    <row r="28" spans="1:33" x14ac:dyDescent="0.35">
      <c r="A28" s="7">
        <v>267</v>
      </c>
      <c r="B28" s="7">
        <v>472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5.6881254319999998E-2</v>
      </c>
      <c r="I28" s="4">
        <v>7.0268145450599997</v>
      </c>
      <c r="J28" s="2">
        <f t="shared" si="1"/>
        <v>8.0948848095028676E-3</v>
      </c>
      <c r="K28" s="3">
        <v>335</v>
      </c>
      <c r="L28" s="3">
        <v>143</v>
      </c>
      <c r="M28" s="3">
        <v>3</v>
      </c>
      <c r="N28" s="3">
        <v>18</v>
      </c>
      <c r="O28" s="24">
        <v>64.172485203898106</v>
      </c>
      <c r="P28" s="4">
        <v>0.314</v>
      </c>
      <c r="Q28" s="4">
        <v>0.29916317991631802</v>
      </c>
      <c r="R28" s="4">
        <v>3.0000000000000001E-3</v>
      </c>
      <c r="S28" s="4">
        <v>2E-3</v>
      </c>
      <c r="T28" s="4">
        <v>4.0000000000000001E-3</v>
      </c>
      <c r="U28" s="4">
        <v>4.0000000000000001E-3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0.376877651256252</v>
      </c>
      <c r="AC28" s="2">
        <v>0.35548020066638902</v>
      </c>
      <c r="AD28" s="2">
        <v>3.00450902029872E-3</v>
      </c>
      <c r="AE28" s="2">
        <v>2.0020026706730801E-3</v>
      </c>
      <c r="AF28" s="2">
        <v>4.0080213975388201E-3</v>
      </c>
      <c r="AG28" s="2">
        <v>4.0080213975388201E-3</v>
      </c>
    </row>
    <row r="29" spans="1:33" x14ac:dyDescent="0.35">
      <c r="A29" s="7">
        <v>847</v>
      </c>
      <c r="B29" s="7">
        <v>199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7.957100902E-2</v>
      </c>
      <c r="I29" s="4">
        <v>8.7087033851999998</v>
      </c>
      <c r="J29" s="2">
        <f t="shared" si="1"/>
        <v>9.1369524831017776E-3</v>
      </c>
      <c r="K29" s="3">
        <v>365</v>
      </c>
      <c r="L29" s="3">
        <v>123</v>
      </c>
      <c r="M29" s="3">
        <v>0</v>
      </c>
      <c r="N29" s="3">
        <v>11</v>
      </c>
      <c r="O29" s="24">
        <v>1001</v>
      </c>
      <c r="P29" s="4">
        <v>0.27900000000000003</v>
      </c>
      <c r="Q29" s="4">
        <v>0.25204918032786899</v>
      </c>
      <c r="R29" s="4">
        <v>2E-3</v>
      </c>
      <c r="S29" s="4">
        <v>2E-3</v>
      </c>
      <c r="T29" s="4">
        <v>6.0000000000000001E-3</v>
      </c>
      <c r="U29" s="4">
        <v>3.0000000000000001E-3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0.327116141697188</v>
      </c>
      <c r="AC29" s="2">
        <v>0.29041805227065598</v>
      </c>
      <c r="AD29" s="2">
        <v>2.0020026706730801E-3</v>
      </c>
      <c r="AE29" s="2">
        <v>2.0020026706730801E-3</v>
      </c>
      <c r="AF29" s="2">
        <v>6.0180723255630203E-3</v>
      </c>
      <c r="AG29" s="2">
        <v>3.00450902029872E-3</v>
      </c>
    </row>
    <row r="30" spans="1:33" x14ac:dyDescent="0.35">
      <c r="A30" s="7">
        <v>149</v>
      </c>
      <c r="B30" s="7">
        <v>376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6.5368491609999996E-2</v>
      </c>
      <c r="I30" s="4">
        <v>7.1132538154400002</v>
      </c>
      <c r="J30" s="2">
        <f t="shared" si="1"/>
        <v>9.189675120000837E-3</v>
      </c>
      <c r="K30" s="3">
        <v>396</v>
      </c>
      <c r="L30" s="3">
        <v>72</v>
      </c>
      <c r="M30" s="3">
        <v>21</v>
      </c>
      <c r="N30" s="3">
        <v>10</v>
      </c>
      <c r="O30" s="24">
        <v>387.945071517043</v>
      </c>
      <c r="P30" s="4">
        <v>0.17499999999999999</v>
      </c>
      <c r="Q30" s="4">
        <v>0.15384615384615399</v>
      </c>
      <c r="R30" s="4">
        <v>2E-3</v>
      </c>
      <c r="S30" s="4">
        <v>2E-3</v>
      </c>
      <c r="T30" s="4">
        <v>1E-3</v>
      </c>
      <c r="U30" s="4">
        <v>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0.19237189264745599</v>
      </c>
      <c r="AC30" s="2">
        <v>0.16705408466316601</v>
      </c>
      <c r="AD30" s="2">
        <v>2.0020026706730801E-3</v>
      </c>
      <c r="AE30" s="2">
        <v>2.0020026706730801E-3</v>
      </c>
      <c r="AF30" s="2">
        <v>1.00050033358353E-3</v>
      </c>
      <c r="AG30" s="2">
        <v>1.00050033358353E-3</v>
      </c>
    </row>
    <row r="31" spans="1:33" x14ac:dyDescent="0.35">
      <c r="A31" s="7">
        <v>687</v>
      </c>
      <c r="B31" s="7">
        <v>132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8.4436373019999997E-2</v>
      </c>
      <c r="I31" s="4">
        <v>8.9320425387999993</v>
      </c>
      <c r="J31" s="2">
        <f t="shared" si="1"/>
        <v>9.4531987116290468E-3</v>
      </c>
      <c r="K31" s="3">
        <v>394</v>
      </c>
      <c r="L31" s="3">
        <v>85</v>
      </c>
      <c r="M31" s="3">
        <v>1</v>
      </c>
      <c r="N31" s="3">
        <v>19</v>
      </c>
      <c r="O31" s="24">
        <v>1001</v>
      </c>
      <c r="P31" s="4">
        <v>0.24399999999999999</v>
      </c>
      <c r="Q31" s="4">
        <v>0.17745302713987501</v>
      </c>
      <c r="R31" s="4">
        <v>6.0000000000000001E-3</v>
      </c>
      <c r="S31" s="4">
        <v>2E-3</v>
      </c>
      <c r="T31" s="4">
        <v>1E-3</v>
      </c>
      <c r="U31" s="4">
        <v>3.0000000000000001E-3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0.279713902802604</v>
      </c>
      <c r="AC31" s="2">
        <v>0.19534968811298101</v>
      </c>
      <c r="AD31" s="2">
        <v>6.0180723255630203E-3</v>
      </c>
      <c r="AE31" s="2">
        <v>2.0020026706730801E-3</v>
      </c>
      <c r="AF31" s="2">
        <v>1.00050033358353E-3</v>
      </c>
      <c r="AG31" s="2">
        <v>3.00450902029872E-3</v>
      </c>
    </row>
    <row r="32" spans="1:33" x14ac:dyDescent="0.35">
      <c r="A32" s="7">
        <v>73</v>
      </c>
      <c r="B32" s="7">
        <v>61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6.9819282890000001E-2</v>
      </c>
      <c r="I32" s="4">
        <v>7.1990681548</v>
      </c>
      <c r="J32" s="2">
        <f t="shared" si="1"/>
        <v>9.6983778162244225E-3</v>
      </c>
      <c r="K32" s="3">
        <v>412</v>
      </c>
      <c r="L32" s="3">
        <v>78</v>
      </c>
      <c r="M32" s="3">
        <v>5</v>
      </c>
      <c r="N32" s="3">
        <v>4</v>
      </c>
      <c r="O32" s="24">
        <v>778.894951427911</v>
      </c>
      <c r="P32" s="4">
        <v>0.17499999999999999</v>
      </c>
      <c r="Q32" s="4">
        <v>0.159183673469388</v>
      </c>
      <c r="R32" s="4">
        <v>8.9999999999999993E-3</v>
      </c>
      <c r="S32" s="4">
        <v>3.0000000000000001E-3</v>
      </c>
      <c r="T32" s="4">
        <v>5.0000000000000001E-3</v>
      </c>
      <c r="U32" s="4">
        <v>6.0000000000000001E-3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0.19237189264745599</v>
      </c>
      <c r="AC32" s="2">
        <v>0.17338204175514599</v>
      </c>
      <c r="AD32" s="2">
        <v>9.0407446521490707E-3</v>
      </c>
      <c r="AE32" s="2">
        <v>3.00450902029872E-3</v>
      </c>
      <c r="AF32" s="2">
        <v>5.0125418235442898E-3</v>
      </c>
      <c r="AG32" s="2">
        <v>6.0180723255630203E-3</v>
      </c>
    </row>
    <row r="33" spans="1:33" x14ac:dyDescent="0.35">
      <c r="A33" s="7">
        <v>239</v>
      </c>
      <c r="B33" s="7">
        <v>113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7.5519806859999997E-2</v>
      </c>
      <c r="I33" s="4">
        <v>7.5802537188699999</v>
      </c>
      <c r="J33" s="2">
        <f t="shared" si="1"/>
        <v>9.962701732793431E-3</v>
      </c>
      <c r="K33" s="3">
        <v>433</v>
      </c>
      <c r="L33" s="3">
        <v>61</v>
      </c>
      <c r="M33" s="3">
        <v>5</v>
      </c>
      <c r="N33" s="3">
        <v>0</v>
      </c>
      <c r="O33" s="24">
        <v>79.604644066595597</v>
      </c>
      <c r="P33" s="4">
        <v>0.14199999999999999</v>
      </c>
      <c r="Q33" s="4">
        <v>0.123481781376518</v>
      </c>
      <c r="R33" s="4">
        <v>3.0000000000000001E-3</v>
      </c>
      <c r="S33" s="4">
        <v>3.0000000000000001E-3</v>
      </c>
      <c r="T33" s="4">
        <v>1E-3</v>
      </c>
      <c r="U33" s="4">
        <v>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0.153151179494175</v>
      </c>
      <c r="AC33" s="2">
        <v>0.131797789185433</v>
      </c>
      <c r="AD33" s="2">
        <v>3.00450902029872E-3</v>
      </c>
      <c r="AE33" s="2">
        <v>3.00450902029872E-3</v>
      </c>
      <c r="AF33" s="2">
        <v>1.00050033358353E-3</v>
      </c>
      <c r="AG33" s="2">
        <v>1.00050033358353E-3</v>
      </c>
    </row>
    <row r="34" spans="1:33" x14ac:dyDescent="0.35">
      <c r="A34" s="7">
        <v>713</v>
      </c>
      <c r="B34" s="7">
        <v>452</v>
      </c>
      <c r="C34" s="7">
        <v>0</v>
      </c>
      <c r="D34" s="7">
        <v>0</v>
      </c>
      <c r="E34" s="22" t="str">
        <f t="shared" si="0"/>
        <v>00</v>
      </c>
      <c r="F34" s="4">
        <v>0.99999499999999997</v>
      </c>
      <c r="G34" s="25">
        <v>1</v>
      </c>
      <c r="H34" s="4">
        <v>8.8847817270000004E-2</v>
      </c>
      <c r="I34" s="4">
        <v>8.8214220509099999</v>
      </c>
      <c r="J34" s="2">
        <f t="shared" si="1"/>
        <v>1.0071824787119741E-2</v>
      </c>
      <c r="K34" s="3">
        <v>310</v>
      </c>
      <c r="L34" s="3">
        <v>116</v>
      </c>
      <c r="M34" s="3">
        <v>14</v>
      </c>
      <c r="N34" s="3">
        <v>59</v>
      </c>
      <c r="O34" s="24">
        <v>3.18654431943648</v>
      </c>
      <c r="P34" s="4">
        <v>0.35099999999999998</v>
      </c>
      <c r="Q34" s="4">
        <v>0.27230046948356801</v>
      </c>
      <c r="R34" s="4">
        <v>4.0000000000000001E-3</v>
      </c>
      <c r="S34" s="4">
        <v>8.9999999999999993E-3</v>
      </c>
      <c r="T34" s="4">
        <v>6.0000000000000001E-3</v>
      </c>
      <c r="U34" s="4">
        <v>6.0000000000000001E-3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0.432322562278047</v>
      </c>
      <c r="AC34" s="2">
        <v>0.31786704879017802</v>
      </c>
      <c r="AD34" s="2">
        <v>4.0080213975388201E-3</v>
      </c>
      <c r="AE34" s="2">
        <v>9.0407446521490707E-3</v>
      </c>
      <c r="AF34" s="2">
        <v>6.0180723255630203E-3</v>
      </c>
      <c r="AG34" s="2">
        <v>6.0180723255630203E-3</v>
      </c>
    </row>
    <row r="35" spans="1:33" x14ac:dyDescent="0.35">
      <c r="A35" s="7">
        <v>867</v>
      </c>
      <c r="B35" s="7">
        <v>188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7.8088722439999994E-2</v>
      </c>
      <c r="I35" s="4">
        <v>7.7484458780500001</v>
      </c>
      <c r="J35" s="2">
        <f t="shared" si="1"/>
        <v>1.0077985142957734E-2</v>
      </c>
      <c r="K35" s="3">
        <v>414</v>
      </c>
      <c r="L35" s="3">
        <v>76</v>
      </c>
      <c r="M35" s="3">
        <v>3</v>
      </c>
      <c r="N35" s="3">
        <v>6</v>
      </c>
      <c r="O35" s="24">
        <v>31.357891699038198</v>
      </c>
      <c r="P35" s="4">
        <v>0.16400000000000001</v>
      </c>
      <c r="Q35" s="4">
        <v>0.155102040816327</v>
      </c>
      <c r="R35" s="4">
        <v>1E-3</v>
      </c>
      <c r="S35" s="4">
        <v>3.0000000000000001E-3</v>
      </c>
      <c r="T35" s="4">
        <v>2E-3</v>
      </c>
      <c r="U35" s="4">
        <v>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0.17912666589743501</v>
      </c>
      <c r="AC35" s="2">
        <v>0.16853941727935801</v>
      </c>
      <c r="AD35" s="2">
        <v>1.00050033358353E-3</v>
      </c>
      <c r="AE35" s="2">
        <v>3.00450902029872E-3</v>
      </c>
      <c r="AF35" s="2">
        <v>2.0020026706730801E-3</v>
      </c>
      <c r="AG35" s="2">
        <v>1.0000050000287801E-5</v>
      </c>
    </row>
    <row r="36" spans="1:33" x14ac:dyDescent="0.35">
      <c r="A36" s="7">
        <v>611</v>
      </c>
      <c r="B36" s="7">
        <v>278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7.9081570350000005E-2</v>
      </c>
      <c r="I36" s="4">
        <v>7.7462150365999998</v>
      </c>
      <c r="J36" s="2">
        <f t="shared" si="1"/>
        <v>1.0209059518274206E-2</v>
      </c>
      <c r="K36" s="3">
        <v>362</v>
      </c>
      <c r="L36" s="3">
        <v>117</v>
      </c>
      <c r="M36" s="3">
        <v>0</v>
      </c>
      <c r="N36" s="3">
        <v>20</v>
      </c>
      <c r="O36" s="24">
        <v>1001</v>
      </c>
      <c r="P36" s="4">
        <v>0.248</v>
      </c>
      <c r="Q36" s="4">
        <v>0.24425887265135701</v>
      </c>
      <c r="R36" s="4">
        <v>2E-3</v>
      </c>
      <c r="S36" s="4">
        <v>5.0000000000000001E-3</v>
      </c>
      <c r="T36" s="4">
        <v>4.0000000000000001E-3</v>
      </c>
      <c r="U36" s="4">
        <v>3.0000000000000001E-3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0.28501895503229702</v>
      </c>
      <c r="AC36" s="2">
        <v>0.28005638558514401</v>
      </c>
      <c r="AD36" s="2">
        <v>2.0020026706730801E-3</v>
      </c>
      <c r="AE36" s="2">
        <v>5.0125418235442898E-3</v>
      </c>
      <c r="AF36" s="2">
        <v>4.0080213975388201E-3</v>
      </c>
      <c r="AG36" s="2">
        <v>3.00450902029872E-3</v>
      </c>
    </row>
    <row r="37" spans="1:33" x14ac:dyDescent="0.35">
      <c r="A37" s="7">
        <v>959</v>
      </c>
      <c r="B37" s="7">
        <v>117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0.10296810169999999</v>
      </c>
      <c r="I37" s="4">
        <v>9.9731807991900006</v>
      </c>
      <c r="J37" s="2">
        <f t="shared" si="1"/>
        <v>1.0324499652945511E-2</v>
      </c>
      <c r="K37" s="3">
        <v>423</v>
      </c>
      <c r="L37" s="3">
        <v>66</v>
      </c>
      <c r="M37" s="3">
        <v>2</v>
      </c>
      <c r="N37" s="3">
        <v>8</v>
      </c>
      <c r="O37" s="24">
        <v>8.6777623623765408</v>
      </c>
      <c r="P37" s="4">
        <v>0.15</v>
      </c>
      <c r="Q37" s="4">
        <v>0.13496932515337401</v>
      </c>
      <c r="R37" s="4">
        <v>3.0000000000000001E-3</v>
      </c>
      <c r="S37" s="4">
        <v>4.0000000000000001E-3</v>
      </c>
      <c r="T37" s="4">
        <v>2E-3</v>
      </c>
      <c r="U37" s="4">
        <v>4.0000000000000001E-3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0.16251892949777499</v>
      </c>
      <c r="AC37" s="2">
        <v>0.144990310428594</v>
      </c>
      <c r="AD37" s="2">
        <v>3.00450902029872E-3</v>
      </c>
      <c r="AE37" s="2">
        <v>4.0080213975388201E-3</v>
      </c>
      <c r="AF37" s="2">
        <v>2.0020026706730801E-3</v>
      </c>
      <c r="AG37" s="2">
        <v>4.0080213975388201E-3</v>
      </c>
    </row>
    <row r="38" spans="1:33" x14ac:dyDescent="0.35">
      <c r="A38" s="7">
        <v>601</v>
      </c>
      <c r="B38" s="7">
        <v>3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8.4966043650000003E-2</v>
      </c>
      <c r="I38" s="4">
        <v>8.2097295493000004</v>
      </c>
      <c r="J38" s="2">
        <f t="shared" si="1"/>
        <v>1.0349432723669271E-2</v>
      </c>
      <c r="K38" s="3">
        <v>225</v>
      </c>
      <c r="L38" s="3">
        <v>240</v>
      </c>
      <c r="M38" s="3">
        <v>0</v>
      </c>
      <c r="N38" s="3">
        <v>34</v>
      </c>
      <c r="O38" s="24">
        <v>1001</v>
      </c>
      <c r="P38" s="4">
        <v>0.56599999999999995</v>
      </c>
      <c r="Q38" s="4">
        <v>0.51612903225806495</v>
      </c>
      <c r="R38" s="4">
        <v>2E-3</v>
      </c>
      <c r="S38" s="4">
        <v>4.0000000000000001E-3</v>
      </c>
      <c r="T38" s="4">
        <v>7.0000000000000001E-3</v>
      </c>
      <c r="U38" s="4">
        <v>5.0000000000000001E-3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0.83471074488173203</v>
      </c>
      <c r="AC38" s="2">
        <v>0.72593700338293599</v>
      </c>
      <c r="AD38" s="2">
        <v>2.0020026706730801E-3</v>
      </c>
      <c r="AE38" s="2">
        <v>4.0080213975388201E-3</v>
      </c>
      <c r="AF38" s="2">
        <v>7.0246149369644698E-3</v>
      </c>
      <c r="AG38" s="2">
        <v>5.0125418235442898E-3</v>
      </c>
    </row>
    <row r="39" spans="1:33" x14ac:dyDescent="0.35">
      <c r="A39" s="7">
        <v>111</v>
      </c>
      <c r="B39" s="7">
        <v>195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8.0399637699999998E-2</v>
      </c>
      <c r="I39" s="4">
        <v>7.5359414684099999</v>
      </c>
      <c r="J39" s="2">
        <f t="shared" si="1"/>
        <v>1.0668824597036504E-2</v>
      </c>
      <c r="K39" s="3">
        <v>374</v>
      </c>
      <c r="L39" s="3">
        <v>117</v>
      </c>
      <c r="M39" s="3">
        <v>2</v>
      </c>
      <c r="N39" s="3">
        <v>6</v>
      </c>
      <c r="O39" s="24">
        <v>830.30013946167799</v>
      </c>
      <c r="P39" s="4">
        <v>0.26400000000000001</v>
      </c>
      <c r="Q39" s="4">
        <v>0.238289205702648</v>
      </c>
      <c r="R39" s="4">
        <v>3.0000000000000001E-3</v>
      </c>
      <c r="S39" s="4">
        <v>3.0000000000000001E-3</v>
      </c>
      <c r="T39" s="4">
        <v>3.0000000000000001E-3</v>
      </c>
      <c r="U39" s="4">
        <v>3.0000000000000001E-3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0.30652516025326099</v>
      </c>
      <c r="AC39" s="2">
        <v>0.27218833037998902</v>
      </c>
      <c r="AD39" s="2">
        <v>3.00450902029872E-3</v>
      </c>
      <c r="AE39" s="2">
        <v>3.00450902029872E-3</v>
      </c>
      <c r="AF39" s="2">
        <v>3.00450902029872E-3</v>
      </c>
      <c r="AG39" s="2">
        <v>3.00450902029872E-3</v>
      </c>
    </row>
    <row r="40" spans="1:33" x14ac:dyDescent="0.35">
      <c r="A40" s="7">
        <v>301</v>
      </c>
      <c r="B40" s="7">
        <v>83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9.8042791310000002E-2</v>
      </c>
      <c r="I40" s="4">
        <v>9.1772203914000006</v>
      </c>
      <c r="J40" s="2">
        <f t="shared" si="1"/>
        <v>1.0683277411739635E-2</v>
      </c>
      <c r="K40" s="3">
        <v>247</v>
      </c>
      <c r="L40" s="3">
        <v>245</v>
      </c>
      <c r="M40" s="3">
        <v>1</v>
      </c>
      <c r="N40" s="3">
        <v>6</v>
      </c>
      <c r="O40" s="24">
        <v>704.70310971333197</v>
      </c>
      <c r="P40" s="4">
        <v>0.51800000000000002</v>
      </c>
      <c r="Q40" s="4">
        <v>0.49796747967479699</v>
      </c>
      <c r="R40" s="4">
        <v>8.0000000000000002E-3</v>
      </c>
      <c r="S40" s="4">
        <v>8.9999999999999993E-3</v>
      </c>
      <c r="T40" s="4">
        <v>1.2999999999999999E-2</v>
      </c>
      <c r="U40" s="4">
        <v>8.0000000000000002E-3</v>
      </c>
      <c r="V40" s="5">
        <v>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0.72981116493153697</v>
      </c>
      <c r="AC40" s="2">
        <v>0.68909037986433097</v>
      </c>
      <c r="AD40" s="2">
        <v>8.03217169726427E-3</v>
      </c>
      <c r="AE40" s="2">
        <v>9.0407446521490707E-3</v>
      </c>
      <c r="AF40" s="2">
        <v>1.30852395486555E-2</v>
      </c>
      <c r="AG40" s="2">
        <v>8.03217169726427E-3</v>
      </c>
    </row>
    <row r="41" spans="1:33" x14ac:dyDescent="0.35">
      <c r="A41" s="7">
        <v>475</v>
      </c>
      <c r="B41" s="7">
        <v>255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7.9295627359999996E-2</v>
      </c>
      <c r="I41" s="4">
        <v>7.3262864460000001</v>
      </c>
      <c r="J41" s="2">
        <f t="shared" si="1"/>
        <v>1.0823440762856571E-2</v>
      </c>
      <c r="K41" s="3">
        <v>364</v>
      </c>
      <c r="L41" s="3">
        <v>121</v>
      </c>
      <c r="M41" s="3">
        <v>4</v>
      </c>
      <c r="N41" s="3">
        <v>10</v>
      </c>
      <c r="O41" s="24">
        <v>388.68597551269499</v>
      </c>
      <c r="P41" s="4">
        <v>0.26900000000000002</v>
      </c>
      <c r="Q41" s="4">
        <v>0.24948453608247401</v>
      </c>
      <c r="R41" s="4">
        <v>4.0000000000000001E-3</v>
      </c>
      <c r="S41" s="4">
        <v>2E-3</v>
      </c>
      <c r="T41" s="4">
        <v>3.0000000000000001E-3</v>
      </c>
      <c r="U41" s="4">
        <v>4.0000000000000001E-3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0.31334181923235899</v>
      </c>
      <c r="AC41" s="2">
        <v>0.286995023300743</v>
      </c>
      <c r="AD41" s="2">
        <v>4.0080213975388201E-3</v>
      </c>
      <c r="AE41" s="2">
        <v>2.0020026706730801E-3</v>
      </c>
      <c r="AF41" s="2">
        <v>3.00450902029872E-3</v>
      </c>
      <c r="AG41" s="2">
        <v>4.0080213975388201E-3</v>
      </c>
    </row>
    <row r="42" spans="1:33" x14ac:dyDescent="0.35">
      <c r="A42" s="7">
        <v>61</v>
      </c>
      <c r="B42" s="7">
        <v>301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8.4457225519999998E-2</v>
      </c>
      <c r="I42" s="4">
        <v>7.6094652165200003</v>
      </c>
      <c r="J42" s="2">
        <f t="shared" si="1"/>
        <v>1.1098969916656562E-2</v>
      </c>
      <c r="K42" s="3">
        <v>445</v>
      </c>
      <c r="L42" s="3">
        <v>45</v>
      </c>
      <c r="M42" s="3">
        <v>4</v>
      </c>
      <c r="N42" s="3">
        <v>5</v>
      </c>
      <c r="O42" s="24">
        <v>34.406804234838098</v>
      </c>
      <c r="P42" s="4">
        <v>9.4E-2</v>
      </c>
      <c r="Q42" s="4">
        <v>9.1836734693877597E-2</v>
      </c>
      <c r="R42" s="4">
        <v>4.0000000000000001E-3</v>
      </c>
      <c r="S42" s="4">
        <v>5.0000000000000001E-3</v>
      </c>
      <c r="T42" s="4">
        <v>6.0000000000000001E-3</v>
      </c>
      <c r="U42" s="4">
        <v>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9.8715972939157695E-2</v>
      </c>
      <c r="AC42" s="2">
        <v>9.6331108938432095E-2</v>
      </c>
      <c r="AD42" s="2">
        <v>4.0080213975388201E-3</v>
      </c>
      <c r="AE42" s="2">
        <v>5.0125418235442898E-3</v>
      </c>
      <c r="AF42" s="2">
        <v>6.0180723255630203E-3</v>
      </c>
      <c r="AG42" s="2">
        <v>1.00050033358353E-3</v>
      </c>
    </row>
    <row r="43" spans="1:33" x14ac:dyDescent="0.35">
      <c r="A43" s="7">
        <v>917</v>
      </c>
      <c r="B43" s="7">
        <v>29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0.107250023</v>
      </c>
      <c r="I43" s="4">
        <v>9.5620168437000004</v>
      </c>
      <c r="J43" s="2">
        <f t="shared" si="1"/>
        <v>1.1216255393930038E-2</v>
      </c>
      <c r="K43" s="3">
        <v>429</v>
      </c>
      <c r="L43" s="3">
        <v>44</v>
      </c>
      <c r="M43" s="3">
        <v>20</v>
      </c>
      <c r="N43" s="3">
        <v>6</v>
      </c>
      <c r="O43" s="24">
        <v>1001</v>
      </c>
      <c r="P43" s="4">
        <v>0.09</v>
      </c>
      <c r="Q43" s="4">
        <v>9.3023255813953501E-2</v>
      </c>
      <c r="R43" s="4">
        <v>4.0000000000000001E-3</v>
      </c>
      <c r="S43" s="4">
        <v>2E-3</v>
      </c>
      <c r="T43" s="4">
        <v>1E-3</v>
      </c>
      <c r="U43" s="4">
        <v>7.0000000000000001E-3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9.4310679471241304E-2</v>
      </c>
      <c r="AC43" s="2">
        <v>9.7638469563915906E-2</v>
      </c>
      <c r="AD43" s="2">
        <v>4.0080213975388201E-3</v>
      </c>
      <c r="AE43" s="2">
        <v>2.0020026706730801E-3</v>
      </c>
      <c r="AF43" s="2">
        <v>1.00050033358353E-3</v>
      </c>
      <c r="AG43" s="2">
        <v>7.0246149369644698E-3</v>
      </c>
    </row>
    <row r="44" spans="1:33" x14ac:dyDescent="0.35">
      <c r="A44" s="7">
        <v>135</v>
      </c>
      <c r="B44" s="7">
        <v>295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8.6932245150000004E-2</v>
      </c>
      <c r="I44" s="4">
        <v>7.6937662038600001</v>
      </c>
      <c r="J44" s="2">
        <f t="shared" si="1"/>
        <v>1.1299049496251351E-2</v>
      </c>
      <c r="K44" s="3">
        <v>270</v>
      </c>
      <c r="L44" s="3">
        <v>125</v>
      </c>
      <c r="M44" s="3">
        <v>4</v>
      </c>
      <c r="N44" s="3">
        <v>100</v>
      </c>
      <c r="O44" s="24">
        <v>41.030261639978697</v>
      </c>
      <c r="P44" s="4">
        <v>0.44800000000000001</v>
      </c>
      <c r="Q44" s="4">
        <v>0.316455696202532</v>
      </c>
      <c r="R44" s="4">
        <v>3.0000000000000001E-3</v>
      </c>
      <c r="S44" s="4">
        <v>6.0000000000000001E-3</v>
      </c>
      <c r="T44" s="4">
        <v>6.0000000000000001E-3</v>
      </c>
      <c r="U44" s="4">
        <v>6.0000000000000001E-3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0.59420723270504205</v>
      </c>
      <c r="AC44" s="2">
        <v>0.38046380590274698</v>
      </c>
      <c r="AD44" s="2">
        <v>3.00450902029872E-3</v>
      </c>
      <c r="AE44" s="2">
        <v>6.0180723255630203E-3</v>
      </c>
      <c r="AF44" s="2">
        <v>6.0180723255630203E-3</v>
      </c>
      <c r="AG44" s="2">
        <v>6.0180723255630203E-3</v>
      </c>
    </row>
    <row r="45" spans="1:33" x14ac:dyDescent="0.35">
      <c r="A45" s="7">
        <v>663</v>
      </c>
      <c r="B45" s="7">
        <v>317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0.1028716046</v>
      </c>
      <c r="I45" s="4">
        <v>8.9500248391999992</v>
      </c>
      <c r="J45" s="2">
        <f t="shared" si="1"/>
        <v>1.1494002133875107E-2</v>
      </c>
      <c r="K45" s="3">
        <v>321</v>
      </c>
      <c r="L45" s="3">
        <v>161</v>
      </c>
      <c r="M45" s="3">
        <v>0</v>
      </c>
      <c r="N45" s="3">
        <v>17</v>
      </c>
      <c r="O45" s="24">
        <v>1001</v>
      </c>
      <c r="P45" s="4">
        <v>0.34200000000000003</v>
      </c>
      <c r="Q45" s="4">
        <v>0.33402489626555998</v>
      </c>
      <c r="R45" s="4">
        <v>7.0000000000000001E-3</v>
      </c>
      <c r="S45" s="4">
        <v>2E-3</v>
      </c>
      <c r="T45" s="4">
        <v>2E-3</v>
      </c>
      <c r="U45" s="4">
        <v>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0.41855034765681998</v>
      </c>
      <c r="AC45" s="2">
        <v>0.40650299092058401</v>
      </c>
      <c r="AD45" s="2">
        <v>7.0246149369644698E-3</v>
      </c>
      <c r="AE45" s="2">
        <v>2.0020026706730801E-3</v>
      </c>
      <c r="AF45" s="2">
        <v>2.0020026706730801E-3</v>
      </c>
      <c r="AG45" s="2">
        <v>1.00050033358353E-3</v>
      </c>
    </row>
    <row r="46" spans="1:33" x14ac:dyDescent="0.35">
      <c r="A46" s="7">
        <v>433</v>
      </c>
      <c r="B46" s="7">
        <v>94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9.2469180750000005E-2</v>
      </c>
      <c r="I46" s="4">
        <v>7.7836365084999999</v>
      </c>
      <c r="J46" s="2">
        <f t="shared" si="1"/>
        <v>1.1879945915899396E-2</v>
      </c>
      <c r="K46" s="3">
        <v>336</v>
      </c>
      <c r="L46" s="3">
        <v>137</v>
      </c>
      <c r="M46" s="3">
        <v>3</v>
      </c>
      <c r="N46" s="3">
        <v>23</v>
      </c>
      <c r="O46" s="24">
        <v>43.449979388306801</v>
      </c>
      <c r="P46" s="4">
        <v>0.32800000000000001</v>
      </c>
      <c r="Q46" s="4">
        <v>0.28964059196617298</v>
      </c>
      <c r="R46" s="4">
        <v>0</v>
      </c>
      <c r="S46" s="4">
        <v>3.0000000000000001E-3</v>
      </c>
      <c r="T46" s="4">
        <v>1E-3</v>
      </c>
      <c r="U46" s="4">
        <v>3.0000000000000001E-3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0.39749693845898798</v>
      </c>
      <c r="AC46" s="2">
        <v>0.34198422852872901</v>
      </c>
      <c r="AD46" s="2">
        <v>1.0000050000287801E-5</v>
      </c>
      <c r="AE46" s="2">
        <v>3.00450902029872E-3</v>
      </c>
      <c r="AF46" s="2">
        <v>1.00050033358353E-3</v>
      </c>
      <c r="AG46" s="2">
        <v>3.00450902029872E-3</v>
      </c>
    </row>
    <row r="47" spans="1:33" x14ac:dyDescent="0.35">
      <c r="A47" s="7">
        <v>571</v>
      </c>
      <c r="B47" s="7">
        <v>306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0.1064476072</v>
      </c>
      <c r="I47" s="4">
        <v>8.9105444985299993</v>
      </c>
      <c r="J47" s="2">
        <f t="shared" si="1"/>
        <v>1.1946251681652115E-2</v>
      </c>
      <c r="K47" s="3">
        <v>302</v>
      </c>
      <c r="L47" s="3">
        <v>139</v>
      </c>
      <c r="M47" s="3">
        <v>1</v>
      </c>
      <c r="N47" s="3">
        <v>57</v>
      </c>
      <c r="O47" s="24">
        <v>1001</v>
      </c>
      <c r="P47" s="4">
        <v>0.41699999999999998</v>
      </c>
      <c r="Q47" s="4">
        <v>0.315192743764172</v>
      </c>
      <c r="R47" s="4">
        <v>7.0000000000000001E-3</v>
      </c>
      <c r="S47" s="4">
        <v>4.0000000000000001E-3</v>
      </c>
      <c r="T47" s="4">
        <v>4.0000000000000001E-3</v>
      </c>
      <c r="U47" s="4">
        <v>5.0000000000000001E-3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0.53956809263164496</v>
      </c>
      <c r="AC47" s="2">
        <v>0.37861785807197601</v>
      </c>
      <c r="AD47" s="2">
        <v>7.0246149369644698E-3</v>
      </c>
      <c r="AE47" s="2">
        <v>4.0080213975388201E-3</v>
      </c>
      <c r="AF47" s="2">
        <v>4.0080213975388201E-3</v>
      </c>
      <c r="AG47" s="2">
        <v>5.0125418235442898E-3</v>
      </c>
    </row>
    <row r="48" spans="1:33" x14ac:dyDescent="0.35">
      <c r="A48" s="7">
        <v>969</v>
      </c>
      <c r="B48" s="7">
        <v>11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9.5057724849999997E-2</v>
      </c>
      <c r="I48" s="4">
        <v>7.7610476120480003</v>
      </c>
      <c r="J48" s="2">
        <f t="shared" si="1"/>
        <v>1.2248053304354871E-2</v>
      </c>
      <c r="K48" s="3">
        <v>429</v>
      </c>
      <c r="L48" s="3">
        <v>59</v>
      </c>
      <c r="M48" s="3">
        <v>5</v>
      </c>
      <c r="N48" s="3">
        <v>6</v>
      </c>
      <c r="O48" s="24">
        <v>765.19982428091998</v>
      </c>
      <c r="P48" s="4">
        <v>0.11700000000000001</v>
      </c>
      <c r="Q48" s="4">
        <v>0.120901639344262</v>
      </c>
      <c r="R48" s="4">
        <v>4.0000000000000001E-3</v>
      </c>
      <c r="S48" s="4">
        <v>6.0000000000000001E-3</v>
      </c>
      <c r="T48" s="4">
        <v>1E-3</v>
      </c>
      <c r="U48" s="4">
        <v>2E-3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0.124430078378177</v>
      </c>
      <c r="AC48" s="2">
        <v>0.12885848692512999</v>
      </c>
      <c r="AD48" s="2">
        <v>4.0080213975388201E-3</v>
      </c>
      <c r="AE48" s="2">
        <v>6.0180723255630203E-3</v>
      </c>
      <c r="AF48" s="2">
        <v>1.00050033358353E-3</v>
      </c>
      <c r="AG48" s="2">
        <v>2.0020026706730801E-3</v>
      </c>
    </row>
    <row r="49" spans="1:33" x14ac:dyDescent="0.35">
      <c r="A49" s="7">
        <v>39</v>
      </c>
      <c r="B49" s="7">
        <v>35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0.1061414437</v>
      </c>
      <c r="I49" s="4">
        <v>8.5601452800400004</v>
      </c>
      <c r="J49" s="2">
        <f t="shared" si="1"/>
        <v>1.2399490923068074E-2</v>
      </c>
      <c r="K49" s="3">
        <v>374</v>
      </c>
      <c r="L49" s="3">
        <v>100</v>
      </c>
      <c r="M49" s="3">
        <v>0</v>
      </c>
      <c r="N49" s="3">
        <v>25</v>
      </c>
      <c r="O49" s="24">
        <v>1001</v>
      </c>
      <c r="P49" s="4">
        <v>0.26900000000000002</v>
      </c>
      <c r="Q49" s="4">
        <v>0.21097046413502099</v>
      </c>
      <c r="R49" s="4">
        <v>8.0000000000000002E-3</v>
      </c>
      <c r="S49" s="4">
        <v>2E-3</v>
      </c>
      <c r="T49" s="4">
        <v>5.0000000000000001E-3</v>
      </c>
      <c r="U49" s="4">
        <v>4.0000000000000001E-3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0.31334181923235899</v>
      </c>
      <c r="AC49" s="2">
        <v>0.236951524280545</v>
      </c>
      <c r="AD49" s="2">
        <v>8.03217169726427E-3</v>
      </c>
      <c r="AE49" s="2">
        <v>2.0020026706730801E-3</v>
      </c>
      <c r="AF49" s="2">
        <v>5.0125418235442898E-3</v>
      </c>
      <c r="AG49" s="2">
        <v>4.0080213975388201E-3</v>
      </c>
    </row>
    <row r="50" spans="1:33" x14ac:dyDescent="0.35">
      <c r="A50" s="7">
        <v>151</v>
      </c>
      <c r="B50" s="7">
        <v>329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9.5938917159999998E-2</v>
      </c>
      <c r="I50" s="4">
        <v>7.6744892242300002</v>
      </c>
      <c r="J50" s="2">
        <f t="shared" si="1"/>
        <v>1.2501016596270715E-2</v>
      </c>
      <c r="K50" s="3">
        <v>363</v>
      </c>
      <c r="L50" s="3">
        <v>74</v>
      </c>
      <c r="M50" s="3">
        <v>3</v>
      </c>
      <c r="N50" s="3">
        <v>59</v>
      </c>
      <c r="O50" s="24">
        <v>44.581837955062397</v>
      </c>
      <c r="P50" s="4">
        <v>0.26900000000000002</v>
      </c>
      <c r="Q50" s="4">
        <v>0.169336384439359</v>
      </c>
      <c r="R50" s="4">
        <v>7.0000000000000001E-3</v>
      </c>
      <c r="S50" s="4">
        <v>4.0000000000000001E-3</v>
      </c>
      <c r="T50" s="4">
        <v>3.0000000000000001E-3</v>
      </c>
      <c r="U50" s="4">
        <v>5.0000000000000001E-3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0.31334181923235899</v>
      </c>
      <c r="AC50" s="2">
        <v>0.18553036083073901</v>
      </c>
      <c r="AD50" s="2">
        <v>7.0246149369644698E-3</v>
      </c>
      <c r="AE50" s="2">
        <v>4.0080213975388201E-3</v>
      </c>
      <c r="AF50" s="2">
        <v>3.00450902029872E-3</v>
      </c>
      <c r="AG50" s="2">
        <v>5.0125418235442898E-3</v>
      </c>
    </row>
    <row r="51" spans="1:33" x14ac:dyDescent="0.35">
      <c r="A51" s="7">
        <v>353</v>
      </c>
      <c r="B51" s="7">
        <v>29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0.117545122</v>
      </c>
      <c r="I51" s="4">
        <v>9.3073840148220004</v>
      </c>
      <c r="J51" s="2">
        <f t="shared" si="1"/>
        <v>1.2629233070517935E-2</v>
      </c>
      <c r="K51" s="3">
        <v>399</v>
      </c>
      <c r="L51" s="3">
        <v>75</v>
      </c>
      <c r="M51" s="3">
        <v>16</v>
      </c>
      <c r="N51" s="3">
        <v>9</v>
      </c>
      <c r="O51" s="24">
        <v>1001</v>
      </c>
      <c r="P51" s="4">
        <v>0.16900000000000001</v>
      </c>
      <c r="Q51" s="4">
        <v>0.158227848101266</v>
      </c>
      <c r="R51" s="4">
        <v>4.0000000000000001E-3</v>
      </c>
      <c r="S51" s="4">
        <v>6.0000000000000001E-3</v>
      </c>
      <c r="T51" s="4">
        <v>8.0000000000000002E-3</v>
      </c>
      <c r="U51" s="4">
        <v>5.0000000000000001E-3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0.185125484126689</v>
      </c>
      <c r="AC51" s="2">
        <v>0.17224590480521301</v>
      </c>
      <c r="AD51" s="2">
        <v>4.0080213975388201E-3</v>
      </c>
      <c r="AE51" s="2">
        <v>6.0180723255630203E-3</v>
      </c>
      <c r="AF51" s="2">
        <v>8.03217169726427E-3</v>
      </c>
      <c r="AG51" s="2">
        <v>5.0125418235442898E-3</v>
      </c>
    </row>
    <row r="52" spans="1:33" x14ac:dyDescent="0.35">
      <c r="A52" s="7">
        <v>843</v>
      </c>
      <c r="B52" s="7">
        <v>24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0.1075104462</v>
      </c>
      <c r="I52" s="4">
        <v>8.3142850939000006</v>
      </c>
      <c r="J52" s="2">
        <f t="shared" si="1"/>
        <v>1.2930810645268579E-2</v>
      </c>
      <c r="K52" s="3">
        <v>420</v>
      </c>
      <c r="L52" s="3">
        <v>73</v>
      </c>
      <c r="M52" s="3">
        <v>2</v>
      </c>
      <c r="N52" s="3">
        <v>4</v>
      </c>
      <c r="O52" s="24">
        <v>1001</v>
      </c>
      <c r="P52" s="4">
        <v>0.14099999999999999</v>
      </c>
      <c r="Q52" s="4">
        <v>0.14807302231237299</v>
      </c>
      <c r="R52" s="4">
        <v>4.0000000000000001E-3</v>
      </c>
      <c r="S52" s="4">
        <v>2E-3</v>
      </c>
      <c r="T52" s="4">
        <v>0</v>
      </c>
      <c r="U52" s="4">
        <v>3.0000000000000001E-3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0.15198635699788199</v>
      </c>
      <c r="AC52" s="2">
        <v>0.160254462765276</v>
      </c>
      <c r="AD52" s="2">
        <v>4.0080213975388201E-3</v>
      </c>
      <c r="AE52" s="2">
        <v>2.0020026706730801E-3</v>
      </c>
      <c r="AF52" s="2">
        <v>1.0000050000287801E-5</v>
      </c>
      <c r="AG52" s="2">
        <v>3.00450902029872E-3</v>
      </c>
    </row>
    <row r="53" spans="1:33" x14ac:dyDescent="0.35">
      <c r="A53" s="7">
        <v>199</v>
      </c>
      <c r="B53" s="7">
        <v>128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0.1130828224</v>
      </c>
      <c r="I53" s="4">
        <v>8.5136111004899995</v>
      </c>
      <c r="J53" s="2">
        <f t="shared" si="1"/>
        <v>1.3282591965410722E-2</v>
      </c>
      <c r="K53" s="3">
        <v>444</v>
      </c>
      <c r="L53" s="3">
        <v>50</v>
      </c>
      <c r="M53" s="3">
        <v>1</v>
      </c>
      <c r="N53" s="3">
        <v>4</v>
      </c>
      <c r="O53" s="24">
        <v>1001</v>
      </c>
      <c r="P53" s="4">
        <v>0.122</v>
      </c>
      <c r="Q53" s="4">
        <v>0.10121457489878501</v>
      </c>
      <c r="R53" s="4">
        <v>8.9999999999999993E-3</v>
      </c>
      <c r="S53" s="4">
        <v>8.9999999999999993E-3</v>
      </c>
      <c r="T53" s="4">
        <v>5.0000000000000001E-3</v>
      </c>
      <c r="U53" s="4">
        <v>6.0000000000000001E-3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0.13010868534702</v>
      </c>
      <c r="AC53" s="2">
        <v>0.106710954755698</v>
      </c>
      <c r="AD53" s="2">
        <v>9.0407446521490707E-3</v>
      </c>
      <c r="AE53" s="2">
        <v>9.0407446521490707E-3</v>
      </c>
      <c r="AF53" s="2">
        <v>5.0125418235442898E-3</v>
      </c>
      <c r="AG53" s="2">
        <v>6.0180723255630203E-3</v>
      </c>
    </row>
    <row r="54" spans="1:33" x14ac:dyDescent="0.35">
      <c r="A54" s="7">
        <v>95</v>
      </c>
      <c r="B54" s="7">
        <v>314</v>
      </c>
      <c r="C54" s="7">
        <v>0</v>
      </c>
      <c r="D54" s="7">
        <v>0</v>
      </c>
      <c r="E54" s="22" t="str">
        <f t="shared" si="0"/>
        <v>00</v>
      </c>
      <c r="F54" s="4">
        <v>0.99999800000000005</v>
      </c>
      <c r="G54" s="25">
        <v>1</v>
      </c>
      <c r="H54" s="4">
        <v>0.1104251721</v>
      </c>
      <c r="I54" s="4">
        <v>8.2709158293729992</v>
      </c>
      <c r="J54" s="2">
        <f t="shared" si="1"/>
        <v>1.3351021141799129E-2</v>
      </c>
      <c r="K54" s="3">
        <v>229</v>
      </c>
      <c r="L54" s="3">
        <v>214</v>
      </c>
      <c r="M54" s="3">
        <v>7</v>
      </c>
      <c r="N54" s="3">
        <v>49</v>
      </c>
      <c r="O54" s="24">
        <v>1001</v>
      </c>
      <c r="P54" s="4">
        <v>0.53700000000000003</v>
      </c>
      <c r="Q54" s="4">
        <v>0.48306997742663699</v>
      </c>
      <c r="R54" s="4">
        <v>5.0000000000000001E-3</v>
      </c>
      <c r="S54" s="4">
        <v>2E-3</v>
      </c>
      <c r="T54" s="4">
        <v>4.0000000000000001E-3</v>
      </c>
      <c r="U54" s="4">
        <v>1E-3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0.77002822489590295</v>
      </c>
      <c r="AC54" s="2">
        <v>0.65984776649089605</v>
      </c>
      <c r="AD54" s="2">
        <v>5.0125418235442898E-3</v>
      </c>
      <c r="AE54" s="2">
        <v>2.0020026706730801E-3</v>
      </c>
      <c r="AF54" s="2">
        <v>4.0080213975388201E-3</v>
      </c>
      <c r="AG54" s="2">
        <v>1.00050033358353E-3</v>
      </c>
    </row>
    <row r="55" spans="1:33" x14ac:dyDescent="0.35">
      <c r="A55" s="7">
        <v>557</v>
      </c>
      <c r="B55" s="7">
        <v>158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0.1038730793</v>
      </c>
      <c r="I55" s="4">
        <v>7.5813892306500001</v>
      </c>
      <c r="J55" s="2">
        <f t="shared" si="1"/>
        <v>1.3701061393875211E-2</v>
      </c>
      <c r="K55" s="3">
        <v>337</v>
      </c>
      <c r="L55" s="3">
        <v>133</v>
      </c>
      <c r="M55" s="3">
        <v>6</v>
      </c>
      <c r="N55" s="3">
        <v>23</v>
      </c>
      <c r="O55" s="24">
        <v>764.08343539934799</v>
      </c>
      <c r="P55" s="4">
        <v>0.318</v>
      </c>
      <c r="Q55" s="4">
        <v>0.28297872340425501</v>
      </c>
      <c r="R55" s="4">
        <v>6.0000000000000001E-3</v>
      </c>
      <c r="S55" s="4">
        <v>4.0000000000000001E-3</v>
      </c>
      <c r="T55" s="4">
        <v>4.0000000000000001E-3</v>
      </c>
      <c r="U55" s="4">
        <v>5.0000000000000001E-3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0.38272562113867498</v>
      </c>
      <c r="AC55" s="2">
        <v>0.33264976435174298</v>
      </c>
      <c r="AD55" s="2">
        <v>6.0180723255630203E-3</v>
      </c>
      <c r="AE55" s="2">
        <v>4.0080213975388201E-3</v>
      </c>
      <c r="AF55" s="2">
        <v>4.0080213975388201E-3</v>
      </c>
      <c r="AG55" s="2">
        <v>5.0125418235442898E-3</v>
      </c>
    </row>
    <row r="56" spans="1:33" x14ac:dyDescent="0.35">
      <c r="A56" s="7">
        <v>891</v>
      </c>
      <c r="B56" s="7">
        <v>120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9.8459853419999993E-2</v>
      </c>
      <c r="I56" s="4">
        <v>6.8659722307099997</v>
      </c>
      <c r="J56" s="2">
        <f t="shared" si="1"/>
        <v>1.4340263856531562E-2</v>
      </c>
      <c r="K56" s="3">
        <v>433</v>
      </c>
      <c r="L56" s="3">
        <v>50</v>
      </c>
      <c r="M56" s="3">
        <v>10</v>
      </c>
      <c r="N56" s="3">
        <v>6</v>
      </c>
      <c r="O56" s="24">
        <v>901.20399657468397</v>
      </c>
      <c r="P56" s="4">
        <v>0.11700000000000001</v>
      </c>
      <c r="Q56" s="4">
        <v>0.10351966873706001</v>
      </c>
      <c r="R56" s="4">
        <v>7.0000000000000001E-3</v>
      </c>
      <c r="S56" s="4">
        <v>3.0000000000000001E-3</v>
      </c>
      <c r="T56" s="4">
        <v>3.0000000000000001E-3</v>
      </c>
      <c r="U56" s="4">
        <v>4.0000000000000001E-3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0.124430078378177</v>
      </c>
      <c r="AC56" s="2">
        <v>0.109278925650083</v>
      </c>
      <c r="AD56" s="2">
        <v>7.0246149369644698E-3</v>
      </c>
      <c r="AE56" s="2">
        <v>3.00450902029872E-3</v>
      </c>
      <c r="AF56" s="2">
        <v>3.00450902029872E-3</v>
      </c>
      <c r="AG56" s="2">
        <v>4.0080213975388201E-3</v>
      </c>
    </row>
    <row r="57" spans="1:33" x14ac:dyDescent="0.35">
      <c r="A57" s="7">
        <v>539</v>
      </c>
      <c r="B57" s="7">
        <v>14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0.12657766140000001</v>
      </c>
      <c r="I57" s="4">
        <v>8.6975763613199994</v>
      </c>
      <c r="J57" s="2">
        <f t="shared" si="1"/>
        <v>1.455321070395176E-2</v>
      </c>
      <c r="K57" s="3">
        <v>230</v>
      </c>
      <c r="L57" s="3">
        <v>241</v>
      </c>
      <c r="M57" s="3">
        <v>2</v>
      </c>
      <c r="N57" s="3">
        <v>26</v>
      </c>
      <c r="O57" s="24">
        <v>482.75425215482898</v>
      </c>
      <c r="P57" s="4">
        <v>0.54700000000000004</v>
      </c>
      <c r="Q57" s="4">
        <v>0.51167728237791898</v>
      </c>
      <c r="R57" s="4">
        <v>4.0000000000000001E-3</v>
      </c>
      <c r="S57" s="4">
        <v>4.0000000000000001E-3</v>
      </c>
      <c r="T57" s="4">
        <v>5.0000000000000001E-3</v>
      </c>
      <c r="U57" s="4">
        <v>2E-3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0.79186315349910297</v>
      </c>
      <c r="AC57" s="2">
        <v>0.71677878509322202</v>
      </c>
      <c r="AD57" s="2">
        <v>4.0080213975388201E-3</v>
      </c>
      <c r="AE57" s="2">
        <v>4.0080213975388201E-3</v>
      </c>
      <c r="AF57" s="2">
        <v>5.0125418235442898E-3</v>
      </c>
      <c r="AG57" s="2">
        <v>2.0020026706730801E-3</v>
      </c>
    </row>
    <row r="58" spans="1:33" x14ac:dyDescent="0.35">
      <c r="A58" s="7">
        <v>287</v>
      </c>
      <c r="B58" s="7">
        <v>237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0.11157801639999999</v>
      </c>
      <c r="I58" s="4">
        <v>7.5739046930000002</v>
      </c>
      <c r="J58" s="2">
        <f t="shared" si="1"/>
        <v>1.4731901300939699E-2</v>
      </c>
      <c r="K58" s="3">
        <v>417</v>
      </c>
      <c r="L58" s="3">
        <v>71</v>
      </c>
      <c r="M58" s="3">
        <v>4</v>
      </c>
      <c r="N58" s="3">
        <v>7</v>
      </c>
      <c r="O58" s="24">
        <v>832.00567789995705</v>
      </c>
      <c r="P58" s="4">
        <v>0.158</v>
      </c>
      <c r="Q58" s="4">
        <v>0.14549180327868899</v>
      </c>
      <c r="R58" s="4">
        <v>5.0000000000000001E-3</v>
      </c>
      <c r="S58" s="4">
        <v>6.0000000000000001E-3</v>
      </c>
      <c r="T58" s="4">
        <v>1E-3</v>
      </c>
      <c r="U58" s="4">
        <v>4.0000000000000001E-3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0.17197526473981001</v>
      </c>
      <c r="AC58" s="2">
        <v>0.15722918405434599</v>
      </c>
      <c r="AD58" s="2">
        <v>5.0125418235442898E-3</v>
      </c>
      <c r="AE58" s="2">
        <v>6.0180723255630203E-3</v>
      </c>
      <c r="AF58" s="2">
        <v>1.00050033358353E-3</v>
      </c>
      <c r="AG58" s="2">
        <v>4.0080213975388201E-3</v>
      </c>
    </row>
    <row r="59" spans="1:33" x14ac:dyDescent="0.35">
      <c r="A59" s="7">
        <v>49</v>
      </c>
      <c r="B59" s="7">
        <v>452</v>
      </c>
      <c r="C59" s="7">
        <v>0</v>
      </c>
      <c r="D59" s="7">
        <v>0</v>
      </c>
      <c r="E59" s="22" t="str">
        <f t="shared" si="0"/>
        <v>00</v>
      </c>
      <c r="F59" s="4">
        <v>0.99999899999999997</v>
      </c>
      <c r="G59" s="25">
        <v>1</v>
      </c>
      <c r="H59" s="4">
        <v>0.14102070750000001</v>
      </c>
      <c r="I59" s="4">
        <v>9.4900545396999991</v>
      </c>
      <c r="J59" s="2">
        <f t="shared" si="1"/>
        <v>1.4859841627892053E-2</v>
      </c>
      <c r="K59" s="3">
        <v>363</v>
      </c>
      <c r="L59" s="3">
        <v>118</v>
      </c>
      <c r="M59" s="3">
        <v>0</v>
      </c>
      <c r="N59" s="3">
        <v>18</v>
      </c>
      <c r="O59" s="24">
        <v>748.05954855835898</v>
      </c>
      <c r="P59" s="4">
        <v>0.27900000000000003</v>
      </c>
      <c r="Q59" s="4">
        <v>0.245322245322245</v>
      </c>
      <c r="R59" s="4">
        <v>5.0000000000000001E-3</v>
      </c>
      <c r="S59" s="4">
        <v>6.0000000000000001E-3</v>
      </c>
      <c r="T59" s="4">
        <v>4.0000000000000001E-3</v>
      </c>
      <c r="U59" s="4">
        <v>6.0000000000000001E-3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0.327116141697188</v>
      </c>
      <c r="AC59" s="2">
        <v>0.28146443584091002</v>
      </c>
      <c r="AD59" s="2">
        <v>5.0125418235442898E-3</v>
      </c>
      <c r="AE59" s="2">
        <v>6.0180723255630203E-3</v>
      </c>
      <c r="AF59" s="2">
        <v>4.0080213975388201E-3</v>
      </c>
      <c r="AG59" s="2">
        <v>6.0180723255630203E-3</v>
      </c>
    </row>
    <row r="60" spans="1:33" x14ac:dyDescent="0.35">
      <c r="A60" s="7">
        <v>495</v>
      </c>
      <c r="B60" s="7">
        <v>105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0.14567516850000001</v>
      </c>
      <c r="I60" s="4">
        <v>9.4868011871999993</v>
      </c>
      <c r="J60" s="2">
        <f t="shared" si="1"/>
        <v>1.5355562494189423E-2</v>
      </c>
      <c r="K60" s="3">
        <v>417</v>
      </c>
      <c r="L60" s="3">
        <v>66</v>
      </c>
      <c r="M60" s="3">
        <v>3</v>
      </c>
      <c r="N60" s="3">
        <v>13</v>
      </c>
      <c r="O60" s="24">
        <v>481.22438565247199</v>
      </c>
      <c r="P60" s="4">
        <v>0.13900000000000001</v>
      </c>
      <c r="Q60" s="4">
        <v>0.13664596273291901</v>
      </c>
      <c r="R60" s="4">
        <v>8.9999999999999993E-3</v>
      </c>
      <c r="S60" s="4">
        <v>7.0000000000000001E-3</v>
      </c>
      <c r="T60" s="4">
        <v>5.0000000000000001E-3</v>
      </c>
      <c r="U60" s="4">
        <v>7.0000000000000001E-3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0.14966077455440599</v>
      </c>
      <c r="AC60" s="2">
        <v>0.146930431853771</v>
      </c>
      <c r="AD60" s="2">
        <v>9.0407446521490707E-3</v>
      </c>
      <c r="AE60" s="2">
        <v>7.0246149369644698E-3</v>
      </c>
      <c r="AF60" s="2">
        <v>5.0125418235442898E-3</v>
      </c>
      <c r="AG60" s="2">
        <v>7.0246149369644698E-3</v>
      </c>
    </row>
    <row r="61" spans="1:33" x14ac:dyDescent="0.35">
      <c r="A61" s="7">
        <v>407</v>
      </c>
      <c r="B61" s="7">
        <v>219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0.16833083099999999</v>
      </c>
      <c r="I61" s="4">
        <v>10.935323525699999</v>
      </c>
      <c r="J61" s="2">
        <f t="shared" si="1"/>
        <v>1.5393310550382155E-2</v>
      </c>
      <c r="K61" s="3">
        <v>433</v>
      </c>
      <c r="L61" s="3">
        <v>60</v>
      </c>
      <c r="M61" s="3">
        <v>2</v>
      </c>
      <c r="N61" s="3">
        <v>4</v>
      </c>
      <c r="O61" s="24">
        <v>5.4936481343309698</v>
      </c>
      <c r="P61" s="4">
        <v>0.13</v>
      </c>
      <c r="Q61" s="4">
        <v>0.121703853955375</v>
      </c>
      <c r="R61" s="4">
        <v>1.2E-2</v>
      </c>
      <c r="S61" s="4">
        <v>8.9999999999999993E-3</v>
      </c>
      <c r="T61" s="4">
        <v>7.0000000000000001E-3</v>
      </c>
      <c r="U61" s="4">
        <v>1.0999999999999999E-2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0.13926206733350799</v>
      </c>
      <c r="AC61" s="2">
        <v>0.12977144604019999</v>
      </c>
      <c r="AD61" s="2">
        <v>1.20725812342692E-2</v>
      </c>
      <c r="AE61" s="2">
        <v>9.0407446521490707E-3</v>
      </c>
      <c r="AF61" s="2">
        <v>7.0246149369644698E-3</v>
      </c>
      <c r="AG61" s="2">
        <v>1.1060947359424899E-2</v>
      </c>
    </row>
    <row r="62" spans="1:33" x14ac:dyDescent="0.35">
      <c r="A62" s="7">
        <v>237</v>
      </c>
      <c r="B62" s="7">
        <v>244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0.1248380587</v>
      </c>
      <c r="I62" s="4">
        <v>7.9368060835099996</v>
      </c>
      <c r="J62" s="2">
        <f t="shared" si="1"/>
        <v>1.5729004512201866E-2</v>
      </c>
      <c r="K62" s="3">
        <v>379</v>
      </c>
      <c r="L62" s="3">
        <v>105</v>
      </c>
      <c r="M62" s="3">
        <v>9</v>
      </c>
      <c r="N62" s="3">
        <v>6</v>
      </c>
      <c r="O62" s="24">
        <v>567.56152438829599</v>
      </c>
      <c r="P62" s="4">
        <v>0.22900000000000001</v>
      </c>
      <c r="Q62" s="4">
        <v>0.21694214876033099</v>
      </c>
      <c r="R62" s="4">
        <v>8.0000000000000002E-3</v>
      </c>
      <c r="S62" s="4">
        <v>5.0000000000000001E-3</v>
      </c>
      <c r="T62" s="4">
        <v>7.0000000000000001E-3</v>
      </c>
      <c r="U62" s="4">
        <v>7.0000000000000001E-3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0.260066905418808</v>
      </c>
      <c r="AC62" s="2">
        <v>0.244548701634205</v>
      </c>
      <c r="AD62" s="2">
        <v>8.03217169726427E-3</v>
      </c>
      <c r="AE62" s="2">
        <v>5.0125418235442898E-3</v>
      </c>
      <c r="AF62" s="2">
        <v>7.0246149369644698E-3</v>
      </c>
      <c r="AG62" s="2">
        <v>7.0246149369644698E-3</v>
      </c>
    </row>
    <row r="63" spans="1:33" x14ac:dyDescent="0.35">
      <c r="A63" s="7">
        <v>205</v>
      </c>
      <c r="B63" s="7">
        <v>66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0.1336500866</v>
      </c>
      <c r="I63" s="4">
        <v>8.4086990538320006</v>
      </c>
      <c r="J63" s="2">
        <f t="shared" si="1"/>
        <v>1.5894264468781668E-2</v>
      </c>
      <c r="K63" s="3">
        <v>426</v>
      </c>
      <c r="L63" s="3">
        <v>70</v>
      </c>
      <c r="M63" s="3">
        <v>0</v>
      </c>
      <c r="N63" s="3">
        <v>3</v>
      </c>
      <c r="O63" s="24">
        <v>1001</v>
      </c>
      <c r="P63" s="4">
        <v>0.13200000000000001</v>
      </c>
      <c r="Q63" s="4">
        <v>0.141129032258065</v>
      </c>
      <c r="R63" s="4">
        <v>6.0000000000000001E-3</v>
      </c>
      <c r="S63" s="4">
        <v>4.0000000000000001E-3</v>
      </c>
      <c r="T63" s="4">
        <v>2E-3</v>
      </c>
      <c r="U63" s="4">
        <v>6.0000000000000001E-3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0.14156356432178699</v>
      </c>
      <c r="AC63" s="2">
        <v>0.152136580455557</v>
      </c>
      <c r="AD63" s="2">
        <v>6.0180723255630203E-3</v>
      </c>
      <c r="AE63" s="2">
        <v>4.0080213975388201E-3</v>
      </c>
      <c r="AF63" s="2">
        <v>2.0020026706730801E-3</v>
      </c>
      <c r="AG63" s="2">
        <v>6.0180723255630203E-3</v>
      </c>
    </row>
    <row r="64" spans="1:33" x14ac:dyDescent="0.35">
      <c r="A64" s="7">
        <v>709</v>
      </c>
      <c r="B64" s="7">
        <v>299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0.1201584106</v>
      </c>
      <c r="I64" s="4">
        <v>7.5479039116899997</v>
      </c>
      <c r="J64" s="2">
        <f t="shared" si="1"/>
        <v>1.5919440947559194E-2</v>
      </c>
      <c r="K64" s="3">
        <v>442</v>
      </c>
      <c r="L64" s="3">
        <v>52</v>
      </c>
      <c r="M64" s="3">
        <v>2</v>
      </c>
      <c r="N64" s="3">
        <v>3</v>
      </c>
      <c r="O64" s="24">
        <v>43.090449483378798</v>
      </c>
      <c r="P64" s="4">
        <v>0.112</v>
      </c>
      <c r="Q64" s="4">
        <v>0.105263157894737</v>
      </c>
      <c r="R64" s="4">
        <v>0.01</v>
      </c>
      <c r="S64" s="4">
        <v>3.0000000000000001E-3</v>
      </c>
      <c r="T64" s="4">
        <v>2E-3</v>
      </c>
      <c r="U64" s="4">
        <v>8.9999999999999993E-3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0.11878353598996701</v>
      </c>
      <c r="AC64" s="2">
        <v>0.111225635110224</v>
      </c>
      <c r="AD64" s="2">
        <v>1.0050335853501499E-2</v>
      </c>
      <c r="AE64" s="2">
        <v>3.00450902029872E-3</v>
      </c>
      <c r="AF64" s="2">
        <v>2.0020026706730801E-3</v>
      </c>
      <c r="AG64" s="2">
        <v>9.0407446521490707E-3</v>
      </c>
    </row>
    <row r="65" spans="1:33" x14ac:dyDescent="0.35">
      <c r="A65" s="7">
        <v>309</v>
      </c>
      <c r="B65" s="7">
        <v>383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0.1247983136</v>
      </c>
      <c r="I65" s="4">
        <v>7.7598949662200001</v>
      </c>
      <c r="J65" s="2">
        <f t="shared" si="1"/>
        <v>1.608247458802806E-2</v>
      </c>
      <c r="K65" s="3">
        <v>425</v>
      </c>
      <c r="L65" s="3">
        <v>66</v>
      </c>
      <c r="M65" s="3">
        <v>6</v>
      </c>
      <c r="N65" s="3">
        <v>2</v>
      </c>
      <c r="O65" s="24">
        <v>179.06284852070499</v>
      </c>
      <c r="P65" s="4">
        <v>0.13600000000000001</v>
      </c>
      <c r="Q65" s="4">
        <v>0.13441955193482699</v>
      </c>
      <c r="R65" s="4">
        <v>6.0000000000000001E-3</v>
      </c>
      <c r="S65" s="4">
        <v>8.0000000000000002E-3</v>
      </c>
      <c r="T65" s="4">
        <v>5.0000000000000001E-3</v>
      </c>
      <c r="U65" s="4">
        <v>1.0999999999999999E-2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0.14618251017808101</v>
      </c>
      <c r="AC65" s="2">
        <v>0.14435495887010399</v>
      </c>
      <c r="AD65" s="2">
        <v>6.0180723255630203E-3</v>
      </c>
      <c r="AE65" s="2">
        <v>8.03217169726427E-3</v>
      </c>
      <c r="AF65" s="2">
        <v>5.0125418235442898E-3</v>
      </c>
      <c r="AG65" s="2">
        <v>1.1060947359424899E-2</v>
      </c>
    </row>
    <row r="66" spans="1:33" x14ac:dyDescent="0.35">
      <c r="A66" s="7">
        <v>509</v>
      </c>
      <c r="B66" s="7">
        <v>326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0.1778610186</v>
      </c>
      <c r="I66" s="4">
        <v>10.6485173198</v>
      </c>
      <c r="J66" s="2">
        <f t="shared" ref="J66:J129" si="3">H66/I66</f>
        <v>1.6702890483098785E-2</v>
      </c>
      <c r="K66" s="3">
        <v>174</v>
      </c>
      <c r="L66" s="3">
        <v>274</v>
      </c>
      <c r="M66" s="3">
        <v>0</v>
      </c>
      <c r="N66" s="3">
        <v>51</v>
      </c>
      <c r="O66" s="24">
        <v>1001</v>
      </c>
      <c r="P66" s="4">
        <v>0.64</v>
      </c>
      <c r="Q66" s="4">
        <v>0.61160714285714302</v>
      </c>
      <c r="R66" s="4">
        <v>0.01</v>
      </c>
      <c r="S66" s="4">
        <v>1.0999999999999999E-2</v>
      </c>
      <c r="T66" s="4">
        <v>5.0000000000000001E-3</v>
      </c>
      <c r="U66" s="4">
        <v>5.0000000000000001E-3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1.0216512475319799</v>
      </c>
      <c r="AC66" s="2">
        <v>0.94573793320045596</v>
      </c>
      <c r="AD66" s="2">
        <v>1.0050335853501499E-2</v>
      </c>
      <c r="AE66" s="2">
        <v>1.1060947359424899E-2</v>
      </c>
      <c r="AF66" s="2">
        <v>5.0125418235442898E-3</v>
      </c>
      <c r="AG66" s="2">
        <v>5.0125418235442898E-3</v>
      </c>
    </row>
    <row r="67" spans="1:33" x14ac:dyDescent="0.35">
      <c r="A67" s="7">
        <v>613</v>
      </c>
      <c r="B67" s="7">
        <v>438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0.1326539407</v>
      </c>
      <c r="I67" s="4">
        <v>7.9131597039399999</v>
      </c>
      <c r="J67" s="2">
        <f t="shared" si="3"/>
        <v>1.6763713315927513E-2</v>
      </c>
      <c r="K67" s="3">
        <v>415</v>
      </c>
      <c r="L67" s="3">
        <v>62</v>
      </c>
      <c r="M67" s="3">
        <v>4</v>
      </c>
      <c r="N67" s="3">
        <v>18</v>
      </c>
      <c r="O67" s="24">
        <v>8.8340326572263503</v>
      </c>
      <c r="P67" s="4">
        <v>0.159</v>
      </c>
      <c r="Q67" s="4">
        <v>0.12997903563941299</v>
      </c>
      <c r="R67" s="4">
        <v>4.0000000000000001E-3</v>
      </c>
      <c r="S67" s="4">
        <v>6.0000000000000001E-3</v>
      </c>
      <c r="T67" s="4">
        <v>8.0000000000000002E-3</v>
      </c>
      <c r="U67" s="4">
        <v>0.01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0.173163619009189</v>
      </c>
      <c r="AC67" s="2">
        <v>0.13923797065764301</v>
      </c>
      <c r="AD67" s="2">
        <v>4.0080213975388201E-3</v>
      </c>
      <c r="AE67" s="2">
        <v>6.0180723255630203E-3</v>
      </c>
      <c r="AF67" s="2">
        <v>8.03217169726427E-3</v>
      </c>
      <c r="AG67" s="2">
        <v>1.0050335853501499E-2</v>
      </c>
    </row>
    <row r="68" spans="1:33" x14ac:dyDescent="0.35">
      <c r="A68" s="7">
        <v>591</v>
      </c>
      <c r="B68" s="7">
        <v>85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0.13964630880000001</v>
      </c>
      <c r="I68" s="4">
        <v>8.2124536924000004</v>
      </c>
      <c r="J68" s="2">
        <f t="shared" si="3"/>
        <v>1.7004212630048924E-2</v>
      </c>
      <c r="K68" s="3">
        <v>376</v>
      </c>
      <c r="L68" s="3">
        <v>26</v>
      </c>
      <c r="M68" s="3">
        <v>83</v>
      </c>
      <c r="N68" s="3">
        <v>14</v>
      </c>
      <c r="O68" s="24">
        <v>1001</v>
      </c>
      <c r="P68" s="4">
        <v>0.10100000000000001</v>
      </c>
      <c r="Q68" s="4">
        <v>6.4676616915422896E-2</v>
      </c>
      <c r="R68" s="4">
        <v>5.0000000000000001E-3</v>
      </c>
      <c r="S68" s="4">
        <v>5.0000000000000001E-3</v>
      </c>
      <c r="T68" s="4">
        <v>3.0000000000000001E-3</v>
      </c>
      <c r="U68" s="4">
        <v>4.0000000000000001E-3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0.106472244510517</v>
      </c>
      <c r="AC68" s="2">
        <v>6.68629452291266E-2</v>
      </c>
      <c r="AD68" s="2">
        <v>5.0125418235442898E-3</v>
      </c>
      <c r="AE68" s="2">
        <v>5.0125418235442898E-3</v>
      </c>
      <c r="AF68" s="2">
        <v>3.00450902029872E-3</v>
      </c>
      <c r="AG68" s="2">
        <v>4.0080213975388201E-3</v>
      </c>
    </row>
    <row r="69" spans="1:33" x14ac:dyDescent="0.35">
      <c r="A69" s="7">
        <v>521</v>
      </c>
      <c r="B69" s="7">
        <v>335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0.13909486269999999</v>
      </c>
      <c r="I69" s="4">
        <v>7.9859614411980004</v>
      </c>
      <c r="J69" s="2">
        <f t="shared" si="3"/>
        <v>1.7417422275849845E-2</v>
      </c>
      <c r="K69" s="3">
        <v>392</v>
      </c>
      <c r="L69" s="3">
        <v>86</v>
      </c>
      <c r="M69" s="3">
        <v>5</v>
      </c>
      <c r="N69" s="3">
        <v>16</v>
      </c>
      <c r="O69" s="24">
        <v>894.20175581536398</v>
      </c>
      <c r="P69" s="4">
        <v>0.21299999999999999</v>
      </c>
      <c r="Q69" s="4">
        <v>0.17991631799163199</v>
      </c>
      <c r="R69" s="4">
        <v>1.0999999999999999E-2</v>
      </c>
      <c r="S69" s="4">
        <v>0.01</v>
      </c>
      <c r="T69" s="4">
        <v>3.0000000000000001E-3</v>
      </c>
      <c r="U69" s="4">
        <v>0.01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0.23952703056473401</v>
      </c>
      <c r="AC69" s="2">
        <v>0.19834889270099301</v>
      </c>
      <c r="AD69" s="2">
        <v>1.1060947359424899E-2</v>
      </c>
      <c r="AE69" s="2">
        <v>1.0050335853501499E-2</v>
      </c>
      <c r="AF69" s="2">
        <v>3.00450902029872E-3</v>
      </c>
      <c r="AG69" s="2">
        <v>1.0050335853501499E-2</v>
      </c>
    </row>
    <row r="70" spans="1:33" x14ac:dyDescent="0.35">
      <c r="A70" s="7">
        <v>439</v>
      </c>
      <c r="B70" s="7">
        <v>214</v>
      </c>
      <c r="C70" s="7">
        <v>0</v>
      </c>
      <c r="D70" s="7">
        <v>0</v>
      </c>
      <c r="E70" s="22" t="str">
        <f t="shared" si="2"/>
        <v>00</v>
      </c>
      <c r="F70" s="4">
        <v>0.99998500000000001</v>
      </c>
      <c r="G70" s="25">
        <v>1</v>
      </c>
      <c r="H70" s="4">
        <v>0.16239667420000001</v>
      </c>
      <c r="I70" s="4">
        <v>9.2227648542999994</v>
      </c>
      <c r="J70" s="2">
        <f t="shared" si="3"/>
        <v>1.7608241862990204E-2</v>
      </c>
      <c r="K70" s="3">
        <v>397</v>
      </c>
      <c r="L70" s="3">
        <v>72</v>
      </c>
      <c r="M70" s="3">
        <v>4</v>
      </c>
      <c r="N70" s="3">
        <v>26</v>
      </c>
      <c r="O70" s="24">
        <v>20.159865470544801</v>
      </c>
      <c r="P70" s="4">
        <v>0.19600000000000001</v>
      </c>
      <c r="Q70" s="4">
        <v>0.15351812366737699</v>
      </c>
      <c r="R70" s="4">
        <v>7.0000000000000001E-3</v>
      </c>
      <c r="S70" s="4">
        <v>5.0000000000000001E-3</v>
      </c>
      <c r="T70" s="4">
        <v>8.9999999999999993E-3</v>
      </c>
      <c r="U70" s="4">
        <v>8.0000000000000002E-3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0.21815600980317101</v>
      </c>
      <c r="AC70" s="2">
        <v>0.16666648775908899</v>
      </c>
      <c r="AD70" s="2">
        <v>7.0246149369644698E-3</v>
      </c>
      <c r="AE70" s="2">
        <v>5.0125418235442898E-3</v>
      </c>
      <c r="AF70" s="2">
        <v>9.0407446521490707E-3</v>
      </c>
      <c r="AG70" s="2">
        <v>8.03217169726427E-3</v>
      </c>
    </row>
    <row r="71" spans="1:33" x14ac:dyDescent="0.35">
      <c r="A71" s="7">
        <v>241</v>
      </c>
      <c r="B71" s="7">
        <v>353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0.1483652942</v>
      </c>
      <c r="I71" s="4">
        <v>8.28037735789</v>
      </c>
      <c r="J71" s="2">
        <f t="shared" si="3"/>
        <v>1.7917697199950601E-2</v>
      </c>
      <c r="K71" s="3">
        <v>392</v>
      </c>
      <c r="L71" s="3">
        <v>80</v>
      </c>
      <c r="M71" s="3">
        <v>19</v>
      </c>
      <c r="N71" s="3">
        <v>8</v>
      </c>
      <c r="O71" s="24">
        <v>1001</v>
      </c>
      <c r="P71" s="4">
        <v>0.17</v>
      </c>
      <c r="Q71" s="4">
        <v>0.169491525423729</v>
      </c>
      <c r="R71" s="4">
        <v>4.0000000000000001E-3</v>
      </c>
      <c r="S71" s="4">
        <v>7.0000000000000001E-3</v>
      </c>
      <c r="T71" s="4">
        <v>5.0000000000000001E-3</v>
      </c>
      <c r="U71" s="4">
        <v>6.0000000000000001E-3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0.18632957819149301</v>
      </c>
      <c r="AC71" s="2">
        <v>0.18571714579509299</v>
      </c>
      <c r="AD71" s="2">
        <v>4.0080213975388201E-3</v>
      </c>
      <c r="AE71" s="2">
        <v>7.0246149369644698E-3</v>
      </c>
      <c r="AF71" s="2">
        <v>5.0125418235442898E-3</v>
      </c>
      <c r="AG71" s="2">
        <v>6.0180723255630203E-3</v>
      </c>
    </row>
    <row r="72" spans="1:33" x14ac:dyDescent="0.35">
      <c r="A72" s="7">
        <v>159</v>
      </c>
      <c r="B72" s="7">
        <v>54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0.14304490910000001</v>
      </c>
      <c r="I72" s="4">
        <v>7.8608080875199997</v>
      </c>
      <c r="J72" s="2">
        <f t="shared" si="3"/>
        <v>1.8197226990835893E-2</v>
      </c>
      <c r="K72" s="3">
        <v>293</v>
      </c>
      <c r="L72" s="3">
        <v>139</v>
      </c>
      <c r="M72" s="3">
        <v>0</v>
      </c>
      <c r="N72" s="3">
        <v>67</v>
      </c>
      <c r="O72" s="24">
        <v>1001</v>
      </c>
      <c r="P72" s="4">
        <v>0.39100000000000001</v>
      </c>
      <c r="Q72" s="4">
        <v>0.32175925925925902</v>
      </c>
      <c r="R72" s="4">
        <v>7.0000000000000001E-3</v>
      </c>
      <c r="S72" s="4">
        <v>8.0000000000000002E-3</v>
      </c>
      <c r="T72" s="4">
        <v>6.0000000000000001E-3</v>
      </c>
      <c r="U72" s="4">
        <v>8.0000000000000002E-3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0.49593701127223999</v>
      </c>
      <c r="AC72" s="2">
        <v>0.38825297922704299</v>
      </c>
      <c r="AD72" s="2">
        <v>7.0246149369644698E-3</v>
      </c>
      <c r="AE72" s="2">
        <v>8.03217169726427E-3</v>
      </c>
      <c r="AF72" s="2">
        <v>6.0180723255630203E-3</v>
      </c>
      <c r="AG72" s="2">
        <v>8.03217169726427E-3</v>
      </c>
    </row>
    <row r="73" spans="1:33" x14ac:dyDescent="0.35">
      <c r="A73" s="7">
        <v>183</v>
      </c>
      <c r="B73" s="7">
        <v>24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0.15836332489999999</v>
      </c>
      <c r="I73" s="4">
        <v>8.6469520083100004</v>
      </c>
      <c r="J73" s="2">
        <f t="shared" si="3"/>
        <v>1.8314352242016343E-2</v>
      </c>
      <c r="K73" s="3">
        <v>358</v>
      </c>
      <c r="L73" s="3">
        <v>106</v>
      </c>
      <c r="M73" s="3">
        <v>1</v>
      </c>
      <c r="N73" s="3">
        <v>34</v>
      </c>
      <c r="O73" s="24">
        <v>3.6315469938548999</v>
      </c>
      <c r="P73" s="4">
        <v>0.27800000000000002</v>
      </c>
      <c r="Q73" s="4">
        <v>0.22844827586206901</v>
      </c>
      <c r="R73" s="4">
        <v>4.0000000000000001E-3</v>
      </c>
      <c r="S73" s="4">
        <v>1.6E-2</v>
      </c>
      <c r="T73" s="4">
        <v>0.01</v>
      </c>
      <c r="U73" s="4">
        <v>6.0000000000000001E-3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0.325730140089311</v>
      </c>
      <c r="AC73" s="2">
        <v>0.25935156582555502</v>
      </c>
      <c r="AD73" s="2">
        <v>4.0080213975388201E-3</v>
      </c>
      <c r="AE73" s="2">
        <v>1.6129381929883599E-2</v>
      </c>
      <c r="AF73" s="2">
        <v>1.0050335853501499E-2</v>
      </c>
      <c r="AG73" s="2">
        <v>6.0180723255630203E-3</v>
      </c>
    </row>
    <row r="74" spans="1:33" x14ac:dyDescent="0.35">
      <c r="A74" s="7">
        <v>291</v>
      </c>
      <c r="B74" s="7">
        <v>157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0.1559520526</v>
      </c>
      <c r="I74" s="4">
        <v>8.4123113035500001</v>
      </c>
      <c r="J74" s="2">
        <f t="shared" si="3"/>
        <v>1.853854986728655E-2</v>
      </c>
      <c r="K74" s="3">
        <v>371</v>
      </c>
      <c r="L74" s="3">
        <v>118</v>
      </c>
      <c r="M74" s="3">
        <v>1</v>
      </c>
      <c r="N74" s="3">
        <v>9</v>
      </c>
      <c r="O74" s="24">
        <v>737.77321678761098</v>
      </c>
      <c r="P74" s="4">
        <v>0.26100000000000001</v>
      </c>
      <c r="Q74" s="4">
        <v>0.24130879345603301</v>
      </c>
      <c r="R74" s="4">
        <v>6.0000000000000001E-3</v>
      </c>
      <c r="S74" s="4">
        <v>8.9999999999999993E-3</v>
      </c>
      <c r="T74" s="4">
        <v>1.4E-2</v>
      </c>
      <c r="U74" s="4">
        <v>0.01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0.30245735803393498</v>
      </c>
      <c r="AC74" s="2">
        <v>0.27616042686743703</v>
      </c>
      <c r="AD74" s="2">
        <v>6.0180723255630203E-3</v>
      </c>
      <c r="AE74" s="2">
        <v>9.0407446521490707E-3</v>
      </c>
      <c r="AF74" s="2">
        <v>1.4098924379501601E-2</v>
      </c>
      <c r="AG74" s="2">
        <v>1.0050335853501499E-2</v>
      </c>
    </row>
    <row r="75" spans="1:33" x14ac:dyDescent="0.35">
      <c r="A75" s="7">
        <v>87</v>
      </c>
      <c r="B75" s="7">
        <v>352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0.15560885220000001</v>
      </c>
      <c r="I75" s="4">
        <v>8.2809597773090005</v>
      </c>
      <c r="J75" s="2">
        <f t="shared" si="3"/>
        <v>1.8791161457683957E-2</v>
      </c>
      <c r="K75" s="3">
        <v>429</v>
      </c>
      <c r="L75" s="3">
        <v>66</v>
      </c>
      <c r="M75" s="3">
        <v>1</v>
      </c>
      <c r="N75" s="3">
        <v>3</v>
      </c>
      <c r="O75" s="24">
        <v>818.79631422083901</v>
      </c>
      <c r="P75" s="4">
        <v>0.13900000000000001</v>
      </c>
      <c r="Q75" s="4">
        <v>0.133333333333333</v>
      </c>
      <c r="R75" s="4">
        <v>6.0000000000000001E-3</v>
      </c>
      <c r="S75" s="4">
        <v>6.0000000000000001E-3</v>
      </c>
      <c r="T75" s="4">
        <v>4.0000000000000001E-3</v>
      </c>
      <c r="U75" s="4">
        <v>3.0000000000000001E-3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0.14966077455440599</v>
      </c>
      <c r="AC75" s="2">
        <v>0.14310084364067299</v>
      </c>
      <c r="AD75" s="2">
        <v>6.0180723255630203E-3</v>
      </c>
      <c r="AE75" s="2">
        <v>6.0180723255630203E-3</v>
      </c>
      <c r="AF75" s="2">
        <v>4.0080213975388201E-3</v>
      </c>
      <c r="AG75" s="2">
        <v>3.00450902029872E-3</v>
      </c>
    </row>
    <row r="76" spans="1:33" x14ac:dyDescent="0.35">
      <c r="A76" s="7">
        <v>311</v>
      </c>
      <c r="B76" s="7">
        <v>192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0.12910394650000001</v>
      </c>
      <c r="I76" s="4">
        <v>6.8577794122500002</v>
      </c>
      <c r="J76" s="2">
        <f t="shared" si="3"/>
        <v>1.8825911237299729E-2</v>
      </c>
      <c r="K76" s="3">
        <v>415</v>
      </c>
      <c r="L76" s="3">
        <v>75</v>
      </c>
      <c r="M76" s="3">
        <v>0</v>
      </c>
      <c r="N76" s="3">
        <v>9</v>
      </c>
      <c r="O76" s="24">
        <v>1001</v>
      </c>
      <c r="P76" s="4">
        <v>0.17699999999999999</v>
      </c>
      <c r="Q76" s="4">
        <v>0.15306122448979601</v>
      </c>
      <c r="R76" s="4">
        <v>1E-3</v>
      </c>
      <c r="S76" s="4">
        <v>5.0000000000000001E-3</v>
      </c>
      <c r="T76" s="4">
        <v>1.0999999999999999E-2</v>
      </c>
      <c r="U76" s="4">
        <v>3.0000000000000001E-3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0.19479907830506701</v>
      </c>
      <c r="AC76" s="2">
        <v>0.16612687087397399</v>
      </c>
      <c r="AD76" s="2">
        <v>1.00050033358353E-3</v>
      </c>
      <c r="AE76" s="2">
        <v>5.0125418235442898E-3</v>
      </c>
      <c r="AF76" s="2">
        <v>1.1060947359424899E-2</v>
      </c>
      <c r="AG76" s="2">
        <v>3.00450902029872E-3</v>
      </c>
    </row>
    <row r="77" spans="1:33" x14ac:dyDescent="0.35">
      <c r="A77" s="7">
        <v>385</v>
      </c>
      <c r="B77" s="7">
        <v>313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0.15740572829999999</v>
      </c>
      <c r="I77" s="4">
        <v>8.1843702737000008</v>
      </c>
      <c r="J77" s="2">
        <f t="shared" si="3"/>
        <v>1.9232478863500858E-2</v>
      </c>
      <c r="K77" s="3">
        <v>337</v>
      </c>
      <c r="L77" s="3">
        <v>147</v>
      </c>
      <c r="M77" s="3">
        <v>0</v>
      </c>
      <c r="N77" s="3">
        <v>15</v>
      </c>
      <c r="O77" s="24">
        <v>1001</v>
      </c>
      <c r="P77" s="4">
        <v>0.32400000000000001</v>
      </c>
      <c r="Q77" s="4">
        <v>0.30371900826446302</v>
      </c>
      <c r="R77" s="4">
        <v>8.9999999999999993E-3</v>
      </c>
      <c r="S77" s="4">
        <v>7.0000000000000001E-3</v>
      </c>
      <c r="T77" s="4">
        <v>1.0999999999999999E-2</v>
      </c>
      <c r="U77" s="4">
        <v>7.0000000000000001E-3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0.39156220293917299</v>
      </c>
      <c r="AC77" s="2">
        <v>0.36200197636427001</v>
      </c>
      <c r="AD77" s="2">
        <v>9.0407446521490707E-3</v>
      </c>
      <c r="AE77" s="2">
        <v>7.0246149369644698E-3</v>
      </c>
      <c r="AF77" s="2">
        <v>1.1060947359424899E-2</v>
      </c>
      <c r="AG77" s="2">
        <v>7.0246149369644698E-3</v>
      </c>
    </row>
    <row r="78" spans="1:33" x14ac:dyDescent="0.35">
      <c r="A78" s="7">
        <v>673</v>
      </c>
      <c r="B78" s="7">
        <v>490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0.15951154810000001</v>
      </c>
      <c r="I78" s="4">
        <v>8.2240191875999997</v>
      </c>
      <c r="J78" s="2">
        <f t="shared" si="3"/>
        <v>1.9395814195145376E-2</v>
      </c>
      <c r="K78" s="3">
        <v>371</v>
      </c>
      <c r="L78" s="3">
        <v>101</v>
      </c>
      <c r="M78" s="3">
        <v>3</v>
      </c>
      <c r="N78" s="3">
        <v>24</v>
      </c>
      <c r="O78" s="24">
        <v>788.97405197964099</v>
      </c>
      <c r="P78" s="4">
        <v>0.25</v>
      </c>
      <c r="Q78" s="4">
        <v>0.213983050847458</v>
      </c>
      <c r="R78" s="4">
        <v>5.0000000000000001E-3</v>
      </c>
      <c r="S78" s="4">
        <v>3.0000000000000001E-3</v>
      </c>
      <c r="T78" s="4">
        <v>8.9999999999999993E-3</v>
      </c>
      <c r="U78" s="4">
        <v>7.0000000000000001E-3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0.28768207245178101</v>
      </c>
      <c r="AC78" s="2">
        <v>0.24077692297812001</v>
      </c>
      <c r="AD78" s="2">
        <v>5.0125418235442898E-3</v>
      </c>
      <c r="AE78" s="2">
        <v>3.00450902029872E-3</v>
      </c>
      <c r="AF78" s="2">
        <v>9.0407446521490707E-3</v>
      </c>
      <c r="AG78" s="2">
        <v>7.0246149369644698E-3</v>
      </c>
    </row>
    <row r="79" spans="1:33" x14ac:dyDescent="0.35">
      <c r="A79" s="7">
        <v>657</v>
      </c>
      <c r="B79" s="7">
        <v>299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0.18447635449999999</v>
      </c>
      <c r="I79" s="4">
        <v>9.493861699</v>
      </c>
      <c r="J79" s="2">
        <f t="shared" si="3"/>
        <v>1.9431118795361337E-2</v>
      </c>
      <c r="K79" s="3">
        <v>402</v>
      </c>
      <c r="L79" s="3">
        <v>87</v>
      </c>
      <c r="M79" s="3">
        <v>2</v>
      </c>
      <c r="N79" s="3">
        <v>8</v>
      </c>
      <c r="O79" s="24">
        <v>712.28812702428604</v>
      </c>
      <c r="P79" s="4">
        <v>0.187</v>
      </c>
      <c r="Q79" s="4">
        <v>0.17791411042944799</v>
      </c>
      <c r="R79" s="4">
        <v>6.0000000000000001E-3</v>
      </c>
      <c r="S79" s="4">
        <v>1.4E-2</v>
      </c>
      <c r="T79" s="4">
        <v>6.0000000000000001E-3</v>
      </c>
      <c r="U79" s="4">
        <v>0.01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0.207024169434327</v>
      </c>
      <c r="AC79" s="2">
        <v>0.19591040085585101</v>
      </c>
      <c r="AD79" s="2">
        <v>6.0180723255630203E-3</v>
      </c>
      <c r="AE79" s="2">
        <v>1.4098924379501601E-2</v>
      </c>
      <c r="AF79" s="2">
        <v>6.0180723255630203E-3</v>
      </c>
      <c r="AG79" s="2">
        <v>1.0050335853501499E-2</v>
      </c>
    </row>
    <row r="80" spans="1:33" x14ac:dyDescent="0.35">
      <c r="A80" s="7">
        <v>989</v>
      </c>
      <c r="B80" s="7">
        <v>153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0.15851703410000001</v>
      </c>
      <c r="I80" s="4">
        <v>8.0862372653839998</v>
      </c>
      <c r="J80" s="2">
        <f t="shared" si="3"/>
        <v>1.9603312257307645E-2</v>
      </c>
      <c r="K80" s="3">
        <v>419</v>
      </c>
      <c r="L80" s="3">
        <v>70</v>
      </c>
      <c r="M80" s="3">
        <v>4</v>
      </c>
      <c r="N80" s="3">
        <v>6</v>
      </c>
      <c r="O80" s="24">
        <v>1001</v>
      </c>
      <c r="P80" s="4">
        <v>0.14899999999999999</v>
      </c>
      <c r="Q80" s="4">
        <v>0.14314928425357901</v>
      </c>
      <c r="R80" s="4">
        <v>0.01</v>
      </c>
      <c r="S80" s="4">
        <v>0.01</v>
      </c>
      <c r="T80" s="4">
        <v>1.4999999999999999E-2</v>
      </c>
      <c r="U80" s="4">
        <v>1.0999999999999999E-2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0.16134315040876299</v>
      </c>
      <c r="AC80" s="2">
        <v>0.15449156955273399</v>
      </c>
      <c r="AD80" s="2">
        <v>1.0050335853501499E-2</v>
      </c>
      <c r="AE80" s="2">
        <v>1.0050335853501499E-2</v>
      </c>
      <c r="AF80" s="2">
        <v>1.51136378100482E-2</v>
      </c>
      <c r="AG80" s="2">
        <v>1.1060947359424899E-2</v>
      </c>
    </row>
    <row r="81" spans="1:33" x14ac:dyDescent="0.35">
      <c r="A81" s="7">
        <v>193</v>
      </c>
      <c r="B81" s="7">
        <v>368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0.18517965510000001</v>
      </c>
      <c r="I81" s="4">
        <v>9.4201874373199992</v>
      </c>
      <c r="J81" s="2">
        <f t="shared" si="3"/>
        <v>1.965774633807953E-2</v>
      </c>
      <c r="K81" s="3">
        <v>405</v>
      </c>
      <c r="L81" s="3">
        <v>89</v>
      </c>
      <c r="M81" s="3">
        <v>0</v>
      </c>
      <c r="N81" s="3">
        <v>5</v>
      </c>
      <c r="O81" s="24">
        <v>1001</v>
      </c>
      <c r="P81" s="4">
        <v>0.17299999999999999</v>
      </c>
      <c r="Q81" s="4">
        <v>0.18016194331983801</v>
      </c>
      <c r="R81" s="4">
        <v>1.9E-2</v>
      </c>
      <c r="S81" s="4">
        <v>0.02</v>
      </c>
      <c r="T81" s="4">
        <v>1.6E-2</v>
      </c>
      <c r="U81" s="4">
        <v>1.2E-2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0.189950583958446</v>
      </c>
      <c r="AC81" s="2">
        <v>0.19864845008138299</v>
      </c>
      <c r="AD81" s="2">
        <v>1.9182819416774001E-2</v>
      </c>
      <c r="AE81" s="2">
        <v>2.0202707317519501E-2</v>
      </c>
      <c r="AF81" s="2">
        <v>1.6129381929883599E-2</v>
      </c>
      <c r="AG81" s="2">
        <v>1.20725812342692E-2</v>
      </c>
    </row>
    <row r="82" spans="1:33" x14ac:dyDescent="0.35">
      <c r="A82" s="7">
        <v>361</v>
      </c>
      <c r="B82" s="7">
        <v>293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0.13889497200000001</v>
      </c>
      <c r="I82" s="4">
        <v>6.9604416207000002</v>
      </c>
      <c r="J82" s="2">
        <f t="shared" si="3"/>
        <v>1.9954907974076445E-2</v>
      </c>
      <c r="K82" s="3">
        <v>385</v>
      </c>
      <c r="L82" s="3">
        <v>103</v>
      </c>
      <c r="M82" s="3">
        <v>0</v>
      </c>
      <c r="N82" s="3">
        <v>11</v>
      </c>
      <c r="O82" s="24">
        <v>1001</v>
      </c>
      <c r="P82" s="4">
        <v>0.221</v>
      </c>
      <c r="Q82" s="4">
        <v>0.21106557377049201</v>
      </c>
      <c r="R82" s="4">
        <v>1.0999999999999999E-2</v>
      </c>
      <c r="S82" s="4">
        <v>7.0000000000000001E-3</v>
      </c>
      <c r="T82" s="4">
        <v>1.2E-2</v>
      </c>
      <c r="U82" s="4">
        <v>8.9999999999999993E-3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0.24974423311138899</v>
      </c>
      <c r="AC82" s="2">
        <v>0.237072071565363</v>
      </c>
      <c r="AD82" s="2">
        <v>1.1060947359424899E-2</v>
      </c>
      <c r="AE82" s="2">
        <v>7.0246149369644698E-3</v>
      </c>
      <c r="AF82" s="2">
        <v>1.20725812342692E-2</v>
      </c>
      <c r="AG82" s="2">
        <v>9.0407446521490707E-3</v>
      </c>
    </row>
    <row r="83" spans="1:33" x14ac:dyDescent="0.35">
      <c r="A83" s="7">
        <v>777</v>
      </c>
      <c r="B83" s="7">
        <v>143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0.1885623183</v>
      </c>
      <c r="I83" s="4">
        <v>9.0993075052600005</v>
      </c>
      <c r="J83" s="2">
        <f t="shared" si="3"/>
        <v>2.0722710842665613E-2</v>
      </c>
      <c r="K83" s="3">
        <v>394</v>
      </c>
      <c r="L83" s="3">
        <v>82</v>
      </c>
      <c r="M83" s="3">
        <v>15</v>
      </c>
      <c r="N83" s="3">
        <v>8</v>
      </c>
      <c r="O83" s="24">
        <v>1001</v>
      </c>
      <c r="P83" s="4">
        <v>0.218</v>
      </c>
      <c r="Q83" s="4">
        <v>0.17226890756302499</v>
      </c>
      <c r="R83" s="4">
        <v>6.0000000000000001E-3</v>
      </c>
      <c r="S83" s="4">
        <v>8.0000000000000002E-3</v>
      </c>
      <c r="T83" s="4">
        <v>6.0000000000000001E-3</v>
      </c>
      <c r="U83" s="4">
        <v>1.2E-2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0.24590053843682599</v>
      </c>
      <c r="AC83" s="2">
        <v>0.189066944933486</v>
      </c>
      <c r="AD83" s="2">
        <v>6.0180723255630203E-3</v>
      </c>
      <c r="AE83" s="2">
        <v>8.03217169726427E-3</v>
      </c>
      <c r="AF83" s="2">
        <v>6.0180723255630203E-3</v>
      </c>
      <c r="AG83" s="2">
        <v>1.20725812342692E-2</v>
      </c>
    </row>
    <row r="84" spans="1:33" x14ac:dyDescent="0.35">
      <c r="A84" s="7">
        <v>207</v>
      </c>
      <c r="B84" s="7">
        <v>63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0.16852102720000001</v>
      </c>
      <c r="I84" s="4">
        <v>7.9706860528199996</v>
      </c>
      <c r="J84" s="2">
        <f t="shared" si="3"/>
        <v>2.114260003257535E-2</v>
      </c>
      <c r="K84" s="3">
        <v>377</v>
      </c>
      <c r="L84" s="3">
        <v>90</v>
      </c>
      <c r="M84" s="3">
        <v>0</v>
      </c>
      <c r="N84" s="3">
        <v>32</v>
      </c>
      <c r="O84" s="24">
        <v>893.97659895616505</v>
      </c>
      <c r="P84" s="4">
        <v>0.246</v>
      </c>
      <c r="Q84" s="4">
        <v>0.19271948608136999</v>
      </c>
      <c r="R84" s="4">
        <v>7.0000000000000001E-3</v>
      </c>
      <c r="S84" s="4">
        <v>8.9999999999999993E-3</v>
      </c>
      <c r="T84" s="4">
        <v>6.0000000000000001E-3</v>
      </c>
      <c r="U84" s="4">
        <v>8.0000000000000002E-3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0.28236291097418098</v>
      </c>
      <c r="AC84" s="2">
        <v>0.21408407022088699</v>
      </c>
      <c r="AD84" s="2">
        <v>7.0246149369644698E-3</v>
      </c>
      <c r="AE84" s="2">
        <v>9.0407446521490707E-3</v>
      </c>
      <c r="AF84" s="2">
        <v>6.0180723255630203E-3</v>
      </c>
      <c r="AG84" s="2">
        <v>8.03217169726427E-3</v>
      </c>
    </row>
    <row r="85" spans="1:33" x14ac:dyDescent="0.35">
      <c r="A85" s="7">
        <v>347</v>
      </c>
      <c r="B85" s="7">
        <v>207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0.1389725134</v>
      </c>
      <c r="I85" s="4">
        <v>6.5729006326409998</v>
      </c>
      <c r="J85" s="2">
        <f t="shared" si="3"/>
        <v>2.1143254883523269E-2</v>
      </c>
      <c r="K85" s="3">
        <v>382</v>
      </c>
      <c r="L85" s="3">
        <v>105</v>
      </c>
      <c r="M85" s="3">
        <v>0</v>
      </c>
      <c r="N85" s="3">
        <v>12</v>
      </c>
      <c r="O85" s="24">
        <v>1001</v>
      </c>
      <c r="P85" s="4">
        <v>0.247</v>
      </c>
      <c r="Q85" s="4">
        <v>0.21560574948665301</v>
      </c>
      <c r="R85" s="4">
        <v>7.0000000000000001E-3</v>
      </c>
      <c r="S85" s="4">
        <v>6.0000000000000001E-3</v>
      </c>
      <c r="T85" s="4">
        <v>1.2E-2</v>
      </c>
      <c r="U85" s="4">
        <v>4.0000000000000001E-3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0.283690051182243</v>
      </c>
      <c r="AC85" s="2">
        <v>0.24284351447601499</v>
      </c>
      <c r="AD85" s="2">
        <v>7.0246149369644698E-3</v>
      </c>
      <c r="AE85" s="2">
        <v>6.0180723255630203E-3</v>
      </c>
      <c r="AF85" s="2">
        <v>1.20725812342692E-2</v>
      </c>
      <c r="AG85" s="2">
        <v>4.0080213975388201E-3</v>
      </c>
    </row>
    <row r="86" spans="1:33" x14ac:dyDescent="0.35">
      <c r="A86" s="7">
        <v>117</v>
      </c>
      <c r="B86" s="7">
        <v>497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0.12621698649999999</v>
      </c>
      <c r="I86" s="4">
        <v>5.9110819854500001</v>
      </c>
      <c r="J86" s="2">
        <f t="shared" si="3"/>
        <v>2.1352602926279884E-2</v>
      </c>
      <c r="K86" s="3">
        <v>421</v>
      </c>
      <c r="L86" s="3">
        <v>56</v>
      </c>
      <c r="M86" s="3">
        <v>4</v>
      </c>
      <c r="N86" s="3">
        <v>18</v>
      </c>
      <c r="O86" s="24">
        <v>188.02126839689399</v>
      </c>
      <c r="P86" s="4">
        <v>0.14099999999999999</v>
      </c>
      <c r="Q86" s="4">
        <v>0.117400419287212</v>
      </c>
      <c r="R86" s="4">
        <v>5.0000000000000001E-3</v>
      </c>
      <c r="S86" s="4">
        <v>3.0000000000000001E-3</v>
      </c>
      <c r="T86" s="4">
        <v>6.0000000000000001E-3</v>
      </c>
      <c r="U86" s="4">
        <v>8.0000000000000002E-3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0.15198635699788199</v>
      </c>
      <c r="AC86" s="2">
        <v>0.12488365720595999</v>
      </c>
      <c r="AD86" s="2">
        <v>5.0125418235442898E-3</v>
      </c>
      <c r="AE86" s="2">
        <v>3.00450902029872E-3</v>
      </c>
      <c r="AF86" s="2">
        <v>6.0180723255630203E-3</v>
      </c>
      <c r="AG86" s="2">
        <v>8.03217169726427E-3</v>
      </c>
    </row>
    <row r="87" spans="1:33" x14ac:dyDescent="0.35">
      <c r="A87" s="7">
        <v>299</v>
      </c>
      <c r="B87" s="7">
        <v>151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0.1656039165</v>
      </c>
      <c r="I87" s="4">
        <v>7.7428775951000004</v>
      </c>
      <c r="J87" s="2">
        <f t="shared" si="3"/>
        <v>2.1387903200846249E-2</v>
      </c>
      <c r="K87" s="3">
        <v>420</v>
      </c>
      <c r="L87" s="3">
        <v>33</v>
      </c>
      <c r="M87" s="3">
        <v>37</v>
      </c>
      <c r="N87" s="3">
        <v>9</v>
      </c>
      <c r="O87" s="24">
        <v>1001</v>
      </c>
      <c r="P87" s="4">
        <v>7.2999999999999995E-2</v>
      </c>
      <c r="Q87" s="4">
        <v>7.2847682119205295E-2</v>
      </c>
      <c r="R87" s="4">
        <v>1.2999999999999999E-2</v>
      </c>
      <c r="S87" s="4">
        <v>1.2E-2</v>
      </c>
      <c r="T87" s="4">
        <v>8.9999999999999993E-3</v>
      </c>
      <c r="U87" s="4">
        <v>4.0000000000000001E-3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7.5801713416281793E-2</v>
      </c>
      <c r="AC87" s="2">
        <v>7.5637414205620104E-2</v>
      </c>
      <c r="AD87" s="2">
        <v>1.30852395486555E-2</v>
      </c>
      <c r="AE87" s="2">
        <v>1.20725812342692E-2</v>
      </c>
      <c r="AF87" s="2">
        <v>9.0407446521490707E-3</v>
      </c>
      <c r="AG87" s="2">
        <v>4.0080213975388201E-3</v>
      </c>
    </row>
    <row r="88" spans="1:33" x14ac:dyDescent="0.35">
      <c r="A88" s="7">
        <v>701</v>
      </c>
      <c r="B88" s="7">
        <v>271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0.18607857110000001</v>
      </c>
      <c r="I88" s="4">
        <v>8.5231543374300003</v>
      </c>
      <c r="J88" s="2">
        <f t="shared" si="3"/>
        <v>2.1832125024748589E-2</v>
      </c>
      <c r="K88" s="3">
        <v>344</v>
      </c>
      <c r="L88" s="3">
        <v>124</v>
      </c>
      <c r="M88" s="3">
        <v>7</v>
      </c>
      <c r="N88" s="3">
        <v>24</v>
      </c>
      <c r="O88" s="24">
        <v>429.46814774066399</v>
      </c>
      <c r="P88" s="4">
        <v>0.28299999999999997</v>
      </c>
      <c r="Q88" s="4">
        <v>0.26495726495726502</v>
      </c>
      <c r="R88" s="4">
        <v>2.1000000000000001E-2</v>
      </c>
      <c r="S88" s="4">
        <v>1.6E-2</v>
      </c>
      <c r="T88" s="4">
        <v>1.7000000000000001E-2</v>
      </c>
      <c r="U88" s="4">
        <v>2.8000000000000001E-2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0.33267943838251701</v>
      </c>
      <c r="AC88" s="2">
        <v>0.30782663854424802</v>
      </c>
      <c r="AD88" s="2">
        <v>2.1223636451626698E-2</v>
      </c>
      <c r="AE88" s="2">
        <v>1.6129381929883599E-2</v>
      </c>
      <c r="AF88" s="2">
        <v>1.7146158834970501E-2</v>
      </c>
      <c r="AG88" s="2">
        <v>2.8399474521698002E-2</v>
      </c>
    </row>
    <row r="89" spans="1:33" x14ac:dyDescent="0.35">
      <c r="A89" s="7">
        <v>17</v>
      </c>
      <c r="B89" s="7">
        <v>82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0.18820400670000001</v>
      </c>
      <c r="I89" s="4">
        <v>8.5899477338699999</v>
      </c>
      <c r="J89" s="2">
        <f t="shared" si="3"/>
        <v>2.1909796488972243E-2</v>
      </c>
      <c r="K89" s="3">
        <v>334</v>
      </c>
      <c r="L89" s="3">
        <v>162</v>
      </c>
      <c r="M89" s="3">
        <v>1</v>
      </c>
      <c r="N89" s="3">
        <v>2</v>
      </c>
      <c r="O89" s="24">
        <v>17.1414279284567</v>
      </c>
      <c r="P89" s="4">
        <v>0.32500000000000001</v>
      </c>
      <c r="Q89" s="4">
        <v>0.32661290322580599</v>
      </c>
      <c r="R89" s="4">
        <v>8.9999999999999993E-3</v>
      </c>
      <c r="S89" s="4">
        <v>1.2E-2</v>
      </c>
      <c r="T89" s="4">
        <v>0.01</v>
      </c>
      <c r="U89" s="4">
        <v>1.4999999999999999E-2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0.39304258810960702</v>
      </c>
      <c r="AC89" s="2">
        <v>0.39543493374822702</v>
      </c>
      <c r="AD89" s="2">
        <v>9.0407446521490707E-3</v>
      </c>
      <c r="AE89" s="2">
        <v>1.20725812342692E-2</v>
      </c>
      <c r="AF89" s="2">
        <v>1.0050335853501499E-2</v>
      </c>
      <c r="AG89" s="2">
        <v>1.51136378100482E-2</v>
      </c>
    </row>
    <row r="90" spans="1:33" x14ac:dyDescent="0.35">
      <c r="A90" s="7">
        <v>961</v>
      </c>
      <c r="B90" s="7">
        <v>174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0.15716442159999999</v>
      </c>
      <c r="I90" s="4">
        <v>7.1659396319999997</v>
      </c>
      <c r="J90" s="2">
        <f t="shared" si="3"/>
        <v>2.1932144236628981E-2</v>
      </c>
      <c r="K90" s="3">
        <v>191</v>
      </c>
      <c r="L90" s="3">
        <v>239</v>
      </c>
      <c r="M90" s="3">
        <v>1</v>
      </c>
      <c r="N90" s="3">
        <v>68</v>
      </c>
      <c r="O90" s="24">
        <v>1001</v>
      </c>
      <c r="P90" s="4">
        <v>0.60399999999999998</v>
      </c>
      <c r="Q90" s="4">
        <v>0.55581395348837204</v>
      </c>
      <c r="R90" s="4">
        <v>7.0000000000000001E-3</v>
      </c>
      <c r="S90" s="4">
        <v>6.0000000000000001E-3</v>
      </c>
      <c r="T90" s="4">
        <v>1.0999999999999999E-2</v>
      </c>
      <c r="U90" s="4">
        <v>7.0000000000000001E-3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0.92634106772765601</v>
      </c>
      <c r="AC90" s="2">
        <v>0.81151178064097795</v>
      </c>
      <c r="AD90" s="2">
        <v>7.0246149369644698E-3</v>
      </c>
      <c r="AE90" s="2">
        <v>6.0180723255630203E-3</v>
      </c>
      <c r="AF90" s="2">
        <v>1.1060947359424899E-2</v>
      </c>
      <c r="AG90" s="2">
        <v>7.0246149369644698E-3</v>
      </c>
    </row>
    <row r="91" spans="1:33" x14ac:dyDescent="0.35">
      <c r="A91" s="7">
        <v>293</v>
      </c>
      <c r="B91" s="7">
        <v>98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0.16002039330000001</v>
      </c>
      <c r="I91" s="4">
        <v>7.2157404747999996</v>
      </c>
      <c r="J91" s="2">
        <f t="shared" si="3"/>
        <v>2.2176572710569296E-2</v>
      </c>
      <c r="K91" s="3">
        <v>368</v>
      </c>
      <c r="L91" s="3">
        <v>106</v>
      </c>
      <c r="M91" s="3">
        <v>11</v>
      </c>
      <c r="N91" s="3">
        <v>14</v>
      </c>
      <c r="O91" s="24">
        <v>3.6132370595455598</v>
      </c>
      <c r="P91" s="4">
        <v>0.24299999999999999</v>
      </c>
      <c r="Q91" s="4">
        <v>0.22362869198312199</v>
      </c>
      <c r="R91" s="4">
        <v>8.0000000000000002E-3</v>
      </c>
      <c r="S91" s="4">
        <v>1.2999999999999999E-2</v>
      </c>
      <c r="T91" s="4">
        <v>1.2999999999999999E-2</v>
      </c>
      <c r="U91" s="4">
        <v>8.9999999999999993E-3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0.278392025544688</v>
      </c>
      <c r="AC91" s="2">
        <v>0.25312438352614502</v>
      </c>
      <c r="AD91" s="2">
        <v>8.03217169726427E-3</v>
      </c>
      <c r="AE91" s="2">
        <v>1.30852395486555E-2</v>
      </c>
      <c r="AF91" s="2">
        <v>1.30852395486555E-2</v>
      </c>
      <c r="AG91" s="2">
        <v>9.0407446521490707E-3</v>
      </c>
    </row>
    <row r="92" spans="1:33" x14ac:dyDescent="0.35">
      <c r="A92" s="7">
        <v>715</v>
      </c>
      <c r="B92" s="7">
        <v>444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0.1990463931</v>
      </c>
      <c r="I92" s="4">
        <v>8.8430828451799997</v>
      </c>
      <c r="J92" s="2">
        <f t="shared" si="3"/>
        <v>2.2508710659483643E-2</v>
      </c>
      <c r="K92" s="3">
        <v>210</v>
      </c>
      <c r="L92" s="3">
        <v>185</v>
      </c>
      <c r="M92" s="3">
        <v>2</v>
      </c>
      <c r="N92" s="3">
        <v>102</v>
      </c>
      <c r="O92" s="24">
        <v>1001</v>
      </c>
      <c r="P92" s="4">
        <v>0.56599999999999995</v>
      </c>
      <c r="Q92" s="4">
        <v>0.468354430379747</v>
      </c>
      <c r="R92" s="4">
        <v>7.0000000000000001E-3</v>
      </c>
      <c r="S92" s="4">
        <v>5.0000000000000001E-3</v>
      </c>
      <c r="T92" s="4">
        <v>6.0000000000000001E-3</v>
      </c>
      <c r="U92" s="4">
        <v>1.2E-2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0.83471074488173203</v>
      </c>
      <c r="AC92" s="2">
        <v>0.63177823418365298</v>
      </c>
      <c r="AD92" s="2">
        <v>7.0246149369644698E-3</v>
      </c>
      <c r="AE92" s="2">
        <v>5.0125418235442898E-3</v>
      </c>
      <c r="AF92" s="2">
        <v>6.0180723255630203E-3</v>
      </c>
      <c r="AG92" s="2">
        <v>1.20725812342692E-2</v>
      </c>
    </row>
    <row r="93" spans="1:33" x14ac:dyDescent="0.35">
      <c r="A93" s="7">
        <v>573</v>
      </c>
      <c r="B93" s="7">
        <v>485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0.15921971779999999</v>
      </c>
      <c r="I93" s="4">
        <v>6.8682029006100001</v>
      </c>
      <c r="J93" s="2">
        <f t="shared" si="3"/>
        <v>2.31821511542501E-2</v>
      </c>
      <c r="K93" s="3">
        <v>340</v>
      </c>
      <c r="L93" s="3">
        <v>138</v>
      </c>
      <c r="M93" s="3">
        <v>3</v>
      </c>
      <c r="N93" s="3">
        <v>18</v>
      </c>
      <c r="O93" s="24">
        <v>827.241216488649</v>
      </c>
      <c r="P93" s="4">
        <v>0.311</v>
      </c>
      <c r="Q93" s="4">
        <v>0.28870292887029297</v>
      </c>
      <c r="R93" s="4">
        <v>8.9999999999999993E-3</v>
      </c>
      <c r="S93" s="4">
        <v>7.0000000000000001E-3</v>
      </c>
      <c r="T93" s="4">
        <v>8.0000000000000002E-3</v>
      </c>
      <c r="U93" s="4">
        <v>1.0999999999999999E-2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0.372514007968478</v>
      </c>
      <c r="AC93" s="2">
        <v>0.34066511488124901</v>
      </c>
      <c r="AD93" s="2">
        <v>9.0407446521490707E-3</v>
      </c>
      <c r="AE93" s="2">
        <v>7.0246149369644698E-3</v>
      </c>
      <c r="AF93" s="2">
        <v>8.03217169726427E-3</v>
      </c>
      <c r="AG93" s="2">
        <v>1.1060947359424899E-2</v>
      </c>
    </row>
    <row r="94" spans="1:33" x14ac:dyDescent="0.35">
      <c r="A94" s="7">
        <v>443</v>
      </c>
      <c r="B94" s="7">
        <v>241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0.17380726860000001</v>
      </c>
      <c r="I94" s="4">
        <v>7.2427859953500002</v>
      </c>
      <c r="J94" s="2">
        <f t="shared" si="3"/>
        <v>2.3997294509541967E-2</v>
      </c>
      <c r="K94" s="3">
        <v>295</v>
      </c>
      <c r="L94" s="3">
        <v>165</v>
      </c>
      <c r="M94" s="3">
        <v>14</v>
      </c>
      <c r="N94" s="3">
        <v>25</v>
      </c>
      <c r="O94" s="24">
        <v>732.35783338373903</v>
      </c>
      <c r="P94" s="4">
        <v>0.36399999999999999</v>
      </c>
      <c r="Q94" s="4">
        <v>0.35869565217391303</v>
      </c>
      <c r="R94" s="4">
        <v>0.01</v>
      </c>
      <c r="S94" s="4">
        <v>8.9999999999999993E-3</v>
      </c>
      <c r="T94" s="4">
        <v>8.9999999999999993E-3</v>
      </c>
      <c r="U94" s="4">
        <v>1.0999999999999999E-2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0.452556715642015</v>
      </c>
      <c r="AC94" s="2">
        <v>0.44425113314332099</v>
      </c>
      <c r="AD94" s="2">
        <v>1.0050335853501499E-2</v>
      </c>
      <c r="AE94" s="2">
        <v>9.0407446521490707E-3</v>
      </c>
      <c r="AF94" s="2">
        <v>9.0407446521490707E-3</v>
      </c>
      <c r="AG94" s="2">
        <v>1.1060947359424899E-2</v>
      </c>
    </row>
    <row r="95" spans="1:33" x14ac:dyDescent="0.35">
      <c r="A95" s="7">
        <v>547</v>
      </c>
      <c r="B95" s="7">
        <v>494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0.2152899952</v>
      </c>
      <c r="I95" s="4">
        <v>8.9462564386499999</v>
      </c>
      <c r="J95" s="2">
        <f t="shared" si="3"/>
        <v>2.4064813777290684E-2</v>
      </c>
      <c r="K95" s="3">
        <v>426</v>
      </c>
      <c r="L95" s="3">
        <v>71</v>
      </c>
      <c r="M95" s="3">
        <v>0</v>
      </c>
      <c r="N95" s="3">
        <v>2</v>
      </c>
      <c r="O95" s="24">
        <v>1001</v>
      </c>
      <c r="P95" s="4">
        <v>0.16300000000000001</v>
      </c>
      <c r="Q95" s="4">
        <v>0.14285714285714299</v>
      </c>
      <c r="R95" s="4">
        <v>5.0000000000000001E-3</v>
      </c>
      <c r="S95" s="4">
        <v>4.0000000000000001E-3</v>
      </c>
      <c r="T95" s="4">
        <v>8.0000000000000002E-3</v>
      </c>
      <c r="U95" s="4">
        <v>8.0000000000000002E-3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0.177931208492662</v>
      </c>
      <c r="AC95" s="2">
        <v>0.154150679827258</v>
      </c>
      <c r="AD95" s="2">
        <v>5.0125418235442898E-3</v>
      </c>
      <c r="AE95" s="2">
        <v>4.0080213975388201E-3</v>
      </c>
      <c r="AF95" s="2">
        <v>8.03217169726427E-3</v>
      </c>
      <c r="AG95" s="2">
        <v>8.03217169726427E-3</v>
      </c>
    </row>
    <row r="96" spans="1:33" x14ac:dyDescent="0.35">
      <c r="A96" s="7">
        <v>375</v>
      </c>
      <c r="B96" s="7">
        <v>210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0.1931217814</v>
      </c>
      <c r="I96" s="4">
        <v>7.9245459625999999</v>
      </c>
      <c r="J96" s="2">
        <f t="shared" si="3"/>
        <v>2.4370075246132814E-2</v>
      </c>
      <c r="K96" s="3">
        <v>345</v>
      </c>
      <c r="L96" s="3">
        <v>131</v>
      </c>
      <c r="M96" s="3">
        <v>1</v>
      </c>
      <c r="N96" s="3">
        <v>22</v>
      </c>
      <c r="O96" s="24">
        <v>30.531646929053899</v>
      </c>
      <c r="P96" s="4">
        <v>0.29199999999999998</v>
      </c>
      <c r="Q96" s="4">
        <v>0.27521008403361302</v>
      </c>
      <c r="R96" s="4">
        <v>1.2999999999999999E-2</v>
      </c>
      <c r="S96" s="4">
        <v>1.0999999999999999E-2</v>
      </c>
      <c r="T96" s="4">
        <v>1.4999999999999999E-2</v>
      </c>
      <c r="U96" s="4">
        <v>7.0000000000000001E-3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0.34531118528841698</v>
      </c>
      <c r="AC96" s="2">
        <v>0.32187343720006001</v>
      </c>
      <c r="AD96" s="2">
        <v>1.30852395486555E-2</v>
      </c>
      <c r="AE96" s="2">
        <v>1.1060947359424899E-2</v>
      </c>
      <c r="AF96" s="2">
        <v>1.51136378100482E-2</v>
      </c>
      <c r="AG96" s="2">
        <v>7.0246149369644698E-3</v>
      </c>
    </row>
    <row r="97" spans="1:33" x14ac:dyDescent="0.35">
      <c r="A97" s="7">
        <v>769</v>
      </c>
      <c r="B97" s="7">
        <v>474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0.19715310829999999</v>
      </c>
      <c r="I97" s="4">
        <v>8.0490225363000008</v>
      </c>
      <c r="J97" s="2">
        <f t="shared" si="3"/>
        <v>2.449404352029904E-2</v>
      </c>
      <c r="K97" s="3">
        <v>417</v>
      </c>
      <c r="L97" s="3">
        <v>63</v>
      </c>
      <c r="M97" s="3">
        <v>18</v>
      </c>
      <c r="N97" s="3">
        <v>1</v>
      </c>
      <c r="O97" s="24">
        <v>1001</v>
      </c>
      <c r="P97" s="4">
        <v>0.123</v>
      </c>
      <c r="Q97" s="4">
        <v>0.13125000000000001</v>
      </c>
      <c r="R97" s="4">
        <v>8.9999999999999993E-3</v>
      </c>
      <c r="S97" s="4">
        <v>5.0000000000000001E-3</v>
      </c>
      <c r="T97" s="4">
        <v>5.0000000000000001E-3</v>
      </c>
      <c r="U97" s="4">
        <v>5.0000000000000001E-3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0.131248286609954</v>
      </c>
      <c r="AC97" s="2">
        <v>0.140699882103135</v>
      </c>
      <c r="AD97" s="2">
        <v>9.0407446521490707E-3</v>
      </c>
      <c r="AE97" s="2">
        <v>5.0125418235442898E-3</v>
      </c>
      <c r="AF97" s="2">
        <v>5.0125418235442898E-3</v>
      </c>
      <c r="AG97" s="2">
        <v>5.0125418235442898E-3</v>
      </c>
    </row>
    <row r="98" spans="1:33" x14ac:dyDescent="0.35">
      <c r="A98" s="7">
        <v>531</v>
      </c>
      <c r="B98" s="7">
        <v>199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0.21775310789999999</v>
      </c>
      <c r="I98" s="4">
        <v>8.83551015856</v>
      </c>
      <c r="J98" s="2">
        <f t="shared" si="3"/>
        <v>2.4645221836911917E-2</v>
      </c>
      <c r="K98" s="3">
        <v>411</v>
      </c>
      <c r="L98" s="3">
        <v>65</v>
      </c>
      <c r="M98" s="3">
        <v>8</v>
      </c>
      <c r="N98" s="3">
        <v>15</v>
      </c>
      <c r="O98" s="24">
        <v>1001</v>
      </c>
      <c r="P98" s="4">
        <v>0.16400000000000001</v>
      </c>
      <c r="Q98" s="4">
        <v>0.13655462184873901</v>
      </c>
      <c r="R98" s="4">
        <v>7.0000000000000001E-3</v>
      </c>
      <c r="S98" s="4">
        <v>8.9999999999999993E-3</v>
      </c>
      <c r="T98" s="4">
        <v>7.0000000000000001E-3</v>
      </c>
      <c r="U98" s="4">
        <v>8.0000000000000002E-3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0.17912666589743501</v>
      </c>
      <c r="AC98" s="2">
        <v>0.146824639735185</v>
      </c>
      <c r="AD98" s="2">
        <v>7.0246149369644698E-3</v>
      </c>
      <c r="AE98" s="2">
        <v>9.0407446521490707E-3</v>
      </c>
      <c r="AF98" s="2">
        <v>7.0246149369644698E-3</v>
      </c>
      <c r="AG98" s="2">
        <v>8.03217169726427E-3</v>
      </c>
    </row>
    <row r="99" spans="1:33" x14ac:dyDescent="0.35">
      <c r="A99" s="7">
        <v>229</v>
      </c>
      <c r="B99" s="7">
        <v>399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0.2006256914</v>
      </c>
      <c r="I99" s="4">
        <v>7.9208526412999998</v>
      </c>
      <c r="J99" s="2">
        <f t="shared" si="3"/>
        <v>2.5328799876154818E-2</v>
      </c>
      <c r="K99" s="3">
        <v>390</v>
      </c>
      <c r="L99" s="3">
        <v>93</v>
      </c>
      <c r="M99" s="3">
        <v>6</v>
      </c>
      <c r="N99" s="3">
        <v>10</v>
      </c>
      <c r="O99" s="24">
        <v>22.744594946366099</v>
      </c>
      <c r="P99" s="4">
        <v>0.215</v>
      </c>
      <c r="Q99" s="4">
        <v>0.19254658385093201</v>
      </c>
      <c r="R99" s="4">
        <v>8.9999999999999993E-3</v>
      </c>
      <c r="S99" s="4">
        <v>1.7000000000000001E-2</v>
      </c>
      <c r="T99" s="4">
        <v>6.0000000000000001E-3</v>
      </c>
      <c r="U99" s="4">
        <v>8.9999999999999993E-3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0.242071561199729</v>
      </c>
      <c r="AC99" s="2">
        <v>0.21386991452888099</v>
      </c>
      <c r="AD99" s="2">
        <v>9.0407446521490707E-3</v>
      </c>
      <c r="AE99" s="2">
        <v>1.7146158834970501E-2</v>
      </c>
      <c r="AF99" s="2">
        <v>6.0180723255630203E-3</v>
      </c>
      <c r="AG99" s="2">
        <v>9.0407446521490707E-3</v>
      </c>
    </row>
    <row r="100" spans="1:33" x14ac:dyDescent="0.35">
      <c r="A100" s="7">
        <v>485</v>
      </c>
      <c r="B100" s="7">
        <v>107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0.30214577599999998</v>
      </c>
      <c r="I100" s="4">
        <v>11.869669779800001</v>
      </c>
      <c r="J100" s="2">
        <f t="shared" si="3"/>
        <v>2.5455280694851059E-2</v>
      </c>
      <c r="K100" s="3">
        <v>366</v>
      </c>
      <c r="L100" s="3">
        <v>114</v>
      </c>
      <c r="M100" s="3">
        <v>14</v>
      </c>
      <c r="N100" s="3">
        <v>5</v>
      </c>
      <c r="O100" s="24">
        <v>85.451389205682901</v>
      </c>
      <c r="P100" s="4">
        <v>0.247</v>
      </c>
      <c r="Q100" s="4">
        <v>0.23749999999999999</v>
      </c>
      <c r="R100" s="4">
        <v>1.4E-2</v>
      </c>
      <c r="S100" s="4">
        <v>0.01</v>
      </c>
      <c r="T100" s="4">
        <v>1.4999999999999999E-2</v>
      </c>
      <c r="U100" s="4">
        <v>1.6E-2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0.283690051182243</v>
      </c>
      <c r="AC100" s="2">
        <v>0.27115277050057002</v>
      </c>
      <c r="AD100" s="2">
        <v>1.4098924379501601E-2</v>
      </c>
      <c r="AE100" s="2">
        <v>1.0050335853501499E-2</v>
      </c>
      <c r="AF100" s="2">
        <v>1.51136378100482E-2</v>
      </c>
      <c r="AG100" s="2">
        <v>1.6129381929883599E-2</v>
      </c>
    </row>
    <row r="101" spans="1:33" x14ac:dyDescent="0.35">
      <c r="A101" s="7">
        <v>831</v>
      </c>
      <c r="B101" s="7">
        <v>174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0.230443655</v>
      </c>
      <c r="I101" s="4">
        <v>9.0274022175000006</v>
      </c>
      <c r="J101" s="2">
        <f t="shared" si="3"/>
        <v>2.5527128341891671E-2</v>
      </c>
      <c r="K101" s="3">
        <v>435</v>
      </c>
      <c r="L101" s="3">
        <v>56</v>
      </c>
      <c r="M101" s="3">
        <v>4</v>
      </c>
      <c r="N101" s="3">
        <v>4</v>
      </c>
      <c r="O101" s="24">
        <v>154.53614223113499</v>
      </c>
      <c r="P101" s="4">
        <v>0.11799999999999999</v>
      </c>
      <c r="Q101" s="4">
        <v>0.114052953156823</v>
      </c>
      <c r="R101" s="4">
        <v>6.0000000000000001E-3</v>
      </c>
      <c r="S101" s="4">
        <v>0.01</v>
      </c>
      <c r="T101" s="4">
        <v>5.0000000000000001E-3</v>
      </c>
      <c r="U101" s="4">
        <v>8.0000000000000002E-3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0.125563222975346</v>
      </c>
      <c r="AC101" s="2">
        <v>0.121098096705837</v>
      </c>
      <c r="AD101" s="2">
        <v>6.0180723255630203E-3</v>
      </c>
      <c r="AE101" s="2">
        <v>1.0050335853501499E-2</v>
      </c>
      <c r="AF101" s="2">
        <v>5.0125418235442898E-3</v>
      </c>
      <c r="AG101" s="2">
        <v>8.03217169726427E-3</v>
      </c>
    </row>
    <row r="102" spans="1:33" x14ac:dyDescent="0.35">
      <c r="A102" s="7">
        <v>503</v>
      </c>
      <c r="B102" s="7">
        <v>425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0.1979493165</v>
      </c>
      <c r="I102" s="4">
        <v>7.7338199650300004</v>
      </c>
      <c r="J102" s="2">
        <f t="shared" si="3"/>
        <v>2.5595283753056971E-2</v>
      </c>
      <c r="K102" s="3">
        <v>280</v>
      </c>
      <c r="L102" s="3">
        <v>20</v>
      </c>
      <c r="M102" s="3">
        <v>141</v>
      </c>
      <c r="N102" s="3">
        <v>58</v>
      </c>
      <c r="O102" s="24">
        <v>900.78053132469995</v>
      </c>
      <c r="P102" s="4">
        <v>0.158</v>
      </c>
      <c r="Q102" s="4">
        <v>6.6666666666666693E-2</v>
      </c>
      <c r="R102" s="4">
        <v>0.01</v>
      </c>
      <c r="S102" s="4">
        <v>0.01</v>
      </c>
      <c r="T102" s="4">
        <v>1.2999999999999999E-2</v>
      </c>
      <c r="U102" s="4">
        <v>6.0000000000000001E-3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0.17197526473981001</v>
      </c>
      <c r="AC102" s="2">
        <v>6.8992871486951393E-2</v>
      </c>
      <c r="AD102" s="2">
        <v>1.0050335853501499E-2</v>
      </c>
      <c r="AE102" s="2">
        <v>1.0050335853501499E-2</v>
      </c>
      <c r="AF102" s="2">
        <v>1.30852395486555E-2</v>
      </c>
      <c r="AG102" s="2">
        <v>6.0180723255630203E-3</v>
      </c>
    </row>
    <row r="103" spans="1:33" x14ac:dyDescent="0.35">
      <c r="A103" s="7">
        <v>279</v>
      </c>
      <c r="B103" s="7">
        <v>437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0.24756843149999999</v>
      </c>
      <c r="I103" s="4">
        <v>9.6094227792000009</v>
      </c>
      <c r="J103" s="2">
        <f t="shared" si="3"/>
        <v>2.5763090789997528E-2</v>
      </c>
      <c r="K103" s="3">
        <v>416</v>
      </c>
      <c r="L103" s="3">
        <v>66</v>
      </c>
      <c r="M103" s="3">
        <v>2</v>
      </c>
      <c r="N103" s="3">
        <v>15</v>
      </c>
      <c r="O103" s="24">
        <v>227.577113589817</v>
      </c>
      <c r="P103" s="4">
        <v>0.17299999999999999</v>
      </c>
      <c r="Q103" s="4">
        <v>0.13692946058091299</v>
      </c>
      <c r="R103" s="4">
        <v>1.0999999999999999E-2</v>
      </c>
      <c r="S103" s="4">
        <v>6.0000000000000001E-3</v>
      </c>
      <c r="T103" s="4">
        <v>0.01</v>
      </c>
      <c r="U103" s="4">
        <v>5.0000000000000001E-3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0.189950583958446</v>
      </c>
      <c r="AC103" s="2">
        <v>0.14725885378933701</v>
      </c>
      <c r="AD103" s="2">
        <v>1.1060947359424899E-2</v>
      </c>
      <c r="AE103" s="2">
        <v>6.0180723255630203E-3</v>
      </c>
      <c r="AF103" s="2">
        <v>1.0050335853501499E-2</v>
      </c>
      <c r="AG103" s="2">
        <v>5.0125418235442898E-3</v>
      </c>
    </row>
    <row r="104" spans="1:33" x14ac:dyDescent="0.35">
      <c r="A104" s="7">
        <v>329</v>
      </c>
      <c r="B104" s="7">
        <v>466</v>
      </c>
      <c r="C104" s="7">
        <v>0</v>
      </c>
      <c r="D104" s="7">
        <v>0</v>
      </c>
      <c r="E104" s="22" t="str">
        <f t="shared" si="2"/>
        <v>00</v>
      </c>
      <c r="F104" s="4">
        <v>0.99996200000000002</v>
      </c>
      <c r="G104" s="25">
        <v>1</v>
      </c>
      <c r="H104" s="4">
        <v>0.20347762080000001</v>
      </c>
      <c r="I104" s="4">
        <v>7.8733009692189997</v>
      </c>
      <c r="J104" s="2">
        <f t="shared" si="3"/>
        <v>2.584400388039328E-2</v>
      </c>
      <c r="K104" s="3">
        <v>386</v>
      </c>
      <c r="L104" s="3">
        <v>105</v>
      </c>
      <c r="M104" s="3">
        <v>0</v>
      </c>
      <c r="N104" s="3">
        <v>8</v>
      </c>
      <c r="O104" s="24">
        <v>909.48102032685597</v>
      </c>
      <c r="P104" s="4">
        <v>0.20799999999999999</v>
      </c>
      <c r="Q104" s="4">
        <v>0.213849287169043</v>
      </c>
      <c r="R104" s="4">
        <v>0.01</v>
      </c>
      <c r="S104" s="4">
        <v>0.01</v>
      </c>
      <c r="T104" s="4">
        <v>6.0000000000000001E-3</v>
      </c>
      <c r="U104" s="4">
        <v>8.0000000000000002E-3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0.233193887167711</v>
      </c>
      <c r="AC104" s="2">
        <v>0.24060675832969</v>
      </c>
      <c r="AD104" s="2">
        <v>1.0050335853501499E-2</v>
      </c>
      <c r="AE104" s="2">
        <v>1.0050335853501499E-2</v>
      </c>
      <c r="AF104" s="2">
        <v>6.0180723255630203E-3</v>
      </c>
      <c r="AG104" s="2">
        <v>8.03217169726427E-3</v>
      </c>
    </row>
    <row r="105" spans="1:33" x14ac:dyDescent="0.35">
      <c r="A105" s="7">
        <v>681</v>
      </c>
      <c r="B105" s="7">
        <v>331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0.23284347799999999</v>
      </c>
      <c r="I105" s="4">
        <v>8.9192774815</v>
      </c>
      <c r="J105" s="2">
        <f t="shared" si="3"/>
        <v>2.610564347649845E-2</v>
      </c>
      <c r="K105" s="3">
        <v>405</v>
      </c>
      <c r="L105" s="3">
        <v>89</v>
      </c>
      <c r="M105" s="3">
        <v>0</v>
      </c>
      <c r="N105" s="3">
        <v>5</v>
      </c>
      <c r="O105" s="24">
        <v>988.69676952763803</v>
      </c>
      <c r="P105" s="4">
        <v>0.183</v>
      </c>
      <c r="Q105" s="4">
        <v>0.18016194331983801</v>
      </c>
      <c r="R105" s="4">
        <v>7.0000000000000001E-3</v>
      </c>
      <c r="S105" s="4">
        <v>8.9999999999999993E-3</v>
      </c>
      <c r="T105" s="4">
        <v>1.2E-2</v>
      </c>
      <c r="U105" s="4">
        <v>1.6E-2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0.202116184122134</v>
      </c>
      <c r="AC105" s="2">
        <v>0.19864845008138299</v>
      </c>
      <c r="AD105" s="2">
        <v>7.0246149369644698E-3</v>
      </c>
      <c r="AE105" s="2">
        <v>9.0407446521490707E-3</v>
      </c>
      <c r="AF105" s="2">
        <v>1.20725812342692E-2</v>
      </c>
      <c r="AG105" s="2">
        <v>1.6129381929883599E-2</v>
      </c>
    </row>
    <row r="106" spans="1:33" x14ac:dyDescent="0.35">
      <c r="A106" s="7">
        <v>721</v>
      </c>
      <c r="B106" s="7">
        <v>225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0.24349313819999999</v>
      </c>
      <c r="I106" s="4">
        <v>8.9862143995199997</v>
      </c>
      <c r="J106" s="2">
        <f t="shared" si="3"/>
        <v>2.7096297436772287E-2</v>
      </c>
      <c r="K106" s="3">
        <v>417</v>
      </c>
      <c r="L106" s="3">
        <v>66</v>
      </c>
      <c r="M106" s="3">
        <v>4</v>
      </c>
      <c r="N106" s="3">
        <v>12</v>
      </c>
      <c r="O106" s="24">
        <v>493.808380392902</v>
      </c>
      <c r="P106" s="4">
        <v>0.13600000000000001</v>
      </c>
      <c r="Q106" s="4">
        <v>0.13664596273291901</v>
      </c>
      <c r="R106" s="4">
        <v>0.01</v>
      </c>
      <c r="S106" s="4">
        <v>1.2999999999999999E-2</v>
      </c>
      <c r="T106" s="4">
        <v>2.1000000000000001E-2</v>
      </c>
      <c r="U106" s="4">
        <v>1.2E-2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0.14618251017808101</v>
      </c>
      <c r="AC106" s="2">
        <v>0.146930431853771</v>
      </c>
      <c r="AD106" s="2">
        <v>1.0050335853501499E-2</v>
      </c>
      <c r="AE106" s="2">
        <v>1.30852395486555E-2</v>
      </c>
      <c r="AF106" s="2">
        <v>2.1223636451626698E-2</v>
      </c>
      <c r="AG106" s="2">
        <v>1.20725812342692E-2</v>
      </c>
    </row>
    <row r="107" spans="1:33" x14ac:dyDescent="0.35">
      <c r="A107" s="7">
        <v>559</v>
      </c>
      <c r="B107" s="7">
        <v>414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0.23768892119999999</v>
      </c>
      <c r="I107" s="4">
        <v>8.7586803870000001</v>
      </c>
      <c r="J107" s="2">
        <f t="shared" si="3"/>
        <v>2.7137526510590319E-2</v>
      </c>
      <c r="K107" s="3">
        <v>382</v>
      </c>
      <c r="L107" s="3">
        <v>106</v>
      </c>
      <c r="M107" s="3">
        <v>7</v>
      </c>
      <c r="N107" s="3">
        <v>4</v>
      </c>
      <c r="O107" s="24">
        <v>1001</v>
      </c>
      <c r="P107" s="4">
        <v>0.21299999999999999</v>
      </c>
      <c r="Q107" s="4">
        <v>0.21721311475409799</v>
      </c>
      <c r="R107" s="4">
        <v>0.01</v>
      </c>
      <c r="S107" s="4">
        <v>5.0000000000000001E-3</v>
      </c>
      <c r="T107" s="4">
        <v>8.9999999999999993E-3</v>
      </c>
      <c r="U107" s="4">
        <v>1.0999999999999999E-2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0.23952703056473401</v>
      </c>
      <c r="AC107" s="2">
        <v>0.24489479724657201</v>
      </c>
      <c r="AD107" s="2">
        <v>1.0050335853501499E-2</v>
      </c>
      <c r="AE107" s="2">
        <v>5.0125418235442898E-3</v>
      </c>
      <c r="AF107" s="2">
        <v>9.0407446521490707E-3</v>
      </c>
      <c r="AG107" s="2">
        <v>1.1060947359424899E-2</v>
      </c>
    </row>
    <row r="108" spans="1:33" x14ac:dyDescent="0.35">
      <c r="A108" s="7">
        <v>83</v>
      </c>
      <c r="B108" s="7">
        <v>157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0.2088294544</v>
      </c>
      <c r="I108" s="4">
        <v>7.5817346151600002</v>
      </c>
      <c r="J108" s="2">
        <f t="shared" si="3"/>
        <v>2.7543756804997717E-2</v>
      </c>
      <c r="K108" s="3">
        <v>392</v>
      </c>
      <c r="L108" s="3">
        <v>85</v>
      </c>
      <c r="M108" s="3">
        <v>1</v>
      </c>
      <c r="N108" s="3">
        <v>21</v>
      </c>
      <c r="O108" s="24">
        <v>903.54458289308695</v>
      </c>
      <c r="P108" s="4">
        <v>0.20899999999999999</v>
      </c>
      <c r="Q108" s="4">
        <v>0.17819706498951801</v>
      </c>
      <c r="R108" s="4">
        <v>1.0999999999999999E-2</v>
      </c>
      <c r="S108" s="4">
        <v>1.7000000000000001E-2</v>
      </c>
      <c r="T108" s="4">
        <v>1.0999999999999999E-2</v>
      </c>
      <c r="U108" s="4">
        <v>1.6E-2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0.23445731121448299</v>
      </c>
      <c r="AC108" s="2">
        <v>0.19625465109787901</v>
      </c>
      <c r="AD108" s="2">
        <v>1.1060947359424899E-2</v>
      </c>
      <c r="AE108" s="2">
        <v>1.7146158834970501E-2</v>
      </c>
      <c r="AF108" s="2">
        <v>1.1060947359424899E-2</v>
      </c>
      <c r="AG108" s="2">
        <v>1.6129381929883599E-2</v>
      </c>
    </row>
    <row r="109" spans="1:33" x14ac:dyDescent="0.35">
      <c r="A109" s="7">
        <v>381</v>
      </c>
      <c r="B109" s="7">
        <v>467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0.22526345519999999</v>
      </c>
      <c r="I109" s="4">
        <v>7.8059481542076004</v>
      </c>
      <c r="J109" s="2">
        <f t="shared" si="3"/>
        <v>2.8857923566732554E-2</v>
      </c>
      <c r="K109" s="3">
        <v>397</v>
      </c>
      <c r="L109" s="3">
        <v>94</v>
      </c>
      <c r="M109" s="3">
        <v>3</v>
      </c>
      <c r="N109" s="3">
        <v>5</v>
      </c>
      <c r="O109" s="24">
        <v>1001</v>
      </c>
      <c r="P109" s="4">
        <v>0.19500000000000001</v>
      </c>
      <c r="Q109" s="4">
        <v>0.191446028513238</v>
      </c>
      <c r="R109" s="4">
        <v>1.2E-2</v>
      </c>
      <c r="S109" s="4">
        <v>5.0000000000000001E-3</v>
      </c>
      <c r="T109" s="4">
        <v>1.4E-2</v>
      </c>
      <c r="U109" s="4">
        <v>4.0000000000000001E-3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0.21691300156357399</v>
      </c>
      <c r="AC109" s="2">
        <v>0.21250784710733001</v>
      </c>
      <c r="AD109" s="2">
        <v>1.20725812342692E-2</v>
      </c>
      <c r="AE109" s="2">
        <v>5.0125418235442898E-3</v>
      </c>
      <c r="AF109" s="2">
        <v>1.4098924379501601E-2</v>
      </c>
      <c r="AG109" s="2">
        <v>4.0080213975388201E-3</v>
      </c>
    </row>
    <row r="110" spans="1:33" x14ac:dyDescent="0.35">
      <c r="A110" s="7">
        <v>683</v>
      </c>
      <c r="B110" s="7">
        <v>345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0.24136063999999999</v>
      </c>
      <c r="I110" s="4">
        <v>8.2246914418999992</v>
      </c>
      <c r="J110" s="2">
        <f t="shared" si="3"/>
        <v>2.9345859562634594E-2</v>
      </c>
      <c r="K110" s="3">
        <v>229</v>
      </c>
      <c r="L110" s="3">
        <v>81</v>
      </c>
      <c r="M110" s="3">
        <v>167</v>
      </c>
      <c r="N110" s="3">
        <v>22</v>
      </c>
      <c r="O110" s="24">
        <v>1001</v>
      </c>
      <c r="P110" s="4">
        <v>0.218</v>
      </c>
      <c r="Q110" s="4">
        <v>0.261290322580645</v>
      </c>
      <c r="R110" s="4">
        <v>1.4999999999999999E-2</v>
      </c>
      <c r="S110" s="4">
        <v>0.01</v>
      </c>
      <c r="T110" s="4">
        <v>1.2E-2</v>
      </c>
      <c r="U110" s="4">
        <v>1.4E-2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0.24590053843682599</v>
      </c>
      <c r="AC110" s="2">
        <v>0.302850293924952</v>
      </c>
      <c r="AD110" s="2">
        <v>1.51136378100482E-2</v>
      </c>
      <c r="AE110" s="2">
        <v>1.0050335853501499E-2</v>
      </c>
      <c r="AF110" s="2">
        <v>1.20725812342692E-2</v>
      </c>
      <c r="AG110" s="2">
        <v>1.4098924379501601E-2</v>
      </c>
    </row>
    <row r="111" spans="1:33" x14ac:dyDescent="0.35">
      <c r="A111" s="7">
        <v>305</v>
      </c>
      <c r="B111" s="7">
        <v>126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0.29937834899999999</v>
      </c>
      <c r="I111" s="4">
        <v>10.161391569139999</v>
      </c>
      <c r="J111" s="2">
        <f t="shared" si="3"/>
        <v>2.9462337610254855E-2</v>
      </c>
      <c r="K111" s="3">
        <v>420</v>
      </c>
      <c r="L111" s="3">
        <v>75</v>
      </c>
      <c r="M111" s="3">
        <v>0</v>
      </c>
      <c r="N111" s="3">
        <v>4</v>
      </c>
      <c r="O111" s="24">
        <v>1001</v>
      </c>
      <c r="P111" s="4">
        <v>0.13</v>
      </c>
      <c r="Q111" s="4">
        <v>0.15151515151515199</v>
      </c>
      <c r="R111" s="4">
        <v>1.2999999999999999E-2</v>
      </c>
      <c r="S111" s="4">
        <v>1.4E-2</v>
      </c>
      <c r="T111" s="4">
        <v>5.0000000000000001E-3</v>
      </c>
      <c r="U111" s="4">
        <v>8.9999999999999993E-3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0.13926206733350799</v>
      </c>
      <c r="AC111" s="2">
        <v>0.16430305129127601</v>
      </c>
      <c r="AD111" s="2">
        <v>1.30852395486555E-2</v>
      </c>
      <c r="AE111" s="2">
        <v>1.4098924379501601E-2</v>
      </c>
      <c r="AF111" s="2">
        <v>5.0125418235442898E-3</v>
      </c>
      <c r="AG111" s="2">
        <v>9.0407446521490707E-3</v>
      </c>
    </row>
    <row r="112" spans="1:33" x14ac:dyDescent="0.35">
      <c r="A112" s="7">
        <v>345</v>
      </c>
      <c r="B112" s="7">
        <v>97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0.20383883559999999</v>
      </c>
      <c r="I112" s="4">
        <v>6.84571503005</v>
      </c>
      <c r="J112" s="2">
        <f t="shared" si="3"/>
        <v>2.9776120493655897E-2</v>
      </c>
      <c r="K112" s="3">
        <v>447</v>
      </c>
      <c r="L112" s="3">
        <v>47</v>
      </c>
      <c r="M112" s="3">
        <v>0</v>
      </c>
      <c r="N112" s="3">
        <v>5</v>
      </c>
      <c r="O112" s="24">
        <v>1001</v>
      </c>
      <c r="P112" s="4">
        <v>8.8999999999999996E-2</v>
      </c>
      <c r="Q112" s="4">
        <v>9.5141700404858295E-2</v>
      </c>
      <c r="R112" s="4">
        <v>8.9999999999999993E-3</v>
      </c>
      <c r="S112" s="4">
        <v>1.2999999999999999E-2</v>
      </c>
      <c r="T112" s="4">
        <v>1.4E-2</v>
      </c>
      <c r="U112" s="4">
        <v>8.0000000000000002E-3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9.3212381722178703E-2</v>
      </c>
      <c r="AC112" s="2">
        <v>9.9976922574353602E-2</v>
      </c>
      <c r="AD112" s="2">
        <v>9.0407446521490707E-3</v>
      </c>
      <c r="AE112" s="2">
        <v>1.30852395486555E-2</v>
      </c>
      <c r="AF112" s="2">
        <v>1.4098924379501601E-2</v>
      </c>
      <c r="AG112" s="2">
        <v>8.03217169726427E-3</v>
      </c>
    </row>
    <row r="113" spans="1:33" x14ac:dyDescent="0.35">
      <c r="A113" s="7">
        <v>781</v>
      </c>
      <c r="B113" s="7">
        <v>451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0.20964205159999999</v>
      </c>
      <c r="I113" s="4">
        <v>6.8491006352600001</v>
      </c>
      <c r="J113" s="2">
        <f t="shared" si="3"/>
        <v>3.0608697807816884E-2</v>
      </c>
      <c r="K113" s="3">
        <v>370</v>
      </c>
      <c r="L113" s="3">
        <v>122</v>
      </c>
      <c r="M113" s="3">
        <v>0</v>
      </c>
      <c r="N113" s="3">
        <v>7</v>
      </c>
      <c r="O113" s="24">
        <v>1001</v>
      </c>
      <c r="P113" s="4">
        <v>0.27400000000000002</v>
      </c>
      <c r="Q113" s="4">
        <v>0.24796747967479699</v>
      </c>
      <c r="R113" s="4">
        <v>8.9999999999999993E-3</v>
      </c>
      <c r="S113" s="4">
        <v>8.0000000000000002E-3</v>
      </c>
      <c r="T113" s="4">
        <v>0.01</v>
      </c>
      <c r="U113" s="4">
        <v>6.0000000000000001E-3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0.32020526415734102</v>
      </c>
      <c r="AC113" s="2">
        <v>0.284975710854038</v>
      </c>
      <c r="AD113" s="2">
        <v>9.0407446521490707E-3</v>
      </c>
      <c r="AE113" s="2">
        <v>8.03217169726427E-3</v>
      </c>
      <c r="AF113" s="2">
        <v>1.0050335853501499E-2</v>
      </c>
      <c r="AG113" s="2">
        <v>6.0180723255630203E-3</v>
      </c>
    </row>
    <row r="114" spans="1:33" x14ac:dyDescent="0.35">
      <c r="A114" s="7">
        <v>913</v>
      </c>
      <c r="B114" s="7">
        <v>108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0.201661908</v>
      </c>
      <c r="I114" s="4">
        <v>6.4465979416800003</v>
      </c>
      <c r="J114" s="2">
        <f t="shared" si="3"/>
        <v>3.1281911765610494E-2</v>
      </c>
      <c r="K114" s="3">
        <v>401</v>
      </c>
      <c r="L114" s="3">
        <v>72</v>
      </c>
      <c r="M114" s="3">
        <v>4</v>
      </c>
      <c r="N114" s="3">
        <v>22</v>
      </c>
      <c r="O114" s="24">
        <v>1001</v>
      </c>
      <c r="P114" s="4">
        <v>0.184</v>
      </c>
      <c r="Q114" s="4">
        <v>0.15221987315010599</v>
      </c>
      <c r="R114" s="4">
        <v>8.9999999999999993E-3</v>
      </c>
      <c r="S114" s="4">
        <v>8.9999999999999993E-3</v>
      </c>
      <c r="T114" s="4">
        <v>0.01</v>
      </c>
      <c r="U114" s="4">
        <v>5.0000000000000001E-3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0.20334092401803</v>
      </c>
      <c r="AC114" s="2">
        <v>0.165133961185364</v>
      </c>
      <c r="AD114" s="2">
        <v>9.0407446521490707E-3</v>
      </c>
      <c r="AE114" s="2">
        <v>9.0407446521490707E-3</v>
      </c>
      <c r="AF114" s="2">
        <v>1.0050335853501499E-2</v>
      </c>
      <c r="AG114" s="2">
        <v>5.0125418235442898E-3</v>
      </c>
    </row>
    <row r="115" spans="1:33" x14ac:dyDescent="0.35">
      <c r="A115" s="7">
        <v>975</v>
      </c>
      <c r="B115" s="7">
        <v>127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0.29928120279999998</v>
      </c>
      <c r="I115" s="4">
        <v>9.5651379431999999</v>
      </c>
      <c r="J115" s="2">
        <f t="shared" si="3"/>
        <v>3.1288749266053552E-2</v>
      </c>
      <c r="K115" s="3">
        <v>339</v>
      </c>
      <c r="L115" s="3">
        <v>111</v>
      </c>
      <c r="M115" s="3">
        <v>0</v>
      </c>
      <c r="N115" s="3">
        <v>49</v>
      </c>
      <c r="O115" s="24">
        <v>1001</v>
      </c>
      <c r="P115" s="4">
        <v>0.32200000000000001</v>
      </c>
      <c r="Q115" s="4">
        <v>0.24666666666666701</v>
      </c>
      <c r="R115" s="4">
        <v>1.7000000000000001E-2</v>
      </c>
      <c r="S115" s="4">
        <v>8.0000000000000002E-3</v>
      </c>
      <c r="T115" s="4">
        <v>1.0999999999999999E-2</v>
      </c>
      <c r="U115" s="4">
        <v>1.2999999999999999E-2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0.38860799104174198</v>
      </c>
      <c r="AC115" s="2">
        <v>0.28324747538391498</v>
      </c>
      <c r="AD115" s="2">
        <v>1.7146158834970501E-2</v>
      </c>
      <c r="AE115" s="2">
        <v>8.03217169726427E-3</v>
      </c>
      <c r="AF115" s="2">
        <v>1.1060947359424899E-2</v>
      </c>
      <c r="AG115" s="2">
        <v>1.30852395486555E-2</v>
      </c>
    </row>
    <row r="116" spans="1:33" x14ac:dyDescent="0.35">
      <c r="A116" s="7">
        <v>779</v>
      </c>
      <c r="B116" s="7">
        <v>314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0.23866425459999999</v>
      </c>
      <c r="I116" s="4">
        <v>7.5655525842199998</v>
      </c>
      <c r="J116" s="2">
        <f t="shared" si="3"/>
        <v>3.1546176164025171E-2</v>
      </c>
      <c r="K116" s="3">
        <v>375</v>
      </c>
      <c r="L116" s="3">
        <v>116</v>
      </c>
      <c r="M116" s="3">
        <v>1</v>
      </c>
      <c r="N116" s="3">
        <v>7</v>
      </c>
      <c r="O116" s="24">
        <v>878.96262233072696</v>
      </c>
      <c r="P116" s="4">
        <v>0.26900000000000002</v>
      </c>
      <c r="Q116" s="4">
        <v>0.236252545824847</v>
      </c>
      <c r="R116" s="4">
        <v>7.0000000000000001E-3</v>
      </c>
      <c r="S116" s="4">
        <v>1.0999999999999999E-2</v>
      </c>
      <c r="T116" s="4">
        <v>8.9999999999999993E-3</v>
      </c>
      <c r="U116" s="4">
        <v>0.01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0.31334181923235899</v>
      </c>
      <c r="AC116" s="2">
        <v>0.26951810182411001</v>
      </c>
      <c r="AD116" s="2">
        <v>7.0246149369644698E-3</v>
      </c>
      <c r="AE116" s="2">
        <v>1.1060947359424899E-2</v>
      </c>
      <c r="AF116" s="2">
        <v>9.0407446521490707E-3</v>
      </c>
      <c r="AG116" s="2">
        <v>1.0050335853501499E-2</v>
      </c>
    </row>
    <row r="117" spans="1:33" x14ac:dyDescent="0.35">
      <c r="A117" s="7">
        <v>983</v>
      </c>
      <c r="B117" s="7">
        <v>49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0.27531210900000003</v>
      </c>
      <c r="I117" s="4">
        <v>8.6172192550169999</v>
      </c>
      <c r="J117" s="2">
        <f t="shared" si="3"/>
        <v>3.1949066265165707E-2</v>
      </c>
      <c r="K117" s="3">
        <v>311</v>
      </c>
      <c r="L117" s="3">
        <v>122</v>
      </c>
      <c r="M117" s="3">
        <v>8</v>
      </c>
      <c r="N117" s="3">
        <v>58</v>
      </c>
      <c r="O117" s="24">
        <v>914.31778224102197</v>
      </c>
      <c r="P117" s="4">
        <v>0.32900000000000001</v>
      </c>
      <c r="Q117" s="4">
        <v>0.28175519630485002</v>
      </c>
      <c r="R117" s="4">
        <v>0.01</v>
      </c>
      <c r="S117" s="4">
        <v>8.9999999999999993E-3</v>
      </c>
      <c r="T117" s="4">
        <v>2E-3</v>
      </c>
      <c r="U117" s="4">
        <v>5.0000000000000001E-3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0.39898614201045501</v>
      </c>
      <c r="AC117" s="2">
        <v>0.33094481582325602</v>
      </c>
      <c r="AD117" s="2">
        <v>1.0050335853501499E-2</v>
      </c>
      <c r="AE117" s="2">
        <v>9.0407446521490707E-3</v>
      </c>
      <c r="AF117" s="2">
        <v>2.0020026706730801E-3</v>
      </c>
      <c r="AG117" s="2">
        <v>5.0125418235442898E-3</v>
      </c>
    </row>
    <row r="118" spans="1:33" x14ac:dyDescent="0.35">
      <c r="A118" s="7">
        <v>127</v>
      </c>
      <c r="B118" s="7">
        <v>314</v>
      </c>
      <c r="C118" s="7">
        <v>0</v>
      </c>
      <c r="D118" s="7">
        <v>0</v>
      </c>
      <c r="E118" s="22" t="str">
        <f t="shared" si="2"/>
        <v>00</v>
      </c>
      <c r="F118" s="4">
        <v>0.99999199999999999</v>
      </c>
      <c r="G118" s="25">
        <v>1</v>
      </c>
      <c r="H118" s="4">
        <v>0.2153513571</v>
      </c>
      <c r="I118" s="4">
        <v>6.6687340615100004</v>
      </c>
      <c r="J118" s="2">
        <f t="shared" si="3"/>
        <v>3.2292689304098302E-2</v>
      </c>
      <c r="K118" s="3">
        <v>391</v>
      </c>
      <c r="L118" s="3">
        <v>106</v>
      </c>
      <c r="M118" s="3">
        <v>1</v>
      </c>
      <c r="N118" s="3">
        <v>1</v>
      </c>
      <c r="O118" s="24">
        <v>55.942799083844399</v>
      </c>
      <c r="P118" s="4">
        <v>0.221</v>
      </c>
      <c r="Q118" s="4">
        <v>0.21327967806841</v>
      </c>
      <c r="R118" s="4">
        <v>2.1000000000000001E-2</v>
      </c>
      <c r="S118" s="4">
        <v>1.4999999999999999E-2</v>
      </c>
      <c r="T118" s="4">
        <v>2.1000000000000001E-2</v>
      </c>
      <c r="U118" s="4">
        <v>2.1999999999999999E-2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0.24974423311138899</v>
      </c>
      <c r="AC118" s="2">
        <v>0.23988246611126299</v>
      </c>
      <c r="AD118" s="2">
        <v>2.1223636451626698E-2</v>
      </c>
      <c r="AE118" s="2">
        <v>1.51136378100482E-2</v>
      </c>
      <c r="AF118" s="2">
        <v>2.1223636451626698E-2</v>
      </c>
      <c r="AG118" s="2">
        <v>2.2245608947319698E-2</v>
      </c>
    </row>
    <row r="119" spans="1:33" x14ac:dyDescent="0.35">
      <c r="A119" s="7">
        <v>939</v>
      </c>
      <c r="B119" s="7">
        <v>298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0.24388163299999999</v>
      </c>
      <c r="I119" s="4">
        <v>7.5390109058899997</v>
      </c>
      <c r="J119" s="2">
        <f t="shared" si="3"/>
        <v>3.2349287730763551E-2</v>
      </c>
      <c r="K119" s="3">
        <v>393</v>
      </c>
      <c r="L119" s="3">
        <v>82</v>
      </c>
      <c r="M119" s="3">
        <v>3</v>
      </c>
      <c r="N119" s="3">
        <v>21</v>
      </c>
      <c r="O119" s="24">
        <v>1001</v>
      </c>
      <c r="P119" s="4">
        <v>0.193</v>
      </c>
      <c r="Q119" s="4">
        <v>0.172631578947368</v>
      </c>
      <c r="R119" s="4">
        <v>1.2E-2</v>
      </c>
      <c r="S119" s="4">
        <v>8.9999999999999993E-3</v>
      </c>
      <c r="T119" s="4">
        <v>5.0000000000000001E-3</v>
      </c>
      <c r="U119" s="4">
        <v>7.0000000000000001E-3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0.214431610712188</v>
      </c>
      <c r="AC119" s="2">
        <v>0.18950519216538</v>
      </c>
      <c r="AD119" s="2">
        <v>1.20725812342692E-2</v>
      </c>
      <c r="AE119" s="2">
        <v>9.0407446521490707E-3</v>
      </c>
      <c r="AF119" s="2">
        <v>5.0125418235442898E-3</v>
      </c>
      <c r="AG119" s="2">
        <v>7.0246149369644698E-3</v>
      </c>
    </row>
    <row r="120" spans="1:33" x14ac:dyDescent="0.35">
      <c r="A120" s="7">
        <v>667</v>
      </c>
      <c r="B120" s="7">
        <v>390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0.26208861500000002</v>
      </c>
      <c r="I120" s="4">
        <v>7.7843964154999998</v>
      </c>
      <c r="J120" s="2">
        <f t="shared" si="3"/>
        <v>3.3668456873308626E-2</v>
      </c>
      <c r="K120" s="3">
        <v>324</v>
      </c>
      <c r="L120" s="3">
        <v>143</v>
      </c>
      <c r="M120" s="3">
        <v>5</v>
      </c>
      <c r="N120" s="3">
        <v>27</v>
      </c>
      <c r="O120" s="24">
        <v>645.65882148255901</v>
      </c>
      <c r="P120" s="4">
        <v>0.33700000000000002</v>
      </c>
      <c r="Q120" s="4">
        <v>0.30620985010706597</v>
      </c>
      <c r="R120" s="4">
        <v>2.1000000000000001E-2</v>
      </c>
      <c r="S120" s="4">
        <v>1.4E-2</v>
      </c>
      <c r="T120" s="4">
        <v>1.7000000000000001E-2</v>
      </c>
      <c r="U120" s="4">
        <v>1.4E-2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0.41098028879627502</v>
      </c>
      <c r="AC120" s="2">
        <v>0.365585741876568</v>
      </c>
      <c r="AD120" s="2">
        <v>2.1223636451626698E-2</v>
      </c>
      <c r="AE120" s="2">
        <v>1.4098924379501601E-2</v>
      </c>
      <c r="AF120" s="2">
        <v>1.7146158834970501E-2</v>
      </c>
      <c r="AG120" s="2">
        <v>1.4098924379501601E-2</v>
      </c>
    </row>
    <row r="121" spans="1:33" x14ac:dyDescent="0.35">
      <c r="A121" s="7">
        <v>453</v>
      </c>
      <c r="B121" s="7">
        <v>25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0.2738958957</v>
      </c>
      <c r="I121" s="4">
        <v>8.1172552147800001</v>
      </c>
      <c r="J121" s="2">
        <f t="shared" si="3"/>
        <v>3.3742427514326136E-2</v>
      </c>
      <c r="K121" s="3">
        <v>380</v>
      </c>
      <c r="L121" s="3">
        <v>24</v>
      </c>
      <c r="M121" s="3">
        <v>84</v>
      </c>
      <c r="N121" s="3">
        <v>11</v>
      </c>
      <c r="O121" s="24">
        <v>647.00013159096295</v>
      </c>
      <c r="P121" s="4">
        <v>7.0999999999999994E-2</v>
      </c>
      <c r="Q121" s="4">
        <v>5.9405940594059403E-2</v>
      </c>
      <c r="R121" s="4">
        <v>7.0000000000000001E-3</v>
      </c>
      <c r="S121" s="4">
        <v>1.4999999999999999E-2</v>
      </c>
      <c r="T121" s="4">
        <v>2E-3</v>
      </c>
      <c r="U121" s="4">
        <v>1.4E-2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7.3646540168298497E-2</v>
      </c>
      <c r="AC121" s="2">
        <v>6.1243625240718698E-2</v>
      </c>
      <c r="AD121" s="2">
        <v>7.0246149369644698E-3</v>
      </c>
      <c r="AE121" s="2">
        <v>1.51136378100482E-2</v>
      </c>
      <c r="AF121" s="2">
        <v>2.0020026706730801E-3</v>
      </c>
      <c r="AG121" s="2">
        <v>1.4098924379501601E-2</v>
      </c>
    </row>
    <row r="122" spans="1:33" x14ac:dyDescent="0.35">
      <c r="A122" s="7">
        <v>827</v>
      </c>
      <c r="B122" s="7">
        <v>54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0.29693982520000001</v>
      </c>
      <c r="I122" s="4">
        <v>8.5764198489499996</v>
      </c>
      <c r="J122" s="2">
        <f t="shared" si="3"/>
        <v>3.4622818195678001E-2</v>
      </c>
      <c r="K122" s="3">
        <v>359</v>
      </c>
      <c r="L122" s="3">
        <v>125</v>
      </c>
      <c r="M122" s="3">
        <v>1</v>
      </c>
      <c r="N122" s="3">
        <v>14</v>
      </c>
      <c r="O122" s="24">
        <v>1001</v>
      </c>
      <c r="P122" s="4">
        <v>0.27300000000000002</v>
      </c>
      <c r="Q122" s="4">
        <v>0.25826446280991699</v>
      </c>
      <c r="R122" s="4">
        <v>0.02</v>
      </c>
      <c r="S122" s="4">
        <v>1.9E-2</v>
      </c>
      <c r="T122" s="4">
        <v>1.2999999999999999E-2</v>
      </c>
      <c r="U122" s="4">
        <v>1.7000000000000001E-2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0.31882880144861803</v>
      </c>
      <c r="AC122" s="2">
        <v>0.29876251822835298</v>
      </c>
      <c r="AD122" s="2">
        <v>2.0202707317519501E-2</v>
      </c>
      <c r="AE122" s="2">
        <v>1.9182819416774001E-2</v>
      </c>
      <c r="AF122" s="2">
        <v>1.30852395486555E-2</v>
      </c>
      <c r="AG122" s="2">
        <v>1.7146158834970501E-2</v>
      </c>
    </row>
    <row r="123" spans="1:33" x14ac:dyDescent="0.35">
      <c r="A123" s="7">
        <v>833</v>
      </c>
      <c r="B123" s="7">
        <v>132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0.298896039</v>
      </c>
      <c r="I123" s="4">
        <v>8.6181111581710006</v>
      </c>
      <c r="J123" s="2">
        <f t="shared" si="3"/>
        <v>3.4682314200207405E-2</v>
      </c>
      <c r="K123" s="3">
        <v>463</v>
      </c>
      <c r="L123" s="3">
        <v>30</v>
      </c>
      <c r="M123" s="3">
        <v>6</v>
      </c>
      <c r="N123" s="3">
        <v>0</v>
      </c>
      <c r="O123" s="24">
        <v>1001</v>
      </c>
      <c r="P123" s="4">
        <v>6.9000000000000006E-2</v>
      </c>
      <c r="Q123" s="4">
        <v>6.0851926977687598E-2</v>
      </c>
      <c r="R123" s="4">
        <v>1.6E-2</v>
      </c>
      <c r="S123" s="4">
        <v>1.0999999999999999E-2</v>
      </c>
      <c r="T123" s="4">
        <v>8.0000000000000002E-3</v>
      </c>
      <c r="U123" s="4">
        <v>0.01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7.1496001705069895E-2</v>
      </c>
      <c r="AC123" s="2">
        <v>6.2782119956455995E-2</v>
      </c>
      <c r="AD123" s="2">
        <v>1.6129381929883599E-2</v>
      </c>
      <c r="AE123" s="2">
        <v>1.1060947359424899E-2</v>
      </c>
      <c r="AF123" s="2">
        <v>8.03217169726427E-3</v>
      </c>
      <c r="AG123" s="2">
        <v>1.0050335853501499E-2</v>
      </c>
    </row>
    <row r="124" spans="1:33" x14ac:dyDescent="0.35">
      <c r="A124" s="7">
        <v>497</v>
      </c>
      <c r="B124" s="7">
        <v>143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0.27073205620000002</v>
      </c>
      <c r="I124" s="4">
        <v>7.7680116876999996</v>
      </c>
      <c r="J124" s="2">
        <f t="shared" si="3"/>
        <v>3.485216900853557E-2</v>
      </c>
      <c r="K124" s="3">
        <v>362</v>
      </c>
      <c r="L124" s="3">
        <v>113</v>
      </c>
      <c r="M124" s="3">
        <v>2</v>
      </c>
      <c r="N124" s="3">
        <v>22</v>
      </c>
      <c r="O124" s="24">
        <v>24.9509163355381</v>
      </c>
      <c r="P124" s="4">
        <v>0.27600000000000002</v>
      </c>
      <c r="Q124" s="4">
        <v>0.23789473684210499</v>
      </c>
      <c r="R124" s="4">
        <v>3.0000000000000001E-3</v>
      </c>
      <c r="S124" s="4">
        <v>8.0000000000000002E-3</v>
      </c>
      <c r="T124" s="4">
        <v>3.0000000000000001E-3</v>
      </c>
      <c r="U124" s="4">
        <v>8.0000000000000002E-3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0.322963886596421</v>
      </c>
      <c r="AC124" s="2">
        <v>0.27167059220887002</v>
      </c>
      <c r="AD124" s="2">
        <v>3.00450902029872E-3</v>
      </c>
      <c r="AE124" s="2">
        <v>8.03217169726427E-3</v>
      </c>
      <c r="AF124" s="2">
        <v>3.00450902029872E-3</v>
      </c>
      <c r="AG124" s="2">
        <v>8.03217169726427E-3</v>
      </c>
    </row>
    <row r="125" spans="1:33" x14ac:dyDescent="0.35">
      <c r="A125" s="7">
        <v>897</v>
      </c>
      <c r="B125" s="7">
        <v>388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0.35249941680000002</v>
      </c>
      <c r="I125" s="4">
        <v>10.05445308521</v>
      </c>
      <c r="J125" s="2">
        <f t="shared" si="3"/>
        <v>3.50590344211286E-2</v>
      </c>
      <c r="K125" s="3">
        <v>406</v>
      </c>
      <c r="L125" s="3">
        <v>74</v>
      </c>
      <c r="M125" s="3">
        <v>1</v>
      </c>
      <c r="N125" s="3">
        <v>18</v>
      </c>
      <c r="O125" s="24">
        <v>123.078331701701</v>
      </c>
      <c r="P125" s="4">
        <v>0.182</v>
      </c>
      <c r="Q125" s="4">
        <v>0.15416666666666701</v>
      </c>
      <c r="R125" s="4">
        <v>1.7999999999999999E-2</v>
      </c>
      <c r="S125" s="4">
        <v>0.02</v>
      </c>
      <c r="T125" s="4">
        <v>1.4E-2</v>
      </c>
      <c r="U125" s="4">
        <v>1.4999999999999999E-2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0.20089294237939001</v>
      </c>
      <c r="AC125" s="2">
        <v>0.167432944300204</v>
      </c>
      <c r="AD125" s="2">
        <v>1.8163970627671201E-2</v>
      </c>
      <c r="AE125" s="2">
        <v>2.0202707317519501E-2</v>
      </c>
      <c r="AF125" s="2">
        <v>1.4098924379501601E-2</v>
      </c>
      <c r="AG125" s="2">
        <v>1.51136378100482E-2</v>
      </c>
    </row>
    <row r="126" spans="1:33" x14ac:dyDescent="0.35">
      <c r="A126" s="7">
        <v>699</v>
      </c>
      <c r="B126" s="7">
        <v>14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0.25860521190000002</v>
      </c>
      <c r="I126" s="4">
        <v>7.3514853557500004</v>
      </c>
      <c r="J126" s="2">
        <f t="shared" si="3"/>
        <v>3.517727362372159E-2</v>
      </c>
      <c r="K126" s="3">
        <v>373</v>
      </c>
      <c r="L126" s="3">
        <v>106</v>
      </c>
      <c r="M126" s="3">
        <v>4</v>
      </c>
      <c r="N126" s="3">
        <v>16</v>
      </c>
      <c r="O126" s="24">
        <v>19.2570611982419</v>
      </c>
      <c r="P126" s="4">
        <v>0.251</v>
      </c>
      <c r="Q126" s="4">
        <v>0.221294363256785</v>
      </c>
      <c r="R126" s="4">
        <v>8.9999999999999993E-3</v>
      </c>
      <c r="S126" s="4">
        <v>1.2999999999999999E-2</v>
      </c>
      <c r="T126" s="4">
        <v>1.4E-2</v>
      </c>
      <c r="U126" s="4">
        <v>7.0000000000000001E-3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0.28901629546491803</v>
      </c>
      <c r="AC126" s="2">
        <v>0.2501221777671</v>
      </c>
      <c r="AD126" s="2">
        <v>9.0407446521490707E-3</v>
      </c>
      <c r="AE126" s="2">
        <v>1.30852395486555E-2</v>
      </c>
      <c r="AF126" s="2">
        <v>1.4098924379501601E-2</v>
      </c>
      <c r="AG126" s="2">
        <v>7.0246149369644698E-3</v>
      </c>
    </row>
    <row r="127" spans="1:33" x14ac:dyDescent="0.35">
      <c r="A127" s="7">
        <v>885</v>
      </c>
      <c r="B127" s="7">
        <v>405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0.3116789572</v>
      </c>
      <c r="I127" s="4">
        <v>8.821347029</v>
      </c>
      <c r="J127" s="2">
        <f t="shared" si="3"/>
        <v>3.5332354137680079E-2</v>
      </c>
      <c r="K127" s="3">
        <v>158</v>
      </c>
      <c r="L127" s="3">
        <v>270</v>
      </c>
      <c r="M127" s="3">
        <v>1</v>
      </c>
      <c r="N127" s="3">
        <v>70</v>
      </c>
      <c r="O127" s="24">
        <v>867.726099079356</v>
      </c>
      <c r="P127" s="4">
        <v>0.65</v>
      </c>
      <c r="Q127" s="4">
        <v>0.63084112149532701</v>
      </c>
      <c r="R127" s="4">
        <v>8.9999999999999993E-3</v>
      </c>
      <c r="S127" s="4">
        <v>1.2999999999999999E-2</v>
      </c>
      <c r="T127" s="4">
        <v>1.0999999999999999E-2</v>
      </c>
      <c r="U127" s="4">
        <v>5.0000000000000001E-3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1.0498221244986801</v>
      </c>
      <c r="AC127" s="2">
        <v>0.99652816255483001</v>
      </c>
      <c r="AD127" s="2">
        <v>9.0407446521490707E-3</v>
      </c>
      <c r="AE127" s="2">
        <v>1.30852395486555E-2</v>
      </c>
      <c r="AF127" s="2">
        <v>1.1060947359424899E-2</v>
      </c>
      <c r="AG127" s="2">
        <v>5.0125418235442898E-3</v>
      </c>
    </row>
    <row r="128" spans="1:33" x14ac:dyDescent="0.35">
      <c r="A128" s="7">
        <v>169</v>
      </c>
      <c r="B128" s="7">
        <v>140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0.30007587590000001</v>
      </c>
      <c r="I128" s="4">
        <v>8.4315170461900006</v>
      </c>
      <c r="J128" s="2">
        <f t="shared" si="3"/>
        <v>3.5589784644460519E-2</v>
      </c>
      <c r="K128" s="3">
        <v>287</v>
      </c>
      <c r="L128" s="3">
        <v>185</v>
      </c>
      <c r="M128" s="3">
        <v>7</v>
      </c>
      <c r="N128" s="3">
        <v>20</v>
      </c>
      <c r="O128" s="24">
        <v>67.638772739413199</v>
      </c>
      <c r="P128" s="4">
        <v>0.38100000000000001</v>
      </c>
      <c r="Q128" s="4">
        <v>0.391949152542373</v>
      </c>
      <c r="R128" s="4">
        <v>1.4999999999999999E-2</v>
      </c>
      <c r="S128" s="4">
        <v>1.9E-2</v>
      </c>
      <c r="T128" s="4">
        <v>1.7999999999999999E-2</v>
      </c>
      <c r="U128" s="4">
        <v>1.4E-2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0.47965000629754101</v>
      </c>
      <c r="AC128" s="2">
        <v>0.49749676982593399</v>
      </c>
      <c r="AD128" s="2">
        <v>1.51136378100482E-2</v>
      </c>
      <c r="AE128" s="2">
        <v>1.9182819416774001E-2</v>
      </c>
      <c r="AF128" s="2">
        <v>1.8163970627671201E-2</v>
      </c>
      <c r="AG128" s="2">
        <v>1.4098924379501601E-2</v>
      </c>
    </row>
    <row r="129" spans="1:33" x14ac:dyDescent="0.35">
      <c r="A129" s="7">
        <v>505</v>
      </c>
      <c r="B129" s="7">
        <v>479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0.26469800599999999</v>
      </c>
      <c r="I129" s="4">
        <v>7.40674123277</v>
      </c>
      <c r="J129" s="2">
        <f t="shared" si="3"/>
        <v>3.5737444806210307E-2</v>
      </c>
      <c r="K129" s="3">
        <v>206</v>
      </c>
      <c r="L129" s="3">
        <v>247</v>
      </c>
      <c r="M129" s="3">
        <v>0</v>
      </c>
      <c r="N129" s="3">
        <v>46</v>
      </c>
      <c r="O129" s="24">
        <v>1001</v>
      </c>
      <c r="P129" s="4">
        <v>0.55200000000000005</v>
      </c>
      <c r="Q129" s="4">
        <v>0.54525386313465796</v>
      </c>
      <c r="R129" s="4">
        <v>1.2E-2</v>
      </c>
      <c r="S129" s="4">
        <v>8.0000000000000002E-3</v>
      </c>
      <c r="T129" s="4">
        <v>0.01</v>
      </c>
      <c r="U129" s="4">
        <v>1.2E-2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0.80296204656715198</v>
      </c>
      <c r="AC129" s="2">
        <v>0.78801595669345303</v>
      </c>
      <c r="AD129" s="2">
        <v>1.20725812342692E-2</v>
      </c>
      <c r="AE129" s="2">
        <v>8.03217169726427E-3</v>
      </c>
      <c r="AF129" s="2">
        <v>1.0050335853501499E-2</v>
      </c>
      <c r="AG129" s="2">
        <v>1.20725812342692E-2</v>
      </c>
    </row>
    <row r="130" spans="1:33" x14ac:dyDescent="0.35">
      <c r="A130" s="7">
        <v>675</v>
      </c>
      <c r="B130" s="7">
        <v>271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0.27254198969999999</v>
      </c>
      <c r="I130" s="4">
        <v>7.5881489128900004</v>
      </c>
      <c r="J130" s="2">
        <f t="shared" ref="J130:J193" si="5">H130/I130</f>
        <v>3.5916795100980753E-2</v>
      </c>
      <c r="K130" s="3">
        <v>400</v>
      </c>
      <c r="L130" s="3">
        <v>82</v>
      </c>
      <c r="M130" s="3">
        <v>9</v>
      </c>
      <c r="N130" s="3">
        <v>8</v>
      </c>
      <c r="O130" s="24">
        <v>15.865248270846701</v>
      </c>
      <c r="P130" s="4">
        <v>0.16700000000000001</v>
      </c>
      <c r="Q130" s="4">
        <v>0.170124481327801</v>
      </c>
      <c r="R130" s="4">
        <v>1.4999999999999999E-2</v>
      </c>
      <c r="S130" s="4">
        <v>1.9E-2</v>
      </c>
      <c r="T130" s="4">
        <v>1.4999999999999999E-2</v>
      </c>
      <c r="U130" s="4">
        <v>1.4E-2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0.18272163681529399</v>
      </c>
      <c r="AC130" s="2">
        <v>0.186479566942618</v>
      </c>
      <c r="AD130" s="2">
        <v>1.51136378100482E-2</v>
      </c>
      <c r="AE130" s="2">
        <v>1.9182819416774001E-2</v>
      </c>
      <c r="AF130" s="2">
        <v>1.51136378100482E-2</v>
      </c>
      <c r="AG130" s="2">
        <v>1.4098924379501601E-2</v>
      </c>
    </row>
    <row r="131" spans="1:33" x14ac:dyDescent="0.35">
      <c r="A131" s="7">
        <v>661</v>
      </c>
      <c r="B131" s="7">
        <v>65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0.24859387669999999</v>
      </c>
      <c r="I131" s="4">
        <v>6.9087597829399998</v>
      </c>
      <c r="J131" s="2">
        <f t="shared" si="5"/>
        <v>3.5982417179109341E-2</v>
      </c>
      <c r="K131" s="3">
        <v>410</v>
      </c>
      <c r="L131" s="3">
        <v>78</v>
      </c>
      <c r="M131" s="3">
        <v>3</v>
      </c>
      <c r="N131" s="3">
        <v>8</v>
      </c>
      <c r="O131" s="24">
        <v>47.250683829102101</v>
      </c>
      <c r="P131" s="4">
        <v>0.16800000000000001</v>
      </c>
      <c r="Q131" s="4">
        <v>0.159836065573771</v>
      </c>
      <c r="R131" s="4">
        <v>1.2E-2</v>
      </c>
      <c r="S131" s="4">
        <v>1.2999999999999999E-2</v>
      </c>
      <c r="T131" s="4">
        <v>1.2E-2</v>
      </c>
      <c r="U131" s="4">
        <v>1.7999999999999999E-2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0.183922838160928</v>
      </c>
      <c r="AC131" s="2">
        <v>0.174158246154794</v>
      </c>
      <c r="AD131" s="2">
        <v>1.20725812342692E-2</v>
      </c>
      <c r="AE131" s="2">
        <v>1.30852395486555E-2</v>
      </c>
      <c r="AF131" s="2">
        <v>1.20725812342692E-2</v>
      </c>
      <c r="AG131" s="2">
        <v>1.8163970627671201E-2</v>
      </c>
    </row>
    <row r="132" spans="1:33" x14ac:dyDescent="0.35">
      <c r="A132" s="7">
        <v>955</v>
      </c>
      <c r="B132" s="7">
        <v>352</v>
      </c>
      <c r="C132" s="7">
        <v>0</v>
      </c>
      <c r="D132" s="7">
        <v>0</v>
      </c>
      <c r="E132" s="22" t="str">
        <f t="shared" si="4"/>
        <v>00</v>
      </c>
      <c r="F132" s="4">
        <v>0.99982000000000004</v>
      </c>
      <c r="G132" s="25">
        <v>1</v>
      </c>
      <c r="H132" s="4">
        <v>0.30862900729999998</v>
      </c>
      <c r="I132" s="4">
        <v>8.4949449658000002</v>
      </c>
      <c r="J132" s="2">
        <f t="shared" si="5"/>
        <v>3.6330901323377233E-2</v>
      </c>
      <c r="K132" s="3">
        <v>413</v>
      </c>
      <c r="L132" s="3">
        <v>84</v>
      </c>
      <c r="M132" s="3">
        <v>1</v>
      </c>
      <c r="N132" s="3">
        <v>1</v>
      </c>
      <c r="O132" s="24">
        <v>10.447716122029901</v>
      </c>
      <c r="P132" s="4">
        <v>0.18099999999999999</v>
      </c>
      <c r="Q132" s="4">
        <v>0.169014084507042</v>
      </c>
      <c r="R132" s="4">
        <v>1.4E-2</v>
      </c>
      <c r="S132" s="4">
        <v>1.4999999999999999E-2</v>
      </c>
      <c r="T132" s="4">
        <v>1.7000000000000001E-2</v>
      </c>
      <c r="U132" s="4">
        <v>1.6E-2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0.199671195129068</v>
      </c>
      <c r="AC132" s="2">
        <v>0.185142433135596</v>
      </c>
      <c r="AD132" s="2">
        <v>1.4098924379501601E-2</v>
      </c>
      <c r="AE132" s="2">
        <v>1.51136378100482E-2</v>
      </c>
      <c r="AF132" s="2">
        <v>1.7146158834970501E-2</v>
      </c>
      <c r="AG132" s="2">
        <v>1.6129381929883599E-2</v>
      </c>
    </row>
    <row r="133" spans="1:33" x14ac:dyDescent="0.35">
      <c r="A133" s="7">
        <v>991</v>
      </c>
      <c r="B133" s="7">
        <v>342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0.32059272259999999</v>
      </c>
      <c r="I133" s="4">
        <v>8.8160803557000005</v>
      </c>
      <c r="J133" s="2">
        <f t="shared" si="5"/>
        <v>3.6364541799204689E-2</v>
      </c>
      <c r="K133" s="3">
        <v>451</v>
      </c>
      <c r="L133" s="3">
        <v>40</v>
      </c>
      <c r="M133" s="3">
        <v>0</v>
      </c>
      <c r="N133" s="3">
        <v>8</v>
      </c>
      <c r="O133" s="24">
        <v>1001</v>
      </c>
      <c r="P133" s="4">
        <v>8.2000000000000003E-2</v>
      </c>
      <c r="Q133" s="4">
        <v>8.1466395112016296E-2</v>
      </c>
      <c r="R133" s="4">
        <v>0.01</v>
      </c>
      <c r="S133" s="4">
        <v>0.01</v>
      </c>
      <c r="T133" s="4">
        <v>1.0999999999999999E-2</v>
      </c>
      <c r="U133" s="4">
        <v>8.0000000000000002E-3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8.5557888361646503E-2</v>
      </c>
      <c r="AC133" s="2">
        <v>8.4976788291842201E-2</v>
      </c>
      <c r="AD133" s="2">
        <v>1.0050335853501499E-2</v>
      </c>
      <c r="AE133" s="2">
        <v>1.0050335853501499E-2</v>
      </c>
      <c r="AF133" s="2">
        <v>1.1060947359424899E-2</v>
      </c>
      <c r="AG133" s="2">
        <v>8.03217169726427E-3</v>
      </c>
    </row>
    <row r="134" spans="1:33" x14ac:dyDescent="0.35">
      <c r="A134" s="7">
        <v>411</v>
      </c>
      <c r="B134" s="7">
        <v>422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0.27435434359999999</v>
      </c>
      <c r="I134" s="4">
        <v>7.3434649489000003</v>
      </c>
      <c r="J134" s="2">
        <f t="shared" si="5"/>
        <v>3.7360339500373915E-2</v>
      </c>
      <c r="K134" s="3">
        <v>438</v>
      </c>
      <c r="L134" s="3">
        <v>55</v>
      </c>
      <c r="M134" s="3">
        <v>3</v>
      </c>
      <c r="N134" s="3">
        <v>3</v>
      </c>
      <c r="O134" s="24">
        <v>258.15879657329299</v>
      </c>
      <c r="P134" s="4">
        <v>0.113</v>
      </c>
      <c r="Q134" s="4">
        <v>0.11156186612576099</v>
      </c>
      <c r="R134" s="4">
        <v>0.01</v>
      </c>
      <c r="S134" s="4">
        <v>1.2999999999999999E-2</v>
      </c>
      <c r="T134" s="4">
        <v>8.0000000000000002E-3</v>
      </c>
      <c r="U134" s="4">
        <v>1.2999999999999999E-2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0.11991029667255799</v>
      </c>
      <c r="AC134" s="2">
        <v>0.118290263666244</v>
      </c>
      <c r="AD134" s="2">
        <v>1.0050335853501499E-2</v>
      </c>
      <c r="AE134" s="2">
        <v>1.30852395486555E-2</v>
      </c>
      <c r="AF134" s="2">
        <v>8.03217169726427E-3</v>
      </c>
      <c r="AG134" s="2">
        <v>1.30852395486555E-2</v>
      </c>
    </row>
    <row r="135" spans="1:33" x14ac:dyDescent="0.35">
      <c r="A135" s="7">
        <v>855</v>
      </c>
      <c r="B135" s="7">
        <v>490</v>
      </c>
      <c r="C135" s="7">
        <v>0</v>
      </c>
      <c r="D135" s="7">
        <v>0</v>
      </c>
      <c r="E135" s="22" t="str">
        <f t="shared" si="4"/>
        <v>00</v>
      </c>
      <c r="F135" s="4">
        <v>0.99968900000000005</v>
      </c>
      <c r="G135" s="25">
        <v>1</v>
      </c>
      <c r="H135" s="4">
        <v>0.3544237449</v>
      </c>
      <c r="I135" s="4">
        <v>9.4804944758200005</v>
      </c>
      <c r="J135" s="2">
        <f t="shared" si="5"/>
        <v>3.7384521008261513E-2</v>
      </c>
      <c r="K135" s="3">
        <v>278</v>
      </c>
      <c r="L135" s="3">
        <v>204</v>
      </c>
      <c r="M135" s="3">
        <v>2</v>
      </c>
      <c r="N135" s="3">
        <v>15</v>
      </c>
      <c r="O135" s="24">
        <v>1001</v>
      </c>
      <c r="P135" s="4">
        <v>0.42199999999999999</v>
      </c>
      <c r="Q135" s="4">
        <v>0.42323651452282202</v>
      </c>
      <c r="R135" s="4">
        <v>1.6E-2</v>
      </c>
      <c r="S135" s="4">
        <v>1.7000000000000001E-2</v>
      </c>
      <c r="T135" s="4">
        <v>1.7000000000000001E-2</v>
      </c>
      <c r="U135" s="4">
        <v>0.02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0.54818141030975898</v>
      </c>
      <c r="AC135" s="2">
        <v>0.55032300035996295</v>
      </c>
      <c r="AD135" s="2">
        <v>1.6129381929883599E-2</v>
      </c>
      <c r="AE135" s="2">
        <v>1.7146158834970501E-2</v>
      </c>
      <c r="AF135" s="2">
        <v>1.7146158834970501E-2</v>
      </c>
      <c r="AG135" s="2">
        <v>2.0202707317519501E-2</v>
      </c>
    </row>
    <row r="136" spans="1:33" x14ac:dyDescent="0.35">
      <c r="A136" s="7">
        <v>461</v>
      </c>
      <c r="B136" s="7">
        <v>187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0.38087442970000002</v>
      </c>
      <c r="I136" s="4">
        <v>10.154606509500001</v>
      </c>
      <c r="J136" s="2">
        <f t="shared" si="5"/>
        <v>3.7507551803575873E-2</v>
      </c>
      <c r="K136" s="3">
        <v>368</v>
      </c>
      <c r="L136" s="3">
        <v>87</v>
      </c>
      <c r="M136" s="3">
        <v>2</v>
      </c>
      <c r="N136" s="3">
        <v>42</v>
      </c>
      <c r="O136" s="24">
        <v>125.52499752748101</v>
      </c>
      <c r="P136" s="4">
        <v>0.26900000000000002</v>
      </c>
      <c r="Q136" s="4">
        <v>0.191208791208791</v>
      </c>
      <c r="R136" s="4">
        <v>1.9E-2</v>
      </c>
      <c r="S136" s="4">
        <v>0.02</v>
      </c>
      <c r="T136" s="4">
        <v>1.9E-2</v>
      </c>
      <c r="U136" s="4">
        <v>1.4999999999999999E-2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0.31334181923235899</v>
      </c>
      <c r="AC136" s="2">
        <v>0.21221448078201899</v>
      </c>
      <c r="AD136" s="2">
        <v>1.9182819416774001E-2</v>
      </c>
      <c r="AE136" s="2">
        <v>2.0202707317519501E-2</v>
      </c>
      <c r="AF136" s="2">
        <v>1.9182819416774001E-2</v>
      </c>
      <c r="AG136" s="2">
        <v>1.51136378100482E-2</v>
      </c>
    </row>
    <row r="137" spans="1:33" x14ac:dyDescent="0.35">
      <c r="A137" s="7">
        <v>627</v>
      </c>
      <c r="B137" s="7">
        <v>400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0.39595097979999999</v>
      </c>
      <c r="I137" s="4">
        <v>10.4988790103</v>
      </c>
      <c r="J137" s="2">
        <f t="shared" si="5"/>
        <v>3.7713643467226311E-2</v>
      </c>
      <c r="K137" s="3">
        <v>378</v>
      </c>
      <c r="L137" s="3">
        <v>101</v>
      </c>
      <c r="M137" s="3">
        <v>6</v>
      </c>
      <c r="N137" s="3">
        <v>14</v>
      </c>
      <c r="O137" s="24">
        <v>30.005616608324399</v>
      </c>
      <c r="P137" s="4">
        <v>0.22700000000000001</v>
      </c>
      <c r="Q137" s="4">
        <v>0.21085594989561601</v>
      </c>
      <c r="R137" s="4">
        <v>2.1000000000000001E-2</v>
      </c>
      <c r="S137" s="4">
        <v>2.1000000000000001E-2</v>
      </c>
      <c r="T137" s="4">
        <v>2.1000000000000001E-2</v>
      </c>
      <c r="U137" s="4">
        <v>2.5000000000000001E-2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0.25747623039471501</v>
      </c>
      <c r="AC137" s="2">
        <v>0.236806401791328</v>
      </c>
      <c r="AD137" s="2">
        <v>2.1223636451626698E-2</v>
      </c>
      <c r="AE137" s="2">
        <v>2.1223636451626698E-2</v>
      </c>
      <c r="AF137" s="2">
        <v>2.1223636451626698E-2</v>
      </c>
      <c r="AG137" s="2">
        <v>2.5317807984289901E-2</v>
      </c>
    </row>
    <row r="138" spans="1:33" x14ac:dyDescent="0.35">
      <c r="A138" s="7">
        <v>893</v>
      </c>
      <c r="B138" s="7">
        <v>105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0.29110380530000002</v>
      </c>
      <c r="I138" s="4">
        <v>7.6380004886000004</v>
      </c>
      <c r="J138" s="2">
        <f t="shared" si="5"/>
        <v>3.8112566991123302E-2</v>
      </c>
      <c r="K138" s="3">
        <v>433</v>
      </c>
      <c r="L138" s="3">
        <v>59</v>
      </c>
      <c r="M138" s="3">
        <v>4</v>
      </c>
      <c r="N138" s="3">
        <v>3</v>
      </c>
      <c r="O138" s="24">
        <v>14.292266998098199</v>
      </c>
      <c r="P138" s="4">
        <v>0.128</v>
      </c>
      <c r="Q138" s="4">
        <v>0.11991869918699199</v>
      </c>
      <c r="R138" s="4">
        <v>0.01</v>
      </c>
      <c r="S138" s="4">
        <v>1.4E-2</v>
      </c>
      <c r="T138" s="4">
        <v>1.4E-2</v>
      </c>
      <c r="U138" s="4">
        <v>1.0999999999999999E-2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0.13696585507315701</v>
      </c>
      <c r="AC138" s="2">
        <v>0.12774098848981799</v>
      </c>
      <c r="AD138" s="2">
        <v>1.0050335853501499E-2</v>
      </c>
      <c r="AE138" s="2">
        <v>1.4098924379501601E-2</v>
      </c>
      <c r="AF138" s="2">
        <v>1.4098924379501601E-2</v>
      </c>
      <c r="AG138" s="2">
        <v>1.1060947359424899E-2</v>
      </c>
    </row>
    <row r="139" spans="1:33" x14ac:dyDescent="0.35">
      <c r="A139" s="7">
        <v>619</v>
      </c>
      <c r="B139" s="7">
        <v>294</v>
      </c>
      <c r="C139" s="7">
        <v>0</v>
      </c>
      <c r="D139" s="7">
        <v>0</v>
      </c>
      <c r="E139" s="22" t="str">
        <f t="shared" si="4"/>
        <v>00</v>
      </c>
      <c r="F139" s="4">
        <v>0.99992800000000004</v>
      </c>
      <c r="G139" s="25">
        <v>1</v>
      </c>
      <c r="H139" s="4">
        <v>0.30418922999999998</v>
      </c>
      <c r="I139" s="4">
        <v>7.8712537155</v>
      </c>
      <c r="J139" s="2">
        <f t="shared" si="5"/>
        <v>3.8645588237232575E-2</v>
      </c>
      <c r="K139" s="3">
        <v>383</v>
      </c>
      <c r="L139" s="3">
        <v>64</v>
      </c>
      <c r="M139" s="3">
        <v>44</v>
      </c>
      <c r="N139" s="3">
        <v>8</v>
      </c>
      <c r="O139" s="24">
        <v>77.471016766904299</v>
      </c>
      <c r="P139" s="4">
        <v>0.14099999999999999</v>
      </c>
      <c r="Q139" s="4">
        <v>0.14317673378076101</v>
      </c>
      <c r="R139" s="4">
        <v>1.2E-2</v>
      </c>
      <c r="S139" s="4">
        <v>2.1000000000000001E-2</v>
      </c>
      <c r="T139" s="4">
        <v>1.2999999999999999E-2</v>
      </c>
      <c r="U139" s="4">
        <v>1.2999999999999999E-2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0.15198635699788199</v>
      </c>
      <c r="AC139" s="2">
        <v>0.15452360543292301</v>
      </c>
      <c r="AD139" s="2">
        <v>1.20725812342692E-2</v>
      </c>
      <c r="AE139" s="2">
        <v>2.1223636451626698E-2</v>
      </c>
      <c r="AF139" s="2">
        <v>1.30852395486555E-2</v>
      </c>
      <c r="AG139" s="2">
        <v>1.30852395486555E-2</v>
      </c>
    </row>
    <row r="140" spans="1:33" x14ac:dyDescent="0.35">
      <c r="A140" s="7">
        <v>297</v>
      </c>
      <c r="B140" s="7">
        <v>265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0.32369262780000002</v>
      </c>
      <c r="I140" s="4">
        <v>8.3653308177699994</v>
      </c>
      <c r="J140" s="2">
        <f t="shared" si="5"/>
        <v>3.8694539983092843E-2</v>
      </c>
      <c r="K140" s="3">
        <v>236</v>
      </c>
      <c r="L140" s="3">
        <v>67</v>
      </c>
      <c r="M140" s="3">
        <v>148</v>
      </c>
      <c r="N140" s="3">
        <v>48</v>
      </c>
      <c r="O140" s="24">
        <v>814.24178057006498</v>
      </c>
      <c r="P140" s="4">
        <v>0.22900000000000001</v>
      </c>
      <c r="Q140" s="4">
        <v>0.22112211221122099</v>
      </c>
      <c r="R140" s="4">
        <v>1.6E-2</v>
      </c>
      <c r="S140" s="4">
        <v>2.1999999999999999E-2</v>
      </c>
      <c r="T140" s="4">
        <v>0.02</v>
      </c>
      <c r="U140" s="4">
        <v>1.4E-2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0.260066905418808</v>
      </c>
      <c r="AC140" s="2">
        <v>0.24990100048375899</v>
      </c>
      <c r="AD140" s="2">
        <v>1.6129381929883599E-2</v>
      </c>
      <c r="AE140" s="2">
        <v>2.2245608947319698E-2</v>
      </c>
      <c r="AF140" s="2">
        <v>2.0202707317519501E-2</v>
      </c>
      <c r="AG140" s="2">
        <v>1.4098924379501601E-2</v>
      </c>
    </row>
    <row r="141" spans="1:33" x14ac:dyDescent="0.35">
      <c r="A141" s="7">
        <v>171</v>
      </c>
      <c r="B141" s="7">
        <v>463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0.31569939940000002</v>
      </c>
      <c r="I141" s="4">
        <v>8.0913997374300006</v>
      </c>
      <c r="J141" s="2">
        <f t="shared" si="5"/>
        <v>3.9016660855303732E-2</v>
      </c>
      <c r="K141" s="3">
        <v>187</v>
      </c>
      <c r="L141" s="3">
        <v>280</v>
      </c>
      <c r="M141" s="3">
        <v>2</v>
      </c>
      <c r="N141" s="3">
        <v>30</v>
      </c>
      <c r="O141" s="24">
        <v>756.93775921788597</v>
      </c>
      <c r="P141" s="4">
        <v>0.59099999999999997</v>
      </c>
      <c r="Q141" s="4">
        <v>0.59957173447537504</v>
      </c>
      <c r="R141" s="4">
        <v>0.35799999999999998</v>
      </c>
      <c r="S141" s="4">
        <v>0.32600000000000001</v>
      </c>
      <c r="T141" s="4">
        <v>0.34599999999999997</v>
      </c>
      <c r="U141" s="4">
        <v>0.33100000000000002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0.89404012293933499</v>
      </c>
      <c r="AC141" s="2">
        <v>0.91522064081431098</v>
      </c>
      <c r="AD141" s="2">
        <v>0.44316697529217602</v>
      </c>
      <c r="AE141" s="2">
        <v>0.39452516806983001</v>
      </c>
      <c r="AF141" s="2">
        <v>0.42464792752493802</v>
      </c>
      <c r="AG141" s="2">
        <v>0.40197121885390902</v>
      </c>
    </row>
    <row r="142" spans="1:33" x14ac:dyDescent="0.35">
      <c r="A142" s="7">
        <v>33</v>
      </c>
      <c r="B142" s="7">
        <v>109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0.2879959929</v>
      </c>
      <c r="I142" s="4">
        <v>7.37688242783</v>
      </c>
      <c r="J142" s="2">
        <f t="shared" si="5"/>
        <v>3.9040339292043931E-2</v>
      </c>
      <c r="K142" s="3">
        <v>374</v>
      </c>
      <c r="L142" s="3">
        <v>119</v>
      </c>
      <c r="M142" s="3">
        <v>5</v>
      </c>
      <c r="N142" s="3">
        <v>1</v>
      </c>
      <c r="O142" s="24">
        <v>398.53537480831</v>
      </c>
      <c r="P142" s="4">
        <v>0.23599999999999999</v>
      </c>
      <c r="Q142" s="4">
        <v>0.24137931034482801</v>
      </c>
      <c r="R142" s="4">
        <v>8.9999999999999993E-3</v>
      </c>
      <c r="S142" s="4">
        <v>1.0999999999999999E-2</v>
      </c>
      <c r="T142" s="4">
        <v>1.4E-2</v>
      </c>
      <c r="U142" s="4">
        <v>8.9999999999999993E-3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0.26918748981561702</v>
      </c>
      <c r="AC142" s="2">
        <v>0.27625337662815802</v>
      </c>
      <c r="AD142" s="2">
        <v>9.0407446521490707E-3</v>
      </c>
      <c r="AE142" s="2">
        <v>1.1060947359424899E-2</v>
      </c>
      <c r="AF142" s="2">
        <v>1.4098924379501601E-2</v>
      </c>
      <c r="AG142" s="2">
        <v>9.0407446521490707E-3</v>
      </c>
    </row>
    <row r="143" spans="1:33" x14ac:dyDescent="0.35">
      <c r="A143" s="7">
        <v>845</v>
      </c>
      <c r="B143" s="7">
        <v>422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0.3846778689</v>
      </c>
      <c r="I143" s="4">
        <v>9.8443575907999996</v>
      </c>
      <c r="J143" s="2">
        <f t="shared" si="5"/>
        <v>3.9075974775591146E-2</v>
      </c>
      <c r="K143" s="3">
        <v>414</v>
      </c>
      <c r="L143" s="3">
        <v>74</v>
      </c>
      <c r="M143" s="3">
        <v>6</v>
      </c>
      <c r="N143" s="3">
        <v>5</v>
      </c>
      <c r="O143" s="24">
        <v>32.0748237072278</v>
      </c>
      <c r="P143" s="4">
        <v>0.151</v>
      </c>
      <c r="Q143" s="4">
        <v>0.151639344262295</v>
      </c>
      <c r="R143" s="4">
        <v>1.7000000000000001E-2</v>
      </c>
      <c r="S143" s="4">
        <v>1.7000000000000001E-2</v>
      </c>
      <c r="T143" s="4">
        <v>1.4E-2</v>
      </c>
      <c r="U143" s="4">
        <v>1.4E-2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0.16369609267078999</v>
      </c>
      <c r="AC143" s="2">
        <v>0.16444943202783299</v>
      </c>
      <c r="AD143" s="2">
        <v>1.7146158834970501E-2</v>
      </c>
      <c r="AE143" s="2">
        <v>1.7146158834970501E-2</v>
      </c>
      <c r="AF143" s="2">
        <v>1.4098924379501601E-2</v>
      </c>
      <c r="AG143" s="2">
        <v>1.4098924379501601E-2</v>
      </c>
    </row>
    <row r="144" spans="1:33" x14ac:dyDescent="0.35">
      <c r="A144" s="7">
        <v>141</v>
      </c>
      <c r="B144" s="7">
        <v>391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0.2979345437</v>
      </c>
      <c r="I144" s="4">
        <v>7.57663351356</v>
      </c>
      <c r="J144" s="2">
        <f t="shared" si="5"/>
        <v>3.9322813115717246E-2</v>
      </c>
      <c r="K144" s="3">
        <v>414</v>
      </c>
      <c r="L144" s="3">
        <v>65</v>
      </c>
      <c r="M144" s="3">
        <v>16</v>
      </c>
      <c r="N144" s="3">
        <v>4</v>
      </c>
      <c r="O144" s="24">
        <v>37.935511651671597</v>
      </c>
      <c r="P144" s="4">
        <v>0.14799999999999999</v>
      </c>
      <c r="Q144" s="4">
        <v>0.13569937369519799</v>
      </c>
      <c r="R144" s="4">
        <v>1.0999999999999999E-2</v>
      </c>
      <c r="S144" s="4">
        <v>1.7999999999999999E-2</v>
      </c>
      <c r="T144" s="4">
        <v>1.9E-2</v>
      </c>
      <c r="U144" s="4">
        <v>1.7000000000000001E-2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0.160168752152821</v>
      </c>
      <c r="AC144" s="2">
        <v>0.14583462358560101</v>
      </c>
      <c r="AD144" s="2">
        <v>1.1060947359424899E-2</v>
      </c>
      <c r="AE144" s="2">
        <v>1.8163970627671201E-2</v>
      </c>
      <c r="AF144" s="2">
        <v>1.9182819416774001E-2</v>
      </c>
      <c r="AG144" s="2">
        <v>1.7146158834970501E-2</v>
      </c>
    </row>
    <row r="145" spans="1:33" x14ac:dyDescent="0.35">
      <c r="A145" s="7">
        <v>81</v>
      </c>
      <c r="B145" s="7">
        <v>154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0.31563755919999997</v>
      </c>
      <c r="I145" s="4">
        <v>7.8090854678000001</v>
      </c>
      <c r="J145" s="2">
        <f t="shared" si="5"/>
        <v>4.0419273230072918E-2</v>
      </c>
      <c r="K145" s="3">
        <v>400</v>
      </c>
      <c r="L145" s="3">
        <v>64</v>
      </c>
      <c r="M145" s="3">
        <v>3</v>
      </c>
      <c r="N145" s="3">
        <v>32</v>
      </c>
      <c r="O145" s="24">
        <v>158.56494470747199</v>
      </c>
      <c r="P145" s="4">
        <v>0.19700000000000001</v>
      </c>
      <c r="Q145" s="4">
        <v>0.13793103448275901</v>
      </c>
      <c r="R145" s="4">
        <v>1.2E-2</v>
      </c>
      <c r="S145" s="4">
        <v>4.0000000000000001E-3</v>
      </c>
      <c r="T145" s="4">
        <v>1.6E-2</v>
      </c>
      <c r="U145" s="4">
        <v>7.0000000000000001E-3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0.219400565035375</v>
      </c>
      <c r="AC145" s="2">
        <v>0.148420005118273</v>
      </c>
      <c r="AD145" s="2">
        <v>1.20725812342692E-2</v>
      </c>
      <c r="AE145" s="2">
        <v>4.0080213975388201E-3</v>
      </c>
      <c r="AF145" s="2">
        <v>1.6129381929883599E-2</v>
      </c>
      <c r="AG145" s="2">
        <v>7.0246149369644698E-3</v>
      </c>
    </row>
    <row r="146" spans="1:33" x14ac:dyDescent="0.35">
      <c r="A146" s="7">
        <v>37</v>
      </c>
      <c r="B146" s="7">
        <v>6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0.27567252640000001</v>
      </c>
      <c r="I146" s="4">
        <v>6.8158092738900002</v>
      </c>
      <c r="J146" s="2">
        <f t="shared" si="5"/>
        <v>4.044604467675559E-2</v>
      </c>
      <c r="K146" s="3">
        <v>367</v>
      </c>
      <c r="L146" s="3">
        <v>110</v>
      </c>
      <c r="M146" s="3">
        <v>1</v>
      </c>
      <c r="N146" s="3">
        <v>21</v>
      </c>
      <c r="O146" s="24">
        <v>985.79310994285402</v>
      </c>
      <c r="P146" s="4">
        <v>0.27700000000000002</v>
      </c>
      <c r="Q146" s="4">
        <v>0.230607966457023</v>
      </c>
      <c r="R146" s="4">
        <v>7.0000000000000001E-3</v>
      </c>
      <c r="S146" s="4">
        <v>2.3E-2</v>
      </c>
      <c r="T146" s="4">
        <v>1.9E-2</v>
      </c>
      <c r="U146" s="4">
        <v>2.1999999999999999E-2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0.32434605682337198</v>
      </c>
      <c r="AC146" s="2">
        <v>0.26215464283377099</v>
      </c>
      <c r="AD146" s="2">
        <v>7.0246149369644698E-3</v>
      </c>
      <c r="AE146" s="2">
        <v>2.32686269393543E-2</v>
      </c>
      <c r="AF146" s="2">
        <v>1.9182819416774001E-2</v>
      </c>
      <c r="AG146" s="2">
        <v>2.2245608947319698E-2</v>
      </c>
    </row>
    <row r="147" spans="1:33" x14ac:dyDescent="0.35">
      <c r="A147" s="7">
        <v>929</v>
      </c>
      <c r="B147" s="7">
        <v>135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0.38471871699999999</v>
      </c>
      <c r="I147" s="4">
        <v>9.1831491817199993</v>
      </c>
      <c r="J147" s="2">
        <f t="shared" si="5"/>
        <v>4.1893985318873186E-2</v>
      </c>
      <c r="K147" s="3">
        <v>439</v>
      </c>
      <c r="L147" s="3">
        <v>50</v>
      </c>
      <c r="M147" s="3">
        <v>3</v>
      </c>
      <c r="N147" s="3">
        <v>7</v>
      </c>
      <c r="O147" s="24">
        <v>661.15457069030504</v>
      </c>
      <c r="P147" s="4">
        <v>0.11</v>
      </c>
      <c r="Q147" s="4">
        <v>0.102249488752556</v>
      </c>
      <c r="R147" s="4">
        <v>1.4999999999999999E-2</v>
      </c>
      <c r="S147" s="4">
        <v>1.6E-2</v>
      </c>
      <c r="T147" s="4">
        <v>1.0999999999999999E-2</v>
      </c>
      <c r="U147" s="4">
        <v>1.4999999999999999E-2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0.11653381625595199</v>
      </c>
      <c r="AC147" s="2">
        <v>0.107863076399701</v>
      </c>
      <c r="AD147" s="2">
        <v>1.51136378100482E-2</v>
      </c>
      <c r="AE147" s="2">
        <v>1.6129381929883599E-2</v>
      </c>
      <c r="AF147" s="2">
        <v>1.1060947359424899E-2</v>
      </c>
      <c r="AG147" s="2">
        <v>1.51136378100482E-2</v>
      </c>
    </row>
    <row r="148" spans="1:33" x14ac:dyDescent="0.35">
      <c r="A148" s="7">
        <v>979</v>
      </c>
      <c r="B148" s="7">
        <v>44</v>
      </c>
      <c r="C148" s="7">
        <v>0</v>
      </c>
      <c r="D148" s="7">
        <v>0</v>
      </c>
      <c r="E148" s="22" t="str">
        <f t="shared" si="4"/>
        <v>00</v>
      </c>
      <c r="F148" s="4">
        <v>0.99999899999999997</v>
      </c>
      <c r="G148" s="25">
        <v>1</v>
      </c>
      <c r="H148" s="4">
        <v>0.32835205579999999</v>
      </c>
      <c r="I148" s="4">
        <v>7.8314611597999999</v>
      </c>
      <c r="J148" s="2">
        <f t="shared" si="5"/>
        <v>4.1927304381649447E-2</v>
      </c>
      <c r="K148" s="3">
        <v>237</v>
      </c>
      <c r="L148" s="3">
        <v>158</v>
      </c>
      <c r="M148" s="3">
        <v>0</v>
      </c>
      <c r="N148" s="3">
        <v>104</v>
      </c>
      <c r="O148" s="24">
        <v>1001</v>
      </c>
      <c r="P148" s="4">
        <v>0.52200000000000002</v>
      </c>
      <c r="Q148" s="4">
        <v>0.4</v>
      </c>
      <c r="R148" s="4">
        <v>1.2999999999999999E-2</v>
      </c>
      <c r="S148" s="4">
        <v>2.3E-2</v>
      </c>
      <c r="T148" s="4">
        <v>1.9E-2</v>
      </c>
      <c r="U148" s="4">
        <v>1.2E-2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0.73814454649068095</v>
      </c>
      <c r="AC148" s="2">
        <v>0.51082562376599105</v>
      </c>
      <c r="AD148" s="2">
        <v>1.30852395486555E-2</v>
      </c>
      <c r="AE148" s="2">
        <v>2.32686269393543E-2</v>
      </c>
      <c r="AF148" s="2">
        <v>1.9182819416774001E-2</v>
      </c>
      <c r="AG148" s="2">
        <v>1.20725812342692E-2</v>
      </c>
    </row>
    <row r="149" spans="1:33" x14ac:dyDescent="0.35">
      <c r="A149" s="7">
        <v>551</v>
      </c>
      <c r="B149" s="7">
        <v>280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0.35021053639999999</v>
      </c>
      <c r="I149" s="4">
        <v>8.2083365506699995</v>
      </c>
      <c r="J149" s="2">
        <f t="shared" si="5"/>
        <v>4.2665226290144541E-2</v>
      </c>
      <c r="K149" s="3">
        <v>343</v>
      </c>
      <c r="L149" s="3">
        <v>113</v>
      </c>
      <c r="M149" s="3">
        <v>12</v>
      </c>
      <c r="N149" s="3">
        <v>31</v>
      </c>
      <c r="O149" s="24">
        <v>28.777477132319301</v>
      </c>
      <c r="P149" s="4">
        <v>0.27500000000000002</v>
      </c>
      <c r="Q149" s="4">
        <v>0.24780701754386</v>
      </c>
      <c r="R149" s="4">
        <v>0.01</v>
      </c>
      <c r="S149" s="4">
        <v>1.2999999999999999E-2</v>
      </c>
      <c r="T149" s="4">
        <v>1.4E-2</v>
      </c>
      <c r="U149" s="4">
        <v>0.02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0.321583624127462</v>
      </c>
      <c r="AC149" s="2">
        <v>0.28476236234844599</v>
      </c>
      <c r="AD149" s="2">
        <v>1.0050335853501499E-2</v>
      </c>
      <c r="AE149" s="2">
        <v>1.30852395486555E-2</v>
      </c>
      <c r="AF149" s="2">
        <v>1.4098924379501601E-2</v>
      </c>
      <c r="AG149" s="2">
        <v>2.0202707317519501E-2</v>
      </c>
    </row>
    <row r="150" spans="1:33" x14ac:dyDescent="0.35">
      <c r="A150" s="7">
        <v>553</v>
      </c>
      <c r="B150" s="7">
        <v>193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0.29755699320000001</v>
      </c>
      <c r="I150" s="4">
        <v>6.8860638816600002</v>
      </c>
      <c r="J150" s="2">
        <f t="shared" si="5"/>
        <v>4.3211477313258521E-2</v>
      </c>
      <c r="K150" s="3">
        <v>368</v>
      </c>
      <c r="L150" s="3">
        <v>105</v>
      </c>
      <c r="M150" s="3">
        <v>1</v>
      </c>
      <c r="N150" s="3">
        <v>25</v>
      </c>
      <c r="O150" s="24">
        <v>1001</v>
      </c>
      <c r="P150" s="4">
        <v>0.246</v>
      </c>
      <c r="Q150" s="4">
        <v>0.22198731501057101</v>
      </c>
      <c r="R150" s="4">
        <v>2.5999999999999999E-2</v>
      </c>
      <c r="S150" s="4">
        <v>1.7000000000000001E-2</v>
      </c>
      <c r="T150" s="4">
        <v>1.6E-2</v>
      </c>
      <c r="U150" s="4">
        <v>2.4E-2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0.28236291097418098</v>
      </c>
      <c r="AC150" s="2">
        <v>0.25101245032300201</v>
      </c>
      <c r="AD150" s="2">
        <v>2.6343975339602001E-2</v>
      </c>
      <c r="AE150" s="2">
        <v>1.7146158834970501E-2</v>
      </c>
      <c r="AF150" s="2">
        <v>1.6129381929883599E-2</v>
      </c>
      <c r="AG150" s="2">
        <v>2.4292692569044601E-2</v>
      </c>
    </row>
    <row r="151" spans="1:33" x14ac:dyDescent="0.35">
      <c r="A151" s="7">
        <v>941</v>
      </c>
      <c r="B151" s="7">
        <v>38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0.40342368039999998</v>
      </c>
      <c r="I151" s="4">
        <v>9.0427896495799995</v>
      </c>
      <c r="J151" s="2">
        <f t="shared" si="5"/>
        <v>4.4612746291044975E-2</v>
      </c>
      <c r="K151" s="3">
        <v>328</v>
      </c>
      <c r="L151" s="3">
        <v>142</v>
      </c>
      <c r="M151" s="3">
        <v>1</v>
      </c>
      <c r="N151" s="3">
        <v>28</v>
      </c>
      <c r="O151" s="24">
        <v>1001</v>
      </c>
      <c r="P151" s="4">
        <v>0.34399999999999997</v>
      </c>
      <c r="Q151" s="4">
        <v>0.30212765957446802</v>
      </c>
      <c r="R151" s="4">
        <v>1.7999999999999999E-2</v>
      </c>
      <c r="S151" s="4">
        <v>2.3E-2</v>
      </c>
      <c r="T151" s="4">
        <v>1.9E-2</v>
      </c>
      <c r="U151" s="4">
        <v>3.6999999999999998E-2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0.421594490038048</v>
      </c>
      <c r="AC151" s="2">
        <v>0.35971908631996102</v>
      </c>
      <c r="AD151" s="2">
        <v>1.8163970627671201E-2</v>
      </c>
      <c r="AE151" s="2">
        <v>2.32686269393543E-2</v>
      </c>
      <c r="AF151" s="2">
        <v>1.9182819416774001E-2</v>
      </c>
      <c r="AG151" s="2">
        <v>3.7701867184011501E-2</v>
      </c>
    </row>
    <row r="152" spans="1:33" x14ac:dyDescent="0.35">
      <c r="A152" s="7">
        <v>157</v>
      </c>
      <c r="B152" s="7">
        <v>200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0.38126808820000002</v>
      </c>
      <c r="I152" s="4">
        <v>8.5241576901999991</v>
      </c>
      <c r="J152" s="2">
        <f t="shared" si="5"/>
        <v>4.4727948737777808E-2</v>
      </c>
      <c r="K152" s="3">
        <v>380</v>
      </c>
      <c r="L152" s="3">
        <v>111</v>
      </c>
      <c r="M152" s="3">
        <v>6</v>
      </c>
      <c r="N152" s="3">
        <v>2</v>
      </c>
      <c r="O152" s="24">
        <v>545.10229496600004</v>
      </c>
      <c r="P152" s="4">
        <v>0.23699999999999999</v>
      </c>
      <c r="Q152" s="4">
        <v>0.226069246435845</v>
      </c>
      <c r="R152" s="4">
        <v>2.1999999999999999E-2</v>
      </c>
      <c r="S152" s="4">
        <v>1.6E-2</v>
      </c>
      <c r="T152" s="4">
        <v>1.2E-2</v>
      </c>
      <c r="U152" s="4">
        <v>1.2E-2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0.27049724769768002</v>
      </c>
      <c r="AC152" s="2">
        <v>0.25627287507408902</v>
      </c>
      <c r="AD152" s="2">
        <v>2.2245608947319698E-2</v>
      </c>
      <c r="AE152" s="2">
        <v>1.6129381929883599E-2</v>
      </c>
      <c r="AF152" s="2">
        <v>1.20725812342692E-2</v>
      </c>
      <c r="AG152" s="2">
        <v>1.20725812342692E-2</v>
      </c>
    </row>
    <row r="153" spans="1:33" x14ac:dyDescent="0.35">
      <c r="A153" s="7">
        <v>745</v>
      </c>
      <c r="B153" s="7">
        <v>102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0.32934609819999999</v>
      </c>
      <c r="I153" s="4">
        <v>7.3597031299999998</v>
      </c>
      <c r="J153" s="2">
        <f t="shared" si="5"/>
        <v>4.4749916183100175E-2</v>
      </c>
      <c r="K153" s="3">
        <v>401</v>
      </c>
      <c r="L153" s="3">
        <v>76</v>
      </c>
      <c r="M153" s="3">
        <v>1</v>
      </c>
      <c r="N153" s="3">
        <v>21</v>
      </c>
      <c r="O153" s="24">
        <v>524.69265241988603</v>
      </c>
      <c r="P153" s="4">
        <v>0.20899999999999999</v>
      </c>
      <c r="Q153" s="4">
        <v>0.15932914046121599</v>
      </c>
      <c r="R153" s="4">
        <v>8.9999999999999993E-3</v>
      </c>
      <c r="S153" s="4">
        <v>0.01</v>
      </c>
      <c r="T153" s="4">
        <v>0.01</v>
      </c>
      <c r="U153" s="4">
        <v>1.7999999999999999E-2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0.23445731121448299</v>
      </c>
      <c r="AC153" s="2">
        <v>0.173555063581772</v>
      </c>
      <c r="AD153" s="2">
        <v>9.0407446521490707E-3</v>
      </c>
      <c r="AE153" s="2">
        <v>1.0050335853501499E-2</v>
      </c>
      <c r="AF153" s="2">
        <v>1.0050335853501499E-2</v>
      </c>
      <c r="AG153" s="2">
        <v>1.8163970627671201E-2</v>
      </c>
    </row>
    <row r="154" spans="1:33" x14ac:dyDescent="0.35">
      <c r="A154" s="7">
        <v>889</v>
      </c>
      <c r="B154" s="7">
        <v>133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0.36547460770000001</v>
      </c>
      <c r="I154" s="4">
        <v>8.1254468233000008</v>
      </c>
      <c r="J154" s="2">
        <f t="shared" si="5"/>
        <v>4.4979016618752449E-2</v>
      </c>
      <c r="K154" s="3">
        <v>431</v>
      </c>
      <c r="L154" s="3">
        <v>63</v>
      </c>
      <c r="M154" s="3">
        <v>4</v>
      </c>
      <c r="N154" s="3">
        <v>1</v>
      </c>
      <c r="O154" s="24">
        <v>676.24590897413998</v>
      </c>
      <c r="P154" s="4">
        <v>0.14399999999999999</v>
      </c>
      <c r="Q154" s="4">
        <v>0.12753036437247001</v>
      </c>
      <c r="R154" s="4">
        <v>8.0000000000000002E-3</v>
      </c>
      <c r="S154" s="4">
        <v>1.2E-2</v>
      </c>
      <c r="T154" s="4">
        <v>6.0000000000000001E-3</v>
      </c>
      <c r="U154" s="4">
        <v>0.02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0.15548490284039501</v>
      </c>
      <c r="AC154" s="2">
        <v>0.13642742708417499</v>
      </c>
      <c r="AD154" s="2">
        <v>8.03217169726427E-3</v>
      </c>
      <c r="AE154" s="2">
        <v>1.20725812342692E-2</v>
      </c>
      <c r="AF154" s="2">
        <v>6.0180723255630203E-3</v>
      </c>
      <c r="AG154" s="2">
        <v>2.0202707317519501E-2</v>
      </c>
    </row>
    <row r="155" spans="1:33" x14ac:dyDescent="0.35">
      <c r="A155" s="7">
        <v>195</v>
      </c>
      <c r="B155" s="7">
        <v>424</v>
      </c>
      <c r="C155" s="7">
        <v>0</v>
      </c>
      <c r="D155" s="7">
        <v>0</v>
      </c>
      <c r="E155" s="22" t="str">
        <f t="shared" si="4"/>
        <v>00</v>
      </c>
      <c r="F155" s="4">
        <v>0.99960099999999996</v>
      </c>
      <c r="G155" s="25">
        <v>1</v>
      </c>
      <c r="H155" s="4">
        <v>0.41256362470000002</v>
      </c>
      <c r="I155" s="4">
        <v>9.0567265283000005</v>
      </c>
      <c r="J155" s="2">
        <f t="shared" si="5"/>
        <v>4.5553282790514002E-2</v>
      </c>
      <c r="K155" s="3">
        <v>398</v>
      </c>
      <c r="L155" s="3">
        <v>90</v>
      </c>
      <c r="M155" s="3">
        <v>4</v>
      </c>
      <c r="N155" s="3">
        <v>7</v>
      </c>
      <c r="O155" s="24">
        <v>689.56803880264204</v>
      </c>
      <c r="P155" s="4">
        <v>0.16700000000000001</v>
      </c>
      <c r="Q155" s="4">
        <v>0.18442622950819701</v>
      </c>
      <c r="R155" s="4">
        <v>0.02</v>
      </c>
      <c r="S155" s="4">
        <v>2.1000000000000001E-2</v>
      </c>
      <c r="T155" s="4">
        <v>1.4999999999999999E-2</v>
      </c>
      <c r="U155" s="4">
        <v>3.2000000000000001E-2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0.18272163681529399</v>
      </c>
      <c r="AC155" s="2">
        <v>0.20386340056871</v>
      </c>
      <c r="AD155" s="2">
        <v>2.0202707317519501E-2</v>
      </c>
      <c r="AE155" s="2">
        <v>2.1223636451626698E-2</v>
      </c>
      <c r="AF155" s="2">
        <v>1.51136378100482E-2</v>
      </c>
      <c r="AG155" s="2">
        <v>3.2523191705560103E-2</v>
      </c>
    </row>
    <row r="156" spans="1:33" x14ac:dyDescent="0.35">
      <c r="A156" s="7">
        <v>93</v>
      </c>
      <c r="B156" s="7">
        <v>348</v>
      </c>
      <c r="C156" s="7">
        <v>0</v>
      </c>
      <c r="D156" s="7">
        <v>0</v>
      </c>
      <c r="E156" s="22" t="str">
        <f t="shared" si="4"/>
        <v>00</v>
      </c>
      <c r="F156" s="4">
        <v>0.99997499999999995</v>
      </c>
      <c r="G156" s="25">
        <v>1</v>
      </c>
      <c r="H156" s="4">
        <v>0.45047878470000002</v>
      </c>
      <c r="I156" s="4">
        <v>9.8081023086000005</v>
      </c>
      <c r="J156" s="2">
        <f t="shared" si="5"/>
        <v>4.592925017768304E-2</v>
      </c>
      <c r="K156" s="3">
        <v>356</v>
      </c>
      <c r="L156" s="3">
        <v>88</v>
      </c>
      <c r="M156" s="3">
        <v>8</v>
      </c>
      <c r="N156" s="3">
        <v>47</v>
      </c>
      <c r="O156" s="24">
        <v>1001</v>
      </c>
      <c r="P156" s="4">
        <v>0.26</v>
      </c>
      <c r="Q156" s="4">
        <v>0.19819819819819801</v>
      </c>
      <c r="R156" s="4">
        <v>0.02</v>
      </c>
      <c r="S156" s="4">
        <v>1.4999999999999999E-2</v>
      </c>
      <c r="T156" s="4">
        <v>1.2E-2</v>
      </c>
      <c r="U156" s="4">
        <v>2.1000000000000001E-2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0.301105092783922</v>
      </c>
      <c r="AC156" s="2">
        <v>0.22089383158019399</v>
      </c>
      <c r="AD156" s="2">
        <v>2.0202707317519501E-2</v>
      </c>
      <c r="AE156" s="2">
        <v>1.51136378100482E-2</v>
      </c>
      <c r="AF156" s="2">
        <v>1.20725812342692E-2</v>
      </c>
      <c r="AG156" s="2">
        <v>2.1223636451626698E-2</v>
      </c>
    </row>
    <row r="157" spans="1:33" x14ac:dyDescent="0.35">
      <c r="A157" s="7">
        <v>751</v>
      </c>
      <c r="B157" s="7">
        <v>97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0.33629765379999998</v>
      </c>
      <c r="I157" s="4">
        <v>7.2719321924000004</v>
      </c>
      <c r="J157" s="2">
        <f t="shared" si="5"/>
        <v>4.6245983172322404E-2</v>
      </c>
      <c r="K157" s="3">
        <v>422</v>
      </c>
      <c r="L157" s="3">
        <v>63</v>
      </c>
      <c r="M157" s="3">
        <v>5</v>
      </c>
      <c r="N157" s="3">
        <v>9</v>
      </c>
      <c r="O157" s="24">
        <v>510.42424241112298</v>
      </c>
      <c r="P157" s="4">
        <v>0.13800000000000001</v>
      </c>
      <c r="Q157" s="4">
        <v>0.12989690721649499</v>
      </c>
      <c r="R157" s="4">
        <v>2.1000000000000001E-2</v>
      </c>
      <c r="S157" s="4">
        <v>1.4999999999999999E-2</v>
      </c>
      <c r="T157" s="4">
        <v>1.7999999999999999E-2</v>
      </c>
      <c r="U157" s="4">
        <v>1.2999999999999999E-2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0.14850000831844401</v>
      </c>
      <c r="AC157" s="2">
        <v>0.139143576901471</v>
      </c>
      <c r="AD157" s="2">
        <v>2.1223636451626698E-2</v>
      </c>
      <c r="AE157" s="2">
        <v>1.51136378100482E-2</v>
      </c>
      <c r="AF157" s="2">
        <v>1.8163970627671201E-2</v>
      </c>
      <c r="AG157" s="2">
        <v>1.30852395486555E-2</v>
      </c>
    </row>
    <row r="158" spans="1:33" x14ac:dyDescent="0.35">
      <c r="A158" s="7">
        <v>259</v>
      </c>
      <c r="B158" s="7">
        <v>84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0.32816275680000001</v>
      </c>
      <c r="I158" s="4">
        <v>7.0372630067599999</v>
      </c>
      <c r="J158" s="2">
        <f t="shared" si="5"/>
        <v>4.6632157485767781E-2</v>
      </c>
      <c r="K158" s="3">
        <v>422</v>
      </c>
      <c r="L158" s="3">
        <v>71</v>
      </c>
      <c r="M158" s="3">
        <v>1</v>
      </c>
      <c r="N158" s="3">
        <v>5</v>
      </c>
      <c r="O158" s="24">
        <v>1001</v>
      </c>
      <c r="P158" s="4">
        <v>0.13400000000000001</v>
      </c>
      <c r="Q158" s="4">
        <v>0.14401622718052701</v>
      </c>
      <c r="R158" s="4">
        <v>1.2E-2</v>
      </c>
      <c r="S158" s="4">
        <v>1.9E-2</v>
      </c>
      <c r="T158" s="4">
        <v>1.6E-2</v>
      </c>
      <c r="U158" s="4">
        <v>1.2E-2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0.14387037041970199</v>
      </c>
      <c r="AC158" s="2">
        <v>0.15550386000667801</v>
      </c>
      <c r="AD158" s="2">
        <v>1.20725812342692E-2</v>
      </c>
      <c r="AE158" s="2">
        <v>1.9182819416774001E-2</v>
      </c>
      <c r="AF158" s="2">
        <v>1.6129381929883599E-2</v>
      </c>
      <c r="AG158" s="2">
        <v>1.20725812342692E-2</v>
      </c>
    </row>
    <row r="159" spans="1:33" x14ac:dyDescent="0.35">
      <c r="A159" s="7">
        <v>209</v>
      </c>
      <c r="B159" s="7">
        <v>350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0.35175705309999999</v>
      </c>
      <c r="I159" s="4">
        <v>7.5358347676650004</v>
      </c>
      <c r="J159" s="2">
        <f t="shared" si="5"/>
        <v>4.6677914782491031E-2</v>
      </c>
      <c r="K159" s="3">
        <v>466</v>
      </c>
      <c r="L159" s="3">
        <v>29</v>
      </c>
      <c r="M159" s="3">
        <v>2</v>
      </c>
      <c r="N159" s="3">
        <v>2</v>
      </c>
      <c r="O159" s="24">
        <v>702.68336901368298</v>
      </c>
      <c r="P159" s="4">
        <v>6.5000000000000002E-2</v>
      </c>
      <c r="Q159" s="4">
        <v>5.8585858585858602E-2</v>
      </c>
      <c r="R159" s="4">
        <v>8.0000000000000002E-3</v>
      </c>
      <c r="S159" s="4">
        <v>8.9999999999999993E-3</v>
      </c>
      <c r="T159" s="4">
        <v>4.0000000000000001E-3</v>
      </c>
      <c r="U159" s="4">
        <v>8.9999999999999993E-3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6.7208749693450004E-2</v>
      </c>
      <c r="AC159" s="2">
        <v>6.0372128443044501E-2</v>
      </c>
      <c r="AD159" s="2">
        <v>8.03217169726427E-3</v>
      </c>
      <c r="AE159" s="2">
        <v>9.0407446521490707E-3</v>
      </c>
      <c r="AF159" s="2">
        <v>4.0080213975388201E-3</v>
      </c>
      <c r="AG159" s="2">
        <v>9.0407446521490707E-3</v>
      </c>
    </row>
    <row r="160" spans="1:33" x14ac:dyDescent="0.35">
      <c r="A160" s="7">
        <v>109</v>
      </c>
      <c r="B160" s="7">
        <v>262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0.47411053669999997</v>
      </c>
      <c r="I160" s="4">
        <v>9.9948039798800004</v>
      </c>
      <c r="J160" s="2">
        <f t="shared" si="5"/>
        <v>4.7435701355865133E-2</v>
      </c>
      <c r="K160" s="3">
        <v>365</v>
      </c>
      <c r="L160" s="3">
        <v>80</v>
      </c>
      <c r="M160" s="3">
        <v>1</v>
      </c>
      <c r="N160" s="3">
        <v>53</v>
      </c>
      <c r="O160" s="24">
        <v>1001</v>
      </c>
      <c r="P160" s="4">
        <v>0.27200000000000002</v>
      </c>
      <c r="Q160" s="4">
        <v>0.17977528089887601</v>
      </c>
      <c r="R160" s="4">
        <v>2.7E-2</v>
      </c>
      <c r="S160" s="4">
        <v>2.1000000000000001E-2</v>
      </c>
      <c r="T160" s="4">
        <v>1.7999999999999999E-2</v>
      </c>
      <c r="U160" s="4">
        <v>2.5000000000000001E-2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0.31745423078545099</v>
      </c>
      <c r="AC160" s="2">
        <v>0.198176928583749</v>
      </c>
      <c r="AD160" s="2">
        <v>2.7371196796132001E-2</v>
      </c>
      <c r="AE160" s="2">
        <v>2.1223636451626698E-2</v>
      </c>
      <c r="AF160" s="2">
        <v>1.8163970627671201E-2</v>
      </c>
      <c r="AG160" s="2">
        <v>2.5317807984289901E-2</v>
      </c>
    </row>
    <row r="161" spans="1:33" x14ac:dyDescent="0.35">
      <c r="A161" s="7">
        <v>325</v>
      </c>
      <c r="B161" s="7">
        <v>135</v>
      </c>
      <c r="C161" s="7">
        <v>0</v>
      </c>
      <c r="D161" s="7">
        <v>0</v>
      </c>
      <c r="E161" s="22" t="str">
        <f t="shared" si="4"/>
        <v>00</v>
      </c>
      <c r="F161" s="4">
        <v>0.99999099999999996</v>
      </c>
      <c r="G161" s="25">
        <v>1</v>
      </c>
      <c r="H161" s="4">
        <v>0.45502894989999998</v>
      </c>
      <c r="I161" s="4">
        <v>9.5820981565000007</v>
      </c>
      <c r="J161" s="2">
        <f t="shared" si="5"/>
        <v>4.7487402285827332E-2</v>
      </c>
      <c r="K161" s="3">
        <v>372</v>
      </c>
      <c r="L161" s="3">
        <v>79</v>
      </c>
      <c r="M161" s="3">
        <v>8</v>
      </c>
      <c r="N161" s="3">
        <v>40</v>
      </c>
      <c r="O161" s="24">
        <v>32.896080840556699</v>
      </c>
      <c r="P161" s="4">
        <v>0.26100000000000001</v>
      </c>
      <c r="Q161" s="4">
        <v>0.17516629711751699</v>
      </c>
      <c r="R161" s="4">
        <v>1.9E-2</v>
      </c>
      <c r="S161" s="4">
        <v>2.1999999999999999E-2</v>
      </c>
      <c r="T161" s="4">
        <v>1.4999999999999999E-2</v>
      </c>
      <c r="U161" s="4">
        <v>2.5999999999999999E-2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0.30245735803393498</v>
      </c>
      <c r="AC161" s="2">
        <v>0.19257348522953199</v>
      </c>
      <c r="AD161" s="2">
        <v>1.9182819416774001E-2</v>
      </c>
      <c r="AE161" s="2">
        <v>2.2245608947319698E-2</v>
      </c>
      <c r="AF161" s="2">
        <v>1.51136378100482E-2</v>
      </c>
      <c r="AG161" s="2">
        <v>2.6343975339602001E-2</v>
      </c>
    </row>
    <row r="162" spans="1:33" x14ac:dyDescent="0.35">
      <c r="A162" s="7">
        <v>999</v>
      </c>
      <c r="B162" s="7">
        <v>439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0.33680996200000002</v>
      </c>
      <c r="I162" s="4">
        <v>7.0849504205400002</v>
      </c>
      <c r="J162" s="2">
        <f t="shared" si="5"/>
        <v>4.7538788842269565E-2</v>
      </c>
      <c r="K162" s="3">
        <v>398</v>
      </c>
      <c r="L162" s="3">
        <v>94</v>
      </c>
      <c r="M162" s="3">
        <v>4</v>
      </c>
      <c r="N162" s="3">
        <v>3</v>
      </c>
      <c r="O162" s="24">
        <v>823.11384515530006</v>
      </c>
      <c r="P162" s="4">
        <v>0.19700000000000001</v>
      </c>
      <c r="Q162" s="4">
        <v>0.19105691056910601</v>
      </c>
      <c r="R162" s="4">
        <v>1.4E-2</v>
      </c>
      <c r="S162" s="4">
        <v>1.0999999999999999E-2</v>
      </c>
      <c r="T162" s="4">
        <v>1.4E-2</v>
      </c>
      <c r="U162" s="4">
        <v>1.6E-2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0.219400565035375</v>
      </c>
      <c r="AC162" s="2">
        <v>0.21202671120787001</v>
      </c>
      <c r="AD162" s="2">
        <v>1.4098924379501601E-2</v>
      </c>
      <c r="AE162" s="2">
        <v>1.1060947359424899E-2</v>
      </c>
      <c r="AF162" s="2">
        <v>1.4098924379501601E-2</v>
      </c>
      <c r="AG162" s="2">
        <v>1.6129381929883599E-2</v>
      </c>
    </row>
    <row r="163" spans="1:33" x14ac:dyDescent="0.35">
      <c r="A163" s="7">
        <v>451</v>
      </c>
      <c r="B163" s="7">
        <v>347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0.34390725909999997</v>
      </c>
      <c r="I163" s="4">
        <v>7.2117840270649998</v>
      </c>
      <c r="J163" s="2">
        <f t="shared" si="5"/>
        <v>4.7686849441047514E-2</v>
      </c>
      <c r="K163" s="3">
        <v>312</v>
      </c>
      <c r="L163" s="3">
        <v>154</v>
      </c>
      <c r="M163" s="3">
        <v>22</v>
      </c>
      <c r="N163" s="3">
        <v>11</v>
      </c>
      <c r="O163" s="24">
        <v>9.6747261223496999</v>
      </c>
      <c r="P163" s="4">
        <v>0.31900000000000001</v>
      </c>
      <c r="Q163" s="4">
        <v>0.33047210300429197</v>
      </c>
      <c r="R163" s="4">
        <v>1.2999999999999999E-2</v>
      </c>
      <c r="S163" s="4">
        <v>1.9E-2</v>
      </c>
      <c r="T163" s="4">
        <v>1.7000000000000001E-2</v>
      </c>
      <c r="U163" s="4">
        <v>0.02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0.38419297283262499</v>
      </c>
      <c r="AC163" s="2">
        <v>0.40118244631616401</v>
      </c>
      <c r="AD163" s="2">
        <v>1.30852395486555E-2</v>
      </c>
      <c r="AE163" s="2">
        <v>1.9182819416774001E-2</v>
      </c>
      <c r="AF163" s="2">
        <v>1.7146158834970501E-2</v>
      </c>
      <c r="AG163" s="2">
        <v>2.0202707317519501E-2</v>
      </c>
    </row>
    <row r="164" spans="1:33" x14ac:dyDescent="0.35">
      <c r="A164" s="7">
        <v>927</v>
      </c>
      <c r="B164" s="7">
        <v>283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0.32293963739999998</v>
      </c>
      <c r="I164" s="4">
        <v>6.6742092888200002</v>
      </c>
      <c r="J164" s="2">
        <f t="shared" si="5"/>
        <v>4.8386201784375825E-2</v>
      </c>
      <c r="K164" s="3">
        <v>343</v>
      </c>
      <c r="L164" s="3">
        <v>124</v>
      </c>
      <c r="M164" s="3">
        <v>4</v>
      </c>
      <c r="N164" s="3">
        <v>28</v>
      </c>
      <c r="O164" s="24">
        <v>22.4383008340373</v>
      </c>
      <c r="P164" s="4">
        <v>0.315</v>
      </c>
      <c r="Q164" s="4">
        <v>0.26552462526766601</v>
      </c>
      <c r="R164" s="4">
        <v>1.4999999999999999E-2</v>
      </c>
      <c r="S164" s="4">
        <v>1.0999999999999999E-2</v>
      </c>
      <c r="T164" s="4">
        <v>1.4999999999999999E-2</v>
      </c>
      <c r="U164" s="4">
        <v>1.4999999999999999E-2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0.37833644071991201</v>
      </c>
      <c r="AC164" s="2">
        <v>0.30859881050295701</v>
      </c>
      <c r="AD164" s="2">
        <v>1.51136378100482E-2</v>
      </c>
      <c r="AE164" s="2">
        <v>1.1060947359424899E-2</v>
      </c>
      <c r="AF164" s="2">
        <v>1.51136378100482E-2</v>
      </c>
      <c r="AG164" s="2">
        <v>1.51136378100482E-2</v>
      </c>
    </row>
    <row r="165" spans="1:33" x14ac:dyDescent="0.35">
      <c r="A165" s="7">
        <v>27</v>
      </c>
      <c r="B165" s="7">
        <v>47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0.37478055850000003</v>
      </c>
      <c r="I165" s="4">
        <v>7.6729346523400004</v>
      </c>
      <c r="J165" s="2">
        <f t="shared" si="5"/>
        <v>4.8844487211383188E-2</v>
      </c>
      <c r="K165" s="3">
        <v>411</v>
      </c>
      <c r="L165" s="3">
        <v>71</v>
      </c>
      <c r="M165" s="3">
        <v>2</v>
      </c>
      <c r="N165" s="3">
        <v>15</v>
      </c>
      <c r="O165" s="24">
        <v>585.87764219266705</v>
      </c>
      <c r="P165" s="4">
        <v>0.188</v>
      </c>
      <c r="Q165" s="4">
        <v>0.147302904564315</v>
      </c>
      <c r="R165" s="4">
        <v>1.2999999999999999E-2</v>
      </c>
      <c r="S165" s="4">
        <v>1.2E-2</v>
      </c>
      <c r="T165" s="4">
        <v>0.01</v>
      </c>
      <c r="U165" s="4">
        <v>1.2999999999999999E-2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0.20825493882045901</v>
      </c>
      <c r="AC165" s="2">
        <v>0.15935089955436599</v>
      </c>
      <c r="AD165" s="2">
        <v>1.30852395486555E-2</v>
      </c>
      <c r="AE165" s="2">
        <v>1.20725812342692E-2</v>
      </c>
      <c r="AF165" s="2">
        <v>1.0050335853501499E-2</v>
      </c>
      <c r="AG165" s="2">
        <v>1.30852395486555E-2</v>
      </c>
    </row>
    <row r="166" spans="1:33" x14ac:dyDescent="0.35">
      <c r="A166" s="7">
        <v>987</v>
      </c>
      <c r="B166" s="7">
        <v>339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0.46157645860000002</v>
      </c>
      <c r="I166" s="4">
        <v>9.4023978350800004</v>
      </c>
      <c r="J166" s="2">
        <f t="shared" si="5"/>
        <v>4.9091355917516621E-2</v>
      </c>
      <c r="K166" s="3">
        <v>429</v>
      </c>
      <c r="L166" s="3">
        <v>68</v>
      </c>
      <c r="M166" s="3">
        <v>1</v>
      </c>
      <c r="N166" s="3">
        <v>1</v>
      </c>
      <c r="O166" s="24">
        <v>1001</v>
      </c>
      <c r="P166" s="4">
        <v>0.151</v>
      </c>
      <c r="Q166" s="4">
        <v>0.13682092555332001</v>
      </c>
      <c r="R166" s="4">
        <v>1.4999999999999999E-2</v>
      </c>
      <c r="S166" s="4">
        <v>1.7000000000000001E-2</v>
      </c>
      <c r="T166" s="4">
        <v>1.7000000000000001E-2</v>
      </c>
      <c r="U166" s="4">
        <v>1.2999999999999999E-2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0.16369609267078999</v>
      </c>
      <c r="AC166" s="2">
        <v>0.147133107168612</v>
      </c>
      <c r="AD166" s="2">
        <v>1.51136378100482E-2</v>
      </c>
      <c r="AE166" s="2">
        <v>1.7146158834970501E-2</v>
      </c>
      <c r="AF166" s="2">
        <v>1.7146158834970501E-2</v>
      </c>
      <c r="AG166" s="2">
        <v>1.30852395486555E-2</v>
      </c>
    </row>
    <row r="167" spans="1:33" x14ac:dyDescent="0.35">
      <c r="A167" s="7">
        <v>419</v>
      </c>
      <c r="B167" s="7">
        <v>367</v>
      </c>
      <c r="C167" s="7">
        <v>0</v>
      </c>
      <c r="D167" s="7">
        <v>0</v>
      </c>
      <c r="E167" s="22" t="str">
        <f t="shared" si="4"/>
        <v>00</v>
      </c>
      <c r="F167" s="4">
        <v>0.63052299999999994</v>
      </c>
      <c r="G167" s="25">
        <v>1</v>
      </c>
      <c r="H167" s="4">
        <v>0.48171945659999998</v>
      </c>
      <c r="I167" s="4">
        <v>9.5290119377</v>
      </c>
      <c r="J167" s="2">
        <f t="shared" si="5"/>
        <v>5.0552928231116449E-2</v>
      </c>
      <c r="K167" s="3">
        <v>417</v>
      </c>
      <c r="L167" s="3">
        <v>70</v>
      </c>
      <c r="M167" s="3">
        <v>2</v>
      </c>
      <c r="N167" s="3">
        <v>10</v>
      </c>
      <c r="O167" s="24">
        <v>28.884440409508802</v>
      </c>
      <c r="P167" s="4">
        <v>0.18</v>
      </c>
      <c r="Q167" s="4">
        <v>0.14373716632443501</v>
      </c>
      <c r="R167" s="4">
        <v>1.4E-2</v>
      </c>
      <c r="S167" s="4">
        <v>0.02</v>
      </c>
      <c r="T167" s="4">
        <v>0.01</v>
      </c>
      <c r="U167" s="4">
        <v>1.7000000000000001E-2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0.19845093872383801</v>
      </c>
      <c r="AC167" s="2">
        <v>0.155177901283788</v>
      </c>
      <c r="AD167" s="2">
        <v>1.4098924379501601E-2</v>
      </c>
      <c r="AE167" s="2">
        <v>2.0202707317519501E-2</v>
      </c>
      <c r="AF167" s="2">
        <v>1.0050335853501499E-2</v>
      </c>
      <c r="AG167" s="2">
        <v>1.7146158834970501E-2</v>
      </c>
    </row>
    <row r="168" spans="1:33" x14ac:dyDescent="0.35">
      <c r="A168" s="7">
        <v>787</v>
      </c>
      <c r="B168" s="7">
        <v>475</v>
      </c>
      <c r="C168" s="7">
        <v>0</v>
      </c>
      <c r="D168" s="7">
        <v>0</v>
      </c>
      <c r="E168" s="22" t="str">
        <f t="shared" si="4"/>
        <v>00</v>
      </c>
      <c r="F168" s="4">
        <v>0.99996300000000005</v>
      </c>
      <c r="G168" s="25">
        <v>1</v>
      </c>
      <c r="H168" s="4">
        <v>0.4760990497</v>
      </c>
      <c r="I168" s="4">
        <v>9.4047897163860004</v>
      </c>
      <c r="J168" s="2">
        <f t="shared" si="5"/>
        <v>5.0623040392970282E-2</v>
      </c>
      <c r="K168" s="3">
        <v>348</v>
      </c>
      <c r="L168" s="3">
        <v>133</v>
      </c>
      <c r="M168" s="3">
        <v>1</v>
      </c>
      <c r="N168" s="3">
        <v>17</v>
      </c>
      <c r="O168" s="24">
        <v>376.48582606747999</v>
      </c>
      <c r="P168" s="4">
        <v>0.29699999999999999</v>
      </c>
      <c r="Q168" s="4">
        <v>0.27650727650727702</v>
      </c>
      <c r="R168" s="4">
        <v>1.9E-2</v>
      </c>
      <c r="S168" s="4">
        <v>2.5000000000000001E-2</v>
      </c>
      <c r="T168" s="4">
        <v>2.5000000000000001E-2</v>
      </c>
      <c r="U168" s="4">
        <v>1.2999999999999999E-2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0.35239838717147198</v>
      </c>
      <c r="AC168" s="2">
        <v>0.32366479033128698</v>
      </c>
      <c r="AD168" s="2">
        <v>1.9182819416774001E-2</v>
      </c>
      <c r="AE168" s="2">
        <v>2.5317807984289901E-2</v>
      </c>
      <c r="AF168" s="2">
        <v>2.5317807984289901E-2</v>
      </c>
      <c r="AG168" s="2">
        <v>1.30852395486555E-2</v>
      </c>
    </row>
    <row r="169" spans="1:33" x14ac:dyDescent="0.35">
      <c r="A169" s="7">
        <v>415</v>
      </c>
      <c r="B169" s="7">
        <v>320</v>
      </c>
      <c r="C169" s="7">
        <v>0</v>
      </c>
      <c r="D169" s="7">
        <v>0</v>
      </c>
      <c r="E169" s="22" t="str">
        <f t="shared" si="4"/>
        <v>00</v>
      </c>
      <c r="F169" s="4">
        <v>0.99970400000000004</v>
      </c>
      <c r="G169" s="25">
        <v>1</v>
      </c>
      <c r="H169" s="4">
        <v>0.36153689319999999</v>
      </c>
      <c r="I169" s="4">
        <v>7.0801305781700004</v>
      </c>
      <c r="J169" s="2">
        <f t="shared" si="5"/>
        <v>5.1063591159563944E-2</v>
      </c>
      <c r="K169" s="3">
        <v>379</v>
      </c>
      <c r="L169" s="3">
        <v>114</v>
      </c>
      <c r="M169" s="3">
        <v>1</v>
      </c>
      <c r="N169" s="3">
        <v>5</v>
      </c>
      <c r="O169" s="24">
        <v>111.822088966035</v>
      </c>
      <c r="P169" s="4">
        <v>0.22800000000000001</v>
      </c>
      <c r="Q169" s="4">
        <v>0.23123732251521301</v>
      </c>
      <c r="R169" s="4">
        <v>0.02</v>
      </c>
      <c r="S169" s="4">
        <v>1.9E-2</v>
      </c>
      <c r="T169" s="4">
        <v>2.4E-2</v>
      </c>
      <c r="U169" s="4">
        <v>1.2999999999999999E-2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0.25877072895736097</v>
      </c>
      <c r="AC169" s="2">
        <v>0.26297296896026401</v>
      </c>
      <c r="AD169" s="2">
        <v>2.0202707317519501E-2</v>
      </c>
      <c r="AE169" s="2">
        <v>1.9182819416774001E-2</v>
      </c>
      <c r="AF169" s="2">
        <v>2.4292692569044601E-2</v>
      </c>
      <c r="AG169" s="2">
        <v>1.30852395486555E-2</v>
      </c>
    </row>
    <row r="170" spans="1:33" x14ac:dyDescent="0.35">
      <c r="A170" s="7">
        <v>655</v>
      </c>
      <c r="B170" s="7">
        <v>81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0.41148930169999998</v>
      </c>
      <c r="I170" s="4">
        <v>8.0301967624999993</v>
      </c>
      <c r="J170" s="2">
        <f t="shared" si="5"/>
        <v>5.1242742098375829E-2</v>
      </c>
      <c r="K170" s="3">
        <v>235</v>
      </c>
      <c r="L170" s="3">
        <v>23</v>
      </c>
      <c r="M170" s="3">
        <v>108</v>
      </c>
      <c r="N170" s="3">
        <v>133</v>
      </c>
      <c r="O170" s="24">
        <v>661.40391709815697</v>
      </c>
      <c r="P170" s="4">
        <v>0.317</v>
      </c>
      <c r="Q170" s="4">
        <v>8.9147286821705404E-2</v>
      </c>
      <c r="R170" s="4">
        <v>1.7000000000000001E-2</v>
      </c>
      <c r="S170" s="4">
        <v>0.01</v>
      </c>
      <c r="T170" s="4">
        <v>1.6E-2</v>
      </c>
      <c r="U170" s="4">
        <v>2.1000000000000001E-2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0.38126041941134697</v>
      </c>
      <c r="AC170" s="2">
        <v>9.3374070777458504E-2</v>
      </c>
      <c r="AD170" s="2">
        <v>1.7146158834970501E-2</v>
      </c>
      <c r="AE170" s="2">
        <v>1.0050335853501499E-2</v>
      </c>
      <c r="AF170" s="2">
        <v>1.6129381929883599E-2</v>
      </c>
      <c r="AG170" s="2">
        <v>2.1223636451626698E-2</v>
      </c>
    </row>
    <row r="171" spans="1:33" x14ac:dyDescent="0.35">
      <c r="A171" s="7">
        <v>639</v>
      </c>
      <c r="B171" s="7">
        <v>365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0.42770510470000001</v>
      </c>
      <c r="I171" s="4">
        <v>8.2885792481500005</v>
      </c>
      <c r="J171" s="2">
        <f t="shared" si="5"/>
        <v>5.1601739199810773E-2</v>
      </c>
      <c r="K171" s="3">
        <v>316</v>
      </c>
      <c r="L171" s="3">
        <v>151</v>
      </c>
      <c r="M171" s="3">
        <v>9</v>
      </c>
      <c r="N171" s="3">
        <v>23</v>
      </c>
      <c r="O171" s="24">
        <v>868.33428812051204</v>
      </c>
      <c r="P171" s="4">
        <v>0.35199999999999998</v>
      </c>
      <c r="Q171" s="4">
        <v>0.32334047109207698</v>
      </c>
      <c r="R171" s="4">
        <v>1.2999999999999999E-2</v>
      </c>
      <c r="S171" s="4">
        <v>1.0999999999999999E-2</v>
      </c>
      <c r="T171" s="4">
        <v>1.0999999999999999E-2</v>
      </c>
      <c r="U171" s="4">
        <v>2.1999999999999999E-2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0.43386458262986199</v>
      </c>
      <c r="AC171" s="2">
        <v>0.39058704408198502</v>
      </c>
      <c r="AD171" s="2">
        <v>1.30852395486555E-2</v>
      </c>
      <c r="AE171" s="2">
        <v>1.1060947359424899E-2</v>
      </c>
      <c r="AF171" s="2">
        <v>1.1060947359424899E-2</v>
      </c>
      <c r="AG171" s="2">
        <v>2.2245608947319698E-2</v>
      </c>
    </row>
    <row r="172" spans="1:33" x14ac:dyDescent="0.35">
      <c r="A172" s="7">
        <v>283</v>
      </c>
      <c r="B172" s="7">
        <v>74</v>
      </c>
      <c r="C172" s="7">
        <v>0</v>
      </c>
      <c r="D172" s="7">
        <v>0</v>
      </c>
      <c r="E172" s="22" t="str">
        <f t="shared" si="4"/>
        <v>00</v>
      </c>
      <c r="F172" s="4">
        <v>0.99999899999999997</v>
      </c>
      <c r="G172" s="25">
        <v>1</v>
      </c>
      <c r="H172" s="4">
        <v>0.40293502889999999</v>
      </c>
      <c r="I172" s="4">
        <v>7.7944892960000001</v>
      </c>
      <c r="J172" s="2">
        <f t="shared" si="5"/>
        <v>5.1694859483196597E-2</v>
      </c>
      <c r="K172" s="3">
        <v>420</v>
      </c>
      <c r="L172" s="3">
        <v>71</v>
      </c>
      <c r="M172" s="3">
        <v>7</v>
      </c>
      <c r="N172" s="3">
        <v>1</v>
      </c>
      <c r="O172" s="24">
        <v>809.49689214165596</v>
      </c>
      <c r="P172" s="4">
        <v>0.14799999999999999</v>
      </c>
      <c r="Q172" s="4">
        <v>0.144602851323829</v>
      </c>
      <c r="R172" s="4">
        <v>1.4999999999999999E-2</v>
      </c>
      <c r="S172" s="4">
        <v>2.7E-2</v>
      </c>
      <c r="T172" s="4">
        <v>2.1999999999999999E-2</v>
      </c>
      <c r="U172" s="4">
        <v>1.4E-2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0.160168752152821</v>
      </c>
      <c r="AC172" s="2">
        <v>0.15618941651710699</v>
      </c>
      <c r="AD172" s="2">
        <v>1.51136378100482E-2</v>
      </c>
      <c r="AE172" s="2">
        <v>2.7371196796132001E-2</v>
      </c>
      <c r="AF172" s="2">
        <v>2.2245608947319698E-2</v>
      </c>
      <c r="AG172" s="2">
        <v>1.4098924379501601E-2</v>
      </c>
    </row>
    <row r="173" spans="1:33" x14ac:dyDescent="0.35">
      <c r="A173" s="7">
        <v>825</v>
      </c>
      <c r="B173" s="7">
        <v>260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0.39764397219999997</v>
      </c>
      <c r="I173" s="4">
        <v>7.6759742319999997</v>
      </c>
      <c r="J173" s="2">
        <f t="shared" si="5"/>
        <v>5.1803713793394608E-2</v>
      </c>
      <c r="K173" s="3">
        <v>398</v>
      </c>
      <c r="L173" s="3">
        <v>57</v>
      </c>
      <c r="M173" s="3">
        <v>41</v>
      </c>
      <c r="N173" s="3">
        <v>3</v>
      </c>
      <c r="O173" s="24">
        <v>295.25529532087103</v>
      </c>
      <c r="P173" s="4">
        <v>0.125</v>
      </c>
      <c r="Q173" s="4">
        <v>0.125274725274725</v>
      </c>
      <c r="R173" s="4">
        <v>1.7999999999999999E-2</v>
      </c>
      <c r="S173" s="4">
        <v>1.2E-2</v>
      </c>
      <c r="T173" s="4">
        <v>2.1999999999999999E-2</v>
      </c>
      <c r="U173" s="4">
        <v>1.9E-2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0.13353139262452299</v>
      </c>
      <c r="AC173" s="2">
        <v>0.13384541366651301</v>
      </c>
      <c r="AD173" s="2">
        <v>1.8163970627671201E-2</v>
      </c>
      <c r="AE173" s="2">
        <v>1.20725812342692E-2</v>
      </c>
      <c r="AF173" s="2">
        <v>2.2245608947319698E-2</v>
      </c>
      <c r="AG173" s="2">
        <v>1.9182819416774001E-2</v>
      </c>
    </row>
    <row r="174" spans="1:33" x14ac:dyDescent="0.35">
      <c r="A174" s="7">
        <v>581</v>
      </c>
      <c r="B174" s="7">
        <v>177</v>
      </c>
      <c r="C174" s="7">
        <v>0</v>
      </c>
      <c r="D174" s="7">
        <v>0</v>
      </c>
      <c r="E174" s="22" t="str">
        <f t="shared" si="4"/>
        <v>00</v>
      </c>
      <c r="F174" s="4">
        <v>0.99999000000000005</v>
      </c>
      <c r="G174" s="25">
        <v>1</v>
      </c>
      <c r="H174" s="4">
        <v>0.38816571840000003</v>
      </c>
      <c r="I174" s="4">
        <v>7.4492636245000003</v>
      </c>
      <c r="J174" s="2">
        <f t="shared" si="5"/>
        <v>5.210793146363564E-2</v>
      </c>
      <c r="K174" s="3">
        <v>339</v>
      </c>
      <c r="L174" s="3">
        <v>28</v>
      </c>
      <c r="M174" s="3">
        <v>125</v>
      </c>
      <c r="N174" s="3">
        <v>7</v>
      </c>
      <c r="O174" s="24">
        <v>1001</v>
      </c>
      <c r="P174" s="4">
        <v>7.2999999999999995E-2</v>
      </c>
      <c r="Q174" s="4">
        <v>7.6294277929155302E-2</v>
      </c>
      <c r="R174" s="4">
        <v>8.0000000000000002E-3</v>
      </c>
      <c r="S174" s="4">
        <v>8.0000000000000002E-3</v>
      </c>
      <c r="T174" s="4">
        <v>1.7000000000000001E-2</v>
      </c>
      <c r="U174" s="4">
        <v>0.02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7.5801713416281793E-2</v>
      </c>
      <c r="AC174" s="2">
        <v>7.9361740674119996E-2</v>
      </c>
      <c r="AD174" s="2">
        <v>8.03217169726427E-3</v>
      </c>
      <c r="AE174" s="2">
        <v>8.03217169726427E-3</v>
      </c>
      <c r="AF174" s="2">
        <v>1.7146158834970501E-2</v>
      </c>
      <c r="AG174" s="2">
        <v>2.0202707317519501E-2</v>
      </c>
    </row>
    <row r="175" spans="1:33" x14ac:dyDescent="0.35">
      <c r="A175" s="7">
        <v>401</v>
      </c>
      <c r="B175" s="7">
        <v>387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0.41212676729999997</v>
      </c>
      <c r="I175" s="4">
        <v>7.7611027939520003</v>
      </c>
      <c r="J175" s="2">
        <f t="shared" si="5"/>
        <v>5.3101573093601889E-2</v>
      </c>
      <c r="K175" s="3">
        <v>324</v>
      </c>
      <c r="L175" s="3">
        <v>145</v>
      </c>
      <c r="M175" s="3">
        <v>6</v>
      </c>
      <c r="N175" s="3">
        <v>24</v>
      </c>
      <c r="O175" s="24">
        <v>459.276045100381</v>
      </c>
      <c r="P175" s="4">
        <v>0.35899999999999999</v>
      </c>
      <c r="Q175" s="4">
        <v>0.309168443496802</v>
      </c>
      <c r="R175" s="4">
        <v>1.7000000000000001E-2</v>
      </c>
      <c r="S175" s="4">
        <v>1.7999999999999999E-2</v>
      </c>
      <c r="T175" s="4">
        <v>1.4999999999999999E-2</v>
      </c>
      <c r="U175" s="4">
        <v>1.7000000000000001E-2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0.44472582206146699</v>
      </c>
      <c r="AC175" s="2">
        <v>0.36985925265394998</v>
      </c>
      <c r="AD175" s="2">
        <v>1.7146158834970501E-2</v>
      </c>
      <c r="AE175" s="2">
        <v>1.8163970627671201E-2</v>
      </c>
      <c r="AF175" s="2">
        <v>1.51136378100482E-2</v>
      </c>
      <c r="AG175" s="2">
        <v>1.7146158834970501E-2</v>
      </c>
    </row>
    <row r="176" spans="1:33" x14ac:dyDescent="0.35">
      <c r="A176" s="7">
        <v>441</v>
      </c>
      <c r="B176" s="7">
        <v>26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0.46129346719999997</v>
      </c>
      <c r="I176" s="4">
        <v>8.6071827199000008</v>
      </c>
      <c r="J176" s="2">
        <f t="shared" si="5"/>
        <v>5.3594013536331586E-2</v>
      </c>
      <c r="K176" s="3">
        <v>366</v>
      </c>
      <c r="L176" s="3">
        <v>121</v>
      </c>
      <c r="M176" s="3">
        <v>1</v>
      </c>
      <c r="N176" s="3">
        <v>11</v>
      </c>
      <c r="O176" s="24">
        <v>1001</v>
      </c>
      <c r="P176" s="4">
        <v>0.24199999999999999</v>
      </c>
      <c r="Q176" s="4">
        <v>0.24845995893223799</v>
      </c>
      <c r="R176" s="4">
        <v>1.0999999999999999E-2</v>
      </c>
      <c r="S176" s="4">
        <v>2.5999999999999999E-2</v>
      </c>
      <c r="T176" s="4">
        <v>1.4999999999999999E-2</v>
      </c>
      <c r="U176" s="4">
        <v>1.2999999999999999E-2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0.27707189333976501</v>
      </c>
      <c r="AC176" s="2">
        <v>0.28563078968122402</v>
      </c>
      <c r="AD176" s="2">
        <v>1.1060947359424899E-2</v>
      </c>
      <c r="AE176" s="2">
        <v>2.6343975339602001E-2</v>
      </c>
      <c r="AF176" s="2">
        <v>1.51136378100482E-2</v>
      </c>
      <c r="AG176" s="2">
        <v>1.30852395486555E-2</v>
      </c>
    </row>
    <row r="177" spans="1:33" x14ac:dyDescent="0.35">
      <c r="A177" s="7">
        <v>55</v>
      </c>
      <c r="B177" s="7">
        <v>354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0.4347456978</v>
      </c>
      <c r="I177" s="4">
        <v>8.0980530449000003</v>
      </c>
      <c r="J177" s="2">
        <f t="shared" si="5"/>
        <v>5.3685212407171695E-2</v>
      </c>
      <c r="K177" s="3">
        <v>421</v>
      </c>
      <c r="L177" s="3">
        <v>70</v>
      </c>
      <c r="M177" s="3">
        <v>6</v>
      </c>
      <c r="N177" s="3">
        <v>2</v>
      </c>
      <c r="O177" s="24">
        <v>881.81589215353404</v>
      </c>
      <c r="P177" s="4">
        <v>0.125</v>
      </c>
      <c r="Q177" s="4">
        <v>0.142566191446029</v>
      </c>
      <c r="R177" s="4">
        <v>1.7999999999999999E-2</v>
      </c>
      <c r="S177" s="4">
        <v>1.4999999999999999E-2</v>
      </c>
      <c r="T177" s="4">
        <v>2.3E-2</v>
      </c>
      <c r="U177" s="4">
        <v>1.4E-2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0.13353139262452299</v>
      </c>
      <c r="AC177" s="2">
        <v>0.15381129411213901</v>
      </c>
      <c r="AD177" s="2">
        <v>1.8163970627671201E-2</v>
      </c>
      <c r="AE177" s="2">
        <v>1.51136378100482E-2</v>
      </c>
      <c r="AF177" s="2">
        <v>2.32686269393543E-2</v>
      </c>
      <c r="AG177" s="2">
        <v>1.4098924379501601E-2</v>
      </c>
    </row>
    <row r="178" spans="1:33" x14ac:dyDescent="0.35">
      <c r="A178" s="7">
        <v>285</v>
      </c>
      <c r="B178" s="7">
        <v>418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0.40763290689999998</v>
      </c>
      <c r="I178" s="4">
        <v>7.5321996782099996</v>
      </c>
      <c r="J178" s="2">
        <f t="shared" si="5"/>
        <v>5.4118706926908303E-2</v>
      </c>
      <c r="K178" s="3">
        <v>437</v>
      </c>
      <c r="L178" s="3">
        <v>59</v>
      </c>
      <c r="M178" s="3">
        <v>2</v>
      </c>
      <c r="N178" s="3">
        <v>1</v>
      </c>
      <c r="O178" s="24">
        <v>454.28863064839902</v>
      </c>
      <c r="P178" s="4">
        <v>0.129</v>
      </c>
      <c r="Q178" s="4">
        <v>0.11895161290322601</v>
      </c>
      <c r="R178" s="4">
        <v>1.7999999999999999E-2</v>
      </c>
      <c r="S178" s="4">
        <v>2.5000000000000001E-2</v>
      </c>
      <c r="T178" s="4">
        <v>1.4E-2</v>
      </c>
      <c r="U178" s="4">
        <v>2.1999999999999999E-2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0.13811330212963399</v>
      </c>
      <c r="AC178" s="2">
        <v>0.12664273162933701</v>
      </c>
      <c r="AD178" s="2">
        <v>1.8163970627671201E-2</v>
      </c>
      <c r="AE178" s="2">
        <v>2.5317807984289901E-2</v>
      </c>
      <c r="AF178" s="2">
        <v>1.4098924379501601E-2</v>
      </c>
      <c r="AG178" s="2">
        <v>2.2245608947319698E-2</v>
      </c>
    </row>
    <row r="179" spans="1:33" x14ac:dyDescent="0.35">
      <c r="A179" s="7">
        <v>747</v>
      </c>
      <c r="B179" s="7">
        <v>240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0.42251675080000001</v>
      </c>
      <c r="I179" s="4">
        <v>7.6685175893000004</v>
      </c>
      <c r="J179" s="2">
        <f t="shared" si="5"/>
        <v>5.5097578623219706E-2</v>
      </c>
      <c r="K179" s="3">
        <v>296</v>
      </c>
      <c r="L179" s="3">
        <v>134</v>
      </c>
      <c r="M179" s="3">
        <v>31</v>
      </c>
      <c r="N179" s="3">
        <v>38</v>
      </c>
      <c r="O179" s="24">
        <v>158.99106530873999</v>
      </c>
      <c r="P179" s="4">
        <v>0.35299999999999998</v>
      </c>
      <c r="Q179" s="4">
        <v>0.31162790697674397</v>
      </c>
      <c r="R179" s="4">
        <v>1.9E-2</v>
      </c>
      <c r="S179" s="4">
        <v>1.7999999999999999E-2</v>
      </c>
      <c r="T179" s="4">
        <v>1.2999999999999999E-2</v>
      </c>
      <c r="U179" s="4">
        <v>2.1000000000000001E-2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0.43540898448123599</v>
      </c>
      <c r="AC179" s="2">
        <v>0.37342575436354802</v>
      </c>
      <c r="AD179" s="2">
        <v>1.9182819416774001E-2</v>
      </c>
      <c r="AE179" s="2">
        <v>1.8163970627671201E-2</v>
      </c>
      <c r="AF179" s="2">
        <v>1.30852395486555E-2</v>
      </c>
      <c r="AG179" s="2">
        <v>2.1223636451626698E-2</v>
      </c>
    </row>
    <row r="180" spans="1:33" x14ac:dyDescent="0.35">
      <c r="A180" s="7">
        <v>819</v>
      </c>
      <c r="B180" s="7">
        <v>341</v>
      </c>
      <c r="C180" s="7">
        <v>0</v>
      </c>
      <c r="D180" s="7">
        <v>0</v>
      </c>
      <c r="E180" s="22" t="str">
        <f t="shared" si="4"/>
        <v>00</v>
      </c>
      <c r="F180" s="4">
        <v>0.99999300000000002</v>
      </c>
      <c r="G180" s="25">
        <v>1</v>
      </c>
      <c r="H180" s="4">
        <v>0.38568425309999999</v>
      </c>
      <c r="I180" s="4">
        <v>6.8587835606900001</v>
      </c>
      <c r="J180" s="2">
        <f t="shared" si="5"/>
        <v>5.6232165614685151E-2</v>
      </c>
      <c r="K180" s="3">
        <v>414</v>
      </c>
      <c r="L180" s="3">
        <v>76</v>
      </c>
      <c r="M180" s="3">
        <v>1</v>
      </c>
      <c r="N180" s="3">
        <v>8</v>
      </c>
      <c r="O180" s="24">
        <v>113.262706621937</v>
      </c>
      <c r="P180" s="4">
        <v>0.16800000000000001</v>
      </c>
      <c r="Q180" s="4">
        <v>0.155102040816327</v>
      </c>
      <c r="R180" s="4">
        <v>1.6E-2</v>
      </c>
      <c r="S180" s="4">
        <v>8.0000000000000002E-3</v>
      </c>
      <c r="T180" s="4">
        <v>1.9E-2</v>
      </c>
      <c r="U180" s="4">
        <v>2.1999999999999999E-2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0.183922838160928</v>
      </c>
      <c r="AC180" s="2">
        <v>0.16853941727935801</v>
      </c>
      <c r="AD180" s="2">
        <v>1.6129381929883599E-2</v>
      </c>
      <c r="AE180" s="2">
        <v>8.03217169726427E-3</v>
      </c>
      <c r="AF180" s="2">
        <v>1.9182819416774001E-2</v>
      </c>
      <c r="AG180" s="2">
        <v>2.2245608947319698E-2</v>
      </c>
    </row>
    <row r="181" spans="1:33" x14ac:dyDescent="0.35">
      <c r="A181" s="7">
        <v>811</v>
      </c>
      <c r="B181" s="7">
        <v>276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0.48970173929999999</v>
      </c>
      <c r="I181" s="4">
        <v>8.6959694664100002</v>
      </c>
      <c r="J181" s="2">
        <f t="shared" si="5"/>
        <v>5.6313645211333287E-2</v>
      </c>
      <c r="K181" s="3">
        <v>371</v>
      </c>
      <c r="L181" s="3">
        <v>103</v>
      </c>
      <c r="M181" s="3">
        <v>2</v>
      </c>
      <c r="N181" s="3">
        <v>23</v>
      </c>
      <c r="O181" s="24">
        <v>771.00132727969606</v>
      </c>
      <c r="P181" s="4">
        <v>0.26400000000000001</v>
      </c>
      <c r="Q181" s="4">
        <v>0.21729957805907199</v>
      </c>
      <c r="R181" s="4">
        <v>1.4E-2</v>
      </c>
      <c r="S181" s="4">
        <v>1.6E-2</v>
      </c>
      <c r="T181" s="4">
        <v>0.01</v>
      </c>
      <c r="U181" s="4">
        <v>2.1999999999999999E-2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0.30652516025326099</v>
      </c>
      <c r="AC181" s="2">
        <v>0.24500525908764101</v>
      </c>
      <c r="AD181" s="2">
        <v>1.4098924379501601E-2</v>
      </c>
      <c r="AE181" s="2">
        <v>1.6129381929883599E-2</v>
      </c>
      <c r="AF181" s="2">
        <v>1.0050335853501499E-2</v>
      </c>
      <c r="AG181" s="2">
        <v>2.2245608947319698E-2</v>
      </c>
    </row>
    <row r="182" spans="1:33" x14ac:dyDescent="0.35">
      <c r="A182" s="7">
        <v>13</v>
      </c>
      <c r="B182" s="7">
        <v>439</v>
      </c>
      <c r="C182" s="7">
        <v>0</v>
      </c>
      <c r="D182" s="7">
        <v>0</v>
      </c>
      <c r="E182" s="22" t="str">
        <f t="shared" si="4"/>
        <v>00</v>
      </c>
      <c r="F182" s="4">
        <v>0.99981299999999995</v>
      </c>
      <c r="G182" s="25">
        <v>1</v>
      </c>
      <c r="H182" s="4">
        <v>0.50172299060000003</v>
      </c>
      <c r="I182" s="4">
        <v>8.8525363566999999</v>
      </c>
      <c r="J182" s="2">
        <f t="shared" si="5"/>
        <v>5.6675620453145427E-2</v>
      </c>
      <c r="K182" s="3">
        <v>393</v>
      </c>
      <c r="L182" s="3">
        <v>93</v>
      </c>
      <c r="M182" s="3">
        <v>0</v>
      </c>
      <c r="N182" s="3">
        <v>13</v>
      </c>
      <c r="O182" s="24">
        <v>1001</v>
      </c>
      <c r="P182" s="4">
        <v>0.22800000000000001</v>
      </c>
      <c r="Q182" s="4">
        <v>0.19135802469135799</v>
      </c>
      <c r="R182" s="4">
        <v>2.4E-2</v>
      </c>
      <c r="S182" s="4">
        <v>2.5000000000000001E-2</v>
      </c>
      <c r="T182" s="4">
        <v>2.5000000000000001E-2</v>
      </c>
      <c r="U182" s="4">
        <v>1.6E-2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0.25877072895736097</v>
      </c>
      <c r="AC182" s="2">
        <v>0.21239901203123199</v>
      </c>
      <c r="AD182" s="2">
        <v>2.4292692569044601E-2</v>
      </c>
      <c r="AE182" s="2">
        <v>2.5317807984289901E-2</v>
      </c>
      <c r="AF182" s="2">
        <v>2.5317807984289901E-2</v>
      </c>
      <c r="AG182" s="2">
        <v>1.6129381929883599E-2</v>
      </c>
    </row>
    <row r="183" spans="1:33" x14ac:dyDescent="0.35">
      <c r="A183" s="7">
        <v>785</v>
      </c>
      <c r="B183" s="7">
        <v>227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0.40438459599999999</v>
      </c>
      <c r="I183" s="4">
        <v>7.1273625145099997</v>
      </c>
      <c r="J183" s="2">
        <f t="shared" si="5"/>
        <v>5.6736919888212126E-2</v>
      </c>
      <c r="K183" s="3">
        <v>389</v>
      </c>
      <c r="L183" s="3">
        <v>93</v>
      </c>
      <c r="M183" s="3">
        <v>2</v>
      </c>
      <c r="N183" s="3">
        <v>15</v>
      </c>
      <c r="O183" s="24">
        <v>506.07101578762303</v>
      </c>
      <c r="P183" s="4">
        <v>0.219</v>
      </c>
      <c r="Q183" s="4">
        <v>0.19294605809128601</v>
      </c>
      <c r="R183" s="4">
        <v>1.9E-2</v>
      </c>
      <c r="S183" s="4">
        <v>0.02</v>
      </c>
      <c r="T183" s="4">
        <v>2.7E-2</v>
      </c>
      <c r="U183" s="4">
        <v>2.1000000000000001E-2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0.24718012914245099</v>
      </c>
      <c r="AC183" s="2">
        <v>0.21436477043215399</v>
      </c>
      <c r="AD183" s="2">
        <v>1.9182819416774001E-2</v>
      </c>
      <c r="AE183" s="2">
        <v>2.0202707317519501E-2</v>
      </c>
      <c r="AF183" s="2">
        <v>2.7371196796132001E-2</v>
      </c>
      <c r="AG183" s="2">
        <v>2.1223636451626698E-2</v>
      </c>
    </row>
    <row r="184" spans="1:33" x14ac:dyDescent="0.35">
      <c r="A184" s="7">
        <v>201</v>
      </c>
      <c r="B184" s="7">
        <v>94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0.40947556629999998</v>
      </c>
      <c r="I184" s="4">
        <v>7.1916045710000001</v>
      </c>
      <c r="J184" s="2">
        <f t="shared" si="5"/>
        <v>5.6937997947106536E-2</v>
      </c>
      <c r="K184" s="3">
        <v>429</v>
      </c>
      <c r="L184" s="3">
        <v>61</v>
      </c>
      <c r="M184" s="3">
        <v>0</v>
      </c>
      <c r="N184" s="3">
        <v>9</v>
      </c>
      <c r="O184" s="24">
        <v>1001</v>
      </c>
      <c r="P184" s="4">
        <v>0.151</v>
      </c>
      <c r="Q184" s="4">
        <v>0.12448979591836699</v>
      </c>
      <c r="R184" s="4">
        <v>2.7E-2</v>
      </c>
      <c r="S184" s="4">
        <v>1.9E-2</v>
      </c>
      <c r="T184" s="4">
        <v>2.5999999999999999E-2</v>
      </c>
      <c r="U184" s="4">
        <v>2.1000000000000001E-2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0.16369609267078999</v>
      </c>
      <c r="AC184" s="2">
        <v>0.13294847217665501</v>
      </c>
      <c r="AD184" s="2">
        <v>2.7371196796132001E-2</v>
      </c>
      <c r="AE184" s="2">
        <v>1.9182819416774001E-2</v>
      </c>
      <c r="AF184" s="2">
        <v>2.6343975339602001E-2</v>
      </c>
      <c r="AG184" s="2">
        <v>2.1223636451626698E-2</v>
      </c>
    </row>
    <row r="185" spans="1:33" x14ac:dyDescent="0.35">
      <c r="A185" s="7">
        <v>221</v>
      </c>
      <c r="B185" s="7">
        <v>323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0.51457385889999996</v>
      </c>
      <c r="I185" s="4">
        <v>8.9812140526000004</v>
      </c>
      <c r="J185" s="2">
        <f t="shared" si="5"/>
        <v>5.7294465523960461E-2</v>
      </c>
      <c r="K185" s="3">
        <v>340</v>
      </c>
      <c r="L185" s="3">
        <v>95</v>
      </c>
      <c r="M185" s="3">
        <v>13</v>
      </c>
      <c r="N185" s="3">
        <v>51</v>
      </c>
      <c r="O185" s="24">
        <v>554.57385842239</v>
      </c>
      <c r="P185" s="4">
        <v>0.29299999999999998</v>
      </c>
      <c r="Q185" s="4">
        <v>0.21839080459770099</v>
      </c>
      <c r="R185" s="4">
        <v>1.6E-2</v>
      </c>
      <c r="S185" s="4">
        <v>1.6E-2</v>
      </c>
      <c r="T185" s="4">
        <v>2.1000000000000001E-2</v>
      </c>
      <c r="U185" s="4">
        <v>2.7E-2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0.34672461308556402</v>
      </c>
      <c r="AC185" s="2">
        <v>0.24640041347847699</v>
      </c>
      <c r="AD185" s="2">
        <v>1.6129381929883599E-2</v>
      </c>
      <c r="AE185" s="2">
        <v>1.6129381929883599E-2</v>
      </c>
      <c r="AF185" s="2">
        <v>2.1223636451626698E-2</v>
      </c>
      <c r="AG185" s="2">
        <v>2.7371196796132001E-2</v>
      </c>
    </row>
    <row r="186" spans="1:33" x14ac:dyDescent="0.35">
      <c r="A186" s="7">
        <v>337</v>
      </c>
      <c r="B186" s="7">
        <v>165</v>
      </c>
      <c r="C186" s="7">
        <v>0</v>
      </c>
      <c r="D186" s="7">
        <v>0</v>
      </c>
      <c r="E186" s="22" t="str">
        <f t="shared" si="4"/>
        <v>00</v>
      </c>
      <c r="F186" s="4">
        <v>0.999695</v>
      </c>
      <c r="G186" s="25">
        <v>1</v>
      </c>
      <c r="H186" s="4">
        <v>0.52526791669999995</v>
      </c>
      <c r="I186" s="4">
        <v>9.1370973814099994</v>
      </c>
      <c r="J186" s="2">
        <f t="shared" si="5"/>
        <v>5.7487393947304385E-2</v>
      </c>
      <c r="K186" s="3">
        <v>302</v>
      </c>
      <c r="L186" s="3">
        <v>78</v>
      </c>
      <c r="M186" s="3">
        <v>84</v>
      </c>
      <c r="N186" s="3">
        <v>35</v>
      </c>
      <c r="O186" s="24">
        <v>1001</v>
      </c>
      <c r="P186" s="4">
        <v>0.22800000000000001</v>
      </c>
      <c r="Q186" s="4">
        <v>0.20526315789473701</v>
      </c>
      <c r="R186" s="4">
        <v>2.9000000000000001E-2</v>
      </c>
      <c r="S186" s="4">
        <v>2.9000000000000001E-2</v>
      </c>
      <c r="T186" s="4">
        <v>2.8000000000000001E-2</v>
      </c>
      <c r="U186" s="4">
        <v>2.8000000000000001E-2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0.25877072895736097</v>
      </c>
      <c r="AC186" s="2">
        <v>0.22974423534556199</v>
      </c>
      <c r="AD186" s="2">
        <v>2.9428810690812199E-2</v>
      </c>
      <c r="AE186" s="2">
        <v>2.9428810690812199E-2</v>
      </c>
      <c r="AF186" s="2">
        <v>2.8399474521698002E-2</v>
      </c>
      <c r="AG186" s="2">
        <v>2.8399474521698002E-2</v>
      </c>
    </row>
    <row r="187" spans="1:33" x14ac:dyDescent="0.35">
      <c r="A187" s="7">
        <v>735</v>
      </c>
      <c r="B187" s="7">
        <v>334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0.52819800630000002</v>
      </c>
      <c r="I187" s="4">
        <v>9.11086642223</v>
      </c>
      <c r="J187" s="2">
        <f t="shared" si="5"/>
        <v>5.7974508879992649E-2</v>
      </c>
      <c r="K187" s="3">
        <v>365</v>
      </c>
      <c r="L187" s="3">
        <v>122</v>
      </c>
      <c r="M187" s="3">
        <v>2</v>
      </c>
      <c r="N187" s="3">
        <v>10</v>
      </c>
      <c r="O187" s="24">
        <v>1001</v>
      </c>
      <c r="P187" s="4">
        <v>0.27200000000000002</v>
      </c>
      <c r="Q187" s="4">
        <v>0.25051334702258699</v>
      </c>
      <c r="R187" s="4">
        <v>2.4E-2</v>
      </c>
      <c r="S187" s="4">
        <v>2.4E-2</v>
      </c>
      <c r="T187" s="4">
        <v>2.1999999999999999E-2</v>
      </c>
      <c r="U187" s="4">
        <v>3.1E-2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0.31745423078545099</v>
      </c>
      <c r="AC187" s="2">
        <v>0.28836676950009799</v>
      </c>
      <c r="AD187" s="2">
        <v>2.4292692569044601E-2</v>
      </c>
      <c r="AE187" s="2">
        <v>2.4292692569044601E-2</v>
      </c>
      <c r="AF187" s="2">
        <v>2.2245608947319698E-2</v>
      </c>
      <c r="AG187" s="2">
        <v>3.14906670913708E-2</v>
      </c>
    </row>
    <row r="188" spans="1:33" x14ac:dyDescent="0.35">
      <c r="A188" s="7">
        <v>255</v>
      </c>
      <c r="B188" s="7">
        <v>442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0.74040982499999997</v>
      </c>
      <c r="I188" s="4">
        <v>12.7194294136</v>
      </c>
      <c r="J188" s="2">
        <f t="shared" si="5"/>
        <v>5.8210930767722276E-2</v>
      </c>
      <c r="K188" s="3">
        <v>415</v>
      </c>
      <c r="L188" s="3">
        <v>71</v>
      </c>
      <c r="M188" s="3">
        <v>8</v>
      </c>
      <c r="N188" s="3">
        <v>5</v>
      </c>
      <c r="O188" s="24">
        <v>147.06037094447899</v>
      </c>
      <c r="P188" s="4">
        <v>0.16700000000000001</v>
      </c>
      <c r="Q188" s="4">
        <v>0.14609053497942401</v>
      </c>
      <c r="R188" s="4">
        <v>3.1E-2</v>
      </c>
      <c r="S188" s="4">
        <v>2.8000000000000001E-2</v>
      </c>
      <c r="T188" s="4">
        <v>3.4000000000000002E-2</v>
      </c>
      <c r="U188" s="4">
        <v>3.5000000000000003E-2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0.18272163681529399</v>
      </c>
      <c r="AC188" s="2">
        <v>0.15793010366979601</v>
      </c>
      <c r="AD188" s="2">
        <v>3.14906670913708E-2</v>
      </c>
      <c r="AE188" s="2">
        <v>2.8399474521698002E-2</v>
      </c>
      <c r="AF188" s="2">
        <v>3.4591444769619097E-2</v>
      </c>
      <c r="AG188" s="2">
        <v>3.5627177643151202E-2</v>
      </c>
    </row>
    <row r="189" spans="1:33" x14ac:dyDescent="0.35">
      <c r="A189" s="7">
        <v>711</v>
      </c>
      <c r="B189" s="7">
        <v>353</v>
      </c>
      <c r="C189" s="7">
        <v>0</v>
      </c>
      <c r="D189" s="7">
        <v>0</v>
      </c>
      <c r="E189" s="22" t="str">
        <f t="shared" si="4"/>
        <v>00</v>
      </c>
      <c r="F189" s="4">
        <v>0.99979700000000005</v>
      </c>
      <c r="G189" s="25">
        <v>1</v>
      </c>
      <c r="H189" s="4">
        <v>0.55449581400000003</v>
      </c>
      <c r="I189" s="4">
        <v>9.5104210605000006</v>
      </c>
      <c r="J189" s="2">
        <f t="shared" si="5"/>
        <v>5.8304023604486763E-2</v>
      </c>
      <c r="K189" s="3">
        <v>300</v>
      </c>
      <c r="L189" s="3">
        <v>119</v>
      </c>
      <c r="M189" s="3">
        <v>3</v>
      </c>
      <c r="N189" s="3">
        <v>77</v>
      </c>
      <c r="O189" s="24">
        <v>29.035613943387499</v>
      </c>
      <c r="P189" s="4">
        <v>0.40600000000000003</v>
      </c>
      <c r="Q189" s="4">
        <v>0.28400954653937899</v>
      </c>
      <c r="R189" s="4">
        <v>4.2000000000000003E-2</v>
      </c>
      <c r="S189" s="4">
        <v>3.3000000000000002E-2</v>
      </c>
      <c r="T189" s="4">
        <v>2.3E-2</v>
      </c>
      <c r="U189" s="4">
        <v>2.8000000000000001E-2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0.52087595961949196</v>
      </c>
      <c r="AC189" s="2">
        <v>0.33408844526593701</v>
      </c>
      <c r="AD189" s="2">
        <v>4.2907501011276501E-2</v>
      </c>
      <c r="AE189" s="2">
        <v>3.3556783528842803E-2</v>
      </c>
      <c r="AF189" s="2">
        <v>2.32686269393543E-2</v>
      </c>
      <c r="AG189" s="2">
        <v>2.8399474521698002E-2</v>
      </c>
    </row>
    <row r="190" spans="1:33" x14ac:dyDescent="0.35">
      <c r="A190" s="7">
        <v>807</v>
      </c>
      <c r="B190" s="7">
        <v>435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0.50051477209999995</v>
      </c>
      <c r="I190" s="4">
        <v>8.4591690551000003</v>
      </c>
      <c r="J190" s="2">
        <f t="shared" si="5"/>
        <v>5.9168314149986342E-2</v>
      </c>
      <c r="K190" s="3">
        <v>449</v>
      </c>
      <c r="L190" s="3">
        <v>35</v>
      </c>
      <c r="M190" s="3">
        <v>6</v>
      </c>
      <c r="N190" s="3">
        <v>9</v>
      </c>
      <c r="O190" s="24">
        <v>480.163059173737</v>
      </c>
      <c r="P190" s="4">
        <v>8.8999999999999996E-2</v>
      </c>
      <c r="Q190" s="4">
        <v>7.2314049586776896E-2</v>
      </c>
      <c r="R190" s="4">
        <v>1.4999999999999999E-2</v>
      </c>
      <c r="S190" s="4">
        <v>1.9E-2</v>
      </c>
      <c r="T190" s="4">
        <v>0.01</v>
      </c>
      <c r="U190" s="4">
        <v>0.02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9.3212381722178703E-2</v>
      </c>
      <c r="AC190" s="2">
        <v>7.5062018974377406E-2</v>
      </c>
      <c r="AD190" s="2">
        <v>1.51136378100482E-2</v>
      </c>
      <c r="AE190" s="2">
        <v>1.9182819416774001E-2</v>
      </c>
      <c r="AF190" s="2">
        <v>1.0050335853501499E-2</v>
      </c>
      <c r="AG190" s="2">
        <v>2.0202707317519501E-2</v>
      </c>
    </row>
    <row r="191" spans="1:33" x14ac:dyDescent="0.35">
      <c r="A191" s="7">
        <v>51</v>
      </c>
      <c r="B191" s="7">
        <v>471</v>
      </c>
      <c r="C191" s="7">
        <v>0</v>
      </c>
      <c r="D191" s="7">
        <v>0</v>
      </c>
      <c r="E191" s="22" t="str">
        <f t="shared" si="4"/>
        <v>00</v>
      </c>
      <c r="F191" s="4">
        <v>0.99999899999999997</v>
      </c>
      <c r="G191" s="25">
        <v>1</v>
      </c>
      <c r="H191" s="4">
        <v>0.54526747919999996</v>
      </c>
      <c r="I191" s="4">
        <v>9.0651936167000002</v>
      </c>
      <c r="J191" s="2">
        <f t="shared" si="5"/>
        <v>6.0149567924892657E-2</v>
      </c>
      <c r="K191" s="3">
        <v>426</v>
      </c>
      <c r="L191" s="3">
        <v>51</v>
      </c>
      <c r="M191" s="3">
        <v>5</v>
      </c>
      <c r="N191" s="3">
        <v>17</v>
      </c>
      <c r="O191" s="24">
        <v>10.741341920891699</v>
      </c>
      <c r="P191" s="4">
        <v>0.14299999999999999</v>
      </c>
      <c r="Q191" s="4">
        <v>0.106918238993711</v>
      </c>
      <c r="R191" s="4">
        <v>2.9000000000000001E-2</v>
      </c>
      <c r="S191" s="4">
        <v>3.2000000000000001E-2</v>
      </c>
      <c r="T191" s="4">
        <v>2.5999999999999999E-2</v>
      </c>
      <c r="U191" s="4">
        <v>2.1000000000000001E-2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0.15431736038435701</v>
      </c>
      <c r="AC191" s="2">
        <v>0.113077144618971</v>
      </c>
      <c r="AD191" s="2">
        <v>2.9428810690812199E-2</v>
      </c>
      <c r="AE191" s="2">
        <v>3.2523191705560103E-2</v>
      </c>
      <c r="AF191" s="2">
        <v>2.6343975339602001E-2</v>
      </c>
      <c r="AG191" s="2">
        <v>2.1223636451626698E-2</v>
      </c>
    </row>
    <row r="192" spans="1:33" x14ac:dyDescent="0.35">
      <c r="A192" s="7">
        <v>351</v>
      </c>
      <c r="B192" s="7">
        <v>69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0.55621891530000001</v>
      </c>
      <c r="I192" s="4">
        <v>9.0495511371999999</v>
      </c>
      <c r="J192" s="2">
        <f t="shared" si="5"/>
        <v>6.1463702107118913E-2</v>
      </c>
      <c r="K192" s="3">
        <v>385</v>
      </c>
      <c r="L192" s="3">
        <v>99</v>
      </c>
      <c r="M192" s="3">
        <v>6</v>
      </c>
      <c r="N192" s="3">
        <v>9</v>
      </c>
      <c r="O192" s="24">
        <v>20.520580631814099</v>
      </c>
      <c r="P192" s="4">
        <v>0.22</v>
      </c>
      <c r="Q192" s="4">
        <v>0.204545454545455</v>
      </c>
      <c r="R192" s="4">
        <v>3.5999999999999997E-2</v>
      </c>
      <c r="S192" s="4">
        <v>2.8000000000000001E-2</v>
      </c>
      <c r="T192" s="4">
        <v>2.7E-2</v>
      </c>
      <c r="U192" s="4">
        <v>0.02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0.2484613592985</v>
      </c>
      <c r="AC192" s="2">
        <v>0.22884157242884801</v>
      </c>
      <c r="AD192" s="2">
        <v>3.6663984371591497E-2</v>
      </c>
      <c r="AE192" s="2">
        <v>2.8399474521698002E-2</v>
      </c>
      <c r="AF192" s="2">
        <v>2.7371196796132001E-2</v>
      </c>
      <c r="AG192" s="2">
        <v>2.0202707317519501E-2</v>
      </c>
    </row>
    <row r="193" spans="1:33" x14ac:dyDescent="0.35">
      <c r="A193" s="7">
        <v>537</v>
      </c>
      <c r="B193" s="7">
        <v>441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0.55680038220000005</v>
      </c>
      <c r="I193" s="4">
        <v>8.9285299027300002</v>
      </c>
      <c r="J193" s="2">
        <f t="shared" si="5"/>
        <v>6.2361932845154268E-2</v>
      </c>
      <c r="K193" s="3">
        <v>388</v>
      </c>
      <c r="L193" s="3">
        <v>69</v>
      </c>
      <c r="M193" s="3">
        <v>34</v>
      </c>
      <c r="N193" s="3">
        <v>8</v>
      </c>
      <c r="O193" s="24">
        <v>28.0888491709863</v>
      </c>
      <c r="P193" s="4">
        <v>0.157</v>
      </c>
      <c r="Q193" s="4">
        <v>0.150984682713348</v>
      </c>
      <c r="R193" s="4">
        <v>3.9E-2</v>
      </c>
      <c r="S193" s="4">
        <v>2.4E-2</v>
      </c>
      <c r="T193" s="4">
        <v>2.7E-2</v>
      </c>
      <c r="U193" s="4">
        <v>3.3000000000000002E-2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0.17078832098028199</v>
      </c>
      <c r="AC193" s="2">
        <v>0.16367805127093099</v>
      </c>
      <c r="AD193" s="2">
        <v>3.9780870011844598E-2</v>
      </c>
      <c r="AE193" s="2">
        <v>2.4292692569044601E-2</v>
      </c>
      <c r="AF193" s="2">
        <v>2.7371196796132001E-2</v>
      </c>
      <c r="AG193" s="2">
        <v>3.3556783528842803E-2</v>
      </c>
    </row>
    <row r="194" spans="1:33" x14ac:dyDescent="0.35">
      <c r="A194" s="7">
        <v>617</v>
      </c>
      <c r="B194" s="7">
        <v>85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0.99990800000000002</v>
      </c>
      <c r="G194" s="25">
        <v>1</v>
      </c>
      <c r="H194" s="4">
        <v>0.55389263779999998</v>
      </c>
      <c r="I194" s="4">
        <v>8.8452455002400008</v>
      </c>
      <c r="J194" s="2">
        <f t="shared" ref="J194:J257" si="7">H194/I194</f>
        <v>6.2620380382316237E-2</v>
      </c>
      <c r="K194" s="3">
        <v>373</v>
      </c>
      <c r="L194" s="3">
        <v>121</v>
      </c>
      <c r="M194" s="3">
        <v>1</v>
      </c>
      <c r="N194" s="3">
        <v>4</v>
      </c>
      <c r="O194" s="24">
        <v>641.25948326470404</v>
      </c>
      <c r="P194" s="4">
        <v>0.25900000000000001</v>
      </c>
      <c r="Q194" s="4">
        <v>0.24493927125506099</v>
      </c>
      <c r="R194" s="4">
        <v>0.02</v>
      </c>
      <c r="S194" s="4">
        <v>1.9E-2</v>
      </c>
      <c r="T194" s="4">
        <v>2.1999999999999999E-2</v>
      </c>
      <c r="U194" s="4">
        <v>2.3E-2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0.29975465368604998</v>
      </c>
      <c r="AC194" s="2">
        <v>0.28095709754410703</v>
      </c>
      <c r="AD194" s="2">
        <v>2.0202707317519501E-2</v>
      </c>
      <c r="AE194" s="2">
        <v>1.9182819416774001E-2</v>
      </c>
      <c r="AF194" s="2">
        <v>2.2245608947319698E-2</v>
      </c>
      <c r="AG194" s="2">
        <v>2.32686269393543E-2</v>
      </c>
    </row>
    <row r="195" spans="1:33" x14ac:dyDescent="0.35">
      <c r="A195" s="7">
        <v>815</v>
      </c>
      <c r="B195" s="7">
        <v>55</v>
      </c>
      <c r="C195" s="7">
        <v>0</v>
      </c>
      <c r="D195" s="7">
        <v>0</v>
      </c>
      <c r="E195" s="22" t="str">
        <f t="shared" si="6"/>
        <v>00</v>
      </c>
      <c r="F195" s="4">
        <v>0.999718</v>
      </c>
      <c r="G195" s="25">
        <v>1</v>
      </c>
      <c r="H195" s="4">
        <v>0.51312262409999998</v>
      </c>
      <c r="I195" s="4">
        <v>8.0913278277499998</v>
      </c>
      <c r="J195" s="2">
        <f t="shared" si="7"/>
        <v>6.3416368119481675E-2</v>
      </c>
      <c r="K195" s="3">
        <v>357</v>
      </c>
      <c r="L195" s="3">
        <v>113</v>
      </c>
      <c r="M195" s="3">
        <v>1</v>
      </c>
      <c r="N195" s="3">
        <v>28</v>
      </c>
      <c r="O195" s="24">
        <v>1001</v>
      </c>
      <c r="P195" s="4">
        <v>0.28299999999999997</v>
      </c>
      <c r="Q195" s="4">
        <v>0.24042553191489399</v>
      </c>
      <c r="R195" s="4">
        <v>2.8000000000000001E-2</v>
      </c>
      <c r="S195" s="4">
        <v>1.7999999999999999E-2</v>
      </c>
      <c r="T195" s="4">
        <v>0.02</v>
      </c>
      <c r="U195" s="4">
        <v>3.3000000000000002E-2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0.33267943838251701</v>
      </c>
      <c r="AC195" s="2">
        <v>0.27499691292446499</v>
      </c>
      <c r="AD195" s="2">
        <v>2.8399474521698002E-2</v>
      </c>
      <c r="AE195" s="2">
        <v>1.8163970627671201E-2</v>
      </c>
      <c r="AF195" s="2">
        <v>2.0202707317519501E-2</v>
      </c>
      <c r="AG195" s="2">
        <v>3.3556783528842803E-2</v>
      </c>
    </row>
    <row r="196" spans="1:33" x14ac:dyDescent="0.35">
      <c r="A196" s="7">
        <v>185</v>
      </c>
      <c r="B196" s="7">
        <v>42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0.53941524129999996</v>
      </c>
      <c r="I196" s="4">
        <v>8.2564891412300003</v>
      </c>
      <c r="J196" s="2">
        <f t="shared" si="7"/>
        <v>6.5332277687661464E-2</v>
      </c>
      <c r="K196" s="3">
        <v>340</v>
      </c>
      <c r="L196" s="3">
        <v>145</v>
      </c>
      <c r="M196" s="3">
        <v>2</v>
      </c>
      <c r="N196" s="3">
        <v>12</v>
      </c>
      <c r="O196" s="24">
        <v>171.24313981531199</v>
      </c>
      <c r="P196" s="4">
        <v>0.29899999999999999</v>
      </c>
      <c r="Q196" s="4">
        <v>0.298969072164948</v>
      </c>
      <c r="R196" s="4">
        <v>0.02</v>
      </c>
      <c r="S196" s="4">
        <v>1.7000000000000001E-2</v>
      </c>
      <c r="T196" s="4">
        <v>1.9E-2</v>
      </c>
      <c r="U196" s="4">
        <v>1.2999999999999999E-2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0.35524739194754701</v>
      </c>
      <c r="AC196" s="2">
        <v>0.35520327332727603</v>
      </c>
      <c r="AD196" s="2">
        <v>2.0202707317519501E-2</v>
      </c>
      <c r="AE196" s="2">
        <v>1.7146158834970501E-2</v>
      </c>
      <c r="AF196" s="2">
        <v>1.9182819416774001E-2</v>
      </c>
      <c r="AG196" s="2">
        <v>1.30852395486555E-2</v>
      </c>
    </row>
    <row r="197" spans="1:33" x14ac:dyDescent="0.35">
      <c r="A197" s="7">
        <v>603</v>
      </c>
      <c r="B197" s="7">
        <v>338</v>
      </c>
      <c r="C197" s="7">
        <v>0</v>
      </c>
      <c r="D197" s="7">
        <v>0</v>
      </c>
      <c r="E197" s="22" t="str">
        <f t="shared" si="6"/>
        <v>00</v>
      </c>
      <c r="F197" s="4">
        <v>0.99940099999999998</v>
      </c>
      <c r="G197" s="25">
        <v>1</v>
      </c>
      <c r="H197" s="4">
        <v>0.53764069869999997</v>
      </c>
      <c r="I197" s="4">
        <v>8.2251934712000008</v>
      </c>
      <c r="J197" s="2">
        <f t="shared" si="7"/>
        <v>6.536511275783545E-2</v>
      </c>
      <c r="K197" s="3">
        <v>443</v>
      </c>
      <c r="L197" s="3">
        <v>48</v>
      </c>
      <c r="M197" s="3">
        <v>4</v>
      </c>
      <c r="N197" s="3">
        <v>4</v>
      </c>
      <c r="O197" s="24">
        <v>19.949006168691898</v>
      </c>
      <c r="P197" s="4">
        <v>9.0999999999999998E-2</v>
      </c>
      <c r="Q197" s="4">
        <v>9.7759674134419494E-2</v>
      </c>
      <c r="R197" s="4">
        <v>1.0999999999999999E-2</v>
      </c>
      <c r="S197" s="4">
        <v>1.4999999999999999E-2</v>
      </c>
      <c r="T197" s="4">
        <v>2.1000000000000001E-2</v>
      </c>
      <c r="U197" s="4">
        <v>0.02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9.5410184804658196E-2</v>
      </c>
      <c r="AC197" s="2">
        <v>0.102874357749385</v>
      </c>
      <c r="AD197" s="2">
        <v>1.1060947359424899E-2</v>
      </c>
      <c r="AE197" s="2">
        <v>1.51136378100482E-2</v>
      </c>
      <c r="AF197" s="2">
        <v>2.1223636451626698E-2</v>
      </c>
      <c r="AG197" s="2">
        <v>2.0202707317519501E-2</v>
      </c>
    </row>
    <row r="198" spans="1:33" x14ac:dyDescent="0.35">
      <c r="A198" s="7">
        <v>471</v>
      </c>
      <c r="B198" s="7">
        <v>255</v>
      </c>
      <c r="C198" s="7">
        <v>0</v>
      </c>
      <c r="D198" s="7">
        <v>0</v>
      </c>
      <c r="E198" s="22" t="str">
        <f t="shared" si="6"/>
        <v>00</v>
      </c>
      <c r="F198" s="4">
        <v>0.99996600000000002</v>
      </c>
      <c r="G198" s="25">
        <v>1</v>
      </c>
      <c r="H198" s="4">
        <v>0.56838113850000005</v>
      </c>
      <c r="I198" s="4">
        <v>8.5328517508800008</v>
      </c>
      <c r="J198" s="2">
        <f t="shared" si="7"/>
        <v>6.6610923885016798E-2</v>
      </c>
      <c r="K198" s="3">
        <v>360</v>
      </c>
      <c r="L198" s="3">
        <v>125</v>
      </c>
      <c r="M198" s="3">
        <v>1</v>
      </c>
      <c r="N198" s="3">
        <v>13</v>
      </c>
      <c r="O198" s="24">
        <v>1001</v>
      </c>
      <c r="P198" s="4">
        <v>0.27600000000000002</v>
      </c>
      <c r="Q198" s="4">
        <v>0.25773195876288701</v>
      </c>
      <c r="R198" s="4">
        <v>0.02</v>
      </c>
      <c r="S198" s="4">
        <v>1.6E-2</v>
      </c>
      <c r="T198" s="4">
        <v>1.2999999999999999E-2</v>
      </c>
      <c r="U198" s="4">
        <v>3.5000000000000003E-2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0.322963886596421</v>
      </c>
      <c r="AC198" s="2">
        <v>0.29804485948732701</v>
      </c>
      <c r="AD198" s="2">
        <v>2.0202707317519501E-2</v>
      </c>
      <c r="AE198" s="2">
        <v>1.6129381929883599E-2</v>
      </c>
      <c r="AF198" s="2">
        <v>1.30852395486555E-2</v>
      </c>
      <c r="AG198" s="2">
        <v>3.5627177643151202E-2</v>
      </c>
    </row>
    <row r="199" spans="1:33" x14ac:dyDescent="0.35">
      <c r="A199" s="7">
        <v>643</v>
      </c>
      <c r="B199" s="7">
        <v>204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0.5435043691</v>
      </c>
      <c r="I199" s="4">
        <v>8.1498185477899998</v>
      </c>
      <c r="J199" s="2">
        <f t="shared" si="7"/>
        <v>6.6689137422253769E-2</v>
      </c>
      <c r="K199" s="3">
        <v>376</v>
      </c>
      <c r="L199" s="3">
        <v>86</v>
      </c>
      <c r="M199" s="3">
        <v>5</v>
      </c>
      <c r="N199" s="3">
        <v>32</v>
      </c>
      <c r="O199" s="24">
        <v>771.36680311880298</v>
      </c>
      <c r="P199" s="4">
        <v>0.24099999999999999</v>
      </c>
      <c r="Q199" s="4">
        <v>0.18614718614718601</v>
      </c>
      <c r="R199" s="4">
        <v>0.02</v>
      </c>
      <c r="S199" s="4">
        <v>2.7E-2</v>
      </c>
      <c r="T199" s="4">
        <v>2.1000000000000001E-2</v>
      </c>
      <c r="U199" s="4">
        <v>3.5000000000000003E-2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0.27575350158650702</v>
      </c>
      <c r="AC199" s="2">
        <v>0.20597574769184401</v>
      </c>
      <c r="AD199" s="2">
        <v>2.0202707317519501E-2</v>
      </c>
      <c r="AE199" s="2">
        <v>2.7371196796132001E-2</v>
      </c>
      <c r="AF199" s="2">
        <v>2.1223636451626698E-2</v>
      </c>
      <c r="AG199" s="2">
        <v>3.5627177643151202E-2</v>
      </c>
    </row>
    <row r="200" spans="1:33" x14ac:dyDescent="0.35">
      <c r="A200" s="7">
        <v>717</v>
      </c>
      <c r="B200" s="7">
        <v>445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0.54367933369999999</v>
      </c>
      <c r="I200" s="4">
        <v>8.0769463804200008</v>
      </c>
      <c r="J200" s="2">
        <f t="shared" si="7"/>
        <v>6.7312485200840058E-2</v>
      </c>
      <c r="K200" s="3">
        <v>320</v>
      </c>
      <c r="L200" s="3">
        <v>163</v>
      </c>
      <c r="M200" s="3">
        <v>2</v>
      </c>
      <c r="N200" s="3">
        <v>14</v>
      </c>
      <c r="O200" s="24">
        <v>248.654746243673</v>
      </c>
      <c r="P200" s="4">
        <v>0.34399999999999997</v>
      </c>
      <c r="Q200" s="4">
        <v>0.33747412008281602</v>
      </c>
      <c r="R200" s="4">
        <v>1.4999999999999999E-2</v>
      </c>
      <c r="S200" s="4">
        <v>1.4E-2</v>
      </c>
      <c r="T200" s="4">
        <v>1.4E-2</v>
      </c>
      <c r="U200" s="4">
        <v>1.4E-2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0.421594490038048</v>
      </c>
      <c r="AC200" s="2">
        <v>0.41169565785880002</v>
      </c>
      <c r="AD200" s="2">
        <v>1.51136378100482E-2</v>
      </c>
      <c r="AE200" s="2">
        <v>1.4098924379501601E-2</v>
      </c>
      <c r="AF200" s="2">
        <v>1.4098924379501601E-2</v>
      </c>
      <c r="AG200" s="2">
        <v>1.4098924379501601E-2</v>
      </c>
    </row>
    <row r="201" spans="1:33" x14ac:dyDescent="0.35">
      <c r="A201" s="7">
        <v>233</v>
      </c>
      <c r="B201" s="7">
        <v>486</v>
      </c>
      <c r="C201" s="7">
        <v>0</v>
      </c>
      <c r="D201" s="7">
        <v>0</v>
      </c>
      <c r="E201" s="22" t="str">
        <f t="shared" si="6"/>
        <v>00</v>
      </c>
      <c r="F201" s="4">
        <v>0.99999800000000005</v>
      </c>
      <c r="G201" s="25">
        <v>1</v>
      </c>
      <c r="H201" s="4">
        <v>0.49101987219999998</v>
      </c>
      <c r="I201" s="4">
        <v>7.2158540175999999</v>
      </c>
      <c r="J201" s="2">
        <f t="shared" si="7"/>
        <v>6.8047367782436613E-2</v>
      </c>
      <c r="K201" s="3">
        <v>414</v>
      </c>
      <c r="L201" s="3">
        <v>70</v>
      </c>
      <c r="M201" s="3">
        <v>8</v>
      </c>
      <c r="N201" s="3">
        <v>7</v>
      </c>
      <c r="O201" s="24">
        <v>1001</v>
      </c>
      <c r="P201" s="4">
        <v>0.16400000000000001</v>
      </c>
      <c r="Q201" s="4">
        <v>0.14462809917355399</v>
      </c>
      <c r="R201" s="4">
        <v>0.02</v>
      </c>
      <c r="S201" s="4">
        <v>8.9999999999999993E-3</v>
      </c>
      <c r="T201" s="4">
        <v>1.2E-2</v>
      </c>
      <c r="U201" s="4">
        <v>1.2E-2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0.17912666589743501</v>
      </c>
      <c r="AC201" s="2">
        <v>0.156218932891317</v>
      </c>
      <c r="AD201" s="2">
        <v>2.0202707317519501E-2</v>
      </c>
      <c r="AE201" s="2">
        <v>9.0407446521490707E-3</v>
      </c>
      <c r="AF201" s="2">
        <v>1.20725812342692E-2</v>
      </c>
      <c r="AG201" s="2">
        <v>1.20725812342692E-2</v>
      </c>
    </row>
    <row r="202" spans="1:33" x14ac:dyDescent="0.35">
      <c r="A202" s="7">
        <v>179</v>
      </c>
      <c r="B202" s="7">
        <v>161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0.61088115399999998</v>
      </c>
      <c r="I202" s="4">
        <v>8.9680175124399995</v>
      </c>
      <c r="J202" s="2">
        <f t="shared" si="7"/>
        <v>6.8117747668602929E-2</v>
      </c>
      <c r="K202" s="3">
        <v>285</v>
      </c>
      <c r="L202" s="3">
        <v>157</v>
      </c>
      <c r="M202" s="3">
        <v>0</v>
      </c>
      <c r="N202" s="3">
        <v>57</v>
      </c>
      <c r="O202" s="24">
        <v>958.05786892291906</v>
      </c>
      <c r="P202" s="4">
        <v>0.45500000000000002</v>
      </c>
      <c r="Q202" s="4">
        <v>0.355203619909502</v>
      </c>
      <c r="R202" s="4">
        <v>2.5000000000000001E-2</v>
      </c>
      <c r="S202" s="4">
        <v>3.5000000000000003E-2</v>
      </c>
      <c r="T202" s="4">
        <v>0.03</v>
      </c>
      <c r="U202" s="4">
        <v>2.8000000000000001E-2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0.60696948431889297</v>
      </c>
      <c r="AC202" s="2">
        <v>0.43882070180904797</v>
      </c>
      <c r="AD202" s="2">
        <v>2.5317807984289901E-2</v>
      </c>
      <c r="AE202" s="2">
        <v>3.5627177643151202E-2</v>
      </c>
      <c r="AF202" s="2">
        <v>3.0459207484708602E-2</v>
      </c>
      <c r="AG202" s="2">
        <v>2.8399474521698002E-2</v>
      </c>
    </row>
    <row r="203" spans="1:33" x14ac:dyDescent="0.35">
      <c r="A203" s="7">
        <v>455</v>
      </c>
      <c r="B203" s="7">
        <v>62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0.62634108799999999</v>
      </c>
      <c r="I203" s="4">
        <v>9.1329822971999999</v>
      </c>
      <c r="J203" s="2">
        <f t="shared" si="7"/>
        <v>6.8580127237520688E-2</v>
      </c>
      <c r="K203" s="3">
        <v>403</v>
      </c>
      <c r="L203" s="3">
        <v>85</v>
      </c>
      <c r="M203" s="3">
        <v>9</v>
      </c>
      <c r="N203" s="3">
        <v>2</v>
      </c>
      <c r="O203" s="24">
        <v>76.569532008728501</v>
      </c>
      <c r="P203" s="4">
        <v>0.182</v>
      </c>
      <c r="Q203" s="4">
        <v>0.17418032786885199</v>
      </c>
      <c r="R203" s="4">
        <v>3.1E-2</v>
      </c>
      <c r="S203" s="4">
        <v>3.1E-2</v>
      </c>
      <c r="T203" s="4">
        <v>3.3000000000000002E-2</v>
      </c>
      <c r="U203" s="4">
        <v>2.5000000000000001E-2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0.20089294237939001</v>
      </c>
      <c r="AC203" s="2">
        <v>0.19137884390646401</v>
      </c>
      <c r="AD203" s="2">
        <v>3.14906670913708E-2</v>
      </c>
      <c r="AE203" s="2">
        <v>3.14906670913708E-2</v>
      </c>
      <c r="AF203" s="2">
        <v>3.3556783528842803E-2</v>
      </c>
      <c r="AG203" s="2">
        <v>2.5317807984289901E-2</v>
      </c>
    </row>
    <row r="204" spans="1:33" x14ac:dyDescent="0.35">
      <c r="A204" s="7">
        <v>253</v>
      </c>
      <c r="B204" s="7">
        <v>420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0.4993091006</v>
      </c>
      <c r="I204" s="4">
        <v>7.2799255298699999</v>
      </c>
      <c r="J204" s="2">
        <f t="shared" si="7"/>
        <v>6.8587116523555466E-2</v>
      </c>
      <c r="K204" s="3">
        <v>356</v>
      </c>
      <c r="L204" s="3">
        <v>121</v>
      </c>
      <c r="M204" s="3">
        <v>3</v>
      </c>
      <c r="N204" s="3">
        <v>19</v>
      </c>
      <c r="O204" s="24">
        <v>9.6770685347040306</v>
      </c>
      <c r="P204" s="4">
        <v>0.30399999999999999</v>
      </c>
      <c r="Q204" s="4">
        <v>0.25366876310272501</v>
      </c>
      <c r="R204" s="4">
        <v>3.9E-2</v>
      </c>
      <c r="S204" s="4">
        <v>3.1E-2</v>
      </c>
      <c r="T204" s="4">
        <v>2.1999999999999999E-2</v>
      </c>
      <c r="U204" s="4">
        <v>2.5999999999999999E-2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0.36240561864771698</v>
      </c>
      <c r="AC204" s="2">
        <v>0.29258576003631098</v>
      </c>
      <c r="AD204" s="2">
        <v>3.9780870011844598E-2</v>
      </c>
      <c r="AE204" s="2">
        <v>3.14906670913708E-2</v>
      </c>
      <c r="AF204" s="2">
        <v>2.2245608947319698E-2</v>
      </c>
      <c r="AG204" s="2">
        <v>2.6343975339602001E-2</v>
      </c>
    </row>
    <row r="205" spans="1:33" x14ac:dyDescent="0.35">
      <c r="A205" s="7">
        <v>527</v>
      </c>
      <c r="B205" s="7">
        <v>353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0.52986841330000001</v>
      </c>
      <c r="I205" s="4">
        <v>7.7183806430999997</v>
      </c>
      <c r="J205" s="2">
        <f t="shared" si="7"/>
        <v>6.8650204984861227E-2</v>
      </c>
      <c r="K205" s="3">
        <v>411</v>
      </c>
      <c r="L205" s="3">
        <v>62</v>
      </c>
      <c r="M205" s="3">
        <v>0</v>
      </c>
      <c r="N205" s="3">
        <v>26</v>
      </c>
      <c r="O205" s="24">
        <v>1001</v>
      </c>
      <c r="P205" s="4">
        <v>0.16400000000000001</v>
      </c>
      <c r="Q205" s="4">
        <v>0.13107822410148001</v>
      </c>
      <c r="R205" s="4">
        <v>1.4999999999999999E-2</v>
      </c>
      <c r="S205" s="4">
        <v>1.2999999999999999E-2</v>
      </c>
      <c r="T205" s="4">
        <v>0.02</v>
      </c>
      <c r="U205" s="4">
        <v>1.7000000000000001E-2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0.17912666589743501</v>
      </c>
      <c r="AC205" s="2">
        <v>0.140502173995698</v>
      </c>
      <c r="AD205" s="2">
        <v>1.51136378100482E-2</v>
      </c>
      <c r="AE205" s="2">
        <v>1.30852395486555E-2</v>
      </c>
      <c r="AF205" s="2">
        <v>2.0202707317519501E-2</v>
      </c>
      <c r="AG205" s="2">
        <v>1.7146158834970501E-2</v>
      </c>
    </row>
    <row r="206" spans="1:33" x14ac:dyDescent="0.35">
      <c r="A206" s="7">
        <v>543</v>
      </c>
      <c r="B206" s="7">
        <v>230</v>
      </c>
      <c r="C206" s="7">
        <v>0</v>
      </c>
      <c r="D206" s="7">
        <v>0</v>
      </c>
      <c r="E206" s="22" t="str">
        <f t="shared" si="6"/>
        <v>00</v>
      </c>
      <c r="F206" s="4">
        <v>0.99971600000000005</v>
      </c>
      <c r="G206" s="25">
        <v>1</v>
      </c>
      <c r="H206" s="4">
        <v>0.56030718719999995</v>
      </c>
      <c r="I206" s="4">
        <v>8.0421731767400004</v>
      </c>
      <c r="J206" s="2">
        <f t="shared" si="7"/>
        <v>6.9671116859377033E-2</v>
      </c>
      <c r="K206" s="3">
        <v>312</v>
      </c>
      <c r="L206" s="3">
        <v>141</v>
      </c>
      <c r="M206" s="3">
        <v>20</v>
      </c>
      <c r="N206" s="3">
        <v>26</v>
      </c>
      <c r="O206" s="24">
        <v>834.07692136984701</v>
      </c>
      <c r="P206" s="4">
        <v>0.32500000000000001</v>
      </c>
      <c r="Q206" s="4">
        <v>0.31125827814569501</v>
      </c>
      <c r="R206" s="4">
        <v>2.5000000000000001E-2</v>
      </c>
      <c r="S206" s="4">
        <v>2.9000000000000001E-2</v>
      </c>
      <c r="T206" s="4">
        <v>1.7999999999999999E-2</v>
      </c>
      <c r="U206" s="4">
        <v>2.4E-2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0.39304258810960702</v>
      </c>
      <c r="AC206" s="2">
        <v>0.37288893767355202</v>
      </c>
      <c r="AD206" s="2">
        <v>2.5317807984289901E-2</v>
      </c>
      <c r="AE206" s="2">
        <v>2.9428810690812199E-2</v>
      </c>
      <c r="AF206" s="2">
        <v>1.8163970627671201E-2</v>
      </c>
      <c r="AG206" s="2">
        <v>2.4292692569044601E-2</v>
      </c>
    </row>
    <row r="207" spans="1:33" x14ac:dyDescent="0.35">
      <c r="A207" s="7">
        <v>849</v>
      </c>
      <c r="B207" s="7">
        <v>40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0.57807923279999995</v>
      </c>
      <c r="I207" s="4">
        <v>8.2665068125340007</v>
      </c>
      <c r="J207" s="2">
        <f t="shared" si="7"/>
        <v>6.9930291707192893E-2</v>
      </c>
      <c r="K207" s="3">
        <v>381</v>
      </c>
      <c r="L207" s="3">
        <v>104</v>
      </c>
      <c r="M207" s="3">
        <v>0</v>
      </c>
      <c r="N207" s="3">
        <v>14</v>
      </c>
      <c r="O207" s="24">
        <v>1001</v>
      </c>
      <c r="P207" s="4">
        <v>0.20499999999999999</v>
      </c>
      <c r="Q207" s="4">
        <v>0.214432989690722</v>
      </c>
      <c r="R207" s="4">
        <v>0.03</v>
      </c>
      <c r="S207" s="4">
        <v>2.8000000000000001E-2</v>
      </c>
      <c r="T207" s="4">
        <v>2.7E-2</v>
      </c>
      <c r="U207" s="4">
        <v>2.8000000000000001E-2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0.22941316432780501</v>
      </c>
      <c r="AC207" s="2">
        <v>0.24134951581078201</v>
      </c>
      <c r="AD207" s="2">
        <v>3.0459207484708602E-2</v>
      </c>
      <c r="AE207" s="2">
        <v>2.8399474521698002E-2</v>
      </c>
      <c r="AF207" s="2">
        <v>2.7371196796132001E-2</v>
      </c>
      <c r="AG207" s="2">
        <v>2.8399474521698002E-2</v>
      </c>
    </row>
    <row r="208" spans="1:33" x14ac:dyDescent="0.35">
      <c r="A208" s="7">
        <v>447</v>
      </c>
      <c r="B208" s="7">
        <v>306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0.47656347560000001</v>
      </c>
      <c r="I208" s="4">
        <v>6.7320438030199998</v>
      </c>
      <c r="J208" s="2">
        <f t="shared" si="7"/>
        <v>7.0790311166159275E-2</v>
      </c>
      <c r="K208" s="3">
        <v>322</v>
      </c>
      <c r="L208" s="3">
        <v>88</v>
      </c>
      <c r="M208" s="3">
        <v>78</v>
      </c>
      <c r="N208" s="3">
        <v>11</v>
      </c>
      <c r="O208" s="24">
        <v>884.37856363719197</v>
      </c>
      <c r="P208" s="4">
        <v>0.22700000000000001</v>
      </c>
      <c r="Q208" s="4">
        <v>0.21463414634146299</v>
      </c>
      <c r="R208" s="4">
        <v>1.4999999999999999E-2</v>
      </c>
      <c r="S208" s="4">
        <v>2.5000000000000001E-2</v>
      </c>
      <c r="T208" s="4">
        <v>1.6E-2</v>
      </c>
      <c r="U208" s="4">
        <v>1.9E-2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0.25747623039471501</v>
      </c>
      <c r="AC208" s="2">
        <v>0.24160561415394499</v>
      </c>
      <c r="AD208" s="2">
        <v>1.51136378100482E-2</v>
      </c>
      <c r="AE208" s="2">
        <v>2.5317807984289901E-2</v>
      </c>
      <c r="AF208" s="2">
        <v>1.6129381929883599E-2</v>
      </c>
      <c r="AG208" s="2">
        <v>1.9182819416774001E-2</v>
      </c>
    </row>
    <row r="209" spans="1:33" x14ac:dyDescent="0.35">
      <c r="A209" s="7">
        <v>153</v>
      </c>
      <c r="B209" s="7">
        <v>499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0.62820266970000005</v>
      </c>
      <c r="I209" s="4">
        <v>8.8717954077000005</v>
      </c>
      <c r="J209" s="2">
        <f t="shared" si="7"/>
        <v>7.0808967162922953E-2</v>
      </c>
      <c r="K209" s="3">
        <v>451</v>
      </c>
      <c r="L209" s="3">
        <v>43</v>
      </c>
      <c r="M209" s="3">
        <v>5</v>
      </c>
      <c r="N209" s="3">
        <v>0</v>
      </c>
      <c r="O209" s="24">
        <v>104.112123693562</v>
      </c>
      <c r="P209" s="4">
        <v>7.3999999999999996E-2</v>
      </c>
      <c r="Q209" s="4">
        <v>8.7044534412955496E-2</v>
      </c>
      <c r="R209" s="4">
        <v>0.02</v>
      </c>
      <c r="S209" s="4">
        <v>1.4999999999999999E-2</v>
      </c>
      <c r="T209" s="4">
        <v>2.1999999999999999E-2</v>
      </c>
      <c r="U209" s="4">
        <v>2.4E-2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7.6881044335957605E-2</v>
      </c>
      <c r="AC209" s="2">
        <v>9.1068177685244098E-2</v>
      </c>
      <c r="AD209" s="2">
        <v>2.0202707317519501E-2</v>
      </c>
      <c r="AE209" s="2">
        <v>1.51136378100482E-2</v>
      </c>
      <c r="AF209" s="2">
        <v>2.2245608947319698E-2</v>
      </c>
      <c r="AG209" s="2">
        <v>2.4292692569044601E-2</v>
      </c>
    </row>
    <row r="210" spans="1:33" x14ac:dyDescent="0.35">
      <c r="A210" s="7">
        <v>857</v>
      </c>
      <c r="B210" s="7">
        <v>243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0.52862946249999998</v>
      </c>
      <c r="I210" s="4">
        <v>7.4619277616600002</v>
      </c>
      <c r="J210" s="2">
        <f t="shared" si="7"/>
        <v>7.0843551342877065E-2</v>
      </c>
      <c r="K210" s="3">
        <v>426</v>
      </c>
      <c r="L210" s="3">
        <v>68</v>
      </c>
      <c r="M210" s="3">
        <v>0</v>
      </c>
      <c r="N210" s="3">
        <v>5</v>
      </c>
      <c r="O210" s="24">
        <v>1001</v>
      </c>
      <c r="P210" s="4">
        <v>0.16400000000000001</v>
      </c>
      <c r="Q210" s="4">
        <v>0.13765182186234801</v>
      </c>
      <c r="R210" s="4">
        <v>2.1000000000000001E-2</v>
      </c>
      <c r="S210" s="4">
        <v>1.6E-2</v>
      </c>
      <c r="T210" s="4">
        <v>1.4999999999999999E-2</v>
      </c>
      <c r="U210" s="4">
        <v>2.1000000000000001E-2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0.17912666589743501</v>
      </c>
      <c r="AC210" s="2">
        <v>0.14809617091855201</v>
      </c>
      <c r="AD210" s="2">
        <v>2.1223636451626698E-2</v>
      </c>
      <c r="AE210" s="2">
        <v>1.6129381929883599E-2</v>
      </c>
      <c r="AF210" s="2">
        <v>1.51136378100482E-2</v>
      </c>
      <c r="AG210" s="2">
        <v>2.1223636451626698E-2</v>
      </c>
    </row>
    <row r="211" spans="1:33" x14ac:dyDescent="0.35">
      <c r="A211" s="7">
        <v>29</v>
      </c>
      <c r="B211" s="7">
        <v>296</v>
      </c>
      <c r="C211" s="7">
        <v>0</v>
      </c>
      <c r="D211" s="7">
        <v>0</v>
      </c>
      <c r="E211" s="22" t="str">
        <f t="shared" si="6"/>
        <v>00</v>
      </c>
      <c r="F211" s="4">
        <v>0.99902500000000005</v>
      </c>
      <c r="G211" s="25">
        <v>1</v>
      </c>
      <c r="H211" s="4">
        <v>0.68559422999999997</v>
      </c>
      <c r="I211" s="4">
        <v>9.6157526240000006</v>
      </c>
      <c r="J211" s="2">
        <f t="shared" si="7"/>
        <v>7.1299071098066963E-2</v>
      </c>
      <c r="K211" s="3">
        <v>404</v>
      </c>
      <c r="L211" s="3">
        <v>82</v>
      </c>
      <c r="M211" s="3">
        <v>4</v>
      </c>
      <c r="N211" s="3">
        <v>9</v>
      </c>
      <c r="O211" s="24">
        <v>35.0604129067898</v>
      </c>
      <c r="P211" s="4">
        <v>0.17699999999999999</v>
      </c>
      <c r="Q211" s="4">
        <v>0.16872427983539101</v>
      </c>
      <c r="R211" s="4">
        <v>0.02</v>
      </c>
      <c r="S211" s="4">
        <v>3.1E-2</v>
      </c>
      <c r="T211" s="4">
        <v>1.7000000000000001E-2</v>
      </c>
      <c r="U211" s="4">
        <v>0.04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0.19479907830506701</v>
      </c>
      <c r="AC211" s="2">
        <v>0.184793745939344</v>
      </c>
      <c r="AD211" s="2">
        <v>2.0202707317519501E-2</v>
      </c>
      <c r="AE211" s="2">
        <v>3.14906670913708E-2</v>
      </c>
      <c r="AF211" s="2">
        <v>1.7146158834970501E-2</v>
      </c>
      <c r="AG211" s="2">
        <v>4.08219945202552E-2</v>
      </c>
    </row>
    <row r="212" spans="1:33" x14ac:dyDescent="0.35">
      <c r="A212" s="7">
        <v>203</v>
      </c>
      <c r="B212" s="7">
        <v>438</v>
      </c>
      <c r="C212" s="7">
        <v>0</v>
      </c>
      <c r="D212" s="7">
        <v>0</v>
      </c>
      <c r="E212" s="22" t="str">
        <f t="shared" si="6"/>
        <v>00</v>
      </c>
      <c r="F212" s="4">
        <v>0.99999800000000005</v>
      </c>
      <c r="G212" s="25">
        <v>1</v>
      </c>
      <c r="H212" s="4">
        <v>0.54761916170000002</v>
      </c>
      <c r="I212" s="4">
        <v>7.6266933375999999</v>
      </c>
      <c r="J212" s="2">
        <f t="shared" si="7"/>
        <v>7.1802960661891138E-2</v>
      </c>
      <c r="K212" s="3">
        <v>426</v>
      </c>
      <c r="L212" s="3">
        <v>57</v>
      </c>
      <c r="M212" s="3">
        <v>8</v>
      </c>
      <c r="N212" s="3">
        <v>8</v>
      </c>
      <c r="O212" s="24">
        <v>703.31179678396302</v>
      </c>
      <c r="P212" s="4">
        <v>0.13100000000000001</v>
      </c>
      <c r="Q212" s="4">
        <v>0.118012422360248</v>
      </c>
      <c r="R212" s="4">
        <v>2.4E-2</v>
      </c>
      <c r="S212" s="4">
        <v>0.03</v>
      </c>
      <c r="T212" s="4">
        <v>2.9000000000000001E-2</v>
      </c>
      <c r="U212" s="4">
        <v>3.2000000000000001E-2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0.14041215371674501</v>
      </c>
      <c r="AC212" s="2">
        <v>0.125577307383202</v>
      </c>
      <c r="AD212" s="2">
        <v>2.4292692569044601E-2</v>
      </c>
      <c r="AE212" s="2">
        <v>3.0459207484708602E-2</v>
      </c>
      <c r="AF212" s="2">
        <v>2.9428810690812199E-2</v>
      </c>
      <c r="AG212" s="2">
        <v>3.2523191705560103E-2</v>
      </c>
    </row>
    <row r="213" spans="1:33" x14ac:dyDescent="0.35">
      <c r="A213" s="7">
        <v>861</v>
      </c>
      <c r="B213" s="7">
        <v>85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0.60775988390000002</v>
      </c>
      <c r="I213" s="4">
        <v>8.4597840891880001</v>
      </c>
      <c r="J213" s="2">
        <f t="shared" si="7"/>
        <v>7.1841063257955431E-2</v>
      </c>
      <c r="K213" s="3">
        <v>349</v>
      </c>
      <c r="L213" s="3">
        <v>119</v>
      </c>
      <c r="M213" s="3">
        <v>10</v>
      </c>
      <c r="N213" s="3">
        <v>21</v>
      </c>
      <c r="O213" s="24">
        <v>348.39578750791401</v>
      </c>
      <c r="P213" s="4">
        <v>0.26900000000000002</v>
      </c>
      <c r="Q213" s="4">
        <v>0.25427350427350398</v>
      </c>
      <c r="R213" s="4">
        <v>3.5999999999999997E-2</v>
      </c>
      <c r="S213" s="4">
        <v>2.7E-2</v>
      </c>
      <c r="T213" s="4">
        <v>2.5999999999999999E-2</v>
      </c>
      <c r="U213" s="4">
        <v>2.7E-2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0.31334181923235899</v>
      </c>
      <c r="AC213" s="2">
        <v>0.29339637371521998</v>
      </c>
      <c r="AD213" s="2">
        <v>3.6663984371591497E-2</v>
      </c>
      <c r="AE213" s="2">
        <v>2.7371196796132001E-2</v>
      </c>
      <c r="AF213" s="2">
        <v>2.6343975339602001E-2</v>
      </c>
      <c r="AG213" s="2">
        <v>2.7371196796132001E-2</v>
      </c>
    </row>
    <row r="214" spans="1:33" x14ac:dyDescent="0.35">
      <c r="A214" s="7">
        <v>405</v>
      </c>
      <c r="B214" s="7">
        <v>390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0.50434811830000004</v>
      </c>
      <c r="I214" s="4">
        <v>7.0152499920283997</v>
      </c>
      <c r="J214" s="2">
        <f t="shared" si="7"/>
        <v>7.1893106998767414E-2</v>
      </c>
      <c r="K214" s="3">
        <v>370</v>
      </c>
      <c r="L214" s="3">
        <v>107</v>
      </c>
      <c r="M214" s="3">
        <v>0</v>
      </c>
      <c r="N214" s="3">
        <v>22</v>
      </c>
      <c r="O214" s="24">
        <v>1001</v>
      </c>
      <c r="P214" s="4">
        <v>0.25</v>
      </c>
      <c r="Q214" s="4">
        <v>0.22431865828092201</v>
      </c>
      <c r="R214" s="4">
        <v>2.8000000000000001E-2</v>
      </c>
      <c r="S214" s="4">
        <v>2.1999999999999999E-2</v>
      </c>
      <c r="T214" s="4">
        <v>1.4E-2</v>
      </c>
      <c r="U214" s="4">
        <v>2.1999999999999999E-2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0.28768207245178101</v>
      </c>
      <c r="AC214" s="2">
        <v>0.254013485250071</v>
      </c>
      <c r="AD214" s="2">
        <v>2.8399474521698002E-2</v>
      </c>
      <c r="AE214" s="2">
        <v>2.2245608947319698E-2</v>
      </c>
      <c r="AF214" s="2">
        <v>1.4098924379501601E-2</v>
      </c>
      <c r="AG214" s="2">
        <v>2.2245608947319698E-2</v>
      </c>
    </row>
    <row r="215" spans="1:33" x14ac:dyDescent="0.35">
      <c r="A215" s="7">
        <v>805</v>
      </c>
      <c r="B215" s="7">
        <v>313</v>
      </c>
      <c r="C215" s="7">
        <v>0</v>
      </c>
      <c r="D215" s="7">
        <v>0</v>
      </c>
      <c r="E215" s="22" t="str">
        <f t="shared" si="6"/>
        <v>00</v>
      </c>
      <c r="F215" s="4">
        <v>0.99997599999999998</v>
      </c>
      <c r="G215" s="25">
        <v>1</v>
      </c>
      <c r="H215" s="4">
        <v>0.62038240389999999</v>
      </c>
      <c r="I215" s="4">
        <v>8.4597523070499996</v>
      </c>
      <c r="J215" s="2">
        <f t="shared" si="7"/>
        <v>7.3333400480649957E-2</v>
      </c>
      <c r="K215" s="3">
        <v>403</v>
      </c>
      <c r="L215" s="3">
        <v>81</v>
      </c>
      <c r="M215" s="3">
        <v>10</v>
      </c>
      <c r="N215" s="3">
        <v>5</v>
      </c>
      <c r="O215" s="24">
        <v>678.81601185336399</v>
      </c>
      <c r="P215" s="4">
        <v>0.17100000000000001</v>
      </c>
      <c r="Q215" s="4">
        <v>0.167355371900826</v>
      </c>
      <c r="R215" s="4">
        <v>2.7E-2</v>
      </c>
      <c r="S215" s="4">
        <v>2.5999999999999999E-2</v>
      </c>
      <c r="T215" s="4">
        <v>2.7E-2</v>
      </c>
      <c r="U215" s="4">
        <v>3.5000000000000003E-2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0.18753512384684201</v>
      </c>
      <c r="AC215" s="2">
        <v>0.18314834476994901</v>
      </c>
      <c r="AD215" s="2">
        <v>2.7371196796132001E-2</v>
      </c>
      <c r="AE215" s="2">
        <v>2.6343975339602001E-2</v>
      </c>
      <c r="AF215" s="2">
        <v>2.7371196796132001E-2</v>
      </c>
      <c r="AG215" s="2">
        <v>3.5627177643151202E-2</v>
      </c>
    </row>
    <row r="216" spans="1:33" x14ac:dyDescent="0.35">
      <c r="A216" s="7">
        <v>879</v>
      </c>
      <c r="B216" s="7">
        <v>108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0.5147157913</v>
      </c>
      <c r="I216" s="4">
        <v>6.9372534593699999</v>
      </c>
      <c r="J216" s="2">
        <f t="shared" si="7"/>
        <v>7.4195903943048869E-2</v>
      </c>
      <c r="K216" s="3">
        <v>414</v>
      </c>
      <c r="L216" s="3">
        <v>70</v>
      </c>
      <c r="M216" s="3">
        <v>13</v>
      </c>
      <c r="N216" s="3">
        <v>2</v>
      </c>
      <c r="O216" s="24">
        <v>643.95826468652501</v>
      </c>
      <c r="P216" s="4">
        <v>0.14199999999999999</v>
      </c>
      <c r="Q216" s="4">
        <v>0.14462809917355399</v>
      </c>
      <c r="R216" s="4">
        <v>2.5999999999999999E-2</v>
      </c>
      <c r="S216" s="4">
        <v>4.9000000000000002E-2</v>
      </c>
      <c r="T216" s="4">
        <v>2.9000000000000001E-2</v>
      </c>
      <c r="U216" s="4">
        <v>3.6999999999999998E-2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0.153151179494175</v>
      </c>
      <c r="AC216" s="2">
        <v>0.156218932891317</v>
      </c>
      <c r="AD216" s="2">
        <v>2.6343975339602001E-2</v>
      </c>
      <c r="AE216" s="2">
        <v>5.0241216436746797E-2</v>
      </c>
      <c r="AF216" s="2">
        <v>2.9428810690812199E-2</v>
      </c>
      <c r="AG216" s="2">
        <v>3.7701867184011501E-2</v>
      </c>
    </row>
    <row r="217" spans="1:33" x14ac:dyDescent="0.35">
      <c r="A217" s="7">
        <v>143</v>
      </c>
      <c r="B217" s="7">
        <v>279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0.58757836220000004</v>
      </c>
      <c r="I217" s="4">
        <v>7.9123835295399996</v>
      </c>
      <c r="J217" s="2">
        <f t="shared" si="7"/>
        <v>7.426060175247344E-2</v>
      </c>
      <c r="K217" s="3">
        <v>396</v>
      </c>
      <c r="L217" s="3">
        <v>89</v>
      </c>
      <c r="M217" s="3">
        <v>1</v>
      </c>
      <c r="N217" s="3">
        <v>13</v>
      </c>
      <c r="O217" s="24">
        <v>1001</v>
      </c>
      <c r="P217" s="4">
        <v>0.217</v>
      </c>
      <c r="Q217" s="4">
        <v>0.18350515463917499</v>
      </c>
      <c r="R217" s="4">
        <v>2.9000000000000001E-2</v>
      </c>
      <c r="S217" s="4">
        <v>3.7999999999999999E-2</v>
      </c>
      <c r="T217" s="4">
        <v>3.7999999999999999E-2</v>
      </c>
      <c r="U217" s="4">
        <v>0.03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0.24462258299133399</v>
      </c>
      <c r="AC217" s="2">
        <v>0.20273467968300299</v>
      </c>
      <c r="AD217" s="2">
        <v>2.9428810690812199E-2</v>
      </c>
      <c r="AE217" s="2">
        <v>3.8740828316430602E-2</v>
      </c>
      <c r="AF217" s="2">
        <v>3.8740828316430602E-2</v>
      </c>
      <c r="AG217" s="2">
        <v>3.0459207484708602E-2</v>
      </c>
    </row>
    <row r="218" spans="1:33" x14ac:dyDescent="0.35">
      <c r="A218" s="7">
        <v>863</v>
      </c>
      <c r="B218" s="7">
        <v>356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0.63604271609999996</v>
      </c>
      <c r="I218" s="4">
        <v>8.4824016142000005</v>
      </c>
      <c r="J218" s="2">
        <f t="shared" si="7"/>
        <v>7.4983801171973508E-2</v>
      </c>
      <c r="K218" s="3">
        <v>323</v>
      </c>
      <c r="L218" s="3">
        <v>122</v>
      </c>
      <c r="M218" s="3">
        <v>12</v>
      </c>
      <c r="N218" s="3">
        <v>42</v>
      </c>
      <c r="O218" s="24">
        <v>432.36444116067503</v>
      </c>
      <c r="P218" s="4">
        <v>0.32100000000000001</v>
      </c>
      <c r="Q218" s="4">
        <v>0.27415730337078698</v>
      </c>
      <c r="R218" s="4">
        <v>3.5000000000000003E-2</v>
      </c>
      <c r="S218" s="4">
        <v>0.03</v>
      </c>
      <c r="T218" s="4">
        <v>3.2000000000000001E-2</v>
      </c>
      <c r="U218" s="4">
        <v>3.2000000000000001E-2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0.38713415142344099</v>
      </c>
      <c r="AC218" s="2">
        <v>0.320421958943584</v>
      </c>
      <c r="AD218" s="2">
        <v>3.5627177643151202E-2</v>
      </c>
      <c r="AE218" s="2">
        <v>3.0459207484708602E-2</v>
      </c>
      <c r="AF218" s="2">
        <v>3.2523191705560103E-2</v>
      </c>
      <c r="AG218" s="2">
        <v>3.2523191705560103E-2</v>
      </c>
    </row>
    <row r="219" spans="1:33" x14ac:dyDescent="0.35">
      <c r="A219" s="7">
        <v>125</v>
      </c>
      <c r="B219" s="7">
        <v>182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0.64435767330000004</v>
      </c>
      <c r="I219" s="4">
        <v>8.5516785784000007</v>
      </c>
      <c r="J219" s="2">
        <f t="shared" si="7"/>
        <v>7.5348677735331562E-2</v>
      </c>
      <c r="K219" s="3">
        <v>400</v>
      </c>
      <c r="L219" s="3">
        <v>91</v>
      </c>
      <c r="M219" s="3">
        <v>0</v>
      </c>
      <c r="N219" s="3">
        <v>8</v>
      </c>
      <c r="O219" s="24">
        <v>1001</v>
      </c>
      <c r="P219" s="4">
        <v>0.186</v>
      </c>
      <c r="Q219" s="4">
        <v>0.18533604887983701</v>
      </c>
      <c r="R219" s="4">
        <v>2.4E-2</v>
      </c>
      <c r="S219" s="4">
        <v>3.5999999999999997E-2</v>
      </c>
      <c r="T219" s="4">
        <v>3.5000000000000003E-2</v>
      </c>
      <c r="U219" s="4">
        <v>4.1000000000000002E-2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0.20579491297959701</v>
      </c>
      <c r="AC219" s="2">
        <v>0.20497958068653899</v>
      </c>
      <c r="AD219" s="2">
        <v>2.4292692569044601E-2</v>
      </c>
      <c r="AE219" s="2">
        <v>3.6663984371591497E-2</v>
      </c>
      <c r="AF219" s="2">
        <v>3.5627177643151202E-2</v>
      </c>
      <c r="AG219" s="2">
        <v>4.1864204098698898E-2</v>
      </c>
    </row>
    <row r="220" spans="1:33" x14ac:dyDescent="0.35">
      <c r="A220" s="7">
        <v>331</v>
      </c>
      <c r="B220" s="7">
        <v>110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0.74919296209999997</v>
      </c>
      <c r="I220" s="4">
        <v>9.9154514655000003</v>
      </c>
      <c r="J220" s="2">
        <f t="shared" si="7"/>
        <v>7.5558129118654394E-2</v>
      </c>
      <c r="K220" s="3">
        <v>235</v>
      </c>
      <c r="L220" s="3">
        <v>138</v>
      </c>
      <c r="M220" s="3">
        <v>6</v>
      </c>
      <c r="N220" s="3">
        <v>120</v>
      </c>
      <c r="O220" s="24">
        <v>431.174662656561</v>
      </c>
      <c r="P220" s="4">
        <v>0.53200000000000003</v>
      </c>
      <c r="Q220" s="4">
        <v>0.36997319034852499</v>
      </c>
      <c r="R220" s="4">
        <v>2.7E-2</v>
      </c>
      <c r="S220" s="4">
        <v>2.4E-2</v>
      </c>
      <c r="T220" s="4">
        <v>2.9000000000000001E-2</v>
      </c>
      <c r="U220" s="4">
        <v>0.03</v>
      </c>
      <c r="V220" s="5">
        <v>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0.75928698306449005</v>
      </c>
      <c r="AC220" s="2">
        <v>0.46199290549965699</v>
      </c>
      <c r="AD220" s="2">
        <v>2.7371196796132001E-2</v>
      </c>
      <c r="AE220" s="2">
        <v>2.4292692569044601E-2</v>
      </c>
      <c r="AF220" s="2">
        <v>2.9428810690812199E-2</v>
      </c>
      <c r="AG220" s="2">
        <v>3.0459207484708602E-2</v>
      </c>
    </row>
    <row r="221" spans="1:33" x14ac:dyDescent="0.35">
      <c r="A221" s="7">
        <v>743</v>
      </c>
      <c r="B221" s="7">
        <v>366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0.54152845640000002</v>
      </c>
      <c r="I221" s="4">
        <v>7.1373023879200002</v>
      </c>
      <c r="J221" s="2">
        <f t="shared" si="7"/>
        <v>7.5872987715435131E-2</v>
      </c>
      <c r="K221" s="3">
        <v>400</v>
      </c>
      <c r="L221" s="3">
        <v>78</v>
      </c>
      <c r="M221" s="3">
        <v>7</v>
      </c>
      <c r="N221" s="3">
        <v>14</v>
      </c>
      <c r="O221" s="24">
        <v>1001</v>
      </c>
      <c r="P221" s="4">
        <v>0.17599999999999999</v>
      </c>
      <c r="Q221" s="4">
        <v>0.163179916317992</v>
      </c>
      <c r="R221" s="4">
        <v>1.6E-2</v>
      </c>
      <c r="S221" s="4">
        <v>0.02</v>
      </c>
      <c r="T221" s="4">
        <v>1.4999999999999999E-2</v>
      </c>
      <c r="U221" s="4">
        <v>0.03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0.19358474907266501</v>
      </c>
      <c r="AC221" s="2">
        <v>0.17814618538347399</v>
      </c>
      <c r="AD221" s="2">
        <v>1.6129381929883599E-2</v>
      </c>
      <c r="AE221" s="2">
        <v>2.0202707317519501E-2</v>
      </c>
      <c r="AF221" s="2">
        <v>1.51136378100482E-2</v>
      </c>
      <c r="AG221" s="2">
        <v>3.0459207484708602E-2</v>
      </c>
    </row>
    <row r="222" spans="1:33" x14ac:dyDescent="0.35">
      <c r="A222" s="7">
        <v>313</v>
      </c>
      <c r="B222" s="7">
        <v>317</v>
      </c>
      <c r="C222" s="7">
        <v>0</v>
      </c>
      <c r="D222" s="7">
        <v>0</v>
      </c>
      <c r="E222" s="22" t="str">
        <f t="shared" si="6"/>
        <v>00</v>
      </c>
      <c r="F222" s="4">
        <v>0.99994799999999995</v>
      </c>
      <c r="G222" s="25">
        <v>1</v>
      </c>
      <c r="H222" s="4">
        <v>0.68036741079999996</v>
      </c>
      <c r="I222" s="4">
        <v>8.9230860979000006</v>
      </c>
      <c r="J222" s="2">
        <f t="shared" si="7"/>
        <v>7.6247993500827102E-2</v>
      </c>
      <c r="K222" s="3">
        <v>427</v>
      </c>
      <c r="L222" s="3">
        <v>65</v>
      </c>
      <c r="M222" s="3">
        <v>1</v>
      </c>
      <c r="N222" s="3">
        <v>6</v>
      </c>
      <c r="O222" s="24">
        <v>1001</v>
      </c>
      <c r="P222" s="4">
        <v>0.156</v>
      </c>
      <c r="Q222" s="4">
        <v>0.13211382113821099</v>
      </c>
      <c r="R222" s="4">
        <v>1.4999999999999999E-2</v>
      </c>
      <c r="S222" s="4">
        <v>1.7999999999999999E-2</v>
      </c>
      <c r="T222" s="4">
        <v>1.6E-2</v>
      </c>
      <c r="U222" s="4">
        <v>2.5999999999999999E-2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0.16960278438618001</v>
      </c>
      <c r="AC222" s="2">
        <v>0.141694703263684</v>
      </c>
      <c r="AD222" s="2">
        <v>1.51136378100482E-2</v>
      </c>
      <c r="AE222" s="2">
        <v>1.8163970627671201E-2</v>
      </c>
      <c r="AF222" s="2">
        <v>1.6129381929883599E-2</v>
      </c>
      <c r="AG222" s="2">
        <v>2.6343975339602001E-2</v>
      </c>
    </row>
    <row r="223" spans="1:33" x14ac:dyDescent="0.35">
      <c r="A223" s="7">
        <v>703</v>
      </c>
      <c r="B223" s="7">
        <v>67</v>
      </c>
      <c r="C223" s="7">
        <v>0</v>
      </c>
      <c r="D223" s="7">
        <v>0</v>
      </c>
      <c r="E223" s="22" t="str">
        <f t="shared" si="6"/>
        <v>00</v>
      </c>
      <c r="F223" s="4">
        <v>0.999996</v>
      </c>
      <c r="G223" s="25">
        <v>1</v>
      </c>
      <c r="H223" s="4">
        <v>0.51194377390000001</v>
      </c>
      <c r="I223" s="4">
        <v>6.67895293688</v>
      </c>
      <c r="J223" s="2">
        <f t="shared" si="7"/>
        <v>7.6650304132723682E-2</v>
      </c>
      <c r="K223" s="3">
        <v>411</v>
      </c>
      <c r="L223" s="3">
        <v>58</v>
      </c>
      <c r="M223" s="3">
        <v>16</v>
      </c>
      <c r="N223" s="3">
        <v>14</v>
      </c>
      <c r="O223" s="24">
        <v>702.61779160345202</v>
      </c>
      <c r="P223" s="4">
        <v>0.13600000000000001</v>
      </c>
      <c r="Q223" s="4">
        <v>0.123667377398721</v>
      </c>
      <c r="R223" s="4">
        <v>2.7E-2</v>
      </c>
      <c r="S223" s="4">
        <v>2.9000000000000001E-2</v>
      </c>
      <c r="T223" s="4">
        <v>2.4E-2</v>
      </c>
      <c r="U223" s="4">
        <v>2.9000000000000001E-2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0.14618251017808101</v>
      </c>
      <c r="AC223" s="2">
        <v>0.13200955395004499</v>
      </c>
      <c r="AD223" s="2">
        <v>2.7371196796132001E-2</v>
      </c>
      <c r="AE223" s="2">
        <v>2.9428810690812199E-2</v>
      </c>
      <c r="AF223" s="2">
        <v>2.4292692569044601E-2</v>
      </c>
      <c r="AG223" s="2">
        <v>2.9428810690812199E-2</v>
      </c>
    </row>
    <row r="224" spans="1:33" x14ac:dyDescent="0.35">
      <c r="A224" s="7">
        <v>567</v>
      </c>
      <c r="B224" s="7">
        <v>192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0.64176406370000005</v>
      </c>
      <c r="I224" s="4">
        <v>8.2908457895000005</v>
      </c>
      <c r="J224" s="2">
        <f t="shared" si="7"/>
        <v>7.740634429755848E-2</v>
      </c>
      <c r="K224" s="3">
        <v>363</v>
      </c>
      <c r="L224" s="3">
        <v>93</v>
      </c>
      <c r="M224" s="3">
        <v>6</v>
      </c>
      <c r="N224" s="3">
        <v>37</v>
      </c>
      <c r="O224" s="24">
        <v>380.50322138915197</v>
      </c>
      <c r="P224" s="4">
        <v>0.27</v>
      </c>
      <c r="Q224" s="4">
        <v>0.20394736842105299</v>
      </c>
      <c r="R224" s="4">
        <v>3.9E-2</v>
      </c>
      <c r="S224" s="4">
        <v>2.5999999999999999E-2</v>
      </c>
      <c r="T224" s="4">
        <v>2.7E-2</v>
      </c>
      <c r="U224" s="4">
        <v>2.1999999999999999E-2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0.31471074483970002</v>
      </c>
      <c r="AC224" s="2">
        <v>0.228089975249535</v>
      </c>
      <c r="AD224" s="2">
        <v>3.9780870011844598E-2</v>
      </c>
      <c r="AE224" s="2">
        <v>2.6343975339602001E-2</v>
      </c>
      <c r="AF224" s="2">
        <v>2.7371196796132001E-2</v>
      </c>
      <c r="AG224" s="2">
        <v>2.2245608947319698E-2</v>
      </c>
    </row>
    <row r="225" spans="1:33" x14ac:dyDescent="0.35">
      <c r="A225" s="7">
        <v>397</v>
      </c>
      <c r="B225" s="7">
        <v>12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0.68595610149999997</v>
      </c>
      <c r="I225" s="4">
        <v>8.8361845420300007</v>
      </c>
      <c r="J225" s="2">
        <f t="shared" si="7"/>
        <v>7.7630350321136493E-2</v>
      </c>
      <c r="K225" s="3">
        <v>419</v>
      </c>
      <c r="L225" s="3">
        <v>76</v>
      </c>
      <c r="M225" s="3">
        <v>3</v>
      </c>
      <c r="N225" s="3">
        <v>1</v>
      </c>
      <c r="O225" s="24">
        <v>27.504794063427699</v>
      </c>
      <c r="P225" s="4">
        <v>0.159</v>
      </c>
      <c r="Q225" s="4">
        <v>0.153535353535354</v>
      </c>
      <c r="R225" s="4">
        <v>0.03</v>
      </c>
      <c r="S225" s="4">
        <v>0.03</v>
      </c>
      <c r="T225" s="4">
        <v>2.8000000000000001E-2</v>
      </c>
      <c r="U225" s="4">
        <v>3.4000000000000002E-2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0.173163619009189</v>
      </c>
      <c r="AC225" s="2">
        <v>0.16668684264655301</v>
      </c>
      <c r="AD225" s="2">
        <v>3.0459207484708602E-2</v>
      </c>
      <c r="AE225" s="2">
        <v>3.0459207484708602E-2</v>
      </c>
      <c r="AF225" s="2">
        <v>2.8399474521698002E-2</v>
      </c>
      <c r="AG225" s="2">
        <v>3.4591444769619097E-2</v>
      </c>
    </row>
    <row r="226" spans="1:33" x14ac:dyDescent="0.35">
      <c r="A226" s="7">
        <v>35</v>
      </c>
      <c r="B226" s="7">
        <v>4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0.61655881000000001</v>
      </c>
      <c r="I226" s="4">
        <v>7.9278001017299999</v>
      </c>
      <c r="J226" s="2">
        <f t="shared" si="7"/>
        <v>7.777174021648893E-2</v>
      </c>
      <c r="K226" s="3">
        <v>151</v>
      </c>
      <c r="L226" s="3">
        <v>146</v>
      </c>
      <c r="M226" s="3">
        <v>122</v>
      </c>
      <c r="N226" s="3">
        <v>80</v>
      </c>
      <c r="O226" s="24">
        <v>1001</v>
      </c>
      <c r="P226" s="4">
        <v>0.443</v>
      </c>
      <c r="Q226" s="4">
        <v>0.49158249158249201</v>
      </c>
      <c r="R226" s="4">
        <v>2.5999999999999999E-2</v>
      </c>
      <c r="S226" s="4">
        <v>2.7E-2</v>
      </c>
      <c r="T226" s="4">
        <v>2.4E-2</v>
      </c>
      <c r="U226" s="4">
        <v>0.02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0.58519003905485301</v>
      </c>
      <c r="AC226" s="2">
        <v>0.67645230198777495</v>
      </c>
      <c r="AD226" s="2">
        <v>2.6343975339602001E-2</v>
      </c>
      <c r="AE226" s="2">
        <v>2.7371196796132001E-2</v>
      </c>
      <c r="AF226" s="2">
        <v>2.4292692569044601E-2</v>
      </c>
      <c r="AG226" s="2">
        <v>2.0202707317519501E-2</v>
      </c>
    </row>
    <row r="227" spans="1:33" x14ac:dyDescent="0.35">
      <c r="A227" s="7">
        <v>727</v>
      </c>
      <c r="B227" s="7">
        <v>344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0.72904925399999998</v>
      </c>
      <c r="I227" s="4">
        <v>9.1346098370700002</v>
      </c>
      <c r="J227" s="2">
        <f t="shared" si="7"/>
        <v>7.9811756276811974E-2</v>
      </c>
      <c r="K227" s="3">
        <v>333</v>
      </c>
      <c r="L227" s="3">
        <v>119</v>
      </c>
      <c r="M227" s="3">
        <v>7</v>
      </c>
      <c r="N227" s="3">
        <v>40</v>
      </c>
      <c r="O227" s="24">
        <v>214.510429094595</v>
      </c>
      <c r="P227" s="4">
        <v>0.34399999999999997</v>
      </c>
      <c r="Q227" s="4">
        <v>0.26327433628318597</v>
      </c>
      <c r="R227" s="4">
        <v>3.9E-2</v>
      </c>
      <c r="S227" s="4">
        <v>2.5999999999999999E-2</v>
      </c>
      <c r="T227" s="4">
        <v>4.5999999999999999E-2</v>
      </c>
      <c r="U227" s="4">
        <v>4.5999999999999999E-2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0.421594490038048</v>
      </c>
      <c r="AC227" s="2">
        <v>0.30553968985178698</v>
      </c>
      <c r="AD227" s="2">
        <v>3.9780870011844598E-2</v>
      </c>
      <c r="AE227" s="2">
        <v>2.6343975339602001E-2</v>
      </c>
      <c r="AF227" s="2">
        <v>4.7091607533850603E-2</v>
      </c>
      <c r="AG227" s="2">
        <v>4.7091607533850603E-2</v>
      </c>
    </row>
    <row r="228" spans="1:33" x14ac:dyDescent="0.35">
      <c r="A228" s="7">
        <v>383</v>
      </c>
      <c r="B228" s="7">
        <v>289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0.52718381920000001</v>
      </c>
      <c r="I228" s="4">
        <v>6.5930734123999999</v>
      </c>
      <c r="J228" s="2">
        <f t="shared" si="7"/>
        <v>7.996025316637502E-2</v>
      </c>
      <c r="K228" s="3">
        <v>374</v>
      </c>
      <c r="L228" s="3">
        <v>102</v>
      </c>
      <c r="M228" s="3">
        <v>5</v>
      </c>
      <c r="N228" s="3">
        <v>18</v>
      </c>
      <c r="O228" s="24">
        <v>835.14873090111996</v>
      </c>
      <c r="P228" s="4">
        <v>0.22800000000000001</v>
      </c>
      <c r="Q228" s="4">
        <v>0.214285714285714</v>
      </c>
      <c r="R228" s="4">
        <v>2.4E-2</v>
      </c>
      <c r="S228" s="4">
        <v>2.3E-2</v>
      </c>
      <c r="T228" s="4">
        <v>1.6E-2</v>
      </c>
      <c r="U228" s="4">
        <v>0.02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0.25877072895736097</v>
      </c>
      <c r="AC228" s="2">
        <v>0.24116205681688799</v>
      </c>
      <c r="AD228" s="2">
        <v>2.4292692569044601E-2</v>
      </c>
      <c r="AE228" s="2">
        <v>2.32686269393543E-2</v>
      </c>
      <c r="AF228" s="2">
        <v>1.6129381929883599E-2</v>
      </c>
      <c r="AG228" s="2">
        <v>2.0202707317519501E-2</v>
      </c>
    </row>
    <row r="229" spans="1:33" x14ac:dyDescent="0.35">
      <c r="A229" s="7">
        <v>69</v>
      </c>
      <c r="B229" s="7">
        <v>310</v>
      </c>
      <c r="C229" s="7">
        <v>0</v>
      </c>
      <c r="D229" s="7">
        <v>0</v>
      </c>
      <c r="E229" s="22" t="str">
        <f t="shared" si="6"/>
        <v>00</v>
      </c>
      <c r="F229" s="4">
        <v>0.50667200000000001</v>
      </c>
      <c r="G229" s="25">
        <v>1</v>
      </c>
      <c r="H229" s="4">
        <v>0.76795478110000004</v>
      </c>
      <c r="I229" s="4">
        <v>9.5918244321999993</v>
      </c>
      <c r="J229" s="2">
        <f t="shared" si="7"/>
        <v>8.0063473484977082E-2</v>
      </c>
      <c r="K229" s="3">
        <v>386</v>
      </c>
      <c r="L229" s="3">
        <v>98</v>
      </c>
      <c r="M229" s="3">
        <v>0</v>
      </c>
      <c r="N229" s="3">
        <v>15</v>
      </c>
      <c r="O229" s="24">
        <v>898.71194239338399</v>
      </c>
      <c r="P229" s="4">
        <v>0.216</v>
      </c>
      <c r="Q229" s="4">
        <v>0.202479338842975</v>
      </c>
      <c r="R229" s="4">
        <v>7.9000000000000001E-2</v>
      </c>
      <c r="S229" s="4">
        <v>0.09</v>
      </c>
      <c r="T229" s="4">
        <v>0.06</v>
      </c>
      <c r="U229" s="4">
        <v>8.5000000000000006E-2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0.24334625863172901</v>
      </c>
      <c r="AC229" s="2">
        <v>0.226247537251801</v>
      </c>
      <c r="AD229" s="2">
        <v>8.2295242726830198E-2</v>
      </c>
      <c r="AE229" s="2">
        <v>9.4310679471241304E-2</v>
      </c>
      <c r="AF229" s="2">
        <v>6.1875403718087502E-2</v>
      </c>
      <c r="AG229" s="2">
        <v>8.8831213706615703E-2</v>
      </c>
    </row>
    <row r="230" spans="1:33" x14ac:dyDescent="0.35">
      <c r="A230" s="7">
        <v>561</v>
      </c>
      <c r="B230" s="7">
        <v>281</v>
      </c>
      <c r="C230" s="7">
        <v>0</v>
      </c>
      <c r="D230" s="7">
        <v>0</v>
      </c>
      <c r="E230" s="22" t="str">
        <f t="shared" si="6"/>
        <v>00</v>
      </c>
      <c r="F230" s="4">
        <v>0.99973699999999999</v>
      </c>
      <c r="G230" s="25">
        <v>1</v>
      </c>
      <c r="H230" s="4">
        <v>0.62680772210000002</v>
      </c>
      <c r="I230" s="4">
        <v>7.82632278073</v>
      </c>
      <c r="J230" s="2">
        <f t="shared" si="7"/>
        <v>8.0089684473956049E-2</v>
      </c>
      <c r="K230" s="3">
        <v>289</v>
      </c>
      <c r="L230" s="3">
        <v>189</v>
      </c>
      <c r="M230" s="3">
        <v>4</v>
      </c>
      <c r="N230" s="3">
        <v>17</v>
      </c>
      <c r="O230" s="24">
        <v>291.66045487164399</v>
      </c>
      <c r="P230" s="4">
        <v>0.45</v>
      </c>
      <c r="Q230" s="4">
        <v>0.39539748953974901</v>
      </c>
      <c r="R230" s="4">
        <v>3.5999999999999997E-2</v>
      </c>
      <c r="S230" s="4">
        <v>2.8000000000000001E-2</v>
      </c>
      <c r="T230" s="4">
        <v>2.7E-2</v>
      </c>
      <c r="U230" s="4">
        <v>2.7E-2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0.59783700075561996</v>
      </c>
      <c r="AC230" s="2">
        <v>0.50318404437902398</v>
      </c>
      <c r="AD230" s="2">
        <v>3.6663984371591497E-2</v>
      </c>
      <c r="AE230" s="2">
        <v>2.8399474521698002E-2</v>
      </c>
      <c r="AF230" s="2">
        <v>2.7371196796132001E-2</v>
      </c>
      <c r="AG230" s="2">
        <v>2.7371196796132001E-2</v>
      </c>
    </row>
    <row r="231" spans="1:33" x14ac:dyDescent="0.35">
      <c r="A231" s="7">
        <v>491</v>
      </c>
      <c r="B231" s="7">
        <v>217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0.58728610069999998</v>
      </c>
      <c r="I231" s="4">
        <v>7.1713560382199999</v>
      </c>
      <c r="J231" s="2">
        <f t="shared" si="7"/>
        <v>8.1893312446075409E-2</v>
      </c>
      <c r="K231" s="3">
        <v>429</v>
      </c>
      <c r="L231" s="3">
        <v>66</v>
      </c>
      <c r="M231" s="3">
        <v>2</v>
      </c>
      <c r="N231" s="3">
        <v>2</v>
      </c>
      <c r="O231" s="24">
        <v>38.061220766872601</v>
      </c>
      <c r="P231" s="4">
        <v>0.14599999999999999</v>
      </c>
      <c r="Q231" s="4">
        <v>0.133333333333333</v>
      </c>
      <c r="R231" s="4">
        <v>2.7E-2</v>
      </c>
      <c r="S231" s="4">
        <v>2.8000000000000001E-2</v>
      </c>
      <c r="T231" s="4">
        <v>3.5000000000000003E-2</v>
      </c>
      <c r="U231" s="4">
        <v>2.5000000000000001E-2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0.157824085193567</v>
      </c>
      <c r="AC231" s="2">
        <v>0.14310084364067299</v>
      </c>
      <c r="AD231" s="2">
        <v>2.7371196796132001E-2</v>
      </c>
      <c r="AE231" s="2">
        <v>2.8399474521698002E-2</v>
      </c>
      <c r="AF231" s="2">
        <v>3.5627177643151202E-2</v>
      </c>
      <c r="AG231" s="2">
        <v>2.5317807984289901E-2</v>
      </c>
    </row>
    <row r="232" spans="1:33" x14ac:dyDescent="0.35">
      <c r="A232" s="7">
        <v>11</v>
      </c>
      <c r="B232" s="7">
        <v>267</v>
      </c>
      <c r="C232" s="7">
        <v>0</v>
      </c>
      <c r="D232" s="7">
        <v>0</v>
      </c>
      <c r="E232" s="22" t="str">
        <f t="shared" si="6"/>
        <v>00</v>
      </c>
      <c r="F232" s="4">
        <v>0.99977400000000005</v>
      </c>
      <c r="G232" s="25">
        <v>1</v>
      </c>
      <c r="H232" s="4">
        <v>0.6230924806</v>
      </c>
      <c r="I232" s="4">
        <v>7.56671205549</v>
      </c>
      <c r="J232" s="2">
        <f t="shared" si="7"/>
        <v>8.2346529910295396E-2</v>
      </c>
      <c r="K232" s="3">
        <v>406</v>
      </c>
      <c r="L232" s="3">
        <v>78</v>
      </c>
      <c r="M232" s="3">
        <v>0</v>
      </c>
      <c r="N232" s="3">
        <v>15</v>
      </c>
      <c r="O232" s="24">
        <v>1001</v>
      </c>
      <c r="P232" s="4">
        <v>0.17</v>
      </c>
      <c r="Q232" s="4">
        <v>0.161157024793388</v>
      </c>
      <c r="R232" s="4">
        <v>2.5000000000000001E-2</v>
      </c>
      <c r="S232" s="4">
        <v>3.4000000000000002E-2</v>
      </c>
      <c r="T232" s="4">
        <v>0.03</v>
      </c>
      <c r="U232" s="4">
        <v>2.5000000000000001E-2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0.18632957819149301</v>
      </c>
      <c r="AC232" s="2">
        <v>0.175731747114899</v>
      </c>
      <c r="AD232" s="2">
        <v>2.5317807984289901E-2</v>
      </c>
      <c r="AE232" s="2">
        <v>3.4591444769619097E-2</v>
      </c>
      <c r="AF232" s="2">
        <v>3.0459207484708602E-2</v>
      </c>
      <c r="AG232" s="2">
        <v>2.5317807984289901E-2</v>
      </c>
    </row>
    <row r="233" spans="1:33" x14ac:dyDescent="0.35">
      <c r="A233" s="7">
        <v>873</v>
      </c>
      <c r="B233" s="7">
        <v>261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0.58953869240000001</v>
      </c>
      <c r="I233" s="4">
        <v>7.0875813990700003</v>
      </c>
      <c r="J233" s="2">
        <f t="shared" si="7"/>
        <v>8.317910711788884E-2</v>
      </c>
      <c r="K233" s="3">
        <v>431</v>
      </c>
      <c r="L233" s="3">
        <v>62</v>
      </c>
      <c r="M233" s="3">
        <v>1</v>
      </c>
      <c r="N233" s="3">
        <v>5</v>
      </c>
      <c r="O233" s="24">
        <v>22.209573775301799</v>
      </c>
      <c r="P233" s="4">
        <v>0.13400000000000001</v>
      </c>
      <c r="Q233" s="4">
        <v>0.12576064908722101</v>
      </c>
      <c r="R233" s="4">
        <v>4.9000000000000002E-2</v>
      </c>
      <c r="S233" s="4">
        <v>6.6000000000000003E-2</v>
      </c>
      <c r="T233" s="4">
        <v>3.5000000000000003E-2</v>
      </c>
      <c r="U233" s="4">
        <v>3.4000000000000002E-2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0.14387037041970199</v>
      </c>
      <c r="AC233" s="2">
        <v>0.13440108393894201</v>
      </c>
      <c r="AD233" s="2">
        <v>5.0241216436746797E-2</v>
      </c>
      <c r="AE233" s="2">
        <v>6.8278840753294504E-2</v>
      </c>
      <c r="AF233" s="2">
        <v>3.5627177643151202E-2</v>
      </c>
      <c r="AG233" s="2">
        <v>3.4591444769619097E-2</v>
      </c>
    </row>
    <row r="234" spans="1:33" x14ac:dyDescent="0.35">
      <c r="A234" s="7">
        <v>317</v>
      </c>
      <c r="B234" s="7">
        <v>228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0.51976842629999997</v>
      </c>
      <c r="I234" s="4">
        <v>6.2310979268460001</v>
      </c>
      <c r="J234" s="2">
        <f t="shared" si="7"/>
        <v>8.3415223513120362E-2</v>
      </c>
      <c r="K234" s="3">
        <v>412</v>
      </c>
      <c r="L234" s="3">
        <v>76</v>
      </c>
      <c r="M234" s="3">
        <v>3</v>
      </c>
      <c r="N234" s="3">
        <v>8</v>
      </c>
      <c r="O234" s="24">
        <v>101.613962946203</v>
      </c>
      <c r="P234" s="4">
        <v>0.16600000000000001</v>
      </c>
      <c r="Q234" s="4">
        <v>0.15573770491803299</v>
      </c>
      <c r="R234" s="4">
        <v>1.4E-2</v>
      </c>
      <c r="S234" s="4">
        <v>1.7999999999999999E-2</v>
      </c>
      <c r="T234" s="4">
        <v>1.4999999999999999E-2</v>
      </c>
      <c r="U234" s="4">
        <v>1.6E-2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0.18152187662339</v>
      </c>
      <c r="AC234" s="2">
        <v>0.169292056503621</v>
      </c>
      <c r="AD234" s="2">
        <v>1.4098924379501601E-2</v>
      </c>
      <c r="AE234" s="2">
        <v>1.8163970627671201E-2</v>
      </c>
      <c r="AF234" s="2">
        <v>1.51136378100482E-2</v>
      </c>
      <c r="AG234" s="2">
        <v>1.6129381929883599E-2</v>
      </c>
    </row>
    <row r="235" spans="1:33" x14ac:dyDescent="0.35">
      <c r="A235" s="7">
        <v>685</v>
      </c>
      <c r="B235" s="7">
        <v>62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0.62679853379999995</v>
      </c>
      <c r="I235" s="4">
        <v>7.5089110729400002</v>
      </c>
      <c r="J235" s="2">
        <f t="shared" si="7"/>
        <v>8.3473958835230483E-2</v>
      </c>
      <c r="K235" s="3">
        <v>206</v>
      </c>
      <c r="L235" s="3">
        <v>189</v>
      </c>
      <c r="M235" s="3">
        <v>5</v>
      </c>
      <c r="N235" s="3">
        <v>99</v>
      </c>
      <c r="O235" s="24">
        <v>780.82054855832496</v>
      </c>
      <c r="P235" s="4">
        <v>0.55800000000000005</v>
      </c>
      <c r="Q235" s="4">
        <v>0.47848101265822801</v>
      </c>
      <c r="R235" s="4">
        <v>2.1000000000000001E-2</v>
      </c>
      <c r="S235" s="4">
        <v>0.02</v>
      </c>
      <c r="T235" s="4">
        <v>2.9000000000000001E-2</v>
      </c>
      <c r="U235" s="4">
        <v>2.4E-2</v>
      </c>
      <c r="V235" s="5">
        <v>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0.81644539690443896</v>
      </c>
      <c r="AC235" s="2">
        <v>0.65100959611154097</v>
      </c>
      <c r="AD235" s="2">
        <v>2.1223636451626698E-2</v>
      </c>
      <c r="AE235" s="2">
        <v>2.0202707317519501E-2</v>
      </c>
      <c r="AF235" s="2">
        <v>2.9428810690812199E-2</v>
      </c>
      <c r="AG235" s="2">
        <v>2.4292692569044601E-2</v>
      </c>
    </row>
    <row r="236" spans="1:33" x14ac:dyDescent="0.35">
      <c r="A236" s="7">
        <v>595</v>
      </c>
      <c r="B236" s="7">
        <v>33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0.78457986769999999</v>
      </c>
      <c r="I236" s="4">
        <v>9.2778753814500003</v>
      </c>
      <c r="J236" s="2">
        <f t="shared" si="7"/>
        <v>8.4564605089293754E-2</v>
      </c>
      <c r="K236" s="3">
        <v>428</v>
      </c>
      <c r="L236" s="3">
        <v>63</v>
      </c>
      <c r="M236" s="3">
        <v>8</v>
      </c>
      <c r="N236" s="3">
        <v>0</v>
      </c>
      <c r="O236" s="24">
        <v>411.37870266595399</v>
      </c>
      <c r="P236" s="4">
        <v>0.125</v>
      </c>
      <c r="Q236" s="4">
        <v>0.12830957230142601</v>
      </c>
      <c r="R236" s="4">
        <v>2.4E-2</v>
      </c>
      <c r="S236" s="4">
        <v>2.5999999999999999E-2</v>
      </c>
      <c r="T236" s="4">
        <v>3.3000000000000002E-2</v>
      </c>
      <c r="U236" s="4">
        <v>2.9000000000000001E-2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0.13353139262452299</v>
      </c>
      <c r="AC236" s="2">
        <v>0.13732093221272401</v>
      </c>
      <c r="AD236" s="2">
        <v>2.4292692569044601E-2</v>
      </c>
      <c r="AE236" s="2">
        <v>2.6343975339602001E-2</v>
      </c>
      <c r="AF236" s="2">
        <v>3.3556783528842803E-2</v>
      </c>
      <c r="AG236" s="2">
        <v>2.9428810690812199E-2</v>
      </c>
    </row>
    <row r="237" spans="1:33" x14ac:dyDescent="0.35">
      <c r="A237" s="7">
        <v>729</v>
      </c>
      <c r="B237" s="7">
        <v>216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0.54862972350000005</v>
      </c>
      <c r="I237" s="4">
        <v>6.4738561701500004</v>
      </c>
      <c r="J237" s="2">
        <f t="shared" si="7"/>
        <v>8.4745429784129453E-2</v>
      </c>
      <c r="K237" s="3">
        <v>410</v>
      </c>
      <c r="L237" s="3">
        <v>85</v>
      </c>
      <c r="M237" s="3">
        <v>0</v>
      </c>
      <c r="N237" s="3">
        <v>4</v>
      </c>
      <c r="O237" s="24">
        <v>739.90193550261495</v>
      </c>
      <c r="P237" s="4">
        <v>0.17</v>
      </c>
      <c r="Q237" s="4">
        <v>0.17171717171717199</v>
      </c>
      <c r="R237" s="4">
        <v>2.8000000000000001E-2</v>
      </c>
      <c r="S237" s="4">
        <v>1.7000000000000001E-2</v>
      </c>
      <c r="T237" s="4">
        <v>2.7E-2</v>
      </c>
      <c r="U237" s="4">
        <v>2.7E-2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0.18632957819149301</v>
      </c>
      <c r="AC237" s="2">
        <v>0.188400602870337</v>
      </c>
      <c r="AD237" s="2">
        <v>2.8399474521698002E-2</v>
      </c>
      <c r="AE237" s="2">
        <v>1.7146158834970501E-2</v>
      </c>
      <c r="AF237" s="2">
        <v>2.7371196796132001E-2</v>
      </c>
      <c r="AG237" s="2">
        <v>2.7371196796132001E-2</v>
      </c>
    </row>
    <row r="238" spans="1:33" x14ac:dyDescent="0.35">
      <c r="A238" s="7">
        <v>596</v>
      </c>
      <c r="B238" s="7">
        <v>284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0.63263518259999996</v>
      </c>
      <c r="I238" s="4">
        <v>7.3641992413760002</v>
      </c>
      <c r="J238" s="2">
        <f t="shared" si="7"/>
        <v>8.5906853123353583E-2</v>
      </c>
      <c r="K238" s="3">
        <v>431</v>
      </c>
      <c r="L238" s="3">
        <v>68</v>
      </c>
      <c r="M238" s="3">
        <v>0</v>
      </c>
      <c r="N238" s="3">
        <v>0</v>
      </c>
      <c r="O238" s="24">
        <v>1001</v>
      </c>
      <c r="P238" s="4">
        <v>0.13</v>
      </c>
      <c r="Q238" s="4">
        <v>0.13627254509018</v>
      </c>
      <c r="R238" s="4">
        <v>2.4E-2</v>
      </c>
      <c r="S238" s="4">
        <v>1.7999999999999999E-2</v>
      </c>
      <c r="T238" s="4">
        <v>1.6E-2</v>
      </c>
      <c r="U238" s="4">
        <v>2.5999999999999999E-2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0.13926206733350799</v>
      </c>
      <c r="AC238" s="2">
        <v>0.14649800564777099</v>
      </c>
      <c r="AD238" s="2">
        <v>2.4292692569044601E-2</v>
      </c>
      <c r="AE238" s="2">
        <v>1.8163970627671201E-2</v>
      </c>
      <c r="AF238" s="2">
        <v>1.6129381929883599E-2</v>
      </c>
      <c r="AG238" s="2">
        <v>2.6343975339602001E-2</v>
      </c>
    </row>
    <row r="239" spans="1:33" x14ac:dyDescent="0.35">
      <c r="A239" s="7">
        <v>943</v>
      </c>
      <c r="B239" s="7">
        <v>341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0.73343627379999998</v>
      </c>
      <c r="I239" s="4">
        <v>8.4460074108099992</v>
      </c>
      <c r="J239" s="2">
        <f t="shared" si="7"/>
        <v>8.6838222857971784E-2</v>
      </c>
      <c r="K239" s="3">
        <v>359</v>
      </c>
      <c r="L239" s="3">
        <v>107</v>
      </c>
      <c r="M239" s="3">
        <v>2</v>
      </c>
      <c r="N239" s="3">
        <v>31</v>
      </c>
      <c r="O239" s="24">
        <v>1001</v>
      </c>
      <c r="P239" s="4">
        <v>0.29599999999999999</v>
      </c>
      <c r="Q239" s="4">
        <v>0.22961373390557899</v>
      </c>
      <c r="R239" s="4">
        <v>7.1999999999999995E-2</v>
      </c>
      <c r="S239" s="4">
        <v>5.8999999999999997E-2</v>
      </c>
      <c r="T239" s="4">
        <v>8.8999999999999996E-2</v>
      </c>
      <c r="U239" s="4">
        <v>0.106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0.35097692282409498</v>
      </c>
      <c r="AC239" s="2">
        <v>0.26086324563736701</v>
      </c>
      <c r="AD239" s="2">
        <v>7.4723546195936394E-2</v>
      </c>
      <c r="AE239" s="2">
        <v>6.0812139396757399E-2</v>
      </c>
      <c r="AF239" s="2">
        <v>9.3212381722178703E-2</v>
      </c>
      <c r="AG239" s="2">
        <v>0.112049503808623</v>
      </c>
    </row>
    <row r="240" spans="1:33" x14ac:dyDescent="0.35">
      <c r="A240" s="7">
        <v>477</v>
      </c>
      <c r="B240" s="7">
        <v>322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0.6499206703</v>
      </c>
      <c r="I240" s="4">
        <v>7.4729328899</v>
      </c>
      <c r="J240" s="2">
        <f t="shared" si="7"/>
        <v>8.6969959435658328E-2</v>
      </c>
      <c r="K240" s="3">
        <v>406</v>
      </c>
      <c r="L240" s="3">
        <v>74</v>
      </c>
      <c r="M240" s="3">
        <v>10</v>
      </c>
      <c r="N240" s="3">
        <v>9</v>
      </c>
      <c r="O240" s="24">
        <v>1001</v>
      </c>
      <c r="P240" s="4">
        <v>0.17</v>
      </c>
      <c r="Q240" s="4">
        <v>0.15416666666666701</v>
      </c>
      <c r="R240" s="4">
        <v>2.5000000000000001E-2</v>
      </c>
      <c r="S240" s="4">
        <v>2.9000000000000001E-2</v>
      </c>
      <c r="T240" s="4">
        <v>3.3000000000000002E-2</v>
      </c>
      <c r="U240" s="4">
        <v>3.5999999999999997E-2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0.18632957819149301</v>
      </c>
      <c r="AC240" s="2">
        <v>0.167432944300204</v>
      </c>
      <c r="AD240" s="2">
        <v>2.5317807984289901E-2</v>
      </c>
      <c r="AE240" s="2">
        <v>2.9428810690812199E-2</v>
      </c>
      <c r="AF240" s="2">
        <v>3.3556783528842803E-2</v>
      </c>
      <c r="AG240" s="2">
        <v>3.6663984371591497E-2</v>
      </c>
    </row>
    <row r="241" spans="1:33" x14ac:dyDescent="0.35">
      <c r="A241" s="7">
        <v>697</v>
      </c>
      <c r="B241" s="7">
        <v>323</v>
      </c>
      <c r="C241" s="7">
        <v>0</v>
      </c>
      <c r="D241" s="7">
        <v>0</v>
      </c>
      <c r="E241" s="22" t="str">
        <f t="shared" si="6"/>
        <v>00</v>
      </c>
      <c r="F241" s="4">
        <v>0.99999700000000002</v>
      </c>
      <c r="G241" s="25">
        <v>1</v>
      </c>
      <c r="H241" s="4">
        <v>0.67756850120000001</v>
      </c>
      <c r="I241" s="4">
        <v>7.7794638226100004</v>
      </c>
      <c r="J241" s="2">
        <f t="shared" si="7"/>
        <v>8.7097069496066715E-2</v>
      </c>
      <c r="K241" s="3">
        <v>369</v>
      </c>
      <c r="L241" s="3">
        <v>119</v>
      </c>
      <c r="M241" s="3">
        <v>1</v>
      </c>
      <c r="N241" s="3">
        <v>10</v>
      </c>
      <c r="O241" s="24">
        <v>627.46819182214904</v>
      </c>
      <c r="P241" s="4">
        <v>0.25800000000000001</v>
      </c>
      <c r="Q241" s="4">
        <v>0.24385245901639299</v>
      </c>
      <c r="R241" s="4">
        <v>1.2E-2</v>
      </c>
      <c r="S241" s="4">
        <v>1.7000000000000001E-2</v>
      </c>
      <c r="T241" s="4">
        <v>1.9E-2</v>
      </c>
      <c r="U241" s="4">
        <v>2.8000000000000001E-2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0.298406035814757</v>
      </c>
      <c r="AC241" s="2">
        <v>0.27951876181261998</v>
      </c>
      <c r="AD241" s="2">
        <v>1.20725812342692E-2</v>
      </c>
      <c r="AE241" s="2">
        <v>1.7146158834970501E-2</v>
      </c>
      <c r="AF241" s="2">
        <v>1.9182819416774001E-2</v>
      </c>
      <c r="AG241" s="2">
        <v>2.8399474521698002E-2</v>
      </c>
    </row>
    <row r="242" spans="1:33" x14ac:dyDescent="0.35">
      <c r="A242" s="7">
        <v>65</v>
      </c>
      <c r="B242" s="7">
        <v>488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0.68829219279999998</v>
      </c>
      <c r="I242" s="4">
        <v>7.8562001026499999</v>
      </c>
      <c r="J242" s="2">
        <f t="shared" si="7"/>
        <v>8.7611336753990007E-2</v>
      </c>
      <c r="K242" s="3">
        <v>424</v>
      </c>
      <c r="L242" s="3">
        <v>67</v>
      </c>
      <c r="M242" s="3">
        <v>1</v>
      </c>
      <c r="N242" s="3">
        <v>7</v>
      </c>
      <c r="O242" s="24">
        <v>38.951619831965502</v>
      </c>
      <c r="P242" s="4">
        <v>0.14199999999999999</v>
      </c>
      <c r="Q242" s="4">
        <v>0.13645621181262699</v>
      </c>
      <c r="R242" s="4">
        <v>2.9000000000000001E-2</v>
      </c>
      <c r="S242" s="4">
        <v>2.4E-2</v>
      </c>
      <c r="T242" s="4">
        <v>3.2000000000000001E-2</v>
      </c>
      <c r="U242" s="4">
        <v>2.3E-2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0.153151179494175</v>
      </c>
      <c r="AC242" s="2">
        <v>0.14671067256256301</v>
      </c>
      <c r="AD242" s="2">
        <v>2.9428810690812199E-2</v>
      </c>
      <c r="AE242" s="2">
        <v>2.4292692569044601E-2</v>
      </c>
      <c r="AF242" s="2">
        <v>3.2523191705560103E-2</v>
      </c>
      <c r="AG242" s="2">
        <v>2.32686269393543E-2</v>
      </c>
    </row>
    <row r="243" spans="1:33" x14ac:dyDescent="0.35">
      <c r="A243" s="7">
        <v>211</v>
      </c>
      <c r="B243" s="7">
        <v>414</v>
      </c>
      <c r="C243" s="7">
        <v>0</v>
      </c>
      <c r="D243" s="7">
        <v>0</v>
      </c>
      <c r="E243" s="22" t="str">
        <f t="shared" si="6"/>
        <v>00</v>
      </c>
      <c r="F243" s="4">
        <v>0.99979899999999999</v>
      </c>
      <c r="G243" s="25">
        <v>1</v>
      </c>
      <c r="H243" s="4">
        <v>0.55533299489999999</v>
      </c>
      <c r="I243" s="4">
        <v>6.3058817963499996</v>
      </c>
      <c r="J243" s="2">
        <f t="shared" si="7"/>
        <v>8.8065874501713701E-2</v>
      </c>
      <c r="K243" s="3">
        <v>410</v>
      </c>
      <c r="L243" s="3">
        <v>73</v>
      </c>
      <c r="M243" s="3">
        <v>5</v>
      </c>
      <c r="N243" s="3">
        <v>11</v>
      </c>
      <c r="O243" s="24">
        <v>832.52459613253302</v>
      </c>
      <c r="P243" s="4">
        <v>0.16</v>
      </c>
      <c r="Q243" s="4">
        <v>0.15113871635610801</v>
      </c>
      <c r="R243" s="4">
        <v>2.9000000000000001E-2</v>
      </c>
      <c r="S243" s="4">
        <v>3.7999999999999999E-2</v>
      </c>
      <c r="T243" s="4">
        <v>2.5999999999999999E-2</v>
      </c>
      <c r="U243" s="4">
        <v>3.6999999999999998E-2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0.17435338714477799</v>
      </c>
      <c r="AC243" s="2">
        <v>0.163859493954219</v>
      </c>
      <c r="AD243" s="2">
        <v>2.9428810690812199E-2</v>
      </c>
      <c r="AE243" s="2">
        <v>3.8740828316430602E-2</v>
      </c>
      <c r="AF243" s="2">
        <v>2.6343975339602001E-2</v>
      </c>
      <c r="AG243" s="2">
        <v>3.7701867184011501E-2</v>
      </c>
    </row>
    <row r="244" spans="1:33" x14ac:dyDescent="0.35">
      <c r="A244" s="7">
        <v>569</v>
      </c>
      <c r="B244" s="7">
        <v>285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0.81543556090000002</v>
      </c>
      <c r="I244" s="4">
        <v>9.1336095041279997</v>
      </c>
      <c r="J244" s="2">
        <f t="shared" si="7"/>
        <v>8.9278566215411123E-2</v>
      </c>
      <c r="K244" s="3">
        <v>460</v>
      </c>
      <c r="L244" s="3">
        <v>36</v>
      </c>
      <c r="M244" s="3">
        <v>0</v>
      </c>
      <c r="N244" s="3">
        <v>3</v>
      </c>
      <c r="O244" s="24">
        <v>1001</v>
      </c>
      <c r="P244" s="4">
        <v>7.6999999999999999E-2</v>
      </c>
      <c r="Q244" s="4">
        <v>7.25806451612903E-2</v>
      </c>
      <c r="R244" s="4">
        <v>0.03</v>
      </c>
      <c r="S244" s="4">
        <v>3.2000000000000001E-2</v>
      </c>
      <c r="T244" s="4">
        <v>3.3000000000000002E-2</v>
      </c>
      <c r="U244" s="4">
        <v>3.1E-2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8.0126044479284897E-2</v>
      </c>
      <c r="AC244" s="2">
        <v>7.5349437241786804E-2</v>
      </c>
      <c r="AD244" s="2">
        <v>3.0459207484708602E-2</v>
      </c>
      <c r="AE244" s="2">
        <v>3.2523191705560103E-2</v>
      </c>
      <c r="AF244" s="2">
        <v>3.3556783528842803E-2</v>
      </c>
      <c r="AG244" s="2">
        <v>3.14906670913708E-2</v>
      </c>
    </row>
    <row r="245" spans="1:33" x14ac:dyDescent="0.35">
      <c r="A245" s="7">
        <v>175</v>
      </c>
      <c r="B245" s="7">
        <v>424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0.77853532349999999</v>
      </c>
      <c r="I245" s="4">
        <v>8.6881296719000005</v>
      </c>
      <c r="J245" s="2">
        <f t="shared" si="7"/>
        <v>8.9609081919899872E-2</v>
      </c>
      <c r="K245" s="3">
        <v>419</v>
      </c>
      <c r="L245" s="3">
        <v>74</v>
      </c>
      <c r="M245" s="3">
        <v>3</v>
      </c>
      <c r="N245" s="3">
        <v>3</v>
      </c>
      <c r="O245" s="24">
        <v>575.77105687870699</v>
      </c>
      <c r="P245" s="4">
        <v>0.154</v>
      </c>
      <c r="Q245" s="4">
        <v>0.15010141987829601</v>
      </c>
      <c r="R245" s="4">
        <v>3.1E-2</v>
      </c>
      <c r="S245" s="4">
        <v>3.1E-2</v>
      </c>
      <c r="T245" s="4">
        <v>3.3000000000000002E-2</v>
      </c>
      <c r="U245" s="4">
        <v>0.03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0.16723591937591401</v>
      </c>
      <c r="AC245" s="2">
        <v>0.16263825412055199</v>
      </c>
      <c r="AD245" s="2">
        <v>3.14906670913708E-2</v>
      </c>
      <c r="AE245" s="2">
        <v>3.14906670913708E-2</v>
      </c>
      <c r="AF245" s="2">
        <v>3.3556783528842803E-2</v>
      </c>
      <c r="AG245" s="2">
        <v>3.0459207484708602E-2</v>
      </c>
    </row>
    <row r="246" spans="1:33" x14ac:dyDescent="0.35">
      <c r="A246" s="7">
        <v>187</v>
      </c>
      <c r="B246" s="7">
        <v>237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0.94340157879999997</v>
      </c>
      <c r="I246" s="4">
        <v>10.389834949600001</v>
      </c>
      <c r="J246" s="2">
        <f t="shared" si="7"/>
        <v>9.0800439407973471E-2</v>
      </c>
      <c r="K246" s="3">
        <v>461</v>
      </c>
      <c r="L246" s="3">
        <v>25</v>
      </c>
      <c r="M246" s="3">
        <v>13</v>
      </c>
      <c r="N246" s="3">
        <v>0</v>
      </c>
      <c r="O246" s="24">
        <v>1001</v>
      </c>
      <c r="P246" s="4">
        <v>4.4999999999999998E-2</v>
      </c>
      <c r="Q246" s="4">
        <v>5.1440329218106998E-2</v>
      </c>
      <c r="R246" s="4">
        <v>4.2000000000000003E-2</v>
      </c>
      <c r="S246" s="4">
        <v>4.9000000000000002E-2</v>
      </c>
      <c r="T246" s="4">
        <v>2.5999999999999999E-2</v>
      </c>
      <c r="U246" s="4">
        <v>2.7E-2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4.6043938501406798E-2</v>
      </c>
      <c r="AC246" s="2">
        <v>5.28105809038453E-2</v>
      </c>
      <c r="AD246" s="2">
        <v>4.2907501011276501E-2</v>
      </c>
      <c r="AE246" s="2">
        <v>5.0241216436746797E-2</v>
      </c>
      <c r="AF246" s="2">
        <v>2.6343975339602001E-2</v>
      </c>
      <c r="AG246" s="2">
        <v>2.7371196796132001E-2</v>
      </c>
    </row>
    <row r="247" spans="1:33" x14ac:dyDescent="0.35">
      <c r="A247" s="7">
        <v>490</v>
      </c>
      <c r="B247" s="7">
        <v>110</v>
      </c>
      <c r="C247" s="7">
        <v>0</v>
      </c>
      <c r="D247" s="7">
        <v>0</v>
      </c>
      <c r="E247" s="22" t="str">
        <f t="shared" si="6"/>
        <v>00</v>
      </c>
      <c r="F247" s="4">
        <v>0.99933499999999997</v>
      </c>
      <c r="G247" s="25">
        <v>1</v>
      </c>
      <c r="H247" s="4">
        <v>0.64733341970000002</v>
      </c>
      <c r="I247" s="4">
        <v>7.1030647423</v>
      </c>
      <c r="J247" s="2">
        <f t="shared" si="7"/>
        <v>9.1134382577849199E-2</v>
      </c>
      <c r="K247" s="3">
        <v>436</v>
      </c>
      <c r="L247" s="3">
        <v>62</v>
      </c>
      <c r="M247" s="3">
        <v>1</v>
      </c>
      <c r="N247" s="3">
        <v>0</v>
      </c>
      <c r="O247" s="24">
        <v>24.8146159600666</v>
      </c>
      <c r="P247" s="4">
        <v>0.11899999999999999</v>
      </c>
      <c r="Q247" s="4">
        <v>0.12449799196787099</v>
      </c>
      <c r="R247" s="4">
        <v>3.2000000000000001E-2</v>
      </c>
      <c r="S247" s="4">
        <v>3.2000000000000001E-2</v>
      </c>
      <c r="T247" s="4">
        <v>3.4000000000000002E-2</v>
      </c>
      <c r="U247" s="4">
        <v>3.1E-2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0.12669765304595801</v>
      </c>
      <c r="AC247" s="2">
        <v>0.132957833675619</v>
      </c>
      <c r="AD247" s="2">
        <v>3.2523191705560103E-2</v>
      </c>
      <c r="AE247" s="2">
        <v>3.2523191705560103E-2</v>
      </c>
      <c r="AF247" s="2">
        <v>3.4591444769619097E-2</v>
      </c>
      <c r="AG247" s="2">
        <v>3.14906670913708E-2</v>
      </c>
    </row>
    <row r="248" spans="1:33" x14ac:dyDescent="0.35">
      <c r="A248" s="7">
        <v>165</v>
      </c>
      <c r="B248" s="7">
        <v>37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0.72428115810000004</v>
      </c>
      <c r="I248" s="4">
        <v>7.9210010662999997</v>
      </c>
      <c r="J248" s="2">
        <f t="shared" si="7"/>
        <v>9.1438083651000063E-2</v>
      </c>
      <c r="K248" s="3">
        <v>413</v>
      </c>
      <c r="L248" s="3">
        <v>72</v>
      </c>
      <c r="M248" s="3">
        <v>5</v>
      </c>
      <c r="N248" s="3">
        <v>9</v>
      </c>
      <c r="O248" s="24">
        <v>873.51589617383297</v>
      </c>
      <c r="P248" s="4">
        <v>0.183</v>
      </c>
      <c r="Q248" s="4">
        <v>0.14845360824742301</v>
      </c>
      <c r="R248" s="4">
        <v>2.1000000000000001E-2</v>
      </c>
      <c r="S248" s="4">
        <v>2.4E-2</v>
      </c>
      <c r="T248" s="4">
        <v>2.5999999999999999E-2</v>
      </c>
      <c r="U248" s="4">
        <v>2.5000000000000001E-2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0.202116184122134</v>
      </c>
      <c r="AC248" s="2">
        <v>0.16070129797645</v>
      </c>
      <c r="AD248" s="2">
        <v>2.1223636451626698E-2</v>
      </c>
      <c r="AE248" s="2">
        <v>2.4292692569044601E-2</v>
      </c>
      <c r="AF248" s="2">
        <v>2.6343975339602001E-2</v>
      </c>
      <c r="AG248" s="2">
        <v>2.5317807984289901E-2</v>
      </c>
    </row>
    <row r="249" spans="1:33" x14ac:dyDescent="0.35">
      <c r="A249" s="7">
        <v>615</v>
      </c>
      <c r="B249" s="7">
        <v>14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0.58391808869999995</v>
      </c>
      <c r="I249" s="4">
        <v>6.36883632305</v>
      </c>
      <c r="J249" s="2">
        <f t="shared" si="7"/>
        <v>9.1683638749938054E-2</v>
      </c>
      <c r="K249" s="3">
        <v>450</v>
      </c>
      <c r="L249" s="3">
        <v>43</v>
      </c>
      <c r="M249" s="3">
        <v>0</v>
      </c>
      <c r="N249" s="3">
        <v>6</v>
      </c>
      <c r="O249" s="24">
        <v>1001</v>
      </c>
      <c r="P249" s="4">
        <v>9.1999999999999998E-2</v>
      </c>
      <c r="Q249" s="4">
        <v>8.7221095334685597E-2</v>
      </c>
      <c r="R249" s="4">
        <v>2.8000000000000001E-2</v>
      </c>
      <c r="S249" s="4">
        <v>1.7000000000000001E-2</v>
      </c>
      <c r="T249" s="4">
        <v>0.02</v>
      </c>
      <c r="U249" s="4">
        <v>1.7999999999999999E-2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9.65109003808437E-2</v>
      </c>
      <c r="AC249" s="2">
        <v>9.1261591278324602E-2</v>
      </c>
      <c r="AD249" s="2">
        <v>2.8399474521698002E-2</v>
      </c>
      <c r="AE249" s="2">
        <v>1.7146158834970501E-2</v>
      </c>
      <c r="AF249" s="2">
        <v>2.0202707317519501E-2</v>
      </c>
      <c r="AG249" s="2">
        <v>1.8163970627671201E-2</v>
      </c>
    </row>
    <row r="250" spans="1:33" x14ac:dyDescent="0.35">
      <c r="A250" s="7">
        <v>3</v>
      </c>
      <c r="B250" s="7">
        <v>40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0.63969099190000001</v>
      </c>
      <c r="I250" s="4">
        <v>6.962247364285</v>
      </c>
      <c r="J250" s="2">
        <f t="shared" si="7"/>
        <v>9.1879957494973921E-2</v>
      </c>
      <c r="K250" s="3">
        <v>359</v>
      </c>
      <c r="L250" s="3">
        <v>131</v>
      </c>
      <c r="M250" s="3">
        <v>7</v>
      </c>
      <c r="N250" s="3">
        <v>2</v>
      </c>
      <c r="O250" s="24">
        <v>28.335467049153898</v>
      </c>
      <c r="P250" s="4">
        <v>0.26500000000000001</v>
      </c>
      <c r="Q250" s="4">
        <v>0.26734693877551002</v>
      </c>
      <c r="R250" s="4">
        <v>3.1E-2</v>
      </c>
      <c r="S250" s="4">
        <v>2.1999999999999999E-2</v>
      </c>
      <c r="T250" s="4">
        <v>3.6999999999999998E-2</v>
      </c>
      <c r="U250" s="4">
        <v>2.4E-2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0.30788477976930001</v>
      </c>
      <c r="AC250" s="2">
        <v>0.31108300261639299</v>
      </c>
      <c r="AD250" s="2">
        <v>3.14906670913708E-2</v>
      </c>
      <c r="AE250" s="2">
        <v>2.2245608947319698E-2</v>
      </c>
      <c r="AF250" s="2">
        <v>3.7701867184011501E-2</v>
      </c>
      <c r="AG250" s="2">
        <v>2.4292692569044601E-2</v>
      </c>
    </row>
    <row r="251" spans="1:33" x14ac:dyDescent="0.35">
      <c r="A251" s="7">
        <v>953</v>
      </c>
      <c r="B251" s="7">
        <v>302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0.80106280070000002</v>
      </c>
      <c r="I251" s="4">
        <v>8.7134054485700005</v>
      </c>
      <c r="J251" s="2">
        <f t="shared" si="7"/>
        <v>9.1934526107868231E-2</v>
      </c>
      <c r="K251" s="3">
        <v>377</v>
      </c>
      <c r="L251" s="3">
        <v>96</v>
      </c>
      <c r="M251" s="3">
        <v>7</v>
      </c>
      <c r="N251" s="3">
        <v>19</v>
      </c>
      <c r="O251" s="24">
        <v>777.55549005342903</v>
      </c>
      <c r="P251" s="4">
        <v>0.23499999999999999</v>
      </c>
      <c r="Q251" s="4">
        <v>0.20295983086680799</v>
      </c>
      <c r="R251" s="4">
        <v>2.9000000000000001E-2</v>
      </c>
      <c r="S251" s="4">
        <v>2.5000000000000001E-2</v>
      </c>
      <c r="T251" s="4">
        <v>3.1E-2</v>
      </c>
      <c r="U251" s="4">
        <v>3.1E-2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0.26787944515560103</v>
      </c>
      <c r="AC251" s="2">
        <v>0.22685020104392201</v>
      </c>
      <c r="AD251" s="2">
        <v>2.9428810690812199E-2</v>
      </c>
      <c r="AE251" s="2">
        <v>2.5317807984289901E-2</v>
      </c>
      <c r="AF251" s="2">
        <v>3.14906670913708E-2</v>
      </c>
      <c r="AG251" s="2">
        <v>3.14906670913708E-2</v>
      </c>
    </row>
    <row r="252" spans="1:33" x14ac:dyDescent="0.35">
      <c r="A252" s="7">
        <v>841</v>
      </c>
      <c r="B252" s="7">
        <v>294</v>
      </c>
      <c r="C252" s="7">
        <v>0</v>
      </c>
      <c r="D252" s="7">
        <v>0</v>
      </c>
      <c r="E252" s="22" t="str">
        <f t="shared" si="6"/>
        <v>00</v>
      </c>
      <c r="F252" s="4">
        <v>0.99997499999999995</v>
      </c>
      <c r="G252" s="25">
        <v>1</v>
      </c>
      <c r="H252" s="4">
        <v>0.67768598440000005</v>
      </c>
      <c r="I252" s="4">
        <v>7.3115411948800002</v>
      </c>
      <c r="J252" s="2">
        <f t="shared" si="7"/>
        <v>9.2687159428788871E-2</v>
      </c>
      <c r="K252" s="3">
        <v>293</v>
      </c>
      <c r="L252" s="3">
        <v>190</v>
      </c>
      <c r="M252" s="3">
        <v>1</v>
      </c>
      <c r="N252" s="3">
        <v>15</v>
      </c>
      <c r="O252" s="24">
        <v>10.021343032855199</v>
      </c>
      <c r="P252" s="4">
        <v>0.40600000000000003</v>
      </c>
      <c r="Q252" s="4">
        <v>0.39337474120082799</v>
      </c>
      <c r="R252" s="4">
        <v>5.7000000000000002E-2</v>
      </c>
      <c r="S252" s="4">
        <v>6.7000000000000004E-2</v>
      </c>
      <c r="T252" s="4">
        <v>5.3999999999999999E-2</v>
      </c>
      <c r="U252" s="4">
        <v>5.0999999999999997E-2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0.52087595961949196</v>
      </c>
      <c r="AC252" s="2">
        <v>0.49984404463550502</v>
      </c>
      <c r="AD252" s="2">
        <v>5.8688996348679599E-2</v>
      </c>
      <c r="AE252" s="2">
        <v>6.93500781347932E-2</v>
      </c>
      <c r="AF252" s="2">
        <v>5.5512709930258801E-2</v>
      </c>
      <c r="AG252" s="2">
        <v>5.2346480372209202E-2</v>
      </c>
    </row>
    <row r="253" spans="1:33" x14ac:dyDescent="0.35">
      <c r="A253" s="7">
        <v>315</v>
      </c>
      <c r="B253" s="7">
        <v>434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0.91545197030000003</v>
      </c>
      <c r="I253" s="4">
        <v>9.8418351228999992</v>
      </c>
      <c r="J253" s="2">
        <f t="shared" si="7"/>
        <v>9.3016389613144887E-2</v>
      </c>
      <c r="K253" s="3">
        <v>424</v>
      </c>
      <c r="L253" s="3">
        <v>60</v>
      </c>
      <c r="M253" s="3">
        <v>8</v>
      </c>
      <c r="N253" s="3">
        <v>7</v>
      </c>
      <c r="O253" s="24">
        <v>11.9914484740082</v>
      </c>
      <c r="P253" s="4">
        <v>0.156</v>
      </c>
      <c r="Q253" s="4">
        <v>0.12396694214876</v>
      </c>
      <c r="R253" s="4">
        <v>3.5000000000000003E-2</v>
      </c>
      <c r="S253" s="4">
        <v>3.4000000000000002E-2</v>
      </c>
      <c r="T253" s="4">
        <v>0.04</v>
      </c>
      <c r="U253" s="4">
        <v>4.2000000000000003E-2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0.16960278438618001</v>
      </c>
      <c r="AC253" s="2">
        <v>0.132351451484674</v>
      </c>
      <c r="AD253" s="2">
        <v>3.5627177643151202E-2</v>
      </c>
      <c r="AE253" s="2">
        <v>3.4591444769619097E-2</v>
      </c>
      <c r="AF253" s="2">
        <v>4.08219945202552E-2</v>
      </c>
      <c r="AG253" s="2">
        <v>4.2907501011276501E-2</v>
      </c>
    </row>
    <row r="254" spans="1:33" x14ac:dyDescent="0.35">
      <c r="A254" s="7">
        <v>303</v>
      </c>
      <c r="B254" s="7">
        <v>42</v>
      </c>
      <c r="C254" s="7">
        <v>0</v>
      </c>
      <c r="D254" s="7">
        <v>0</v>
      </c>
      <c r="E254" s="22" t="str">
        <f t="shared" si="6"/>
        <v>00</v>
      </c>
      <c r="F254" s="4">
        <v>0.99966100000000002</v>
      </c>
      <c r="G254" s="25">
        <v>1</v>
      </c>
      <c r="H254" s="4">
        <v>0.84797450279999997</v>
      </c>
      <c r="I254" s="4">
        <v>9.0309422139100004</v>
      </c>
      <c r="J254" s="2">
        <f t="shared" si="7"/>
        <v>9.3896570558706344E-2</v>
      </c>
      <c r="K254" s="3">
        <v>394</v>
      </c>
      <c r="L254" s="3">
        <v>84</v>
      </c>
      <c r="M254" s="3">
        <v>8</v>
      </c>
      <c r="N254" s="3">
        <v>13</v>
      </c>
      <c r="O254" s="24">
        <v>794.94269751105799</v>
      </c>
      <c r="P254" s="4">
        <v>0.188</v>
      </c>
      <c r="Q254" s="4">
        <v>0.17573221757322199</v>
      </c>
      <c r="R254" s="4">
        <v>4.5999999999999999E-2</v>
      </c>
      <c r="S254" s="4">
        <v>2.1000000000000001E-2</v>
      </c>
      <c r="T254" s="4">
        <v>3.5999999999999997E-2</v>
      </c>
      <c r="U254" s="4">
        <v>4.3999999999999997E-2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0.20825493882045901</v>
      </c>
      <c r="AC254" s="2">
        <v>0.193259823193522</v>
      </c>
      <c r="AD254" s="2">
        <v>4.7091607533850603E-2</v>
      </c>
      <c r="AE254" s="2">
        <v>2.1223636451626698E-2</v>
      </c>
      <c r="AF254" s="2">
        <v>3.6663984371591497E-2</v>
      </c>
      <c r="AG254" s="2">
        <v>4.4997365930735798E-2</v>
      </c>
    </row>
    <row r="255" spans="1:33" x14ac:dyDescent="0.35">
      <c r="A255" s="7">
        <v>739</v>
      </c>
      <c r="B255" s="7">
        <v>81</v>
      </c>
      <c r="C255" s="7">
        <v>0</v>
      </c>
      <c r="D255" s="7">
        <v>0</v>
      </c>
      <c r="E255" s="22" t="str">
        <f t="shared" si="6"/>
        <v>00</v>
      </c>
      <c r="F255" s="4">
        <v>0.99997800000000003</v>
      </c>
      <c r="G255" s="25">
        <v>1</v>
      </c>
      <c r="H255" s="4">
        <v>0.71469114759999997</v>
      </c>
      <c r="I255" s="4">
        <v>7.5064150515000003</v>
      </c>
      <c r="J255" s="2">
        <f t="shared" si="7"/>
        <v>9.5210715460928824E-2</v>
      </c>
      <c r="K255" s="3">
        <v>358</v>
      </c>
      <c r="L255" s="3">
        <v>99</v>
      </c>
      <c r="M255" s="3">
        <v>30</v>
      </c>
      <c r="N255" s="3">
        <v>12</v>
      </c>
      <c r="O255" s="24">
        <v>1001</v>
      </c>
      <c r="P255" s="4">
        <v>0.223</v>
      </c>
      <c r="Q255" s="4">
        <v>0.21663019693654301</v>
      </c>
      <c r="R255" s="4">
        <v>0.02</v>
      </c>
      <c r="S255" s="4">
        <v>2.8000000000000001E-2</v>
      </c>
      <c r="T255" s="4">
        <v>2.5000000000000001E-2</v>
      </c>
      <c r="U255" s="4">
        <v>0.02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0.25231492861449001</v>
      </c>
      <c r="AC255" s="2">
        <v>0.244150404493504</v>
      </c>
      <c r="AD255" s="2">
        <v>2.0202707317519501E-2</v>
      </c>
      <c r="AE255" s="2">
        <v>2.8399474521698002E-2</v>
      </c>
      <c r="AF255" s="2">
        <v>2.5317807984289901E-2</v>
      </c>
      <c r="AG255" s="2">
        <v>2.0202707317519501E-2</v>
      </c>
    </row>
    <row r="256" spans="1:33" x14ac:dyDescent="0.35">
      <c r="A256" s="7">
        <v>707</v>
      </c>
      <c r="B256" s="7">
        <v>271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0.75890123480000005</v>
      </c>
      <c r="I256" s="4">
        <v>7.9544059345570002</v>
      </c>
      <c r="J256" s="2">
        <f t="shared" si="7"/>
        <v>9.5406400055979168E-2</v>
      </c>
      <c r="K256" s="3">
        <v>344</v>
      </c>
      <c r="L256" s="3">
        <v>136</v>
      </c>
      <c r="M256" s="3">
        <v>0</v>
      </c>
      <c r="N256" s="3">
        <v>19</v>
      </c>
      <c r="O256" s="24">
        <v>1001</v>
      </c>
      <c r="P256" s="4">
        <v>0.30299999999999999</v>
      </c>
      <c r="Q256" s="4">
        <v>0.28333333333333299</v>
      </c>
      <c r="R256" s="4">
        <v>3.7999999999999999E-2</v>
      </c>
      <c r="S256" s="4">
        <v>0.03</v>
      </c>
      <c r="T256" s="4">
        <v>0.03</v>
      </c>
      <c r="U256" s="4">
        <v>3.6999999999999998E-2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0.36096986822161298</v>
      </c>
      <c r="AC256" s="2">
        <v>0.33314444652853797</v>
      </c>
      <c r="AD256" s="2">
        <v>3.8740828316430602E-2</v>
      </c>
      <c r="AE256" s="2">
        <v>3.0459207484708602E-2</v>
      </c>
      <c r="AF256" s="2">
        <v>3.0459207484708602E-2</v>
      </c>
      <c r="AG256" s="2">
        <v>3.7701867184011501E-2</v>
      </c>
    </row>
    <row r="257" spans="1:33" x14ac:dyDescent="0.35">
      <c r="A257" s="7">
        <v>795</v>
      </c>
      <c r="B257" s="7">
        <v>213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0.70118515699999995</v>
      </c>
      <c r="I257" s="4">
        <v>7.3462173906099997</v>
      </c>
      <c r="J257" s="2">
        <f t="shared" si="7"/>
        <v>9.5448462755303304E-2</v>
      </c>
      <c r="K257" s="3">
        <v>371</v>
      </c>
      <c r="L257" s="3">
        <v>125</v>
      </c>
      <c r="M257" s="3">
        <v>0</v>
      </c>
      <c r="N257" s="3">
        <v>3</v>
      </c>
      <c r="O257" s="24">
        <v>1001</v>
      </c>
      <c r="P257" s="4">
        <v>0.26700000000000002</v>
      </c>
      <c r="Q257" s="4">
        <v>0.25201612903225801</v>
      </c>
      <c r="R257" s="4">
        <v>2.7E-2</v>
      </c>
      <c r="S257" s="4">
        <v>2.5000000000000001E-2</v>
      </c>
      <c r="T257" s="4">
        <v>1.9E-2</v>
      </c>
      <c r="U257" s="4">
        <v>2.7E-2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0.31060957709548598</v>
      </c>
      <c r="AC257" s="2">
        <v>0.290373864117492</v>
      </c>
      <c r="AD257" s="2">
        <v>2.7371196796132001E-2</v>
      </c>
      <c r="AE257" s="2">
        <v>2.5317807984289901E-2</v>
      </c>
      <c r="AF257" s="2">
        <v>1.9182819416774001E-2</v>
      </c>
      <c r="AG257" s="2">
        <v>2.7371196796132001E-2</v>
      </c>
    </row>
    <row r="258" spans="1:33" x14ac:dyDescent="0.35">
      <c r="A258" s="7">
        <v>901</v>
      </c>
      <c r="B258" s="7">
        <v>275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0.93442248709999998</v>
      </c>
      <c r="I258" s="4">
        <v>9.6546293138399992</v>
      </c>
      <c r="J258" s="2">
        <f t="shared" ref="J258:J321" si="9">H258/I258</f>
        <v>9.6784915994702847E-2</v>
      </c>
      <c r="K258" s="3">
        <v>377</v>
      </c>
      <c r="L258" s="3">
        <v>88</v>
      </c>
      <c r="M258" s="3">
        <v>5</v>
      </c>
      <c r="N258" s="3">
        <v>29</v>
      </c>
      <c r="O258" s="24">
        <v>95.115861442218304</v>
      </c>
      <c r="P258" s="4">
        <v>0.246</v>
      </c>
      <c r="Q258" s="4">
        <v>0.18924731182795701</v>
      </c>
      <c r="R258" s="4">
        <v>2.4E-2</v>
      </c>
      <c r="S258" s="4">
        <v>3.4000000000000002E-2</v>
      </c>
      <c r="T258" s="4">
        <v>2.5999999999999999E-2</v>
      </c>
      <c r="U258" s="4">
        <v>3.2000000000000001E-2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0.28236291097418098</v>
      </c>
      <c r="AC258" s="2">
        <v>0.20979221813934601</v>
      </c>
      <c r="AD258" s="2">
        <v>2.4292692569044601E-2</v>
      </c>
      <c r="AE258" s="2">
        <v>3.4591444769619097E-2</v>
      </c>
      <c r="AF258" s="2">
        <v>2.6343975339602001E-2</v>
      </c>
      <c r="AG258" s="2">
        <v>3.2523191705560103E-2</v>
      </c>
    </row>
    <row r="259" spans="1:33" x14ac:dyDescent="0.35">
      <c r="A259" s="7">
        <v>829</v>
      </c>
      <c r="B259" s="7">
        <v>129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0.73129132080000003</v>
      </c>
      <c r="I259" s="4">
        <v>7.4873988196000001</v>
      </c>
      <c r="J259" s="2">
        <f t="shared" si="9"/>
        <v>9.7669609756284873E-2</v>
      </c>
      <c r="K259" s="3">
        <v>413</v>
      </c>
      <c r="L259" s="3">
        <v>83</v>
      </c>
      <c r="M259" s="3">
        <v>0</v>
      </c>
      <c r="N259" s="3">
        <v>3</v>
      </c>
      <c r="O259" s="24">
        <v>1001</v>
      </c>
      <c r="P259" s="4">
        <v>0.193</v>
      </c>
      <c r="Q259" s="4">
        <v>0.16733870967741901</v>
      </c>
      <c r="R259" s="4">
        <v>4.1000000000000002E-2</v>
      </c>
      <c r="S259" s="4">
        <v>3.1E-2</v>
      </c>
      <c r="T259" s="4">
        <v>3.2000000000000001E-2</v>
      </c>
      <c r="U259" s="4">
        <v>3.3000000000000002E-2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0.214431610712188</v>
      </c>
      <c r="AC259" s="2">
        <v>0.18312833376389501</v>
      </c>
      <c r="AD259" s="2">
        <v>4.1864204098698898E-2</v>
      </c>
      <c r="AE259" s="2">
        <v>3.14906670913708E-2</v>
      </c>
      <c r="AF259" s="2">
        <v>3.2523191705560103E-2</v>
      </c>
      <c r="AG259" s="2">
        <v>3.3556783528842803E-2</v>
      </c>
    </row>
    <row r="260" spans="1:33" x14ac:dyDescent="0.35">
      <c r="A260" s="7">
        <v>67</v>
      </c>
      <c r="B260" s="7">
        <v>112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0.90014164330000002</v>
      </c>
      <c r="I260" s="4">
        <v>8.9170639277599992</v>
      </c>
      <c r="J260" s="2">
        <f t="shared" si="9"/>
        <v>0.10094596725921635</v>
      </c>
      <c r="K260" s="3">
        <v>392</v>
      </c>
      <c r="L260" s="3">
        <v>90</v>
      </c>
      <c r="M260" s="3">
        <v>7</v>
      </c>
      <c r="N260" s="3">
        <v>10</v>
      </c>
      <c r="O260" s="24">
        <v>771.55111391901903</v>
      </c>
      <c r="P260" s="4">
        <v>0.19800000000000001</v>
      </c>
      <c r="Q260" s="4">
        <v>0.18672199170124501</v>
      </c>
      <c r="R260" s="4">
        <v>3.6999999999999998E-2</v>
      </c>
      <c r="S260" s="4">
        <v>5.0999999999999997E-2</v>
      </c>
      <c r="T260" s="4">
        <v>3.5999999999999997E-2</v>
      </c>
      <c r="U260" s="4">
        <v>4.7E-2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0.220646671115623</v>
      </c>
      <c r="AC260" s="2">
        <v>0.20668227426013799</v>
      </c>
      <c r="AD260" s="2">
        <v>3.7701867184011501E-2</v>
      </c>
      <c r="AE260" s="2">
        <v>5.2346480372209202E-2</v>
      </c>
      <c r="AF260" s="2">
        <v>3.6663984371591497E-2</v>
      </c>
      <c r="AG260" s="2">
        <v>4.8140375327934998E-2</v>
      </c>
    </row>
    <row r="261" spans="1:33" x14ac:dyDescent="0.35">
      <c r="A261" s="7">
        <v>379</v>
      </c>
      <c r="B261" s="7">
        <v>498</v>
      </c>
      <c r="C261" s="7">
        <v>0</v>
      </c>
      <c r="D261" s="7">
        <v>0</v>
      </c>
      <c r="E261" s="22" t="str">
        <f t="shared" si="8"/>
        <v>00</v>
      </c>
      <c r="F261" s="4">
        <v>0.99914000000000003</v>
      </c>
      <c r="G261" s="25">
        <v>1</v>
      </c>
      <c r="H261" s="4">
        <v>0.72736383930000004</v>
      </c>
      <c r="I261" s="4">
        <v>7.0250830561499997</v>
      </c>
      <c r="J261" s="2">
        <f t="shared" si="9"/>
        <v>0.10353811243032075</v>
      </c>
      <c r="K261" s="3">
        <v>435</v>
      </c>
      <c r="L261" s="3">
        <v>56</v>
      </c>
      <c r="M261" s="3">
        <v>5</v>
      </c>
      <c r="N261" s="3">
        <v>3</v>
      </c>
      <c r="O261" s="24">
        <v>14.715629504105101</v>
      </c>
      <c r="P261" s="4">
        <v>0.11700000000000001</v>
      </c>
      <c r="Q261" s="4">
        <v>0.114052953156823</v>
      </c>
      <c r="R261" s="4">
        <v>2.8000000000000001E-2</v>
      </c>
      <c r="S261" s="4">
        <v>2.7E-2</v>
      </c>
      <c r="T261" s="4">
        <v>3.5000000000000003E-2</v>
      </c>
      <c r="U261" s="4">
        <v>3.1E-2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0.124430078378177</v>
      </c>
      <c r="AC261" s="2">
        <v>0.121098096705837</v>
      </c>
      <c r="AD261" s="2">
        <v>2.8399474521698002E-2</v>
      </c>
      <c r="AE261" s="2">
        <v>2.7371196796132001E-2</v>
      </c>
      <c r="AF261" s="2">
        <v>3.5627177643151202E-2</v>
      </c>
      <c r="AG261" s="2">
        <v>3.14906670913708E-2</v>
      </c>
    </row>
    <row r="262" spans="1:33" x14ac:dyDescent="0.35">
      <c r="A262" s="7">
        <v>395</v>
      </c>
      <c r="B262" s="7">
        <v>125</v>
      </c>
      <c r="C262" s="7">
        <v>0</v>
      </c>
      <c r="D262" s="7">
        <v>0</v>
      </c>
      <c r="E262" s="22" t="str">
        <f t="shared" si="8"/>
        <v>00</v>
      </c>
      <c r="F262" s="4">
        <v>0.507054</v>
      </c>
      <c r="G262" s="25">
        <v>1</v>
      </c>
      <c r="H262" s="4">
        <v>0.70273776349999995</v>
      </c>
      <c r="I262" s="4">
        <v>6.6602544591999999</v>
      </c>
      <c r="J262" s="2">
        <f t="shared" si="9"/>
        <v>0.10551214939382507</v>
      </c>
      <c r="K262" s="3">
        <v>305</v>
      </c>
      <c r="L262" s="3">
        <v>144</v>
      </c>
      <c r="M262" s="3">
        <v>2</v>
      </c>
      <c r="N262" s="3">
        <v>48</v>
      </c>
      <c r="O262" s="24">
        <v>882.22370931369403</v>
      </c>
      <c r="P262" s="4">
        <v>0.36699999999999999</v>
      </c>
      <c r="Q262" s="4">
        <v>0.32071269487750598</v>
      </c>
      <c r="R262" s="4">
        <v>3.5000000000000003E-2</v>
      </c>
      <c r="S262" s="4">
        <v>4.7E-2</v>
      </c>
      <c r="T262" s="4">
        <v>4.8000000000000001E-2</v>
      </c>
      <c r="U262" s="4">
        <v>0.05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0.457284856837961</v>
      </c>
      <c r="AC262" s="2">
        <v>0.38671111113484302</v>
      </c>
      <c r="AD262" s="2">
        <v>3.5627177643151202E-2</v>
      </c>
      <c r="AE262" s="2">
        <v>4.8140375327934998E-2</v>
      </c>
      <c r="AF262" s="2">
        <v>4.9190244190771802E-2</v>
      </c>
      <c r="AG262" s="2">
        <v>5.1293294387550599E-2</v>
      </c>
    </row>
    <row r="263" spans="1:33" x14ac:dyDescent="0.35">
      <c r="A263" s="7">
        <v>871</v>
      </c>
      <c r="B263" s="7">
        <v>254</v>
      </c>
      <c r="C263" s="7">
        <v>0</v>
      </c>
      <c r="D263" s="7">
        <v>0</v>
      </c>
      <c r="E263" s="22" t="str">
        <f t="shared" si="8"/>
        <v>00</v>
      </c>
      <c r="F263" s="4">
        <v>0.99949100000000002</v>
      </c>
      <c r="G263" s="25">
        <v>1</v>
      </c>
      <c r="H263" s="4">
        <v>0.92474064720000004</v>
      </c>
      <c r="I263" s="4">
        <v>8.7510853955499996</v>
      </c>
      <c r="J263" s="2">
        <f t="shared" si="9"/>
        <v>0.1056715373466974</v>
      </c>
      <c r="K263" s="3">
        <v>417</v>
      </c>
      <c r="L263" s="3">
        <v>67</v>
      </c>
      <c r="M263" s="3">
        <v>6</v>
      </c>
      <c r="N263" s="3">
        <v>9</v>
      </c>
      <c r="O263" s="24">
        <v>105.852639069208</v>
      </c>
      <c r="P263" s="4">
        <v>0.155</v>
      </c>
      <c r="Q263" s="4">
        <v>0.13842975206611599</v>
      </c>
      <c r="R263" s="4">
        <v>2.5000000000000001E-2</v>
      </c>
      <c r="S263" s="4">
        <v>2.9000000000000001E-2</v>
      </c>
      <c r="T263" s="4">
        <v>0.03</v>
      </c>
      <c r="U263" s="4">
        <v>3.9E-2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0.168418651624963</v>
      </c>
      <c r="AC263" s="2">
        <v>0.14899868491783</v>
      </c>
      <c r="AD263" s="2">
        <v>2.5317807984289901E-2</v>
      </c>
      <c r="AE263" s="2">
        <v>2.9428810690812199E-2</v>
      </c>
      <c r="AF263" s="2">
        <v>3.0459207484708602E-2</v>
      </c>
      <c r="AG263" s="2">
        <v>3.9780870011844598E-2</v>
      </c>
    </row>
    <row r="264" spans="1:33" x14ac:dyDescent="0.35">
      <c r="A264" s="7">
        <v>517</v>
      </c>
      <c r="B264" s="7">
        <v>110</v>
      </c>
      <c r="C264" s="7">
        <v>0</v>
      </c>
      <c r="D264" s="7">
        <v>0</v>
      </c>
      <c r="E264" s="22" t="str">
        <f t="shared" si="8"/>
        <v>00</v>
      </c>
      <c r="F264" s="4">
        <v>0.999726</v>
      </c>
      <c r="G264" s="25">
        <v>1</v>
      </c>
      <c r="H264" s="4">
        <v>0.97711820900000002</v>
      </c>
      <c r="I264" s="4">
        <v>9.1598121296400006</v>
      </c>
      <c r="J264" s="2">
        <f t="shared" si="9"/>
        <v>0.10667448143812561</v>
      </c>
      <c r="K264" s="3">
        <v>376</v>
      </c>
      <c r="L264" s="3">
        <v>106</v>
      </c>
      <c r="M264" s="3">
        <v>7</v>
      </c>
      <c r="N264" s="3">
        <v>10</v>
      </c>
      <c r="O264" s="24">
        <v>608.13270017278103</v>
      </c>
      <c r="P264" s="4">
        <v>0.25</v>
      </c>
      <c r="Q264" s="4">
        <v>0.219917012448133</v>
      </c>
      <c r="R264" s="4">
        <v>4.3999999999999997E-2</v>
      </c>
      <c r="S264" s="4">
        <v>3.3000000000000002E-2</v>
      </c>
      <c r="T264" s="4">
        <v>0.04</v>
      </c>
      <c r="U264" s="4">
        <v>4.7E-2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0.28768207245178101</v>
      </c>
      <c r="AC264" s="2">
        <v>0.248354970660706</v>
      </c>
      <c r="AD264" s="2">
        <v>4.4997365930735798E-2</v>
      </c>
      <c r="AE264" s="2">
        <v>3.3556783528842803E-2</v>
      </c>
      <c r="AF264" s="2">
        <v>4.08219945202552E-2</v>
      </c>
      <c r="AG264" s="2">
        <v>4.8140375327934998E-2</v>
      </c>
    </row>
    <row r="265" spans="1:33" x14ac:dyDescent="0.35">
      <c r="A265" s="7">
        <v>213</v>
      </c>
      <c r="B265" s="7">
        <v>60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0.82504179070000006</v>
      </c>
      <c r="I265" s="4">
        <v>7.7234349625299998</v>
      </c>
      <c r="J265" s="2">
        <f t="shared" si="9"/>
        <v>0.10682316802079181</v>
      </c>
      <c r="K265" s="3">
        <v>385</v>
      </c>
      <c r="L265" s="3">
        <v>88</v>
      </c>
      <c r="M265" s="3">
        <v>21</v>
      </c>
      <c r="N265" s="3">
        <v>5</v>
      </c>
      <c r="O265" s="24">
        <v>751.77546750194597</v>
      </c>
      <c r="P265" s="4">
        <v>0.18</v>
      </c>
      <c r="Q265" s="4">
        <v>0.186046511627907</v>
      </c>
      <c r="R265" s="4">
        <v>4.4999999999999998E-2</v>
      </c>
      <c r="S265" s="4">
        <v>5.2999999999999999E-2</v>
      </c>
      <c r="T265" s="4">
        <v>4.2999999999999997E-2</v>
      </c>
      <c r="U265" s="4">
        <v>3.7999999999999999E-2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0.19845093872383801</v>
      </c>
      <c r="AC265" s="2">
        <v>0.20585205420414901</v>
      </c>
      <c r="AD265" s="2">
        <v>4.6043938501406798E-2</v>
      </c>
      <c r="AE265" s="2">
        <v>5.4456185796058897E-2</v>
      </c>
      <c r="AF265" s="2">
        <v>4.3951887529182797E-2</v>
      </c>
      <c r="AG265" s="2">
        <v>3.8740828316430602E-2</v>
      </c>
    </row>
    <row r="266" spans="1:33" x14ac:dyDescent="0.35">
      <c r="A266" s="7">
        <v>323</v>
      </c>
      <c r="B266" s="7">
        <v>338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0.71897645359999995</v>
      </c>
      <c r="I266" s="4">
        <v>6.7289073989999997</v>
      </c>
      <c r="J266" s="2">
        <f t="shared" si="9"/>
        <v>0.10684891483375873</v>
      </c>
      <c r="K266" s="3">
        <v>411</v>
      </c>
      <c r="L266" s="3">
        <v>71</v>
      </c>
      <c r="M266" s="3">
        <v>8</v>
      </c>
      <c r="N266" s="3">
        <v>9</v>
      </c>
      <c r="O266" s="24">
        <v>92.538198320368096</v>
      </c>
      <c r="P266" s="4">
        <v>0.159</v>
      </c>
      <c r="Q266" s="4">
        <v>0.147302904564315</v>
      </c>
      <c r="R266" s="4">
        <v>2.8000000000000001E-2</v>
      </c>
      <c r="S266" s="4">
        <v>4.2000000000000003E-2</v>
      </c>
      <c r="T266" s="4">
        <v>3.9E-2</v>
      </c>
      <c r="U266" s="4">
        <v>0.04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0.173163619009189</v>
      </c>
      <c r="AC266" s="2">
        <v>0.15935089955436599</v>
      </c>
      <c r="AD266" s="2">
        <v>2.8399474521698002E-2</v>
      </c>
      <c r="AE266" s="2">
        <v>4.2907501011276501E-2</v>
      </c>
      <c r="AF266" s="2">
        <v>3.9780870011844598E-2</v>
      </c>
      <c r="AG266" s="2">
        <v>4.08219945202552E-2</v>
      </c>
    </row>
    <row r="267" spans="1:33" x14ac:dyDescent="0.35">
      <c r="A267" s="7">
        <v>773</v>
      </c>
      <c r="B267" s="7">
        <v>37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0.73291213710000003</v>
      </c>
      <c r="I267" s="4">
        <v>6.8292446939099998</v>
      </c>
      <c r="J267" s="2">
        <f t="shared" si="9"/>
        <v>0.10731964806497221</v>
      </c>
      <c r="K267" s="3">
        <v>416</v>
      </c>
      <c r="L267" s="3">
        <v>78</v>
      </c>
      <c r="M267" s="3">
        <v>5</v>
      </c>
      <c r="N267" s="3">
        <v>0</v>
      </c>
      <c r="O267" s="24">
        <v>2.8942773831017399</v>
      </c>
      <c r="P267" s="4">
        <v>0.14899999999999999</v>
      </c>
      <c r="Q267" s="4">
        <v>0.157894736842105</v>
      </c>
      <c r="R267" s="4">
        <v>0.04</v>
      </c>
      <c r="S267" s="4">
        <v>4.1000000000000002E-2</v>
      </c>
      <c r="T267" s="4">
        <v>5.2999999999999999E-2</v>
      </c>
      <c r="U267" s="4">
        <v>3.2000000000000001E-2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0.16134315040876299</v>
      </c>
      <c r="AC267" s="2">
        <v>0.17185025692665901</v>
      </c>
      <c r="AD267" s="2">
        <v>4.08219945202552E-2</v>
      </c>
      <c r="AE267" s="2">
        <v>4.1864204098698898E-2</v>
      </c>
      <c r="AF267" s="2">
        <v>5.4456185796058897E-2</v>
      </c>
      <c r="AG267" s="2">
        <v>3.2523191705560103E-2</v>
      </c>
    </row>
    <row r="268" spans="1:33" x14ac:dyDescent="0.35">
      <c r="A268" s="7">
        <v>359</v>
      </c>
      <c r="B268" s="7">
        <v>213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0.85992832910000006</v>
      </c>
      <c r="I268" s="4">
        <v>7.97412105129</v>
      </c>
      <c r="J268" s="2">
        <f t="shared" si="9"/>
        <v>0.10783988900706325</v>
      </c>
      <c r="K268" s="3">
        <v>411</v>
      </c>
      <c r="L268" s="3">
        <v>48</v>
      </c>
      <c r="M268" s="3">
        <v>29</v>
      </c>
      <c r="N268" s="3">
        <v>11</v>
      </c>
      <c r="O268" s="24">
        <v>466.53544576078599</v>
      </c>
      <c r="P268" s="4">
        <v>0.129</v>
      </c>
      <c r="Q268" s="4">
        <v>0.10457516339869299</v>
      </c>
      <c r="R268" s="4">
        <v>3.7999999999999999E-2</v>
      </c>
      <c r="S268" s="4">
        <v>4.1000000000000002E-2</v>
      </c>
      <c r="T268" s="4">
        <v>3.2000000000000001E-2</v>
      </c>
      <c r="U268" s="4">
        <v>3.5999999999999997E-2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0.13811330212963399</v>
      </c>
      <c r="AC268" s="2">
        <v>0.110456995564311</v>
      </c>
      <c r="AD268" s="2">
        <v>3.8740828316430602E-2</v>
      </c>
      <c r="AE268" s="2">
        <v>4.1864204098698898E-2</v>
      </c>
      <c r="AF268" s="2">
        <v>3.2523191705560103E-2</v>
      </c>
      <c r="AG268" s="2">
        <v>3.6663984371591497E-2</v>
      </c>
    </row>
    <row r="269" spans="1:33" x14ac:dyDescent="0.35">
      <c r="A269" s="7">
        <v>459</v>
      </c>
      <c r="B269" s="7">
        <v>347</v>
      </c>
      <c r="C269" s="7">
        <v>0</v>
      </c>
      <c r="D269" s="7">
        <v>0</v>
      </c>
      <c r="E269" s="22" t="str">
        <f t="shared" si="8"/>
        <v>00</v>
      </c>
      <c r="F269" s="4">
        <v>0.99951599999999996</v>
      </c>
      <c r="G269" s="25">
        <v>1</v>
      </c>
      <c r="H269" s="4">
        <v>0.79771138829999999</v>
      </c>
      <c r="I269" s="4">
        <v>7.1594629802599998</v>
      </c>
      <c r="J269" s="2">
        <f t="shared" si="9"/>
        <v>0.11142056191916096</v>
      </c>
      <c r="K269" s="3">
        <v>383</v>
      </c>
      <c r="L269" s="3">
        <v>108</v>
      </c>
      <c r="M269" s="3">
        <v>2</v>
      </c>
      <c r="N269" s="3">
        <v>6</v>
      </c>
      <c r="O269" s="24">
        <v>1001</v>
      </c>
      <c r="P269" s="4">
        <v>0.23300000000000001</v>
      </c>
      <c r="Q269" s="4">
        <v>0.21995926680244399</v>
      </c>
      <c r="R269" s="4">
        <v>3.7999999999999999E-2</v>
      </c>
      <c r="S269" s="4">
        <v>4.3999999999999997E-2</v>
      </c>
      <c r="T269" s="4">
        <v>0.04</v>
      </c>
      <c r="U269" s="4">
        <v>3.6999999999999998E-2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0.26526847761488098</v>
      </c>
      <c r="AC269" s="2">
        <v>0.24840913861387501</v>
      </c>
      <c r="AD269" s="2">
        <v>3.8740828316430602E-2</v>
      </c>
      <c r="AE269" s="2">
        <v>4.4997365930735798E-2</v>
      </c>
      <c r="AF269" s="2">
        <v>4.08219945202552E-2</v>
      </c>
      <c r="AG269" s="2">
        <v>3.7701867184011501E-2</v>
      </c>
    </row>
    <row r="270" spans="1:33" x14ac:dyDescent="0.35">
      <c r="A270" s="7">
        <v>191</v>
      </c>
      <c r="B270" s="7">
        <v>171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0.83140846479999997</v>
      </c>
      <c r="I270" s="4">
        <v>7.4079849358000001</v>
      </c>
      <c r="J270" s="2">
        <f t="shared" si="9"/>
        <v>0.11223139247788101</v>
      </c>
      <c r="K270" s="3">
        <v>233</v>
      </c>
      <c r="L270" s="3">
        <v>145</v>
      </c>
      <c r="M270" s="3">
        <v>0</v>
      </c>
      <c r="N270" s="3">
        <v>121</v>
      </c>
      <c r="O270" s="24">
        <v>1001</v>
      </c>
      <c r="P270" s="4">
        <v>0.51200000000000001</v>
      </c>
      <c r="Q270" s="4">
        <v>0.38359788359788399</v>
      </c>
      <c r="R270" s="4">
        <v>3.5000000000000003E-2</v>
      </c>
      <c r="S270" s="4">
        <v>4.2999999999999997E-2</v>
      </c>
      <c r="T270" s="4">
        <v>1.7999999999999999E-2</v>
      </c>
      <c r="U270" s="4">
        <v>3.7999999999999999E-2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0.71743987312899005</v>
      </c>
      <c r="AC270" s="2">
        <v>0.48385574205388698</v>
      </c>
      <c r="AD270" s="2">
        <v>3.5627177643151202E-2</v>
      </c>
      <c r="AE270" s="2">
        <v>4.3951887529182797E-2</v>
      </c>
      <c r="AF270" s="2">
        <v>1.8163970627671201E-2</v>
      </c>
      <c r="AG270" s="2">
        <v>3.8740828316430602E-2</v>
      </c>
    </row>
    <row r="271" spans="1:33" x14ac:dyDescent="0.35">
      <c r="A271" s="7">
        <v>817</v>
      </c>
      <c r="B271" s="7">
        <v>163</v>
      </c>
      <c r="C271" s="7">
        <v>0</v>
      </c>
      <c r="D271" s="7">
        <v>0</v>
      </c>
      <c r="E271" s="22" t="str">
        <f t="shared" si="8"/>
        <v>00</v>
      </c>
      <c r="F271" s="4">
        <v>0.999996</v>
      </c>
      <c r="G271" s="25">
        <v>1</v>
      </c>
      <c r="H271" s="4">
        <v>0.83480334960000002</v>
      </c>
      <c r="I271" s="4">
        <v>7.17479972826</v>
      </c>
      <c r="J271" s="2">
        <f t="shared" si="9"/>
        <v>0.11635214657098907</v>
      </c>
      <c r="K271" s="3">
        <v>437</v>
      </c>
      <c r="L271" s="3">
        <v>44</v>
      </c>
      <c r="M271" s="3">
        <v>14</v>
      </c>
      <c r="N271" s="3">
        <v>4</v>
      </c>
      <c r="O271" s="24">
        <v>1001</v>
      </c>
      <c r="P271" s="4">
        <v>0.106</v>
      </c>
      <c r="Q271" s="4">
        <v>9.1476091476091495E-2</v>
      </c>
      <c r="R271" s="4">
        <v>3.1E-2</v>
      </c>
      <c r="S271" s="4">
        <v>2.5999999999999999E-2</v>
      </c>
      <c r="T271" s="4">
        <v>2.5999999999999999E-2</v>
      </c>
      <c r="U271" s="4">
        <v>2.3E-2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0.112049503808623</v>
      </c>
      <c r="AC271" s="2">
        <v>9.5934075010170997E-2</v>
      </c>
      <c r="AD271" s="2">
        <v>3.14906670913708E-2</v>
      </c>
      <c r="AE271" s="2">
        <v>2.6343975339602001E-2</v>
      </c>
      <c r="AF271" s="2">
        <v>2.6343975339602001E-2</v>
      </c>
      <c r="AG271" s="2">
        <v>2.32686269393543E-2</v>
      </c>
    </row>
    <row r="272" spans="1:33" x14ac:dyDescent="0.35">
      <c r="A272" s="7">
        <v>665</v>
      </c>
      <c r="B272" s="7">
        <v>248</v>
      </c>
      <c r="C272" s="7">
        <v>0</v>
      </c>
      <c r="D272" s="7">
        <v>0</v>
      </c>
      <c r="E272" s="22" t="str">
        <f t="shared" si="8"/>
        <v>00</v>
      </c>
      <c r="F272" s="4">
        <v>0.99979499999999999</v>
      </c>
      <c r="G272" s="25">
        <v>1</v>
      </c>
      <c r="H272" s="4">
        <v>0.98255960239999995</v>
      </c>
      <c r="I272" s="4">
        <v>8.3846539244200002</v>
      </c>
      <c r="J272" s="2">
        <f t="shared" si="9"/>
        <v>0.11718546898379797</v>
      </c>
      <c r="K272" s="3">
        <v>380</v>
      </c>
      <c r="L272" s="3">
        <v>113</v>
      </c>
      <c r="M272" s="3">
        <v>1</v>
      </c>
      <c r="N272" s="3">
        <v>5</v>
      </c>
      <c r="O272" s="24">
        <v>615.91098989742204</v>
      </c>
      <c r="P272" s="4">
        <v>0.23699999999999999</v>
      </c>
      <c r="Q272" s="4">
        <v>0.22920892494928999</v>
      </c>
      <c r="R272" s="4">
        <v>5.3999999999999999E-2</v>
      </c>
      <c r="S272" s="4">
        <v>7.4999999999999997E-2</v>
      </c>
      <c r="T272" s="4">
        <v>6.4000000000000001E-2</v>
      </c>
      <c r="U272" s="4">
        <v>8.3000000000000004E-2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0.27049724769768002</v>
      </c>
      <c r="AC272" s="2">
        <v>0.26033792132225902</v>
      </c>
      <c r="AD272" s="2">
        <v>5.5512709930258801E-2</v>
      </c>
      <c r="AE272" s="2">
        <v>7.7961541469711806E-2</v>
      </c>
      <c r="AF272" s="2">
        <v>6.6139802504545098E-2</v>
      </c>
      <c r="AG272" s="2">
        <v>8.6647806725672197E-2</v>
      </c>
    </row>
    <row r="273" spans="1:33" x14ac:dyDescent="0.35">
      <c r="A273" s="7">
        <v>251</v>
      </c>
      <c r="B273" s="7">
        <v>416</v>
      </c>
      <c r="C273" s="7">
        <v>0</v>
      </c>
      <c r="D273" s="7">
        <v>0</v>
      </c>
      <c r="E273" s="22" t="str">
        <f t="shared" si="8"/>
        <v>00</v>
      </c>
      <c r="F273" s="4">
        <v>0.99999899999999997</v>
      </c>
      <c r="G273" s="25">
        <v>1</v>
      </c>
      <c r="H273" s="4">
        <v>0.90663760100000002</v>
      </c>
      <c r="I273" s="4">
        <v>7.63404940748</v>
      </c>
      <c r="J273" s="2">
        <f t="shared" si="9"/>
        <v>0.11876234388942489</v>
      </c>
      <c r="K273" s="3">
        <v>411</v>
      </c>
      <c r="L273" s="3">
        <v>76</v>
      </c>
      <c r="M273" s="3">
        <v>4</v>
      </c>
      <c r="N273" s="3">
        <v>8</v>
      </c>
      <c r="O273" s="24">
        <v>47.990654955187502</v>
      </c>
      <c r="P273" s="4">
        <v>0.17599999999999999</v>
      </c>
      <c r="Q273" s="4">
        <v>0.15605749486653001</v>
      </c>
      <c r="R273" s="4">
        <v>3.2000000000000001E-2</v>
      </c>
      <c r="S273" s="4">
        <v>2.8000000000000001E-2</v>
      </c>
      <c r="T273" s="4">
        <v>3.2000000000000001E-2</v>
      </c>
      <c r="U273" s="4">
        <v>3.5000000000000003E-2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0.19358474907266501</v>
      </c>
      <c r="AC273" s="2">
        <v>0.169670908586355</v>
      </c>
      <c r="AD273" s="2">
        <v>3.2523191705560103E-2</v>
      </c>
      <c r="AE273" s="2">
        <v>2.8399474521698002E-2</v>
      </c>
      <c r="AF273" s="2">
        <v>3.2523191705560103E-2</v>
      </c>
      <c r="AG273" s="2">
        <v>3.5627177643151202E-2</v>
      </c>
    </row>
    <row r="274" spans="1:33" x14ac:dyDescent="0.35">
      <c r="A274" s="7">
        <v>105</v>
      </c>
      <c r="B274" s="7">
        <v>104</v>
      </c>
      <c r="C274" s="7">
        <v>0</v>
      </c>
      <c r="D274" s="7">
        <v>0</v>
      </c>
      <c r="E274" s="22" t="str">
        <f t="shared" si="8"/>
        <v>00</v>
      </c>
      <c r="F274" s="4">
        <v>0.99953999999999998</v>
      </c>
      <c r="G274" s="25">
        <v>1</v>
      </c>
      <c r="H274" s="4">
        <v>1.000801238</v>
      </c>
      <c r="I274" s="4">
        <v>8.3098904139999998</v>
      </c>
      <c r="J274" s="2">
        <f t="shared" si="9"/>
        <v>0.1204349501786342</v>
      </c>
      <c r="K274" s="3">
        <v>328</v>
      </c>
      <c r="L274" s="3">
        <v>125</v>
      </c>
      <c r="M274" s="3">
        <v>29</v>
      </c>
      <c r="N274" s="3">
        <v>17</v>
      </c>
      <c r="O274" s="24">
        <v>16.914238394944601</v>
      </c>
      <c r="P274" s="4">
        <v>0.28299999999999997</v>
      </c>
      <c r="Q274" s="4">
        <v>0.27593818984547502</v>
      </c>
      <c r="R274" s="4">
        <v>5.2999999999999999E-2</v>
      </c>
      <c r="S274" s="4">
        <v>5.6000000000000001E-2</v>
      </c>
      <c r="T274" s="4">
        <v>5.1999999999999998E-2</v>
      </c>
      <c r="U274" s="4">
        <v>5.8999999999999997E-2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0.33267943838251701</v>
      </c>
      <c r="AC274" s="2">
        <v>0.32287851709888998</v>
      </c>
      <c r="AD274" s="2">
        <v>5.4456185796058897E-2</v>
      </c>
      <c r="AE274" s="2">
        <v>5.7629112836636402E-2</v>
      </c>
      <c r="AF274" s="2">
        <v>5.3400776727115302E-2</v>
      </c>
      <c r="AG274" s="2">
        <v>6.0812139396757399E-2</v>
      </c>
    </row>
    <row r="275" spans="1:33" x14ac:dyDescent="0.35">
      <c r="A275" s="7">
        <v>725</v>
      </c>
      <c r="B275" s="7">
        <v>333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0.90097543800000002</v>
      </c>
      <c r="I275" s="4">
        <v>7.4695443985600001</v>
      </c>
      <c r="J275" s="2">
        <f t="shared" si="9"/>
        <v>0.12061986513845377</v>
      </c>
      <c r="K275" s="3">
        <v>391</v>
      </c>
      <c r="L275" s="3">
        <v>96</v>
      </c>
      <c r="M275" s="3">
        <v>1</v>
      </c>
      <c r="N275" s="3">
        <v>11</v>
      </c>
      <c r="O275" s="24">
        <v>802.24031816405397</v>
      </c>
      <c r="P275" s="4">
        <v>0.19700000000000001</v>
      </c>
      <c r="Q275" s="4">
        <v>0.197125256673511</v>
      </c>
      <c r="R275" s="4">
        <v>3.1E-2</v>
      </c>
      <c r="S275" s="4">
        <v>2.5000000000000001E-2</v>
      </c>
      <c r="T275" s="4">
        <v>2.9000000000000001E-2</v>
      </c>
      <c r="U275" s="4">
        <v>3.3000000000000002E-2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0.219400565035375</v>
      </c>
      <c r="AC275" s="2">
        <v>0.21955656309722399</v>
      </c>
      <c r="AD275" s="2">
        <v>3.14906670913708E-2</v>
      </c>
      <c r="AE275" s="2">
        <v>2.5317807984289901E-2</v>
      </c>
      <c r="AF275" s="2">
        <v>2.9428810690812199E-2</v>
      </c>
      <c r="AG275" s="2">
        <v>3.3556783528842803E-2</v>
      </c>
    </row>
    <row r="276" spans="1:33" x14ac:dyDescent="0.35">
      <c r="A276" s="7">
        <v>101</v>
      </c>
      <c r="B276" s="7">
        <v>30</v>
      </c>
      <c r="C276" s="7">
        <v>0</v>
      </c>
      <c r="D276" s="7">
        <v>0</v>
      </c>
      <c r="E276" s="22" t="str">
        <f t="shared" si="8"/>
        <v>00</v>
      </c>
      <c r="F276" s="4">
        <v>0.99690800000000002</v>
      </c>
      <c r="G276" s="25">
        <v>1</v>
      </c>
      <c r="H276" s="4">
        <v>0.99020860769999997</v>
      </c>
      <c r="I276" s="4">
        <v>8.1765950913399994</v>
      </c>
      <c r="J276" s="2">
        <f t="shared" si="9"/>
        <v>0.12110280583035722</v>
      </c>
      <c r="K276" s="3">
        <v>382</v>
      </c>
      <c r="L276" s="3">
        <v>92</v>
      </c>
      <c r="M276" s="3">
        <v>9</v>
      </c>
      <c r="N276" s="3">
        <v>16</v>
      </c>
      <c r="O276" s="24">
        <v>799.11740383825497</v>
      </c>
      <c r="P276" s="4">
        <v>0.22600000000000001</v>
      </c>
      <c r="Q276" s="4">
        <v>0.19409282700421901</v>
      </c>
      <c r="R276" s="4">
        <v>3.4000000000000002E-2</v>
      </c>
      <c r="S276" s="4">
        <v>3.6999999999999998E-2</v>
      </c>
      <c r="T276" s="4">
        <v>3.6999999999999998E-2</v>
      </c>
      <c r="U276" s="4">
        <v>4.5999999999999999E-2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0.25618340539241002</v>
      </c>
      <c r="AC276" s="2">
        <v>0.215786713088501</v>
      </c>
      <c r="AD276" s="2">
        <v>3.4591444769619097E-2</v>
      </c>
      <c r="AE276" s="2">
        <v>3.7701867184011501E-2</v>
      </c>
      <c r="AF276" s="2">
        <v>3.7701867184011501E-2</v>
      </c>
      <c r="AG276" s="2">
        <v>4.7091607533850603E-2</v>
      </c>
    </row>
    <row r="277" spans="1:33" x14ac:dyDescent="0.35">
      <c r="A277" s="7">
        <v>723</v>
      </c>
      <c r="B277" s="7">
        <v>383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0.86645884149999997</v>
      </c>
      <c r="I277" s="4">
        <v>7.1512103547099999</v>
      </c>
      <c r="J277" s="2">
        <f t="shared" si="9"/>
        <v>0.12116254431382016</v>
      </c>
      <c r="K277" s="3">
        <v>392</v>
      </c>
      <c r="L277" s="3">
        <v>92</v>
      </c>
      <c r="M277" s="3">
        <v>0</v>
      </c>
      <c r="N277" s="3">
        <v>15</v>
      </c>
      <c r="O277" s="24">
        <v>1001</v>
      </c>
      <c r="P277" s="4">
        <v>0.218</v>
      </c>
      <c r="Q277" s="4">
        <v>0.19008264462809901</v>
      </c>
      <c r="R277" s="4">
        <v>4.9000000000000002E-2</v>
      </c>
      <c r="S277" s="4">
        <v>4.4999999999999998E-2</v>
      </c>
      <c r="T277" s="4">
        <v>5.3999999999999999E-2</v>
      </c>
      <c r="U277" s="4">
        <v>4.2999999999999997E-2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0.24590053843682599</v>
      </c>
      <c r="AC277" s="2">
        <v>0.21082306692616901</v>
      </c>
      <c r="AD277" s="2">
        <v>5.0241216436746797E-2</v>
      </c>
      <c r="AE277" s="2">
        <v>4.6043938501406798E-2</v>
      </c>
      <c r="AF277" s="2">
        <v>5.5512709930258801E-2</v>
      </c>
      <c r="AG277" s="2">
        <v>4.3951887529182797E-2</v>
      </c>
    </row>
    <row r="278" spans="1:33" x14ac:dyDescent="0.35">
      <c r="A278" s="7">
        <v>519</v>
      </c>
      <c r="B278" s="7">
        <v>355</v>
      </c>
      <c r="C278" s="7">
        <v>0</v>
      </c>
      <c r="D278" s="7">
        <v>0</v>
      </c>
      <c r="E278" s="22" t="str">
        <f t="shared" si="8"/>
        <v>00</v>
      </c>
      <c r="F278" s="4">
        <v>0.99905999999999995</v>
      </c>
      <c r="G278" s="25">
        <v>1</v>
      </c>
      <c r="H278" s="4">
        <v>1.043460925</v>
      </c>
      <c r="I278" s="4">
        <v>8.4853473462300002</v>
      </c>
      <c r="J278" s="2">
        <f t="shared" si="9"/>
        <v>0.12297209323594806</v>
      </c>
      <c r="K278" s="3">
        <v>412</v>
      </c>
      <c r="L278" s="3">
        <v>67</v>
      </c>
      <c r="M278" s="3">
        <v>7</v>
      </c>
      <c r="N278" s="3">
        <v>13</v>
      </c>
      <c r="O278" s="24">
        <v>1001</v>
      </c>
      <c r="P278" s="4">
        <v>0.14099999999999999</v>
      </c>
      <c r="Q278" s="4">
        <v>0.13987473903966599</v>
      </c>
      <c r="R278" s="4">
        <v>5.7000000000000002E-2</v>
      </c>
      <c r="S278" s="4">
        <v>4.4999999999999998E-2</v>
      </c>
      <c r="T278" s="4">
        <v>5.2999999999999999E-2</v>
      </c>
      <c r="U278" s="4">
        <v>5.1999999999999998E-2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0.15198635699788199</v>
      </c>
      <c r="AC278" s="2">
        <v>0.15067724806138899</v>
      </c>
      <c r="AD278" s="2">
        <v>5.8688996348679599E-2</v>
      </c>
      <c r="AE278" s="2">
        <v>4.6043938501406798E-2</v>
      </c>
      <c r="AF278" s="2">
        <v>5.4456185796058897E-2</v>
      </c>
      <c r="AG278" s="2">
        <v>5.3400776727115302E-2</v>
      </c>
    </row>
    <row r="279" spans="1:33" x14ac:dyDescent="0.35">
      <c r="A279" s="7">
        <v>445</v>
      </c>
      <c r="B279" s="7">
        <v>144</v>
      </c>
      <c r="C279" s="7">
        <v>0</v>
      </c>
      <c r="D279" s="7">
        <v>0</v>
      </c>
      <c r="E279" s="22" t="str">
        <f t="shared" si="8"/>
        <v>00</v>
      </c>
      <c r="F279" s="4">
        <v>0.99983599999999995</v>
      </c>
      <c r="G279" s="25">
        <v>1</v>
      </c>
      <c r="H279" s="4">
        <v>1.292064425</v>
      </c>
      <c r="I279" s="4">
        <v>10.06211573649</v>
      </c>
      <c r="J279" s="2">
        <f t="shared" si="9"/>
        <v>0.12840882164715736</v>
      </c>
      <c r="K279" s="3">
        <v>457</v>
      </c>
      <c r="L279" s="3">
        <v>39</v>
      </c>
      <c r="M279" s="3">
        <v>1</v>
      </c>
      <c r="N279" s="3">
        <v>2</v>
      </c>
      <c r="O279" s="24">
        <v>1001</v>
      </c>
      <c r="P279" s="4">
        <v>7.3999999999999996E-2</v>
      </c>
      <c r="Q279" s="4">
        <v>7.8629032258064502E-2</v>
      </c>
      <c r="R279" s="4">
        <v>2.5999999999999999E-2</v>
      </c>
      <c r="S279" s="4">
        <v>2.7E-2</v>
      </c>
      <c r="T279" s="4">
        <v>3.6999999999999998E-2</v>
      </c>
      <c r="U279" s="4">
        <v>4.9000000000000002E-2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7.6881044335957605E-2</v>
      </c>
      <c r="AC279" s="2">
        <v>8.1892535830722799E-2</v>
      </c>
      <c r="AD279" s="2">
        <v>2.6343975339602001E-2</v>
      </c>
      <c r="AE279" s="2">
        <v>2.7371196796132001E-2</v>
      </c>
      <c r="AF279" s="2">
        <v>3.7701867184011501E-2</v>
      </c>
      <c r="AG279" s="2">
        <v>5.0241216436746797E-2</v>
      </c>
    </row>
    <row r="280" spans="1:33" x14ac:dyDescent="0.35">
      <c r="A280" s="7">
        <v>131</v>
      </c>
      <c r="B280" s="7">
        <v>294</v>
      </c>
      <c r="C280" s="7">
        <v>0</v>
      </c>
      <c r="D280" s="7">
        <v>0</v>
      </c>
      <c r="E280" s="22" t="str">
        <f t="shared" si="8"/>
        <v>00</v>
      </c>
      <c r="F280" s="4">
        <v>0.998892</v>
      </c>
      <c r="G280" s="25">
        <v>1</v>
      </c>
      <c r="H280" s="4">
        <v>1.120287381</v>
      </c>
      <c r="I280" s="4">
        <v>8.6141932683199993</v>
      </c>
      <c r="J280" s="2">
        <f t="shared" si="9"/>
        <v>0.13005134039887711</v>
      </c>
      <c r="K280" s="3">
        <v>284</v>
      </c>
      <c r="L280" s="3">
        <v>201</v>
      </c>
      <c r="M280" s="3">
        <v>0</v>
      </c>
      <c r="N280" s="3">
        <v>14</v>
      </c>
      <c r="O280" s="24">
        <v>1001</v>
      </c>
      <c r="P280" s="4">
        <v>0.439</v>
      </c>
      <c r="Q280" s="4">
        <v>0.41443298969072201</v>
      </c>
      <c r="R280" s="4">
        <v>5.7000000000000002E-2</v>
      </c>
      <c r="S280" s="4">
        <v>6.4000000000000001E-2</v>
      </c>
      <c r="T280" s="4">
        <v>3.5000000000000003E-2</v>
      </c>
      <c r="U280" s="4">
        <v>4.2999999999999997E-2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0.57803437345944098</v>
      </c>
      <c r="AC280" s="2">
        <v>0.53517465277627696</v>
      </c>
      <c r="AD280" s="2">
        <v>5.8688996348679599E-2</v>
      </c>
      <c r="AE280" s="2">
        <v>6.6139802504545098E-2</v>
      </c>
      <c r="AF280" s="2">
        <v>3.5627177643151202E-2</v>
      </c>
      <c r="AG280" s="2">
        <v>4.3951887529182797E-2</v>
      </c>
    </row>
    <row r="281" spans="1:33" x14ac:dyDescent="0.35">
      <c r="A281" s="7">
        <v>555</v>
      </c>
      <c r="B281" s="7">
        <v>466</v>
      </c>
      <c r="C281" s="7">
        <v>0</v>
      </c>
      <c r="D281" s="7">
        <v>0</v>
      </c>
      <c r="E281" s="22" t="str">
        <f t="shared" si="8"/>
        <v>00</v>
      </c>
      <c r="F281" s="4">
        <v>0.99948199999999998</v>
      </c>
      <c r="G281" s="25">
        <v>1</v>
      </c>
      <c r="H281" s="4">
        <v>1.038482226</v>
      </c>
      <c r="I281" s="4">
        <v>7.96423413599</v>
      </c>
      <c r="J281" s="2">
        <f t="shared" si="9"/>
        <v>0.13039323157353544</v>
      </c>
      <c r="K281" s="3">
        <v>420</v>
      </c>
      <c r="L281" s="3">
        <v>73</v>
      </c>
      <c r="M281" s="3">
        <v>6</v>
      </c>
      <c r="N281" s="3">
        <v>0</v>
      </c>
      <c r="O281" s="24">
        <v>1001</v>
      </c>
      <c r="P281" s="4">
        <v>0.157</v>
      </c>
      <c r="Q281" s="4">
        <v>0.14807302231237299</v>
      </c>
      <c r="R281" s="4">
        <v>0.03</v>
      </c>
      <c r="S281" s="4">
        <v>2.5999999999999999E-2</v>
      </c>
      <c r="T281" s="4">
        <v>2.9000000000000001E-2</v>
      </c>
      <c r="U281" s="4">
        <v>3.4000000000000002E-2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0.17078832098028199</v>
      </c>
      <c r="AC281" s="2">
        <v>0.160254462765276</v>
      </c>
      <c r="AD281" s="2">
        <v>3.0459207484708602E-2</v>
      </c>
      <c r="AE281" s="2">
        <v>2.6343975339602001E-2</v>
      </c>
      <c r="AF281" s="2">
        <v>2.9428810690812199E-2</v>
      </c>
      <c r="AG281" s="2">
        <v>3.4591444769619097E-2</v>
      </c>
    </row>
    <row r="282" spans="1:33" x14ac:dyDescent="0.35">
      <c r="A282" s="7">
        <v>793</v>
      </c>
      <c r="B282" s="7">
        <v>350</v>
      </c>
      <c r="C282" s="7">
        <v>0</v>
      </c>
      <c r="D282" s="7">
        <v>0</v>
      </c>
      <c r="E282" s="22" t="str">
        <f t="shared" si="8"/>
        <v>00</v>
      </c>
      <c r="F282" s="4">
        <v>1</v>
      </c>
      <c r="G282" s="25">
        <v>1</v>
      </c>
      <c r="H282" s="4">
        <v>1.1138261519999999</v>
      </c>
      <c r="I282" s="4">
        <v>8.4650459959000006</v>
      </c>
      <c r="J282" s="2">
        <f t="shared" si="9"/>
        <v>0.13157945657229453</v>
      </c>
      <c r="K282" s="3">
        <v>350</v>
      </c>
      <c r="L282" s="3">
        <v>60</v>
      </c>
      <c r="M282" s="3">
        <v>0</v>
      </c>
      <c r="N282" s="3">
        <v>89</v>
      </c>
      <c r="O282" s="24">
        <v>922.29428540506501</v>
      </c>
      <c r="P282" s="4">
        <v>0.32600000000000001</v>
      </c>
      <c r="Q282" s="4">
        <v>0.146341463414634</v>
      </c>
      <c r="R282" s="4">
        <v>4.7E-2</v>
      </c>
      <c r="S282" s="4">
        <v>4.2999999999999997E-2</v>
      </c>
      <c r="T282" s="4">
        <v>4.7E-2</v>
      </c>
      <c r="U282" s="4">
        <v>3.5000000000000003E-2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0.39452516806983001</v>
      </c>
      <c r="AC282" s="2">
        <v>0.15822400521489399</v>
      </c>
      <c r="AD282" s="2">
        <v>4.8140375327934998E-2</v>
      </c>
      <c r="AE282" s="2">
        <v>4.3951887529182797E-2</v>
      </c>
      <c r="AF282" s="2">
        <v>4.8140375327934998E-2</v>
      </c>
      <c r="AG282" s="2">
        <v>3.5627177643151202E-2</v>
      </c>
    </row>
    <row r="283" spans="1:33" x14ac:dyDescent="0.35">
      <c r="A283" s="7">
        <v>373</v>
      </c>
      <c r="B283" s="7">
        <v>426</v>
      </c>
      <c r="C283" s="7">
        <v>0</v>
      </c>
      <c r="D283" s="7">
        <v>0</v>
      </c>
      <c r="E283" s="22" t="str">
        <f t="shared" si="8"/>
        <v>00</v>
      </c>
      <c r="F283" s="4">
        <v>1</v>
      </c>
      <c r="G283" s="25">
        <v>1</v>
      </c>
      <c r="H283" s="4">
        <v>1.0996173810000001</v>
      </c>
      <c r="I283" s="4">
        <v>8.3563763504500006</v>
      </c>
      <c r="J283" s="2">
        <f t="shared" si="9"/>
        <v>0.13159021744404611</v>
      </c>
      <c r="K283" s="3">
        <v>427</v>
      </c>
      <c r="L283" s="3">
        <v>50</v>
      </c>
      <c r="M283" s="3">
        <v>2</v>
      </c>
      <c r="N283" s="3">
        <v>20</v>
      </c>
      <c r="O283" s="24">
        <v>679.97130152993702</v>
      </c>
      <c r="P283" s="4">
        <v>0.15</v>
      </c>
      <c r="Q283" s="4">
        <v>0.10482180293501001</v>
      </c>
      <c r="R283" s="4">
        <v>4.8000000000000001E-2</v>
      </c>
      <c r="S283" s="4">
        <v>2.5999999999999999E-2</v>
      </c>
      <c r="T283" s="4">
        <v>3.9E-2</v>
      </c>
      <c r="U283" s="4">
        <v>0.04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0.16251892949777499</v>
      </c>
      <c r="AC283" s="2">
        <v>0.110732477659717</v>
      </c>
      <c r="AD283" s="2">
        <v>4.9190244190771802E-2</v>
      </c>
      <c r="AE283" s="2">
        <v>2.6343975339602001E-2</v>
      </c>
      <c r="AF283" s="2">
        <v>3.9780870011844598E-2</v>
      </c>
      <c r="AG283" s="2">
        <v>4.08219945202552E-2</v>
      </c>
    </row>
    <row r="284" spans="1:33" x14ac:dyDescent="0.35">
      <c r="A284" s="7">
        <v>791</v>
      </c>
      <c r="B284" s="7">
        <v>145</v>
      </c>
      <c r="C284" s="7">
        <v>0</v>
      </c>
      <c r="D284" s="7">
        <v>0</v>
      </c>
      <c r="E284" s="22" t="str">
        <f t="shared" si="8"/>
        <v>00</v>
      </c>
      <c r="F284" s="4">
        <v>0.99956</v>
      </c>
      <c r="G284" s="25">
        <v>1</v>
      </c>
      <c r="H284" s="4">
        <v>1.0048631610000001</v>
      </c>
      <c r="I284" s="4">
        <v>7.6120036615000002</v>
      </c>
      <c r="J284" s="2">
        <f t="shared" si="9"/>
        <v>0.13201033600159678</v>
      </c>
      <c r="K284" s="3">
        <v>435</v>
      </c>
      <c r="L284" s="3">
        <v>60</v>
      </c>
      <c r="M284" s="3">
        <v>1</v>
      </c>
      <c r="N284" s="3">
        <v>3</v>
      </c>
      <c r="O284" s="24">
        <v>897.978562340694</v>
      </c>
      <c r="P284" s="4">
        <v>0.11600000000000001</v>
      </c>
      <c r="Q284" s="4">
        <v>0.12121212121212099</v>
      </c>
      <c r="R284" s="4">
        <v>4.9000000000000002E-2</v>
      </c>
      <c r="S284" s="4">
        <v>4.9000000000000002E-2</v>
      </c>
      <c r="T284" s="4">
        <v>3.1E-2</v>
      </c>
      <c r="U284" s="4">
        <v>4.9000000000000002E-2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0.123298216344494</v>
      </c>
      <c r="AC284" s="2">
        <v>0.129211731480006</v>
      </c>
      <c r="AD284" s="2">
        <v>5.0241216436746797E-2</v>
      </c>
      <c r="AE284" s="2">
        <v>5.0241216436746797E-2</v>
      </c>
      <c r="AF284" s="2">
        <v>3.14906670913708E-2</v>
      </c>
      <c r="AG284" s="2">
        <v>5.0241216436746797E-2</v>
      </c>
    </row>
    <row r="285" spans="1:33" x14ac:dyDescent="0.35">
      <c r="A285" s="7">
        <v>243</v>
      </c>
      <c r="B285" s="7">
        <v>446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0.98988463849999997</v>
      </c>
      <c r="I285" s="4">
        <v>7.4821924744999997</v>
      </c>
      <c r="J285" s="2">
        <f t="shared" si="9"/>
        <v>0.13229874022535745</v>
      </c>
      <c r="K285" s="3">
        <v>393</v>
      </c>
      <c r="L285" s="3">
        <v>99</v>
      </c>
      <c r="M285" s="3">
        <v>1</v>
      </c>
      <c r="N285" s="3">
        <v>6</v>
      </c>
      <c r="O285" s="24">
        <v>1001</v>
      </c>
      <c r="P285" s="4">
        <v>0.20499999999999999</v>
      </c>
      <c r="Q285" s="4">
        <v>0.20121951219512199</v>
      </c>
      <c r="R285" s="4">
        <v>7.2999999999999995E-2</v>
      </c>
      <c r="S285" s="4">
        <v>5.0999999999999997E-2</v>
      </c>
      <c r="T285" s="4">
        <v>3.7999999999999999E-2</v>
      </c>
      <c r="U285" s="4">
        <v>5.7000000000000002E-2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0.22941316432780501</v>
      </c>
      <c r="AC285" s="2">
        <v>0.22466910462304701</v>
      </c>
      <c r="AD285" s="2">
        <v>7.5801713416281793E-2</v>
      </c>
      <c r="AE285" s="2">
        <v>5.2346480372209202E-2</v>
      </c>
      <c r="AF285" s="2">
        <v>3.8740828316430602E-2</v>
      </c>
      <c r="AG285" s="2">
        <v>5.8688996348679599E-2</v>
      </c>
    </row>
    <row r="286" spans="1:33" x14ac:dyDescent="0.35">
      <c r="A286" s="7">
        <v>335</v>
      </c>
      <c r="B286" s="7">
        <v>115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1.135288147</v>
      </c>
      <c r="I286" s="4">
        <v>8.4587097331300001</v>
      </c>
      <c r="J286" s="2">
        <f t="shared" si="9"/>
        <v>0.1342152861154991</v>
      </c>
      <c r="K286" s="3">
        <v>323</v>
      </c>
      <c r="L286" s="3">
        <v>154</v>
      </c>
      <c r="M286" s="3">
        <v>8</v>
      </c>
      <c r="N286" s="3">
        <v>14</v>
      </c>
      <c r="O286" s="24">
        <v>1001</v>
      </c>
      <c r="P286" s="4">
        <v>0.34300000000000003</v>
      </c>
      <c r="Q286" s="4">
        <v>0.32285115303983197</v>
      </c>
      <c r="R286" s="4">
        <v>3.5999999999999997E-2</v>
      </c>
      <c r="S286" s="4">
        <v>0.03</v>
      </c>
      <c r="T286" s="4">
        <v>2.7E-2</v>
      </c>
      <c r="U286" s="4">
        <v>0.03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0.42007126049752702</v>
      </c>
      <c r="AC286" s="2">
        <v>0.38986416766568499</v>
      </c>
      <c r="AD286" s="2">
        <v>3.6663984371591497E-2</v>
      </c>
      <c r="AE286" s="2">
        <v>3.0459207484708602E-2</v>
      </c>
      <c r="AF286" s="2">
        <v>2.7371196796132001E-2</v>
      </c>
      <c r="AG286" s="2">
        <v>3.0459207484708602E-2</v>
      </c>
    </row>
    <row r="287" spans="1:33" x14ac:dyDescent="0.35">
      <c r="A287" s="7">
        <v>25</v>
      </c>
      <c r="B287" s="7">
        <v>461</v>
      </c>
      <c r="C287" s="7">
        <v>0</v>
      </c>
      <c r="D287" s="7">
        <v>0</v>
      </c>
      <c r="E287" s="22" t="str">
        <f t="shared" si="8"/>
        <v>00</v>
      </c>
      <c r="F287" s="4">
        <v>0.99962899999999999</v>
      </c>
      <c r="G287" s="25">
        <v>1</v>
      </c>
      <c r="H287" s="4">
        <v>1.1303280069999999</v>
      </c>
      <c r="I287" s="4">
        <v>8.1959519590099994</v>
      </c>
      <c r="J287" s="2">
        <f t="shared" si="9"/>
        <v>0.13791296150258717</v>
      </c>
      <c r="K287" s="3">
        <v>291</v>
      </c>
      <c r="L287" s="3">
        <v>161</v>
      </c>
      <c r="M287" s="3">
        <v>1</v>
      </c>
      <c r="N287" s="3">
        <v>46</v>
      </c>
      <c r="O287" s="24">
        <v>244.37139168347801</v>
      </c>
      <c r="P287" s="4">
        <v>0.39</v>
      </c>
      <c r="Q287" s="4">
        <v>0.356194690265487</v>
      </c>
      <c r="R287" s="4">
        <v>0.05</v>
      </c>
      <c r="S287" s="4">
        <v>4.4999999999999998E-2</v>
      </c>
      <c r="T287" s="4">
        <v>2.5000000000000001E-2</v>
      </c>
      <c r="U287" s="4">
        <v>4.2000000000000003E-2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0.49429632181478</v>
      </c>
      <c r="AC287" s="2">
        <v>0.44035891266073901</v>
      </c>
      <c r="AD287" s="2">
        <v>5.1293294387550599E-2</v>
      </c>
      <c r="AE287" s="2">
        <v>4.6043938501406798E-2</v>
      </c>
      <c r="AF287" s="2">
        <v>2.5317807984289901E-2</v>
      </c>
      <c r="AG287" s="2">
        <v>4.2907501011276501E-2</v>
      </c>
    </row>
    <row r="288" spans="1:33" x14ac:dyDescent="0.35">
      <c r="A288" s="7">
        <v>349</v>
      </c>
      <c r="B288" s="7">
        <v>178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1.1299021680000001</v>
      </c>
      <c r="I288" s="4">
        <v>8.1375867257600003</v>
      </c>
      <c r="J288" s="2">
        <f t="shared" si="9"/>
        <v>0.13884978508717205</v>
      </c>
      <c r="K288" s="3">
        <v>437</v>
      </c>
      <c r="L288" s="3">
        <v>43</v>
      </c>
      <c r="M288" s="3">
        <v>10</v>
      </c>
      <c r="N288" s="3">
        <v>9</v>
      </c>
      <c r="O288" s="24">
        <v>249.51658607001499</v>
      </c>
      <c r="P288" s="4">
        <v>0.121</v>
      </c>
      <c r="Q288" s="4">
        <v>8.9583333333333307E-2</v>
      </c>
      <c r="R288" s="4">
        <v>5.0999999999999997E-2</v>
      </c>
      <c r="S288" s="4">
        <v>4.7E-2</v>
      </c>
      <c r="T288" s="4">
        <v>3.9E-2</v>
      </c>
      <c r="U288" s="4">
        <v>5.5E-2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0.12897038129696001</v>
      </c>
      <c r="AC288" s="2">
        <v>9.3852908806346502E-2</v>
      </c>
      <c r="AD288" s="2">
        <v>5.2346480372209202E-2</v>
      </c>
      <c r="AE288" s="2">
        <v>4.8140375327934998E-2</v>
      </c>
      <c r="AF288" s="2">
        <v>3.9780870011844598E-2</v>
      </c>
      <c r="AG288" s="2">
        <v>5.6570351488394399E-2</v>
      </c>
    </row>
    <row r="289" spans="1:33" x14ac:dyDescent="0.35">
      <c r="A289" s="7">
        <v>295</v>
      </c>
      <c r="B289" s="7">
        <v>146</v>
      </c>
      <c r="C289" s="7">
        <v>0</v>
      </c>
      <c r="D289" s="7">
        <v>0</v>
      </c>
      <c r="E289" s="22" t="str">
        <f t="shared" si="8"/>
        <v>00</v>
      </c>
      <c r="F289" s="4">
        <v>0.99867700000000004</v>
      </c>
      <c r="G289" s="25">
        <v>1</v>
      </c>
      <c r="H289" s="4">
        <v>1.3049354580000001</v>
      </c>
      <c r="I289" s="4">
        <v>9.3881558531499998</v>
      </c>
      <c r="J289" s="2">
        <f t="shared" si="9"/>
        <v>0.13899806079190263</v>
      </c>
      <c r="K289" s="3">
        <v>290</v>
      </c>
      <c r="L289" s="3">
        <v>121</v>
      </c>
      <c r="M289" s="3">
        <v>64</v>
      </c>
      <c r="N289" s="3">
        <v>24</v>
      </c>
      <c r="O289" s="24">
        <v>32.470210112483898</v>
      </c>
      <c r="P289" s="4">
        <v>0.28599999999999998</v>
      </c>
      <c r="Q289" s="4">
        <v>0.29440389294403901</v>
      </c>
      <c r="R289" s="4">
        <v>0.06</v>
      </c>
      <c r="S289" s="4">
        <v>5.5E-2</v>
      </c>
      <c r="T289" s="4">
        <v>5.0999999999999997E-2</v>
      </c>
      <c r="U289" s="4">
        <v>7.1999999999999995E-2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0.33687231664255302</v>
      </c>
      <c r="AC289" s="2">
        <v>0.34871229151571498</v>
      </c>
      <c r="AD289" s="2">
        <v>6.1875403718087502E-2</v>
      </c>
      <c r="AE289" s="2">
        <v>5.6570351488394399E-2</v>
      </c>
      <c r="AF289" s="2">
        <v>5.2346480372209202E-2</v>
      </c>
      <c r="AG289" s="2">
        <v>7.4723546195936394E-2</v>
      </c>
    </row>
    <row r="290" spans="1:33" x14ac:dyDescent="0.35">
      <c r="A290" s="7">
        <v>123</v>
      </c>
      <c r="B290" s="7">
        <v>115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1.3279783199999999</v>
      </c>
      <c r="I290" s="4">
        <v>9.3232023327999993</v>
      </c>
      <c r="J290" s="2">
        <f t="shared" si="9"/>
        <v>0.14243800280168045</v>
      </c>
      <c r="K290" s="3">
        <v>418</v>
      </c>
      <c r="L290" s="3">
        <v>59</v>
      </c>
      <c r="M290" s="3">
        <v>2</v>
      </c>
      <c r="N290" s="3">
        <v>20</v>
      </c>
      <c r="O290" s="24">
        <v>1001</v>
      </c>
      <c r="P290" s="4">
        <v>0.154</v>
      </c>
      <c r="Q290" s="4">
        <v>0.123689727463312</v>
      </c>
      <c r="R290" s="4">
        <v>5.0999999999999997E-2</v>
      </c>
      <c r="S290" s="4">
        <v>3.5000000000000003E-2</v>
      </c>
      <c r="T290" s="4">
        <v>3.9E-2</v>
      </c>
      <c r="U290" s="4">
        <v>5.6000000000000001E-2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0.16723591937591401</v>
      </c>
      <c r="AC290" s="2">
        <v>0.13203505836358501</v>
      </c>
      <c r="AD290" s="2">
        <v>5.2346480372209202E-2</v>
      </c>
      <c r="AE290" s="2">
        <v>3.5627177643151202E-2</v>
      </c>
      <c r="AF290" s="2">
        <v>3.9780870011844598E-2</v>
      </c>
      <c r="AG290" s="2">
        <v>5.7629112836636402E-2</v>
      </c>
    </row>
    <row r="291" spans="1:33" x14ac:dyDescent="0.35">
      <c r="A291" s="7">
        <v>933</v>
      </c>
      <c r="B291" s="7">
        <v>428</v>
      </c>
      <c r="C291" s="7">
        <v>0</v>
      </c>
      <c r="D291" s="7">
        <v>0</v>
      </c>
      <c r="E291" s="22" t="str">
        <f t="shared" si="8"/>
        <v>00</v>
      </c>
      <c r="F291" s="4">
        <v>0.99995900000000004</v>
      </c>
      <c r="G291" s="25">
        <v>1</v>
      </c>
      <c r="H291" s="4">
        <v>1.36114143</v>
      </c>
      <c r="I291" s="4">
        <v>9.4780842500945006</v>
      </c>
      <c r="J291" s="2">
        <f t="shared" si="9"/>
        <v>0.14360934067308262</v>
      </c>
      <c r="K291" s="3">
        <v>360</v>
      </c>
      <c r="L291" s="3">
        <v>112</v>
      </c>
      <c r="M291" s="3">
        <v>17</v>
      </c>
      <c r="N291" s="3">
        <v>10</v>
      </c>
      <c r="O291" s="24">
        <v>601.22532809808797</v>
      </c>
      <c r="P291" s="4">
        <v>0.23100000000000001</v>
      </c>
      <c r="Q291" s="4">
        <v>0.23728813559322001</v>
      </c>
      <c r="R291" s="4">
        <v>4.3999999999999997E-2</v>
      </c>
      <c r="S291" s="4">
        <v>4.1000000000000002E-2</v>
      </c>
      <c r="T291" s="4">
        <v>4.7E-2</v>
      </c>
      <c r="U291" s="4">
        <v>4.8000000000000001E-2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0.262664309476493</v>
      </c>
      <c r="AC291" s="2">
        <v>0.27087495413540003</v>
      </c>
      <c r="AD291" s="2">
        <v>4.4997365930735798E-2</v>
      </c>
      <c r="AE291" s="2">
        <v>4.1864204098698898E-2</v>
      </c>
      <c r="AF291" s="2">
        <v>4.8140375327934998E-2</v>
      </c>
      <c r="AG291" s="2">
        <v>4.9190244190771802E-2</v>
      </c>
    </row>
    <row r="292" spans="1:33" x14ac:dyDescent="0.35">
      <c r="A292" s="7">
        <v>307</v>
      </c>
      <c r="B292" s="7">
        <v>63</v>
      </c>
      <c r="C292" s="7">
        <v>0</v>
      </c>
      <c r="D292" s="7">
        <v>0</v>
      </c>
      <c r="E292" s="22" t="str">
        <f t="shared" si="8"/>
        <v>00</v>
      </c>
      <c r="F292" s="4">
        <v>0.99991300000000005</v>
      </c>
      <c r="G292" s="25">
        <v>1</v>
      </c>
      <c r="H292" s="4">
        <v>1.087159676</v>
      </c>
      <c r="I292" s="4">
        <v>7.3525990272000001</v>
      </c>
      <c r="J292" s="2">
        <f t="shared" si="9"/>
        <v>0.14786059622974021</v>
      </c>
      <c r="K292" s="3">
        <v>421</v>
      </c>
      <c r="L292" s="3">
        <v>64</v>
      </c>
      <c r="M292" s="3">
        <v>9</v>
      </c>
      <c r="N292" s="3">
        <v>5</v>
      </c>
      <c r="O292" s="24">
        <v>68.904234921446005</v>
      </c>
      <c r="P292" s="4">
        <v>0.126</v>
      </c>
      <c r="Q292" s="4">
        <v>0.131958762886598</v>
      </c>
      <c r="R292" s="4">
        <v>3.9E-2</v>
      </c>
      <c r="S292" s="4">
        <v>0.04</v>
      </c>
      <c r="T292" s="4">
        <v>4.5999999999999999E-2</v>
      </c>
      <c r="U292" s="4">
        <v>4.3999999999999997E-2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0.13467490332660201</v>
      </c>
      <c r="AC292" s="2">
        <v>0.141516057255102</v>
      </c>
      <c r="AD292" s="2">
        <v>3.9780870011844598E-2</v>
      </c>
      <c r="AE292" s="2">
        <v>4.08219945202552E-2</v>
      </c>
      <c r="AF292" s="2">
        <v>4.7091607533850603E-2</v>
      </c>
      <c r="AG292" s="2">
        <v>4.4997365930735798E-2</v>
      </c>
    </row>
    <row r="293" spans="1:33" x14ac:dyDescent="0.35">
      <c r="A293" s="7">
        <v>341</v>
      </c>
      <c r="B293" s="7">
        <v>35</v>
      </c>
      <c r="C293" s="7">
        <v>0</v>
      </c>
      <c r="D293" s="7">
        <v>0</v>
      </c>
      <c r="E293" s="22" t="str">
        <f t="shared" si="8"/>
        <v>00</v>
      </c>
      <c r="F293" s="4">
        <v>0.99995299999999998</v>
      </c>
      <c r="G293" s="25">
        <v>1</v>
      </c>
      <c r="H293" s="4">
        <v>1.0416612670000001</v>
      </c>
      <c r="I293" s="4">
        <v>7.0052041114000003</v>
      </c>
      <c r="J293" s="2">
        <f t="shared" si="9"/>
        <v>0.14869820356909236</v>
      </c>
      <c r="K293" s="3">
        <v>338</v>
      </c>
      <c r="L293" s="3">
        <v>137</v>
      </c>
      <c r="M293" s="3">
        <v>7</v>
      </c>
      <c r="N293" s="3">
        <v>17</v>
      </c>
      <c r="O293" s="24">
        <v>62.1304597499607</v>
      </c>
      <c r="P293" s="4">
        <v>0.28399999999999997</v>
      </c>
      <c r="Q293" s="4">
        <v>0.28842105263157902</v>
      </c>
      <c r="R293" s="4">
        <v>4.4999999999999998E-2</v>
      </c>
      <c r="S293" s="4">
        <v>5.0999999999999997E-2</v>
      </c>
      <c r="T293" s="4">
        <v>4.2000000000000003E-2</v>
      </c>
      <c r="U293" s="4">
        <v>3.5999999999999997E-2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0.33407511202149098</v>
      </c>
      <c r="AC293" s="2">
        <v>0.34026890855162201</v>
      </c>
      <c r="AD293" s="2">
        <v>4.6043938501406798E-2</v>
      </c>
      <c r="AE293" s="2">
        <v>5.2346480372209202E-2</v>
      </c>
      <c r="AF293" s="2">
        <v>4.2907501011276501E-2</v>
      </c>
      <c r="AG293" s="2">
        <v>3.6663984371591497E-2</v>
      </c>
    </row>
    <row r="294" spans="1:33" x14ac:dyDescent="0.35">
      <c r="A294" s="7">
        <v>645</v>
      </c>
      <c r="B294" s="7">
        <v>294</v>
      </c>
      <c r="C294" s="7">
        <v>0</v>
      </c>
      <c r="D294" s="7">
        <v>0</v>
      </c>
      <c r="E294" s="22" t="str">
        <f t="shared" si="8"/>
        <v>00</v>
      </c>
      <c r="F294" s="4">
        <v>0.99959699999999996</v>
      </c>
      <c r="G294" s="25">
        <v>1</v>
      </c>
      <c r="H294" s="4">
        <v>1.3234274290000001</v>
      </c>
      <c r="I294" s="4">
        <v>8.7612136262769997</v>
      </c>
      <c r="J294" s="2">
        <f t="shared" si="9"/>
        <v>0.15105526305519146</v>
      </c>
      <c r="K294" s="3">
        <v>374</v>
      </c>
      <c r="L294" s="3">
        <v>85</v>
      </c>
      <c r="M294" s="3">
        <v>3</v>
      </c>
      <c r="N294" s="3">
        <v>37</v>
      </c>
      <c r="O294" s="24">
        <v>142.658596440466</v>
      </c>
      <c r="P294" s="4">
        <v>0.245</v>
      </c>
      <c r="Q294" s="4">
        <v>0.18518518518518501</v>
      </c>
      <c r="R294" s="4">
        <v>4.2999999999999997E-2</v>
      </c>
      <c r="S294" s="4">
        <v>0.04</v>
      </c>
      <c r="T294" s="4">
        <v>3.4000000000000002E-2</v>
      </c>
      <c r="U294" s="4">
        <v>3.3000000000000002E-2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0.28103752973311202</v>
      </c>
      <c r="AC294" s="2">
        <v>0.204794412646013</v>
      </c>
      <c r="AD294" s="2">
        <v>4.3951887529182797E-2</v>
      </c>
      <c r="AE294" s="2">
        <v>4.08219945202552E-2</v>
      </c>
      <c r="AF294" s="2">
        <v>3.4591444769619097E-2</v>
      </c>
      <c r="AG294" s="2">
        <v>3.3556783528842803E-2</v>
      </c>
    </row>
    <row r="295" spans="1:33" x14ac:dyDescent="0.35">
      <c r="A295" s="7">
        <v>85</v>
      </c>
      <c r="B295" s="7">
        <v>229</v>
      </c>
      <c r="C295" s="7">
        <v>0</v>
      </c>
      <c r="D295" s="7">
        <v>0</v>
      </c>
      <c r="E295" s="22" t="str">
        <f t="shared" si="8"/>
        <v>00</v>
      </c>
      <c r="F295" s="4">
        <v>0.99995699999999998</v>
      </c>
      <c r="G295" s="25">
        <v>1</v>
      </c>
      <c r="H295" s="4">
        <v>1.334368255</v>
      </c>
      <c r="I295" s="4">
        <v>8.7898972128500006</v>
      </c>
      <c r="J295" s="2">
        <f t="shared" si="9"/>
        <v>0.15180703740759102</v>
      </c>
      <c r="K295" s="3">
        <v>448</v>
      </c>
      <c r="L295" s="3">
        <v>46</v>
      </c>
      <c r="M295" s="3">
        <v>2</v>
      </c>
      <c r="N295" s="3">
        <v>3</v>
      </c>
      <c r="O295" s="24">
        <v>135.50011902390199</v>
      </c>
      <c r="P295" s="4">
        <v>9.5000000000000001E-2</v>
      </c>
      <c r="Q295" s="4">
        <v>9.3117408906882596E-2</v>
      </c>
      <c r="R295" s="4">
        <v>5.1999999999999998E-2</v>
      </c>
      <c r="S295" s="4">
        <v>4.9000000000000002E-2</v>
      </c>
      <c r="T295" s="4">
        <v>0.05</v>
      </c>
      <c r="U295" s="4">
        <v>5.3999999999999999E-2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9.9820335282210904E-2</v>
      </c>
      <c r="AC295" s="2">
        <v>9.7742284772937296E-2</v>
      </c>
      <c r="AD295" s="2">
        <v>5.3400776727115302E-2</v>
      </c>
      <c r="AE295" s="2">
        <v>5.0241216436746797E-2</v>
      </c>
      <c r="AF295" s="2">
        <v>5.1293294387550599E-2</v>
      </c>
      <c r="AG295" s="2">
        <v>5.5512709930258801E-2</v>
      </c>
    </row>
    <row r="296" spans="1:33" x14ac:dyDescent="0.35">
      <c r="A296" s="7">
        <v>821</v>
      </c>
      <c r="B296" s="7">
        <v>130</v>
      </c>
      <c r="C296" s="7">
        <v>0</v>
      </c>
      <c r="D296" s="7">
        <v>0</v>
      </c>
      <c r="E296" s="22" t="str">
        <f t="shared" si="8"/>
        <v>00</v>
      </c>
      <c r="F296" s="4">
        <v>0.99991399999999997</v>
      </c>
      <c r="G296" s="25">
        <v>1</v>
      </c>
      <c r="H296" s="4">
        <v>1.3533530570000001</v>
      </c>
      <c r="I296" s="4">
        <v>8.9141815190340008</v>
      </c>
      <c r="J296" s="2">
        <f t="shared" si="9"/>
        <v>0.15182022646838117</v>
      </c>
      <c r="K296" s="3">
        <v>363</v>
      </c>
      <c r="L296" s="3">
        <v>38</v>
      </c>
      <c r="M296" s="3">
        <v>0</v>
      </c>
      <c r="N296" s="3">
        <v>98</v>
      </c>
      <c r="O296" s="24">
        <v>1001</v>
      </c>
      <c r="P296" s="4">
        <v>0.28000000000000003</v>
      </c>
      <c r="Q296" s="4">
        <v>9.4763092269326707E-2</v>
      </c>
      <c r="R296" s="4">
        <v>0.05</v>
      </c>
      <c r="S296" s="4">
        <v>4.9000000000000002E-2</v>
      </c>
      <c r="T296" s="4">
        <v>4.8000000000000001E-2</v>
      </c>
      <c r="U296" s="4">
        <v>4.5999999999999999E-2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0.32850406697203599</v>
      </c>
      <c r="AC296" s="2">
        <v>9.9558593041718393E-2</v>
      </c>
      <c r="AD296" s="2">
        <v>5.1293294387550599E-2</v>
      </c>
      <c r="AE296" s="2">
        <v>5.0241216436746797E-2</v>
      </c>
      <c r="AF296" s="2">
        <v>4.9190244190771802E-2</v>
      </c>
      <c r="AG296" s="2">
        <v>4.7091607533850603E-2</v>
      </c>
    </row>
    <row r="297" spans="1:33" x14ac:dyDescent="0.35">
      <c r="A297" s="7">
        <v>265</v>
      </c>
      <c r="B297" s="7">
        <v>398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1.0744096809999999</v>
      </c>
      <c r="I297" s="4">
        <v>7.0761252847999998</v>
      </c>
      <c r="J297" s="2">
        <f t="shared" si="9"/>
        <v>0.15183587595712941</v>
      </c>
      <c r="K297" s="3">
        <v>387</v>
      </c>
      <c r="L297" s="3">
        <v>103</v>
      </c>
      <c r="M297" s="3">
        <v>2</v>
      </c>
      <c r="N297" s="3">
        <v>7</v>
      </c>
      <c r="O297" s="24">
        <v>96.811801745809603</v>
      </c>
      <c r="P297" s="4">
        <v>0.188</v>
      </c>
      <c r="Q297" s="4">
        <v>0.210204081632653</v>
      </c>
      <c r="R297" s="4">
        <v>9.0999999999999998E-2</v>
      </c>
      <c r="S297" s="4">
        <v>0.106</v>
      </c>
      <c r="T297" s="4">
        <v>8.5999999999999993E-2</v>
      </c>
      <c r="U297" s="4">
        <v>7.3999999999999996E-2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0.20825493882045901</v>
      </c>
      <c r="AC297" s="2">
        <v>0.23598069807489</v>
      </c>
      <c r="AD297" s="2">
        <v>9.5410184804658196E-2</v>
      </c>
      <c r="AE297" s="2">
        <v>0.112049503808623</v>
      </c>
      <c r="AF297" s="2">
        <v>8.9924707527986994E-2</v>
      </c>
      <c r="AG297" s="2">
        <v>7.6881044335957605E-2</v>
      </c>
    </row>
    <row r="298" spans="1:33" x14ac:dyDescent="0.35">
      <c r="A298" s="7">
        <v>469</v>
      </c>
      <c r="B298" s="7">
        <v>347</v>
      </c>
      <c r="C298" s="7">
        <v>0</v>
      </c>
      <c r="D298" s="7">
        <v>0</v>
      </c>
      <c r="E298" s="22" t="str">
        <f t="shared" si="8"/>
        <v>00</v>
      </c>
      <c r="F298" s="4">
        <v>0.79775700000000005</v>
      </c>
      <c r="G298" s="25">
        <v>1</v>
      </c>
      <c r="H298" s="4">
        <v>1.2454858019999999</v>
      </c>
      <c r="I298" s="4">
        <v>8.1972186998800005</v>
      </c>
      <c r="J298" s="2">
        <f t="shared" si="9"/>
        <v>0.15194004791140106</v>
      </c>
      <c r="K298" s="3">
        <v>407</v>
      </c>
      <c r="L298" s="3">
        <v>69</v>
      </c>
      <c r="M298" s="3">
        <v>2</v>
      </c>
      <c r="N298" s="3">
        <v>21</v>
      </c>
      <c r="O298" s="24">
        <v>5.0561937130633403</v>
      </c>
      <c r="P298" s="4">
        <v>0.18</v>
      </c>
      <c r="Q298" s="4">
        <v>0.14495798319327699</v>
      </c>
      <c r="R298" s="4">
        <v>5.8000000000000003E-2</v>
      </c>
      <c r="S298" s="4">
        <v>5.6000000000000001E-2</v>
      </c>
      <c r="T298" s="4">
        <v>5.7000000000000002E-2</v>
      </c>
      <c r="U298" s="4">
        <v>5.1999999999999998E-2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0.19845093872383801</v>
      </c>
      <c r="AC298" s="2">
        <v>0.15660466878882501</v>
      </c>
      <c r="AD298" s="2">
        <v>5.9750004405774E-2</v>
      </c>
      <c r="AE298" s="2">
        <v>5.7629112836636402E-2</v>
      </c>
      <c r="AF298" s="2">
        <v>5.8688996348679599E-2</v>
      </c>
      <c r="AG298" s="2">
        <v>5.3400776727115302E-2</v>
      </c>
    </row>
    <row r="299" spans="1:33" x14ac:dyDescent="0.35">
      <c r="A299" s="7">
        <v>993</v>
      </c>
      <c r="B299" s="7">
        <v>253</v>
      </c>
      <c r="C299" s="7">
        <v>0</v>
      </c>
      <c r="D299" s="7">
        <v>0</v>
      </c>
      <c r="E299" s="22" t="str">
        <f t="shared" si="8"/>
        <v>00</v>
      </c>
      <c r="F299" s="4">
        <v>0.99947799999999998</v>
      </c>
      <c r="G299" s="25">
        <v>1</v>
      </c>
      <c r="H299" s="4">
        <v>1.3334906360000001</v>
      </c>
      <c r="I299" s="4">
        <v>8.7721327516199992</v>
      </c>
      <c r="J299" s="2">
        <f t="shared" si="9"/>
        <v>0.15201441585043693</v>
      </c>
      <c r="K299" s="3">
        <v>245</v>
      </c>
      <c r="L299" s="3">
        <v>224</v>
      </c>
      <c r="M299" s="3">
        <v>3</v>
      </c>
      <c r="N299" s="3">
        <v>27</v>
      </c>
      <c r="O299" s="24">
        <v>890.66322173919104</v>
      </c>
      <c r="P299" s="4">
        <v>0.51900000000000002</v>
      </c>
      <c r="Q299" s="4">
        <v>0.47761194029850701</v>
      </c>
      <c r="R299" s="4">
        <v>3.1E-2</v>
      </c>
      <c r="S299" s="4">
        <v>2.4E-2</v>
      </c>
      <c r="T299" s="4">
        <v>3.1E-2</v>
      </c>
      <c r="U299" s="4">
        <v>2.8000000000000001E-2</v>
      </c>
      <c r="V299" s="5">
        <v>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0.73188800887637595</v>
      </c>
      <c r="AC299" s="2">
        <v>0.64934455790155199</v>
      </c>
      <c r="AD299" s="2">
        <v>3.14906670913708E-2</v>
      </c>
      <c r="AE299" s="2">
        <v>2.4292692569044601E-2</v>
      </c>
      <c r="AF299" s="2">
        <v>3.14906670913708E-2</v>
      </c>
      <c r="AG299" s="2">
        <v>2.8399474521698002E-2</v>
      </c>
    </row>
    <row r="300" spans="1:33" x14ac:dyDescent="0.35">
      <c r="A300" s="7">
        <v>631</v>
      </c>
      <c r="B300" s="7">
        <v>227</v>
      </c>
      <c r="C300" s="7">
        <v>0</v>
      </c>
      <c r="D300" s="7">
        <v>0</v>
      </c>
      <c r="E300" s="22" t="str">
        <f t="shared" si="8"/>
        <v>00</v>
      </c>
      <c r="F300" s="4">
        <v>0.99977899999999997</v>
      </c>
      <c r="G300" s="25">
        <v>1</v>
      </c>
      <c r="H300" s="4">
        <v>1.156153115</v>
      </c>
      <c r="I300" s="4">
        <v>7.6021382105999997</v>
      </c>
      <c r="J300" s="2">
        <f t="shared" si="9"/>
        <v>0.15208262241114273</v>
      </c>
      <c r="K300" s="3">
        <v>301</v>
      </c>
      <c r="L300" s="3">
        <v>102</v>
      </c>
      <c r="M300" s="3">
        <v>4</v>
      </c>
      <c r="N300" s="3">
        <v>92</v>
      </c>
      <c r="O300" s="24">
        <v>537.29431285771</v>
      </c>
      <c r="P300" s="4">
        <v>0.379</v>
      </c>
      <c r="Q300" s="4">
        <v>0.25310173697270499</v>
      </c>
      <c r="R300" s="4">
        <v>0.05</v>
      </c>
      <c r="S300" s="4">
        <v>4.8000000000000001E-2</v>
      </c>
      <c r="T300" s="4">
        <v>0.06</v>
      </c>
      <c r="U300" s="4">
        <v>5.7000000000000002E-2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0.47642419704865802</v>
      </c>
      <c r="AC300" s="2">
        <v>0.29182629719780701</v>
      </c>
      <c r="AD300" s="2">
        <v>5.1293294387550599E-2</v>
      </c>
      <c r="AE300" s="2">
        <v>4.9190244190771802E-2</v>
      </c>
      <c r="AF300" s="2">
        <v>6.1875403718087502E-2</v>
      </c>
      <c r="AG300" s="2">
        <v>5.8688996348679599E-2</v>
      </c>
    </row>
    <row r="301" spans="1:33" x14ac:dyDescent="0.35">
      <c r="A301" s="7">
        <v>541</v>
      </c>
      <c r="B301" s="7">
        <v>75</v>
      </c>
      <c r="C301" s="7">
        <v>0</v>
      </c>
      <c r="D301" s="7">
        <v>0</v>
      </c>
      <c r="E301" s="22" t="str">
        <f t="shared" si="8"/>
        <v>00</v>
      </c>
      <c r="F301" s="4">
        <v>0.99980400000000003</v>
      </c>
      <c r="G301" s="25">
        <v>1</v>
      </c>
      <c r="H301" s="4">
        <v>1.203284367</v>
      </c>
      <c r="I301" s="4">
        <v>7.7060485307990003</v>
      </c>
      <c r="J301" s="2">
        <f t="shared" si="9"/>
        <v>0.1561480390618871</v>
      </c>
      <c r="K301" s="3">
        <v>188</v>
      </c>
      <c r="L301" s="3">
        <v>126</v>
      </c>
      <c r="M301" s="3">
        <v>3</v>
      </c>
      <c r="N301" s="3">
        <v>182</v>
      </c>
      <c r="O301" s="24">
        <v>691.24081032636798</v>
      </c>
      <c r="P301" s="4">
        <v>0.63900000000000001</v>
      </c>
      <c r="Q301" s="4">
        <v>0.40127388535031799</v>
      </c>
      <c r="R301" s="4">
        <v>5.6000000000000001E-2</v>
      </c>
      <c r="S301" s="4">
        <v>5.2999999999999999E-2</v>
      </c>
      <c r="T301" s="4">
        <v>4.3999999999999997E-2</v>
      </c>
      <c r="U301" s="4">
        <v>6.3E-2</v>
      </c>
      <c r="V301" s="5">
        <v>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1.0188773206492601</v>
      </c>
      <c r="AC301" s="2">
        <v>0.51295102307830398</v>
      </c>
      <c r="AD301" s="2">
        <v>5.7629112836636402E-2</v>
      </c>
      <c r="AE301" s="2">
        <v>5.4456185796058897E-2</v>
      </c>
      <c r="AF301" s="2">
        <v>4.4997365930735798E-2</v>
      </c>
      <c r="AG301" s="2">
        <v>6.5071996743714805E-2</v>
      </c>
    </row>
    <row r="302" spans="1:33" x14ac:dyDescent="0.35">
      <c r="A302" s="7">
        <v>925</v>
      </c>
      <c r="B302" s="7">
        <v>138</v>
      </c>
      <c r="C302" s="7">
        <v>0</v>
      </c>
      <c r="D302" s="7">
        <v>0</v>
      </c>
      <c r="E302" s="22" t="str">
        <f t="shared" si="8"/>
        <v>00</v>
      </c>
      <c r="F302" s="4">
        <v>0.99962600000000001</v>
      </c>
      <c r="G302" s="25">
        <v>1</v>
      </c>
      <c r="H302" s="4">
        <v>1.281650392</v>
      </c>
      <c r="I302" s="4">
        <v>8.1407521617</v>
      </c>
      <c r="J302" s="2">
        <f t="shared" si="9"/>
        <v>0.15743636049133305</v>
      </c>
      <c r="K302" s="3">
        <v>199</v>
      </c>
      <c r="L302" s="3">
        <v>249</v>
      </c>
      <c r="M302" s="3">
        <v>0</v>
      </c>
      <c r="N302" s="3">
        <v>51</v>
      </c>
      <c r="O302" s="24">
        <v>1001</v>
      </c>
      <c r="P302" s="4">
        <v>0.62</v>
      </c>
      <c r="Q302" s="4">
        <v>0.55580357142857095</v>
      </c>
      <c r="R302" s="4">
        <v>5.8999999999999997E-2</v>
      </c>
      <c r="S302" s="4">
        <v>5.5E-2</v>
      </c>
      <c r="T302" s="4">
        <v>3.9E-2</v>
      </c>
      <c r="U302" s="4">
        <v>6.2E-2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0.96758402626170603</v>
      </c>
      <c r="AC302" s="2">
        <v>0.81148840769049302</v>
      </c>
      <c r="AD302" s="2">
        <v>6.0812139396757399E-2</v>
      </c>
      <c r="AE302" s="2">
        <v>5.6570351488394399E-2</v>
      </c>
      <c r="AF302" s="2">
        <v>3.9780870011844598E-2</v>
      </c>
      <c r="AG302" s="2">
        <v>6.4005329975912406E-2</v>
      </c>
    </row>
    <row r="303" spans="1:33" x14ac:dyDescent="0.35">
      <c r="A303" s="7">
        <v>269</v>
      </c>
      <c r="B303" s="7">
        <v>432</v>
      </c>
      <c r="C303" s="7">
        <v>0</v>
      </c>
      <c r="D303" s="7">
        <v>0</v>
      </c>
      <c r="E303" s="22" t="str">
        <f t="shared" si="8"/>
        <v>00</v>
      </c>
      <c r="F303" s="4">
        <v>0.99999899999999997</v>
      </c>
      <c r="G303" s="25">
        <v>1</v>
      </c>
      <c r="H303" s="4">
        <v>1.0328906609999999</v>
      </c>
      <c r="I303" s="4">
        <v>6.5347202782340004</v>
      </c>
      <c r="J303" s="2">
        <f t="shared" si="9"/>
        <v>0.15806195476191634</v>
      </c>
      <c r="K303" s="3">
        <v>227</v>
      </c>
      <c r="L303" s="3">
        <v>209</v>
      </c>
      <c r="M303" s="3">
        <v>7</v>
      </c>
      <c r="N303" s="3">
        <v>56</v>
      </c>
      <c r="O303" s="24">
        <v>835.76867718070196</v>
      </c>
      <c r="P303" s="4">
        <v>0.52800000000000002</v>
      </c>
      <c r="Q303" s="4">
        <v>0.47935779816513802</v>
      </c>
      <c r="R303" s="4">
        <v>5.2999999999999999E-2</v>
      </c>
      <c r="S303" s="4">
        <v>6.9000000000000006E-2</v>
      </c>
      <c r="T303" s="4">
        <v>4.1000000000000002E-2</v>
      </c>
      <c r="U303" s="4">
        <v>5.8999999999999997E-2</v>
      </c>
      <c r="V303" s="5">
        <v>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0.75077629339658203</v>
      </c>
      <c r="AC303" s="2">
        <v>0.65269222586763198</v>
      </c>
      <c r="AD303" s="2">
        <v>5.4456185796058897E-2</v>
      </c>
      <c r="AE303" s="2">
        <v>7.1496001705069895E-2</v>
      </c>
      <c r="AF303" s="2">
        <v>4.1864204098698898E-2</v>
      </c>
      <c r="AG303" s="2">
        <v>6.0812139396757399E-2</v>
      </c>
    </row>
    <row r="304" spans="1:33" x14ac:dyDescent="0.35">
      <c r="A304" s="7">
        <v>107</v>
      </c>
      <c r="B304" s="7">
        <v>268</v>
      </c>
      <c r="C304" s="7">
        <v>0</v>
      </c>
      <c r="D304" s="7">
        <v>0</v>
      </c>
      <c r="E304" s="22" t="str">
        <f t="shared" si="8"/>
        <v>00</v>
      </c>
      <c r="F304" s="4">
        <v>0.99921300000000002</v>
      </c>
      <c r="G304" s="25">
        <v>1</v>
      </c>
      <c r="H304" s="4">
        <v>1.1619644760000001</v>
      </c>
      <c r="I304" s="4">
        <v>7.3450588790999998</v>
      </c>
      <c r="J304" s="2">
        <f t="shared" si="9"/>
        <v>0.15819675446119463</v>
      </c>
      <c r="K304" s="3">
        <v>397</v>
      </c>
      <c r="L304" s="3">
        <v>63</v>
      </c>
      <c r="M304" s="3">
        <v>12</v>
      </c>
      <c r="N304" s="3">
        <v>27</v>
      </c>
      <c r="O304" s="24">
        <v>504.82012412481902</v>
      </c>
      <c r="P304" s="4">
        <v>0.17100000000000001</v>
      </c>
      <c r="Q304" s="4">
        <v>0.13695652173913</v>
      </c>
      <c r="R304" s="4">
        <v>4.8000000000000001E-2</v>
      </c>
      <c r="S304" s="4">
        <v>4.4999999999999998E-2</v>
      </c>
      <c r="T304" s="4">
        <v>4.2000000000000003E-2</v>
      </c>
      <c r="U304" s="4">
        <v>5.2999999999999999E-2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0.18753512384684201</v>
      </c>
      <c r="AC304" s="2">
        <v>0.14729020879595001</v>
      </c>
      <c r="AD304" s="2">
        <v>4.9190244190771802E-2</v>
      </c>
      <c r="AE304" s="2">
        <v>4.6043938501406798E-2</v>
      </c>
      <c r="AF304" s="2">
        <v>4.2907501011276501E-2</v>
      </c>
      <c r="AG304" s="2">
        <v>5.4456185796058897E-2</v>
      </c>
    </row>
    <row r="305" spans="1:33" x14ac:dyDescent="0.35">
      <c r="A305" s="7">
        <v>249</v>
      </c>
      <c r="B305" s="7">
        <v>233</v>
      </c>
      <c r="C305" s="7">
        <v>0</v>
      </c>
      <c r="D305" s="7">
        <v>0</v>
      </c>
      <c r="E305" s="22" t="str">
        <f t="shared" si="8"/>
        <v>00</v>
      </c>
      <c r="F305" s="4">
        <v>0.999973</v>
      </c>
      <c r="G305" s="25">
        <v>1</v>
      </c>
      <c r="H305" s="4">
        <v>1.417462188</v>
      </c>
      <c r="I305" s="4">
        <v>8.9213336320999996</v>
      </c>
      <c r="J305" s="2">
        <f t="shared" si="9"/>
        <v>0.15888456215781524</v>
      </c>
      <c r="K305" s="3">
        <v>452</v>
      </c>
      <c r="L305" s="3">
        <v>36</v>
      </c>
      <c r="M305" s="3">
        <v>9</v>
      </c>
      <c r="N305" s="3">
        <v>2</v>
      </c>
      <c r="O305" s="24">
        <v>705.29488127188199</v>
      </c>
      <c r="P305" s="4">
        <v>7.9000000000000001E-2</v>
      </c>
      <c r="Q305" s="4">
        <v>7.3770491803278701E-2</v>
      </c>
      <c r="R305" s="4">
        <v>7.0000000000000007E-2</v>
      </c>
      <c r="S305" s="4">
        <v>5.7000000000000002E-2</v>
      </c>
      <c r="T305" s="4">
        <v>3.9E-2</v>
      </c>
      <c r="U305" s="4">
        <v>4.9000000000000002E-2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8.2295242726830198E-2</v>
      </c>
      <c r="AC305" s="2">
        <v>7.6633226020916004E-2</v>
      </c>
      <c r="AD305" s="2">
        <v>7.2570692834835498E-2</v>
      </c>
      <c r="AE305" s="2">
        <v>5.8688996348679599E-2</v>
      </c>
      <c r="AF305" s="2">
        <v>3.9780870011844598E-2</v>
      </c>
      <c r="AG305" s="2">
        <v>5.0241216436746797E-2</v>
      </c>
    </row>
    <row r="306" spans="1:33" x14ac:dyDescent="0.35">
      <c r="A306" s="7">
        <v>421</v>
      </c>
      <c r="B306" s="7">
        <v>166</v>
      </c>
      <c r="C306" s="7">
        <v>0</v>
      </c>
      <c r="D306" s="7">
        <v>0</v>
      </c>
      <c r="E306" s="22" t="str">
        <f t="shared" si="8"/>
        <v>00</v>
      </c>
      <c r="F306" s="4">
        <v>0.99944500000000003</v>
      </c>
      <c r="G306" s="25">
        <v>1</v>
      </c>
      <c r="H306" s="4">
        <v>1.144610581</v>
      </c>
      <c r="I306" s="4">
        <v>7.1051106585400001</v>
      </c>
      <c r="J306" s="2">
        <f t="shared" si="9"/>
        <v>0.16109679862962209</v>
      </c>
      <c r="K306" s="3">
        <v>407</v>
      </c>
      <c r="L306" s="3">
        <v>71</v>
      </c>
      <c r="M306" s="3">
        <v>9</v>
      </c>
      <c r="N306" s="3">
        <v>12</v>
      </c>
      <c r="O306" s="24">
        <v>712.030473698229</v>
      </c>
      <c r="P306" s="4">
        <v>0.151</v>
      </c>
      <c r="Q306" s="4">
        <v>0.14853556485355601</v>
      </c>
      <c r="R306" s="4">
        <v>5.1999999999999998E-2</v>
      </c>
      <c r="S306" s="4">
        <v>4.7E-2</v>
      </c>
      <c r="T306" s="4">
        <v>3.7999999999999999E-2</v>
      </c>
      <c r="U306" s="4">
        <v>5.5E-2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0.16369609267078999</v>
      </c>
      <c r="AC306" s="2">
        <v>0.16079754704886101</v>
      </c>
      <c r="AD306" s="2">
        <v>5.3400776727115302E-2</v>
      </c>
      <c r="AE306" s="2">
        <v>4.8140375327934998E-2</v>
      </c>
      <c r="AF306" s="2">
        <v>3.8740828316430602E-2</v>
      </c>
      <c r="AG306" s="2">
        <v>5.6570351488394399E-2</v>
      </c>
    </row>
    <row r="307" spans="1:33" x14ac:dyDescent="0.35">
      <c r="A307" s="7">
        <v>899</v>
      </c>
      <c r="B307" s="7">
        <v>428</v>
      </c>
      <c r="C307" s="7">
        <v>0</v>
      </c>
      <c r="D307" s="7">
        <v>0</v>
      </c>
      <c r="E307" s="22" t="str">
        <f t="shared" si="8"/>
        <v>00</v>
      </c>
      <c r="F307" s="4">
        <v>0.99990199999999996</v>
      </c>
      <c r="G307" s="25">
        <v>1</v>
      </c>
      <c r="H307" s="4">
        <v>1.1038551169999999</v>
      </c>
      <c r="I307" s="4">
        <v>6.8444220592400002</v>
      </c>
      <c r="J307" s="2">
        <f t="shared" si="9"/>
        <v>0.16127806079839724</v>
      </c>
      <c r="K307" s="3">
        <v>431</v>
      </c>
      <c r="L307" s="3">
        <v>48</v>
      </c>
      <c r="M307" s="3">
        <v>2</v>
      </c>
      <c r="N307" s="3">
        <v>18</v>
      </c>
      <c r="O307" s="24">
        <v>544.04352071476501</v>
      </c>
      <c r="P307" s="4">
        <v>0.128</v>
      </c>
      <c r="Q307" s="4">
        <v>0.100208768267223</v>
      </c>
      <c r="R307" s="4">
        <v>3.1E-2</v>
      </c>
      <c r="S307" s="4">
        <v>3.7999999999999999E-2</v>
      </c>
      <c r="T307" s="4">
        <v>2.5000000000000001E-2</v>
      </c>
      <c r="U307" s="4">
        <v>2.1999999999999999E-2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0.13696585507315701</v>
      </c>
      <c r="AC307" s="2">
        <v>0.105592507307167</v>
      </c>
      <c r="AD307" s="2">
        <v>3.14906670913708E-2</v>
      </c>
      <c r="AE307" s="2">
        <v>3.8740828316430602E-2</v>
      </c>
      <c r="AF307" s="2">
        <v>2.5317807984289901E-2</v>
      </c>
      <c r="AG307" s="2">
        <v>2.2245608947319698E-2</v>
      </c>
    </row>
    <row r="308" spans="1:33" x14ac:dyDescent="0.35">
      <c r="A308" s="7">
        <v>797</v>
      </c>
      <c r="B308" s="7">
        <v>180</v>
      </c>
      <c r="C308" s="7">
        <v>0</v>
      </c>
      <c r="D308" s="7">
        <v>0</v>
      </c>
      <c r="E308" s="22" t="str">
        <f t="shared" si="8"/>
        <v>00</v>
      </c>
      <c r="F308" s="4">
        <v>0.99862899999999999</v>
      </c>
      <c r="G308" s="25">
        <v>1</v>
      </c>
      <c r="H308" s="4">
        <v>1.11179531</v>
      </c>
      <c r="I308" s="4">
        <v>6.8919037761700004</v>
      </c>
      <c r="J308" s="2">
        <f t="shared" si="9"/>
        <v>0.16131904131398825</v>
      </c>
      <c r="K308" s="3">
        <v>245</v>
      </c>
      <c r="L308" s="3">
        <v>143</v>
      </c>
      <c r="M308" s="3">
        <v>3</v>
      </c>
      <c r="N308" s="3">
        <v>108</v>
      </c>
      <c r="O308" s="24">
        <v>1001</v>
      </c>
      <c r="P308" s="4">
        <v>0.495</v>
      </c>
      <c r="Q308" s="4">
        <v>0.36855670103092802</v>
      </c>
      <c r="R308" s="4">
        <v>0.06</v>
      </c>
      <c r="S308" s="4">
        <v>5.2999999999999999E-2</v>
      </c>
      <c r="T308" s="4">
        <v>4.2999999999999997E-2</v>
      </c>
      <c r="U308" s="4">
        <v>4.4999999999999998E-2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0.68319684970677697</v>
      </c>
      <c r="AC308" s="2">
        <v>0.45974712907854598</v>
      </c>
      <c r="AD308" s="2">
        <v>6.1875403718087502E-2</v>
      </c>
      <c r="AE308" s="2">
        <v>5.4456185796058897E-2</v>
      </c>
      <c r="AF308" s="2">
        <v>4.3951887529182797E-2</v>
      </c>
      <c r="AG308" s="2">
        <v>4.6043938501406798E-2</v>
      </c>
    </row>
    <row r="309" spans="1:33" x14ac:dyDescent="0.35">
      <c r="A309" s="7">
        <v>493</v>
      </c>
      <c r="B309" s="7">
        <v>452</v>
      </c>
      <c r="C309" s="7">
        <v>0</v>
      </c>
      <c r="D309" s="7">
        <v>0</v>
      </c>
      <c r="E309" s="22" t="str">
        <f t="shared" si="8"/>
        <v>00</v>
      </c>
      <c r="F309" s="4">
        <v>1</v>
      </c>
      <c r="G309" s="25">
        <v>1</v>
      </c>
      <c r="H309" s="4">
        <v>1.2988614460000001</v>
      </c>
      <c r="I309" s="4">
        <v>8.0450054120200001</v>
      </c>
      <c r="J309" s="2">
        <f t="shared" si="9"/>
        <v>0.16144941854972256</v>
      </c>
      <c r="K309" s="3">
        <v>330</v>
      </c>
      <c r="L309" s="3">
        <v>133</v>
      </c>
      <c r="M309" s="3">
        <v>2</v>
      </c>
      <c r="N309" s="3">
        <v>34</v>
      </c>
      <c r="O309" s="24">
        <v>365.28124067980002</v>
      </c>
      <c r="P309" s="4">
        <v>0.33500000000000002</v>
      </c>
      <c r="Q309" s="4">
        <v>0.287257019438445</v>
      </c>
      <c r="R309" s="4">
        <v>0.06</v>
      </c>
      <c r="S309" s="4">
        <v>7.1999999999999995E-2</v>
      </c>
      <c r="T309" s="4">
        <v>5.6000000000000001E-2</v>
      </c>
      <c r="U309" s="4">
        <v>6.6000000000000003E-2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0.40796823832628298</v>
      </c>
      <c r="AC309" s="2">
        <v>0.33863439962570802</v>
      </c>
      <c r="AD309" s="2">
        <v>6.1875403718087502E-2</v>
      </c>
      <c r="AE309" s="2">
        <v>7.4723546195936394E-2</v>
      </c>
      <c r="AF309" s="2">
        <v>5.7629112836636402E-2</v>
      </c>
      <c r="AG309" s="2">
        <v>6.8278840753294504E-2</v>
      </c>
    </row>
    <row r="310" spans="1:33" x14ac:dyDescent="0.35">
      <c r="A310" s="7">
        <v>771</v>
      </c>
      <c r="B310" s="7">
        <v>450</v>
      </c>
      <c r="C310" s="7">
        <v>0</v>
      </c>
      <c r="D310" s="7">
        <v>0</v>
      </c>
      <c r="E310" s="22" t="str">
        <f t="shared" si="8"/>
        <v>00</v>
      </c>
      <c r="F310" s="4">
        <v>0.99993900000000002</v>
      </c>
      <c r="G310" s="25">
        <v>1</v>
      </c>
      <c r="H310" s="4">
        <v>1.2149862789999999</v>
      </c>
      <c r="I310" s="4">
        <v>7.4502254051400003</v>
      </c>
      <c r="J310" s="2">
        <f t="shared" si="9"/>
        <v>0.16308047245949983</v>
      </c>
      <c r="K310" s="3">
        <v>412</v>
      </c>
      <c r="L310" s="3">
        <v>68</v>
      </c>
      <c r="M310" s="3">
        <v>1</v>
      </c>
      <c r="N310" s="3">
        <v>18</v>
      </c>
      <c r="O310" s="24">
        <v>1001</v>
      </c>
      <c r="P310" s="4">
        <v>0.157</v>
      </c>
      <c r="Q310" s="4">
        <v>0.141666666666667</v>
      </c>
      <c r="R310" s="4">
        <v>5.6000000000000001E-2</v>
      </c>
      <c r="S310" s="4">
        <v>7.0000000000000007E-2</v>
      </c>
      <c r="T310" s="4">
        <v>6.6000000000000003E-2</v>
      </c>
      <c r="U310" s="4">
        <v>5.8999999999999997E-2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0.17078832098028199</v>
      </c>
      <c r="AC310" s="2">
        <v>0.15276275455241001</v>
      </c>
      <c r="AD310" s="2">
        <v>5.7629112836636402E-2</v>
      </c>
      <c r="AE310" s="2">
        <v>7.2570692834835498E-2</v>
      </c>
      <c r="AF310" s="2">
        <v>6.8278840753294504E-2</v>
      </c>
      <c r="AG310" s="2">
        <v>6.0812139396757399E-2</v>
      </c>
    </row>
    <row r="311" spans="1:33" x14ac:dyDescent="0.35">
      <c r="A311" s="7">
        <v>649</v>
      </c>
      <c r="B311" s="7">
        <v>80</v>
      </c>
      <c r="C311" s="7">
        <v>0</v>
      </c>
      <c r="D311" s="7">
        <v>0</v>
      </c>
      <c r="E311" s="22" t="str">
        <f t="shared" si="8"/>
        <v>00</v>
      </c>
      <c r="F311" s="4">
        <v>1</v>
      </c>
      <c r="G311" s="25">
        <v>1</v>
      </c>
      <c r="H311" s="4">
        <v>1.2532834980000001</v>
      </c>
      <c r="I311" s="4">
        <v>7.6563149254020004</v>
      </c>
      <c r="J311" s="2">
        <f t="shared" si="9"/>
        <v>0.16369278304395185</v>
      </c>
      <c r="K311" s="3">
        <v>387</v>
      </c>
      <c r="L311" s="3">
        <v>89</v>
      </c>
      <c r="M311" s="3">
        <v>13</v>
      </c>
      <c r="N311" s="3">
        <v>10</v>
      </c>
      <c r="O311" s="24">
        <v>1001</v>
      </c>
      <c r="P311" s="4">
        <v>0.21199999999999999</v>
      </c>
      <c r="Q311" s="4">
        <v>0.186974789915966</v>
      </c>
      <c r="R311" s="4">
        <v>0.05</v>
      </c>
      <c r="S311" s="4">
        <v>4.7E-2</v>
      </c>
      <c r="T311" s="4">
        <v>3.4000000000000002E-2</v>
      </c>
      <c r="U311" s="4">
        <v>4.3999999999999997E-2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0.238257189124258</v>
      </c>
      <c r="AC311" s="2">
        <v>0.20699316120163799</v>
      </c>
      <c r="AD311" s="2">
        <v>5.1293294387550599E-2</v>
      </c>
      <c r="AE311" s="2">
        <v>4.8140375327934998E-2</v>
      </c>
      <c r="AF311" s="2">
        <v>3.4591444769619097E-2</v>
      </c>
      <c r="AG311" s="2">
        <v>4.4997365930735798E-2</v>
      </c>
    </row>
    <row r="312" spans="1:33" x14ac:dyDescent="0.35">
      <c r="A312" s="7">
        <v>647</v>
      </c>
      <c r="B312" s="7">
        <v>427</v>
      </c>
      <c r="C312" s="7">
        <v>0</v>
      </c>
      <c r="D312" s="7">
        <v>0</v>
      </c>
      <c r="E312" s="22" t="str">
        <f t="shared" si="8"/>
        <v>00</v>
      </c>
      <c r="F312" s="4">
        <v>1</v>
      </c>
      <c r="G312" s="25">
        <v>1</v>
      </c>
      <c r="H312" s="4">
        <v>1.214144482</v>
      </c>
      <c r="I312" s="4">
        <v>7.3669332378080004</v>
      </c>
      <c r="J312" s="2">
        <f t="shared" si="9"/>
        <v>0.16481002919489787</v>
      </c>
      <c r="K312" s="3">
        <v>390</v>
      </c>
      <c r="L312" s="3">
        <v>85</v>
      </c>
      <c r="M312" s="3">
        <v>6</v>
      </c>
      <c r="N312" s="3">
        <v>18</v>
      </c>
      <c r="O312" s="24">
        <v>71.708398171411204</v>
      </c>
      <c r="P312" s="4">
        <v>0.183</v>
      </c>
      <c r="Q312" s="4">
        <v>0.17894736842105299</v>
      </c>
      <c r="R312" s="4">
        <v>0.05</v>
      </c>
      <c r="S312" s="4">
        <v>4.1000000000000002E-2</v>
      </c>
      <c r="T312" s="4">
        <v>4.5999999999999999E-2</v>
      </c>
      <c r="U312" s="4">
        <v>4.2000000000000003E-2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0.202116184122134</v>
      </c>
      <c r="AC312" s="2">
        <v>0.19716806491094899</v>
      </c>
      <c r="AD312" s="2">
        <v>5.1293294387550599E-2</v>
      </c>
      <c r="AE312" s="2">
        <v>4.1864204098698898E-2</v>
      </c>
      <c r="AF312" s="2">
        <v>4.7091607533850603E-2</v>
      </c>
      <c r="AG312" s="2">
        <v>4.2907501011276501E-2</v>
      </c>
    </row>
    <row r="313" spans="1:33" x14ac:dyDescent="0.35">
      <c r="A313" s="7">
        <v>903</v>
      </c>
      <c r="B313" s="7">
        <v>329</v>
      </c>
      <c r="C313" s="7">
        <v>0</v>
      </c>
      <c r="D313" s="7">
        <v>0</v>
      </c>
      <c r="E313" s="22" t="str">
        <f t="shared" si="8"/>
        <v>00</v>
      </c>
      <c r="F313" s="4">
        <v>0.99949399999999999</v>
      </c>
      <c r="G313" s="25">
        <v>1</v>
      </c>
      <c r="H313" s="4">
        <v>1.485424275</v>
      </c>
      <c r="I313" s="4">
        <v>8.9684872514399991</v>
      </c>
      <c r="J313" s="2">
        <f t="shared" si="9"/>
        <v>0.16562707102711186</v>
      </c>
      <c r="K313" s="3">
        <v>337</v>
      </c>
      <c r="L313" s="3">
        <v>136</v>
      </c>
      <c r="M313" s="3">
        <v>0</v>
      </c>
      <c r="N313" s="3">
        <v>26</v>
      </c>
      <c r="O313" s="24">
        <v>1001</v>
      </c>
      <c r="P313" s="4">
        <v>0.34300000000000003</v>
      </c>
      <c r="Q313" s="4">
        <v>0.28752642706131099</v>
      </c>
      <c r="R313" s="4">
        <v>0.09</v>
      </c>
      <c r="S313" s="4">
        <v>0.08</v>
      </c>
      <c r="T313" s="4">
        <v>7.2999999999999995E-2</v>
      </c>
      <c r="U313" s="4">
        <v>6.7000000000000004E-2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0.42007126049752702</v>
      </c>
      <c r="AC313" s="2">
        <v>0.33901245813957098</v>
      </c>
      <c r="AD313" s="2">
        <v>9.4310679471241304E-2</v>
      </c>
      <c r="AE313" s="2">
        <v>8.3381608939051E-2</v>
      </c>
      <c r="AF313" s="2">
        <v>7.5801713416281793E-2</v>
      </c>
      <c r="AG313" s="2">
        <v>6.93500781347932E-2</v>
      </c>
    </row>
    <row r="314" spans="1:33" x14ac:dyDescent="0.35">
      <c r="A314" s="7">
        <v>515</v>
      </c>
      <c r="B314" s="7">
        <v>470</v>
      </c>
      <c r="C314" s="7">
        <v>0</v>
      </c>
      <c r="D314" s="7">
        <v>0</v>
      </c>
      <c r="E314" s="22" t="str">
        <f t="shared" si="8"/>
        <v>00</v>
      </c>
      <c r="F314" s="4">
        <v>0.99998600000000004</v>
      </c>
      <c r="G314" s="25">
        <v>1</v>
      </c>
      <c r="H314" s="4">
        <v>1.0182705089999999</v>
      </c>
      <c r="I314" s="4">
        <v>6.1024908275999996</v>
      </c>
      <c r="J314" s="2">
        <f t="shared" si="9"/>
        <v>0.16686145670135608</v>
      </c>
      <c r="K314" s="3">
        <v>421</v>
      </c>
      <c r="L314" s="3">
        <v>65</v>
      </c>
      <c r="M314" s="3">
        <v>1</v>
      </c>
      <c r="N314" s="3">
        <v>12</v>
      </c>
      <c r="O314" s="24">
        <v>892.430504484935</v>
      </c>
      <c r="P314" s="4">
        <v>0.14399999999999999</v>
      </c>
      <c r="Q314" s="4">
        <v>0.133744855967078</v>
      </c>
      <c r="R314" s="4">
        <v>5.2999999999999999E-2</v>
      </c>
      <c r="S314" s="4">
        <v>0.05</v>
      </c>
      <c r="T314" s="4">
        <v>5.1999999999999998E-2</v>
      </c>
      <c r="U314" s="4">
        <v>7.5999999999999998E-2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0.15548490284039501</v>
      </c>
      <c r="AC314" s="2">
        <v>0.14357579021811201</v>
      </c>
      <c r="AD314" s="2">
        <v>5.4456185796058897E-2</v>
      </c>
      <c r="AE314" s="2">
        <v>5.1293294387550599E-2</v>
      </c>
      <c r="AF314" s="2">
        <v>5.3400776727115302E-2</v>
      </c>
      <c r="AG314" s="2">
        <v>7.9043207340452906E-2</v>
      </c>
    </row>
    <row r="315" spans="1:33" x14ac:dyDescent="0.35">
      <c r="A315" s="7">
        <v>275</v>
      </c>
      <c r="B315" s="7">
        <v>43</v>
      </c>
      <c r="C315" s="7">
        <v>0</v>
      </c>
      <c r="D315" s="7">
        <v>0</v>
      </c>
      <c r="E315" s="22" t="str">
        <f t="shared" si="8"/>
        <v>00</v>
      </c>
      <c r="F315" s="4">
        <v>1</v>
      </c>
      <c r="G315" s="25">
        <v>1</v>
      </c>
      <c r="H315" s="4">
        <v>1.305152772</v>
      </c>
      <c r="I315" s="4">
        <v>7.7815704232699998</v>
      </c>
      <c r="J315" s="2">
        <f t="shared" si="9"/>
        <v>0.1677235700517562</v>
      </c>
      <c r="K315" s="3">
        <v>247</v>
      </c>
      <c r="L315" s="3">
        <v>183</v>
      </c>
      <c r="M315" s="3">
        <v>1</v>
      </c>
      <c r="N315" s="3">
        <v>68</v>
      </c>
      <c r="O315" s="24">
        <v>126.705407370733</v>
      </c>
      <c r="P315" s="4">
        <v>0.496</v>
      </c>
      <c r="Q315" s="4">
        <v>0.42558139534883699</v>
      </c>
      <c r="R315" s="4">
        <v>7.9000000000000001E-2</v>
      </c>
      <c r="S315" s="4">
        <v>7.8E-2</v>
      </c>
      <c r="T315" s="4">
        <v>6.2E-2</v>
      </c>
      <c r="U315" s="4">
        <v>6.7000000000000004E-2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0.68517901091076805</v>
      </c>
      <c r="AC315" s="2">
        <v>0.55439687205963095</v>
      </c>
      <c r="AD315" s="2">
        <v>8.2295242726830198E-2</v>
      </c>
      <c r="AE315" s="2">
        <v>8.1210055425543201E-2</v>
      </c>
      <c r="AF315" s="2">
        <v>6.4005329975912406E-2</v>
      </c>
      <c r="AG315" s="2">
        <v>6.93500781347932E-2</v>
      </c>
    </row>
    <row r="316" spans="1:33" x14ac:dyDescent="0.35">
      <c r="A316" s="7">
        <v>163</v>
      </c>
      <c r="B316" s="7">
        <v>291</v>
      </c>
      <c r="C316" s="7">
        <v>0</v>
      </c>
      <c r="D316" s="7">
        <v>0</v>
      </c>
      <c r="E316" s="22" t="str">
        <f t="shared" si="8"/>
        <v>00</v>
      </c>
      <c r="F316" s="4">
        <v>1</v>
      </c>
      <c r="G316" s="25">
        <v>1</v>
      </c>
      <c r="H316" s="4">
        <v>1.090146678</v>
      </c>
      <c r="I316" s="4">
        <v>6.4598681364099999</v>
      </c>
      <c r="J316" s="2">
        <f t="shared" si="9"/>
        <v>0.1687568004454402</v>
      </c>
      <c r="K316" s="3">
        <v>398</v>
      </c>
      <c r="L316" s="3">
        <v>94</v>
      </c>
      <c r="M316" s="3">
        <v>4</v>
      </c>
      <c r="N316" s="3">
        <v>3</v>
      </c>
      <c r="O316" s="24">
        <v>153.32468800221099</v>
      </c>
      <c r="P316" s="4">
        <v>0.19400000000000001</v>
      </c>
      <c r="Q316" s="4">
        <v>0.19105691056910601</v>
      </c>
      <c r="R316" s="4">
        <v>0.05</v>
      </c>
      <c r="S316" s="4">
        <v>3.5000000000000003E-2</v>
      </c>
      <c r="T316" s="4">
        <v>5.3999999999999999E-2</v>
      </c>
      <c r="U316" s="4">
        <v>0.04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0.21567153647550899</v>
      </c>
      <c r="AC316" s="2">
        <v>0.21202671120787001</v>
      </c>
      <c r="AD316" s="2">
        <v>5.1293294387550599E-2</v>
      </c>
      <c r="AE316" s="2">
        <v>3.5627177643151202E-2</v>
      </c>
      <c r="AF316" s="2">
        <v>5.5512709930258801E-2</v>
      </c>
      <c r="AG316" s="2">
        <v>4.08219945202552E-2</v>
      </c>
    </row>
    <row r="317" spans="1:33" x14ac:dyDescent="0.35">
      <c r="A317" s="7">
        <v>877</v>
      </c>
      <c r="B317" s="7">
        <v>440</v>
      </c>
      <c r="C317" s="7">
        <v>0</v>
      </c>
      <c r="D317" s="7">
        <v>0</v>
      </c>
      <c r="E317" s="22" t="str">
        <f t="shared" si="8"/>
        <v>00</v>
      </c>
      <c r="F317" s="4">
        <v>1</v>
      </c>
      <c r="G317" s="25">
        <v>1</v>
      </c>
      <c r="H317" s="4">
        <v>1.124657359</v>
      </c>
      <c r="I317" s="4">
        <v>6.5780165744000003</v>
      </c>
      <c r="J317" s="2">
        <f t="shared" si="9"/>
        <v>0.17097210781999028</v>
      </c>
      <c r="K317" s="3">
        <v>429</v>
      </c>
      <c r="L317" s="3">
        <v>64</v>
      </c>
      <c r="M317" s="3">
        <v>6</v>
      </c>
      <c r="N317" s="3">
        <v>0</v>
      </c>
      <c r="O317" s="24">
        <v>797.88251083197599</v>
      </c>
      <c r="P317" s="4">
        <v>0.13400000000000001</v>
      </c>
      <c r="Q317" s="4">
        <v>0.12981744421906699</v>
      </c>
      <c r="R317" s="4">
        <v>4.4999999999999998E-2</v>
      </c>
      <c r="S317" s="4">
        <v>3.5999999999999997E-2</v>
      </c>
      <c r="T317" s="4">
        <v>3.6999999999999998E-2</v>
      </c>
      <c r="U317" s="4">
        <v>4.2999999999999997E-2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0.14387037041970199</v>
      </c>
      <c r="AC317" s="2">
        <v>0.13905225511467301</v>
      </c>
      <c r="AD317" s="2">
        <v>4.6043938501406798E-2</v>
      </c>
      <c r="AE317" s="2">
        <v>3.6663984371591497E-2</v>
      </c>
      <c r="AF317" s="2">
        <v>3.7701867184011501E-2</v>
      </c>
      <c r="AG317" s="2">
        <v>4.3951887529182797E-2</v>
      </c>
    </row>
    <row r="318" spans="1:33" x14ac:dyDescent="0.35">
      <c r="A318" s="7">
        <v>719</v>
      </c>
      <c r="B318" s="7">
        <v>46</v>
      </c>
      <c r="C318" s="7">
        <v>0</v>
      </c>
      <c r="D318" s="7">
        <v>0</v>
      </c>
      <c r="E318" s="22" t="str">
        <f t="shared" si="8"/>
        <v>00</v>
      </c>
      <c r="F318" s="4">
        <v>0.999641</v>
      </c>
      <c r="G318" s="25">
        <v>1</v>
      </c>
      <c r="H318" s="4">
        <v>1.4218978600000001</v>
      </c>
      <c r="I318" s="4">
        <v>8.2667711005999998</v>
      </c>
      <c r="J318" s="2">
        <f t="shared" si="9"/>
        <v>0.17200160046729723</v>
      </c>
      <c r="K318" s="3">
        <v>430</v>
      </c>
      <c r="L318" s="3">
        <v>58</v>
      </c>
      <c r="M318" s="3">
        <v>1</v>
      </c>
      <c r="N318" s="3">
        <v>10</v>
      </c>
      <c r="O318" s="24">
        <v>123.881733001375</v>
      </c>
      <c r="P318" s="4">
        <v>0.14000000000000001</v>
      </c>
      <c r="Q318" s="4">
        <v>0.11885245901639301</v>
      </c>
      <c r="R318" s="4">
        <v>4.7E-2</v>
      </c>
      <c r="S318" s="4">
        <v>4.9000000000000002E-2</v>
      </c>
      <c r="T318" s="4">
        <v>6.5000000000000002E-2</v>
      </c>
      <c r="U318" s="4">
        <v>5.8999999999999997E-2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0.15082288973458399</v>
      </c>
      <c r="AC318" s="2">
        <v>0.12653019716553901</v>
      </c>
      <c r="AD318" s="2">
        <v>4.8140375327934998E-2</v>
      </c>
      <c r="AE318" s="2">
        <v>5.0241216436746797E-2</v>
      </c>
      <c r="AF318" s="2">
        <v>6.7208749693450004E-2</v>
      </c>
      <c r="AG318" s="2">
        <v>6.0812139396757399E-2</v>
      </c>
    </row>
    <row r="319" spans="1:33" x14ac:dyDescent="0.35">
      <c r="A319" s="7">
        <v>585</v>
      </c>
      <c r="B319" s="7">
        <v>105</v>
      </c>
      <c r="C319" s="7">
        <v>0</v>
      </c>
      <c r="D319" s="7">
        <v>0</v>
      </c>
      <c r="E319" s="22" t="str">
        <f t="shared" si="8"/>
        <v>00</v>
      </c>
      <c r="F319" s="4">
        <v>1</v>
      </c>
      <c r="G319" s="25">
        <v>1</v>
      </c>
      <c r="H319" s="4">
        <v>1.5652484980000001</v>
      </c>
      <c r="I319" s="4">
        <v>9.0682494239500002</v>
      </c>
      <c r="J319" s="2">
        <f t="shared" si="9"/>
        <v>0.17260757008580385</v>
      </c>
      <c r="K319" s="3">
        <v>465</v>
      </c>
      <c r="L319" s="3">
        <v>29</v>
      </c>
      <c r="M319" s="3">
        <v>0</v>
      </c>
      <c r="N319" s="3">
        <v>5</v>
      </c>
      <c r="O319" s="24">
        <v>739.759533442411</v>
      </c>
      <c r="P319" s="4">
        <v>6.6000000000000003E-2</v>
      </c>
      <c r="Q319" s="4">
        <v>5.8704453441295497E-2</v>
      </c>
      <c r="R319" s="4">
        <v>4.1000000000000002E-2</v>
      </c>
      <c r="S319" s="4">
        <v>4.7E-2</v>
      </c>
      <c r="T319" s="4">
        <v>5.7000000000000002E-2</v>
      </c>
      <c r="U319" s="4">
        <v>4.4999999999999998E-2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6.8278840753294504E-2</v>
      </c>
      <c r="AC319" s="2">
        <v>6.0498111600566097E-2</v>
      </c>
      <c r="AD319" s="2">
        <v>4.1864204098698898E-2</v>
      </c>
      <c r="AE319" s="2">
        <v>4.8140375327934998E-2</v>
      </c>
      <c r="AF319" s="2">
        <v>5.8688996348679599E-2</v>
      </c>
      <c r="AG319" s="2">
        <v>4.6043938501406798E-2</v>
      </c>
    </row>
    <row r="320" spans="1:33" x14ac:dyDescent="0.35">
      <c r="A320" s="7">
        <v>607</v>
      </c>
      <c r="B320" s="7">
        <v>13</v>
      </c>
      <c r="C320" s="7">
        <v>0</v>
      </c>
      <c r="D320" s="7">
        <v>0</v>
      </c>
      <c r="E320" s="22" t="str">
        <f t="shared" si="8"/>
        <v>00</v>
      </c>
      <c r="F320" s="4">
        <v>1</v>
      </c>
      <c r="G320" s="25">
        <v>1</v>
      </c>
      <c r="H320" s="4">
        <v>1.3967323009999999</v>
      </c>
      <c r="I320" s="4">
        <v>8.0174240384999997</v>
      </c>
      <c r="J320" s="2">
        <f t="shared" si="9"/>
        <v>0.17421210282664781</v>
      </c>
      <c r="K320" s="3">
        <v>403</v>
      </c>
      <c r="L320" s="3">
        <v>64</v>
      </c>
      <c r="M320" s="3">
        <v>1</v>
      </c>
      <c r="N320" s="3">
        <v>31</v>
      </c>
      <c r="O320" s="24">
        <v>867.48167199383397</v>
      </c>
      <c r="P320" s="4">
        <v>0.20300000000000001</v>
      </c>
      <c r="Q320" s="4">
        <v>0.13704496788008599</v>
      </c>
      <c r="R320" s="4">
        <v>6.5000000000000002E-2</v>
      </c>
      <c r="S320" s="4">
        <v>5.8000000000000003E-2</v>
      </c>
      <c r="T320" s="4">
        <v>5.8999999999999997E-2</v>
      </c>
      <c r="U320" s="4">
        <v>0.06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0.22690060019192199</v>
      </c>
      <c r="AC320" s="2">
        <v>0.147392695722214</v>
      </c>
      <c r="AD320" s="2">
        <v>6.7208749693450004E-2</v>
      </c>
      <c r="AE320" s="2">
        <v>5.9750004405774E-2</v>
      </c>
      <c r="AF320" s="2">
        <v>6.0812139396757399E-2</v>
      </c>
      <c r="AG320" s="2">
        <v>6.1875403718087502E-2</v>
      </c>
    </row>
    <row r="321" spans="1:33" x14ac:dyDescent="0.35">
      <c r="A321" s="7">
        <v>217</v>
      </c>
      <c r="B321" s="7">
        <v>273</v>
      </c>
      <c r="C321" s="7">
        <v>0</v>
      </c>
      <c r="D321" s="7">
        <v>0</v>
      </c>
      <c r="E321" s="22" t="str">
        <f t="shared" si="8"/>
        <v>00</v>
      </c>
      <c r="F321" s="4">
        <v>0.99229400000000001</v>
      </c>
      <c r="G321" s="25">
        <v>1</v>
      </c>
      <c r="H321" s="4">
        <v>1.7071344610000001</v>
      </c>
      <c r="I321" s="4">
        <v>9.7741120690700001</v>
      </c>
      <c r="J321" s="2">
        <f t="shared" si="9"/>
        <v>0.17465877707727498</v>
      </c>
      <c r="K321" s="3">
        <v>399</v>
      </c>
      <c r="L321" s="3">
        <v>92</v>
      </c>
      <c r="M321" s="3">
        <v>0</v>
      </c>
      <c r="N321" s="3">
        <v>8</v>
      </c>
      <c r="O321" s="24">
        <v>1001</v>
      </c>
      <c r="P321" s="4">
        <v>0.192</v>
      </c>
      <c r="Q321" s="4">
        <v>0.18737270875763701</v>
      </c>
      <c r="R321" s="4">
        <v>9.2999999999999999E-2</v>
      </c>
      <c r="S321" s="4">
        <v>8.4000000000000005E-2</v>
      </c>
      <c r="T321" s="4">
        <v>7.8E-2</v>
      </c>
      <c r="U321" s="4">
        <v>9.7000000000000003E-2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0.213193220461042</v>
      </c>
      <c r="AC321" s="2">
        <v>0.207482710904657</v>
      </c>
      <c r="AD321" s="2">
        <v>9.7612828867000401E-2</v>
      </c>
      <c r="AE321" s="2">
        <v>8.7738914308006705E-2</v>
      </c>
      <c r="AF321" s="2">
        <v>8.1210055425543201E-2</v>
      </c>
      <c r="AG321" s="2">
        <v>0.102032725565152</v>
      </c>
    </row>
    <row r="322" spans="1:33" x14ac:dyDescent="0.35">
      <c r="A322" s="7">
        <v>835</v>
      </c>
      <c r="B322" s="7">
        <v>15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0.99988900000000003</v>
      </c>
      <c r="G322" s="25">
        <v>1</v>
      </c>
      <c r="H322" s="4">
        <v>1.408339035</v>
      </c>
      <c r="I322" s="4">
        <v>8.0544766728999999</v>
      </c>
      <c r="J322" s="2">
        <f t="shared" ref="J322:J385" si="11">H322/I322</f>
        <v>0.17485171193536153</v>
      </c>
      <c r="K322" s="3">
        <v>328</v>
      </c>
      <c r="L322" s="3">
        <v>155</v>
      </c>
      <c r="M322" s="3">
        <v>4</v>
      </c>
      <c r="N322" s="3">
        <v>12</v>
      </c>
      <c r="O322" s="24">
        <v>1001</v>
      </c>
      <c r="P322" s="4">
        <v>0.31900000000000001</v>
      </c>
      <c r="Q322" s="4">
        <v>0.32091097308488598</v>
      </c>
      <c r="R322" s="4">
        <v>5.0999999999999997E-2</v>
      </c>
      <c r="S322" s="4">
        <v>4.8000000000000001E-2</v>
      </c>
      <c r="T322" s="4">
        <v>3.5999999999999997E-2</v>
      </c>
      <c r="U322" s="4">
        <v>5.2999999999999999E-2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0.38419297283262499</v>
      </c>
      <c r="AC322" s="2">
        <v>0.38700304526842899</v>
      </c>
      <c r="AD322" s="2">
        <v>5.2346480372209202E-2</v>
      </c>
      <c r="AE322" s="2">
        <v>4.9190244190771802E-2</v>
      </c>
      <c r="AF322" s="2">
        <v>3.6663984371591497E-2</v>
      </c>
      <c r="AG322" s="2">
        <v>5.4456185796058897E-2</v>
      </c>
    </row>
    <row r="323" spans="1:33" x14ac:dyDescent="0.35">
      <c r="A323" s="7">
        <v>803</v>
      </c>
      <c r="B323" s="7">
        <v>181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1.369541986</v>
      </c>
      <c r="I323" s="4">
        <v>7.7845812674400001</v>
      </c>
      <c r="J323" s="2">
        <f t="shared" si="11"/>
        <v>0.17593007754036602</v>
      </c>
      <c r="K323" s="3">
        <v>386</v>
      </c>
      <c r="L323" s="3">
        <v>107</v>
      </c>
      <c r="M323" s="3">
        <v>2</v>
      </c>
      <c r="N323" s="3">
        <v>4</v>
      </c>
      <c r="O323" s="24">
        <v>122.12548849085699</v>
      </c>
      <c r="P323" s="4">
        <v>0.22600000000000001</v>
      </c>
      <c r="Q323" s="4">
        <v>0.21703853955375299</v>
      </c>
      <c r="R323" s="4">
        <v>3.6999999999999998E-2</v>
      </c>
      <c r="S323" s="4">
        <v>4.9000000000000002E-2</v>
      </c>
      <c r="T323" s="4">
        <v>4.8000000000000001E-2</v>
      </c>
      <c r="U323" s="4">
        <v>5.1999999999999998E-2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0.25618340539241002</v>
      </c>
      <c r="AC323" s="2">
        <v>0.244671804577859</v>
      </c>
      <c r="AD323" s="2">
        <v>3.7701867184011501E-2</v>
      </c>
      <c r="AE323" s="2">
        <v>5.0241216436746797E-2</v>
      </c>
      <c r="AF323" s="2">
        <v>4.9190244190771802E-2</v>
      </c>
      <c r="AG323" s="2">
        <v>5.3400776727115302E-2</v>
      </c>
    </row>
    <row r="324" spans="1:33" x14ac:dyDescent="0.35">
      <c r="A324" s="7">
        <v>113</v>
      </c>
      <c r="B324" s="7">
        <v>327</v>
      </c>
      <c r="C324" s="7">
        <v>0</v>
      </c>
      <c r="D324" s="7">
        <v>0</v>
      </c>
      <c r="E324" s="22" t="str">
        <f t="shared" si="10"/>
        <v>00</v>
      </c>
      <c r="F324" s="4">
        <v>1</v>
      </c>
      <c r="G324" s="25">
        <v>1</v>
      </c>
      <c r="H324" s="4">
        <v>1.363784305</v>
      </c>
      <c r="I324" s="4">
        <v>7.6300328202000003</v>
      </c>
      <c r="J324" s="2">
        <f t="shared" si="11"/>
        <v>0.1787389827982748</v>
      </c>
      <c r="K324" s="3">
        <v>215</v>
      </c>
      <c r="L324" s="3">
        <v>255</v>
      </c>
      <c r="M324" s="3">
        <v>0</v>
      </c>
      <c r="N324" s="3">
        <v>29</v>
      </c>
      <c r="O324" s="24">
        <v>1001</v>
      </c>
      <c r="P324" s="4">
        <v>0.55300000000000005</v>
      </c>
      <c r="Q324" s="4">
        <v>0.54255319148936199</v>
      </c>
      <c r="R324" s="4">
        <v>7.6999999999999999E-2</v>
      </c>
      <c r="S324" s="4">
        <v>0.06</v>
      </c>
      <c r="T324" s="4">
        <v>5.5E-2</v>
      </c>
      <c r="U324" s="4">
        <v>6.4000000000000001E-2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0.80519668436856795</v>
      </c>
      <c r="AC324" s="2">
        <v>0.782094666576441</v>
      </c>
      <c r="AD324" s="2">
        <v>8.0126044479284897E-2</v>
      </c>
      <c r="AE324" s="2">
        <v>6.1875403718087502E-2</v>
      </c>
      <c r="AF324" s="2">
        <v>5.6570351488394399E-2</v>
      </c>
      <c r="AG324" s="2">
        <v>6.6139802504545098E-2</v>
      </c>
    </row>
    <row r="325" spans="1:33" x14ac:dyDescent="0.35">
      <c r="A325" s="7">
        <v>155</v>
      </c>
      <c r="B325" s="7">
        <v>138</v>
      </c>
      <c r="C325" s="7">
        <v>0</v>
      </c>
      <c r="D325" s="7">
        <v>0</v>
      </c>
      <c r="E325" s="22" t="str">
        <f t="shared" si="10"/>
        <v>00</v>
      </c>
      <c r="F325" s="4">
        <v>0.99869399999999997</v>
      </c>
      <c r="G325" s="25">
        <v>1</v>
      </c>
      <c r="H325" s="4">
        <v>1.499083188</v>
      </c>
      <c r="I325" s="4">
        <v>8.3762961460799996</v>
      </c>
      <c r="J325" s="2">
        <f t="shared" si="11"/>
        <v>0.17896730987735573</v>
      </c>
      <c r="K325" s="3">
        <v>195</v>
      </c>
      <c r="L325" s="3">
        <v>254</v>
      </c>
      <c r="M325" s="3">
        <v>0</v>
      </c>
      <c r="N325" s="3">
        <v>50</v>
      </c>
      <c r="O325" s="24">
        <v>1001</v>
      </c>
      <c r="P325" s="4">
        <v>0.60799999999999998</v>
      </c>
      <c r="Q325" s="4">
        <v>0.56570155902004504</v>
      </c>
      <c r="R325" s="4">
        <v>0.52900000000000003</v>
      </c>
      <c r="S325" s="4">
        <v>0.502</v>
      </c>
      <c r="T325" s="4">
        <v>0.52700000000000002</v>
      </c>
      <c r="U325" s="4">
        <v>0.51300000000000001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2">
        <v>0.93649343919167405</v>
      </c>
      <c r="AC325" s="2">
        <v>0.83402332917850797</v>
      </c>
      <c r="AD325" s="2">
        <v>0.752897184965719</v>
      </c>
      <c r="AE325" s="2">
        <v>0.69715520195748404</v>
      </c>
      <c r="AF325" s="2">
        <v>0.74865989049020398</v>
      </c>
      <c r="AG325" s="2">
        <v>0.71949115589954704</v>
      </c>
    </row>
    <row r="326" spans="1:33" x14ac:dyDescent="0.35">
      <c r="A326" s="7">
        <v>973</v>
      </c>
      <c r="B326" s="7">
        <v>28</v>
      </c>
      <c r="C326" s="7">
        <v>0</v>
      </c>
      <c r="D326" s="7">
        <v>0</v>
      </c>
      <c r="E326" s="22" t="str">
        <f t="shared" si="10"/>
        <v>00</v>
      </c>
      <c r="F326" s="4">
        <v>0.99981200000000003</v>
      </c>
      <c r="G326" s="25">
        <v>1</v>
      </c>
      <c r="H326" s="4">
        <v>1.4296311269999999</v>
      </c>
      <c r="I326" s="4">
        <v>7.9592592420499999</v>
      </c>
      <c r="J326" s="2">
        <f t="shared" si="11"/>
        <v>0.17961861569315862</v>
      </c>
      <c r="K326" s="3">
        <v>366</v>
      </c>
      <c r="L326" s="3">
        <v>124</v>
      </c>
      <c r="M326" s="3">
        <v>0</v>
      </c>
      <c r="N326" s="3">
        <v>9</v>
      </c>
      <c r="O326" s="24">
        <v>1001</v>
      </c>
      <c r="P326" s="4">
        <v>0.253</v>
      </c>
      <c r="Q326" s="4">
        <v>0.25306122448979601</v>
      </c>
      <c r="R326" s="4">
        <v>0.06</v>
      </c>
      <c r="S326" s="4">
        <v>5.8000000000000003E-2</v>
      </c>
      <c r="T326" s="4">
        <v>4.9000000000000002E-2</v>
      </c>
      <c r="U326" s="4">
        <v>6.8000000000000005E-2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0.29169009384931999</v>
      </c>
      <c r="AC326" s="2">
        <v>0.291772057703306</v>
      </c>
      <c r="AD326" s="2">
        <v>6.1875403718087502E-2</v>
      </c>
      <c r="AE326" s="2">
        <v>5.9750004405774E-2</v>
      </c>
      <c r="AF326" s="2">
        <v>5.0241216436746797E-2</v>
      </c>
      <c r="AG326" s="2">
        <v>7.0422464296545903E-2</v>
      </c>
    </row>
    <row r="327" spans="1:33" x14ac:dyDescent="0.35">
      <c r="A327" s="7">
        <v>887</v>
      </c>
      <c r="B327" s="7">
        <v>79</v>
      </c>
      <c r="C327" s="7">
        <v>0</v>
      </c>
      <c r="D327" s="7">
        <v>0</v>
      </c>
      <c r="E327" s="22" t="str">
        <f t="shared" si="10"/>
        <v>00</v>
      </c>
      <c r="F327" s="4">
        <v>1</v>
      </c>
      <c r="G327" s="25">
        <v>1</v>
      </c>
      <c r="H327" s="4">
        <v>1.431989033</v>
      </c>
      <c r="I327" s="4">
        <v>7.71924203842</v>
      </c>
      <c r="J327" s="2">
        <f t="shared" si="11"/>
        <v>0.18550902094697166</v>
      </c>
      <c r="K327" s="3">
        <v>417</v>
      </c>
      <c r="L327" s="3">
        <v>66</v>
      </c>
      <c r="M327" s="3">
        <v>1</v>
      </c>
      <c r="N327" s="3">
        <v>15</v>
      </c>
      <c r="O327" s="24">
        <v>583.52303399807602</v>
      </c>
      <c r="P327" s="4">
        <v>0.14199999999999999</v>
      </c>
      <c r="Q327" s="4">
        <v>0.13664596273291901</v>
      </c>
      <c r="R327" s="4">
        <v>0.127</v>
      </c>
      <c r="S327" s="4">
        <v>0.10299999999999999</v>
      </c>
      <c r="T327" s="4">
        <v>0.111</v>
      </c>
      <c r="U327" s="4">
        <v>7.6999999999999999E-2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0.153151179494175</v>
      </c>
      <c r="AC327" s="2">
        <v>0.146930431853771</v>
      </c>
      <c r="AD327" s="2">
        <v>0.13581972314253499</v>
      </c>
      <c r="AE327" s="2">
        <v>0.10869941692334099</v>
      </c>
      <c r="AF327" s="2">
        <v>0.117658043468232</v>
      </c>
      <c r="AG327" s="2">
        <v>8.0126044479284897E-2</v>
      </c>
    </row>
    <row r="328" spans="1:33" x14ac:dyDescent="0.35">
      <c r="A328" s="7">
        <v>403</v>
      </c>
      <c r="B328" s="7">
        <v>470</v>
      </c>
      <c r="C328" s="7">
        <v>0</v>
      </c>
      <c r="D328" s="7">
        <v>0</v>
      </c>
      <c r="E328" s="22" t="str">
        <f t="shared" si="10"/>
        <v>00</v>
      </c>
      <c r="F328" s="4">
        <v>0.99947200000000003</v>
      </c>
      <c r="G328" s="25">
        <v>1</v>
      </c>
      <c r="H328" s="4">
        <v>1.456924965</v>
      </c>
      <c r="I328" s="4">
        <v>7.83522984748</v>
      </c>
      <c r="J328" s="2">
        <f t="shared" si="11"/>
        <v>0.18594540215927199</v>
      </c>
      <c r="K328" s="3">
        <v>340</v>
      </c>
      <c r="L328" s="3">
        <v>156</v>
      </c>
      <c r="M328" s="3">
        <v>1</v>
      </c>
      <c r="N328" s="3">
        <v>2</v>
      </c>
      <c r="O328" s="24">
        <v>31.860605580739801</v>
      </c>
      <c r="P328" s="4">
        <v>0.34599999999999997</v>
      </c>
      <c r="Q328" s="4">
        <v>0.31451612903225801</v>
      </c>
      <c r="R328" s="4">
        <v>4.8000000000000001E-2</v>
      </c>
      <c r="S328" s="4">
        <v>4.8000000000000001E-2</v>
      </c>
      <c r="T328" s="4">
        <v>4.2000000000000003E-2</v>
      </c>
      <c r="U328" s="4">
        <v>5.8999999999999997E-2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0.42464792752493802</v>
      </c>
      <c r="AC328" s="2">
        <v>0.37763030911472001</v>
      </c>
      <c r="AD328" s="2">
        <v>4.9190244190771802E-2</v>
      </c>
      <c r="AE328" s="2">
        <v>4.9190244190771802E-2</v>
      </c>
      <c r="AF328" s="2">
        <v>4.2907501011276501E-2</v>
      </c>
      <c r="AG328" s="2">
        <v>6.0812139396757399E-2</v>
      </c>
    </row>
    <row r="329" spans="1:33" x14ac:dyDescent="0.35">
      <c r="A329" s="7">
        <v>145</v>
      </c>
      <c r="B329" s="7">
        <v>469</v>
      </c>
      <c r="C329" s="7">
        <v>0</v>
      </c>
      <c r="D329" s="7">
        <v>0</v>
      </c>
      <c r="E329" s="22" t="str">
        <f t="shared" si="10"/>
        <v>00</v>
      </c>
      <c r="F329" s="4">
        <v>1</v>
      </c>
      <c r="G329" s="25">
        <v>1</v>
      </c>
      <c r="H329" s="4">
        <v>1.228369043</v>
      </c>
      <c r="I329" s="4">
        <v>6.5672333580800002</v>
      </c>
      <c r="J329" s="2">
        <f t="shared" si="11"/>
        <v>0.187045133928228</v>
      </c>
      <c r="K329" s="3">
        <v>375</v>
      </c>
      <c r="L329" s="3">
        <v>111</v>
      </c>
      <c r="M329" s="3">
        <v>1</v>
      </c>
      <c r="N329" s="3">
        <v>12</v>
      </c>
      <c r="O329" s="24">
        <v>1001</v>
      </c>
      <c r="P329" s="4">
        <v>0.253</v>
      </c>
      <c r="Q329" s="4">
        <v>0.22839506172839499</v>
      </c>
      <c r="R329" s="4">
        <v>7.0999999999999994E-2</v>
      </c>
      <c r="S329" s="4">
        <v>4.7E-2</v>
      </c>
      <c r="T329" s="4">
        <v>5.8000000000000003E-2</v>
      </c>
      <c r="U329" s="4">
        <v>7.1999999999999995E-2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0.29169009384931999</v>
      </c>
      <c r="AC329" s="2">
        <v>0.25928259793008301</v>
      </c>
      <c r="AD329" s="2">
        <v>7.3646540168298497E-2</v>
      </c>
      <c r="AE329" s="2">
        <v>4.8140375327934998E-2</v>
      </c>
      <c r="AF329" s="2">
        <v>5.9750004405774E-2</v>
      </c>
      <c r="AG329" s="2">
        <v>7.4723546195936394E-2</v>
      </c>
    </row>
    <row r="330" spans="1:33" x14ac:dyDescent="0.35">
      <c r="A330" s="7">
        <v>995</v>
      </c>
      <c r="B330" s="7">
        <v>16</v>
      </c>
      <c r="C330" s="7">
        <v>0</v>
      </c>
      <c r="D330" s="7">
        <v>0</v>
      </c>
      <c r="E330" s="22" t="str">
        <f t="shared" si="10"/>
        <v>00</v>
      </c>
      <c r="F330" s="4">
        <v>1</v>
      </c>
      <c r="G330" s="25">
        <v>1</v>
      </c>
      <c r="H330" s="4">
        <v>1.7929419129999999</v>
      </c>
      <c r="I330" s="4">
        <v>9.5489587981799993</v>
      </c>
      <c r="J330" s="2">
        <f t="shared" si="11"/>
        <v>0.18776307981784662</v>
      </c>
      <c r="K330" s="3">
        <v>240</v>
      </c>
      <c r="L330" s="3">
        <v>125</v>
      </c>
      <c r="M330" s="3">
        <v>4</v>
      </c>
      <c r="N330" s="3">
        <v>130</v>
      </c>
      <c r="O330" s="24">
        <v>26.481115893141499</v>
      </c>
      <c r="P330" s="4">
        <v>0.503</v>
      </c>
      <c r="Q330" s="4">
        <v>0.34246575342465801</v>
      </c>
      <c r="R330" s="4">
        <v>8.5999999999999993E-2</v>
      </c>
      <c r="S330" s="4">
        <v>6.7000000000000004E-2</v>
      </c>
      <c r="T330" s="4">
        <v>6.8000000000000005E-2</v>
      </c>
      <c r="U330" s="4">
        <v>8.4000000000000005E-2</v>
      </c>
      <c r="V330" s="5">
        <v>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0.69916525288550802</v>
      </c>
      <c r="AC330" s="2">
        <v>0.41925843024050002</v>
      </c>
      <c r="AD330" s="2">
        <v>8.9924707527986994E-2</v>
      </c>
      <c r="AE330" s="2">
        <v>6.93500781347932E-2</v>
      </c>
      <c r="AF330" s="2">
        <v>7.0422464296545903E-2</v>
      </c>
      <c r="AG330" s="2">
        <v>8.7738914308006705E-2</v>
      </c>
    </row>
    <row r="331" spans="1:33" x14ac:dyDescent="0.35">
      <c r="A331" s="7">
        <v>79</v>
      </c>
      <c r="B331" s="7">
        <v>446</v>
      </c>
      <c r="C331" s="7">
        <v>0</v>
      </c>
      <c r="D331" s="7">
        <v>0</v>
      </c>
      <c r="E331" s="22" t="str">
        <f t="shared" si="10"/>
        <v>00</v>
      </c>
      <c r="F331" s="4">
        <v>1</v>
      </c>
      <c r="G331" s="25">
        <v>1</v>
      </c>
      <c r="H331" s="4">
        <v>1.3914243449999999</v>
      </c>
      <c r="I331" s="4">
        <v>7.3120233585717003</v>
      </c>
      <c r="J331" s="2">
        <f t="shared" si="11"/>
        <v>0.19029265591293118</v>
      </c>
      <c r="K331" s="3">
        <v>334</v>
      </c>
      <c r="L331" s="3">
        <v>134</v>
      </c>
      <c r="M331" s="3">
        <v>1</v>
      </c>
      <c r="N331" s="3">
        <v>30</v>
      </c>
      <c r="O331" s="24">
        <v>450.83619062906098</v>
      </c>
      <c r="P331" s="4">
        <v>0.33200000000000002</v>
      </c>
      <c r="Q331" s="4">
        <v>0.28632478632478597</v>
      </c>
      <c r="R331" s="4">
        <v>4.7E-2</v>
      </c>
      <c r="S331" s="4">
        <v>4.9000000000000002E-2</v>
      </c>
      <c r="T331" s="4">
        <v>5.1999999999999998E-2</v>
      </c>
      <c r="U331" s="4">
        <v>5.2999999999999999E-2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0.40346710544549103</v>
      </c>
      <c r="AC331" s="2">
        <v>0.33732730294094598</v>
      </c>
      <c r="AD331" s="2">
        <v>4.8140375327934998E-2</v>
      </c>
      <c r="AE331" s="2">
        <v>5.0241216436746797E-2</v>
      </c>
      <c r="AF331" s="2">
        <v>5.3400776727115302E-2</v>
      </c>
      <c r="AG331" s="2">
        <v>5.4456185796058897E-2</v>
      </c>
    </row>
    <row r="332" spans="1:33" x14ac:dyDescent="0.35">
      <c r="A332" s="7">
        <v>763</v>
      </c>
      <c r="B332" s="7">
        <v>485</v>
      </c>
      <c r="C332" s="7">
        <v>0</v>
      </c>
      <c r="D332" s="7">
        <v>0</v>
      </c>
      <c r="E332" s="22" t="str">
        <f t="shared" si="10"/>
        <v>00</v>
      </c>
      <c r="F332" s="4">
        <v>0.99186700000000005</v>
      </c>
      <c r="G332" s="25">
        <v>1</v>
      </c>
      <c r="H332" s="4">
        <v>1.7676401879999999</v>
      </c>
      <c r="I332" s="4">
        <v>9.2248981268799994</v>
      </c>
      <c r="J332" s="2">
        <f t="shared" si="11"/>
        <v>0.19161622856835198</v>
      </c>
      <c r="K332" s="3">
        <v>309</v>
      </c>
      <c r="L332" s="3">
        <v>148</v>
      </c>
      <c r="M332" s="3">
        <v>11</v>
      </c>
      <c r="N332" s="3">
        <v>31</v>
      </c>
      <c r="O332" s="24">
        <v>1001</v>
      </c>
      <c r="P332" s="4">
        <v>0.36599999999999999</v>
      </c>
      <c r="Q332" s="4">
        <v>0.32385120350109398</v>
      </c>
      <c r="R332" s="4">
        <v>9.9000000000000005E-2</v>
      </c>
      <c r="S332" s="4">
        <v>0.11799999999999999</v>
      </c>
      <c r="T332" s="4">
        <v>0.08</v>
      </c>
      <c r="U332" s="4">
        <v>8.8999999999999996E-2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0.455706324544911</v>
      </c>
      <c r="AC332" s="2">
        <v>0.39134211399645902</v>
      </c>
      <c r="AD332" s="2">
        <v>0.104250021373799</v>
      </c>
      <c r="AE332" s="2">
        <v>0.125563222975346</v>
      </c>
      <c r="AF332" s="2">
        <v>8.3381608939051E-2</v>
      </c>
      <c r="AG332" s="2">
        <v>9.3212381722178703E-2</v>
      </c>
    </row>
    <row r="333" spans="1:33" x14ac:dyDescent="0.35">
      <c r="A333" s="7">
        <v>181</v>
      </c>
      <c r="B333" s="7">
        <v>471</v>
      </c>
      <c r="C333" s="7">
        <v>0</v>
      </c>
      <c r="D333" s="7">
        <v>0</v>
      </c>
      <c r="E333" s="22" t="str">
        <f t="shared" si="10"/>
        <v>00</v>
      </c>
      <c r="F333" s="4">
        <v>0.87147600000000003</v>
      </c>
      <c r="G333" s="25">
        <v>1</v>
      </c>
      <c r="H333" s="4">
        <v>2.0012514349999999</v>
      </c>
      <c r="I333" s="4">
        <v>10.384768900099999</v>
      </c>
      <c r="J333" s="2">
        <f t="shared" si="11"/>
        <v>0.19271025231776984</v>
      </c>
      <c r="K333" s="3">
        <v>394</v>
      </c>
      <c r="L333" s="3">
        <v>68</v>
      </c>
      <c r="M333" s="3">
        <v>4</v>
      </c>
      <c r="N333" s="3">
        <v>33</v>
      </c>
      <c r="O333" s="24">
        <v>795.49188623012196</v>
      </c>
      <c r="P333" s="4">
        <v>0.21099999999999999</v>
      </c>
      <c r="Q333" s="4">
        <v>0.147186147186147</v>
      </c>
      <c r="R333" s="4">
        <v>6.4000000000000001E-2</v>
      </c>
      <c r="S333" s="4">
        <v>6.5000000000000002E-2</v>
      </c>
      <c r="T333" s="4">
        <v>8.6999999999999994E-2</v>
      </c>
      <c r="U333" s="4">
        <v>7.1999999999999995E-2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0.236988958136263</v>
      </c>
      <c r="AC333" s="2">
        <v>0.159213981783805</v>
      </c>
      <c r="AD333" s="2">
        <v>6.6139802504545098E-2</v>
      </c>
      <c r="AE333" s="2">
        <v>6.7208749693450004E-2</v>
      </c>
      <c r="AF333" s="2">
        <v>9.1019398387168493E-2</v>
      </c>
      <c r="AG333" s="2">
        <v>7.4723546195936394E-2</v>
      </c>
    </row>
    <row r="334" spans="1:33" x14ac:dyDescent="0.35">
      <c r="A334" s="7">
        <v>931</v>
      </c>
      <c r="B334" s="7">
        <v>221</v>
      </c>
      <c r="C334" s="7">
        <v>0</v>
      </c>
      <c r="D334" s="7">
        <v>0</v>
      </c>
      <c r="E334" s="22" t="str">
        <f t="shared" si="10"/>
        <v>00</v>
      </c>
      <c r="F334" s="4">
        <v>0.99804499999999996</v>
      </c>
      <c r="G334" s="25">
        <v>1</v>
      </c>
      <c r="H334" s="4">
        <v>1.37331461</v>
      </c>
      <c r="I334" s="4">
        <v>7.0957013909180002</v>
      </c>
      <c r="J334" s="2">
        <f t="shared" si="11"/>
        <v>0.19354177048061047</v>
      </c>
      <c r="K334" s="3">
        <v>395</v>
      </c>
      <c r="L334" s="3">
        <v>96</v>
      </c>
      <c r="M334" s="3">
        <v>0</v>
      </c>
      <c r="N334" s="3">
        <v>8</v>
      </c>
      <c r="O334" s="24">
        <v>1001</v>
      </c>
      <c r="P334" s="4">
        <v>0.224</v>
      </c>
      <c r="Q334" s="4">
        <v>0.19551934826883899</v>
      </c>
      <c r="R334" s="4">
        <v>6.3E-2</v>
      </c>
      <c r="S334" s="4">
        <v>7.2999999999999995E-2</v>
      </c>
      <c r="T334" s="4">
        <v>6.9000000000000006E-2</v>
      </c>
      <c r="U334" s="4">
        <v>6.0999999999999999E-2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0.25360275879891803</v>
      </c>
      <c r="AC334" s="2">
        <v>0.217558362893399</v>
      </c>
      <c r="AD334" s="2">
        <v>6.5071996743714805E-2</v>
      </c>
      <c r="AE334" s="2">
        <v>7.5801713416281793E-2</v>
      </c>
      <c r="AF334" s="2">
        <v>7.1496001705069895E-2</v>
      </c>
      <c r="AG334" s="2">
        <v>6.2939799773874094E-2</v>
      </c>
    </row>
    <row r="335" spans="1:33" x14ac:dyDescent="0.35">
      <c r="A335" s="7">
        <v>535</v>
      </c>
      <c r="B335" s="7">
        <v>318</v>
      </c>
      <c r="C335" s="7">
        <v>0</v>
      </c>
      <c r="D335" s="7">
        <v>0</v>
      </c>
      <c r="E335" s="22" t="str">
        <f t="shared" si="10"/>
        <v>00</v>
      </c>
      <c r="F335" s="4">
        <v>0.96671300000000004</v>
      </c>
      <c r="G335" s="25">
        <v>1</v>
      </c>
      <c r="H335" s="4">
        <v>1.6919017169999999</v>
      </c>
      <c r="I335" s="4">
        <v>8.5892003756000008</v>
      </c>
      <c r="J335" s="2">
        <f t="shared" si="11"/>
        <v>0.1969801195704218</v>
      </c>
      <c r="K335" s="3">
        <v>422</v>
      </c>
      <c r="L335" s="3">
        <v>73</v>
      </c>
      <c r="M335" s="3">
        <v>0</v>
      </c>
      <c r="N335" s="3">
        <v>4</v>
      </c>
      <c r="O335" s="24">
        <v>1001</v>
      </c>
      <c r="P335" s="4">
        <v>0.152</v>
      </c>
      <c r="Q335" s="4">
        <v>0.14747474747474701</v>
      </c>
      <c r="R335" s="4">
        <v>8.8999999999999996E-2</v>
      </c>
      <c r="S335" s="4">
        <v>0.09</v>
      </c>
      <c r="T335" s="4">
        <v>8.3000000000000004E-2</v>
      </c>
      <c r="U335" s="4">
        <v>8.5000000000000006E-2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0.16487464319023401</v>
      </c>
      <c r="AC335" s="2">
        <v>0.159552448532679</v>
      </c>
      <c r="AD335" s="2">
        <v>9.3212381722178703E-2</v>
      </c>
      <c r="AE335" s="2">
        <v>9.4310679471241304E-2</v>
      </c>
      <c r="AF335" s="2">
        <v>8.6647806725672197E-2</v>
      </c>
      <c r="AG335" s="2">
        <v>8.8831213706615703E-2</v>
      </c>
    </row>
    <row r="336" spans="1:33" x14ac:dyDescent="0.35">
      <c r="A336" s="7">
        <v>963</v>
      </c>
      <c r="B336" s="7">
        <v>29</v>
      </c>
      <c r="C336" s="7">
        <v>0</v>
      </c>
      <c r="D336" s="7">
        <v>0</v>
      </c>
      <c r="E336" s="22" t="str">
        <f t="shared" si="10"/>
        <v>00</v>
      </c>
      <c r="F336" s="4">
        <v>0.99925600000000003</v>
      </c>
      <c r="G336" s="25">
        <v>1</v>
      </c>
      <c r="H336" s="4">
        <v>1.417287231</v>
      </c>
      <c r="I336" s="4">
        <v>7.11409155582</v>
      </c>
      <c r="J336" s="2">
        <f t="shared" si="11"/>
        <v>0.19922251771422944</v>
      </c>
      <c r="K336" s="3">
        <v>420</v>
      </c>
      <c r="L336" s="3">
        <v>73</v>
      </c>
      <c r="M336" s="3">
        <v>6</v>
      </c>
      <c r="N336" s="3">
        <v>0</v>
      </c>
      <c r="O336" s="24">
        <v>1001</v>
      </c>
      <c r="P336" s="4">
        <v>0.14399999999999999</v>
      </c>
      <c r="Q336" s="4">
        <v>0.14807302231237299</v>
      </c>
      <c r="R336" s="4">
        <v>0.06</v>
      </c>
      <c r="S336" s="4">
        <v>4.7E-2</v>
      </c>
      <c r="T336" s="4">
        <v>4.4999999999999998E-2</v>
      </c>
      <c r="U336" s="4">
        <v>5.5E-2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0.15548490284039501</v>
      </c>
      <c r="AC336" s="2">
        <v>0.160254462765276</v>
      </c>
      <c r="AD336" s="2">
        <v>6.1875403718087502E-2</v>
      </c>
      <c r="AE336" s="2">
        <v>4.8140375327934998E-2</v>
      </c>
      <c r="AF336" s="2">
        <v>4.6043938501406798E-2</v>
      </c>
      <c r="AG336" s="2">
        <v>5.6570351488394399E-2</v>
      </c>
    </row>
    <row r="337" spans="1:33" x14ac:dyDescent="0.35">
      <c r="A337" s="7">
        <v>429</v>
      </c>
      <c r="B337" s="7">
        <v>33</v>
      </c>
      <c r="C337" s="7">
        <v>0</v>
      </c>
      <c r="D337" s="7">
        <v>0</v>
      </c>
      <c r="E337" s="22" t="str">
        <f t="shared" si="10"/>
        <v>00</v>
      </c>
      <c r="F337" s="4">
        <v>0.99995500000000004</v>
      </c>
      <c r="G337" s="25">
        <v>1</v>
      </c>
      <c r="H337" s="4">
        <v>1.229335844</v>
      </c>
      <c r="I337" s="4">
        <v>6.1532634415</v>
      </c>
      <c r="J337" s="2">
        <f t="shared" si="11"/>
        <v>0.19978599253672144</v>
      </c>
      <c r="K337" s="3">
        <v>384</v>
      </c>
      <c r="L337" s="3">
        <v>105</v>
      </c>
      <c r="M337" s="3">
        <v>6</v>
      </c>
      <c r="N337" s="3">
        <v>4</v>
      </c>
      <c r="O337" s="24">
        <v>1001</v>
      </c>
      <c r="P337" s="4">
        <v>0.217</v>
      </c>
      <c r="Q337" s="4">
        <v>0.214723926380368</v>
      </c>
      <c r="R337" s="4">
        <v>4.4999999999999998E-2</v>
      </c>
      <c r="S337" s="4">
        <v>3.7999999999999999E-2</v>
      </c>
      <c r="T337" s="4">
        <v>0.05</v>
      </c>
      <c r="U337" s="4">
        <v>4.3999999999999997E-2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0.24462258299133399</v>
      </c>
      <c r="AC337" s="2">
        <v>0.24171993688714499</v>
      </c>
      <c r="AD337" s="2">
        <v>4.6043938501406798E-2</v>
      </c>
      <c r="AE337" s="2">
        <v>3.8740828316430602E-2</v>
      </c>
      <c r="AF337" s="2">
        <v>5.1293294387550599E-2</v>
      </c>
      <c r="AG337" s="2">
        <v>4.4997365930735798E-2</v>
      </c>
    </row>
    <row r="338" spans="1:33" x14ac:dyDescent="0.35">
      <c r="A338" s="7">
        <v>985</v>
      </c>
      <c r="B338" s="7">
        <v>86</v>
      </c>
      <c r="C338" s="7">
        <v>0</v>
      </c>
      <c r="D338" s="7">
        <v>0</v>
      </c>
      <c r="E338" s="22" t="str">
        <f t="shared" si="10"/>
        <v>00</v>
      </c>
      <c r="F338" s="4">
        <v>0.99999300000000002</v>
      </c>
      <c r="G338" s="25">
        <v>1</v>
      </c>
      <c r="H338" s="4">
        <v>2.0580035950000002</v>
      </c>
      <c r="I338" s="4">
        <v>10.288396501656999</v>
      </c>
      <c r="J338" s="2">
        <f t="shared" si="11"/>
        <v>0.2000315204287226</v>
      </c>
      <c r="K338" s="3">
        <v>352</v>
      </c>
      <c r="L338" s="3">
        <v>133</v>
      </c>
      <c r="M338" s="3">
        <v>10</v>
      </c>
      <c r="N338" s="3">
        <v>4</v>
      </c>
      <c r="O338" s="24">
        <v>48.212508421017297</v>
      </c>
      <c r="P338" s="4">
        <v>0.26</v>
      </c>
      <c r="Q338" s="4">
        <v>0.27422680412371098</v>
      </c>
      <c r="R338" s="4">
        <v>0.1</v>
      </c>
      <c r="S338" s="4">
        <v>0.09</v>
      </c>
      <c r="T338" s="4">
        <v>0.108</v>
      </c>
      <c r="U338" s="4">
        <v>0.106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0.301105092783922</v>
      </c>
      <c r="AC338" s="2">
        <v>0.320517715339386</v>
      </c>
      <c r="AD338" s="2">
        <v>0.105360515657826</v>
      </c>
      <c r="AE338" s="2">
        <v>9.4310679471241304E-2</v>
      </c>
      <c r="AF338" s="2">
        <v>0.11428914640212801</v>
      </c>
      <c r="AG338" s="2">
        <v>0.112049503808623</v>
      </c>
    </row>
    <row r="339" spans="1:33" x14ac:dyDescent="0.35">
      <c r="A339" s="7">
        <v>641</v>
      </c>
      <c r="B339" s="7">
        <v>105</v>
      </c>
      <c r="C339" s="7">
        <v>0</v>
      </c>
      <c r="D339" s="7">
        <v>0</v>
      </c>
      <c r="E339" s="22" t="str">
        <f t="shared" si="10"/>
        <v>00</v>
      </c>
      <c r="F339" s="4">
        <v>0.78399300000000005</v>
      </c>
      <c r="G339" s="25">
        <v>1</v>
      </c>
      <c r="H339" s="4">
        <v>1.78819485</v>
      </c>
      <c r="I339" s="4">
        <v>8.9001685550400005</v>
      </c>
      <c r="J339" s="2">
        <f t="shared" si="11"/>
        <v>0.20091696454303423</v>
      </c>
      <c r="K339" s="3">
        <v>325</v>
      </c>
      <c r="L339" s="3">
        <v>64</v>
      </c>
      <c r="M339" s="3">
        <v>63</v>
      </c>
      <c r="N339" s="3">
        <v>47</v>
      </c>
      <c r="O339" s="24">
        <v>825.43401095147601</v>
      </c>
      <c r="P339" s="4">
        <v>0.20399999999999999</v>
      </c>
      <c r="Q339" s="4">
        <v>0.16452442159382999</v>
      </c>
      <c r="R339" s="4">
        <v>0.11</v>
      </c>
      <c r="S339" s="4">
        <v>6.8000000000000005E-2</v>
      </c>
      <c r="T339" s="4">
        <v>0.08</v>
      </c>
      <c r="U339" s="4">
        <v>0.112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0.22815609313775401</v>
      </c>
      <c r="AC339" s="2">
        <v>0.179754161288709</v>
      </c>
      <c r="AD339" s="2">
        <v>0.11653381625595199</v>
      </c>
      <c r="AE339" s="2">
        <v>7.0422464296545903E-2</v>
      </c>
      <c r="AF339" s="2">
        <v>8.3381608939051E-2</v>
      </c>
      <c r="AG339" s="2">
        <v>0.11878353598996701</v>
      </c>
    </row>
    <row r="340" spans="1:33" x14ac:dyDescent="0.35">
      <c r="A340" s="7">
        <v>565</v>
      </c>
      <c r="B340" s="7">
        <v>457</v>
      </c>
      <c r="C340" s="7">
        <v>0</v>
      </c>
      <c r="D340" s="7">
        <v>0</v>
      </c>
      <c r="E340" s="22" t="str">
        <f t="shared" si="10"/>
        <v>00</v>
      </c>
      <c r="F340" s="4">
        <v>0.99948599999999999</v>
      </c>
      <c r="G340" s="25">
        <v>1</v>
      </c>
      <c r="H340" s="4">
        <v>1.5046420920000001</v>
      </c>
      <c r="I340" s="4">
        <v>7.4436075648399997</v>
      </c>
      <c r="J340" s="2">
        <f t="shared" si="11"/>
        <v>0.2021388256827511</v>
      </c>
      <c r="K340" s="3">
        <v>420</v>
      </c>
      <c r="L340" s="3">
        <v>62</v>
      </c>
      <c r="M340" s="3">
        <v>1</v>
      </c>
      <c r="N340" s="3">
        <v>16</v>
      </c>
      <c r="O340" s="24">
        <v>1001</v>
      </c>
      <c r="P340" s="4">
        <v>0.156</v>
      </c>
      <c r="Q340" s="4">
        <v>0.128630705394191</v>
      </c>
      <c r="R340" s="4">
        <v>6.3E-2</v>
      </c>
      <c r="S340" s="4">
        <v>6.3E-2</v>
      </c>
      <c r="T340" s="4">
        <v>5.0999999999999997E-2</v>
      </c>
      <c r="U340" s="4">
        <v>7.0999999999999994E-2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0.16960278438618001</v>
      </c>
      <c r="AC340" s="2">
        <v>0.137689402773186</v>
      </c>
      <c r="AD340" s="2">
        <v>6.5071996743714805E-2</v>
      </c>
      <c r="AE340" s="2">
        <v>6.5071996743714805E-2</v>
      </c>
      <c r="AF340" s="2">
        <v>5.2346480372209202E-2</v>
      </c>
      <c r="AG340" s="2">
        <v>7.3646540168298497E-2</v>
      </c>
    </row>
    <row r="341" spans="1:33" x14ac:dyDescent="0.35">
      <c r="A341" s="7">
        <v>463</v>
      </c>
      <c r="B341" s="7">
        <v>177</v>
      </c>
      <c r="C341" s="7">
        <v>0</v>
      </c>
      <c r="D341" s="7">
        <v>0</v>
      </c>
      <c r="E341" s="22" t="str">
        <f t="shared" si="10"/>
        <v>00</v>
      </c>
      <c r="F341" s="4">
        <v>1</v>
      </c>
      <c r="G341" s="25">
        <v>1</v>
      </c>
      <c r="H341" s="4">
        <v>1.690830845</v>
      </c>
      <c r="I341" s="4">
        <v>8.3423347096999994</v>
      </c>
      <c r="J341" s="2">
        <f t="shared" si="11"/>
        <v>0.20268077268992776</v>
      </c>
      <c r="K341" s="3">
        <v>373</v>
      </c>
      <c r="L341" s="3">
        <v>74</v>
      </c>
      <c r="M341" s="3">
        <v>0</v>
      </c>
      <c r="N341" s="3">
        <v>52</v>
      </c>
      <c r="O341" s="24">
        <v>1001</v>
      </c>
      <c r="P341" s="4">
        <v>0.28299999999999997</v>
      </c>
      <c r="Q341" s="4">
        <v>0.165548098434004</v>
      </c>
      <c r="R341" s="4">
        <v>4.4999999999999998E-2</v>
      </c>
      <c r="S341" s="4">
        <v>4.3999999999999997E-2</v>
      </c>
      <c r="T341" s="4">
        <v>4.7E-2</v>
      </c>
      <c r="U341" s="4">
        <v>5.8999999999999997E-2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0.33267943838251701</v>
      </c>
      <c r="AC341" s="2">
        <v>0.18098017496975299</v>
      </c>
      <c r="AD341" s="2">
        <v>4.6043938501406798E-2</v>
      </c>
      <c r="AE341" s="2">
        <v>4.4997365930735798E-2</v>
      </c>
      <c r="AF341" s="2">
        <v>4.8140375327934998E-2</v>
      </c>
      <c r="AG341" s="2">
        <v>6.0812139396757399E-2</v>
      </c>
    </row>
    <row r="342" spans="1:33" x14ac:dyDescent="0.35">
      <c r="A342" s="7">
        <v>189</v>
      </c>
      <c r="B342" s="7">
        <v>328</v>
      </c>
      <c r="C342" s="7">
        <v>0</v>
      </c>
      <c r="D342" s="7">
        <v>0</v>
      </c>
      <c r="E342" s="22" t="str">
        <f t="shared" si="10"/>
        <v>00</v>
      </c>
      <c r="F342" s="4">
        <v>1</v>
      </c>
      <c r="G342" s="25">
        <v>1</v>
      </c>
      <c r="H342" s="4">
        <v>1.334619408</v>
      </c>
      <c r="I342" s="4">
        <v>6.5653066449899997</v>
      </c>
      <c r="J342" s="2">
        <f t="shared" si="11"/>
        <v>0.20328363626677684</v>
      </c>
      <c r="K342" s="3">
        <v>346</v>
      </c>
      <c r="L342" s="3">
        <v>149</v>
      </c>
      <c r="M342" s="3">
        <v>0</v>
      </c>
      <c r="N342" s="3">
        <v>4</v>
      </c>
      <c r="O342" s="24">
        <v>1001</v>
      </c>
      <c r="P342" s="4">
        <v>0.27300000000000002</v>
      </c>
      <c r="Q342" s="4">
        <v>0.30101010101010101</v>
      </c>
      <c r="R342" s="4">
        <v>0.1</v>
      </c>
      <c r="S342" s="4">
        <v>8.8999999999999996E-2</v>
      </c>
      <c r="T342" s="4">
        <v>7.5999999999999998E-2</v>
      </c>
      <c r="U342" s="4">
        <v>9.4E-2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0.31882880144861803</v>
      </c>
      <c r="AC342" s="2">
        <v>0.35811898751096599</v>
      </c>
      <c r="AD342" s="2">
        <v>0.105360515657826</v>
      </c>
      <c r="AE342" s="2">
        <v>9.3212381722178703E-2</v>
      </c>
      <c r="AF342" s="2">
        <v>7.9043207340452906E-2</v>
      </c>
      <c r="AG342" s="2">
        <v>9.8715972939157695E-2</v>
      </c>
    </row>
    <row r="343" spans="1:33" x14ac:dyDescent="0.35">
      <c r="A343" s="7">
        <v>951</v>
      </c>
      <c r="B343" s="7">
        <v>263</v>
      </c>
      <c r="C343" s="7">
        <v>0</v>
      </c>
      <c r="D343" s="7">
        <v>0</v>
      </c>
      <c r="E343" s="22" t="str">
        <f t="shared" si="10"/>
        <v>00</v>
      </c>
      <c r="F343" s="4">
        <v>1</v>
      </c>
      <c r="G343" s="25">
        <v>1</v>
      </c>
      <c r="H343" s="4">
        <v>1.696666306</v>
      </c>
      <c r="I343" s="4">
        <v>8.2045718595799997</v>
      </c>
      <c r="J343" s="2">
        <f t="shared" si="11"/>
        <v>0.20679522771427761</v>
      </c>
      <c r="K343" s="3">
        <v>391</v>
      </c>
      <c r="L343" s="3">
        <v>74</v>
      </c>
      <c r="M343" s="3">
        <v>0</v>
      </c>
      <c r="N343" s="3">
        <v>34</v>
      </c>
      <c r="O343" s="24">
        <v>1001</v>
      </c>
      <c r="P343" s="4">
        <v>0.218</v>
      </c>
      <c r="Q343" s="4">
        <v>0.15913978494623701</v>
      </c>
      <c r="R343" s="4">
        <v>6.6000000000000003E-2</v>
      </c>
      <c r="S343" s="4">
        <v>6.7000000000000004E-2</v>
      </c>
      <c r="T343" s="4">
        <v>0.06</v>
      </c>
      <c r="U343" s="4">
        <v>7.1999999999999995E-2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0.24590053843682599</v>
      </c>
      <c r="AC343" s="2">
        <v>0.17332984560199099</v>
      </c>
      <c r="AD343" s="2">
        <v>6.8278840753294504E-2</v>
      </c>
      <c r="AE343" s="2">
        <v>6.93500781347932E-2</v>
      </c>
      <c r="AF343" s="2">
        <v>6.1875403718087502E-2</v>
      </c>
      <c r="AG343" s="2">
        <v>7.4723546195936394E-2</v>
      </c>
    </row>
    <row r="344" spans="1:33" x14ac:dyDescent="0.35">
      <c r="A344" s="7">
        <v>449</v>
      </c>
      <c r="B344" s="7">
        <v>236</v>
      </c>
      <c r="C344" s="7">
        <v>0</v>
      </c>
      <c r="D344" s="7">
        <v>0</v>
      </c>
      <c r="E344" s="22" t="str">
        <f t="shared" si="10"/>
        <v>00</v>
      </c>
      <c r="F344" s="4">
        <v>1</v>
      </c>
      <c r="G344" s="25">
        <v>1</v>
      </c>
      <c r="H344" s="4">
        <v>1.627981117</v>
      </c>
      <c r="I344" s="4">
        <v>7.6806041242000003</v>
      </c>
      <c r="J344" s="2">
        <f t="shared" si="11"/>
        <v>0.21196003474135156</v>
      </c>
      <c r="K344" s="3">
        <v>406</v>
      </c>
      <c r="L344" s="3">
        <v>79</v>
      </c>
      <c r="M344" s="3">
        <v>10</v>
      </c>
      <c r="N344" s="3">
        <v>4</v>
      </c>
      <c r="O344" s="24">
        <v>120.39839553448699</v>
      </c>
      <c r="P344" s="4">
        <v>0.17499999999999999</v>
      </c>
      <c r="Q344" s="4">
        <v>0.162886597938144</v>
      </c>
      <c r="R344" s="4">
        <v>0.06</v>
      </c>
      <c r="S344" s="4">
        <v>7.4999999999999997E-2</v>
      </c>
      <c r="T344" s="4">
        <v>6.6000000000000003E-2</v>
      </c>
      <c r="U344" s="4">
        <v>6.3E-2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0.19237189264745599</v>
      </c>
      <c r="AC344" s="2">
        <v>0.17779573133575099</v>
      </c>
      <c r="AD344" s="2">
        <v>6.1875403718087502E-2</v>
      </c>
      <c r="AE344" s="2">
        <v>7.7961541469711806E-2</v>
      </c>
      <c r="AF344" s="2">
        <v>6.8278840753294504E-2</v>
      </c>
      <c r="AG344" s="2">
        <v>6.5071996743714805E-2</v>
      </c>
    </row>
    <row r="345" spans="1:33" x14ac:dyDescent="0.35">
      <c r="A345" s="7">
        <v>75</v>
      </c>
      <c r="B345" s="7">
        <v>399</v>
      </c>
      <c r="C345" s="7">
        <v>0</v>
      </c>
      <c r="D345" s="7">
        <v>0</v>
      </c>
      <c r="E345" s="22" t="str">
        <f t="shared" si="10"/>
        <v>00</v>
      </c>
      <c r="F345" s="4">
        <v>0.717835</v>
      </c>
      <c r="G345" s="25">
        <v>1</v>
      </c>
      <c r="H345" s="4">
        <v>1.728977459</v>
      </c>
      <c r="I345" s="4">
        <v>7.8494281140700002</v>
      </c>
      <c r="J345" s="2">
        <f t="shared" si="11"/>
        <v>0.2202679525022759</v>
      </c>
      <c r="K345" s="3">
        <v>393</v>
      </c>
      <c r="L345" s="3">
        <v>89</v>
      </c>
      <c r="M345" s="3">
        <v>11</v>
      </c>
      <c r="N345" s="3">
        <v>6</v>
      </c>
      <c r="O345" s="24">
        <v>1001</v>
      </c>
      <c r="P345" s="4">
        <v>0.185</v>
      </c>
      <c r="Q345" s="4">
        <v>0.18464730290456399</v>
      </c>
      <c r="R345" s="4">
        <v>7.5999999999999998E-2</v>
      </c>
      <c r="S345" s="4">
        <v>8.3000000000000004E-2</v>
      </c>
      <c r="T345" s="4">
        <v>7.4999999999999997E-2</v>
      </c>
      <c r="U345" s="4">
        <v>6.9000000000000006E-2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0.20456716574127401</v>
      </c>
      <c r="AC345" s="2">
        <v>0.20413450218133899</v>
      </c>
      <c r="AD345" s="2">
        <v>7.9043207340452906E-2</v>
      </c>
      <c r="AE345" s="2">
        <v>8.6647806725672197E-2</v>
      </c>
      <c r="AF345" s="2">
        <v>7.7961541469711806E-2</v>
      </c>
      <c r="AG345" s="2">
        <v>7.1496001705069895E-2</v>
      </c>
    </row>
    <row r="346" spans="1:33" x14ac:dyDescent="0.35">
      <c r="A346" s="7">
        <v>593</v>
      </c>
      <c r="B346" s="7">
        <v>378</v>
      </c>
      <c r="C346" s="7">
        <v>0</v>
      </c>
      <c r="D346" s="7">
        <v>0</v>
      </c>
      <c r="E346" s="22" t="str">
        <f t="shared" si="10"/>
        <v>00</v>
      </c>
      <c r="F346" s="4">
        <v>0.50175800000000004</v>
      </c>
      <c r="G346" s="25">
        <v>1</v>
      </c>
      <c r="H346" s="4">
        <v>1.882707693</v>
      </c>
      <c r="I346" s="4">
        <v>8.4985078421899996</v>
      </c>
      <c r="J346" s="2">
        <f t="shared" si="11"/>
        <v>0.22153391253620833</v>
      </c>
      <c r="K346" s="3">
        <v>425</v>
      </c>
      <c r="L346" s="3">
        <v>55</v>
      </c>
      <c r="M346" s="3">
        <v>1</v>
      </c>
      <c r="N346" s="3">
        <v>18</v>
      </c>
      <c r="O346" s="24">
        <v>4.3391636949856496</v>
      </c>
      <c r="P346" s="4">
        <v>0.14899999999999999</v>
      </c>
      <c r="Q346" s="4">
        <v>0.114583333333333</v>
      </c>
      <c r="R346" s="4">
        <v>7.0000000000000007E-2</v>
      </c>
      <c r="S346" s="4">
        <v>8.6999999999999994E-2</v>
      </c>
      <c r="T346" s="4">
        <v>7.8E-2</v>
      </c>
      <c r="U346" s="4">
        <v>7.9000000000000001E-2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0.16134315040876299</v>
      </c>
      <c r="AC346" s="2">
        <v>0.12169693497752</v>
      </c>
      <c r="AD346" s="2">
        <v>7.2570692834835498E-2</v>
      </c>
      <c r="AE346" s="2">
        <v>9.1019398387168493E-2</v>
      </c>
      <c r="AF346" s="2">
        <v>8.1210055425543201E-2</v>
      </c>
      <c r="AG346" s="2">
        <v>8.2295242726830198E-2</v>
      </c>
    </row>
    <row r="347" spans="1:33" x14ac:dyDescent="0.35">
      <c r="A347" s="7">
        <v>851</v>
      </c>
      <c r="B347" s="7">
        <v>160</v>
      </c>
      <c r="C347" s="7">
        <v>0</v>
      </c>
      <c r="D347" s="7">
        <v>0</v>
      </c>
      <c r="E347" s="22" t="str">
        <f t="shared" si="10"/>
        <v>00</v>
      </c>
      <c r="F347" s="4">
        <v>1</v>
      </c>
      <c r="G347" s="25">
        <v>1</v>
      </c>
      <c r="H347" s="4">
        <v>1.412201407</v>
      </c>
      <c r="I347" s="4">
        <v>6.3386744404900002</v>
      </c>
      <c r="J347" s="2">
        <f t="shared" si="11"/>
        <v>0.22279128235064116</v>
      </c>
      <c r="K347" s="3">
        <v>401</v>
      </c>
      <c r="L347" s="3">
        <v>91</v>
      </c>
      <c r="M347" s="3">
        <v>3</v>
      </c>
      <c r="N347" s="3">
        <v>4</v>
      </c>
      <c r="O347" s="24">
        <v>692.30493075061202</v>
      </c>
      <c r="P347" s="4">
        <v>0.187</v>
      </c>
      <c r="Q347" s="4">
        <v>0.184959349593496</v>
      </c>
      <c r="R347" s="4">
        <v>0.06</v>
      </c>
      <c r="S347" s="4">
        <v>6.8000000000000005E-2</v>
      </c>
      <c r="T347" s="4">
        <v>0.05</v>
      </c>
      <c r="U347" s="4">
        <v>5.5E-2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0.207024169434327</v>
      </c>
      <c r="AC347" s="2">
        <v>0.204517289185739</v>
      </c>
      <c r="AD347" s="2">
        <v>6.1875403718087502E-2</v>
      </c>
      <c r="AE347" s="2">
        <v>7.0422464296545903E-2</v>
      </c>
      <c r="AF347" s="2">
        <v>5.1293294387550599E-2</v>
      </c>
      <c r="AG347" s="2">
        <v>5.6570351488394399E-2</v>
      </c>
    </row>
    <row r="348" spans="1:33" x14ac:dyDescent="0.35">
      <c r="A348" s="7">
        <v>271</v>
      </c>
      <c r="B348" s="7">
        <v>192</v>
      </c>
      <c r="C348" s="7">
        <v>0</v>
      </c>
      <c r="D348" s="7">
        <v>0</v>
      </c>
      <c r="E348" s="22" t="str">
        <f t="shared" si="10"/>
        <v>00</v>
      </c>
      <c r="F348" s="4">
        <v>0.99945399999999995</v>
      </c>
      <c r="G348" s="25">
        <v>1</v>
      </c>
      <c r="H348" s="4">
        <v>1.761388019</v>
      </c>
      <c r="I348" s="4">
        <v>7.8501892580000003</v>
      </c>
      <c r="J348" s="2">
        <f t="shared" si="11"/>
        <v>0.22437522983347161</v>
      </c>
      <c r="K348" s="3">
        <v>404</v>
      </c>
      <c r="L348" s="3">
        <v>83</v>
      </c>
      <c r="M348" s="3">
        <v>9</v>
      </c>
      <c r="N348" s="3">
        <v>3</v>
      </c>
      <c r="O348" s="24">
        <v>236.30509477928601</v>
      </c>
      <c r="P348" s="4">
        <v>0.20499999999999999</v>
      </c>
      <c r="Q348" s="4">
        <v>0.170431211498973</v>
      </c>
      <c r="R348" s="4">
        <v>7.5999999999999998E-2</v>
      </c>
      <c r="S348" s="4">
        <v>6.2E-2</v>
      </c>
      <c r="T348" s="4">
        <v>8.2000000000000003E-2</v>
      </c>
      <c r="U348" s="4">
        <v>7.3999999999999996E-2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0.22941316432780501</v>
      </c>
      <c r="AC348" s="2">
        <v>0.18684924512143999</v>
      </c>
      <c r="AD348" s="2">
        <v>7.9043207340452906E-2</v>
      </c>
      <c r="AE348" s="2">
        <v>6.4005329975912406E-2</v>
      </c>
      <c r="AF348" s="2">
        <v>8.5557888361646503E-2</v>
      </c>
      <c r="AG348" s="2">
        <v>7.6881044335957605E-2</v>
      </c>
    </row>
    <row r="349" spans="1:33" x14ac:dyDescent="0.35">
      <c r="A349" s="7">
        <v>289</v>
      </c>
      <c r="B349" s="7">
        <v>383</v>
      </c>
      <c r="C349" s="7">
        <v>0</v>
      </c>
      <c r="D349" s="7">
        <v>0</v>
      </c>
      <c r="E349" s="22" t="str">
        <f t="shared" si="10"/>
        <v>00</v>
      </c>
      <c r="F349" s="4">
        <v>0.99852300000000005</v>
      </c>
      <c r="G349" s="25">
        <v>1</v>
      </c>
      <c r="H349" s="4">
        <v>1.6805089740000001</v>
      </c>
      <c r="I349" s="4">
        <v>7.4825087966000003</v>
      </c>
      <c r="J349" s="2">
        <f t="shared" si="11"/>
        <v>0.22459164695718253</v>
      </c>
      <c r="K349" s="3">
        <v>435</v>
      </c>
      <c r="L349" s="3">
        <v>49</v>
      </c>
      <c r="M349" s="3">
        <v>7</v>
      </c>
      <c r="N349" s="3">
        <v>8</v>
      </c>
      <c r="O349" s="24">
        <v>809.78851439223797</v>
      </c>
      <c r="P349" s="4">
        <v>0.112</v>
      </c>
      <c r="Q349" s="4">
        <v>0.101239669421488</v>
      </c>
      <c r="R349" s="4">
        <v>0.05</v>
      </c>
      <c r="S349" s="4">
        <v>4.5999999999999999E-2</v>
      </c>
      <c r="T349" s="4">
        <v>0.04</v>
      </c>
      <c r="U349" s="4">
        <v>4.5999999999999999E-2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0.11878353598996701</v>
      </c>
      <c r="AC349" s="2">
        <v>0.106738875627948</v>
      </c>
      <c r="AD349" s="2">
        <v>5.1293294387550599E-2</v>
      </c>
      <c r="AE349" s="2">
        <v>4.7091607533850603E-2</v>
      </c>
      <c r="AF349" s="2">
        <v>4.08219945202552E-2</v>
      </c>
      <c r="AG349" s="2">
        <v>4.7091607533850603E-2</v>
      </c>
    </row>
    <row r="350" spans="1:33" x14ac:dyDescent="0.35">
      <c r="A350" s="7">
        <v>621</v>
      </c>
      <c r="B350" s="7">
        <v>180</v>
      </c>
      <c r="C350" s="7">
        <v>0</v>
      </c>
      <c r="D350" s="7">
        <v>0</v>
      </c>
      <c r="E350" s="22" t="str">
        <f t="shared" si="10"/>
        <v>00</v>
      </c>
      <c r="F350" s="4">
        <v>1</v>
      </c>
      <c r="G350" s="25">
        <v>1</v>
      </c>
      <c r="H350" s="4">
        <v>1.8825896470000001</v>
      </c>
      <c r="I350" s="4">
        <v>8.1596509476399994</v>
      </c>
      <c r="J350" s="2">
        <f t="shared" si="11"/>
        <v>0.23071938482178553</v>
      </c>
      <c r="K350" s="3">
        <v>432</v>
      </c>
      <c r="L350" s="3">
        <v>53</v>
      </c>
      <c r="M350" s="3">
        <v>5</v>
      </c>
      <c r="N350" s="3">
        <v>9</v>
      </c>
      <c r="O350" s="24">
        <v>876.04156577005404</v>
      </c>
      <c r="P350" s="4">
        <v>0.114</v>
      </c>
      <c r="Q350" s="4">
        <v>0.109278350515464</v>
      </c>
      <c r="R350" s="4">
        <v>0.104</v>
      </c>
      <c r="S350" s="4">
        <v>6.9000000000000006E-2</v>
      </c>
      <c r="T350" s="4">
        <v>8.2000000000000003E-2</v>
      </c>
      <c r="U350" s="4">
        <v>7.6999999999999999E-2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0.121038328377056</v>
      </c>
      <c r="AC350" s="2">
        <v>0.115723302693373</v>
      </c>
      <c r="AD350" s="2">
        <v>0.109814866007207</v>
      </c>
      <c r="AE350" s="2">
        <v>7.1496001705069895E-2</v>
      </c>
      <c r="AF350" s="2">
        <v>8.5557888361646503E-2</v>
      </c>
      <c r="AG350" s="2">
        <v>8.0126044479284897E-2</v>
      </c>
    </row>
    <row r="351" spans="1:33" x14ac:dyDescent="0.35">
      <c r="A351" s="7">
        <v>919</v>
      </c>
      <c r="B351" s="7">
        <v>398</v>
      </c>
      <c r="C351" s="7">
        <v>0</v>
      </c>
      <c r="D351" s="7">
        <v>0</v>
      </c>
      <c r="E351" s="22" t="str">
        <f t="shared" si="10"/>
        <v>00</v>
      </c>
      <c r="F351" s="4">
        <v>0.99721499999999996</v>
      </c>
      <c r="G351" s="25">
        <v>1</v>
      </c>
      <c r="H351" s="4">
        <v>1.4430410810000001</v>
      </c>
      <c r="I351" s="4">
        <v>6.1769128647600002</v>
      </c>
      <c r="J351" s="2">
        <f t="shared" si="11"/>
        <v>0.23361849399442167</v>
      </c>
      <c r="K351" s="3">
        <v>360</v>
      </c>
      <c r="L351" s="3">
        <v>77</v>
      </c>
      <c r="M351" s="3">
        <v>18</v>
      </c>
      <c r="N351" s="3">
        <v>44</v>
      </c>
      <c r="O351" s="24">
        <v>48.064151485566597</v>
      </c>
      <c r="P351" s="4">
        <v>0.26200000000000001</v>
      </c>
      <c r="Q351" s="4">
        <v>0.17620137299771199</v>
      </c>
      <c r="R351" s="4">
        <v>7.4999999999999997E-2</v>
      </c>
      <c r="S351" s="4">
        <v>7.6999999999999999E-2</v>
      </c>
      <c r="T351" s="4">
        <v>6.4000000000000001E-2</v>
      </c>
      <c r="U351" s="4">
        <v>7.0000000000000007E-2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0.30381145438166501</v>
      </c>
      <c r="AC351" s="2">
        <v>0.19382916364543401</v>
      </c>
      <c r="AD351" s="2">
        <v>7.7961541469711806E-2</v>
      </c>
      <c r="AE351" s="2">
        <v>8.0126044479284897E-2</v>
      </c>
      <c r="AF351" s="2">
        <v>6.6139802504545098E-2</v>
      </c>
      <c r="AG351" s="2">
        <v>7.2570692834835498E-2</v>
      </c>
    </row>
    <row r="352" spans="1:33" x14ac:dyDescent="0.35">
      <c r="A352" s="7">
        <v>377</v>
      </c>
      <c r="B352" s="7">
        <v>110</v>
      </c>
      <c r="C352" s="7">
        <v>0</v>
      </c>
      <c r="D352" s="7">
        <v>0</v>
      </c>
      <c r="E352" s="22" t="str">
        <f t="shared" si="10"/>
        <v>00</v>
      </c>
      <c r="F352" s="4">
        <v>0.99968999999999997</v>
      </c>
      <c r="G352" s="25">
        <v>1</v>
      </c>
      <c r="H352" s="4">
        <v>1.617118418</v>
      </c>
      <c r="I352" s="4">
        <v>6.85691023498</v>
      </c>
      <c r="J352" s="2">
        <f t="shared" si="11"/>
        <v>0.23583776986759938</v>
      </c>
      <c r="K352" s="3">
        <v>398</v>
      </c>
      <c r="L352" s="3">
        <v>82</v>
      </c>
      <c r="M352" s="3">
        <v>3</v>
      </c>
      <c r="N352" s="3">
        <v>16</v>
      </c>
      <c r="O352" s="24">
        <v>390.85536867912998</v>
      </c>
      <c r="P352" s="4">
        <v>0.20599999999999999</v>
      </c>
      <c r="Q352" s="4">
        <v>0.170833333333333</v>
      </c>
      <c r="R352" s="4">
        <v>7.4999999999999997E-2</v>
      </c>
      <c r="S352" s="4">
        <v>6.5000000000000002E-2</v>
      </c>
      <c r="T352" s="4">
        <v>6.9000000000000006E-2</v>
      </c>
      <c r="U352" s="4">
        <v>6.5000000000000002E-2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0.23067181773500101</v>
      </c>
      <c r="AC352" s="2">
        <v>0.187334098617499</v>
      </c>
      <c r="AD352" s="2">
        <v>7.7961541469711806E-2</v>
      </c>
      <c r="AE352" s="2">
        <v>6.7208749693450004E-2</v>
      </c>
      <c r="AF352" s="2">
        <v>7.1496001705069895E-2</v>
      </c>
      <c r="AG352" s="2">
        <v>6.7208749693450004E-2</v>
      </c>
    </row>
    <row r="353" spans="1:33" x14ac:dyDescent="0.35">
      <c r="A353" s="7">
        <v>859</v>
      </c>
      <c r="B353" s="7">
        <v>162</v>
      </c>
      <c r="C353" s="7">
        <v>0</v>
      </c>
      <c r="D353" s="7">
        <v>0</v>
      </c>
      <c r="E353" s="22" t="str">
        <f t="shared" si="10"/>
        <v>00</v>
      </c>
      <c r="F353" s="4">
        <v>1</v>
      </c>
      <c r="G353" s="25">
        <v>1</v>
      </c>
      <c r="H353" s="4">
        <v>1.9364175109999999</v>
      </c>
      <c r="I353" s="4">
        <v>8.1253214673799992</v>
      </c>
      <c r="J353" s="2">
        <f t="shared" si="11"/>
        <v>0.23831887990819342</v>
      </c>
      <c r="K353" s="3">
        <v>435</v>
      </c>
      <c r="L353" s="3">
        <v>57</v>
      </c>
      <c r="M353" s="3">
        <v>0</v>
      </c>
      <c r="N353" s="3">
        <v>7</v>
      </c>
      <c r="O353" s="24">
        <v>889.69300262213699</v>
      </c>
      <c r="P353" s="4">
        <v>0.128</v>
      </c>
      <c r="Q353" s="4">
        <v>0.115853658536585</v>
      </c>
      <c r="R353" s="4">
        <v>5.1999999999999998E-2</v>
      </c>
      <c r="S353" s="4">
        <v>3.7999999999999999E-2</v>
      </c>
      <c r="T353" s="4">
        <v>5.3999999999999999E-2</v>
      </c>
      <c r="U353" s="4">
        <v>5.3999999999999999E-2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0.13696585507315701</v>
      </c>
      <c r="AC353" s="2">
        <v>0.123132685403624</v>
      </c>
      <c r="AD353" s="2">
        <v>5.3400776727115302E-2</v>
      </c>
      <c r="AE353" s="2">
        <v>3.8740828316430602E-2</v>
      </c>
      <c r="AF353" s="2">
        <v>5.5512709930258801E-2</v>
      </c>
      <c r="AG353" s="2">
        <v>5.5512709930258801E-2</v>
      </c>
    </row>
    <row r="354" spans="1:33" x14ac:dyDescent="0.35">
      <c r="A354" s="7">
        <v>865</v>
      </c>
      <c r="B354" s="7">
        <v>475</v>
      </c>
      <c r="C354" s="7">
        <v>0</v>
      </c>
      <c r="D354" s="7">
        <v>0</v>
      </c>
      <c r="E354" s="22" t="str">
        <f t="shared" si="10"/>
        <v>00</v>
      </c>
      <c r="F354" s="4">
        <v>0.998969</v>
      </c>
      <c r="G354" s="25">
        <v>1</v>
      </c>
      <c r="H354" s="4">
        <v>1.6302636420000001</v>
      </c>
      <c r="I354" s="4">
        <v>6.8357009049900004</v>
      </c>
      <c r="J354" s="2">
        <f t="shared" si="11"/>
        <v>0.23849253568275963</v>
      </c>
      <c r="K354" s="3">
        <v>411</v>
      </c>
      <c r="L354" s="3">
        <v>66</v>
      </c>
      <c r="M354" s="3">
        <v>19</v>
      </c>
      <c r="N354" s="3">
        <v>3</v>
      </c>
      <c r="O354" s="24">
        <v>147.37391616742201</v>
      </c>
      <c r="P354" s="4">
        <v>0.154</v>
      </c>
      <c r="Q354" s="4">
        <v>0.138364779874214</v>
      </c>
      <c r="R354" s="4">
        <v>6.4000000000000001E-2</v>
      </c>
      <c r="S354" s="4">
        <v>7.0000000000000007E-2</v>
      </c>
      <c r="T354" s="4">
        <v>0.06</v>
      </c>
      <c r="U354" s="4">
        <v>6.6000000000000003E-2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0.16723591937591401</v>
      </c>
      <c r="AC354" s="2">
        <v>0.14892327639210701</v>
      </c>
      <c r="AD354" s="2">
        <v>6.6139802504545098E-2</v>
      </c>
      <c r="AE354" s="2">
        <v>7.2570692834835498E-2</v>
      </c>
      <c r="AF354" s="2">
        <v>6.1875403718087502E-2</v>
      </c>
      <c r="AG354" s="2">
        <v>6.8278840753294504E-2</v>
      </c>
    </row>
    <row r="355" spans="1:33" x14ac:dyDescent="0.35">
      <c r="A355" s="7">
        <v>369</v>
      </c>
      <c r="B355" s="7">
        <v>153</v>
      </c>
      <c r="C355" s="7">
        <v>0</v>
      </c>
      <c r="D355" s="7">
        <v>0</v>
      </c>
      <c r="E355" s="22" t="str">
        <f t="shared" si="10"/>
        <v>00</v>
      </c>
      <c r="F355" s="4">
        <v>0.99984899999999999</v>
      </c>
      <c r="G355" s="25">
        <v>1</v>
      </c>
      <c r="H355" s="4">
        <v>1.692830622</v>
      </c>
      <c r="I355" s="4">
        <v>6.8289121058899998</v>
      </c>
      <c r="J355" s="2">
        <f t="shared" si="11"/>
        <v>0.24789169867041017</v>
      </c>
      <c r="K355" s="3">
        <v>290</v>
      </c>
      <c r="L355" s="3">
        <v>40</v>
      </c>
      <c r="M355" s="3">
        <v>113</v>
      </c>
      <c r="N355" s="3">
        <v>56</v>
      </c>
      <c r="O355" s="24">
        <v>924.80473450558304</v>
      </c>
      <c r="P355" s="4">
        <v>0.185</v>
      </c>
      <c r="Q355" s="4">
        <v>0.12121212121212099</v>
      </c>
      <c r="R355" s="4">
        <v>5.3999999999999999E-2</v>
      </c>
      <c r="S355" s="4">
        <v>0.05</v>
      </c>
      <c r="T355" s="4">
        <v>6.3E-2</v>
      </c>
      <c r="U355" s="4">
        <v>6.5000000000000002E-2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0.20456716574127401</v>
      </c>
      <c r="AC355" s="2">
        <v>0.129211731480006</v>
      </c>
      <c r="AD355" s="2">
        <v>5.5512709930258801E-2</v>
      </c>
      <c r="AE355" s="2">
        <v>5.1293294387550599E-2</v>
      </c>
      <c r="AF355" s="2">
        <v>6.5071996743714805E-2</v>
      </c>
      <c r="AG355" s="2">
        <v>6.7208749693450004E-2</v>
      </c>
    </row>
    <row r="356" spans="1:33" x14ac:dyDescent="0.35">
      <c r="A356" s="7">
        <v>23</v>
      </c>
      <c r="B356" s="7">
        <v>117</v>
      </c>
      <c r="C356" s="7">
        <v>0</v>
      </c>
      <c r="D356" s="7">
        <v>0</v>
      </c>
      <c r="E356" s="22" t="str">
        <f t="shared" si="10"/>
        <v>00</v>
      </c>
      <c r="F356" s="4">
        <v>1</v>
      </c>
      <c r="G356" s="25">
        <v>1</v>
      </c>
      <c r="H356" s="4">
        <v>1.911284961</v>
      </c>
      <c r="I356" s="4">
        <v>7.4272872582999998</v>
      </c>
      <c r="J356" s="2">
        <f t="shared" si="11"/>
        <v>0.25733284502550208</v>
      </c>
      <c r="K356" s="3">
        <v>333</v>
      </c>
      <c r="L356" s="3">
        <v>135</v>
      </c>
      <c r="M356" s="3">
        <v>12</v>
      </c>
      <c r="N356" s="3">
        <v>19</v>
      </c>
      <c r="O356" s="24">
        <v>1001</v>
      </c>
      <c r="P356" s="4">
        <v>0.33200000000000002</v>
      </c>
      <c r="Q356" s="4">
        <v>0.28846153846153799</v>
      </c>
      <c r="R356" s="4">
        <v>0.107</v>
      </c>
      <c r="S356" s="4">
        <v>0.108</v>
      </c>
      <c r="T356" s="4">
        <v>8.8999999999999996E-2</v>
      </c>
      <c r="U356" s="4">
        <v>9.8000000000000004E-2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0.40346710544549103</v>
      </c>
      <c r="AC356" s="2">
        <v>0.34032580593720302</v>
      </c>
      <c r="AD356" s="2">
        <v>0.113168698105638</v>
      </c>
      <c r="AE356" s="2">
        <v>0.11428914640212801</v>
      </c>
      <c r="AF356" s="2">
        <v>9.3212381722178703E-2</v>
      </c>
      <c r="AG356" s="2">
        <v>0.10314075891951301</v>
      </c>
    </row>
    <row r="357" spans="1:33" x14ac:dyDescent="0.35">
      <c r="A357" s="7">
        <v>823</v>
      </c>
      <c r="B357" s="7">
        <v>457</v>
      </c>
      <c r="C357" s="7">
        <v>0</v>
      </c>
      <c r="D357" s="7">
        <v>0</v>
      </c>
      <c r="E357" s="22" t="str">
        <f t="shared" si="10"/>
        <v>00</v>
      </c>
      <c r="F357" s="4">
        <v>0.37450699999999998</v>
      </c>
      <c r="G357" s="25">
        <v>1</v>
      </c>
      <c r="H357" s="4">
        <v>1.855236433</v>
      </c>
      <c r="I357" s="4">
        <v>7.114490979697</v>
      </c>
      <c r="J357" s="2">
        <f t="shared" si="11"/>
        <v>0.26076868159568778</v>
      </c>
      <c r="K357" s="3">
        <v>450</v>
      </c>
      <c r="L357" s="3">
        <v>45</v>
      </c>
      <c r="M357" s="3">
        <v>3</v>
      </c>
      <c r="N357" s="3">
        <v>1</v>
      </c>
      <c r="O357" s="24">
        <v>51.422935142131301</v>
      </c>
      <c r="P357" s="4">
        <v>9.6000000000000002E-2</v>
      </c>
      <c r="Q357" s="4">
        <v>9.0909090909090898E-2</v>
      </c>
      <c r="R357" s="4">
        <v>0.44400000000000001</v>
      </c>
      <c r="S357" s="4">
        <v>0.41599999999999998</v>
      </c>
      <c r="T357" s="4">
        <v>8.5999999999999993E-2</v>
      </c>
      <c r="U357" s="4">
        <v>7.2999999999999995E-2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0.100925918589961</v>
      </c>
      <c r="AC357" s="2">
        <v>9.5310179804324893E-2</v>
      </c>
      <c r="AD357" s="2">
        <v>0.58698698473155497</v>
      </c>
      <c r="AE357" s="2">
        <v>0.53785429615391001</v>
      </c>
      <c r="AF357" s="2">
        <v>8.9924707527986994E-2</v>
      </c>
      <c r="AG357" s="2">
        <v>7.5801713416281793E-2</v>
      </c>
    </row>
    <row r="358" spans="1:33" x14ac:dyDescent="0.35">
      <c r="A358" s="7">
        <v>625</v>
      </c>
      <c r="B358" s="7">
        <v>387</v>
      </c>
      <c r="C358" s="7">
        <v>0</v>
      </c>
      <c r="D358" s="7">
        <v>0</v>
      </c>
      <c r="E358" s="22" t="str">
        <f t="shared" si="10"/>
        <v>00</v>
      </c>
      <c r="F358" s="4">
        <v>1</v>
      </c>
      <c r="G358" s="25">
        <v>1</v>
      </c>
      <c r="H358" s="4">
        <v>2.051145182</v>
      </c>
      <c r="I358" s="4">
        <v>7.6821584602000001</v>
      </c>
      <c r="J358" s="2">
        <f t="shared" si="11"/>
        <v>0.26700115503040528</v>
      </c>
      <c r="K358" s="3">
        <v>248</v>
      </c>
      <c r="L358" s="3">
        <v>213</v>
      </c>
      <c r="M358" s="3">
        <v>6</v>
      </c>
      <c r="N358" s="3">
        <v>32</v>
      </c>
      <c r="O358" s="24">
        <v>1001</v>
      </c>
      <c r="P358" s="4">
        <v>0.47</v>
      </c>
      <c r="Q358" s="4">
        <v>0.46203904555314501</v>
      </c>
      <c r="R358" s="4">
        <v>0.23699999999999999</v>
      </c>
      <c r="S358" s="4">
        <v>0.24099999999999999</v>
      </c>
      <c r="T358" s="4">
        <v>0.21099999999999999</v>
      </c>
      <c r="U358" s="4">
        <v>0.20100000000000001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0.63487827243596995</v>
      </c>
      <c r="AC358" s="2">
        <v>0.61996929683166602</v>
      </c>
      <c r="AD358" s="2">
        <v>0.27049724769768002</v>
      </c>
      <c r="AE358" s="2">
        <v>0.27575350158650702</v>
      </c>
      <c r="AF358" s="2">
        <v>0.236988958136263</v>
      </c>
      <c r="AG358" s="2">
        <v>0.224394333215862</v>
      </c>
    </row>
    <row r="359" spans="1:33" x14ac:dyDescent="0.35">
      <c r="A359" s="7">
        <v>71</v>
      </c>
      <c r="B359" s="7">
        <v>488</v>
      </c>
      <c r="C359" s="7">
        <v>0</v>
      </c>
      <c r="D359" s="7">
        <v>0</v>
      </c>
      <c r="E359" s="22" t="str">
        <f t="shared" si="10"/>
        <v>00</v>
      </c>
      <c r="F359" s="4">
        <v>0.99545799999999995</v>
      </c>
      <c r="G359" s="25">
        <v>1</v>
      </c>
      <c r="H359" s="4">
        <v>2.0840585599999999</v>
      </c>
      <c r="I359" s="4">
        <v>7.3033019443000002</v>
      </c>
      <c r="J359" s="2">
        <f t="shared" si="11"/>
        <v>0.28535840033651388</v>
      </c>
      <c r="K359" s="3">
        <v>348</v>
      </c>
      <c r="L359" s="3">
        <v>132</v>
      </c>
      <c r="M359" s="3">
        <v>4</v>
      </c>
      <c r="N359" s="3">
        <v>15</v>
      </c>
      <c r="O359" s="24">
        <v>1001</v>
      </c>
      <c r="P359" s="4">
        <v>0.27600000000000002</v>
      </c>
      <c r="Q359" s="4">
        <v>0.27500000000000002</v>
      </c>
      <c r="R359" s="4">
        <v>9.8000000000000004E-2</v>
      </c>
      <c r="S359" s="4">
        <v>9.1999999999999998E-2</v>
      </c>
      <c r="T359" s="4">
        <v>0.1</v>
      </c>
      <c r="U359" s="4">
        <v>0.10199999999999999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0.322963886596421</v>
      </c>
      <c r="AC359" s="2">
        <v>0.321583624127462</v>
      </c>
      <c r="AD359" s="2">
        <v>0.10314075891951301</v>
      </c>
      <c r="AE359" s="2">
        <v>9.65109003808437E-2</v>
      </c>
      <c r="AF359" s="2">
        <v>0.105360515657826</v>
      </c>
      <c r="AG359" s="2">
        <v>0.107585210679937</v>
      </c>
    </row>
    <row r="360" spans="1:33" x14ac:dyDescent="0.35">
      <c r="A360" s="7">
        <v>371</v>
      </c>
      <c r="B360" s="7">
        <v>6</v>
      </c>
      <c r="C360" s="7">
        <v>0</v>
      </c>
      <c r="D360" s="7">
        <v>0</v>
      </c>
      <c r="E360" s="22" t="str">
        <f t="shared" si="10"/>
        <v>00</v>
      </c>
      <c r="F360" s="4">
        <v>0.99950700000000003</v>
      </c>
      <c r="G360" s="25">
        <v>1</v>
      </c>
      <c r="H360" s="4">
        <v>2.200606579</v>
      </c>
      <c r="I360" s="4">
        <v>7.622094590154</v>
      </c>
      <c r="J360" s="2">
        <f t="shared" si="11"/>
        <v>0.28871415238570769</v>
      </c>
      <c r="K360" s="3">
        <v>350</v>
      </c>
      <c r="L360" s="3">
        <v>86</v>
      </c>
      <c r="M360" s="3">
        <v>14</v>
      </c>
      <c r="N360" s="3">
        <v>49</v>
      </c>
      <c r="O360" s="24">
        <v>612.82847234253302</v>
      </c>
      <c r="P360" s="4">
        <v>0.27400000000000002</v>
      </c>
      <c r="Q360" s="4">
        <v>0.197247706422018</v>
      </c>
      <c r="R360" s="4">
        <v>0.106</v>
      </c>
      <c r="S360" s="4">
        <v>0.1</v>
      </c>
      <c r="T360" s="4">
        <v>0.1</v>
      </c>
      <c r="U360" s="4">
        <v>9.4E-2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0.32020526415734102</v>
      </c>
      <c r="AC360" s="2">
        <v>0.219709088865575</v>
      </c>
      <c r="AD360" s="2">
        <v>0.112049503808623</v>
      </c>
      <c r="AE360" s="2">
        <v>0.105360515657826</v>
      </c>
      <c r="AF360" s="2">
        <v>0.105360515657826</v>
      </c>
      <c r="AG360" s="2">
        <v>9.8715972939157695E-2</v>
      </c>
    </row>
    <row r="361" spans="1:33" x14ac:dyDescent="0.35">
      <c r="A361" s="7">
        <v>775</v>
      </c>
      <c r="B361" s="7">
        <v>246</v>
      </c>
      <c r="C361" s="7">
        <v>0</v>
      </c>
      <c r="D361" s="7">
        <v>0</v>
      </c>
      <c r="E361" s="22" t="str">
        <f t="shared" si="10"/>
        <v>00</v>
      </c>
      <c r="F361" s="4">
        <v>0.99978999999999996</v>
      </c>
      <c r="G361" s="25">
        <v>1</v>
      </c>
      <c r="H361" s="4">
        <v>2.3148118549999999</v>
      </c>
      <c r="I361" s="4">
        <v>7.9512968543699998</v>
      </c>
      <c r="J361" s="2">
        <f t="shared" si="11"/>
        <v>0.29112381255490277</v>
      </c>
      <c r="K361" s="3">
        <v>400</v>
      </c>
      <c r="L361" s="3">
        <v>92</v>
      </c>
      <c r="M361" s="3">
        <v>1</v>
      </c>
      <c r="N361" s="3">
        <v>6</v>
      </c>
      <c r="O361" s="24">
        <v>1001</v>
      </c>
      <c r="P361" s="4">
        <v>0.19500000000000001</v>
      </c>
      <c r="Q361" s="4">
        <v>0.18699186991869901</v>
      </c>
      <c r="R361" s="4">
        <v>0.105</v>
      </c>
      <c r="S361" s="4">
        <v>8.5999999999999993E-2</v>
      </c>
      <c r="T361" s="4">
        <v>8.5000000000000006E-2</v>
      </c>
      <c r="U361" s="4">
        <v>9.4E-2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0.21691300156357399</v>
      </c>
      <c r="AC361" s="2">
        <v>0.20701416938432601</v>
      </c>
      <c r="AD361" s="2">
        <v>0.110931560707282</v>
      </c>
      <c r="AE361" s="2">
        <v>8.9924707527986994E-2</v>
      </c>
      <c r="AF361" s="2">
        <v>8.8831213706615703E-2</v>
      </c>
      <c r="AG361" s="2">
        <v>9.8715972939157695E-2</v>
      </c>
    </row>
    <row r="362" spans="1:33" x14ac:dyDescent="0.35">
      <c r="A362" s="7">
        <v>915</v>
      </c>
      <c r="B362" s="7">
        <v>401</v>
      </c>
      <c r="C362" s="7">
        <v>0</v>
      </c>
      <c r="D362" s="7">
        <v>0</v>
      </c>
      <c r="E362" s="22" t="str">
        <f t="shared" si="10"/>
        <v>00</v>
      </c>
      <c r="F362" s="4">
        <v>0.99896099999999999</v>
      </c>
      <c r="G362" s="25">
        <v>1</v>
      </c>
      <c r="H362" s="4">
        <v>2.3071301310000001</v>
      </c>
      <c r="I362" s="4">
        <v>7.6004257661999999</v>
      </c>
      <c r="J362" s="2">
        <f t="shared" si="11"/>
        <v>0.3035527484868128</v>
      </c>
      <c r="K362" s="3">
        <v>381</v>
      </c>
      <c r="L362" s="3">
        <v>109</v>
      </c>
      <c r="M362" s="3">
        <v>1</v>
      </c>
      <c r="N362" s="3">
        <v>8</v>
      </c>
      <c r="O362" s="24">
        <v>16.525348887188901</v>
      </c>
      <c r="P362" s="4">
        <v>0.23400000000000001</v>
      </c>
      <c r="Q362" s="4">
        <v>0.22244897959183699</v>
      </c>
      <c r="R362" s="4">
        <v>0.107</v>
      </c>
      <c r="S362" s="4">
        <v>9.1999999999999998E-2</v>
      </c>
      <c r="T362" s="4">
        <v>0.105</v>
      </c>
      <c r="U362" s="4">
        <v>9.9000000000000005E-2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0.26657310924154598</v>
      </c>
      <c r="AC362" s="2">
        <v>0.251606015977971</v>
      </c>
      <c r="AD362" s="2">
        <v>0.113168698105638</v>
      </c>
      <c r="AE362" s="2">
        <v>9.65109003808437E-2</v>
      </c>
      <c r="AF362" s="2">
        <v>0.110931560707282</v>
      </c>
      <c r="AG362" s="2">
        <v>0.104250021373799</v>
      </c>
    </row>
    <row r="363" spans="1:33" x14ac:dyDescent="0.35">
      <c r="A363" s="7">
        <v>533</v>
      </c>
      <c r="B363" s="7">
        <v>316</v>
      </c>
      <c r="C363" s="7">
        <v>0</v>
      </c>
      <c r="D363" s="7">
        <v>0</v>
      </c>
      <c r="E363" s="22" t="str">
        <f t="shared" si="10"/>
        <v>00</v>
      </c>
      <c r="F363" s="4">
        <v>0.99821499999999996</v>
      </c>
      <c r="G363" s="25">
        <v>1</v>
      </c>
      <c r="H363" s="4">
        <v>2.3750572060000001</v>
      </c>
      <c r="I363" s="4">
        <v>7.7881146306</v>
      </c>
      <c r="J363" s="2">
        <f t="shared" si="11"/>
        <v>0.30495919983871944</v>
      </c>
      <c r="K363" s="3">
        <v>264</v>
      </c>
      <c r="L363" s="3">
        <v>155</v>
      </c>
      <c r="M363" s="3">
        <v>0</v>
      </c>
      <c r="N363" s="3">
        <v>80</v>
      </c>
      <c r="O363" s="24">
        <v>1001</v>
      </c>
      <c r="P363" s="4">
        <v>0.52900000000000003</v>
      </c>
      <c r="Q363" s="4">
        <v>0.36992840095465401</v>
      </c>
      <c r="R363" s="4">
        <v>8.4000000000000005E-2</v>
      </c>
      <c r="S363" s="4">
        <v>7.4999999999999997E-2</v>
      </c>
      <c r="T363" s="4">
        <v>7.2999999999999995E-2</v>
      </c>
      <c r="U363" s="4">
        <v>0.10100000000000001</v>
      </c>
      <c r="V363" s="5">
        <v>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0.752897184965719</v>
      </c>
      <c r="AC363" s="2">
        <v>0.461921816775822</v>
      </c>
      <c r="AD363" s="2">
        <v>8.7738914308006705E-2</v>
      </c>
      <c r="AE363" s="2">
        <v>7.7961541469711806E-2</v>
      </c>
      <c r="AF363" s="2">
        <v>7.5801713416281793E-2</v>
      </c>
      <c r="AG363" s="2">
        <v>0.106472244510517</v>
      </c>
    </row>
    <row r="364" spans="1:33" x14ac:dyDescent="0.35">
      <c r="A364" s="7">
        <v>483</v>
      </c>
      <c r="B364" s="7">
        <v>423</v>
      </c>
      <c r="C364" s="7">
        <v>0</v>
      </c>
      <c r="D364" s="7">
        <v>0</v>
      </c>
      <c r="E364" s="22" t="str">
        <f t="shared" si="10"/>
        <v>00</v>
      </c>
      <c r="F364" s="4">
        <v>1</v>
      </c>
      <c r="G364" s="25">
        <v>1</v>
      </c>
      <c r="H364" s="4">
        <v>2.1730661750000002</v>
      </c>
      <c r="I364" s="4">
        <v>6.9973644409600002</v>
      </c>
      <c r="J364" s="2">
        <f t="shared" si="11"/>
        <v>0.31055495155857099</v>
      </c>
      <c r="K364" s="3">
        <v>320</v>
      </c>
      <c r="L364" s="3">
        <v>143</v>
      </c>
      <c r="M364" s="3">
        <v>4</v>
      </c>
      <c r="N364" s="3">
        <v>32</v>
      </c>
      <c r="O364" s="24">
        <v>758.70683340411301</v>
      </c>
      <c r="P364" s="4">
        <v>0.34599999999999997</v>
      </c>
      <c r="Q364" s="4">
        <v>0.30885529157667402</v>
      </c>
      <c r="R364" s="4">
        <v>8.6999999999999994E-2</v>
      </c>
      <c r="S364" s="4">
        <v>0.104</v>
      </c>
      <c r="T364" s="4">
        <v>9.5000000000000001E-2</v>
      </c>
      <c r="U364" s="4">
        <v>8.5000000000000006E-2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0.42464792752493802</v>
      </c>
      <c r="AC364" s="2">
        <v>0.36940605829246198</v>
      </c>
      <c r="AD364" s="2">
        <v>9.1019398387168493E-2</v>
      </c>
      <c r="AE364" s="2">
        <v>0.109814866007207</v>
      </c>
      <c r="AF364" s="2">
        <v>9.9820335282210904E-2</v>
      </c>
      <c r="AG364" s="2">
        <v>8.8831213706615703E-2</v>
      </c>
    </row>
    <row r="365" spans="1:33" x14ac:dyDescent="0.35">
      <c r="A365" s="7">
        <v>633</v>
      </c>
      <c r="B365" s="7">
        <v>105</v>
      </c>
      <c r="C365" s="7">
        <v>0</v>
      </c>
      <c r="D365" s="7">
        <v>0</v>
      </c>
      <c r="E365" s="22" t="str">
        <f t="shared" si="10"/>
        <v>00</v>
      </c>
      <c r="F365" s="4">
        <v>0.99981200000000003</v>
      </c>
      <c r="G365" s="25">
        <v>1</v>
      </c>
      <c r="H365" s="4">
        <v>2.4799768659999999</v>
      </c>
      <c r="I365" s="4">
        <v>7.9039329304099999</v>
      </c>
      <c r="J365" s="2">
        <f t="shared" si="11"/>
        <v>0.31376491777383492</v>
      </c>
      <c r="K365" s="3">
        <v>171</v>
      </c>
      <c r="L365" s="3">
        <v>283</v>
      </c>
      <c r="M365" s="3">
        <v>0</v>
      </c>
      <c r="N365" s="3">
        <v>45</v>
      </c>
      <c r="O365" s="24">
        <v>1001</v>
      </c>
      <c r="P365" s="4">
        <v>0.65200000000000002</v>
      </c>
      <c r="Q365" s="4">
        <v>0.623348017621145</v>
      </c>
      <c r="R365" s="4">
        <v>0.34599999999999997</v>
      </c>
      <c r="S365" s="4">
        <v>0.26500000000000001</v>
      </c>
      <c r="T365" s="4">
        <v>0.32100000000000001</v>
      </c>
      <c r="U365" s="4">
        <v>0.27500000000000002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1.0555527992076601</v>
      </c>
      <c r="AC365" s="2">
        <v>0.97643364153868795</v>
      </c>
      <c r="AD365" s="2">
        <v>0.42464792752493802</v>
      </c>
      <c r="AE365" s="2">
        <v>0.30788477976930001</v>
      </c>
      <c r="AF365" s="2">
        <v>0.38713415142344099</v>
      </c>
      <c r="AG365" s="2">
        <v>0.321583624127462</v>
      </c>
    </row>
    <row r="366" spans="1:33" x14ac:dyDescent="0.35">
      <c r="A366" s="7">
        <v>575</v>
      </c>
      <c r="B366" s="7">
        <v>60</v>
      </c>
      <c r="C366" s="7">
        <v>0</v>
      </c>
      <c r="D366" s="7">
        <v>0</v>
      </c>
      <c r="E366" s="22" t="str">
        <f t="shared" si="10"/>
        <v>00</v>
      </c>
      <c r="F366" s="4">
        <v>1</v>
      </c>
      <c r="G366" s="25">
        <v>1</v>
      </c>
      <c r="H366" s="4">
        <v>2.7489901620000001</v>
      </c>
      <c r="I366" s="4">
        <v>7.8282675188399997</v>
      </c>
      <c r="J366" s="2">
        <f t="shared" si="11"/>
        <v>0.35116201067274566</v>
      </c>
      <c r="K366" s="3">
        <v>175</v>
      </c>
      <c r="L366" s="3">
        <v>221</v>
      </c>
      <c r="M366" s="3">
        <v>37</v>
      </c>
      <c r="N366" s="3">
        <v>66</v>
      </c>
      <c r="O366" s="24">
        <v>750.00830771141102</v>
      </c>
      <c r="P366" s="4">
        <v>0.58299999999999996</v>
      </c>
      <c r="Q366" s="4">
        <v>0.55808080808080796</v>
      </c>
      <c r="R366" s="4">
        <v>0.16700000000000001</v>
      </c>
      <c r="S366" s="4">
        <v>0.17100000000000001</v>
      </c>
      <c r="T366" s="4">
        <v>0.154</v>
      </c>
      <c r="U366" s="4">
        <v>0.152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0.87466905718333599</v>
      </c>
      <c r="AC366" s="2">
        <v>0.81662823733096601</v>
      </c>
      <c r="AD366" s="2">
        <v>0.18272163681529399</v>
      </c>
      <c r="AE366" s="2">
        <v>0.18753512384684201</v>
      </c>
      <c r="AF366" s="2">
        <v>0.16723591937591401</v>
      </c>
      <c r="AG366" s="2">
        <v>0.16487464319023401</v>
      </c>
    </row>
    <row r="367" spans="1:33" x14ac:dyDescent="0.35">
      <c r="A367" s="7">
        <v>103</v>
      </c>
      <c r="B367" s="7">
        <v>488</v>
      </c>
      <c r="C367" s="7">
        <v>0</v>
      </c>
      <c r="D367" s="7">
        <v>0</v>
      </c>
      <c r="E367" s="22" t="str">
        <f t="shared" si="10"/>
        <v>00</v>
      </c>
      <c r="F367" s="4">
        <v>1</v>
      </c>
      <c r="G367" s="25">
        <v>1</v>
      </c>
      <c r="H367" s="4">
        <v>2.2960034149999999</v>
      </c>
      <c r="I367" s="4">
        <v>6.2465759472700002</v>
      </c>
      <c r="J367" s="2">
        <f t="shared" si="11"/>
        <v>0.36756191462035193</v>
      </c>
      <c r="K367" s="3">
        <v>437</v>
      </c>
      <c r="L367" s="3">
        <v>57</v>
      </c>
      <c r="M367" s="3">
        <v>1</v>
      </c>
      <c r="N367" s="3">
        <v>4</v>
      </c>
      <c r="O367" s="24">
        <v>19.831087595434798</v>
      </c>
      <c r="P367" s="4">
        <v>0.13500000000000001</v>
      </c>
      <c r="Q367" s="4">
        <v>0.115384615384615</v>
      </c>
      <c r="R367" s="4">
        <v>0.10299999999999999</v>
      </c>
      <c r="S367" s="4">
        <v>9.4E-2</v>
      </c>
      <c r="T367" s="4">
        <v>9.1999999999999998E-2</v>
      </c>
      <c r="U367" s="4">
        <v>9.7000000000000003E-2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0.14502577205025799</v>
      </c>
      <c r="AC367" s="2">
        <v>0.122602322092332</v>
      </c>
      <c r="AD367" s="2">
        <v>0.10869941692334099</v>
      </c>
      <c r="AE367" s="2">
        <v>9.8715972939157695E-2</v>
      </c>
      <c r="AF367" s="2">
        <v>9.65109003808437E-2</v>
      </c>
      <c r="AG367" s="2">
        <v>0.102032725565152</v>
      </c>
    </row>
    <row r="368" spans="1:33" x14ac:dyDescent="0.35">
      <c r="A368" s="7">
        <v>587</v>
      </c>
      <c r="B368" s="7">
        <v>304</v>
      </c>
      <c r="C368" s="7">
        <v>0</v>
      </c>
      <c r="D368" s="7">
        <v>0</v>
      </c>
      <c r="E368" s="22" t="str">
        <f t="shared" si="10"/>
        <v>00</v>
      </c>
      <c r="F368" s="4">
        <v>0.99162799999999995</v>
      </c>
      <c r="G368" s="25">
        <v>1</v>
      </c>
      <c r="H368" s="4">
        <v>2.8823408609999999</v>
      </c>
      <c r="I368" s="4">
        <v>7.7282704308400003</v>
      </c>
      <c r="J368" s="2">
        <f t="shared" si="11"/>
        <v>0.37296066264683142</v>
      </c>
      <c r="K368" s="3">
        <v>370</v>
      </c>
      <c r="L368" s="3">
        <v>99</v>
      </c>
      <c r="M368" s="3">
        <v>5</v>
      </c>
      <c r="N368" s="3">
        <v>25</v>
      </c>
      <c r="O368" s="24">
        <v>740.36891202287495</v>
      </c>
      <c r="P368" s="4">
        <v>0.22800000000000001</v>
      </c>
      <c r="Q368" s="4">
        <v>0.211087420042644</v>
      </c>
      <c r="R368" s="4">
        <v>0.123</v>
      </c>
      <c r="S368" s="4">
        <v>0.107</v>
      </c>
      <c r="T368" s="4">
        <v>9.8000000000000004E-2</v>
      </c>
      <c r="U368" s="4">
        <v>0.13200000000000001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0.25877072895736097</v>
      </c>
      <c r="AC368" s="2">
        <v>0.23709976280800901</v>
      </c>
      <c r="AD368" s="2">
        <v>0.131248286609954</v>
      </c>
      <c r="AE368" s="2">
        <v>0.113168698105638</v>
      </c>
      <c r="AF368" s="2">
        <v>0.10314075891951301</v>
      </c>
      <c r="AG368" s="2">
        <v>0.14156356432178699</v>
      </c>
    </row>
    <row r="369" spans="1:33" x14ac:dyDescent="0.35">
      <c r="A369" s="7">
        <v>705</v>
      </c>
      <c r="B369" s="7">
        <v>481</v>
      </c>
      <c r="C369" s="7">
        <v>0</v>
      </c>
      <c r="D369" s="7">
        <v>0</v>
      </c>
      <c r="E369" s="22" t="str">
        <f t="shared" si="10"/>
        <v>00</v>
      </c>
      <c r="F369" s="4">
        <v>0.50121000000000004</v>
      </c>
      <c r="G369" s="25">
        <v>1</v>
      </c>
      <c r="H369" s="4">
        <v>2.8961967839999998</v>
      </c>
      <c r="I369" s="4">
        <v>7.6475963579000004</v>
      </c>
      <c r="J369" s="2">
        <f t="shared" si="11"/>
        <v>0.37870680517914834</v>
      </c>
      <c r="K369" s="3">
        <v>362</v>
      </c>
      <c r="L369" s="3">
        <v>122</v>
      </c>
      <c r="M369" s="3">
        <v>2</v>
      </c>
      <c r="N369" s="3">
        <v>13</v>
      </c>
      <c r="O369" s="24">
        <v>13.7407852710708</v>
      </c>
      <c r="P369" s="4">
        <v>0.25700000000000001</v>
      </c>
      <c r="Q369" s="4">
        <v>0.252066115702479</v>
      </c>
      <c r="R369" s="4">
        <v>0.13500000000000001</v>
      </c>
      <c r="S369" s="4">
        <v>0.124</v>
      </c>
      <c r="T369" s="4">
        <v>0.14299999999999999</v>
      </c>
      <c r="U369" s="4">
        <v>0.09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0.29705923426437802</v>
      </c>
      <c r="AC369" s="2">
        <v>0.290440694890861</v>
      </c>
      <c r="AD369" s="2">
        <v>0.14502577205025799</v>
      </c>
      <c r="AE369" s="2">
        <v>0.13238918804574601</v>
      </c>
      <c r="AF369" s="2">
        <v>0.15431736038435701</v>
      </c>
      <c r="AG369" s="2">
        <v>9.4310679471241304E-2</v>
      </c>
    </row>
    <row r="370" spans="1:33" x14ac:dyDescent="0.35">
      <c r="A370" s="7">
        <v>599</v>
      </c>
      <c r="B370" s="7">
        <v>12</v>
      </c>
      <c r="C370" s="7">
        <v>0</v>
      </c>
      <c r="D370" s="7">
        <v>0</v>
      </c>
      <c r="E370" s="22" t="str">
        <f t="shared" si="10"/>
        <v>00</v>
      </c>
      <c r="F370" s="4">
        <v>0.99259900000000001</v>
      </c>
      <c r="G370" s="25">
        <v>1</v>
      </c>
      <c r="H370" s="4">
        <v>2.7765105069999998</v>
      </c>
      <c r="I370" s="4">
        <v>7.1524357695000003</v>
      </c>
      <c r="J370" s="2">
        <f t="shared" si="11"/>
        <v>0.38819090397705103</v>
      </c>
      <c r="K370" s="3">
        <v>340</v>
      </c>
      <c r="L370" s="3">
        <v>79</v>
      </c>
      <c r="M370" s="3">
        <v>5</v>
      </c>
      <c r="N370" s="3">
        <v>75</v>
      </c>
      <c r="O370" s="24">
        <v>217.22096080774099</v>
      </c>
      <c r="P370" s="4">
        <v>0.30599999999999999</v>
      </c>
      <c r="Q370" s="4">
        <v>0.18854415274462999</v>
      </c>
      <c r="R370" s="4">
        <v>0.122</v>
      </c>
      <c r="S370" s="4">
        <v>0.10199999999999999</v>
      </c>
      <c r="T370" s="4">
        <v>0.114</v>
      </c>
      <c r="U370" s="4">
        <v>0.108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0.36528331847533302</v>
      </c>
      <c r="AC370" s="2">
        <v>0.20892530231193099</v>
      </c>
      <c r="AD370" s="2">
        <v>0.13010868534702</v>
      </c>
      <c r="AE370" s="2">
        <v>0.107585210679937</v>
      </c>
      <c r="AF370" s="2">
        <v>0.121038328377056</v>
      </c>
      <c r="AG370" s="2">
        <v>0.11428914640212801</v>
      </c>
    </row>
    <row r="371" spans="1:33" x14ac:dyDescent="0.35">
      <c r="A371" s="7">
        <v>139</v>
      </c>
      <c r="B371" s="7">
        <v>334</v>
      </c>
      <c r="C371" s="7">
        <v>0</v>
      </c>
      <c r="D371" s="7">
        <v>0</v>
      </c>
      <c r="E371" s="22" t="str">
        <f t="shared" si="10"/>
        <v>00</v>
      </c>
      <c r="F371" s="4">
        <v>0.99962200000000001</v>
      </c>
      <c r="G371" s="25">
        <v>1</v>
      </c>
      <c r="H371" s="4">
        <v>2.6016485079999998</v>
      </c>
      <c r="I371" s="4">
        <v>6.6718909141099996</v>
      </c>
      <c r="J371" s="2">
        <f t="shared" si="11"/>
        <v>0.38994170340793832</v>
      </c>
      <c r="K371" s="3">
        <v>310</v>
      </c>
      <c r="L371" s="3">
        <v>119</v>
      </c>
      <c r="M371" s="3">
        <v>1</v>
      </c>
      <c r="N371" s="3">
        <v>69</v>
      </c>
      <c r="O371" s="24">
        <v>104.413331380792</v>
      </c>
      <c r="P371" s="4">
        <v>0.38500000000000001</v>
      </c>
      <c r="Q371" s="4">
        <v>0.27738927738927699</v>
      </c>
      <c r="R371" s="4">
        <v>0.115</v>
      </c>
      <c r="S371" s="4">
        <v>9.6000000000000002E-2</v>
      </c>
      <c r="T371" s="4">
        <v>0.104</v>
      </c>
      <c r="U371" s="4">
        <v>9.5000000000000001E-2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0.48613301117561902</v>
      </c>
      <c r="AC371" s="2">
        <v>0.32488462144882502</v>
      </c>
      <c r="AD371" s="2">
        <v>0.122167633974208</v>
      </c>
      <c r="AE371" s="2">
        <v>0.100925918589961</v>
      </c>
      <c r="AF371" s="2">
        <v>0.109814866007207</v>
      </c>
      <c r="AG371" s="2">
        <v>9.9820335282210904E-2</v>
      </c>
    </row>
    <row r="372" spans="1:33" x14ac:dyDescent="0.35">
      <c r="A372" s="7">
        <v>235</v>
      </c>
      <c r="B372" s="7">
        <v>30</v>
      </c>
      <c r="C372" s="7">
        <v>0</v>
      </c>
      <c r="D372" s="7">
        <v>0</v>
      </c>
      <c r="E372" s="22" t="str">
        <f t="shared" si="10"/>
        <v>00</v>
      </c>
      <c r="F372" s="4">
        <v>1</v>
      </c>
      <c r="G372" s="25">
        <v>1</v>
      </c>
      <c r="H372" s="4">
        <v>3.3430388469999999</v>
      </c>
      <c r="I372" s="4">
        <v>8.5533717779000007</v>
      </c>
      <c r="J372" s="2">
        <f t="shared" si="11"/>
        <v>0.39084456209861757</v>
      </c>
      <c r="K372" s="3">
        <v>423</v>
      </c>
      <c r="L372" s="3">
        <v>66</v>
      </c>
      <c r="M372" s="3">
        <v>1</v>
      </c>
      <c r="N372" s="3">
        <v>9</v>
      </c>
      <c r="O372" s="24">
        <v>735.52715003951403</v>
      </c>
      <c r="P372" s="4">
        <v>0.14499999999999999</v>
      </c>
      <c r="Q372" s="4">
        <v>0.13496932515337401</v>
      </c>
      <c r="R372" s="4">
        <v>0.11</v>
      </c>
      <c r="S372" s="4">
        <v>0.10199999999999999</v>
      </c>
      <c r="T372" s="4">
        <v>8.3000000000000004E-2</v>
      </c>
      <c r="U372" s="4">
        <v>0.113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0.15665381004537701</v>
      </c>
      <c r="AC372" s="2">
        <v>0.144990310428594</v>
      </c>
      <c r="AD372" s="2">
        <v>0.11653381625595199</v>
      </c>
      <c r="AE372" s="2">
        <v>0.107585210679937</v>
      </c>
      <c r="AF372" s="2">
        <v>8.6647806725672197E-2</v>
      </c>
      <c r="AG372" s="2">
        <v>0.11991029667255799</v>
      </c>
    </row>
    <row r="373" spans="1:33" x14ac:dyDescent="0.35">
      <c r="A373" s="7">
        <v>623</v>
      </c>
      <c r="B373" s="7">
        <v>410</v>
      </c>
      <c r="C373" s="7">
        <v>0</v>
      </c>
      <c r="D373" s="7">
        <v>0</v>
      </c>
      <c r="E373" s="22" t="str">
        <f t="shared" si="10"/>
        <v>00</v>
      </c>
      <c r="F373" s="4">
        <v>0.99990000000000001</v>
      </c>
      <c r="G373" s="25">
        <v>1</v>
      </c>
      <c r="H373" s="4">
        <v>3.6160572040000001</v>
      </c>
      <c r="I373" s="4">
        <v>8.3167464450500006</v>
      </c>
      <c r="J373" s="2">
        <f t="shared" si="11"/>
        <v>0.43479228661013486</v>
      </c>
      <c r="K373" s="3">
        <v>430</v>
      </c>
      <c r="L373" s="3">
        <v>54</v>
      </c>
      <c r="M373" s="3">
        <v>0</v>
      </c>
      <c r="N373" s="3">
        <v>15</v>
      </c>
      <c r="O373" s="24">
        <v>1001</v>
      </c>
      <c r="P373" s="4">
        <v>0.122</v>
      </c>
      <c r="Q373" s="4">
        <v>0.111570247933884</v>
      </c>
      <c r="R373" s="4">
        <v>0.14599999999999999</v>
      </c>
      <c r="S373" s="4">
        <v>8.1000000000000003E-2</v>
      </c>
      <c r="T373" s="4">
        <v>0.123</v>
      </c>
      <c r="U373" s="4">
        <v>0.104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0.13010868534702</v>
      </c>
      <c r="AC373" s="2">
        <v>0.118299698029024</v>
      </c>
      <c r="AD373" s="2">
        <v>0.157824085193567</v>
      </c>
      <c r="AE373" s="2">
        <v>8.4469156626450007E-2</v>
      </c>
      <c r="AF373" s="2">
        <v>0.131248286609954</v>
      </c>
      <c r="AG373" s="2">
        <v>0.109814866007207</v>
      </c>
    </row>
    <row r="374" spans="1:33" x14ac:dyDescent="0.35">
      <c r="A374" s="7">
        <v>115</v>
      </c>
      <c r="B374" s="7">
        <v>7</v>
      </c>
      <c r="C374" s="7">
        <v>0</v>
      </c>
      <c r="D374" s="7">
        <v>0</v>
      </c>
      <c r="E374" s="22" t="str">
        <f t="shared" si="10"/>
        <v>00</v>
      </c>
      <c r="F374" s="4">
        <v>0.99817900000000004</v>
      </c>
      <c r="G374" s="25">
        <v>1</v>
      </c>
      <c r="H374" s="4">
        <v>2.980937725</v>
      </c>
      <c r="I374" s="4">
        <v>6.7694192819200003</v>
      </c>
      <c r="J374" s="2">
        <f t="shared" si="11"/>
        <v>0.4403535371138248</v>
      </c>
      <c r="K374" s="3">
        <v>404</v>
      </c>
      <c r="L374" s="3">
        <v>81</v>
      </c>
      <c r="M374" s="3">
        <v>4</v>
      </c>
      <c r="N374" s="3">
        <v>10</v>
      </c>
      <c r="O374" s="24">
        <v>25.083292875453498</v>
      </c>
      <c r="P374" s="4">
        <v>0.16900000000000001</v>
      </c>
      <c r="Q374" s="4">
        <v>0.167010309278351</v>
      </c>
      <c r="R374" s="4">
        <v>9.6000000000000002E-2</v>
      </c>
      <c r="S374" s="4">
        <v>8.7999999999999995E-2</v>
      </c>
      <c r="T374" s="4">
        <v>0.111</v>
      </c>
      <c r="U374" s="4">
        <v>0.10299999999999999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0.185125484126689</v>
      </c>
      <c r="AC374" s="2">
        <v>0.18273401297633299</v>
      </c>
      <c r="AD374" s="2">
        <v>0.100925918589961</v>
      </c>
      <c r="AE374" s="2">
        <v>9.2115288907805598E-2</v>
      </c>
      <c r="AF374" s="2">
        <v>0.117658043468232</v>
      </c>
      <c r="AG374" s="2">
        <v>0.10869941692334099</v>
      </c>
    </row>
    <row r="375" spans="1:33" x14ac:dyDescent="0.35">
      <c r="A375" s="7">
        <v>511</v>
      </c>
      <c r="B375" s="7">
        <v>446</v>
      </c>
      <c r="C375" s="7">
        <v>0</v>
      </c>
      <c r="D375" s="7">
        <v>0</v>
      </c>
      <c r="E375" s="22" t="str">
        <f t="shared" si="10"/>
        <v>00</v>
      </c>
      <c r="F375" s="4">
        <v>0.99710100000000002</v>
      </c>
      <c r="G375" s="25">
        <v>1</v>
      </c>
      <c r="H375" s="4">
        <v>3.683549593</v>
      </c>
      <c r="I375" s="4">
        <v>6.6528418884200002</v>
      </c>
      <c r="J375" s="2">
        <f t="shared" si="11"/>
        <v>0.5536806157097498</v>
      </c>
      <c r="K375" s="3">
        <v>390</v>
      </c>
      <c r="L375" s="3">
        <v>99</v>
      </c>
      <c r="M375" s="3">
        <v>0</v>
      </c>
      <c r="N375" s="3">
        <v>10</v>
      </c>
      <c r="O375" s="24">
        <v>1001</v>
      </c>
      <c r="P375" s="4">
        <v>0.21099999999999999</v>
      </c>
      <c r="Q375" s="4">
        <v>0.20245398773006101</v>
      </c>
      <c r="R375" s="4">
        <v>0.152</v>
      </c>
      <c r="S375" s="4">
        <v>0.14099999999999999</v>
      </c>
      <c r="T375" s="4">
        <v>0.13200000000000001</v>
      </c>
      <c r="U375" s="4">
        <v>0.123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0.236988958136263</v>
      </c>
      <c r="AC375" s="2">
        <v>0.22621575035117999</v>
      </c>
      <c r="AD375" s="2">
        <v>0.16487464319023401</v>
      </c>
      <c r="AE375" s="2">
        <v>0.15198635699788199</v>
      </c>
      <c r="AF375" s="2">
        <v>0.14156356432178699</v>
      </c>
      <c r="AG375" s="2">
        <v>0.131248286609954</v>
      </c>
    </row>
    <row r="376" spans="1:33" x14ac:dyDescent="0.35">
      <c r="A376" s="7">
        <v>765</v>
      </c>
      <c r="B376" s="7">
        <v>451</v>
      </c>
      <c r="C376" s="7">
        <v>0</v>
      </c>
      <c r="D376" s="7">
        <v>0</v>
      </c>
      <c r="E376" s="22" t="str">
        <f t="shared" si="10"/>
        <v>00</v>
      </c>
      <c r="F376" s="4">
        <v>1.5E-5</v>
      </c>
      <c r="G376" s="25">
        <v>0</v>
      </c>
      <c r="H376" s="4">
        <v>0.29487796989999998</v>
      </c>
      <c r="I376" s="4">
        <v>10.197168616800001</v>
      </c>
      <c r="J376" s="2">
        <f t="shared" si="11"/>
        <v>2.8917632038974402E-2</v>
      </c>
      <c r="K376" s="3">
        <v>299</v>
      </c>
      <c r="L376" s="3">
        <v>161</v>
      </c>
      <c r="M376" s="3">
        <v>7</v>
      </c>
      <c r="N376" s="3">
        <v>32</v>
      </c>
      <c r="O376" s="24">
        <v>720.76163311194102</v>
      </c>
      <c r="P376" s="4">
        <v>0.39700000000000002</v>
      </c>
      <c r="Q376" s="4">
        <v>0.35</v>
      </c>
      <c r="R376" s="4">
        <v>0.53400000000000003</v>
      </c>
      <c r="S376" s="4">
        <v>0.51300000000000001</v>
      </c>
      <c r="T376" s="4">
        <v>0.54100000000000004</v>
      </c>
      <c r="U376" s="4">
        <v>0.53200000000000003</v>
      </c>
      <c r="V376" s="5">
        <v>100</v>
      </c>
      <c r="W376" s="5">
        <v>100</v>
      </c>
      <c r="X376" s="5">
        <v>0</v>
      </c>
      <c r="Y376" s="5">
        <v>0</v>
      </c>
      <c r="Z376" s="5">
        <v>0</v>
      </c>
      <c r="AA376" s="5">
        <v>0</v>
      </c>
      <c r="AB376" s="2">
        <v>0.50583808225495197</v>
      </c>
      <c r="AC376" s="2">
        <v>0.430782916092454</v>
      </c>
      <c r="AD376" s="2">
        <v>0.76356964485649104</v>
      </c>
      <c r="AE376" s="2">
        <v>0.71949115589954704</v>
      </c>
      <c r="AF376" s="2">
        <v>0.77870506892159197</v>
      </c>
      <c r="AG376" s="2">
        <v>0.75928698306449005</v>
      </c>
    </row>
    <row r="377" spans="1:33" x14ac:dyDescent="0.35">
      <c r="A377" s="7">
        <v>89</v>
      </c>
      <c r="B377" s="7">
        <v>134</v>
      </c>
      <c r="C377" s="7">
        <v>0</v>
      </c>
      <c r="D377" s="7">
        <v>0</v>
      </c>
      <c r="E377" s="22" t="str">
        <f t="shared" si="10"/>
        <v>00</v>
      </c>
      <c r="F377" s="4">
        <v>0</v>
      </c>
      <c r="G377" s="25">
        <v>0</v>
      </c>
      <c r="H377" s="4">
        <v>0.23856518400000001</v>
      </c>
      <c r="I377" s="4">
        <v>7.23343762898</v>
      </c>
      <c r="J377" s="2">
        <f t="shared" si="11"/>
        <v>3.2980886300064842E-2</v>
      </c>
      <c r="K377" s="3">
        <v>369</v>
      </c>
      <c r="L377" s="3">
        <v>81</v>
      </c>
      <c r="M377" s="3">
        <v>47</v>
      </c>
      <c r="N377" s="3">
        <v>2</v>
      </c>
      <c r="O377" s="24">
        <v>1001</v>
      </c>
      <c r="P377" s="4">
        <v>0.14399999999999999</v>
      </c>
      <c r="Q377" s="4">
        <v>0.18</v>
      </c>
      <c r="R377" s="4">
        <v>0.85299999999999998</v>
      </c>
      <c r="S377" s="4">
        <v>0.85199999999999998</v>
      </c>
      <c r="T377" s="4">
        <v>0.84899999999999998</v>
      </c>
      <c r="U377" s="4">
        <v>0.84199999999999997</v>
      </c>
      <c r="V377" s="5">
        <v>100</v>
      </c>
      <c r="W377" s="5">
        <v>100</v>
      </c>
      <c r="X377" s="5">
        <v>0</v>
      </c>
      <c r="Y377" s="5">
        <v>0</v>
      </c>
      <c r="Z377" s="5">
        <v>0</v>
      </c>
      <c r="AA377" s="5">
        <v>0</v>
      </c>
      <c r="AB377" s="2">
        <v>0.15548490284039501</v>
      </c>
      <c r="AC377" s="2">
        <v>0.19845093872383801</v>
      </c>
      <c r="AD377" s="2">
        <v>1.9173226922033999</v>
      </c>
      <c r="AE377" s="2">
        <v>1.9105430052180199</v>
      </c>
      <c r="AF377" s="2">
        <v>1.8904754421672101</v>
      </c>
      <c r="AG377" s="2">
        <v>1.8451602459551699</v>
      </c>
    </row>
    <row r="378" spans="1:33" x14ac:dyDescent="0.35">
      <c r="A378" s="7">
        <v>947</v>
      </c>
      <c r="B378" s="7">
        <v>407</v>
      </c>
      <c r="C378" s="7">
        <v>0</v>
      </c>
      <c r="D378" s="7">
        <v>0</v>
      </c>
      <c r="E378" s="22" t="str">
        <f t="shared" si="10"/>
        <v>00</v>
      </c>
      <c r="F378" s="4">
        <v>0</v>
      </c>
      <c r="G378" s="25">
        <v>0</v>
      </c>
      <c r="H378" s="4">
        <v>0.4728366168</v>
      </c>
      <c r="I378" s="4">
        <v>7.0567116211999998</v>
      </c>
      <c r="J378" s="2">
        <f t="shared" si="11"/>
        <v>6.7005234474863479E-2</v>
      </c>
      <c r="K378" s="3">
        <v>330</v>
      </c>
      <c r="L378" s="3">
        <v>161</v>
      </c>
      <c r="M378" s="3">
        <v>0</v>
      </c>
      <c r="N378" s="3">
        <v>8</v>
      </c>
      <c r="O378" s="24">
        <v>870.16162642422205</v>
      </c>
      <c r="P378" s="4">
        <v>0.33300000000000002</v>
      </c>
      <c r="Q378" s="4">
        <v>0.32790224032586601</v>
      </c>
      <c r="R378" s="4">
        <v>0.66200000000000003</v>
      </c>
      <c r="S378" s="4">
        <v>0.62</v>
      </c>
      <c r="T378" s="4">
        <v>0.66700000000000004</v>
      </c>
      <c r="U378" s="4">
        <v>0.64700000000000002</v>
      </c>
      <c r="V378" s="5">
        <v>100</v>
      </c>
      <c r="W378" s="5">
        <v>100</v>
      </c>
      <c r="X378" s="5">
        <v>0</v>
      </c>
      <c r="Y378" s="5">
        <v>0</v>
      </c>
      <c r="Z378" s="5">
        <v>0</v>
      </c>
      <c r="AA378" s="5">
        <v>0</v>
      </c>
      <c r="AB378" s="2">
        <v>0.404965233066513</v>
      </c>
      <c r="AC378" s="2">
        <v>0.39735147333399501</v>
      </c>
      <c r="AD378" s="2">
        <v>1.0847093834991199</v>
      </c>
      <c r="AE378" s="2">
        <v>0.96758402626170603</v>
      </c>
      <c r="AF378" s="2">
        <v>1.09961278900169</v>
      </c>
      <c r="AG378" s="2">
        <v>1.0412872220488401</v>
      </c>
    </row>
    <row r="379" spans="1:33" x14ac:dyDescent="0.35">
      <c r="A379" s="7">
        <v>965</v>
      </c>
      <c r="B379" s="7">
        <v>156</v>
      </c>
      <c r="C379" s="7">
        <v>0</v>
      </c>
      <c r="D379" s="7">
        <v>0</v>
      </c>
      <c r="E379" s="22" t="str">
        <f t="shared" si="10"/>
        <v>00</v>
      </c>
      <c r="F379" s="4">
        <v>0</v>
      </c>
      <c r="G379" s="25">
        <v>0</v>
      </c>
      <c r="H379" s="4">
        <v>0.52036975389999995</v>
      </c>
      <c r="I379" s="4">
        <v>6.7430525075999999</v>
      </c>
      <c r="J379" s="2">
        <f t="shared" si="11"/>
        <v>7.7171244523678045E-2</v>
      </c>
      <c r="K379" s="3">
        <v>398</v>
      </c>
      <c r="L379" s="3">
        <v>91</v>
      </c>
      <c r="M379" s="3">
        <v>0</v>
      </c>
      <c r="N379" s="3">
        <v>10</v>
      </c>
      <c r="O379" s="24">
        <v>797.69009227843901</v>
      </c>
      <c r="P379" s="4">
        <v>0.20499999999999999</v>
      </c>
      <c r="Q379" s="4">
        <v>0.18609406952965199</v>
      </c>
      <c r="R379" s="4">
        <v>0.23200000000000001</v>
      </c>
      <c r="S379" s="4">
        <v>0.23899999999999999</v>
      </c>
      <c r="T379" s="4">
        <v>0.254</v>
      </c>
      <c r="U379" s="4">
        <v>0.24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0.22941316432780501</v>
      </c>
      <c r="AC379" s="2">
        <v>0.20591048419043401</v>
      </c>
      <c r="AD379" s="2">
        <v>0.26396554583446502</v>
      </c>
      <c r="AE379" s="2">
        <v>0.27312192112045097</v>
      </c>
      <c r="AF379" s="2">
        <v>0.29302967877837599</v>
      </c>
      <c r="AG379" s="2">
        <v>0.27443684570176002</v>
      </c>
    </row>
    <row r="380" spans="1:33" x14ac:dyDescent="0.35">
      <c r="A380" s="7">
        <v>691</v>
      </c>
      <c r="B380" s="7">
        <v>125</v>
      </c>
      <c r="C380" s="7">
        <v>0</v>
      </c>
      <c r="D380" s="7">
        <v>0</v>
      </c>
      <c r="E380" s="22" t="str">
        <f t="shared" si="10"/>
        <v>00</v>
      </c>
      <c r="F380" s="4">
        <v>4.6348E-2</v>
      </c>
      <c r="G380" s="25">
        <v>0</v>
      </c>
      <c r="H380" s="4">
        <v>0.91660645399999996</v>
      </c>
      <c r="I380" s="4">
        <v>8.5498576097200001</v>
      </c>
      <c r="J380" s="2">
        <f t="shared" si="11"/>
        <v>0.10720721862758811</v>
      </c>
      <c r="K380" s="3">
        <v>406</v>
      </c>
      <c r="L380" s="3">
        <v>83</v>
      </c>
      <c r="M380" s="3">
        <v>2</v>
      </c>
      <c r="N380" s="3">
        <v>8</v>
      </c>
      <c r="O380" s="24">
        <v>1001</v>
      </c>
      <c r="P380" s="4">
        <v>0.188</v>
      </c>
      <c r="Q380" s="4">
        <v>0.16973415132924299</v>
      </c>
      <c r="R380" s="4">
        <v>0.04</v>
      </c>
      <c r="S380" s="4">
        <v>4.4999999999999998E-2</v>
      </c>
      <c r="T380" s="4">
        <v>3.9E-2</v>
      </c>
      <c r="U380" s="4">
        <v>0.03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0.20825493882045901</v>
      </c>
      <c r="AC380" s="2">
        <v>0.18600932987313901</v>
      </c>
      <c r="AD380" s="2">
        <v>4.08219945202552E-2</v>
      </c>
      <c r="AE380" s="2">
        <v>4.6043938501406798E-2</v>
      </c>
      <c r="AF380" s="2">
        <v>3.9780870011844598E-2</v>
      </c>
      <c r="AG380" s="2">
        <v>3.0459207484708602E-2</v>
      </c>
    </row>
    <row r="381" spans="1:33" x14ac:dyDescent="0.35">
      <c r="A381" s="7">
        <v>277</v>
      </c>
      <c r="B381" s="7">
        <v>497</v>
      </c>
      <c r="C381" s="7">
        <v>0</v>
      </c>
      <c r="D381" s="7">
        <v>0</v>
      </c>
      <c r="E381" s="22" t="str">
        <f t="shared" si="10"/>
        <v>00</v>
      </c>
      <c r="F381" s="4">
        <v>0</v>
      </c>
      <c r="G381" s="25">
        <v>0</v>
      </c>
      <c r="H381" s="4">
        <v>1.218030663</v>
      </c>
      <c r="I381" s="4">
        <v>8.9639701520500008</v>
      </c>
      <c r="J381" s="2">
        <f t="shared" si="11"/>
        <v>0.13588071382873185</v>
      </c>
      <c r="K381" s="3">
        <v>404</v>
      </c>
      <c r="L381" s="3">
        <v>80</v>
      </c>
      <c r="M381" s="3">
        <v>2</v>
      </c>
      <c r="N381" s="3">
        <v>13</v>
      </c>
      <c r="O381" s="24">
        <v>632.40964886946495</v>
      </c>
      <c r="P381" s="4">
        <v>0.17399999999999999</v>
      </c>
      <c r="Q381" s="4">
        <v>0.165289256198347</v>
      </c>
      <c r="R381" s="4">
        <v>0.115</v>
      </c>
      <c r="S381" s="4">
        <v>0.106</v>
      </c>
      <c r="T381" s="4">
        <v>0.13500000000000001</v>
      </c>
      <c r="U381" s="4">
        <v>0.14699999999999999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0.19116050546115901</v>
      </c>
      <c r="AC381" s="2">
        <v>0.18067002875548199</v>
      </c>
      <c r="AD381" s="2">
        <v>0.122167633974208</v>
      </c>
      <c r="AE381" s="2">
        <v>0.112049503808623</v>
      </c>
      <c r="AF381" s="2">
        <v>0.14502577205025799</v>
      </c>
      <c r="AG381" s="2">
        <v>0.15899573149045801</v>
      </c>
    </row>
    <row r="382" spans="1:33" x14ac:dyDescent="0.35">
      <c r="A382" s="7">
        <v>47</v>
      </c>
      <c r="B382" s="7">
        <v>103</v>
      </c>
      <c r="C382" s="7">
        <v>0</v>
      </c>
      <c r="D382" s="7">
        <v>0</v>
      </c>
      <c r="E382" s="22" t="str">
        <f t="shared" si="10"/>
        <v>00</v>
      </c>
      <c r="F382" s="4">
        <v>3.4999999999999997E-5</v>
      </c>
      <c r="G382" s="25">
        <v>0</v>
      </c>
      <c r="H382" s="4">
        <v>1.2467897859999999</v>
      </c>
      <c r="I382" s="4">
        <v>7.5667761268999998</v>
      </c>
      <c r="J382" s="2">
        <f t="shared" si="11"/>
        <v>0.16477159692456658</v>
      </c>
      <c r="K382" s="3">
        <v>421</v>
      </c>
      <c r="L382" s="3">
        <v>66</v>
      </c>
      <c r="M382" s="3">
        <v>5</v>
      </c>
      <c r="N382" s="3">
        <v>7</v>
      </c>
      <c r="O382" s="24">
        <v>46.861325440698501</v>
      </c>
      <c r="P382" s="4">
        <v>0.14399999999999999</v>
      </c>
      <c r="Q382" s="4">
        <v>0.135523613963039</v>
      </c>
      <c r="R382" s="4">
        <v>0.17799999999999999</v>
      </c>
      <c r="S382" s="4">
        <v>0.14299999999999999</v>
      </c>
      <c r="T382" s="4">
        <v>0.13400000000000001</v>
      </c>
      <c r="U382" s="4">
        <v>0.127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0.15548490284039501</v>
      </c>
      <c r="AC382" s="2">
        <v>0.145631289400208</v>
      </c>
      <c r="AD382" s="2">
        <v>0.19601488392595701</v>
      </c>
      <c r="AE382" s="2">
        <v>0.15431736038435701</v>
      </c>
      <c r="AF382" s="2">
        <v>0.14387037041970199</v>
      </c>
      <c r="AG382" s="2">
        <v>0.13581972314253499</v>
      </c>
    </row>
    <row r="383" spans="1:33" x14ac:dyDescent="0.35">
      <c r="A383" s="7">
        <v>731</v>
      </c>
      <c r="B383" s="7">
        <v>329</v>
      </c>
      <c r="C383" s="7">
        <v>0</v>
      </c>
      <c r="D383" s="7">
        <v>0</v>
      </c>
      <c r="E383" s="22" t="str">
        <f t="shared" si="10"/>
        <v>00</v>
      </c>
      <c r="F383" s="4">
        <v>5.5999999999999995E-4</v>
      </c>
      <c r="G383" s="25">
        <v>0</v>
      </c>
      <c r="H383" s="4">
        <v>1.154712618</v>
      </c>
      <c r="I383" s="4">
        <v>6.9832274936000003</v>
      </c>
      <c r="J383" s="2">
        <f t="shared" si="11"/>
        <v>0.16535514832622494</v>
      </c>
      <c r="K383" s="3">
        <v>234</v>
      </c>
      <c r="L383" s="3">
        <v>244</v>
      </c>
      <c r="M383" s="3">
        <v>3</v>
      </c>
      <c r="N383" s="3">
        <v>18</v>
      </c>
      <c r="O383" s="24">
        <v>537.90270445095598</v>
      </c>
      <c r="P383" s="4">
        <v>0.54500000000000004</v>
      </c>
      <c r="Q383" s="4">
        <v>0.51046025104602499</v>
      </c>
      <c r="R383" s="4">
        <v>0.95699999999999996</v>
      </c>
      <c r="S383" s="4">
        <v>0.94399999999999995</v>
      </c>
      <c r="T383" s="4">
        <v>0.94699999999999995</v>
      </c>
      <c r="U383" s="4">
        <v>0.91800000000000004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2">
        <v>0.78745786003118701</v>
      </c>
      <c r="AC383" s="2">
        <v>0.71428961713375405</v>
      </c>
      <c r="AD383" s="2">
        <v>3.14655516328857</v>
      </c>
      <c r="AE383" s="2">
        <v>2.8824035882469898</v>
      </c>
      <c r="AF383" s="2">
        <v>2.93746336543001</v>
      </c>
      <c r="AG383" s="2">
        <v>2.5010360317178799</v>
      </c>
    </row>
    <row r="384" spans="1:33" x14ac:dyDescent="0.35">
      <c r="A384" s="7">
        <v>133</v>
      </c>
      <c r="B384" s="7">
        <v>362</v>
      </c>
      <c r="C384" s="7">
        <v>0</v>
      </c>
      <c r="D384" s="7">
        <v>0</v>
      </c>
      <c r="E384" s="22" t="str">
        <f t="shared" si="10"/>
        <v>00</v>
      </c>
      <c r="F384" s="4">
        <v>2.1900000000000001E-4</v>
      </c>
      <c r="G384" s="25">
        <v>0</v>
      </c>
      <c r="H384" s="4">
        <v>1.381910741</v>
      </c>
      <c r="I384" s="4">
        <v>7.9994132285999999</v>
      </c>
      <c r="J384" s="2">
        <f t="shared" si="11"/>
        <v>0.17275151333091615</v>
      </c>
      <c r="K384" s="3">
        <v>404</v>
      </c>
      <c r="L384" s="3">
        <v>75</v>
      </c>
      <c r="M384" s="3">
        <v>18</v>
      </c>
      <c r="N384" s="3">
        <v>2</v>
      </c>
      <c r="O384" s="24">
        <v>1001</v>
      </c>
      <c r="P384" s="4">
        <v>0.14099999999999999</v>
      </c>
      <c r="Q384" s="4">
        <v>0.156576200417537</v>
      </c>
      <c r="R384" s="4">
        <v>0.63700000000000001</v>
      </c>
      <c r="S384" s="4">
        <v>0.63400000000000001</v>
      </c>
      <c r="T384" s="4">
        <v>0.621</v>
      </c>
      <c r="U384" s="4">
        <v>0.629</v>
      </c>
      <c r="V384" s="5">
        <v>100</v>
      </c>
      <c r="W384" s="5">
        <v>100</v>
      </c>
      <c r="X384" s="5">
        <v>0</v>
      </c>
      <c r="Y384" s="5">
        <v>0</v>
      </c>
      <c r="Z384" s="5">
        <v>0</v>
      </c>
      <c r="AA384" s="5">
        <v>0</v>
      </c>
      <c r="AB384" s="2">
        <v>0.15198635699788199</v>
      </c>
      <c r="AC384" s="2">
        <v>0.17028571944976501</v>
      </c>
      <c r="AD384" s="2">
        <v>1.0133524447172899</v>
      </c>
      <c r="AE384" s="2">
        <v>1.0051219455807701</v>
      </c>
      <c r="AF384" s="2">
        <v>0.97021907389971096</v>
      </c>
      <c r="AG384" s="2">
        <v>0.99155321637470195</v>
      </c>
    </row>
    <row r="385" spans="1:33" x14ac:dyDescent="0.35">
      <c r="A385" s="7">
        <v>507</v>
      </c>
      <c r="B385" s="7">
        <v>479</v>
      </c>
      <c r="C385" s="7">
        <v>0</v>
      </c>
      <c r="D385" s="7">
        <v>0</v>
      </c>
      <c r="E385" s="22" t="str">
        <f t="shared" si="10"/>
        <v>00</v>
      </c>
      <c r="F385" s="4">
        <v>0</v>
      </c>
      <c r="G385" s="25">
        <v>0</v>
      </c>
      <c r="H385" s="4">
        <v>1.2035142059999999</v>
      </c>
      <c r="I385" s="4">
        <v>6.5970814093900003</v>
      </c>
      <c r="J385" s="2">
        <f t="shared" si="11"/>
        <v>0.18243131034990259</v>
      </c>
      <c r="K385" s="3">
        <v>396</v>
      </c>
      <c r="L385" s="3">
        <v>83</v>
      </c>
      <c r="M385" s="3">
        <v>16</v>
      </c>
      <c r="N385" s="3">
        <v>4</v>
      </c>
      <c r="O385" s="24">
        <v>861.61935748361896</v>
      </c>
      <c r="P385" s="4">
        <v>0.188</v>
      </c>
      <c r="Q385" s="4">
        <v>0.17327766179540699</v>
      </c>
      <c r="R385" s="4">
        <v>0.188</v>
      </c>
      <c r="S385" s="4">
        <v>0.16300000000000001</v>
      </c>
      <c r="T385" s="4">
        <v>0.17699999999999999</v>
      </c>
      <c r="U385" s="4">
        <v>0.155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0.20825493882045901</v>
      </c>
      <c r="AC385" s="2">
        <v>0.19028638615643501</v>
      </c>
      <c r="AD385" s="2">
        <v>0.20825493882045901</v>
      </c>
      <c r="AE385" s="2">
        <v>0.177931208492662</v>
      </c>
      <c r="AF385" s="2">
        <v>0.19479907830506701</v>
      </c>
      <c r="AG385" s="2">
        <v>0.168418651624963</v>
      </c>
    </row>
    <row r="386" spans="1:33" x14ac:dyDescent="0.35">
      <c r="A386" s="7">
        <v>659</v>
      </c>
      <c r="B386" s="7">
        <v>365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0</v>
      </c>
      <c r="G386" s="25">
        <v>0</v>
      </c>
      <c r="H386" s="4">
        <v>1.92281057</v>
      </c>
      <c r="I386" s="4">
        <v>10.12028393178</v>
      </c>
      <c r="J386" s="2">
        <f t="shared" ref="J386:J449" si="13">H386/I386</f>
        <v>0.18999571385165751</v>
      </c>
      <c r="K386" s="3">
        <v>414</v>
      </c>
      <c r="L386" s="3">
        <v>64</v>
      </c>
      <c r="M386" s="3">
        <v>19</v>
      </c>
      <c r="N386" s="3">
        <v>2</v>
      </c>
      <c r="O386" s="24">
        <v>86.125985892968998</v>
      </c>
      <c r="P386" s="4">
        <v>0.115</v>
      </c>
      <c r="Q386" s="4">
        <v>0.13389121338912099</v>
      </c>
      <c r="R386" s="4">
        <v>0.85699999999999998</v>
      </c>
      <c r="S386" s="4">
        <v>0.81699999999999995</v>
      </c>
      <c r="T386" s="4">
        <v>0.89800000000000002</v>
      </c>
      <c r="U386" s="4">
        <v>0.90100000000000002</v>
      </c>
      <c r="V386" s="5">
        <v>100</v>
      </c>
      <c r="W386" s="5">
        <v>100</v>
      </c>
      <c r="X386" s="5">
        <v>0</v>
      </c>
      <c r="Y386" s="5">
        <v>0</v>
      </c>
      <c r="Z386" s="5">
        <v>0</v>
      </c>
      <c r="AA386" s="5">
        <v>0</v>
      </c>
      <c r="AB386" s="2">
        <v>0.122167633974208</v>
      </c>
      <c r="AC386" s="2">
        <v>0.143744758666142</v>
      </c>
      <c r="AD386" s="2">
        <v>1.9449106487222301</v>
      </c>
      <c r="AE386" s="2">
        <v>1.6982691261407199</v>
      </c>
      <c r="AF386" s="2">
        <v>2.2827824656978701</v>
      </c>
      <c r="AG386" s="2">
        <v>2.3126354288475501</v>
      </c>
    </row>
    <row r="387" spans="1:33" x14ac:dyDescent="0.35">
      <c r="A387" s="7">
        <v>967</v>
      </c>
      <c r="B387" s="7">
        <v>49</v>
      </c>
      <c r="C387" s="7">
        <v>0</v>
      </c>
      <c r="D387" s="7">
        <v>0</v>
      </c>
      <c r="E387" s="22" t="str">
        <f t="shared" si="12"/>
        <v>00</v>
      </c>
      <c r="F387" s="4">
        <v>0.36736099999999999</v>
      </c>
      <c r="G387" s="25">
        <v>0</v>
      </c>
      <c r="H387" s="4">
        <v>1.7224626940000001</v>
      </c>
      <c r="I387" s="4">
        <v>7.83293583767</v>
      </c>
      <c r="J387" s="2">
        <f t="shared" si="13"/>
        <v>0.21990001318743946</v>
      </c>
      <c r="K387" s="3">
        <v>316</v>
      </c>
      <c r="L387" s="3">
        <v>143</v>
      </c>
      <c r="M387" s="3">
        <v>11</v>
      </c>
      <c r="N387" s="3">
        <v>29</v>
      </c>
      <c r="O387" s="24">
        <v>17.143511783265801</v>
      </c>
      <c r="P387" s="4">
        <v>0.35099999999999998</v>
      </c>
      <c r="Q387" s="4">
        <v>0.31154684095860602</v>
      </c>
      <c r="R387" s="4">
        <v>0.11</v>
      </c>
      <c r="S387" s="4">
        <v>0.12</v>
      </c>
      <c r="T387" s="4">
        <v>0.11899999999999999</v>
      </c>
      <c r="U387" s="4">
        <v>9.2999999999999999E-2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0.432322562278047</v>
      </c>
      <c r="AC387" s="2">
        <v>0.373307996473633</v>
      </c>
      <c r="AD387" s="2">
        <v>0.11653381625595199</v>
      </c>
      <c r="AE387" s="2">
        <v>0.127833371509885</v>
      </c>
      <c r="AF387" s="2">
        <v>0.12669765304595801</v>
      </c>
      <c r="AG387" s="2">
        <v>9.7612828867000401E-2</v>
      </c>
    </row>
    <row r="388" spans="1:33" x14ac:dyDescent="0.35">
      <c r="A388" s="7">
        <v>755</v>
      </c>
      <c r="B388" s="7">
        <v>249</v>
      </c>
      <c r="C388" s="7">
        <v>0</v>
      </c>
      <c r="D388" s="7">
        <v>0</v>
      </c>
      <c r="E388" s="22" t="str">
        <f t="shared" si="12"/>
        <v>00</v>
      </c>
      <c r="F388" s="4">
        <v>0.49913800000000003</v>
      </c>
      <c r="G388" s="25">
        <v>0</v>
      </c>
      <c r="H388" s="4">
        <v>1.9857229839999999</v>
      </c>
      <c r="I388" s="4">
        <v>7.6970700447000002</v>
      </c>
      <c r="J388" s="2">
        <f t="shared" si="13"/>
        <v>0.25798426836031152</v>
      </c>
      <c r="K388" s="3">
        <v>380</v>
      </c>
      <c r="L388" s="3">
        <v>81</v>
      </c>
      <c r="M388" s="3">
        <v>2</v>
      </c>
      <c r="N388" s="3">
        <v>36</v>
      </c>
      <c r="O388" s="24">
        <v>1001</v>
      </c>
      <c r="P388" s="4">
        <v>0.219</v>
      </c>
      <c r="Q388" s="4">
        <v>0.175704989154013</v>
      </c>
      <c r="R388" s="4">
        <v>9.1999999999999998E-2</v>
      </c>
      <c r="S388" s="4">
        <v>9.7000000000000003E-2</v>
      </c>
      <c r="T388" s="4">
        <v>0.10100000000000001</v>
      </c>
      <c r="U388" s="4">
        <v>9.7000000000000003E-2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0.24718012914245099</v>
      </c>
      <c r="AC388" s="2">
        <v>0.193226790276217</v>
      </c>
      <c r="AD388" s="2">
        <v>9.65109003808437E-2</v>
      </c>
      <c r="AE388" s="2">
        <v>0.102032725565152</v>
      </c>
      <c r="AF388" s="2">
        <v>0.106472244510517</v>
      </c>
      <c r="AG388" s="2">
        <v>0.102032725565152</v>
      </c>
    </row>
    <row r="389" spans="1:33" x14ac:dyDescent="0.35">
      <c r="A389" s="7">
        <v>425</v>
      </c>
      <c r="B389" s="7">
        <v>237</v>
      </c>
      <c r="C389" s="7">
        <v>0</v>
      </c>
      <c r="D389" s="7">
        <v>0</v>
      </c>
      <c r="E389" s="22" t="str">
        <f t="shared" si="12"/>
        <v>00</v>
      </c>
      <c r="F389" s="4">
        <v>0.47604000000000002</v>
      </c>
      <c r="G389" s="25">
        <v>0</v>
      </c>
      <c r="H389" s="4">
        <v>2.7260737700000002</v>
      </c>
      <c r="I389" s="4">
        <v>6.0619156613699996</v>
      </c>
      <c r="J389" s="2">
        <f t="shared" si="13"/>
        <v>0.44970499793854019</v>
      </c>
      <c r="K389" s="3">
        <v>358</v>
      </c>
      <c r="L389" s="3">
        <v>64</v>
      </c>
      <c r="M389" s="3">
        <v>55</v>
      </c>
      <c r="N389" s="3">
        <v>22</v>
      </c>
      <c r="O389" s="24">
        <v>6.2770534465480603</v>
      </c>
      <c r="P389" s="4">
        <v>0.17499999999999999</v>
      </c>
      <c r="Q389" s="4">
        <v>0.151658767772512</v>
      </c>
      <c r="R389" s="4">
        <v>0.16600000000000001</v>
      </c>
      <c r="S389" s="4">
        <v>0.13100000000000001</v>
      </c>
      <c r="T389" s="4">
        <v>0.14199999999999999</v>
      </c>
      <c r="U389" s="4">
        <v>0.124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0.19237189264745599</v>
      </c>
      <c r="AC389" s="2">
        <v>0.164472327635311</v>
      </c>
      <c r="AD389" s="2">
        <v>0.18152187662339</v>
      </c>
      <c r="AE389" s="2">
        <v>0.14041215371674501</v>
      </c>
      <c r="AF389" s="2">
        <v>0.153151179494175</v>
      </c>
      <c r="AG389" s="2">
        <v>0.13238918804574601</v>
      </c>
    </row>
    <row r="390" spans="1:33" x14ac:dyDescent="0.35">
      <c r="A390" s="7">
        <v>45</v>
      </c>
      <c r="B390" s="7">
        <v>405</v>
      </c>
      <c r="C390" s="7">
        <v>0</v>
      </c>
      <c r="D390" s="7">
        <v>0</v>
      </c>
      <c r="E390" s="22" t="str">
        <f t="shared" si="12"/>
        <v>00</v>
      </c>
      <c r="F390" s="4">
        <v>0.15876299999999999</v>
      </c>
      <c r="G390" s="25">
        <v>0</v>
      </c>
      <c r="H390" s="4">
        <v>4.0024487720000002</v>
      </c>
      <c r="I390" s="4">
        <v>6.5170996302999997</v>
      </c>
      <c r="J390" s="2">
        <f t="shared" si="13"/>
        <v>0.61414570883516728</v>
      </c>
      <c r="K390" s="3">
        <v>417</v>
      </c>
      <c r="L390" s="3">
        <v>75</v>
      </c>
      <c r="M390" s="3">
        <v>3</v>
      </c>
      <c r="N390" s="3">
        <v>4</v>
      </c>
      <c r="O390" s="24">
        <v>58.385993182319098</v>
      </c>
      <c r="P390" s="4">
        <v>0.16200000000000001</v>
      </c>
      <c r="Q390" s="4">
        <v>0.15243902439024401</v>
      </c>
      <c r="R390" s="4">
        <v>0.23899999999999999</v>
      </c>
      <c r="S390" s="4">
        <v>0.24099999999999999</v>
      </c>
      <c r="T390" s="4">
        <v>0.251</v>
      </c>
      <c r="U390" s="4">
        <v>0.23300000000000001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0.17673717850005399</v>
      </c>
      <c r="AC390" s="2">
        <v>0.165392494693507</v>
      </c>
      <c r="AD390" s="2">
        <v>0.27312192112045097</v>
      </c>
      <c r="AE390" s="2">
        <v>0.27575350158650702</v>
      </c>
      <c r="AF390" s="2">
        <v>0.28901629546491803</v>
      </c>
      <c r="AG390" s="2">
        <v>0.26526847761488098</v>
      </c>
    </row>
    <row r="391" spans="1:33" x14ac:dyDescent="0.35">
      <c r="A391" s="7">
        <v>651</v>
      </c>
      <c r="B391" s="7">
        <v>260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4.2872740110000002E-3</v>
      </c>
      <c r="I391" s="4">
        <v>7.7132795545109998</v>
      </c>
      <c r="J391" s="2">
        <f t="shared" si="13"/>
        <v>5.558302380590692E-4</v>
      </c>
      <c r="K391" s="3">
        <v>441</v>
      </c>
      <c r="L391" s="3">
        <v>55</v>
      </c>
      <c r="M391" s="3">
        <v>1</v>
      </c>
      <c r="N391" s="3">
        <v>2</v>
      </c>
      <c r="O391" s="24">
        <v>256.784562584985</v>
      </c>
      <c r="P391" s="4">
        <v>0.113</v>
      </c>
      <c r="Q391" s="4">
        <v>0.11088709677419401</v>
      </c>
      <c r="R391" s="4">
        <v>1</v>
      </c>
      <c r="S391" s="4">
        <v>0.999</v>
      </c>
      <c r="T391" s="4">
        <v>0.999</v>
      </c>
      <c r="U391" s="4">
        <v>0.999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2.1803674602698</v>
      </c>
      <c r="AC391" s="2">
        <v>2.1992427414924598</v>
      </c>
      <c r="AD391" s="2">
        <v>1.0000050000287801E-5</v>
      </c>
      <c r="AE391" s="2">
        <v>1.00050033358353E-3</v>
      </c>
      <c r="AF391" s="2">
        <v>1.00050033358353E-3</v>
      </c>
      <c r="AG391" s="2">
        <v>1.00050033358353E-3</v>
      </c>
    </row>
    <row r="392" spans="1:33" x14ac:dyDescent="0.35">
      <c r="A392" s="7">
        <v>467</v>
      </c>
      <c r="B392" s="7">
        <v>24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9.5204430850000001E-3</v>
      </c>
      <c r="I392" s="4">
        <v>8.3786921616499992</v>
      </c>
      <c r="J392" s="2">
        <f t="shared" si="13"/>
        <v>1.1362683938402575E-3</v>
      </c>
      <c r="K392" s="3">
        <v>410</v>
      </c>
      <c r="L392" s="3">
        <v>81</v>
      </c>
      <c r="M392" s="3">
        <v>8</v>
      </c>
      <c r="N392" s="3">
        <v>0</v>
      </c>
      <c r="O392" s="24">
        <v>45.256568845524001</v>
      </c>
      <c r="P392" s="4">
        <v>0.17100000000000001</v>
      </c>
      <c r="Q392" s="4">
        <v>0.164969450101833</v>
      </c>
      <c r="R392" s="4">
        <v>1</v>
      </c>
      <c r="S392" s="4">
        <v>1</v>
      </c>
      <c r="T392" s="4">
        <v>1</v>
      </c>
      <c r="U392" s="4">
        <v>1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1.7660917224794801</v>
      </c>
      <c r="AC392" s="2">
        <v>1.8019949731220799</v>
      </c>
      <c r="AD392" s="2">
        <v>1.0000050000287801E-5</v>
      </c>
      <c r="AE392" s="2">
        <v>1.0000050000287801E-5</v>
      </c>
      <c r="AF392" s="2">
        <v>1.0000050000287801E-5</v>
      </c>
      <c r="AG392" s="2">
        <v>1.0000050000287801E-5</v>
      </c>
    </row>
    <row r="393" spans="1:33" x14ac:dyDescent="0.35">
      <c r="A393" s="7">
        <v>31</v>
      </c>
      <c r="B393" s="7">
        <v>130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1.254498549E-2</v>
      </c>
      <c r="I393" s="4">
        <v>9.7325216311999991</v>
      </c>
      <c r="J393" s="2">
        <f t="shared" si="13"/>
        <v>1.2889758651842042E-3</v>
      </c>
      <c r="K393" s="3">
        <v>339</v>
      </c>
      <c r="L393" s="3">
        <v>122</v>
      </c>
      <c r="M393" s="3">
        <v>2</v>
      </c>
      <c r="N393" s="3">
        <v>36</v>
      </c>
      <c r="O393" s="24">
        <v>1001</v>
      </c>
      <c r="P393" s="4">
        <v>0.28399999999999997</v>
      </c>
      <c r="Q393" s="4">
        <v>0.26464208242950099</v>
      </c>
      <c r="R393" s="4">
        <v>1</v>
      </c>
      <c r="S393" s="4">
        <v>1</v>
      </c>
      <c r="T393" s="4">
        <v>1</v>
      </c>
      <c r="U393" s="4">
        <v>1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1.2587810408209299</v>
      </c>
      <c r="AC393" s="2">
        <v>1.3293769982633901</v>
      </c>
      <c r="AD393" s="2">
        <v>1.0000050000287801E-5</v>
      </c>
      <c r="AE393" s="2">
        <v>1.0000050000287801E-5</v>
      </c>
      <c r="AF393" s="2">
        <v>1.0000050000287801E-5</v>
      </c>
      <c r="AG393" s="2">
        <v>1.0000050000287801E-5</v>
      </c>
    </row>
    <row r="394" spans="1:33" x14ac:dyDescent="0.35">
      <c r="A394" s="7">
        <v>945</v>
      </c>
      <c r="B394" s="7">
        <v>106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1.8513579790000002E-2</v>
      </c>
      <c r="I394" s="4">
        <v>9.0052347192000006</v>
      </c>
      <c r="J394" s="2">
        <f t="shared" si="13"/>
        <v>2.0558686549865626E-3</v>
      </c>
      <c r="K394" s="3">
        <v>435</v>
      </c>
      <c r="L394" s="3">
        <v>59</v>
      </c>
      <c r="M394" s="3">
        <v>5</v>
      </c>
      <c r="N394" s="3">
        <v>0</v>
      </c>
      <c r="O394" s="24">
        <v>11.6716473133164</v>
      </c>
      <c r="P394" s="4">
        <v>0.13300000000000001</v>
      </c>
      <c r="Q394" s="4">
        <v>0.119433198380567</v>
      </c>
      <c r="R394" s="4">
        <v>0.99399999999999999</v>
      </c>
      <c r="S394" s="4">
        <v>0.998</v>
      </c>
      <c r="T394" s="4">
        <v>0.998</v>
      </c>
      <c r="U394" s="4">
        <v>0.98899999999999999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2.01740615076038</v>
      </c>
      <c r="AC394" s="2">
        <v>2.1249980732822</v>
      </c>
      <c r="AD394" s="2">
        <v>6.0180723255630203E-3</v>
      </c>
      <c r="AE394" s="2">
        <v>2.0020026706730801E-3</v>
      </c>
      <c r="AF394" s="2">
        <v>2.0020026706730801E-3</v>
      </c>
      <c r="AG394" s="2">
        <v>1.1060947359424899E-2</v>
      </c>
    </row>
    <row r="395" spans="1:33" x14ac:dyDescent="0.35">
      <c r="A395" s="7">
        <v>481</v>
      </c>
      <c r="B395" s="7">
        <v>136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2.1568428050000001E-2</v>
      </c>
      <c r="I395" s="4">
        <v>9.2843162738699991</v>
      </c>
      <c r="J395" s="2">
        <f t="shared" si="13"/>
        <v>2.3231035451369421E-3</v>
      </c>
      <c r="K395" s="3">
        <v>406</v>
      </c>
      <c r="L395" s="3">
        <v>73</v>
      </c>
      <c r="M395" s="3">
        <v>14</v>
      </c>
      <c r="N395" s="3">
        <v>6</v>
      </c>
      <c r="O395" s="24">
        <v>571.45283533614997</v>
      </c>
      <c r="P395" s="4">
        <v>0.159</v>
      </c>
      <c r="Q395" s="4">
        <v>0.15240083507306901</v>
      </c>
      <c r="R395" s="4">
        <v>0.998</v>
      </c>
      <c r="S395" s="4">
        <v>0.998</v>
      </c>
      <c r="T395" s="4">
        <v>1</v>
      </c>
      <c r="U395" s="4">
        <v>0.999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1.83885107676191</v>
      </c>
      <c r="AC395" s="2">
        <v>1.88124115626252</v>
      </c>
      <c r="AD395" s="2">
        <v>2.0020026706730801E-3</v>
      </c>
      <c r="AE395" s="2">
        <v>2.0020026706730801E-3</v>
      </c>
      <c r="AF395" s="2">
        <v>1.0000050000287801E-5</v>
      </c>
      <c r="AG395" s="2">
        <v>1.00050033358353E-3</v>
      </c>
    </row>
    <row r="396" spans="1:33" x14ac:dyDescent="0.35">
      <c r="A396" s="7">
        <v>749</v>
      </c>
      <c r="B396" s="7">
        <v>220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2.2929077700000002E-2</v>
      </c>
      <c r="I396" s="4">
        <v>8.0728059000200005</v>
      </c>
      <c r="J396" s="2">
        <f t="shared" si="13"/>
        <v>2.8402860150450533E-3</v>
      </c>
      <c r="K396" s="3">
        <v>169</v>
      </c>
      <c r="L396" s="3">
        <v>261</v>
      </c>
      <c r="M396" s="3">
        <v>15</v>
      </c>
      <c r="N396" s="3">
        <v>54</v>
      </c>
      <c r="O396" s="24">
        <v>1001</v>
      </c>
      <c r="P396" s="4">
        <v>0.60499999999999998</v>
      </c>
      <c r="Q396" s="4">
        <v>0.60697674418604697</v>
      </c>
      <c r="R396" s="4">
        <v>0.997</v>
      </c>
      <c r="S396" s="4">
        <v>0.996</v>
      </c>
      <c r="T396" s="4">
        <v>0.999</v>
      </c>
      <c r="U396" s="4">
        <v>0.997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0.50252682095129597</v>
      </c>
      <c r="AC396" s="2">
        <v>0.49926480136491502</v>
      </c>
      <c r="AD396" s="2">
        <v>3.00450902029872E-3</v>
      </c>
      <c r="AE396" s="2">
        <v>4.0080213975388201E-3</v>
      </c>
      <c r="AF396" s="2">
        <v>1.00050033358353E-3</v>
      </c>
      <c r="AG396" s="2">
        <v>3.00450902029872E-3</v>
      </c>
    </row>
    <row r="397" spans="1:33" x14ac:dyDescent="0.35">
      <c r="A397" s="7">
        <v>21</v>
      </c>
      <c r="B397" s="7">
        <v>94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2.3498725429999999E-2</v>
      </c>
      <c r="I397" s="4">
        <v>7.5985220261600004</v>
      </c>
      <c r="J397" s="2">
        <f t="shared" si="13"/>
        <v>3.0925389633798756E-3</v>
      </c>
      <c r="K397" s="3">
        <v>340</v>
      </c>
      <c r="L397" s="3">
        <v>142</v>
      </c>
      <c r="M397" s="3">
        <v>3</v>
      </c>
      <c r="N397" s="3">
        <v>14</v>
      </c>
      <c r="O397" s="24">
        <v>1001</v>
      </c>
      <c r="P397" s="4">
        <v>0.32700000000000001</v>
      </c>
      <c r="Q397" s="4">
        <v>0.29460580912863099</v>
      </c>
      <c r="R397" s="4">
        <v>0.999</v>
      </c>
      <c r="S397" s="4">
        <v>0.998</v>
      </c>
      <c r="T397" s="4">
        <v>1</v>
      </c>
      <c r="U397" s="4">
        <v>0.999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1.11779510808488</v>
      </c>
      <c r="AC397" s="2">
        <v>1.22211705644934</v>
      </c>
      <c r="AD397" s="2">
        <v>1.00050033358353E-3</v>
      </c>
      <c r="AE397" s="2">
        <v>2.0020026706730801E-3</v>
      </c>
      <c r="AF397" s="2">
        <v>1.0000050000287801E-5</v>
      </c>
      <c r="AG397" s="2">
        <v>1.00050033358353E-3</v>
      </c>
    </row>
    <row r="398" spans="1:33" x14ac:dyDescent="0.35">
      <c r="A398" s="7">
        <v>387</v>
      </c>
      <c r="B398" s="7">
        <v>188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2.1305262429999999E-2</v>
      </c>
      <c r="I398" s="4">
        <v>6.8660140284700004</v>
      </c>
      <c r="J398" s="2">
        <f t="shared" si="13"/>
        <v>3.103003043928763E-3</v>
      </c>
      <c r="K398" s="3">
        <v>412</v>
      </c>
      <c r="L398" s="3">
        <v>79</v>
      </c>
      <c r="M398" s="3">
        <v>1</v>
      </c>
      <c r="N398" s="3">
        <v>7</v>
      </c>
      <c r="O398" s="24">
        <v>378.16399539049598</v>
      </c>
      <c r="P398" s="4">
        <v>0.188</v>
      </c>
      <c r="Q398" s="4">
        <v>0.16089613034623201</v>
      </c>
      <c r="R398" s="4">
        <v>0.91500000000000004</v>
      </c>
      <c r="S398" s="4">
        <v>0.91300000000000003</v>
      </c>
      <c r="T398" s="4">
        <v>0.91200000000000003</v>
      </c>
      <c r="U398" s="4">
        <v>0.90900000000000003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1.67131331615219</v>
      </c>
      <c r="AC398" s="2">
        <v>1.8269962753275</v>
      </c>
      <c r="AD398" s="2">
        <v>8.8831213706615703E-2</v>
      </c>
      <c r="AE398" s="2">
        <v>9.1019398387168493E-2</v>
      </c>
      <c r="AF398" s="2">
        <v>9.2115288907805598E-2</v>
      </c>
      <c r="AG398" s="2">
        <v>9.5410184804658196E-2</v>
      </c>
    </row>
    <row r="399" spans="1:33" x14ac:dyDescent="0.35">
      <c r="A399" s="7">
        <v>911</v>
      </c>
      <c r="B399" s="7">
        <v>218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2.953128616E-2</v>
      </c>
      <c r="I399" s="4">
        <v>7.1981994412999999</v>
      </c>
      <c r="J399" s="2">
        <f t="shared" si="13"/>
        <v>4.1025934889443172E-3</v>
      </c>
      <c r="K399" s="3">
        <v>355</v>
      </c>
      <c r="L399" s="3">
        <v>125</v>
      </c>
      <c r="M399" s="3">
        <v>0</v>
      </c>
      <c r="N399" s="3">
        <v>19</v>
      </c>
      <c r="O399" s="24">
        <v>1001</v>
      </c>
      <c r="P399" s="4">
        <v>0.32200000000000001</v>
      </c>
      <c r="Q399" s="4">
        <v>0.26041666666666702</v>
      </c>
      <c r="R399" s="4">
        <v>0.92200000000000004</v>
      </c>
      <c r="S399" s="4">
        <v>0.93</v>
      </c>
      <c r="T399" s="4">
        <v>0.91400000000000003</v>
      </c>
      <c r="U399" s="4">
        <v>0.90700000000000003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1.1332037334377301</v>
      </c>
      <c r="AC399" s="2">
        <v>1.34547236659964</v>
      </c>
      <c r="AD399" s="2">
        <v>8.1210055425543201E-2</v>
      </c>
      <c r="AE399" s="2">
        <v>7.2570692834835401E-2</v>
      </c>
      <c r="AF399" s="2">
        <v>8.9924707527986994E-2</v>
      </c>
      <c r="AG399" s="2">
        <v>9.7612828867000401E-2</v>
      </c>
    </row>
    <row r="400" spans="1:33" x14ac:dyDescent="0.35">
      <c r="A400" s="7">
        <v>355</v>
      </c>
      <c r="B400" s="7">
        <v>103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3.4950280960000003E-2</v>
      </c>
      <c r="I400" s="4">
        <v>7.47026844118</v>
      </c>
      <c r="J400" s="2">
        <f t="shared" si="13"/>
        <v>4.6785843420747639E-3</v>
      </c>
      <c r="K400" s="3">
        <v>333</v>
      </c>
      <c r="L400" s="3">
        <v>89</v>
      </c>
      <c r="M400" s="3">
        <v>59</v>
      </c>
      <c r="N400" s="3">
        <v>18</v>
      </c>
      <c r="O400" s="24">
        <v>47.674458975490303</v>
      </c>
      <c r="P400" s="4">
        <v>0.21299999999999999</v>
      </c>
      <c r="Q400" s="4">
        <v>0.210900473933649</v>
      </c>
      <c r="R400" s="4">
        <v>0.996</v>
      </c>
      <c r="S400" s="4">
        <v>0.999</v>
      </c>
      <c r="T400" s="4">
        <v>0.999</v>
      </c>
      <c r="U400" s="4">
        <v>0.999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1.54646311327271</v>
      </c>
      <c r="AC400" s="2">
        <v>1.55636894430387</v>
      </c>
      <c r="AD400" s="2">
        <v>4.0080213975388201E-3</v>
      </c>
      <c r="AE400" s="2">
        <v>1.00050033358353E-3</v>
      </c>
      <c r="AF400" s="2">
        <v>1.00050033358353E-3</v>
      </c>
      <c r="AG400" s="2">
        <v>1.00050033358353E-3</v>
      </c>
    </row>
    <row r="401" spans="1:33" x14ac:dyDescent="0.35">
      <c r="A401" s="7">
        <v>7</v>
      </c>
      <c r="B401" s="7">
        <v>158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4.8633750310000001E-2</v>
      </c>
      <c r="I401" s="4">
        <v>8.2465572230999999</v>
      </c>
      <c r="J401" s="2">
        <f t="shared" si="13"/>
        <v>5.8974610851869978E-3</v>
      </c>
      <c r="K401" s="3">
        <v>419</v>
      </c>
      <c r="L401" s="3">
        <v>75</v>
      </c>
      <c r="M401" s="3">
        <v>3</v>
      </c>
      <c r="N401" s="3">
        <v>2</v>
      </c>
      <c r="O401" s="24">
        <v>19.810858087219898</v>
      </c>
      <c r="P401" s="4">
        <v>0.16300000000000001</v>
      </c>
      <c r="Q401" s="4">
        <v>0.15182186234817799</v>
      </c>
      <c r="R401" s="4">
        <v>0.999</v>
      </c>
      <c r="S401" s="4">
        <v>0.996</v>
      </c>
      <c r="T401" s="4">
        <v>0.997</v>
      </c>
      <c r="U401" s="4">
        <v>0.998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1.81400507817537</v>
      </c>
      <c r="AC401" s="2">
        <v>1.8850474036516101</v>
      </c>
      <c r="AD401" s="2">
        <v>1.00050033358353E-3</v>
      </c>
      <c r="AE401" s="2">
        <v>4.0080213975388201E-3</v>
      </c>
      <c r="AF401" s="2">
        <v>3.00450902029872E-3</v>
      </c>
      <c r="AG401" s="2">
        <v>2.0020026706730801E-3</v>
      </c>
    </row>
    <row r="402" spans="1:33" x14ac:dyDescent="0.35">
      <c r="A402" s="7">
        <v>767</v>
      </c>
      <c r="B402" s="7">
        <v>94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6.006011705E-2</v>
      </c>
      <c r="I402" s="4">
        <v>8.1626011021</v>
      </c>
      <c r="J402" s="2">
        <f t="shared" si="13"/>
        <v>7.3579630192327147E-3</v>
      </c>
      <c r="K402" s="3">
        <v>377</v>
      </c>
      <c r="L402" s="3">
        <v>76</v>
      </c>
      <c r="M402" s="3">
        <v>2</v>
      </c>
      <c r="N402" s="3">
        <v>44</v>
      </c>
      <c r="O402" s="24">
        <v>28.256079639393601</v>
      </c>
      <c r="P402" s="4">
        <v>0.247</v>
      </c>
      <c r="Q402" s="4">
        <v>0.16777041942604901</v>
      </c>
      <c r="R402" s="4">
        <v>0.99299999999999999</v>
      </c>
      <c r="S402" s="4">
        <v>0.99099999999999999</v>
      </c>
      <c r="T402" s="4">
        <v>0.98699999999999999</v>
      </c>
      <c r="U402" s="4">
        <v>0.98799999999999999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1.39836694235416</v>
      </c>
      <c r="AC402" s="2">
        <v>1.7851587851966999</v>
      </c>
      <c r="AD402" s="2">
        <v>7.0246149369644698E-3</v>
      </c>
      <c r="AE402" s="2">
        <v>9.0407446521490707E-3</v>
      </c>
      <c r="AF402" s="2">
        <v>1.30852395486555E-2</v>
      </c>
      <c r="AG402" s="2">
        <v>1.20725812342692E-2</v>
      </c>
    </row>
    <row r="403" spans="1:33" x14ac:dyDescent="0.35">
      <c r="A403" s="7">
        <v>525</v>
      </c>
      <c r="B403" s="7">
        <v>305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5.1521729930000003E-2</v>
      </c>
      <c r="I403" s="4">
        <v>6.6468179063299999</v>
      </c>
      <c r="J403" s="2">
        <f t="shared" si="13"/>
        <v>7.7513376560134194E-3</v>
      </c>
      <c r="K403" s="3">
        <v>429</v>
      </c>
      <c r="L403" s="3">
        <v>68</v>
      </c>
      <c r="M403" s="3">
        <v>1</v>
      </c>
      <c r="N403" s="3">
        <v>1</v>
      </c>
      <c r="O403" s="24">
        <v>114.319155395796</v>
      </c>
      <c r="P403" s="4">
        <v>0.13100000000000001</v>
      </c>
      <c r="Q403" s="4">
        <v>0.13682092555332001</v>
      </c>
      <c r="R403" s="4">
        <v>0.98199999999999998</v>
      </c>
      <c r="S403" s="4">
        <v>0.97099999999999997</v>
      </c>
      <c r="T403" s="4">
        <v>0.97699999999999998</v>
      </c>
      <c r="U403" s="4">
        <v>0.96199999999999997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2.0325579557809901</v>
      </c>
      <c r="AC403" s="2">
        <v>1.98908232092052</v>
      </c>
      <c r="AD403" s="2">
        <v>1.8163970627671201E-2</v>
      </c>
      <c r="AE403" s="2">
        <v>2.9428810690812199E-2</v>
      </c>
      <c r="AF403" s="2">
        <v>2.32686269393543E-2</v>
      </c>
      <c r="AG403" s="2">
        <v>3.8740828316430602E-2</v>
      </c>
    </row>
    <row r="404" spans="1:33" x14ac:dyDescent="0.35">
      <c r="A404" s="7">
        <v>77</v>
      </c>
      <c r="B404" s="7">
        <v>146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8.7995080210000007E-2</v>
      </c>
      <c r="I404" s="4">
        <v>9.7876931979999995</v>
      </c>
      <c r="J404" s="2">
        <f t="shared" si="13"/>
        <v>8.99037990156667E-3</v>
      </c>
      <c r="K404" s="3">
        <v>122</v>
      </c>
      <c r="L404" s="3">
        <v>212</v>
      </c>
      <c r="M404" s="3">
        <v>3</v>
      </c>
      <c r="N404" s="3">
        <v>162</v>
      </c>
      <c r="O404" s="24">
        <v>311.04555148249602</v>
      </c>
      <c r="P404" s="4">
        <v>0.76300000000000001</v>
      </c>
      <c r="Q404" s="4">
        <v>0.63473053892215603</v>
      </c>
      <c r="R404" s="4">
        <v>0.997</v>
      </c>
      <c r="S404" s="4">
        <v>0.99399999999999999</v>
      </c>
      <c r="T404" s="4">
        <v>0.999</v>
      </c>
      <c r="U404" s="4">
        <v>0.995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0.27049724769768002</v>
      </c>
      <c r="AC404" s="2">
        <v>0.45455471830468802</v>
      </c>
      <c r="AD404" s="2">
        <v>3.00450902029872E-3</v>
      </c>
      <c r="AE404" s="2">
        <v>6.0180723255630203E-3</v>
      </c>
      <c r="AF404" s="2">
        <v>1.00050033358353E-3</v>
      </c>
      <c r="AG404" s="2">
        <v>5.0125418235442898E-3</v>
      </c>
    </row>
    <row r="405" spans="1:33" x14ac:dyDescent="0.35">
      <c r="A405" s="7">
        <v>399</v>
      </c>
      <c r="B405" s="7">
        <v>3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8.7479225549999998E-2</v>
      </c>
      <c r="I405" s="4">
        <v>9.3353823408899999</v>
      </c>
      <c r="J405" s="2">
        <f t="shared" si="13"/>
        <v>9.3707169514451894E-3</v>
      </c>
      <c r="K405" s="3">
        <v>395</v>
      </c>
      <c r="L405" s="3">
        <v>91</v>
      </c>
      <c r="M405" s="3">
        <v>0</v>
      </c>
      <c r="N405" s="3">
        <v>13</v>
      </c>
      <c r="O405" s="24">
        <v>1001</v>
      </c>
      <c r="P405" s="4">
        <v>0.20100000000000001</v>
      </c>
      <c r="Q405" s="4">
        <v>0.187242798353909</v>
      </c>
      <c r="R405" s="4">
        <v>0.99299999999999999</v>
      </c>
      <c r="S405" s="4">
        <v>0.99299999999999999</v>
      </c>
      <c r="T405" s="4">
        <v>0.999</v>
      </c>
      <c r="U405" s="4">
        <v>0.998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1.60445037092306</v>
      </c>
      <c r="AC405" s="2">
        <v>1.6753491173836399</v>
      </c>
      <c r="AD405" s="2">
        <v>7.0246149369644698E-3</v>
      </c>
      <c r="AE405" s="2">
        <v>7.0246149369644698E-3</v>
      </c>
      <c r="AF405" s="2">
        <v>1.00050033358353E-3</v>
      </c>
      <c r="AG405" s="2">
        <v>2.0020026706730801E-3</v>
      </c>
    </row>
    <row r="406" spans="1:33" x14ac:dyDescent="0.35">
      <c r="A406" s="7">
        <v>523</v>
      </c>
      <c r="B406" s="7">
        <v>379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9.6328400750000001E-2</v>
      </c>
      <c r="I406" s="4">
        <v>10.06658671448</v>
      </c>
      <c r="J406" s="2">
        <f t="shared" si="13"/>
        <v>9.5691224326751294E-3</v>
      </c>
      <c r="K406" s="3">
        <v>428</v>
      </c>
      <c r="L406" s="3">
        <v>67</v>
      </c>
      <c r="M406" s="3">
        <v>1</v>
      </c>
      <c r="N406" s="3">
        <v>3</v>
      </c>
      <c r="O406" s="24">
        <v>1001</v>
      </c>
      <c r="P406" s="4">
        <v>0.155</v>
      </c>
      <c r="Q406" s="4">
        <v>0.135353535353535</v>
      </c>
      <c r="R406" s="4">
        <v>0.995</v>
      </c>
      <c r="S406" s="4">
        <v>0.99099999999999999</v>
      </c>
      <c r="T406" s="4">
        <v>0.996</v>
      </c>
      <c r="U406" s="4">
        <v>0.995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1.86433016206289</v>
      </c>
      <c r="AC406" s="2">
        <v>1.9998651431777199</v>
      </c>
      <c r="AD406" s="2">
        <v>5.0125418235442898E-3</v>
      </c>
      <c r="AE406" s="2">
        <v>9.0407446521490707E-3</v>
      </c>
      <c r="AF406" s="2">
        <v>4.0080213975388201E-3</v>
      </c>
      <c r="AG406" s="2">
        <v>5.0125418235442898E-3</v>
      </c>
    </row>
    <row r="407" spans="1:33" x14ac:dyDescent="0.35">
      <c r="A407" s="7">
        <v>147</v>
      </c>
      <c r="B407" s="7">
        <v>105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0.1080481514</v>
      </c>
      <c r="I407" s="4">
        <v>11.021297281900001</v>
      </c>
      <c r="J407" s="2">
        <f t="shared" si="13"/>
        <v>9.8035783480266668E-3</v>
      </c>
      <c r="K407" s="3">
        <v>406</v>
      </c>
      <c r="L407" s="3">
        <v>76</v>
      </c>
      <c r="M407" s="3">
        <v>0</v>
      </c>
      <c r="N407" s="3">
        <v>17</v>
      </c>
      <c r="O407" s="24">
        <v>911.30527039277399</v>
      </c>
      <c r="P407" s="4">
        <v>0.16800000000000001</v>
      </c>
      <c r="Q407" s="4">
        <v>0.157676348547718</v>
      </c>
      <c r="R407" s="4">
        <v>0.996</v>
      </c>
      <c r="S407" s="4">
        <v>0.98799999999999999</v>
      </c>
      <c r="T407" s="4">
        <v>0.99399999999999999</v>
      </c>
      <c r="U407" s="4">
        <v>0.995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1.7837912995788801</v>
      </c>
      <c r="AC407" s="2">
        <v>1.84721077376427</v>
      </c>
      <c r="AD407" s="2">
        <v>4.0080213975388201E-3</v>
      </c>
      <c r="AE407" s="2">
        <v>1.20725812342692E-2</v>
      </c>
      <c r="AF407" s="2">
        <v>6.0180723255630203E-3</v>
      </c>
      <c r="AG407" s="2">
        <v>5.0125418235442898E-3</v>
      </c>
    </row>
    <row r="408" spans="1:33" x14ac:dyDescent="0.35">
      <c r="A408" s="7">
        <v>605</v>
      </c>
      <c r="B408" s="7">
        <v>203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8.6261337029999996E-2</v>
      </c>
      <c r="I408" s="4">
        <v>8.5648769288000004</v>
      </c>
      <c r="J408" s="2">
        <f t="shared" si="13"/>
        <v>1.0071520904163864E-2</v>
      </c>
      <c r="K408" s="3">
        <v>247</v>
      </c>
      <c r="L408" s="3">
        <v>186</v>
      </c>
      <c r="M408" s="3">
        <v>3</v>
      </c>
      <c r="N408" s="3">
        <v>63</v>
      </c>
      <c r="O408" s="24">
        <v>1001</v>
      </c>
      <c r="P408" s="4">
        <v>0.51400000000000001</v>
      </c>
      <c r="Q408" s="4">
        <v>0.42956120092378802</v>
      </c>
      <c r="R408" s="4">
        <v>0.995</v>
      </c>
      <c r="S408" s="4">
        <v>0.995</v>
      </c>
      <c r="T408" s="4">
        <v>0.999</v>
      </c>
      <c r="U408" s="4">
        <v>0.998</v>
      </c>
      <c r="V408" s="5">
        <v>100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0.665532013526972</v>
      </c>
      <c r="AC408" s="2">
        <v>0.844991054289289</v>
      </c>
      <c r="AD408" s="2">
        <v>5.0125418235442898E-3</v>
      </c>
      <c r="AE408" s="2">
        <v>5.0125418235442898E-3</v>
      </c>
      <c r="AF408" s="2">
        <v>1.00050033358353E-3</v>
      </c>
      <c r="AG408" s="2">
        <v>2.0020026706730801E-3</v>
      </c>
    </row>
    <row r="409" spans="1:33" x14ac:dyDescent="0.35">
      <c r="A409" s="7">
        <v>753</v>
      </c>
      <c r="B409" s="7">
        <v>177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7.2450047419999997E-2</v>
      </c>
      <c r="I409" s="4">
        <v>6.3460286668999997</v>
      </c>
      <c r="J409" s="2">
        <f t="shared" si="13"/>
        <v>1.1416596303431363E-2</v>
      </c>
      <c r="K409" s="3">
        <v>363</v>
      </c>
      <c r="L409" s="3">
        <v>85</v>
      </c>
      <c r="M409" s="3">
        <v>6</v>
      </c>
      <c r="N409" s="3">
        <v>45</v>
      </c>
      <c r="O409" s="24">
        <v>450.69020428132399</v>
      </c>
      <c r="P409" s="4">
        <v>0.25800000000000001</v>
      </c>
      <c r="Q409" s="4">
        <v>0.18973214285714299</v>
      </c>
      <c r="R409" s="4">
        <v>0.997</v>
      </c>
      <c r="S409" s="4">
        <v>0.997</v>
      </c>
      <c r="T409" s="4">
        <v>0.999</v>
      </c>
      <c r="U409" s="4">
        <v>0.996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1.3547956940605199</v>
      </c>
      <c r="AC409" s="2">
        <v>1.6621419759246701</v>
      </c>
      <c r="AD409" s="2">
        <v>3.00450902029872E-3</v>
      </c>
      <c r="AE409" s="2">
        <v>3.00450902029872E-3</v>
      </c>
      <c r="AF409" s="2">
        <v>1.00050033358353E-3</v>
      </c>
      <c r="AG409" s="2">
        <v>4.0080213975388201E-3</v>
      </c>
    </row>
    <row r="410" spans="1:33" x14ac:dyDescent="0.35">
      <c r="A410" s="7">
        <v>431</v>
      </c>
      <c r="B410" s="7">
        <v>370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7.9511239950000007E-2</v>
      </c>
      <c r="I410" s="4">
        <v>6.8543019319400003</v>
      </c>
      <c r="J410" s="2">
        <f t="shared" si="13"/>
        <v>1.1600195138689437E-2</v>
      </c>
      <c r="K410" s="3">
        <v>397</v>
      </c>
      <c r="L410" s="3">
        <v>84</v>
      </c>
      <c r="M410" s="3">
        <v>11</v>
      </c>
      <c r="N410" s="3">
        <v>7</v>
      </c>
      <c r="O410" s="24">
        <v>98.042169987647199</v>
      </c>
      <c r="P410" s="4">
        <v>0.19700000000000001</v>
      </c>
      <c r="Q410" s="4">
        <v>0.17463617463617501</v>
      </c>
      <c r="R410" s="4">
        <v>0.99199999999999999</v>
      </c>
      <c r="S410" s="4">
        <v>0.99299999999999999</v>
      </c>
      <c r="T410" s="4">
        <v>0.997</v>
      </c>
      <c r="U410" s="4">
        <v>0.99099999999999999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1.6245515502441501</v>
      </c>
      <c r="AC410" s="2">
        <v>1.7450504712624499</v>
      </c>
      <c r="AD410" s="2">
        <v>8.03217169726427E-3</v>
      </c>
      <c r="AE410" s="2">
        <v>7.0246149369644698E-3</v>
      </c>
      <c r="AF410" s="2">
        <v>3.00450902029872E-3</v>
      </c>
      <c r="AG410" s="2">
        <v>9.0407446521490707E-3</v>
      </c>
    </row>
    <row r="411" spans="1:33" x14ac:dyDescent="0.35">
      <c r="A411" s="7">
        <v>689</v>
      </c>
      <c r="B411" s="7">
        <v>196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9.3782784590000001E-2</v>
      </c>
      <c r="I411" s="4">
        <v>8.0161229128899993</v>
      </c>
      <c r="J411" s="2">
        <f t="shared" si="13"/>
        <v>1.1699269785296883E-2</v>
      </c>
      <c r="K411" s="3">
        <v>287</v>
      </c>
      <c r="L411" s="3">
        <v>116</v>
      </c>
      <c r="M411" s="3">
        <v>2</v>
      </c>
      <c r="N411" s="3">
        <v>94</v>
      </c>
      <c r="O411" s="24">
        <v>14.971504658262401</v>
      </c>
      <c r="P411" s="4">
        <v>0.40899999999999997</v>
      </c>
      <c r="Q411" s="4">
        <v>0.28784119106699801</v>
      </c>
      <c r="R411" s="4">
        <v>0.996</v>
      </c>
      <c r="S411" s="4">
        <v>0.996</v>
      </c>
      <c r="T411" s="4">
        <v>0.998</v>
      </c>
      <c r="U411" s="4">
        <v>0.996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0.89404012293933499</v>
      </c>
      <c r="AC411" s="2">
        <v>1.2453463708403201</v>
      </c>
      <c r="AD411" s="2">
        <v>4.0080213975388201E-3</v>
      </c>
      <c r="AE411" s="2">
        <v>4.0080213975388201E-3</v>
      </c>
      <c r="AF411" s="2">
        <v>2.0020026706730801E-3</v>
      </c>
      <c r="AG411" s="2">
        <v>4.0080213975388201E-3</v>
      </c>
    </row>
    <row r="412" spans="1:33" x14ac:dyDescent="0.35">
      <c r="A412" s="7">
        <v>215</v>
      </c>
      <c r="B412" s="7">
        <v>349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0.1043258985</v>
      </c>
      <c r="I412" s="4">
        <v>8.7034430641</v>
      </c>
      <c r="J412" s="2">
        <f t="shared" si="13"/>
        <v>1.1986738780463094E-2</v>
      </c>
      <c r="K412" s="3">
        <v>218</v>
      </c>
      <c r="L412" s="3">
        <v>247</v>
      </c>
      <c r="M412" s="3">
        <v>0</v>
      </c>
      <c r="N412" s="3">
        <v>34</v>
      </c>
      <c r="O412" s="24">
        <v>956.71421674029</v>
      </c>
      <c r="P412" s="4">
        <v>0.58899999999999997</v>
      </c>
      <c r="Q412" s="4">
        <v>0.53118279569892501</v>
      </c>
      <c r="R412" s="4">
        <v>0.997</v>
      </c>
      <c r="S412" s="4">
        <v>0.998</v>
      </c>
      <c r="T412" s="4">
        <v>0.996</v>
      </c>
      <c r="U412" s="4">
        <v>0.99299999999999999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0.52932909533054995</v>
      </c>
      <c r="AC412" s="2">
        <v>0.632649068959379</v>
      </c>
      <c r="AD412" s="2">
        <v>3.00450902029872E-3</v>
      </c>
      <c r="AE412" s="2">
        <v>2.0020026706730801E-3</v>
      </c>
      <c r="AF412" s="2">
        <v>4.0080213975388201E-3</v>
      </c>
      <c r="AG412" s="2">
        <v>7.0246149369644698E-3</v>
      </c>
    </row>
    <row r="413" spans="1:33" x14ac:dyDescent="0.35">
      <c r="A413" s="7">
        <v>597</v>
      </c>
      <c r="B413" s="7">
        <v>258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9.4916365370000005E-2</v>
      </c>
      <c r="I413" s="4">
        <v>7.3850535556399999</v>
      </c>
      <c r="J413" s="2">
        <f t="shared" si="13"/>
        <v>1.2852495199240895E-2</v>
      </c>
      <c r="K413" s="3">
        <v>391</v>
      </c>
      <c r="L413" s="3">
        <v>96</v>
      </c>
      <c r="M413" s="3">
        <v>4</v>
      </c>
      <c r="N413" s="3">
        <v>8</v>
      </c>
      <c r="O413" s="24">
        <v>79.612860330180794</v>
      </c>
      <c r="P413" s="4">
        <v>0.216</v>
      </c>
      <c r="Q413" s="4">
        <v>0.197125256673511</v>
      </c>
      <c r="R413" s="4">
        <v>0.83299999999999996</v>
      </c>
      <c r="S413" s="4">
        <v>0.84199999999999997</v>
      </c>
      <c r="T413" s="4">
        <v>0.82399999999999995</v>
      </c>
      <c r="U413" s="4">
        <v>0.83399999999999996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1.5324768712979699</v>
      </c>
      <c r="AC413" s="2">
        <v>1.62391593161475</v>
      </c>
      <c r="AD413" s="2">
        <v>0.18272163681529399</v>
      </c>
      <c r="AE413" s="2">
        <v>0.17197526473981001</v>
      </c>
      <c r="AF413" s="2">
        <v>0.19358474907266501</v>
      </c>
      <c r="AG413" s="2">
        <v>0.18152187662339</v>
      </c>
    </row>
    <row r="414" spans="1:33" x14ac:dyDescent="0.35">
      <c r="A414" s="7">
        <v>343</v>
      </c>
      <c r="B414" s="7">
        <v>6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0.11858989390000001</v>
      </c>
      <c r="I414" s="4">
        <v>8.5524803323169998</v>
      </c>
      <c r="J414" s="2">
        <f t="shared" si="13"/>
        <v>1.3866140498667731E-2</v>
      </c>
      <c r="K414" s="3">
        <v>376</v>
      </c>
      <c r="L414" s="3">
        <v>115</v>
      </c>
      <c r="M414" s="3">
        <v>0</v>
      </c>
      <c r="N414" s="3">
        <v>8</v>
      </c>
      <c r="O414" s="24">
        <v>1001</v>
      </c>
      <c r="P414" s="4">
        <v>0.23499999999999999</v>
      </c>
      <c r="Q414" s="4">
        <v>0.23421588594704701</v>
      </c>
      <c r="R414" s="4">
        <v>0.99399999999999999</v>
      </c>
      <c r="S414" s="4">
        <v>0.99299999999999999</v>
      </c>
      <c r="T414" s="4">
        <v>0.997</v>
      </c>
      <c r="U414" s="4">
        <v>0.99399999999999999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1.4481697648379801</v>
      </c>
      <c r="AC414" s="2">
        <v>1.45151199943127</v>
      </c>
      <c r="AD414" s="2">
        <v>6.0180723255630203E-3</v>
      </c>
      <c r="AE414" s="2">
        <v>7.0246149369644698E-3</v>
      </c>
      <c r="AF414" s="2">
        <v>3.00450902029872E-3</v>
      </c>
      <c r="AG414" s="2">
        <v>6.0180723255630203E-3</v>
      </c>
    </row>
    <row r="415" spans="1:33" x14ac:dyDescent="0.35">
      <c r="A415" s="7">
        <v>41</v>
      </c>
      <c r="B415" s="7">
        <v>133</v>
      </c>
      <c r="C415" s="7">
        <v>0</v>
      </c>
      <c r="D415" s="7">
        <v>1</v>
      </c>
      <c r="E415" s="22" t="str">
        <f t="shared" si="12"/>
        <v>01</v>
      </c>
      <c r="F415" s="4">
        <v>0.99999000000000005</v>
      </c>
      <c r="G415" s="25">
        <v>1</v>
      </c>
      <c r="H415" s="4">
        <v>0.14268948749999999</v>
      </c>
      <c r="I415" s="4">
        <v>9.6911238128869996</v>
      </c>
      <c r="J415" s="2">
        <f t="shared" si="13"/>
        <v>1.4723729698949393E-2</v>
      </c>
      <c r="K415" s="3">
        <v>369</v>
      </c>
      <c r="L415" s="3">
        <v>114</v>
      </c>
      <c r="M415" s="3">
        <v>3</v>
      </c>
      <c r="N415" s="3">
        <v>13</v>
      </c>
      <c r="O415" s="24">
        <v>1001</v>
      </c>
      <c r="P415" s="4">
        <v>0.246</v>
      </c>
      <c r="Q415" s="4">
        <v>0.23602484472049701</v>
      </c>
      <c r="R415" s="4">
        <v>0.996</v>
      </c>
      <c r="S415" s="4">
        <v>0.99</v>
      </c>
      <c r="T415" s="4">
        <v>0.99299999999999999</v>
      </c>
      <c r="U415" s="4">
        <v>0.99299999999999999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1.4024237430497699</v>
      </c>
      <c r="AC415" s="2">
        <v>1.4438182052580799</v>
      </c>
      <c r="AD415" s="2">
        <v>4.0080213975388201E-3</v>
      </c>
      <c r="AE415" s="2">
        <v>1.0050335853501499E-2</v>
      </c>
      <c r="AF415" s="2">
        <v>7.0246149369644698E-3</v>
      </c>
      <c r="AG415" s="2">
        <v>7.0246149369644698E-3</v>
      </c>
    </row>
    <row r="416" spans="1:33" x14ac:dyDescent="0.35">
      <c r="A416" s="7">
        <v>423</v>
      </c>
      <c r="B416" s="7">
        <v>73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0.12142161009999999</v>
      </c>
      <c r="I416" s="4">
        <v>7.6590895340299996</v>
      </c>
      <c r="J416" s="2">
        <f t="shared" si="13"/>
        <v>1.5853269446781271E-2</v>
      </c>
      <c r="K416" s="3">
        <v>364</v>
      </c>
      <c r="L416" s="3">
        <v>111</v>
      </c>
      <c r="M416" s="3">
        <v>9</v>
      </c>
      <c r="N416" s="3">
        <v>15</v>
      </c>
      <c r="O416" s="24">
        <v>393.805470298773</v>
      </c>
      <c r="P416" s="4">
        <v>0.23699999999999999</v>
      </c>
      <c r="Q416" s="4">
        <v>0.23368421052631599</v>
      </c>
      <c r="R416" s="4">
        <v>0.99099999999999999</v>
      </c>
      <c r="S416" s="4">
        <v>0.99199999999999999</v>
      </c>
      <c r="T416" s="4">
        <v>0.996</v>
      </c>
      <c r="U416" s="4">
        <v>0.995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1.43969513784701</v>
      </c>
      <c r="AC416" s="2">
        <v>1.45378460272231</v>
      </c>
      <c r="AD416" s="2">
        <v>9.0407446521490707E-3</v>
      </c>
      <c r="AE416" s="2">
        <v>8.03217169726427E-3</v>
      </c>
      <c r="AF416" s="2">
        <v>4.0080213975388201E-3</v>
      </c>
      <c r="AG416" s="2">
        <v>5.0125418235442898E-3</v>
      </c>
    </row>
    <row r="417" spans="1:33" x14ac:dyDescent="0.35">
      <c r="A417" s="7">
        <v>19</v>
      </c>
      <c r="B417" s="7">
        <v>264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0.1353554209</v>
      </c>
      <c r="I417" s="4">
        <v>8.3245126527599993</v>
      </c>
      <c r="J417" s="2">
        <f t="shared" si="13"/>
        <v>1.6259861273094804E-2</v>
      </c>
      <c r="K417" s="3">
        <v>423</v>
      </c>
      <c r="L417" s="3">
        <v>61</v>
      </c>
      <c r="M417" s="3">
        <v>10</v>
      </c>
      <c r="N417" s="3">
        <v>5</v>
      </c>
      <c r="O417" s="24">
        <v>1001</v>
      </c>
      <c r="P417" s="4">
        <v>0.14699999999999999</v>
      </c>
      <c r="Q417" s="4">
        <v>0.12603305785124</v>
      </c>
      <c r="R417" s="4">
        <v>0.98199999999999998</v>
      </c>
      <c r="S417" s="4">
        <v>0.97099999999999997</v>
      </c>
      <c r="T417" s="4">
        <v>0.97899999999999998</v>
      </c>
      <c r="U417" s="4">
        <v>0.97899999999999998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1.9173226922033999</v>
      </c>
      <c r="AC417" s="2">
        <v>2.0712110425433199</v>
      </c>
      <c r="AD417" s="2">
        <v>1.8163970627671201E-2</v>
      </c>
      <c r="AE417" s="2">
        <v>2.9428810690812199E-2</v>
      </c>
      <c r="AF417" s="2">
        <v>2.1223636451626698E-2</v>
      </c>
      <c r="AG417" s="2">
        <v>2.1223636451626698E-2</v>
      </c>
    </row>
    <row r="418" spans="1:33" x14ac:dyDescent="0.35">
      <c r="A418" s="7">
        <v>923</v>
      </c>
      <c r="B418" s="7">
        <v>384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0.1543546093</v>
      </c>
      <c r="I418" s="4">
        <v>9.1888242970099991</v>
      </c>
      <c r="J418" s="2">
        <f t="shared" si="13"/>
        <v>1.6798080397535328E-2</v>
      </c>
      <c r="K418" s="3">
        <v>370</v>
      </c>
      <c r="L418" s="3">
        <v>104</v>
      </c>
      <c r="M418" s="3">
        <v>7</v>
      </c>
      <c r="N418" s="3">
        <v>18</v>
      </c>
      <c r="O418" s="24">
        <v>90.240301866146297</v>
      </c>
      <c r="P418" s="4">
        <v>0.25800000000000001</v>
      </c>
      <c r="Q418" s="4">
        <v>0.21940928270042201</v>
      </c>
      <c r="R418" s="4">
        <v>0.996</v>
      </c>
      <c r="S418" s="4">
        <v>0.995</v>
      </c>
      <c r="T418" s="4">
        <v>0.996</v>
      </c>
      <c r="U418" s="4">
        <v>0.995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1.3547956940605199</v>
      </c>
      <c r="AC418" s="2">
        <v>1.5168164225537</v>
      </c>
      <c r="AD418" s="2">
        <v>4.0080213975388201E-3</v>
      </c>
      <c r="AE418" s="2">
        <v>5.0125418235442898E-3</v>
      </c>
      <c r="AF418" s="2">
        <v>4.0080213975388201E-3</v>
      </c>
      <c r="AG418" s="2">
        <v>5.0125418235442898E-3</v>
      </c>
    </row>
    <row r="419" spans="1:33" x14ac:dyDescent="0.35">
      <c r="A419" s="7">
        <v>653</v>
      </c>
      <c r="B419" s="7">
        <v>341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0.1376079824</v>
      </c>
      <c r="I419" s="4">
        <v>7.9292870127999997</v>
      </c>
      <c r="J419" s="2">
        <f t="shared" si="13"/>
        <v>1.7354395442851764E-2</v>
      </c>
      <c r="K419" s="3">
        <v>228</v>
      </c>
      <c r="L419" s="3">
        <v>150</v>
      </c>
      <c r="M419" s="3">
        <v>14</v>
      </c>
      <c r="N419" s="3">
        <v>107</v>
      </c>
      <c r="O419" s="24">
        <v>1001</v>
      </c>
      <c r="P419" s="4">
        <v>0.53300000000000003</v>
      </c>
      <c r="Q419" s="4">
        <v>0.39682539682539703</v>
      </c>
      <c r="R419" s="4">
        <v>0.996</v>
      </c>
      <c r="S419" s="4">
        <v>0.99299999999999999</v>
      </c>
      <c r="T419" s="4">
        <v>0.99199999999999999</v>
      </c>
      <c r="U419" s="4">
        <v>0.995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0.62923385481629202</v>
      </c>
      <c r="AC419" s="2">
        <v>0.92425890152333201</v>
      </c>
      <c r="AD419" s="2">
        <v>4.0080213975388201E-3</v>
      </c>
      <c r="AE419" s="2">
        <v>7.0246149369644698E-3</v>
      </c>
      <c r="AF419" s="2">
        <v>8.03217169726427E-3</v>
      </c>
      <c r="AG419" s="2">
        <v>5.0125418235442898E-3</v>
      </c>
    </row>
    <row r="420" spans="1:33" x14ac:dyDescent="0.35">
      <c r="A420" s="7">
        <v>129</v>
      </c>
      <c r="B420" s="7">
        <v>464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0.13060200529999999</v>
      </c>
      <c r="I420" s="4">
        <v>7.2937472259999998</v>
      </c>
      <c r="J420" s="2">
        <f t="shared" si="13"/>
        <v>1.7906022960933358E-2</v>
      </c>
      <c r="K420" s="3">
        <v>350</v>
      </c>
      <c r="L420" s="3">
        <v>136</v>
      </c>
      <c r="M420" s="3">
        <v>4</v>
      </c>
      <c r="N420" s="3">
        <v>9</v>
      </c>
      <c r="O420" s="24">
        <v>862.88901986615997</v>
      </c>
      <c r="P420" s="4">
        <v>0.28999999999999998</v>
      </c>
      <c r="Q420" s="4">
        <v>0.27983539094650201</v>
      </c>
      <c r="R420" s="4">
        <v>0.996</v>
      </c>
      <c r="S420" s="4">
        <v>0.997</v>
      </c>
      <c r="T420" s="4">
        <v>0.999</v>
      </c>
      <c r="U420" s="4">
        <v>0.996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1.2378743560016201</v>
      </c>
      <c r="AC420" s="2">
        <v>1.27355373816444</v>
      </c>
      <c r="AD420" s="2">
        <v>4.0080213975388201E-3</v>
      </c>
      <c r="AE420" s="2">
        <v>3.00450902029872E-3</v>
      </c>
      <c r="AF420" s="2">
        <v>1.00050033358353E-3</v>
      </c>
      <c r="AG420" s="2">
        <v>4.0080213975388201E-3</v>
      </c>
    </row>
    <row r="421" spans="1:33" x14ac:dyDescent="0.35">
      <c r="A421" s="7">
        <v>99</v>
      </c>
      <c r="B421" s="7">
        <v>444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0.16524515109999999</v>
      </c>
      <c r="I421" s="4">
        <v>8.3928126966899992</v>
      </c>
      <c r="J421" s="2">
        <f t="shared" si="13"/>
        <v>1.968888822756288E-2</v>
      </c>
      <c r="K421" s="3">
        <v>191</v>
      </c>
      <c r="L421" s="3">
        <v>217</v>
      </c>
      <c r="M421" s="3">
        <v>1</v>
      </c>
      <c r="N421" s="3">
        <v>90</v>
      </c>
      <c r="O421" s="24">
        <v>411.494079781837</v>
      </c>
      <c r="P421" s="4">
        <v>0.59599999999999997</v>
      </c>
      <c r="Q421" s="4">
        <v>0.53186274509803899</v>
      </c>
      <c r="R421" s="4">
        <v>0.98699999999999999</v>
      </c>
      <c r="S421" s="4">
        <v>0.99199999999999999</v>
      </c>
      <c r="T421" s="4">
        <v>0.995</v>
      </c>
      <c r="U421" s="4">
        <v>0.995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0.51751461191678705</v>
      </c>
      <c r="AC421" s="2">
        <v>0.63136982086370197</v>
      </c>
      <c r="AD421" s="2">
        <v>1.30852395486555E-2</v>
      </c>
      <c r="AE421" s="2">
        <v>8.03217169726427E-3</v>
      </c>
      <c r="AF421" s="2">
        <v>5.0125418235442898E-3</v>
      </c>
      <c r="AG421" s="2">
        <v>5.0125418235442898E-3</v>
      </c>
    </row>
    <row r="422" spans="1:33" x14ac:dyDescent="0.35">
      <c r="A422" s="7">
        <v>339</v>
      </c>
      <c r="B422" s="7">
        <v>494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0.19898576579999999</v>
      </c>
      <c r="I422" s="4">
        <v>9.5229482730000008</v>
      </c>
      <c r="J422" s="2">
        <f t="shared" si="13"/>
        <v>2.0895395007465876E-2</v>
      </c>
      <c r="K422" s="3">
        <v>433</v>
      </c>
      <c r="L422" s="3">
        <v>54</v>
      </c>
      <c r="M422" s="3">
        <v>8</v>
      </c>
      <c r="N422" s="3">
        <v>4</v>
      </c>
      <c r="O422" s="24">
        <v>377.55623507019999</v>
      </c>
      <c r="P422" s="4">
        <v>0.126</v>
      </c>
      <c r="Q422" s="4">
        <v>0.11088295687885</v>
      </c>
      <c r="R422" s="4">
        <v>0.91</v>
      </c>
      <c r="S422" s="4">
        <v>0.88500000000000001</v>
      </c>
      <c r="T422" s="4">
        <v>0.94699999999999995</v>
      </c>
      <c r="U422" s="4">
        <v>0.93300000000000005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2.0714733720306602</v>
      </c>
      <c r="AC422" s="2">
        <v>2.19928007651832</v>
      </c>
      <c r="AD422" s="2">
        <v>9.4310679471241304E-2</v>
      </c>
      <c r="AE422" s="2">
        <v>0.122167633974208</v>
      </c>
      <c r="AF422" s="2">
        <v>5.4456185796058897E-2</v>
      </c>
      <c r="AG422" s="2">
        <v>6.93500781347932E-2</v>
      </c>
    </row>
    <row r="423" spans="1:33" x14ac:dyDescent="0.35">
      <c r="A423" s="7">
        <v>227</v>
      </c>
      <c r="B423" s="7">
        <v>211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0.1870938265</v>
      </c>
      <c r="I423" s="4">
        <v>8.7656200699800007</v>
      </c>
      <c r="J423" s="2">
        <f t="shared" si="13"/>
        <v>2.1344049252231264E-2</v>
      </c>
      <c r="K423" s="3">
        <v>402</v>
      </c>
      <c r="L423" s="3">
        <v>89</v>
      </c>
      <c r="M423" s="3">
        <v>5</v>
      </c>
      <c r="N423" s="3">
        <v>3</v>
      </c>
      <c r="O423" s="24">
        <v>29.265482198821999</v>
      </c>
      <c r="P423" s="4">
        <v>0.193</v>
      </c>
      <c r="Q423" s="4">
        <v>0.18126272912423599</v>
      </c>
      <c r="R423" s="4">
        <v>0.98799999999999999</v>
      </c>
      <c r="S423" s="4">
        <v>0.98699999999999999</v>
      </c>
      <c r="T423" s="4">
        <v>0.98699999999999999</v>
      </c>
      <c r="U423" s="4">
        <v>0.99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1.6450650900772501</v>
      </c>
      <c r="AC423" s="2">
        <v>1.7078077580623801</v>
      </c>
      <c r="AD423" s="2">
        <v>1.20725812342692E-2</v>
      </c>
      <c r="AE423" s="2">
        <v>1.30852395486555E-2</v>
      </c>
      <c r="AF423" s="2">
        <v>1.30852395486555E-2</v>
      </c>
      <c r="AG423" s="2">
        <v>1.0050335853501499E-2</v>
      </c>
    </row>
    <row r="424" spans="1:33" x14ac:dyDescent="0.35">
      <c r="A424" s="7">
        <v>971</v>
      </c>
      <c r="B424" s="7">
        <v>250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0.16844965579999999</v>
      </c>
      <c r="I424" s="4">
        <v>7.5555078272799996</v>
      </c>
      <c r="J424" s="2">
        <f t="shared" si="13"/>
        <v>2.2294948221983676E-2</v>
      </c>
      <c r="K424" s="3">
        <v>398</v>
      </c>
      <c r="L424" s="3">
        <v>91</v>
      </c>
      <c r="M424" s="3">
        <v>2</v>
      </c>
      <c r="N424" s="3">
        <v>8</v>
      </c>
      <c r="O424" s="24">
        <v>1001</v>
      </c>
      <c r="P424" s="4">
        <v>0.19600000000000001</v>
      </c>
      <c r="Q424" s="4">
        <v>0.18609406952965199</v>
      </c>
      <c r="R424" s="4">
        <v>0.99099999999999999</v>
      </c>
      <c r="S424" s="4">
        <v>0.98399999999999999</v>
      </c>
      <c r="T424" s="4">
        <v>0.98899999999999999</v>
      </c>
      <c r="U424" s="4">
        <v>0.99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1.62964061975162</v>
      </c>
      <c r="AC424" s="2">
        <v>1.6815029829580199</v>
      </c>
      <c r="AD424" s="2">
        <v>9.0407446521490707E-3</v>
      </c>
      <c r="AE424" s="2">
        <v>1.6129381929883599E-2</v>
      </c>
      <c r="AF424" s="2">
        <v>1.1060947359424899E-2</v>
      </c>
      <c r="AG424" s="2">
        <v>1.0050335853501499E-2</v>
      </c>
    </row>
    <row r="425" spans="1:33" x14ac:dyDescent="0.35">
      <c r="A425" s="7">
        <v>529</v>
      </c>
      <c r="B425" s="7">
        <v>425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0.21706269149999999</v>
      </c>
      <c r="I425" s="4">
        <v>9.3945340173999998</v>
      </c>
      <c r="J425" s="2">
        <f t="shared" si="13"/>
        <v>2.3105211083164882E-2</v>
      </c>
      <c r="K425" s="3">
        <v>245</v>
      </c>
      <c r="L425" s="3">
        <v>152</v>
      </c>
      <c r="M425" s="3">
        <v>6</v>
      </c>
      <c r="N425" s="3">
        <v>96</v>
      </c>
      <c r="O425" s="24">
        <v>1001</v>
      </c>
      <c r="P425" s="4">
        <v>0.50800000000000001</v>
      </c>
      <c r="Q425" s="4">
        <v>0.38287153652392902</v>
      </c>
      <c r="R425" s="4">
        <v>0.98699999999999999</v>
      </c>
      <c r="S425" s="4">
        <v>0.97799999999999998</v>
      </c>
      <c r="T425" s="4">
        <v>0.99199999999999999</v>
      </c>
      <c r="U425" s="4">
        <v>0.98699999999999999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0.67727383140365505</v>
      </c>
      <c r="AC425" s="2">
        <v>0.96005575984091396</v>
      </c>
      <c r="AD425" s="2">
        <v>1.30852395486555E-2</v>
      </c>
      <c r="AE425" s="2">
        <v>2.2245608947319698E-2</v>
      </c>
      <c r="AF425" s="2">
        <v>8.03217169726427E-3</v>
      </c>
      <c r="AG425" s="2">
        <v>1.30852395486555E-2</v>
      </c>
    </row>
    <row r="426" spans="1:33" x14ac:dyDescent="0.35">
      <c r="A426" s="7">
        <v>577</v>
      </c>
      <c r="B426" s="7">
        <v>338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0.2150120335</v>
      </c>
      <c r="I426" s="4">
        <v>9.2547032456299991</v>
      </c>
      <c r="J426" s="2">
        <f t="shared" si="13"/>
        <v>2.3232731271154161E-2</v>
      </c>
      <c r="K426" s="3">
        <v>442</v>
      </c>
      <c r="L426" s="3">
        <v>49</v>
      </c>
      <c r="M426" s="3">
        <v>4</v>
      </c>
      <c r="N426" s="3">
        <v>4</v>
      </c>
      <c r="O426" s="24">
        <v>1001</v>
      </c>
      <c r="P426" s="4">
        <v>0.107</v>
      </c>
      <c r="Q426" s="4">
        <v>9.9796334012220003E-2</v>
      </c>
      <c r="R426" s="4">
        <v>0.998</v>
      </c>
      <c r="S426" s="4">
        <v>0.997</v>
      </c>
      <c r="T426" s="4">
        <v>1</v>
      </c>
      <c r="U426" s="4">
        <v>1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2.2349264445202301</v>
      </c>
      <c r="AC426" s="2">
        <v>2.3046238296838899</v>
      </c>
      <c r="AD426" s="2">
        <v>2.0020026706730801E-3</v>
      </c>
      <c r="AE426" s="2">
        <v>3.00450902029872E-3</v>
      </c>
      <c r="AF426" s="2">
        <v>1.0000050000287801E-5</v>
      </c>
      <c r="AG426" s="2">
        <v>1.0000050000287801E-5</v>
      </c>
    </row>
    <row r="427" spans="1:33" x14ac:dyDescent="0.35">
      <c r="A427" s="7">
        <v>935</v>
      </c>
      <c r="B427" s="7">
        <v>80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0.2098602436</v>
      </c>
      <c r="I427" s="4">
        <v>8.4441229395599997</v>
      </c>
      <c r="J427" s="2">
        <f t="shared" si="13"/>
        <v>2.4852817172618669E-2</v>
      </c>
      <c r="K427" s="3">
        <v>421</v>
      </c>
      <c r="L427" s="3">
        <v>67</v>
      </c>
      <c r="M427" s="3">
        <v>7</v>
      </c>
      <c r="N427" s="3">
        <v>4</v>
      </c>
      <c r="O427" s="24">
        <v>36.283427580557301</v>
      </c>
      <c r="P427" s="4">
        <v>0.13200000000000001</v>
      </c>
      <c r="Q427" s="4">
        <v>0.13729508196721299</v>
      </c>
      <c r="R427" s="4">
        <v>0.98099999999999998</v>
      </c>
      <c r="S427" s="4">
        <v>0.97899999999999998</v>
      </c>
      <c r="T427" s="4">
        <v>0.98799999999999999</v>
      </c>
      <c r="U427" s="4">
        <v>0.995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2.0249533563957698</v>
      </c>
      <c r="AC427" s="2">
        <v>1.98562278646218</v>
      </c>
      <c r="AD427" s="2">
        <v>1.9182819416774001E-2</v>
      </c>
      <c r="AE427" s="2">
        <v>2.1223636451626698E-2</v>
      </c>
      <c r="AF427" s="2">
        <v>1.20725812342692E-2</v>
      </c>
      <c r="AG427" s="2">
        <v>5.0125418235442898E-3</v>
      </c>
    </row>
    <row r="428" spans="1:33" x14ac:dyDescent="0.35">
      <c r="A428" s="7">
        <v>563</v>
      </c>
      <c r="B428" s="7">
        <v>455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0.195328001</v>
      </c>
      <c r="I428" s="4">
        <v>7.7254335835100001</v>
      </c>
      <c r="J428" s="2">
        <f t="shared" si="13"/>
        <v>2.5283759013465495E-2</v>
      </c>
      <c r="K428" s="3">
        <v>425</v>
      </c>
      <c r="L428" s="3">
        <v>64</v>
      </c>
      <c r="M428" s="3">
        <v>6</v>
      </c>
      <c r="N428" s="3">
        <v>4</v>
      </c>
      <c r="O428" s="24">
        <v>1001</v>
      </c>
      <c r="P428" s="4">
        <v>0.13300000000000001</v>
      </c>
      <c r="Q428" s="4">
        <v>0.130879345603272</v>
      </c>
      <c r="R428" s="4">
        <v>0.998</v>
      </c>
      <c r="S428" s="4">
        <v>0.998</v>
      </c>
      <c r="T428" s="4">
        <v>0.999</v>
      </c>
      <c r="U428" s="4">
        <v>0.999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2.01740615076038</v>
      </c>
      <c r="AC428" s="2">
        <v>2.0334794061152</v>
      </c>
      <c r="AD428" s="2">
        <v>2.0020026706730801E-3</v>
      </c>
      <c r="AE428" s="2">
        <v>2.0020026706730801E-3</v>
      </c>
      <c r="AF428" s="2">
        <v>1.00050033358353E-3</v>
      </c>
      <c r="AG428" s="2">
        <v>1.00050033358353E-3</v>
      </c>
    </row>
    <row r="429" spans="1:33" x14ac:dyDescent="0.35">
      <c r="A429" s="7">
        <v>759</v>
      </c>
      <c r="B429" s="7">
        <v>256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0.17533811020000001</v>
      </c>
      <c r="I429" s="4">
        <v>6.9324380830000001</v>
      </c>
      <c r="J429" s="2">
        <f t="shared" si="13"/>
        <v>2.5292416333291327E-2</v>
      </c>
      <c r="K429" s="3">
        <v>403</v>
      </c>
      <c r="L429" s="3">
        <v>93</v>
      </c>
      <c r="M429" s="3">
        <v>0</v>
      </c>
      <c r="N429" s="3">
        <v>3</v>
      </c>
      <c r="O429" s="24">
        <v>800.23203607171001</v>
      </c>
      <c r="P429" s="4">
        <v>0.19800000000000001</v>
      </c>
      <c r="Q429" s="4">
        <v>0.1875</v>
      </c>
      <c r="R429" s="4">
        <v>0.92600000000000005</v>
      </c>
      <c r="S429" s="4">
        <v>0.91800000000000004</v>
      </c>
      <c r="T429" s="4">
        <v>0.92200000000000004</v>
      </c>
      <c r="U429" s="4">
        <v>0.91200000000000003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1.6194882482876001</v>
      </c>
      <c r="AC429" s="2">
        <v>1.67397643357167</v>
      </c>
      <c r="AD429" s="2">
        <v>7.6881044335957605E-2</v>
      </c>
      <c r="AE429" s="2">
        <v>8.5557888361646503E-2</v>
      </c>
      <c r="AF429" s="2">
        <v>8.1210055425543201E-2</v>
      </c>
      <c r="AG429" s="2">
        <v>9.2115288907805598E-2</v>
      </c>
    </row>
    <row r="430" spans="1:33" x14ac:dyDescent="0.35">
      <c r="A430" s="7">
        <v>223</v>
      </c>
      <c r="B430" s="7">
        <v>241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0.1740939729</v>
      </c>
      <c r="I430" s="4">
        <v>6.6992597516299996</v>
      </c>
      <c r="J430" s="2">
        <f t="shared" si="13"/>
        <v>2.5987046234121781E-2</v>
      </c>
      <c r="K430" s="3">
        <v>327</v>
      </c>
      <c r="L430" s="3">
        <v>88</v>
      </c>
      <c r="M430" s="3">
        <v>1</v>
      </c>
      <c r="N430" s="3">
        <v>83</v>
      </c>
      <c r="O430" s="24">
        <v>1001</v>
      </c>
      <c r="P430" s="4">
        <v>0.34</v>
      </c>
      <c r="Q430" s="4">
        <v>0.212048192771084</v>
      </c>
      <c r="R430" s="4">
        <v>0.997</v>
      </c>
      <c r="S430" s="4">
        <v>0.99399999999999999</v>
      </c>
      <c r="T430" s="4">
        <v>0.995</v>
      </c>
      <c r="U430" s="4">
        <v>0.99099999999999999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1.07880966137193</v>
      </c>
      <c r="AC430" s="2">
        <v>1.5509417057524899</v>
      </c>
      <c r="AD430" s="2">
        <v>3.00450902029872E-3</v>
      </c>
      <c r="AE430" s="2">
        <v>6.0180723255630203E-3</v>
      </c>
      <c r="AF430" s="2">
        <v>5.0125418235442898E-3</v>
      </c>
      <c r="AG430" s="2">
        <v>9.0407446521490707E-3</v>
      </c>
    </row>
    <row r="431" spans="1:33" x14ac:dyDescent="0.35">
      <c r="A431" s="7">
        <v>997</v>
      </c>
      <c r="B431" s="7">
        <v>348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0.24131378819999999</v>
      </c>
      <c r="I431" s="4">
        <v>8.7674027597999995</v>
      </c>
      <c r="J431" s="2">
        <f t="shared" si="13"/>
        <v>2.7523976576787811E-2</v>
      </c>
      <c r="K431" s="3">
        <v>362</v>
      </c>
      <c r="L431" s="3">
        <v>131</v>
      </c>
      <c r="M431" s="3">
        <v>1</v>
      </c>
      <c r="N431" s="3">
        <v>5</v>
      </c>
      <c r="O431" s="24">
        <v>20.500996167514899</v>
      </c>
      <c r="P431" s="4">
        <v>0.254</v>
      </c>
      <c r="Q431" s="4">
        <v>0.26572008113590301</v>
      </c>
      <c r="R431" s="4">
        <v>0.17299999999999999</v>
      </c>
      <c r="S431" s="4">
        <v>0.151</v>
      </c>
      <c r="T431" s="4">
        <v>0.19400000000000001</v>
      </c>
      <c r="U431" s="4">
        <v>0.14199999999999999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1.3704210119636</v>
      </c>
      <c r="AC431" s="2">
        <v>1.32531185084154</v>
      </c>
      <c r="AD431" s="2">
        <v>1.75446368448436</v>
      </c>
      <c r="AE431" s="2">
        <v>1.8904754421672101</v>
      </c>
      <c r="AF431" s="2">
        <v>1.6398971199188099</v>
      </c>
      <c r="AG431" s="2">
        <v>1.95192822138088</v>
      </c>
    </row>
    <row r="432" spans="1:33" x14ac:dyDescent="0.35">
      <c r="A432" s="7">
        <v>741</v>
      </c>
      <c r="B432" s="7">
        <v>349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0.20511808270000001</v>
      </c>
      <c r="I432" s="4">
        <v>7.1142338585499996</v>
      </c>
      <c r="J432" s="2">
        <f t="shared" si="13"/>
        <v>2.8832069169821544E-2</v>
      </c>
      <c r="K432" s="3">
        <v>401</v>
      </c>
      <c r="L432" s="3">
        <v>47</v>
      </c>
      <c r="M432" s="3">
        <v>10</v>
      </c>
      <c r="N432" s="3">
        <v>41</v>
      </c>
      <c r="O432" s="24">
        <v>1001</v>
      </c>
      <c r="P432" s="4">
        <v>0.16800000000000001</v>
      </c>
      <c r="Q432" s="4">
        <v>0.104910714285714</v>
      </c>
      <c r="R432" s="4">
        <v>0.999</v>
      </c>
      <c r="S432" s="4">
        <v>0.98699999999999999</v>
      </c>
      <c r="T432" s="4">
        <v>1</v>
      </c>
      <c r="U432" s="4">
        <v>0.997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1.7837912995788801</v>
      </c>
      <c r="AC432" s="2">
        <v>2.2546456307049301</v>
      </c>
      <c r="AD432" s="2">
        <v>1.00050033358353E-3</v>
      </c>
      <c r="AE432" s="2">
        <v>1.30852395486555E-2</v>
      </c>
      <c r="AF432" s="2">
        <v>1.0000050000287801E-5</v>
      </c>
      <c r="AG432" s="2">
        <v>3.00450902029872E-3</v>
      </c>
    </row>
    <row r="433" spans="1:33" x14ac:dyDescent="0.35">
      <c r="A433" s="7">
        <v>909</v>
      </c>
      <c r="B433" s="7">
        <v>298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0.1851337519</v>
      </c>
      <c r="I433" s="4">
        <v>6.1332360135000004</v>
      </c>
      <c r="J433" s="2">
        <f t="shared" si="13"/>
        <v>3.0185329814880438E-2</v>
      </c>
      <c r="K433" s="3">
        <v>397</v>
      </c>
      <c r="L433" s="3">
        <v>81</v>
      </c>
      <c r="M433" s="3">
        <v>16</v>
      </c>
      <c r="N433" s="3">
        <v>5</v>
      </c>
      <c r="O433" s="24">
        <v>1001</v>
      </c>
      <c r="P433" s="4">
        <v>0.158</v>
      </c>
      <c r="Q433" s="4">
        <v>0.169456066945607</v>
      </c>
      <c r="R433" s="4">
        <v>0.998</v>
      </c>
      <c r="S433" s="4">
        <v>0.997</v>
      </c>
      <c r="T433" s="4">
        <v>1</v>
      </c>
      <c r="U433" s="4">
        <v>1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1.8451602459551699</v>
      </c>
      <c r="AC433" s="2">
        <v>1.77516157781902</v>
      </c>
      <c r="AD433" s="2">
        <v>2.0020026706730801E-3</v>
      </c>
      <c r="AE433" s="2">
        <v>3.00450902029872E-3</v>
      </c>
      <c r="AF433" s="2">
        <v>1.0000050000287801E-5</v>
      </c>
      <c r="AG433" s="2">
        <v>1.0000050000287801E-5</v>
      </c>
    </row>
    <row r="434" spans="1:33" x14ac:dyDescent="0.35">
      <c r="A434" s="7">
        <v>589</v>
      </c>
      <c r="B434" s="7">
        <v>122</v>
      </c>
      <c r="C434" s="7">
        <v>0</v>
      </c>
      <c r="D434" s="7">
        <v>1</v>
      </c>
      <c r="E434" s="22" t="str">
        <f t="shared" si="12"/>
        <v>01</v>
      </c>
      <c r="F434" s="4">
        <v>0.99993200000000004</v>
      </c>
      <c r="G434" s="25">
        <v>1</v>
      </c>
      <c r="H434" s="4">
        <v>0.24608144700000001</v>
      </c>
      <c r="I434" s="4">
        <v>7.9513152729999996</v>
      </c>
      <c r="J434" s="2">
        <f t="shared" si="13"/>
        <v>3.0948520911453489E-2</v>
      </c>
      <c r="K434" s="3">
        <v>328</v>
      </c>
      <c r="L434" s="3">
        <v>124</v>
      </c>
      <c r="M434" s="3">
        <v>6</v>
      </c>
      <c r="N434" s="3">
        <v>41</v>
      </c>
      <c r="O434" s="24">
        <v>899.44113710742602</v>
      </c>
      <c r="P434" s="4">
        <v>0.315</v>
      </c>
      <c r="Q434" s="4">
        <v>0.27433628318584102</v>
      </c>
      <c r="R434" s="4">
        <v>0.99</v>
      </c>
      <c r="S434" s="4">
        <v>0.98699999999999999</v>
      </c>
      <c r="T434" s="4">
        <v>0.99399999999999999</v>
      </c>
      <c r="U434" s="4">
        <v>0.98299999999999998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1.1551826401565</v>
      </c>
      <c r="AC434" s="2">
        <v>1.2934006142271901</v>
      </c>
      <c r="AD434" s="2">
        <v>1.0050335853501499E-2</v>
      </c>
      <c r="AE434" s="2">
        <v>1.30852395486555E-2</v>
      </c>
      <c r="AF434" s="2">
        <v>6.0180723255630203E-3</v>
      </c>
      <c r="AG434" s="2">
        <v>1.7146158834970501E-2</v>
      </c>
    </row>
    <row r="435" spans="1:33" x14ac:dyDescent="0.35">
      <c r="A435" s="7">
        <v>921</v>
      </c>
      <c r="B435" s="7">
        <v>108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0.23571641439999999</v>
      </c>
      <c r="I435" s="4">
        <v>7.42275904176</v>
      </c>
      <c r="J435" s="2">
        <f t="shared" si="13"/>
        <v>3.1755902767942955E-2</v>
      </c>
      <c r="K435" s="3">
        <v>350</v>
      </c>
      <c r="L435" s="3">
        <v>133</v>
      </c>
      <c r="M435" s="3">
        <v>5</v>
      </c>
      <c r="N435" s="3">
        <v>11</v>
      </c>
      <c r="O435" s="24">
        <v>326.26002810604803</v>
      </c>
      <c r="P435" s="4">
        <v>0.29199999999999998</v>
      </c>
      <c r="Q435" s="4">
        <v>0.27536231884057999</v>
      </c>
      <c r="R435" s="4">
        <v>0.99199999999999999</v>
      </c>
      <c r="S435" s="4">
        <v>0.99299999999999999</v>
      </c>
      <c r="T435" s="4">
        <v>0.98699999999999999</v>
      </c>
      <c r="U435" s="4">
        <v>0.98899999999999999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1.23100147671386</v>
      </c>
      <c r="AC435" s="2">
        <v>1.2896675254308201</v>
      </c>
      <c r="AD435" s="2">
        <v>8.03217169726427E-3</v>
      </c>
      <c r="AE435" s="2">
        <v>7.0246149369644698E-3</v>
      </c>
      <c r="AF435" s="2">
        <v>1.30852395486555E-2</v>
      </c>
      <c r="AG435" s="2">
        <v>1.1060947359424899E-2</v>
      </c>
    </row>
    <row r="436" spans="1:33" x14ac:dyDescent="0.35">
      <c r="A436" s="7">
        <v>583</v>
      </c>
      <c r="B436" s="7">
        <v>69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0.32179244080000002</v>
      </c>
      <c r="I436" s="4">
        <v>9.0396247239999994</v>
      </c>
      <c r="J436" s="2">
        <f t="shared" si="13"/>
        <v>3.5597986711289949E-2</v>
      </c>
      <c r="K436" s="3">
        <v>324</v>
      </c>
      <c r="L436" s="3">
        <v>158</v>
      </c>
      <c r="M436" s="3">
        <v>7</v>
      </c>
      <c r="N436" s="3">
        <v>10</v>
      </c>
      <c r="O436" s="24">
        <v>24.417517003593701</v>
      </c>
      <c r="P436" s="4">
        <v>0.34899999999999998</v>
      </c>
      <c r="Q436" s="4">
        <v>0.32780082987551901</v>
      </c>
      <c r="R436" s="4">
        <v>0.98399999999999999</v>
      </c>
      <c r="S436" s="4">
        <v>0.98</v>
      </c>
      <c r="T436" s="4">
        <v>0.97899999999999998</v>
      </c>
      <c r="U436" s="4">
        <v>0.98699999999999999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1.05268335677971</v>
      </c>
      <c r="AC436" s="2">
        <v>1.11534908102363</v>
      </c>
      <c r="AD436" s="2">
        <v>1.6129381929883599E-2</v>
      </c>
      <c r="AE436" s="2">
        <v>2.0202707317519501E-2</v>
      </c>
      <c r="AF436" s="2">
        <v>2.1223636451626698E-2</v>
      </c>
      <c r="AG436" s="2">
        <v>1.30852395486555E-2</v>
      </c>
    </row>
    <row r="437" spans="1:33" x14ac:dyDescent="0.35">
      <c r="A437" s="7">
        <v>799</v>
      </c>
      <c r="B437" s="7">
        <v>398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0.3631186562</v>
      </c>
      <c r="I437" s="4">
        <v>9.7551319710000008</v>
      </c>
      <c r="J437" s="2">
        <f t="shared" si="13"/>
        <v>3.722334636573621E-2</v>
      </c>
      <c r="K437" s="3">
        <v>458</v>
      </c>
      <c r="L437" s="3">
        <v>35</v>
      </c>
      <c r="M437" s="3">
        <v>3</v>
      </c>
      <c r="N437" s="3">
        <v>3</v>
      </c>
      <c r="O437" s="24">
        <v>68.470974247442896</v>
      </c>
      <c r="P437" s="4">
        <v>9.2999999999999999E-2</v>
      </c>
      <c r="Q437" s="4">
        <v>7.0993914807302202E-2</v>
      </c>
      <c r="R437" s="4">
        <v>0.97499999999999998</v>
      </c>
      <c r="S437" s="4">
        <v>0.95699999999999996</v>
      </c>
      <c r="T437" s="4">
        <v>0.98599999999999999</v>
      </c>
      <c r="U437" s="4">
        <v>0.98499999999999999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2.3751557858288801</v>
      </c>
      <c r="AC437" s="2">
        <v>2.6451611125532799</v>
      </c>
      <c r="AD437" s="2">
        <v>2.5317807984289901E-2</v>
      </c>
      <c r="AE437" s="2">
        <v>4.3951887529182797E-2</v>
      </c>
      <c r="AF437" s="2">
        <v>1.4098924379501601E-2</v>
      </c>
      <c r="AG437" s="2">
        <v>1.51136378100482E-2</v>
      </c>
    </row>
    <row r="438" spans="1:33" x14ac:dyDescent="0.35">
      <c r="A438" s="7">
        <v>161</v>
      </c>
      <c r="B438" s="7">
        <v>474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0.3146704857</v>
      </c>
      <c r="I438" s="4">
        <v>8.2203000676200002</v>
      </c>
      <c r="J438" s="2">
        <f t="shared" si="13"/>
        <v>3.8279683601757576E-2</v>
      </c>
      <c r="K438" s="3">
        <v>401</v>
      </c>
      <c r="L438" s="3">
        <v>79</v>
      </c>
      <c r="M438" s="3">
        <v>4</v>
      </c>
      <c r="N438" s="3">
        <v>15</v>
      </c>
      <c r="O438" s="24">
        <v>3.3314725349215299</v>
      </c>
      <c r="P438" s="4">
        <v>0.17</v>
      </c>
      <c r="Q438" s="4">
        <v>0.164583333333333</v>
      </c>
      <c r="R438" s="4">
        <v>0.997</v>
      </c>
      <c r="S438" s="4">
        <v>0.98699999999999999</v>
      </c>
      <c r="T438" s="4">
        <v>0.98599999999999999</v>
      </c>
      <c r="U438" s="4">
        <v>0.995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1.7719568419318801</v>
      </c>
      <c r="AC438" s="2">
        <v>1.80433825143492</v>
      </c>
      <c r="AD438" s="2">
        <v>3.00450902029872E-3</v>
      </c>
      <c r="AE438" s="2">
        <v>1.30852395486555E-2</v>
      </c>
      <c r="AF438" s="2">
        <v>1.4098924379501601E-2</v>
      </c>
      <c r="AG438" s="2">
        <v>5.0125418235442898E-3</v>
      </c>
    </row>
    <row r="439" spans="1:33" x14ac:dyDescent="0.35">
      <c r="A439" s="7">
        <v>437</v>
      </c>
      <c r="B439" s="7">
        <v>16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0.32551076550000002</v>
      </c>
      <c r="I439" s="4">
        <v>8.3703269823999999</v>
      </c>
      <c r="J439" s="2">
        <f t="shared" si="13"/>
        <v>3.8888655865468622E-2</v>
      </c>
      <c r="K439" s="3">
        <v>184</v>
      </c>
      <c r="L439" s="3">
        <v>224</v>
      </c>
      <c r="M439" s="3">
        <v>12</v>
      </c>
      <c r="N439" s="3">
        <v>79</v>
      </c>
      <c r="O439" s="24">
        <v>1001</v>
      </c>
      <c r="P439" s="4">
        <v>0.62</v>
      </c>
      <c r="Q439" s="4">
        <v>0.54901960784313697</v>
      </c>
      <c r="R439" s="4">
        <v>0.99199999999999999</v>
      </c>
      <c r="S439" s="4">
        <v>0.99199999999999999</v>
      </c>
      <c r="T439" s="4">
        <v>0.99299999999999999</v>
      </c>
      <c r="U439" s="4">
        <v>0.99399999999999999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0.47803580094300002</v>
      </c>
      <c r="AC439" s="2">
        <v>0.59962112254912203</v>
      </c>
      <c r="AD439" s="2">
        <v>8.03217169726427E-3</v>
      </c>
      <c r="AE439" s="2">
        <v>8.03217169726427E-3</v>
      </c>
      <c r="AF439" s="2">
        <v>7.0246149369644698E-3</v>
      </c>
      <c r="AG439" s="2">
        <v>6.0180723255630203E-3</v>
      </c>
    </row>
    <row r="440" spans="1:33" x14ac:dyDescent="0.35">
      <c r="A440" s="7">
        <v>121</v>
      </c>
      <c r="B440" s="7">
        <v>261</v>
      </c>
      <c r="C440" s="7">
        <v>0</v>
      </c>
      <c r="D440" s="7">
        <v>1</v>
      </c>
      <c r="E440" s="22" t="str">
        <f t="shared" si="12"/>
        <v>01</v>
      </c>
      <c r="F440" s="4">
        <v>0.999722</v>
      </c>
      <c r="G440" s="25">
        <v>1</v>
      </c>
      <c r="H440" s="4">
        <v>0.37839408299999999</v>
      </c>
      <c r="I440" s="4">
        <v>9.3841929309999994</v>
      </c>
      <c r="J440" s="2">
        <f t="shared" si="13"/>
        <v>4.0322496114716763E-2</v>
      </c>
      <c r="K440" s="3">
        <v>351</v>
      </c>
      <c r="L440" s="3">
        <v>109</v>
      </c>
      <c r="M440" s="3">
        <v>2</v>
      </c>
      <c r="N440" s="3">
        <v>37</v>
      </c>
      <c r="O440" s="24">
        <v>3.1786243530583098</v>
      </c>
      <c r="P440" s="4">
        <v>0.27200000000000002</v>
      </c>
      <c r="Q440" s="4">
        <v>0.23695652173913001</v>
      </c>
      <c r="R440" s="4">
        <v>0.995</v>
      </c>
      <c r="S440" s="4">
        <v>0.98099999999999998</v>
      </c>
      <c r="T440" s="4">
        <v>0.99299999999999999</v>
      </c>
      <c r="U440" s="4">
        <v>0.98299999999999998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1.3019532126861399</v>
      </c>
      <c r="AC440" s="2">
        <v>1.439878607254</v>
      </c>
      <c r="AD440" s="2">
        <v>5.0125418235442898E-3</v>
      </c>
      <c r="AE440" s="2">
        <v>1.9182819416774001E-2</v>
      </c>
      <c r="AF440" s="2">
        <v>7.0246149369644698E-3</v>
      </c>
      <c r="AG440" s="2">
        <v>1.7146158834970501E-2</v>
      </c>
    </row>
    <row r="441" spans="1:33" x14ac:dyDescent="0.35">
      <c r="A441" s="7">
        <v>869</v>
      </c>
      <c r="B441" s="7">
        <v>288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0.29422215959999998</v>
      </c>
      <c r="I441" s="4">
        <v>7.2321809140999997</v>
      </c>
      <c r="J441" s="2">
        <f t="shared" si="13"/>
        <v>4.0682356137742459E-2</v>
      </c>
      <c r="K441" s="3">
        <v>232</v>
      </c>
      <c r="L441" s="3">
        <v>145</v>
      </c>
      <c r="M441" s="3">
        <v>82</v>
      </c>
      <c r="N441" s="3">
        <v>40</v>
      </c>
      <c r="O441" s="24">
        <v>1001</v>
      </c>
      <c r="P441" s="4">
        <v>0.38800000000000001</v>
      </c>
      <c r="Q441" s="4">
        <v>0.38461538461538503</v>
      </c>
      <c r="R441" s="4">
        <v>0.96399999999999997</v>
      </c>
      <c r="S441" s="4">
        <v>0.95299999999999996</v>
      </c>
      <c r="T441" s="4">
        <v>0.97499999999999998</v>
      </c>
      <c r="U441" s="4">
        <v>0.95599999999999996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0.94674993935886398</v>
      </c>
      <c r="AC441" s="2">
        <v>0.95551144502743601</v>
      </c>
      <c r="AD441" s="2">
        <v>3.6663984371591497E-2</v>
      </c>
      <c r="AE441" s="2">
        <v>4.8140375327934998E-2</v>
      </c>
      <c r="AF441" s="2">
        <v>2.5317807984289901E-2</v>
      </c>
      <c r="AG441" s="2">
        <v>4.4997365930735798E-2</v>
      </c>
    </row>
    <row r="442" spans="1:33" x14ac:dyDescent="0.35">
      <c r="A442" s="7">
        <v>9</v>
      </c>
      <c r="B442" s="7">
        <v>487</v>
      </c>
      <c r="C442" s="7">
        <v>0</v>
      </c>
      <c r="D442" s="7">
        <v>1</v>
      </c>
      <c r="E442" s="22" t="str">
        <f t="shared" si="12"/>
        <v>01</v>
      </c>
      <c r="F442" s="4">
        <v>0.999996</v>
      </c>
      <c r="G442" s="25">
        <v>1</v>
      </c>
      <c r="H442" s="4">
        <v>0.32298234450000002</v>
      </c>
      <c r="I442" s="4">
        <v>7.5999272859440001</v>
      </c>
      <c r="J442" s="2">
        <f t="shared" si="13"/>
        <v>4.2498083514213761E-2</v>
      </c>
      <c r="K442" s="3">
        <v>380</v>
      </c>
      <c r="L442" s="3">
        <v>86</v>
      </c>
      <c r="M442" s="3">
        <v>1</v>
      </c>
      <c r="N442" s="3">
        <v>32</v>
      </c>
      <c r="O442" s="24">
        <v>4.2722079716399799</v>
      </c>
      <c r="P442" s="4">
        <v>0.23899999999999999</v>
      </c>
      <c r="Q442" s="4">
        <v>0.184549356223176</v>
      </c>
      <c r="R442" s="4">
        <v>0.97699999999999998</v>
      </c>
      <c r="S442" s="4">
        <v>0.96699999999999997</v>
      </c>
      <c r="T442" s="4">
        <v>0.98299999999999998</v>
      </c>
      <c r="U442" s="4">
        <v>0.99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1.43129172705063</v>
      </c>
      <c r="AC442" s="2">
        <v>1.68983833787214</v>
      </c>
      <c r="AD442" s="2">
        <v>2.32686269393543E-2</v>
      </c>
      <c r="AE442" s="2">
        <v>3.3556783528842803E-2</v>
      </c>
      <c r="AF442" s="2">
        <v>1.7146158834970501E-2</v>
      </c>
      <c r="AG442" s="2">
        <v>1.0050335853501499E-2</v>
      </c>
    </row>
    <row r="443" spans="1:33" x14ac:dyDescent="0.35">
      <c r="A443" s="7">
        <v>219</v>
      </c>
      <c r="B443" s="7">
        <v>31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0.36073832</v>
      </c>
      <c r="I443" s="4">
        <v>8.3373365862799993</v>
      </c>
      <c r="J443" s="2">
        <f t="shared" si="13"/>
        <v>4.3267812960032632E-2</v>
      </c>
      <c r="K443" s="3">
        <v>406</v>
      </c>
      <c r="L443" s="3">
        <v>84</v>
      </c>
      <c r="M443" s="3">
        <v>2</v>
      </c>
      <c r="N443" s="3">
        <v>7</v>
      </c>
      <c r="O443" s="24">
        <v>739.78277169668695</v>
      </c>
      <c r="P443" s="4">
        <v>0.20300000000000001</v>
      </c>
      <c r="Q443" s="4">
        <v>0.17142857142857101</v>
      </c>
      <c r="R443" s="4">
        <v>0.97399999999999998</v>
      </c>
      <c r="S443" s="4">
        <v>0.97399999999999998</v>
      </c>
      <c r="T443" s="4">
        <v>0.97599999999999998</v>
      </c>
      <c r="U443" s="4">
        <v>0.96199999999999997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1.5945492999403501</v>
      </c>
      <c r="AC443" s="2">
        <v>1.7635885922613601</v>
      </c>
      <c r="AD443" s="2">
        <v>2.6343975339602001E-2</v>
      </c>
      <c r="AE443" s="2">
        <v>2.6343975339602001E-2</v>
      </c>
      <c r="AF443" s="2">
        <v>2.4292692569044601E-2</v>
      </c>
      <c r="AG443" s="2">
        <v>3.8740828316430602E-2</v>
      </c>
    </row>
    <row r="444" spans="1:33" x14ac:dyDescent="0.35">
      <c r="A444" s="7">
        <v>487</v>
      </c>
      <c r="B444" s="7">
        <v>220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0.38192178539999999</v>
      </c>
      <c r="I444" s="4">
        <v>8.51540940808</v>
      </c>
      <c r="J444" s="2">
        <f t="shared" si="13"/>
        <v>4.4850666256587332E-2</v>
      </c>
      <c r="K444" s="3">
        <v>338</v>
      </c>
      <c r="L444" s="3">
        <v>123</v>
      </c>
      <c r="M444" s="3">
        <v>4</v>
      </c>
      <c r="N444" s="3">
        <v>34</v>
      </c>
      <c r="O444" s="24">
        <v>83.185689071571105</v>
      </c>
      <c r="P444" s="4">
        <v>0.29599999999999999</v>
      </c>
      <c r="Q444" s="4">
        <v>0.26681127982646402</v>
      </c>
      <c r="R444" s="4">
        <v>0.98599999999999999</v>
      </c>
      <c r="S444" s="4">
        <v>0.97699999999999998</v>
      </c>
      <c r="T444" s="4">
        <v>0.98599999999999999</v>
      </c>
      <c r="U444" s="4">
        <v>0.98499999999999999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1.2173958246580801</v>
      </c>
      <c r="AC444" s="2">
        <v>1.32121368762423</v>
      </c>
      <c r="AD444" s="2">
        <v>1.4098924379501601E-2</v>
      </c>
      <c r="AE444" s="2">
        <v>2.32686269393543E-2</v>
      </c>
      <c r="AF444" s="2">
        <v>1.4098924379501601E-2</v>
      </c>
      <c r="AG444" s="2">
        <v>1.51136378100482E-2</v>
      </c>
    </row>
    <row r="445" spans="1:33" x14ac:dyDescent="0.35">
      <c r="A445" s="7">
        <v>479</v>
      </c>
      <c r="B445" s="7">
        <v>438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0.36492509899999998</v>
      </c>
      <c r="I445" s="4">
        <v>7.6301383807800001</v>
      </c>
      <c r="J445" s="2">
        <f t="shared" si="13"/>
        <v>4.7826799566208535E-2</v>
      </c>
      <c r="K445" s="3">
        <v>307</v>
      </c>
      <c r="L445" s="3">
        <v>177</v>
      </c>
      <c r="M445" s="3">
        <v>0</v>
      </c>
      <c r="N445" s="3">
        <v>15</v>
      </c>
      <c r="O445" s="24">
        <v>1001</v>
      </c>
      <c r="P445" s="4">
        <v>0.377</v>
      </c>
      <c r="Q445" s="4">
        <v>0.36570247933884298</v>
      </c>
      <c r="R445" s="4">
        <v>0.98499999999999999</v>
      </c>
      <c r="S445" s="4">
        <v>0.99099999999999999</v>
      </c>
      <c r="T445" s="4">
        <v>0.98699999999999999</v>
      </c>
      <c r="U445" s="4">
        <v>0.98499999999999999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0.97551009153412604</v>
      </c>
      <c r="AC445" s="2">
        <v>1.0059351741428</v>
      </c>
      <c r="AD445" s="2">
        <v>1.51136378100482E-2</v>
      </c>
      <c r="AE445" s="2">
        <v>9.0407446521490707E-3</v>
      </c>
      <c r="AF445" s="2">
        <v>1.30852395486555E-2</v>
      </c>
      <c r="AG445" s="2">
        <v>1.51136378100482E-2</v>
      </c>
    </row>
    <row r="446" spans="1:33" x14ac:dyDescent="0.35">
      <c r="A446" s="7">
        <v>225</v>
      </c>
      <c r="B446" s="7">
        <v>20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0.39274072859999998</v>
      </c>
      <c r="I446" s="4">
        <v>7.8909840249699998</v>
      </c>
      <c r="J446" s="2">
        <f t="shared" si="13"/>
        <v>4.9770817854556879E-2</v>
      </c>
      <c r="K446" s="3">
        <v>300</v>
      </c>
      <c r="L446" s="3">
        <v>165</v>
      </c>
      <c r="M446" s="3">
        <v>5</v>
      </c>
      <c r="N446" s="3">
        <v>29</v>
      </c>
      <c r="O446" s="24">
        <v>404.31520559464798</v>
      </c>
      <c r="P446" s="4">
        <v>0.38500000000000001</v>
      </c>
      <c r="Q446" s="4">
        <v>0.35483870967741898</v>
      </c>
      <c r="R446" s="4">
        <v>0.98</v>
      </c>
      <c r="S446" s="4">
        <v>0.98099999999999998</v>
      </c>
      <c r="T446" s="4">
        <v>0.98599999999999999</v>
      </c>
      <c r="U446" s="4">
        <v>0.99399999999999999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0.95451194469435297</v>
      </c>
      <c r="AC446" s="2">
        <v>1.03609193168678</v>
      </c>
      <c r="AD446" s="2">
        <v>2.0202707317519501E-2</v>
      </c>
      <c r="AE446" s="2">
        <v>1.9182819416774001E-2</v>
      </c>
      <c r="AF446" s="2">
        <v>1.4098924379501601E-2</v>
      </c>
      <c r="AG446" s="2">
        <v>6.0180723255630203E-3</v>
      </c>
    </row>
    <row r="447" spans="1:33" x14ac:dyDescent="0.35">
      <c r="A447" s="7">
        <v>937</v>
      </c>
      <c r="B447" s="7">
        <v>369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0.42430945599999997</v>
      </c>
      <c r="I447" s="4">
        <v>8.4903383292499992</v>
      </c>
      <c r="J447" s="2">
        <f t="shared" si="13"/>
        <v>4.9975565112430766E-2</v>
      </c>
      <c r="K447" s="3">
        <v>341</v>
      </c>
      <c r="L447" s="3">
        <v>70</v>
      </c>
      <c r="M447" s="3">
        <v>56</v>
      </c>
      <c r="N447" s="3">
        <v>32</v>
      </c>
      <c r="O447" s="24">
        <v>107.869575746991</v>
      </c>
      <c r="P447" s="4">
        <v>0.2</v>
      </c>
      <c r="Q447" s="4">
        <v>0.170316301703163</v>
      </c>
      <c r="R447" s="4">
        <v>0.98499999999999999</v>
      </c>
      <c r="S447" s="4">
        <v>0.96</v>
      </c>
      <c r="T447" s="4">
        <v>0.98699999999999999</v>
      </c>
      <c r="U447" s="4">
        <v>0.97499999999999998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1.6094379124341001</v>
      </c>
      <c r="AC447" s="2">
        <v>1.7700979724468799</v>
      </c>
      <c r="AD447" s="2">
        <v>1.51136378100482E-2</v>
      </c>
      <c r="AE447" s="2">
        <v>4.08219945202552E-2</v>
      </c>
      <c r="AF447" s="2">
        <v>1.30852395486555E-2</v>
      </c>
      <c r="AG447" s="2">
        <v>2.5317807984289901E-2</v>
      </c>
    </row>
    <row r="448" spans="1:33" x14ac:dyDescent="0.35">
      <c r="A448" s="7">
        <v>333</v>
      </c>
      <c r="B448" s="7">
        <v>449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0.4149411355</v>
      </c>
      <c r="I448" s="4">
        <v>8.2574503845899994</v>
      </c>
      <c r="J448" s="2">
        <f t="shared" si="13"/>
        <v>5.0250515131687677E-2</v>
      </c>
      <c r="K448" s="3">
        <v>268</v>
      </c>
      <c r="L448" s="3">
        <v>152</v>
      </c>
      <c r="M448" s="3">
        <v>34</v>
      </c>
      <c r="N448" s="3">
        <v>45</v>
      </c>
      <c r="O448" s="24">
        <v>997.58660176992396</v>
      </c>
      <c r="P448" s="4">
        <v>0.377</v>
      </c>
      <c r="Q448" s="4">
        <v>0.36190476190476201</v>
      </c>
      <c r="R448" s="4">
        <v>0.98099999999999998</v>
      </c>
      <c r="S448" s="4">
        <v>0.98599999999999999</v>
      </c>
      <c r="T448" s="4">
        <v>0.97799999999999998</v>
      </c>
      <c r="U448" s="4">
        <v>0.98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0.97551009153412604</v>
      </c>
      <c r="AC448" s="2">
        <v>1.0163741904311401</v>
      </c>
      <c r="AD448" s="2">
        <v>1.9182819416774001E-2</v>
      </c>
      <c r="AE448" s="2">
        <v>1.4098924379501601E-2</v>
      </c>
      <c r="AF448" s="2">
        <v>2.2245608947319698E-2</v>
      </c>
      <c r="AG448" s="2">
        <v>2.0202707317519501E-2</v>
      </c>
    </row>
    <row r="449" spans="1:33" x14ac:dyDescent="0.35">
      <c r="A449" s="7">
        <v>473</v>
      </c>
      <c r="B449" s="7">
        <v>116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0.3560822589</v>
      </c>
      <c r="I449" s="4">
        <v>7.0412786371370002</v>
      </c>
      <c r="J449" s="2">
        <f t="shared" si="13"/>
        <v>5.0570681441571792E-2</v>
      </c>
      <c r="K449" s="3">
        <v>396</v>
      </c>
      <c r="L449" s="3">
        <v>94</v>
      </c>
      <c r="M449" s="3">
        <v>1</v>
      </c>
      <c r="N449" s="3">
        <v>8</v>
      </c>
      <c r="O449" s="24">
        <v>17.589056469500001</v>
      </c>
      <c r="P449" s="4">
        <v>0.20300000000000001</v>
      </c>
      <c r="Q449" s="4">
        <v>0.19183673469387799</v>
      </c>
      <c r="R449" s="4">
        <v>0.99099999999999999</v>
      </c>
      <c r="S449" s="4">
        <v>0.99099999999999999</v>
      </c>
      <c r="T449" s="4">
        <v>0.997</v>
      </c>
      <c r="U449" s="4">
        <v>0.997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1.5945492999403501</v>
      </c>
      <c r="AC449" s="2">
        <v>1.6511106088346701</v>
      </c>
      <c r="AD449" s="2">
        <v>9.0407446521490707E-3</v>
      </c>
      <c r="AE449" s="2">
        <v>9.0407446521490707E-3</v>
      </c>
      <c r="AF449" s="2">
        <v>3.00450902029872E-3</v>
      </c>
      <c r="AG449" s="2">
        <v>3.00450902029872E-3</v>
      </c>
    </row>
    <row r="450" spans="1:33" x14ac:dyDescent="0.35">
      <c r="A450" s="7">
        <v>489</v>
      </c>
      <c r="B450" s="7">
        <v>33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0.49661820499999998</v>
      </c>
      <c r="I450" s="4">
        <v>9.6412148234000004</v>
      </c>
      <c r="J450" s="2">
        <f t="shared" ref="J450:J513" si="15">H450/I450</f>
        <v>5.1509920077153333E-2</v>
      </c>
      <c r="K450" s="3">
        <v>219</v>
      </c>
      <c r="L450" s="3">
        <v>209</v>
      </c>
      <c r="M450" s="3">
        <v>3</v>
      </c>
      <c r="N450" s="3">
        <v>68</v>
      </c>
      <c r="O450" s="24">
        <v>1001</v>
      </c>
      <c r="P450" s="4">
        <v>0.59499999999999997</v>
      </c>
      <c r="Q450" s="4">
        <v>0.48831775700934599</v>
      </c>
      <c r="R450" s="4">
        <v>0.97499999999999998</v>
      </c>
      <c r="S450" s="4">
        <v>0.97499999999999998</v>
      </c>
      <c r="T450" s="4">
        <v>0.97299999999999998</v>
      </c>
      <c r="U450" s="4">
        <v>0.96899999999999997</v>
      </c>
      <c r="V450" s="5">
        <v>100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0.51919387343650703</v>
      </c>
      <c r="AC450" s="2">
        <v>0.71678894361698597</v>
      </c>
      <c r="AD450" s="2">
        <v>2.5317807984289901E-2</v>
      </c>
      <c r="AE450" s="2">
        <v>2.5317807984289901E-2</v>
      </c>
      <c r="AF450" s="2">
        <v>2.7371196796132001E-2</v>
      </c>
      <c r="AG450" s="2">
        <v>3.14906670913708E-2</v>
      </c>
    </row>
    <row r="451" spans="1:33" x14ac:dyDescent="0.35">
      <c r="A451" s="7">
        <v>391</v>
      </c>
      <c r="B451" s="7">
        <v>276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0.42833926459999999</v>
      </c>
      <c r="I451" s="4">
        <v>7.9735373765300004</v>
      </c>
      <c r="J451" s="2">
        <f t="shared" si="15"/>
        <v>5.372010493872028E-2</v>
      </c>
      <c r="K451" s="3">
        <v>405</v>
      </c>
      <c r="L451" s="3">
        <v>86</v>
      </c>
      <c r="M451" s="3">
        <v>1</v>
      </c>
      <c r="N451" s="3">
        <v>7</v>
      </c>
      <c r="O451" s="24">
        <v>820.99720079315</v>
      </c>
      <c r="P451" s="4">
        <v>0.184</v>
      </c>
      <c r="Q451" s="4">
        <v>0.17515274949083501</v>
      </c>
      <c r="R451" s="4">
        <v>0.97599999999999998</v>
      </c>
      <c r="S451" s="4">
        <v>0.98199999999999998</v>
      </c>
      <c r="T451" s="4">
        <v>0.98699999999999999</v>
      </c>
      <c r="U451" s="4">
        <v>0.98399999999999999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1.6928195213731501</v>
      </c>
      <c r="AC451" s="2">
        <v>1.7420968315410099</v>
      </c>
      <c r="AD451" s="2">
        <v>2.4292692569044601E-2</v>
      </c>
      <c r="AE451" s="2">
        <v>1.8163970627671201E-2</v>
      </c>
      <c r="AF451" s="2">
        <v>1.30852395486555E-2</v>
      </c>
      <c r="AG451" s="2">
        <v>1.6129381929883599E-2</v>
      </c>
    </row>
    <row r="452" spans="1:33" x14ac:dyDescent="0.35">
      <c r="A452" s="7">
        <v>677</v>
      </c>
      <c r="B452" s="7">
        <v>232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0.38506699389999999</v>
      </c>
      <c r="I452" s="4">
        <v>7.1221725038999999</v>
      </c>
      <c r="J452" s="2">
        <f t="shared" si="15"/>
        <v>5.4065945986164023E-2</v>
      </c>
      <c r="K452" s="3">
        <v>298</v>
      </c>
      <c r="L452" s="3">
        <v>187</v>
      </c>
      <c r="M452" s="3">
        <v>0</v>
      </c>
      <c r="N452" s="3">
        <v>14</v>
      </c>
      <c r="O452" s="24">
        <v>1001</v>
      </c>
      <c r="P452" s="4">
        <v>0.40699999999999997</v>
      </c>
      <c r="Q452" s="4">
        <v>0.38556701030927798</v>
      </c>
      <c r="R452" s="4">
        <v>0.99</v>
      </c>
      <c r="S452" s="4">
        <v>0.98299999999999998</v>
      </c>
      <c r="T452" s="4">
        <v>0.97199999999999998</v>
      </c>
      <c r="U452" s="4">
        <v>0.97599999999999998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0.89894209353954202</v>
      </c>
      <c r="AC452" s="2">
        <v>0.95304027408289604</v>
      </c>
      <c r="AD452" s="2">
        <v>1.0050335853501499E-2</v>
      </c>
      <c r="AE452" s="2">
        <v>1.7146158834970501E-2</v>
      </c>
      <c r="AF452" s="2">
        <v>2.8399474521698002E-2</v>
      </c>
      <c r="AG452" s="2">
        <v>2.4292692569044601E-2</v>
      </c>
    </row>
    <row r="453" spans="1:33" x14ac:dyDescent="0.35">
      <c r="A453" s="7">
        <v>231</v>
      </c>
      <c r="B453" s="7">
        <v>430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0.41641714289999998</v>
      </c>
      <c r="I453" s="4">
        <v>7.5775453482200001</v>
      </c>
      <c r="J453" s="2">
        <f t="shared" si="15"/>
        <v>5.4954094467784119E-2</v>
      </c>
      <c r="K453" s="3">
        <v>368</v>
      </c>
      <c r="L453" s="3">
        <v>105</v>
      </c>
      <c r="M453" s="3">
        <v>3</v>
      </c>
      <c r="N453" s="3">
        <v>23</v>
      </c>
      <c r="O453" s="24">
        <v>836.054484020112</v>
      </c>
      <c r="P453" s="4">
        <v>0.252</v>
      </c>
      <c r="Q453" s="4">
        <v>0.22198731501057101</v>
      </c>
      <c r="R453" s="4">
        <v>0.97699999999999998</v>
      </c>
      <c r="S453" s="4">
        <v>0.97599999999999998</v>
      </c>
      <c r="T453" s="4">
        <v>0.97899999999999998</v>
      </c>
      <c r="U453" s="4">
        <v>0.97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1.3783261914707099</v>
      </c>
      <c r="AC453" s="2">
        <v>1.50513503833441</v>
      </c>
      <c r="AD453" s="2">
        <v>2.32686269393543E-2</v>
      </c>
      <c r="AE453" s="2">
        <v>2.4292692569044601E-2</v>
      </c>
      <c r="AF453" s="2">
        <v>2.1223636451626698E-2</v>
      </c>
      <c r="AG453" s="2">
        <v>3.0459207484708602E-2</v>
      </c>
    </row>
    <row r="454" spans="1:33" x14ac:dyDescent="0.35">
      <c r="A454" s="7">
        <v>5</v>
      </c>
      <c r="B454" s="7">
        <v>143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0.41209402610000001</v>
      </c>
      <c r="I454" s="4">
        <v>7.3935179192599998</v>
      </c>
      <c r="J454" s="2">
        <f t="shared" si="15"/>
        <v>5.5737205292557886E-2</v>
      </c>
      <c r="K454" s="3">
        <v>168</v>
      </c>
      <c r="L454" s="3">
        <v>258</v>
      </c>
      <c r="M454" s="3">
        <v>24</v>
      </c>
      <c r="N454" s="3">
        <v>49</v>
      </c>
      <c r="O454" s="24">
        <v>793.73797288390904</v>
      </c>
      <c r="P454" s="4">
        <v>0.628</v>
      </c>
      <c r="Q454" s="4">
        <v>0.60563380281690105</v>
      </c>
      <c r="R454" s="4">
        <v>0.98399999999999999</v>
      </c>
      <c r="S454" s="4">
        <v>0.98399999999999999</v>
      </c>
      <c r="T454" s="4">
        <v>0.98599999999999999</v>
      </c>
      <c r="U454" s="4">
        <v>0.98699999999999999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0.46521511251393799</v>
      </c>
      <c r="AC454" s="2">
        <v>0.50147976134775296</v>
      </c>
      <c r="AD454" s="2">
        <v>1.6129381929883599E-2</v>
      </c>
      <c r="AE454" s="2">
        <v>1.6129381929883599E-2</v>
      </c>
      <c r="AF454" s="2">
        <v>1.4098924379501601E-2</v>
      </c>
      <c r="AG454" s="2">
        <v>1.30852395486555E-2</v>
      </c>
    </row>
    <row r="455" spans="1:33" x14ac:dyDescent="0.35">
      <c r="A455" s="7">
        <v>733</v>
      </c>
      <c r="B455" s="7">
        <v>390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0.71535434490000005</v>
      </c>
      <c r="I455" s="4">
        <v>12.465833551159999</v>
      </c>
      <c r="J455" s="2">
        <f t="shared" si="15"/>
        <v>5.7385199470550707E-2</v>
      </c>
      <c r="K455" s="3">
        <v>444</v>
      </c>
      <c r="L455" s="3">
        <v>43</v>
      </c>
      <c r="M455" s="3">
        <v>2</v>
      </c>
      <c r="N455" s="3">
        <v>10</v>
      </c>
      <c r="O455" s="24">
        <v>11.0152282216466</v>
      </c>
      <c r="P455" s="4">
        <v>9.6000000000000002E-2</v>
      </c>
      <c r="Q455" s="4">
        <v>8.8295687885010299E-2</v>
      </c>
      <c r="R455" s="4">
        <v>0.96699999999999997</v>
      </c>
      <c r="S455" s="4">
        <v>0.95099999999999996</v>
      </c>
      <c r="T455" s="4">
        <v>0.98199999999999998</v>
      </c>
      <c r="U455" s="4">
        <v>0.97799999999999998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2.3434070875142998</v>
      </c>
      <c r="AC455" s="2">
        <v>2.4270640073890299</v>
      </c>
      <c r="AD455" s="2">
        <v>3.3556783528842803E-2</v>
      </c>
      <c r="AE455" s="2">
        <v>5.0241216436746797E-2</v>
      </c>
      <c r="AF455" s="2">
        <v>1.8163970627671201E-2</v>
      </c>
      <c r="AG455" s="2">
        <v>2.2245608947319698E-2</v>
      </c>
    </row>
    <row r="456" spans="1:33" x14ac:dyDescent="0.35">
      <c r="A456" s="7">
        <v>637</v>
      </c>
      <c r="B456" s="7">
        <v>15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0.51075514190000004</v>
      </c>
      <c r="I456" s="4">
        <v>8.8137331283999991</v>
      </c>
      <c r="J456" s="2">
        <f t="shared" si="15"/>
        <v>5.7949921385096435E-2</v>
      </c>
      <c r="K456" s="3">
        <v>425</v>
      </c>
      <c r="L456" s="3">
        <v>58</v>
      </c>
      <c r="M456" s="3">
        <v>4</v>
      </c>
      <c r="N456" s="3">
        <v>12</v>
      </c>
      <c r="O456" s="24">
        <v>576.62300678216104</v>
      </c>
      <c r="P456" s="4">
        <v>0.13400000000000001</v>
      </c>
      <c r="Q456" s="4">
        <v>0.12008281573498999</v>
      </c>
      <c r="R456" s="4">
        <v>0.99299999999999999</v>
      </c>
      <c r="S456" s="4">
        <v>0.97599999999999998</v>
      </c>
      <c r="T456" s="4">
        <v>0.99399999999999999</v>
      </c>
      <c r="U456" s="4">
        <v>0.99299999999999999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2.0099154790312301</v>
      </c>
      <c r="AC456" s="2">
        <v>2.11957364310615</v>
      </c>
      <c r="AD456" s="2">
        <v>7.0246149369644698E-3</v>
      </c>
      <c r="AE456" s="2">
        <v>2.4292692569044601E-2</v>
      </c>
      <c r="AF456" s="2">
        <v>6.0180723255630203E-3</v>
      </c>
      <c r="AG456" s="2">
        <v>7.0246149369644698E-3</v>
      </c>
    </row>
    <row r="457" spans="1:33" x14ac:dyDescent="0.35">
      <c r="A457" s="7">
        <v>783</v>
      </c>
      <c r="B457" s="7">
        <v>134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0.48657991649999999</v>
      </c>
      <c r="I457" s="4">
        <v>7.9637104517599999</v>
      </c>
      <c r="J457" s="2">
        <f t="shared" si="15"/>
        <v>6.1099649396778935E-2</v>
      </c>
      <c r="K457" s="3">
        <v>252</v>
      </c>
      <c r="L457" s="3">
        <v>90</v>
      </c>
      <c r="M457" s="3">
        <v>111</v>
      </c>
      <c r="N457" s="3">
        <v>46</v>
      </c>
      <c r="O457" s="24">
        <v>754.30653352271099</v>
      </c>
      <c r="P457" s="4">
        <v>0.27</v>
      </c>
      <c r="Q457" s="4">
        <v>0.26315789473684198</v>
      </c>
      <c r="R457" s="4">
        <v>0.96799999999999997</v>
      </c>
      <c r="S457" s="4">
        <v>0.95899999999999996</v>
      </c>
      <c r="T457" s="4">
        <v>0.97899999999999998</v>
      </c>
      <c r="U457" s="4">
        <v>0.97499999999999998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1.30933331998376</v>
      </c>
      <c r="AC457" s="2">
        <v>1.33500106673234</v>
      </c>
      <c r="AD457" s="2">
        <v>3.2523191705560103E-2</v>
      </c>
      <c r="AE457" s="2">
        <v>4.1864204098698898E-2</v>
      </c>
      <c r="AF457" s="2">
        <v>2.1223636451626698E-2</v>
      </c>
      <c r="AG457" s="2">
        <v>2.5317807984289901E-2</v>
      </c>
    </row>
    <row r="458" spans="1:33" x14ac:dyDescent="0.35">
      <c r="A458" s="7">
        <v>789</v>
      </c>
      <c r="B458" s="7">
        <v>449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0.50948580050000003</v>
      </c>
      <c r="I458" s="4">
        <v>8.1141543325000001</v>
      </c>
      <c r="J458" s="2">
        <f t="shared" si="15"/>
        <v>6.2789759674564335E-2</v>
      </c>
      <c r="K458" s="3">
        <v>409</v>
      </c>
      <c r="L458" s="3">
        <v>77</v>
      </c>
      <c r="M458" s="3">
        <v>2</v>
      </c>
      <c r="N458" s="3">
        <v>11</v>
      </c>
      <c r="O458" s="24">
        <v>1001</v>
      </c>
      <c r="P458" s="4">
        <v>0.186</v>
      </c>
      <c r="Q458" s="4">
        <v>0.15843621399176999</v>
      </c>
      <c r="R458" s="4">
        <v>0.78300000000000003</v>
      </c>
      <c r="S458" s="4">
        <v>0.76900000000000002</v>
      </c>
      <c r="T458" s="4">
        <v>0.876</v>
      </c>
      <c r="U458" s="4">
        <v>0.83699999999999997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1.68200860526894</v>
      </c>
      <c r="AC458" s="2">
        <v>1.84240320204681</v>
      </c>
      <c r="AD458" s="2">
        <v>0.24462258299133399</v>
      </c>
      <c r="AE458" s="2">
        <v>0.262664309476493</v>
      </c>
      <c r="AF458" s="2">
        <v>0.13238918804574601</v>
      </c>
      <c r="AG458" s="2">
        <v>0.177931208492662</v>
      </c>
    </row>
    <row r="459" spans="1:33" x14ac:dyDescent="0.35">
      <c r="A459" s="7">
        <v>895</v>
      </c>
      <c r="B459" s="7">
        <v>141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0.48258439250000001</v>
      </c>
      <c r="I459" s="4">
        <v>7.5323873750699999</v>
      </c>
      <c r="J459" s="2">
        <f t="shared" si="15"/>
        <v>6.4067920098906925E-2</v>
      </c>
      <c r="K459" s="3">
        <v>405</v>
      </c>
      <c r="L459" s="3">
        <v>68</v>
      </c>
      <c r="M459" s="3">
        <v>10</v>
      </c>
      <c r="N459" s="3">
        <v>16</v>
      </c>
      <c r="O459" s="24">
        <v>4.3934170450952701</v>
      </c>
      <c r="P459" s="4">
        <v>0.16600000000000001</v>
      </c>
      <c r="Q459" s="4">
        <v>0.14376321353065499</v>
      </c>
      <c r="R459" s="4">
        <v>0.68200000000000005</v>
      </c>
      <c r="S459" s="4">
        <v>0.66200000000000003</v>
      </c>
      <c r="T459" s="4">
        <v>0.68200000000000005</v>
      </c>
      <c r="U459" s="4">
        <v>0.66200000000000003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1.79576749062559</v>
      </c>
      <c r="AC459" s="2">
        <v>1.9395876833158301</v>
      </c>
      <c r="AD459" s="2">
        <v>0.38272562113867498</v>
      </c>
      <c r="AE459" s="2">
        <v>0.41248972304512899</v>
      </c>
      <c r="AF459" s="2">
        <v>0.38272562113867498</v>
      </c>
      <c r="AG459" s="2">
        <v>0.41248972304512899</v>
      </c>
    </row>
    <row r="460" spans="1:33" x14ac:dyDescent="0.35">
      <c r="A460" s="7">
        <v>91</v>
      </c>
      <c r="B460" s="7">
        <v>395</v>
      </c>
      <c r="C460" s="7">
        <v>0</v>
      </c>
      <c r="D460" s="7">
        <v>1</v>
      </c>
      <c r="E460" s="22" t="str">
        <f t="shared" si="14"/>
        <v>01</v>
      </c>
      <c r="F460" s="4">
        <v>0.99987899999999996</v>
      </c>
      <c r="G460" s="25">
        <v>1</v>
      </c>
      <c r="H460" s="4">
        <v>0.66783501310000004</v>
      </c>
      <c r="I460" s="4">
        <v>10.368150903589999</v>
      </c>
      <c r="J460" s="2">
        <f t="shared" si="15"/>
        <v>6.441216175477929E-2</v>
      </c>
      <c r="K460" s="3">
        <v>334</v>
      </c>
      <c r="L460" s="3">
        <v>144</v>
      </c>
      <c r="M460" s="3">
        <v>5</v>
      </c>
      <c r="N460" s="3">
        <v>16</v>
      </c>
      <c r="O460" s="24">
        <v>791.16058827306802</v>
      </c>
      <c r="P460" s="4">
        <v>0.34100000000000003</v>
      </c>
      <c r="Q460" s="4">
        <v>0.30125523012552302</v>
      </c>
      <c r="R460" s="4">
        <v>0.98699999999999999</v>
      </c>
      <c r="S460" s="4">
        <v>0.97799999999999998</v>
      </c>
      <c r="T460" s="4">
        <v>0.98499999999999999</v>
      </c>
      <c r="U460" s="4">
        <v>0.97699999999999998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1.0758728016986201</v>
      </c>
      <c r="AC460" s="2">
        <v>1.1997974329154599</v>
      </c>
      <c r="AD460" s="2">
        <v>1.30852395486555E-2</v>
      </c>
      <c r="AE460" s="2">
        <v>2.2245608947319698E-2</v>
      </c>
      <c r="AF460" s="2">
        <v>1.51136378100482E-2</v>
      </c>
      <c r="AG460" s="2">
        <v>2.32686269393543E-2</v>
      </c>
    </row>
    <row r="461" spans="1:33" x14ac:dyDescent="0.35">
      <c r="A461" s="7">
        <v>501</v>
      </c>
      <c r="B461" s="7">
        <v>415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0.45855835769999997</v>
      </c>
      <c r="I461" s="4">
        <v>7.0850598465385</v>
      </c>
      <c r="J461" s="2">
        <f t="shared" si="15"/>
        <v>6.4721874992211215E-2</v>
      </c>
      <c r="K461" s="3">
        <v>420</v>
      </c>
      <c r="L461" s="3">
        <v>68</v>
      </c>
      <c r="M461" s="3">
        <v>3</v>
      </c>
      <c r="N461" s="3">
        <v>8</v>
      </c>
      <c r="O461" s="24">
        <v>1001</v>
      </c>
      <c r="P461" s="4">
        <v>0.15</v>
      </c>
      <c r="Q461" s="4">
        <v>0.13934426229508201</v>
      </c>
      <c r="R461" s="4">
        <v>0.93400000000000005</v>
      </c>
      <c r="S461" s="4">
        <v>0.92</v>
      </c>
      <c r="T461" s="4">
        <v>0.98599999999999999</v>
      </c>
      <c r="U461" s="4">
        <v>0.97699999999999998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1.89711998488588</v>
      </c>
      <c r="AC461" s="2">
        <v>1.9708077006770399</v>
      </c>
      <c r="AD461" s="2">
        <v>6.8278840753294406E-2</v>
      </c>
      <c r="AE461" s="2">
        <v>8.3381608939051E-2</v>
      </c>
      <c r="AF461" s="2">
        <v>1.4098924379501601E-2</v>
      </c>
      <c r="AG461" s="2">
        <v>2.32686269393543E-2</v>
      </c>
    </row>
    <row r="462" spans="1:33" x14ac:dyDescent="0.35">
      <c r="A462" s="7">
        <v>327</v>
      </c>
      <c r="B462" s="7">
        <v>266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0.55645426570000001</v>
      </c>
      <c r="I462" s="4">
        <v>8.2608770551199999</v>
      </c>
      <c r="J462" s="2">
        <f t="shared" si="15"/>
        <v>6.7360192142687292E-2</v>
      </c>
      <c r="K462" s="3">
        <v>415</v>
      </c>
      <c r="L462" s="3">
        <v>77</v>
      </c>
      <c r="M462" s="3">
        <v>0</v>
      </c>
      <c r="N462" s="3">
        <v>7</v>
      </c>
      <c r="O462" s="24">
        <v>977.09553579869703</v>
      </c>
      <c r="P462" s="4">
        <v>0.16500000000000001</v>
      </c>
      <c r="Q462" s="4">
        <v>0.15650406504065001</v>
      </c>
      <c r="R462" s="4">
        <v>0.92400000000000004</v>
      </c>
      <c r="S462" s="4">
        <v>0.93700000000000006</v>
      </c>
      <c r="T462" s="4">
        <v>0.96399999999999997</v>
      </c>
      <c r="U462" s="4">
        <v>0.95599999999999996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1.8018098050815601</v>
      </c>
      <c r="AC462" s="2">
        <v>1.85467329463862</v>
      </c>
      <c r="AD462" s="2">
        <v>7.9043207340452906E-2</v>
      </c>
      <c r="AE462" s="2">
        <v>6.5071996743714805E-2</v>
      </c>
      <c r="AF462" s="2">
        <v>3.6663984371591497E-2</v>
      </c>
      <c r="AG462" s="2">
        <v>4.4997365930735798E-2</v>
      </c>
    </row>
    <row r="463" spans="1:33" x14ac:dyDescent="0.35">
      <c r="A463" s="7">
        <v>173</v>
      </c>
      <c r="B463" s="7">
        <v>52</v>
      </c>
      <c r="C463" s="7">
        <v>0</v>
      </c>
      <c r="D463" s="7">
        <v>1</v>
      </c>
      <c r="E463" s="22" t="str">
        <f t="shared" si="14"/>
        <v>01</v>
      </c>
      <c r="F463" s="4">
        <v>0.99999000000000005</v>
      </c>
      <c r="G463" s="25">
        <v>1</v>
      </c>
      <c r="H463" s="4">
        <v>0.57269871819999996</v>
      </c>
      <c r="I463" s="4">
        <v>8.2989733030099995</v>
      </c>
      <c r="J463" s="2">
        <f t="shared" si="15"/>
        <v>6.9008381794924537E-2</v>
      </c>
      <c r="K463" s="3">
        <v>336</v>
      </c>
      <c r="L463" s="3">
        <v>135</v>
      </c>
      <c r="M463" s="3">
        <v>15</v>
      </c>
      <c r="N463" s="3">
        <v>13</v>
      </c>
      <c r="O463" s="24">
        <v>825.52787883032704</v>
      </c>
      <c r="P463" s="4">
        <v>0.29299999999999998</v>
      </c>
      <c r="Q463" s="4">
        <v>0.28662420382165599</v>
      </c>
      <c r="R463" s="4">
        <v>0.96599999999999997</v>
      </c>
      <c r="S463" s="4">
        <v>0.97199999999999998</v>
      </c>
      <c r="T463" s="4">
        <v>0.96299999999999997</v>
      </c>
      <c r="U463" s="4">
        <v>0.98499999999999999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1.22758266996507</v>
      </c>
      <c r="AC463" s="2">
        <v>1.2495833155779901</v>
      </c>
      <c r="AD463" s="2">
        <v>3.4591444769619097E-2</v>
      </c>
      <c r="AE463" s="2">
        <v>2.8399474521698002E-2</v>
      </c>
      <c r="AF463" s="2">
        <v>3.7701867184011501E-2</v>
      </c>
      <c r="AG463" s="2">
        <v>1.51136378100482E-2</v>
      </c>
    </row>
    <row r="464" spans="1:33" x14ac:dyDescent="0.35">
      <c r="A464" s="7">
        <v>197</v>
      </c>
      <c r="B464" s="7">
        <v>141</v>
      </c>
      <c r="C464" s="7">
        <v>0</v>
      </c>
      <c r="D464" s="7">
        <v>1</v>
      </c>
      <c r="E464" s="22" t="str">
        <f t="shared" si="14"/>
        <v>01</v>
      </c>
      <c r="F464" s="4">
        <v>0.99999199999999999</v>
      </c>
      <c r="G464" s="25">
        <v>1</v>
      </c>
      <c r="H464" s="4">
        <v>0.63206847109999997</v>
      </c>
      <c r="I464" s="4">
        <v>8.8707882955400006</v>
      </c>
      <c r="J464" s="2">
        <f t="shared" si="15"/>
        <v>7.1252796261386087E-2</v>
      </c>
      <c r="K464" s="3">
        <v>405</v>
      </c>
      <c r="L464" s="3">
        <v>69</v>
      </c>
      <c r="M464" s="3">
        <v>2</v>
      </c>
      <c r="N464" s="3">
        <v>23</v>
      </c>
      <c r="O464" s="24">
        <v>1001</v>
      </c>
      <c r="P464" s="4">
        <v>0.19500000000000001</v>
      </c>
      <c r="Q464" s="4">
        <v>0.145569620253165</v>
      </c>
      <c r="R464" s="4">
        <v>0.98799999999999999</v>
      </c>
      <c r="S464" s="4">
        <v>0.99</v>
      </c>
      <c r="T464" s="4">
        <v>0.995</v>
      </c>
      <c r="U464" s="4">
        <v>0.995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1.63475572041839</v>
      </c>
      <c r="AC464" s="2">
        <v>1.9271008170978201</v>
      </c>
      <c r="AD464" s="2">
        <v>1.20725812342692E-2</v>
      </c>
      <c r="AE464" s="2">
        <v>1.0050335853501499E-2</v>
      </c>
      <c r="AF464" s="2">
        <v>5.0125418235442898E-3</v>
      </c>
      <c r="AG464" s="2">
        <v>5.0125418235442898E-3</v>
      </c>
    </row>
    <row r="465" spans="1:33" x14ac:dyDescent="0.35">
      <c r="A465" s="7">
        <v>888</v>
      </c>
      <c r="B465" s="7">
        <v>9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0.69061813589999999</v>
      </c>
      <c r="I465" s="4">
        <v>9.6216130180500006</v>
      </c>
      <c r="J465" s="2">
        <f t="shared" si="15"/>
        <v>7.1777791790670731E-2</v>
      </c>
      <c r="K465" s="3">
        <v>460</v>
      </c>
      <c r="L465" s="3">
        <v>38</v>
      </c>
      <c r="M465" s="3">
        <v>0</v>
      </c>
      <c r="N465" s="3">
        <v>1</v>
      </c>
      <c r="O465" s="24">
        <v>1001</v>
      </c>
      <c r="P465" s="4">
        <v>8.5000000000000006E-2</v>
      </c>
      <c r="Q465" s="4">
        <v>7.63052208835341E-2</v>
      </c>
      <c r="R465" s="4">
        <v>0.438</v>
      </c>
      <c r="S465" s="4">
        <v>0.44700000000000001</v>
      </c>
      <c r="T465" s="4">
        <v>0.42499999999999999</v>
      </c>
      <c r="U465" s="4">
        <v>0.41899999999999998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2.4651040224918201</v>
      </c>
      <c r="AC465" s="2">
        <v>2.5730139172982698</v>
      </c>
      <c r="AD465" s="2">
        <v>0.82553636860569102</v>
      </c>
      <c r="AE465" s="2">
        <v>0.80519668436856795</v>
      </c>
      <c r="AF465" s="2">
        <v>0.85566611005771998</v>
      </c>
      <c r="AG465" s="2">
        <v>0.86988435905999895</v>
      </c>
    </row>
    <row r="466" spans="1:33" x14ac:dyDescent="0.35">
      <c r="A466" s="7">
        <v>977</v>
      </c>
      <c r="B466" s="7">
        <v>480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0.57726584910000001</v>
      </c>
      <c r="I466" s="4">
        <v>7.5915943086600004</v>
      </c>
      <c r="J466" s="2">
        <f t="shared" si="15"/>
        <v>7.6040134078488947E-2</v>
      </c>
      <c r="K466" s="3">
        <v>383</v>
      </c>
      <c r="L466" s="3">
        <v>100</v>
      </c>
      <c r="M466" s="3">
        <v>1</v>
      </c>
      <c r="N466" s="3">
        <v>15</v>
      </c>
      <c r="O466" s="24">
        <v>1001</v>
      </c>
      <c r="P466" s="4">
        <v>0.23</v>
      </c>
      <c r="Q466" s="4">
        <v>0.20703933747412001</v>
      </c>
      <c r="R466" s="4">
        <v>0.96799999999999997</v>
      </c>
      <c r="S466" s="4">
        <v>0.96799999999999997</v>
      </c>
      <c r="T466" s="4">
        <v>0.96599999999999997</v>
      </c>
      <c r="U466" s="4">
        <v>0.96899999999999997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1.4696759700589399</v>
      </c>
      <c r="AC466" s="2">
        <v>1.57484646766448</v>
      </c>
      <c r="AD466" s="2">
        <v>3.2523191705560103E-2</v>
      </c>
      <c r="AE466" s="2">
        <v>3.2523191705560103E-2</v>
      </c>
      <c r="AF466" s="2">
        <v>3.4591444769619097E-2</v>
      </c>
      <c r="AG466" s="2">
        <v>3.14906670913708E-2</v>
      </c>
    </row>
    <row r="467" spans="1:33" x14ac:dyDescent="0.35">
      <c r="A467" s="7">
        <v>669</v>
      </c>
      <c r="B467" s="7">
        <v>58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0.65953277939999999</v>
      </c>
      <c r="I467" s="4">
        <v>8.2566605931999995</v>
      </c>
      <c r="J467" s="2">
        <f t="shared" si="15"/>
        <v>7.9878877417242561E-2</v>
      </c>
      <c r="K467" s="3">
        <v>435</v>
      </c>
      <c r="L467" s="3">
        <v>39</v>
      </c>
      <c r="M467" s="3">
        <v>20</v>
      </c>
      <c r="N467" s="3">
        <v>5</v>
      </c>
      <c r="O467" s="24">
        <v>860.15166753626295</v>
      </c>
      <c r="P467" s="4">
        <v>8.1000000000000003E-2</v>
      </c>
      <c r="Q467" s="4">
        <v>8.2278481012658194E-2</v>
      </c>
      <c r="R467" s="4">
        <v>0.91400000000000003</v>
      </c>
      <c r="S467" s="4">
        <v>0.89400000000000002</v>
      </c>
      <c r="T467" s="4">
        <v>0.98799999999999999</v>
      </c>
      <c r="U467" s="4">
        <v>0.97299999999999998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2.5133061243096999</v>
      </c>
      <c r="AC467" s="2">
        <v>2.4976456755654302</v>
      </c>
      <c r="AD467" s="2">
        <v>8.9924707527986994E-2</v>
      </c>
      <c r="AE467" s="2">
        <v>0.112049503808623</v>
      </c>
      <c r="AF467" s="2">
        <v>1.20725812342692E-2</v>
      </c>
      <c r="AG467" s="2">
        <v>2.7371196796132001E-2</v>
      </c>
    </row>
    <row r="468" spans="1:33" x14ac:dyDescent="0.35">
      <c r="A468" s="7">
        <v>837</v>
      </c>
      <c r="B468" s="7">
        <v>201</v>
      </c>
      <c r="C468" s="7">
        <v>0</v>
      </c>
      <c r="D468" s="7">
        <v>1</v>
      </c>
      <c r="E468" s="22" t="str">
        <f t="shared" si="14"/>
        <v>01</v>
      </c>
      <c r="F468" s="4">
        <v>0.99981100000000001</v>
      </c>
      <c r="G468" s="25">
        <v>1</v>
      </c>
      <c r="H468" s="4">
        <v>0.60523957039999998</v>
      </c>
      <c r="I468" s="4">
        <v>6.98018536975</v>
      </c>
      <c r="J468" s="2">
        <f t="shared" si="15"/>
        <v>8.6708237437779834E-2</v>
      </c>
      <c r="K468" s="3">
        <v>395</v>
      </c>
      <c r="L468" s="3">
        <v>95</v>
      </c>
      <c r="M468" s="3">
        <v>2</v>
      </c>
      <c r="N468" s="3">
        <v>7</v>
      </c>
      <c r="O468" s="24">
        <v>117.717307865724</v>
      </c>
      <c r="P468" s="4">
        <v>0.20899999999999999</v>
      </c>
      <c r="Q468" s="4">
        <v>0.19387755102040799</v>
      </c>
      <c r="R468" s="4">
        <v>0.94099999999999995</v>
      </c>
      <c r="S468" s="4">
        <v>0.94499999999999995</v>
      </c>
      <c r="T468" s="4">
        <v>0.96</v>
      </c>
      <c r="U468" s="4">
        <v>0.94599999999999995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1.5654210270173301</v>
      </c>
      <c r="AC468" s="2">
        <v>1.64052849950413</v>
      </c>
      <c r="AD468" s="2">
        <v>6.0812139396757503E-2</v>
      </c>
      <c r="AE468" s="2">
        <v>5.6570351488394399E-2</v>
      </c>
      <c r="AF468" s="2">
        <v>4.08219945202552E-2</v>
      </c>
      <c r="AG468" s="2">
        <v>5.5512709930258801E-2</v>
      </c>
    </row>
    <row r="469" spans="1:33" x14ac:dyDescent="0.35">
      <c r="A469" s="7">
        <v>757</v>
      </c>
      <c r="B469" s="7">
        <v>485</v>
      </c>
      <c r="C469" s="7">
        <v>0</v>
      </c>
      <c r="D469" s="7">
        <v>1</v>
      </c>
      <c r="E469" s="22" t="str">
        <f t="shared" si="14"/>
        <v>01</v>
      </c>
      <c r="F469" s="4">
        <v>1</v>
      </c>
      <c r="G469" s="25">
        <v>1</v>
      </c>
      <c r="H469" s="4">
        <v>0.74981439309999998</v>
      </c>
      <c r="I469" s="4">
        <v>8.5842405041000003</v>
      </c>
      <c r="J469" s="2">
        <f t="shared" si="15"/>
        <v>8.7347784902097519E-2</v>
      </c>
      <c r="K469" s="3">
        <v>368</v>
      </c>
      <c r="L469" s="3">
        <v>105</v>
      </c>
      <c r="M469" s="3">
        <v>10</v>
      </c>
      <c r="N469" s="3">
        <v>16</v>
      </c>
      <c r="O469" s="24">
        <v>1001</v>
      </c>
      <c r="P469" s="4">
        <v>0.223</v>
      </c>
      <c r="Q469" s="4">
        <v>0.22198731501057101</v>
      </c>
      <c r="R469" s="4">
        <v>0.95799999999999996</v>
      </c>
      <c r="S469" s="4">
        <v>0.96</v>
      </c>
      <c r="T469" s="4">
        <v>0.97799999999999998</v>
      </c>
      <c r="U469" s="4">
        <v>0.95599999999999996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1.50058350752202</v>
      </c>
      <c r="AC469" s="2">
        <v>1.50513503833441</v>
      </c>
      <c r="AD469" s="2">
        <v>4.2907501011276501E-2</v>
      </c>
      <c r="AE469" s="2">
        <v>4.08219945202552E-2</v>
      </c>
      <c r="AF469" s="2">
        <v>2.2245608947319698E-2</v>
      </c>
      <c r="AG469" s="2">
        <v>4.4997365930735798E-2</v>
      </c>
    </row>
    <row r="470" spans="1:33" x14ac:dyDescent="0.35">
      <c r="A470" s="7">
        <v>177</v>
      </c>
      <c r="B470" s="7">
        <v>94</v>
      </c>
      <c r="C470" s="7">
        <v>0</v>
      </c>
      <c r="D470" s="7">
        <v>1</v>
      </c>
      <c r="E470" s="22" t="str">
        <f t="shared" si="14"/>
        <v>01</v>
      </c>
      <c r="F470" s="4">
        <v>0.99993299999999996</v>
      </c>
      <c r="G470" s="25">
        <v>1</v>
      </c>
      <c r="H470" s="4">
        <v>0.56109044159999999</v>
      </c>
      <c r="I470" s="4">
        <v>6.2856195593999997</v>
      </c>
      <c r="J470" s="2">
        <f t="shared" si="15"/>
        <v>8.9265733679491005E-2</v>
      </c>
      <c r="K470" s="3">
        <v>361</v>
      </c>
      <c r="L470" s="3">
        <v>114</v>
      </c>
      <c r="M470" s="3">
        <v>16</v>
      </c>
      <c r="N470" s="3">
        <v>8</v>
      </c>
      <c r="O470" s="24">
        <v>384.42513710905303</v>
      </c>
      <c r="P470" s="4">
        <v>0.23</v>
      </c>
      <c r="Q470" s="4">
        <v>0.24</v>
      </c>
      <c r="R470" s="4">
        <v>0.99</v>
      </c>
      <c r="S470" s="4">
        <v>0.98499999999999999</v>
      </c>
      <c r="T470" s="4">
        <v>0.99</v>
      </c>
      <c r="U470" s="4">
        <v>0.97899999999999998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1.4696759700589399</v>
      </c>
      <c r="AC470" s="2">
        <v>1.42711635564015</v>
      </c>
      <c r="AD470" s="2">
        <v>1.0050335853501499E-2</v>
      </c>
      <c r="AE470" s="2">
        <v>1.51136378100482E-2</v>
      </c>
      <c r="AF470" s="2">
        <v>1.0050335853501499E-2</v>
      </c>
      <c r="AG470" s="2">
        <v>2.1223636451626698E-2</v>
      </c>
    </row>
    <row r="471" spans="1:33" x14ac:dyDescent="0.35">
      <c r="A471" s="7">
        <v>813</v>
      </c>
      <c r="B471" s="7">
        <v>396</v>
      </c>
      <c r="C471" s="7">
        <v>0</v>
      </c>
      <c r="D471" s="7">
        <v>1</v>
      </c>
      <c r="E471" s="22" t="str">
        <f t="shared" si="14"/>
        <v>01</v>
      </c>
      <c r="F471" s="4">
        <v>0.99949200000000005</v>
      </c>
      <c r="G471" s="25">
        <v>1</v>
      </c>
      <c r="H471" s="4">
        <v>0.65621408240000001</v>
      </c>
      <c r="I471" s="4">
        <v>7.2604136657999998</v>
      </c>
      <c r="J471" s="2">
        <f t="shared" si="15"/>
        <v>9.0382464774848889E-2</v>
      </c>
      <c r="K471" s="3">
        <v>424</v>
      </c>
      <c r="L471" s="3">
        <v>72</v>
      </c>
      <c r="M471" s="3">
        <v>0</v>
      </c>
      <c r="N471" s="3">
        <v>3</v>
      </c>
      <c r="O471" s="24">
        <v>1001</v>
      </c>
      <c r="P471" s="4">
        <v>0.13100000000000001</v>
      </c>
      <c r="Q471" s="4">
        <v>0.14516129032258099</v>
      </c>
      <c r="R471" s="4">
        <v>0.77100000000000002</v>
      </c>
      <c r="S471" s="4">
        <v>0.77300000000000002</v>
      </c>
      <c r="T471" s="4">
        <v>0.78700000000000003</v>
      </c>
      <c r="U471" s="4">
        <v>0.77200000000000002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2.0325579557809901</v>
      </c>
      <c r="AC471" s="2">
        <v>1.9299098077088701</v>
      </c>
      <c r="AD471" s="2">
        <v>0.260066905418808</v>
      </c>
      <c r="AE471" s="2">
        <v>0.25747623039471501</v>
      </c>
      <c r="AF471" s="2">
        <v>0.23952703056473401</v>
      </c>
      <c r="AG471" s="2">
        <v>0.25877072895736097</v>
      </c>
    </row>
    <row r="472" spans="1:33" x14ac:dyDescent="0.35">
      <c r="A472" s="7">
        <v>97</v>
      </c>
      <c r="B472" s="7">
        <v>99</v>
      </c>
      <c r="C472" s="7">
        <v>0</v>
      </c>
      <c r="D472" s="7">
        <v>1</v>
      </c>
      <c r="E472" s="22" t="str">
        <f t="shared" si="14"/>
        <v>01</v>
      </c>
      <c r="F472" s="4">
        <v>0.999996</v>
      </c>
      <c r="G472" s="25">
        <v>1</v>
      </c>
      <c r="H472" s="4">
        <v>0.68551172739999999</v>
      </c>
      <c r="I472" s="4">
        <v>7.5209552939859998</v>
      </c>
      <c r="J472" s="2">
        <f t="shared" si="15"/>
        <v>9.1146895654087651E-2</v>
      </c>
      <c r="K472" s="3">
        <v>225</v>
      </c>
      <c r="L472" s="3">
        <v>236</v>
      </c>
      <c r="M472" s="3">
        <v>0</v>
      </c>
      <c r="N472" s="3">
        <v>38</v>
      </c>
      <c r="O472" s="24">
        <v>1001</v>
      </c>
      <c r="P472" s="4">
        <v>0.54500000000000004</v>
      </c>
      <c r="Q472" s="4">
        <v>0.51193058568329697</v>
      </c>
      <c r="R472" s="4">
        <v>0.96399999999999997</v>
      </c>
      <c r="S472" s="4">
        <v>0.96699999999999997</v>
      </c>
      <c r="T472" s="4">
        <v>0.97799999999999998</v>
      </c>
      <c r="U472" s="4">
        <v>0.96799999999999997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0.60696948431889297</v>
      </c>
      <c r="AC472" s="2">
        <v>0.66956623797103798</v>
      </c>
      <c r="AD472" s="2">
        <v>3.6663984371591497E-2</v>
      </c>
      <c r="AE472" s="2">
        <v>3.3556783528842803E-2</v>
      </c>
      <c r="AF472" s="2">
        <v>2.2245608947319698E-2</v>
      </c>
      <c r="AG472" s="2">
        <v>3.2523191705560103E-2</v>
      </c>
    </row>
    <row r="473" spans="1:33" x14ac:dyDescent="0.35">
      <c r="A473" s="7">
        <v>409</v>
      </c>
      <c r="B473" s="7">
        <v>150</v>
      </c>
      <c r="C473" s="7">
        <v>0</v>
      </c>
      <c r="D473" s="7">
        <v>1</v>
      </c>
      <c r="E473" s="22" t="str">
        <f t="shared" si="14"/>
        <v>01</v>
      </c>
      <c r="F473" s="4">
        <v>0.99903399999999998</v>
      </c>
      <c r="G473" s="25">
        <v>1</v>
      </c>
      <c r="H473" s="4">
        <v>0.9267225509</v>
      </c>
      <c r="I473" s="4">
        <v>10.1576754099</v>
      </c>
      <c r="J473" s="2">
        <f t="shared" si="15"/>
        <v>9.1233723613257628E-2</v>
      </c>
      <c r="K473" s="3">
        <v>83</v>
      </c>
      <c r="L473" s="3">
        <v>299</v>
      </c>
      <c r="M473" s="3">
        <v>1</v>
      </c>
      <c r="N473" s="3">
        <v>116</v>
      </c>
      <c r="O473" s="24">
        <v>1001</v>
      </c>
      <c r="P473" s="4">
        <v>0.81599999999999995</v>
      </c>
      <c r="Q473" s="4">
        <v>0.78272251308900498</v>
      </c>
      <c r="R473" s="4">
        <v>0.97199999999999998</v>
      </c>
      <c r="S473" s="4">
        <v>0.96</v>
      </c>
      <c r="T473" s="4">
        <v>0.96199999999999997</v>
      </c>
      <c r="U473" s="4">
        <v>0.95699999999999996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0.20334092401803</v>
      </c>
      <c r="AC473" s="2">
        <v>0.24497703521588901</v>
      </c>
      <c r="AD473" s="2">
        <v>2.8399474521698002E-2</v>
      </c>
      <c r="AE473" s="2">
        <v>4.08219945202552E-2</v>
      </c>
      <c r="AF473" s="2">
        <v>3.8740828316430602E-2</v>
      </c>
      <c r="AG473" s="2">
        <v>4.3951887529182797E-2</v>
      </c>
    </row>
    <row r="474" spans="1:33" x14ac:dyDescent="0.35">
      <c r="A474" s="7">
        <v>465</v>
      </c>
      <c r="B474" s="7">
        <v>375</v>
      </c>
      <c r="C474" s="7">
        <v>0</v>
      </c>
      <c r="D474" s="7">
        <v>1</v>
      </c>
      <c r="E474" s="22" t="str">
        <f t="shared" si="14"/>
        <v>01</v>
      </c>
      <c r="F474" s="4">
        <v>1</v>
      </c>
      <c r="G474" s="25">
        <v>1</v>
      </c>
      <c r="H474" s="4">
        <v>0.88757210760000005</v>
      </c>
      <c r="I474" s="4">
        <v>9.0254624301999993</v>
      </c>
      <c r="J474" s="2">
        <f t="shared" si="15"/>
        <v>9.8340901030190414E-2</v>
      </c>
      <c r="K474" s="3">
        <v>295</v>
      </c>
      <c r="L474" s="3">
        <v>176</v>
      </c>
      <c r="M474" s="3">
        <v>20</v>
      </c>
      <c r="N474" s="3">
        <v>8</v>
      </c>
      <c r="O474" s="24">
        <v>311.33502868847899</v>
      </c>
      <c r="P474" s="4">
        <v>0.35199999999999998</v>
      </c>
      <c r="Q474" s="4">
        <v>0.37367303609341801</v>
      </c>
      <c r="R474" s="4">
        <v>0.92700000000000005</v>
      </c>
      <c r="S474" s="4">
        <v>0.92500000000000004</v>
      </c>
      <c r="T474" s="4">
        <v>0.92200000000000004</v>
      </c>
      <c r="U474" s="4">
        <v>0.93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1.04412410338404</v>
      </c>
      <c r="AC474" s="2">
        <v>0.984374098978266</v>
      </c>
      <c r="AD474" s="2">
        <v>7.5801713416281793E-2</v>
      </c>
      <c r="AE474" s="2">
        <v>7.7961541469711806E-2</v>
      </c>
      <c r="AF474" s="2">
        <v>8.1210055425543201E-2</v>
      </c>
      <c r="AG474" s="2">
        <v>7.2570692834835401E-2</v>
      </c>
    </row>
    <row r="475" spans="1:33" x14ac:dyDescent="0.35">
      <c r="A475" s="7">
        <v>693</v>
      </c>
      <c r="B475" s="7">
        <v>196</v>
      </c>
      <c r="C475" s="7">
        <v>0</v>
      </c>
      <c r="D475" s="7">
        <v>1</v>
      </c>
      <c r="E475" s="22" t="str">
        <f t="shared" si="14"/>
        <v>01</v>
      </c>
      <c r="F475" s="4">
        <v>1</v>
      </c>
      <c r="G475" s="25">
        <v>1</v>
      </c>
      <c r="H475" s="4">
        <v>0.84564584949999999</v>
      </c>
      <c r="I475" s="4">
        <v>8.5958651291199999</v>
      </c>
      <c r="J475" s="2">
        <f t="shared" si="15"/>
        <v>9.8378212872980805E-2</v>
      </c>
      <c r="K475" s="3">
        <v>89</v>
      </c>
      <c r="L475" s="3">
        <v>335</v>
      </c>
      <c r="M475" s="3">
        <v>6</v>
      </c>
      <c r="N475" s="3">
        <v>69</v>
      </c>
      <c r="O475" s="24">
        <v>1001</v>
      </c>
      <c r="P475" s="4">
        <v>0.79700000000000004</v>
      </c>
      <c r="Q475" s="4">
        <v>0.79009433962264197</v>
      </c>
      <c r="R475" s="4">
        <v>0.97599999999999998</v>
      </c>
      <c r="S475" s="4">
        <v>0.97499999999999998</v>
      </c>
      <c r="T475" s="4">
        <v>0.96899999999999997</v>
      </c>
      <c r="U475" s="4">
        <v>0.97199999999999998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0.22690060019192199</v>
      </c>
      <c r="AC475" s="2">
        <v>0.23560292340689101</v>
      </c>
      <c r="AD475" s="2">
        <v>2.4292692569044601E-2</v>
      </c>
      <c r="AE475" s="2">
        <v>2.5317807984289901E-2</v>
      </c>
      <c r="AF475" s="2">
        <v>3.14906670913708E-2</v>
      </c>
      <c r="AG475" s="2">
        <v>2.8399474521698002E-2</v>
      </c>
    </row>
    <row r="476" spans="1:33" x14ac:dyDescent="0.35">
      <c r="A476" s="7">
        <v>875</v>
      </c>
      <c r="B476" s="7">
        <v>108</v>
      </c>
      <c r="C476" s="7">
        <v>0</v>
      </c>
      <c r="D476" s="7">
        <v>1</v>
      </c>
      <c r="E476" s="22" t="str">
        <f t="shared" si="14"/>
        <v>01</v>
      </c>
      <c r="F476" s="4">
        <v>1</v>
      </c>
      <c r="G476" s="25">
        <v>1</v>
      </c>
      <c r="H476" s="4">
        <v>0.73808843420000003</v>
      </c>
      <c r="I476" s="4">
        <v>7.3532368753600004</v>
      </c>
      <c r="J476" s="2">
        <f t="shared" si="15"/>
        <v>0.10037599042583062</v>
      </c>
      <c r="K476" s="3">
        <v>312</v>
      </c>
      <c r="L476" s="3">
        <v>143</v>
      </c>
      <c r="M476" s="3">
        <v>17</v>
      </c>
      <c r="N476" s="3">
        <v>27</v>
      </c>
      <c r="O476" s="24">
        <v>85.987887993002005</v>
      </c>
      <c r="P476" s="4">
        <v>0.34200000000000003</v>
      </c>
      <c r="Q476" s="4">
        <v>0.314285714285714</v>
      </c>
      <c r="R476" s="4">
        <v>0.98299999999999998</v>
      </c>
      <c r="S476" s="4">
        <v>0.98</v>
      </c>
      <c r="T476" s="4">
        <v>0.97099999999999997</v>
      </c>
      <c r="U476" s="4">
        <v>0.98099999999999998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1.07294454191953</v>
      </c>
      <c r="AC476" s="2">
        <v>1.15745278869104</v>
      </c>
      <c r="AD476" s="2">
        <v>1.7146158834970501E-2</v>
      </c>
      <c r="AE476" s="2">
        <v>2.0202707317519501E-2</v>
      </c>
      <c r="AF476" s="2">
        <v>2.9428810690812199E-2</v>
      </c>
      <c r="AG476" s="2">
        <v>1.9182819416774001E-2</v>
      </c>
    </row>
    <row r="477" spans="1:33" x14ac:dyDescent="0.35">
      <c r="A477" s="7">
        <v>15</v>
      </c>
      <c r="B477" s="7">
        <v>337</v>
      </c>
      <c r="C477" s="7">
        <v>0</v>
      </c>
      <c r="D477" s="7">
        <v>1</v>
      </c>
      <c r="E477" s="22" t="str">
        <f t="shared" si="14"/>
        <v>01</v>
      </c>
      <c r="F477" s="4">
        <v>0.99997400000000003</v>
      </c>
      <c r="G477" s="25">
        <v>1</v>
      </c>
      <c r="H477" s="4">
        <v>0.68615908640000001</v>
      </c>
      <c r="I477" s="4">
        <v>6.7222903017100002</v>
      </c>
      <c r="J477" s="2">
        <f t="shared" si="15"/>
        <v>0.10207221878315141</v>
      </c>
      <c r="K477" s="3">
        <v>283</v>
      </c>
      <c r="L477" s="3">
        <v>203</v>
      </c>
      <c r="M477" s="3">
        <v>1</v>
      </c>
      <c r="N477" s="3">
        <v>12</v>
      </c>
      <c r="O477" s="24">
        <v>90.421358816204702</v>
      </c>
      <c r="P477" s="4">
        <v>0.41</v>
      </c>
      <c r="Q477" s="4">
        <v>0.41769547325102901</v>
      </c>
      <c r="R477" s="4">
        <v>0.97</v>
      </c>
      <c r="S477" s="4">
        <v>0.99</v>
      </c>
      <c r="T477" s="4">
        <v>0.98</v>
      </c>
      <c r="U477" s="4">
        <v>0.98099999999999998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0.89159811928378396</v>
      </c>
      <c r="AC477" s="2">
        <v>0.87300264485870605</v>
      </c>
      <c r="AD477" s="2">
        <v>3.0459207484708602E-2</v>
      </c>
      <c r="AE477" s="2">
        <v>1.0050335853501499E-2</v>
      </c>
      <c r="AF477" s="2">
        <v>2.0202707317519501E-2</v>
      </c>
      <c r="AG477" s="2">
        <v>1.9182819416774001E-2</v>
      </c>
    </row>
    <row r="478" spans="1:33" x14ac:dyDescent="0.35">
      <c r="A478" s="7">
        <v>881</v>
      </c>
      <c r="B478" s="7">
        <v>300</v>
      </c>
      <c r="C478" s="7">
        <v>0</v>
      </c>
      <c r="D478" s="7">
        <v>1</v>
      </c>
      <c r="E478" s="22" t="str">
        <f t="shared" si="14"/>
        <v>01</v>
      </c>
      <c r="F478" s="4">
        <v>1</v>
      </c>
      <c r="G478" s="25">
        <v>1</v>
      </c>
      <c r="H478" s="4">
        <v>0.80476730770000005</v>
      </c>
      <c r="I478" s="4">
        <v>7.8209223684999998</v>
      </c>
      <c r="J478" s="2">
        <f t="shared" si="15"/>
        <v>0.10289928345809025</v>
      </c>
      <c r="K478" s="3">
        <v>355</v>
      </c>
      <c r="L478" s="3">
        <v>120</v>
      </c>
      <c r="M478" s="3">
        <v>2</v>
      </c>
      <c r="N478" s="3">
        <v>22</v>
      </c>
      <c r="O478" s="24">
        <v>1001</v>
      </c>
      <c r="P478" s="4">
        <v>0.26500000000000001</v>
      </c>
      <c r="Q478" s="4">
        <v>0.25263157894736799</v>
      </c>
      <c r="R478" s="4">
        <v>0.878</v>
      </c>
      <c r="S478" s="4">
        <v>0.86899999999999999</v>
      </c>
      <c r="T478" s="4">
        <v>0.90100000000000002</v>
      </c>
      <c r="U478" s="4">
        <v>0.871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1.3280254529959099</v>
      </c>
      <c r="AC478" s="2">
        <v>1.3758230612525999</v>
      </c>
      <c r="AD478" s="2">
        <v>0.13010868534702</v>
      </c>
      <c r="AE478" s="2">
        <v>0.14041215371674501</v>
      </c>
      <c r="AF478" s="2">
        <v>0.104250021373799</v>
      </c>
      <c r="AG478" s="2">
        <v>0.13811330212963399</v>
      </c>
    </row>
    <row r="479" spans="1:33" x14ac:dyDescent="0.35">
      <c r="A479" s="7">
        <v>981</v>
      </c>
      <c r="B479" s="7">
        <v>251</v>
      </c>
      <c r="C479" s="7">
        <v>0</v>
      </c>
      <c r="D479" s="7">
        <v>1</v>
      </c>
      <c r="E479" s="22" t="str">
        <f t="shared" si="14"/>
        <v>01</v>
      </c>
      <c r="F479" s="4">
        <v>0.999919</v>
      </c>
      <c r="G479" s="25">
        <v>1</v>
      </c>
      <c r="H479" s="4">
        <v>1.210342499</v>
      </c>
      <c r="I479" s="4">
        <v>9.6818218176999995</v>
      </c>
      <c r="J479" s="2">
        <f t="shared" si="15"/>
        <v>0.12501185435857642</v>
      </c>
      <c r="K479" s="3">
        <v>426</v>
      </c>
      <c r="L479" s="3">
        <v>66</v>
      </c>
      <c r="M479" s="3">
        <v>0</v>
      </c>
      <c r="N479" s="3">
        <v>7</v>
      </c>
      <c r="O479" s="24">
        <v>1001</v>
      </c>
      <c r="P479" s="4">
        <v>0.158</v>
      </c>
      <c r="Q479" s="4">
        <v>0.134146341463415</v>
      </c>
      <c r="R479" s="4">
        <v>0.94199999999999995</v>
      </c>
      <c r="S479" s="4">
        <v>0.92900000000000005</v>
      </c>
      <c r="T479" s="4">
        <v>0.97099999999999997</v>
      </c>
      <c r="U479" s="4">
        <v>0.95199999999999996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1.8451602459551699</v>
      </c>
      <c r="AC479" s="2">
        <v>2.00882397446588</v>
      </c>
      <c r="AD479" s="2">
        <v>5.9750004405774E-2</v>
      </c>
      <c r="AE479" s="2">
        <v>7.3646540168298497E-2</v>
      </c>
      <c r="AF479" s="2">
        <v>2.9428810690812199E-2</v>
      </c>
      <c r="AG479" s="2">
        <v>4.9190244190771802E-2</v>
      </c>
    </row>
    <row r="480" spans="1:33" x14ac:dyDescent="0.35">
      <c r="A480" s="7">
        <v>629</v>
      </c>
      <c r="B480" s="7">
        <v>342</v>
      </c>
      <c r="C480" s="7">
        <v>0</v>
      </c>
      <c r="D480" s="7">
        <v>1</v>
      </c>
      <c r="E480" s="22" t="str">
        <f t="shared" si="14"/>
        <v>01</v>
      </c>
      <c r="F480" s="4">
        <v>1</v>
      </c>
      <c r="G480" s="25">
        <v>1</v>
      </c>
      <c r="H480" s="4">
        <v>1.150301472</v>
      </c>
      <c r="I480" s="4">
        <v>7.8423472867999999</v>
      </c>
      <c r="J480" s="2">
        <f t="shared" si="15"/>
        <v>0.14667821124628749</v>
      </c>
      <c r="K480" s="3">
        <v>316</v>
      </c>
      <c r="L480" s="3">
        <v>126</v>
      </c>
      <c r="M480" s="3">
        <v>0</v>
      </c>
      <c r="N480" s="3">
        <v>57</v>
      </c>
      <c r="O480" s="24">
        <v>967.71463216300799</v>
      </c>
      <c r="P480" s="4">
        <v>0.35599999999999998</v>
      </c>
      <c r="Q480" s="4">
        <v>0.28506787330316702</v>
      </c>
      <c r="R480" s="4">
        <v>0.29699999999999999</v>
      </c>
      <c r="S480" s="4">
        <v>0.27700000000000002</v>
      </c>
      <c r="T480" s="4">
        <v>0.29399999999999998</v>
      </c>
      <c r="U480" s="4">
        <v>0.28499999999999998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1.0328245481301099</v>
      </c>
      <c r="AC480" s="2">
        <v>1.2550279751262201</v>
      </c>
      <c r="AD480" s="2">
        <v>1.2140231401794399</v>
      </c>
      <c r="AE480" s="2">
        <v>1.2837377727948001</v>
      </c>
      <c r="AF480" s="2">
        <v>1.2241755116434601</v>
      </c>
      <c r="AG480" s="2">
        <v>1.25526609871349</v>
      </c>
    </row>
    <row r="481" spans="1:33" x14ac:dyDescent="0.35">
      <c r="A481" s="7">
        <v>1</v>
      </c>
      <c r="B481" s="7">
        <v>305</v>
      </c>
      <c r="C481" s="7">
        <v>0</v>
      </c>
      <c r="D481" s="7">
        <v>1</v>
      </c>
      <c r="E481" s="22" t="str">
        <f t="shared" si="14"/>
        <v>01</v>
      </c>
      <c r="F481" s="4">
        <v>0.999336</v>
      </c>
      <c r="G481" s="25">
        <v>1</v>
      </c>
      <c r="H481" s="4">
        <v>1.039055842</v>
      </c>
      <c r="I481" s="4">
        <v>6.8593533215700004</v>
      </c>
      <c r="J481" s="2">
        <f t="shared" si="15"/>
        <v>0.15148014591004857</v>
      </c>
      <c r="K481" s="3">
        <v>359</v>
      </c>
      <c r="L481" s="3">
        <v>123</v>
      </c>
      <c r="M481" s="3">
        <v>2</v>
      </c>
      <c r="N481" s="3">
        <v>15</v>
      </c>
      <c r="O481" s="24">
        <v>50.550652555399303</v>
      </c>
      <c r="P481" s="4">
        <v>0.28000000000000003</v>
      </c>
      <c r="Q481" s="4">
        <v>0.255186721991701</v>
      </c>
      <c r="R481" s="4">
        <v>0.96799999999999997</v>
      </c>
      <c r="S481" s="4">
        <v>0.96099999999999997</v>
      </c>
      <c r="T481" s="4">
        <v>0.95799999999999996</v>
      </c>
      <c r="U481" s="4">
        <v>0.96099999999999997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1.27296567581289</v>
      </c>
      <c r="AC481" s="2">
        <v>1.36575975867818</v>
      </c>
      <c r="AD481" s="2">
        <v>3.2523191705560103E-2</v>
      </c>
      <c r="AE481" s="2">
        <v>3.9780870011844598E-2</v>
      </c>
      <c r="AF481" s="2">
        <v>4.2907501011276501E-2</v>
      </c>
      <c r="AG481" s="2">
        <v>3.9780870011844598E-2</v>
      </c>
    </row>
    <row r="482" spans="1:33" x14ac:dyDescent="0.35">
      <c r="A482" s="7">
        <v>321</v>
      </c>
      <c r="B482" s="7">
        <v>161</v>
      </c>
      <c r="C482" s="7">
        <v>0</v>
      </c>
      <c r="D482" s="7">
        <v>1</v>
      </c>
      <c r="E482" s="22" t="str">
        <f t="shared" si="14"/>
        <v>01</v>
      </c>
      <c r="F482" s="4">
        <v>1</v>
      </c>
      <c r="G482" s="25">
        <v>1</v>
      </c>
      <c r="H482" s="4">
        <v>1.67706204</v>
      </c>
      <c r="I482" s="4">
        <v>10.937398072200001</v>
      </c>
      <c r="J482" s="2">
        <f t="shared" si="15"/>
        <v>0.1533328154401413</v>
      </c>
      <c r="K482" s="3">
        <v>179</v>
      </c>
      <c r="L482" s="3">
        <v>260</v>
      </c>
      <c r="M482" s="3">
        <v>3</v>
      </c>
      <c r="N482" s="3">
        <v>57</v>
      </c>
      <c r="O482" s="24">
        <v>23.497479649686799</v>
      </c>
      <c r="P482" s="4">
        <v>0.63600000000000001</v>
      </c>
      <c r="Q482" s="4">
        <v>0.592255125284738</v>
      </c>
      <c r="R482" s="4">
        <v>0.95399999999999996</v>
      </c>
      <c r="S482" s="4">
        <v>0.94299999999999995</v>
      </c>
      <c r="T482" s="4">
        <v>0.95</v>
      </c>
      <c r="U482" s="4">
        <v>0.92900000000000005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0.452556715642015</v>
      </c>
      <c r="AC482" s="2">
        <v>0.52381778205964402</v>
      </c>
      <c r="AD482" s="2">
        <v>4.7091607533850603E-2</v>
      </c>
      <c r="AE482" s="2">
        <v>5.8688996348679599E-2</v>
      </c>
      <c r="AF482" s="2">
        <v>5.1293294387550599E-2</v>
      </c>
      <c r="AG482" s="2">
        <v>7.3646540168298497E-2</v>
      </c>
    </row>
    <row r="483" spans="1:33" x14ac:dyDescent="0.35">
      <c r="A483" s="7">
        <v>853</v>
      </c>
      <c r="B483" s="7">
        <v>496</v>
      </c>
      <c r="C483" s="7">
        <v>0</v>
      </c>
      <c r="D483" s="7">
        <v>1</v>
      </c>
      <c r="E483" s="22" t="str">
        <f t="shared" si="14"/>
        <v>01</v>
      </c>
      <c r="F483" s="4">
        <v>1</v>
      </c>
      <c r="G483" s="25">
        <v>1</v>
      </c>
      <c r="H483" s="4">
        <v>1.4913263969999999</v>
      </c>
      <c r="I483" s="4">
        <v>9.1563623982499998</v>
      </c>
      <c r="J483" s="2">
        <f t="shared" si="15"/>
        <v>0.16287323853466396</v>
      </c>
      <c r="K483" s="3">
        <v>298</v>
      </c>
      <c r="L483" s="3">
        <v>164</v>
      </c>
      <c r="M483" s="3">
        <v>2</v>
      </c>
      <c r="N483" s="3">
        <v>35</v>
      </c>
      <c r="O483" s="24">
        <v>1001</v>
      </c>
      <c r="P483" s="4">
        <v>0.36299999999999999</v>
      </c>
      <c r="Q483" s="4">
        <v>0.354978354978355</v>
      </c>
      <c r="R483" s="4">
        <v>0.93899999999999995</v>
      </c>
      <c r="S483" s="4">
        <v>0.93400000000000005</v>
      </c>
      <c r="T483" s="4">
        <v>0.96399999999999997</v>
      </c>
      <c r="U483" s="4">
        <v>0.878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1.0133524447172899</v>
      </c>
      <c r="AC483" s="2">
        <v>1.0356984632575399</v>
      </c>
      <c r="AD483" s="2">
        <v>6.2939799773874205E-2</v>
      </c>
      <c r="AE483" s="2">
        <v>6.8278840753294406E-2</v>
      </c>
      <c r="AF483" s="2">
        <v>3.6663984371591497E-2</v>
      </c>
      <c r="AG483" s="2">
        <v>0.13010868534702</v>
      </c>
    </row>
    <row r="484" spans="1:33" x14ac:dyDescent="0.35">
      <c r="A484" s="7">
        <v>579</v>
      </c>
      <c r="B484" s="7">
        <v>409</v>
      </c>
      <c r="C484" s="7">
        <v>0</v>
      </c>
      <c r="D484" s="7">
        <v>1</v>
      </c>
      <c r="E484" s="22" t="str">
        <f t="shared" si="14"/>
        <v>01</v>
      </c>
      <c r="F484" s="4">
        <v>0.99757300000000004</v>
      </c>
      <c r="G484" s="25">
        <v>1</v>
      </c>
      <c r="H484" s="4">
        <v>1.6579699969999999</v>
      </c>
      <c r="I484" s="4">
        <v>10.0115316675</v>
      </c>
      <c r="J484" s="2">
        <f t="shared" si="15"/>
        <v>0.16560602833452506</v>
      </c>
      <c r="K484" s="3">
        <v>363</v>
      </c>
      <c r="L484" s="3">
        <v>113</v>
      </c>
      <c r="M484" s="3">
        <v>5</v>
      </c>
      <c r="N484" s="3">
        <v>18</v>
      </c>
      <c r="O484" s="24">
        <v>426.00810550228198</v>
      </c>
      <c r="P484" s="4">
        <v>0.27900000000000003</v>
      </c>
      <c r="Q484" s="4">
        <v>0.23739495798319299</v>
      </c>
      <c r="R484" s="4">
        <v>0.93300000000000005</v>
      </c>
      <c r="S484" s="4">
        <v>0.94</v>
      </c>
      <c r="T484" s="4">
        <v>0.94</v>
      </c>
      <c r="U484" s="4">
        <v>0.93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1.2765434971607701</v>
      </c>
      <c r="AC484" s="2">
        <v>1.43803003551908</v>
      </c>
      <c r="AD484" s="2">
        <v>6.93500781347932E-2</v>
      </c>
      <c r="AE484" s="2">
        <v>6.1875403718087502E-2</v>
      </c>
      <c r="AF484" s="2">
        <v>6.1875403718087502E-2</v>
      </c>
      <c r="AG484" s="2">
        <v>7.2570692834835401E-2</v>
      </c>
    </row>
    <row r="485" spans="1:33" x14ac:dyDescent="0.35">
      <c r="A485" s="7">
        <v>499</v>
      </c>
      <c r="B485" s="7">
        <v>103</v>
      </c>
      <c r="C485" s="7">
        <v>0</v>
      </c>
      <c r="D485" s="7">
        <v>1</v>
      </c>
      <c r="E485" s="22" t="str">
        <f t="shared" si="14"/>
        <v>01</v>
      </c>
      <c r="F485" s="4">
        <v>0.99961</v>
      </c>
      <c r="G485" s="25">
        <v>1</v>
      </c>
      <c r="H485" s="4">
        <v>1.501227122</v>
      </c>
      <c r="I485" s="4">
        <v>8.2060154840999999</v>
      </c>
      <c r="J485" s="2">
        <f t="shared" si="15"/>
        <v>0.18294227264240265</v>
      </c>
      <c r="K485" s="3">
        <v>163</v>
      </c>
      <c r="L485" s="3">
        <v>260</v>
      </c>
      <c r="M485" s="3">
        <v>0</v>
      </c>
      <c r="N485" s="3">
        <v>76</v>
      </c>
      <c r="O485" s="24">
        <v>1001</v>
      </c>
      <c r="P485" s="4">
        <v>0.66500000000000004</v>
      </c>
      <c r="Q485" s="4">
        <v>0.61465721040189103</v>
      </c>
      <c r="R485" s="4">
        <v>0.96199999999999997</v>
      </c>
      <c r="S485" s="4">
        <v>0.94599999999999995</v>
      </c>
      <c r="T485" s="4">
        <v>0.94499999999999995</v>
      </c>
      <c r="U485" s="4">
        <v>0.93400000000000005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0.40796823832628298</v>
      </c>
      <c r="AC485" s="2">
        <v>0.48669054803075001</v>
      </c>
      <c r="AD485" s="2">
        <v>3.8740828316430602E-2</v>
      </c>
      <c r="AE485" s="2">
        <v>5.5512709930258801E-2</v>
      </c>
      <c r="AF485" s="2">
        <v>5.6570351488394399E-2</v>
      </c>
      <c r="AG485" s="2">
        <v>6.8278840753294406E-2</v>
      </c>
    </row>
    <row r="486" spans="1:33" x14ac:dyDescent="0.35">
      <c r="A486" s="7">
        <v>365</v>
      </c>
      <c r="B486" s="7">
        <v>72</v>
      </c>
      <c r="C486" s="7">
        <v>0</v>
      </c>
      <c r="D486" s="7">
        <v>1</v>
      </c>
      <c r="E486" s="22" t="str">
        <f t="shared" si="14"/>
        <v>01</v>
      </c>
      <c r="F486" s="4">
        <v>1</v>
      </c>
      <c r="G486" s="25">
        <v>1</v>
      </c>
      <c r="H486" s="4">
        <v>1.392653624</v>
      </c>
      <c r="I486" s="4">
        <v>6.9091203497900002</v>
      </c>
      <c r="J486" s="2">
        <f t="shared" si="15"/>
        <v>0.20156742877439227</v>
      </c>
      <c r="K486" s="3">
        <v>356</v>
      </c>
      <c r="L486" s="3">
        <v>109</v>
      </c>
      <c r="M486" s="3">
        <v>2</v>
      </c>
      <c r="N486" s="3">
        <v>32</v>
      </c>
      <c r="O486" s="24">
        <v>295.889974370456</v>
      </c>
      <c r="P486" s="4">
        <v>0.29499999999999998</v>
      </c>
      <c r="Q486" s="4">
        <v>0.23440860215053799</v>
      </c>
      <c r="R486" s="4">
        <v>0.96</v>
      </c>
      <c r="S486" s="4">
        <v>0.93300000000000005</v>
      </c>
      <c r="T486" s="4">
        <v>0.95699999999999996</v>
      </c>
      <c r="U486" s="4">
        <v>0.94599999999999995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1.2207799226423199</v>
      </c>
      <c r="AC486" s="2">
        <v>1.45068952335821</v>
      </c>
      <c r="AD486" s="2">
        <v>4.08219945202552E-2</v>
      </c>
      <c r="AE486" s="2">
        <v>6.93500781347932E-2</v>
      </c>
      <c r="AF486" s="2">
        <v>4.3951887529182797E-2</v>
      </c>
      <c r="AG486" s="2">
        <v>5.5512709930258801E-2</v>
      </c>
    </row>
    <row r="487" spans="1:33" x14ac:dyDescent="0.35">
      <c r="A487" s="7">
        <v>367</v>
      </c>
      <c r="B487" s="7">
        <v>445</v>
      </c>
      <c r="C487" s="7">
        <v>0</v>
      </c>
      <c r="D487" s="7">
        <v>1</v>
      </c>
      <c r="E487" s="22" t="str">
        <f t="shared" si="14"/>
        <v>01</v>
      </c>
      <c r="F487" s="4">
        <v>0.99945499999999998</v>
      </c>
      <c r="G487" s="25">
        <v>1</v>
      </c>
      <c r="H487" s="4">
        <v>1.5229975090000001</v>
      </c>
      <c r="I487" s="4">
        <v>7.5126179332599996</v>
      </c>
      <c r="J487" s="2">
        <f t="shared" si="15"/>
        <v>0.20272527134081419</v>
      </c>
      <c r="K487" s="3">
        <v>358</v>
      </c>
      <c r="L487" s="3">
        <v>112</v>
      </c>
      <c r="M487" s="3">
        <v>6</v>
      </c>
      <c r="N487" s="3">
        <v>23</v>
      </c>
      <c r="O487" s="24">
        <v>137.746600779918</v>
      </c>
      <c r="P487" s="4">
        <v>0.27700000000000002</v>
      </c>
      <c r="Q487" s="4">
        <v>0.23829787234042599</v>
      </c>
      <c r="R487" s="4">
        <v>0.97899999999999998</v>
      </c>
      <c r="S487" s="4">
        <v>0.96799999999999997</v>
      </c>
      <c r="T487" s="4">
        <v>0.99199999999999999</v>
      </c>
      <c r="U487" s="4">
        <v>0.96599999999999997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1.2837377727948001</v>
      </c>
      <c r="AC487" s="2">
        <v>1.43423382340901</v>
      </c>
      <c r="AD487" s="2">
        <v>2.1223636451626698E-2</v>
      </c>
      <c r="AE487" s="2">
        <v>3.2523191705560103E-2</v>
      </c>
      <c r="AF487" s="2">
        <v>8.03217169726427E-3</v>
      </c>
      <c r="AG487" s="2">
        <v>3.4591444769619097E-2</v>
      </c>
    </row>
    <row r="488" spans="1:33" x14ac:dyDescent="0.35">
      <c r="A488" s="7">
        <v>281</v>
      </c>
      <c r="B488" s="7">
        <v>76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0.53255467840000004</v>
      </c>
      <c r="I488" s="4">
        <v>10.706544401266999</v>
      </c>
      <c r="J488" s="2">
        <f t="shared" si="15"/>
        <v>4.9741042342007026E-2</v>
      </c>
      <c r="K488" s="3">
        <v>441</v>
      </c>
      <c r="L488" s="3">
        <v>51</v>
      </c>
      <c r="M488" s="3">
        <v>6</v>
      </c>
      <c r="N488" s="3">
        <v>1</v>
      </c>
      <c r="O488" s="24">
        <v>982.45741335201399</v>
      </c>
      <c r="P488" s="4">
        <v>0.111</v>
      </c>
      <c r="Q488" s="4">
        <v>0.103658536585366</v>
      </c>
      <c r="R488" s="4">
        <v>2.4E-2</v>
      </c>
      <c r="S488" s="4">
        <v>1.0999999999999999E-2</v>
      </c>
      <c r="T488" s="4">
        <v>1.4E-2</v>
      </c>
      <c r="U488" s="4">
        <v>1.0999999999999999E-2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2.1982250776697998</v>
      </c>
      <c r="AC488" s="2">
        <v>2.2666530837679799</v>
      </c>
      <c r="AD488" s="2">
        <v>3.7297014486341902</v>
      </c>
      <c r="AE488" s="2">
        <v>4.5098600061837697</v>
      </c>
      <c r="AF488" s="2">
        <v>4.2686979493668797</v>
      </c>
      <c r="AG488" s="2">
        <v>4.5098600061837697</v>
      </c>
    </row>
    <row r="489" spans="1:33" x14ac:dyDescent="0.35">
      <c r="A489" s="7">
        <v>695</v>
      </c>
      <c r="B489" s="7">
        <v>419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0.41323707650000002</v>
      </c>
      <c r="I489" s="4">
        <v>7.0022926593000001</v>
      </c>
      <c r="J489" s="2">
        <f t="shared" si="15"/>
        <v>5.9014539466750907E-2</v>
      </c>
      <c r="K489" s="3">
        <v>397</v>
      </c>
      <c r="L489" s="3">
        <v>78</v>
      </c>
      <c r="M489" s="3">
        <v>21</v>
      </c>
      <c r="N489" s="3">
        <v>3</v>
      </c>
      <c r="O489" s="24">
        <v>26.845955477810499</v>
      </c>
      <c r="P489" s="4">
        <v>0.18099999999999999</v>
      </c>
      <c r="Q489" s="4">
        <v>0.164210526315789</v>
      </c>
      <c r="R489" s="4">
        <v>1.7999999999999999E-2</v>
      </c>
      <c r="S489" s="4">
        <v>1.4E-2</v>
      </c>
      <c r="T489" s="4">
        <v>1.4999999999999999E-2</v>
      </c>
      <c r="U489" s="4">
        <v>1.4E-2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1.7092582477163101</v>
      </c>
      <c r="AC489" s="2">
        <v>1.80660597734505</v>
      </c>
      <c r="AD489" s="2">
        <v>4.0173835210859696</v>
      </c>
      <c r="AE489" s="2">
        <v>4.2686979493668797</v>
      </c>
      <c r="AF489" s="2">
        <v>4.1997050778799299</v>
      </c>
      <c r="AG489" s="2">
        <v>4.2686979493668797</v>
      </c>
    </row>
    <row r="490" spans="1:33" x14ac:dyDescent="0.35">
      <c r="A490" s="7">
        <v>609</v>
      </c>
      <c r="B490" s="7">
        <v>109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0.51331672289999997</v>
      </c>
      <c r="I490" s="4">
        <v>7.6736856154000002</v>
      </c>
      <c r="J490" s="2">
        <f t="shared" si="15"/>
        <v>6.6893113508565694E-2</v>
      </c>
      <c r="K490" s="3">
        <v>342</v>
      </c>
      <c r="L490" s="3">
        <v>129</v>
      </c>
      <c r="M490" s="3">
        <v>7</v>
      </c>
      <c r="N490" s="3">
        <v>21</v>
      </c>
      <c r="O490" s="24">
        <v>148.911588434067</v>
      </c>
      <c r="P490" s="4">
        <v>0.28599999999999998</v>
      </c>
      <c r="Q490" s="4">
        <v>0.273885350318471</v>
      </c>
      <c r="R490" s="4">
        <v>2.1000000000000001E-2</v>
      </c>
      <c r="S490" s="4">
        <v>2.9000000000000001E-2</v>
      </c>
      <c r="T490" s="4">
        <v>3.5999999999999997E-2</v>
      </c>
      <c r="U490" s="4">
        <v>2.8000000000000001E-2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1.25176346816228</v>
      </c>
      <c r="AC490" s="2">
        <v>1.29504568965475</v>
      </c>
      <c r="AD490" s="2">
        <v>3.8632328412587098</v>
      </c>
      <c r="AE490" s="2">
        <v>3.54045944899566</v>
      </c>
      <c r="AF490" s="2">
        <v>3.32423634052603</v>
      </c>
      <c r="AG490" s="2">
        <v>3.5755507688069299</v>
      </c>
    </row>
    <row r="491" spans="1:33" x14ac:dyDescent="0.35">
      <c r="A491" s="7">
        <v>137</v>
      </c>
      <c r="B491" s="7">
        <v>427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0.51208175950000001</v>
      </c>
      <c r="I491" s="4">
        <v>6.9838803760600001</v>
      </c>
      <c r="J491" s="2">
        <f t="shared" si="15"/>
        <v>7.3323386416434322E-2</v>
      </c>
      <c r="K491" s="3">
        <v>410</v>
      </c>
      <c r="L491" s="3">
        <v>75</v>
      </c>
      <c r="M491" s="3">
        <v>8</v>
      </c>
      <c r="N491" s="3">
        <v>6</v>
      </c>
      <c r="O491" s="24">
        <v>878.70874879431699</v>
      </c>
      <c r="P491" s="4">
        <v>0.16700000000000001</v>
      </c>
      <c r="Q491" s="4">
        <v>0.15463917525773199</v>
      </c>
      <c r="R491" s="4">
        <v>2.5000000000000001E-2</v>
      </c>
      <c r="S491" s="4">
        <v>0.02</v>
      </c>
      <c r="T491" s="4">
        <v>2.8000000000000001E-2</v>
      </c>
      <c r="U491" s="4">
        <v>2.5999999999999999E-2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1.78976146656538</v>
      </c>
      <c r="AC491" s="2">
        <v>1.8666607774011701</v>
      </c>
      <c r="AD491" s="2">
        <v>3.6888794541139398</v>
      </c>
      <c r="AE491" s="2">
        <v>3.91202300542815</v>
      </c>
      <c r="AF491" s="2">
        <v>3.5755507688069299</v>
      </c>
      <c r="AG491" s="2">
        <v>3.64965874096066</v>
      </c>
    </row>
    <row r="492" spans="1:33" x14ac:dyDescent="0.35">
      <c r="A492" s="7">
        <v>273</v>
      </c>
      <c r="B492" s="7">
        <v>26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0.69109641649999998</v>
      </c>
      <c r="I492" s="4">
        <v>8.2198675230999996</v>
      </c>
      <c r="J492" s="2">
        <f t="shared" si="15"/>
        <v>8.4076344850794307E-2</v>
      </c>
      <c r="K492" s="3">
        <v>367</v>
      </c>
      <c r="L492" s="3">
        <v>126</v>
      </c>
      <c r="M492" s="3">
        <v>3</v>
      </c>
      <c r="N492" s="3">
        <v>3</v>
      </c>
      <c r="O492" s="24">
        <v>86.670042379512907</v>
      </c>
      <c r="P492" s="4">
        <v>0.24299999999999999</v>
      </c>
      <c r="Q492" s="4">
        <v>0.255578093306288</v>
      </c>
      <c r="R492" s="4">
        <v>0.54500000000000004</v>
      </c>
      <c r="S492" s="4">
        <v>0.50800000000000001</v>
      </c>
      <c r="T492" s="4">
        <v>0.53900000000000003</v>
      </c>
      <c r="U492" s="4">
        <v>0.55400000000000005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1.4146938356415899</v>
      </c>
      <c r="AC492" s="2">
        <v>1.3642272670912099</v>
      </c>
      <c r="AD492" s="2">
        <v>0.60696948431889297</v>
      </c>
      <c r="AE492" s="2">
        <v>0.67727383140365505</v>
      </c>
      <c r="AF492" s="2">
        <v>0.61803970807314002</v>
      </c>
      <c r="AG492" s="2">
        <v>0.590590592234853</v>
      </c>
    </row>
    <row r="493" spans="1:33" x14ac:dyDescent="0.35">
      <c r="A493" s="7">
        <v>549</v>
      </c>
      <c r="B493" s="7">
        <v>73</v>
      </c>
      <c r="C493" s="7">
        <v>0</v>
      </c>
      <c r="D493" s="7">
        <v>1</v>
      </c>
      <c r="E493" s="22" t="str">
        <f t="shared" si="14"/>
        <v>01</v>
      </c>
      <c r="F493" s="4">
        <v>7.2000000000000002E-5</v>
      </c>
      <c r="G493" s="25">
        <v>0</v>
      </c>
      <c r="H493" s="4">
        <v>0.65971507929999995</v>
      </c>
      <c r="I493" s="4">
        <v>7.8115147272999996</v>
      </c>
      <c r="J493" s="2">
        <f t="shared" si="15"/>
        <v>8.4454181081474608E-2</v>
      </c>
      <c r="K493" s="3">
        <v>418</v>
      </c>
      <c r="L493" s="3">
        <v>70</v>
      </c>
      <c r="M493" s="3">
        <v>4</v>
      </c>
      <c r="N493" s="3">
        <v>7</v>
      </c>
      <c r="O493" s="24">
        <v>1001</v>
      </c>
      <c r="P493" s="4">
        <v>0.13500000000000001</v>
      </c>
      <c r="Q493" s="4">
        <v>0.14344262295082</v>
      </c>
      <c r="R493" s="4">
        <v>2.5000000000000001E-2</v>
      </c>
      <c r="S493" s="4">
        <v>2.8000000000000001E-2</v>
      </c>
      <c r="T493" s="4">
        <v>2.9000000000000001E-2</v>
      </c>
      <c r="U493" s="4">
        <v>3.2000000000000001E-2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2.0024805005437099</v>
      </c>
      <c r="AC493" s="2">
        <v>1.94182016380379</v>
      </c>
      <c r="AD493" s="2">
        <v>3.6888794541139398</v>
      </c>
      <c r="AE493" s="2">
        <v>3.5755507688069299</v>
      </c>
      <c r="AF493" s="2">
        <v>3.54045944899566</v>
      </c>
      <c r="AG493" s="2">
        <v>3.4420193761824098</v>
      </c>
    </row>
    <row r="494" spans="1:33" x14ac:dyDescent="0.35">
      <c r="A494" s="7">
        <v>761</v>
      </c>
      <c r="B494" s="7">
        <v>256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0.59751691470000001</v>
      </c>
      <c r="I494" s="4">
        <v>6.6214848608199999</v>
      </c>
      <c r="J494" s="2">
        <f t="shared" si="15"/>
        <v>9.0239112111479475E-2</v>
      </c>
      <c r="K494" s="3">
        <v>417</v>
      </c>
      <c r="L494" s="3">
        <v>75</v>
      </c>
      <c r="M494" s="3">
        <v>0</v>
      </c>
      <c r="N494" s="3">
        <v>7</v>
      </c>
      <c r="O494" s="24">
        <v>1001</v>
      </c>
      <c r="P494" s="4">
        <v>0.187</v>
      </c>
      <c r="Q494" s="4">
        <v>0.15243902439024401</v>
      </c>
      <c r="R494" s="4">
        <v>4.9000000000000002E-2</v>
      </c>
      <c r="S494" s="4">
        <v>5.1999999999999998E-2</v>
      </c>
      <c r="T494" s="4">
        <v>4.9000000000000002E-2</v>
      </c>
      <c r="U494" s="4">
        <v>4.1000000000000002E-2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1.67664666212755</v>
      </c>
      <c r="AC494" s="2">
        <v>1.880990602956</v>
      </c>
      <c r="AD494" s="2">
        <v>3.0159349808715099</v>
      </c>
      <c r="AE494" s="2">
        <v>2.9565115604007102</v>
      </c>
      <c r="AF494" s="2">
        <v>3.0159349808715099</v>
      </c>
      <c r="AG494" s="2">
        <v>3.1941832122778302</v>
      </c>
    </row>
    <row r="495" spans="1:33" x14ac:dyDescent="0.35">
      <c r="A495" s="7">
        <v>671</v>
      </c>
      <c r="B495" s="7">
        <v>406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0.77336714090000003</v>
      </c>
      <c r="I495" s="4">
        <v>7.6141535505000002</v>
      </c>
      <c r="J495" s="2">
        <f t="shared" si="15"/>
        <v>0.1015696801713718</v>
      </c>
      <c r="K495" s="3">
        <v>347</v>
      </c>
      <c r="L495" s="3">
        <v>130</v>
      </c>
      <c r="M495" s="3">
        <v>1</v>
      </c>
      <c r="N495" s="3">
        <v>21</v>
      </c>
      <c r="O495" s="24">
        <v>844.27621919252203</v>
      </c>
      <c r="P495" s="4">
        <v>0.29699999999999999</v>
      </c>
      <c r="Q495" s="4">
        <v>0.27253668763102701</v>
      </c>
      <c r="R495" s="4">
        <v>3.9E-2</v>
      </c>
      <c r="S495" s="4">
        <v>4.7E-2</v>
      </c>
      <c r="T495" s="4">
        <v>3.4000000000000002E-2</v>
      </c>
      <c r="U495" s="4">
        <v>3.7999999999999999E-2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1.2140231401794399</v>
      </c>
      <c r="AC495" s="2">
        <v>1.29998204043276</v>
      </c>
      <c r="AD495" s="2">
        <v>3.2441936328524901</v>
      </c>
      <c r="AE495" s="2">
        <v>3.0576076772720802</v>
      </c>
      <c r="AF495" s="2">
        <v>3.3813947543659801</v>
      </c>
      <c r="AG495" s="2">
        <v>3.2701691192557498</v>
      </c>
    </row>
    <row r="496" spans="1:33" x14ac:dyDescent="0.35">
      <c r="A496" s="7">
        <v>949</v>
      </c>
      <c r="B496" s="7">
        <v>122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0.79881528749999997</v>
      </c>
      <c r="I496" s="4">
        <v>7.6721015256399996</v>
      </c>
      <c r="J496" s="2">
        <f t="shared" si="15"/>
        <v>0.10411948862125668</v>
      </c>
      <c r="K496" s="3">
        <v>354</v>
      </c>
      <c r="L496" s="3">
        <v>121</v>
      </c>
      <c r="M496" s="3">
        <v>3</v>
      </c>
      <c r="N496" s="3">
        <v>21</v>
      </c>
      <c r="O496" s="24">
        <v>745.40083454038302</v>
      </c>
      <c r="P496" s="4">
        <v>0.308</v>
      </c>
      <c r="Q496" s="4">
        <v>0.25473684210526298</v>
      </c>
      <c r="R496" s="4">
        <v>0.86899999999999999</v>
      </c>
      <c r="S496" s="4">
        <v>0.874</v>
      </c>
      <c r="T496" s="4">
        <v>0.86399999999999999</v>
      </c>
      <c r="U496" s="4">
        <v>0.86399999999999999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1.1776554960085599</v>
      </c>
      <c r="AC496" s="2">
        <v>1.3675242584378999</v>
      </c>
      <c r="AD496" s="2">
        <v>0.14041215371674501</v>
      </c>
      <c r="AE496" s="2">
        <v>0.13467490332660201</v>
      </c>
      <c r="AF496" s="2">
        <v>0.14618251017808101</v>
      </c>
      <c r="AG496" s="2">
        <v>0.14618251017808101</v>
      </c>
    </row>
    <row r="497" spans="1:33" x14ac:dyDescent="0.35">
      <c r="A497" s="7">
        <v>63</v>
      </c>
      <c r="B497" s="7">
        <v>392</v>
      </c>
      <c r="C497" s="7">
        <v>0</v>
      </c>
      <c r="D497" s="7">
        <v>1</v>
      </c>
      <c r="E497" s="22" t="str">
        <f t="shared" si="14"/>
        <v>01</v>
      </c>
      <c r="F497" s="4">
        <v>3.8000000000000002E-5</v>
      </c>
      <c r="G497" s="25">
        <v>0</v>
      </c>
      <c r="H497" s="4">
        <v>0.88628232699999998</v>
      </c>
      <c r="I497" s="4">
        <v>7.9111077091600004</v>
      </c>
      <c r="J497" s="2">
        <f t="shared" si="15"/>
        <v>0.11203011759956245</v>
      </c>
      <c r="K497" s="3">
        <v>213</v>
      </c>
      <c r="L497" s="3">
        <v>169</v>
      </c>
      <c r="M497" s="3">
        <v>76</v>
      </c>
      <c r="N497" s="3">
        <v>41</v>
      </c>
      <c r="O497" s="24">
        <v>1001</v>
      </c>
      <c r="P497" s="4">
        <v>0.42199999999999999</v>
      </c>
      <c r="Q497" s="4">
        <v>0.442408376963351</v>
      </c>
      <c r="R497" s="4">
        <v>0.96099999999999997</v>
      </c>
      <c r="S497" s="4">
        <v>0.98</v>
      </c>
      <c r="T497" s="4">
        <v>0.96499999999999997</v>
      </c>
      <c r="U497" s="4">
        <v>0.97099999999999997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0.86274996494612499</v>
      </c>
      <c r="AC497" s="2">
        <v>0.81552189368350203</v>
      </c>
      <c r="AD497" s="2">
        <v>3.9780870011844598E-2</v>
      </c>
      <c r="AE497" s="2">
        <v>2.0202707317519501E-2</v>
      </c>
      <c r="AF497" s="2">
        <v>3.5627177643151202E-2</v>
      </c>
      <c r="AG497" s="2">
        <v>2.9428810690812199E-2</v>
      </c>
    </row>
    <row r="498" spans="1:33" x14ac:dyDescent="0.35">
      <c r="A498" s="7">
        <v>261</v>
      </c>
      <c r="B498" s="7">
        <v>224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1.256467802</v>
      </c>
      <c r="I498" s="4">
        <v>10.8304687537</v>
      </c>
      <c r="J498" s="2">
        <f t="shared" si="15"/>
        <v>0.11601231955641388</v>
      </c>
      <c r="K498" s="3">
        <v>373</v>
      </c>
      <c r="L498" s="3">
        <v>95</v>
      </c>
      <c r="M498" s="3">
        <v>22</v>
      </c>
      <c r="N498" s="3">
        <v>9</v>
      </c>
      <c r="O498" s="24">
        <v>20.052115850265</v>
      </c>
      <c r="P498" s="4">
        <v>0.22</v>
      </c>
      <c r="Q498" s="4">
        <v>0.20299145299145299</v>
      </c>
      <c r="R498" s="4">
        <v>0.05</v>
      </c>
      <c r="S498" s="4">
        <v>0.05</v>
      </c>
      <c r="T498" s="4">
        <v>7.4999999999999997E-2</v>
      </c>
      <c r="U498" s="4">
        <v>5.3999999999999999E-2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1.51412773262978</v>
      </c>
      <c r="AC498" s="2">
        <v>1.5945914043171101</v>
      </c>
      <c r="AD498" s="2">
        <v>2.99573227355399</v>
      </c>
      <c r="AE498" s="2">
        <v>2.99573227355399</v>
      </c>
      <c r="AF498" s="2">
        <v>2.5902671654458298</v>
      </c>
      <c r="AG498" s="2">
        <v>2.9187712324178601</v>
      </c>
    </row>
    <row r="499" spans="1:33" x14ac:dyDescent="0.35">
      <c r="A499" s="7">
        <v>393</v>
      </c>
      <c r="B499" s="7">
        <v>439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1.194951316</v>
      </c>
      <c r="I499" s="4">
        <v>8.2347307274000006</v>
      </c>
      <c r="J499" s="2">
        <f t="shared" si="15"/>
        <v>0.14511115852567641</v>
      </c>
      <c r="K499" s="3">
        <v>332</v>
      </c>
      <c r="L499" s="3">
        <v>142</v>
      </c>
      <c r="M499" s="3">
        <v>2</v>
      </c>
      <c r="N499" s="3">
        <v>23</v>
      </c>
      <c r="O499" s="24">
        <v>1001</v>
      </c>
      <c r="P499" s="4">
        <v>0.33400000000000002</v>
      </c>
      <c r="Q499" s="4">
        <v>0.29957805907173002</v>
      </c>
      <c r="R499" s="4">
        <v>0.81899999999999995</v>
      </c>
      <c r="S499" s="4">
        <v>0.82799999999999996</v>
      </c>
      <c r="T499" s="4">
        <v>0.82399999999999995</v>
      </c>
      <c r="U499" s="4">
        <v>0.85899999999999999</v>
      </c>
      <c r="V499" s="5">
        <v>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1.09661428600544</v>
      </c>
      <c r="AC499" s="2">
        <v>1.20538026409382</v>
      </c>
      <c r="AD499" s="2">
        <v>0.199671195129068</v>
      </c>
      <c r="AE499" s="2">
        <v>0.188742124596877</v>
      </c>
      <c r="AF499" s="2">
        <v>0.19358474907266501</v>
      </c>
      <c r="AG499" s="2">
        <v>0.15198635699788199</v>
      </c>
    </row>
    <row r="500" spans="1:33" x14ac:dyDescent="0.35">
      <c r="A500" s="7">
        <v>839</v>
      </c>
      <c r="B500" s="7">
        <v>345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1.2028724909999999</v>
      </c>
      <c r="I500" s="4">
        <v>7.5476255977499997</v>
      </c>
      <c r="J500" s="2">
        <f t="shared" si="15"/>
        <v>0.15937098037276579</v>
      </c>
      <c r="K500" s="3">
        <v>413</v>
      </c>
      <c r="L500" s="3">
        <v>72</v>
      </c>
      <c r="M500" s="3">
        <v>8</v>
      </c>
      <c r="N500" s="3">
        <v>6</v>
      </c>
      <c r="O500" s="24">
        <v>131.37615510683199</v>
      </c>
      <c r="P500" s="4">
        <v>0.17299999999999999</v>
      </c>
      <c r="Q500" s="4">
        <v>0.14845360824742301</v>
      </c>
      <c r="R500" s="4">
        <v>0.151</v>
      </c>
      <c r="S500" s="4">
        <v>0.14099999999999999</v>
      </c>
      <c r="T500" s="4">
        <v>0.09</v>
      </c>
      <c r="U500" s="4">
        <v>9.6000000000000002E-2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1.75446368448436</v>
      </c>
      <c r="AC500" s="2">
        <v>1.90748277192143</v>
      </c>
      <c r="AD500" s="2">
        <v>1.8904754421672101</v>
      </c>
      <c r="AE500" s="2">
        <v>1.9589953886039699</v>
      </c>
      <c r="AF500" s="2">
        <v>2.40794560865187</v>
      </c>
      <c r="AG500" s="2">
        <v>2.3434070875142998</v>
      </c>
    </row>
    <row r="501" spans="1:33" x14ac:dyDescent="0.35">
      <c r="A501" s="7">
        <v>319</v>
      </c>
      <c r="B501" s="7">
        <v>266</v>
      </c>
      <c r="C501" s="7">
        <v>0</v>
      </c>
      <c r="D501" s="7">
        <v>1</v>
      </c>
      <c r="E501" s="22" t="str">
        <f t="shared" si="14"/>
        <v>01</v>
      </c>
      <c r="F501" s="4">
        <v>1.0139999999999999E-3</v>
      </c>
      <c r="G501" s="25">
        <v>0</v>
      </c>
      <c r="H501" s="4">
        <v>1.382829512</v>
      </c>
      <c r="I501" s="4">
        <v>7.2728631589499999</v>
      </c>
      <c r="J501" s="2">
        <f t="shared" si="15"/>
        <v>0.19013550534060128</v>
      </c>
      <c r="K501" s="3">
        <v>430</v>
      </c>
      <c r="L501" s="3">
        <v>53</v>
      </c>
      <c r="M501" s="3">
        <v>0</v>
      </c>
      <c r="N501" s="3">
        <v>16</v>
      </c>
      <c r="O501" s="24">
        <v>1001</v>
      </c>
      <c r="P501" s="4">
        <v>0.14499999999999999</v>
      </c>
      <c r="Q501" s="4">
        <v>0.10973084886128399</v>
      </c>
      <c r="R501" s="4">
        <v>6.0999999999999999E-2</v>
      </c>
      <c r="S501" s="4">
        <v>5.1999999999999998E-2</v>
      </c>
      <c r="T501" s="4">
        <v>7.0999999999999994E-2</v>
      </c>
      <c r="U501" s="4">
        <v>5.7000000000000002E-2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1.9310215365615599</v>
      </c>
      <c r="AC501" s="2">
        <v>2.2097247401004498</v>
      </c>
      <c r="AD501" s="2">
        <v>2.7968814148088299</v>
      </c>
      <c r="AE501" s="2">
        <v>2.9565115604007102</v>
      </c>
      <c r="AF501" s="2">
        <v>2.64507540194082</v>
      </c>
      <c r="AG501" s="2">
        <v>2.8647040111475901</v>
      </c>
    </row>
    <row r="502" spans="1:33" x14ac:dyDescent="0.35">
      <c r="A502" s="7">
        <v>257</v>
      </c>
      <c r="B502" s="7">
        <v>173</v>
      </c>
      <c r="C502" s="7">
        <v>0</v>
      </c>
      <c r="D502" s="7">
        <v>1</v>
      </c>
      <c r="E502" s="22" t="str">
        <f t="shared" si="14"/>
        <v>01</v>
      </c>
      <c r="F502" s="4">
        <v>3.57E-4</v>
      </c>
      <c r="G502" s="25">
        <v>0</v>
      </c>
      <c r="H502" s="4">
        <v>1.529356868</v>
      </c>
      <c r="I502" s="4">
        <v>7.8711052428489996</v>
      </c>
      <c r="J502" s="2">
        <f t="shared" si="15"/>
        <v>0.19430014220549782</v>
      </c>
      <c r="K502" s="3">
        <v>422</v>
      </c>
      <c r="L502" s="3">
        <v>56</v>
      </c>
      <c r="M502" s="3">
        <v>12</v>
      </c>
      <c r="N502" s="3">
        <v>9</v>
      </c>
      <c r="O502" s="24">
        <v>898.72267129975398</v>
      </c>
      <c r="P502" s="4">
        <v>0.11899999999999999</v>
      </c>
      <c r="Q502" s="4">
        <v>0.11715481171548101</v>
      </c>
      <c r="R502" s="4">
        <v>8.5000000000000006E-2</v>
      </c>
      <c r="S502" s="4">
        <v>6.5000000000000002E-2</v>
      </c>
      <c r="T502" s="4">
        <v>8.5000000000000006E-2</v>
      </c>
      <c r="U502" s="4">
        <v>7.6999999999999999E-2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2">
        <v>2.1286317858706099</v>
      </c>
      <c r="AC502" s="2">
        <v>2.1442590417563099</v>
      </c>
      <c r="AD502" s="2">
        <v>2.4651040224918201</v>
      </c>
      <c r="AE502" s="2">
        <v>2.7333680090865</v>
      </c>
      <c r="AF502" s="2">
        <v>2.4651040224918201</v>
      </c>
      <c r="AG502" s="2">
        <v>2.56394985712845</v>
      </c>
    </row>
    <row r="503" spans="1:33" x14ac:dyDescent="0.35">
      <c r="A503" s="7">
        <v>263</v>
      </c>
      <c r="B503" s="7">
        <v>393</v>
      </c>
      <c r="C503" s="7">
        <v>0</v>
      </c>
      <c r="D503" s="7">
        <v>1</v>
      </c>
      <c r="E503" s="22" t="str">
        <f t="shared" si="14"/>
        <v>01</v>
      </c>
      <c r="F503" s="4">
        <v>0.34069199999999999</v>
      </c>
      <c r="G503" s="25">
        <v>0</v>
      </c>
      <c r="H503" s="4">
        <v>1.976264834</v>
      </c>
      <c r="I503" s="4">
        <v>8.2825664315999994</v>
      </c>
      <c r="J503" s="2">
        <f t="shared" si="15"/>
        <v>0.23860537072906177</v>
      </c>
      <c r="K503" s="3">
        <v>383</v>
      </c>
      <c r="L503" s="3">
        <v>102</v>
      </c>
      <c r="M503" s="3">
        <v>10</v>
      </c>
      <c r="N503" s="3">
        <v>4</v>
      </c>
      <c r="O503" s="24">
        <v>1001</v>
      </c>
      <c r="P503" s="4">
        <v>0.23899999999999999</v>
      </c>
      <c r="Q503" s="4">
        <v>0.21030927835051499</v>
      </c>
      <c r="R503" s="4">
        <v>0.10199999999999999</v>
      </c>
      <c r="S503" s="4">
        <v>0.09</v>
      </c>
      <c r="T503" s="4">
        <v>0.106</v>
      </c>
      <c r="U503" s="4">
        <v>8.7999999999999995E-2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2">
        <v>1.43129172705063</v>
      </c>
      <c r="AC503" s="2">
        <v>1.55917607765321</v>
      </c>
      <c r="AD503" s="2">
        <v>2.2827824656978701</v>
      </c>
      <c r="AE503" s="2">
        <v>2.40794560865187</v>
      </c>
      <c r="AF503" s="2">
        <v>2.2443161848700699</v>
      </c>
      <c r="AG503" s="2">
        <v>2.43041846450393</v>
      </c>
    </row>
    <row r="504" spans="1:33" x14ac:dyDescent="0.35">
      <c r="A504" s="7">
        <v>167</v>
      </c>
      <c r="B504" s="7">
        <v>406</v>
      </c>
      <c r="C504" s="7">
        <v>0</v>
      </c>
      <c r="D504" s="7">
        <v>1</v>
      </c>
      <c r="E504" s="22" t="str">
        <f t="shared" si="14"/>
        <v>01</v>
      </c>
      <c r="F504" s="4">
        <v>0</v>
      </c>
      <c r="G504" s="25">
        <v>0</v>
      </c>
      <c r="H504" s="4">
        <v>1.7393996</v>
      </c>
      <c r="I504" s="4">
        <v>7.2664680054000002</v>
      </c>
      <c r="J504" s="2">
        <f t="shared" si="15"/>
        <v>0.23937346159198436</v>
      </c>
      <c r="K504" s="3">
        <v>399</v>
      </c>
      <c r="L504" s="3">
        <v>94</v>
      </c>
      <c r="M504" s="3">
        <v>3</v>
      </c>
      <c r="N504" s="3">
        <v>3</v>
      </c>
      <c r="O504" s="24">
        <v>74.172479493155805</v>
      </c>
      <c r="P504" s="4">
        <v>0.186</v>
      </c>
      <c r="Q504" s="4">
        <v>0.19066937119675501</v>
      </c>
      <c r="R504" s="4">
        <v>6.0999999999999999E-2</v>
      </c>
      <c r="S504" s="4">
        <v>6.8000000000000005E-2</v>
      </c>
      <c r="T504" s="4">
        <v>6.4000000000000001E-2</v>
      </c>
      <c r="U504" s="4">
        <v>5.8000000000000003E-2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2">
        <v>1.68200860526894</v>
      </c>
      <c r="AC504" s="2">
        <v>1.65721439177269</v>
      </c>
      <c r="AD504" s="2">
        <v>2.7968814148088299</v>
      </c>
      <c r="AE504" s="2">
        <v>2.6882475738060299</v>
      </c>
      <c r="AF504" s="2">
        <v>2.7488721956224702</v>
      </c>
      <c r="AG504" s="2">
        <v>2.8473122684357199</v>
      </c>
    </row>
    <row r="505" spans="1:33" x14ac:dyDescent="0.35">
      <c r="A505" s="7">
        <v>300</v>
      </c>
      <c r="B505" s="7">
        <v>475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5.5754920549999998E-3</v>
      </c>
      <c r="I505" s="4">
        <v>7.2110277310099997</v>
      </c>
      <c r="J505" s="2">
        <f t="shared" si="15"/>
        <v>7.7318965658991837E-4</v>
      </c>
      <c r="K505" s="3">
        <v>411</v>
      </c>
      <c r="L505" s="3">
        <v>83</v>
      </c>
      <c r="M505" s="3">
        <v>3</v>
      </c>
      <c r="N505" s="3">
        <v>2</v>
      </c>
      <c r="O505" s="24">
        <v>385.83303077893697</v>
      </c>
      <c r="P505" s="4">
        <v>0.16600000000000001</v>
      </c>
      <c r="Q505" s="4">
        <v>0.4</v>
      </c>
      <c r="R505" s="4">
        <v>0</v>
      </c>
      <c r="S505" s="4">
        <v>6.0000000000000001E-3</v>
      </c>
      <c r="T505" s="4">
        <v>0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0.18152187662339</v>
      </c>
      <c r="AC505" s="2">
        <v>0.51082562376599105</v>
      </c>
      <c r="AD505" s="2">
        <v>1.0000050000287801E-5</v>
      </c>
      <c r="AE505" s="2">
        <v>6.0180723255630203E-3</v>
      </c>
      <c r="AF505" s="2">
        <v>1.0000050000287801E-5</v>
      </c>
      <c r="AG505" s="2">
        <v>1.00050033358353E-3</v>
      </c>
    </row>
    <row r="506" spans="1:33" x14ac:dyDescent="0.35">
      <c r="A506" s="7">
        <v>430</v>
      </c>
      <c r="B506" s="7">
        <v>98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1.2613389920000001E-2</v>
      </c>
      <c r="I506" s="4">
        <v>8.5719369256100002</v>
      </c>
      <c r="J506" s="2">
        <f t="shared" si="15"/>
        <v>1.4714748871186311E-3</v>
      </c>
      <c r="K506" s="3">
        <v>413</v>
      </c>
      <c r="L506" s="3">
        <v>80</v>
      </c>
      <c r="M506" s="3">
        <v>3</v>
      </c>
      <c r="N506" s="3">
        <v>3</v>
      </c>
      <c r="O506" s="24">
        <v>62.144712279028901</v>
      </c>
      <c r="P506" s="4">
        <v>0.159</v>
      </c>
      <c r="Q506" s="4">
        <v>0.5</v>
      </c>
      <c r="R506" s="4">
        <v>0</v>
      </c>
      <c r="S506" s="4">
        <v>4.2000000000000003E-2</v>
      </c>
      <c r="T506" s="4">
        <v>0</v>
      </c>
      <c r="U506" s="4">
        <v>8.9999999999999993E-3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0.173163619009189</v>
      </c>
      <c r="AC506" s="2">
        <v>0.69314718055994495</v>
      </c>
      <c r="AD506" s="2">
        <v>1.0000050000287801E-5</v>
      </c>
      <c r="AE506" s="2">
        <v>4.2907501011276501E-2</v>
      </c>
      <c r="AF506" s="2">
        <v>1.0000050000287801E-5</v>
      </c>
      <c r="AG506" s="2">
        <v>9.0407446521490707E-3</v>
      </c>
    </row>
    <row r="507" spans="1:33" x14ac:dyDescent="0.35">
      <c r="A507" s="7">
        <v>336</v>
      </c>
      <c r="B507" s="7">
        <v>245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1.5616662010000001E-2</v>
      </c>
      <c r="I507" s="4">
        <v>9.6371467464269998</v>
      </c>
      <c r="J507" s="2">
        <f t="shared" si="15"/>
        <v>1.6204653120790054E-3</v>
      </c>
      <c r="K507" s="3">
        <v>339</v>
      </c>
      <c r="L507" s="3">
        <v>66</v>
      </c>
      <c r="M507" s="3">
        <v>67</v>
      </c>
      <c r="N507" s="3">
        <v>27</v>
      </c>
      <c r="O507" s="24">
        <v>1001</v>
      </c>
      <c r="P507" s="4">
        <v>0.16</v>
      </c>
      <c r="Q507" s="4">
        <v>0.28723404255319201</v>
      </c>
      <c r="R507" s="4">
        <v>0</v>
      </c>
      <c r="S507" s="4">
        <v>0</v>
      </c>
      <c r="T507" s="4">
        <v>0</v>
      </c>
      <c r="U507" s="4">
        <v>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0.17435338714477799</v>
      </c>
      <c r="AC507" s="2">
        <v>0.33860216287903799</v>
      </c>
      <c r="AD507" s="2">
        <v>1.0000050000287801E-5</v>
      </c>
      <c r="AE507" s="2">
        <v>1.0000050000287801E-5</v>
      </c>
      <c r="AF507" s="2">
        <v>1.0000050000287801E-5</v>
      </c>
      <c r="AG507" s="2">
        <v>1.00050033358353E-3</v>
      </c>
    </row>
    <row r="508" spans="1:33" x14ac:dyDescent="0.35">
      <c r="A508" s="7">
        <v>392</v>
      </c>
      <c r="B508" s="7">
        <v>456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1.8644712599999998E-2</v>
      </c>
      <c r="I508" s="4">
        <v>7.5738676876</v>
      </c>
      <c r="J508" s="2">
        <f t="shared" si="15"/>
        <v>2.4617161758087322E-3</v>
      </c>
      <c r="K508" s="3">
        <v>412</v>
      </c>
      <c r="L508" s="3">
        <v>80</v>
      </c>
      <c r="M508" s="3">
        <v>3</v>
      </c>
      <c r="N508" s="3">
        <v>4</v>
      </c>
      <c r="O508" s="24">
        <v>181.13535616793601</v>
      </c>
      <c r="P508" s="4">
        <v>0.20499999999999999</v>
      </c>
      <c r="Q508" s="4">
        <v>0.57142857142857095</v>
      </c>
      <c r="R508" s="4">
        <v>1E-3</v>
      </c>
      <c r="S508" s="4">
        <v>0.01</v>
      </c>
      <c r="T508" s="4">
        <v>2E-3</v>
      </c>
      <c r="U508" s="4">
        <v>3.0000000000000001E-3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0.22941316432780501</v>
      </c>
      <c r="AC508" s="2">
        <v>0.847297860387204</v>
      </c>
      <c r="AD508" s="2">
        <v>1.00050033358353E-3</v>
      </c>
      <c r="AE508" s="2">
        <v>1.0050335853501499E-2</v>
      </c>
      <c r="AF508" s="2">
        <v>2.0020026706730801E-3</v>
      </c>
      <c r="AG508" s="2">
        <v>3.00450902029872E-3</v>
      </c>
    </row>
    <row r="509" spans="1:33" x14ac:dyDescent="0.35">
      <c r="A509" s="7">
        <v>196</v>
      </c>
      <c r="B509" s="7">
        <v>112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2.543811076E-2</v>
      </c>
      <c r="I509" s="4">
        <v>7.6852519608199996</v>
      </c>
      <c r="J509" s="2">
        <f t="shared" si="15"/>
        <v>3.3099904713190182E-3</v>
      </c>
      <c r="K509" s="3">
        <v>336</v>
      </c>
      <c r="L509" s="3">
        <v>144</v>
      </c>
      <c r="M509" s="3">
        <v>10</v>
      </c>
      <c r="N509" s="3">
        <v>9</v>
      </c>
      <c r="O509" s="24">
        <v>1001</v>
      </c>
      <c r="P509" s="4">
        <v>0.311</v>
      </c>
      <c r="Q509" s="4">
        <v>0.47368421052631599</v>
      </c>
      <c r="R509" s="4">
        <v>0</v>
      </c>
      <c r="S509" s="4">
        <v>0</v>
      </c>
      <c r="T509" s="4">
        <v>1E-3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0.372514007968478</v>
      </c>
      <c r="AC509" s="2">
        <v>0.64185388617239503</v>
      </c>
      <c r="AD509" s="2">
        <v>1.0000050000287801E-5</v>
      </c>
      <c r="AE509" s="2">
        <v>1.0000050000287801E-5</v>
      </c>
      <c r="AF509" s="2">
        <v>1.00050033358353E-3</v>
      </c>
      <c r="AG509" s="2">
        <v>1.0000050000287801E-5</v>
      </c>
    </row>
    <row r="510" spans="1:33" x14ac:dyDescent="0.35">
      <c r="A510" s="7">
        <v>560</v>
      </c>
      <c r="B510" s="7">
        <v>50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2.542512639E-2</v>
      </c>
      <c r="I510" s="4">
        <v>7.4178519628800004</v>
      </c>
      <c r="J510" s="2">
        <f t="shared" si="15"/>
        <v>3.4275591528694551E-3</v>
      </c>
      <c r="K510" s="3">
        <v>268</v>
      </c>
      <c r="L510" s="3">
        <v>173</v>
      </c>
      <c r="M510" s="3">
        <v>8</v>
      </c>
      <c r="N510" s="3">
        <v>50</v>
      </c>
      <c r="O510" s="24">
        <v>1001</v>
      </c>
      <c r="P510" s="4">
        <v>0.438</v>
      </c>
      <c r="Q510" s="4">
        <v>0.86206896551724099</v>
      </c>
      <c r="R510" s="4">
        <v>0</v>
      </c>
      <c r="S510" s="4">
        <v>1.2E-2</v>
      </c>
      <c r="T510" s="4">
        <v>0</v>
      </c>
      <c r="U510" s="4">
        <v>2E-3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0.57625342908844601</v>
      </c>
      <c r="AC510" s="2">
        <v>1.98100146886658</v>
      </c>
      <c r="AD510" s="2">
        <v>1.0000050000287801E-5</v>
      </c>
      <c r="AE510" s="2">
        <v>1.20725812342692E-2</v>
      </c>
      <c r="AF510" s="2">
        <v>1.0000050000287801E-5</v>
      </c>
      <c r="AG510" s="2">
        <v>2.0020026706730801E-3</v>
      </c>
    </row>
    <row r="511" spans="1:33" x14ac:dyDescent="0.35">
      <c r="A511" s="7">
        <v>704</v>
      </c>
      <c r="B511" s="7">
        <v>297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3.008809816E-2</v>
      </c>
      <c r="I511" s="4">
        <v>7.0094196917299998</v>
      </c>
      <c r="J511" s="2">
        <f t="shared" si="15"/>
        <v>4.2925234160966523E-3</v>
      </c>
      <c r="K511" s="3">
        <v>429</v>
      </c>
      <c r="L511" s="3">
        <v>66</v>
      </c>
      <c r="M511" s="3">
        <v>1</v>
      </c>
      <c r="N511" s="3">
        <v>3</v>
      </c>
      <c r="O511" s="24">
        <v>196.55296454588299</v>
      </c>
      <c r="P511" s="4">
        <v>0.14299999999999999</v>
      </c>
      <c r="Q511" s="4">
        <v>0.75</v>
      </c>
      <c r="R511" s="4">
        <v>0</v>
      </c>
      <c r="S511" s="4">
        <v>0.08</v>
      </c>
      <c r="T511" s="4">
        <v>2E-3</v>
      </c>
      <c r="U511" s="4">
        <v>0.05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0.15431736038435701</v>
      </c>
      <c r="AC511" s="2">
        <v>1.3862943611198899</v>
      </c>
      <c r="AD511" s="2">
        <v>1.0000050000287801E-5</v>
      </c>
      <c r="AE511" s="2">
        <v>8.3381608939051E-2</v>
      </c>
      <c r="AF511" s="2">
        <v>2.0020026706730801E-3</v>
      </c>
      <c r="AG511" s="2">
        <v>5.1293294387550599E-2</v>
      </c>
    </row>
    <row r="512" spans="1:33" x14ac:dyDescent="0.35">
      <c r="A512" s="7">
        <v>818</v>
      </c>
      <c r="B512" s="7">
        <v>30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4.4289122039999997E-2</v>
      </c>
      <c r="I512" s="4">
        <v>8.6899924574000007</v>
      </c>
      <c r="J512" s="2">
        <f t="shared" si="15"/>
        <v>5.096566223401656E-3</v>
      </c>
      <c r="K512" s="3">
        <v>331</v>
      </c>
      <c r="L512" s="3">
        <v>110</v>
      </c>
      <c r="M512" s="3">
        <v>48</v>
      </c>
      <c r="N512" s="3">
        <v>10</v>
      </c>
      <c r="O512" s="24">
        <v>1001</v>
      </c>
      <c r="P512" s="4">
        <v>0.23100000000000001</v>
      </c>
      <c r="Q512" s="4">
        <v>0.17241379310344801</v>
      </c>
      <c r="R512" s="4">
        <v>3.0000000000000001E-3</v>
      </c>
      <c r="S512" s="4">
        <v>1E-3</v>
      </c>
      <c r="T512" s="4">
        <v>1E-3</v>
      </c>
      <c r="U512" s="4">
        <v>2E-3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0.262664309476493</v>
      </c>
      <c r="AC512" s="2">
        <v>0.189241999638528</v>
      </c>
      <c r="AD512" s="2">
        <v>3.00450902029872E-3</v>
      </c>
      <c r="AE512" s="2">
        <v>1.00050033358353E-3</v>
      </c>
      <c r="AF512" s="2">
        <v>1.00050033358353E-3</v>
      </c>
      <c r="AG512" s="2">
        <v>2.0020026706730801E-3</v>
      </c>
    </row>
    <row r="513" spans="1:33" x14ac:dyDescent="0.35">
      <c r="A513" s="7">
        <v>580</v>
      </c>
      <c r="B513" s="7">
        <v>61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6.3809470760000001E-2</v>
      </c>
      <c r="I513" s="4">
        <v>9.9260016411399992</v>
      </c>
      <c r="J513" s="2">
        <f t="shared" si="15"/>
        <v>6.428517047139184E-3</v>
      </c>
      <c r="K513" s="3">
        <v>375</v>
      </c>
      <c r="L513" s="3">
        <v>103</v>
      </c>
      <c r="M513" s="3">
        <v>2</v>
      </c>
      <c r="N513" s="3">
        <v>19</v>
      </c>
      <c r="O513" s="24">
        <v>31.567484188654799</v>
      </c>
      <c r="P513" s="4">
        <v>0.25800000000000001</v>
      </c>
      <c r="Q513" s="4">
        <v>0.90476190476190499</v>
      </c>
      <c r="R513" s="4">
        <v>1E-3</v>
      </c>
      <c r="S513" s="4">
        <v>2.7E-2</v>
      </c>
      <c r="T513" s="4">
        <v>0</v>
      </c>
      <c r="U513" s="4">
        <v>2E-3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0.298406035814757</v>
      </c>
      <c r="AC513" s="2">
        <v>2.3513752571634798</v>
      </c>
      <c r="AD513" s="2">
        <v>1.00050033358353E-3</v>
      </c>
      <c r="AE513" s="2">
        <v>2.7371196796132001E-2</v>
      </c>
      <c r="AF513" s="2">
        <v>1.0000050000287801E-5</v>
      </c>
      <c r="AG513" s="2">
        <v>2.0020026706730801E-3</v>
      </c>
    </row>
    <row r="514" spans="1:33" x14ac:dyDescent="0.35">
      <c r="A514" s="7">
        <v>66</v>
      </c>
      <c r="B514" s="7">
        <v>182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5.416515954E-2</v>
      </c>
      <c r="I514" s="4">
        <v>8.1210428227999998</v>
      </c>
      <c r="J514" s="2">
        <f t="shared" ref="J514:J577" si="17">H514/I514</f>
        <v>6.6697295805324616E-3</v>
      </c>
      <c r="K514" s="3">
        <v>404</v>
      </c>
      <c r="L514" s="3">
        <v>84</v>
      </c>
      <c r="M514" s="3">
        <v>5</v>
      </c>
      <c r="N514" s="3">
        <v>6</v>
      </c>
      <c r="O514" s="24">
        <v>491.232299980731</v>
      </c>
      <c r="P514" s="4">
        <v>0.185</v>
      </c>
      <c r="Q514" s="4">
        <v>0.54545454545454497</v>
      </c>
      <c r="R514" s="4">
        <v>4.0000000000000001E-3</v>
      </c>
      <c r="S514" s="4">
        <v>1.0999999999999999E-2</v>
      </c>
      <c r="T514" s="4">
        <v>2E-3</v>
      </c>
      <c r="U514" s="4">
        <v>1E-3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0.20456716574127401</v>
      </c>
      <c r="AC514" s="2">
        <v>0.78845736036427005</v>
      </c>
      <c r="AD514" s="2">
        <v>4.0080213975388201E-3</v>
      </c>
      <c r="AE514" s="2">
        <v>1.1060947359424899E-2</v>
      </c>
      <c r="AF514" s="2">
        <v>2.0020026706730801E-3</v>
      </c>
      <c r="AG514" s="2">
        <v>1.00050033358353E-3</v>
      </c>
    </row>
    <row r="515" spans="1:33" x14ac:dyDescent="0.35">
      <c r="A515" s="7">
        <v>296</v>
      </c>
      <c r="B515" s="7">
        <v>429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4.7105007820000003E-2</v>
      </c>
      <c r="I515" s="4">
        <v>6.3913795602599999</v>
      </c>
      <c r="J515" s="2">
        <f t="shared" si="17"/>
        <v>7.3700845609118827E-3</v>
      </c>
      <c r="K515" s="3">
        <v>404</v>
      </c>
      <c r="L515" s="3">
        <v>58</v>
      </c>
      <c r="M515" s="3">
        <v>23</v>
      </c>
      <c r="N515" s="3">
        <v>14</v>
      </c>
      <c r="O515" s="24">
        <v>1001</v>
      </c>
      <c r="P515" s="4">
        <v>0.14699999999999999</v>
      </c>
      <c r="Q515" s="4">
        <v>0.37837837837837801</v>
      </c>
      <c r="R515" s="4">
        <v>2E-3</v>
      </c>
      <c r="S515" s="4">
        <v>8.0000000000000002E-3</v>
      </c>
      <c r="T515" s="4">
        <v>1E-3</v>
      </c>
      <c r="U515" s="4">
        <v>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0.15899573149045801</v>
      </c>
      <c r="AC515" s="2">
        <v>0.47542369671507501</v>
      </c>
      <c r="AD515" s="2">
        <v>2.0020026706730801E-3</v>
      </c>
      <c r="AE515" s="2">
        <v>8.03217169726427E-3</v>
      </c>
      <c r="AF515" s="2">
        <v>1.00050033358353E-3</v>
      </c>
      <c r="AG515" s="2">
        <v>1.00050033358353E-3</v>
      </c>
    </row>
    <row r="516" spans="1:33" x14ac:dyDescent="0.35">
      <c r="A516" s="7">
        <v>226</v>
      </c>
      <c r="B516" s="7">
        <v>163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7.7865685840000004E-2</v>
      </c>
      <c r="I516" s="4">
        <v>9.1573452601999996</v>
      </c>
      <c r="J516" s="2">
        <f t="shared" si="17"/>
        <v>8.5030850784258184E-3</v>
      </c>
      <c r="K516" s="3">
        <v>338</v>
      </c>
      <c r="L516" s="3">
        <v>63</v>
      </c>
      <c r="M516" s="3">
        <v>91</v>
      </c>
      <c r="N516" s="3">
        <v>7</v>
      </c>
      <c r="O516" s="24">
        <v>1001</v>
      </c>
      <c r="P516" s="4">
        <v>0.14299999999999999</v>
      </c>
      <c r="Q516" s="4">
        <v>7.1428571428571397E-2</v>
      </c>
      <c r="R516" s="4">
        <v>4.0000000000000001E-3</v>
      </c>
      <c r="S516" s="4">
        <v>1.4E-2</v>
      </c>
      <c r="T516" s="4">
        <v>2E-3</v>
      </c>
      <c r="U516" s="4">
        <v>5.0000000000000001E-3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0.15431736038435701</v>
      </c>
      <c r="AC516" s="2">
        <v>7.4107972153721793E-2</v>
      </c>
      <c r="AD516" s="2">
        <v>4.0080213975388201E-3</v>
      </c>
      <c r="AE516" s="2">
        <v>1.4098924379501601E-2</v>
      </c>
      <c r="AF516" s="2">
        <v>2.0020026706730801E-3</v>
      </c>
      <c r="AG516" s="2">
        <v>5.0125418235442898E-3</v>
      </c>
    </row>
    <row r="517" spans="1:33" x14ac:dyDescent="0.35">
      <c r="A517" s="7">
        <v>320</v>
      </c>
      <c r="B517" s="7">
        <v>401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7.1342233369999994E-2</v>
      </c>
      <c r="I517" s="4">
        <v>7.8238649143199996</v>
      </c>
      <c r="J517" s="2">
        <f t="shared" si="17"/>
        <v>9.1185410473310306E-3</v>
      </c>
      <c r="K517" s="3">
        <v>291</v>
      </c>
      <c r="L517" s="3">
        <v>157</v>
      </c>
      <c r="M517" s="3">
        <v>10</v>
      </c>
      <c r="N517" s="3">
        <v>41</v>
      </c>
      <c r="O517" s="24">
        <v>1001</v>
      </c>
      <c r="P517" s="4">
        <v>0.4</v>
      </c>
      <c r="Q517" s="4">
        <v>0.80392156862745101</v>
      </c>
      <c r="R517" s="4">
        <v>8.9999999999999993E-3</v>
      </c>
      <c r="S517" s="4">
        <v>3.0000000000000001E-3</v>
      </c>
      <c r="T517" s="4">
        <v>4.0000000000000001E-3</v>
      </c>
      <c r="U517" s="4">
        <v>2E-3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0.51082562376599105</v>
      </c>
      <c r="AC517" s="2">
        <v>1.62924053973028</v>
      </c>
      <c r="AD517" s="2">
        <v>9.0407446521490707E-3</v>
      </c>
      <c r="AE517" s="2">
        <v>3.00450902029872E-3</v>
      </c>
      <c r="AF517" s="2">
        <v>4.0080213975388201E-3</v>
      </c>
      <c r="AG517" s="2">
        <v>2.0020026706730801E-3</v>
      </c>
    </row>
    <row r="518" spans="1:33" x14ac:dyDescent="0.35">
      <c r="A518" s="7">
        <v>880</v>
      </c>
      <c r="B518" s="7">
        <v>307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7.6264668140000005E-2</v>
      </c>
      <c r="I518" s="4">
        <v>8.2188522548199998</v>
      </c>
      <c r="J518" s="2">
        <f t="shared" si="17"/>
        <v>9.2792358075635302E-3</v>
      </c>
      <c r="K518" s="3">
        <v>402</v>
      </c>
      <c r="L518" s="3">
        <v>85</v>
      </c>
      <c r="M518" s="3">
        <v>10</v>
      </c>
      <c r="N518" s="3">
        <v>2</v>
      </c>
      <c r="O518" s="24">
        <v>840.11317139286803</v>
      </c>
      <c r="P518" s="4">
        <v>0.192</v>
      </c>
      <c r="Q518" s="4">
        <v>0.16666666666666699</v>
      </c>
      <c r="R518" s="4">
        <v>2E-3</v>
      </c>
      <c r="S518" s="4">
        <v>6.0000000000000001E-3</v>
      </c>
      <c r="T518" s="4">
        <v>2E-3</v>
      </c>
      <c r="U518" s="4">
        <v>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0.213193220461042</v>
      </c>
      <c r="AC518" s="2">
        <v>0.18232155679395501</v>
      </c>
      <c r="AD518" s="2">
        <v>2.0020026706730801E-3</v>
      </c>
      <c r="AE518" s="2">
        <v>6.0180723255630203E-3</v>
      </c>
      <c r="AF518" s="2">
        <v>2.0020026706730801E-3</v>
      </c>
      <c r="AG518" s="2">
        <v>1.0000050000287801E-5</v>
      </c>
    </row>
    <row r="519" spans="1:33" x14ac:dyDescent="0.35">
      <c r="A519" s="7">
        <v>180</v>
      </c>
      <c r="B519" s="7">
        <v>458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0.1023940151</v>
      </c>
      <c r="I519" s="4">
        <v>10.131640558999999</v>
      </c>
      <c r="J519" s="2">
        <f t="shared" si="17"/>
        <v>1.0106360811334029E-2</v>
      </c>
      <c r="K519" s="3">
        <v>373</v>
      </c>
      <c r="L519" s="3">
        <v>109</v>
      </c>
      <c r="M519" s="3">
        <v>8</v>
      </c>
      <c r="N519" s="3">
        <v>9</v>
      </c>
      <c r="O519" s="24">
        <v>21.698818177385899</v>
      </c>
      <c r="P519" s="4">
        <v>0.22900000000000001</v>
      </c>
      <c r="Q519" s="4">
        <v>0.52941176470588203</v>
      </c>
      <c r="R519" s="4">
        <v>4.0000000000000001E-3</v>
      </c>
      <c r="S519" s="4">
        <v>6.0000000000000001E-3</v>
      </c>
      <c r="T519" s="4">
        <v>3.0000000000000001E-3</v>
      </c>
      <c r="U519" s="4">
        <v>0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0.260066905418808</v>
      </c>
      <c r="AC519" s="2">
        <v>0.75377180237637997</v>
      </c>
      <c r="AD519" s="2">
        <v>4.0080213975388201E-3</v>
      </c>
      <c r="AE519" s="2">
        <v>6.0180723255630203E-3</v>
      </c>
      <c r="AF519" s="2">
        <v>3.00450902029872E-3</v>
      </c>
      <c r="AG519" s="2">
        <v>1.0000050000287801E-5</v>
      </c>
    </row>
    <row r="520" spans="1:33" x14ac:dyDescent="0.35">
      <c r="A520" s="7">
        <v>294</v>
      </c>
      <c r="B520" s="7">
        <v>347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7.5255423670000002E-2</v>
      </c>
      <c r="I520" s="4">
        <v>6.8898072262400003</v>
      </c>
      <c r="J520" s="2">
        <f t="shared" si="17"/>
        <v>1.0922718328516923E-2</v>
      </c>
      <c r="K520" s="3">
        <v>440</v>
      </c>
      <c r="L520" s="3">
        <v>44</v>
      </c>
      <c r="M520" s="3">
        <v>5</v>
      </c>
      <c r="N520" s="3">
        <v>10</v>
      </c>
      <c r="O520" s="24">
        <v>628.04891160974796</v>
      </c>
      <c r="P520" s="4">
        <v>0.11</v>
      </c>
      <c r="Q520" s="4">
        <v>0.66666666666666696</v>
      </c>
      <c r="R520" s="4">
        <v>2E-3</v>
      </c>
      <c r="S520" s="4">
        <v>1.4E-2</v>
      </c>
      <c r="T520" s="4">
        <v>5.0000000000000001E-3</v>
      </c>
      <c r="U520" s="4">
        <v>2E-3</v>
      </c>
      <c r="V520" s="5">
        <v>100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0.11653381625595199</v>
      </c>
      <c r="AC520" s="2">
        <v>1.09861228866811</v>
      </c>
      <c r="AD520" s="2">
        <v>2.0020026706730801E-3</v>
      </c>
      <c r="AE520" s="2">
        <v>1.4098924379501601E-2</v>
      </c>
      <c r="AF520" s="2">
        <v>5.0125418235442898E-3</v>
      </c>
      <c r="AG520" s="2">
        <v>2.0020026706730801E-3</v>
      </c>
    </row>
    <row r="521" spans="1:33" x14ac:dyDescent="0.35">
      <c r="A521" s="7">
        <v>378</v>
      </c>
      <c r="B521" s="7">
        <v>434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9.2224820910000005E-2</v>
      </c>
      <c r="I521" s="4">
        <v>8.3406893691799997</v>
      </c>
      <c r="J521" s="2">
        <f t="shared" si="17"/>
        <v>1.1057218034133181E-2</v>
      </c>
      <c r="K521" s="3">
        <v>414</v>
      </c>
      <c r="L521" s="3">
        <v>69</v>
      </c>
      <c r="M521" s="3">
        <v>12</v>
      </c>
      <c r="N521" s="3">
        <v>4</v>
      </c>
      <c r="O521" s="24">
        <v>908.92699278861301</v>
      </c>
      <c r="P521" s="4">
        <v>0.153</v>
      </c>
      <c r="Q521" s="4">
        <v>0.25</v>
      </c>
      <c r="R521" s="4">
        <v>5.0000000000000001E-3</v>
      </c>
      <c r="S521" s="4">
        <v>7.0000000000000001E-3</v>
      </c>
      <c r="T521" s="4">
        <v>4.0000000000000001E-3</v>
      </c>
      <c r="U521" s="4">
        <v>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0.16605458433008299</v>
      </c>
      <c r="AC521" s="2">
        <v>0.28768207245178101</v>
      </c>
      <c r="AD521" s="2">
        <v>5.0125418235442898E-3</v>
      </c>
      <c r="AE521" s="2">
        <v>7.0246149369644698E-3</v>
      </c>
      <c r="AF521" s="2">
        <v>4.0080213975388201E-3</v>
      </c>
      <c r="AG521" s="2">
        <v>1.00050033358353E-3</v>
      </c>
    </row>
    <row r="522" spans="1:33" x14ac:dyDescent="0.35">
      <c r="A522" s="7">
        <v>304</v>
      </c>
      <c r="B522" s="7">
        <v>103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8.6263435819999998E-2</v>
      </c>
      <c r="I522" s="4">
        <v>7.6777107410000003</v>
      </c>
      <c r="J522" s="2">
        <f t="shared" si="17"/>
        <v>1.1235567310362675E-2</v>
      </c>
      <c r="K522" s="3">
        <v>468</v>
      </c>
      <c r="L522" s="3">
        <v>27</v>
      </c>
      <c r="M522" s="3">
        <v>3</v>
      </c>
      <c r="N522" s="3">
        <v>1</v>
      </c>
      <c r="O522" s="24">
        <v>155.48087274683499</v>
      </c>
      <c r="P522" s="4">
        <v>5.0999999999999997E-2</v>
      </c>
      <c r="Q522" s="4">
        <v>0.25</v>
      </c>
      <c r="R522" s="4">
        <v>1.2999999999999999E-2</v>
      </c>
      <c r="S522" s="4">
        <v>0.11</v>
      </c>
      <c r="T522" s="4">
        <v>1.4E-2</v>
      </c>
      <c r="U522" s="4">
        <v>3.7999999999999999E-2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5.2346480372209202E-2</v>
      </c>
      <c r="AC522" s="2">
        <v>0.28768207245178101</v>
      </c>
      <c r="AD522" s="2">
        <v>1.30852395486555E-2</v>
      </c>
      <c r="AE522" s="2">
        <v>0.11653381625595199</v>
      </c>
      <c r="AF522" s="2">
        <v>1.4098924379501601E-2</v>
      </c>
      <c r="AG522" s="2">
        <v>3.8740828316430602E-2</v>
      </c>
    </row>
    <row r="523" spans="1:33" x14ac:dyDescent="0.35">
      <c r="A523" s="7">
        <v>440</v>
      </c>
      <c r="B523" s="7">
        <v>134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0.14774843409999999</v>
      </c>
      <c r="I523" s="4">
        <v>10.3482725379</v>
      </c>
      <c r="J523" s="2">
        <f t="shared" si="17"/>
        <v>1.4277594019569854E-2</v>
      </c>
      <c r="K523" s="3">
        <v>228</v>
      </c>
      <c r="L523" s="3">
        <v>193</v>
      </c>
      <c r="M523" s="3">
        <v>36</v>
      </c>
      <c r="N523" s="3">
        <v>42</v>
      </c>
      <c r="O523" s="24">
        <v>1001</v>
      </c>
      <c r="P523" s="4">
        <v>0.47599999999999998</v>
      </c>
      <c r="Q523" s="4">
        <v>0.53846153846153799</v>
      </c>
      <c r="R523" s="4">
        <v>7.0000000000000001E-3</v>
      </c>
      <c r="S523" s="4">
        <v>3.0000000000000001E-3</v>
      </c>
      <c r="T523" s="4">
        <v>7.0000000000000001E-3</v>
      </c>
      <c r="U523" s="4">
        <v>3.0000000000000001E-3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0.64626359466109495</v>
      </c>
      <c r="AC523" s="2">
        <v>0.773189888233482</v>
      </c>
      <c r="AD523" s="2">
        <v>7.0246149369644698E-3</v>
      </c>
      <c r="AE523" s="2">
        <v>3.00450902029872E-3</v>
      </c>
      <c r="AF523" s="2">
        <v>7.0246149369644698E-3</v>
      </c>
      <c r="AG523" s="2">
        <v>3.00450902029872E-3</v>
      </c>
    </row>
    <row r="524" spans="1:33" x14ac:dyDescent="0.35">
      <c r="A524" s="7">
        <v>788</v>
      </c>
      <c r="B524" s="7">
        <v>354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0.11828959679999999</v>
      </c>
      <c r="I524" s="4">
        <v>7.0944680612999997</v>
      </c>
      <c r="J524" s="2">
        <f t="shared" si="17"/>
        <v>1.6673497685508566E-2</v>
      </c>
      <c r="K524" s="3">
        <v>399</v>
      </c>
      <c r="L524" s="3">
        <v>71</v>
      </c>
      <c r="M524" s="3">
        <v>19</v>
      </c>
      <c r="N524" s="3">
        <v>10</v>
      </c>
      <c r="O524" s="24">
        <v>784.13439536274598</v>
      </c>
      <c r="P524" s="4">
        <v>0.17399999999999999</v>
      </c>
      <c r="Q524" s="4">
        <v>0.34482758620689702</v>
      </c>
      <c r="R524" s="4">
        <v>4.0000000000000001E-3</v>
      </c>
      <c r="S524" s="4">
        <v>4.0000000000000001E-3</v>
      </c>
      <c r="T524" s="4">
        <v>4.0000000000000001E-3</v>
      </c>
      <c r="U524" s="4">
        <v>3.0000000000000001E-3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0.19116050546115901</v>
      </c>
      <c r="AC524" s="2">
        <v>0.42285685082003399</v>
      </c>
      <c r="AD524" s="2">
        <v>4.0080213975388201E-3</v>
      </c>
      <c r="AE524" s="2">
        <v>4.0080213975388201E-3</v>
      </c>
      <c r="AF524" s="2">
        <v>4.0080213975388201E-3</v>
      </c>
      <c r="AG524" s="2">
        <v>3.00450902029872E-3</v>
      </c>
    </row>
    <row r="525" spans="1:33" x14ac:dyDescent="0.35">
      <c r="A525" s="7">
        <v>108</v>
      </c>
      <c r="B525" s="7">
        <v>301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0.13516322210000001</v>
      </c>
      <c r="I525" s="4">
        <v>8.0530878498800007</v>
      </c>
      <c r="J525" s="2">
        <f t="shared" si="17"/>
        <v>1.6784024292248852E-2</v>
      </c>
      <c r="K525" s="3">
        <v>360</v>
      </c>
      <c r="L525" s="3">
        <v>131</v>
      </c>
      <c r="M525" s="3">
        <v>5</v>
      </c>
      <c r="N525" s="3">
        <v>3</v>
      </c>
      <c r="O525" s="24">
        <v>1001</v>
      </c>
      <c r="P525" s="4">
        <v>0.27600000000000002</v>
      </c>
      <c r="Q525" s="4">
        <v>0.375</v>
      </c>
      <c r="R525" s="4">
        <v>5.0000000000000001E-3</v>
      </c>
      <c r="S525" s="4">
        <v>1.0999999999999999E-2</v>
      </c>
      <c r="T525" s="4">
        <v>1E-3</v>
      </c>
      <c r="U525" s="4">
        <v>4.0000000000000001E-3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0.322963886596421</v>
      </c>
      <c r="AC525" s="2">
        <v>0.47000362924573602</v>
      </c>
      <c r="AD525" s="2">
        <v>5.0125418235442898E-3</v>
      </c>
      <c r="AE525" s="2">
        <v>1.1060947359424899E-2</v>
      </c>
      <c r="AF525" s="2">
        <v>1.00050033358353E-3</v>
      </c>
      <c r="AG525" s="2">
        <v>4.0080213975388201E-3</v>
      </c>
    </row>
    <row r="526" spans="1:33" x14ac:dyDescent="0.35">
      <c r="A526" s="7">
        <v>868</v>
      </c>
      <c r="B526" s="7">
        <v>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0.13828038049999999</v>
      </c>
      <c r="I526" s="4">
        <v>8.2004207997999998</v>
      </c>
      <c r="J526" s="2">
        <f t="shared" si="17"/>
        <v>1.6862595697939367E-2</v>
      </c>
      <c r="K526" s="3">
        <v>403</v>
      </c>
      <c r="L526" s="3">
        <v>29</v>
      </c>
      <c r="M526" s="3">
        <v>60</v>
      </c>
      <c r="N526" s="3">
        <v>7</v>
      </c>
      <c r="O526" s="24">
        <v>416.27098273167002</v>
      </c>
      <c r="P526" s="4">
        <v>7.4999999999999997E-2</v>
      </c>
      <c r="Q526" s="4">
        <v>0.104477611940299</v>
      </c>
      <c r="R526" s="4">
        <v>8.0000000000000002E-3</v>
      </c>
      <c r="S526" s="4">
        <v>1.4E-2</v>
      </c>
      <c r="T526" s="4">
        <v>3.0000000000000001E-3</v>
      </c>
      <c r="U526" s="4">
        <v>3.0000000000000001E-3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7.7961541469711806E-2</v>
      </c>
      <c r="AC526" s="2">
        <v>0.110348057168865</v>
      </c>
      <c r="AD526" s="2">
        <v>8.03217169726427E-3</v>
      </c>
      <c r="AE526" s="2">
        <v>1.4098924379501601E-2</v>
      </c>
      <c r="AF526" s="2">
        <v>3.00450902029872E-3</v>
      </c>
      <c r="AG526" s="2">
        <v>3.00450902029872E-3</v>
      </c>
    </row>
    <row r="527" spans="1:33" x14ac:dyDescent="0.35">
      <c r="A527" s="7">
        <v>498</v>
      </c>
      <c r="B527" s="7">
        <v>328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0.13756854139999999</v>
      </c>
      <c r="I527" s="4">
        <v>8.1212869668999996</v>
      </c>
      <c r="J527" s="2">
        <f t="shared" si="17"/>
        <v>1.6939253835098957E-2</v>
      </c>
      <c r="K527" s="3">
        <v>364</v>
      </c>
      <c r="L527" s="3">
        <v>113</v>
      </c>
      <c r="M527" s="3">
        <v>6</v>
      </c>
      <c r="N527" s="3">
        <v>16</v>
      </c>
      <c r="O527" s="24">
        <v>1001</v>
      </c>
      <c r="P527" s="4">
        <v>0.25800000000000001</v>
      </c>
      <c r="Q527" s="4">
        <v>0.72727272727272696</v>
      </c>
      <c r="R527" s="4">
        <v>8.9999999999999993E-3</v>
      </c>
      <c r="S527" s="4">
        <v>2.7E-2</v>
      </c>
      <c r="T527" s="4">
        <v>4.0000000000000001E-3</v>
      </c>
      <c r="U527" s="4">
        <v>4.0000000000000001E-3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0.298406035814757</v>
      </c>
      <c r="AC527" s="2">
        <v>1.29928298413026</v>
      </c>
      <c r="AD527" s="2">
        <v>9.0407446521490707E-3</v>
      </c>
      <c r="AE527" s="2">
        <v>2.7371196796132001E-2</v>
      </c>
      <c r="AF527" s="2">
        <v>4.0080213975388201E-3</v>
      </c>
      <c r="AG527" s="2">
        <v>4.0080213975388201E-3</v>
      </c>
    </row>
    <row r="528" spans="1:33" x14ac:dyDescent="0.35">
      <c r="A528" s="7">
        <v>550</v>
      </c>
      <c r="B528" s="7">
        <v>159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0.13471556700000001</v>
      </c>
      <c r="I528" s="4">
        <v>7.8276620690899996</v>
      </c>
      <c r="J528" s="2">
        <f t="shared" si="17"/>
        <v>1.7210191984649802E-2</v>
      </c>
      <c r="K528" s="3">
        <v>452</v>
      </c>
      <c r="L528" s="3">
        <v>45</v>
      </c>
      <c r="M528" s="3">
        <v>2</v>
      </c>
      <c r="N528" s="3">
        <v>0</v>
      </c>
      <c r="O528" s="24">
        <v>69.950160067800695</v>
      </c>
      <c r="P528" s="4">
        <v>0.10299999999999999</v>
      </c>
      <c r="Q528" s="4">
        <v>0</v>
      </c>
      <c r="R528" s="4">
        <v>8.0000000000000002E-3</v>
      </c>
      <c r="S528" s="4">
        <v>8.3000000000000004E-2</v>
      </c>
      <c r="T528" s="4">
        <v>8.9999999999999993E-3</v>
      </c>
      <c r="U528" s="4">
        <v>1.4999999999999999E-2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0.10869941692334099</v>
      </c>
      <c r="AC528" s="2">
        <v>1.0000050000287801E-5</v>
      </c>
      <c r="AD528" s="2">
        <v>8.03217169726427E-3</v>
      </c>
      <c r="AE528" s="2">
        <v>8.6647806725672197E-2</v>
      </c>
      <c r="AF528" s="2">
        <v>9.0407446521490707E-3</v>
      </c>
      <c r="AG528" s="2">
        <v>1.51136378100482E-2</v>
      </c>
    </row>
    <row r="529" spans="1:33" x14ac:dyDescent="0.35">
      <c r="A529" s="7">
        <v>828</v>
      </c>
      <c r="B529" s="7">
        <v>216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0.13457311059999999</v>
      </c>
      <c r="I529" s="4">
        <v>7.7604564082999996</v>
      </c>
      <c r="J529" s="2">
        <f t="shared" si="17"/>
        <v>1.7340875783551948E-2</v>
      </c>
      <c r="K529" s="3">
        <v>369</v>
      </c>
      <c r="L529" s="3">
        <v>105</v>
      </c>
      <c r="M529" s="3">
        <v>12</v>
      </c>
      <c r="N529" s="3">
        <v>13</v>
      </c>
      <c r="O529" s="24">
        <v>125.070975962807</v>
      </c>
      <c r="P529" s="4">
        <v>0.22600000000000001</v>
      </c>
      <c r="Q529" s="4">
        <v>0.52</v>
      </c>
      <c r="R529" s="4">
        <v>0.01</v>
      </c>
      <c r="S529" s="4">
        <v>8.9999999999999993E-3</v>
      </c>
      <c r="T529" s="4">
        <v>8.9999999999999993E-3</v>
      </c>
      <c r="U529" s="4">
        <v>3.0000000000000001E-3</v>
      </c>
      <c r="V529" s="5">
        <v>100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0.25618340539241002</v>
      </c>
      <c r="AC529" s="2">
        <v>0.73396917508019999</v>
      </c>
      <c r="AD529" s="2">
        <v>1.0050335853501499E-2</v>
      </c>
      <c r="AE529" s="2">
        <v>9.0407446521490707E-3</v>
      </c>
      <c r="AF529" s="2">
        <v>9.0407446521490707E-3</v>
      </c>
      <c r="AG529" s="2">
        <v>3.00450902029872E-3</v>
      </c>
    </row>
    <row r="530" spans="1:33" x14ac:dyDescent="0.35">
      <c r="A530" s="7">
        <v>604</v>
      </c>
      <c r="B530" s="7">
        <v>379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0.16758229090000001</v>
      </c>
      <c r="I530" s="4">
        <v>9.4065032304499994</v>
      </c>
      <c r="J530" s="2">
        <f t="shared" si="17"/>
        <v>1.7815577882067342E-2</v>
      </c>
      <c r="K530" s="3">
        <v>356</v>
      </c>
      <c r="L530" s="3">
        <v>98</v>
      </c>
      <c r="M530" s="3">
        <v>19</v>
      </c>
      <c r="N530" s="3">
        <v>26</v>
      </c>
      <c r="O530" s="24">
        <v>123.32587072304899</v>
      </c>
      <c r="P530" s="4">
        <v>0.254</v>
      </c>
      <c r="Q530" s="4">
        <v>0.57777777777777795</v>
      </c>
      <c r="R530" s="4">
        <v>6.0000000000000001E-3</v>
      </c>
      <c r="S530" s="4">
        <v>4.0000000000000001E-3</v>
      </c>
      <c r="T530" s="4">
        <v>2E-3</v>
      </c>
      <c r="U530" s="4">
        <v>5.0000000000000001E-3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0.29302967877837599</v>
      </c>
      <c r="AC530" s="2">
        <v>0.86222351060387903</v>
      </c>
      <c r="AD530" s="2">
        <v>6.0180723255630203E-3</v>
      </c>
      <c r="AE530" s="2">
        <v>4.0080213975388201E-3</v>
      </c>
      <c r="AF530" s="2">
        <v>2.0020026706730801E-3</v>
      </c>
      <c r="AG530" s="2">
        <v>5.0125418235442898E-3</v>
      </c>
    </row>
    <row r="531" spans="1:33" x14ac:dyDescent="0.35">
      <c r="A531" s="7">
        <v>920</v>
      </c>
      <c r="B531" s="7">
        <v>103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0.14258899650000001</v>
      </c>
      <c r="I531" s="4">
        <v>7.6069909567450003</v>
      </c>
      <c r="J531" s="2">
        <f t="shared" si="17"/>
        <v>1.8744467728539702E-2</v>
      </c>
      <c r="K531" s="3">
        <v>321</v>
      </c>
      <c r="L531" s="3">
        <v>104</v>
      </c>
      <c r="M531" s="3">
        <v>19</v>
      </c>
      <c r="N531" s="3">
        <v>55</v>
      </c>
      <c r="O531" s="24">
        <v>69.385021527764096</v>
      </c>
      <c r="P531" s="4">
        <v>0.317</v>
      </c>
      <c r="Q531" s="4">
        <v>0.74324324324324298</v>
      </c>
      <c r="R531" s="4">
        <v>7.0000000000000001E-3</v>
      </c>
      <c r="S531" s="4">
        <v>1.0999999999999999E-2</v>
      </c>
      <c r="T531" s="4">
        <v>1.2E-2</v>
      </c>
      <c r="U531" s="4">
        <v>5.0000000000000001E-3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0.38126041941134697</v>
      </c>
      <c r="AC531" s="2">
        <v>1.3596261140377299</v>
      </c>
      <c r="AD531" s="2">
        <v>7.0246149369644698E-3</v>
      </c>
      <c r="AE531" s="2">
        <v>1.1060947359424899E-2</v>
      </c>
      <c r="AF531" s="2">
        <v>1.20725812342692E-2</v>
      </c>
      <c r="AG531" s="2">
        <v>5.0125418235442898E-3</v>
      </c>
    </row>
    <row r="532" spans="1:33" x14ac:dyDescent="0.35">
      <c r="A532" s="7">
        <v>724</v>
      </c>
      <c r="B532" s="7">
        <v>174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0.17431068929999999</v>
      </c>
      <c r="I532" s="4">
        <v>8.9887342417399996</v>
      </c>
      <c r="J532" s="2">
        <f t="shared" si="17"/>
        <v>1.9392128481290787E-2</v>
      </c>
      <c r="K532" s="3">
        <v>349</v>
      </c>
      <c r="L532" s="3">
        <v>109</v>
      </c>
      <c r="M532" s="3">
        <v>18</v>
      </c>
      <c r="N532" s="3">
        <v>23</v>
      </c>
      <c r="O532" s="24">
        <v>586.75676890874104</v>
      </c>
      <c r="P532" s="4">
        <v>0.28599999999999998</v>
      </c>
      <c r="Q532" s="4">
        <v>0.56097560975609795</v>
      </c>
      <c r="R532" s="4">
        <v>6.0000000000000001E-3</v>
      </c>
      <c r="S532" s="4">
        <v>2.3E-2</v>
      </c>
      <c r="T532" s="4">
        <v>1.2E-2</v>
      </c>
      <c r="U532" s="4">
        <v>1.6E-2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0.33687231664255302</v>
      </c>
      <c r="AC532" s="2">
        <v>0.82320030880814299</v>
      </c>
      <c r="AD532" s="2">
        <v>6.0180723255630203E-3</v>
      </c>
      <c r="AE532" s="2">
        <v>2.32686269393543E-2</v>
      </c>
      <c r="AF532" s="2">
        <v>1.20725812342692E-2</v>
      </c>
      <c r="AG532" s="2">
        <v>1.6129381929883599E-2</v>
      </c>
    </row>
    <row r="533" spans="1:33" x14ac:dyDescent="0.35">
      <c r="A533" s="7">
        <v>912</v>
      </c>
      <c r="B533" s="7">
        <v>175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0.15892019700000001</v>
      </c>
      <c r="I533" s="4">
        <v>7.7618752032999998</v>
      </c>
      <c r="J533" s="2">
        <f t="shared" si="17"/>
        <v>2.0474459178683305E-2</v>
      </c>
      <c r="K533" s="3">
        <v>411</v>
      </c>
      <c r="L533" s="3">
        <v>65</v>
      </c>
      <c r="M533" s="3">
        <v>18</v>
      </c>
      <c r="N533" s="3">
        <v>5</v>
      </c>
      <c r="O533" s="24">
        <v>819.74341917075901</v>
      </c>
      <c r="P533" s="4">
        <v>0.13200000000000001</v>
      </c>
      <c r="Q533" s="4">
        <v>0.217391304347826</v>
      </c>
      <c r="R533" s="4">
        <v>1.2E-2</v>
      </c>
      <c r="S533" s="4">
        <v>3.5999999999999997E-2</v>
      </c>
      <c r="T533" s="4">
        <v>8.0000000000000002E-3</v>
      </c>
      <c r="U533" s="4">
        <v>2E-3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0.14156356432178699</v>
      </c>
      <c r="AC533" s="2">
        <v>0.24512245803298499</v>
      </c>
      <c r="AD533" s="2">
        <v>1.20725812342692E-2</v>
      </c>
      <c r="AE533" s="2">
        <v>3.6663984371591497E-2</v>
      </c>
      <c r="AF533" s="2">
        <v>8.03217169726427E-3</v>
      </c>
      <c r="AG533" s="2">
        <v>2.0020026706730801E-3</v>
      </c>
    </row>
    <row r="534" spans="1:33" x14ac:dyDescent="0.35">
      <c r="A534" s="7">
        <v>110</v>
      </c>
      <c r="B534" s="7">
        <v>253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0.23644791200000001</v>
      </c>
      <c r="I534" s="4">
        <v>9.8469396901999993</v>
      </c>
      <c r="J534" s="2">
        <f t="shared" si="17"/>
        <v>2.4012324583984283E-2</v>
      </c>
      <c r="K534" s="3">
        <v>406</v>
      </c>
      <c r="L534" s="3">
        <v>62</v>
      </c>
      <c r="M534" s="3">
        <v>11</v>
      </c>
      <c r="N534" s="3">
        <v>20</v>
      </c>
      <c r="O534" s="24">
        <v>165.35665932732499</v>
      </c>
      <c r="P534" s="4">
        <v>0.17899999999999999</v>
      </c>
      <c r="Q534" s="4">
        <v>0.64516129032258096</v>
      </c>
      <c r="R534" s="4">
        <v>1.9E-2</v>
      </c>
      <c r="S534" s="4">
        <v>1.9E-2</v>
      </c>
      <c r="T534" s="4">
        <v>1.0999999999999999E-2</v>
      </c>
      <c r="U534" s="4">
        <v>0.01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0.19723216952970901</v>
      </c>
      <c r="AC534" s="2">
        <v>1.03609193168678</v>
      </c>
      <c r="AD534" s="2">
        <v>1.9182819416774001E-2</v>
      </c>
      <c r="AE534" s="2">
        <v>1.9182819416774001E-2</v>
      </c>
      <c r="AF534" s="2">
        <v>1.1060947359424899E-2</v>
      </c>
      <c r="AG534" s="2">
        <v>1.0050335853501499E-2</v>
      </c>
    </row>
    <row r="535" spans="1:33" x14ac:dyDescent="0.35">
      <c r="A535" s="7">
        <v>272</v>
      </c>
      <c r="B535" s="7">
        <v>50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0.20674956850000001</v>
      </c>
      <c r="I535" s="4">
        <v>8.5996502716999998</v>
      </c>
      <c r="J535" s="2">
        <f t="shared" si="17"/>
        <v>2.4041625178686396E-2</v>
      </c>
      <c r="K535" s="3">
        <v>360</v>
      </c>
      <c r="L535" s="3">
        <v>97</v>
      </c>
      <c r="M535" s="3">
        <v>12</v>
      </c>
      <c r="N535" s="3">
        <v>30</v>
      </c>
      <c r="O535" s="24">
        <v>496.07588551512998</v>
      </c>
      <c r="P535" s="4">
        <v>0.28499999999999998</v>
      </c>
      <c r="Q535" s="4">
        <v>0.71428571428571397</v>
      </c>
      <c r="R535" s="4">
        <v>3.0000000000000001E-3</v>
      </c>
      <c r="S535" s="4">
        <v>7.0000000000000001E-3</v>
      </c>
      <c r="T535" s="4">
        <v>6.0000000000000001E-3</v>
      </c>
      <c r="U535" s="4">
        <v>5.0000000000000001E-3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0.33547273628812901</v>
      </c>
      <c r="AC535" s="2">
        <v>1.2527629684953701</v>
      </c>
      <c r="AD535" s="2">
        <v>3.00450902029872E-3</v>
      </c>
      <c r="AE535" s="2">
        <v>7.0246149369644698E-3</v>
      </c>
      <c r="AF535" s="2">
        <v>6.0180723255630203E-3</v>
      </c>
      <c r="AG535" s="2">
        <v>5.0125418235442898E-3</v>
      </c>
    </row>
    <row r="536" spans="1:33" x14ac:dyDescent="0.35">
      <c r="A536" s="7">
        <v>264</v>
      </c>
      <c r="B536" s="7">
        <v>382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0.18805544239999999</v>
      </c>
      <c r="I536" s="4">
        <v>7.7754653421300004</v>
      </c>
      <c r="J536" s="2">
        <f t="shared" si="17"/>
        <v>2.4185747620924299E-2</v>
      </c>
      <c r="K536" s="3">
        <v>389</v>
      </c>
      <c r="L536" s="3">
        <v>93</v>
      </c>
      <c r="M536" s="3">
        <v>3</v>
      </c>
      <c r="N536" s="3">
        <v>14</v>
      </c>
      <c r="O536" s="24">
        <v>1001</v>
      </c>
      <c r="P536" s="4">
        <v>0.24099999999999999</v>
      </c>
      <c r="Q536" s="4">
        <v>0.82352941176470595</v>
      </c>
      <c r="R536" s="4">
        <v>8.0000000000000002E-3</v>
      </c>
      <c r="S536" s="4">
        <v>4.4999999999999998E-2</v>
      </c>
      <c r="T536" s="4">
        <v>4.0000000000000001E-3</v>
      </c>
      <c r="U536" s="4">
        <v>6.0000000000000001E-3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0.27575350158650702</v>
      </c>
      <c r="AC536" s="2">
        <v>1.7346010553881099</v>
      </c>
      <c r="AD536" s="2">
        <v>8.03217169726427E-3</v>
      </c>
      <c r="AE536" s="2">
        <v>4.6043938501406798E-2</v>
      </c>
      <c r="AF536" s="2">
        <v>4.0080213975388201E-3</v>
      </c>
      <c r="AG536" s="2">
        <v>6.0180723255630203E-3</v>
      </c>
    </row>
    <row r="537" spans="1:33" x14ac:dyDescent="0.35">
      <c r="A537" s="7">
        <v>42</v>
      </c>
      <c r="B537" s="7">
        <v>456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0.1775979462</v>
      </c>
      <c r="I537" s="4">
        <v>7.3330027748599997</v>
      </c>
      <c r="J537" s="2">
        <f t="shared" si="17"/>
        <v>2.4218993453659323E-2</v>
      </c>
      <c r="K537" s="3">
        <v>325</v>
      </c>
      <c r="L537" s="3">
        <v>151</v>
      </c>
      <c r="M537" s="3">
        <v>5</v>
      </c>
      <c r="N537" s="3">
        <v>18</v>
      </c>
      <c r="O537" s="24">
        <v>60.7682889634305</v>
      </c>
      <c r="P537" s="4">
        <v>0.33100000000000002</v>
      </c>
      <c r="Q537" s="4">
        <v>0.78260869565217395</v>
      </c>
      <c r="R537" s="4">
        <v>8.0000000000000002E-3</v>
      </c>
      <c r="S537" s="4">
        <v>0.02</v>
      </c>
      <c r="T537" s="4">
        <v>0.01</v>
      </c>
      <c r="U537" s="4">
        <v>3.0000000000000001E-3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0.40197121885390902</v>
      </c>
      <c r="AC537" s="2">
        <v>1.5260563034950501</v>
      </c>
      <c r="AD537" s="2">
        <v>8.03217169726427E-3</v>
      </c>
      <c r="AE537" s="2">
        <v>2.0202707317519501E-2</v>
      </c>
      <c r="AF537" s="2">
        <v>1.0050335853501499E-2</v>
      </c>
      <c r="AG537" s="2">
        <v>3.00450902029872E-3</v>
      </c>
    </row>
    <row r="538" spans="1:33" x14ac:dyDescent="0.35">
      <c r="A538" s="7">
        <v>134</v>
      </c>
      <c r="B538" s="7">
        <v>219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0.21712739510000001</v>
      </c>
      <c r="I538" s="4">
        <v>8.3051256018600004</v>
      </c>
      <c r="J538" s="2">
        <f t="shared" si="17"/>
        <v>2.6143782226649596E-2</v>
      </c>
      <c r="K538" s="3">
        <v>411</v>
      </c>
      <c r="L538" s="3">
        <v>81</v>
      </c>
      <c r="M538" s="3">
        <v>4</v>
      </c>
      <c r="N538" s="3">
        <v>3</v>
      </c>
      <c r="O538" s="24">
        <v>32.637081783563502</v>
      </c>
      <c r="P538" s="4">
        <v>0.18</v>
      </c>
      <c r="Q538" s="4">
        <v>0.42857142857142899</v>
      </c>
      <c r="R538" s="4">
        <v>0.01</v>
      </c>
      <c r="S538" s="4">
        <v>4.2000000000000003E-2</v>
      </c>
      <c r="T538" s="4">
        <v>8.9999999999999993E-3</v>
      </c>
      <c r="U538" s="4">
        <v>1.2E-2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0.19845093872383801</v>
      </c>
      <c r="AC538" s="2">
        <v>0.55961578793542299</v>
      </c>
      <c r="AD538" s="2">
        <v>1.0050335853501499E-2</v>
      </c>
      <c r="AE538" s="2">
        <v>4.2907501011276501E-2</v>
      </c>
      <c r="AF538" s="2">
        <v>9.0407446521490707E-3</v>
      </c>
      <c r="AG538" s="2">
        <v>1.20725812342692E-2</v>
      </c>
    </row>
    <row r="539" spans="1:33" x14ac:dyDescent="0.35">
      <c r="A539" s="7">
        <v>254</v>
      </c>
      <c r="B539" s="7">
        <v>288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0.2131728141</v>
      </c>
      <c r="I539" s="4">
        <v>8.1386191777000008</v>
      </c>
      <c r="J539" s="2">
        <f t="shared" si="17"/>
        <v>2.6192749586330111E-2</v>
      </c>
      <c r="K539" s="3">
        <v>389</v>
      </c>
      <c r="L539" s="3">
        <v>52</v>
      </c>
      <c r="M539" s="3">
        <v>46</v>
      </c>
      <c r="N539" s="3">
        <v>12</v>
      </c>
      <c r="O539" s="24">
        <v>838.298434683393</v>
      </c>
      <c r="P539" s="4">
        <v>0.104</v>
      </c>
      <c r="Q539" s="4">
        <v>0.20689655172413801</v>
      </c>
      <c r="R539" s="4">
        <v>8.0000000000000002E-3</v>
      </c>
      <c r="S539" s="4">
        <v>1.6E-2</v>
      </c>
      <c r="T539" s="4">
        <v>0.01</v>
      </c>
      <c r="U539" s="4">
        <v>1.2E-2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0.109814866007207</v>
      </c>
      <c r="AC539" s="2">
        <v>0.231801614057324</v>
      </c>
      <c r="AD539" s="2">
        <v>8.03217169726427E-3</v>
      </c>
      <c r="AE539" s="2">
        <v>1.6129381929883599E-2</v>
      </c>
      <c r="AF539" s="2">
        <v>1.0050335853501499E-2</v>
      </c>
      <c r="AG539" s="2">
        <v>1.20725812342692E-2</v>
      </c>
    </row>
    <row r="540" spans="1:33" x14ac:dyDescent="0.35">
      <c r="A540" s="7">
        <v>702</v>
      </c>
      <c r="B540" s="7">
        <v>240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0.23453547990000001</v>
      </c>
      <c r="I540" s="4">
        <v>8.9522911945000008</v>
      </c>
      <c r="J540" s="2">
        <f t="shared" si="17"/>
        <v>2.6198374785227168E-2</v>
      </c>
      <c r="K540" s="3">
        <v>355</v>
      </c>
      <c r="L540" s="3">
        <v>121</v>
      </c>
      <c r="M540" s="3">
        <v>9</v>
      </c>
      <c r="N540" s="3">
        <v>14</v>
      </c>
      <c r="O540" s="24">
        <v>135.116088701107</v>
      </c>
      <c r="P540" s="4">
        <v>0.253</v>
      </c>
      <c r="Q540" s="4">
        <v>0.60869565217391297</v>
      </c>
      <c r="R540" s="4">
        <v>6.0000000000000001E-3</v>
      </c>
      <c r="S540" s="4">
        <v>3.3000000000000002E-2</v>
      </c>
      <c r="T540" s="4">
        <v>0.01</v>
      </c>
      <c r="U540" s="4">
        <v>2E-3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0.29169009384931999</v>
      </c>
      <c r="AC540" s="2">
        <v>0.93826963859293</v>
      </c>
      <c r="AD540" s="2">
        <v>6.0180723255630203E-3</v>
      </c>
      <c r="AE540" s="2">
        <v>3.3556783528842803E-2</v>
      </c>
      <c r="AF540" s="2">
        <v>1.0050335853501499E-2</v>
      </c>
      <c r="AG540" s="2">
        <v>2.0020026706730801E-3</v>
      </c>
    </row>
    <row r="541" spans="1:33" x14ac:dyDescent="0.35">
      <c r="A541" s="7">
        <v>2</v>
      </c>
      <c r="B541" s="7">
        <v>148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0.18406135139999999</v>
      </c>
      <c r="I541" s="4">
        <v>6.8944437380299997</v>
      </c>
      <c r="J541" s="2">
        <f t="shared" si="17"/>
        <v>2.6697056121396851E-2</v>
      </c>
      <c r="K541" s="3">
        <v>411</v>
      </c>
      <c r="L541" s="3">
        <v>80</v>
      </c>
      <c r="M541" s="3">
        <v>4</v>
      </c>
      <c r="N541" s="3">
        <v>4</v>
      </c>
      <c r="O541" s="24">
        <v>687.08671246410802</v>
      </c>
      <c r="P541" s="4">
        <v>0.17599999999999999</v>
      </c>
      <c r="Q541" s="4">
        <v>0.5</v>
      </c>
      <c r="R541" s="4">
        <v>6.0000000000000001E-3</v>
      </c>
      <c r="S541" s="4">
        <v>3.3000000000000002E-2</v>
      </c>
      <c r="T541" s="4">
        <v>8.0000000000000002E-3</v>
      </c>
      <c r="U541" s="4">
        <v>8.0000000000000002E-3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0.19358474907266501</v>
      </c>
      <c r="AC541" s="2">
        <v>0.69314718055994495</v>
      </c>
      <c r="AD541" s="2">
        <v>6.0180723255630203E-3</v>
      </c>
      <c r="AE541" s="2">
        <v>3.3556783528842803E-2</v>
      </c>
      <c r="AF541" s="2">
        <v>8.03217169726427E-3</v>
      </c>
      <c r="AG541" s="2">
        <v>8.03217169726427E-3</v>
      </c>
    </row>
    <row r="542" spans="1:33" x14ac:dyDescent="0.35">
      <c r="A542" s="7">
        <v>756</v>
      </c>
      <c r="B542" s="7">
        <v>332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0.16152426119999999</v>
      </c>
      <c r="I542" s="4">
        <v>5.9657162551100003</v>
      </c>
      <c r="J542" s="2">
        <f t="shared" si="17"/>
        <v>2.7075417987177081E-2</v>
      </c>
      <c r="K542" s="3">
        <v>460</v>
      </c>
      <c r="L542" s="3">
        <v>33</v>
      </c>
      <c r="M542" s="3">
        <v>5</v>
      </c>
      <c r="N542" s="3">
        <v>1</v>
      </c>
      <c r="O542" s="24">
        <v>1001</v>
      </c>
      <c r="P542" s="4">
        <v>7.8E-2</v>
      </c>
      <c r="Q542" s="4">
        <v>0.16666666666666699</v>
      </c>
      <c r="R542" s="4">
        <v>2E-3</v>
      </c>
      <c r="S542" s="4">
        <v>3.3000000000000002E-2</v>
      </c>
      <c r="T542" s="4">
        <v>3.0000000000000001E-3</v>
      </c>
      <c r="U542" s="4">
        <v>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8.1210055425543201E-2</v>
      </c>
      <c r="AC542" s="2">
        <v>0.18232155679395501</v>
      </c>
      <c r="AD542" s="2">
        <v>2.0020026706730801E-3</v>
      </c>
      <c r="AE542" s="2">
        <v>3.3556783528842803E-2</v>
      </c>
      <c r="AF542" s="2">
        <v>3.00450902029872E-3</v>
      </c>
      <c r="AG542" s="2">
        <v>1.00050033358353E-3</v>
      </c>
    </row>
    <row r="543" spans="1:33" x14ac:dyDescent="0.35">
      <c r="A543" s="7">
        <v>692</v>
      </c>
      <c r="B543" s="7">
        <v>192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0.243904966</v>
      </c>
      <c r="I543" s="4">
        <v>8.9750610061699998</v>
      </c>
      <c r="J543" s="2">
        <f t="shared" si="17"/>
        <v>2.7175856056279171E-2</v>
      </c>
      <c r="K543" s="3">
        <v>390</v>
      </c>
      <c r="L543" s="3">
        <v>76</v>
      </c>
      <c r="M543" s="3">
        <v>22</v>
      </c>
      <c r="N543" s="3">
        <v>11</v>
      </c>
      <c r="O543" s="24">
        <v>560.59720795675298</v>
      </c>
      <c r="P543" s="4">
        <v>0.186</v>
      </c>
      <c r="Q543" s="4">
        <v>0.33333333333333298</v>
      </c>
      <c r="R543" s="4">
        <v>1.2999999999999999E-2</v>
      </c>
      <c r="S543" s="4">
        <v>0.03</v>
      </c>
      <c r="T543" s="4">
        <v>8.9999999999999993E-3</v>
      </c>
      <c r="U543" s="4">
        <v>1.4E-2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0.20579491297959701</v>
      </c>
      <c r="AC543" s="2">
        <v>0.405465108108164</v>
      </c>
      <c r="AD543" s="2">
        <v>1.30852395486555E-2</v>
      </c>
      <c r="AE543" s="2">
        <v>3.0459207484708602E-2</v>
      </c>
      <c r="AF543" s="2">
        <v>9.0407446521490707E-3</v>
      </c>
      <c r="AG543" s="2">
        <v>1.4098924379501601E-2</v>
      </c>
    </row>
    <row r="544" spans="1:33" x14ac:dyDescent="0.35">
      <c r="A544" s="7">
        <v>56</v>
      </c>
      <c r="B544" s="7">
        <v>28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0.1826402744</v>
      </c>
      <c r="I544" s="4">
        <v>6.3607631529399997</v>
      </c>
      <c r="J544" s="2">
        <f t="shared" si="17"/>
        <v>2.8713578859728819E-2</v>
      </c>
      <c r="K544" s="3">
        <v>394</v>
      </c>
      <c r="L544" s="3">
        <v>82</v>
      </c>
      <c r="M544" s="3">
        <v>13</v>
      </c>
      <c r="N544" s="3">
        <v>10</v>
      </c>
      <c r="O544" s="24">
        <v>1001</v>
      </c>
      <c r="P544" s="4">
        <v>0.17599999999999999</v>
      </c>
      <c r="Q544" s="4">
        <v>0.434782608695652</v>
      </c>
      <c r="R544" s="4">
        <v>7.0000000000000001E-3</v>
      </c>
      <c r="S544" s="4">
        <v>0.05</v>
      </c>
      <c r="T544" s="4">
        <v>1.0999999999999999E-2</v>
      </c>
      <c r="U544" s="4">
        <v>6.0000000000000001E-3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0.19358474907266501</v>
      </c>
      <c r="AC544" s="2">
        <v>0.57054485846761305</v>
      </c>
      <c r="AD544" s="2">
        <v>7.0246149369644698E-3</v>
      </c>
      <c r="AE544" s="2">
        <v>5.1293294387550599E-2</v>
      </c>
      <c r="AF544" s="2">
        <v>1.1060947359424899E-2</v>
      </c>
      <c r="AG544" s="2">
        <v>6.0180723255630203E-3</v>
      </c>
    </row>
    <row r="545" spans="1:33" x14ac:dyDescent="0.35">
      <c r="A545" s="7">
        <v>960</v>
      </c>
      <c r="B545" s="7">
        <v>393</v>
      </c>
      <c r="C545" s="7">
        <v>1</v>
      </c>
      <c r="D545" s="7">
        <v>0</v>
      </c>
      <c r="E545" s="22" t="str">
        <f t="shared" si="16"/>
        <v>10</v>
      </c>
      <c r="F545" s="4">
        <v>0.99999499999999997</v>
      </c>
      <c r="G545" s="25">
        <v>1</v>
      </c>
      <c r="H545" s="4">
        <v>0.23128365649999999</v>
      </c>
      <c r="I545" s="4">
        <v>7.8950065353400003</v>
      </c>
      <c r="J545" s="2">
        <f t="shared" si="17"/>
        <v>2.9294929075070069E-2</v>
      </c>
      <c r="K545" s="3">
        <v>436</v>
      </c>
      <c r="L545" s="3">
        <v>57</v>
      </c>
      <c r="M545" s="3">
        <v>2</v>
      </c>
      <c r="N545" s="3">
        <v>4</v>
      </c>
      <c r="O545" s="24">
        <v>38.439912777844597</v>
      </c>
      <c r="P545" s="4">
        <v>0.11600000000000001</v>
      </c>
      <c r="Q545" s="4">
        <v>0.66666666666666696</v>
      </c>
      <c r="R545" s="4">
        <v>1.2E-2</v>
      </c>
      <c r="S545" s="4">
        <v>0.19800000000000001</v>
      </c>
      <c r="T545" s="4">
        <v>7.0000000000000001E-3</v>
      </c>
      <c r="U545" s="4">
        <v>0.106</v>
      </c>
      <c r="V545" s="5">
        <v>100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0.123298216344494</v>
      </c>
      <c r="AC545" s="2">
        <v>1.09861228866811</v>
      </c>
      <c r="AD545" s="2">
        <v>1.20725812342692E-2</v>
      </c>
      <c r="AE545" s="2">
        <v>0.220646671115623</v>
      </c>
      <c r="AF545" s="2">
        <v>7.0246149369644698E-3</v>
      </c>
      <c r="AG545" s="2">
        <v>0.112049503808623</v>
      </c>
    </row>
    <row r="546" spans="1:33" x14ac:dyDescent="0.35">
      <c r="A546" s="7">
        <v>132</v>
      </c>
      <c r="B546" s="7">
        <v>78</v>
      </c>
      <c r="C546" s="7">
        <v>1</v>
      </c>
      <c r="D546" s="7">
        <v>0</v>
      </c>
      <c r="E546" s="22" t="str">
        <f t="shared" si="16"/>
        <v>10</v>
      </c>
      <c r="F546" s="4">
        <v>0.999942</v>
      </c>
      <c r="G546" s="25">
        <v>1</v>
      </c>
      <c r="H546" s="4">
        <v>0.2455478639</v>
      </c>
      <c r="I546" s="4">
        <v>8.3485263280000002</v>
      </c>
      <c r="J546" s="2">
        <f t="shared" si="17"/>
        <v>2.9412120684875916E-2</v>
      </c>
      <c r="K546" s="3">
        <v>414</v>
      </c>
      <c r="L546" s="3">
        <v>79</v>
      </c>
      <c r="M546" s="3">
        <v>6</v>
      </c>
      <c r="N546" s="3">
        <v>0</v>
      </c>
      <c r="O546" s="24">
        <v>78.8239312970165</v>
      </c>
      <c r="P546" s="4">
        <v>0.158</v>
      </c>
      <c r="Q546" s="4">
        <v>0</v>
      </c>
      <c r="R546" s="4">
        <v>1.0999999999999999E-2</v>
      </c>
      <c r="S546" s="4">
        <v>5.3999999999999999E-2</v>
      </c>
      <c r="T546" s="4">
        <v>1.2999999999999999E-2</v>
      </c>
      <c r="U546" s="4">
        <v>5.0000000000000001E-3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0.17197526473981001</v>
      </c>
      <c r="AC546" s="2">
        <v>1.0000050000287801E-5</v>
      </c>
      <c r="AD546" s="2">
        <v>1.1060947359424899E-2</v>
      </c>
      <c r="AE546" s="2">
        <v>5.5512709930258801E-2</v>
      </c>
      <c r="AF546" s="2">
        <v>1.30852395486555E-2</v>
      </c>
      <c r="AG546" s="2">
        <v>5.0125418235442898E-3</v>
      </c>
    </row>
    <row r="547" spans="1:33" x14ac:dyDescent="0.35">
      <c r="A547" s="7">
        <v>328</v>
      </c>
      <c r="B547" s="7">
        <v>109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0.27469373990000001</v>
      </c>
      <c r="I547" s="4">
        <v>9.2126045452999996</v>
      </c>
      <c r="J547" s="2">
        <f t="shared" si="17"/>
        <v>2.9817163924629839E-2</v>
      </c>
      <c r="K547" s="3">
        <v>318</v>
      </c>
      <c r="L547" s="3">
        <v>113</v>
      </c>
      <c r="M547" s="3">
        <v>55</v>
      </c>
      <c r="N547" s="3">
        <v>13</v>
      </c>
      <c r="O547" s="24">
        <v>868.58735807708695</v>
      </c>
      <c r="P547" s="4">
        <v>0.252</v>
      </c>
      <c r="Q547" s="4">
        <v>0.191176470588235</v>
      </c>
      <c r="R547" s="4">
        <v>1.0999999999999999E-2</v>
      </c>
      <c r="S547" s="4">
        <v>1.4E-2</v>
      </c>
      <c r="T547" s="4">
        <v>1.6E-2</v>
      </c>
      <c r="U547" s="4">
        <v>6.0000000000000001E-3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0.29035230100766002</v>
      </c>
      <c r="AC547" s="2">
        <v>0.21217451994363601</v>
      </c>
      <c r="AD547" s="2">
        <v>1.1060947359424899E-2</v>
      </c>
      <c r="AE547" s="2">
        <v>1.4098924379501601E-2</v>
      </c>
      <c r="AF547" s="2">
        <v>1.6129381929883599E-2</v>
      </c>
      <c r="AG547" s="2">
        <v>6.0180723255630203E-3</v>
      </c>
    </row>
    <row r="548" spans="1:33" x14ac:dyDescent="0.35">
      <c r="A548" s="7">
        <v>510</v>
      </c>
      <c r="B548" s="7">
        <v>83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0.2508382676</v>
      </c>
      <c r="I548" s="4">
        <v>7.82674520574</v>
      </c>
      <c r="J548" s="2">
        <f t="shared" si="17"/>
        <v>3.2048860797977627E-2</v>
      </c>
      <c r="K548" s="3">
        <v>369</v>
      </c>
      <c r="L548" s="3">
        <v>72</v>
      </c>
      <c r="M548" s="3">
        <v>34</v>
      </c>
      <c r="N548" s="3">
        <v>24</v>
      </c>
      <c r="O548" s="24">
        <v>180.95009172139399</v>
      </c>
      <c r="P548" s="4">
        <v>0.18</v>
      </c>
      <c r="Q548" s="4">
        <v>0.41379310344827602</v>
      </c>
      <c r="R548" s="4">
        <v>1.6E-2</v>
      </c>
      <c r="S548" s="4">
        <v>1.9E-2</v>
      </c>
      <c r="T548" s="4">
        <v>1.2E-2</v>
      </c>
      <c r="U548" s="4">
        <v>1.4E-2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0.19845093872383801</v>
      </c>
      <c r="AC548" s="2">
        <v>0.53408248593025798</v>
      </c>
      <c r="AD548" s="2">
        <v>1.6129381929883599E-2</v>
      </c>
      <c r="AE548" s="2">
        <v>1.9182819416774001E-2</v>
      </c>
      <c r="AF548" s="2">
        <v>1.20725812342692E-2</v>
      </c>
      <c r="AG548" s="2">
        <v>1.4098924379501601E-2</v>
      </c>
    </row>
    <row r="549" spans="1:33" x14ac:dyDescent="0.35">
      <c r="A549" s="7">
        <v>670</v>
      </c>
      <c r="B549" s="7">
        <v>58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0.33597921510000001</v>
      </c>
      <c r="I549" s="4">
        <v>10.186455662685001</v>
      </c>
      <c r="J549" s="2">
        <f t="shared" si="17"/>
        <v>3.2982935991245535E-2</v>
      </c>
      <c r="K549" s="3">
        <v>396</v>
      </c>
      <c r="L549" s="3">
        <v>88</v>
      </c>
      <c r="M549" s="3">
        <v>11</v>
      </c>
      <c r="N549" s="3">
        <v>4</v>
      </c>
      <c r="O549" s="24">
        <v>1001</v>
      </c>
      <c r="P549" s="4">
        <v>0.17299999999999999</v>
      </c>
      <c r="Q549" s="4">
        <v>0.266666666666667</v>
      </c>
      <c r="R549" s="4">
        <v>1.0999999999999999E-2</v>
      </c>
      <c r="S549" s="4">
        <v>5.8000000000000003E-2</v>
      </c>
      <c r="T549" s="4">
        <v>7.0000000000000001E-3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0.189950583958446</v>
      </c>
      <c r="AC549" s="2">
        <v>0.31015492830383901</v>
      </c>
      <c r="AD549" s="2">
        <v>1.1060947359424899E-2</v>
      </c>
      <c r="AE549" s="2">
        <v>5.9750004405774E-2</v>
      </c>
      <c r="AF549" s="2">
        <v>7.0246149369644698E-3</v>
      </c>
      <c r="AG549" s="2">
        <v>6.0180723255630203E-3</v>
      </c>
    </row>
    <row r="550" spans="1:33" x14ac:dyDescent="0.35">
      <c r="A550" s="7">
        <v>408</v>
      </c>
      <c r="B550" s="7">
        <v>482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0.31487265219999999</v>
      </c>
      <c r="I550" s="4">
        <v>9.2703383144699991</v>
      </c>
      <c r="J550" s="2">
        <f t="shared" si="17"/>
        <v>3.3965605301428718E-2</v>
      </c>
      <c r="K550" s="3">
        <v>409</v>
      </c>
      <c r="L550" s="3">
        <v>80</v>
      </c>
      <c r="M550" s="3">
        <v>5</v>
      </c>
      <c r="N550" s="3">
        <v>5</v>
      </c>
      <c r="O550" s="24">
        <v>830.915135219239</v>
      </c>
      <c r="P550" s="4">
        <v>0.16700000000000001</v>
      </c>
      <c r="Q550" s="4">
        <v>0.5</v>
      </c>
      <c r="R550" s="4">
        <v>1.4E-2</v>
      </c>
      <c r="S550" s="4">
        <v>0.10299999999999999</v>
      </c>
      <c r="T550" s="4">
        <v>1.6E-2</v>
      </c>
      <c r="U550" s="4">
        <v>8.9999999999999993E-3</v>
      </c>
      <c r="V550" s="5">
        <v>100</v>
      </c>
      <c r="W550" s="5">
        <v>0</v>
      </c>
      <c r="X550" s="5">
        <v>100</v>
      </c>
      <c r="Y550" s="5">
        <v>100</v>
      </c>
      <c r="Z550" s="5">
        <v>100</v>
      </c>
      <c r="AA550" s="5">
        <v>100</v>
      </c>
      <c r="AB550" s="2">
        <v>0.18272163681529399</v>
      </c>
      <c r="AC550" s="2">
        <v>0.69314718055994495</v>
      </c>
      <c r="AD550" s="2">
        <v>1.4098924379501601E-2</v>
      </c>
      <c r="AE550" s="2">
        <v>0.10869941692334099</v>
      </c>
      <c r="AF550" s="2">
        <v>1.6129381929883599E-2</v>
      </c>
      <c r="AG550" s="2">
        <v>9.0407446521490707E-3</v>
      </c>
    </row>
    <row r="551" spans="1:33" x14ac:dyDescent="0.35">
      <c r="A551" s="7">
        <v>284</v>
      </c>
      <c r="B551" s="7">
        <v>226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0.27519721429999999</v>
      </c>
      <c r="I551" s="4">
        <v>7.8317698444417996</v>
      </c>
      <c r="J551" s="2">
        <f t="shared" si="17"/>
        <v>3.513857273210183E-2</v>
      </c>
      <c r="K551" s="3">
        <v>420</v>
      </c>
      <c r="L551" s="3">
        <v>69</v>
      </c>
      <c r="M551" s="3">
        <v>5</v>
      </c>
      <c r="N551" s="3">
        <v>5</v>
      </c>
      <c r="O551" s="24">
        <v>179.598388551536</v>
      </c>
      <c r="P551" s="4">
        <v>0.16900000000000001</v>
      </c>
      <c r="Q551" s="4">
        <v>0.5</v>
      </c>
      <c r="R551" s="4">
        <v>1.2E-2</v>
      </c>
      <c r="S551" s="4">
        <v>0.12</v>
      </c>
      <c r="T551" s="4">
        <v>1.2999999999999999E-2</v>
      </c>
      <c r="U551" s="4">
        <v>5.0000000000000001E-3</v>
      </c>
      <c r="V551" s="5">
        <v>100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0.185125484126689</v>
      </c>
      <c r="AC551" s="2">
        <v>0.69314718055994495</v>
      </c>
      <c r="AD551" s="2">
        <v>1.20725812342692E-2</v>
      </c>
      <c r="AE551" s="2">
        <v>0.127833371509885</v>
      </c>
      <c r="AF551" s="2">
        <v>1.30852395486555E-2</v>
      </c>
      <c r="AG551" s="2">
        <v>5.0125418235442898E-3</v>
      </c>
    </row>
    <row r="552" spans="1:33" x14ac:dyDescent="0.35">
      <c r="A552" s="7">
        <v>144</v>
      </c>
      <c r="B552" s="7">
        <v>222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0.32022058819999999</v>
      </c>
      <c r="I552" s="4">
        <v>7.9642591378300001</v>
      </c>
      <c r="J552" s="2">
        <f t="shared" si="17"/>
        <v>4.020720353999551E-2</v>
      </c>
      <c r="K552" s="3">
        <v>352</v>
      </c>
      <c r="L552" s="3">
        <v>133</v>
      </c>
      <c r="M552" s="3">
        <v>5</v>
      </c>
      <c r="N552" s="3">
        <v>9</v>
      </c>
      <c r="O552" s="24">
        <v>869.10832037180603</v>
      </c>
      <c r="P552" s="4">
        <v>0.28499999999999998</v>
      </c>
      <c r="Q552" s="4">
        <v>0.64285714285714302</v>
      </c>
      <c r="R552" s="4">
        <v>2.5999999999999999E-2</v>
      </c>
      <c r="S552" s="4">
        <v>0.24399999999999999</v>
      </c>
      <c r="T552" s="4">
        <v>2.1000000000000001E-2</v>
      </c>
      <c r="U552" s="4">
        <v>1.7999999999999999E-2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0.33547273628812901</v>
      </c>
      <c r="AC552" s="2">
        <v>1.0296194171811599</v>
      </c>
      <c r="AD552" s="2">
        <v>2.6343975339602001E-2</v>
      </c>
      <c r="AE552" s="2">
        <v>0.279713902802604</v>
      </c>
      <c r="AF552" s="2">
        <v>2.1223636451626698E-2</v>
      </c>
      <c r="AG552" s="2">
        <v>1.8163970627671201E-2</v>
      </c>
    </row>
    <row r="553" spans="1:33" x14ac:dyDescent="0.35">
      <c r="A553" s="7">
        <v>914</v>
      </c>
      <c r="B553" s="7">
        <v>149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0.39622349400000001</v>
      </c>
      <c r="I553" s="4">
        <v>9.1673764900000005</v>
      </c>
      <c r="J553" s="2">
        <f t="shared" si="17"/>
        <v>4.3221034331055383E-2</v>
      </c>
      <c r="K553" s="3">
        <v>343</v>
      </c>
      <c r="L553" s="3">
        <v>76</v>
      </c>
      <c r="M553" s="3">
        <v>64</v>
      </c>
      <c r="N553" s="3">
        <v>16</v>
      </c>
      <c r="O553" s="24">
        <v>94.588700005280799</v>
      </c>
      <c r="P553" s="4">
        <v>0.19600000000000001</v>
      </c>
      <c r="Q553" s="4">
        <v>0.2</v>
      </c>
      <c r="R553" s="4">
        <v>2.5000000000000001E-2</v>
      </c>
      <c r="S553" s="4">
        <v>2.4E-2</v>
      </c>
      <c r="T553" s="4">
        <v>2.8000000000000001E-2</v>
      </c>
      <c r="U553" s="4">
        <v>0.03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0.21815600980317101</v>
      </c>
      <c r="AC553" s="2">
        <v>0.22314355131420999</v>
      </c>
      <c r="AD553" s="2">
        <v>2.5317807984289901E-2</v>
      </c>
      <c r="AE553" s="2">
        <v>2.4292692569044601E-2</v>
      </c>
      <c r="AF553" s="2">
        <v>2.8399474521698002E-2</v>
      </c>
      <c r="AG553" s="2">
        <v>3.0459207484708602E-2</v>
      </c>
    </row>
    <row r="554" spans="1:33" x14ac:dyDescent="0.35">
      <c r="A554" s="7">
        <v>292</v>
      </c>
      <c r="B554" s="7">
        <v>469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0.38333009579999999</v>
      </c>
      <c r="I554" s="4">
        <v>8.3275367567200007</v>
      </c>
      <c r="J554" s="2">
        <f t="shared" si="17"/>
        <v>4.6031630600809705E-2</v>
      </c>
      <c r="K554" s="3">
        <v>298</v>
      </c>
      <c r="L554" s="3">
        <v>111</v>
      </c>
      <c r="M554" s="3">
        <v>31</v>
      </c>
      <c r="N554" s="3">
        <v>59</v>
      </c>
      <c r="O554" s="24">
        <v>10.711926612875599</v>
      </c>
      <c r="P554" s="4">
        <v>0.32900000000000001</v>
      </c>
      <c r="Q554" s="4">
        <v>0.655555555555556</v>
      </c>
      <c r="R554" s="4">
        <v>1.7000000000000001E-2</v>
      </c>
      <c r="S554" s="4">
        <v>3.1E-2</v>
      </c>
      <c r="T554" s="4">
        <v>2.5999999999999999E-2</v>
      </c>
      <c r="U554" s="4">
        <v>2.5999999999999999E-2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0.39898614201045501</v>
      </c>
      <c r="AC554" s="2">
        <v>1.0658224658451201</v>
      </c>
      <c r="AD554" s="2">
        <v>1.7146158834970501E-2</v>
      </c>
      <c r="AE554" s="2">
        <v>3.14906670913708E-2</v>
      </c>
      <c r="AF554" s="2">
        <v>2.6343975339602001E-2</v>
      </c>
      <c r="AG554" s="2">
        <v>2.6343975339602001E-2</v>
      </c>
    </row>
    <row r="555" spans="1:33" x14ac:dyDescent="0.35">
      <c r="A555" s="7">
        <v>644</v>
      </c>
      <c r="B555" s="7">
        <v>391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0.35704891859999999</v>
      </c>
      <c r="I555" s="4">
        <v>7.6954810071799997</v>
      </c>
      <c r="J555" s="2">
        <f t="shared" si="17"/>
        <v>4.6397219129885182E-2</v>
      </c>
      <c r="K555" s="3">
        <v>131</v>
      </c>
      <c r="L555" s="3">
        <v>71</v>
      </c>
      <c r="M555" s="3">
        <v>249</v>
      </c>
      <c r="N555" s="3">
        <v>48</v>
      </c>
      <c r="O555" s="24">
        <v>909.51924364768604</v>
      </c>
      <c r="P555" s="4">
        <v>0.24399999999999999</v>
      </c>
      <c r="Q555" s="4">
        <v>0.16161616161616199</v>
      </c>
      <c r="R555" s="4">
        <v>1.4999999999999999E-2</v>
      </c>
      <c r="S555" s="4">
        <v>1.4999999999999999E-2</v>
      </c>
      <c r="T555" s="4">
        <v>1.6E-2</v>
      </c>
      <c r="U555" s="4">
        <v>1.7999999999999999E-2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0.279713902802604</v>
      </c>
      <c r="AC555" s="2">
        <v>0.176279242337992</v>
      </c>
      <c r="AD555" s="2">
        <v>1.51136378100482E-2</v>
      </c>
      <c r="AE555" s="2">
        <v>1.51136378100482E-2</v>
      </c>
      <c r="AF555" s="2">
        <v>1.6129381929883599E-2</v>
      </c>
      <c r="AG555" s="2">
        <v>1.8163970627671201E-2</v>
      </c>
    </row>
    <row r="556" spans="1:33" x14ac:dyDescent="0.35">
      <c r="A556" s="7">
        <v>418</v>
      </c>
      <c r="B556" s="7">
        <v>212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0.41847762179999998</v>
      </c>
      <c r="I556" s="4">
        <v>8.9877186859599991</v>
      </c>
      <c r="J556" s="2">
        <f t="shared" si="17"/>
        <v>4.6561050297860028E-2</v>
      </c>
      <c r="K556" s="3">
        <v>428</v>
      </c>
      <c r="L556" s="3">
        <v>52</v>
      </c>
      <c r="M556" s="3">
        <v>16</v>
      </c>
      <c r="N556" s="3">
        <v>3</v>
      </c>
      <c r="O556" s="24">
        <v>303.84892163039001</v>
      </c>
      <c r="P556" s="4">
        <v>0.112</v>
      </c>
      <c r="Q556" s="4">
        <v>0.157894736842105</v>
      </c>
      <c r="R556" s="4">
        <v>2.3E-2</v>
      </c>
      <c r="S556" s="4">
        <v>0.14000000000000001</v>
      </c>
      <c r="T556" s="4">
        <v>1.2E-2</v>
      </c>
      <c r="U556" s="4">
        <v>2.5000000000000001E-2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0.11878353598996701</v>
      </c>
      <c r="AC556" s="2">
        <v>0.17185025692665901</v>
      </c>
      <c r="AD556" s="2">
        <v>2.32686269393543E-2</v>
      </c>
      <c r="AE556" s="2">
        <v>0.15082288973458399</v>
      </c>
      <c r="AF556" s="2">
        <v>1.20725812342692E-2</v>
      </c>
      <c r="AG556" s="2">
        <v>2.5317807984289901E-2</v>
      </c>
    </row>
    <row r="557" spans="1:33" x14ac:dyDescent="0.35">
      <c r="A557" s="7">
        <v>584</v>
      </c>
      <c r="B557" s="7">
        <v>475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0.38133790719999999</v>
      </c>
      <c r="I557" s="4">
        <v>7.53969516091</v>
      </c>
      <c r="J557" s="2">
        <f t="shared" si="17"/>
        <v>5.0577364079262666E-2</v>
      </c>
      <c r="K557" s="3">
        <v>389</v>
      </c>
      <c r="L557" s="3">
        <v>90</v>
      </c>
      <c r="M557" s="3">
        <v>12</v>
      </c>
      <c r="N557" s="3">
        <v>8</v>
      </c>
      <c r="O557" s="24">
        <v>1001</v>
      </c>
      <c r="P557" s="4">
        <v>0.187</v>
      </c>
      <c r="Q557" s="4">
        <v>0.4</v>
      </c>
      <c r="R557" s="4">
        <v>1.4999999999999999E-2</v>
      </c>
      <c r="S557" s="4">
        <v>2.8000000000000001E-2</v>
      </c>
      <c r="T557" s="4">
        <v>1.0999999999999999E-2</v>
      </c>
      <c r="U557" s="4">
        <v>4.0000000000000001E-3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0.207024169434327</v>
      </c>
      <c r="AC557" s="2">
        <v>0.51082562376599105</v>
      </c>
      <c r="AD557" s="2">
        <v>1.51136378100482E-2</v>
      </c>
      <c r="AE557" s="2">
        <v>2.8399474521698002E-2</v>
      </c>
      <c r="AF557" s="2">
        <v>1.1060947359424899E-2</v>
      </c>
      <c r="AG557" s="2">
        <v>4.0080213975388201E-3</v>
      </c>
    </row>
    <row r="558" spans="1:33" x14ac:dyDescent="0.35">
      <c r="A558" s="7">
        <v>688</v>
      </c>
      <c r="B558" s="7">
        <v>25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0.45011470050000002</v>
      </c>
      <c r="I558" s="4">
        <v>8.3620661035099992</v>
      </c>
      <c r="J558" s="2">
        <f t="shared" si="17"/>
        <v>5.3828168173779826E-2</v>
      </c>
      <c r="K558" s="3">
        <v>352</v>
      </c>
      <c r="L558" s="3">
        <v>122</v>
      </c>
      <c r="M558" s="3">
        <v>16</v>
      </c>
      <c r="N558" s="3">
        <v>9</v>
      </c>
      <c r="O558" s="24">
        <v>746.18074871118495</v>
      </c>
      <c r="P558" s="4">
        <v>0.251</v>
      </c>
      <c r="Q558" s="4">
        <v>0.36</v>
      </c>
      <c r="R558" s="4">
        <v>2.5000000000000001E-2</v>
      </c>
      <c r="S558" s="4">
        <v>0.128</v>
      </c>
      <c r="T558" s="4">
        <v>2.5999999999999999E-2</v>
      </c>
      <c r="U558" s="4">
        <v>0.05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0.28901629546491803</v>
      </c>
      <c r="AC558" s="2">
        <v>0.44628710262841897</v>
      </c>
      <c r="AD558" s="2">
        <v>2.5317807984289901E-2</v>
      </c>
      <c r="AE558" s="2">
        <v>0.13696585507315701</v>
      </c>
      <c r="AF558" s="2">
        <v>2.6343975339602001E-2</v>
      </c>
      <c r="AG558" s="2">
        <v>5.1293294387550599E-2</v>
      </c>
    </row>
    <row r="559" spans="1:33" x14ac:dyDescent="0.35">
      <c r="A559" s="7">
        <v>738</v>
      </c>
      <c r="B559" s="7">
        <v>21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0.46187003850000002</v>
      </c>
      <c r="I559" s="4">
        <v>8.2242842521800004</v>
      </c>
      <c r="J559" s="2">
        <f t="shared" si="17"/>
        <v>5.6159299014692098E-2</v>
      </c>
      <c r="K559" s="3">
        <v>242</v>
      </c>
      <c r="L559" s="3">
        <v>72</v>
      </c>
      <c r="M559" s="3">
        <v>148</v>
      </c>
      <c r="N559" s="3">
        <v>37</v>
      </c>
      <c r="O559" s="24">
        <v>826.14882271457702</v>
      </c>
      <c r="P559" s="4">
        <v>0.20899999999999999</v>
      </c>
      <c r="Q559" s="4">
        <v>0.2</v>
      </c>
      <c r="R559" s="4">
        <v>1.7000000000000001E-2</v>
      </c>
      <c r="S559" s="4">
        <v>1.7000000000000001E-2</v>
      </c>
      <c r="T559" s="4">
        <v>1.6E-2</v>
      </c>
      <c r="U559" s="4">
        <v>7.0000000000000001E-3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0.23445731121448299</v>
      </c>
      <c r="AC559" s="2">
        <v>0.22314355131420999</v>
      </c>
      <c r="AD559" s="2">
        <v>1.7146158834970501E-2</v>
      </c>
      <c r="AE559" s="2">
        <v>1.7146158834970501E-2</v>
      </c>
      <c r="AF559" s="2">
        <v>1.6129381929883599E-2</v>
      </c>
      <c r="AG559" s="2">
        <v>7.0246149369644698E-3</v>
      </c>
    </row>
    <row r="560" spans="1:33" x14ac:dyDescent="0.35">
      <c r="A560" s="7">
        <v>638</v>
      </c>
      <c r="B560" s="7">
        <v>429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0.49101810359999998</v>
      </c>
      <c r="I560" s="4">
        <v>8.3861817711699995</v>
      </c>
      <c r="J560" s="2">
        <f t="shared" si="17"/>
        <v>5.8550853892533207E-2</v>
      </c>
      <c r="K560" s="3">
        <v>371</v>
      </c>
      <c r="L560" s="3">
        <v>120</v>
      </c>
      <c r="M560" s="3">
        <v>4</v>
      </c>
      <c r="N560" s="3">
        <v>4</v>
      </c>
      <c r="O560" s="24">
        <v>8.6850870391865094</v>
      </c>
      <c r="P560" s="4">
        <v>0.23799999999999999</v>
      </c>
      <c r="Q560" s="4">
        <v>0.5</v>
      </c>
      <c r="R560" s="4">
        <v>2.1000000000000001E-2</v>
      </c>
      <c r="S560" s="4">
        <v>0.17399999999999999</v>
      </c>
      <c r="T560" s="4">
        <v>2.8000000000000001E-2</v>
      </c>
      <c r="U560" s="4">
        <v>7.8E-2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0.27180872329549099</v>
      </c>
      <c r="AC560" s="2">
        <v>0.69314718055994495</v>
      </c>
      <c r="AD560" s="2">
        <v>2.1223636451626698E-2</v>
      </c>
      <c r="AE560" s="2">
        <v>0.19116050546115901</v>
      </c>
      <c r="AF560" s="2">
        <v>2.8399474521698002E-2</v>
      </c>
      <c r="AG560" s="2">
        <v>8.1210055425543201E-2</v>
      </c>
    </row>
    <row r="561" spans="1:33" x14ac:dyDescent="0.35">
      <c r="A561" s="7">
        <v>184</v>
      </c>
      <c r="B561" s="7">
        <v>84</v>
      </c>
      <c r="C561" s="7">
        <v>1</v>
      </c>
      <c r="D561" s="7">
        <v>0</v>
      </c>
      <c r="E561" s="22" t="str">
        <f t="shared" si="16"/>
        <v>10</v>
      </c>
      <c r="F561" s="4">
        <v>0.99999899999999997</v>
      </c>
      <c r="G561" s="25">
        <v>1</v>
      </c>
      <c r="H561" s="4">
        <v>0.56511549000000005</v>
      </c>
      <c r="I561" s="4">
        <v>9.6420570269199999</v>
      </c>
      <c r="J561" s="2">
        <f t="shared" si="17"/>
        <v>5.8609432450174699E-2</v>
      </c>
      <c r="K561" s="3">
        <v>379</v>
      </c>
      <c r="L561" s="3">
        <v>109</v>
      </c>
      <c r="M561" s="3">
        <v>5</v>
      </c>
      <c r="N561" s="3">
        <v>6</v>
      </c>
      <c r="O561" s="24">
        <v>335.17511302997298</v>
      </c>
      <c r="P561" s="4">
        <v>0.22500000000000001</v>
      </c>
      <c r="Q561" s="4">
        <v>0.54545454545454497</v>
      </c>
      <c r="R561" s="4">
        <v>2.5999999999999999E-2</v>
      </c>
      <c r="S561" s="4">
        <v>0.252</v>
      </c>
      <c r="T561" s="4">
        <v>3.1E-2</v>
      </c>
      <c r="U561" s="4">
        <v>1.0999999999999999E-2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0.25489224962878998</v>
      </c>
      <c r="AC561" s="2">
        <v>0.78845736036427005</v>
      </c>
      <c r="AD561" s="2">
        <v>2.6343975339602001E-2</v>
      </c>
      <c r="AE561" s="2">
        <v>0.29035230100766002</v>
      </c>
      <c r="AF561" s="2">
        <v>3.14906670913708E-2</v>
      </c>
      <c r="AG561" s="2">
        <v>1.1060947359424899E-2</v>
      </c>
    </row>
    <row r="562" spans="1:33" x14ac:dyDescent="0.35">
      <c r="A562" s="7">
        <v>630</v>
      </c>
      <c r="B562" s="7">
        <v>329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0.46114641540000001</v>
      </c>
      <c r="I562" s="4">
        <v>7.5837670186999997</v>
      </c>
      <c r="J562" s="2">
        <f t="shared" si="17"/>
        <v>6.0807038805768744E-2</v>
      </c>
      <c r="K562" s="3">
        <v>252</v>
      </c>
      <c r="L562" s="3">
        <v>105</v>
      </c>
      <c r="M562" s="3">
        <v>85</v>
      </c>
      <c r="N562" s="3">
        <v>57</v>
      </c>
      <c r="O562" s="24">
        <v>1001</v>
      </c>
      <c r="P562" s="4">
        <v>0.313</v>
      </c>
      <c r="Q562" s="4">
        <v>0.40140845070422498</v>
      </c>
      <c r="R562" s="4">
        <v>2.5999999999999999E-2</v>
      </c>
      <c r="S562" s="4">
        <v>1.2E-2</v>
      </c>
      <c r="T562" s="4">
        <v>1.6E-2</v>
      </c>
      <c r="U562" s="4">
        <v>1.6E-2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0.37542098675978802</v>
      </c>
      <c r="AC562" s="2">
        <v>0.51317580111094396</v>
      </c>
      <c r="AD562" s="2">
        <v>2.6343975339602001E-2</v>
      </c>
      <c r="AE562" s="2">
        <v>1.20725812342692E-2</v>
      </c>
      <c r="AF562" s="2">
        <v>1.6129381929883599E-2</v>
      </c>
      <c r="AG562" s="2">
        <v>1.6129381929883599E-2</v>
      </c>
    </row>
    <row r="563" spans="1:33" x14ac:dyDescent="0.35">
      <c r="A563" s="7">
        <v>588</v>
      </c>
      <c r="B563" s="7">
        <v>443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0.50218298419999996</v>
      </c>
      <c r="I563" s="4">
        <v>7.8268217407999998</v>
      </c>
      <c r="J563" s="2">
        <f t="shared" si="17"/>
        <v>6.4161801664933599E-2</v>
      </c>
      <c r="K563" s="3">
        <v>426</v>
      </c>
      <c r="L563" s="3">
        <v>61</v>
      </c>
      <c r="M563" s="3">
        <v>10</v>
      </c>
      <c r="N563" s="3">
        <v>2</v>
      </c>
      <c r="O563" s="24">
        <v>500.34654507630802</v>
      </c>
      <c r="P563" s="4">
        <v>0.107</v>
      </c>
      <c r="Q563" s="4">
        <v>0.16666666666666699</v>
      </c>
      <c r="R563" s="4">
        <v>2.4E-2</v>
      </c>
      <c r="S563" s="4">
        <v>5.8000000000000003E-2</v>
      </c>
      <c r="T563" s="4">
        <v>1.9E-2</v>
      </c>
      <c r="U563" s="4">
        <v>2E-3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0.113168698105638</v>
      </c>
      <c r="AC563" s="2">
        <v>0.18232155679395501</v>
      </c>
      <c r="AD563" s="2">
        <v>2.4292692569044601E-2</v>
      </c>
      <c r="AE563" s="2">
        <v>5.9750004405774E-2</v>
      </c>
      <c r="AF563" s="2">
        <v>1.9182819416774001E-2</v>
      </c>
      <c r="AG563" s="2">
        <v>2.0020026706730801E-3</v>
      </c>
    </row>
    <row r="564" spans="1:33" x14ac:dyDescent="0.35">
      <c r="A564" s="7">
        <v>850</v>
      </c>
      <c r="B564" s="7">
        <v>238</v>
      </c>
      <c r="C564" s="7">
        <v>1</v>
      </c>
      <c r="D564" s="7">
        <v>0</v>
      </c>
      <c r="E564" s="22" t="str">
        <f t="shared" si="16"/>
        <v>10</v>
      </c>
      <c r="F564" s="4">
        <v>0.99976900000000002</v>
      </c>
      <c r="G564" s="25">
        <v>1</v>
      </c>
      <c r="H564" s="4">
        <v>0.49557513609999998</v>
      </c>
      <c r="I564" s="4">
        <v>7.2202680849330001</v>
      </c>
      <c r="J564" s="2">
        <f t="shared" si="17"/>
        <v>6.8636666986666137E-2</v>
      </c>
      <c r="K564" s="3">
        <v>362</v>
      </c>
      <c r="L564" s="3">
        <v>102</v>
      </c>
      <c r="M564" s="3">
        <v>18</v>
      </c>
      <c r="N564" s="3">
        <v>17</v>
      </c>
      <c r="O564" s="24">
        <v>1001</v>
      </c>
      <c r="P564" s="4">
        <v>0.23799999999999999</v>
      </c>
      <c r="Q564" s="4">
        <v>0.48571428571428599</v>
      </c>
      <c r="R564" s="4">
        <v>0.03</v>
      </c>
      <c r="S564" s="4">
        <v>9.1999999999999998E-2</v>
      </c>
      <c r="T564" s="4">
        <v>1.9E-2</v>
      </c>
      <c r="U564" s="4">
        <v>1.4E-2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0.27180872329549099</v>
      </c>
      <c r="AC564" s="2">
        <v>0.664976303593249</v>
      </c>
      <c r="AD564" s="2">
        <v>3.0459207484708602E-2</v>
      </c>
      <c r="AE564" s="2">
        <v>9.65109003808437E-2</v>
      </c>
      <c r="AF564" s="2">
        <v>1.9182819416774001E-2</v>
      </c>
      <c r="AG564" s="2">
        <v>1.4098924379501601E-2</v>
      </c>
    </row>
    <row r="565" spans="1:33" x14ac:dyDescent="0.35">
      <c r="A565" s="7">
        <v>266</v>
      </c>
      <c r="B565" s="7">
        <v>57</v>
      </c>
      <c r="C565" s="7">
        <v>1</v>
      </c>
      <c r="D565" s="7">
        <v>0</v>
      </c>
      <c r="E565" s="22" t="str">
        <f t="shared" si="16"/>
        <v>10</v>
      </c>
      <c r="F565" s="4">
        <v>0.99978199999999995</v>
      </c>
      <c r="G565" s="25">
        <v>1</v>
      </c>
      <c r="H565" s="4">
        <v>0.56307288870000005</v>
      </c>
      <c r="I565" s="4">
        <v>8.0647679172700002</v>
      </c>
      <c r="J565" s="2">
        <f t="shared" si="17"/>
        <v>6.9818858332454714E-2</v>
      </c>
      <c r="K565" s="3">
        <v>439</v>
      </c>
      <c r="L565" s="3">
        <v>57</v>
      </c>
      <c r="M565" s="3">
        <v>3</v>
      </c>
      <c r="N565" s="3">
        <v>0</v>
      </c>
      <c r="O565" s="24">
        <v>61.512660968360102</v>
      </c>
      <c r="P565" s="4">
        <v>0.11899999999999999</v>
      </c>
      <c r="Q565" s="4">
        <v>0</v>
      </c>
      <c r="R565" s="4">
        <v>2.8000000000000001E-2</v>
      </c>
      <c r="S565" s="4">
        <v>8.7999999999999995E-2</v>
      </c>
      <c r="T565" s="4">
        <v>0.02</v>
      </c>
      <c r="U565" s="4">
        <v>3.6999999999999998E-2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0.12669765304595801</v>
      </c>
      <c r="AC565" s="2">
        <v>1.0000050000287801E-5</v>
      </c>
      <c r="AD565" s="2">
        <v>2.8399474521698002E-2</v>
      </c>
      <c r="AE565" s="2">
        <v>9.2115288907805598E-2</v>
      </c>
      <c r="AF565" s="2">
        <v>2.0202707317519501E-2</v>
      </c>
      <c r="AG565" s="2">
        <v>3.7701867184011501E-2</v>
      </c>
    </row>
    <row r="566" spans="1:33" x14ac:dyDescent="0.35">
      <c r="A566" s="7">
        <v>786</v>
      </c>
      <c r="B566" s="7">
        <v>10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0.73152238889999999</v>
      </c>
      <c r="I566" s="4">
        <v>10.46323855915</v>
      </c>
      <c r="J566" s="2">
        <f t="shared" si="17"/>
        <v>6.9913572625207018E-2</v>
      </c>
      <c r="K566" s="3">
        <v>434</v>
      </c>
      <c r="L566" s="3">
        <v>46</v>
      </c>
      <c r="M566" s="3">
        <v>18</v>
      </c>
      <c r="N566" s="3">
        <v>1</v>
      </c>
      <c r="O566" s="24">
        <v>1001</v>
      </c>
      <c r="P566" s="4">
        <v>9.1999999999999998E-2</v>
      </c>
      <c r="Q566" s="4">
        <v>5.2631578947368397E-2</v>
      </c>
      <c r="R566" s="4">
        <v>1.6E-2</v>
      </c>
      <c r="S566" s="4">
        <v>1.7999999999999999E-2</v>
      </c>
      <c r="T566" s="4">
        <v>2.1999999999999999E-2</v>
      </c>
      <c r="U566" s="4">
        <v>4.0000000000000001E-3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9.65109003808437E-2</v>
      </c>
      <c r="AC566" s="2">
        <v>5.4067221270275703E-2</v>
      </c>
      <c r="AD566" s="2">
        <v>1.6129381929883599E-2</v>
      </c>
      <c r="AE566" s="2">
        <v>1.8163970627671201E-2</v>
      </c>
      <c r="AF566" s="2">
        <v>2.2245608947319698E-2</v>
      </c>
      <c r="AG566" s="2">
        <v>4.0080213975388201E-3</v>
      </c>
    </row>
    <row r="567" spans="1:33" x14ac:dyDescent="0.35">
      <c r="A567" s="7">
        <v>88</v>
      </c>
      <c r="B567" s="7">
        <v>257</v>
      </c>
      <c r="C567" s="7">
        <v>1</v>
      </c>
      <c r="D567" s="7">
        <v>0</v>
      </c>
      <c r="E567" s="22" t="str">
        <f t="shared" si="16"/>
        <v>10</v>
      </c>
      <c r="F567" s="4">
        <v>0.99987899999999996</v>
      </c>
      <c r="G567" s="25">
        <v>1</v>
      </c>
      <c r="H567" s="4">
        <v>0.4710033454</v>
      </c>
      <c r="I567" s="4">
        <v>6.7362762361300002</v>
      </c>
      <c r="J567" s="2">
        <f t="shared" si="17"/>
        <v>6.9920432133375815E-2</v>
      </c>
      <c r="K567" s="3">
        <v>446</v>
      </c>
      <c r="L567" s="3">
        <v>43</v>
      </c>
      <c r="M567" s="3">
        <v>10</v>
      </c>
      <c r="N567" s="3">
        <v>0</v>
      </c>
      <c r="O567" s="24">
        <v>37.633284563450601</v>
      </c>
      <c r="P567" s="4">
        <v>8.5000000000000006E-2</v>
      </c>
      <c r="Q567" s="4">
        <v>0</v>
      </c>
      <c r="R567" s="4">
        <v>3.4000000000000002E-2</v>
      </c>
      <c r="S567" s="4">
        <v>2.7E-2</v>
      </c>
      <c r="T567" s="4">
        <v>2.3E-2</v>
      </c>
      <c r="U567" s="4">
        <v>1.0999999999999999E-2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8.8831213706615703E-2</v>
      </c>
      <c r="AC567" s="2">
        <v>1.0000050000287801E-5</v>
      </c>
      <c r="AD567" s="2">
        <v>3.4591444769619097E-2</v>
      </c>
      <c r="AE567" s="2">
        <v>2.7371196796132001E-2</v>
      </c>
      <c r="AF567" s="2">
        <v>2.32686269393543E-2</v>
      </c>
      <c r="AG567" s="2">
        <v>1.1060947359424899E-2</v>
      </c>
    </row>
    <row r="568" spans="1:33" x14ac:dyDescent="0.35">
      <c r="A568" s="7">
        <v>496</v>
      </c>
      <c r="B568" s="7">
        <v>230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0.60273599249999998</v>
      </c>
      <c r="I568" s="4">
        <v>8.0092823138899991</v>
      </c>
      <c r="J568" s="2">
        <f t="shared" si="17"/>
        <v>7.5254681865154452E-2</v>
      </c>
      <c r="K568" s="3">
        <v>406</v>
      </c>
      <c r="L568" s="3">
        <v>67</v>
      </c>
      <c r="M568" s="3">
        <v>25</v>
      </c>
      <c r="N568" s="3">
        <v>1</v>
      </c>
      <c r="O568" s="24">
        <v>18.405723463640101</v>
      </c>
      <c r="P568" s="4">
        <v>0.125</v>
      </c>
      <c r="Q568" s="4">
        <v>3.8461538461538498E-2</v>
      </c>
      <c r="R568" s="4">
        <v>3.2000000000000001E-2</v>
      </c>
      <c r="S568" s="4">
        <v>4.2000000000000003E-2</v>
      </c>
      <c r="T568" s="4">
        <v>0.03</v>
      </c>
      <c r="U568" s="4">
        <v>3.3000000000000002E-2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0.13353139262452299</v>
      </c>
      <c r="AC568" s="2">
        <v>3.9220713153281302E-2</v>
      </c>
      <c r="AD568" s="2">
        <v>3.2523191705560103E-2</v>
      </c>
      <c r="AE568" s="2">
        <v>4.2907501011276501E-2</v>
      </c>
      <c r="AF568" s="2">
        <v>3.0459207484708602E-2</v>
      </c>
      <c r="AG568" s="2">
        <v>3.3556783528842803E-2</v>
      </c>
    </row>
    <row r="569" spans="1:33" x14ac:dyDescent="0.35">
      <c r="A569" s="7">
        <v>790</v>
      </c>
      <c r="B569" s="7">
        <v>315</v>
      </c>
      <c r="C569" s="7">
        <v>1</v>
      </c>
      <c r="D569" s="7">
        <v>0</v>
      </c>
      <c r="E569" s="22" t="str">
        <f t="shared" si="16"/>
        <v>10</v>
      </c>
      <c r="F569" s="4">
        <v>0.99978599999999995</v>
      </c>
      <c r="G569" s="25">
        <v>1</v>
      </c>
      <c r="H569" s="4">
        <v>0.71299509279999995</v>
      </c>
      <c r="I569" s="4">
        <v>9.3996303613999999</v>
      </c>
      <c r="J569" s="2">
        <f t="shared" si="17"/>
        <v>7.5853524594748534E-2</v>
      </c>
      <c r="K569" s="3">
        <v>443</v>
      </c>
      <c r="L569" s="3">
        <v>53</v>
      </c>
      <c r="M569" s="3">
        <v>2</v>
      </c>
      <c r="N569" s="3">
        <v>1</v>
      </c>
      <c r="O569" s="24">
        <v>140.52180020306201</v>
      </c>
      <c r="P569" s="4">
        <v>0.11</v>
      </c>
      <c r="Q569" s="4">
        <v>0.33333333333333298</v>
      </c>
      <c r="R569" s="4">
        <v>2.5999999999999999E-2</v>
      </c>
      <c r="S569" s="4">
        <v>0.25700000000000001</v>
      </c>
      <c r="T569" s="4">
        <v>0.03</v>
      </c>
      <c r="U569" s="4">
        <v>0.33800000000000002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0.11653381625595199</v>
      </c>
      <c r="AC569" s="2">
        <v>0.405465108108164</v>
      </c>
      <c r="AD569" s="2">
        <v>2.6343975339602001E-2</v>
      </c>
      <c r="AE569" s="2">
        <v>0.29705923426437802</v>
      </c>
      <c r="AF569" s="2">
        <v>3.0459207484708602E-2</v>
      </c>
      <c r="AG569" s="2">
        <v>0.41248972304512899</v>
      </c>
    </row>
    <row r="570" spans="1:33" x14ac:dyDescent="0.35">
      <c r="A570" s="7">
        <v>910</v>
      </c>
      <c r="B570" s="7">
        <v>137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0.55565411360000005</v>
      </c>
      <c r="I570" s="4">
        <v>6.8533452875399998</v>
      </c>
      <c r="J570" s="2">
        <f t="shared" si="17"/>
        <v>8.1077793440559515E-2</v>
      </c>
      <c r="K570" s="3">
        <v>352</v>
      </c>
      <c r="L570" s="3">
        <v>139</v>
      </c>
      <c r="M570" s="3">
        <v>3</v>
      </c>
      <c r="N570" s="3">
        <v>5</v>
      </c>
      <c r="O570" s="24">
        <v>27.780464802448801</v>
      </c>
      <c r="P570" s="4">
        <v>0.29399999999999998</v>
      </c>
      <c r="Q570" s="4">
        <v>0.625</v>
      </c>
      <c r="R570" s="4">
        <v>3.4000000000000002E-2</v>
      </c>
      <c r="S570" s="4">
        <v>0.217</v>
      </c>
      <c r="T570" s="4">
        <v>2.7E-2</v>
      </c>
      <c r="U570" s="4">
        <v>5.7000000000000002E-2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0.34814004148889499</v>
      </c>
      <c r="AC570" s="2">
        <v>0.98082925301172597</v>
      </c>
      <c r="AD570" s="2">
        <v>3.4591444769619097E-2</v>
      </c>
      <c r="AE570" s="2">
        <v>0.24462258299133399</v>
      </c>
      <c r="AF570" s="2">
        <v>2.7371196796132001E-2</v>
      </c>
      <c r="AG570" s="2">
        <v>5.8688996348679599E-2</v>
      </c>
    </row>
    <row r="571" spans="1:33" x14ac:dyDescent="0.35">
      <c r="A571" s="7">
        <v>652</v>
      </c>
      <c r="B571" s="7">
        <v>336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0.60650114759999996</v>
      </c>
      <c r="I571" s="4">
        <v>7.1873899452499996</v>
      </c>
      <c r="J571" s="2">
        <f t="shared" si="17"/>
        <v>8.4384060447537601E-2</v>
      </c>
      <c r="K571" s="3">
        <v>296</v>
      </c>
      <c r="L571" s="3">
        <v>173</v>
      </c>
      <c r="M571" s="3">
        <v>9</v>
      </c>
      <c r="N571" s="3">
        <v>21</v>
      </c>
      <c r="O571" s="24">
        <v>813.37897578758702</v>
      </c>
      <c r="P571" s="4">
        <v>0.376</v>
      </c>
      <c r="Q571" s="4">
        <v>0.7</v>
      </c>
      <c r="R571" s="4">
        <v>2.9000000000000001E-2</v>
      </c>
      <c r="S571" s="4">
        <v>6.0999999999999999E-2</v>
      </c>
      <c r="T571" s="4">
        <v>2.7E-2</v>
      </c>
      <c r="U571" s="4">
        <v>3.2000000000000001E-2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0.47160491061270898</v>
      </c>
      <c r="AC571" s="2">
        <v>1.2039728043259399</v>
      </c>
      <c r="AD571" s="2">
        <v>2.9428810690812199E-2</v>
      </c>
      <c r="AE571" s="2">
        <v>6.2939799773874094E-2</v>
      </c>
      <c r="AF571" s="2">
        <v>2.7371196796132001E-2</v>
      </c>
      <c r="AG571" s="2">
        <v>3.2523191705560103E-2</v>
      </c>
    </row>
    <row r="572" spans="1:33" x14ac:dyDescent="0.35">
      <c r="A572" s="7">
        <v>476</v>
      </c>
      <c r="B572" s="7">
        <v>212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0.74956108659999998</v>
      </c>
      <c r="I572" s="4">
        <v>8.5464065918200003</v>
      </c>
      <c r="J572" s="2">
        <f t="shared" si="17"/>
        <v>8.7704824073947696E-2</v>
      </c>
      <c r="K572" s="3">
        <v>292</v>
      </c>
      <c r="L572" s="3">
        <v>67</v>
      </c>
      <c r="M572" s="3">
        <v>95</v>
      </c>
      <c r="N572" s="3">
        <v>45</v>
      </c>
      <c r="O572" s="24">
        <v>372.87835125150201</v>
      </c>
      <c r="P572" s="4">
        <v>0.20200000000000001</v>
      </c>
      <c r="Q572" s="4">
        <v>0.32142857142857101</v>
      </c>
      <c r="R572" s="4">
        <v>2.8000000000000001E-2</v>
      </c>
      <c r="S572" s="4">
        <v>3.4000000000000002E-2</v>
      </c>
      <c r="T572" s="4">
        <v>3.2000000000000001E-2</v>
      </c>
      <c r="U572" s="4">
        <v>5.0999999999999997E-2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0.225646681532328</v>
      </c>
      <c r="AC572" s="2">
        <v>0.38776553100876299</v>
      </c>
      <c r="AD572" s="2">
        <v>2.8399474521698002E-2</v>
      </c>
      <c r="AE572" s="2">
        <v>3.4591444769619097E-2</v>
      </c>
      <c r="AF572" s="2">
        <v>3.2523191705560103E-2</v>
      </c>
      <c r="AG572" s="2">
        <v>5.2346480372209202E-2</v>
      </c>
    </row>
    <row r="573" spans="1:33" x14ac:dyDescent="0.35">
      <c r="A573" s="7">
        <v>302</v>
      </c>
      <c r="B573" s="7">
        <v>196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0.64464145299999998</v>
      </c>
      <c r="I573" s="4">
        <v>7.2987354957499999</v>
      </c>
      <c r="J573" s="2">
        <f t="shared" si="17"/>
        <v>8.8322347532030721E-2</v>
      </c>
      <c r="K573" s="3">
        <v>416</v>
      </c>
      <c r="L573" s="3">
        <v>74</v>
      </c>
      <c r="M573" s="3">
        <v>6</v>
      </c>
      <c r="N573" s="3">
        <v>3</v>
      </c>
      <c r="O573" s="24">
        <v>163.12066319696601</v>
      </c>
      <c r="P573" s="4">
        <v>0.17100000000000001</v>
      </c>
      <c r="Q573" s="4">
        <v>0.33333333333333298</v>
      </c>
      <c r="R573" s="4">
        <v>2.8000000000000001E-2</v>
      </c>
      <c r="S573" s="4">
        <v>6.4000000000000001E-2</v>
      </c>
      <c r="T573" s="4">
        <v>2.5999999999999999E-2</v>
      </c>
      <c r="U573" s="4">
        <v>1.4999999999999999E-2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0.18753512384684201</v>
      </c>
      <c r="AC573" s="2">
        <v>0.405465108108164</v>
      </c>
      <c r="AD573" s="2">
        <v>2.8399474521698002E-2</v>
      </c>
      <c r="AE573" s="2">
        <v>6.6139802504545098E-2</v>
      </c>
      <c r="AF573" s="2">
        <v>2.6343975339602001E-2</v>
      </c>
      <c r="AG573" s="2">
        <v>1.51136378100482E-2</v>
      </c>
    </row>
    <row r="574" spans="1:33" x14ac:dyDescent="0.35">
      <c r="A574" s="7">
        <v>994</v>
      </c>
      <c r="B574" s="7">
        <v>459</v>
      </c>
      <c r="C574" s="7">
        <v>1</v>
      </c>
      <c r="D574" s="7">
        <v>0</v>
      </c>
      <c r="E574" s="22" t="str">
        <f t="shared" si="16"/>
        <v>10</v>
      </c>
      <c r="F574" s="4">
        <v>0.99998100000000001</v>
      </c>
      <c r="G574" s="25">
        <v>1</v>
      </c>
      <c r="H574" s="4">
        <v>0.86867544009999997</v>
      </c>
      <c r="I574" s="4">
        <v>9.7079430698000007</v>
      </c>
      <c r="J574" s="2">
        <f t="shared" si="17"/>
        <v>8.9480895577387851E-2</v>
      </c>
      <c r="K574" s="3">
        <v>392</v>
      </c>
      <c r="L574" s="3">
        <v>64</v>
      </c>
      <c r="M574" s="3">
        <v>13</v>
      </c>
      <c r="N574" s="3">
        <v>30</v>
      </c>
      <c r="O574" s="24">
        <v>582.296078205041</v>
      </c>
      <c r="P574" s="4">
        <v>0.193</v>
      </c>
      <c r="Q574" s="4">
        <v>0.69767441860465096</v>
      </c>
      <c r="R574" s="4">
        <v>3.2000000000000001E-2</v>
      </c>
      <c r="S574" s="4">
        <v>5.6000000000000001E-2</v>
      </c>
      <c r="T574" s="4">
        <v>2.3E-2</v>
      </c>
      <c r="U574" s="4">
        <v>3.5999999999999997E-2</v>
      </c>
      <c r="V574" s="5">
        <v>100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0.214431610712188</v>
      </c>
      <c r="AC574" s="2">
        <v>1.1962507582320301</v>
      </c>
      <c r="AD574" s="2">
        <v>3.2523191705560103E-2</v>
      </c>
      <c r="AE574" s="2">
        <v>5.7629112836636402E-2</v>
      </c>
      <c r="AF574" s="2">
        <v>2.32686269393543E-2</v>
      </c>
      <c r="AG574" s="2">
        <v>3.6663984371591497E-2</v>
      </c>
    </row>
    <row r="575" spans="1:33" x14ac:dyDescent="0.35">
      <c r="A575" s="7">
        <v>848</v>
      </c>
      <c r="B575" s="7">
        <v>490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0.63415110460000002</v>
      </c>
      <c r="I575" s="4">
        <v>6.9982705495099999</v>
      </c>
      <c r="J575" s="2">
        <f t="shared" si="17"/>
        <v>9.0615402778962517E-2</v>
      </c>
      <c r="K575" s="3">
        <v>358</v>
      </c>
      <c r="L575" s="3">
        <v>101</v>
      </c>
      <c r="M575" s="3">
        <v>30</v>
      </c>
      <c r="N575" s="3">
        <v>10</v>
      </c>
      <c r="O575" s="24">
        <v>693.03050388718896</v>
      </c>
      <c r="P575" s="4">
        <v>0.22800000000000001</v>
      </c>
      <c r="Q575" s="4">
        <v>0.25</v>
      </c>
      <c r="R575" s="4">
        <v>2.8000000000000001E-2</v>
      </c>
      <c r="S575" s="4">
        <v>6.0000000000000001E-3</v>
      </c>
      <c r="T575" s="4">
        <v>2.5000000000000001E-2</v>
      </c>
      <c r="U575" s="4">
        <v>5.0000000000000001E-3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0.25877072895736097</v>
      </c>
      <c r="AC575" s="2">
        <v>0.28768207245178101</v>
      </c>
      <c r="AD575" s="2">
        <v>2.8399474521698002E-2</v>
      </c>
      <c r="AE575" s="2">
        <v>6.0180723255630203E-3</v>
      </c>
      <c r="AF575" s="2">
        <v>2.5317807984289901E-2</v>
      </c>
      <c r="AG575" s="2">
        <v>5.0125418235442898E-3</v>
      </c>
    </row>
    <row r="576" spans="1:33" x14ac:dyDescent="0.35">
      <c r="A576" s="7">
        <v>922</v>
      </c>
      <c r="B576" s="7">
        <v>339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1.025992129</v>
      </c>
      <c r="I576" s="4">
        <v>10.443278146460001</v>
      </c>
      <c r="J576" s="2">
        <f t="shared" si="17"/>
        <v>9.8244259571673348E-2</v>
      </c>
      <c r="K576" s="3">
        <v>401</v>
      </c>
      <c r="L576" s="3">
        <v>88</v>
      </c>
      <c r="M576" s="3">
        <v>4</v>
      </c>
      <c r="N576" s="3">
        <v>6</v>
      </c>
      <c r="O576" s="24">
        <v>1001</v>
      </c>
      <c r="P576" s="4">
        <v>0.188</v>
      </c>
      <c r="Q576" s="4">
        <v>0.6</v>
      </c>
      <c r="R576" s="4">
        <v>5.1999999999999998E-2</v>
      </c>
      <c r="S576" s="4">
        <v>0.13600000000000001</v>
      </c>
      <c r="T576" s="4">
        <v>4.5999999999999999E-2</v>
      </c>
      <c r="U576" s="4">
        <v>4.1000000000000002E-2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0.20825493882045901</v>
      </c>
      <c r="AC576" s="2">
        <v>0.916290731874155</v>
      </c>
      <c r="AD576" s="2">
        <v>5.3400776727115302E-2</v>
      </c>
      <c r="AE576" s="2">
        <v>0.14618251017808101</v>
      </c>
      <c r="AF576" s="2">
        <v>4.7091607533850603E-2</v>
      </c>
      <c r="AG576" s="2">
        <v>4.1864204098698898E-2</v>
      </c>
    </row>
    <row r="577" spans="1:33" x14ac:dyDescent="0.35">
      <c r="A577" s="7">
        <v>116</v>
      </c>
      <c r="B577" s="7">
        <v>419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0.68111806149999998</v>
      </c>
      <c r="I577" s="4">
        <v>6.6140178672700003</v>
      </c>
      <c r="J577" s="2">
        <f t="shared" si="17"/>
        <v>0.10298098299228485</v>
      </c>
      <c r="K577" s="3">
        <v>368</v>
      </c>
      <c r="L577" s="3">
        <v>92</v>
      </c>
      <c r="M577" s="3">
        <v>11</v>
      </c>
      <c r="N577" s="3">
        <v>28</v>
      </c>
      <c r="O577" s="24">
        <v>76.240129983110705</v>
      </c>
      <c r="P577" s="4">
        <v>0.23499999999999999</v>
      </c>
      <c r="Q577" s="4">
        <v>0.71794871794871795</v>
      </c>
      <c r="R577" s="4">
        <v>2.5999999999999999E-2</v>
      </c>
      <c r="S577" s="4">
        <v>5.5E-2</v>
      </c>
      <c r="T577" s="4">
        <v>2.5999999999999999E-2</v>
      </c>
      <c r="U577" s="4">
        <v>2.8000000000000001E-2</v>
      </c>
      <c r="V577" s="5">
        <v>100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0.26787944515560103</v>
      </c>
      <c r="AC577" s="2">
        <v>1.2656663733312801</v>
      </c>
      <c r="AD577" s="2">
        <v>2.6343975339602001E-2</v>
      </c>
      <c r="AE577" s="2">
        <v>5.6570351488394399E-2</v>
      </c>
      <c r="AF577" s="2">
        <v>2.6343975339602001E-2</v>
      </c>
      <c r="AG577" s="2">
        <v>2.8399474521698002E-2</v>
      </c>
    </row>
    <row r="578" spans="1:33" x14ac:dyDescent="0.35">
      <c r="A578" s="7">
        <v>834</v>
      </c>
      <c r="B578" s="7">
        <v>261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0.99952099999999999</v>
      </c>
      <c r="G578" s="25">
        <v>1</v>
      </c>
      <c r="H578" s="4">
        <v>0.94747450960000001</v>
      </c>
      <c r="I578" s="4">
        <v>8.9545327903099992</v>
      </c>
      <c r="J578" s="2">
        <f t="shared" ref="J578:J641" si="19">H578/I578</f>
        <v>0.10580948574171217</v>
      </c>
      <c r="K578" s="3">
        <v>315</v>
      </c>
      <c r="L578" s="3">
        <v>120</v>
      </c>
      <c r="M578" s="3">
        <v>34</v>
      </c>
      <c r="N578" s="3">
        <v>30</v>
      </c>
      <c r="O578" s="24">
        <v>696.33626653905503</v>
      </c>
      <c r="P578" s="4">
        <v>0.29099999999999998</v>
      </c>
      <c r="Q578" s="4">
        <v>0.46875</v>
      </c>
      <c r="R578" s="4">
        <v>5.8000000000000003E-2</v>
      </c>
      <c r="S578" s="4">
        <v>3.7999999999999999E-2</v>
      </c>
      <c r="T578" s="4">
        <v>4.9000000000000002E-2</v>
      </c>
      <c r="U578" s="4">
        <v>2.7E-2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0.34389975245000898</v>
      </c>
      <c r="AC578" s="2">
        <v>0.63252255874351004</v>
      </c>
      <c r="AD578" s="2">
        <v>5.9750004405774E-2</v>
      </c>
      <c r="AE578" s="2">
        <v>3.8740828316430602E-2</v>
      </c>
      <c r="AF578" s="2">
        <v>5.0241216436746797E-2</v>
      </c>
      <c r="AG578" s="2">
        <v>2.7371196796132001E-2</v>
      </c>
    </row>
    <row r="579" spans="1:33" x14ac:dyDescent="0.35">
      <c r="A579" s="7">
        <v>286</v>
      </c>
      <c r="B579" s="7">
        <v>191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0.67561847109999995</v>
      </c>
      <c r="I579" s="4">
        <v>6.3738586493999998</v>
      </c>
      <c r="J579" s="2">
        <f t="shared" si="19"/>
        <v>0.1059983454706199</v>
      </c>
      <c r="K579" s="3">
        <v>452</v>
      </c>
      <c r="L579" s="3">
        <v>40</v>
      </c>
      <c r="M579" s="3">
        <v>4</v>
      </c>
      <c r="N579" s="3">
        <v>3</v>
      </c>
      <c r="O579" s="24">
        <v>1001</v>
      </c>
      <c r="P579" s="4">
        <v>8.8999999999999996E-2</v>
      </c>
      <c r="Q579" s="4">
        <v>0.42857142857142899</v>
      </c>
      <c r="R579" s="4">
        <v>4.7E-2</v>
      </c>
      <c r="S579" s="4">
        <v>0.36399999999999999</v>
      </c>
      <c r="T579" s="4">
        <v>3.3000000000000002E-2</v>
      </c>
      <c r="U579" s="4">
        <v>0.26600000000000001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9.3212381722178703E-2</v>
      </c>
      <c r="AC579" s="2">
        <v>0.55961578793542299</v>
      </c>
      <c r="AD579" s="2">
        <v>4.8140375327934998E-2</v>
      </c>
      <c r="AE579" s="2">
        <v>0.452556715642015</v>
      </c>
      <c r="AF579" s="2">
        <v>3.3556783528842803E-2</v>
      </c>
      <c r="AG579" s="2">
        <v>0.30924625036762099</v>
      </c>
    </row>
    <row r="580" spans="1:33" x14ac:dyDescent="0.35">
      <c r="A580" s="7">
        <v>158</v>
      </c>
      <c r="B580" s="7">
        <v>246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0.92047052740000002</v>
      </c>
      <c r="I580" s="4">
        <v>8.6764454813499992</v>
      </c>
      <c r="J580" s="2">
        <f t="shared" si="19"/>
        <v>0.10608843556713973</v>
      </c>
      <c r="K580" s="3">
        <v>401</v>
      </c>
      <c r="L580" s="3">
        <v>74</v>
      </c>
      <c r="M580" s="3">
        <v>10</v>
      </c>
      <c r="N580" s="3">
        <v>14</v>
      </c>
      <c r="O580" s="24">
        <v>97.316357549057997</v>
      </c>
      <c r="P580" s="4">
        <v>0.161</v>
      </c>
      <c r="Q580" s="4">
        <v>0.58333333333333304</v>
      </c>
      <c r="R580" s="4">
        <v>2.5000000000000001E-2</v>
      </c>
      <c r="S580" s="4">
        <v>0.111</v>
      </c>
      <c r="T580" s="4">
        <v>2.9000000000000001E-2</v>
      </c>
      <c r="U580" s="4">
        <v>8.0000000000000002E-3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0.175544572514931</v>
      </c>
      <c r="AC580" s="2">
        <v>0.87546873735389996</v>
      </c>
      <c r="AD580" s="2">
        <v>2.5317807984289901E-2</v>
      </c>
      <c r="AE580" s="2">
        <v>0.117658043468232</v>
      </c>
      <c r="AF580" s="2">
        <v>2.9428810690812199E-2</v>
      </c>
      <c r="AG580" s="2">
        <v>8.03217169726427E-3</v>
      </c>
    </row>
    <row r="581" spans="1:33" x14ac:dyDescent="0.35">
      <c r="A581" s="7">
        <v>22</v>
      </c>
      <c r="B581" s="7">
        <v>363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1.0627863829999999</v>
      </c>
      <c r="I581" s="4">
        <v>9.9624196837800003</v>
      </c>
      <c r="J581" s="2">
        <f t="shared" si="19"/>
        <v>0.10667954339750835</v>
      </c>
      <c r="K581" s="3">
        <v>324</v>
      </c>
      <c r="L581" s="3">
        <v>122</v>
      </c>
      <c r="M581" s="3">
        <v>22</v>
      </c>
      <c r="N581" s="3">
        <v>31</v>
      </c>
      <c r="O581" s="24">
        <v>102.847210360036</v>
      </c>
      <c r="P581" s="4">
        <v>0.29399999999999998</v>
      </c>
      <c r="Q581" s="4">
        <v>0.58490566037735803</v>
      </c>
      <c r="R581" s="4">
        <v>6.4000000000000001E-2</v>
      </c>
      <c r="S581" s="4">
        <v>0.13600000000000001</v>
      </c>
      <c r="T581" s="4">
        <v>8.2000000000000003E-2</v>
      </c>
      <c r="U581" s="4">
        <v>7.2999999999999995E-2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0.34814004148889499</v>
      </c>
      <c r="AC581" s="2">
        <v>0.87924946019380601</v>
      </c>
      <c r="AD581" s="2">
        <v>6.6139802504545098E-2</v>
      </c>
      <c r="AE581" s="2">
        <v>0.14618251017808101</v>
      </c>
      <c r="AF581" s="2">
        <v>8.5557888361646503E-2</v>
      </c>
      <c r="AG581" s="2">
        <v>7.5801713416281793E-2</v>
      </c>
    </row>
    <row r="582" spans="1:33" x14ac:dyDescent="0.35">
      <c r="A582" s="7">
        <v>362</v>
      </c>
      <c r="B582" s="7">
        <v>339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0.79176463259999996</v>
      </c>
      <c r="I582" s="4">
        <v>7.347905375181</v>
      </c>
      <c r="J582" s="2">
        <f t="shared" si="19"/>
        <v>0.10775378725947414</v>
      </c>
      <c r="K582" s="3">
        <v>330</v>
      </c>
      <c r="L582" s="3">
        <v>155</v>
      </c>
      <c r="M582" s="3">
        <v>9</v>
      </c>
      <c r="N582" s="3">
        <v>5</v>
      </c>
      <c r="O582" s="24">
        <v>972.94940424939102</v>
      </c>
      <c r="P582" s="4">
        <v>0.308</v>
      </c>
      <c r="Q582" s="4">
        <v>0.35714285714285698</v>
      </c>
      <c r="R582" s="4">
        <v>3.4000000000000002E-2</v>
      </c>
      <c r="S582" s="4">
        <v>4.3999999999999997E-2</v>
      </c>
      <c r="T582" s="4">
        <v>4.4999999999999998E-2</v>
      </c>
      <c r="U582" s="4">
        <v>0.01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0.368169323364468</v>
      </c>
      <c r="AC582" s="2">
        <v>0.44183275227903901</v>
      </c>
      <c r="AD582" s="2">
        <v>3.4591444769619097E-2</v>
      </c>
      <c r="AE582" s="2">
        <v>4.4997365930735798E-2</v>
      </c>
      <c r="AF582" s="2">
        <v>4.6043938501406798E-2</v>
      </c>
      <c r="AG582" s="2">
        <v>1.0050335853501499E-2</v>
      </c>
    </row>
    <row r="583" spans="1:33" x14ac:dyDescent="0.35">
      <c r="A583" s="7">
        <v>212</v>
      </c>
      <c r="B583" s="7">
        <v>126</v>
      </c>
      <c r="C583" s="7">
        <v>1</v>
      </c>
      <c r="D583" s="7">
        <v>0</v>
      </c>
      <c r="E583" s="22" t="str">
        <f t="shared" si="18"/>
        <v>10</v>
      </c>
      <c r="F583" s="4">
        <v>0.99999700000000002</v>
      </c>
      <c r="G583" s="25">
        <v>1</v>
      </c>
      <c r="H583" s="4">
        <v>0.8197249767</v>
      </c>
      <c r="I583" s="4">
        <v>7.3857649206999998</v>
      </c>
      <c r="J583" s="2">
        <f t="shared" si="19"/>
        <v>0.11098714696463816</v>
      </c>
      <c r="K583" s="3">
        <v>169</v>
      </c>
      <c r="L583" s="3">
        <v>33</v>
      </c>
      <c r="M583" s="3">
        <v>211</v>
      </c>
      <c r="N583" s="3">
        <v>86</v>
      </c>
      <c r="O583" s="24">
        <v>849.75355214826402</v>
      </c>
      <c r="P583" s="4">
        <v>0.22600000000000001</v>
      </c>
      <c r="Q583" s="4">
        <v>0.28956228956229002</v>
      </c>
      <c r="R583" s="4">
        <v>0.04</v>
      </c>
      <c r="S583" s="4">
        <v>5.0999999999999997E-2</v>
      </c>
      <c r="T583" s="4">
        <v>3.2000000000000001E-2</v>
      </c>
      <c r="U583" s="4">
        <v>3.7999999999999999E-2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0.25618340539241002</v>
      </c>
      <c r="AC583" s="2">
        <v>0.34187400532663298</v>
      </c>
      <c r="AD583" s="2">
        <v>4.08219945202552E-2</v>
      </c>
      <c r="AE583" s="2">
        <v>5.2346480372209202E-2</v>
      </c>
      <c r="AF583" s="2">
        <v>3.2523191705560103E-2</v>
      </c>
      <c r="AG583" s="2">
        <v>3.8740828316430602E-2</v>
      </c>
    </row>
    <row r="584" spans="1:33" x14ac:dyDescent="0.35">
      <c r="A584" s="7">
        <v>186</v>
      </c>
      <c r="B584" s="7">
        <v>365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1.0825575629999999</v>
      </c>
      <c r="I584" s="4">
        <v>9.6562409271600007</v>
      </c>
      <c r="J584" s="2">
        <f t="shared" si="19"/>
        <v>0.11210962642358088</v>
      </c>
      <c r="K584" s="3">
        <v>421</v>
      </c>
      <c r="L584" s="3">
        <v>61</v>
      </c>
      <c r="M584" s="3">
        <v>12</v>
      </c>
      <c r="N584" s="3">
        <v>5</v>
      </c>
      <c r="O584" s="24">
        <v>1001</v>
      </c>
      <c r="P584" s="4">
        <v>0.13900000000000001</v>
      </c>
      <c r="Q584" s="4">
        <v>0.29411764705882398</v>
      </c>
      <c r="R584" s="4">
        <v>3.1E-2</v>
      </c>
      <c r="S584" s="4">
        <v>0.17699999999999999</v>
      </c>
      <c r="T584" s="4">
        <v>3.6999999999999998E-2</v>
      </c>
      <c r="U584" s="4">
        <v>2.5999999999999999E-2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0.14966077455440599</v>
      </c>
      <c r="AC584" s="2">
        <v>0.34830669426821598</v>
      </c>
      <c r="AD584" s="2">
        <v>3.14906670913708E-2</v>
      </c>
      <c r="AE584" s="2">
        <v>0.19479907830506701</v>
      </c>
      <c r="AF584" s="2">
        <v>3.7701867184011501E-2</v>
      </c>
      <c r="AG584" s="2">
        <v>2.6343975339602001E-2</v>
      </c>
    </row>
    <row r="585" spans="1:33" x14ac:dyDescent="0.35">
      <c r="A585" s="7">
        <v>130</v>
      </c>
      <c r="B585" s="7">
        <v>467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1.0360005880000001</v>
      </c>
      <c r="I585" s="4">
        <v>8.9285450280400003</v>
      </c>
      <c r="J585" s="2">
        <f t="shared" si="19"/>
        <v>0.11603240894753303</v>
      </c>
      <c r="K585" s="3">
        <v>414</v>
      </c>
      <c r="L585" s="3">
        <v>75</v>
      </c>
      <c r="M585" s="3">
        <v>7</v>
      </c>
      <c r="N585" s="3">
        <v>3</v>
      </c>
      <c r="O585" s="24">
        <v>6.22898419473269</v>
      </c>
      <c r="P585" s="4">
        <v>0.159</v>
      </c>
      <c r="Q585" s="4">
        <v>0.3</v>
      </c>
      <c r="R585" s="4">
        <v>4.1000000000000002E-2</v>
      </c>
      <c r="S585" s="4">
        <v>0.05</v>
      </c>
      <c r="T585" s="4">
        <v>4.8000000000000001E-2</v>
      </c>
      <c r="U585" s="4">
        <v>3.2000000000000001E-2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0.173163619009189</v>
      </c>
      <c r="AC585" s="2">
        <v>0.356674943938732</v>
      </c>
      <c r="AD585" s="2">
        <v>4.1864204098698898E-2</v>
      </c>
      <c r="AE585" s="2">
        <v>5.1293294387550599E-2</v>
      </c>
      <c r="AF585" s="2">
        <v>4.9190244190771802E-2</v>
      </c>
      <c r="AG585" s="2">
        <v>3.2523191705560103E-2</v>
      </c>
    </row>
    <row r="586" spans="1:33" x14ac:dyDescent="0.35">
      <c r="A586" s="7">
        <v>106</v>
      </c>
      <c r="B586" s="7">
        <v>10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0.95750363469999999</v>
      </c>
      <c r="I586" s="4">
        <v>8.1004578074999998</v>
      </c>
      <c r="J586" s="2">
        <f t="shared" si="19"/>
        <v>0.11820364446728834</v>
      </c>
      <c r="K586" s="3">
        <v>397</v>
      </c>
      <c r="L586" s="3">
        <v>96</v>
      </c>
      <c r="M586" s="3">
        <v>4</v>
      </c>
      <c r="N586" s="3">
        <v>2</v>
      </c>
      <c r="O586" s="24">
        <v>106.65447722871799</v>
      </c>
      <c r="P586" s="4">
        <v>0.19900000000000001</v>
      </c>
      <c r="Q586" s="4">
        <v>0.33333333333333298</v>
      </c>
      <c r="R586" s="4">
        <v>4.2000000000000003E-2</v>
      </c>
      <c r="S586" s="4">
        <v>0.2</v>
      </c>
      <c r="T586" s="4">
        <v>0.06</v>
      </c>
      <c r="U586" s="4">
        <v>0.28100000000000003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0.221894331913778</v>
      </c>
      <c r="AC586" s="2">
        <v>0.405465108108164</v>
      </c>
      <c r="AD586" s="2">
        <v>4.2907501011276501E-2</v>
      </c>
      <c r="AE586" s="2">
        <v>0.22314355131420999</v>
      </c>
      <c r="AF586" s="2">
        <v>6.1875403718087502E-2</v>
      </c>
      <c r="AG586" s="2">
        <v>0.32989392126109002</v>
      </c>
    </row>
    <row r="587" spans="1:33" x14ac:dyDescent="0.35">
      <c r="A587" s="7">
        <v>606</v>
      </c>
      <c r="B587" s="7">
        <v>209</v>
      </c>
      <c r="C587" s="7">
        <v>1</v>
      </c>
      <c r="D587" s="7">
        <v>0</v>
      </c>
      <c r="E587" s="22" t="str">
        <f t="shared" si="18"/>
        <v>10</v>
      </c>
      <c r="F587" s="4">
        <v>0.99999499999999997</v>
      </c>
      <c r="G587" s="25">
        <v>1</v>
      </c>
      <c r="H587" s="4">
        <v>0.74757509300000002</v>
      </c>
      <c r="I587" s="4">
        <v>5.9905214456999998</v>
      </c>
      <c r="J587" s="2">
        <f t="shared" si="19"/>
        <v>0.1247929916913343</v>
      </c>
      <c r="K587" s="3">
        <v>373</v>
      </c>
      <c r="L587" s="3">
        <v>119</v>
      </c>
      <c r="M587" s="3">
        <v>4</v>
      </c>
      <c r="N587" s="3">
        <v>3</v>
      </c>
      <c r="O587" s="24">
        <v>68.611835547756002</v>
      </c>
      <c r="P587" s="4">
        <v>0.248</v>
      </c>
      <c r="Q587" s="4">
        <v>0.42857142857142899</v>
      </c>
      <c r="R587" s="4">
        <v>3.3000000000000002E-2</v>
      </c>
      <c r="S587" s="4">
        <v>0.157</v>
      </c>
      <c r="T587" s="4">
        <v>3.1E-2</v>
      </c>
      <c r="U587" s="4">
        <v>8.0000000000000002E-3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0.28501895503229702</v>
      </c>
      <c r="AC587" s="2">
        <v>0.55961578793542299</v>
      </c>
      <c r="AD587" s="2">
        <v>3.3556783528842803E-2</v>
      </c>
      <c r="AE587" s="2">
        <v>0.17078832098028199</v>
      </c>
      <c r="AF587" s="2">
        <v>3.14906670913708E-2</v>
      </c>
      <c r="AG587" s="2">
        <v>8.03217169726427E-3</v>
      </c>
    </row>
    <row r="588" spans="1:33" x14ac:dyDescent="0.35">
      <c r="A588" s="7">
        <v>708</v>
      </c>
      <c r="B588" s="7">
        <v>92</v>
      </c>
      <c r="C588" s="7">
        <v>1</v>
      </c>
      <c r="D588" s="7">
        <v>0</v>
      </c>
      <c r="E588" s="22" t="str">
        <f t="shared" si="18"/>
        <v>10</v>
      </c>
      <c r="F588" s="4">
        <v>0.99999700000000002</v>
      </c>
      <c r="G588" s="25">
        <v>1</v>
      </c>
      <c r="H588" s="4">
        <v>1.021586077</v>
      </c>
      <c r="I588" s="4">
        <v>8.1603667674999993</v>
      </c>
      <c r="J588" s="2">
        <f t="shared" si="19"/>
        <v>0.12518874532314336</v>
      </c>
      <c r="K588" s="3">
        <v>377</v>
      </c>
      <c r="L588" s="3">
        <v>85</v>
      </c>
      <c r="M588" s="3">
        <v>32</v>
      </c>
      <c r="N588" s="3">
        <v>5</v>
      </c>
      <c r="O588" s="24">
        <v>907.51525305170799</v>
      </c>
      <c r="P588" s="4">
        <v>0.20699999999999999</v>
      </c>
      <c r="Q588" s="4">
        <v>0.135135135135135</v>
      </c>
      <c r="R588" s="4">
        <v>3.3000000000000002E-2</v>
      </c>
      <c r="S588" s="4">
        <v>0.03</v>
      </c>
      <c r="T588" s="4">
        <v>2.8000000000000001E-2</v>
      </c>
      <c r="U588" s="4">
        <v>3.5000000000000003E-2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0.231932057347289</v>
      </c>
      <c r="AC588" s="2">
        <v>0.145182009844498</v>
      </c>
      <c r="AD588" s="2">
        <v>3.3556783528842803E-2</v>
      </c>
      <c r="AE588" s="2">
        <v>3.0459207484708602E-2</v>
      </c>
      <c r="AF588" s="2">
        <v>2.8399474521698002E-2</v>
      </c>
      <c r="AG588" s="2">
        <v>3.5627177643151202E-2</v>
      </c>
    </row>
    <row r="589" spans="1:33" x14ac:dyDescent="0.35">
      <c r="A589" s="7">
        <v>390</v>
      </c>
      <c r="B589" s="7">
        <v>120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0.93285933669999999</v>
      </c>
      <c r="I589" s="4">
        <v>7.3748192504999999</v>
      </c>
      <c r="J589" s="2">
        <f t="shared" si="19"/>
        <v>0.1264925017161273</v>
      </c>
      <c r="K589" s="3">
        <v>319</v>
      </c>
      <c r="L589" s="3">
        <v>114</v>
      </c>
      <c r="M589" s="3">
        <v>3</v>
      </c>
      <c r="N589" s="3">
        <v>63</v>
      </c>
      <c r="O589" s="24">
        <v>66.629120313083803</v>
      </c>
      <c r="P589" s="4">
        <v>0.34599999999999997</v>
      </c>
      <c r="Q589" s="4">
        <v>0.95454545454545503</v>
      </c>
      <c r="R589" s="4">
        <v>2.3E-2</v>
      </c>
      <c r="S589" s="4">
        <v>0.26400000000000001</v>
      </c>
      <c r="T589" s="4">
        <v>2.7E-2</v>
      </c>
      <c r="U589" s="4">
        <v>3.4000000000000002E-2</v>
      </c>
      <c r="V589" s="5">
        <v>100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0.42464792752493802</v>
      </c>
      <c r="AC589" s="2">
        <v>3.0910424533583201</v>
      </c>
      <c r="AD589" s="2">
        <v>2.32686269393543E-2</v>
      </c>
      <c r="AE589" s="2">
        <v>0.30652516025326099</v>
      </c>
      <c r="AF589" s="2">
        <v>2.7371196796132001E-2</v>
      </c>
      <c r="AG589" s="2">
        <v>3.4591444769619097E-2</v>
      </c>
    </row>
    <row r="590" spans="1:33" x14ac:dyDescent="0.35">
      <c r="A590" s="7">
        <v>386</v>
      </c>
      <c r="B590" s="7">
        <v>426</v>
      </c>
      <c r="C590" s="7">
        <v>1</v>
      </c>
      <c r="D590" s="7">
        <v>0</v>
      </c>
      <c r="E590" s="22" t="str">
        <f t="shared" si="18"/>
        <v>10</v>
      </c>
      <c r="F590" s="4">
        <v>0.99951500000000004</v>
      </c>
      <c r="G590" s="25">
        <v>1</v>
      </c>
      <c r="H590" s="4">
        <v>0.98743342590000005</v>
      </c>
      <c r="I590" s="4">
        <v>7.5785428131700003</v>
      </c>
      <c r="J590" s="2">
        <f t="shared" si="19"/>
        <v>0.13029330970909567</v>
      </c>
      <c r="K590" s="3">
        <v>140</v>
      </c>
      <c r="L590" s="3">
        <v>39</v>
      </c>
      <c r="M590" s="3">
        <v>288</v>
      </c>
      <c r="N590" s="3">
        <v>32</v>
      </c>
      <c r="O590" s="24">
        <v>1001</v>
      </c>
      <c r="P590" s="4">
        <v>0.14099999999999999</v>
      </c>
      <c r="Q590" s="4">
        <v>0.1</v>
      </c>
      <c r="R590" s="4">
        <v>4.5999999999999999E-2</v>
      </c>
      <c r="S590" s="4">
        <v>7.0999999999999994E-2</v>
      </c>
      <c r="T590" s="4">
        <v>2.8000000000000001E-2</v>
      </c>
      <c r="U590" s="4">
        <v>4.8000000000000001E-2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0.15198635699788199</v>
      </c>
      <c r="AC590" s="2">
        <v>0.105360515657826</v>
      </c>
      <c r="AD590" s="2">
        <v>4.7091607533850603E-2</v>
      </c>
      <c r="AE590" s="2">
        <v>7.3646540168298497E-2</v>
      </c>
      <c r="AF590" s="2">
        <v>2.8399474521698002E-2</v>
      </c>
      <c r="AG590" s="2">
        <v>4.9190244190771802E-2</v>
      </c>
    </row>
    <row r="591" spans="1:33" x14ac:dyDescent="0.35">
      <c r="A591" s="7">
        <v>544</v>
      </c>
      <c r="B591" s="7">
        <v>149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1.1152104949999999</v>
      </c>
      <c r="I591" s="4">
        <v>8.4422366619999991</v>
      </c>
      <c r="J591" s="2">
        <f t="shared" si="19"/>
        <v>0.13209893771632342</v>
      </c>
      <c r="K591" s="3">
        <v>425</v>
      </c>
      <c r="L591" s="3">
        <v>73</v>
      </c>
      <c r="M591" s="3">
        <v>1</v>
      </c>
      <c r="N591" s="3">
        <v>0</v>
      </c>
      <c r="O591" s="24">
        <v>77.453178171991397</v>
      </c>
      <c r="P591" s="4">
        <v>0.14799999999999999</v>
      </c>
      <c r="Q591" s="4">
        <v>0</v>
      </c>
      <c r="R591" s="4">
        <v>5.3999999999999999E-2</v>
      </c>
      <c r="S591" s="4">
        <v>0.159</v>
      </c>
      <c r="T591" s="4">
        <v>5.6000000000000001E-2</v>
      </c>
      <c r="U591" s="4">
        <v>0.09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0.160168752152821</v>
      </c>
      <c r="AC591" s="2">
        <v>1.0000050000287801E-5</v>
      </c>
      <c r="AD591" s="2">
        <v>5.5512709930258801E-2</v>
      </c>
      <c r="AE591" s="2">
        <v>0.173163619009189</v>
      </c>
      <c r="AF591" s="2">
        <v>5.7629112836636402E-2</v>
      </c>
      <c r="AG591" s="2">
        <v>9.4310679471241304E-2</v>
      </c>
    </row>
    <row r="592" spans="1:33" x14ac:dyDescent="0.35">
      <c r="A592" s="7">
        <v>732</v>
      </c>
      <c r="B592" s="7">
        <v>497</v>
      </c>
      <c r="C592" s="7">
        <v>1</v>
      </c>
      <c r="D592" s="7">
        <v>0</v>
      </c>
      <c r="E592" s="22" t="str">
        <f t="shared" si="18"/>
        <v>10</v>
      </c>
      <c r="F592" s="4">
        <v>0.99950499999999998</v>
      </c>
      <c r="G592" s="25">
        <v>1</v>
      </c>
      <c r="H592" s="4">
        <v>1.202441587</v>
      </c>
      <c r="I592" s="4">
        <v>8.8635214982000008</v>
      </c>
      <c r="J592" s="2">
        <f t="shared" si="19"/>
        <v>0.13566183454783645</v>
      </c>
      <c r="K592" s="3">
        <v>366</v>
      </c>
      <c r="L592" s="3">
        <v>115</v>
      </c>
      <c r="M592" s="3">
        <v>9</v>
      </c>
      <c r="N592" s="3">
        <v>9</v>
      </c>
      <c r="O592" s="24">
        <v>100.908193492794</v>
      </c>
      <c r="P592" s="4">
        <v>0.26100000000000001</v>
      </c>
      <c r="Q592" s="4">
        <v>0.5</v>
      </c>
      <c r="R592" s="4">
        <v>6.8000000000000005E-2</v>
      </c>
      <c r="S592" s="4">
        <v>0.18099999999999999</v>
      </c>
      <c r="T592" s="4">
        <v>6.7000000000000004E-2</v>
      </c>
      <c r="U592" s="4">
        <v>5.7000000000000002E-2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0.30245735803393498</v>
      </c>
      <c r="AC592" s="2">
        <v>0.69314718055994495</v>
      </c>
      <c r="AD592" s="2">
        <v>7.0422464296545903E-2</v>
      </c>
      <c r="AE592" s="2">
        <v>0.199671195129068</v>
      </c>
      <c r="AF592" s="2">
        <v>6.93500781347932E-2</v>
      </c>
      <c r="AG592" s="2">
        <v>5.8688996348679599E-2</v>
      </c>
    </row>
    <row r="593" spans="1:33" x14ac:dyDescent="0.35">
      <c r="A593" s="7">
        <v>734</v>
      </c>
      <c r="B593" s="7">
        <v>290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1.313007797</v>
      </c>
      <c r="I593" s="4">
        <v>9.1433415871400001</v>
      </c>
      <c r="J593" s="2">
        <f t="shared" si="19"/>
        <v>0.14360261885509448</v>
      </c>
      <c r="K593" s="3">
        <v>332</v>
      </c>
      <c r="L593" s="3">
        <v>90</v>
      </c>
      <c r="M593" s="3">
        <v>69</v>
      </c>
      <c r="N593" s="3">
        <v>8</v>
      </c>
      <c r="O593" s="24">
        <v>217.08152939302701</v>
      </c>
      <c r="P593" s="4">
        <v>0.184</v>
      </c>
      <c r="Q593" s="4">
        <v>0.103896103896104</v>
      </c>
      <c r="R593" s="4">
        <v>6.5000000000000002E-2</v>
      </c>
      <c r="S593" s="4">
        <v>5.2999999999999999E-2</v>
      </c>
      <c r="T593" s="4">
        <v>6.6000000000000003E-2</v>
      </c>
      <c r="U593" s="4">
        <v>5.3999999999999999E-2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0.20334092401803</v>
      </c>
      <c r="AC593" s="2">
        <v>0.109698917256424</v>
      </c>
      <c r="AD593" s="2">
        <v>6.7208749693450004E-2</v>
      </c>
      <c r="AE593" s="2">
        <v>5.4456185796058897E-2</v>
      </c>
      <c r="AF593" s="2">
        <v>6.8278840753294504E-2</v>
      </c>
      <c r="AG593" s="2">
        <v>5.5512709930258801E-2</v>
      </c>
    </row>
    <row r="594" spans="1:33" x14ac:dyDescent="0.35">
      <c r="A594" s="7">
        <v>792</v>
      </c>
      <c r="B594" s="7">
        <v>48</v>
      </c>
      <c r="C594" s="7">
        <v>1</v>
      </c>
      <c r="D594" s="7">
        <v>0</v>
      </c>
      <c r="E594" s="22" t="str">
        <f t="shared" si="18"/>
        <v>10</v>
      </c>
      <c r="F594" s="4">
        <v>0.99770899999999996</v>
      </c>
      <c r="G594" s="25">
        <v>1</v>
      </c>
      <c r="H594" s="4">
        <v>1.2962620869999999</v>
      </c>
      <c r="I594" s="4">
        <v>8.6411332567300008</v>
      </c>
      <c r="J594" s="2">
        <f t="shared" si="19"/>
        <v>0.15001065814954631</v>
      </c>
      <c r="K594" s="3">
        <v>425</v>
      </c>
      <c r="L594" s="3">
        <v>53</v>
      </c>
      <c r="M594" s="3">
        <v>14</v>
      </c>
      <c r="N594" s="3">
        <v>7</v>
      </c>
      <c r="O594" s="24">
        <v>26.660532892653201</v>
      </c>
      <c r="P594" s="4">
        <v>0.11</v>
      </c>
      <c r="Q594" s="4">
        <v>0.33333333333333298</v>
      </c>
      <c r="R594" s="4">
        <v>5.1999999999999998E-2</v>
      </c>
      <c r="S594" s="4">
        <v>9.5000000000000001E-2</v>
      </c>
      <c r="T594" s="4">
        <v>6.0999999999999999E-2</v>
      </c>
      <c r="U594" s="4">
        <v>4.7E-2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0.11653381625595199</v>
      </c>
      <c r="AC594" s="2">
        <v>0.405465108108164</v>
      </c>
      <c r="AD594" s="2">
        <v>5.3400776727115302E-2</v>
      </c>
      <c r="AE594" s="2">
        <v>9.9820335282210904E-2</v>
      </c>
      <c r="AF594" s="2">
        <v>6.2939799773874094E-2</v>
      </c>
      <c r="AG594" s="2">
        <v>4.8140375327934998E-2</v>
      </c>
    </row>
    <row r="595" spans="1:33" x14ac:dyDescent="0.35">
      <c r="A595" s="7">
        <v>678</v>
      </c>
      <c r="B595" s="7">
        <v>104</v>
      </c>
      <c r="C595" s="7">
        <v>1</v>
      </c>
      <c r="D595" s="7">
        <v>0</v>
      </c>
      <c r="E595" s="22" t="str">
        <f t="shared" si="18"/>
        <v>10</v>
      </c>
      <c r="F595" s="4">
        <v>0.99994499999999997</v>
      </c>
      <c r="G595" s="25">
        <v>1</v>
      </c>
      <c r="H595" s="4">
        <v>1.41149886</v>
      </c>
      <c r="I595" s="4">
        <v>9.1223623726999996</v>
      </c>
      <c r="J595" s="2">
        <f t="shared" si="19"/>
        <v>0.15472953192740033</v>
      </c>
      <c r="K595" s="3">
        <v>395</v>
      </c>
      <c r="L595" s="3">
        <v>87</v>
      </c>
      <c r="M595" s="3">
        <v>14</v>
      </c>
      <c r="N595" s="3">
        <v>3</v>
      </c>
      <c r="O595" s="24">
        <v>1001</v>
      </c>
      <c r="P595" s="4">
        <v>0.16400000000000001</v>
      </c>
      <c r="Q595" s="4">
        <v>0.17647058823529399</v>
      </c>
      <c r="R595" s="4">
        <v>5.8999999999999997E-2</v>
      </c>
      <c r="S595" s="4">
        <v>4.1000000000000002E-2</v>
      </c>
      <c r="T595" s="4">
        <v>5.1999999999999998E-2</v>
      </c>
      <c r="U595" s="4">
        <v>2.3E-2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0.17912666589743501</v>
      </c>
      <c r="AC595" s="2">
        <v>0.19415601444095801</v>
      </c>
      <c r="AD595" s="2">
        <v>6.0812139396757399E-2</v>
      </c>
      <c r="AE595" s="2">
        <v>4.1864204098698898E-2</v>
      </c>
      <c r="AF595" s="2">
        <v>5.3400776727115302E-2</v>
      </c>
      <c r="AG595" s="2">
        <v>2.32686269393543E-2</v>
      </c>
    </row>
    <row r="596" spans="1:33" x14ac:dyDescent="0.35">
      <c r="A596" s="7">
        <v>962</v>
      </c>
      <c r="B596" s="7">
        <v>378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1.2718889950000001</v>
      </c>
      <c r="I596" s="4">
        <v>8.0746266791999997</v>
      </c>
      <c r="J596" s="2">
        <f t="shared" si="19"/>
        <v>0.15751675532893039</v>
      </c>
      <c r="K596" s="3">
        <v>373</v>
      </c>
      <c r="L596" s="3">
        <v>116</v>
      </c>
      <c r="M596" s="3">
        <v>3</v>
      </c>
      <c r="N596" s="3">
        <v>7</v>
      </c>
      <c r="O596" s="24">
        <v>1001</v>
      </c>
      <c r="P596" s="4">
        <v>0.251</v>
      </c>
      <c r="Q596" s="4">
        <v>0.7</v>
      </c>
      <c r="R596" s="4">
        <v>8.2000000000000003E-2</v>
      </c>
      <c r="S596" s="4">
        <v>0.35799999999999998</v>
      </c>
      <c r="T596" s="4">
        <v>8.5000000000000006E-2</v>
      </c>
      <c r="U596" s="4">
        <v>2.3E-2</v>
      </c>
      <c r="V596" s="5">
        <v>100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0.28901629546491803</v>
      </c>
      <c r="AC596" s="2">
        <v>1.2039728043259399</v>
      </c>
      <c r="AD596" s="2">
        <v>8.5557888361646503E-2</v>
      </c>
      <c r="AE596" s="2">
        <v>0.44316697529217602</v>
      </c>
      <c r="AF596" s="2">
        <v>8.8831213706615703E-2</v>
      </c>
      <c r="AG596" s="2">
        <v>2.32686269393543E-2</v>
      </c>
    </row>
    <row r="597" spans="1:33" x14ac:dyDescent="0.35">
      <c r="A597" s="7">
        <v>730</v>
      </c>
      <c r="B597" s="7">
        <v>361</v>
      </c>
      <c r="C597" s="7">
        <v>1</v>
      </c>
      <c r="D597" s="7">
        <v>0</v>
      </c>
      <c r="E597" s="22" t="str">
        <f t="shared" si="18"/>
        <v>10</v>
      </c>
      <c r="F597" s="4">
        <v>0.99985500000000005</v>
      </c>
      <c r="G597" s="25">
        <v>1</v>
      </c>
      <c r="H597" s="4">
        <v>1.0896347369999999</v>
      </c>
      <c r="I597" s="4">
        <v>6.8453396822999997</v>
      </c>
      <c r="J597" s="2">
        <f t="shared" si="19"/>
        <v>0.15917906014473895</v>
      </c>
      <c r="K597" s="3">
        <v>387</v>
      </c>
      <c r="L597" s="3">
        <v>87</v>
      </c>
      <c r="M597" s="3">
        <v>11</v>
      </c>
      <c r="N597" s="3">
        <v>14</v>
      </c>
      <c r="O597" s="24">
        <v>10.109534449530701</v>
      </c>
      <c r="P597" s="4">
        <v>0.19700000000000001</v>
      </c>
      <c r="Q597" s="4">
        <v>0.56000000000000005</v>
      </c>
      <c r="R597" s="4">
        <v>5.6000000000000001E-2</v>
      </c>
      <c r="S597" s="4">
        <v>0.21</v>
      </c>
      <c r="T597" s="4">
        <v>5.1999999999999998E-2</v>
      </c>
      <c r="U597" s="4">
        <v>6.2E-2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0.219400565035375</v>
      </c>
      <c r="AC597" s="2">
        <v>0.82098055206983001</v>
      </c>
      <c r="AD597" s="2">
        <v>5.7629112836636402E-2</v>
      </c>
      <c r="AE597" s="2">
        <v>0.23572233352107</v>
      </c>
      <c r="AF597" s="2">
        <v>5.3400776727115302E-2</v>
      </c>
      <c r="AG597" s="2">
        <v>6.4005329975912406E-2</v>
      </c>
    </row>
    <row r="598" spans="1:33" x14ac:dyDescent="0.35">
      <c r="A598" s="7">
        <v>502</v>
      </c>
      <c r="B598" s="7">
        <v>73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1.2737193579999999</v>
      </c>
      <c r="I598" s="4">
        <v>7.8401349694000002</v>
      </c>
      <c r="J598" s="2">
        <f t="shared" si="19"/>
        <v>0.16246140697466549</v>
      </c>
      <c r="K598" s="3">
        <v>335</v>
      </c>
      <c r="L598" s="3">
        <v>143</v>
      </c>
      <c r="M598" s="3">
        <v>2</v>
      </c>
      <c r="N598" s="3">
        <v>19</v>
      </c>
      <c r="O598" s="24">
        <v>24.433127739988901</v>
      </c>
      <c r="P598" s="4">
        <v>0.32700000000000001</v>
      </c>
      <c r="Q598" s="4">
        <v>0.90476190476190499</v>
      </c>
      <c r="R598" s="4">
        <v>5.8999999999999997E-2</v>
      </c>
      <c r="S598" s="4">
        <v>0.27400000000000002</v>
      </c>
      <c r="T598" s="4">
        <v>6.5000000000000002E-2</v>
      </c>
      <c r="U598" s="4">
        <v>2.9000000000000001E-2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0.39600994933740902</v>
      </c>
      <c r="AC598" s="2">
        <v>2.3513752571634798</v>
      </c>
      <c r="AD598" s="2">
        <v>6.0812139396757399E-2</v>
      </c>
      <c r="AE598" s="2">
        <v>0.32020526415734102</v>
      </c>
      <c r="AF598" s="2">
        <v>6.7208749693450004E-2</v>
      </c>
      <c r="AG598" s="2">
        <v>2.9428810690812199E-2</v>
      </c>
    </row>
    <row r="599" spans="1:33" x14ac:dyDescent="0.35">
      <c r="A599" s="7">
        <v>594</v>
      </c>
      <c r="B599" s="7">
        <v>362</v>
      </c>
      <c r="C599" s="7">
        <v>1</v>
      </c>
      <c r="D599" s="7">
        <v>0</v>
      </c>
      <c r="E599" s="22" t="str">
        <f t="shared" si="18"/>
        <v>10</v>
      </c>
      <c r="F599" s="4">
        <v>0.99737200000000004</v>
      </c>
      <c r="G599" s="25">
        <v>1</v>
      </c>
      <c r="H599" s="4">
        <v>1.188102129</v>
      </c>
      <c r="I599" s="4">
        <v>6.7026613692000003</v>
      </c>
      <c r="J599" s="2">
        <f t="shared" si="19"/>
        <v>0.17725826556889096</v>
      </c>
      <c r="K599" s="3">
        <v>377</v>
      </c>
      <c r="L599" s="3">
        <v>110</v>
      </c>
      <c r="M599" s="3">
        <v>7</v>
      </c>
      <c r="N599" s="3">
        <v>5</v>
      </c>
      <c r="O599" s="24">
        <v>2.1182351917762401</v>
      </c>
      <c r="P599" s="4">
        <v>0.23200000000000001</v>
      </c>
      <c r="Q599" s="4">
        <v>0.41666666666666702</v>
      </c>
      <c r="R599" s="4">
        <v>8.5000000000000006E-2</v>
      </c>
      <c r="S599" s="4">
        <v>0.24199999999999999</v>
      </c>
      <c r="T599" s="4">
        <v>7.6999999999999999E-2</v>
      </c>
      <c r="U599" s="4">
        <v>4.7E-2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0.26396554583446502</v>
      </c>
      <c r="AC599" s="2">
        <v>0.53899650073268701</v>
      </c>
      <c r="AD599" s="2">
        <v>8.8831213706615703E-2</v>
      </c>
      <c r="AE599" s="2">
        <v>0.27707189333976501</v>
      </c>
      <c r="AF599" s="2">
        <v>8.0126044479284897E-2</v>
      </c>
      <c r="AG599" s="2">
        <v>4.8140375327934998E-2</v>
      </c>
    </row>
    <row r="600" spans="1:33" x14ac:dyDescent="0.35">
      <c r="A600" s="7">
        <v>506</v>
      </c>
      <c r="B600" s="7">
        <v>24</v>
      </c>
      <c r="C600" s="7">
        <v>1</v>
      </c>
      <c r="D600" s="7">
        <v>0</v>
      </c>
      <c r="E600" s="22" t="str">
        <f t="shared" si="18"/>
        <v>10</v>
      </c>
      <c r="F600" s="4">
        <v>0.99990299999999999</v>
      </c>
      <c r="G600" s="25">
        <v>1</v>
      </c>
      <c r="H600" s="4">
        <v>1.368819869</v>
      </c>
      <c r="I600" s="4">
        <v>7.3654229129999997</v>
      </c>
      <c r="J600" s="2">
        <f t="shared" si="19"/>
        <v>0.18584402894014784</v>
      </c>
      <c r="K600" s="3">
        <v>414</v>
      </c>
      <c r="L600" s="3">
        <v>80</v>
      </c>
      <c r="M600" s="3">
        <v>4</v>
      </c>
      <c r="N600" s="3">
        <v>1</v>
      </c>
      <c r="O600" s="24">
        <v>708.53442473462496</v>
      </c>
      <c r="P600" s="4">
        <v>0.183</v>
      </c>
      <c r="Q600" s="4">
        <v>0.2</v>
      </c>
      <c r="R600" s="4">
        <v>0.04</v>
      </c>
      <c r="S600" s="4">
        <v>0.151</v>
      </c>
      <c r="T600" s="4">
        <v>4.1000000000000002E-2</v>
      </c>
      <c r="U600" s="4">
        <v>2.1999999999999999E-2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0.202116184122134</v>
      </c>
      <c r="AC600" s="2">
        <v>0.22314355131420999</v>
      </c>
      <c r="AD600" s="2">
        <v>4.08219945202552E-2</v>
      </c>
      <c r="AE600" s="2">
        <v>0.16369609267078999</v>
      </c>
      <c r="AF600" s="2">
        <v>4.1864204098698898E-2</v>
      </c>
      <c r="AG600" s="2">
        <v>2.2245608947319698E-2</v>
      </c>
    </row>
    <row r="601" spans="1:33" x14ac:dyDescent="0.35">
      <c r="A601" s="7">
        <v>582</v>
      </c>
      <c r="B601" s="7">
        <v>248</v>
      </c>
      <c r="C601" s="7">
        <v>1</v>
      </c>
      <c r="D601" s="7">
        <v>0</v>
      </c>
      <c r="E601" s="22" t="str">
        <f t="shared" si="18"/>
        <v>10</v>
      </c>
      <c r="F601" s="4">
        <v>0.54664500000000005</v>
      </c>
      <c r="G601" s="25">
        <v>1</v>
      </c>
      <c r="H601" s="4">
        <v>1.6926395430000001</v>
      </c>
      <c r="I601" s="4">
        <v>9.0665760315000004</v>
      </c>
      <c r="J601" s="2">
        <f t="shared" si="19"/>
        <v>0.18669005114160664</v>
      </c>
      <c r="K601" s="3">
        <v>377</v>
      </c>
      <c r="L601" s="3">
        <v>38</v>
      </c>
      <c r="M601" s="3">
        <v>42</v>
      </c>
      <c r="N601" s="3">
        <v>42</v>
      </c>
      <c r="O601" s="24">
        <v>717.45536332799395</v>
      </c>
      <c r="P601" s="4">
        <v>0.14299999999999999</v>
      </c>
      <c r="Q601" s="4">
        <v>0.5</v>
      </c>
      <c r="R601" s="4">
        <v>7.0999999999999994E-2</v>
      </c>
      <c r="S601" s="4">
        <v>0.13</v>
      </c>
      <c r="T601" s="4">
        <v>3.1E-2</v>
      </c>
      <c r="U601" s="4">
        <v>0.124</v>
      </c>
      <c r="V601" s="5">
        <v>100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0.15431736038435701</v>
      </c>
      <c r="AC601" s="2">
        <v>0.69314718055994495</v>
      </c>
      <c r="AD601" s="2">
        <v>7.3646540168298497E-2</v>
      </c>
      <c r="AE601" s="2">
        <v>0.13926206733350799</v>
      </c>
      <c r="AF601" s="2">
        <v>3.14906670913708E-2</v>
      </c>
      <c r="AG601" s="2">
        <v>0.13238918804574601</v>
      </c>
    </row>
    <row r="602" spans="1:33" x14ac:dyDescent="0.35">
      <c r="A602" s="7">
        <v>974</v>
      </c>
      <c r="B602" s="7">
        <v>437</v>
      </c>
      <c r="C602" s="7">
        <v>1</v>
      </c>
      <c r="D602" s="7">
        <v>0</v>
      </c>
      <c r="E602" s="22" t="str">
        <f t="shared" si="18"/>
        <v>10</v>
      </c>
      <c r="F602" s="4">
        <v>0.99996200000000002</v>
      </c>
      <c r="G602" s="25">
        <v>1</v>
      </c>
      <c r="H602" s="4">
        <v>1.3565387040000001</v>
      </c>
      <c r="I602" s="4">
        <v>6.4821908920100002</v>
      </c>
      <c r="J602" s="2">
        <f t="shared" si="19"/>
        <v>0.2092716377223757</v>
      </c>
      <c r="K602" s="3">
        <v>393</v>
      </c>
      <c r="L602" s="3">
        <v>77</v>
      </c>
      <c r="M602" s="3">
        <v>16</v>
      </c>
      <c r="N602" s="3">
        <v>13</v>
      </c>
      <c r="O602" s="24">
        <v>30.1062642959314</v>
      </c>
      <c r="P602" s="4">
        <v>0.17399999999999999</v>
      </c>
      <c r="Q602" s="4">
        <v>0.44827586206896602</v>
      </c>
      <c r="R602" s="4">
        <v>7.0999999999999994E-2</v>
      </c>
      <c r="S602" s="4">
        <v>6.2E-2</v>
      </c>
      <c r="T602" s="4">
        <v>5.7000000000000002E-2</v>
      </c>
      <c r="U602" s="4">
        <v>8.9999999999999993E-3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0.19116050546115901</v>
      </c>
      <c r="AC602" s="2">
        <v>0.594707107746693</v>
      </c>
      <c r="AD602" s="2">
        <v>7.3646540168298497E-2</v>
      </c>
      <c r="AE602" s="2">
        <v>6.4005329975912406E-2</v>
      </c>
      <c r="AF602" s="2">
        <v>5.8688996348679599E-2</v>
      </c>
      <c r="AG602" s="2">
        <v>9.0407446521490707E-3</v>
      </c>
    </row>
    <row r="603" spans="1:33" x14ac:dyDescent="0.35">
      <c r="A603" s="7">
        <v>744</v>
      </c>
      <c r="B603" s="7">
        <v>136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1.6706422009999999</v>
      </c>
      <c r="I603" s="4">
        <v>7.6812241649599997</v>
      </c>
      <c r="J603" s="2">
        <f t="shared" si="19"/>
        <v>0.21749686835349635</v>
      </c>
      <c r="K603" s="3">
        <v>343</v>
      </c>
      <c r="L603" s="3">
        <v>145</v>
      </c>
      <c r="M603" s="3">
        <v>5</v>
      </c>
      <c r="N603" s="3">
        <v>6</v>
      </c>
      <c r="O603" s="24">
        <v>276.71764984253798</v>
      </c>
      <c r="P603" s="4">
        <v>0.307</v>
      </c>
      <c r="Q603" s="4">
        <v>0.54545454545454497</v>
      </c>
      <c r="R603" s="4">
        <v>0.11</v>
      </c>
      <c r="S603" s="4">
        <v>0.60599999999999998</v>
      </c>
      <c r="T603" s="4">
        <v>0.11799999999999999</v>
      </c>
      <c r="U603" s="4">
        <v>0.108</v>
      </c>
      <c r="V603" s="5">
        <v>100</v>
      </c>
      <c r="W603" s="5">
        <v>0</v>
      </c>
      <c r="X603" s="5">
        <v>100</v>
      </c>
      <c r="Y603" s="5">
        <v>0</v>
      </c>
      <c r="Z603" s="5">
        <v>100</v>
      </c>
      <c r="AA603" s="5">
        <v>100</v>
      </c>
      <c r="AB603" s="2">
        <v>0.36672527979223402</v>
      </c>
      <c r="AC603" s="2">
        <v>0.78845736036427005</v>
      </c>
      <c r="AD603" s="2">
        <v>0.11653381625595199</v>
      </c>
      <c r="AE603" s="2">
        <v>0.93140436968420304</v>
      </c>
      <c r="AF603" s="2">
        <v>0.125563222975346</v>
      </c>
      <c r="AG603" s="2">
        <v>0.11428914640212801</v>
      </c>
    </row>
    <row r="604" spans="1:33" x14ac:dyDescent="0.35">
      <c r="A604" s="7">
        <v>78</v>
      </c>
      <c r="B604" s="7">
        <v>352</v>
      </c>
      <c r="C604" s="7">
        <v>1</v>
      </c>
      <c r="D604" s="7">
        <v>0</v>
      </c>
      <c r="E604" s="22" t="str">
        <f t="shared" si="18"/>
        <v>10</v>
      </c>
      <c r="F604" s="4">
        <v>0.992035</v>
      </c>
      <c r="G604" s="25">
        <v>1</v>
      </c>
      <c r="H604" s="4">
        <v>2.156570393</v>
      </c>
      <c r="I604" s="4">
        <v>7.0592126019999997</v>
      </c>
      <c r="J604" s="2">
        <f t="shared" si="19"/>
        <v>0.30549730041973883</v>
      </c>
      <c r="K604" s="3">
        <v>466</v>
      </c>
      <c r="L604" s="3">
        <v>25</v>
      </c>
      <c r="M604" s="3">
        <v>4</v>
      </c>
      <c r="N604" s="3">
        <v>4</v>
      </c>
      <c r="O604" s="24">
        <v>56.008093333180099</v>
      </c>
      <c r="P604" s="4">
        <v>6.2E-2</v>
      </c>
      <c r="Q604" s="4">
        <v>0.5</v>
      </c>
      <c r="R604" s="4">
        <v>5.7000000000000002E-2</v>
      </c>
      <c r="S604" s="4">
        <v>0.49299999999999999</v>
      </c>
      <c r="T604" s="4">
        <v>5.7000000000000002E-2</v>
      </c>
      <c r="U604" s="4">
        <v>0.443</v>
      </c>
      <c r="V604" s="5">
        <v>100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6.4005329975912406E-2</v>
      </c>
      <c r="AC604" s="2">
        <v>0.69314718055994495</v>
      </c>
      <c r="AD604" s="2">
        <v>5.8688996348679599E-2</v>
      </c>
      <c r="AE604" s="2">
        <v>0.679244275390954</v>
      </c>
      <c r="AF604" s="2">
        <v>5.8688996348679599E-2</v>
      </c>
      <c r="AG604" s="2">
        <v>0.58519003905485301</v>
      </c>
    </row>
    <row r="605" spans="1:33" x14ac:dyDescent="0.35">
      <c r="A605" s="7">
        <v>478</v>
      </c>
      <c r="B605" s="7">
        <v>295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5">
        <v>0</v>
      </c>
      <c r="H605" s="4">
        <v>0.1696863918</v>
      </c>
      <c r="I605" s="4">
        <v>6.7971404124000001</v>
      </c>
      <c r="J605" s="2">
        <f t="shared" si="19"/>
        <v>2.4964379357301742E-2</v>
      </c>
      <c r="K605" s="3">
        <v>419</v>
      </c>
      <c r="L605" s="3">
        <v>74</v>
      </c>
      <c r="M605" s="3">
        <v>2</v>
      </c>
      <c r="N605" s="3">
        <v>4</v>
      </c>
      <c r="O605" s="24">
        <v>19.4236668746749</v>
      </c>
      <c r="P605" s="4">
        <v>0.127</v>
      </c>
      <c r="Q605" s="4">
        <v>0.66666666666666696</v>
      </c>
      <c r="R605" s="4">
        <v>7.0000000000000001E-3</v>
      </c>
      <c r="S605" s="4">
        <v>0.14399999999999999</v>
      </c>
      <c r="T605" s="4">
        <v>8.0000000000000002E-3</v>
      </c>
      <c r="U605" s="4">
        <v>1.7999999999999999E-2</v>
      </c>
      <c r="V605" s="5">
        <v>100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0.13581972314253499</v>
      </c>
      <c r="AC605" s="2">
        <v>1.09861228866811</v>
      </c>
      <c r="AD605" s="2">
        <v>7.0246149369644698E-3</v>
      </c>
      <c r="AE605" s="2">
        <v>0.15548490284039501</v>
      </c>
      <c r="AF605" s="2">
        <v>8.03217169726427E-3</v>
      </c>
      <c r="AG605" s="2">
        <v>1.8163970627671201E-2</v>
      </c>
    </row>
    <row r="606" spans="1:33" x14ac:dyDescent="0.35">
      <c r="A606" s="7">
        <v>12</v>
      </c>
      <c r="B606" s="7">
        <v>475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5">
        <v>0</v>
      </c>
      <c r="H606" s="4">
        <v>0.23816541050000001</v>
      </c>
      <c r="I606" s="4">
        <v>9.0880866510999994</v>
      </c>
      <c r="J606" s="2">
        <f t="shared" si="19"/>
        <v>2.6206331392226886E-2</v>
      </c>
      <c r="K606" s="3">
        <v>429</v>
      </c>
      <c r="L606" s="3">
        <v>60</v>
      </c>
      <c r="M606" s="3">
        <v>1</v>
      </c>
      <c r="N606" s="3">
        <v>9</v>
      </c>
      <c r="O606" s="24">
        <v>7.5044166181214598</v>
      </c>
      <c r="P606" s="4">
        <v>0.14000000000000001</v>
      </c>
      <c r="Q606" s="4">
        <v>0.9</v>
      </c>
      <c r="R606" s="4">
        <v>4.0000000000000001E-3</v>
      </c>
      <c r="S606" s="4">
        <v>7.4999999999999997E-2</v>
      </c>
      <c r="T606" s="4">
        <v>2E-3</v>
      </c>
      <c r="U606" s="4">
        <v>7.0000000000000001E-3</v>
      </c>
      <c r="V606" s="5">
        <v>100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0.15082288973458399</v>
      </c>
      <c r="AC606" s="2">
        <v>2.3025850929940499</v>
      </c>
      <c r="AD606" s="2">
        <v>4.0080213975388201E-3</v>
      </c>
      <c r="AE606" s="2">
        <v>7.7961541469711806E-2</v>
      </c>
      <c r="AF606" s="2">
        <v>2.0020026706730801E-3</v>
      </c>
      <c r="AG606" s="2">
        <v>7.0246149369644698E-3</v>
      </c>
    </row>
    <row r="607" spans="1:33" x14ac:dyDescent="0.35">
      <c r="A607" s="7">
        <v>906</v>
      </c>
      <c r="B607" s="7">
        <v>58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0.26340396929999998</v>
      </c>
      <c r="I607" s="4">
        <v>6.8783251020899998</v>
      </c>
      <c r="J607" s="2">
        <f t="shared" si="19"/>
        <v>3.8294783307053035E-2</v>
      </c>
      <c r="K607" s="3">
        <v>430</v>
      </c>
      <c r="L607" s="3">
        <v>62</v>
      </c>
      <c r="M607" s="3">
        <v>1</v>
      </c>
      <c r="N607" s="3">
        <v>6</v>
      </c>
      <c r="O607" s="24">
        <v>13.7828737861132</v>
      </c>
      <c r="P607" s="4">
        <v>0.14099999999999999</v>
      </c>
      <c r="Q607" s="4">
        <v>0.85714285714285698</v>
      </c>
      <c r="R607" s="4">
        <v>8.0000000000000002E-3</v>
      </c>
      <c r="S607" s="4">
        <v>0.315</v>
      </c>
      <c r="T607" s="4">
        <v>1.2999999999999999E-2</v>
      </c>
      <c r="U607" s="4">
        <v>0.26900000000000002</v>
      </c>
      <c r="V607" s="5">
        <v>100</v>
      </c>
      <c r="W607" s="5">
        <v>0</v>
      </c>
      <c r="X607" s="5">
        <v>100</v>
      </c>
      <c r="Y607" s="5">
        <v>100</v>
      </c>
      <c r="Z607" s="5">
        <v>100</v>
      </c>
      <c r="AA607" s="5">
        <v>100</v>
      </c>
      <c r="AB607" s="2">
        <v>0.15198635699788199</v>
      </c>
      <c r="AC607" s="2">
        <v>1.9459101490553099</v>
      </c>
      <c r="AD607" s="2">
        <v>8.03217169726427E-3</v>
      </c>
      <c r="AE607" s="2">
        <v>0.37833644071991201</v>
      </c>
      <c r="AF607" s="2">
        <v>1.30852395486555E-2</v>
      </c>
      <c r="AG607" s="2">
        <v>0.31334181923235899</v>
      </c>
    </row>
    <row r="608" spans="1:33" x14ac:dyDescent="0.35">
      <c r="A608" s="7">
        <v>482</v>
      </c>
      <c r="B608" s="7">
        <v>36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5">
        <v>0</v>
      </c>
      <c r="H608" s="4">
        <v>0.34282354189999997</v>
      </c>
      <c r="I608" s="4">
        <v>8.1656061540299998</v>
      </c>
      <c r="J608" s="2">
        <f t="shared" si="19"/>
        <v>4.1983844852816601E-2</v>
      </c>
      <c r="K608" s="3">
        <v>425</v>
      </c>
      <c r="L608" s="3">
        <v>68</v>
      </c>
      <c r="M608" s="3">
        <v>0</v>
      </c>
      <c r="N608" s="3">
        <v>6</v>
      </c>
      <c r="O608" s="24">
        <v>1001</v>
      </c>
      <c r="P608" s="4">
        <v>0.155</v>
      </c>
      <c r="Q608" s="4">
        <v>1</v>
      </c>
      <c r="R608" s="4">
        <v>1.7000000000000001E-2</v>
      </c>
      <c r="S608" s="4">
        <v>0.39200000000000002</v>
      </c>
      <c r="T608" s="4">
        <v>1.2E-2</v>
      </c>
      <c r="U608" s="4">
        <v>0.997</v>
      </c>
      <c r="V608" s="5">
        <v>100</v>
      </c>
      <c r="W608" s="5">
        <v>0</v>
      </c>
      <c r="X608" s="5">
        <v>100</v>
      </c>
      <c r="Y608" s="5">
        <v>100</v>
      </c>
      <c r="Z608" s="5">
        <v>100</v>
      </c>
      <c r="AA608" s="5">
        <v>0</v>
      </c>
      <c r="AB608" s="2">
        <v>0.168418651624963</v>
      </c>
      <c r="AC608" s="2">
        <v>11.512925464974799</v>
      </c>
      <c r="AD608" s="2">
        <v>1.7146158834970501E-2</v>
      </c>
      <c r="AE608" s="2">
        <v>0.49758039701597001</v>
      </c>
      <c r="AF608" s="2">
        <v>1.20725812342692E-2</v>
      </c>
      <c r="AG608" s="2">
        <v>5.8091429903140304</v>
      </c>
    </row>
    <row r="609" spans="1:33" x14ac:dyDescent="0.35">
      <c r="A609" s="7">
        <v>246</v>
      </c>
      <c r="B609" s="7">
        <v>346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5">
        <v>0</v>
      </c>
      <c r="H609" s="4">
        <v>0.35533389450000002</v>
      </c>
      <c r="I609" s="4">
        <v>7.8002692983999999</v>
      </c>
      <c r="J609" s="2">
        <f t="shared" si="19"/>
        <v>4.5554054726403677E-2</v>
      </c>
      <c r="K609" s="3">
        <v>441</v>
      </c>
      <c r="L609" s="3">
        <v>57</v>
      </c>
      <c r="M609" s="3">
        <v>0</v>
      </c>
      <c r="N609" s="3">
        <v>1</v>
      </c>
      <c r="O609" s="24">
        <v>856.848982543288</v>
      </c>
      <c r="P609" s="4">
        <v>0.10199999999999999</v>
      </c>
      <c r="Q609" s="4">
        <v>1</v>
      </c>
      <c r="R609" s="4">
        <v>1.2E-2</v>
      </c>
      <c r="S609" s="4">
        <v>0.28599999999999998</v>
      </c>
      <c r="T609" s="4">
        <v>1.4E-2</v>
      </c>
      <c r="U609" s="4">
        <v>0.96399999999999997</v>
      </c>
      <c r="V609" s="5">
        <v>100</v>
      </c>
      <c r="W609" s="5">
        <v>0</v>
      </c>
      <c r="X609" s="5">
        <v>100</v>
      </c>
      <c r="Y609" s="5">
        <v>100</v>
      </c>
      <c r="Z609" s="5">
        <v>100</v>
      </c>
      <c r="AA609" s="5">
        <v>0</v>
      </c>
      <c r="AB609" s="2">
        <v>0.107585210679937</v>
      </c>
      <c r="AC609" s="2">
        <v>11.512925464974799</v>
      </c>
      <c r="AD609" s="2">
        <v>1.20725812342692E-2</v>
      </c>
      <c r="AE609" s="2">
        <v>0.33687231664255302</v>
      </c>
      <c r="AF609" s="2">
        <v>1.4098924379501601E-2</v>
      </c>
      <c r="AG609" s="2">
        <v>3.32423634052603</v>
      </c>
    </row>
    <row r="610" spans="1:33" x14ac:dyDescent="0.35">
      <c r="A610" s="7">
        <v>38</v>
      </c>
      <c r="B610" s="7">
        <v>173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5">
        <v>0</v>
      </c>
      <c r="H610" s="4">
        <v>0.4748537156</v>
      </c>
      <c r="I610" s="4">
        <v>7.09282729223</v>
      </c>
      <c r="J610" s="2">
        <f t="shared" si="19"/>
        <v>6.6948439040689658E-2</v>
      </c>
      <c r="K610" s="3">
        <v>399</v>
      </c>
      <c r="L610" s="3">
        <v>83</v>
      </c>
      <c r="M610" s="3">
        <v>5</v>
      </c>
      <c r="N610" s="3">
        <v>12</v>
      </c>
      <c r="O610" s="24">
        <v>42.153897829383801</v>
      </c>
      <c r="P610" s="4">
        <v>0.188</v>
      </c>
      <c r="Q610" s="4">
        <v>0.70588235294117696</v>
      </c>
      <c r="R610" s="4">
        <v>1.9E-2</v>
      </c>
      <c r="S610" s="4">
        <v>0.189</v>
      </c>
      <c r="T610" s="4">
        <v>2.1999999999999999E-2</v>
      </c>
      <c r="U610" s="4">
        <v>4.1000000000000002E-2</v>
      </c>
      <c r="V610" s="5">
        <v>100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0.20825493882045901</v>
      </c>
      <c r="AC610" s="2">
        <v>1.2237754316221201</v>
      </c>
      <c r="AD610" s="2">
        <v>1.9182819416774001E-2</v>
      </c>
      <c r="AE610" s="2">
        <v>0.209487224866724</v>
      </c>
      <c r="AF610" s="2">
        <v>2.2245608947319698E-2</v>
      </c>
      <c r="AG610" s="2">
        <v>4.1864204098698898E-2</v>
      </c>
    </row>
    <row r="611" spans="1:33" x14ac:dyDescent="0.35">
      <c r="A611" s="7">
        <v>684</v>
      </c>
      <c r="B611" s="7">
        <v>304</v>
      </c>
      <c r="C611" s="7">
        <v>1</v>
      </c>
      <c r="D611" s="7">
        <v>0</v>
      </c>
      <c r="E611" s="22" t="str">
        <f t="shared" si="18"/>
        <v>10</v>
      </c>
      <c r="F611" s="4">
        <v>1.7699999999999999E-4</v>
      </c>
      <c r="G611" s="25">
        <v>0</v>
      </c>
      <c r="H611" s="4">
        <v>0.65703132350000004</v>
      </c>
      <c r="I611" s="4">
        <v>9.0824278726499994</v>
      </c>
      <c r="J611" s="2">
        <f t="shared" si="19"/>
        <v>7.2340934903378049E-2</v>
      </c>
      <c r="K611" s="3">
        <v>258</v>
      </c>
      <c r="L611" s="3">
        <v>211</v>
      </c>
      <c r="M611" s="3">
        <v>7</v>
      </c>
      <c r="N611" s="3">
        <v>23</v>
      </c>
      <c r="O611" s="24">
        <v>1001</v>
      </c>
      <c r="P611" s="4">
        <v>0.47</v>
      </c>
      <c r="Q611" s="4">
        <v>0.76666666666666705</v>
      </c>
      <c r="R611" s="4">
        <v>3.6999999999999998E-2</v>
      </c>
      <c r="S611" s="4">
        <v>0.09</v>
      </c>
      <c r="T611" s="4">
        <v>4.4999999999999998E-2</v>
      </c>
      <c r="U611" s="4">
        <v>8.6999999999999994E-2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0.63487827243596995</v>
      </c>
      <c r="AC611" s="2">
        <v>1.45528723260684</v>
      </c>
      <c r="AD611" s="2">
        <v>3.7701867184011501E-2</v>
      </c>
      <c r="AE611" s="2">
        <v>9.4310679471241304E-2</v>
      </c>
      <c r="AF611" s="2">
        <v>4.6043938501406798E-2</v>
      </c>
      <c r="AG611" s="2">
        <v>9.1019398387168493E-2</v>
      </c>
    </row>
    <row r="612" spans="1:33" x14ac:dyDescent="0.35">
      <c r="A612" s="7">
        <v>968</v>
      </c>
      <c r="B612" s="7">
        <v>233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5">
        <v>0</v>
      </c>
      <c r="H612" s="4">
        <v>0.74668786470000004</v>
      </c>
      <c r="I612" s="4">
        <v>7.4964013871399997</v>
      </c>
      <c r="J612" s="2">
        <f t="shared" si="19"/>
        <v>9.9606174501399497E-2</v>
      </c>
      <c r="K612" s="3">
        <v>352</v>
      </c>
      <c r="L612" s="3">
        <v>112</v>
      </c>
      <c r="M612" s="3">
        <v>6</v>
      </c>
      <c r="N612" s="3">
        <v>29</v>
      </c>
      <c r="O612" s="24">
        <v>56.155426895555102</v>
      </c>
      <c r="P612" s="4">
        <v>0.28799999999999998</v>
      </c>
      <c r="Q612" s="4">
        <v>0.82857142857142896</v>
      </c>
      <c r="R612" s="4">
        <v>2.4E-2</v>
      </c>
      <c r="S612" s="4">
        <v>7.1999999999999995E-2</v>
      </c>
      <c r="T612" s="4">
        <v>1.2999999999999999E-2</v>
      </c>
      <c r="U612" s="4">
        <v>2.8000000000000001E-2</v>
      </c>
      <c r="V612" s="5">
        <v>100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0.33967736757016098</v>
      </c>
      <c r="AC612" s="2">
        <v>1.7635885922613601</v>
      </c>
      <c r="AD612" s="2">
        <v>2.4292692569044601E-2</v>
      </c>
      <c r="AE612" s="2">
        <v>7.4723546195936394E-2</v>
      </c>
      <c r="AF612" s="2">
        <v>1.30852395486555E-2</v>
      </c>
      <c r="AG612" s="2">
        <v>2.8399474521698002E-2</v>
      </c>
    </row>
    <row r="613" spans="1:33" x14ac:dyDescent="0.35">
      <c r="A613" s="7">
        <v>36</v>
      </c>
      <c r="B613" s="7">
        <v>214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5">
        <v>0</v>
      </c>
      <c r="H613" s="4">
        <v>0.81833001329999999</v>
      </c>
      <c r="I613" s="4">
        <v>8.0442093481200008</v>
      </c>
      <c r="J613" s="2">
        <f t="shared" si="19"/>
        <v>0.10172907962561299</v>
      </c>
      <c r="K613" s="3">
        <v>442</v>
      </c>
      <c r="L613" s="3">
        <v>46</v>
      </c>
      <c r="M613" s="3">
        <v>4</v>
      </c>
      <c r="N613" s="3">
        <v>7</v>
      </c>
      <c r="O613" s="24">
        <v>98.106817664976006</v>
      </c>
      <c r="P613" s="4">
        <v>0.107</v>
      </c>
      <c r="Q613" s="4">
        <v>0.63636363636363602</v>
      </c>
      <c r="R613" s="4">
        <v>2.5000000000000001E-2</v>
      </c>
      <c r="S613" s="4">
        <v>0.432</v>
      </c>
      <c r="T613" s="4">
        <v>2.5999999999999999E-2</v>
      </c>
      <c r="U613" s="4">
        <v>0.27700000000000002</v>
      </c>
      <c r="V613" s="5">
        <v>100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0.113168698105638</v>
      </c>
      <c r="AC613" s="2">
        <v>1.0116009116784801</v>
      </c>
      <c r="AD613" s="2">
        <v>2.5317807984289901E-2</v>
      </c>
      <c r="AE613" s="2">
        <v>0.56563386026098605</v>
      </c>
      <c r="AF613" s="2">
        <v>2.6343975339602001E-2</v>
      </c>
      <c r="AG613" s="2">
        <v>0.32434605682337198</v>
      </c>
    </row>
    <row r="614" spans="1:33" x14ac:dyDescent="0.35">
      <c r="A614" s="7">
        <v>608</v>
      </c>
      <c r="B614" s="7">
        <v>22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1.0519388000000001</v>
      </c>
      <c r="I614" s="4">
        <v>9.2424839452200001</v>
      </c>
      <c r="J614" s="2">
        <f t="shared" si="19"/>
        <v>0.11381559397179571</v>
      </c>
      <c r="K614" s="3">
        <v>426</v>
      </c>
      <c r="L614" s="3">
        <v>62</v>
      </c>
      <c r="M614" s="3">
        <v>0</v>
      </c>
      <c r="N614" s="3">
        <v>11</v>
      </c>
      <c r="O614" s="24">
        <v>1001</v>
      </c>
      <c r="P614" s="4">
        <v>0.16500000000000001</v>
      </c>
      <c r="Q614" s="4">
        <v>1</v>
      </c>
      <c r="R614" s="4">
        <v>5.3999999999999999E-2</v>
      </c>
      <c r="S614" s="4">
        <v>0.71399999999999997</v>
      </c>
      <c r="T614" s="4">
        <v>4.2999999999999997E-2</v>
      </c>
      <c r="U614" s="4">
        <v>0.998</v>
      </c>
      <c r="V614" s="5">
        <v>100</v>
      </c>
      <c r="W614" s="5">
        <v>0</v>
      </c>
      <c r="X614" s="5">
        <v>100</v>
      </c>
      <c r="Y614" s="5">
        <v>0</v>
      </c>
      <c r="Z614" s="5">
        <v>100</v>
      </c>
      <c r="AA614" s="5">
        <v>0</v>
      </c>
      <c r="AB614" s="2">
        <v>0.18032355413128201</v>
      </c>
      <c r="AC614" s="2">
        <v>11.512925464974799</v>
      </c>
      <c r="AD614" s="2">
        <v>5.5512709930258801E-2</v>
      </c>
      <c r="AE614" s="2">
        <v>1.25176346816228</v>
      </c>
      <c r="AF614" s="2">
        <v>4.3951887529182797E-2</v>
      </c>
      <c r="AG614" s="2">
        <v>6.2146080984221896</v>
      </c>
    </row>
    <row r="615" spans="1:33" x14ac:dyDescent="0.35">
      <c r="A615" s="7">
        <v>98</v>
      </c>
      <c r="B615" s="7">
        <v>26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1.2681567309999999</v>
      </c>
      <c r="I615" s="4">
        <v>10.673351633119999</v>
      </c>
      <c r="J615" s="2">
        <f t="shared" si="19"/>
        <v>0.11881523017238929</v>
      </c>
      <c r="K615" s="3">
        <v>423</v>
      </c>
      <c r="L615" s="3">
        <v>73</v>
      </c>
      <c r="M615" s="3">
        <v>0</v>
      </c>
      <c r="N615" s="3">
        <v>3</v>
      </c>
      <c r="O615" s="24">
        <v>1001</v>
      </c>
      <c r="P615" s="4">
        <v>0.16500000000000001</v>
      </c>
      <c r="Q615" s="4">
        <v>1</v>
      </c>
      <c r="R615" s="4">
        <v>4.8000000000000001E-2</v>
      </c>
      <c r="S615" s="4">
        <v>0.629</v>
      </c>
      <c r="T615" s="4">
        <v>0.05</v>
      </c>
      <c r="U615" s="4">
        <v>0.995</v>
      </c>
      <c r="V615" s="5">
        <v>100</v>
      </c>
      <c r="W615" s="5">
        <v>0</v>
      </c>
      <c r="X615" s="5">
        <v>100</v>
      </c>
      <c r="Y615" s="5">
        <v>0</v>
      </c>
      <c r="Z615" s="5">
        <v>100</v>
      </c>
      <c r="AA615" s="5">
        <v>0</v>
      </c>
      <c r="AB615" s="2">
        <v>0.18032355413128201</v>
      </c>
      <c r="AC615" s="2">
        <v>11.512925464974799</v>
      </c>
      <c r="AD615" s="2">
        <v>4.9190244190771802E-2</v>
      </c>
      <c r="AE615" s="2">
        <v>0.99155321637470195</v>
      </c>
      <c r="AF615" s="2">
        <v>5.1293294387550599E-2</v>
      </c>
      <c r="AG615" s="2">
        <v>5.2983173665480399</v>
      </c>
    </row>
    <row r="616" spans="1:33" x14ac:dyDescent="0.35">
      <c r="A616" s="7">
        <v>384</v>
      </c>
      <c r="B616" s="7">
        <v>484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1.0225403959999999</v>
      </c>
      <c r="I616" s="4">
        <v>8.4202292351400008</v>
      </c>
      <c r="J616" s="2">
        <f t="shared" si="19"/>
        <v>0.12143854608288446</v>
      </c>
      <c r="K616" s="3">
        <v>410</v>
      </c>
      <c r="L616" s="3">
        <v>78</v>
      </c>
      <c r="M616" s="3">
        <v>6</v>
      </c>
      <c r="N616" s="3">
        <v>5</v>
      </c>
      <c r="O616" s="24">
        <v>11.661716068793</v>
      </c>
      <c r="P616" s="4">
        <v>0.153</v>
      </c>
      <c r="Q616" s="4">
        <v>0.45454545454545497</v>
      </c>
      <c r="R616" s="4">
        <v>4.9000000000000002E-2</v>
      </c>
      <c r="S616" s="4">
        <v>0.27400000000000002</v>
      </c>
      <c r="T616" s="4">
        <v>4.2000000000000003E-2</v>
      </c>
      <c r="U616" s="4">
        <v>0.215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0.16605458433008299</v>
      </c>
      <c r="AC616" s="2">
        <v>0.60613580357031605</v>
      </c>
      <c r="AD616" s="2">
        <v>5.0241216436746797E-2</v>
      </c>
      <c r="AE616" s="2">
        <v>0.32020526415734102</v>
      </c>
      <c r="AF616" s="2">
        <v>4.2907501011276501E-2</v>
      </c>
      <c r="AG616" s="2">
        <v>0.242071561199729</v>
      </c>
    </row>
    <row r="617" spans="1:33" x14ac:dyDescent="0.35">
      <c r="A617" s="7">
        <v>262</v>
      </c>
      <c r="B617" s="7">
        <v>188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1.1196100630000001</v>
      </c>
      <c r="I617" s="4">
        <v>8.7281659537999996</v>
      </c>
      <c r="J617" s="2">
        <f t="shared" si="19"/>
        <v>0.12827552419675903</v>
      </c>
      <c r="K617" s="3">
        <v>423</v>
      </c>
      <c r="L617" s="3">
        <v>74</v>
      </c>
      <c r="M617" s="3">
        <v>0</v>
      </c>
      <c r="N617" s="3">
        <v>2</v>
      </c>
      <c r="O617" s="24">
        <v>1001</v>
      </c>
      <c r="P617" s="4">
        <v>0.14799999999999999</v>
      </c>
      <c r="Q617" s="4">
        <v>1</v>
      </c>
      <c r="R617" s="4">
        <v>1.9E-2</v>
      </c>
      <c r="S617" s="4">
        <v>0.52100000000000002</v>
      </c>
      <c r="T617" s="4">
        <v>0.03</v>
      </c>
      <c r="U617" s="4">
        <v>0.995</v>
      </c>
      <c r="V617" s="5">
        <v>100</v>
      </c>
      <c r="W617" s="5">
        <v>0</v>
      </c>
      <c r="X617" s="5">
        <v>100</v>
      </c>
      <c r="Y617" s="5">
        <v>0</v>
      </c>
      <c r="Z617" s="5">
        <v>100</v>
      </c>
      <c r="AA617" s="5">
        <v>0</v>
      </c>
      <c r="AB617" s="2">
        <v>0.160168752152821</v>
      </c>
      <c r="AC617" s="2">
        <v>11.512925464974799</v>
      </c>
      <c r="AD617" s="2">
        <v>1.9182819416774001E-2</v>
      </c>
      <c r="AE617" s="2">
        <v>0.736054681571222</v>
      </c>
      <c r="AF617" s="2">
        <v>3.0459207484708602E-2</v>
      </c>
      <c r="AG617" s="2">
        <v>5.2983173665480399</v>
      </c>
    </row>
    <row r="618" spans="1:33" x14ac:dyDescent="0.35">
      <c r="A618" s="7">
        <v>668</v>
      </c>
      <c r="B618" s="7">
        <v>126</v>
      </c>
      <c r="C618" s="7">
        <v>1</v>
      </c>
      <c r="D618" s="7">
        <v>0</v>
      </c>
      <c r="E618" s="22" t="str">
        <f t="shared" si="18"/>
        <v>10</v>
      </c>
      <c r="F618" s="4">
        <v>4.9200000000000003E-4</v>
      </c>
      <c r="G618" s="25">
        <v>0</v>
      </c>
      <c r="H618" s="4">
        <v>1.182294465</v>
      </c>
      <c r="I618" s="4">
        <v>8.7937525024400003</v>
      </c>
      <c r="J618" s="2">
        <f t="shared" si="19"/>
        <v>0.13444709351007422</v>
      </c>
      <c r="K618" s="3">
        <v>382</v>
      </c>
      <c r="L618" s="3">
        <v>112</v>
      </c>
      <c r="M618" s="3">
        <v>2</v>
      </c>
      <c r="N618" s="3">
        <v>3</v>
      </c>
      <c r="O618" s="24">
        <v>528.13356192541096</v>
      </c>
      <c r="P618" s="4">
        <v>0.25</v>
      </c>
      <c r="Q618" s="4">
        <v>0.6</v>
      </c>
      <c r="R618" s="4">
        <v>6.0999999999999999E-2</v>
      </c>
      <c r="S618" s="4">
        <v>0.37</v>
      </c>
      <c r="T618" s="4">
        <v>6.6000000000000003E-2</v>
      </c>
      <c r="U618" s="4">
        <v>0.89900000000000002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0</v>
      </c>
      <c r="AB618" s="2">
        <v>0.28768207245178101</v>
      </c>
      <c r="AC618" s="2">
        <v>0.916290731874155</v>
      </c>
      <c r="AD618" s="2">
        <v>6.2939799773874094E-2</v>
      </c>
      <c r="AE618" s="2">
        <v>0.46203545959655901</v>
      </c>
      <c r="AF618" s="2">
        <v>6.8278840753294504E-2</v>
      </c>
      <c r="AG618" s="2">
        <v>2.2926347621408798</v>
      </c>
    </row>
    <row r="619" spans="1:33" x14ac:dyDescent="0.35">
      <c r="A619" s="7">
        <v>676</v>
      </c>
      <c r="B619" s="7">
        <v>449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1.115256206</v>
      </c>
      <c r="I619" s="4">
        <v>7.8622823567999998</v>
      </c>
      <c r="J619" s="2">
        <f t="shared" si="19"/>
        <v>0.1418489129985808</v>
      </c>
      <c r="K619" s="3">
        <v>432</v>
      </c>
      <c r="L619" s="3">
        <v>66</v>
      </c>
      <c r="M619" s="3">
        <v>0</v>
      </c>
      <c r="N619" s="3">
        <v>1</v>
      </c>
      <c r="O619" s="24">
        <v>870.31078775328297</v>
      </c>
      <c r="P619" s="4">
        <v>0.13700000000000001</v>
      </c>
      <c r="Q619" s="4">
        <v>1</v>
      </c>
      <c r="R619" s="4">
        <v>3.2000000000000001E-2</v>
      </c>
      <c r="S619" s="4">
        <v>0.47599999999999998</v>
      </c>
      <c r="T619" s="4">
        <v>4.4999999999999998E-2</v>
      </c>
      <c r="U619" s="4">
        <v>0.99</v>
      </c>
      <c r="V619" s="5">
        <v>100</v>
      </c>
      <c r="W619" s="5">
        <v>0</v>
      </c>
      <c r="X619" s="5">
        <v>100</v>
      </c>
      <c r="Y619" s="5">
        <v>100</v>
      </c>
      <c r="Z619" s="5">
        <v>100</v>
      </c>
      <c r="AA619" s="5">
        <v>0</v>
      </c>
      <c r="AB619" s="2">
        <v>0.14734058789870899</v>
      </c>
      <c r="AC619" s="2">
        <v>11.512925464974799</v>
      </c>
      <c r="AD619" s="2">
        <v>3.2523191705560103E-2</v>
      </c>
      <c r="AE619" s="2">
        <v>0.64626359466109495</v>
      </c>
      <c r="AF619" s="2">
        <v>4.6043938501406798E-2</v>
      </c>
      <c r="AG619" s="2">
        <v>4.60517018598809</v>
      </c>
    </row>
    <row r="620" spans="1:33" x14ac:dyDescent="0.35">
      <c r="A620" s="7">
        <v>590</v>
      </c>
      <c r="B620" s="7">
        <v>106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1.1225221030000001</v>
      </c>
      <c r="I620" s="4">
        <v>7.4740447808899999</v>
      </c>
      <c r="J620" s="2">
        <f t="shared" si="19"/>
        <v>0.15018937347955408</v>
      </c>
      <c r="K620" s="3">
        <v>436</v>
      </c>
      <c r="L620" s="3">
        <v>54</v>
      </c>
      <c r="M620" s="3">
        <v>7</v>
      </c>
      <c r="N620" s="3">
        <v>2</v>
      </c>
      <c r="O620" s="24">
        <v>602.83653635258304</v>
      </c>
      <c r="P620" s="4">
        <v>0.11799999999999999</v>
      </c>
      <c r="Q620" s="4">
        <v>0.22222222222222199</v>
      </c>
      <c r="R620" s="4">
        <v>8.4000000000000005E-2</v>
      </c>
      <c r="S620" s="4">
        <v>0.221</v>
      </c>
      <c r="T620" s="4">
        <v>5.8000000000000003E-2</v>
      </c>
      <c r="U620" s="4">
        <v>0.16400000000000001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0.125563222975346</v>
      </c>
      <c r="AC620" s="2">
        <v>0.251314428280906</v>
      </c>
      <c r="AD620" s="2">
        <v>8.7738914308006705E-2</v>
      </c>
      <c r="AE620" s="2">
        <v>0.24974423311138899</v>
      </c>
      <c r="AF620" s="2">
        <v>5.9750004405774E-2</v>
      </c>
      <c r="AG620" s="2">
        <v>0.17912666589743501</v>
      </c>
    </row>
    <row r="621" spans="1:33" x14ac:dyDescent="0.35">
      <c r="A621" s="7">
        <v>90</v>
      </c>
      <c r="B621" s="7">
        <v>237</v>
      </c>
      <c r="C621" s="7">
        <v>1</v>
      </c>
      <c r="D621" s="7">
        <v>0</v>
      </c>
      <c r="E621" s="22" t="str">
        <f t="shared" si="18"/>
        <v>10</v>
      </c>
      <c r="F621" s="4">
        <v>7.9999999999999996E-6</v>
      </c>
      <c r="G621" s="25">
        <v>0</v>
      </c>
      <c r="H621" s="4">
        <v>1.183666214</v>
      </c>
      <c r="I621" s="4">
        <v>7.8801803180199999</v>
      </c>
      <c r="J621" s="2">
        <f t="shared" si="19"/>
        <v>0.15020801126761676</v>
      </c>
      <c r="K621" s="3">
        <v>360</v>
      </c>
      <c r="L621" s="3">
        <v>120</v>
      </c>
      <c r="M621" s="3">
        <v>7</v>
      </c>
      <c r="N621" s="3">
        <v>12</v>
      </c>
      <c r="O621" s="24">
        <v>419.49599866017701</v>
      </c>
      <c r="P621" s="4">
        <v>0.247</v>
      </c>
      <c r="Q621" s="4">
        <v>0.63157894736842102</v>
      </c>
      <c r="R621" s="4">
        <v>5.1999999999999998E-2</v>
      </c>
      <c r="S621" s="4">
        <v>0.187</v>
      </c>
      <c r="T621" s="4">
        <v>2.3E-2</v>
      </c>
      <c r="U621" s="4">
        <v>0.156</v>
      </c>
      <c r="V621" s="5">
        <v>100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0.283690051182243</v>
      </c>
      <c r="AC621" s="2">
        <v>0.99852883011112703</v>
      </c>
      <c r="AD621" s="2">
        <v>5.3400776727115302E-2</v>
      </c>
      <c r="AE621" s="2">
        <v>0.207024169434327</v>
      </c>
      <c r="AF621" s="2">
        <v>2.32686269393543E-2</v>
      </c>
      <c r="AG621" s="2">
        <v>0.16960278438618001</v>
      </c>
    </row>
    <row r="622" spans="1:33" x14ac:dyDescent="0.35">
      <c r="A622" s="7">
        <v>256</v>
      </c>
      <c r="B622" s="7">
        <v>223</v>
      </c>
      <c r="C622" s="7">
        <v>1</v>
      </c>
      <c r="D622" s="7">
        <v>0</v>
      </c>
      <c r="E622" s="22" t="str">
        <f t="shared" si="18"/>
        <v>10</v>
      </c>
      <c r="F622" s="4">
        <v>1.4450000000000001E-3</v>
      </c>
      <c r="G622" s="25">
        <v>0</v>
      </c>
      <c r="H622" s="4">
        <v>1.3064052859999999</v>
      </c>
      <c r="I622" s="4">
        <v>7.5291004257000003</v>
      </c>
      <c r="J622" s="2">
        <f t="shared" si="19"/>
        <v>0.17351412680599754</v>
      </c>
      <c r="K622" s="3">
        <v>417</v>
      </c>
      <c r="L622" s="3">
        <v>81</v>
      </c>
      <c r="M622" s="3">
        <v>1</v>
      </c>
      <c r="N622" s="3">
        <v>0</v>
      </c>
      <c r="O622" s="24">
        <v>32.960160889655498</v>
      </c>
      <c r="P622" s="4">
        <v>0.16500000000000001</v>
      </c>
      <c r="Q622" s="4">
        <v>0</v>
      </c>
      <c r="R622" s="4">
        <v>9.2999999999999999E-2</v>
      </c>
      <c r="S622" s="4">
        <v>0.16300000000000001</v>
      </c>
      <c r="T622" s="4">
        <v>6.8000000000000005E-2</v>
      </c>
      <c r="U622" s="4">
        <v>4.4999999999999998E-2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0.18032355413128201</v>
      </c>
      <c r="AC622" s="2">
        <v>1.0000050000287801E-5</v>
      </c>
      <c r="AD622" s="2">
        <v>9.7612828867000401E-2</v>
      </c>
      <c r="AE622" s="2">
        <v>0.177931208492662</v>
      </c>
      <c r="AF622" s="2">
        <v>7.0422464296545903E-2</v>
      </c>
      <c r="AG622" s="2">
        <v>4.6043938501406798E-2</v>
      </c>
    </row>
    <row r="623" spans="1:33" x14ac:dyDescent="0.35">
      <c r="A623" s="7">
        <v>940</v>
      </c>
      <c r="B623" s="7">
        <v>159</v>
      </c>
      <c r="C623" s="7">
        <v>1</v>
      </c>
      <c r="D623" s="7">
        <v>0</v>
      </c>
      <c r="E623" s="22" t="str">
        <f t="shared" si="18"/>
        <v>10</v>
      </c>
      <c r="F623" s="4">
        <v>1.3799999999999999E-4</v>
      </c>
      <c r="G623" s="25">
        <v>0</v>
      </c>
      <c r="H623" s="4">
        <v>1.6182555679999999</v>
      </c>
      <c r="I623" s="4">
        <v>9.1079728170200003</v>
      </c>
      <c r="J623" s="2">
        <f t="shared" si="19"/>
        <v>0.17767461547271834</v>
      </c>
      <c r="K623" s="3">
        <v>414</v>
      </c>
      <c r="L623" s="3">
        <v>71</v>
      </c>
      <c r="M623" s="3">
        <v>4</v>
      </c>
      <c r="N623" s="3">
        <v>10</v>
      </c>
      <c r="O623" s="24">
        <v>866.60863256212804</v>
      </c>
      <c r="P623" s="4">
        <v>0.17399999999999999</v>
      </c>
      <c r="Q623" s="4">
        <v>0.71428571428571397</v>
      </c>
      <c r="R623" s="4">
        <v>8.3000000000000004E-2</v>
      </c>
      <c r="S623" s="4">
        <v>0.54200000000000004</v>
      </c>
      <c r="T623" s="4">
        <v>5.7000000000000002E-2</v>
      </c>
      <c r="U623" s="4">
        <v>0.98099999999999998</v>
      </c>
      <c r="V623" s="5">
        <v>100</v>
      </c>
      <c r="W623" s="5">
        <v>0</v>
      </c>
      <c r="X623" s="5">
        <v>100</v>
      </c>
      <c r="Y623" s="5">
        <v>0</v>
      </c>
      <c r="Z623" s="5">
        <v>100</v>
      </c>
      <c r="AA623" s="5">
        <v>0</v>
      </c>
      <c r="AB623" s="2">
        <v>0.19116050546115901</v>
      </c>
      <c r="AC623" s="2">
        <v>1.2527629684953701</v>
      </c>
      <c r="AD623" s="2">
        <v>8.6647806725672197E-2</v>
      </c>
      <c r="AE623" s="2">
        <v>0.78088609486795202</v>
      </c>
      <c r="AF623" s="2">
        <v>5.8688996348679599E-2</v>
      </c>
      <c r="AG623" s="2">
        <v>3.9633162998157001</v>
      </c>
    </row>
    <row r="624" spans="1:33" x14ac:dyDescent="0.35">
      <c r="A624" s="7">
        <v>154</v>
      </c>
      <c r="B624" s="7">
        <v>34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1.4627609619999999</v>
      </c>
      <c r="I624" s="4">
        <v>7.2255389538000001</v>
      </c>
      <c r="J624" s="2">
        <f t="shared" si="19"/>
        <v>0.20244316325091791</v>
      </c>
      <c r="K624" s="3">
        <v>393</v>
      </c>
      <c r="L624" s="3">
        <v>101</v>
      </c>
      <c r="M624" s="3">
        <v>0</v>
      </c>
      <c r="N624" s="3">
        <v>5</v>
      </c>
      <c r="O624" s="24">
        <v>1001</v>
      </c>
      <c r="P624" s="4">
        <v>0.21</v>
      </c>
      <c r="Q624" s="4">
        <v>1</v>
      </c>
      <c r="R624" s="4">
        <v>0.17899999999999999</v>
      </c>
      <c r="S624" s="4">
        <v>0.86599999999999999</v>
      </c>
      <c r="T624" s="4">
        <v>0.253</v>
      </c>
      <c r="U624" s="4">
        <v>0.98</v>
      </c>
      <c r="V624" s="5">
        <v>100</v>
      </c>
      <c r="W624" s="5">
        <v>0</v>
      </c>
      <c r="X624" s="5">
        <v>100</v>
      </c>
      <c r="Y624" s="5">
        <v>0</v>
      </c>
      <c r="Z624" s="5">
        <v>100</v>
      </c>
      <c r="AA624" s="5">
        <v>0</v>
      </c>
      <c r="AB624" s="2">
        <v>0.23572233352107</v>
      </c>
      <c r="AC624" s="2">
        <v>11.512925464974799</v>
      </c>
      <c r="AD624" s="2">
        <v>0.19723216952970901</v>
      </c>
      <c r="AE624" s="2">
        <v>2.0099154790312301</v>
      </c>
      <c r="AF624" s="2">
        <v>0.29169009384931999</v>
      </c>
      <c r="AG624" s="2">
        <v>3.91202300542815</v>
      </c>
    </row>
    <row r="625" spans="1:33" x14ac:dyDescent="0.35">
      <c r="A625" s="7">
        <v>722</v>
      </c>
      <c r="B625" s="7">
        <v>220</v>
      </c>
      <c r="C625" s="7">
        <v>1</v>
      </c>
      <c r="D625" s="7">
        <v>0</v>
      </c>
      <c r="E625" s="22" t="str">
        <f t="shared" si="18"/>
        <v>10</v>
      </c>
      <c r="F625" s="4">
        <v>2.0999999999999999E-5</v>
      </c>
      <c r="G625" s="25">
        <v>0</v>
      </c>
      <c r="H625" s="4">
        <v>1.509392474</v>
      </c>
      <c r="I625" s="4">
        <v>7.3150443821</v>
      </c>
      <c r="J625" s="2">
        <f t="shared" si="19"/>
        <v>0.20634084978260708</v>
      </c>
      <c r="K625" s="3">
        <v>431</v>
      </c>
      <c r="L625" s="3">
        <v>38</v>
      </c>
      <c r="M625" s="3">
        <v>8</v>
      </c>
      <c r="N625" s="3">
        <v>22</v>
      </c>
      <c r="O625" s="24">
        <v>562.979979523525</v>
      </c>
      <c r="P625" s="4">
        <v>0.124</v>
      </c>
      <c r="Q625" s="4">
        <v>0.73333333333333295</v>
      </c>
      <c r="R625" s="4">
        <v>6.4000000000000001E-2</v>
      </c>
      <c r="S625" s="4">
        <v>0.498</v>
      </c>
      <c r="T625" s="4">
        <v>5.0999999999999997E-2</v>
      </c>
      <c r="U625" s="4">
        <v>0.43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0.13238918804574601</v>
      </c>
      <c r="AC625" s="2">
        <v>1.3217558399823199</v>
      </c>
      <c r="AD625" s="2">
        <v>6.6139802504545098E-2</v>
      </c>
      <c r="AE625" s="2">
        <v>0.68915515929040805</v>
      </c>
      <c r="AF625" s="2">
        <v>5.2346480372209202E-2</v>
      </c>
      <c r="AG625" s="2">
        <v>0.56211891815354098</v>
      </c>
    </row>
    <row r="626" spans="1:33" x14ac:dyDescent="0.35">
      <c r="A626" s="7">
        <v>520</v>
      </c>
      <c r="B626" s="7">
        <v>30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1.5398773370000001</v>
      </c>
      <c r="I626" s="4">
        <v>7.3174862882499996</v>
      </c>
      <c r="J626" s="2">
        <f t="shared" si="19"/>
        <v>0.21043802152012869</v>
      </c>
      <c r="K626" s="3">
        <v>416</v>
      </c>
      <c r="L626" s="3">
        <v>80</v>
      </c>
      <c r="M626" s="3">
        <v>0</v>
      </c>
      <c r="N626" s="3">
        <v>3</v>
      </c>
      <c r="O626" s="24">
        <v>1001</v>
      </c>
      <c r="P626" s="4">
        <v>0.185</v>
      </c>
      <c r="Q626" s="4">
        <v>1</v>
      </c>
      <c r="R626" s="4">
        <v>5.8999999999999997E-2</v>
      </c>
      <c r="S626" s="4">
        <v>0.67800000000000005</v>
      </c>
      <c r="T626" s="4">
        <v>0.06</v>
      </c>
      <c r="U626" s="4">
        <v>0.99199999999999999</v>
      </c>
      <c r="V626" s="5">
        <v>100</v>
      </c>
      <c r="W626" s="5">
        <v>0</v>
      </c>
      <c r="X626" s="5">
        <v>100</v>
      </c>
      <c r="Y626" s="5">
        <v>0</v>
      </c>
      <c r="Z626" s="5">
        <v>100</v>
      </c>
      <c r="AA626" s="5">
        <v>0</v>
      </c>
      <c r="AB626" s="2">
        <v>0.20456716574127401</v>
      </c>
      <c r="AC626" s="2">
        <v>11.512925464974799</v>
      </c>
      <c r="AD626" s="2">
        <v>6.0812139396757399E-2</v>
      </c>
      <c r="AE626" s="2">
        <v>1.1332037334377301</v>
      </c>
      <c r="AF626" s="2">
        <v>6.1875403718087502E-2</v>
      </c>
      <c r="AG626" s="2">
        <v>4.8283137373022997</v>
      </c>
    </row>
    <row r="627" spans="1:33" x14ac:dyDescent="0.35">
      <c r="A627" s="7">
        <v>932</v>
      </c>
      <c r="B627" s="7">
        <v>270</v>
      </c>
      <c r="C627" s="7">
        <v>1</v>
      </c>
      <c r="D627" s="7">
        <v>0</v>
      </c>
      <c r="E627" s="22" t="str">
        <f t="shared" si="18"/>
        <v>10</v>
      </c>
      <c r="F627" s="4">
        <v>9.9999999999999995E-7</v>
      </c>
      <c r="G627" s="25">
        <v>0</v>
      </c>
      <c r="H627" s="4">
        <v>2.2172586320000001</v>
      </c>
      <c r="I627" s="4">
        <v>10.26884060161</v>
      </c>
      <c r="J627" s="2">
        <f t="shared" si="19"/>
        <v>0.21592102925936615</v>
      </c>
      <c r="K627" s="3">
        <v>401</v>
      </c>
      <c r="L627" s="3">
        <v>66</v>
      </c>
      <c r="M627" s="3">
        <v>16</v>
      </c>
      <c r="N627" s="3">
        <v>16</v>
      </c>
      <c r="O627" s="24">
        <v>261.01727737621701</v>
      </c>
      <c r="P627" s="4">
        <v>0.16500000000000001</v>
      </c>
      <c r="Q627" s="4">
        <v>0.5</v>
      </c>
      <c r="R627" s="4">
        <v>8.2000000000000003E-2</v>
      </c>
      <c r="S627" s="4">
        <v>0.46899999999999997</v>
      </c>
      <c r="T627" s="4">
        <v>0.104</v>
      </c>
      <c r="U627" s="4">
        <v>0.379</v>
      </c>
      <c r="V627" s="5">
        <v>100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0.18032355413128201</v>
      </c>
      <c r="AC627" s="2">
        <v>0.69314718055994495</v>
      </c>
      <c r="AD627" s="2">
        <v>8.5557888361646503E-2</v>
      </c>
      <c r="AE627" s="2">
        <v>0.63299325774019799</v>
      </c>
      <c r="AF627" s="2">
        <v>0.109814866007207</v>
      </c>
      <c r="AG627" s="2">
        <v>0.47642419704865802</v>
      </c>
    </row>
    <row r="628" spans="1:33" x14ac:dyDescent="0.35">
      <c r="A628" s="7">
        <v>578</v>
      </c>
      <c r="B628" s="7">
        <v>405</v>
      </c>
      <c r="C628" s="7">
        <v>1</v>
      </c>
      <c r="D628" s="7">
        <v>0</v>
      </c>
      <c r="E628" s="22" t="str">
        <f t="shared" si="18"/>
        <v>10</v>
      </c>
      <c r="F628" s="4">
        <v>0.45272600000000002</v>
      </c>
      <c r="G628" s="25">
        <v>0</v>
      </c>
      <c r="H628" s="4">
        <v>1.958510274</v>
      </c>
      <c r="I628" s="4">
        <v>8.898157673</v>
      </c>
      <c r="J628" s="2">
        <f t="shared" si="19"/>
        <v>0.22010289612452905</v>
      </c>
      <c r="K628" s="3">
        <v>325</v>
      </c>
      <c r="L628" s="3">
        <v>128</v>
      </c>
      <c r="M628" s="3">
        <v>22</v>
      </c>
      <c r="N628" s="3">
        <v>24</v>
      </c>
      <c r="O628" s="24">
        <v>1001</v>
      </c>
      <c r="P628" s="4">
        <v>0.27900000000000003</v>
      </c>
      <c r="Q628" s="4">
        <v>0.52173913043478304</v>
      </c>
      <c r="R628" s="4">
        <v>0.13600000000000001</v>
      </c>
      <c r="S628" s="4">
        <v>0.17</v>
      </c>
      <c r="T628" s="4">
        <v>0.129</v>
      </c>
      <c r="U628" s="4">
        <v>0.16800000000000001</v>
      </c>
      <c r="V628" s="5">
        <v>100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0.327116141697188</v>
      </c>
      <c r="AC628" s="2">
        <v>0.73759894313077901</v>
      </c>
      <c r="AD628" s="2">
        <v>0.14618251017808101</v>
      </c>
      <c r="AE628" s="2">
        <v>0.18632957819149301</v>
      </c>
      <c r="AF628" s="2">
        <v>0.13811330212963399</v>
      </c>
      <c r="AG628" s="2">
        <v>0.183922838160928</v>
      </c>
    </row>
    <row r="629" spans="1:33" x14ac:dyDescent="0.35">
      <c r="A629" s="7">
        <v>674</v>
      </c>
      <c r="B629" s="7">
        <v>261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1.8652675379999999</v>
      </c>
      <c r="I629" s="4">
        <v>7.3747464586699998</v>
      </c>
      <c r="J629" s="2">
        <f t="shared" si="19"/>
        <v>0.25292632749524951</v>
      </c>
      <c r="K629" s="3">
        <v>424</v>
      </c>
      <c r="L629" s="3">
        <v>67</v>
      </c>
      <c r="M629" s="3">
        <v>3</v>
      </c>
      <c r="N629" s="3">
        <v>5</v>
      </c>
      <c r="O629" s="24">
        <v>182.85934530548201</v>
      </c>
      <c r="P629" s="4">
        <v>0.153</v>
      </c>
      <c r="Q629" s="4">
        <v>0.625</v>
      </c>
      <c r="R629" s="4">
        <v>0.06</v>
      </c>
      <c r="S629" s="4">
        <v>0.41099999999999998</v>
      </c>
      <c r="T629" s="4">
        <v>6.3E-2</v>
      </c>
      <c r="U629" s="4">
        <v>0.16500000000000001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0.16605458433008299</v>
      </c>
      <c r="AC629" s="2">
        <v>0.98082925301172597</v>
      </c>
      <c r="AD629" s="2">
        <v>6.1875403718087502E-2</v>
      </c>
      <c r="AE629" s="2">
        <v>0.52932909533054995</v>
      </c>
      <c r="AF629" s="2">
        <v>6.5071996743714805E-2</v>
      </c>
      <c r="AG629" s="2">
        <v>0.18032355413128201</v>
      </c>
    </row>
    <row r="630" spans="1:33" x14ac:dyDescent="0.35">
      <c r="A630" s="7">
        <v>838</v>
      </c>
      <c r="B630" s="7">
        <v>426</v>
      </c>
      <c r="C630" s="7">
        <v>1</v>
      </c>
      <c r="D630" s="7">
        <v>0</v>
      </c>
      <c r="E630" s="22" t="str">
        <f t="shared" si="18"/>
        <v>10</v>
      </c>
      <c r="F630" s="4">
        <v>5.44E-4</v>
      </c>
      <c r="G630" s="25">
        <v>0</v>
      </c>
      <c r="H630" s="4">
        <v>2.2081392439999998</v>
      </c>
      <c r="I630" s="4">
        <v>7.7883638825099997</v>
      </c>
      <c r="J630" s="2">
        <f t="shared" si="19"/>
        <v>0.28351772943720888</v>
      </c>
      <c r="K630" s="3">
        <v>379</v>
      </c>
      <c r="L630" s="3">
        <v>107</v>
      </c>
      <c r="M630" s="3">
        <v>0</v>
      </c>
      <c r="N630" s="3">
        <v>13</v>
      </c>
      <c r="O630" s="24">
        <v>1001</v>
      </c>
      <c r="P630" s="4">
        <v>0.255</v>
      </c>
      <c r="Q630" s="4">
        <v>1</v>
      </c>
      <c r="R630" s="4">
        <v>9.8000000000000004E-2</v>
      </c>
      <c r="S630" s="4">
        <v>0.88500000000000001</v>
      </c>
      <c r="T630" s="4">
        <v>0.10199999999999999</v>
      </c>
      <c r="U630" s="4">
        <v>0.98899999999999999</v>
      </c>
      <c r="V630" s="5">
        <v>100</v>
      </c>
      <c r="W630" s="5">
        <v>0</v>
      </c>
      <c r="X630" s="5">
        <v>100</v>
      </c>
      <c r="Y630" s="5">
        <v>0</v>
      </c>
      <c r="Z630" s="5">
        <v>100</v>
      </c>
      <c r="AA630" s="5">
        <v>0</v>
      </c>
      <c r="AB630" s="2">
        <v>0.29437106060257801</v>
      </c>
      <c r="AC630" s="2">
        <v>11.512925464974799</v>
      </c>
      <c r="AD630" s="2">
        <v>0.10314075891951301</v>
      </c>
      <c r="AE630" s="2">
        <v>2.1628231506188902</v>
      </c>
      <c r="AF630" s="2">
        <v>0.107585210679937</v>
      </c>
      <c r="AG630" s="2">
        <v>4.5098600061837697</v>
      </c>
    </row>
    <row r="631" spans="1:33" x14ac:dyDescent="0.35">
      <c r="A631" s="7">
        <v>402</v>
      </c>
      <c r="B631" s="7">
        <v>328</v>
      </c>
      <c r="C631" s="7">
        <v>1</v>
      </c>
      <c r="D631" s="7">
        <v>0</v>
      </c>
      <c r="E631" s="22" t="str">
        <f t="shared" si="18"/>
        <v>10</v>
      </c>
      <c r="F631" s="4">
        <v>0.302784</v>
      </c>
      <c r="G631" s="25">
        <v>0</v>
      </c>
      <c r="H631" s="4">
        <v>2.4117839729999999</v>
      </c>
      <c r="I631" s="4">
        <v>8.2978754900199991</v>
      </c>
      <c r="J631" s="2">
        <f t="shared" si="19"/>
        <v>0.29065077873254364</v>
      </c>
      <c r="K631" s="3">
        <v>431</v>
      </c>
      <c r="L631" s="3">
        <v>57</v>
      </c>
      <c r="M631" s="3">
        <v>5</v>
      </c>
      <c r="N631" s="3">
        <v>6</v>
      </c>
      <c r="O631" s="24">
        <v>29.130260437401901</v>
      </c>
      <c r="P631" s="4">
        <v>0.11600000000000001</v>
      </c>
      <c r="Q631" s="4">
        <v>0.54545454545454497</v>
      </c>
      <c r="R631" s="4">
        <v>0.14299999999999999</v>
      </c>
      <c r="S631" s="4">
        <v>0.60299999999999998</v>
      </c>
      <c r="T631" s="4">
        <v>0.114</v>
      </c>
      <c r="U631" s="4">
        <v>0.16200000000000001</v>
      </c>
      <c r="V631" s="5">
        <v>100</v>
      </c>
      <c r="W631" s="5">
        <v>0</v>
      </c>
      <c r="X631" s="5">
        <v>100</v>
      </c>
      <c r="Y631" s="5">
        <v>0</v>
      </c>
      <c r="Z631" s="5">
        <v>100</v>
      </c>
      <c r="AA631" s="5">
        <v>100</v>
      </c>
      <c r="AB631" s="2">
        <v>0.123298216344494</v>
      </c>
      <c r="AC631" s="2">
        <v>0.78845736036427005</v>
      </c>
      <c r="AD631" s="2">
        <v>0.15431736038435701</v>
      </c>
      <c r="AE631" s="2">
        <v>0.92381899829494696</v>
      </c>
      <c r="AF631" s="2">
        <v>0.121038328377056</v>
      </c>
      <c r="AG631" s="2">
        <v>0.17673717850005399</v>
      </c>
    </row>
    <row r="632" spans="1:33" x14ac:dyDescent="0.35">
      <c r="A632" s="7">
        <v>990</v>
      </c>
      <c r="B632" s="7">
        <v>296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2.3320447340000001</v>
      </c>
      <c r="I632" s="4">
        <v>7.7944269790899998</v>
      </c>
      <c r="J632" s="2">
        <f t="shared" si="19"/>
        <v>0.29919386508541856</v>
      </c>
      <c r="K632" s="3">
        <v>422</v>
      </c>
      <c r="L632" s="3">
        <v>70</v>
      </c>
      <c r="M632" s="3">
        <v>6</v>
      </c>
      <c r="N632" s="3">
        <v>1</v>
      </c>
      <c r="O632" s="24">
        <v>355.49402738004898</v>
      </c>
      <c r="P632" s="4">
        <v>0.129</v>
      </c>
      <c r="Q632" s="4">
        <v>0.14285714285714299</v>
      </c>
      <c r="R632" s="4">
        <v>0.106</v>
      </c>
      <c r="S632" s="4">
        <v>0.19800000000000001</v>
      </c>
      <c r="T632" s="4">
        <v>0.104</v>
      </c>
      <c r="U632" s="4">
        <v>0.41299999999999998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0.13811330212963399</v>
      </c>
      <c r="AC632" s="2">
        <v>0.154150679827258</v>
      </c>
      <c r="AD632" s="2">
        <v>0.112049503808623</v>
      </c>
      <c r="AE632" s="2">
        <v>0.220646671115623</v>
      </c>
      <c r="AF632" s="2">
        <v>0.109814866007207</v>
      </c>
      <c r="AG632" s="2">
        <v>0.53273045915404105</v>
      </c>
    </row>
    <row r="633" spans="1:33" x14ac:dyDescent="0.35">
      <c r="A633" s="7">
        <v>592</v>
      </c>
      <c r="B633" s="7">
        <v>157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2.7543442630000001</v>
      </c>
      <c r="I633" s="4">
        <v>9.03041258895</v>
      </c>
      <c r="J633" s="2">
        <f t="shared" si="19"/>
        <v>0.30500757699269843</v>
      </c>
      <c r="K633" s="3">
        <v>430</v>
      </c>
      <c r="L633" s="3">
        <v>64</v>
      </c>
      <c r="M633" s="3">
        <v>0</v>
      </c>
      <c r="N633" s="3">
        <v>5</v>
      </c>
      <c r="O633" s="24">
        <v>1001</v>
      </c>
      <c r="P633" s="4">
        <v>0.158</v>
      </c>
      <c r="Q633" s="4">
        <v>1</v>
      </c>
      <c r="R633" s="4">
        <v>0.432</v>
      </c>
      <c r="S633" s="4">
        <v>0.96099999999999997</v>
      </c>
      <c r="T633" s="4">
        <v>0.52600000000000002</v>
      </c>
      <c r="U633" s="4">
        <v>0.97699999999999998</v>
      </c>
      <c r="V633" s="5">
        <v>100</v>
      </c>
      <c r="W633" s="5">
        <v>0</v>
      </c>
      <c r="X633" s="5">
        <v>100</v>
      </c>
      <c r="Y633" s="5">
        <v>0</v>
      </c>
      <c r="Z633" s="5">
        <v>0</v>
      </c>
      <c r="AA633" s="5">
        <v>0</v>
      </c>
      <c r="AB633" s="2">
        <v>0.17197526473981001</v>
      </c>
      <c r="AC633" s="2">
        <v>11.512925464974799</v>
      </c>
      <c r="AD633" s="2">
        <v>0.56563386026098605</v>
      </c>
      <c r="AE633" s="2">
        <v>3.2441936328524901</v>
      </c>
      <c r="AF633" s="2">
        <v>0.74654795728706103</v>
      </c>
      <c r="AG633" s="2">
        <v>3.7722610630529898</v>
      </c>
    </row>
    <row r="634" spans="1:33" x14ac:dyDescent="0.35">
      <c r="A634" s="7">
        <v>420</v>
      </c>
      <c r="B634" s="7">
        <v>26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2.6922684729999999</v>
      </c>
      <c r="I634" s="4">
        <v>7.9589937827200004</v>
      </c>
      <c r="J634" s="2">
        <f t="shared" si="19"/>
        <v>0.33826744265654046</v>
      </c>
      <c r="K634" s="3">
        <v>405</v>
      </c>
      <c r="L634" s="3">
        <v>83</v>
      </c>
      <c r="M634" s="3">
        <v>1</v>
      </c>
      <c r="N634" s="3">
        <v>10</v>
      </c>
      <c r="O634" s="24">
        <v>1001</v>
      </c>
      <c r="P634" s="4">
        <v>0.193</v>
      </c>
      <c r="Q634" s="4">
        <v>0.90909090909090895</v>
      </c>
      <c r="R634" s="4">
        <v>9.0999999999999998E-2</v>
      </c>
      <c r="S634" s="4">
        <v>0.74</v>
      </c>
      <c r="T634" s="4">
        <v>0.1</v>
      </c>
      <c r="U634" s="4">
        <v>0.95699999999999996</v>
      </c>
      <c r="V634" s="5">
        <v>100</v>
      </c>
      <c r="W634" s="5">
        <v>0</v>
      </c>
      <c r="X634" s="5">
        <v>100</v>
      </c>
      <c r="Y634" s="5">
        <v>0</v>
      </c>
      <c r="Z634" s="5">
        <v>100</v>
      </c>
      <c r="AA634" s="5">
        <v>0</v>
      </c>
      <c r="AB634" s="2">
        <v>0.214431610712188</v>
      </c>
      <c r="AC634" s="2">
        <v>2.3978952727983698</v>
      </c>
      <c r="AD634" s="2">
        <v>9.5410184804658196E-2</v>
      </c>
      <c r="AE634" s="2">
        <v>1.3470736479666101</v>
      </c>
      <c r="AF634" s="2">
        <v>0.105360515657826</v>
      </c>
      <c r="AG634" s="2">
        <v>3.14655516328857</v>
      </c>
    </row>
    <row r="635" spans="1:33" x14ac:dyDescent="0.35">
      <c r="A635" s="7">
        <v>370</v>
      </c>
      <c r="B635" s="7">
        <v>316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2.8644465719999999</v>
      </c>
      <c r="I635" s="4">
        <v>7.9858881594</v>
      </c>
      <c r="J635" s="2">
        <f t="shared" si="19"/>
        <v>0.35868854093934782</v>
      </c>
      <c r="K635" s="3">
        <v>412</v>
      </c>
      <c r="L635" s="3">
        <v>85</v>
      </c>
      <c r="M635" s="3">
        <v>0</v>
      </c>
      <c r="N635" s="3">
        <v>2</v>
      </c>
      <c r="O635" s="24">
        <v>782.95146278724405</v>
      </c>
      <c r="P635" s="4">
        <v>0.17399999999999999</v>
      </c>
      <c r="Q635" s="4">
        <v>1</v>
      </c>
      <c r="R635" s="4">
        <v>9.5000000000000001E-2</v>
      </c>
      <c r="S635" s="4">
        <v>0.69399999999999995</v>
      </c>
      <c r="T635" s="4">
        <v>0.115</v>
      </c>
      <c r="U635" s="4">
        <v>0.98399999999999999</v>
      </c>
      <c r="V635" s="5">
        <v>100</v>
      </c>
      <c r="W635" s="5">
        <v>0</v>
      </c>
      <c r="X635" s="5">
        <v>100</v>
      </c>
      <c r="Y635" s="5">
        <v>0</v>
      </c>
      <c r="Z635" s="5">
        <v>100</v>
      </c>
      <c r="AA635" s="5">
        <v>0</v>
      </c>
      <c r="AB635" s="2">
        <v>0.19116050546115901</v>
      </c>
      <c r="AC635" s="2">
        <v>11.512925464974799</v>
      </c>
      <c r="AD635" s="2">
        <v>9.9820335282210904E-2</v>
      </c>
      <c r="AE635" s="2">
        <v>1.1841701770297599</v>
      </c>
      <c r="AF635" s="2">
        <v>0.122167633974208</v>
      </c>
      <c r="AG635" s="2">
        <v>4.1351665567423597</v>
      </c>
    </row>
    <row r="636" spans="1:33" x14ac:dyDescent="0.35">
      <c r="A636" s="7">
        <v>892</v>
      </c>
      <c r="B636" s="7">
        <v>380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3.3605744550000002E-4</v>
      </c>
      <c r="I636" s="4">
        <v>8.4068479858000007</v>
      </c>
      <c r="J636" s="2">
        <f t="shared" si="19"/>
        <v>3.9974250285913855E-5</v>
      </c>
      <c r="K636" s="3">
        <v>430</v>
      </c>
      <c r="L636" s="3">
        <v>62</v>
      </c>
      <c r="M636" s="3">
        <v>0</v>
      </c>
      <c r="N636" s="3">
        <v>7</v>
      </c>
      <c r="O636" s="24">
        <v>1001</v>
      </c>
      <c r="P636" s="4">
        <v>0.128</v>
      </c>
      <c r="Q636" s="4">
        <v>1</v>
      </c>
      <c r="R636" s="4">
        <v>1</v>
      </c>
      <c r="S636" s="4">
        <v>1</v>
      </c>
      <c r="T636" s="4">
        <v>1</v>
      </c>
      <c r="U636" s="4">
        <v>1</v>
      </c>
      <c r="V636" s="5">
        <v>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2.0557250150625199</v>
      </c>
      <c r="AC636" s="2">
        <v>1.0000050000287801E-5</v>
      </c>
      <c r="AD636" s="2">
        <v>1.0000050000287801E-5</v>
      </c>
      <c r="AE636" s="2">
        <v>1.0000050000287801E-5</v>
      </c>
      <c r="AF636" s="2">
        <v>1.0000050000287801E-5</v>
      </c>
      <c r="AG636" s="2">
        <v>1.0000050000287801E-5</v>
      </c>
    </row>
    <row r="637" spans="1:33" x14ac:dyDescent="0.35">
      <c r="A637" s="7">
        <v>1000</v>
      </c>
      <c r="B637" s="7">
        <v>458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3.6265651769999999E-4</v>
      </c>
      <c r="I637" s="4">
        <v>7.1267007410799996</v>
      </c>
      <c r="J637" s="2">
        <f t="shared" si="19"/>
        <v>5.0887013623227013E-5</v>
      </c>
      <c r="K637" s="3">
        <v>348</v>
      </c>
      <c r="L637" s="3">
        <v>122</v>
      </c>
      <c r="M637" s="3">
        <v>0</v>
      </c>
      <c r="N637" s="3">
        <v>29</v>
      </c>
      <c r="O637" s="24">
        <v>1001</v>
      </c>
      <c r="P637" s="4">
        <v>0.30399999999999999</v>
      </c>
      <c r="Q637" s="4">
        <v>1</v>
      </c>
      <c r="R637" s="4">
        <v>1</v>
      </c>
      <c r="S637" s="4">
        <v>1</v>
      </c>
      <c r="T637" s="4">
        <v>1</v>
      </c>
      <c r="U637" s="4">
        <v>1</v>
      </c>
      <c r="V637" s="5">
        <v>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1.1907275775759201</v>
      </c>
      <c r="AC637" s="2">
        <v>1.0000050000287801E-5</v>
      </c>
      <c r="AD637" s="2">
        <v>1.0000050000287801E-5</v>
      </c>
      <c r="AE637" s="2">
        <v>1.0000050000287801E-5</v>
      </c>
      <c r="AF637" s="2">
        <v>1.0000050000287801E-5</v>
      </c>
      <c r="AG637" s="2">
        <v>1.0000050000287801E-5</v>
      </c>
    </row>
    <row r="638" spans="1:33" x14ac:dyDescent="0.35">
      <c r="A638" s="7">
        <v>8</v>
      </c>
      <c r="B638" s="7">
        <v>148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1.1081479760000001E-3</v>
      </c>
      <c r="I638" s="4">
        <v>7.8836329753300003</v>
      </c>
      <c r="J638" s="2">
        <f t="shared" si="19"/>
        <v>1.4056311087384357E-4</v>
      </c>
      <c r="K638" s="3">
        <v>350</v>
      </c>
      <c r="L638" s="3">
        <v>118</v>
      </c>
      <c r="M638" s="3">
        <v>5</v>
      </c>
      <c r="N638" s="3">
        <v>26</v>
      </c>
      <c r="O638" s="24">
        <v>967.91077101174994</v>
      </c>
      <c r="P638" s="4">
        <v>0.25800000000000001</v>
      </c>
      <c r="Q638" s="4">
        <v>0.83870967741935498</v>
      </c>
      <c r="R638" s="4">
        <v>1</v>
      </c>
      <c r="S638" s="4">
        <v>0.999</v>
      </c>
      <c r="T638" s="4">
        <v>1</v>
      </c>
      <c r="U638" s="4">
        <v>1</v>
      </c>
      <c r="V638" s="5">
        <v>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1.3547956940605199</v>
      </c>
      <c r="AC638" s="2">
        <v>0.175890666463664</v>
      </c>
      <c r="AD638" s="2">
        <v>1.0000050000287801E-5</v>
      </c>
      <c r="AE638" s="2">
        <v>1.00050033358353E-3</v>
      </c>
      <c r="AF638" s="2">
        <v>1.0000050000287801E-5</v>
      </c>
      <c r="AG638" s="2">
        <v>1.0000050000287801E-5</v>
      </c>
    </row>
    <row r="639" spans="1:33" x14ac:dyDescent="0.35">
      <c r="A639" s="7">
        <v>48</v>
      </c>
      <c r="B639" s="7">
        <v>454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1.3642665280000001E-3</v>
      </c>
      <c r="I639" s="4">
        <v>7.8874045466</v>
      </c>
      <c r="J639" s="2">
        <f t="shared" si="19"/>
        <v>1.7296773861917486E-4</v>
      </c>
      <c r="K639" s="3">
        <v>313</v>
      </c>
      <c r="L639" s="3">
        <v>117</v>
      </c>
      <c r="M639" s="3">
        <v>41</v>
      </c>
      <c r="N639" s="3">
        <v>28</v>
      </c>
      <c r="O639" s="24">
        <v>159.658105698855</v>
      </c>
      <c r="P639" s="4">
        <v>0.28299999999999997</v>
      </c>
      <c r="Q639" s="4">
        <v>0.405797101449275</v>
      </c>
      <c r="R639" s="4">
        <v>1</v>
      </c>
      <c r="S639" s="4">
        <v>1</v>
      </c>
      <c r="T639" s="4">
        <v>1</v>
      </c>
      <c r="U639" s="4">
        <v>1</v>
      </c>
      <c r="V639" s="5">
        <v>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1.2623083813389</v>
      </c>
      <c r="AC639" s="2">
        <v>0.90190199442205499</v>
      </c>
      <c r="AD639" s="2">
        <v>1.0000050000287801E-5</v>
      </c>
      <c r="AE639" s="2">
        <v>1.0000050000287801E-5</v>
      </c>
      <c r="AF639" s="2">
        <v>1.0000050000287801E-5</v>
      </c>
      <c r="AG639" s="2">
        <v>1.0000050000287801E-5</v>
      </c>
    </row>
    <row r="640" spans="1:33" x14ac:dyDescent="0.35">
      <c r="A640" s="7">
        <v>860</v>
      </c>
      <c r="B640" s="7">
        <v>203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3.054586384E-3</v>
      </c>
      <c r="I640" s="4">
        <v>8.5750750838399998</v>
      </c>
      <c r="J640" s="2">
        <f t="shared" si="19"/>
        <v>3.5621686739005525E-4</v>
      </c>
      <c r="K640" s="3">
        <v>423</v>
      </c>
      <c r="L640" s="3">
        <v>68</v>
      </c>
      <c r="M640" s="3">
        <v>2</v>
      </c>
      <c r="N640" s="3">
        <v>6</v>
      </c>
      <c r="O640" s="24">
        <v>1001</v>
      </c>
      <c r="P640" s="4">
        <v>0.159</v>
      </c>
      <c r="Q640" s="4">
        <v>0.75</v>
      </c>
      <c r="R640" s="4">
        <v>1</v>
      </c>
      <c r="S640" s="4">
        <v>0.997</v>
      </c>
      <c r="T640" s="4">
        <v>1</v>
      </c>
      <c r="U640" s="4">
        <v>1</v>
      </c>
      <c r="V640" s="5">
        <v>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1.83885107676191</v>
      </c>
      <c r="AC640" s="2">
        <v>0.28768207245178101</v>
      </c>
      <c r="AD640" s="2">
        <v>1.0000050000287801E-5</v>
      </c>
      <c r="AE640" s="2">
        <v>3.00450902029872E-3</v>
      </c>
      <c r="AF640" s="2">
        <v>1.0000050000287801E-5</v>
      </c>
      <c r="AG640" s="2">
        <v>1.0000050000287801E-5</v>
      </c>
    </row>
    <row r="641" spans="1:33" x14ac:dyDescent="0.35">
      <c r="A641" s="7">
        <v>872</v>
      </c>
      <c r="B641" s="7">
        <v>141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3.439445482E-3</v>
      </c>
      <c r="I641" s="4">
        <v>6.7013343228300002</v>
      </c>
      <c r="J641" s="2">
        <f t="shared" si="19"/>
        <v>5.1324785726367225E-4</v>
      </c>
      <c r="K641" s="3">
        <v>329</v>
      </c>
      <c r="L641" s="3">
        <v>135</v>
      </c>
      <c r="M641" s="3">
        <v>14</v>
      </c>
      <c r="N641" s="3">
        <v>21</v>
      </c>
      <c r="O641" s="24">
        <v>1001</v>
      </c>
      <c r="P641" s="4">
        <v>0.28399999999999997</v>
      </c>
      <c r="Q641" s="4">
        <v>0.6</v>
      </c>
      <c r="R641" s="4">
        <v>1</v>
      </c>
      <c r="S641" s="4">
        <v>1</v>
      </c>
      <c r="T641" s="4">
        <v>0.999</v>
      </c>
      <c r="U641" s="4">
        <v>1</v>
      </c>
      <c r="V641" s="5">
        <v>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1.2587810408209299</v>
      </c>
      <c r="AC641" s="2">
        <v>0.51082562376599105</v>
      </c>
      <c r="AD641" s="2">
        <v>1.0000050000287801E-5</v>
      </c>
      <c r="AE641" s="2">
        <v>1.0000050000287801E-5</v>
      </c>
      <c r="AF641" s="2">
        <v>1.00050033358353E-3</v>
      </c>
      <c r="AG641" s="2">
        <v>1.0000050000287801E-5</v>
      </c>
    </row>
    <row r="642" spans="1:33" x14ac:dyDescent="0.35">
      <c r="A642" s="7">
        <v>34</v>
      </c>
      <c r="B642" s="7">
        <v>178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4.2294691999999997E-3</v>
      </c>
      <c r="I642" s="4">
        <v>7.6219112372</v>
      </c>
      <c r="J642" s="2">
        <f t="shared" ref="J642:J705" si="21">H642/I642</f>
        <v>5.5490926991610381E-4</v>
      </c>
      <c r="K642" s="3">
        <v>331</v>
      </c>
      <c r="L642" s="3">
        <v>107</v>
      </c>
      <c r="M642" s="3">
        <v>4</v>
      </c>
      <c r="N642" s="3">
        <v>57</v>
      </c>
      <c r="O642" s="24">
        <v>32.937202428231103</v>
      </c>
      <c r="P642" s="4">
        <v>0.32400000000000001</v>
      </c>
      <c r="Q642" s="4">
        <v>0.93442622950819698</v>
      </c>
      <c r="R642" s="4">
        <v>1</v>
      </c>
      <c r="S642" s="4">
        <v>0.999</v>
      </c>
      <c r="T642" s="4">
        <v>1</v>
      </c>
      <c r="U642" s="4">
        <v>1</v>
      </c>
      <c r="V642" s="5">
        <v>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1.12701176318981</v>
      </c>
      <c r="AC642" s="2">
        <v>6.7822596338761101E-2</v>
      </c>
      <c r="AD642" s="2">
        <v>1.0000050000287801E-5</v>
      </c>
      <c r="AE642" s="2">
        <v>1.00050033358353E-3</v>
      </c>
      <c r="AF642" s="2">
        <v>1.0000050000287801E-5</v>
      </c>
      <c r="AG642" s="2">
        <v>1.0000050000287801E-5</v>
      </c>
    </row>
    <row r="643" spans="1:33" x14ac:dyDescent="0.35">
      <c r="A643" s="7">
        <v>58</v>
      </c>
      <c r="B643" s="7">
        <v>362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7.2600693669999999E-3</v>
      </c>
      <c r="I643" s="4">
        <v>9.1292615875000003</v>
      </c>
      <c r="J643" s="2">
        <f t="shared" si="21"/>
        <v>7.9525263871731502E-4</v>
      </c>
      <c r="K643" s="3">
        <v>336</v>
      </c>
      <c r="L643" s="3">
        <v>37</v>
      </c>
      <c r="M643" s="3">
        <v>1</v>
      </c>
      <c r="N643" s="3">
        <v>125</v>
      </c>
      <c r="O643" s="24">
        <v>173.00553585006099</v>
      </c>
      <c r="P643" s="4">
        <v>0.33</v>
      </c>
      <c r="Q643" s="4">
        <v>0.99206349206349198</v>
      </c>
      <c r="R643" s="4">
        <v>1</v>
      </c>
      <c r="S643" s="4">
        <v>1</v>
      </c>
      <c r="T643" s="4">
        <v>1</v>
      </c>
      <c r="U643" s="4">
        <v>1</v>
      </c>
      <c r="V643" s="5">
        <v>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1.10866262452161</v>
      </c>
      <c r="AC643" s="2">
        <v>7.9681696491768397E-3</v>
      </c>
      <c r="AD643" s="2">
        <v>1.0000050000287801E-5</v>
      </c>
      <c r="AE643" s="2">
        <v>1.0000050000287801E-5</v>
      </c>
      <c r="AF643" s="2">
        <v>1.0000050000287801E-5</v>
      </c>
      <c r="AG643" s="2">
        <v>1.0000050000287801E-5</v>
      </c>
    </row>
    <row r="644" spans="1:33" x14ac:dyDescent="0.35">
      <c r="A644" s="7">
        <v>260</v>
      </c>
      <c r="B644" s="7">
        <v>367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7.1246872500000001E-3</v>
      </c>
      <c r="I644" s="4">
        <v>7.6709703917600001</v>
      </c>
      <c r="J644" s="2">
        <f t="shared" si="21"/>
        <v>9.2878565372292324E-4</v>
      </c>
      <c r="K644" s="3">
        <v>392</v>
      </c>
      <c r="L644" s="3">
        <v>98</v>
      </c>
      <c r="M644" s="3">
        <v>1</v>
      </c>
      <c r="N644" s="3">
        <v>8</v>
      </c>
      <c r="O644" s="24">
        <v>799.54198390079796</v>
      </c>
      <c r="P644" s="4">
        <v>0.21</v>
      </c>
      <c r="Q644" s="4">
        <v>0.88888888888888895</v>
      </c>
      <c r="R644" s="4">
        <v>0.998</v>
      </c>
      <c r="S644" s="4">
        <v>0.995</v>
      </c>
      <c r="T644" s="4">
        <v>1</v>
      </c>
      <c r="U644" s="4">
        <v>0.999</v>
      </c>
      <c r="V644" s="5">
        <v>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1.5606477482646699</v>
      </c>
      <c r="AC644" s="2">
        <v>0.117783035656384</v>
      </c>
      <c r="AD644" s="2">
        <v>2.0020026706730801E-3</v>
      </c>
      <c r="AE644" s="2">
        <v>5.0125418235442898E-3</v>
      </c>
      <c r="AF644" s="2">
        <v>1.0000050000287801E-5</v>
      </c>
      <c r="AG644" s="2">
        <v>1.00050033358353E-3</v>
      </c>
    </row>
    <row r="645" spans="1:33" x14ac:dyDescent="0.35">
      <c r="A645" s="7">
        <v>96</v>
      </c>
      <c r="B645" s="7">
        <v>387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1.113168086E-2</v>
      </c>
      <c r="I645" s="4">
        <v>9.8055523902699999</v>
      </c>
      <c r="J645" s="2">
        <f t="shared" si="21"/>
        <v>1.1352426071422463E-3</v>
      </c>
      <c r="K645" s="3">
        <v>410</v>
      </c>
      <c r="L645" s="3">
        <v>81</v>
      </c>
      <c r="M645" s="3">
        <v>0</v>
      </c>
      <c r="N645" s="3">
        <v>8</v>
      </c>
      <c r="O645" s="24">
        <v>1001</v>
      </c>
      <c r="P645" s="4">
        <v>0.16700000000000001</v>
      </c>
      <c r="Q645" s="4">
        <v>1</v>
      </c>
      <c r="R645" s="4">
        <v>1</v>
      </c>
      <c r="S645" s="4">
        <v>0.997</v>
      </c>
      <c r="T645" s="4">
        <v>1</v>
      </c>
      <c r="U645" s="4">
        <v>1</v>
      </c>
      <c r="V645" s="5">
        <v>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1.78976146656538</v>
      </c>
      <c r="AC645" s="2">
        <v>1.0000050000287801E-5</v>
      </c>
      <c r="AD645" s="2">
        <v>1.0000050000287801E-5</v>
      </c>
      <c r="AE645" s="2">
        <v>3.00450902029872E-3</v>
      </c>
      <c r="AF645" s="2">
        <v>1.0000050000287801E-5</v>
      </c>
      <c r="AG645" s="2">
        <v>1.0000050000287801E-5</v>
      </c>
    </row>
    <row r="646" spans="1:33" x14ac:dyDescent="0.35">
      <c r="A646" s="7">
        <v>784</v>
      </c>
      <c r="B646" s="7">
        <v>135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9.1274291689999992E-3</v>
      </c>
      <c r="I646" s="4">
        <v>7.9163572758020004</v>
      </c>
      <c r="J646" s="2">
        <f t="shared" si="21"/>
        <v>1.1529834810386707E-3</v>
      </c>
      <c r="K646" s="3">
        <v>399</v>
      </c>
      <c r="L646" s="3">
        <v>84</v>
      </c>
      <c r="M646" s="3">
        <v>8</v>
      </c>
      <c r="N646" s="3">
        <v>8</v>
      </c>
      <c r="O646" s="24">
        <v>31.166869294895299</v>
      </c>
      <c r="P646" s="4">
        <v>0.17199999999999999</v>
      </c>
      <c r="Q646" s="4">
        <v>0.5</v>
      </c>
      <c r="R646" s="4">
        <v>0.99399999999999999</v>
      </c>
      <c r="S646" s="4">
        <v>0.98199999999999998</v>
      </c>
      <c r="T646" s="4">
        <v>0.99399999999999999</v>
      </c>
      <c r="U646" s="4">
        <v>0.98499999999999999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1.7602608021686801</v>
      </c>
      <c r="AC646" s="2">
        <v>0.69314718055994495</v>
      </c>
      <c r="AD646" s="2">
        <v>6.0180723255630203E-3</v>
      </c>
      <c r="AE646" s="2">
        <v>1.8163970627671201E-2</v>
      </c>
      <c r="AF646" s="2">
        <v>6.0180723255630203E-3</v>
      </c>
      <c r="AG646" s="2">
        <v>1.51136378100482E-2</v>
      </c>
    </row>
    <row r="647" spans="1:33" x14ac:dyDescent="0.35">
      <c r="A647" s="7">
        <v>278</v>
      </c>
      <c r="B647" s="7">
        <v>372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9.2135123899999994E-3</v>
      </c>
      <c r="I647" s="4">
        <v>6.8868694476999996</v>
      </c>
      <c r="J647" s="2">
        <f t="shared" si="21"/>
        <v>1.3378375269008514E-3</v>
      </c>
      <c r="K647" s="3">
        <v>396</v>
      </c>
      <c r="L647" s="3">
        <v>90</v>
      </c>
      <c r="M647" s="3">
        <v>0</v>
      </c>
      <c r="N647" s="3">
        <v>13</v>
      </c>
      <c r="O647" s="24">
        <v>1001</v>
      </c>
      <c r="P647" s="4">
        <v>0.221</v>
      </c>
      <c r="Q647" s="4">
        <v>1</v>
      </c>
      <c r="R647" s="4">
        <v>1</v>
      </c>
      <c r="S647" s="4">
        <v>1</v>
      </c>
      <c r="T647" s="4">
        <v>1</v>
      </c>
      <c r="U647" s="4">
        <v>1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1.5095925774643799</v>
      </c>
      <c r="AC647" s="2">
        <v>1.0000050000287801E-5</v>
      </c>
      <c r="AD647" s="2">
        <v>1.0000050000287801E-5</v>
      </c>
      <c r="AE647" s="2">
        <v>1.0000050000287801E-5</v>
      </c>
      <c r="AF647" s="2">
        <v>1.0000050000287801E-5</v>
      </c>
      <c r="AG647" s="2">
        <v>1.0000050000287801E-5</v>
      </c>
    </row>
    <row r="648" spans="1:33" x14ac:dyDescent="0.35">
      <c r="A648" s="7">
        <v>470</v>
      </c>
      <c r="B648" s="7">
        <v>112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1.188514393E-2</v>
      </c>
      <c r="I648" s="4">
        <v>8.6964016336099998</v>
      </c>
      <c r="J648" s="2">
        <f t="shared" si="21"/>
        <v>1.3666737612561609E-3</v>
      </c>
      <c r="K648" s="3">
        <v>349</v>
      </c>
      <c r="L648" s="3">
        <v>134</v>
      </c>
      <c r="M648" s="3">
        <v>0</v>
      </c>
      <c r="N648" s="3">
        <v>16</v>
      </c>
      <c r="O648" s="24">
        <v>1001</v>
      </c>
      <c r="P648" s="4">
        <v>0.29599999999999999</v>
      </c>
      <c r="Q648" s="4">
        <v>1</v>
      </c>
      <c r="R648" s="4">
        <v>1</v>
      </c>
      <c r="S648" s="4">
        <v>1</v>
      </c>
      <c r="T648" s="4">
        <v>0.998</v>
      </c>
      <c r="U648" s="4">
        <v>1</v>
      </c>
      <c r="V648" s="5">
        <v>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1.2173958246580801</v>
      </c>
      <c r="AC648" s="2">
        <v>1.0000050000287801E-5</v>
      </c>
      <c r="AD648" s="2">
        <v>1.0000050000287801E-5</v>
      </c>
      <c r="AE648" s="2">
        <v>1.0000050000287801E-5</v>
      </c>
      <c r="AF648" s="2">
        <v>2.0020026706730801E-3</v>
      </c>
      <c r="AG648" s="2">
        <v>1.0000050000287801E-5</v>
      </c>
    </row>
    <row r="649" spans="1:33" x14ac:dyDescent="0.35">
      <c r="A649" s="7">
        <v>150</v>
      </c>
      <c r="B649" s="7">
        <v>86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1.4602202159999999E-2</v>
      </c>
      <c r="I649" s="4">
        <v>9.5433942047400002</v>
      </c>
      <c r="J649" s="2">
        <f t="shared" si="21"/>
        <v>1.5300847734810532E-3</v>
      </c>
      <c r="K649" s="3">
        <v>378</v>
      </c>
      <c r="L649" s="3">
        <v>108</v>
      </c>
      <c r="M649" s="3">
        <v>0</v>
      </c>
      <c r="N649" s="3">
        <v>13</v>
      </c>
      <c r="O649" s="24">
        <v>1001</v>
      </c>
      <c r="P649" s="4">
        <v>0.246</v>
      </c>
      <c r="Q649" s="4">
        <v>1</v>
      </c>
      <c r="R649" s="4">
        <v>0.997</v>
      </c>
      <c r="S649" s="4">
        <v>0.996</v>
      </c>
      <c r="T649" s="4">
        <v>0.998</v>
      </c>
      <c r="U649" s="4">
        <v>0.999</v>
      </c>
      <c r="V649" s="5">
        <v>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1.4024237430497699</v>
      </c>
      <c r="AC649" s="2">
        <v>1.0000050000287801E-5</v>
      </c>
      <c r="AD649" s="2">
        <v>3.00450902029872E-3</v>
      </c>
      <c r="AE649" s="2">
        <v>4.0080213975388201E-3</v>
      </c>
      <c r="AF649" s="2">
        <v>2.0020026706730801E-3</v>
      </c>
      <c r="AG649" s="2">
        <v>1.00050033358353E-3</v>
      </c>
    </row>
    <row r="650" spans="1:33" x14ac:dyDescent="0.35">
      <c r="A650" s="7">
        <v>794</v>
      </c>
      <c r="B650" s="7">
        <v>13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1.1714409340000001E-2</v>
      </c>
      <c r="I650" s="4">
        <v>6.7828292930299998</v>
      </c>
      <c r="J650" s="2">
        <f t="shared" si="21"/>
        <v>1.7270682828532434E-3</v>
      </c>
      <c r="K650" s="3">
        <v>392</v>
      </c>
      <c r="L650" s="3">
        <v>84</v>
      </c>
      <c r="M650" s="3">
        <v>3</v>
      </c>
      <c r="N650" s="3">
        <v>20</v>
      </c>
      <c r="O650" s="24">
        <v>60.084842175471501</v>
      </c>
      <c r="P650" s="4">
        <v>0.20699999999999999</v>
      </c>
      <c r="Q650" s="4">
        <v>0.86956521739130399</v>
      </c>
      <c r="R650" s="4">
        <v>0.998</v>
      </c>
      <c r="S650" s="4">
        <v>1</v>
      </c>
      <c r="T650" s="4">
        <v>1</v>
      </c>
      <c r="U650" s="4">
        <v>1</v>
      </c>
      <c r="V650" s="5">
        <v>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1.57503648571677</v>
      </c>
      <c r="AC650" s="2">
        <v>0.13976194237515899</v>
      </c>
      <c r="AD650" s="2">
        <v>2.0020026706730801E-3</v>
      </c>
      <c r="AE650" s="2">
        <v>1.0000050000287801E-5</v>
      </c>
      <c r="AF650" s="2">
        <v>1.0000050000287801E-5</v>
      </c>
      <c r="AG650" s="2">
        <v>1.0000050000287801E-5</v>
      </c>
    </row>
    <row r="651" spans="1:33" x14ac:dyDescent="0.35">
      <c r="A651" s="7">
        <v>660</v>
      </c>
      <c r="B651" s="7">
        <v>407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1.553968559E-2</v>
      </c>
      <c r="I651" s="4">
        <v>8.9136766454000007</v>
      </c>
      <c r="J651" s="2">
        <f t="shared" si="21"/>
        <v>1.7433530750769854E-3</v>
      </c>
      <c r="K651" s="3">
        <v>165</v>
      </c>
      <c r="L651" s="3">
        <v>264</v>
      </c>
      <c r="M651" s="3">
        <v>3</v>
      </c>
      <c r="N651" s="3">
        <v>67</v>
      </c>
      <c r="O651" s="24">
        <v>907.00151488481504</v>
      </c>
      <c r="P651" s="4">
        <v>0.66700000000000004</v>
      </c>
      <c r="Q651" s="4">
        <v>0.95714285714285696</v>
      </c>
      <c r="R651" s="4">
        <v>1</v>
      </c>
      <c r="S651" s="4">
        <v>1</v>
      </c>
      <c r="T651" s="4">
        <v>1</v>
      </c>
      <c r="U651" s="4">
        <v>1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0.404965233066513</v>
      </c>
      <c r="AC651" s="2">
        <v>4.3802622658392902E-2</v>
      </c>
      <c r="AD651" s="2">
        <v>1.0000050000287801E-5</v>
      </c>
      <c r="AE651" s="2">
        <v>1.0000050000287801E-5</v>
      </c>
      <c r="AF651" s="2">
        <v>1.0000050000287801E-5</v>
      </c>
      <c r="AG651" s="2">
        <v>1.0000050000287801E-5</v>
      </c>
    </row>
    <row r="652" spans="1:33" x14ac:dyDescent="0.35">
      <c r="A652" s="7">
        <v>556</v>
      </c>
      <c r="B652" s="7">
        <v>129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1.565843842E-2</v>
      </c>
      <c r="I652" s="4">
        <v>8.7134837764000004</v>
      </c>
      <c r="J652" s="2">
        <f t="shared" si="21"/>
        <v>1.7970353559858612E-3</v>
      </c>
      <c r="K652" s="3">
        <v>358</v>
      </c>
      <c r="L652" s="3">
        <v>127</v>
      </c>
      <c r="M652" s="3">
        <v>3</v>
      </c>
      <c r="N652" s="3">
        <v>11</v>
      </c>
      <c r="O652" s="24">
        <v>9.0953319993295292</v>
      </c>
      <c r="P652" s="4">
        <v>0.28199999999999997</v>
      </c>
      <c r="Q652" s="4">
        <v>0.78571428571428603</v>
      </c>
      <c r="R652" s="4">
        <v>1</v>
      </c>
      <c r="S652" s="4">
        <v>0.999</v>
      </c>
      <c r="T652" s="4">
        <v>0.997</v>
      </c>
      <c r="U652" s="4">
        <v>1</v>
      </c>
      <c r="V652" s="5">
        <v>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1.2658482080440201</v>
      </c>
      <c r="AC652" s="2">
        <v>0.24116205681688799</v>
      </c>
      <c r="AD652" s="2">
        <v>1.0000050000287801E-5</v>
      </c>
      <c r="AE652" s="2">
        <v>1.00050033358353E-3</v>
      </c>
      <c r="AF652" s="2">
        <v>3.00450902029872E-3</v>
      </c>
      <c r="AG652" s="2">
        <v>1.0000050000287801E-5</v>
      </c>
    </row>
    <row r="653" spans="1:33" x14ac:dyDescent="0.35">
      <c r="A653" s="7">
        <v>214</v>
      </c>
      <c r="B653" s="7">
        <v>190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1.551762611E-2</v>
      </c>
      <c r="I653" s="4">
        <v>7.6942652278899999</v>
      </c>
      <c r="J653" s="2">
        <f t="shared" si="21"/>
        <v>2.0167781653473624E-3</v>
      </c>
      <c r="K653" s="3">
        <v>401</v>
      </c>
      <c r="L653" s="3">
        <v>83</v>
      </c>
      <c r="M653" s="3">
        <v>12</v>
      </c>
      <c r="N653" s="3">
        <v>3</v>
      </c>
      <c r="O653" s="24">
        <v>1001</v>
      </c>
      <c r="P653" s="4">
        <v>0.17599999999999999</v>
      </c>
      <c r="Q653" s="4">
        <v>0.2</v>
      </c>
      <c r="R653" s="4">
        <v>0.997</v>
      </c>
      <c r="S653" s="4">
        <v>0.99399999999999999</v>
      </c>
      <c r="T653" s="4">
        <v>0.999</v>
      </c>
      <c r="U653" s="4">
        <v>1</v>
      </c>
      <c r="V653" s="5">
        <v>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1.7372712839439901</v>
      </c>
      <c r="AC653" s="2">
        <v>1.6094379124341001</v>
      </c>
      <c r="AD653" s="2">
        <v>3.00450902029872E-3</v>
      </c>
      <c r="AE653" s="2">
        <v>6.0180723255630203E-3</v>
      </c>
      <c r="AF653" s="2">
        <v>1.00050033358353E-3</v>
      </c>
      <c r="AG653" s="2">
        <v>1.0000050000287801E-5</v>
      </c>
    </row>
    <row r="654" spans="1:33" x14ac:dyDescent="0.35">
      <c r="A654" s="7">
        <v>618</v>
      </c>
      <c r="B654" s="7">
        <v>56</v>
      </c>
      <c r="C654" s="7">
        <v>1</v>
      </c>
      <c r="D654" s="7">
        <v>1</v>
      </c>
      <c r="E654" s="22" t="str">
        <f t="shared" si="20"/>
        <v>11</v>
      </c>
      <c r="F654" s="4">
        <v>0.99999899999999997</v>
      </c>
      <c r="G654" s="25">
        <v>1</v>
      </c>
      <c r="H654" s="4">
        <v>1.6230958390000001E-2</v>
      </c>
      <c r="I654" s="4">
        <v>7.8476761914599997</v>
      </c>
      <c r="J654" s="2">
        <f t="shared" si="21"/>
        <v>2.0682502684887609E-3</v>
      </c>
      <c r="K654" s="3">
        <v>374</v>
      </c>
      <c r="L654" s="3">
        <v>97</v>
      </c>
      <c r="M654" s="3">
        <v>5</v>
      </c>
      <c r="N654" s="3">
        <v>23</v>
      </c>
      <c r="O654" s="24">
        <v>705.42350864721504</v>
      </c>
      <c r="P654" s="4">
        <v>0.22800000000000001</v>
      </c>
      <c r="Q654" s="4">
        <v>0.82142857142857095</v>
      </c>
      <c r="R654" s="4">
        <v>0.999</v>
      </c>
      <c r="S654" s="4">
        <v>0.999</v>
      </c>
      <c r="T654" s="4">
        <v>1</v>
      </c>
      <c r="U654" s="4">
        <v>1</v>
      </c>
      <c r="V654" s="5">
        <v>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1.4784096500277</v>
      </c>
      <c r="AC654" s="2">
        <v>0.19671029424605399</v>
      </c>
      <c r="AD654" s="2">
        <v>1.00050033358353E-3</v>
      </c>
      <c r="AE654" s="2">
        <v>1.00050033358353E-3</v>
      </c>
      <c r="AF654" s="2">
        <v>1.0000050000287801E-5</v>
      </c>
      <c r="AG654" s="2">
        <v>1.0000050000287801E-5</v>
      </c>
    </row>
    <row r="655" spans="1:33" x14ac:dyDescent="0.35">
      <c r="A655" s="7">
        <v>100</v>
      </c>
      <c r="B655" s="7">
        <v>61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2.0385330310000001E-2</v>
      </c>
      <c r="I655" s="4">
        <v>8.4505190135999992</v>
      </c>
      <c r="J655" s="2">
        <f t="shared" si="21"/>
        <v>2.4123169567682756E-3</v>
      </c>
      <c r="K655" s="3">
        <v>368</v>
      </c>
      <c r="L655" s="3">
        <v>80</v>
      </c>
      <c r="M655" s="3">
        <v>0</v>
      </c>
      <c r="N655" s="3">
        <v>51</v>
      </c>
      <c r="O655" s="24">
        <v>1001</v>
      </c>
      <c r="P655" s="4">
        <v>0.23699999999999999</v>
      </c>
      <c r="Q655" s="4">
        <v>1</v>
      </c>
      <c r="R655" s="4">
        <v>0.998</v>
      </c>
      <c r="S655" s="4">
        <v>1</v>
      </c>
      <c r="T655" s="4">
        <v>0.999</v>
      </c>
      <c r="U655" s="4">
        <v>1</v>
      </c>
      <c r="V655" s="5">
        <v>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1.43969513784701</v>
      </c>
      <c r="AC655" s="2">
        <v>1.0000050000287801E-5</v>
      </c>
      <c r="AD655" s="2">
        <v>2.0020026706730801E-3</v>
      </c>
      <c r="AE655" s="2">
        <v>1.0000050000287801E-5</v>
      </c>
      <c r="AF655" s="2">
        <v>1.00050033358353E-3</v>
      </c>
      <c r="AG655" s="2">
        <v>1.0000050000287801E-5</v>
      </c>
    </row>
    <row r="656" spans="1:33" x14ac:dyDescent="0.35">
      <c r="A656" s="7">
        <v>996</v>
      </c>
      <c r="B656" s="7">
        <v>383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2.371747209E-2</v>
      </c>
      <c r="I656" s="4">
        <v>9.7153840284400008</v>
      </c>
      <c r="J656" s="2">
        <f t="shared" si="21"/>
        <v>2.4412284702870686E-3</v>
      </c>
      <c r="K656" s="3">
        <v>277</v>
      </c>
      <c r="L656" s="3">
        <v>115</v>
      </c>
      <c r="M656" s="3">
        <v>20</v>
      </c>
      <c r="N656" s="3">
        <v>87</v>
      </c>
      <c r="O656" s="24">
        <v>750.04334140128105</v>
      </c>
      <c r="P656" s="4">
        <v>0.39500000000000002</v>
      </c>
      <c r="Q656" s="4">
        <v>0.81308411214953302</v>
      </c>
      <c r="R656" s="4">
        <v>0.999</v>
      </c>
      <c r="S656" s="4">
        <v>0.999</v>
      </c>
      <c r="T656" s="4">
        <v>0.998</v>
      </c>
      <c r="U656" s="4">
        <v>0.997</v>
      </c>
      <c r="V656" s="5">
        <v>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0.92886951408101504</v>
      </c>
      <c r="AC656" s="2">
        <v>0.20692071580732199</v>
      </c>
      <c r="AD656" s="2">
        <v>1.00050033358353E-3</v>
      </c>
      <c r="AE656" s="2">
        <v>1.00050033358353E-3</v>
      </c>
      <c r="AF656" s="2">
        <v>2.0020026706730801E-3</v>
      </c>
      <c r="AG656" s="2">
        <v>3.00450902029872E-3</v>
      </c>
    </row>
    <row r="657" spans="1:33" x14ac:dyDescent="0.35">
      <c r="A657" s="7">
        <v>240</v>
      </c>
      <c r="B657" s="7">
        <v>20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2.8549893810000001E-2</v>
      </c>
      <c r="I657" s="4">
        <v>8.3721289438900008</v>
      </c>
      <c r="J657" s="2">
        <f t="shared" si="21"/>
        <v>3.4101115739307596E-3</v>
      </c>
      <c r="K657" s="3">
        <v>401</v>
      </c>
      <c r="L657" s="3">
        <v>63</v>
      </c>
      <c r="M657" s="3">
        <v>7</v>
      </c>
      <c r="N657" s="3">
        <v>28</v>
      </c>
      <c r="O657" s="24">
        <v>1001</v>
      </c>
      <c r="P657" s="4">
        <v>0.186</v>
      </c>
      <c r="Q657" s="4">
        <v>0.8</v>
      </c>
      <c r="R657" s="4">
        <v>0.97</v>
      </c>
      <c r="S657" s="4">
        <v>0.998</v>
      </c>
      <c r="T657" s="4">
        <v>0.98</v>
      </c>
      <c r="U657" s="4">
        <v>0.999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1.68200860526894</v>
      </c>
      <c r="AC657" s="2">
        <v>0.22314355131420999</v>
      </c>
      <c r="AD657" s="2">
        <v>3.0459207484708602E-2</v>
      </c>
      <c r="AE657" s="2">
        <v>2.0020026706730801E-3</v>
      </c>
      <c r="AF657" s="2">
        <v>2.0202707317519501E-2</v>
      </c>
      <c r="AG657" s="2">
        <v>1.00050033358353E-3</v>
      </c>
    </row>
    <row r="658" spans="1:33" x14ac:dyDescent="0.35">
      <c r="A658" s="7">
        <v>412</v>
      </c>
      <c r="B658" s="7">
        <v>69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3.7908752259999998E-2</v>
      </c>
      <c r="I658" s="4">
        <v>9.4663856197099996</v>
      </c>
      <c r="J658" s="2">
        <f t="shared" si="21"/>
        <v>4.004564549015416E-3</v>
      </c>
      <c r="K658" s="3">
        <v>367</v>
      </c>
      <c r="L658" s="3">
        <v>120</v>
      </c>
      <c r="M658" s="3">
        <v>4</v>
      </c>
      <c r="N658" s="3">
        <v>8</v>
      </c>
      <c r="O658" s="24">
        <v>188.29523277344501</v>
      </c>
      <c r="P658" s="4">
        <v>0.24299999999999999</v>
      </c>
      <c r="Q658" s="4">
        <v>0.66666666666666696</v>
      </c>
      <c r="R658" s="4">
        <v>1</v>
      </c>
      <c r="S658" s="4">
        <v>0.999</v>
      </c>
      <c r="T658" s="4">
        <v>0.998</v>
      </c>
      <c r="U658" s="4">
        <v>1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1.4146938356415899</v>
      </c>
      <c r="AC658" s="2">
        <v>0.405465108108164</v>
      </c>
      <c r="AD658" s="2">
        <v>1.0000050000287801E-5</v>
      </c>
      <c r="AE658" s="2">
        <v>1.00050033358353E-3</v>
      </c>
      <c r="AF658" s="2">
        <v>2.0020026706730801E-3</v>
      </c>
      <c r="AG658" s="2">
        <v>1.0000050000287801E-5</v>
      </c>
    </row>
    <row r="659" spans="1:33" x14ac:dyDescent="0.35">
      <c r="A659" s="7">
        <v>598</v>
      </c>
      <c r="B659" s="7">
        <v>313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2.902102757E-2</v>
      </c>
      <c r="I659" s="4">
        <v>6.8796647627</v>
      </c>
      <c r="J659" s="2">
        <f t="shared" si="21"/>
        <v>4.2183781580965264E-3</v>
      </c>
      <c r="K659" s="3">
        <v>300</v>
      </c>
      <c r="L659" s="3">
        <v>182</v>
      </c>
      <c r="M659" s="3">
        <v>0</v>
      </c>
      <c r="N659" s="3">
        <v>17</v>
      </c>
      <c r="O659" s="24">
        <v>1001</v>
      </c>
      <c r="P659" s="4">
        <v>0.40200000000000002</v>
      </c>
      <c r="Q659" s="4">
        <v>1</v>
      </c>
      <c r="R659" s="4">
        <v>0.997</v>
      </c>
      <c r="S659" s="4">
        <v>0.995</v>
      </c>
      <c r="T659" s="4">
        <v>1</v>
      </c>
      <c r="U659" s="4">
        <v>1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0.91130319036311602</v>
      </c>
      <c r="AC659" s="2">
        <v>1.0000050000287801E-5</v>
      </c>
      <c r="AD659" s="2">
        <v>3.00450902029872E-3</v>
      </c>
      <c r="AE659" s="2">
        <v>5.0125418235442898E-3</v>
      </c>
      <c r="AF659" s="2">
        <v>1.0000050000287801E-5</v>
      </c>
      <c r="AG659" s="2">
        <v>1.0000050000287801E-5</v>
      </c>
    </row>
    <row r="660" spans="1:33" x14ac:dyDescent="0.35">
      <c r="A660" s="7">
        <v>344</v>
      </c>
      <c r="B660" s="7">
        <v>386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3.5820148859999998E-2</v>
      </c>
      <c r="I660" s="4">
        <v>8.2755087609999993</v>
      </c>
      <c r="J660" s="2">
        <f t="shared" si="21"/>
        <v>4.3284527748686172E-3</v>
      </c>
      <c r="K660" s="3">
        <v>397</v>
      </c>
      <c r="L660" s="3">
        <v>96</v>
      </c>
      <c r="M660" s="3">
        <v>0</v>
      </c>
      <c r="N660" s="3">
        <v>6</v>
      </c>
      <c r="O660" s="24">
        <v>1001</v>
      </c>
      <c r="P660" s="4">
        <v>0.19800000000000001</v>
      </c>
      <c r="Q660" s="4">
        <v>1</v>
      </c>
      <c r="R660" s="4">
        <v>0.998</v>
      </c>
      <c r="S660" s="4">
        <v>0.97299999999999998</v>
      </c>
      <c r="T660" s="4">
        <v>0.998</v>
      </c>
      <c r="U660" s="4">
        <v>0.999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1.6194882482876001</v>
      </c>
      <c r="AC660" s="2">
        <v>1.0000050000287801E-5</v>
      </c>
      <c r="AD660" s="2">
        <v>2.0020026706730801E-3</v>
      </c>
      <c r="AE660" s="2">
        <v>2.7371196796132001E-2</v>
      </c>
      <c r="AF660" s="2">
        <v>2.0020026706730801E-3</v>
      </c>
      <c r="AG660" s="2">
        <v>1.00050033358353E-3</v>
      </c>
    </row>
    <row r="661" spans="1:33" x14ac:dyDescent="0.35">
      <c r="A661" s="7">
        <v>82</v>
      </c>
      <c r="B661" s="7">
        <v>328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3.5836362099999998E-2</v>
      </c>
      <c r="I661" s="4">
        <v>8.1579550048599998</v>
      </c>
      <c r="J661" s="2">
        <f t="shared" si="21"/>
        <v>4.3928119337077656E-3</v>
      </c>
      <c r="K661" s="3">
        <v>341</v>
      </c>
      <c r="L661" s="3">
        <v>107</v>
      </c>
      <c r="M661" s="3">
        <v>5</v>
      </c>
      <c r="N661" s="3">
        <v>46</v>
      </c>
      <c r="O661" s="24">
        <v>1001</v>
      </c>
      <c r="P661" s="4">
        <v>0.32600000000000001</v>
      </c>
      <c r="Q661" s="4">
        <v>0.90196078431372595</v>
      </c>
      <c r="R661" s="4">
        <v>1</v>
      </c>
      <c r="S661" s="4">
        <v>1</v>
      </c>
      <c r="T661" s="4">
        <v>0.999</v>
      </c>
      <c r="U661" s="4">
        <v>0.999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1.12085789761543</v>
      </c>
      <c r="AC661" s="2">
        <v>0.103184236235231</v>
      </c>
      <c r="AD661" s="2">
        <v>1.0000050000287801E-5</v>
      </c>
      <c r="AE661" s="2">
        <v>1.0000050000287801E-5</v>
      </c>
      <c r="AF661" s="2">
        <v>1.00050033358353E-3</v>
      </c>
      <c r="AG661" s="2">
        <v>1.00050033358353E-3</v>
      </c>
    </row>
    <row r="662" spans="1:33" x14ac:dyDescent="0.35">
      <c r="A662" s="7">
        <v>890</v>
      </c>
      <c r="B662" s="7">
        <v>385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3.232731103E-2</v>
      </c>
      <c r="I662" s="4">
        <v>7.1727955945200002</v>
      </c>
      <c r="J662" s="2">
        <f t="shared" si="21"/>
        <v>4.5069332597039279E-3</v>
      </c>
      <c r="K662" s="3">
        <v>388</v>
      </c>
      <c r="L662" s="3">
        <v>103</v>
      </c>
      <c r="M662" s="3">
        <v>1</v>
      </c>
      <c r="N662" s="3">
        <v>7</v>
      </c>
      <c r="O662" s="24">
        <v>1001</v>
      </c>
      <c r="P662" s="4">
        <v>0.245</v>
      </c>
      <c r="Q662" s="4">
        <v>0.875</v>
      </c>
      <c r="R662" s="4">
        <v>0.999</v>
      </c>
      <c r="S662" s="4">
        <v>0.99299999999999999</v>
      </c>
      <c r="T662" s="4">
        <v>1</v>
      </c>
      <c r="U662" s="4">
        <v>0.998</v>
      </c>
      <c r="V662" s="5">
        <v>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1.4064970684374101</v>
      </c>
      <c r="AC662" s="2">
        <v>0.13353139262452299</v>
      </c>
      <c r="AD662" s="2">
        <v>1.00050033358353E-3</v>
      </c>
      <c r="AE662" s="2">
        <v>7.0246149369644698E-3</v>
      </c>
      <c r="AF662" s="2">
        <v>1.0000050000287801E-5</v>
      </c>
      <c r="AG662" s="2">
        <v>2.0020026706730801E-3</v>
      </c>
    </row>
    <row r="663" spans="1:33" x14ac:dyDescent="0.35">
      <c r="A663" s="7">
        <v>624</v>
      </c>
      <c r="B663" s="7">
        <v>313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3.67312448E-2</v>
      </c>
      <c r="I663" s="4">
        <v>8.0413670698779995</v>
      </c>
      <c r="J663" s="2">
        <f t="shared" si="21"/>
        <v>4.5677861091046141E-3</v>
      </c>
      <c r="K663" s="3">
        <v>356</v>
      </c>
      <c r="L663" s="3">
        <v>137</v>
      </c>
      <c r="M663" s="3">
        <v>0</v>
      </c>
      <c r="N663" s="3">
        <v>6</v>
      </c>
      <c r="O663" s="24">
        <v>1001</v>
      </c>
      <c r="P663" s="4">
        <v>0.28499999999999998</v>
      </c>
      <c r="Q663" s="4">
        <v>1</v>
      </c>
      <c r="R663" s="4">
        <v>0.998</v>
      </c>
      <c r="S663" s="4">
        <v>0.97399999999999998</v>
      </c>
      <c r="T663" s="4">
        <v>0.996</v>
      </c>
      <c r="U663" s="4">
        <v>1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1.25526609871349</v>
      </c>
      <c r="AC663" s="2">
        <v>1.0000050000287801E-5</v>
      </c>
      <c r="AD663" s="2">
        <v>2.0020026706730801E-3</v>
      </c>
      <c r="AE663" s="2">
        <v>2.6343975339602001E-2</v>
      </c>
      <c r="AF663" s="2">
        <v>4.0080213975388201E-3</v>
      </c>
      <c r="AG663" s="2">
        <v>1.0000050000287801E-5</v>
      </c>
    </row>
    <row r="664" spans="1:33" x14ac:dyDescent="0.35">
      <c r="A664" s="7">
        <v>944</v>
      </c>
      <c r="B664" s="7">
        <v>1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4.2424778849999997E-2</v>
      </c>
      <c r="I664" s="4">
        <v>9.1632127513799997</v>
      </c>
      <c r="J664" s="2">
        <f t="shared" si="21"/>
        <v>4.6299021970881045E-3</v>
      </c>
      <c r="K664" s="3">
        <v>366</v>
      </c>
      <c r="L664" s="3">
        <v>100</v>
      </c>
      <c r="M664" s="3">
        <v>0</v>
      </c>
      <c r="N664" s="3">
        <v>33</v>
      </c>
      <c r="O664" s="24">
        <v>1001</v>
      </c>
      <c r="P664" s="4">
        <v>0.26500000000000001</v>
      </c>
      <c r="Q664" s="4">
        <v>1</v>
      </c>
      <c r="R664" s="4">
        <v>1</v>
      </c>
      <c r="S664" s="4">
        <v>0.998</v>
      </c>
      <c r="T664" s="4">
        <v>1</v>
      </c>
      <c r="U664" s="4">
        <v>1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1.3280254529959099</v>
      </c>
      <c r="AC664" s="2">
        <v>1.0000050000287801E-5</v>
      </c>
      <c r="AD664" s="2">
        <v>1.0000050000287801E-5</v>
      </c>
      <c r="AE664" s="2">
        <v>2.0020026706730801E-3</v>
      </c>
      <c r="AF664" s="2">
        <v>1.0000050000287801E-5</v>
      </c>
      <c r="AG664" s="2">
        <v>1.0000050000287801E-5</v>
      </c>
    </row>
    <row r="665" spans="1:33" x14ac:dyDescent="0.35">
      <c r="A665" s="7">
        <v>748</v>
      </c>
      <c r="B665" s="7">
        <v>264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4.1435799959999998E-2</v>
      </c>
      <c r="I665" s="4">
        <v>8.3798638788000002</v>
      </c>
      <c r="J665" s="2">
        <f t="shared" si="21"/>
        <v>4.944686519888151E-3</v>
      </c>
      <c r="K665" s="3">
        <v>411</v>
      </c>
      <c r="L665" s="3">
        <v>63</v>
      </c>
      <c r="M665" s="3">
        <v>1</v>
      </c>
      <c r="N665" s="3">
        <v>24</v>
      </c>
      <c r="O665" s="24">
        <v>1001</v>
      </c>
      <c r="P665" s="4">
        <v>0.16200000000000001</v>
      </c>
      <c r="Q665" s="4">
        <v>0.96</v>
      </c>
      <c r="R665" s="4">
        <v>1</v>
      </c>
      <c r="S665" s="4">
        <v>0.999</v>
      </c>
      <c r="T665" s="4">
        <v>0.999</v>
      </c>
      <c r="U665" s="4">
        <v>0.998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1.8201589437497501</v>
      </c>
      <c r="AC665" s="2">
        <v>4.08219945202552E-2</v>
      </c>
      <c r="AD665" s="2">
        <v>1.0000050000287801E-5</v>
      </c>
      <c r="AE665" s="2">
        <v>1.00050033358353E-3</v>
      </c>
      <c r="AF665" s="2">
        <v>1.00050033358353E-3</v>
      </c>
      <c r="AG665" s="2">
        <v>2.0020026706730801E-3</v>
      </c>
    </row>
    <row r="666" spans="1:33" x14ac:dyDescent="0.35">
      <c r="A666" s="7">
        <v>74</v>
      </c>
      <c r="B666" s="7">
        <v>153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3.916277521E-2</v>
      </c>
      <c r="I666" s="4">
        <v>7.8729773498000002</v>
      </c>
      <c r="J666" s="2">
        <f t="shared" si="21"/>
        <v>4.974328449070778E-3</v>
      </c>
      <c r="K666" s="3">
        <v>406</v>
      </c>
      <c r="L666" s="3">
        <v>78</v>
      </c>
      <c r="M666" s="3">
        <v>7</v>
      </c>
      <c r="N666" s="3">
        <v>8</v>
      </c>
      <c r="O666" s="24">
        <v>46.164525958696402</v>
      </c>
      <c r="P666" s="4">
        <v>0.17100000000000001</v>
      </c>
      <c r="Q666" s="4">
        <v>0.53333333333333299</v>
      </c>
      <c r="R666" s="4">
        <v>1</v>
      </c>
      <c r="S666" s="4">
        <v>0.98399999999999999</v>
      </c>
      <c r="T666" s="4">
        <v>1</v>
      </c>
      <c r="U666" s="4">
        <v>1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1.7660917224794801</v>
      </c>
      <c r="AC666" s="2">
        <v>0.62860865942237398</v>
      </c>
      <c r="AD666" s="2">
        <v>1.0000050000287801E-5</v>
      </c>
      <c r="AE666" s="2">
        <v>1.6129381929883599E-2</v>
      </c>
      <c r="AF666" s="2">
        <v>1.0000050000287801E-5</v>
      </c>
      <c r="AG666" s="2">
        <v>1.0000050000287801E-5</v>
      </c>
    </row>
    <row r="667" spans="1:33" x14ac:dyDescent="0.35">
      <c r="A667" s="7">
        <v>224</v>
      </c>
      <c r="B667" s="7">
        <v>84</v>
      </c>
      <c r="C667" s="7">
        <v>1</v>
      </c>
      <c r="D667" s="7">
        <v>1</v>
      </c>
      <c r="E667" s="22" t="str">
        <f t="shared" si="20"/>
        <v>11</v>
      </c>
      <c r="F667" s="4">
        <v>0.99999700000000002</v>
      </c>
      <c r="G667" s="25">
        <v>1</v>
      </c>
      <c r="H667" s="4">
        <v>4.4953439310000003E-2</v>
      </c>
      <c r="I667" s="4">
        <v>8.7745376844000003</v>
      </c>
      <c r="J667" s="2">
        <f t="shared" si="21"/>
        <v>5.1231689835831967E-3</v>
      </c>
      <c r="K667" s="3">
        <v>384</v>
      </c>
      <c r="L667" s="3">
        <v>101</v>
      </c>
      <c r="M667" s="3">
        <v>0</v>
      </c>
      <c r="N667" s="3">
        <v>14</v>
      </c>
      <c r="O667" s="24">
        <v>1001</v>
      </c>
      <c r="P667" s="4">
        <v>0.223</v>
      </c>
      <c r="Q667" s="4">
        <v>1</v>
      </c>
      <c r="R667" s="4">
        <v>0.997</v>
      </c>
      <c r="S667" s="4">
        <v>0.99199999999999999</v>
      </c>
      <c r="T667" s="4">
        <v>0.997</v>
      </c>
      <c r="U667" s="4">
        <v>1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1.50058350752202</v>
      </c>
      <c r="AC667" s="2">
        <v>1.0000050000287801E-5</v>
      </c>
      <c r="AD667" s="2">
        <v>3.00450902029872E-3</v>
      </c>
      <c r="AE667" s="2">
        <v>8.03217169726427E-3</v>
      </c>
      <c r="AF667" s="2">
        <v>3.00450902029872E-3</v>
      </c>
      <c r="AG667" s="2">
        <v>1.0000050000287801E-5</v>
      </c>
    </row>
    <row r="668" spans="1:33" x14ac:dyDescent="0.35">
      <c r="A668" s="7">
        <v>938</v>
      </c>
      <c r="B668" s="7">
        <v>429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5.1542738800000001E-2</v>
      </c>
      <c r="I668" s="4">
        <v>9.8153456101799996</v>
      </c>
      <c r="J668" s="2">
        <f t="shared" si="21"/>
        <v>5.2512403380419303E-3</v>
      </c>
      <c r="K668" s="3">
        <v>238</v>
      </c>
      <c r="L668" s="3">
        <v>204</v>
      </c>
      <c r="M668" s="3">
        <v>1</v>
      </c>
      <c r="N668" s="3">
        <v>56</v>
      </c>
      <c r="O668" s="24">
        <v>13.778334593290101</v>
      </c>
      <c r="P668" s="4">
        <v>0.50700000000000001</v>
      </c>
      <c r="Q668" s="4">
        <v>0.98245614035087703</v>
      </c>
      <c r="R668" s="4">
        <v>0.999</v>
      </c>
      <c r="S668" s="4">
        <v>1</v>
      </c>
      <c r="T668" s="4">
        <v>0.999</v>
      </c>
      <c r="U668" s="4">
        <v>1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0.679244275390954</v>
      </c>
      <c r="AC668" s="2">
        <v>1.7699577099400999E-2</v>
      </c>
      <c r="AD668" s="2">
        <v>1.00050033358353E-3</v>
      </c>
      <c r="AE668" s="2">
        <v>1.0000050000287801E-5</v>
      </c>
      <c r="AF668" s="2">
        <v>1.00050033358353E-3</v>
      </c>
      <c r="AG668" s="2">
        <v>1.0000050000287801E-5</v>
      </c>
    </row>
    <row r="669" spans="1:33" x14ac:dyDescent="0.35">
      <c r="A669" s="7">
        <v>426</v>
      </c>
      <c r="B669" s="7">
        <v>131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4.2494275849999999E-2</v>
      </c>
      <c r="I669" s="4">
        <v>7.9491259158199998</v>
      </c>
      <c r="J669" s="2">
        <f t="shared" si="21"/>
        <v>5.3457796869753648E-3</v>
      </c>
      <c r="K669" s="3">
        <v>286</v>
      </c>
      <c r="L669" s="3">
        <v>191</v>
      </c>
      <c r="M669" s="3">
        <v>3</v>
      </c>
      <c r="N669" s="3">
        <v>19</v>
      </c>
      <c r="O669" s="24">
        <v>36.841850962690202</v>
      </c>
      <c r="P669" s="4">
        <v>0.42799999999999999</v>
      </c>
      <c r="Q669" s="4">
        <v>0.86363636363636398</v>
      </c>
      <c r="R669" s="4">
        <v>0.996</v>
      </c>
      <c r="S669" s="4">
        <v>0.99099999999999999</v>
      </c>
      <c r="T669" s="4">
        <v>0.999</v>
      </c>
      <c r="U669" s="4">
        <v>1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0.84863208340034002</v>
      </c>
      <c r="AC669" s="2">
        <v>0.146603474191875</v>
      </c>
      <c r="AD669" s="2">
        <v>4.0080213975388201E-3</v>
      </c>
      <c r="AE669" s="2">
        <v>9.0407446521490707E-3</v>
      </c>
      <c r="AF669" s="2">
        <v>1.00050033358353E-3</v>
      </c>
      <c r="AG669" s="2">
        <v>1.0000050000287801E-5</v>
      </c>
    </row>
    <row r="670" spans="1:33" x14ac:dyDescent="0.35">
      <c r="A670" s="7">
        <v>194</v>
      </c>
      <c r="B670" s="7">
        <v>59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4.8948862170000003E-2</v>
      </c>
      <c r="I670" s="4">
        <v>8.8064324841000001</v>
      </c>
      <c r="J670" s="2">
        <f t="shared" si="21"/>
        <v>5.5583077776814958E-3</v>
      </c>
      <c r="K670" s="3">
        <v>369</v>
      </c>
      <c r="L670" s="3">
        <v>107</v>
      </c>
      <c r="M670" s="3">
        <v>2</v>
      </c>
      <c r="N670" s="3">
        <v>21</v>
      </c>
      <c r="O670" s="24">
        <v>114.098553885499</v>
      </c>
      <c r="P670" s="4">
        <v>0.24399999999999999</v>
      </c>
      <c r="Q670" s="4">
        <v>0.91304347826086996</v>
      </c>
      <c r="R670" s="4">
        <v>0.999</v>
      </c>
      <c r="S670" s="4">
        <v>1</v>
      </c>
      <c r="T670" s="4">
        <v>0.997</v>
      </c>
      <c r="U670" s="4">
        <v>1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1.41058705368894</v>
      </c>
      <c r="AC670" s="2">
        <v>9.09717782057268E-2</v>
      </c>
      <c r="AD670" s="2">
        <v>1.00050033358353E-3</v>
      </c>
      <c r="AE670" s="2">
        <v>1.0000050000287801E-5</v>
      </c>
      <c r="AF670" s="2">
        <v>3.00450902029872E-3</v>
      </c>
      <c r="AG670" s="2">
        <v>1.0000050000287801E-5</v>
      </c>
    </row>
    <row r="671" spans="1:33" x14ac:dyDescent="0.35">
      <c r="A671" s="7">
        <v>866</v>
      </c>
      <c r="B671" s="7">
        <v>190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4.8344701830000003E-2</v>
      </c>
      <c r="I671" s="4">
        <v>8.5993171865400004</v>
      </c>
      <c r="J671" s="2">
        <f t="shared" si="21"/>
        <v>5.6219233203388622E-3</v>
      </c>
      <c r="K671" s="3">
        <v>439</v>
      </c>
      <c r="L671" s="3">
        <v>52</v>
      </c>
      <c r="M671" s="3">
        <v>2</v>
      </c>
      <c r="N671" s="3">
        <v>6</v>
      </c>
      <c r="O671" s="24">
        <v>70.208639883655096</v>
      </c>
      <c r="P671" s="4">
        <v>0.108</v>
      </c>
      <c r="Q671" s="4">
        <v>0.75</v>
      </c>
      <c r="R671" s="4">
        <v>0.995</v>
      </c>
      <c r="S671" s="4">
        <v>0.97299999999999998</v>
      </c>
      <c r="T671" s="4">
        <v>0.999</v>
      </c>
      <c r="U671" s="4">
        <v>0.997</v>
      </c>
      <c r="V671" s="5">
        <v>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2.22562405185792</v>
      </c>
      <c r="AC671" s="2">
        <v>0.28768207245178101</v>
      </c>
      <c r="AD671" s="2">
        <v>5.0125418235442898E-3</v>
      </c>
      <c r="AE671" s="2">
        <v>2.7371196796132001E-2</v>
      </c>
      <c r="AF671" s="2">
        <v>1.00050033358353E-3</v>
      </c>
      <c r="AG671" s="2">
        <v>3.00450902029872E-3</v>
      </c>
    </row>
    <row r="672" spans="1:33" x14ac:dyDescent="0.35">
      <c r="A672" s="7">
        <v>382</v>
      </c>
      <c r="B672" s="7">
        <v>62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4.4822354760000002E-2</v>
      </c>
      <c r="I672" s="4">
        <v>7.2306427520699996</v>
      </c>
      <c r="J672" s="2">
        <f t="shared" si="21"/>
        <v>6.1989447268941877E-3</v>
      </c>
      <c r="K672" s="3">
        <v>386</v>
      </c>
      <c r="L672" s="3">
        <v>98</v>
      </c>
      <c r="M672" s="3">
        <v>4</v>
      </c>
      <c r="N672" s="3">
        <v>11</v>
      </c>
      <c r="O672" s="24">
        <v>37.5913318818099</v>
      </c>
      <c r="P672" s="4">
        <v>0.24</v>
      </c>
      <c r="Q672" s="4">
        <v>0.73333333333333295</v>
      </c>
      <c r="R672" s="4">
        <v>0.999</v>
      </c>
      <c r="S672" s="4">
        <v>0.99</v>
      </c>
      <c r="T672" s="4">
        <v>0.999</v>
      </c>
      <c r="U672" s="4">
        <v>1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1.42711635564015</v>
      </c>
      <c r="AC672" s="2">
        <v>0.31015492830384001</v>
      </c>
      <c r="AD672" s="2">
        <v>1.00050033358353E-3</v>
      </c>
      <c r="AE672" s="2">
        <v>1.0050335853501499E-2</v>
      </c>
      <c r="AF672" s="2">
        <v>1.00050033358353E-3</v>
      </c>
      <c r="AG672" s="2">
        <v>1.0000050000287801E-5</v>
      </c>
    </row>
    <row r="673" spans="1:33" x14ac:dyDescent="0.35">
      <c r="A673" s="7">
        <v>52</v>
      </c>
      <c r="B673" s="7">
        <v>103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5.3575318500000003E-2</v>
      </c>
      <c r="I673" s="4">
        <v>8.5556422955000002</v>
      </c>
      <c r="J673" s="2">
        <f t="shared" si="21"/>
        <v>6.2619867275398996E-3</v>
      </c>
      <c r="K673" s="3">
        <v>384</v>
      </c>
      <c r="L673" s="3">
        <v>101</v>
      </c>
      <c r="M673" s="3">
        <v>1</v>
      </c>
      <c r="N673" s="3">
        <v>13</v>
      </c>
      <c r="O673" s="24">
        <v>315.86501802052499</v>
      </c>
      <c r="P673" s="4">
        <v>0.23699999999999999</v>
      </c>
      <c r="Q673" s="4">
        <v>0.92857142857142905</v>
      </c>
      <c r="R673" s="4">
        <v>0.997</v>
      </c>
      <c r="S673" s="4">
        <v>0.99299999999999999</v>
      </c>
      <c r="T673" s="4">
        <v>0.998</v>
      </c>
      <c r="U673" s="4">
        <v>1</v>
      </c>
      <c r="V673" s="5">
        <v>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1.43969513784701</v>
      </c>
      <c r="AC673" s="2">
        <v>7.4107972153721793E-2</v>
      </c>
      <c r="AD673" s="2">
        <v>3.00450902029872E-3</v>
      </c>
      <c r="AE673" s="2">
        <v>7.0246149369644698E-3</v>
      </c>
      <c r="AF673" s="2">
        <v>2.0020026706730801E-3</v>
      </c>
      <c r="AG673" s="2">
        <v>1.0000050000287801E-5</v>
      </c>
    </row>
    <row r="674" spans="1:33" x14ac:dyDescent="0.35">
      <c r="A674" s="7">
        <v>566</v>
      </c>
      <c r="B674" s="7">
        <v>301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5.7709221409999997E-2</v>
      </c>
      <c r="I674" s="4">
        <v>8.9584786722</v>
      </c>
      <c r="J674" s="2">
        <f t="shared" si="21"/>
        <v>6.4418550874138451E-3</v>
      </c>
      <c r="K674" s="3">
        <v>439</v>
      </c>
      <c r="L674" s="3">
        <v>55</v>
      </c>
      <c r="M674" s="3">
        <v>0</v>
      </c>
      <c r="N674" s="3">
        <v>5</v>
      </c>
      <c r="O674" s="24">
        <v>723.167671162445</v>
      </c>
      <c r="P674" s="4">
        <v>0.114</v>
      </c>
      <c r="Q674" s="4">
        <v>1</v>
      </c>
      <c r="R674" s="4">
        <v>0.996</v>
      </c>
      <c r="S674" s="4">
        <v>0.98299999999999998</v>
      </c>
      <c r="T674" s="4">
        <v>0.996</v>
      </c>
      <c r="U674" s="4">
        <v>1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2.1715568305876398</v>
      </c>
      <c r="AC674" s="2">
        <v>1.0000050000287801E-5</v>
      </c>
      <c r="AD674" s="2">
        <v>4.0080213975388201E-3</v>
      </c>
      <c r="AE674" s="2">
        <v>1.7146158834970501E-2</v>
      </c>
      <c r="AF674" s="2">
        <v>4.0080213975388201E-3</v>
      </c>
      <c r="AG674" s="2">
        <v>1.0000050000287801E-5</v>
      </c>
    </row>
    <row r="675" spans="1:33" x14ac:dyDescent="0.35">
      <c r="A675" s="7">
        <v>422</v>
      </c>
      <c r="B675" s="7">
        <v>98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5.2893426E-2</v>
      </c>
      <c r="I675" s="4">
        <v>8.0914479017000005</v>
      </c>
      <c r="J675" s="2">
        <f t="shared" si="21"/>
        <v>6.5369544045247047E-3</v>
      </c>
      <c r="K675" s="3">
        <v>367</v>
      </c>
      <c r="L675" s="3">
        <v>82</v>
      </c>
      <c r="M675" s="3">
        <v>30</v>
      </c>
      <c r="N675" s="3">
        <v>20</v>
      </c>
      <c r="O675" s="24">
        <v>1001</v>
      </c>
      <c r="P675" s="4">
        <v>0.16900000000000001</v>
      </c>
      <c r="Q675" s="4">
        <v>0.4</v>
      </c>
      <c r="R675" s="4">
        <v>0.999</v>
      </c>
      <c r="S675" s="4">
        <v>0.99299999999999999</v>
      </c>
      <c r="T675" s="4">
        <v>1</v>
      </c>
      <c r="U675" s="4">
        <v>1</v>
      </c>
      <c r="V675" s="5">
        <v>0</v>
      </c>
      <c r="W675" s="5">
        <v>0</v>
      </c>
      <c r="X675" s="5">
        <v>100</v>
      </c>
      <c r="Y675" s="5">
        <v>100</v>
      </c>
      <c r="Z675" s="5">
        <v>100</v>
      </c>
      <c r="AA675" s="5">
        <v>100</v>
      </c>
      <c r="AB675" s="2">
        <v>1.77785656405906</v>
      </c>
      <c r="AC675" s="2">
        <v>0.916290731874155</v>
      </c>
      <c r="AD675" s="2">
        <v>1.00050033358353E-3</v>
      </c>
      <c r="AE675" s="2">
        <v>7.0246149369644698E-3</v>
      </c>
      <c r="AF675" s="2">
        <v>1.0000050000287801E-5</v>
      </c>
      <c r="AG675" s="2">
        <v>1.0000050000287801E-5</v>
      </c>
    </row>
    <row r="676" spans="1:33" x14ac:dyDescent="0.35">
      <c r="A676" s="7">
        <v>812</v>
      </c>
      <c r="B676" s="7">
        <v>59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5.3128149299999997E-2</v>
      </c>
      <c r="I676" s="4">
        <v>7.83210083112</v>
      </c>
      <c r="J676" s="2">
        <f t="shared" si="21"/>
        <v>6.7833842343935462E-3</v>
      </c>
      <c r="K676" s="3">
        <v>389</v>
      </c>
      <c r="L676" s="3">
        <v>103</v>
      </c>
      <c r="M676" s="3">
        <v>1</v>
      </c>
      <c r="N676" s="3">
        <v>6</v>
      </c>
      <c r="O676" s="24">
        <v>339.29984919483701</v>
      </c>
      <c r="P676" s="4">
        <v>0.222</v>
      </c>
      <c r="Q676" s="4">
        <v>0.85714285714285698</v>
      </c>
      <c r="R676" s="4">
        <v>0.998</v>
      </c>
      <c r="S676" s="4">
        <v>0.97699999999999998</v>
      </c>
      <c r="T676" s="4">
        <v>0.997</v>
      </c>
      <c r="U676" s="4">
        <v>0.999</v>
      </c>
      <c r="V676" s="5">
        <v>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1.50507789710986</v>
      </c>
      <c r="AC676" s="2">
        <v>0.154150679827258</v>
      </c>
      <c r="AD676" s="2">
        <v>2.0020026706730801E-3</v>
      </c>
      <c r="AE676" s="2">
        <v>2.32686269393543E-2</v>
      </c>
      <c r="AF676" s="2">
        <v>3.00450902029872E-3</v>
      </c>
      <c r="AG676" s="2">
        <v>1.00050033358353E-3</v>
      </c>
    </row>
    <row r="677" spans="1:33" x14ac:dyDescent="0.35">
      <c r="A677" s="7">
        <v>190</v>
      </c>
      <c r="B677" s="7">
        <v>189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6.1878260169999998E-2</v>
      </c>
      <c r="I677" s="4">
        <v>8.6786112330700007</v>
      </c>
      <c r="J677" s="2">
        <f t="shared" si="21"/>
        <v>7.1299725852693807E-3</v>
      </c>
      <c r="K677" s="3">
        <v>319</v>
      </c>
      <c r="L677" s="3">
        <v>78</v>
      </c>
      <c r="M677" s="3">
        <v>9</v>
      </c>
      <c r="N677" s="3">
        <v>93</v>
      </c>
      <c r="O677" s="24">
        <v>251.52459229541699</v>
      </c>
      <c r="P677" s="4">
        <v>0.32500000000000001</v>
      </c>
      <c r="Q677" s="4">
        <v>0.91176470588235303</v>
      </c>
      <c r="R677" s="4">
        <v>0.999</v>
      </c>
      <c r="S677" s="4">
        <v>0.999</v>
      </c>
      <c r="T677" s="4">
        <v>1</v>
      </c>
      <c r="U677" s="4">
        <v>1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1.1239300966524</v>
      </c>
      <c r="AC677" s="2">
        <v>9.2373320131015194E-2</v>
      </c>
      <c r="AD677" s="2">
        <v>1.00050033358353E-3</v>
      </c>
      <c r="AE677" s="2">
        <v>1.00050033358353E-3</v>
      </c>
      <c r="AF677" s="2">
        <v>1.0000050000287801E-5</v>
      </c>
      <c r="AG677" s="2">
        <v>1.0000050000287801E-5</v>
      </c>
    </row>
    <row r="678" spans="1:33" x14ac:dyDescent="0.35">
      <c r="A678" s="7">
        <v>216</v>
      </c>
      <c r="B678" s="7">
        <v>453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7.3365138790000006E-2</v>
      </c>
      <c r="I678" s="4">
        <v>10.054249770129999</v>
      </c>
      <c r="J678" s="2">
        <f t="shared" si="21"/>
        <v>7.2969282111887907E-3</v>
      </c>
      <c r="K678" s="3">
        <v>312</v>
      </c>
      <c r="L678" s="3">
        <v>155</v>
      </c>
      <c r="M678" s="3">
        <v>4</v>
      </c>
      <c r="N678" s="3">
        <v>28</v>
      </c>
      <c r="O678" s="24">
        <v>1001</v>
      </c>
      <c r="P678" s="4">
        <v>0.34599999999999997</v>
      </c>
      <c r="Q678" s="4">
        <v>0.875</v>
      </c>
      <c r="R678" s="4">
        <v>0.996</v>
      </c>
      <c r="S678" s="4">
        <v>0.996</v>
      </c>
      <c r="T678" s="4">
        <v>0.99399999999999999</v>
      </c>
      <c r="U678" s="4">
        <v>1</v>
      </c>
      <c r="V678" s="5">
        <v>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1.0613165039244099</v>
      </c>
      <c r="AC678" s="2">
        <v>0.13353139262452299</v>
      </c>
      <c r="AD678" s="2">
        <v>4.0080213975388201E-3</v>
      </c>
      <c r="AE678" s="2">
        <v>4.0080213975388201E-3</v>
      </c>
      <c r="AF678" s="2">
        <v>6.0180723255630203E-3</v>
      </c>
      <c r="AG678" s="2">
        <v>1.0000050000287801E-5</v>
      </c>
    </row>
    <row r="679" spans="1:33" x14ac:dyDescent="0.35">
      <c r="A679" s="7">
        <v>934</v>
      </c>
      <c r="B679" s="7">
        <v>459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6.1614440630000003E-2</v>
      </c>
      <c r="I679" s="4">
        <v>7.7694273425500002</v>
      </c>
      <c r="J679" s="2">
        <f t="shared" si="21"/>
        <v>7.9303709158283411E-3</v>
      </c>
      <c r="K679" s="3">
        <v>386</v>
      </c>
      <c r="L679" s="3">
        <v>77</v>
      </c>
      <c r="M679" s="3">
        <v>1</v>
      </c>
      <c r="N679" s="3">
        <v>35</v>
      </c>
      <c r="O679" s="24">
        <v>206.15768941005899</v>
      </c>
      <c r="P679" s="4">
        <v>0.22600000000000001</v>
      </c>
      <c r="Q679" s="4">
        <v>0.97222222222222199</v>
      </c>
      <c r="R679" s="4">
        <v>0.999</v>
      </c>
      <c r="S679" s="4">
        <v>0.998</v>
      </c>
      <c r="T679" s="4">
        <v>0.999</v>
      </c>
      <c r="U679" s="4">
        <v>0.998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1.4872202797098499</v>
      </c>
      <c r="AC679" s="2">
        <v>2.81708769666963E-2</v>
      </c>
      <c r="AD679" s="2">
        <v>1.00050033358353E-3</v>
      </c>
      <c r="AE679" s="2">
        <v>2.0020026706730801E-3</v>
      </c>
      <c r="AF679" s="2">
        <v>1.00050033358353E-3</v>
      </c>
      <c r="AG679" s="2">
        <v>2.0020026706730801E-3</v>
      </c>
    </row>
    <row r="680" spans="1:33" x14ac:dyDescent="0.35">
      <c r="A680" s="7">
        <v>120</v>
      </c>
      <c r="B680" s="7">
        <v>475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6.5186167700000006E-2</v>
      </c>
      <c r="I680" s="4">
        <v>7.9279637064899999</v>
      </c>
      <c r="J680" s="2">
        <f t="shared" si="21"/>
        <v>8.2223090459706844E-3</v>
      </c>
      <c r="K680" s="3">
        <v>413</v>
      </c>
      <c r="L680" s="3">
        <v>78</v>
      </c>
      <c r="M680" s="3">
        <v>2</v>
      </c>
      <c r="N680" s="3">
        <v>6</v>
      </c>
      <c r="O680" s="24">
        <v>905.05107105319701</v>
      </c>
      <c r="P680" s="4">
        <v>0.16600000000000001</v>
      </c>
      <c r="Q680" s="4">
        <v>0.75</v>
      </c>
      <c r="R680" s="4">
        <v>0.997</v>
      </c>
      <c r="S680" s="4">
        <v>0.88500000000000001</v>
      </c>
      <c r="T680" s="4">
        <v>0.998</v>
      </c>
      <c r="U680" s="4">
        <v>0.995</v>
      </c>
      <c r="V680" s="5">
        <v>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1.79576749062559</v>
      </c>
      <c r="AC680" s="2">
        <v>0.28768207245178101</v>
      </c>
      <c r="AD680" s="2">
        <v>3.00450902029872E-3</v>
      </c>
      <c r="AE680" s="2">
        <v>0.122167633974208</v>
      </c>
      <c r="AF680" s="2">
        <v>2.0020026706730801E-3</v>
      </c>
      <c r="AG680" s="2">
        <v>5.0125418235442898E-3</v>
      </c>
    </row>
    <row r="681" spans="1:33" x14ac:dyDescent="0.35">
      <c r="A681" s="7">
        <v>492</v>
      </c>
      <c r="B681" s="7">
        <v>465</v>
      </c>
      <c r="C681" s="7">
        <v>1</v>
      </c>
      <c r="D681" s="7">
        <v>1</v>
      </c>
      <c r="E681" s="22" t="str">
        <f t="shared" si="20"/>
        <v>11</v>
      </c>
      <c r="F681" s="4">
        <v>0.99998600000000004</v>
      </c>
      <c r="G681" s="25">
        <v>1</v>
      </c>
      <c r="H681" s="4">
        <v>6.8247186929999995E-2</v>
      </c>
      <c r="I681" s="4">
        <v>8.1792226612000007</v>
      </c>
      <c r="J681" s="2">
        <f t="shared" si="21"/>
        <v>8.3439698070265304E-3</v>
      </c>
      <c r="K681" s="3">
        <v>292</v>
      </c>
      <c r="L681" s="3">
        <v>171</v>
      </c>
      <c r="M681" s="3">
        <v>9</v>
      </c>
      <c r="N681" s="3">
        <v>27</v>
      </c>
      <c r="O681" s="24">
        <v>709.75568484885605</v>
      </c>
      <c r="P681" s="4">
        <v>0.38300000000000001</v>
      </c>
      <c r="Q681" s="4">
        <v>0.75</v>
      </c>
      <c r="R681" s="4">
        <v>0.997</v>
      </c>
      <c r="S681" s="4">
        <v>0.998</v>
      </c>
      <c r="T681" s="4">
        <v>0.996</v>
      </c>
      <c r="U681" s="4">
        <v>1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0.95972028980149104</v>
      </c>
      <c r="AC681" s="2">
        <v>0.28768207245178101</v>
      </c>
      <c r="AD681" s="2">
        <v>3.00450902029872E-3</v>
      </c>
      <c r="AE681" s="2">
        <v>2.0020026706730801E-3</v>
      </c>
      <c r="AF681" s="2">
        <v>4.0080213975388201E-3</v>
      </c>
      <c r="AG681" s="2">
        <v>1.0000050000287801E-5</v>
      </c>
    </row>
    <row r="682" spans="1:33" x14ac:dyDescent="0.35">
      <c r="A682" s="7">
        <v>698</v>
      </c>
      <c r="B682" s="7">
        <v>395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7.7877909780000004E-2</v>
      </c>
      <c r="I682" s="4">
        <v>9.2815355637400003</v>
      </c>
      <c r="J682" s="2">
        <f t="shared" si="21"/>
        <v>8.3906277409789998E-3</v>
      </c>
      <c r="K682" s="3">
        <v>427</v>
      </c>
      <c r="L682" s="3">
        <v>61</v>
      </c>
      <c r="M682" s="3">
        <v>2</v>
      </c>
      <c r="N682" s="3">
        <v>9</v>
      </c>
      <c r="O682" s="24">
        <v>65.428447064041805</v>
      </c>
      <c r="P682" s="4">
        <v>0.13100000000000001</v>
      </c>
      <c r="Q682" s="4">
        <v>0.81818181818181801</v>
      </c>
      <c r="R682" s="4">
        <v>0.999</v>
      </c>
      <c r="S682" s="4">
        <v>0.98599999999999999</v>
      </c>
      <c r="T682" s="4">
        <v>0.999</v>
      </c>
      <c r="U682" s="4">
        <v>1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2.0325579557809901</v>
      </c>
      <c r="AC682" s="2">
        <v>0.20067069546215099</v>
      </c>
      <c r="AD682" s="2">
        <v>1.00050033358353E-3</v>
      </c>
      <c r="AE682" s="2">
        <v>1.4098924379501601E-2</v>
      </c>
      <c r="AF682" s="2">
        <v>1.00050033358353E-3</v>
      </c>
      <c r="AG682" s="2">
        <v>1.0000050000287801E-5</v>
      </c>
    </row>
    <row r="683" spans="1:33" x14ac:dyDescent="0.35">
      <c r="A683" s="7">
        <v>242</v>
      </c>
      <c r="B683" s="7">
        <v>286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8.9661704930000002E-2</v>
      </c>
      <c r="I683" s="4">
        <v>10.525832456910001</v>
      </c>
      <c r="J683" s="2">
        <f t="shared" si="21"/>
        <v>8.5182530975152337E-3</v>
      </c>
      <c r="K683" s="3">
        <v>380</v>
      </c>
      <c r="L683" s="3">
        <v>103</v>
      </c>
      <c r="M683" s="3">
        <v>1</v>
      </c>
      <c r="N683" s="3">
        <v>15</v>
      </c>
      <c r="O683" s="24">
        <v>27.627467234880999</v>
      </c>
      <c r="P683" s="4">
        <v>0.23400000000000001</v>
      </c>
      <c r="Q683" s="4">
        <v>0.9375</v>
      </c>
      <c r="R683" s="4">
        <v>0.998</v>
      </c>
      <c r="S683" s="4">
        <v>0.999</v>
      </c>
      <c r="T683" s="4">
        <v>0.99399999999999999</v>
      </c>
      <c r="U683" s="4">
        <v>0.998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1.45243416362444</v>
      </c>
      <c r="AC683" s="2">
        <v>6.4538521137571206E-2</v>
      </c>
      <c r="AD683" s="2">
        <v>2.0020026706730801E-3</v>
      </c>
      <c r="AE683" s="2">
        <v>1.00050033358353E-3</v>
      </c>
      <c r="AF683" s="2">
        <v>6.0180723255630203E-3</v>
      </c>
      <c r="AG683" s="2">
        <v>2.0020026706730801E-3</v>
      </c>
    </row>
    <row r="684" spans="1:33" x14ac:dyDescent="0.35">
      <c r="A684" s="7">
        <v>340</v>
      </c>
      <c r="B684" s="7">
        <v>367</v>
      </c>
      <c r="C684" s="7">
        <v>1</v>
      </c>
      <c r="D684" s="7">
        <v>1</v>
      </c>
      <c r="E684" s="22" t="str">
        <f t="shared" si="20"/>
        <v>11</v>
      </c>
      <c r="F684" s="4">
        <v>0.99999199999999999</v>
      </c>
      <c r="G684" s="25">
        <v>1</v>
      </c>
      <c r="H684" s="4">
        <v>7.1106584759999994E-2</v>
      </c>
      <c r="I684" s="4">
        <v>8.3024507940200003</v>
      </c>
      <c r="J684" s="2">
        <f t="shared" si="21"/>
        <v>8.5645295014835712E-3</v>
      </c>
      <c r="K684" s="3">
        <v>324</v>
      </c>
      <c r="L684" s="3">
        <v>133</v>
      </c>
      <c r="M684" s="3">
        <v>17</v>
      </c>
      <c r="N684" s="3">
        <v>25</v>
      </c>
      <c r="O684" s="24">
        <v>664.97852703637398</v>
      </c>
      <c r="P684" s="4">
        <v>0.29699999999999999</v>
      </c>
      <c r="Q684" s="4">
        <v>0.59523809523809501</v>
      </c>
      <c r="R684" s="4">
        <v>0.997</v>
      </c>
      <c r="S684" s="4">
        <v>0.998</v>
      </c>
      <c r="T684" s="4">
        <v>0.997</v>
      </c>
      <c r="U684" s="4">
        <v>0.998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1.2140231401794399</v>
      </c>
      <c r="AC684" s="2">
        <v>0.51879379341516796</v>
      </c>
      <c r="AD684" s="2">
        <v>3.00450902029872E-3</v>
      </c>
      <c r="AE684" s="2">
        <v>2.0020026706730801E-3</v>
      </c>
      <c r="AF684" s="2">
        <v>3.00450902029872E-3</v>
      </c>
      <c r="AG684" s="2">
        <v>2.0020026706730801E-3</v>
      </c>
    </row>
    <row r="685" spans="1:33" x14ac:dyDescent="0.35">
      <c r="A685" s="7">
        <v>602</v>
      </c>
      <c r="B685" s="7">
        <v>376</v>
      </c>
      <c r="C685" s="7">
        <v>1</v>
      </c>
      <c r="D685" s="7">
        <v>1</v>
      </c>
      <c r="E685" s="22" t="str">
        <f t="shared" si="20"/>
        <v>11</v>
      </c>
      <c r="F685" s="4">
        <v>0.99999000000000005</v>
      </c>
      <c r="G685" s="25">
        <v>1</v>
      </c>
      <c r="H685" s="4">
        <v>7.2529704340000001E-2</v>
      </c>
      <c r="I685" s="4">
        <v>8.4539855235359997</v>
      </c>
      <c r="J685" s="2">
        <f t="shared" si="21"/>
        <v>8.57935043040663E-3</v>
      </c>
      <c r="K685" s="3">
        <v>298</v>
      </c>
      <c r="L685" s="3">
        <v>165</v>
      </c>
      <c r="M685" s="3">
        <v>5</v>
      </c>
      <c r="N685" s="3">
        <v>31</v>
      </c>
      <c r="O685" s="24">
        <v>1001</v>
      </c>
      <c r="P685" s="4">
        <v>0.39500000000000002</v>
      </c>
      <c r="Q685" s="4">
        <v>0.86111111111111105</v>
      </c>
      <c r="R685" s="4">
        <v>0.997</v>
      </c>
      <c r="S685" s="4">
        <v>0.995</v>
      </c>
      <c r="T685" s="4">
        <v>0.995</v>
      </c>
      <c r="U685" s="4">
        <v>0.99199999999999999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0.92886951408101504</v>
      </c>
      <c r="AC685" s="2">
        <v>0.149531733970964</v>
      </c>
      <c r="AD685" s="2">
        <v>3.00450902029872E-3</v>
      </c>
      <c r="AE685" s="2">
        <v>5.0125418235442898E-3</v>
      </c>
      <c r="AF685" s="2">
        <v>5.0125418235442898E-3</v>
      </c>
      <c r="AG685" s="2">
        <v>8.03217169726427E-3</v>
      </c>
    </row>
    <row r="686" spans="1:33" x14ac:dyDescent="0.35">
      <c r="A686" s="7">
        <v>876</v>
      </c>
      <c r="B686" s="7">
        <v>64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8.6742128269999996E-2</v>
      </c>
      <c r="I686" s="4">
        <v>9.7496699867000007</v>
      </c>
      <c r="J686" s="2">
        <f t="shared" si="21"/>
        <v>8.8969296794998345E-3</v>
      </c>
      <c r="K686" s="3">
        <v>440</v>
      </c>
      <c r="L686" s="3">
        <v>55</v>
      </c>
      <c r="M686" s="3">
        <v>1</v>
      </c>
      <c r="N686" s="3">
        <v>3</v>
      </c>
      <c r="O686" s="24">
        <v>1001</v>
      </c>
      <c r="P686" s="4">
        <v>0.14000000000000001</v>
      </c>
      <c r="Q686" s="4">
        <v>0.75</v>
      </c>
      <c r="R686" s="4">
        <v>0.97599999999999998</v>
      </c>
      <c r="S686" s="4">
        <v>0.88300000000000001</v>
      </c>
      <c r="T686" s="4">
        <v>0.996</v>
      </c>
      <c r="U686" s="4">
        <v>0.99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1.9661128563728301</v>
      </c>
      <c r="AC686" s="2">
        <v>0.28768207245178101</v>
      </c>
      <c r="AD686" s="2">
        <v>2.4292692569044601E-2</v>
      </c>
      <c r="AE686" s="2">
        <v>0.124430078378177</v>
      </c>
      <c r="AF686" s="2">
        <v>4.0080213975388201E-3</v>
      </c>
      <c r="AG686" s="2">
        <v>1.0050335853501499E-2</v>
      </c>
    </row>
    <row r="687" spans="1:33" x14ac:dyDescent="0.35">
      <c r="A687" s="7">
        <v>516</v>
      </c>
      <c r="B687" s="7">
        <v>325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8.2162095749999997E-2</v>
      </c>
      <c r="I687" s="4">
        <v>9.0906670894400001</v>
      </c>
      <c r="J687" s="2">
        <f t="shared" si="21"/>
        <v>9.038071127413963E-3</v>
      </c>
      <c r="K687" s="3">
        <v>429</v>
      </c>
      <c r="L687" s="3">
        <v>60</v>
      </c>
      <c r="M687" s="3">
        <v>6</v>
      </c>
      <c r="N687" s="3">
        <v>4</v>
      </c>
      <c r="O687" s="24">
        <v>1001</v>
      </c>
      <c r="P687" s="4">
        <v>0.13800000000000001</v>
      </c>
      <c r="Q687" s="4">
        <v>0.4</v>
      </c>
      <c r="R687" s="4">
        <v>0.996</v>
      </c>
      <c r="S687" s="4">
        <v>0.97599999999999998</v>
      </c>
      <c r="T687" s="4">
        <v>1</v>
      </c>
      <c r="U687" s="4">
        <v>1</v>
      </c>
      <c r="V687" s="5">
        <v>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1.98050159382493</v>
      </c>
      <c r="AC687" s="2">
        <v>0.916290731874155</v>
      </c>
      <c r="AD687" s="2">
        <v>4.0080213975388201E-3</v>
      </c>
      <c r="AE687" s="2">
        <v>2.4292692569044601E-2</v>
      </c>
      <c r="AF687" s="2">
        <v>1.0000050000287801E-5</v>
      </c>
      <c r="AG687" s="2">
        <v>1.0000050000287801E-5</v>
      </c>
    </row>
    <row r="688" spans="1:33" x14ac:dyDescent="0.35">
      <c r="A688" s="7">
        <v>804</v>
      </c>
      <c r="B688" s="7">
        <v>61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7.5782796789999995E-2</v>
      </c>
      <c r="I688" s="4">
        <v>8.2412238054000007</v>
      </c>
      <c r="J688" s="2">
        <f t="shared" si="21"/>
        <v>9.1955756304474921E-3</v>
      </c>
      <c r="K688" s="3">
        <v>289</v>
      </c>
      <c r="L688" s="3">
        <v>162</v>
      </c>
      <c r="M688" s="3">
        <v>12</v>
      </c>
      <c r="N688" s="3">
        <v>36</v>
      </c>
      <c r="O688" s="24">
        <v>1001</v>
      </c>
      <c r="P688" s="4">
        <v>0.36899999999999999</v>
      </c>
      <c r="Q688" s="4">
        <v>0.75</v>
      </c>
      <c r="R688" s="4">
        <v>0.999</v>
      </c>
      <c r="S688" s="4">
        <v>0.998</v>
      </c>
      <c r="T688" s="4">
        <v>0.997</v>
      </c>
      <c r="U688" s="4">
        <v>0.996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0.99695863494160997</v>
      </c>
      <c r="AC688" s="2">
        <v>0.28768207245178101</v>
      </c>
      <c r="AD688" s="2">
        <v>1.00050033358353E-3</v>
      </c>
      <c r="AE688" s="2">
        <v>2.0020026706730801E-3</v>
      </c>
      <c r="AF688" s="2">
        <v>3.00450902029872E-3</v>
      </c>
      <c r="AG688" s="2">
        <v>4.0080213975388201E-3</v>
      </c>
    </row>
    <row r="689" spans="1:33" x14ac:dyDescent="0.35">
      <c r="A689" s="7">
        <v>142</v>
      </c>
      <c r="B689" s="7">
        <v>258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6.5568037620000005E-2</v>
      </c>
      <c r="I689" s="4">
        <v>6.6693380834399996</v>
      </c>
      <c r="J689" s="2">
        <f t="shared" si="21"/>
        <v>9.8312661316129375E-3</v>
      </c>
      <c r="K689" s="3">
        <v>431</v>
      </c>
      <c r="L689" s="3">
        <v>65</v>
      </c>
      <c r="M689" s="3">
        <v>0</v>
      </c>
      <c r="N689" s="3">
        <v>3</v>
      </c>
      <c r="O689" s="24">
        <v>1001</v>
      </c>
      <c r="P689" s="4">
        <v>0.13</v>
      </c>
      <c r="Q689" s="4">
        <v>1</v>
      </c>
      <c r="R689" s="4">
        <v>1</v>
      </c>
      <c r="S689" s="4">
        <v>0.94</v>
      </c>
      <c r="T689" s="4">
        <v>0.995</v>
      </c>
      <c r="U689" s="4">
        <v>0.998</v>
      </c>
      <c r="V689" s="5">
        <v>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2.0402208285265502</v>
      </c>
      <c r="AC689" s="2">
        <v>1.0000050000287801E-5</v>
      </c>
      <c r="AD689" s="2">
        <v>1.0000050000287801E-5</v>
      </c>
      <c r="AE689" s="2">
        <v>6.1875403718087502E-2</v>
      </c>
      <c r="AF689" s="2">
        <v>5.0125418235442898E-3</v>
      </c>
      <c r="AG689" s="2">
        <v>2.0020026706730801E-3</v>
      </c>
    </row>
    <row r="690" spans="1:33" x14ac:dyDescent="0.35">
      <c r="A690" s="7">
        <v>322</v>
      </c>
      <c r="B690" s="7">
        <v>133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9.6145388629999995E-2</v>
      </c>
      <c r="I690" s="4">
        <v>9.5104763084999995</v>
      </c>
      <c r="J690" s="2">
        <f t="shared" si="21"/>
        <v>1.0109418867283223E-2</v>
      </c>
      <c r="K690" s="3">
        <v>228</v>
      </c>
      <c r="L690" s="3">
        <v>235</v>
      </c>
      <c r="M690" s="3">
        <v>11</v>
      </c>
      <c r="N690" s="3">
        <v>25</v>
      </c>
      <c r="O690" s="24">
        <v>1001</v>
      </c>
      <c r="P690" s="4">
        <v>0.51300000000000001</v>
      </c>
      <c r="Q690" s="4">
        <v>0.69444444444444398</v>
      </c>
      <c r="R690" s="4">
        <v>0.997</v>
      </c>
      <c r="S690" s="4">
        <v>0.998</v>
      </c>
      <c r="T690" s="4">
        <v>0.996</v>
      </c>
      <c r="U690" s="4">
        <v>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0.66747943381136798</v>
      </c>
      <c r="AC690" s="2">
        <v>0.36464311358790902</v>
      </c>
      <c r="AD690" s="2">
        <v>3.00450902029872E-3</v>
      </c>
      <c r="AE690" s="2">
        <v>2.0020026706730801E-3</v>
      </c>
      <c r="AF690" s="2">
        <v>4.0080213975388201E-3</v>
      </c>
      <c r="AG690" s="2">
        <v>1.0000050000287801E-5</v>
      </c>
    </row>
    <row r="691" spans="1:33" x14ac:dyDescent="0.35">
      <c r="A691" s="7">
        <v>622</v>
      </c>
      <c r="B691" s="7">
        <v>183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9.7629678240000003E-2</v>
      </c>
      <c r="I691" s="4">
        <v>9.6376930812240005</v>
      </c>
      <c r="J691" s="2">
        <f t="shared" si="21"/>
        <v>1.0129984158781791E-2</v>
      </c>
      <c r="K691" s="3">
        <v>388</v>
      </c>
      <c r="L691" s="3">
        <v>105</v>
      </c>
      <c r="M691" s="3">
        <v>3</v>
      </c>
      <c r="N691" s="3">
        <v>3</v>
      </c>
      <c r="O691" s="24">
        <v>32.623545097286502</v>
      </c>
      <c r="P691" s="4">
        <v>0.23499999999999999</v>
      </c>
      <c r="Q691" s="4">
        <v>0.5</v>
      </c>
      <c r="R691" s="4">
        <v>0.93100000000000005</v>
      </c>
      <c r="S691" s="4">
        <v>0.80800000000000005</v>
      </c>
      <c r="T691" s="4">
        <v>0.94199999999999995</v>
      </c>
      <c r="U691" s="4">
        <v>0.995</v>
      </c>
      <c r="V691" s="5">
        <v>0</v>
      </c>
      <c r="W691" s="5">
        <v>0</v>
      </c>
      <c r="X691" s="5">
        <v>100</v>
      </c>
      <c r="Y691" s="5">
        <v>100</v>
      </c>
      <c r="Z691" s="5">
        <v>100</v>
      </c>
      <c r="AA691" s="5">
        <v>100</v>
      </c>
      <c r="AB691" s="2">
        <v>1.4481697648379801</v>
      </c>
      <c r="AC691" s="2">
        <v>0.69314718055994495</v>
      </c>
      <c r="AD691" s="2">
        <v>7.1496001705069895E-2</v>
      </c>
      <c r="AE691" s="2">
        <v>0.213193220461042</v>
      </c>
      <c r="AF691" s="2">
        <v>5.9750004405774E-2</v>
      </c>
      <c r="AG691" s="2">
        <v>5.0125418235442898E-3</v>
      </c>
    </row>
    <row r="692" spans="1:33" x14ac:dyDescent="0.35">
      <c r="A692" s="7">
        <v>992</v>
      </c>
      <c r="B692" s="7">
        <v>10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0.1085446402</v>
      </c>
      <c r="I692" s="4">
        <v>10.3882754329</v>
      </c>
      <c r="J692" s="2">
        <f t="shared" si="21"/>
        <v>1.0448764176605835E-2</v>
      </c>
      <c r="K692" s="3">
        <v>383</v>
      </c>
      <c r="L692" s="3">
        <v>95</v>
      </c>
      <c r="M692" s="3">
        <v>3</v>
      </c>
      <c r="N692" s="3">
        <v>18</v>
      </c>
      <c r="O692" s="24">
        <v>847.77454929981604</v>
      </c>
      <c r="P692" s="4">
        <v>0.2</v>
      </c>
      <c r="Q692" s="4">
        <v>0.85714285714285698</v>
      </c>
      <c r="R692" s="4">
        <v>0.99299999999999999</v>
      </c>
      <c r="S692" s="4">
        <v>0.98099999999999998</v>
      </c>
      <c r="T692" s="4">
        <v>0.99399999999999999</v>
      </c>
      <c r="U692" s="4">
        <v>0.996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1.6094379124341001</v>
      </c>
      <c r="AC692" s="2">
        <v>0.154150679827258</v>
      </c>
      <c r="AD692" s="2">
        <v>7.0246149369644698E-3</v>
      </c>
      <c r="AE692" s="2">
        <v>1.9182819416774001E-2</v>
      </c>
      <c r="AF692" s="2">
        <v>6.0180723255630203E-3</v>
      </c>
      <c r="AG692" s="2">
        <v>4.0080213975388201E-3</v>
      </c>
    </row>
    <row r="693" spans="1:33" x14ac:dyDescent="0.35">
      <c r="A693" s="7">
        <v>124</v>
      </c>
      <c r="B693" s="7">
        <v>36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7.8183491600000002E-2</v>
      </c>
      <c r="I693" s="4">
        <v>7.2872630619600001</v>
      </c>
      <c r="J693" s="2">
        <f t="shared" si="21"/>
        <v>1.0728786779788842E-2</v>
      </c>
      <c r="K693" s="3">
        <v>428</v>
      </c>
      <c r="L693" s="3">
        <v>57</v>
      </c>
      <c r="M693" s="3">
        <v>1</v>
      </c>
      <c r="N693" s="3">
        <v>13</v>
      </c>
      <c r="O693" s="24">
        <v>820.12006090571697</v>
      </c>
      <c r="P693" s="4">
        <v>0.14199999999999999</v>
      </c>
      <c r="Q693" s="4">
        <v>0.92857142857142905</v>
      </c>
      <c r="R693" s="4">
        <v>0.999</v>
      </c>
      <c r="S693" s="4">
        <v>0.998</v>
      </c>
      <c r="T693" s="4">
        <v>1</v>
      </c>
      <c r="U693" s="4">
        <v>0.998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1.95192822138088</v>
      </c>
      <c r="AC693" s="2">
        <v>7.4107972153721793E-2</v>
      </c>
      <c r="AD693" s="2">
        <v>1.00050033358353E-3</v>
      </c>
      <c r="AE693" s="2">
        <v>2.0020026706730801E-3</v>
      </c>
      <c r="AF693" s="2">
        <v>1.0000050000287801E-5</v>
      </c>
      <c r="AG693" s="2">
        <v>2.0020026706730801E-3</v>
      </c>
    </row>
    <row r="694" spans="1:33" x14ac:dyDescent="0.35">
      <c r="A694" s="7">
        <v>210</v>
      </c>
      <c r="B694" s="7">
        <v>394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9.2150660290000005E-2</v>
      </c>
      <c r="I694" s="4">
        <v>8.4565659214599993</v>
      </c>
      <c r="J694" s="2">
        <f t="shared" si="21"/>
        <v>1.0896936315029693E-2</v>
      </c>
      <c r="K694" s="3">
        <v>196</v>
      </c>
      <c r="L694" s="3">
        <v>195</v>
      </c>
      <c r="M694" s="3">
        <v>0</v>
      </c>
      <c r="N694" s="3">
        <v>108</v>
      </c>
      <c r="O694" s="24">
        <v>1001</v>
      </c>
      <c r="P694" s="4">
        <v>0.61799999999999999</v>
      </c>
      <c r="Q694" s="4">
        <v>1</v>
      </c>
      <c r="R694" s="4">
        <v>0.999</v>
      </c>
      <c r="S694" s="4">
        <v>1</v>
      </c>
      <c r="T694" s="4">
        <v>1</v>
      </c>
      <c r="U694" s="4">
        <v>1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0.481266821524446</v>
      </c>
      <c r="AC694" s="2">
        <v>1.0000050000287801E-5</v>
      </c>
      <c r="AD694" s="2">
        <v>1.00050033358353E-3</v>
      </c>
      <c r="AE694" s="2">
        <v>1.0000050000287801E-5</v>
      </c>
      <c r="AF694" s="2">
        <v>1.0000050000287801E-5</v>
      </c>
      <c r="AG694" s="2">
        <v>1.0000050000287801E-5</v>
      </c>
    </row>
    <row r="695" spans="1:33" x14ac:dyDescent="0.35">
      <c r="A695" s="7">
        <v>546</v>
      </c>
      <c r="B695" s="7">
        <v>176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0.11170326780000001</v>
      </c>
      <c r="I695" s="4">
        <v>9.9700716031999992</v>
      </c>
      <c r="J695" s="2">
        <f t="shared" si="21"/>
        <v>1.1203858131184101E-2</v>
      </c>
      <c r="K695" s="3">
        <v>274</v>
      </c>
      <c r="L695" s="3">
        <v>173</v>
      </c>
      <c r="M695" s="3">
        <v>2</v>
      </c>
      <c r="N695" s="3">
        <v>50</v>
      </c>
      <c r="O695" s="24">
        <v>97.574015552272698</v>
      </c>
      <c r="P695" s="4">
        <v>0.42199999999999999</v>
      </c>
      <c r="Q695" s="4">
        <v>0.96153846153846201</v>
      </c>
      <c r="R695" s="4">
        <v>0.998</v>
      </c>
      <c r="S695" s="4">
        <v>0.998</v>
      </c>
      <c r="T695" s="4">
        <v>0.997</v>
      </c>
      <c r="U695" s="4">
        <v>1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0.86274996494612499</v>
      </c>
      <c r="AC695" s="2">
        <v>3.9220713153281302E-2</v>
      </c>
      <c r="AD695" s="2">
        <v>2.0020026706730801E-3</v>
      </c>
      <c r="AE695" s="2">
        <v>2.0020026706730801E-3</v>
      </c>
      <c r="AF695" s="2">
        <v>3.00450902029872E-3</v>
      </c>
      <c r="AG695" s="2">
        <v>1.0000050000287801E-5</v>
      </c>
    </row>
    <row r="696" spans="1:33" x14ac:dyDescent="0.35">
      <c r="A696" s="7">
        <v>904</v>
      </c>
      <c r="B696" s="7">
        <v>110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9.6117533579999997E-2</v>
      </c>
      <c r="I696" s="4">
        <v>8.4841514763100001</v>
      </c>
      <c r="J696" s="2">
        <f t="shared" si="21"/>
        <v>1.1329068540134582E-2</v>
      </c>
      <c r="K696" s="3">
        <v>370</v>
      </c>
      <c r="L696" s="3">
        <v>77</v>
      </c>
      <c r="M696" s="3">
        <v>4</v>
      </c>
      <c r="N696" s="3">
        <v>48</v>
      </c>
      <c r="O696" s="24">
        <v>203.26770143826801</v>
      </c>
      <c r="P696" s="4">
        <v>0.23699999999999999</v>
      </c>
      <c r="Q696" s="4">
        <v>0.92307692307692302</v>
      </c>
      <c r="R696" s="4">
        <v>1</v>
      </c>
      <c r="S696" s="4">
        <v>0.997</v>
      </c>
      <c r="T696" s="4">
        <v>1</v>
      </c>
      <c r="U696" s="4">
        <v>0.999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1.43969513784701</v>
      </c>
      <c r="AC696" s="2">
        <v>8.0042707673536398E-2</v>
      </c>
      <c r="AD696" s="2">
        <v>1.0000050000287801E-5</v>
      </c>
      <c r="AE696" s="2">
        <v>3.00450902029872E-3</v>
      </c>
      <c r="AF696" s="2">
        <v>1.0000050000287801E-5</v>
      </c>
      <c r="AG696" s="2">
        <v>1.00050033358353E-3</v>
      </c>
    </row>
    <row r="697" spans="1:33" x14ac:dyDescent="0.35">
      <c r="A697" s="7">
        <v>924</v>
      </c>
      <c r="B697" s="7">
        <v>78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8.0086407489999997E-2</v>
      </c>
      <c r="I697" s="4">
        <v>6.8562801254299997</v>
      </c>
      <c r="J697" s="2">
        <f t="shared" si="21"/>
        <v>1.1680737371414982E-2</v>
      </c>
      <c r="K697" s="3">
        <v>370</v>
      </c>
      <c r="L697" s="3">
        <v>107</v>
      </c>
      <c r="M697" s="3">
        <v>7</v>
      </c>
      <c r="N697" s="3">
        <v>15</v>
      </c>
      <c r="O697" s="24">
        <v>1001</v>
      </c>
      <c r="P697" s="4">
        <v>0.252</v>
      </c>
      <c r="Q697" s="4">
        <v>0.68181818181818199</v>
      </c>
      <c r="R697" s="4">
        <v>0.997</v>
      </c>
      <c r="S697" s="4">
        <v>1</v>
      </c>
      <c r="T697" s="4">
        <v>0.996</v>
      </c>
      <c r="U697" s="4">
        <v>0.999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1.3783261914707099</v>
      </c>
      <c r="AC697" s="2">
        <v>0.382992252256106</v>
      </c>
      <c r="AD697" s="2">
        <v>3.00450902029872E-3</v>
      </c>
      <c r="AE697" s="2">
        <v>1.0000050000287801E-5</v>
      </c>
      <c r="AF697" s="2">
        <v>4.0080213975388201E-3</v>
      </c>
      <c r="AG697" s="2">
        <v>1.00050033358353E-3</v>
      </c>
    </row>
    <row r="698" spans="1:33" x14ac:dyDescent="0.35">
      <c r="A698" s="7">
        <v>846</v>
      </c>
      <c r="B698" s="7">
        <v>67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8.9097585290000003E-2</v>
      </c>
      <c r="I698" s="4">
        <v>7.5658332133700004</v>
      </c>
      <c r="J698" s="2">
        <f t="shared" si="21"/>
        <v>1.1776308408775223E-2</v>
      </c>
      <c r="K698" s="3">
        <v>361</v>
      </c>
      <c r="L698" s="3">
        <v>133</v>
      </c>
      <c r="M698" s="3">
        <v>0</v>
      </c>
      <c r="N698" s="3">
        <v>5</v>
      </c>
      <c r="O698" s="24">
        <v>1001</v>
      </c>
      <c r="P698" s="4">
        <v>0.24</v>
      </c>
      <c r="Q698" s="4">
        <v>1</v>
      </c>
      <c r="R698" s="4">
        <v>0.998</v>
      </c>
      <c r="S698" s="4">
        <v>0.97899999999999998</v>
      </c>
      <c r="T698" s="4">
        <v>0.995</v>
      </c>
      <c r="U698" s="4">
        <v>1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1.42711635564015</v>
      </c>
      <c r="AC698" s="2">
        <v>1.0000050000287801E-5</v>
      </c>
      <c r="AD698" s="2">
        <v>2.0020026706730801E-3</v>
      </c>
      <c r="AE698" s="2">
        <v>2.1223636451626698E-2</v>
      </c>
      <c r="AF698" s="2">
        <v>5.0125418235442898E-3</v>
      </c>
      <c r="AG698" s="2">
        <v>1.0000050000287801E-5</v>
      </c>
    </row>
    <row r="699" spans="1:33" x14ac:dyDescent="0.35">
      <c r="A699" s="7">
        <v>770</v>
      </c>
      <c r="B699" s="7">
        <v>192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0.1095104272</v>
      </c>
      <c r="I699" s="4">
        <v>9.2493904216399994</v>
      </c>
      <c r="J699" s="2">
        <f t="shared" si="21"/>
        <v>1.1839745346221727E-2</v>
      </c>
      <c r="K699" s="3">
        <v>154</v>
      </c>
      <c r="L699" s="3">
        <v>151</v>
      </c>
      <c r="M699" s="3">
        <v>12</v>
      </c>
      <c r="N699" s="3">
        <v>182</v>
      </c>
      <c r="O699" s="24">
        <v>147.73149566455001</v>
      </c>
      <c r="P699" s="4">
        <v>0.68600000000000005</v>
      </c>
      <c r="Q699" s="4">
        <v>0.93814432989690699</v>
      </c>
      <c r="R699" s="4">
        <v>0.995</v>
      </c>
      <c r="S699" s="4">
        <v>0.998</v>
      </c>
      <c r="T699" s="4">
        <v>0.99299999999999999</v>
      </c>
      <c r="U699" s="4">
        <v>0.999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0.376877651256252</v>
      </c>
      <c r="AC699" s="2">
        <v>6.3851471986532807E-2</v>
      </c>
      <c r="AD699" s="2">
        <v>5.0125418235442898E-3</v>
      </c>
      <c r="AE699" s="2">
        <v>2.0020026706730801E-3</v>
      </c>
      <c r="AF699" s="2">
        <v>7.0246149369644698E-3</v>
      </c>
      <c r="AG699" s="2">
        <v>1.00050033358353E-3</v>
      </c>
    </row>
    <row r="700" spans="1:33" x14ac:dyDescent="0.35">
      <c r="A700" s="7">
        <v>182</v>
      </c>
      <c r="B700" s="7">
        <v>126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9.5228488900000005E-2</v>
      </c>
      <c r="I700" s="4">
        <v>8.0408800491899992</v>
      </c>
      <c r="J700" s="2">
        <f t="shared" si="21"/>
        <v>1.1843043089492782E-2</v>
      </c>
      <c r="K700" s="3">
        <v>381</v>
      </c>
      <c r="L700" s="3">
        <v>94</v>
      </c>
      <c r="M700" s="3">
        <v>3</v>
      </c>
      <c r="N700" s="3">
        <v>21</v>
      </c>
      <c r="O700" s="24">
        <v>215.48462149730699</v>
      </c>
      <c r="P700" s="4">
        <v>0.20599999999999999</v>
      </c>
      <c r="Q700" s="4">
        <v>0.875</v>
      </c>
      <c r="R700" s="4">
        <v>0.99399999999999999</v>
      </c>
      <c r="S700" s="4">
        <v>0.999</v>
      </c>
      <c r="T700" s="4">
        <v>0.99399999999999999</v>
      </c>
      <c r="U700" s="4">
        <v>1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1.57987911019256</v>
      </c>
      <c r="AC700" s="2">
        <v>0.13353139262452299</v>
      </c>
      <c r="AD700" s="2">
        <v>6.0180723255630203E-3</v>
      </c>
      <c r="AE700" s="2">
        <v>1.00050033358353E-3</v>
      </c>
      <c r="AF700" s="2">
        <v>6.0180723255630203E-3</v>
      </c>
      <c r="AG700" s="2">
        <v>1.0000050000287801E-5</v>
      </c>
    </row>
    <row r="701" spans="1:33" x14ac:dyDescent="0.35">
      <c r="A701" s="7">
        <v>114</v>
      </c>
      <c r="B701" s="7">
        <v>205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0.11441779420000001</v>
      </c>
      <c r="I701" s="4">
        <v>9.2996705572899998</v>
      </c>
      <c r="J701" s="2">
        <f t="shared" si="21"/>
        <v>1.2303424459515724E-2</v>
      </c>
      <c r="K701" s="3">
        <v>273</v>
      </c>
      <c r="L701" s="3">
        <v>186</v>
      </c>
      <c r="M701" s="3">
        <v>0</v>
      </c>
      <c r="N701" s="3">
        <v>40</v>
      </c>
      <c r="O701" s="24">
        <v>1001</v>
      </c>
      <c r="P701" s="4">
        <v>0.47499999999999998</v>
      </c>
      <c r="Q701" s="4">
        <v>1</v>
      </c>
      <c r="R701" s="4">
        <v>0.99299999999999999</v>
      </c>
      <c r="S701" s="4">
        <v>0.996</v>
      </c>
      <c r="T701" s="4">
        <v>0.995</v>
      </c>
      <c r="U701" s="4">
        <v>1</v>
      </c>
      <c r="V701" s="5">
        <v>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0.74444047494749599</v>
      </c>
      <c r="AC701" s="2">
        <v>1.0000050000287801E-5</v>
      </c>
      <c r="AD701" s="2">
        <v>7.0246149369644698E-3</v>
      </c>
      <c r="AE701" s="2">
        <v>4.0080213975388201E-3</v>
      </c>
      <c r="AF701" s="2">
        <v>5.0125418235442898E-3</v>
      </c>
      <c r="AG701" s="2">
        <v>1.0000050000287801E-5</v>
      </c>
    </row>
    <row r="702" spans="1:33" x14ac:dyDescent="0.35">
      <c r="A702" s="7">
        <v>902</v>
      </c>
      <c r="B702" s="7">
        <v>15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7.6102222139999995E-2</v>
      </c>
      <c r="I702" s="4">
        <v>6.1187665653699996</v>
      </c>
      <c r="J702" s="2">
        <f t="shared" si="21"/>
        <v>1.2437510293448844E-2</v>
      </c>
      <c r="K702" s="3">
        <v>341</v>
      </c>
      <c r="L702" s="3">
        <v>126</v>
      </c>
      <c r="M702" s="3">
        <v>1</v>
      </c>
      <c r="N702" s="3">
        <v>31</v>
      </c>
      <c r="O702" s="24">
        <v>1001</v>
      </c>
      <c r="P702" s="4">
        <v>0.318</v>
      </c>
      <c r="Q702" s="4">
        <v>0.96875</v>
      </c>
      <c r="R702" s="4">
        <v>0.998</v>
      </c>
      <c r="S702" s="4">
        <v>0.97899999999999998</v>
      </c>
      <c r="T702" s="4">
        <v>1</v>
      </c>
      <c r="U702" s="4">
        <v>0.997</v>
      </c>
      <c r="V702" s="5">
        <v>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1.1457038962019599</v>
      </c>
      <c r="AC702" s="2">
        <v>3.1748698314580298E-2</v>
      </c>
      <c r="AD702" s="2">
        <v>2.0020026706730801E-3</v>
      </c>
      <c r="AE702" s="2">
        <v>2.1223636451626698E-2</v>
      </c>
      <c r="AF702" s="2">
        <v>1.0000050000287801E-5</v>
      </c>
      <c r="AG702" s="2">
        <v>3.00450902029872E-3</v>
      </c>
    </row>
    <row r="703" spans="1:33" x14ac:dyDescent="0.35">
      <c r="A703" s="7">
        <v>534</v>
      </c>
      <c r="B703" s="7">
        <v>463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9.1300710930000001E-2</v>
      </c>
      <c r="I703" s="4">
        <v>7.3368063559600003</v>
      </c>
      <c r="J703" s="2">
        <f t="shared" si="21"/>
        <v>1.2444203444981554E-2</v>
      </c>
      <c r="K703" s="3">
        <v>384</v>
      </c>
      <c r="L703" s="3">
        <v>108</v>
      </c>
      <c r="M703" s="3">
        <v>2</v>
      </c>
      <c r="N703" s="3">
        <v>5</v>
      </c>
      <c r="O703" s="24">
        <v>432.85938362545897</v>
      </c>
      <c r="P703" s="4">
        <v>0.214</v>
      </c>
      <c r="Q703" s="4">
        <v>0.71428571428571397</v>
      </c>
      <c r="R703" s="4">
        <v>0.995</v>
      </c>
      <c r="S703" s="4">
        <v>0.98299999999999998</v>
      </c>
      <c r="T703" s="4">
        <v>0.997</v>
      </c>
      <c r="U703" s="4">
        <v>0.999</v>
      </c>
      <c r="V703" s="5">
        <v>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1.5417792639602901</v>
      </c>
      <c r="AC703" s="2">
        <v>0.33647223662121301</v>
      </c>
      <c r="AD703" s="2">
        <v>5.0125418235442898E-3</v>
      </c>
      <c r="AE703" s="2">
        <v>1.7146158834970501E-2</v>
      </c>
      <c r="AF703" s="2">
        <v>3.00450902029872E-3</v>
      </c>
      <c r="AG703" s="2">
        <v>1.00050033358353E-3</v>
      </c>
    </row>
    <row r="704" spans="1:33" x14ac:dyDescent="0.35">
      <c r="A704" s="7">
        <v>952</v>
      </c>
      <c r="B704" s="7">
        <v>5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0.1123347167</v>
      </c>
      <c r="I704" s="4">
        <v>8.5641257257299994</v>
      </c>
      <c r="J704" s="2">
        <f t="shared" si="21"/>
        <v>1.3116892523249907E-2</v>
      </c>
      <c r="K704" s="3">
        <v>314</v>
      </c>
      <c r="L704" s="3">
        <v>164</v>
      </c>
      <c r="M704" s="3">
        <v>1</v>
      </c>
      <c r="N704" s="3">
        <v>20</v>
      </c>
      <c r="O704" s="24">
        <v>254.762315765637</v>
      </c>
      <c r="P704" s="4">
        <v>0.40600000000000003</v>
      </c>
      <c r="Q704" s="4">
        <v>0.952380952380952</v>
      </c>
      <c r="R704" s="4">
        <v>0.995</v>
      </c>
      <c r="S704" s="4">
        <v>0.996</v>
      </c>
      <c r="T704" s="4">
        <v>0.99399999999999999</v>
      </c>
      <c r="U704" s="4">
        <v>0.997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0.90140211938040404</v>
      </c>
      <c r="AC704" s="2">
        <v>4.8790164169432097E-2</v>
      </c>
      <c r="AD704" s="2">
        <v>5.0125418235442898E-3</v>
      </c>
      <c r="AE704" s="2">
        <v>4.0080213975388201E-3</v>
      </c>
      <c r="AF704" s="2">
        <v>6.0180723255630203E-3</v>
      </c>
      <c r="AG704" s="2">
        <v>3.00450902029872E-3</v>
      </c>
    </row>
    <row r="705" spans="1:33" x14ac:dyDescent="0.35">
      <c r="A705" s="7">
        <v>672</v>
      </c>
      <c r="B705" s="7">
        <v>130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0.12807158290000001</v>
      </c>
      <c r="I705" s="4">
        <v>9.7192466046000003</v>
      </c>
      <c r="J705" s="2">
        <f t="shared" si="21"/>
        <v>1.3177110131086221E-2</v>
      </c>
      <c r="K705" s="3">
        <v>168</v>
      </c>
      <c r="L705" s="3">
        <v>230</v>
      </c>
      <c r="M705" s="3">
        <v>7</v>
      </c>
      <c r="N705" s="3">
        <v>94</v>
      </c>
      <c r="O705" s="24">
        <v>1001</v>
      </c>
      <c r="P705" s="4">
        <v>0.63200000000000001</v>
      </c>
      <c r="Q705" s="4">
        <v>0.93069306930693096</v>
      </c>
      <c r="R705" s="4">
        <v>0.996</v>
      </c>
      <c r="S705" s="4">
        <v>0.999</v>
      </c>
      <c r="T705" s="4">
        <v>0.99199999999999999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0.45886588483528001</v>
      </c>
      <c r="AC705" s="2">
        <v>7.1825734571255503E-2</v>
      </c>
      <c r="AD705" s="2">
        <v>4.0080213975388201E-3</v>
      </c>
      <c r="AE705" s="2">
        <v>1.00050033358353E-3</v>
      </c>
      <c r="AF705" s="2">
        <v>8.03217169726427E-3</v>
      </c>
      <c r="AG705" s="2">
        <v>1.0000050000287801E-5</v>
      </c>
    </row>
    <row r="706" spans="1:33" x14ac:dyDescent="0.35">
      <c r="A706" s="7">
        <v>174</v>
      </c>
      <c r="B706" s="7">
        <v>221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0.1113677351</v>
      </c>
      <c r="I706" s="4">
        <v>8.4339484678600005</v>
      </c>
      <c r="J706" s="2">
        <f t="shared" ref="J706:J769" si="23">H706/I706</f>
        <v>1.3204697126665993E-2</v>
      </c>
      <c r="K706" s="3">
        <v>367</v>
      </c>
      <c r="L706" s="3">
        <v>105</v>
      </c>
      <c r="M706" s="3">
        <v>2</v>
      </c>
      <c r="N706" s="3">
        <v>25</v>
      </c>
      <c r="O706" s="24">
        <v>25.053679122939801</v>
      </c>
      <c r="P706" s="4">
        <v>0.27400000000000002</v>
      </c>
      <c r="Q706" s="4">
        <v>0.92592592592592604</v>
      </c>
      <c r="R706" s="4">
        <v>0.997</v>
      </c>
      <c r="S706" s="4">
        <v>0.997</v>
      </c>
      <c r="T706" s="4">
        <v>0.999</v>
      </c>
      <c r="U706" s="4">
        <v>0.999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1.2946271725940699</v>
      </c>
      <c r="AC706" s="2">
        <v>7.6961041136128297E-2</v>
      </c>
      <c r="AD706" s="2">
        <v>3.00450902029872E-3</v>
      </c>
      <c r="AE706" s="2">
        <v>3.00450902029872E-3</v>
      </c>
      <c r="AF706" s="2">
        <v>1.00050033358353E-3</v>
      </c>
      <c r="AG706" s="2">
        <v>1.00050033358353E-3</v>
      </c>
    </row>
    <row r="707" spans="1:33" x14ac:dyDescent="0.35">
      <c r="A707" s="7">
        <v>814</v>
      </c>
      <c r="B707" s="7">
        <v>421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8.9617606949999998E-2</v>
      </c>
      <c r="I707" s="4">
        <v>6.6766801398400002</v>
      </c>
      <c r="J707" s="2">
        <f t="shared" si="23"/>
        <v>1.342248019569612E-2</v>
      </c>
      <c r="K707" s="3">
        <v>182</v>
      </c>
      <c r="L707" s="3">
        <v>290</v>
      </c>
      <c r="M707" s="3">
        <v>0</v>
      </c>
      <c r="N707" s="3">
        <v>27</v>
      </c>
      <c r="O707" s="24">
        <v>1001</v>
      </c>
      <c r="P707" s="4">
        <v>0.61199999999999999</v>
      </c>
      <c r="Q707" s="4">
        <v>1</v>
      </c>
      <c r="R707" s="4">
        <v>0.995</v>
      </c>
      <c r="S707" s="4">
        <v>0.997</v>
      </c>
      <c r="T707" s="4">
        <v>0.997</v>
      </c>
      <c r="U707" s="4">
        <v>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0.49102299646981101</v>
      </c>
      <c r="AC707" s="2">
        <v>1.0000050000287801E-5</v>
      </c>
      <c r="AD707" s="2">
        <v>5.0125418235442898E-3</v>
      </c>
      <c r="AE707" s="2">
        <v>3.00450902029872E-3</v>
      </c>
      <c r="AF707" s="2">
        <v>3.00450902029872E-3</v>
      </c>
      <c r="AG707" s="2">
        <v>1.0000050000287801E-5</v>
      </c>
    </row>
    <row r="708" spans="1:33" x14ac:dyDescent="0.35">
      <c r="A708" s="7">
        <v>856</v>
      </c>
      <c r="B708" s="7">
        <v>287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9.0450543650000007E-2</v>
      </c>
      <c r="I708" s="4">
        <v>6.5791897915236</v>
      </c>
      <c r="J708" s="2">
        <f t="shared" si="23"/>
        <v>1.3747976045094997E-2</v>
      </c>
      <c r="K708" s="3">
        <v>169</v>
      </c>
      <c r="L708" s="3">
        <v>266</v>
      </c>
      <c r="M708" s="3">
        <v>0</v>
      </c>
      <c r="N708" s="3">
        <v>64</v>
      </c>
      <c r="O708" s="24">
        <v>1001</v>
      </c>
      <c r="P708" s="4">
        <v>0.67600000000000005</v>
      </c>
      <c r="Q708" s="4">
        <v>1</v>
      </c>
      <c r="R708" s="4">
        <v>0.997</v>
      </c>
      <c r="S708" s="4">
        <v>0.999</v>
      </c>
      <c r="T708" s="4">
        <v>0.996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0.39156220293917299</v>
      </c>
      <c r="AC708" s="2">
        <v>1.0000050000287801E-5</v>
      </c>
      <c r="AD708" s="2">
        <v>3.00450902029872E-3</v>
      </c>
      <c r="AE708" s="2">
        <v>1.00050033358353E-3</v>
      </c>
      <c r="AF708" s="2">
        <v>4.0080213975388201E-3</v>
      </c>
      <c r="AG708" s="2">
        <v>1.0000050000287801E-5</v>
      </c>
    </row>
    <row r="709" spans="1:33" x14ac:dyDescent="0.35">
      <c r="A709" s="7">
        <v>464</v>
      </c>
      <c r="B709" s="7">
        <v>228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0.1157411064</v>
      </c>
      <c r="I709" s="4">
        <v>8.2424301617100006</v>
      </c>
      <c r="J709" s="2">
        <f t="shared" si="23"/>
        <v>1.4042109442148792E-2</v>
      </c>
      <c r="K709" s="3">
        <v>425</v>
      </c>
      <c r="L709" s="3">
        <v>57</v>
      </c>
      <c r="M709" s="3">
        <v>3</v>
      </c>
      <c r="N709" s="3">
        <v>14</v>
      </c>
      <c r="O709" s="24">
        <v>1001</v>
      </c>
      <c r="P709" s="4">
        <v>0.14499999999999999</v>
      </c>
      <c r="Q709" s="4">
        <v>0.82352941176470595</v>
      </c>
      <c r="R709" s="4">
        <v>0.99099999999999999</v>
      </c>
      <c r="S709" s="4">
        <v>0.999</v>
      </c>
      <c r="T709" s="4">
        <v>0.99299999999999999</v>
      </c>
      <c r="U709" s="4">
        <v>1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1.9310215365615599</v>
      </c>
      <c r="AC709" s="2">
        <v>0.19415601444095801</v>
      </c>
      <c r="AD709" s="2">
        <v>9.0407446521490707E-3</v>
      </c>
      <c r="AE709" s="2">
        <v>1.00050033358353E-3</v>
      </c>
      <c r="AF709" s="2">
        <v>7.0246149369644698E-3</v>
      </c>
      <c r="AG709" s="2">
        <v>1.0000050000287801E-5</v>
      </c>
    </row>
    <row r="710" spans="1:33" x14ac:dyDescent="0.35">
      <c r="A710" s="7">
        <v>230</v>
      </c>
      <c r="B710" s="7">
        <v>236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0.1089797606</v>
      </c>
      <c r="I710" s="4">
        <v>7.7056985300000003</v>
      </c>
      <c r="J710" s="2">
        <f t="shared" si="23"/>
        <v>1.4142749054575328E-2</v>
      </c>
      <c r="K710" s="3">
        <v>340</v>
      </c>
      <c r="L710" s="3">
        <v>139</v>
      </c>
      <c r="M710" s="3">
        <v>3</v>
      </c>
      <c r="N710" s="3">
        <v>17</v>
      </c>
      <c r="O710" s="24">
        <v>46.940259339102198</v>
      </c>
      <c r="P710" s="4">
        <v>0.32800000000000001</v>
      </c>
      <c r="Q710" s="4">
        <v>0.85</v>
      </c>
      <c r="R710" s="4">
        <v>0.998</v>
      </c>
      <c r="S710" s="4">
        <v>0.996</v>
      </c>
      <c r="T710" s="4">
        <v>0.999</v>
      </c>
      <c r="U710" s="4">
        <v>0.999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1.11474167059799</v>
      </c>
      <c r="AC710" s="2">
        <v>0.16251892949777499</v>
      </c>
      <c r="AD710" s="2">
        <v>2.0020026706730801E-3</v>
      </c>
      <c r="AE710" s="2">
        <v>4.0080213975388201E-3</v>
      </c>
      <c r="AF710" s="2">
        <v>1.00050033358353E-3</v>
      </c>
      <c r="AG710" s="2">
        <v>1.00050033358353E-3</v>
      </c>
    </row>
    <row r="711" spans="1:33" x14ac:dyDescent="0.35">
      <c r="A711" s="7">
        <v>954</v>
      </c>
      <c r="B711" s="7">
        <v>175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0.1113760869</v>
      </c>
      <c r="I711" s="4">
        <v>7.8734364068999998</v>
      </c>
      <c r="J711" s="2">
        <f t="shared" si="23"/>
        <v>1.4145803832541781E-2</v>
      </c>
      <c r="K711" s="3">
        <v>266</v>
      </c>
      <c r="L711" s="3">
        <v>171</v>
      </c>
      <c r="M711" s="3">
        <v>1</v>
      </c>
      <c r="N711" s="3">
        <v>61</v>
      </c>
      <c r="O711" s="24">
        <v>19.765971613980501</v>
      </c>
      <c r="P711" s="4">
        <v>0.46800000000000003</v>
      </c>
      <c r="Q711" s="4">
        <v>0.98387096774193505</v>
      </c>
      <c r="R711" s="4">
        <v>0.996</v>
      </c>
      <c r="S711" s="4">
        <v>0.998</v>
      </c>
      <c r="T711" s="4">
        <v>0.998</v>
      </c>
      <c r="U711" s="4">
        <v>0.999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0.75928698306449005</v>
      </c>
      <c r="AC711" s="2">
        <v>1.6260520871780301E-2</v>
      </c>
      <c r="AD711" s="2">
        <v>4.0080213975388201E-3</v>
      </c>
      <c r="AE711" s="2">
        <v>2.0020026706730801E-3</v>
      </c>
      <c r="AF711" s="2">
        <v>2.0020026706730801E-3</v>
      </c>
      <c r="AG711" s="2">
        <v>1.00050033358353E-3</v>
      </c>
    </row>
    <row r="712" spans="1:33" x14ac:dyDescent="0.35">
      <c r="A712" s="7">
        <v>776</v>
      </c>
      <c r="B712" s="7">
        <v>44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9.7330286609999997E-2</v>
      </c>
      <c r="I712" s="4">
        <v>6.8219836482899998</v>
      </c>
      <c r="J712" s="2">
        <f t="shared" si="23"/>
        <v>1.4267153313156479E-2</v>
      </c>
      <c r="K712" s="3">
        <v>437</v>
      </c>
      <c r="L712" s="3">
        <v>55</v>
      </c>
      <c r="M712" s="3">
        <v>4</v>
      </c>
      <c r="N712" s="3">
        <v>3</v>
      </c>
      <c r="O712" s="24">
        <v>51.963663748417098</v>
      </c>
      <c r="P712" s="4">
        <v>9.4E-2</v>
      </c>
      <c r="Q712" s="4">
        <v>0.42857142857142899</v>
      </c>
      <c r="R712" s="4">
        <v>0.996</v>
      </c>
      <c r="S712" s="4">
        <v>0.65300000000000002</v>
      </c>
      <c r="T712" s="4">
        <v>0.995</v>
      </c>
      <c r="U712" s="4">
        <v>0.77100000000000002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2.3644604967121299</v>
      </c>
      <c r="AC712" s="2">
        <v>0.847297860387204</v>
      </c>
      <c r="AD712" s="2">
        <v>4.0080213975388201E-3</v>
      </c>
      <c r="AE712" s="2">
        <v>0.426178149705706</v>
      </c>
      <c r="AF712" s="2">
        <v>5.0125418235442898E-3</v>
      </c>
      <c r="AG712" s="2">
        <v>0.260066905418808</v>
      </c>
    </row>
    <row r="713" spans="1:33" x14ac:dyDescent="0.35">
      <c r="A713" s="7">
        <v>586</v>
      </c>
      <c r="B713" s="7">
        <v>196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0.1035916035</v>
      </c>
      <c r="I713" s="4">
        <v>7.0539912073500002</v>
      </c>
      <c r="J713" s="2">
        <f t="shared" si="23"/>
        <v>1.4685530567724744E-2</v>
      </c>
      <c r="K713" s="3">
        <v>405</v>
      </c>
      <c r="L713" s="3">
        <v>70</v>
      </c>
      <c r="M713" s="3">
        <v>0</v>
      </c>
      <c r="N713" s="3">
        <v>24</v>
      </c>
      <c r="O713" s="24">
        <v>1001</v>
      </c>
      <c r="P713" s="4">
        <v>0.17</v>
      </c>
      <c r="Q713" s="4">
        <v>1</v>
      </c>
      <c r="R713" s="4">
        <v>0.98499999999999999</v>
      </c>
      <c r="S713" s="4">
        <v>0.997</v>
      </c>
      <c r="T713" s="4">
        <v>0.98699999999999999</v>
      </c>
      <c r="U713" s="4">
        <v>0.998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1.7719568419318801</v>
      </c>
      <c r="AC713" s="2">
        <v>1.0000050000287801E-5</v>
      </c>
      <c r="AD713" s="2">
        <v>1.51136378100482E-2</v>
      </c>
      <c r="AE713" s="2">
        <v>3.00450902029872E-3</v>
      </c>
      <c r="AF713" s="2">
        <v>1.30852395486555E-2</v>
      </c>
      <c r="AG713" s="2">
        <v>2.0020026706730801E-3</v>
      </c>
    </row>
    <row r="714" spans="1:33" x14ac:dyDescent="0.35">
      <c r="A714" s="7">
        <v>634</v>
      </c>
      <c r="B714" s="7">
        <v>168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0.14507053310000001</v>
      </c>
      <c r="I714" s="4">
        <v>9.7538020906000007</v>
      </c>
      <c r="J714" s="2">
        <f t="shared" si="23"/>
        <v>1.4873229101071094E-2</v>
      </c>
      <c r="K714" s="3">
        <v>360</v>
      </c>
      <c r="L714" s="3">
        <v>109</v>
      </c>
      <c r="M714" s="3">
        <v>0</v>
      </c>
      <c r="N714" s="3">
        <v>30</v>
      </c>
      <c r="O714" s="24">
        <v>1001</v>
      </c>
      <c r="P714" s="4">
        <v>0.28399999999999997</v>
      </c>
      <c r="Q714" s="4">
        <v>1</v>
      </c>
      <c r="R714" s="4">
        <v>0.995</v>
      </c>
      <c r="S714" s="4">
        <v>0.99399999999999999</v>
      </c>
      <c r="T714" s="4">
        <v>0.99399999999999999</v>
      </c>
      <c r="U714" s="4">
        <v>0.999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1.2587810408209299</v>
      </c>
      <c r="AC714" s="2">
        <v>1.0000050000287801E-5</v>
      </c>
      <c r="AD714" s="2">
        <v>5.0125418235442898E-3</v>
      </c>
      <c r="AE714" s="2">
        <v>6.0180723255630203E-3</v>
      </c>
      <c r="AF714" s="2">
        <v>6.0180723255630203E-3</v>
      </c>
      <c r="AG714" s="2">
        <v>1.00050033358353E-3</v>
      </c>
    </row>
    <row r="715" spans="1:33" x14ac:dyDescent="0.35">
      <c r="A715" s="7">
        <v>898</v>
      </c>
      <c r="B715" s="7">
        <v>153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0.1394539018</v>
      </c>
      <c r="I715" s="4">
        <v>9.0879138420980006</v>
      </c>
      <c r="J715" s="2">
        <f t="shared" si="23"/>
        <v>1.5344985023296195E-2</v>
      </c>
      <c r="K715" s="3">
        <v>350</v>
      </c>
      <c r="L715" s="3">
        <v>53</v>
      </c>
      <c r="M715" s="3">
        <v>14</v>
      </c>
      <c r="N715" s="3">
        <v>82</v>
      </c>
      <c r="O715" s="24">
        <v>576.33046190009702</v>
      </c>
      <c r="P715" s="4">
        <v>0.27600000000000002</v>
      </c>
      <c r="Q715" s="4">
        <v>0.85416666666666696</v>
      </c>
      <c r="R715" s="4">
        <v>0.995</v>
      </c>
      <c r="S715" s="4">
        <v>1</v>
      </c>
      <c r="T715" s="4">
        <v>0.996</v>
      </c>
      <c r="U715" s="4">
        <v>1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1.2873544132649899</v>
      </c>
      <c r="AC715" s="2">
        <v>0.157628944203583</v>
      </c>
      <c r="AD715" s="2">
        <v>5.0125418235442898E-3</v>
      </c>
      <c r="AE715" s="2">
        <v>1.0000050000287801E-5</v>
      </c>
      <c r="AF715" s="2">
        <v>4.0080213975388201E-3</v>
      </c>
      <c r="AG715" s="2">
        <v>1.0000050000287801E-5</v>
      </c>
    </row>
    <row r="716" spans="1:33" x14ac:dyDescent="0.35">
      <c r="A716" s="7">
        <v>760</v>
      </c>
      <c r="B716" s="7">
        <v>59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0.1316692492</v>
      </c>
      <c r="I716" s="4">
        <v>8.5584413843</v>
      </c>
      <c r="J716" s="2">
        <f t="shared" si="23"/>
        <v>1.5384722905451004E-2</v>
      </c>
      <c r="K716" s="3">
        <v>352</v>
      </c>
      <c r="L716" s="3">
        <v>118</v>
      </c>
      <c r="M716" s="3">
        <v>4</v>
      </c>
      <c r="N716" s="3">
        <v>25</v>
      </c>
      <c r="O716" s="24">
        <v>1001</v>
      </c>
      <c r="P716" s="4">
        <v>0.26100000000000001</v>
      </c>
      <c r="Q716" s="4">
        <v>0.86206896551724099</v>
      </c>
      <c r="R716" s="4">
        <v>0.995</v>
      </c>
      <c r="S716" s="4">
        <v>0.99399999999999999</v>
      </c>
      <c r="T716" s="4">
        <v>0.99399999999999999</v>
      </c>
      <c r="U716" s="4">
        <v>0.995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1.34323487165944</v>
      </c>
      <c r="AC716" s="2">
        <v>0.148420005118273</v>
      </c>
      <c r="AD716" s="2">
        <v>5.0125418235442898E-3</v>
      </c>
      <c r="AE716" s="2">
        <v>6.0180723255630203E-3</v>
      </c>
      <c r="AF716" s="2">
        <v>6.0180723255630203E-3</v>
      </c>
      <c r="AG716" s="2">
        <v>5.0125418235442898E-3</v>
      </c>
    </row>
    <row r="717" spans="1:33" x14ac:dyDescent="0.35">
      <c r="A717" s="7">
        <v>310</v>
      </c>
      <c r="B717" s="7">
        <v>95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0.1214267155</v>
      </c>
      <c r="I717" s="4">
        <v>7.6409562778</v>
      </c>
      <c r="J717" s="2">
        <f t="shared" si="23"/>
        <v>1.5891560046324651E-2</v>
      </c>
      <c r="K717" s="3">
        <v>339</v>
      </c>
      <c r="L717" s="3">
        <v>120</v>
      </c>
      <c r="M717" s="3">
        <v>0</v>
      </c>
      <c r="N717" s="3">
        <v>40</v>
      </c>
      <c r="O717" s="24">
        <v>1001</v>
      </c>
      <c r="P717" s="4">
        <v>0.314</v>
      </c>
      <c r="Q717" s="4">
        <v>1</v>
      </c>
      <c r="R717" s="4">
        <v>0.997</v>
      </c>
      <c r="S717" s="4">
        <v>1</v>
      </c>
      <c r="T717" s="4">
        <v>0.99399999999999999</v>
      </c>
      <c r="U717" s="4">
        <v>1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1.1583622930738799</v>
      </c>
      <c r="AC717" s="2">
        <v>1.0000050000287801E-5</v>
      </c>
      <c r="AD717" s="2">
        <v>3.00450902029872E-3</v>
      </c>
      <c r="AE717" s="2">
        <v>1.0000050000287801E-5</v>
      </c>
      <c r="AF717" s="2">
        <v>6.0180723255630203E-3</v>
      </c>
      <c r="AG717" s="2">
        <v>1.0000050000287801E-5</v>
      </c>
    </row>
    <row r="718" spans="1:33" x14ac:dyDescent="0.35">
      <c r="A718" s="7">
        <v>958</v>
      </c>
      <c r="B718" s="7">
        <v>415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0.11607078999999999</v>
      </c>
      <c r="I718" s="4">
        <v>7.0455589742700004</v>
      </c>
      <c r="J718" s="2">
        <f t="shared" si="23"/>
        <v>1.6474319557026523E-2</v>
      </c>
      <c r="K718" s="3">
        <v>278</v>
      </c>
      <c r="L718" s="3">
        <v>139</v>
      </c>
      <c r="M718" s="3">
        <v>2</v>
      </c>
      <c r="N718" s="3">
        <v>80</v>
      </c>
      <c r="O718" s="24">
        <v>15.5867414618056</v>
      </c>
      <c r="P718" s="4">
        <v>0.41399999999999998</v>
      </c>
      <c r="Q718" s="4">
        <v>0.97560975609756095</v>
      </c>
      <c r="R718" s="4">
        <v>0.995</v>
      </c>
      <c r="S718" s="4">
        <v>1</v>
      </c>
      <c r="T718" s="4">
        <v>0.996</v>
      </c>
      <c r="U718" s="4">
        <v>1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0.88188930515682296</v>
      </c>
      <c r="AC718" s="2">
        <v>2.4692612590371501E-2</v>
      </c>
      <c r="AD718" s="2">
        <v>5.0125418235442898E-3</v>
      </c>
      <c r="AE718" s="2">
        <v>1.0000050000287801E-5</v>
      </c>
      <c r="AF718" s="2">
        <v>4.0080213975388201E-3</v>
      </c>
      <c r="AG718" s="2">
        <v>1.0000050000287801E-5</v>
      </c>
    </row>
    <row r="719" spans="1:33" x14ac:dyDescent="0.35">
      <c r="A719" s="7">
        <v>138</v>
      </c>
      <c r="B719" s="7">
        <v>449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0.13571538359999999</v>
      </c>
      <c r="I719" s="4">
        <v>8.1564421319099996</v>
      </c>
      <c r="J719" s="2">
        <f t="shared" si="23"/>
        <v>1.6639042048621686E-2</v>
      </c>
      <c r="K719" s="3">
        <v>413</v>
      </c>
      <c r="L719" s="3">
        <v>72</v>
      </c>
      <c r="M719" s="3">
        <v>2</v>
      </c>
      <c r="N719" s="3">
        <v>12</v>
      </c>
      <c r="O719" s="24">
        <v>1001</v>
      </c>
      <c r="P719" s="4">
        <v>0.16200000000000001</v>
      </c>
      <c r="Q719" s="4">
        <v>0.85714285714285698</v>
      </c>
      <c r="R719" s="4">
        <v>0.872</v>
      </c>
      <c r="S719" s="4">
        <v>0.96299999999999997</v>
      </c>
      <c r="T719" s="4">
        <v>0.88300000000000001</v>
      </c>
      <c r="U719" s="4">
        <v>0.99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1.8201589437497501</v>
      </c>
      <c r="AC719" s="2">
        <v>0.154150679827258</v>
      </c>
      <c r="AD719" s="2">
        <v>0.13696585507315701</v>
      </c>
      <c r="AE719" s="2">
        <v>3.7701867184011501E-2</v>
      </c>
      <c r="AF719" s="2">
        <v>0.124430078378177</v>
      </c>
      <c r="AG719" s="2">
        <v>1.0050335853501499E-2</v>
      </c>
    </row>
    <row r="720" spans="1:33" x14ac:dyDescent="0.35">
      <c r="A720" s="7">
        <v>238</v>
      </c>
      <c r="B720" s="7">
        <v>121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0.13384503519999999</v>
      </c>
      <c r="I720" s="4">
        <v>7.9407460638999998</v>
      </c>
      <c r="J720" s="2">
        <f t="shared" si="23"/>
        <v>1.6855473544039216E-2</v>
      </c>
      <c r="K720" s="3">
        <v>168</v>
      </c>
      <c r="L720" s="3">
        <v>260</v>
      </c>
      <c r="M720" s="3">
        <v>4</v>
      </c>
      <c r="N720" s="3">
        <v>67</v>
      </c>
      <c r="O720" s="24">
        <v>1001</v>
      </c>
      <c r="P720" s="4">
        <v>0.63</v>
      </c>
      <c r="Q720" s="4">
        <v>0.94366197183098599</v>
      </c>
      <c r="R720" s="4">
        <v>0.995</v>
      </c>
      <c r="S720" s="4">
        <v>0.995</v>
      </c>
      <c r="T720" s="4">
        <v>0.99099999999999999</v>
      </c>
      <c r="U720" s="4">
        <v>0.998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0.46203545959655901</v>
      </c>
      <c r="AC720" s="2">
        <v>5.79872576503494E-2</v>
      </c>
      <c r="AD720" s="2">
        <v>5.0125418235442898E-3</v>
      </c>
      <c r="AE720" s="2">
        <v>5.0125418235442898E-3</v>
      </c>
      <c r="AF720" s="2">
        <v>9.0407446521490707E-3</v>
      </c>
      <c r="AG720" s="2">
        <v>2.0020026706730801E-3</v>
      </c>
    </row>
    <row r="721" spans="1:33" x14ac:dyDescent="0.35">
      <c r="A721" s="7">
        <v>858</v>
      </c>
      <c r="B721" s="7">
        <v>116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0.1485958506</v>
      </c>
      <c r="I721" s="4">
        <v>8.4410081078000001</v>
      </c>
      <c r="J721" s="2">
        <f t="shared" si="23"/>
        <v>1.7604040738059292E-2</v>
      </c>
      <c r="K721" s="3">
        <v>417</v>
      </c>
      <c r="L721" s="3">
        <v>74</v>
      </c>
      <c r="M721" s="3">
        <v>0</v>
      </c>
      <c r="N721" s="3">
        <v>8</v>
      </c>
      <c r="O721" s="24">
        <v>887.21261092722</v>
      </c>
      <c r="P721" s="4">
        <v>0.17399999999999999</v>
      </c>
      <c r="Q721" s="4">
        <v>1</v>
      </c>
      <c r="R721" s="4">
        <v>0.997</v>
      </c>
      <c r="S721" s="4">
        <v>0.98299999999999998</v>
      </c>
      <c r="T721" s="4">
        <v>1</v>
      </c>
      <c r="U721" s="4">
        <v>0.999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1.7486999797676099</v>
      </c>
      <c r="AC721" s="2">
        <v>1.0000050000287801E-5</v>
      </c>
      <c r="AD721" s="2">
        <v>3.00450902029872E-3</v>
      </c>
      <c r="AE721" s="2">
        <v>1.7146158834970501E-2</v>
      </c>
      <c r="AF721" s="2">
        <v>1.0000050000287801E-5</v>
      </c>
      <c r="AG721" s="2">
        <v>1.00050033358353E-3</v>
      </c>
    </row>
    <row r="722" spans="1:33" x14ac:dyDescent="0.35">
      <c r="A722" s="7">
        <v>614</v>
      </c>
      <c r="B722" s="7">
        <v>132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0.12488899940000001</v>
      </c>
      <c r="I722" s="4">
        <v>7.0107840156999996</v>
      </c>
      <c r="J722" s="2">
        <f t="shared" si="23"/>
        <v>1.7813842092456806E-2</v>
      </c>
      <c r="K722" s="3">
        <v>407</v>
      </c>
      <c r="L722" s="3">
        <v>89</v>
      </c>
      <c r="M722" s="3">
        <v>0</v>
      </c>
      <c r="N722" s="3">
        <v>3</v>
      </c>
      <c r="O722" s="24">
        <v>830.48808294389801</v>
      </c>
      <c r="P722" s="4">
        <v>0.193</v>
      </c>
      <c r="Q722" s="4">
        <v>1</v>
      </c>
      <c r="R722" s="4">
        <v>0.997</v>
      </c>
      <c r="S722" s="4">
        <v>0.95099999999999996</v>
      </c>
      <c r="T722" s="4">
        <v>0.995</v>
      </c>
      <c r="U722" s="4">
        <v>0.999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1.6450650900772501</v>
      </c>
      <c r="AC722" s="2">
        <v>1.0000050000287801E-5</v>
      </c>
      <c r="AD722" s="2">
        <v>3.00450902029872E-3</v>
      </c>
      <c r="AE722" s="2">
        <v>5.0241216436746797E-2</v>
      </c>
      <c r="AF722" s="2">
        <v>5.0125418235442898E-3</v>
      </c>
      <c r="AG722" s="2">
        <v>1.00050033358353E-3</v>
      </c>
    </row>
    <row r="723" spans="1:33" x14ac:dyDescent="0.35">
      <c r="A723" s="7">
        <v>918</v>
      </c>
      <c r="B723" s="7">
        <v>461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0.13326854090000001</v>
      </c>
      <c r="I723" s="4">
        <v>7.3570270899099999</v>
      </c>
      <c r="J723" s="2">
        <f t="shared" si="23"/>
        <v>1.8114455645103559E-2</v>
      </c>
      <c r="K723" s="3">
        <v>338</v>
      </c>
      <c r="L723" s="3">
        <v>128</v>
      </c>
      <c r="M723" s="3">
        <v>2</v>
      </c>
      <c r="N723" s="3">
        <v>31</v>
      </c>
      <c r="O723" s="24">
        <v>62.773374418588197</v>
      </c>
      <c r="P723" s="4">
        <v>0.29799999999999999</v>
      </c>
      <c r="Q723" s="4">
        <v>0.939393939393939</v>
      </c>
      <c r="R723" s="4">
        <v>0.999</v>
      </c>
      <c r="S723" s="4">
        <v>0.997</v>
      </c>
      <c r="T723" s="4">
        <v>0.997</v>
      </c>
      <c r="U723" s="4">
        <v>1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1.21066179247673</v>
      </c>
      <c r="AC723" s="2">
        <v>6.2520356981333902E-2</v>
      </c>
      <c r="AD723" s="2">
        <v>1.00050033358353E-3</v>
      </c>
      <c r="AE723" s="2">
        <v>3.00450902029872E-3</v>
      </c>
      <c r="AF723" s="2">
        <v>3.00450902029872E-3</v>
      </c>
      <c r="AG723" s="2">
        <v>1.0000050000287801E-5</v>
      </c>
    </row>
    <row r="724" spans="1:33" x14ac:dyDescent="0.35">
      <c r="A724" s="7">
        <v>192</v>
      </c>
      <c r="B724" s="7">
        <v>295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0.13315782709999999</v>
      </c>
      <c r="I724" s="4">
        <v>7.0514003117500001</v>
      </c>
      <c r="J724" s="2">
        <f t="shared" si="23"/>
        <v>1.8883884223409406E-2</v>
      </c>
      <c r="K724" s="3">
        <v>343</v>
      </c>
      <c r="L724" s="3">
        <v>139</v>
      </c>
      <c r="M724" s="3">
        <v>0</v>
      </c>
      <c r="N724" s="3">
        <v>17</v>
      </c>
      <c r="O724" s="24">
        <v>1001</v>
      </c>
      <c r="P724" s="4">
        <v>0.33</v>
      </c>
      <c r="Q724" s="4">
        <v>1</v>
      </c>
      <c r="R724" s="4">
        <v>0.99399999999999999</v>
      </c>
      <c r="S724" s="4">
        <v>0.99</v>
      </c>
      <c r="T724" s="4">
        <v>0.99099999999999999</v>
      </c>
      <c r="U724" s="4">
        <v>1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1.10866262452161</v>
      </c>
      <c r="AC724" s="2">
        <v>1.0000050000287801E-5</v>
      </c>
      <c r="AD724" s="2">
        <v>6.0180723255630203E-3</v>
      </c>
      <c r="AE724" s="2">
        <v>1.0050335853501499E-2</v>
      </c>
      <c r="AF724" s="2">
        <v>9.0407446521490707E-3</v>
      </c>
      <c r="AG724" s="2">
        <v>1.0000050000287801E-5</v>
      </c>
    </row>
    <row r="725" spans="1:33" x14ac:dyDescent="0.35">
      <c r="A725" s="7">
        <v>484</v>
      </c>
      <c r="B725" s="7">
        <v>479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0.1504653366</v>
      </c>
      <c r="I725" s="4">
        <v>7.9546194705</v>
      </c>
      <c r="J725" s="2">
        <f t="shared" si="23"/>
        <v>1.8915466309608681E-2</v>
      </c>
      <c r="K725" s="3">
        <v>288</v>
      </c>
      <c r="L725" s="3">
        <v>176</v>
      </c>
      <c r="M725" s="3">
        <v>2</v>
      </c>
      <c r="N725" s="3">
        <v>33</v>
      </c>
      <c r="O725" s="24">
        <v>93.616607687371896</v>
      </c>
      <c r="P725" s="4">
        <v>0.436</v>
      </c>
      <c r="Q725" s="4">
        <v>0.94285714285714295</v>
      </c>
      <c r="R725" s="4">
        <v>0.997</v>
      </c>
      <c r="S725" s="4">
        <v>0.99399999999999999</v>
      </c>
      <c r="T725" s="4">
        <v>0.99399999999999999</v>
      </c>
      <c r="U725" s="4">
        <v>0.997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0.83011303563310301</v>
      </c>
      <c r="AC725" s="2">
        <v>5.8840500022933499E-2</v>
      </c>
      <c r="AD725" s="2">
        <v>3.00450902029872E-3</v>
      </c>
      <c r="AE725" s="2">
        <v>6.0180723255630203E-3</v>
      </c>
      <c r="AF725" s="2">
        <v>6.0180723255630203E-3</v>
      </c>
      <c r="AG725" s="2">
        <v>3.00450902029872E-3</v>
      </c>
    </row>
    <row r="726" spans="1:33" x14ac:dyDescent="0.35">
      <c r="A726" s="7">
        <v>164</v>
      </c>
      <c r="B726" s="7">
        <v>13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0.1358093319</v>
      </c>
      <c r="I726" s="4">
        <v>7.1032839110300001</v>
      </c>
      <c r="J726" s="2">
        <f t="shared" si="23"/>
        <v>1.9119231837138716E-2</v>
      </c>
      <c r="K726" s="3">
        <v>420</v>
      </c>
      <c r="L726" s="3">
        <v>66</v>
      </c>
      <c r="M726" s="3">
        <v>4</v>
      </c>
      <c r="N726" s="3">
        <v>9</v>
      </c>
      <c r="O726" s="24">
        <v>129.359523304795</v>
      </c>
      <c r="P726" s="4">
        <v>0.13900000000000001</v>
      </c>
      <c r="Q726" s="4">
        <v>0.69230769230769196</v>
      </c>
      <c r="R726" s="4">
        <v>0.98199999999999998</v>
      </c>
      <c r="S726" s="4">
        <v>0.98599999999999999</v>
      </c>
      <c r="T726" s="4">
        <v>0.996</v>
      </c>
      <c r="U726" s="4">
        <v>1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1.97328134585145</v>
      </c>
      <c r="AC726" s="2">
        <v>0.36772478012531701</v>
      </c>
      <c r="AD726" s="2">
        <v>1.8163970627671201E-2</v>
      </c>
      <c r="AE726" s="2">
        <v>1.4098924379501601E-2</v>
      </c>
      <c r="AF726" s="2">
        <v>4.0080213975388201E-3</v>
      </c>
      <c r="AG726" s="2">
        <v>1.0000050000287801E-5</v>
      </c>
    </row>
    <row r="727" spans="1:33" x14ac:dyDescent="0.35">
      <c r="A727" s="7">
        <v>448</v>
      </c>
      <c r="B727" s="7">
        <v>265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0.16559211409999999</v>
      </c>
      <c r="I727" s="4">
        <v>8.5955974644000008</v>
      </c>
      <c r="J727" s="2">
        <f t="shared" si="23"/>
        <v>1.9264759056694475E-2</v>
      </c>
      <c r="K727" s="3">
        <v>425</v>
      </c>
      <c r="L727" s="3">
        <v>63</v>
      </c>
      <c r="M727" s="3">
        <v>1</v>
      </c>
      <c r="N727" s="3">
        <v>10</v>
      </c>
      <c r="O727" s="24">
        <v>1001</v>
      </c>
      <c r="P727" s="4">
        <v>0.152</v>
      </c>
      <c r="Q727" s="4">
        <v>0.90909090909090895</v>
      </c>
      <c r="R727" s="4">
        <v>0.99</v>
      </c>
      <c r="S727" s="4">
        <v>0.97599999999999998</v>
      </c>
      <c r="T727" s="4">
        <v>0.99099999999999999</v>
      </c>
      <c r="U727" s="4">
        <v>0.99199999999999999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1.8838747581358599</v>
      </c>
      <c r="AC727" s="2">
        <v>9.5310179804324893E-2</v>
      </c>
      <c r="AD727" s="2">
        <v>1.0050335853501499E-2</v>
      </c>
      <c r="AE727" s="2">
        <v>2.4292692569044601E-2</v>
      </c>
      <c r="AF727" s="2">
        <v>9.0407446521490707E-3</v>
      </c>
      <c r="AG727" s="2">
        <v>8.03217169726427E-3</v>
      </c>
    </row>
    <row r="728" spans="1:33" x14ac:dyDescent="0.35">
      <c r="A728" s="7">
        <v>28</v>
      </c>
      <c r="B728" s="7">
        <v>72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0.19828755670000001</v>
      </c>
      <c r="I728" s="4">
        <v>9.2433101543999996</v>
      </c>
      <c r="J728" s="2">
        <f t="shared" si="23"/>
        <v>2.1452007277459058E-2</v>
      </c>
      <c r="K728" s="3">
        <v>301</v>
      </c>
      <c r="L728" s="3">
        <v>137</v>
      </c>
      <c r="M728" s="3">
        <v>1</v>
      </c>
      <c r="N728" s="3">
        <v>60</v>
      </c>
      <c r="O728" s="24">
        <v>23.830994384092101</v>
      </c>
      <c r="P728" s="4">
        <v>0.42199999999999999</v>
      </c>
      <c r="Q728" s="4">
        <v>0.98360655737704905</v>
      </c>
      <c r="R728" s="4">
        <v>0.98899999999999999</v>
      </c>
      <c r="S728" s="4">
        <v>0.999</v>
      </c>
      <c r="T728" s="4">
        <v>0.996</v>
      </c>
      <c r="U728" s="4">
        <v>1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0.86274996494612499</v>
      </c>
      <c r="AC728" s="2">
        <v>1.65293019512106E-2</v>
      </c>
      <c r="AD728" s="2">
        <v>1.1060947359424899E-2</v>
      </c>
      <c r="AE728" s="2">
        <v>1.00050033358353E-3</v>
      </c>
      <c r="AF728" s="2">
        <v>4.0080213975388201E-3</v>
      </c>
      <c r="AG728" s="2">
        <v>1.0000050000287801E-5</v>
      </c>
    </row>
    <row r="729" spans="1:33" x14ac:dyDescent="0.35">
      <c r="A729" s="7">
        <v>458</v>
      </c>
      <c r="B729" s="7">
        <v>304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0.1818850491</v>
      </c>
      <c r="I729" s="4">
        <v>8.4483356627300008</v>
      </c>
      <c r="J729" s="2">
        <f t="shared" si="23"/>
        <v>2.1529098317244838E-2</v>
      </c>
      <c r="K729" s="3">
        <v>127</v>
      </c>
      <c r="L729" s="3">
        <v>325</v>
      </c>
      <c r="M729" s="3">
        <v>4</v>
      </c>
      <c r="N729" s="3">
        <v>43</v>
      </c>
      <c r="O729" s="24">
        <v>740.35492564772198</v>
      </c>
      <c r="P729" s="4">
        <v>0.72699999999999998</v>
      </c>
      <c r="Q729" s="4">
        <v>0.91489361702127703</v>
      </c>
      <c r="R729" s="4">
        <v>0.99299999999999999</v>
      </c>
      <c r="S729" s="4">
        <v>0.998</v>
      </c>
      <c r="T729" s="4">
        <v>0.99099999999999999</v>
      </c>
      <c r="U729" s="4">
        <v>0.996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0.31882880144861803</v>
      </c>
      <c r="AC729" s="2">
        <v>8.8947486016496199E-2</v>
      </c>
      <c r="AD729" s="2">
        <v>7.0246149369644698E-3</v>
      </c>
      <c r="AE729" s="2">
        <v>2.0020026706730801E-3</v>
      </c>
      <c r="AF729" s="2">
        <v>9.0407446521490707E-3</v>
      </c>
      <c r="AG729" s="2">
        <v>4.0080213975388201E-3</v>
      </c>
    </row>
    <row r="730" spans="1:33" x14ac:dyDescent="0.35">
      <c r="A730" s="7">
        <v>486</v>
      </c>
      <c r="B730" s="7">
        <v>400</v>
      </c>
      <c r="C730" s="7">
        <v>1</v>
      </c>
      <c r="D730" s="7">
        <v>1</v>
      </c>
      <c r="E730" s="22" t="str">
        <f t="shared" si="22"/>
        <v>11</v>
      </c>
      <c r="F730" s="4">
        <v>0.99994099999999997</v>
      </c>
      <c r="G730" s="25">
        <v>1</v>
      </c>
      <c r="H730" s="4">
        <v>0.15903852800000001</v>
      </c>
      <c r="I730" s="4">
        <v>7.3603122088999999</v>
      </c>
      <c r="J730" s="2">
        <f t="shared" si="23"/>
        <v>2.1607579065422329E-2</v>
      </c>
      <c r="K730" s="3">
        <v>405</v>
      </c>
      <c r="L730" s="3">
        <v>72</v>
      </c>
      <c r="M730" s="3">
        <v>6</v>
      </c>
      <c r="N730" s="3">
        <v>16</v>
      </c>
      <c r="O730" s="24">
        <v>42.043634670156401</v>
      </c>
      <c r="P730" s="4">
        <v>0.20200000000000001</v>
      </c>
      <c r="Q730" s="4">
        <v>0.72727272727272696</v>
      </c>
      <c r="R730" s="4">
        <v>0.98699999999999999</v>
      </c>
      <c r="S730" s="4">
        <v>0.996</v>
      </c>
      <c r="T730" s="4">
        <v>0.98599999999999999</v>
      </c>
      <c r="U730" s="4">
        <v>1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1.59948758158093</v>
      </c>
      <c r="AC730" s="2">
        <v>0.31845373111853498</v>
      </c>
      <c r="AD730" s="2">
        <v>1.30852395486555E-2</v>
      </c>
      <c r="AE730" s="2">
        <v>4.0080213975388201E-3</v>
      </c>
      <c r="AF730" s="2">
        <v>1.4098924379501601E-2</v>
      </c>
      <c r="AG730" s="2">
        <v>1.0000050000287801E-5</v>
      </c>
    </row>
    <row r="731" spans="1:33" x14ac:dyDescent="0.35">
      <c r="A731" s="7">
        <v>290</v>
      </c>
      <c r="B731" s="7">
        <v>301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0.18456332650000001</v>
      </c>
      <c r="I731" s="4">
        <v>8.2492840655799995</v>
      </c>
      <c r="J731" s="2">
        <f t="shared" si="23"/>
        <v>2.2373253852426712E-2</v>
      </c>
      <c r="K731" s="3">
        <v>221</v>
      </c>
      <c r="L731" s="3">
        <v>250</v>
      </c>
      <c r="M731" s="3">
        <v>3</v>
      </c>
      <c r="N731" s="3">
        <v>25</v>
      </c>
      <c r="O731" s="24">
        <v>1001</v>
      </c>
      <c r="P731" s="4">
        <v>0.57399999999999995</v>
      </c>
      <c r="Q731" s="4">
        <v>0.89285714285714302</v>
      </c>
      <c r="R731" s="4">
        <v>0.98899999999999999</v>
      </c>
      <c r="S731" s="4">
        <v>0.99399999999999999</v>
      </c>
      <c r="T731" s="4">
        <v>0.98499999999999999</v>
      </c>
      <c r="U731" s="4">
        <v>0.997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0.55512588266257101</v>
      </c>
      <c r="AC731" s="2">
        <v>0.113328685307003</v>
      </c>
      <c r="AD731" s="2">
        <v>1.1060947359424899E-2</v>
      </c>
      <c r="AE731" s="2">
        <v>6.0180723255630203E-3</v>
      </c>
      <c r="AF731" s="2">
        <v>1.51136378100482E-2</v>
      </c>
      <c r="AG731" s="2">
        <v>3.00450902029872E-3</v>
      </c>
    </row>
    <row r="732" spans="1:33" x14ac:dyDescent="0.35">
      <c r="A732" s="7">
        <v>532</v>
      </c>
      <c r="B732" s="7">
        <v>124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0.1940885853</v>
      </c>
      <c r="I732" s="4">
        <v>8.6673763811000004</v>
      </c>
      <c r="J732" s="2">
        <f t="shared" si="23"/>
        <v>2.2393002999526793E-2</v>
      </c>
      <c r="K732" s="3">
        <v>441</v>
      </c>
      <c r="L732" s="3">
        <v>50</v>
      </c>
      <c r="M732" s="3">
        <v>3</v>
      </c>
      <c r="N732" s="3">
        <v>5</v>
      </c>
      <c r="O732" s="24">
        <v>1001</v>
      </c>
      <c r="P732" s="4">
        <v>0.1</v>
      </c>
      <c r="Q732" s="4">
        <v>0.625</v>
      </c>
      <c r="R732" s="4">
        <v>0.98</v>
      </c>
      <c r="S732" s="4">
        <v>0.86899999999999999</v>
      </c>
      <c r="T732" s="4">
        <v>0.99399999999999999</v>
      </c>
      <c r="U732" s="4">
        <v>0.99099999999999999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2.3025850929940499</v>
      </c>
      <c r="AC732" s="2">
        <v>0.47000362924573602</v>
      </c>
      <c r="AD732" s="2">
        <v>2.0202707317519501E-2</v>
      </c>
      <c r="AE732" s="2">
        <v>0.14041215371674501</v>
      </c>
      <c r="AF732" s="2">
        <v>6.0180723255630203E-3</v>
      </c>
      <c r="AG732" s="2">
        <v>9.0407446521490707E-3</v>
      </c>
    </row>
    <row r="733" spans="1:33" x14ac:dyDescent="0.35">
      <c r="A733" s="7">
        <v>234</v>
      </c>
      <c r="B733" s="7">
        <v>346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0.16177889079999999</v>
      </c>
      <c r="I733" s="4">
        <v>7.1227241714999998</v>
      </c>
      <c r="J733" s="2">
        <f t="shared" si="23"/>
        <v>2.2713064117704056E-2</v>
      </c>
      <c r="K733" s="3">
        <v>327</v>
      </c>
      <c r="L733" s="3">
        <v>154</v>
      </c>
      <c r="M733" s="3">
        <v>0</v>
      </c>
      <c r="N733" s="3">
        <v>18</v>
      </c>
      <c r="O733" s="24">
        <v>1001</v>
      </c>
      <c r="P733" s="4">
        <v>0.374</v>
      </c>
      <c r="Q733" s="4">
        <v>1</v>
      </c>
      <c r="R733" s="4">
        <v>0.99</v>
      </c>
      <c r="S733" s="4">
        <v>0.99299999999999999</v>
      </c>
      <c r="T733" s="4">
        <v>0.99</v>
      </c>
      <c r="U733" s="4">
        <v>1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0.98349948156760503</v>
      </c>
      <c r="AC733" s="2">
        <v>1.0000050000287801E-5</v>
      </c>
      <c r="AD733" s="2">
        <v>1.0050335853501499E-2</v>
      </c>
      <c r="AE733" s="2">
        <v>7.0246149369644698E-3</v>
      </c>
      <c r="AF733" s="2">
        <v>1.0050335853501499E-2</v>
      </c>
      <c r="AG733" s="2">
        <v>1.0000050000287801E-5</v>
      </c>
    </row>
    <row r="734" spans="1:33" x14ac:dyDescent="0.35">
      <c r="A734" s="7">
        <v>620</v>
      </c>
      <c r="B734" s="7">
        <v>90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0.17603618300000001</v>
      </c>
      <c r="I734" s="4">
        <v>7.6925404662399997</v>
      </c>
      <c r="J734" s="2">
        <f t="shared" si="23"/>
        <v>2.2884011305831179E-2</v>
      </c>
      <c r="K734" s="3">
        <v>235</v>
      </c>
      <c r="L734" s="3">
        <v>224</v>
      </c>
      <c r="M734" s="3">
        <v>1</v>
      </c>
      <c r="N734" s="3">
        <v>39</v>
      </c>
      <c r="O734" s="24">
        <v>532.07372076561705</v>
      </c>
      <c r="P734" s="4">
        <v>0.51500000000000001</v>
      </c>
      <c r="Q734" s="4">
        <v>0.97499999999999998</v>
      </c>
      <c r="R734" s="4">
        <v>0.996</v>
      </c>
      <c r="S734" s="4">
        <v>0.99199999999999999</v>
      </c>
      <c r="T734" s="4">
        <v>0.99</v>
      </c>
      <c r="U734" s="4">
        <v>0.999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0.66358837831840101</v>
      </c>
      <c r="AC734" s="2">
        <v>2.5317807984289901E-2</v>
      </c>
      <c r="AD734" s="2">
        <v>4.0080213975388201E-3</v>
      </c>
      <c r="AE734" s="2">
        <v>8.03217169726427E-3</v>
      </c>
      <c r="AF734" s="2">
        <v>1.0050335853501499E-2</v>
      </c>
      <c r="AG734" s="2">
        <v>1.00050033358353E-3</v>
      </c>
    </row>
    <row r="735" spans="1:33" x14ac:dyDescent="0.35">
      <c r="A735" s="7">
        <v>450</v>
      </c>
      <c r="B735" s="7">
        <v>84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0.26036121420000002</v>
      </c>
      <c r="I735" s="4">
        <v>11.197953480000001</v>
      </c>
      <c r="J735" s="2">
        <f t="shared" si="23"/>
        <v>2.3250785481920042E-2</v>
      </c>
      <c r="K735" s="3">
        <v>320</v>
      </c>
      <c r="L735" s="3">
        <v>150</v>
      </c>
      <c r="M735" s="3">
        <v>7</v>
      </c>
      <c r="N735" s="3">
        <v>22</v>
      </c>
      <c r="O735" s="24">
        <v>31.035553292190599</v>
      </c>
      <c r="P735" s="4">
        <v>0.35</v>
      </c>
      <c r="Q735" s="4">
        <v>0.75862068965517204</v>
      </c>
      <c r="R735" s="4">
        <v>0.99399999999999999</v>
      </c>
      <c r="S735" s="4">
        <v>0.997</v>
      </c>
      <c r="T735" s="4">
        <v>0.98899999999999999</v>
      </c>
      <c r="U735" s="4">
        <v>0.997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1.0498221244986801</v>
      </c>
      <c r="AC735" s="2">
        <v>0.27625337662815802</v>
      </c>
      <c r="AD735" s="2">
        <v>6.0180723255630203E-3</v>
      </c>
      <c r="AE735" s="2">
        <v>3.00450902029872E-3</v>
      </c>
      <c r="AF735" s="2">
        <v>1.1060947359424899E-2</v>
      </c>
      <c r="AG735" s="2">
        <v>3.00450902029872E-3</v>
      </c>
    </row>
    <row r="736" spans="1:33" x14ac:dyDescent="0.35">
      <c r="A736" s="7">
        <v>886</v>
      </c>
      <c r="B736" s="7">
        <v>120</v>
      </c>
      <c r="C736" s="7">
        <v>1</v>
      </c>
      <c r="D736" s="7">
        <v>1</v>
      </c>
      <c r="E736" s="22" t="str">
        <f t="shared" si="22"/>
        <v>11</v>
      </c>
      <c r="F736" s="4">
        <v>0.99989899999999998</v>
      </c>
      <c r="G736" s="25">
        <v>1</v>
      </c>
      <c r="H736" s="4">
        <v>0.1870357302</v>
      </c>
      <c r="I736" s="4">
        <v>8.0189743794490003</v>
      </c>
      <c r="J736" s="2">
        <f t="shared" si="23"/>
        <v>2.3324146125137214E-2</v>
      </c>
      <c r="K736" s="3">
        <v>375</v>
      </c>
      <c r="L736" s="3">
        <v>108</v>
      </c>
      <c r="M736" s="3">
        <v>3</v>
      </c>
      <c r="N736" s="3">
        <v>13</v>
      </c>
      <c r="O736" s="24">
        <v>21.961786725952901</v>
      </c>
      <c r="P736" s="4">
        <v>0.245</v>
      </c>
      <c r="Q736" s="4">
        <v>0.8125</v>
      </c>
      <c r="R736" s="4">
        <v>0.995</v>
      </c>
      <c r="S736" s="4">
        <v>0.98099999999999998</v>
      </c>
      <c r="T736" s="4">
        <v>0.99099999999999999</v>
      </c>
      <c r="U736" s="4">
        <v>0.998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1.4064970684374101</v>
      </c>
      <c r="AC736" s="2">
        <v>0.20763936477824399</v>
      </c>
      <c r="AD736" s="2">
        <v>5.0125418235442898E-3</v>
      </c>
      <c r="AE736" s="2">
        <v>1.9182819416774001E-2</v>
      </c>
      <c r="AF736" s="2">
        <v>9.0407446521490707E-3</v>
      </c>
      <c r="AG736" s="2">
        <v>2.0020026706730801E-3</v>
      </c>
    </row>
    <row r="737" spans="1:33" x14ac:dyDescent="0.35">
      <c r="A737" s="7">
        <v>826</v>
      </c>
      <c r="B737" s="7">
        <v>311</v>
      </c>
      <c r="C737" s="7">
        <v>1</v>
      </c>
      <c r="D737" s="7">
        <v>1</v>
      </c>
      <c r="E737" s="22" t="str">
        <f t="shared" si="22"/>
        <v>11</v>
      </c>
      <c r="F737" s="4">
        <v>0.99997999999999998</v>
      </c>
      <c r="G737" s="25">
        <v>1</v>
      </c>
      <c r="H737" s="4">
        <v>0.1971109687</v>
      </c>
      <c r="I737" s="4">
        <v>8.4249236558699998</v>
      </c>
      <c r="J737" s="2">
        <f t="shared" si="23"/>
        <v>2.3396172683732803E-2</v>
      </c>
      <c r="K737" s="3">
        <v>436</v>
      </c>
      <c r="L737" s="3">
        <v>51</v>
      </c>
      <c r="M737" s="3">
        <v>7</v>
      </c>
      <c r="N737" s="3">
        <v>5</v>
      </c>
      <c r="O737" s="24">
        <v>1001</v>
      </c>
      <c r="P737" s="4">
        <v>0.115</v>
      </c>
      <c r="Q737" s="4">
        <v>0.41666666666666702</v>
      </c>
      <c r="R737" s="4">
        <v>1</v>
      </c>
      <c r="S737" s="4">
        <v>0.94</v>
      </c>
      <c r="T737" s="4">
        <v>1</v>
      </c>
      <c r="U737" s="4">
        <v>0.997</v>
      </c>
      <c r="V737" s="5">
        <v>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2.1628231506188902</v>
      </c>
      <c r="AC737" s="2">
        <v>0.87546873735389996</v>
      </c>
      <c r="AD737" s="2">
        <v>1.0000050000287801E-5</v>
      </c>
      <c r="AE737" s="2">
        <v>6.1875403718087502E-2</v>
      </c>
      <c r="AF737" s="2">
        <v>1.0000050000287801E-5</v>
      </c>
      <c r="AG737" s="2">
        <v>3.00450902029872E-3</v>
      </c>
    </row>
    <row r="738" spans="1:33" x14ac:dyDescent="0.35">
      <c r="A738" s="7">
        <v>774</v>
      </c>
      <c r="B738" s="7">
        <v>148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0.21276972490000001</v>
      </c>
      <c r="I738" s="4">
        <v>8.9936979570000002</v>
      </c>
      <c r="J738" s="2">
        <f t="shared" si="23"/>
        <v>2.3657646267117131E-2</v>
      </c>
      <c r="K738" s="3">
        <v>433</v>
      </c>
      <c r="L738" s="3">
        <v>39</v>
      </c>
      <c r="M738" s="3">
        <v>2</v>
      </c>
      <c r="N738" s="3">
        <v>25</v>
      </c>
      <c r="O738" s="24">
        <v>103.880963882035</v>
      </c>
      <c r="P738" s="4">
        <v>0.11899999999999999</v>
      </c>
      <c r="Q738" s="4">
        <v>0.92592592592592604</v>
      </c>
      <c r="R738" s="4">
        <v>0.97399999999999998</v>
      </c>
      <c r="S738" s="4">
        <v>0.99299999999999999</v>
      </c>
      <c r="T738" s="4">
        <v>0.99099999999999999</v>
      </c>
      <c r="U738" s="4">
        <v>0.999</v>
      </c>
      <c r="V738" s="5">
        <v>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2.1286317858706099</v>
      </c>
      <c r="AC738" s="2">
        <v>7.6961041136128297E-2</v>
      </c>
      <c r="AD738" s="2">
        <v>2.6343975339602001E-2</v>
      </c>
      <c r="AE738" s="2">
        <v>7.0246149369644698E-3</v>
      </c>
      <c r="AF738" s="2">
        <v>9.0407446521490707E-3</v>
      </c>
      <c r="AG738" s="2">
        <v>1.00050033358353E-3</v>
      </c>
    </row>
    <row r="739" spans="1:33" x14ac:dyDescent="0.35">
      <c r="A739" s="7">
        <v>680</v>
      </c>
      <c r="B739" s="7">
        <v>102</v>
      </c>
      <c r="C739" s="7">
        <v>1</v>
      </c>
      <c r="D739" s="7">
        <v>1</v>
      </c>
      <c r="E739" s="22" t="str">
        <f t="shared" si="22"/>
        <v>11</v>
      </c>
      <c r="F739" s="4">
        <v>0.99989099999999997</v>
      </c>
      <c r="G739" s="25">
        <v>1</v>
      </c>
      <c r="H739" s="4">
        <v>0.21488665949999999</v>
      </c>
      <c r="I739" s="4">
        <v>8.8621404110200004</v>
      </c>
      <c r="J739" s="2">
        <f t="shared" si="23"/>
        <v>2.4247715510441491E-2</v>
      </c>
      <c r="K739" s="3">
        <v>437</v>
      </c>
      <c r="L739" s="3">
        <v>49</v>
      </c>
      <c r="M739" s="3">
        <v>4</v>
      </c>
      <c r="N739" s="3">
        <v>9</v>
      </c>
      <c r="O739" s="24">
        <v>64.735133096836506</v>
      </c>
      <c r="P739" s="4">
        <v>0.13</v>
      </c>
      <c r="Q739" s="4">
        <v>0.69230769230769196</v>
      </c>
      <c r="R739" s="4">
        <v>0.94799999999999995</v>
      </c>
      <c r="S739" s="4">
        <v>0.92600000000000005</v>
      </c>
      <c r="T739" s="4">
        <v>0.97699999999999998</v>
      </c>
      <c r="U739" s="4">
        <v>0.995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2.0402208285265502</v>
      </c>
      <c r="AC739" s="2">
        <v>0.36772478012531701</v>
      </c>
      <c r="AD739" s="2">
        <v>5.3400776727115302E-2</v>
      </c>
      <c r="AE739" s="2">
        <v>7.6881044335957605E-2</v>
      </c>
      <c r="AF739" s="2">
        <v>2.32686269393543E-2</v>
      </c>
      <c r="AG739" s="2">
        <v>5.0125418235442898E-3</v>
      </c>
    </row>
    <row r="740" spans="1:33" x14ac:dyDescent="0.35">
      <c r="A740" s="7">
        <v>428</v>
      </c>
      <c r="B740" s="7">
        <v>403</v>
      </c>
      <c r="C740" s="7">
        <v>1</v>
      </c>
      <c r="D740" s="7">
        <v>1</v>
      </c>
      <c r="E740" s="22" t="str">
        <f t="shared" si="22"/>
        <v>11</v>
      </c>
      <c r="F740" s="4">
        <v>0.99999800000000005</v>
      </c>
      <c r="G740" s="25">
        <v>1</v>
      </c>
      <c r="H740" s="4">
        <v>0.25316547360000002</v>
      </c>
      <c r="I740" s="4">
        <v>10.28707324853</v>
      </c>
      <c r="J740" s="2">
        <f t="shared" si="23"/>
        <v>2.4610058418333594E-2</v>
      </c>
      <c r="K740" s="3">
        <v>404</v>
      </c>
      <c r="L740" s="3">
        <v>68</v>
      </c>
      <c r="M740" s="3">
        <v>3</v>
      </c>
      <c r="N740" s="3">
        <v>24</v>
      </c>
      <c r="O740" s="24">
        <v>2.6030405232827301</v>
      </c>
      <c r="P740" s="4">
        <v>0.185</v>
      </c>
      <c r="Q740" s="4">
        <v>0.88888888888888895</v>
      </c>
      <c r="R740" s="4">
        <v>0.97899999999999998</v>
      </c>
      <c r="S740" s="4">
        <v>0.99</v>
      </c>
      <c r="T740" s="4">
        <v>0.98799999999999999</v>
      </c>
      <c r="U740" s="4">
        <v>1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1.68739945390381</v>
      </c>
      <c r="AC740" s="2">
        <v>0.117783035656384</v>
      </c>
      <c r="AD740" s="2">
        <v>2.1223636451626698E-2</v>
      </c>
      <c r="AE740" s="2">
        <v>1.0050335853501499E-2</v>
      </c>
      <c r="AF740" s="2">
        <v>1.20725812342692E-2</v>
      </c>
      <c r="AG740" s="2">
        <v>1.0000050000287801E-5</v>
      </c>
    </row>
    <row r="741" spans="1:33" x14ac:dyDescent="0.35">
      <c r="A741" s="7">
        <v>474</v>
      </c>
      <c r="B741" s="7">
        <v>387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0.17958830040000001</v>
      </c>
      <c r="I741" s="4">
        <v>7.2465888726000003</v>
      </c>
      <c r="J741" s="2">
        <f t="shared" si="23"/>
        <v>2.4782460210905494E-2</v>
      </c>
      <c r="K741" s="3">
        <v>405</v>
      </c>
      <c r="L741" s="3">
        <v>69</v>
      </c>
      <c r="M741" s="3">
        <v>0</v>
      </c>
      <c r="N741" s="3">
        <v>25</v>
      </c>
      <c r="O741" s="24">
        <v>1001</v>
      </c>
      <c r="P741" s="4">
        <v>0.19500000000000001</v>
      </c>
      <c r="Q741" s="4">
        <v>1</v>
      </c>
      <c r="R741" s="4">
        <v>0.995</v>
      </c>
      <c r="S741" s="4">
        <v>0.99099999999999999</v>
      </c>
      <c r="T741" s="4">
        <v>0.99099999999999999</v>
      </c>
      <c r="U741" s="4">
        <v>0.998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1.63475572041839</v>
      </c>
      <c r="AC741" s="2">
        <v>1.0000050000287801E-5</v>
      </c>
      <c r="AD741" s="2">
        <v>5.0125418235442898E-3</v>
      </c>
      <c r="AE741" s="2">
        <v>9.0407446521490707E-3</v>
      </c>
      <c r="AF741" s="2">
        <v>9.0407446521490707E-3</v>
      </c>
      <c r="AG741" s="2">
        <v>2.0020026706730801E-3</v>
      </c>
    </row>
    <row r="742" spans="1:33" x14ac:dyDescent="0.35">
      <c r="A742" s="7">
        <v>306</v>
      </c>
      <c r="B742" s="7">
        <v>396</v>
      </c>
      <c r="C742" s="7">
        <v>1</v>
      </c>
      <c r="D742" s="7">
        <v>1</v>
      </c>
      <c r="E742" s="22" t="str">
        <f t="shared" si="22"/>
        <v>11</v>
      </c>
      <c r="F742" s="4">
        <v>0.99998399999999998</v>
      </c>
      <c r="G742" s="25">
        <v>1</v>
      </c>
      <c r="H742" s="4">
        <v>0.184977473</v>
      </c>
      <c r="I742" s="4">
        <v>7.3054486232300002</v>
      </c>
      <c r="J742" s="2">
        <f t="shared" si="23"/>
        <v>2.5320480991653987E-2</v>
      </c>
      <c r="K742" s="3">
        <v>366</v>
      </c>
      <c r="L742" s="3">
        <v>97</v>
      </c>
      <c r="M742" s="3">
        <v>2</v>
      </c>
      <c r="N742" s="3">
        <v>34</v>
      </c>
      <c r="O742" s="24">
        <v>466.524519112343</v>
      </c>
      <c r="P742" s="4">
        <v>0.26100000000000001</v>
      </c>
      <c r="Q742" s="4">
        <v>0.94444444444444398</v>
      </c>
      <c r="R742" s="4">
        <v>0.99199999999999999</v>
      </c>
      <c r="S742" s="4">
        <v>0.997</v>
      </c>
      <c r="T742" s="4">
        <v>0.99399999999999999</v>
      </c>
      <c r="U742" s="4">
        <v>0.99199999999999999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1.34323487165944</v>
      </c>
      <c r="AC742" s="2">
        <v>5.7158413839948602E-2</v>
      </c>
      <c r="AD742" s="2">
        <v>8.03217169726427E-3</v>
      </c>
      <c r="AE742" s="2">
        <v>3.00450902029872E-3</v>
      </c>
      <c r="AF742" s="2">
        <v>6.0180723255630203E-3</v>
      </c>
      <c r="AG742" s="2">
        <v>8.03217169726427E-3</v>
      </c>
    </row>
    <row r="743" spans="1:33" x14ac:dyDescent="0.35">
      <c r="A743" s="7">
        <v>274</v>
      </c>
      <c r="B743" s="7">
        <v>89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0.18519935109999999</v>
      </c>
      <c r="I743" s="4">
        <v>7.2976410672399998</v>
      </c>
      <c r="J743" s="2">
        <f t="shared" si="23"/>
        <v>2.537797479947081E-2</v>
      </c>
      <c r="K743" s="3">
        <v>373</v>
      </c>
      <c r="L743" s="3">
        <v>121</v>
      </c>
      <c r="M743" s="3">
        <v>1</v>
      </c>
      <c r="N743" s="3">
        <v>4</v>
      </c>
      <c r="O743" s="24">
        <v>20.080788959203201</v>
      </c>
      <c r="P743" s="4">
        <v>0.23699999999999999</v>
      </c>
      <c r="Q743" s="4">
        <v>0.8</v>
      </c>
      <c r="R743" s="4">
        <v>0.98899999999999999</v>
      </c>
      <c r="S743" s="4">
        <v>0.97399999999999998</v>
      </c>
      <c r="T743" s="4">
        <v>0.99099999999999999</v>
      </c>
      <c r="U743" s="4">
        <v>0.996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1.43969513784701</v>
      </c>
      <c r="AC743" s="2">
        <v>0.22314355131420999</v>
      </c>
      <c r="AD743" s="2">
        <v>1.1060947359424899E-2</v>
      </c>
      <c r="AE743" s="2">
        <v>2.6343975339602001E-2</v>
      </c>
      <c r="AF743" s="2">
        <v>9.0407446521490707E-3</v>
      </c>
      <c r="AG743" s="2">
        <v>4.0080213975388201E-3</v>
      </c>
    </row>
    <row r="744" spans="1:33" x14ac:dyDescent="0.35">
      <c r="A744" s="7">
        <v>536</v>
      </c>
      <c r="B744" s="7">
        <v>420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0.21932478129999999</v>
      </c>
      <c r="I744" s="4">
        <v>8.1335961504200007</v>
      </c>
      <c r="J744" s="2">
        <f t="shared" si="23"/>
        <v>2.6965290290282551E-2</v>
      </c>
      <c r="K744" s="3">
        <v>323</v>
      </c>
      <c r="L744" s="3">
        <v>146</v>
      </c>
      <c r="M744" s="3">
        <v>2</v>
      </c>
      <c r="N744" s="3">
        <v>28</v>
      </c>
      <c r="O744" s="24">
        <v>26.2676422383614</v>
      </c>
      <c r="P744" s="4">
        <v>0.34</v>
      </c>
      <c r="Q744" s="4">
        <v>0.93333333333333302</v>
      </c>
      <c r="R744" s="4">
        <v>0.99199999999999999</v>
      </c>
      <c r="S744" s="4">
        <v>0.99199999999999999</v>
      </c>
      <c r="T744" s="4">
        <v>0.99199999999999999</v>
      </c>
      <c r="U744" s="4">
        <v>0.999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1.07880966137193</v>
      </c>
      <c r="AC744" s="2">
        <v>6.8992871486951393E-2</v>
      </c>
      <c r="AD744" s="2">
        <v>8.03217169726427E-3</v>
      </c>
      <c r="AE744" s="2">
        <v>8.03217169726427E-3</v>
      </c>
      <c r="AF744" s="2">
        <v>8.03217169726427E-3</v>
      </c>
      <c r="AG744" s="2">
        <v>1.00050033358353E-3</v>
      </c>
    </row>
    <row r="745" spans="1:33" x14ac:dyDescent="0.35">
      <c r="A745" s="7">
        <v>404</v>
      </c>
      <c r="B745" s="7">
        <v>289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0.19153330609999999</v>
      </c>
      <c r="I745" s="4">
        <v>6.9825863527000003</v>
      </c>
      <c r="J745" s="2">
        <f t="shared" si="23"/>
        <v>2.7430137835092953E-2</v>
      </c>
      <c r="K745" s="3">
        <v>375</v>
      </c>
      <c r="L745" s="3">
        <v>117</v>
      </c>
      <c r="M745" s="3">
        <v>0</v>
      </c>
      <c r="N745" s="3">
        <v>7</v>
      </c>
      <c r="O745" s="24">
        <v>1001</v>
      </c>
      <c r="P745" s="4">
        <v>0.22600000000000001</v>
      </c>
      <c r="Q745" s="4">
        <v>1</v>
      </c>
      <c r="R745" s="4">
        <v>0.98499999999999999</v>
      </c>
      <c r="S745" s="4">
        <v>0.97499999999999998</v>
      </c>
      <c r="T745" s="4">
        <v>0.98399999999999999</v>
      </c>
      <c r="U745" s="4">
        <v>0.999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1.4872202797098499</v>
      </c>
      <c r="AC745" s="2">
        <v>1.0000050000287801E-5</v>
      </c>
      <c r="AD745" s="2">
        <v>1.51136378100482E-2</v>
      </c>
      <c r="AE745" s="2">
        <v>2.5317807984289901E-2</v>
      </c>
      <c r="AF745" s="2">
        <v>1.6129381929883599E-2</v>
      </c>
      <c r="AG745" s="2">
        <v>1.00050033358353E-3</v>
      </c>
    </row>
    <row r="746" spans="1:33" x14ac:dyDescent="0.35">
      <c r="A746" s="7">
        <v>976</v>
      </c>
      <c r="B746" s="7">
        <v>119</v>
      </c>
      <c r="C746" s="7">
        <v>1</v>
      </c>
      <c r="D746" s="7">
        <v>1</v>
      </c>
      <c r="E746" s="22" t="str">
        <f t="shared" si="22"/>
        <v>11</v>
      </c>
      <c r="F746" s="4">
        <v>0.99999899999999997</v>
      </c>
      <c r="G746" s="25">
        <v>1</v>
      </c>
      <c r="H746" s="4">
        <v>0.23201519579999999</v>
      </c>
      <c r="I746" s="4">
        <v>8.2769896387176001</v>
      </c>
      <c r="J746" s="2">
        <f t="shared" si="23"/>
        <v>2.8031350276759244E-2</v>
      </c>
      <c r="K746" s="3">
        <v>371</v>
      </c>
      <c r="L746" s="3">
        <v>104</v>
      </c>
      <c r="M746" s="3">
        <v>9</v>
      </c>
      <c r="N746" s="3">
        <v>15</v>
      </c>
      <c r="O746" s="24">
        <v>827.11744701480404</v>
      </c>
      <c r="P746" s="4">
        <v>0.23300000000000001</v>
      </c>
      <c r="Q746" s="4">
        <v>0.625</v>
      </c>
      <c r="R746" s="4">
        <v>0.98899999999999999</v>
      </c>
      <c r="S746" s="4">
        <v>0.94899999999999995</v>
      </c>
      <c r="T746" s="4">
        <v>0.997</v>
      </c>
      <c r="U746" s="4">
        <v>0.997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1.45671682541644</v>
      </c>
      <c r="AC746" s="2">
        <v>0.47000362924573602</v>
      </c>
      <c r="AD746" s="2">
        <v>1.1060947359424899E-2</v>
      </c>
      <c r="AE746" s="2">
        <v>5.2346480372209202E-2</v>
      </c>
      <c r="AF746" s="2">
        <v>3.00450902029872E-3</v>
      </c>
      <c r="AG746" s="2">
        <v>3.00450902029872E-3</v>
      </c>
    </row>
    <row r="747" spans="1:33" x14ac:dyDescent="0.35">
      <c r="A747" s="7">
        <v>522</v>
      </c>
      <c r="B747" s="7">
        <v>50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0.28936815500000002</v>
      </c>
      <c r="I747" s="4">
        <v>10.188165745439999</v>
      </c>
      <c r="J747" s="2">
        <f t="shared" si="23"/>
        <v>2.8402379999512169E-2</v>
      </c>
      <c r="K747" s="3">
        <v>392</v>
      </c>
      <c r="L747" s="3">
        <v>93</v>
      </c>
      <c r="M747" s="3">
        <v>0</v>
      </c>
      <c r="N747" s="3">
        <v>14</v>
      </c>
      <c r="O747" s="24">
        <v>1001</v>
      </c>
      <c r="P747" s="4">
        <v>0.217</v>
      </c>
      <c r="Q747" s="4">
        <v>1</v>
      </c>
      <c r="R747" s="4">
        <v>0.99099999999999999</v>
      </c>
      <c r="S747" s="4">
        <v>0.98299999999999998</v>
      </c>
      <c r="T747" s="4">
        <v>0.98699999999999999</v>
      </c>
      <c r="U747" s="4">
        <v>0.997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1.52785792544168</v>
      </c>
      <c r="AC747" s="2">
        <v>1.0000050000287801E-5</v>
      </c>
      <c r="AD747" s="2">
        <v>9.0407446521490707E-3</v>
      </c>
      <c r="AE747" s="2">
        <v>1.7146158834970501E-2</v>
      </c>
      <c r="AF747" s="2">
        <v>1.30852395486555E-2</v>
      </c>
      <c r="AG747" s="2">
        <v>3.00450902029872E-3</v>
      </c>
    </row>
    <row r="748" spans="1:33" x14ac:dyDescent="0.35">
      <c r="A748" s="7">
        <v>948</v>
      </c>
      <c r="B748" s="7">
        <v>415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0.29278237029999998</v>
      </c>
      <c r="I748" s="4">
        <v>10.10532548206</v>
      </c>
      <c r="J748" s="2">
        <f t="shared" si="23"/>
        <v>2.8973076702950042E-2</v>
      </c>
      <c r="K748" s="3">
        <v>351</v>
      </c>
      <c r="L748" s="3">
        <v>142</v>
      </c>
      <c r="M748" s="3">
        <v>0</v>
      </c>
      <c r="N748" s="3">
        <v>6</v>
      </c>
      <c r="O748" s="24">
        <v>1001</v>
      </c>
      <c r="P748" s="4">
        <v>0.30299999999999999</v>
      </c>
      <c r="Q748" s="4">
        <v>1</v>
      </c>
      <c r="R748" s="4">
        <v>0.99</v>
      </c>
      <c r="S748" s="4">
        <v>0.92800000000000005</v>
      </c>
      <c r="T748" s="4">
        <v>0.98599999999999999</v>
      </c>
      <c r="U748" s="4">
        <v>0.997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1.19402247347277</v>
      </c>
      <c r="AC748" s="2">
        <v>1.0000050000287801E-5</v>
      </c>
      <c r="AD748" s="2">
        <v>1.0050335853501499E-2</v>
      </c>
      <c r="AE748" s="2">
        <v>7.4723546195936394E-2</v>
      </c>
      <c r="AF748" s="2">
        <v>1.4098924379501601E-2</v>
      </c>
      <c r="AG748" s="2">
        <v>3.00450902029872E-3</v>
      </c>
    </row>
    <row r="749" spans="1:33" x14ac:dyDescent="0.35">
      <c r="A749" s="7">
        <v>870</v>
      </c>
      <c r="B749" s="7">
        <v>366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0.22648252560000001</v>
      </c>
      <c r="I749" s="4">
        <v>7.5608822349700002</v>
      </c>
      <c r="J749" s="2">
        <f t="shared" si="23"/>
        <v>2.9954510407858327E-2</v>
      </c>
      <c r="K749" s="3">
        <v>366</v>
      </c>
      <c r="L749" s="3">
        <v>95</v>
      </c>
      <c r="M749" s="3">
        <v>24</v>
      </c>
      <c r="N749" s="3">
        <v>14</v>
      </c>
      <c r="O749" s="24">
        <v>661.33843030851403</v>
      </c>
      <c r="P749" s="4">
        <v>0.223</v>
      </c>
      <c r="Q749" s="4">
        <v>0.36842105263157898</v>
      </c>
      <c r="R749" s="4">
        <v>0.995</v>
      </c>
      <c r="S749" s="4">
        <v>0.95499999999999996</v>
      </c>
      <c r="T749" s="4">
        <v>0.99199999999999999</v>
      </c>
      <c r="U749" s="4">
        <v>0.99299999999999999</v>
      </c>
      <c r="V749" s="5">
        <v>0</v>
      </c>
      <c r="W749" s="5">
        <v>0</v>
      </c>
      <c r="X749" s="5">
        <v>100</v>
      </c>
      <c r="Y749" s="5">
        <v>100</v>
      </c>
      <c r="Z749" s="5">
        <v>100</v>
      </c>
      <c r="AA749" s="5">
        <v>100</v>
      </c>
      <c r="AB749" s="2">
        <v>1.50058350752202</v>
      </c>
      <c r="AC749" s="2">
        <v>0.99852883011112703</v>
      </c>
      <c r="AD749" s="2">
        <v>5.0125418235442898E-3</v>
      </c>
      <c r="AE749" s="2">
        <v>4.6043938501406798E-2</v>
      </c>
      <c r="AF749" s="2">
        <v>8.03217169726427E-3</v>
      </c>
      <c r="AG749" s="2">
        <v>7.0246149369644698E-3</v>
      </c>
    </row>
    <row r="750" spans="1:33" x14ac:dyDescent="0.35">
      <c r="A750" s="7">
        <v>650</v>
      </c>
      <c r="B750" s="7">
        <v>201</v>
      </c>
      <c r="C750" s="7">
        <v>1</v>
      </c>
      <c r="D750" s="7">
        <v>1</v>
      </c>
      <c r="E750" s="22" t="str">
        <f t="shared" si="22"/>
        <v>11</v>
      </c>
      <c r="F750" s="4">
        <v>0.99990800000000002</v>
      </c>
      <c r="G750" s="25">
        <v>1</v>
      </c>
      <c r="H750" s="4">
        <v>0.22595311979999999</v>
      </c>
      <c r="I750" s="4">
        <v>7.3416612488000004</v>
      </c>
      <c r="J750" s="2">
        <f t="shared" si="23"/>
        <v>3.0776838121880409E-2</v>
      </c>
      <c r="K750" s="3">
        <v>308</v>
      </c>
      <c r="L750" s="3">
        <v>171</v>
      </c>
      <c r="M750" s="3">
        <v>1</v>
      </c>
      <c r="N750" s="3">
        <v>19</v>
      </c>
      <c r="O750" s="24">
        <v>369.567120453786</v>
      </c>
      <c r="P750" s="4">
        <v>0.4</v>
      </c>
      <c r="Q750" s="4">
        <v>0.95</v>
      </c>
      <c r="R750" s="4">
        <v>0.98799999999999999</v>
      </c>
      <c r="S750" s="4">
        <v>0.98399999999999999</v>
      </c>
      <c r="T750" s="4">
        <v>0.99199999999999999</v>
      </c>
      <c r="U750" s="4">
        <v>0.996</v>
      </c>
      <c r="V750" s="5">
        <v>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0.916290731874155</v>
      </c>
      <c r="AC750" s="2">
        <v>5.1293294387550599E-2</v>
      </c>
      <c r="AD750" s="2">
        <v>1.20725812342692E-2</v>
      </c>
      <c r="AE750" s="2">
        <v>1.6129381929883599E-2</v>
      </c>
      <c r="AF750" s="2">
        <v>8.03217169726427E-3</v>
      </c>
      <c r="AG750" s="2">
        <v>4.0080213975388201E-3</v>
      </c>
    </row>
    <row r="751" spans="1:33" x14ac:dyDescent="0.35">
      <c r="A751" s="7">
        <v>104</v>
      </c>
      <c r="B751" s="7">
        <v>315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0.347574296</v>
      </c>
      <c r="I751" s="4">
        <v>11.2804003424</v>
      </c>
      <c r="J751" s="2">
        <f t="shared" si="23"/>
        <v>3.0812230545893077E-2</v>
      </c>
      <c r="K751" s="3">
        <v>267</v>
      </c>
      <c r="L751" s="3">
        <v>198</v>
      </c>
      <c r="M751" s="3">
        <v>1</v>
      </c>
      <c r="N751" s="3">
        <v>33</v>
      </c>
      <c r="O751" s="24">
        <v>210.53433056951701</v>
      </c>
      <c r="P751" s="4">
        <v>0.44700000000000001</v>
      </c>
      <c r="Q751" s="4">
        <v>0.97058823529411797</v>
      </c>
      <c r="R751" s="4">
        <v>0.97399999999999998</v>
      </c>
      <c r="S751" s="4">
        <v>0.997</v>
      </c>
      <c r="T751" s="4">
        <v>0.98099999999999998</v>
      </c>
      <c r="U751" s="4">
        <v>0.99399999999999999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0.80519668436856795</v>
      </c>
      <c r="AC751" s="2">
        <v>2.9852963149681201E-2</v>
      </c>
      <c r="AD751" s="2">
        <v>2.6343975339602001E-2</v>
      </c>
      <c r="AE751" s="2">
        <v>3.00450902029872E-3</v>
      </c>
      <c r="AF751" s="2">
        <v>1.9182819416774001E-2</v>
      </c>
      <c r="AG751" s="2">
        <v>6.0180723255630203E-3</v>
      </c>
    </row>
    <row r="752" spans="1:33" x14ac:dyDescent="0.35">
      <c r="A752" s="7">
        <v>86</v>
      </c>
      <c r="B752" s="7">
        <v>274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0.30271178799999998</v>
      </c>
      <c r="I752" s="4">
        <v>9.3370769038799999</v>
      </c>
      <c r="J752" s="2">
        <f t="shared" si="23"/>
        <v>3.2420402136155567E-2</v>
      </c>
      <c r="K752" s="3">
        <v>329</v>
      </c>
      <c r="L752" s="3">
        <v>127</v>
      </c>
      <c r="M752" s="3">
        <v>1</v>
      </c>
      <c r="N752" s="3">
        <v>42</v>
      </c>
      <c r="O752" s="24">
        <v>87.742725398640701</v>
      </c>
      <c r="P752" s="4">
        <v>0.33300000000000002</v>
      </c>
      <c r="Q752" s="4">
        <v>0.97674418604651203</v>
      </c>
      <c r="R752" s="4">
        <v>0.99399999999999999</v>
      </c>
      <c r="S752" s="4">
        <v>0.998</v>
      </c>
      <c r="T752" s="4">
        <v>0.99</v>
      </c>
      <c r="U752" s="4">
        <v>1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1.09961278900169</v>
      </c>
      <c r="AC752" s="2">
        <v>2.3530497410194199E-2</v>
      </c>
      <c r="AD752" s="2">
        <v>6.0180723255630203E-3</v>
      </c>
      <c r="AE752" s="2">
        <v>2.0020026706730801E-3</v>
      </c>
      <c r="AF752" s="2">
        <v>1.0050335853501499E-2</v>
      </c>
      <c r="AG752" s="2">
        <v>1.0000050000287801E-5</v>
      </c>
    </row>
    <row r="753" spans="1:33" x14ac:dyDescent="0.35">
      <c r="A753" s="7">
        <v>46</v>
      </c>
      <c r="B753" s="7">
        <v>386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0.21675084829999999</v>
      </c>
      <c r="I753" s="4">
        <v>6.5569834516999999</v>
      </c>
      <c r="J753" s="2">
        <f t="shared" si="23"/>
        <v>3.3056488535715911E-2</v>
      </c>
      <c r="K753" s="3">
        <v>379</v>
      </c>
      <c r="L753" s="3">
        <v>116</v>
      </c>
      <c r="M753" s="3">
        <v>0</v>
      </c>
      <c r="N753" s="3">
        <v>4</v>
      </c>
      <c r="O753" s="24">
        <v>1001</v>
      </c>
      <c r="P753" s="4">
        <v>0.216</v>
      </c>
      <c r="Q753" s="4">
        <v>1</v>
      </c>
      <c r="R753" s="4">
        <v>0.98699999999999999</v>
      </c>
      <c r="S753" s="4">
        <v>0.89900000000000002</v>
      </c>
      <c r="T753" s="4">
        <v>0.99199999999999999</v>
      </c>
      <c r="U753" s="4">
        <v>0.997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1.5324768712979699</v>
      </c>
      <c r="AC753" s="2">
        <v>1.0000050000287801E-5</v>
      </c>
      <c r="AD753" s="2">
        <v>1.30852395486555E-2</v>
      </c>
      <c r="AE753" s="2">
        <v>0.106472244510517</v>
      </c>
      <c r="AF753" s="2">
        <v>8.03217169726427E-3</v>
      </c>
      <c r="AG753" s="2">
        <v>3.00450902029872E-3</v>
      </c>
    </row>
    <row r="754" spans="1:33" x14ac:dyDescent="0.35">
      <c r="A754" s="7">
        <v>308</v>
      </c>
      <c r="B754" s="7">
        <v>408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0.27201456349999997</v>
      </c>
      <c r="I754" s="4">
        <v>7.9267579385999998</v>
      </c>
      <c r="J754" s="2">
        <f t="shared" si="23"/>
        <v>3.4315992188357701E-2</v>
      </c>
      <c r="K754" s="3">
        <v>404</v>
      </c>
      <c r="L754" s="3">
        <v>90</v>
      </c>
      <c r="M754" s="3">
        <v>0</v>
      </c>
      <c r="N754" s="3">
        <v>5</v>
      </c>
      <c r="O754" s="24">
        <v>1001</v>
      </c>
      <c r="P754" s="4">
        <v>0.20300000000000001</v>
      </c>
      <c r="Q754" s="4">
        <v>1</v>
      </c>
      <c r="R754" s="4">
        <v>0.98899999999999999</v>
      </c>
      <c r="S754" s="4">
        <v>0.97199999999999998</v>
      </c>
      <c r="T754" s="4">
        <v>0.98699999999999999</v>
      </c>
      <c r="U754" s="4">
        <v>0.999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1.5945492999403501</v>
      </c>
      <c r="AC754" s="2">
        <v>1.0000050000287801E-5</v>
      </c>
      <c r="AD754" s="2">
        <v>1.1060947359424899E-2</v>
      </c>
      <c r="AE754" s="2">
        <v>2.8399474521698002E-2</v>
      </c>
      <c r="AF754" s="2">
        <v>1.30852395486555E-2</v>
      </c>
      <c r="AG754" s="2">
        <v>1.00050033358353E-3</v>
      </c>
    </row>
    <row r="755" spans="1:33" x14ac:dyDescent="0.35">
      <c r="A755" s="7">
        <v>436</v>
      </c>
      <c r="B755" s="7">
        <v>387</v>
      </c>
      <c r="C755" s="7">
        <v>1</v>
      </c>
      <c r="D755" s="7">
        <v>1</v>
      </c>
      <c r="E755" s="22" t="str">
        <f t="shared" si="22"/>
        <v>11</v>
      </c>
      <c r="F755" s="4">
        <v>0.99999099999999996</v>
      </c>
      <c r="G755" s="25">
        <v>1</v>
      </c>
      <c r="H755" s="4">
        <v>0.32514022840000001</v>
      </c>
      <c r="I755" s="4">
        <v>9.4587349515000003</v>
      </c>
      <c r="J755" s="2">
        <f t="shared" si="23"/>
        <v>3.4374599781806771E-2</v>
      </c>
      <c r="K755" s="3">
        <v>183</v>
      </c>
      <c r="L755" s="3">
        <v>244</v>
      </c>
      <c r="M755" s="3">
        <v>2</v>
      </c>
      <c r="N755" s="3">
        <v>70</v>
      </c>
      <c r="O755" s="24">
        <v>1001</v>
      </c>
      <c r="P755" s="4">
        <v>0.60699999999999998</v>
      </c>
      <c r="Q755" s="4">
        <v>0.97222222222222199</v>
      </c>
      <c r="R755" s="4">
        <v>0.995</v>
      </c>
      <c r="S755" s="4">
        <v>0.999</v>
      </c>
      <c r="T755" s="4">
        <v>0.99199999999999999</v>
      </c>
      <c r="U755" s="4">
        <v>0.999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0.49922648792263902</v>
      </c>
      <c r="AC755" s="2">
        <v>2.81708769666963E-2</v>
      </c>
      <c r="AD755" s="2">
        <v>5.0125418235442898E-3</v>
      </c>
      <c r="AE755" s="2">
        <v>1.00050033358353E-3</v>
      </c>
      <c r="AF755" s="2">
        <v>8.03217169726427E-3</v>
      </c>
      <c r="AG755" s="2">
        <v>1.00050033358353E-3</v>
      </c>
    </row>
    <row r="756" spans="1:33" x14ac:dyDescent="0.35">
      <c r="A756" s="7">
        <v>102</v>
      </c>
      <c r="B756" s="7">
        <v>90</v>
      </c>
      <c r="C756" s="7">
        <v>1</v>
      </c>
      <c r="D756" s="7">
        <v>1</v>
      </c>
      <c r="E756" s="22" t="str">
        <f t="shared" si="22"/>
        <v>11</v>
      </c>
      <c r="F756" s="4">
        <v>0.99994499999999997</v>
      </c>
      <c r="G756" s="25">
        <v>1</v>
      </c>
      <c r="H756" s="4">
        <v>0.36098078779999998</v>
      </c>
      <c r="I756" s="4">
        <v>10.2559160741</v>
      </c>
      <c r="J756" s="2">
        <f t="shared" si="23"/>
        <v>3.5197322715189786E-2</v>
      </c>
      <c r="K756" s="3">
        <v>213</v>
      </c>
      <c r="L756" s="3">
        <v>219</v>
      </c>
      <c r="M756" s="3">
        <v>11</v>
      </c>
      <c r="N756" s="3">
        <v>56</v>
      </c>
      <c r="O756" s="24">
        <v>1001</v>
      </c>
      <c r="P756" s="4">
        <v>0.53800000000000003</v>
      </c>
      <c r="Q756" s="4">
        <v>0.83582089552238803</v>
      </c>
      <c r="R756" s="4">
        <v>0.99</v>
      </c>
      <c r="S756" s="4">
        <v>0.99</v>
      </c>
      <c r="T756" s="4">
        <v>0.99</v>
      </c>
      <c r="U756" s="4">
        <v>0.98599999999999999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0.61989671882035302</v>
      </c>
      <c r="AC756" s="2">
        <v>0.17934092865581699</v>
      </c>
      <c r="AD756" s="2">
        <v>1.0050335853501499E-2</v>
      </c>
      <c r="AE756" s="2">
        <v>1.0050335853501499E-2</v>
      </c>
      <c r="AF756" s="2">
        <v>1.0050335853501499E-2</v>
      </c>
      <c r="AG756" s="2">
        <v>1.4098924379501601E-2</v>
      </c>
    </row>
    <row r="757" spans="1:33" x14ac:dyDescent="0.35">
      <c r="A757" s="7">
        <v>466</v>
      </c>
      <c r="B757" s="7">
        <v>118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0.29959179479999998</v>
      </c>
      <c r="I757" s="4">
        <v>8.4740153035999999</v>
      </c>
      <c r="J757" s="2">
        <f t="shared" si="23"/>
        <v>3.535417202665718E-2</v>
      </c>
      <c r="K757" s="3">
        <v>432</v>
      </c>
      <c r="L757" s="3">
        <v>61</v>
      </c>
      <c r="M757" s="3">
        <v>5</v>
      </c>
      <c r="N757" s="3">
        <v>1</v>
      </c>
      <c r="O757" s="24">
        <v>25.0415044727436</v>
      </c>
      <c r="P757" s="4">
        <v>0.13200000000000001</v>
      </c>
      <c r="Q757" s="4">
        <v>0.16666666666666699</v>
      </c>
      <c r="R757" s="4">
        <v>0.99199999999999999</v>
      </c>
      <c r="S757" s="4">
        <v>0.73099999999999998</v>
      </c>
      <c r="T757" s="4">
        <v>1</v>
      </c>
      <c r="U757" s="4">
        <v>0.96499999999999997</v>
      </c>
      <c r="V757" s="5">
        <v>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2.0249533563957698</v>
      </c>
      <c r="AC757" s="2">
        <v>1.7917594692280501</v>
      </c>
      <c r="AD757" s="2">
        <v>8.03217169726427E-3</v>
      </c>
      <c r="AE757" s="2">
        <v>0.31334181923235899</v>
      </c>
      <c r="AF757" s="2">
        <v>1.0000050000287801E-5</v>
      </c>
      <c r="AG757" s="2">
        <v>3.5627177643151202E-2</v>
      </c>
    </row>
    <row r="758" spans="1:33" x14ac:dyDescent="0.35">
      <c r="A758" s="7">
        <v>168</v>
      </c>
      <c r="B758" s="7">
        <v>66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0.3312379023</v>
      </c>
      <c r="I758" s="4">
        <v>9.2497370105000005</v>
      </c>
      <c r="J758" s="2">
        <f t="shared" si="23"/>
        <v>3.5810521090922857E-2</v>
      </c>
      <c r="K758" s="3">
        <v>327</v>
      </c>
      <c r="L758" s="3">
        <v>165</v>
      </c>
      <c r="M758" s="3">
        <v>3</v>
      </c>
      <c r="N758" s="3">
        <v>4</v>
      </c>
      <c r="O758" s="24">
        <v>26.064398073794901</v>
      </c>
      <c r="P758" s="4">
        <v>0.33600000000000002</v>
      </c>
      <c r="Q758" s="4">
        <v>0.57142857142857095</v>
      </c>
      <c r="R758" s="4">
        <v>0.97799999999999998</v>
      </c>
      <c r="S758" s="4">
        <v>0.85399999999999998</v>
      </c>
      <c r="T758" s="4">
        <v>0.98299999999999998</v>
      </c>
      <c r="U758" s="4">
        <v>0.80800000000000005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1.09064411901893</v>
      </c>
      <c r="AC758" s="2">
        <v>0.55961578793542299</v>
      </c>
      <c r="AD758" s="2">
        <v>2.2245608947319698E-2</v>
      </c>
      <c r="AE758" s="2">
        <v>0.157824085193567</v>
      </c>
      <c r="AF758" s="2">
        <v>1.7146158834970501E-2</v>
      </c>
      <c r="AG758" s="2">
        <v>0.213193220461042</v>
      </c>
    </row>
    <row r="759" spans="1:33" x14ac:dyDescent="0.35">
      <c r="A759" s="7">
        <v>830</v>
      </c>
      <c r="B759" s="7">
        <v>308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0.26991794650000001</v>
      </c>
      <c r="I759" s="4">
        <v>7.4681631093299998</v>
      </c>
      <c r="J759" s="2">
        <f t="shared" si="23"/>
        <v>3.6142481430646668E-2</v>
      </c>
      <c r="K759" s="3">
        <v>295</v>
      </c>
      <c r="L759" s="3">
        <v>150</v>
      </c>
      <c r="M759" s="3">
        <v>2</v>
      </c>
      <c r="N759" s="3">
        <v>52</v>
      </c>
      <c r="O759" s="24">
        <v>104.395906297021</v>
      </c>
      <c r="P759" s="4">
        <v>0.40799999999999997</v>
      </c>
      <c r="Q759" s="4">
        <v>0.96296296296296302</v>
      </c>
      <c r="R759" s="4">
        <v>0.98899999999999999</v>
      </c>
      <c r="S759" s="4">
        <v>0.998</v>
      </c>
      <c r="T759" s="4">
        <v>0.99399999999999999</v>
      </c>
      <c r="U759" s="4">
        <v>1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0.89648810457797501</v>
      </c>
      <c r="AC759" s="2">
        <v>3.7740327982847099E-2</v>
      </c>
      <c r="AD759" s="2">
        <v>1.1060947359424899E-2</v>
      </c>
      <c r="AE759" s="2">
        <v>2.0020026706730801E-3</v>
      </c>
      <c r="AF759" s="2">
        <v>6.0180723255630203E-3</v>
      </c>
      <c r="AG759" s="2">
        <v>1.0000050000287801E-5</v>
      </c>
    </row>
    <row r="760" spans="1:33" x14ac:dyDescent="0.35">
      <c r="A760" s="7">
        <v>998</v>
      </c>
      <c r="B760" s="7">
        <v>34</v>
      </c>
      <c r="C760" s="7">
        <v>1</v>
      </c>
      <c r="D760" s="7">
        <v>1</v>
      </c>
      <c r="E760" s="22" t="str">
        <f t="shared" si="22"/>
        <v>11</v>
      </c>
      <c r="F760" s="4">
        <v>0.99998399999999998</v>
      </c>
      <c r="G760" s="25">
        <v>1</v>
      </c>
      <c r="H760" s="4">
        <v>0.34361033340000002</v>
      </c>
      <c r="I760" s="4">
        <v>9.1692188164000008</v>
      </c>
      <c r="J760" s="2">
        <f t="shared" si="23"/>
        <v>3.7474330177988659E-2</v>
      </c>
      <c r="K760" s="3">
        <v>290</v>
      </c>
      <c r="L760" s="3">
        <v>179</v>
      </c>
      <c r="M760" s="3">
        <v>1</v>
      </c>
      <c r="N760" s="3">
        <v>29</v>
      </c>
      <c r="O760" s="24">
        <v>14.7311709007973</v>
      </c>
      <c r="P760" s="4">
        <v>0.40799999999999997</v>
      </c>
      <c r="Q760" s="4">
        <v>0.96666666666666701</v>
      </c>
      <c r="R760" s="4">
        <v>0.98599999999999999</v>
      </c>
      <c r="S760" s="4">
        <v>0.995</v>
      </c>
      <c r="T760" s="4">
        <v>0.98099999999999998</v>
      </c>
      <c r="U760" s="4">
        <v>0.998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0.89648810457797501</v>
      </c>
      <c r="AC760" s="2">
        <v>3.3901551675681298E-2</v>
      </c>
      <c r="AD760" s="2">
        <v>1.4098924379501601E-2</v>
      </c>
      <c r="AE760" s="2">
        <v>5.0125418235442898E-3</v>
      </c>
      <c r="AF760" s="2">
        <v>1.9182819416774001E-2</v>
      </c>
      <c r="AG760" s="2">
        <v>2.0020026706730801E-3</v>
      </c>
    </row>
    <row r="761" spans="1:33" x14ac:dyDescent="0.35">
      <c r="A761" s="7">
        <v>726</v>
      </c>
      <c r="B761" s="7">
        <v>57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0.29899220329999998</v>
      </c>
      <c r="I761" s="4">
        <v>7.9509721086300003</v>
      </c>
      <c r="J761" s="2">
        <f t="shared" si="23"/>
        <v>3.7604483981961562E-2</v>
      </c>
      <c r="K761" s="3">
        <v>263</v>
      </c>
      <c r="L761" s="3">
        <v>187</v>
      </c>
      <c r="M761" s="3">
        <v>15</v>
      </c>
      <c r="N761" s="3">
        <v>34</v>
      </c>
      <c r="O761" s="24">
        <v>1001</v>
      </c>
      <c r="P761" s="4">
        <v>0.442</v>
      </c>
      <c r="Q761" s="4">
        <v>0.69387755102040805</v>
      </c>
      <c r="R761" s="4">
        <v>0.99299999999999999</v>
      </c>
      <c r="S761" s="4">
        <v>0.98699999999999999</v>
      </c>
      <c r="T761" s="4">
        <v>0.99299999999999999</v>
      </c>
      <c r="U761" s="4">
        <v>0.98799999999999999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0.81644539690443896</v>
      </c>
      <c r="AC761" s="2">
        <v>0.36545977349446501</v>
      </c>
      <c r="AD761" s="2">
        <v>7.0246149369644698E-3</v>
      </c>
      <c r="AE761" s="2">
        <v>1.30852395486555E-2</v>
      </c>
      <c r="AF761" s="2">
        <v>7.0246149369644698E-3</v>
      </c>
      <c r="AG761" s="2">
        <v>1.20725812342692E-2</v>
      </c>
    </row>
    <row r="762" spans="1:33" x14ac:dyDescent="0.35">
      <c r="A762" s="7">
        <v>326</v>
      </c>
      <c r="B762" s="7">
        <v>432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0.25129901160000001</v>
      </c>
      <c r="I762" s="4">
        <v>6.3970140345399997</v>
      </c>
      <c r="J762" s="2">
        <f t="shared" si="23"/>
        <v>3.9283798697820206E-2</v>
      </c>
      <c r="K762" s="3">
        <v>419</v>
      </c>
      <c r="L762" s="3">
        <v>61</v>
      </c>
      <c r="M762" s="3">
        <v>6</v>
      </c>
      <c r="N762" s="3">
        <v>13</v>
      </c>
      <c r="O762" s="24">
        <v>119.55407086715699</v>
      </c>
      <c r="P762" s="4">
        <v>0.13800000000000001</v>
      </c>
      <c r="Q762" s="4">
        <v>0.68421052631578905</v>
      </c>
      <c r="R762" s="4">
        <v>0.98199999999999998</v>
      </c>
      <c r="S762" s="4">
        <v>0.97699999999999998</v>
      </c>
      <c r="T762" s="4">
        <v>0.98299999999999998</v>
      </c>
      <c r="U762" s="4">
        <v>0.997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1.98050159382493</v>
      </c>
      <c r="AC762" s="2">
        <v>0.37948962170490402</v>
      </c>
      <c r="AD762" s="2">
        <v>1.8163970627671201E-2</v>
      </c>
      <c r="AE762" s="2">
        <v>2.32686269393543E-2</v>
      </c>
      <c r="AF762" s="2">
        <v>1.7146158834970501E-2</v>
      </c>
      <c r="AG762" s="2">
        <v>3.00450902029872E-3</v>
      </c>
    </row>
    <row r="763" spans="1:33" x14ac:dyDescent="0.35">
      <c r="A763" s="7">
        <v>250</v>
      </c>
      <c r="B763" s="7">
        <v>395</v>
      </c>
      <c r="C763" s="7">
        <v>1</v>
      </c>
      <c r="D763" s="7">
        <v>1</v>
      </c>
      <c r="E763" s="22" t="str">
        <f t="shared" si="22"/>
        <v>11</v>
      </c>
      <c r="F763" s="4">
        <v>0.52373199999999998</v>
      </c>
      <c r="G763" s="25">
        <v>1</v>
      </c>
      <c r="H763" s="4">
        <v>0.278212024</v>
      </c>
      <c r="I763" s="4">
        <v>7.0653622889800003</v>
      </c>
      <c r="J763" s="2">
        <f t="shared" si="23"/>
        <v>3.937689429371985E-2</v>
      </c>
      <c r="K763" s="3">
        <v>409</v>
      </c>
      <c r="L763" s="3">
        <v>66</v>
      </c>
      <c r="M763" s="3">
        <v>2</v>
      </c>
      <c r="N763" s="3">
        <v>22</v>
      </c>
      <c r="O763" s="24">
        <v>37.5483356662821</v>
      </c>
      <c r="P763" s="4">
        <v>0.185</v>
      </c>
      <c r="Q763" s="4">
        <v>0.91666666666666696</v>
      </c>
      <c r="R763" s="4">
        <v>0.98299999999999998</v>
      </c>
      <c r="S763" s="4">
        <v>0.997</v>
      </c>
      <c r="T763" s="4">
        <v>0.98899999999999999</v>
      </c>
      <c r="U763" s="4">
        <v>0.998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1.68739945390381</v>
      </c>
      <c r="AC763" s="2">
        <v>8.7011376989629796E-2</v>
      </c>
      <c r="AD763" s="2">
        <v>1.7146158834970501E-2</v>
      </c>
      <c r="AE763" s="2">
        <v>3.00450902029872E-3</v>
      </c>
      <c r="AF763" s="2">
        <v>1.1060947359424899E-2</v>
      </c>
      <c r="AG763" s="2">
        <v>2.0020026706730801E-3</v>
      </c>
    </row>
    <row r="764" spans="1:33" x14ac:dyDescent="0.35">
      <c r="A764" s="7">
        <v>280</v>
      </c>
      <c r="B764" s="7">
        <v>302</v>
      </c>
      <c r="C764" s="7">
        <v>1</v>
      </c>
      <c r="D764" s="7">
        <v>1</v>
      </c>
      <c r="E764" s="22" t="str">
        <f t="shared" si="22"/>
        <v>11</v>
      </c>
      <c r="F764" s="4">
        <v>0.999892</v>
      </c>
      <c r="G764" s="25">
        <v>1</v>
      </c>
      <c r="H764" s="4">
        <v>0.34292178229999998</v>
      </c>
      <c r="I764" s="4">
        <v>8.5610646938600006</v>
      </c>
      <c r="J764" s="2">
        <f t="shared" si="23"/>
        <v>4.005597370919807E-2</v>
      </c>
      <c r="K764" s="3">
        <v>370</v>
      </c>
      <c r="L764" s="3">
        <v>95</v>
      </c>
      <c r="M764" s="3">
        <v>16</v>
      </c>
      <c r="N764" s="3">
        <v>18</v>
      </c>
      <c r="O764" s="24">
        <v>892.98829595715597</v>
      </c>
      <c r="P764" s="4">
        <v>0.222</v>
      </c>
      <c r="Q764" s="4">
        <v>0.52941176470588203</v>
      </c>
      <c r="R764" s="4">
        <v>0.95</v>
      </c>
      <c r="S764" s="4">
        <v>0.97699999999999998</v>
      </c>
      <c r="T764" s="4">
        <v>0.94399999999999995</v>
      </c>
      <c r="U764" s="4">
        <v>0.995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1.50507789710986</v>
      </c>
      <c r="AC764" s="2">
        <v>0.63598876671999705</v>
      </c>
      <c r="AD764" s="2">
        <v>5.1293294387550599E-2</v>
      </c>
      <c r="AE764" s="2">
        <v>2.32686269393543E-2</v>
      </c>
      <c r="AF764" s="2">
        <v>5.7629112836636402E-2</v>
      </c>
      <c r="AG764" s="2">
        <v>5.0125418235442898E-3</v>
      </c>
    </row>
    <row r="765" spans="1:33" x14ac:dyDescent="0.35">
      <c r="A765" s="7">
        <v>802</v>
      </c>
      <c r="B765" s="7">
        <v>351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0.32404705890000002</v>
      </c>
      <c r="I765" s="4">
        <v>8.0352963349680007</v>
      </c>
      <c r="J765" s="2">
        <f t="shared" si="23"/>
        <v>4.032795374201846E-2</v>
      </c>
      <c r="K765" s="3">
        <v>377</v>
      </c>
      <c r="L765" s="3">
        <v>114</v>
      </c>
      <c r="M765" s="3">
        <v>0</v>
      </c>
      <c r="N765" s="3">
        <v>8</v>
      </c>
      <c r="O765" s="24">
        <v>1001</v>
      </c>
      <c r="P765" s="4">
        <v>0.23400000000000001</v>
      </c>
      <c r="Q765" s="4">
        <v>1</v>
      </c>
      <c r="R765" s="4">
        <v>0.98299999999999998</v>
      </c>
      <c r="S765" s="4">
        <v>0.96699999999999997</v>
      </c>
      <c r="T765" s="4">
        <v>0.98499999999999999</v>
      </c>
      <c r="U765" s="4">
        <v>0.99199999999999999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1.45243416362444</v>
      </c>
      <c r="AC765" s="2">
        <v>1.0000050000287801E-5</v>
      </c>
      <c r="AD765" s="2">
        <v>1.7146158834970501E-2</v>
      </c>
      <c r="AE765" s="2">
        <v>3.3556783528842803E-2</v>
      </c>
      <c r="AF765" s="2">
        <v>1.51136378100482E-2</v>
      </c>
      <c r="AG765" s="2">
        <v>8.03217169726427E-3</v>
      </c>
    </row>
    <row r="766" spans="1:33" x14ac:dyDescent="0.35">
      <c r="A766" s="7">
        <v>374</v>
      </c>
      <c r="B766" s="7">
        <v>401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0.32157127720000001</v>
      </c>
      <c r="I766" s="4">
        <v>7.8702813393</v>
      </c>
      <c r="J766" s="2">
        <f t="shared" si="23"/>
        <v>4.085893036558224E-2</v>
      </c>
      <c r="K766" s="3">
        <v>349</v>
      </c>
      <c r="L766" s="3">
        <v>127</v>
      </c>
      <c r="M766" s="3">
        <v>3</v>
      </c>
      <c r="N766" s="3">
        <v>20</v>
      </c>
      <c r="O766" s="24">
        <v>113.85620630194801</v>
      </c>
      <c r="P766" s="4">
        <v>0.26600000000000001</v>
      </c>
      <c r="Q766" s="4">
        <v>0.86956521739130399</v>
      </c>
      <c r="R766" s="4">
        <v>0.99399999999999999</v>
      </c>
      <c r="S766" s="4">
        <v>0.99099999999999999</v>
      </c>
      <c r="T766" s="4">
        <v>0.99099999999999999</v>
      </c>
      <c r="U766" s="4">
        <v>0.997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1.3242589702004399</v>
      </c>
      <c r="AC766" s="2">
        <v>0.13976194237515899</v>
      </c>
      <c r="AD766" s="2">
        <v>6.0180723255630203E-3</v>
      </c>
      <c r="AE766" s="2">
        <v>9.0407446521490707E-3</v>
      </c>
      <c r="AF766" s="2">
        <v>9.0407446521490707E-3</v>
      </c>
      <c r="AG766" s="2">
        <v>3.00450902029872E-3</v>
      </c>
    </row>
    <row r="767" spans="1:33" x14ac:dyDescent="0.35">
      <c r="A767" s="7">
        <v>24</v>
      </c>
      <c r="B767" s="7">
        <v>494</v>
      </c>
      <c r="C767" s="7">
        <v>1</v>
      </c>
      <c r="D767" s="7">
        <v>1</v>
      </c>
      <c r="E767" s="22" t="str">
        <f t="shared" si="22"/>
        <v>11</v>
      </c>
      <c r="F767" s="4">
        <v>0.99987999999999999</v>
      </c>
      <c r="G767" s="25">
        <v>1</v>
      </c>
      <c r="H767" s="4">
        <v>0.3427189262</v>
      </c>
      <c r="I767" s="4">
        <v>8.3603912686000008</v>
      </c>
      <c r="J767" s="2">
        <f t="shared" si="23"/>
        <v>4.0993168284741102E-2</v>
      </c>
      <c r="K767" s="3">
        <v>267</v>
      </c>
      <c r="L767" s="3">
        <v>138</v>
      </c>
      <c r="M767" s="3">
        <v>1</v>
      </c>
      <c r="N767" s="3">
        <v>93</v>
      </c>
      <c r="O767" s="24">
        <v>148.638260961642</v>
      </c>
      <c r="P767" s="4">
        <v>0.46400000000000002</v>
      </c>
      <c r="Q767" s="4">
        <v>0.98936170212765995</v>
      </c>
      <c r="R767" s="4">
        <v>0.996</v>
      </c>
      <c r="S767" s="4">
        <v>0.998</v>
      </c>
      <c r="T767" s="4">
        <v>0.98699999999999999</v>
      </c>
      <c r="U767" s="4">
        <v>1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0.76787072675588197</v>
      </c>
      <c r="AC767" s="2">
        <v>1.06952891167479E-2</v>
      </c>
      <c r="AD767" s="2">
        <v>4.0080213975388201E-3</v>
      </c>
      <c r="AE767" s="2">
        <v>2.0020026706730801E-3</v>
      </c>
      <c r="AF767" s="2">
        <v>1.30852395486555E-2</v>
      </c>
      <c r="AG767" s="2">
        <v>1.0000050000287801E-5</v>
      </c>
    </row>
    <row r="768" spans="1:33" x14ac:dyDescent="0.35">
      <c r="A768" s="7">
        <v>662</v>
      </c>
      <c r="B768" s="7">
        <v>409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0.31232150310000001</v>
      </c>
      <c r="I768" s="4">
        <v>7.6105063661700001</v>
      </c>
      <c r="J768" s="2">
        <f t="shared" si="23"/>
        <v>4.1038202725684904E-2</v>
      </c>
      <c r="K768" s="3">
        <v>299</v>
      </c>
      <c r="L768" s="3">
        <v>176</v>
      </c>
      <c r="M768" s="3">
        <v>1</v>
      </c>
      <c r="N768" s="3">
        <v>23</v>
      </c>
      <c r="O768" s="24">
        <v>71.591011621317193</v>
      </c>
      <c r="P768" s="4">
        <v>0.39300000000000002</v>
      </c>
      <c r="Q768" s="4">
        <v>0.95833333333333304</v>
      </c>
      <c r="R768" s="4">
        <v>0.98199999999999998</v>
      </c>
      <c r="S768" s="4">
        <v>0.99399999999999999</v>
      </c>
      <c r="T768" s="4">
        <v>0.98299999999999998</v>
      </c>
      <c r="U768" s="4">
        <v>0.999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0.93394566711287597</v>
      </c>
      <c r="AC768" s="2">
        <v>4.2559614418795903E-2</v>
      </c>
      <c r="AD768" s="2">
        <v>1.8163970627671201E-2</v>
      </c>
      <c r="AE768" s="2">
        <v>6.0180723255630203E-3</v>
      </c>
      <c r="AF768" s="2">
        <v>1.7146158834970501E-2</v>
      </c>
      <c r="AG768" s="2">
        <v>1.00050033358353E-3</v>
      </c>
    </row>
    <row r="769" spans="1:33" x14ac:dyDescent="0.35">
      <c r="A769" s="7">
        <v>318</v>
      </c>
      <c r="B769" s="7">
        <v>203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0.3986378189</v>
      </c>
      <c r="I769" s="4">
        <v>9.5985648972999993</v>
      </c>
      <c r="J769" s="2">
        <f t="shared" si="23"/>
        <v>4.1530981262848335E-2</v>
      </c>
      <c r="K769" s="3">
        <v>305</v>
      </c>
      <c r="L769" s="3">
        <v>172</v>
      </c>
      <c r="M769" s="3">
        <v>3</v>
      </c>
      <c r="N769" s="3">
        <v>19</v>
      </c>
      <c r="O769" s="24">
        <v>654.21713646153205</v>
      </c>
      <c r="P769" s="4">
        <v>0.379</v>
      </c>
      <c r="Q769" s="4">
        <v>0.86363636363636398</v>
      </c>
      <c r="R769" s="4">
        <v>0.98699999999999999</v>
      </c>
      <c r="S769" s="4">
        <v>0.98499999999999999</v>
      </c>
      <c r="T769" s="4">
        <v>0.98099999999999998</v>
      </c>
      <c r="U769" s="4">
        <v>0.996</v>
      </c>
      <c r="V769" s="5">
        <v>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0.97021907389971096</v>
      </c>
      <c r="AC769" s="2">
        <v>0.146603474191875</v>
      </c>
      <c r="AD769" s="2">
        <v>1.30852395486555E-2</v>
      </c>
      <c r="AE769" s="2">
        <v>1.51136378100482E-2</v>
      </c>
      <c r="AF769" s="2">
        <v>1.9182819416774001E-2</v>
      </c>
      <c r="AG769" s="2">
        <v>4.0080213975388201E-3</v>
      </c>
    </row>
    <row r="770" spans="1:33" x14ac:dyDescent="0.35">
      <c r="A770" s="7">
        <v>712</v>
      </c>
      <c r="B770" s="7">
        <v>37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0.99994400000000006</v>
      </c>
      <c r="G770" s="25">
        <v>1</v>
      </c>
      <c r="H770" s="4">
        <v>0.30500058229999999</v>
      </c>
      <c r="I770" s="4">
        <v>7.3328392041299999</v>
      </c>
      <c r="J770" s="2">
        <f t="shared" ref="J770:J833" si="25">H770/I770</f>
        <v>4.1593791137301585E-2</v>
      </c>
      <c r="K770" s="3">
        <v>363</v>
      </c>
      <c r="L770" s="3">
        <v>104</v>
      </c>
      <c r="M770" s="3">
        <v>6</v>
      </c>
      <c r="N770" s="3">
        <v>26</v>
      </c>
      <c r="O770" s="24">
        <v>228.52071856857199</v>
      </c>
      <c r="P770" s="4">
        <v>0.28299999999999997</v>
      </c>
      <c r="Q770" s="4">
        <v>0.8125</v>
      </c>
      <c r="R770" s="4">
        <v>0.98899999999999999</v>
      </c>
      <c r="S770" s="4">
        <v>0.998</v>
      </c>
      <c r="T770" s="4">
        <v>0.98699999999999999</v>
      </c>
      <c r="U770" s="4">
        <v>0.999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1.2623083813389</v>
      </c>
      <c r="AC770" s="2">
        <v>0.20763936477824399</v>
      </c>
      <c r="AD770" s="2">
        <v>1.1060947359424899E-2</v>
      </c>
      <c r="AE770" s="2">
        <v>2.0020026706730801E-3</v>
      </c>
      <c r="AF770" s="2">
        <v>1.30852395486555E-2</v>
      </c>
      <c r="AG770" s="2">
        <v>1.00050033358353E-3</v>
      </c>
    </row>
    <row r="771" spans="1:33" x14ac:dyDescent="0.35">
      <c r="A771" s="7">
        <v>236</v>
      </c>
      <c r="B771" s="7">
        <v>204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0.34642017060000002</v>
      </c>
      <c r="I771" s="4">
        <v>8.2361518702899996</v>
      </c>
      <c r="J771" s="2">
        <f t="shared" si="25"/>
        <v>4.2060925545779469E-2</v>
      </c>
      <c r="K771" s="3">
        <v>364</v>
      </c>
      <c r="L771" s="3">
        <v>105</v>
      </c>
      <c r="M771" s="3">
        <v>1</v>
      </c>
      <c r="N771" s="3">
        <v>29</v>
      </c>
      <c r="O771" s="24">
        <v>105.375147945384</v>
      </c>
      <c r="P771" s="4">
        <v>0.27</v>
      </c>
      <c r="Q771" s="4">
        <v>0.96666666666666701</v>
      </c>
      <c r="R771" s="4">
        <v>0.98399999999999999</v>
      </c>
      <c r="S771" s="4">
        <v>0.997</v>
      </c>
      <c r="T771" s="4">
        <v>0.98399999999999999</v>
      </c>
      <c r="U771" s="4">
        <v>1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1.30933331998376</v>
      </c>
      <c r="AC771" s="2">
        <v>3.3901551675681298E-2</v>
      </c>
      <c r="AD771" s="2">
        <v>1.6129381929883599E-2</v>
      </c>
      <c r="AE771" s="2">
        <v>3.00450902029872E-3</v>
      </c>
      <c r="AF771" s="2">
        <v>1.6129381929883599E-2</v>
      </c>
      <c r="AG771" s="2">
        <v>1.0000050000287801E-5</v>
      </c>
    </row>
    <row r="772" spans="1:33" x14ac:dyDescent="0.35">
      <c r="A772" s="7">
        <v>736</v>
      </c>
      <c r="B772" s="7">
        <v>276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0.3352851845</v>
      </c>
      <c r="I772" s="4">
        <v>7.9657149890829997</v>
      </c>
      <c r="J772" s="2">
        <f t="shared" si="25"/>
        <v>4.2091034509709149E-2</v>
      </c>
      <c r="K772" s="3">
        <v>375</v>
      </c>
      <c r="L772" s="3">
        <v>108</v>
      </c>
      <c r="M772" s="3">
        <v>4</v>
      </c>
      <c r="N772" s="3">
        <v>12</v>
      </c>
      <c r="O772" s="24">
        <v>872.88059487570104</v>
      </c>
      <c r="P772" s="4">
        <v>0.25900000000000001</v>
      </c>
      <c r="Q772" s="4">
        <v>0.75</v>
      </c>
      <c r="R772" s="4">
        <v>0.99</v>
      </c>
      <c r="S772" s="4">
        <v>0.97499999999999998</v>
      </c>
      <c r="T772" s="4">
        <v>0.995</v>
      </c>
      <c r="U772" s="4">
        <v>1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1.3509272172825999</v>
      </c>
      <c r="AC772" s="2">
        <v>0.28768207245178101</v>
      </c>
      <c r="AD772" s="2">
        <v>1.0050335853501499E-2</v>
      </c>
      <c r="AE772" s="2">
        <v>2.5317807984289901E-2</v>
      </c>
      <c r="AF772" s="2">
        <v>5.0125418235442898E-3</v>
      </c>
      <c r="AG772" s="2">
        <v>1.0000050000287801E-5</v>
      </c>
    </row>
    <row r="773" spans="1:33" x14ac:dyDescent="0.35">
      <c r="A773" s="7">
        <v>198</v>
      </c>
      <c r="B773" s="7">
        <v>344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0.31816701289999999</v>
      </c>
      <c r="I773" s="4">
        <v>7.4471310620000004</v>
      </c>
      <c r="J773" s="2">
        <f t="shared" si="25"/>
        <v>4.2723434064896544E-2</v>
      </c>
      <c r="K773" s="3">
        <v>351</v>
      </c>
      <c r="L773" s="3">
        <v>99</v>
      </c>
      <c r="M773" s="3">
        <v>43</v>
      </c>
      <c r="N773" s="3">
        <v>6</v>
      </c>
      <c r="O773" s="24">
        <v>1001</v>
      </c>
      <c r="P773" s="4">
        <v>0.214</v>
      </c>
      <c r="Q773" s="4">
        <v>0.122448979591837</v>
      </c>
      <c r="R773" s="4">
        <v>0.98499999999999999</v>
      </c>
      <c r="S773" s="4">
        <v>0.96799999999999997</v>
      </c>
      <c r="T773" s="4">
        <v>0.99099999999999999</v>
      </c>
      <c r="U773" s="4">
        <v>0.999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1.5417792639602901</v>
      </c>
      <c r="AC773" s="2">
        <v>2.1000608288825702</v>
      </c>
      <c r="AD773" s="2">
        <v>1.51136378100482E-2</v>
      </c>
      <c r="AE773" s="2">
        <v>3.2523191705560103E-2</v>
      </c>
      <c r="AF773" s="2">
        <v>9.0407446521490707E-3</v>
      </c>
      <c r="AG773" s="2">
        <v>1.00050033358353E-3</v>
      </c>
    </row>
    <row r="774" spans="1:33" x14ac:dyDescent="0.35">
      <c r="A774" s="7">
        <v>980</v>
      </c>
      <c r="B774" s="7">
        <v>359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0.39519243409999999</v>
      </c>
      <c r="I774" s="4">
        <v>9.1920624089099991</v>
      </c>
      <c r="J774" s="2">
        <f t="shared" si="25"/>
        <v>4.2992792750942838E-2</v>
      </c>
      <c r="K774" s="3">
        <v>372</v>
      </c>
      <c r="L774" s="3">
        <v>117</v>
      </c>
      <c r="M774" s="3">
        <v>3</v>
      </c>
      <c r="N774" s="3">
        <v>7</v>
      </c>
      <c r="O774" s="24">
        <v>8.0349757792246503</v>
      </c>
      <c r="P774" s="4">
        <v>0.23499999999999999</v>
      </c>
      <c r="Q774" s="4">
        <v>0.7</v>
      </c>
      <c r="R774" s="4">
        <v>0.98899999999999999</v>
      </c>
      <c r="S774" s="4">
        <v>0.878</v>
      </c>
      <c r="T774" s="4">
        <v>0.99399999999999999</v>
      </c>
      <c r="U774" s="4">
        <v>0.99399999999999999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1.4481697648379801</v>
      </c>
      <c r="AC774" s="2">
        <v>0.356674943938732</v>
      </c>
      <c r="AD774" s="2">
        <v>1.1060947359424899E-2</v>
      </c>
      <c r="AE774" s="2">
        <v>0.13010868534702</v>
      </c>
      <c r="AF774" s="2">
        <v>6.0180723255630203E-3</v>
      </c>
      <c r="AG774" s="2">
        <v>6.0180723255630203E-3</v>
      </c>
    </row>
    <row r="775" spans="1:33" x14ac:dyDescent="0.35">
      <c r="A775" s="7">
        <v>356</v>
      </c>
      <c r="B775" s="7">
        <v>15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0.334370061</v>
      </c>
      <c r="I775" s="4">
        <v>7.6025450892000004</v>
      </c>
      <c r="J775" s="2">
        <f t="shared" si="25"/>
        <v>4.3981332182429063E-2</v>
      </c>
      <c r="K775" s="3">
        <v>279</v>
      </c>
      <c r="L775" s="3">
        <v>135</v>
      </c>
      <c r="M775" s="3">
        <v>14</v>
      </c>
      <c r="N775" s="3">
        <v>71</v>
      </c>
      <c r="O775" s="24">
        <v>1001</v>
      </c>
      <c r="P775" s="4">
        <v>0.39</v>
      </c>
      <c r="Q775" s="4">
        <v>0.83529411764705896</v>
      </c>
      <c r="R775" s="4">
        <v>0.99099999999999999</v>
      </c>
      <c r="S775" s="4">
        <v>0.99399999999999999</v>
      </c>
      <c r="T775" s="4">
        <v>0.99099999999999999</v>
      </c>
      <c r="U775" s="4">
        <v>0.998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0.94160853985844495</v>
      </c>
      <c r="AC775" s="2">
        <v>0.17997137944900099</v>
      </c>
      <c r="AD775" s="2">
        <v>9.0407446521490707E-3</v>
      </c>
      <c r="AE775" s="2">
        <v>6.0180723255630203E-3</v>
      </c>
      <c r="AF775" s="2">
        <v>9.0407446521490707E-3</v>
      </c>
      <c r="AG775" s="2">
        <v>2.0020026706730801E-3</v>
      </c>
    </row>
    <row r="776" spans="1:33" x14ac:dyDescent="0.35">
      <c r="A776" s="7">
        <v>896</v>
      </c>
      <c r="B776" s="7">
        <v>419</v>
      </c>
      <c r="C776" s="7">
        <v>1</v>
      </c>
      <c r="D776" s="7">
        <v>1</v>
      </c>
      <c r="E776" s="22" t="str">
        <f t="shared" si="24"/>
        <v>11</v>
      </c>
      <c r="F776" s="4">
        <v>0.99996300000000005</v>
      </c>
      <c r="G776" s="25">
        <v>1</v>
      </c>
      <c r="H776" s="4">
        <v>0.36237434889999998</v>
      </c>
      <c r="I776" s="4">
        <v>8.1282946024000005</v>
      </c>
      <c r="J776" s="2">
        <f t="shared" si="25"/>
        <v>4.4581842394467781E-2</v>
      </c>
      <c r="K776" s="3">
        <v>360</v>
      </c>
      <c r="L776" s="3">
        <v>121</v>
      </c>
      <c r="M776" s="3">
        <v>11</v>
      </c>
      <c r="N776" s="3">
        <v>7</v>
      </c>
      <c r="O776" s="24">
        <v>97.209725573262801</v>
      </c>
      <c r="P776" s="4">
        <v>0.254</v>
      </c>
      <c r="Q776" s="4">
        <v>0.38888888888888901</v>
      </c>
      <c r="R776" s="4">
        <v>0.98099999999999998</v>
      </c>
      <c r="S776" s="4">
        <v>0.96399999999999997</v>
      </c>
      <c r="T776" s="4">
        <v>0.98299999999999998</v>
      </c>
      <c r="U776" s="4">
        <v>0.997</v>
      </c>
      <c r="V776" s="5">
        <v>0</v>
      </c>
      <c r="W776" s="5">
        <v>0</v>
      </c>
      <c r="X776" s="5">
        <v>100</v>
      </c>
      <c r="Y776" s="5">
        <v>100</v>
      </c>
      <c r="Z776" s="5">
        <v>100</v>
      </c>
      <c r="AA776" s="5">
        <v>100</v>
      </c>
      <c r="AB776" s="2">
        <v>1.3704210119636</v>
      </c>
      <c r="AC776" s="2">
        <v>0.94446160884085095</v>
      </c>
      <c r="AD776" s="2">
        <v>1.9182819416774001E-2</v>
      </c>
      <c r="AE776" s="2">
        <v>3.6663984371591497E-2</v>
      </c>
      <c r="AF776" s="2">
        <v>1.7146158834970501E-2</v>
      </c>
      <c r="AG776" s="2">
        <v>3.00450902029872E-3</v>
      </c>
    </row>
    <row r="777" spans="1:33" x14ac:dyDescent="0.35">
      <c r="A777" s="7">
        <v>112</v>
      </c>
      <c r="B777" s="7">
        <v>393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0.37523671939999997</v>
      </c>
      <c r="I777" s="4">
        <v>8.2845389757000003</v>
      </c>
      <c r="J777" s="2">
        <f t="shared" si="25"/>
        <v>4.5293615070269425E-2</v>
      </c>
      <c r="K777" s="3">
        <v>192</v>
      </c>
      <c r="L777" s="3">
        <v>252</v>
      </c>
      <c r="M777" s="3">
        <v>0</v>
      </c>
      <c r="N777" s="3">
        <v>55</v>
      </c>
      <c r="O777" s="24">
        <v>1001</v>
      </c>
      <c r="P777" s="4">
        <v>0.63100000000000001</v>
      </c>
      <c r="Q777" s="4">
        <v>1</v>
      </c>
      <c r="R777" s="4">
        <v>0.98099999999999998</v>
      </c>
      <c r="S777" s="4">
        <v>0.997</v>
      </c>
      <c r="T777" s="4">
        <v>0.98399999999999999</v>
      </c>
      <c r="U777" s="4">
        <v>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0.46044941644092402</v>
      </c>
      <c r="AC777" s="2">
        <v>1.0000050000287801E-5</v>
      </c>
      <c r="AD777" s="2">
        <v>1.9182819416774001E-2</v>
      </c>
      <c r="AE777" s="2">
        <v>3.00450902029872E-3</v>
      </c>
      <c r="AF777" s="2">
        <v>1.6129381929883599E-2</v>
      </c>
      <c r="AG777" s="2">
        <v>1.0000050000287801E-5</v>
      </c>
    </row>
    <row r="778" spans="1:33" x14ac:dyDescent="0.35">
      <c r="A778" s="7">
        <v>18</v>
      </c>
      <c r="B778" s="7">
        <v>147</v>
      </c>
      <c r="C778" s="7">
        <v>1</v>
      </c>
      <c r="D778" s="7">
        <v>1</v>
      </c>
      <c r="E778" s="22" t="str">
        <f t="shared" si="24"/>
        <v>11</v>
      </c>
      <c r="F778" s="4">
        <v>0.99983900000000003</v>
      </c>
      <c r="G778" s="25">
        <v>1</v>
      </c>
      <c r="H778" s="4">
        <v>0.2976253861</v>
      </c>
      <c r="I778" s="4">
        <v>6.5651881415700002</v>
      </c>
      <c r="J778" s="2">
        <f t="shared" si="25"/>
        <v>4.5333870055523771E-2</v>
      </c>
      <c r="K778" s="3">
        <v>352</v>
      </c>
      <c r="L778" s="3">
        <v>122</v>
      </c>
      <c r="M778" s="3">
        <v>2</v>
      </c>
      <c r="N778" s="3">
        <v>23</v>
      </c>
      <c r="O778" s="24">
        <v>67.304375206462694</v>
      </c>
      <c r="P778" s="4">
        <v>0.313</v>
      </c>
      <c r="Q778" s="4">
        <v>0.92</v>
      </c>
      <c r="R778" s="4">
        <v>0.99099999999999999</v>
      </c>
      <c r="S778" s="4">
        <v>0.998</v>
      </c>
      <c r="T778" s="4">
        <v>0.99399999999999999</v>
      </c>
      <c r="U778" s="4">
        <v>0.998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1.1615520884419801</v>
      </c>
      <c r="AC778" s="2">
        <v>8.3381608939051E-2</v>
      </c>
      <c r="AD778" s="2">
        <v>9.0407446521490707E-3</v>
      </c>
      <c r="AE778" s="2">
        <v>2.0020026706730801E-3</v>
      </c>
      <c r="AF778" s="2">
        <v>6.0180723255630203E-3</v>
      </c>
      <c r="AG778" s="2">
        <v>2.0020026706730801E-3</v>
      </c>
    </row>
    <row r="779" spans="1:33" x14ac:dyDescent="0.35">
      <c r="A779" s="7">
        <v>338</v>
      </c>
      <c r="B779" s="7">
        <v>291</v>
      </c>
      <c r="C779" s="7">
        <v>1</v>
      </c>
      <c r="D779" s="7">
        <v>1</v>
      </c>
      <c r="E779" s="22" t="str">
        <f t="shared" si="24"/>
        <v>11</v>
      </c>
      <c r="F779" s="4">
        <v>0.99974700000000005</v>
      </c>
      <c r="G779" s="25">
        <v>1</v>
      </c>
      <c r="H779" s="4">
        <v>0.38229980089999999</v>
      </c>
      <c r="I779" s="4">
        <v>8.3576065375200006</v>
      </c>
      <c r="J779" s="2">
        <f t="shared" si="25"/>
        <v>4.5742737371486972E-2</v>
      </c>
      <c r="K779" s="3">
        <v>373</v>
      </c>
      <c r="L779" s="3">
        <v>114</v>
      </c>
      <c r="M779" s="3">
        <v>3</v>
      </c>
      <c r="N779" s="3">
        <v>9</v>
      </c>
      <c r="O779" s="24">
        <v>57.701800121434403</v>
      </c>
      <c r="P779" s="4">
        <v>0.22600000000000001</v>
      </c>
      <c r="Q779" s="4">
        <v>0.75</v>
      </c>
      <c r="R779" s="4">
        <v>0.98399999999999999</v>
      </c>
      <c r="S779" s="4">
        <v>0.97699999999999998</v>
      </c>
      <c r="T779" s="4">
        <v>0.98799999999999999</v>
      </c>
      <c r="U779" s="4">
        <v>1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1.4872202797098499</v>
      </c>
      <c r="AC779" s="2">
        <v>0.28768207245178101</v>
      </c>
      <c r="AD779" s="2">
        <v>1.6129381929883599E-2</v>
      </c>
      <c r="AE779" s="2">
        <v>2.32686269393543E-2</v>
      </c>
      <c r="AF779" s="2">
        <v>1.20725812342692E-2</v>
      </c>
      <c r="AG779" s="2">
        <v>1.0000050000287801E-5</v>
      </c>
    </row>
    <row r="780" spans="1:33" x14ac:dyDescent="0.35">
      <c r="A780" s="7">
        <v>456</v>
      </c>
      <c r="B780" s="7">
        <v>108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0.37085366180000001</v>
      </c>
      <c r="I780" s="4">
        <v>8.0946663502800007</v>
      </c>
      <c r="J780" s="2">
        <f t="shared" si="25"/>
        <v>4.5814570453193773E-2</v>
      </c>
      <c r="K780" s="3">
        <v>171</v>
      </c>
      <c r="L780" s="3">
        <v>178</v>
      </c>
      <c r="M780" s="3">
        <v>11</v>
      </c>
      <c r="N780" s="3">
        <v>139</v>
      </c>
      <c r="O780" s="24">
        <v>134.41863874459401</v>
      </c>
      <c r="P780" s="4">
        <v>0.64100000000000001</v>
      </c>
      <c r="Q780" s="4">
        <v>0.92666666666666697</v>
      </c>
      <c r="R780" s="4">
        <v>0.99199999999999999</v>
      </c>
      <c r="S780" s="4">
        <v>0.996</v>
      </c>
      <c r="T780" s="4">
        <v>0.98899999999999999</v>
      </c>
      <c r="U780" s="4">
        <v>1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0.44472582206146699</v>
      </c>
      <c r="AC780" s="2">
        <v>7.6161360965564001E-2</v>
      </c>
      <c r="AD780" s="2">
        <v>8.03217169726427E-3</v>
      </c>
      <c r="AE780" s="2">
        <v>4.0080213975388201E-3</v>
      </c>
      <c r="AF780" s="2">
        <v>1.1060947359424899E-2</v>
      </c>
      <c r="AG780" s="2">
        <v>1.0000050000287801E-5</v>
      </c>
    </row>
    <row r="781" spans="1:33" x14ac:dyDescent="0.35">
      <c r="A781" s="7">
        <v>654</v>
      </c>
      <c r="B781" s="7">
        <v>170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0.45417040600000003</v>
      </c>
      <c r="I781" s="4">
        <v>9.8092274966000002</v>
      </c>
      <c r="J781" s="2">
        <f t="shared" si="25"/>
        <v>4.6300323461497976E-2</v>
      </c>
      <c r="K781" s="3">
        <v>182</v>
      </c>
      <c r="L781" s="3">
        <v>265</v>
      </c>
      <c r="M781" s="3">
        <v>0</v>
      </c>
      <c r="N781" s="3">
        <v>52</v>
      </c>
      <c r="O781" s="24">
        <v>1001</v>
      </c>
      <c r="P781" s="4">
        <v>0.622</v>
      </c>
      <c r="Q781" s="4">
        <v>1</v>
      </c>
      <c r="R781" s="4">
        <v>0.98399999999999999</v>
      </c>
      <c r="S781" s="4">
        <v>0.998</v>
      </c>
      <c r="T781" s="4">
        <v>0.98799999999999999</v>
      </c>
      <c r="U781" s="4">
        <v>1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0.47481518624295799</v>
      </c>
      <c r="AC781" s="2">
        <v>1.0000050000287801E-5</v>
      </c>
      <c r="AD781" s="2">
        <v>1.6129381929883599E-2</v>
      </c>
      <c r="AE781" s="2">
        <v>2.0020026706730801E-3</v>
      </c>
      <c r="AF781" s="2">
        <v>1.20725812342692E-2</v>
      </c>
      <c r="AG781" s="2">
        <v>1.0000050000287801E-5</v>
      </c>
    </row>
    <row r="782" spans="1:33" x14ac:dyDescent="0.35">
      <c r="A782" s="7">
        <v>574</v>
      </c>
      <c r="B782" s="7">
        <v>381</v>
      </c>
      <c r="C782" s="7">
        <v>1</v>
      </c>
      <c r="D782" s="7">
        <v>1</v>
      </c>
      <c r="E782" s="22" t="str">
        <f t="shared" si="24"/>
        <v>11</v>
      </c>
      <c r="F782" s="4">
        <v>0.99999899999999997</v>
      </c>
      <c r="G782" s="25">
        <v>1</v>
      </c>
      <c r="H782" s="4">
        <v>0.36035601020000002</v>
      </c>
      <c r="I782" s="4">
        <v>7.7313218679000002</v>
      </c>
      <c r="J782" s="2">
        <f t="shared" si="25"/>
        <v>4.6609883323597903E-2</v>
      </c>
      <c r="K782" s="3">
        <v>363</v>
      </c>
      <c r="L782" s="3">
        <v>123</v>
      </c>
      <c r="M782" s="3">
        <v>4</v>
      </c>
      <c r="N782" s="3">
        <v>9</v>
      </c>
      <c r="O782" s="24">
        <v>327.63715681067299</v>
      </c>
      <c r="P782" s="4">
        <v>0.24299999999999999</v>
      </c>
      <c r="Q782" s="4">
        <v>0.69230769230769196</v>
      </c>
      <c r="R782" s="4">
        <v>0.98599999999999999</v>
      </c>
      <c r="S782" s="4">
        <v>0.876</v>
      </c>
      <c r="T782" s="4">
        <v>0.99399999999999999</v>
      </c>
      <c r="U782" s="4">
        <v>0.997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1.4146938356415899</v>
      </c>
      <c r="AC782" s="2">
        <v>0.36772478012531701</v>
      </c>
      <c r="AD782" s="2">
        <v>1.4098924379501601E-2</v>
      </c>
      <c r="AE782" s="2">
        <v>0.13238918804574601</v>
      </c>
      <c r="AF782" s="2">
        <v>6.0180723255630203E-3</v>
      </c>
      <c r="AG782" s="2">
        <v>3.00450902029872E-3</v>
      </c>
    </row>
    <row r="783" spans="1:33" x14ac:dyDescent="0.35">
      <c r="A783" s="7">
        <v>782</v>
      </c>
      <c r="B783" s="7">
        <v>129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0.32703050979999998</v>
      </c>
      <c r="I783" s="4">
        <v>6.9341112850000002</v>
      </c>
      <c r="J783" s="2">
        <f t="shared" si="25"/>
        <v>4.716257013460954E-2</v>
      </c>
      <c r="K783" s="3">
        <v>398</v>
      </c>
      <c r="L783" s="3">
        <v>91</v>
      </c>
      <c r="M783" s="3">
        <v>2</v>
      </c>
      <c r="N783" s="3">
        <v>8</v>
      </c>
      <c r="O783" s="24">
        <v>4.5672868136831104</v>
      </c>
      <c r="P783" s="4">
        <v>0.193</v>
      </c>
      <c r="Q783" s="4">
        <v>0.8</v>
      </c>
      <c r="R783" s="4">
        <v>0.81899999999999995</v>
      </c>
      <c r="S783" s="4">
        <v>0.90900000000000003</v>
      </c>
      <c r="T783" s="4">
        <v>0.83099999999999996</v>
      </c>
      <c r="U783" s="4">
        <v>0.99099999999999999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1.6450650900772501</v>
      </c>
      <c r="AC783" s="2">
        <v>0.22314355131420999</v>
      </c>
      <c r="AD783" s="2">
        <v>0.199671195129068</v>
      </c>
      <c r="AE783" s="2">
        <v>9.5410184804658196E-2</v>
      </c>
      <c r="AF783" s="2">
        <v>0.185125484126689</v>
      </c>
      <c r="AG783" s="2">
        <v>9.0407446521490707E-3</v>
      </c>
    </row>
    <row r="784" spans="1:33" x14ac:dyDescent="0.35">
      <c r="A784" s="7">
        <v>632</v>
      </c>
      <c r="B784" s="7">
        <v>141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0.32802672319999998</v>
      </c>
      <c r="I784" s="4">
        <v>6.9273296302</v>
      </c>
      <c r="J784" s="2">
        <f t="shared" si="25"/>
        <v>4.7352550074988918E-2</v>
      </c>
      <c r="K784" s="3">
        <v>421</v>
      </c>
      <c r="L784" s="3">
        <v>62</v>
      </c>
      <c r="M784" s="3">
        <v>2</v>
      </c>
      <c r="N784" s="3">
        <v>14</v>
      </c>
      <c r="O784" s="24">
        <v>60.1591715271285</v>
      </c>
      <c r="P784" s="4">
        <v>0.156</v>
      </c>
      <c r="Q784" s="4">
        <v>0.875</v>
      </c>
      <c r="R784" s="4">
        <v>0.99299999999999999</v>
      </c>
      <c r="S784" s="4">
        <v>0.99099999999999999</v>
      </c>
      <c r="T784" s="4">
        <v>0.98499999999999999</v>
      </c>
      <c r="U784" s="4">
        <v>0.99399999999999999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1.8578992717325999</v>
      </c>
      <c r="AC784" s="2">
        <v>0.13353139262452299</v>
      </c>
      <c r="AD784" s="2">
        <v>7.0246149369644698E-3</v>
      </c>
      <c r="AE784" s="2">
        <v>9.0407446521490707E-3</v>
      </c>
      <c r="AF784" s="2">
        <v>1.51136378100482E-2</v>
      </c>
      <c r="AG784" s="2">
        <v>6.0180723255630203E-3</v>
      </c>
    </row>
    <row r="785" spans="1:33" x14ac:dyDescent="0.35">
      <c r="A785" s="7">
        <v>16</v>
      </c>
      <c r="B785" s="7">
        <v>278</v>
      </c>
      <c r="C785" s="7">
        <v>1</v>
      </c>
      <c r="D785" s="7">
        <v>1</v>
      </c>
      <c r="E785" s="22" t="str">
        <f t="shared" si="24"/>
        <v>11</v>
      </c>
      <c r="F785" s="4">
        <v>0.99999000000000005</v>
      </c>
      <c r="G785" s="25">
        <v>1</v>
      </c>
      <c r="H785" s="4">
        <v>0.39297198970000002</v>
      </c>
      <c r="I785" s="4">
        <v>8.2165428145000003</v>
      </c>
      <c r="J785" s="2">
        <f t="shared" si="25"/>
        <v>4.7826926551944642E-2</v>
      </c>
      <c r="K785" s="3">
        <v>420</v>
      </c>
      <c r="L785" s="3">
        <v>77</v>
      </c>
      <c r="M785" s="3">
        <v>0</v>
      </c>
      <c r="N785" s="3">
        <v>2</v>
      </c>
      <c r="O785" s="24">
        <v>1001</v>
      </c>
      <c r="P785" s="4">
        <v>0.158</v>
      </c>
      <c r="Q785" s="4">
        <v>1</v>
      </c>
      <c r="R785" s="4">
        <v>0.59399999999999997</v>
      </c>
      <c r="S785" s="4">
        <v>0.755</v>
      </c>
      <c r="T785" s="4">
        <v>0.56699999999999995</v>
      </c>
      <c r="U785" s="4">
        <v>0.997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1.8451602459551699</v>
      </c>
      <c r="AC785" s="2">
        <v>1.0000050000287801E-5</v>
      </c>
      <c r="AD785" s="2">
        <v>0.52087595961949196</v>
      </c>
      <c r="AE785" s="2">
        <v>0.28103752973311202</v>
      </c>
      <c r="AF785" s="2">
        <v>0.56739597525438501</v>
      </c>
      <c r="AG785" s="2">
        <v>3.00450902029872E-3</v>
      </c>
    </row>
    <row r="786" spans="1:33" x14ac:dyDescent="0.35">
      <c r="A786" s="7">
        <v>454</v>
      </c>
      <c r="B786" s="7">
        <v>429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0.37513346390000002</v>
      </c>
      <c r="I786" s="4">
        <v>7.7808792427200002</v>
      </c>
      <c r="J786" s="2">
        <f t="shared" si="25"/>
        <v>4.8212220264308173E-2</v>
      </c>
      <c r="K786" s="3">
        <v>443</v>
      </c>
      <c r="L786" s="3">
        <v>52</v>
      </c>
      <c r="M786" s="3">
        <v>3</v>
      </c>
      <c r="N786" s="3">
        <v>1</v>
      </c>
      <c r="O786" s="24">
        <v>39.843728332425997</v>
      </c>
      <c r="P786" s="4">
        <v>0.11</v>
      </c>
      <c r="Q786" s="4">
        <v>0.25</v>
      </c>
      <c r="R786" s="4">
        <v>0.96</v>
      </c>
      <c r="S786" s="4">
        <v>0.80200000000000005</v>
      </c>
      <c r="T786" s="4">
        <v>0.98299999999999998</v>
      </c>
      <c r="U786" s="4">
        <v>0.98699999999999999</v>
      </c>
      <c r="V786" s="5">
        <v>0</v>
      </c>
      <c r="W786" s="5">
        <v>0</v>
      </c>
      <c r="X786" s="5">
        <v>100</v>
      </c>
      <c r="Y786" s="5">
        <v>100</v>
      </c>
      <c r="Z786" s="5">
        <v>100</v>
      </c>
      <c r="AA786" s="5">
        <v>100</v>
      </c>
      <c r="AB786" s="2">
        <v>2.2072749131897198</v>
      </c>
      <c r="AC786" s="2">
        <v>1.3862943611198899</v>
      </c>
      <c r="AD786" s="2">
        <v>4.08219945202552E-2</v>
      </c>
      <c r="AE786" s="2">
        <v>0.220646671115623</v>
      </c>
      <c r="AF786" s="2">
        <v>1.7146158834970501E-2</v>
      </c>
      <c r="AG786" s="2">
        <v>1.30852395486555E-2</v>
      </c>
    </row>
    <row r="787" spans="1:33" x14ac:dyDescent="0.35">
      <c r="A787" s="7">
        <v>488</v>
      </c>
      <c r="B787" s="7">
        <v>101</v>
      </c>
      <c r="C787" s="7">
        <v>1</v>
      </c>
      <c r="D787" s="7">
        <v>1</v>
      </c>
      <c r="E787" s="22" t="str">
        <f t="shared" si="24"/>
        <v>11</v>
      </c>
      <c r="F787" s="4">
        <v>0.99950700000000003</v>
      </c>
      <c r="G787" s="25">
        <v>1</v>
      </c>
      <c r="H787" s="4">
        <v>0.56245978159999999</v>
      </c>
      <c r="I787" s="4">
        <v>11.205956027899999</v>
      </c>
      <c r="J787" s="2">
        <f t="shared" si="25"/>
        <v>5.0192931348259556E-2</v>
      </c>
      <c r="K787" s="3">
        <v>213</v>
      </c>
      <c r="L787" s="3">
        <v>266</v>
      </c>
      <c r="M787" s="3">
        <v>0</v>
      </c>
      <c r="N787" s="3">
        <v>20</v>
      </c>
      <c r="O787" s="24">
        <v>1001</v>
      </c>
      <c r="P787" s="4">
        <v>0.56799999999999995</v>
      </c>
      <c r="Q787" s="4">
        <v>1</v>
      </c>
      <c r="R787" s="4">
        <v>0.97299999999999998</v>
      </c>
      <c r="S787" s="4">
        <v>0.98799999999999999</v>
      </c>
      <c r="T787" s="4">
        <v>0.96599999999999997</v>
      </c>
      <c r="U787" s="4">
        <v>0.997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0.56563386026098605</v>
      </c>
      <c r="AC787" s="2">
        <v>1.0000050000287801E-5</v>
      </c>
      <c r="AD787" s="2">
        <v>2.7371196796132001E-2</v>
      </c>
      <c r="AE787" s="2">
        <v>1.20725812342692E-2</v>
      </c>
      <c r="AF787" s="2">
        <v>3.4591444769619097E-2</v>
      </c>
      <c r="AG787" s="2">
        <v>3.00450902029872E-3</v>
      </c>
    </row>
    <row r="788" spans="1:33" x14ac:dyDescent="0.35">
      <c r="A788" s="7">
        <v>146</v>
      </c>
      <c r="B788" s="7">
        <v>13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0.39661462619999999</v>
      </c>
      <c r="I788" s="4">
        <v>7.8123917592199996</v>
      </c>
      <c r="J788" s="2">
        <f t="shared" si="25"/>
        <v>5.0767375526441672E-2</v>
      </c>
      <c r="K788" s="3">
        <v>340</v>
      </c>
      <c r="L788" s="3">
        <v>114</v>
      </c>
      <c r="M788" s="3">
        <v>5</v>
      </c>
      <c r="N788" s="3">
        <v>40</v>
      </c>
      <c r="O788" s="24">
        <v>435.41390211876302</v>
      </c>
      <c r="P788" s="4">
        <v>0.29599999999999999</v>
      </c>
      <c r="Q788" s="4">
        <v>0.88888888888888895</v>
      </c>
      <c r="R788" s="4">
        <v>0.97499999999999998</v>
      </c>
      <c r="S788" s="4">
        <v>0.995</v>
      </c>
      <c r="T788" s="4">
        <v>0.97199999999999998</v>
      </c>
      <c r="U788" s="4">
        <v>0.99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1.2173958246580801</v>
      </c>
      <c r="AC788" s="2">
        <v>0.117783035656384</v>
      </c>
      <c r="AD788" s="2">
        <v>2.5317807984289901E-2</v>
      </c>
      <c r="AE788" s="2">
        <v>5.0125418235442898E-3</v>
      </c>
      <c r="AF788" s="2">
        <v>2.8399474521698002E-2</v>
      </c>
      <c r="AG788" s="2">
        <v>1.0050335853501499E-2</v>
      </c>
    </row>
    <row r="789" spans="1:33" x14ac:dyDescent="0.35">
      <c r="A789" s="7">
        <v>648</v>
      </c>
      <c r="B789" s="7">
        <v>489</v>
      </c>
      <c r="C789" s="7">
        <v>1</v>
      </c>
      <c r="D789" s="7">
        <v>1</v>
      </c>
      <c r="E789" s="22" t="str">
        <f t="shared" si="24"/>
        <v>11</v>
      </c>
      <c r="F789" s="4">
        <v>0.99993799999999999</v>
      </c>
      <c r="G789" s="25">
        <v>1</v>
      </c>
      <c r="H789" s="4">
        <v>0.43759887879999998</v>
      </c>
      <c r="I789" s="4">
        <v>8.5788476680100008</v>
      </c>
      <c r="J789" s="2">
        <f t="shared" si="25"/>
        <v>5.1009051067753483E-2</v>
      </c>
      <c r="K789" s="3">
        <v>451</v>
      </c>
      <c r="L789" s="3">
        <v>45</v>
      </c>
      <c r="M789" s="3">
        <v>0</v>
      </c>
      <c r="N789" s="3">
        <v>3</v>
      </c>
      <c r="O789" s="24">
        <v>1001</v>
      </c>
      <c r="P789" s="4">
        <v>9.8000000000000004E-2</v>
      </c>
      <c r="Q789" s="4">
        <v>1</v>
      </c>
      <c r="R789" s="4">
        <v>0.754</v>
      </c>
      <c r="S789" s="4">
        <v>0.88300000000000001</v>
      </c>
      <c r="T789" s="4">
        <v>0.81200000000000006</v>
      </c>
      <c r="U789" s="4">
        <v>0.995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2.3227878003115601</v>
      </c>
      <c r="AC789" s="2">
        <v>1.0000050000287801E-5</v>
      </c>
      <c r="AD789" s="2">
        <v>0.28236291097418098</v>
      </c>
      <c r="AE789" s="2">
        <v>0.124430078378177</v>
      </c>
      <c r="AF789" s="2">
        <v>0.20825493882045901</v>
      </c>
      <c r="AG789" s="2">
        <v>5.0125418235442898E-3</v>
      </c>
    </row>
    <row r="790" spans="1:33" x14ac:dyDescent="0.35">
      <c r="A790" s="7">
        <v>758</v>
      </c>
      <c r="B790" s="7">
        <v>342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0.4611297264</v>
      </c>
      <c r="I790" s="4">
        <v>8.9378672325299995</v>
      </c>
      <c r="J790" s="2">
        <f t="shared" si="25"/>
        <v>5.1592814527573846E-2</v>
      </c>
      <c r="K790" s="3">
        <v>357</v>
      </c>
      <c r="L790" s="3">
        <v>113</v>
      </c>
      <c r="M790" s="3">
        <v>0</v>
      </c>
      <c r="N790" s="3">
        <v>29</v>
      </c>
      <c r="O790" s="24">
        <v>1001</v>
      </c>
      <c r="P790" s="4">
        <v>0.30499999999999999</v>
      </c>
      <c r="Q790" s="4">
        <v>1</v>
      </c>
      <c r="R790" s="4">
        <v>0.98099999999999998</v>
      </c>
      <c r="S790" s="4">
        <v>0.98899999999999999</v>
      </c>
      <c r="T790" s="4">
        <v>0.97799999999999998</v>
      </c>
      <c r="U790" s="4">
        <v>0.999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1.1874435023747301</v>
      </c>
      <c r="AC790" s="2">
        <v>1.0000050000287801E-5</v>
      </c>
      <c r="AD790" s="2">
        <v>1.9182819416774001E-2</v>
      </c>
      <c r="AE790" s="2">
        <v>1.1060947359424899E-2</v>
      </c>
      <c r="AF790" s="2">
        <v>2.2245608947319698E-2</v>
      </c>
      <c r="AG790" s="2">
        <v>1.00050033358353E-3</v>
      </c>
    </row>
    <row r="791" spans="1:33" x14ac:dyDescent="0.35">
      <c r="A791" s="7">
        <v>854</v>
      </c>
      <c r="B791" s="7">
        <v>385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0.42048253159999999</v>
      </c>
      <c r="I791" s="4">
        <v>7.9617839633000003</v>
      </c>
      <c r="J791" s="2">
        <f t="shared" si="25"/>
        <v>5.2812602494393526E-2</v>
      </c>
      <c r="K791" s="3">
        <v>367</v>
      </c>
      <c r="L791" s="3">
        <v>106</v>
      </c>
      <c r="M791" s="3">
        <v>1</v>
      </c>
      <c r="N791" s="3">
        <v>25</v>
      </c>
      <c r="O791" s="24">
        <v>89.263649742818998</v>
      </c>
      <c r="P791" s="4">
        <v>0.27300000000000002</v>
      </c>
      <c r="Q791" s="4">
        <v>0.96153846153846201</v>
      </c>
      <c r="R791" s="4">
        <v>0.99199999999999999</v>
      </c>
      <c r="S791" s="4">
        <v>0.99399999999999999</v>
      </c>
      <c r="T791" s="4">
        <v>0.99</v>
      </c>
      <c r="U791" s="4">
        <v>0.997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1.2982834837971799</v>
      </c>
      <c r="AC791" s="2">
        <v>3.9220713153281302E-2</v>
      </c>
      <c r="AD791" s="2">
        <v>8.03217169726427E-3</v>
      </c>
      <c r="AE791" s="2">
        <v>6.0180723255630203E-3</v>
      </c>
      <c r="AF791" s="2">
        <v>1.0050335853501499E-2</v>
      </c>
      <c r="AG791" s="2">
        <v>3.00450902029872E-3</v>
      </c>
    </row>
    <row r="792" spans="1:33" x14ac:dyDescent="0.35">
      <c r="A792" s="7">
        <v>442</v>
      </c>
      <c r="B792" s="7">
        <v>364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0.49045352129999997</v>
      </c>
      <c r="I792" s="4">
        <v>9.1889419948600004</v>
      </c>
      <c r="J792" s="2">
        <f t="shared" si="25"/>
        <v>5.3374318999330275E-2</v>
      </c>
      <c r="K792" s="3">
        <v>385</v>
      </c>
      <c r="L792" s="3">
        <v>97</v>
      </c>
      <c r="M792" s="3">
        <v>1</v>
      </c>
      <c r="N792" s="3">
        <v>16</v>
      </c>
      <c r="O792" s="24">
        <v>25.118436924763898</v>
      </c>
      <c r="P792" s="4">
        <v>0.24299999999999999</v>
      </c>
      <c r="Q792" s="4">
        <v>0.94117647058823495</v>
      </c>
      <c r="R792" s="4">
        <v>0.98899999999999999</v>
      </c>
      <c r="S792" s="4">
        <v>0.98799999999999999</v>
      </c>
      <c r="T792" s="4">
        <v>0.99099999999999999</v>
      </c>
      <c r="U792" s="4">
        <v>0.99199999999999999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1.4146938356415899</v>
      </c>
      <c r="AC792" s="2">
        <v>6.0624621816434902E-2</v>
      </c>
      <c r="AD792" s="2">
        <v>1.1060947359424899E-2</v>
      </c>
      <c r="AE792" s="2">
        <v>1.20725812342692E-2</v>
      </c>
      <c r="AF792" s="2">
        <v>9.0407446521490707E-3</v>
      </c>
      <c r="AG792" s="2">
        <v>8.03217169726427E-3</v>
      </c>
    </row>
    <row r="793" spans="1:33" x14ac:dyDescent="0.35">
      <c r="A793" s="7">
        <v>346</v>
      </c>
      <c r="B793" s="7">
        <v>32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0.42483101089999997</v>
      </c>
      <c r="I793" s="4">
        <v>7.8782729547999999</v>
      </c>
      <c r="J793" s="2">
        <f t="shared" si="25"/>
        <v>5.3924383343580767E-2</v>
      </c>
      <c r="K793" s="3">
        <v>379</v>
      </c>
      <c r="L793" s="3">
        <v>108</v>
      </c>
      <c r="M793" s="3">
        <v>0</v>
      </c>
      <c r="N793" s="3">
        <v>12</v>
      </c>
      <c r="O793" s="24">
        <v>1001</v>
      </c>
      <c r="P793" s="4">
        <v>0.22900000000000001</v>
      </c>
      <c r="Q793" s="4">
        <v>1</v>
      </c>
      <c r="R793" s="4">
        <v>0.98299999999999998</v>
      </c>
      <c r="S793" s="4">
        <v>0.97699999999999998</v>
      </c>
      <c r="T793" s="4">
        <v>0.98199999999999998</v>
      </c>
      <c r="U793" s="4">
        <v>0.99299999999999999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1.4740332754279</v>
      </c>
      <c r="AC793" s="2">
        <v>1.0000050000287801E-5</v>
      </c>
      <c r="AD793" s="2">
        <v>1.7146158834970501E-2</v>
      </c>
      <c r="AE793" s="2">
        <v>2.32686269393543E-2</v>
      </c>
      <c r="AF793" s="2">
        <v>1.8163970627671201E-2</v>
      </c>
      <c r="AG793" s="2">
        <v>7.0246149369644698E-3</v>
      </c>
    </row>
    <row r="794" spans="1:33" x14ac:dyDescent="0.35">
      <c r="A794" s="7">
        <v>928</v>
      </c>
      <c r="B794" s="7">
        <v>244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0.44535685520000001</v>
      </c>
      <c r="I794" s="4">
        <v>8.1747262310599993</v>
      </c>
      <c r="J794" s="2">
        <f t="shared" si="25"/>
        <v>5.4479727224119104E-2</v>
      </c>
      <c r="K794" s="3">
        <v>421</v>
      </c>
      <c r="L794" s="3">
        <v>72</v>
      </c>
      <c r="M794" s="3">
        <v>4</v>
      </c>
      <c r="N794" s="3">
        <v>2</v>
      </c>
      <c r="O794" s="24">
        <v>1001</v>
      </c>
      <c r="P794" s="4">
        <v>0.151</v>
      </c>
      <c r="Q794" s="4">
        <v>0.33333333333333298</v>
      </c>
      <c r="R794" s="4">
        <v>0.89100000000000001</v>
      </c>
      <c r="S794" s="4">
        <v>0.45800000000000002</v>
      </c>
      <c r="T794" s="4">
        <v>0.93400000000000005</v>
      </c>
      <c r="U794" s="4">
        <v>0.97099999999999997</v>
      </c>
      <c r="V794" s="5">
        <v>0</v>
      </c>
      <c r="W794" s="5">
        <v>0</v>
      </c>
      <c r="X794" s="5">
        <v>100</v>
      </c>
      <c r="Y794" s="5">
        <v>0</v>
      </c>
      <c r="Z794" s="5">
        <v>100</v>
      </c>
      <c r="AA794" s="5">
        <v>100</v>
      </c>
      <c r="AB794" s="2">
        <v>1.8904754421672101</v>
      </c>
      <c r="AC794" s="2">
        <v>1.09861228866811</v>
      </c>
      <c r="AD794" s="2">
        <v>0.115410851511328</v>
      </c>
      <c r="AE794" s="2">
        <v>0.78088609486795202</v>
      </c>
      <c r="AF794" s="2">
        <v>6.8278840753294406E-2</v>
      </c>
      <c r="AG794" s="2">
        <v>2.9428810690812199E-2</v>
      </c>
    </row>
    <row r="795" spans="1:33" x14ac:dyDescent="0.35">
      <c r="A795" s="7">
        <v>472</v>
      </c>
      <c r="B795" s="7">
        <v>192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0.39587075779999997</v>
      </c>
      <c r="I795" s="4">
        <v>6.8984353939799998</v>
      </c>
      <c r="J795" s="2">
        <f t="shared" si="25"/>
        <v>5.7385586033821698E-2</v>
      </c>
      <c r="K795" s="3">
        <v>385</v>
      </c>
      <c r="L795" s="3">
        <v>104</v>
      </c>
      <c r="M795" s="3">
        <v>0</v>
      </c>
      <c r="N795" s="3">
        <v>10</v>
      </c>
      <c r="O795" s="24">
        <v>1001</v>
      </c>
      <c r="P795" s="4">
        <v>0.223</v>
      </c>
      <c r="Q795" s="4">
        <v>1</v>
      </c>
      <c r="R795" s="4">
        <v>0.97399999999999998</v>
      </c>
      <c r="S795" s="4">
        <v>0.97799999999999998</v>
      </c>
      <c r="T795" s="4">
        <v>0.98699999999999999</v>
      </c>
      <c r="U795" s="4">
        <v>0.99399999999999999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1.50058350752202</v>
      </c>
      <c r="AC795" s="2">
        <v>1.0000050000287801E-5</v>
      </c>
      <c r="AD795" s="2">
        <v>2.6343975339602001E-2</v>
      </c>
      <c r="AE795" s="2">
        <v>2.2245608947319698E-2</v>
      </c>
      <c r="AF795" s="2">
        <v>1.30852395486555E-2</v>
      </c>
      <c r="AG795" s="2">
        <v>6.0180723255630203E-3</v>
      </c>
    </row>
    <row r="796" spans="1:33" x14ac:dyDescent="0.35">
      <c r="A796" s="7">
        <v>400</v>
      </c>
      <c r="B796" s="7">
        <v>206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0.58927985689999995</v>
      </c>
      <c r="I796" s="4">
        <v>10.190361939000001</v>
      </c>
      <c r="J796" s="2">
        <f t="shared" si="25"/>
        <v>5.7827176348343431E-2</v>
      </c>
      <c r="K796" s="3">
        <v>388</v>
      </c>
      <c r="L796" s="3">
        <v>33</v>
      </c>
      <c r="M796" s="3">
        <v>34</v>
      </c>
      <c r="N796" s="3">
        <v>44</v>
      </c>
      <c r="O796" s="24">
        <v>1001</v>
      </c>
      <c r="P796" s="4">
        <v>0.16500000000000001</v>
      </c>
      <c r="Q796" s="4">
        <v>0.56410256410256399</v>
      </c>
      <c r="R796" s="4">
        <v>0.996</v>
      </c>
      <c r="S796" s="4">
        <v>0.997</v>
      </c>
      <c r="T796" s="4">
        <v>1</v>
      </c>
      <c r="U796" s="4">
        <v>0.999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1.8018098050815601</v>
      </c>
      <c r="AC796" s="2">
        <v>0.57251919277133101</v>
      </c>
      <c r="AD796" s="2">
        <v>4.0080213975388201E-3</v>
      </c>
      <c r="AE796" s="2">
        <v>3.00450902029872E-3</v>
      </c>
      <c r="AF796" s="2">
        <v>1.0000050000287801E-5</v>
      </c>
      <c r="AG796" s="2">
        <v>1.00050033358353E-3</v>
      </c>
    </row>
    <row r="797" spans="1:33" x14ac:dyDescent="0.35">
      <c r="A797" s="7">
        <v>494</v>
      </c>
      <c r="B797" s="7">
        <v>177</v>
      </c>
      <c r="C797" s="7">
        <v>1</v>
      </c>
      <c r="D797" s="7">
        <v>1</v>
      </c>
      <c r="E797" s="22" t="str">
        <f t="shared" si="24"/>
        <v>11</v>
      </c>
      <c r="F797" s="4">
        <v>0.99998900000000002</v>
      </c>
      <c r="G797" s="25">
        <v>1</v>
      </c>
      <c r="H797" s="4">
        <v>0.49145099040000001</v>
      </c>
      <c r="I797" s="4">
        <v>8.3409700428800004</v>
      </c>
      <c r="J797" s="2">
        <f t="shared" si="25"/>
        <v>5.8920124143055912E-2</v>
      </c>
      <c r="K797" s="3">
        <v>337</v>
      </c>
      <c r="L797" s="3">
        <v>112</v>
      </c>
      <c r="M797" s="3">
        <v>8</v>
      </c>
      <c r="N797" s="3">
        <v>42</v>
      </c>
      <c r="O797" s="24">
        <v>356.61749894034898</v>
      </c>
      <c r="P797" s="4">
        <v>0.29499999999999998</v>
      </c>
      <c r="Q797" s="4">
        <v>0.84</v>
      </c>
      <c r="R797" s="4">
        <v>0.98099999999999998</v>
      </c>
      <c r="S797" s="4">
        <v>0.99</v>
      </c>
      <c r="T797" s="4">
        <v>0.98199999999999998</v>
      </c>
      <c r="U797" s="4">
        <v>0.999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1.2207799226423199</v>
      </c>
      <c r="AC797" s="2">
        <v>0.17435338714477799</v>
      </c>
      <c r="AD797" s="2">
        <v>1.9182819416774001E-2</v>
      </c>
      <c r="AE797" s="2">
        <v>1.0050335853501499E-2</v>
      </c>
      <c r="AF797" s="2">
        <v>1.8163970627671201E-2</v>
      </c>
      <c r="AG797" s="2">
        <v>1.00050033358353E-3</v>
      </c>
    </row>
    <row r="798" spans="1:33" x14ac:dyDescent="0.35">
      <c r="A798" s="7">
        <v>822</v>
      </c>
      <c r="B798" s="7">
        <v>45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0.48677186970000003</v>
      </c>
      <c r="I798" s="4">
        <v>7.8575467810399999</v>
      </c>
      <c r="J798" s="2">
        <f t="shared" si="25"/>
        <v>6.1949598680667663E-2</v>
      </c>
      <c r="K798" s="3">
        <v>363</v>
      </c>
      <c r="L798" s="3">
        <v>124</v>
      </c>
      <c r="M798" s="3">
        <v>5</v>
      </c>
      <c r="N798" s="3">
        <v>7</v>
      </c>
      <c r="O798" s="24">
        <v>116.85305754535101</v>
      </c>
      <c r="P798" s="4">
        <v>0.247</v>
      </c>
      <c r="Q798" s="4">
        <v>0.58333333333333304</v>
      </c>
      <c r="R798" s="4">
        <v>0.96799999999999997</v>
      </c>
      <c r="S798" s="4">
        <v>0.94299999999999995</v>
      </c>
      <c r="T798" s="4">
        <v>0.98199999999999998</v>
      </c>
      <c r="U798" s="4">
        <v>0.997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1.39836694235416</v>
      </c>
      <c r="AC798" s="2">
        <v>0.53899650073268701</v>
      </c>
      <c r="AD798" s="2">
        <v>3.2523191705560103E-2</v>
      </c>
      <c r="AE798" s="2">
        <v>5.8688996348679599E-2</v>
      </c>
      <c r="AF798" s="2">
        <v>1.8163970627671201E-2</v>
      </c>
      <c r="AG798" s="2">
        <v>3.00450902029872E-3</v>
      </c>
    </row>
    <row r="799" spans="1:33" x14ac:dyDescent="0.35">
      <c r="A799" s="7">
        <v>682</v>
      </c>
      <c r="B799" s="7">
        <v>361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0.47661273069999999</v>
      </c>
      <c r="I799" s="4">
        <v>7.6135457657299996</v>
      </c>
      <c r="J799" s="2">
        <f t="shared" si="25"/>
        <v>6.2600625958712103E-2</v>
      </c>
      <c r="K799" s="3">
        <v>444</v>
      </c>
      <c r="L799" s="3">
        <v>33</v>
      </c>
      <c r="M799" s="3">
        <v>5</v>
      </c>
      <c r="N799" s="3">
        <v>17</v>
      </c>
      <c r="O799" s="24">
        <v>166.16558610535401</v>
      </c>
      <c r="P799" s="4">
        <v>0.109</v>
      </c>
      <c r="Q799" s="4">
        <v>0.77272727272727304</v>
      </c>
      <c r="R799" s="4">
        <v>0.96899999999999997</v>
      </c>
      <c r="S799" s="4">
        <v>0.96799999999999997</v>
      </c>
      <c r="T799" s="4">
        <v>0.98799999999999999</v>
      </c>
      <c r="U799" s="4">
        <v>0.997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2.2164073967529898</v>
      </c>
      <c r="AC799" s="2">
        <v>0.25782910930210001</v>
      </c>
      <c r="AD799" s="2">
        <v>3.14906670913708E-2</v>
      </c>
      <c r="AE799" s="2">
        <v>3.2523191705560103E-2</v>
      </c>
      <c r="AF799" s="2">
        <v>1.20725812342692E-2</v>
      </c>
      <c r="AG799" s="2">
        <v>3.00450902029872E-3</v>
      </c>
    </row>
    <row r="800" spans="1:33" x14ac:dyDescent="0.35">
      <c r="A800" s="7">
        <v>820</v>
      </c>
      <c r="B800" s="7">
        <v>82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0.5145849415</v>
      </c>
      <c r="I800" s="4">
        <v>8.04664112741</v>
      </c>
      <c r="J800" s="2">
        <f t="shared" si="25"/>
        <v>6.3950278551273138E-2</v>
      </c>
      <c r="K800" s="3">
        <v>415</v>
      </c>
      <c r="L800" s="3">
        <v>82</v>
      </c>
      <c r="M800" s="3">
        <v>0</v>
      </c>
      <c r="N800" s="3">
        <v>2</v>
      </c>
      <c r="O800" s="24">
        <v>1001</v>
      </c>
      <c r="P800" s="4">
        <v>0.185</v>
      </c>
      <c r="Q800" s="4">
        <v>1</v>
      </c>
      <c r="R800" s="4">
        <v>0.77</v>
      </c>
      <c r="S800" s="4">
        <v>0.85099999999999998</v>
      </c>
      <c r="T800" s="4">
        <v>0.79</v>
      </c>
      <c r="U800" s="4">
        <v>0.99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1.68739945390381</v>
      </c>
      <c r="AC800" s="2">
        <v>1.0000050000287801E-5</v>
      </c>
      <c r="AD800" s="2">
        <v>0.26136476413440801</v>
      </c>
      <c r="AE800" s="2">
        <v>0.16134315040876299</v>
      </c>
      <c r="AF800" s="2">
        <v>0.23572233352107</v>
      </c>
      <c r="AG800" s="2">
        <v>1.0050335853501499E-2</v>
      </c>
    </row>
    <row r="801" spans="1:33" x14ac:dyDescent="0.35">
      <c r="A801" s="7">
        <v>364</v>
      </c>
      <c r="B801" s="7">
        <v>478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0.57714371350000004</v>
      </c>
      <c r="I801" s="4">
        <v>9.0202498980314001</v>
      </c>
      <c r="J801" s="2">
        <f t="shared" si="25"/>
        <v>6.3983117987225294E-2</v>
      </c>
      <c r="K801" s="3">
        <v>362</v>
      </c>
      <c r="L801" s="3">
        <v>84</v>
      </c>
      <c r="M801" s="3">
        <v>7</v>
      </c>
      <c r="N801" s="3">
        <v>46</v>
      </c>
      <c r="O801" s="24">
        <v>1001</v>
      </c>
      <c r="P801" s="4">
        <v>0.26300000000000001</v>
      </c>
      <c r="Q801" s="4">
        <v>0.86792452830188704</v>
      </c>
      <c r="R801" s="4">
        <v>0.99199999999999999</v>
      </c>
      <c r="S801" s="4">
        <v>0.995</v>
      </c>
      <c r="T801" s="4">
        <v>0.99299999999999999</v>
      </c>
      <c r="U801" s="4">
        <v>0.999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1.3356012468043701</v>
      </c>
      <c r="AC801" s="2">
        <v>0.141650517063027</v>
      </c>
      <c r="AD801" s="2">
        <v>8.03217169726427E-3</v>
      </c>
      <c r="AE801" s="2">
        <v>5.0125418235442898E-3</v>
      </c>
      <c r="AF801" s="2">
        <v>7.0246149369644698E-3</v>
      </c>
      <c r="AG801" s="2">
        <v>1.00050033358353E-3</v>
      </c>
    </row>
    <row r="802" spans="1:33" x14ac:dyDescent="0.35">
      <c r="A802" s="7">
        <v>4</v>
      </c>
      <c r="B802" s="7">
        <v>297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0.52876301889999999</v>
      </c>
      <c r="I802" s="4">
        <v>8.1504621773799997</v>
      </c>
      <c r="J802" s="2">
        <f t="shared" si="25"/>
        <v>6.4875219023465616E-2</v>
      </c>
      <c r="K802" s="3">
        <v>241</v>
      </c>
      <c r="L802" s="3">
        <v>212</v>
      </c>
      <c r="M802" s="3">
        <v>0</v>
      </c>
      <c r="N802" s="3">
        <v>46</v>
      </c>
      <c r="O802" s="24">
        <v>1001</v>
      </c>
      <c r="P802" s="4">
        <v>0.52500000000000002</v>
      </c>
      <c r="Q802" s="4">
        <v>1</v>
      </c>
      <c r="R802" s="4">
        <v>0.96699999999999997</v>
      </c>
      <c r="S802" s="4">
        <v>0.99199999999999999</v>
      </c>
      <c r="T802" s="4">
        <v>0.97199999999999998</v>
      </c>
      <c r="U802" s="4">
        <v>1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0.64435701639051302</v>
      </c>
      <c r="AC802" s="2">
        <v>1.0000050000287801E-5</v>
      </c>
      <c r="AD802" s="2">
        <v>3.3556783528842803E-2</v>
      </c>
      <c r="AE802" s="2">
        <v>8.03217169726427E-3</v>
      </c>
      <c r="AF802" s="2">
        <v>2.8399474521698002E-2</v>
      </c>
      <c r="AG802" s="2">
        <v>1.0000050000287801E-5</v>
      </c>
    </row>
    <row r="803" spans="1:33" x14ac:dyDescent="0.35">
      <c r="A803" s="7">
        <v>956</v>
      </c>
      <c r="B803" s="7">
        <v>327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0.44456627640000002</v>
      </c>
      <c r="I803" s="4">
        <v>6.7771058758800002</v>
      </c>
      <c r="J803" s="2">
        <f t="shared" si="25"/>
        <v>6.5598248653932018E-2</v>
      </c>
      <c r="K803" s="3">
        <v>350</v>
      </c>
      <c r="L803" s="3">
        <v>105</v>
      </c>
      <c r="M803" s="3">
        <v>0</v>
      </c>
      <c r="N803" s="3">
        <v>44</v>
      </c>
      <c r="O803" s="24">
        <v>1001</v>
      </c>
      <c r="P803" s="4">
        <v>0.32300000000000001</v>
      </c>
      <c r="Q803" s="4">
        <v>1</v>
      </c>
      <c r="R803" s="4">
        <v>0.98099999999999998</v>
      </c>
      <c r="S803" s="4">
        <v>0.99399999999999999</v>
      </c>
      <c r="T803" s="4">
        <v>0.98099999999999998</v>
      </c>
      <c r="U803" s="4">
        <v>1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1.1301029557594799</v>
      </c>
      <c r="AC803" s="2">
        <v>1.0000050000287801E-5</v>
      </c>
      <c r="AD803" s="2">
        <v>1.9182819416774001E-2</v>
      </c>
      <c r="AE803" s="2">
        <v>6.0180723255630203E-3</v>
      </c>
      <c r="AF803" s="2">
        <v>1.9182819416774001E-2</v>
      </c>
      <c r="AG803" s="2">
        <v>1.0000050000287801E-5</v>
      </c>
    </row>
    <row r="804" spans="1:33" x14ac:dyDescent="0.35">
      <c r="A804" s="7">
        <v>706</v>
      </c>
      <c r="B804" s="7">
        <v>25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0.76791007929999999</v>
      </c>
      <c r="I804" s="4">
        <v>11.6293766558</v>
      </c>
      <c r="J804" s="2">
        <f t="shared" si="25"/>
        <v>6.6031920886921724E-2</v>
      </c>
      <c r="K804" s="3">
        <v>216</v>
      </c>
      <c r="L804" s="3">
        <v>256</v>
      </c>
      <c r="M804" s="3">
        <v>1</v>
      </c>
      <c r="N804" s="3">
        <v>26</v>
      </c>
      <c r="O804" s="24">
        <v>839.35554323003498</v>
      </c>
      <c r="P804" s="4">
        <v>0.59299999999999997</v>
      </c>
      <c r="Q804" s="4">
        <v>0.96296296296296302</v>
      </c>
      <c r="R804" s="4">
        <v>0.97399999999999998</v>
      </c>
      <c r="S804" s="4">
        <v>0.97799999999999998</v>
      </c>
      <c r="T804" s="4">
        <v>0.97099999999999997</v>
      </c>
      <c r="U804" s="4">
        <v>0.96799999999999997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0.52256087998441203</v>
      </c>
      <c r="AC804" s="2">
        <v>3.7740327982847099E-2</v>
      </c>
      <c r="AD804" s="2">
        <v>2.6343975339602001E-2</v>
      </c>
      <c r="AE804" s="2">
        <v>2.2245608947319698E-2</v>
      </c>
      <c r="AF804" s="2">
        <v>2.9428810690812199E-2</v>
      </c>
      <c r="AG804" s="2">
        <v>3.2523191705560103E-2</v>
      </c>
    </row>
    <row r="805" spans="1:33" x14ac:dyDescent="0.35">
      <c r="A805" s="7">
        <v>808</v>
      </c>
      <c r="B805" s="7">
        <v>310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0.55471058149999997</v>
      </c>
      <c r="I805" s="4">
        <v>8.2697936788999993</v>
      </c>
      <c r="J805" s="2">
        <f t="shared" si="25"/>
        <v>6.7076713523738646E-2</v>
      </c>
      <c r="K805" s="3">
        <v>407</v>
      </c>
      <c r="L805" s="3">
        <v>67</v>
      </c>
      <c r="M805" s="3">
        <v>1</v>
      </c>
      <c r="N805" s="3">
        <v>24</v>
      </c>
      <c r="O805" s="24">
        <v>102.699982419929</v>
      </c>
      <c r="P805" s="4">
        <v>0.184</v>
      </c>
      <c r="Q805" s="4">
        <v>0.96</v>
      </c>
      <c r="R805" s="4">
        <v>0.95499999999999996</v>
      </c>
      <c r="S805" s="4">
        <v>0.99399999999999999</v>
      </c>
      <c r="T805" s="4">
        <v>0.97899999999999998</v>
      </c>
      <c r="U805" s="4">
        <v>0.998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1.6928195213731501</v>
      </c>
      <c r="AC805" s="2">
        <v>4.08219945202552E-2</v>
      </c>
      <c r="AD805" s="2">
        <v>4.6043938501406798E-2</v>
      </c>
      <c r="AE805" s="2">
        <v>6.0180723255630203E-3</v>
      </c>
      <c r="AF805" s="2">
        <v>2.1223636451626698E-2</v>
      </c>
      <c r="AG805" s="2">
        <v>2.0020026706730801E-3</v>
      </c>
    </row>
    <row r="806" spans="1:33" x14ac:dyDescent="0.35">
      <c r="A806" s="7">
        <v>750</v>
      </c>
      <c r="B806" s="7">
        <v>345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0.48923205330000002</v>
      </c>
      <c r="I806" s="4">
        <v>7.2401237702600003</v>
      </c>
      <c r="J806" s="2">
        <f t="shared" si="25"/>
        <v>6.7572332852872105E-2</v>
      </c>
      <c r="K806" s="3">
        <v>386</v>
      </c>
      <c r="L806" s="3">
        <v>98</v>
      </c>
      <c r="M806" s="3">
        <v>0</v>
      </c>
      <c r="N806" s="3">
        <v>15</v>
      </c>
      <c r="O806" s="24">
        <v>911.74422957077195</v>
      </c>
      <c r="P806" s="4">
        <v>0.22500000000000001</v>
      </c>
      <c r="Q806" s="4">
        <v>1</v>
      </c>
      <c r="R806" s="4">
        <v>0.98799999999999999</v>
      </c>
      <c r="S806" s="4">
        <v>0.98899999999999999</v>
      </c>
      <c r="T806" s="4">
        <v>0.99099999999999999</v>
      </c>
      <c r="U806" s="4">
        <v>0.996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1.49165487677772</v>
      </c>
      <c r="AC806" s="2">
        <v>1.0000050000287801E-5</v>
      </c>
      <c r="AD806" s="2">
        <v>1.20725812342692E-2</v>
      </c>
      <c r="AE806" s="2">
        <v>1.1060947359424899E-2</v>
      </c>
      <c r="AF806" s="2">
        <v>9.0407446521490707E-3</v>
      </c>
      <c r="AG806" s="2">
        <v>4.0080213975388201E-3</v>
      </c>
    </row>
    <row r="807" spans="1:33" x14ac:dyDescent="0.35">
      <c r="A807" s="7">
        <v>360</v>
      </c>
      <c r="B807" s="7">
        <v>243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0.57840440910000002</v>
      </c>
      <c r="I807" s="4">
        <v>8.4534598549000002</v>
      </c>
      <c r="J807" s="2">
        <f t="shared" si="25"/>
        <v>6.8422210435497746E-2</v>
      </c>
      <c r="K807" s="3">
        <v>302</v>
      </c>
      <c r="L807" s="3">
        <v>152</v>
      </c>
      <c r="M807" s="3">
        <v>0</v>
      </c>
      <c r="N807" s="3">
        <v>45</v>
      </c>
      <c r="O807" s="24">
        <v>1001</v>
      </c>
      <c r="P807" s="4">
        <v>0.372</v>
      </c>
      <c r="Q807" s="4">
        <v>1</v>
      </c>
      <c r="R807" s="4">
        <v>0.995</v>
      </c>
      <c r="S807" s="4">
        <v>0.996</v>
      </c>
      <c r="T807" s="4">
        <v>0.99299999999999999</v>
      </c>
      <c r="U807" s="4">
        <v>1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0.98886142470899097</v>
      </c>
      <c r="AC807" s="2">
        <v>1.0000050000287801E-5</v>
      </c>
      <c r="AD807" s="2">
        <v>5.0125418235442898E-3</v>
      </c>
      <c r="AE807" s="2">
        <v>4.0080213975388201E-3</v>
      </c>
      <c r="AF807" s="2">
        <v>7.0246149369644698E-3</v>
      </c>
      <c r="AG807" s="2">
        <v>1.0000050000287801E-5</v>
      </c>
    </row>
    <row r="808" spans="1:33" x14ac:dyDescent="0.35">
      <c r="A808" s="7">
        <v>72</v>
      </c>
      <c r="B808" s="7">
        <v>236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0.48829771719999998</v>
      </c>
      <c r="I808" s="4">
        <v>6.66372369675</v>
      </c>
      <c r="J808" s="2">
        <f t="shared" si="25"/>
        <v>7.3277005383363999E-2</v>
      </c>
      <c r="K808" s="3">
        <v>422</v>
      </c>
      <c r="L808" s="3">
        <v>61</v>
      </c>
      <c r="M808" s="3">
        <v>7</v>
      </c>
      <c r="N808" s="3">
        <v>9</v>
      </c>
      <c r="O808" s="24">
        <v>1001</v>
      </c>
      <c r="P808" s="4">
        <v>0.13700000000000001</v>
      </c>
      <c r="Q808" s="4">
        <v>0.5625</v>
      </c>
      <c r="R808" s="4">
        <v>0.91900000000000004</v>
      </c>
      <c r="S808" s="4">
        <v>0.94699999999999995</v>
      </c>
      <c r="T808" s="4">
        <v>0.97299999999999998</v>
      </c>
      <c r="U808" s="4">
        <v>0.95899999999999996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1.98777435315401</v>
      </c>
      <c r="AC808" s="2">
        <v>0.57536414490356202</v>
      </c>
      <c r="AD808" s="2">
        <v>8.4469156626450007E-2</v>
      </c>
      <c r="AE808" s="2">
        <v>5.4456185796058897E-2</v>
      </c>
      <c r="AF808" s="2">
        <v>2.7371196796132001E-2</v>
      </c>
      <c r="AG808" s="2">
        <v>4.1864204098698898E-2</v>
      </c>
    </row>
    <row r="809" spans="1:33" x14ac:dyDescent="0.35">
      <c r="A809" s="7">
        <v>70</v>
      </c>
      <c r="B809" s="7">
        <v>27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0.44180579640000001</v>
      </c>
      <c r="I809" s="4">
        <v>5.9661111825999997</v>
      </c>
      <c r="J809" s="2">
        <f t="shared" si="25"/>
        <v>7.4052558337919433E-2</v>
      </c>
      <c r="K809" s="3">
        <v>441</v>
      </c>
      <c r="L809" s="3">
        <v>46</v>
      </c>
      <c r="M809" s="3">
        <v>0</v>
      </c>
      <c r="N809" s="3">
        <v>12</v>
      </c>
      <c r="O809" s="24">
        <v>891.95178583954896</v>
      </c>
      <c r="P809" s="4">
        <v>0.11799999999999999</v>
      </c>
      <c r="Q809" s="4">
        <v>1</v>
      </c>
      <c r="R809" s="4">
        <v>0.90400000000000003</v>
      </c>
      <c r="S809" s="4">
        <v>0.98399999999999999</v>
      </c>
      <c r="T809" s="4">
        <v>0.97399999999999998</v>
      </c>
      <c r="U809" s="4">
        <v>0.996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2.1370706545164699</v>
      </c>
      <c r="AC809" s="2">
        <v>1.0000050000287801E-5</v>
      </c>
      <c r="AD809" s="2">
        <v>0.100925918589961</v>
      </c>
      <c r="AE809" s="2">
        <v>1.6129381929883599E-2</v>
      </c>
      <c r="AF809" s="2">
        <v>2.6343975339602001E-2</v>
      </c>
      <c r="AG809" s="2">
        <v>4.0080213975388201E-3</v>
      </c>
    </row>
    <row r="810" spans="1:33" x14ac:dyDescent="0.35">
      <c r="A810" s="7">
        <v>366</v>
      </c>
      <c r="B810" s="7">
        <v>200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0.61532258640000004</v>
      </c>
      <c r="I810" s="4">
        <v>8.2689103309400007</v>
      </c>
      <c r="J810" s="2">
        <f t="shared" si="25"/>
        <v>7.4413987064006634E-2</v>
      </c>
      <c r="K810" s="3">
        <v>346</v>
      </c>
      <c r="L810" s="3">
        <v>137</v>
      </c>
      <c r="M810" s="3">
        <v>0</v>
      </c>
      <c r="N810" s="3">
        <v>16</v>
      </c>
      <c r="O810" s="24">
        <v>1001</v>
      </c>
      <c r="P810" s="4">
        <v>0.317</v>
      </c>
      <c r="Q810" s="4">
        <v>1</v>
      </c>
      <c r="R810" s="4">
        <v>0.97899999999999998</v>
      </c>
      <c r="S810" s="4">
        <v>0.98899999999999999</v>
      </c>
      <c r="T810" s="4">
        <v>0.97699999999999998</v>
      </c>
      <c r="U810" s="4">
        <v>0.997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1.1488535051048601</v>
      </c>
      <c r="AC810" s="2">
        <v>1.0000050000287801E-5</v>
      </c>
      <c r="AD810" s="2">
        <v>2.1223636451626698E-2</v>
      </c>
      <c r="AE810" s="2">
        <v>1.1060947359424899E-2</v>
      </c>
      <c r="AF810" s="2">
        <v>2.32686269393543E-2</v>
      </c>
      <c r="AG810" s="2">
        <v>3.00450902029872E-3</v>
      </c>
    </row>
    <row r="811" spans="1:33" x14ac:dyDescent="0.35">
      <c r="A811" s="7">
        <v>864</v>
      </c>
      <c r="B811" s="7">
        <v>273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0.59960789250000002</v>
      </c>
      <c r="I811" s="4">
        <v>8.0179363304999995</v>
      </c>
      <c r="J811" s="2">
        <f t="shared" si="25"/>
        <v>7.4783319271208085E-2</v>
      </c>
      <c r="K811" s="3">
        <v>326</v>
      </c>
      <c r="L811" s="3">
        <v>164</v>
      </c>
      <c r="M811" s="3">
        <v>4</v>
      </c>
      <c r="N811" s="3">
        <v>5</v>
      </c>
      <c r="O811" s="24">
        <v>77.033877633362195</v>
      </c>
      <c r="P811" s="4">
        <v>0.36499999999999999</v>
      </c>
      <c r="Q811" s="4">
        <v>0.55555555555555602</v>
      </c>
      <c r="R811" s="4">
        <v>0.99</v>
      </c>
      <c r="S811" s="4">
        <v>0.92200000000000004</v>
      </c>
      <c r="T811" s="4">
        <v>0.99199999999999999</v>
      </c>
      <c r="U811" s="4">
        <v>0.997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1.00785792539965</v>
      </c>
      <c r="AC811" s="2">
        <v>0.58778666490211895</v>
      </c>
      <c r="AD811" s="2">
        <v>1.0050335853501499E-2</v>
      </c>
      <c r="AE811" s="2">
        <v>8.1210055425543201E-2</v>
      </c>
      <c r="AF811" s="2">
        <v>8.03217169726427E-3</v>
      </c>
      <c r="AG811" s="2">
        <v>3.00450902029872E-3</v>
      </c>
    </row>
    <row r="812" spans="1:33" x14ac:dyDescent="0.35">
      <c r="A812" s="7">
        <v>642</v>
      </c>
      <c r="B812" s="7">
        <v>205</v>
      </c>
      <c r="C812" s="7">
        <v>1</v>
      </c>
      <c r="D812" s="7">
        <v>1</v>
      </c>
      <c r="E812" s="22" t="str">
        <f t="shared" si="24"/>
        <v>11</v>
      </c>
      <c r="F812" s="4">
        <v>0.99907299999999999</v>
      </c>
      <c r="G812" s="25">
        <v>1</v>
      </c>
      <c r="H812" s="4">
        <v>0.74447334549999999</v>
      </c>
      <c r="I812" s="4">
        <v>9.9485049504499994</v>
      </c>
      <c r="J812" s="2">
        <f t="shared" si="25"/>
        <v>7.4832685836511079E-2</v>
      </c>
      <c r="K812" s="3">
        <v>192</v>
      </c>
      <c r="L812" s="3">
        <v>265</v>
      </c>
      <c r="M812" s="3">
        <v>0</v>
      </c>
      <c r="N812" s="3">
        <v>42</v>
      </c>
      <c r="O812" s="24">
        <v>1001</v>
      </c>
      <c r="P812" s="4">
        <v>0.61799999999999999</v>
      </c>
      <c r="Q812" s="4">
        <v>1</v>
      </c>
      <c r="R812" s="4">
        <v>0.97</v>
      </c>
      <c r="S812" s="4">
        <v>0.99099999999999999</v>
      </c>
      <c r="T812" s="4">
        <v>0.97499999999999998</v>
      </c>
      <c r="U812" s="4">
        <v>0.99399999999999999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0.481266821524446</v>
      </c>
      <c r="AC812" s="2">
        <v>1.0000050000287801E-5</v>
      </c>
      <c r="AD812" s="2">
        <v>3.0459207484708602E-2</v>
      </c>
      <c r="AE812" s="2">
        <v>9.0407446521490707E-3</v>
      </c>
      <c r="AF812" s="2">
        <v>2.5317807984289901E-2</v>
      </c>
      <c r="AG812" s="2">
        <v>6.0180723255630203E-3</v>
      </c>
    </row>
    <row r="813" spans="1:33" x14ac:dyDescent="0.35">
      <c r="A813" s="7">
        <v>810</v>
      </c>
      <c r="B813" s="7">
        <v>255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0.61006803300000001</v>
      </c>
      <c r="I813" s="4">
        <v>8.1439941241000007</v>
      </c>
      <c r="J813" s="2">
        <f t="shared" si="25"/>
        <v>7.4910175977984161E-2</v>
      </c>
      <c r="K813" s="3">
        <v>422</v>
      </c>
      <c r="L813" s="3">
        <v>62</v>
      </c>
      <c r="M813" s="3">
        <v>4</v>
      </c>
      <c r="N813" s="3">
        <v>11</v>
      </c>
      <c r="O813" s="24">
        <v>771.849996931958</v>
      </c>
      <c r="P813" s="4">
        <v>0.13900000000000001</v>
      </c>
      <c r="Q813" s="4">
        <v>0.73333333333333295</v>
      </c>
      <c r="R813" s="4">
        <v>0.98</v>
      </c>
      <c r="S813" s="4">
        <v>0.97099999999999997</v>
      </c>
      <c r="T813" s="4">
        <v>0.98199999999999998</v>
      </c>
      <c r="U813" s="4">
        <v>0.99099999999999999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1.97328134585145</v>
      </c>
      <c r="AC813" s="2">
        <v>0.31015492830384001</v>
      </c>
      <c r="AD813" s="2">
        <v>2.0202707317519501E-2</v>
      </c>
      <c r="AE813" s="2">
        <v>2.9428810690812199E-2</v>
      </c>
      <c r="AF813" s="2">
        <v>1.8163970627671201E-2</v>
      </c>
      <c r="AG813" s="2">
        <v>9.0407446521490707E-3</v>
      </c>
    </row>
    <row r="814" spans="1:33" x14ac:dyDescent="0.35">
      <c r="A814" s="7">
        <v>900</v>
      </c>
      <c r="B814" s="7">
        <v>342</v>
      </c>
      <c r="C814" s="7">
        <v>1</v>
      </c>
      <c r="D814" s="7">
        <v>1</v>
      </c>
      <c r="E814" s="22" t="str">
        <f t="shared" si="24"/>
        <v>11</v>
      </c>
      <c r="F814" s="4">
        <v>0.99947299999999994</v>
      </c>
      <c r="G814" s="25">
        <v>1</v>
      </c>
      <c r="H814" s="4">
        <v>0.76845548429999999</v>
      </c>
      <c r="I814" s="4">
        <v>9.9336263572999997</v>
      </c>
      <c r="J814" s="2">
        <f t="shared" si="25"/>
        <v>7.7359008347971464E-2</v>
      </c>
      <c r="K814" s="3">
        <v>386</v>
      </c>
      <c r="L814" s="3">
        <v>90</v>
      </c>
      <c r="M814" s="3">
        <v>1</v>
      </c>
      <c r="N814" s="3">
        <v>22</v>
      </c>
      <c r="O814" s="24">
        <v>1001</v>
      </c>
      <c r="P814" s="4">
        <v>0.23</v>
      </c>
      <c r="Q814" s="4">
        <v>0.95652173913043503</v>
      </c>
      <c r="R814" s="4">
        <v>0.71</v>
      </c>
      <c r="S814" s="4">
        <v>0.95</v>
      </c>
      <c r="T814" s="4">
        <v>0.73199999999999998</v>
      </c>
      <c r="U814" s="4">
        <v>0.94899999999999995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1.4696759700589399</v>
      </c>
      <c r="AC814" s="2">
        <v>4.4451762570833803E-2</v>
      </c>
      <c r="AD814" s="2">
        <v>0.34249030894677601</v>
      </c>
      <c r="AE814" s="2">
        <v>5.1293294387550599E-2</v>
      </c>
      <c r="AF814" s="2">
        <v>0.311974765020825</v>
      </c>
      <c r="AG814" s="2">
        <v>5.2346480372209202E-2</v>
      </c>
    </row>
    <row r="815" spans="1:33" x14ac:dyDescent="0.35">
      <c r="A815" s="7">
        <v>156</v>
      </c>
      <c r="B815" s="7">
        <v>290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0.83026241509999998</v>
      </c>
      <c r="I815" s="4">
        <v>10.6016552192</v>
      </c>
      <c r="J815" s="2">
        <f t="shared" si="25"/>
        <v>7.8314413922494219E-2</v>
      </c>
      <c r="K815" s="3">
        <v>422</v>
      </c>
      <c r="L815" s="3">
        <v>65</v>
      </c>
      <c r="M815" s="3">
        <v>2</v>
      </c>
      <c r="N815" s="3">
        <v>10</v>
      </c>
      <c r="O815" s="24">
        <v>1001</v>
      </c>
      <c r="P815" s="4">
        <v>0.154</v>
      </c>
      <c r="Q815" s="4">
        <v>0.83333333333333304</v>
      </c>
      <c r="R815" s="4">
        <v>0.97899999999999998</v>
      </c>
      <c r="S815" s="4">
        <v>0.98899999999999999</v>
      </c>
      <c r="T815" s="4">
        <v>0.99199999999999999</v>
      </c>
      <c r="U815" s="4">
        <v>0.999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1.87080267656851</v>
      </c>
      <c r="AC815" s="2">
        <v>0.18232155679395501</v>
      </c>
      <c r="AD815" s="2">
        <v>2.1223636451626698E-2</v>
      </c>
      <c r="AE815" s="2">
        <v>1.1060947359424899E-2</v>
      </c>
      <c r="AF815" s="2">
        <v>8.03217169726427E-3</v>
      </c>
      <c r="AG815" s="2">
        <v>1.00050033358353E-3</v>
      </c>
    </row>
    <row r="816" spans="1:33" x14ac:dyDescent="0.35">
      <c r="A816" s="7">
        <v>332</v>
      </c>
      <c r="B816" s="7">
        <v>444</v>
      </c>
      <c r="C816" s="7">
        <v>1</v>
      </c>
      <c r="D816" s="7">
        <v>1</v>
      </c>
      <c r="E816" s="22" t="str">
        <f t="shared" si="24"/>
        <v>11</v>
      </c>
      <c r="F816" s="4">
        <v>0.99921199999999999</v>
      </c>
      <c r="G816" s="25">
        <v>1</v>
      </c>
      <c r="H816" s="4">
        <v>0.72928919319999996</v>
      </c>
      <c r="I816" s="4">
        <v>9.3035390127900008</v>
      </c>
      <c r="J816" s="2">
        <f t="shared" si="25"/>
        <v>7.8388362987182908E-2</v>
      </c>
      <c r="K816" s="3">
        <v>122</v>
      </c>
      <c r="L816" s="3">
        <v>301</v>
      </c>
      <c r="M816" s="3">
        <v>2</v>
      </c>
      <c r="N816" s="3">
        <v>74</v>
      </c>
      <c r="O816" s="24">
        <v>1001</v>
      </c>
      <c r="P816" s="4">
        <v>0.75</v>
      </c>
      <c r="Q816" s="4">
        <v>0.97368421052631604</v>
      </c>
      <c r="R816" s="4">
        <v>0.95899999999999996</v>
      </c>
      <c r="S816" s="4">
        <v>0.98399999999999999</v>
      </c>
      <c r="T816" s="4">
        <v>0.97799999999999998</v>
      </c>
      <c r="U816" s="4">
        <v>0.97499999999999998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0.28768207245178101</v>
      </c>
      <c r="AC816" s="2">
        <v>2.6668247082161301E-2</v>
      </c>
      <c r="AD816" s="2">
        <v>4.1864204098698898E-2</v>
      </c>
      <c r="AE816" s="2">
        <v>1.6129381929883599E-2</v>
      </c>
      <c r="AF816" s="2">
        <v>2.2245608947319698E-2</v>
      </c>
      <c r="AG816" s="2">
        <v>2.5317807984289901E-2</v>
      </c>
    </row>
    <row r="817" spans="1:33" x14ac:dyDescent="0.35">
      <c r="A817" s="7">
        <v>768</v>
      </c>
      <c r="B817" s="7">
        <v>268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0.6073458639</v>
      </c>
      <c r="I817" s="4">
        <v>7.7277745761599999</v>
      </c>
      <c r="J817" s="2">
        <f t="shared" si="25"/>
        <v>7.8592595826183581E-2</v>
      </c>
      <c r="K817" s="3">
        <v>295</v>
      </c>
      <c r="L817" s="3">
        <v>177</v>
      </c>
      <c r="M817" s="3">
        <v>5</v>
      </c>
      <c r="N817" s="3">
        <v>22</v>
      </c>
      <c r="O817" s="24">
        <v>69.101751433898897</v>
      </c>
      <c r="P817" s="4">
        <v>0.40600000000000003</v>
      </c>
      <c r="Q817" s="4">
        <v>0.81481481481481499</v>
      </c>
      <c r="R817" s="4">
        <v>0.85899999999999999</v>
      </c>
      <c r="S817" s="4">
        <v>0.91900000000000004</v>
      </c>
      <c r="T817" s="4">
        <v>0.871</v>
      </c>
      <c r="U817" s="4">
        <v>0.98599999999999999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0.90140211938040404</v>
      </c>
      <c r="AC817" s="2">
        <v>0.204794412646013</v>
      </c>
      <c r="AD817" s="2">
        <v>0.15198635699788199</v>
      </c>
      <c r="AE817" s="2">
        <v>8.4469156626450007E-2</v>
      </c>
      <c r="AF817" s="2">
        <v>0.13811330212963399</v>
      </c>
      <c r="AG817" s="2">
        <v>1.4098924379501601E-2</v>
      </c>
    </row>
    <row r="818" spans="1:33" x14ac:dyDescent="0.35">
      <c r="A818" s="7">
        <v>468</v>
      </c>
      <c r="B818" s="7">
        <v>123</v>
      </c>
      <c r="C818" s="7">
        <v>1</v>
      </c>
      <c r="D818" s="7">
        <v>1</v>
      </c>
      <c r="E818" s="22" t="str">
        <f t="shared" si="24"/>
        <v>11</v>
      </c>
      <c r="F818" s="4">
        <v>0.99970199999999998</v>
      </c>
      <c r="G818" s="25">
        <v>1</v>
      </c>
      <c r="H818" s="4">
        <v>0.66782258179999998</v>
      </c>
      <c r="I818" s="4">
        <v>8.3068152980000001</v>
      </c>
      <c r="J818" s="2">
        <f t="shared" si="25"/>
        <v>8.0394538441319274E-2</v>
      </c>
      <c r="K818" s="3">
        <v>290</v>
      </c>
      <c r="L818" s="3">
        <v>175</v>
      </c>
      <c r="M818" s="3">
        <v>0</v>
      </c>
      <c r="N818" s="3">
        <v>34</v>
      </c>
      <c r="O818" s="24">
        <v>549.48638599656601</v>
      </c>
      <c r="P818" s="4">
        <v>0.42099999999999999</v>
      </c>
      <c r="Q818" s="4">
        <v>1</v>
      </c>
      <c r="R818" s="4">
        <v>0.97499999999999998</v>
      </c>
      <c r="S818" s="4">
        <v>0.98499999999999999</v>
      </c>
      <c r="T818" s="4">
        <v>0.98299999999999998</v>
      </c>
      <c r="U818" s="4">
        <v>0.99399999999999999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0.86512244529975602</v>
      </c>
      <c r="AC818" s="2">
        <v>1.0000050000287801E-5</v>
      </c>
      <c r="AD818" s="2">
        <v>2.5317807984289901E-2</v>
      </c>
      <c r="AE818" s="2">
        <v>1.51136378100482E-2</v>
      </c>
      <c r="AF818" s="2">
        <v>1.7146158834970501E-2</v>
      </c>
      <c r="AG818" s="2">
        <v>6.0180723255630203E-3</v>
      </c>
    </row>
    <row r="819" spans="1:33" x14ac:dyDescent="0.35">
      <c r="A819" s="7">
        <v>424</v>
      </c>
      <c r="B819" s="7">
        <v>176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0.6024610507</v>
      </c>
      <c r="I819" s="4">
        <v>7.4140478761999997</v>
      </c>
      <c r="J819" s="2">
        <f t="shared" si="25"/>
        <v>8.1259395779459911E-2</v>
      </c>
      <c r="K819" s="3">
        <v>381</v>
      </c>
      <c r="L819" s="3">
        <v>103</v>
      </c>
      <c r="M819" s="3">
        <v>1</v>
      </c>
      <c r="N819" s="3">
        <v>14</v>
      </c>
      <c r="O819" s="24">
        <v>912.78699027937398</v>
      </c>
      <c r="P819" s="4">
        <v>0.23400000000000001</v>
      </c>
      <c r="Q819" s="4">
        <v>0.93333333333333302</v>
      </c>
      <c r="R819" s="4">
        <v>0.98199999999999998</v>
      </c>
      <c r="S819" s="4">
        <v>0.97299999999999998</v>
      </c>
      <c r="T819" s="4">
        <v>0.98399999999999999</v>
      </c>
      <c r="U819" s="4">
        <v>0.96399999999999997</v>
      </c>
      <c r="V819" s="5">
        <v>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1.45243416362444</v>
      </c>
      <c r="AC819" s="2">
        <v>6.8992871486951393E-2</v>
      </c>
      <c r="AD819" s="2">
        <v>1.8163970627671201E-2</v>
      </c>
      <c r="AE819" s="2">
        <v>2.7371196796132001E-2</v>
      </c>
      <c r="AF819" s="2">
        <v>1.6129381929883599E-2</v>
      </c>
      <c r="AG819" s="2">
        <v>3.6663984371591497E-2</v>
      </c>
    </row>
    <row r="820" spans="1:33" x14ac:dyDescent="0.35">
      <c r="A820" s="7">
        <v>806</v>
      </c>
      <c r="B820" s="7">
        <v>182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0.61303059839999996</v>
      </c>
      <c r="I820" s="4">
        <v>7.5205061476099999</v>
      </c>
      <c r="J820" s="2">
        <f t="shared" si="25"/>
        <v>8.1514539895006899E-2</v>
      </c>
      <c r="K820" s="3">
        <v>397</v>
      </c>
      <c r="L820" s="3">
        <v>84</v>
      </c>
      <c r="M820" s="3">
        <v>3</v>
      </c>
      <c r="N820" s="3">
        <v>15</v>
      </c>
      <c r="O820" s="24">
        <v>105.825944748391</v>
      </c>
      <c r="P820" s="4">
        <v>0.20599999999999999</v>
      </c>
      <c r="Q820" s="4">
        <v>0.83333333333333304</v>
      </c>
      <c r="R820" s="4">
        <v>0.97899999999999998</v>
      </c>
      <c r="S820" s="4">
        <v>0.97099999999999997</v>
      </c>
      <c r="T820" s="4">
        <v>0.98699999999999999</v>
      </c>
      <c r="U820" s="4">
        <v>0.998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1.57987911019256</v>
      </c>
      <c r="AC820" s="2">
        <v>0.18232155679395501</v>
      </c>
      <c r="AD820" s="2">
        <v>2.1223636451626698E-2</v>
      </c>
      <c r="AE820" s="2">
        <v>2.9428810690812199E-2</v>
      </c>
      <c r="AF820" s="2">
        <v>1.30852395486555E-2</v>
      </c>
      <c r="AG820" s="2">
        <v>2.0020026706730801E-3</v>
      </c>
    </row>
    <row r="821" spans="1:33" x14ac:dyDescent="0.35">
      <c r="A821" s="7">
        <v>354</v>
      </c>
      <c r="B821" s="7">
        <v>94</v>
      </c>
      <c r="C821" s="7">
        <v>1</v>
      </c>
      <c r="D821" s="7">
        <v>1</v>
      </c>
      <c r="E821" s="22" t="str">
        <f t="shared" si="24"/>
        <v>11</v>
      </c>
      <c r="F821" s="4">
        <v>0.99998799999999999</v>
      </c>
      <c r="G821" s="25">
        <v>1</v>
      </c>
      <c r="H821" s="4">
        <v>0.68400950829999996</v>
      </c>
      <c r="I821" s="4">
        <v>8.3792390719000007</v>
      </c>
      <c r="J821" s="2">
        <f t="shared" si="25"/>
        <v>8.163145870772967E-2</v>
      </c>
      <c r="K821" s="3">
        <v>330</v>
      </c>
      <c r="L821" s="3">
        <v>151</v>
      </c>
      <c r="M821" s="3">
        <v>5</v>
      </c>
      <c r="N821" s="3">
        <v>13</v>
      </c>
      <c r="O821" s="24">
        <v>1001</v>
      </c>
      <c r="P821" s="4">
        <v>0.318</v>
      </c>
      <c r="Q821" s="4">
        <v>0.72222222222222199</v>
      </c>
      <c r="R821" s="4">
        <v>0.99099999999999999</v>
      </c>
      <c r="S821" s="4">
        <v>0.91400000000000003</v>
      </c>
      <c r="T821" s="4">
        <v>0.98899999999999999</v>
      </c>
      <c r="U821" s="4">
        <v>0.98699999999999999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1.1457038962019599</v>
      </c>
      <c r="AC821" s="2">
        <v>0.325422400434628</v>
      </c>
      <c r="AD821" s="2">
        <v>9.0407446521490707E-3</v>
      </c>
      <c r="AE821" s="2">
        <v>8.9924707527986994E-2</v>
      </c>
      <c r="AF821" s="2">
        <v>1.1060947359424899E-2</v>
      </c>
      <c r="AG821" s="2">
        <v>1.30852395486555E-2</v>
      </c>
    </row>
    <row r="822" spans="1:33" x14ac:dyDescent="0.35">
      <c r="A822" s="7">
        <v>982</v>
      </c>
      <c r="B822" s="7">
        <v>54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0.68305770239999997</v>
      </c>
      <c r="I822" s="4">
        <v>8.3265873946499998</v>
      </c>
      <c r="J822" s="2">
        <f t="shared" si="25"/>
        <v>8.2033331306758189E-2</v>
      </c>
      <c r="K822" s="3">
        <v>148</v>
      </c>
      <c r="L822" s="3">
        <v>158</v>
      </c>
      <c r="M822" s="3">
        <v>0</v>
      </c>
      <c r="N822" s="3">
        <v>193</v>
      </c>
      <c r="O822" s="24">
        <v>1001</v>
      </c>
      <c r="P822" s="4">
        <v>0.70499999999999996</v>
      </c>
      <c r="Q822" s="4">
        <v>1</v>
      </c>
      <c r="R822" s="4">
        <v>0.99</v>
      </c>
      <c r="S822" s="4">
        <v>1</v>
      </c>
      <c r="T822" s="4">
        <v>0.98899999999999999</v>
      </c>
      <c r="U822" s="4">
        <v>1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0.34955747616986799</v>
      </c>
      <c r="AC822" s="2">
        <v>1.0000050000287801E-5</v>
      </c>
      <c r="AD822" s="2">
        <v>1.0050335853501499E-2</v>
      </c>
      <c r="AE822" s="2">
        <v>1.0000050000287801E-5</v>
      </c>
      <c r="AF822" s="2">
        <v>1.1060947359424899E-2</v>
      </c>
      <c r="AG822" s="2">
        <v>1.0000050000287801E-5</v>
      </c>
    </row>
    <row r="823" spans="1:33" x14ac:dyDescent="0.35">
      <c r="A823" s="7">
        <v>14</v>
      </c>
      <c r="B823" s="7">
        <v>121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0.52402213909999995</v>
      </c>
      <c r="I823" s="4">
        <v>6.3767188592700004</v>
      </c>
      <c r="J823" s="2">
        <f t="shared" si="25"/>
        <v>8.2177394152827585E-2</v>
      </c>
      <c r="K823" s="3">
        <v>374</v>
      </c>
      <c r="L823" s="3">
        <v>112</v>
      </c>
      <c r="M823" s="3">
        <v>1</v>
      </c>
      <c r="N823" s="3">
        <v>12</v>
      </c>
      <c r="O823" s="24">
        <v>1001</v>
      </c>
      <c r="P823" s="4">
        <v>0.27100000000000002</v>
      </c>
      <c r="Q823" s="4">
        <v>0.92307692307692302</v>
      </c>
      <c r="R823" s="4">
        <v>0.98699999999999999</v>
      </c>
      <c r="S823" s="4">
        <v>0.96399999999999997</v>
      </c>
      <c r="T823" s="4">
        <v>0.97699999999999998</v>
      </c>
      <c r="U823" s="4">
        <v>0.97799999999999998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1.30563645810244</v>
      </c>
      <c r="AC823" s="2">
        <v>8.0042707673536398E-2</v>
      </c>
      <c r="AD823" s="2">
        <v>1.30852395486555E-2</v>
      </c>
      <c r="AE823" s="2">
        <v>3.6663984371591497E-2</v>
      </c>
      <c r="AF823" s="2">
        <v>2.32686269393543E-2</v>
      </c>
      <c r="AG823" s="2">
        <v>2.2245608947319698E-2</v>
      </c>
    </row>
    <row r="824" spans="1:33" x14ac:dyDescent="0.35">
      <c r="A824" s="7">
        <v>388</v>
      </c>
      <c r="B824" s="7">
        <v>108</v>
      </c>
      <c r="C824" s="7">
        <v>1</v>
      </c>
      <c r="D824" s="7">
        <v>1</v>
      </c>
      <c r="E824" s="22" t="str">
        <f t="shared" si="24"/>
        <v>11</v>
      </c>
      <c r="F824" s="4">
        <v>0.999884</v>
      </c>
      <c r="G824" s="25">
        <v>1</v>
      </c>
      <c r="H824" s="4">
        <v>0.89312630400000004</v>
      </c>
      <c r="I824" s="4">
        <v>10.74820864945</v>
      </c>
      <c r="J824" s="2">
        <f t="shared" si="25"/>
        <v>8.3095363434882941E-2</v>
      </c>
      <c r="K824" s="3">
        <v>328</v>
      </c>
      <c r="L824" s="3">
        <v>133</v>
      </c>
      <c r="M824" s="3">
        <v>7</v>
      </c>
      <c r="N824" s="3">
        <v>31</v>
      </c>
      <c r="O824" s="24">
        <v>60.089611562133797</v>
      </c>
      <c r="P824" s="4">
        <v>0.32300000000000001</v>
      </c>
      <c r="Q824" s="4">
        <v>0.81578947368421095</v>
      </c>
      <c r="R824" s="4">
        <v>0.97599999999999998</v>
      </c>
      <c r="S824" s="4">
        <v>0.99099999999999999</v>
      </c>
      <c r="T824" s="4">
        <v>0.97499999999999998</v>
      </c>
      <c r="U824" s="4">
        <v>0.997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1.1301029557594799</v>
      </c>
      <c r="AC824" s="2">
        <v>0.20359895524124</v>
      </c>
      <c r="AD824" s="2">
        <v>2.4292692569044601E-2</v>
      </c>
      <c r="AE824" s="2">
        <v>9.0407446521490707E-3</v>
      </c>
      <c r="AF824" s="2">
        <v>2.5317807984289901E-2</v>
      </c>
      <c r="AG824" s="2">
        <v>3.00450902029872E-3</v>
      </c>
    </row>
    <row r="825" spans="1:33" x14ac:dyDescent="0.35">
      <c r="A825" s="7">
        <v>700</v>
      </c>
      <c r="B825" s="7">
        <v>228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0.75199207410000002</v>
      </c>
      <c r="I825" s="4">
        <v>9.0386795145000001</v>
      </c>
      <c r="J825" s="2">
        <f t="shared" si="25"/>
        <v>8.3197116668827772E-2</v>
      </c>
      <c r="K825" s="3">
        <v>432</v>
      </c>
      <c r="L825" s="3">
        <v>62</v>
      </c>
      <c r="M825" s="3">
        <v>1</v>
      </c>
      <c r="N825" s="3">
        <v>4</v>
      </c>
      <c r="O825" s="24">
        <v>946.97080574137101</v>
      </c>
      <c r="P825" s="4">
        <v>0.155</v>
      </c>
      <c r="Q825" s="4">
        <v>0.8</v>
      </c>
      <c r="R825" s="4">
        <v>0.99099999999999999</v>
      </c>
      <c r="S825" s="4">
        <v>0.89100000000000001</v>
      </c>
      <c r="T825" s="4">
        <v>0.996</v>
      </c>
      <c r="U825" s="4">
        <v>0.95699999999999996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1.86433016206289</v>
      </c>
      <c r="AC825" s="2">
        <v>0.22314355131420999</v>
      </c>
      <c r="AD825" s="2">
        <v>9.0407446521490707E-3</v>
      </c>
      <c r="AE825" s="2">
        <v>0.115410851511328</v>
      </c>
      <c r="AF825" s="2">
        <v>4.0080213975388201E-3</v>
      </c>
      <c r="AG825" s="2">
        <v>4.3951887529182797E-2</v>
      </c>
    </row>
    <row r="826" spans="1:33" x14ac:dyDescent="0.35">
      <c r="A826" s="7">
        <v>54</v>
      </c>
      <c r="B826" s="7">
        <v>11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0.66575115939999996</v>
      </c>
      <c r="I826" s="4">
        <v>7.7412400376599999</v>
      </c>
      <c r="J826" s="2">
        <f t="shared" si="25"/>
        <v>8.6000583389898522E-2</v>
      </c>
      <c r="K826" s="3">
        <v>376</v>
      </c>
      <c r="L826" s="3">
        <v>117</v>
      </c>
      <c r="M826" s="3">
        <v>0</v>
      </c>
      <c r="N826" s="3">
        <v>6</v>
      </c>
      <c r="O826" s="24">
        <v>1001</v>
      </c>
      <c r="P826" s="4">
        <v>0.22900000000000001</v>
      </c>
      <c r="Q826" s="4">
        <v>1</v>
      </c>
      <c r="R826" s="4">
        <v>0.99199999999999999</v>
      </c>
      <c r="S826" s="4">
        <v>0.97299999999999998</v>
      </c>
      <c r="T826" s="4">
        <v>0.99099999999999999</v>
      </c>
      <c r="U826" s="4">
        <v>0.98899999999999999</v>
      </c>
      <c r="V826" s="5">
        <v>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1.4740332754279</v>
      </c>
      <c r="AC826" s="2">
        <v>1.0000050000287801E-5</v>
      </c>
      <c r="AD826" s="2">
        <v>8.03217169726427E-3</v>
      </c>
      <c r="AE826" s="2">
        <v>2.7371196796132001E-2</v>
      </c>
      <c r="AF826" s="2">
        <v>9.0407446521490707E-3</v>
      </c>
      <c r="AG826" s="2">
        <v>1.1060947359424899E-2</v>
      </c>
    </row>
    <row r="827" spans="1:33" x14ac:dyDescent="0.35">
      <c r="A827" s="7">
        <v>208</v>
      </c>
      <c r="B827" s="7">
        <v>45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0.64988820339999998</v>
      </c>
      <c r="I827" s="4">
        <v>7.5125004425449999</v>
      </c>
      <c r="J827" s="2">
        <f t="shared" si="25"/>
        <v>8.6507576055441557E-2</v>
      </c>
      <c r="K827" s="3">
        <v>411</v>
      </c>
      <c r="L827" s="3">
        <v>78</v>
      </c>
      <c r="M827" s="3">
        <v>1</v>
      </c>
      <c r="N827" s="3">
        <v>9</v>
      </c>
      <c r="O827" s="24">
        <v>1001</v>
      </c>
      <c r="P827" s="4">
        <v>0.20499999999999999</v>
      </c>
      <c r="Q827" s="4">
        <v>0.9</v>
      </c>
      <c r="R827" s="4">
        <v>0.95099999999999996</v>
      </c>
      <c r="S827" s="4">
        <v>0.94199999999999995</v>
      </c>
      <c r="T827" s="4">
        <v>0.95899999999999996</v>
      </c>
      <c r="U827" s="4">
        <v>0.96599999999999997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1.5847452998437299</v>
      </c>
      <c r="AC827" s="2">
        <v>0.105360515657826</v>
      </c>
      <c r="AD827" s="2">
        <v>5.0241216436746797E-2</v>
      </c>
      <c r="AE827" s="2">
        <v>5.9750004405774E-2</v>
      </c>
      <c r="AF827" s="2">
        <v>4.1864204098698898E-2</v>
      </c>
      <c r="AG827" s="2">
        <v>3.4591444769619097E-2</v>
      </c>
    </row>
    <row r="828" spans="1:33" x14ac:dyDescent="0.35">
      <c r="A828" s="7">
        <v>330</v>
      </c>
      <c r="B828" s="7">
        <v>229</v>
      </c>
      <c r="C828" s="7">
        <v>1</v>
      </c>
      <c r="D828" s="7">
        <v>1</v>
      </c>
      <c r="E828" s="22" t="str">
        <f t="shared" si="24"/>
        <v>11</v>
      </c>
      <c r="F828" s="4">
        <v>0.99862499999999998</v>
      </c>
      <c r="G828" s="25">
        <v>1</v>
      </c>
      <c r="H828" s="4">
        <v>0.82290736369999995</v>
      </c>
      <c r="I828" s="4">
        <v>9.5110211235000008</v>
      </c>
      <c r="J828" s="2">
        <f t="shared" si="25"/>
        <v>8.6521452640531488E-2</v>
      </c>
      <c r="K828" s="3">
        <v>200</v>
      </c>
      <c r="L828" s="3">
        <v>228</v>
      </c>
      <c r="M828" s="3">
        <v>0</v>
      </c>
      <c r="N828" s="3">
        <v>71</v>
      </c>
      <c r="O828" s="24">
        <v>965.07019963165396</v>
      </c>
      <c r="P828" s="4">
        <v>0.624</v>
      </c>
      <c r="Q828" s="4">
        <v>1</v>
      </c>
      <c r="R828" s="4">
        <v>0.97599999999999998</v>
      </c>
      <c r="S828" s="4">
        <v>0.999</v>
      </c>
      <c r="T828" s="4">
        <v>0.96099999999999997</v>
      </c>
      <c r="U828" s="4">
        <v>1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0.47160491061270898</v>
      </c>
      <c r="AC828" s="2">
        <v>1.0000050000287801E-5</v>
      </c>
      <c r="AD828" s="2">
        <v>2.4292692569044601E-2</v>
      </c>
      <c r="AE828" s="2">
        <v>1.00050033358353E-3</v>
      </c>
      <c r="AF828" s="2">
        <v>3.9780870011844598E-2</v>
      </c>
      <c r="AG828" s="2">
        <v>1.0000050000287801E-5</v>
      </c>
    </row>
    <row r="829" spans="1:33" x14ac:dyDescent="0.35">
      <c r="A829" s="7">
        <v>30</v>
      </c>
      <c r="B829" s="7">
        <v>439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0.71931187500000004</v>
      </c>
      <c r="I829" s="4">
        <v>8.1902324720109991</v>
      </c>
      <c r="J829" s="2">
        <f t="shared" si="25"/>
        <v>8.782557484883978E-2</v>
      </c>
      <c r="K829" s="3">
        <v>393</v>
      </c>
      <c r="L829" s="3">
        <v>67</v>
      </c>
      <c r="M829" s="3">
        <v>25</v>
      </c>
      <c r="N829" s="3">
        <v>14</v>
      </c>
      <c r="O829" s="24">
        <v>88.041967540746597</v>
      </c>
      <c r="P829" s="4">
        <v>0.17199999999999999</v>
      </c>
      <c r="Q829" s="4">
        <v>0.35897435897435898</v>
      </c>
      <c r="R829" s="4">
        <v>0.93700000000000006</v>
      </c>
      <c r="S829" s="4">
        <v>0.97199999999999998</v>
      </c>
      <c r="T829" s="4">
        <v>0.97299999999999998</v>
      </c>
      <c r="U829" s="4">
        <v>0.99299999999999999</v>
      </c>
      <c r="V829" s="5">
        <v>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1.7602608021686801</v>
      </c>
      <c r="AC829" s="2">
        <v>1.0245043165143899</v>
      </c>
      <c r="AD829" s="2">
        <v>6.5071996743714805E-2</v>
      </c>
      <c r="AE829" s="2">
        <v>2.8399474521698002E-2</v>
      </c>
      <c r="AF829" s="2">
        <v>2.7371196796132001E-2</v>
      </c>
      <c r="AG829" s="2">
        <v>7.0246149369644698E-3</v>
      </c>
    </row>
    <row r="830" spans="1:33" x14ac:dyDescent="0.35">
      <c r="A830" s="7">
        <v>202</v>
      </c>
      <c r="B830" s="7">
        <v>138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0.75282801769999996</v>
      </c>
      <c r="I830" s="4">
        <v>8.4795946065999992</v>
      </c>
      <c r="J830" s="2">
        <f t="shared" si="25"/>
        <v>8.8781133135072826E-2</v>
      </c>
      <c r="K830" s="3">
        <v>159</v>
      </c>
      <c r="L830" s="3">
        <v>278</v>
      </c>
      <c r="M830" s="3">
        <v>0</v>
      </c>
      <c r="N830" s="3">
        <v>62</v>
      </c>
      <c r="O830" s="24">
        <v>842.60265365166197</v>
      </c>
      <c r="P830" s="4">
        <v>0.70399999999999996</v>
      </c>
      <c r="Q830" s="4">
        <v>1</v>
      </c>
      <c r="R830" s="4">
        <v>0.98299999999999998</v>
      </c>
      <c r="S830" s="4">
        <v>0.999</v>
      </c>
      <c r="T830" s="4">
        <v>0.98499999999999999</v>
      </c>
      <c r="U830" s="4">
        <v>0.999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0.35097692282409498</v>
      </c>
      <c r="AC830" s="2">
        <v>1.0000050000287801E-5</v>
      </c>
      <c r="AD830" s="2">
        <v>1.7146158834970501E-2</v>
      </c>
      <c r="AE830" s="2">
        <v>1.00050033358353E-3</v>
      </c>
      <c r="AF830" s="2">
        <v>1.51136378100482E-2</v>
      </c>
      <c r="AG830" s="2">
        <v>1.00050033358353E-3</v>
      </c>
    </row>
    <row r="831" spans="1:33" x14ac:dyDescent="0.35">
      <c r="A831" s="7">
        <v>746</v>
      </c>
      <c r="B831" s="7">
        <v>340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0.70962511819999996</v>
      </c>
      <c r="I831" s="4">
        <v>7.8739443226099999</v>
      </c>
      <c r="J831" s="2">
        <f t="shared" si="25"/>
        <v>9.0123207521586646E-2</v>
      </c>
      <c r="K831" s="3">
        <v>377</v>
      </c>
      <c r="L831" s="3">
        <v>114</v>
      </c>
      <c r="M831" s="3">
        <v>0</v>
      </c>
      <c r="N831" s="3">
        <v>8</v>
      </c>
      <c r="O831" s="24">
        <v>831.75632402305303</v>
      </c>
      <c r="P831" s="4">
        <v>0.251</v>
      </c>
      <c r="Q831" s="4">
        <v>1</v>
      </c>
      <c r="R831" s="4">
        <v>0.92500000000000004</v>
      </c>
      <c r="S831" s="4">
        <v>0.92900000000000005</v>
      </c>
      <c r="T831" s="4">
        <v>0.97</v>
      </c>
      <c r="U831" s="4">
        <v>0.98899999999999999</v>
      </c>
      <c r="V831" s="5">
        <v>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1.38230233985035</v>
      </c>
      <c r="AC831" s="2">
        <v>1.0000050000287801E-5</v>
      </c>
      <c r="AD831" s="2">
        <v>7.7961541469711806E-2</v>
      </c>
      <c r="AE831" s="2">
        <v>7.3646540168298497E-2</v>
      </c>
      <c r="AF831" s="2">
        <v>3.0459207484708602E-2</v>
      </c>
      <c r="AG831" s="2">
        <v>1.1060947359424899E-2</v>
      </c>
    </row>
    <row r="832" spans="1:33" x14ac:dyDescent="0.35">
      <c r="A832" s="7">
        <v>188</v>
      </c>
      <c r="B832" s="7">
        <v>369</v>
      </c>
      <c r="C832" s="7">
        <v>1</v>
      </c>
      <c r="D832" s="7">
        <v>1</v>
      </c>
      <c r="E832" s="22" t="str">
        <f t="shared" si="24"/>
        <v>11</v>
      </c>
      <c r="F832" s="4">
        <v>0.99970199999999998</v>
      </c>
      <c r="G832" s="25">
        <v>1</v>
      </c>
      <c r="H832" s="4">
        <v>0.75802514939999999</v>
      </c>
      <c r="I832" s="4">
        <v>8.4002914847000003</v>
      </c>
      <c r="J832" s="2">
        <f t="shared" si="25"/>
        <v>9.0237957906656063E-2</v>
      </c>
      <c r="K832" s="3">
        <v>414</v>
      </c>
      <c r="L832" s="3">
        <v>57</v>
      </c>
      <c r="M832" s="3">
        <v>0</v>
      </c>
      <c r="N832" s="3">
        <v>28</v>
      </c>
      <c r="O832" s="24">
        <v>1001</v>
      </c>
      <c r="P832" s="4">
        <v>0.16600000000000001</v>
      </c>
      <c r="Q832" s="4">
        <v>1</v>
      </c>
      <c r="R832" s="4">
        <v>0.96099999999999997</v>
      </c>
      <c r="S832" s="4">
        <v>0.99299999999999999</v>
      </c>
      <c r="T832" s="4">
        <v>0.97099999999999997</v>
      </c>
      <c r="U832" s="4">
        <v>0.995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1.79576749062559</v>
      </c>
      <c r="AC832" s="2">
        <v>1.0000050000287801E-5</v>
      </c>
      <c r="AD832" s="2">
        <v>3.9780870011844598E-2</v>
      </c>
      <c r="AE832" s="2">
        <v>7.0246149369644698E-3</v>
      </c>
      <c r="AF832" s="2">
        <v>2.9428810690812199E-2</v>
      </c>
      <c r="AG832" s="2">
        <v>5.0125418235442898E-3</v>
      </c>
    </row>
    <row r="833" spans="1:33" x14ac:dyDescent="0.35">
      <c r="A833" s="7">
        <v>348</v>
      </c>
      <c r="B833" s="7">
        <v>320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0.79862801120000004</v>
      </c>
      <c r="I833" s="4">
        <v>8.3940652745000008</v>
      </c>
      <c r="J833" s="2">
        <f t="shared" si="25"/>
        <v>9.5141982470176939E-2</v>
      </c>
      <c r="K833" s="3">
        <v>412</v>
      </c>
      <c r="L833" s="3">
        <v>86</v>
      </c>
      <c r="M833" s="3">
        <v>0</v>
      </c>
      <c r="N833" s="3">
        <v>1</v>
      </c>
      <c r="O833" s="24">
        <v>1001</v>
      </c>
      <c r="P833" s="4">
        <v>0.192</v>
      </c>
      <c r="Q833" s="4">
        <v>1</v>
      </c>
      <c r="R833" s="4">
        <v>0.878</v>
      </c>
      <c r="S833" s="4">
        <v>0.83599999999999997</v>
      </c>
      <c r="T833" s="4">
        <v>0.96099999999999997</v>
      </c>
      <c r="U833" s="4">
        <v>0.98299999999999998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1.65025990695436</v>
      </c>
      <c r="AC833" s="2">
        <v>1.0000050000287801E-5</v>
      </c>
      <c r="AD833" s="2">
        <v>0.13010868534702</v>
      </c>
      <c r="AE833" s="2">
        <v>0.17912666589743501</v>
      </c>
      <c r="AF833" s="2">
        <v>3.9780870011844598E-2</v>
      </c>
      <c r="AG833" s="2">
        <v>1.7146158834970501E-2</v>
      </c>
    </row>
    <row r="834" spans="1:33" x14ac:dyDescent="0.35">
      <c r="A834" s="7">
        <v>270</v>
      </c>
      <c r="B834" s="7">
        <v>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0.71577592280000002</v>
      </c>
      <c r="I834" s="4">
        <v>7.4690335783700004</v>
      </c>
      <c r="J834" s="2">
        <f t="shared" ref="J834:J897" si="27">H834/I834</f>
        <v>9.5832468188770267E-2</v>
      </c>
      <c r="K834" s="3">
        <v>405</v>
      </c>
      <c r="L834" s="3">
        <v>92</v>
      </c>
      <c r="M834" s="3">
        <v>0</v>
      </c>
      <c r="N834" s="3">
        <v>2</v>
      </c>
      <c r="O834" s="24">
        <v>1001</v>
      </c>
      <c r="P834" s="4">
        <v>0.19</v>
      </c>
      <c r="Q834" s="4">
        <v>1</v>
      </c>
      <c r="R834" s="4">
        <v>0.98199999999999998</v>
      </c>
      <c r="S834" s="4">
        <v>0.93799999999999994</v>
      </c>
      <c r="T834" s="4">
        <v>0.99</v>
      </c>
      <c r="U834" s="4">
        <v>0.99199999999999999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1.66073120682165</v>
      </c>
      <c r="AC834" s="2">
        <v>1.0000050000287801E-5</v>
      </c>
      <c r="AD834" s="2">
        <v>1.8163970627671201E-2</v>
      </c>
      <c r="AE834" s="2">
        <v>6.4005329975912406E-2</v>
      </c>
      <c r="AF834" s="2">
        <v>1.0050335853501499E-2</v>
      </c>
      <c r="AG834" s="2">
        <v>8.03217169726427E-3</v>
      </c>
    </row>
    <row r="835" spans="1:33" x14ac:dyDescent="0.35">
      <c r="A835" s="7">
        <v>628</v>
      </c>
      <c r="B835" s="7">
        <v>65</v>
      </c>
      <c r="C835" s="7">
        <v>1</v>
      </c>
      <c r="D835" s="7">
        <v>1</v>
      </c>
      <c r="E835" s="22" t="str">
        <f t="shared" si="26"/>
        <v>11</v>
      </c>
      <c r="F835" s="4">
        <v>0.99944500000000003</v>
      </c>
      <c r="G835" s="25">
        <v>1</v>
      </c>
      <c r="H835" s="4">
        <v>0.68589843969999997</v>
      </c>
      <c r="I835" s="4">
        <v>7.1427290066199998</v>
      </c>
      <c r="J835" s="2">
        <f t="shared" si="27"/>
        <v>9.6027504202427102E-2</v>
      </c>
      <c r="K835" s="3">
        <v>235</v>
      </c>
      <c r="L835" s="3">
        <v>185</v>
      </c>
      <c r="M835" s="3">
        <v>5</v>
      </c>
      <c r="N835" s="3">
        <v>74</v>
      </c>
      <c r="O835" s="24">
        <v>1001</v>
      </c>
      <c r="P835" s="4">
        <v>0.505</v>
      </c>
      <c r="Q835" s="4">
        <v>0.936708860759494</v>
      </c>
      <c r="R835" s="4">
        <v>0.98499999999999999</v>
      </c>
      <c r="S835" s="4">
        <v>0.98099999999999998</v>
      </c>
      <c r="T835" s="4">
        <v>0.98399999999999999</v>
      </c>
      <c r="U835" s="4">
        <v>0.96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0.68319684970677697</v>
      </c>
      <c r="AC835" s="2">
        <v>6.5382759262851697E-2</v>
      </c>
      <c r="AD835" s="2">
        <v>1.51136378100482E-2</v>
      </c>
      <c r="AE835" s="2">
        <v>1.9182819416774001E-2</v>
      </c>
      <c r="AF835" s="2">
        <v>1.6129381929883599E-2</v>
      </c>
      <c r="AG835" s="2">
        <v>4.08219945202552E-2</v>
      </c>
    </row>
    <row r="836" spans="1:33" x14ac:dyDescent="0.35">
      <c r="A836" s="7">
        <v>462</v>
      </c>
      <c r="B836" s="7">
        <v>431</v>
      </c>
      <c r="C836" s="7">
        <v>1</v>
      </c>
      <c r="D836" s="7">
        <v>1</v>
      </c>
      <c r="E836" s="22" t="str">
        <f t="shared" si="26"/>
        <v>11</v>
      </c>
      <c r="F836" s="4">
        <v>0.99980500000000005</v>
      </c>
      <c r="G836" s="25">
        <v>1</v>
      </c>
      <c r="H836" s="4">
        <v>1.0416403569999999</v>
      </c>
      <c r="I836" s="4">
        <v>10.7551452044</v>
      </c>
      <c r="J836" s="2">
        <f t="shared" si="27"/>
        <v>9.6850422491168042E-2</v>
      </c>
      <c r="K836" s="3">
        <v>286</v>
      </c>
      <c r="L836" s="3">
        <v>45</v>
      </c>
      <c r="M836" s="3">
        <v>5</v>
      </c>
      <c r="N836" s="3">
        <v>163</v>
      </c>
      <c r="O836" s="24">
        <v>128.74211747724499</v>
      </c>
      <c r="P836" s="4">
        <v>0.36899999999999999</v>
      </c>
      <c r="Q836" s="4">
        <v>0.97023809523809501</v>
      </c>
      <c r="R836" s="4">
        <v>0.995</v>
      </c>
      <c r="S836" s="4">
        <v>0.99399999999999999</v>
      </c>
      <c r="T836" s="4">
        <v>0.999</v>
      </c>
      <c r="U836" s="4">
        <v>0.996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0.99695863494160997</v>
      </c>
      <c r="AC836" s="2">
        <v>3.0213778596496599E-2</v>
      </c>
      <c r="AD836" s="2">
        <v>5.0125418235442898E-3</v>
      </c>
      <c r="AE836" s="2">
        <v>6.0180723255630203E-3</v>
      </c>
      <c r="AF836" s="2">
        <v>1.00050033358353E-3</v>
      </c>
      <c r="AG836" s="2">
        <v>4.0080213975388201E-3</v>
      </c>
    </row>
    <row r="837" spans="1:33" x14ac:dyDescent="0.35">
      <c r="A837" s="7">
        <v>762</v>
      </c>
      <c r="B837" s="7">
        <v>450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0.79525747170000005</v>
      </c>
      <c r="I837" s="4">
        <v>8.1530226341999992</v>
      </c>
      <c r="J837" s="2">
        <f t="shared" si="27"/>
        <v>9.7541428177088982E-2</v>
      </c>
      <c r="K837" s="3">
        <v>256</v>
      </c>
      <c r="L837" s="3">
        <v>209</v>
      </c>
      <c r="M837" s="3">
        <v>2</v>
      </c>
      <c r="N837" s="3">
        <v>32</v>
      </c>
      <c r="O837" s="24">
        <v>1001</v>
      </c>
      <c r="P837" s="4">
        <v>0.49299999999999999</v>
      </c>
      <c r="Q837" s="4">
        <v>0.94117647058823495</v>
      </c>
      <c r="R837" s="4">
        <v>0.96099999999999997</v>
      </c>
      <c r="S837" s="4">
        <v>0.95499999999999996</v>
      </c>
      <c r="T837" s="4">
        <v>0.95599999999999996</v>
      </c>
      <c r="U837" s="4">
        <v>0.95199999999999996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0.70724610493944695</v>
      </c>
      <c r="AC837" s="2">
        <v>6.0624621816434902E-2</v>
      </c>
      <c r="AD837" s="2">
        <v>3.9780870011844598E-2</v>
      </c>
      <c r="AE837" s="2">
        <v>4.6043938501406798E-2</v>
      </c>
      <c r="AF837" s="2">
        <v>4.4997365930735798E-2</v>
      </c>
      <c r="AG837" s="2">
        <v>4.9190244190771802E-2</v>
      </c>
    </row>
    <row r="838" spans="1:33" x14ac:dyDescent="0.35">
      <c r="A838" s="7">
        <v>434</v>
      </c>
      <c r="B838" s="7">
        <v>337</v>
      </c>
      <c r="C838" s="7">
        <v>1</v>
      </c>
      <c r="D838" s="7">
        <v>1</v>
      </c>
      <c r="E838" s="22" t="str">
        <f t="shared" si="26"/>
        <v>11</v>
      </c>
      <c r="F838" s="4">
        <v>0.99992999999999999</v>
      </c>
      <c r="G838" s="25">
        <v>1</v>
      </c>
      <c r="H838" s="4">
        <v>0.72602738600000005</v>
      </c>
      <c r="I838" s="4">
        <v>7.3018345417399999</v>
      </c>
      <c r="J838" s="2">
        <f t="shared" si="27"/>
        <v>9.9430818631914719E-2</v>
      </c>
      <c r="K838" s="3">
        <v>366</v>
      </c>
      <c r="L838" s="3">
        <v>122</v>
      </c>
      <c r="M838" s="3">
        <v>0</v>
      </c>
      <c r="N838" s="3">
        <v>11</v>
      </c>
      <c r="O838" s="24">
        <v>1001</v>
      </c>
      <c r="P838" s="4">
        <v>0.30199999999999999</v>
      </c>
      <c r="Q838" s="4">
        <v>1</v>
      </c>
      <c r="R838" s="4">
        <v>0.97</v>
      </c>
      <c r="S838" s="4">
        <v>0.97399999999999998</v>
      </c>
      <c r="T838" s="4">
        <v>0.96399999999999997</v>
      </c>
      <c r="U838" s="4">
        <v>0.99299999999999999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1.19732826160727</v>
      </c>
      <c r="AC838" s="2">
        <v>1.0000050000287801E-5</v>
      </c>
      <c r="AD838" s="2">
        <v>3.0459207484708602E-2</v>
      </c>
      <c r="AE838" s="2">
        <v>2.6343975339602001E-2</v>
      </c>
      <c r="AF838" s="2">
        <v>3.6663984371591497E-2</v>
      </c>
      <c r="AG838" s="2">
        <v>7.0246149369644698E-3</v>
      </c>
    </row>
    <row r="839" spans="1:33" x14ac:dyDescent="0.35">
      <c r="A839" s="7">
        <v>884</v>
      </c>
      <c r="B839" s="7">
        <v>193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0.8520180047</v>
      </c>
      <c r="I839" s="4">
        <v>8.4088663611999994</v>
      </c>
      <c r="J839" s="2">
        <f t="shared" si="27"/>
        <v>0.10132376566612619</v>
      </c>
      <c r="K839" s="3">
        <v>411</v>
      </c>
      <c r="L839" s="3">
        <v>75</v>
      </c>
      <c r="M839" s="3">
        <v>5</v>
      </c>
      <c r="N839" s="3">
        <v>8</v>
      </c>
      <c r="O839" s="24">
        <v>102.68901794036501</v>
      </c>
      <c r="P839" s="4">
        <v>0.16300000000000001</v>
      </c>
      <c r="Q839" s="4">
        <v>0.61538461538461497</v>
      </c>
      <c r="R839" s="4">
        <v>0.96099999999999997</v>
      </c>
      <c r="S839" s="4">
        <v>0.94099999999999995</v>
      </c>
      <c r="T839" s="4">
        <v>0.97099999999999997</v>
      </c>
      <c r="U839" s="4">
        <v>0.995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1.81400507817537</v>
      </c>
      <c r="AC839" s="2">
        <v>0.48550781578170099</v>
      </c>
      <c r="AD839" s="2">
        <v>3.9780870011844598E-2</v>
      </c>
      <c r="AE839" s="2">
        <v>6.0812139396757503E-2</v>
      </c>
      <c r="AF839" s="2">
        <v>2.9428810690812199E-2</v>
      </c>
      <c r="AG839" s="2">
        <v>5.0125418235442898E-3</v>
      </c>
    </row>
    <row r="840" spans="1:33" x14ac:dyDescent="0.35">
      <c r="A840" s="7">
        <v>656</v>
      </c>
      <c r="B840" s="7">
        <v>299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0.73942936869999998</v>
      </c>
      <c r="I840" s="4">
        <v>7.2098472252999999</v>
      </c>
      <c r="J840" s="2">
        <f t="shared" si="27"/>
        <v>0.10255825755992111</v>
      </c>
      <c r="K840" s="3">
        <v>412</v>
      </c>
      <c r="L840" s="3">
        <v>73</v>
      </c>
      <c r="M840" s="3">
        <v>1</v>
      </c>
      <c r="N840" s="3">
        <v>13</v>
      </c>
      <c r="O840" s="24">
        <v>1001</v>
      </c>
      <c r="P840" s="4">
        <v>0.16500000000000001</v>
      </c>
      <c r="Q840" s="4">
        <v>0.92857142857142905</v>
      </c>
      <c r="R840" s="4">
        <v>0.97899999999999998</v>
      </c>
      <c r="S840" s="4">
        <v>0.97299999999999998</v>
      </c>
      <c r="T840" s="4">
        <v>0.99199999999999999</v>
      </c>
      <c r="U840" s="4">
        <v>0.97599999999999998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1.8018098050815601</v>
      </c>
      <c r="AC840" s="2">
        <v>7.4107972153721793E-2</v>
      </c>
      <c r="AD840" s="2">
        <v>2.1223636451626698E-2</v>
      </c>
      <c r="AE840" s="2">
        <v>2.7371196796132001E-2</v>
      </c>
      <c r="AF840" s="2">
        <v>8.03217169726427E-3</v>
      </c>
      <c r="AG840" s="2">
        <v>2.4292692569044601E-2</v>
      </c>
    </row>
    <row r="841" spans="1:33" x14ac:dyDescent="0.35">
      <c r="A841" s="7">
        <v>372</v>
      </c>
      <c r="B841" s="7">
        <v>470</v>
      </c>
      <c r="C841" s="7">
        <v>1</v>
      </c>
      <c r="D841" s="7">
        <v>1</v>
      </c>
      <c r="E841" s="22" t="str">
        <f t="shared" si="26"/>
        <v>11</v>
      </c>
      <c r="F841" s="4">
        <v>0.99964600000000003</v>
      </c>
      <c r="G841" s="25">
        <v>1</v>
      </c>
      <c r="H841" s="4">
        <v>0.78726820949999998</v>
      </c>
      <c r="I841" s="4">
        <v>7.3776589789899996</v>
      </c>
      <c r="J841" s="2">
        <f t="shared" si="27"/>
        <v>0.10670975871099113</v>
      </c>
      <c r="K841" s="3">
        <v>261</v>
      </c>
      <c r="L841" s="3">
        <v>196</v>
      </c>
      <c r="M841" s="3">
        <v>4</v>
      </c>
      <c r="N841" s="3">
        <v>38</v>
      </c>
      <c r="O841" s="24">
        <v>211.10774048092</v>
      </c>
      <c r="P841" s="4">
        <v>0.46700000000000003</v>
      </c>
      <c r="Q841" s="4">
        <v>0.90476190476190499</v>
      </c>
      <c r="R841" s="4">
        <v>0.98099999999999998</v>
      </c>
      <c r="S841" s="4">
        <v>0.99299999999999999</v>
      </c>
      <c r="T841" s="4">
        <v>0.97399999999999998</v>
      </c>
      <c r="U841" s="4">
        <v>0.998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0.76142602131324</v>
      </c>
      <c r="AC841" s="2">
        <v>0.100083458556983</v>
      </c>
      <c r="AD841" s="2">
        <v>1.9182819416774001E-2</v>
      </c>
      <c r="AE841" s="2">
        <v>7.0246149369644698E-3</v>
      </c>
      <c r="AF841" s="2">
        <v>2.6343975339602001E-2</v>
      </c>
      <c r="AG841" s="2">
        <v>2.0020026706730801E-3</v>
      </c>
    </row>
    <row r="842" spans="1:33" x14ac:dyDescent="0.35">
      <c r="A842" s="7">
        <v>504</v>
      </c>
      <c r="B842" s="7">
        <v>181</v>
      </c>
      <c r="C842" s="7">
        <v>1</v>
      </c>
      <c r="D842" s="7">
        <v>1</v>
      </c>
      <c r="E842" s="22" t="str">
        <f t="shared" si="26"/>
        <v>11</v>
      </c>
      <c r="F842" s="4">
        <v>0.99986299999999995</v>
      </c>
      <c r="G842" s="25">
        <v>1</v>
      </c>
      <c r="H842" s="4">
        <v>0.82668945110000003</v>
      </c>
      <c r="I842" s="4">
        <v>7.7297086533000003</v>
      </c>
      <c r="J842" s="2">
        <f t="shared" si="27"/>
        <v>0.1069496261993091</v>
      </c>
      <c r="K842" s="3">
        <v>382</v>
      </c>
      <c r="L842" s="3">
        <v>100</v>
      </c>
      <c r="M842" s="3">
        <v>2</v>
      </c>
      <c r="N842" s="3">
        <v>15</v>
      </c>
      <c r="O842" s="24">
        <v>51.0221354101852</v>
      </c>
      <c r="P842" s="4">
        <v>0.24199999999999999</v>
      </c>
      <c r="Q842" s="4">
        <v>0.88235294117647101</v>
      </c>
      <c r="R842" s="4">
        <v>0.98299999999999998</v>
      </c>
      <c r="S842" s="4">
        <v>0.99299999999999999</v>
      </c>
      <c r="T842" s="4">
        <v>0.997</v>
      </c>
      <c r="U842" s="4">
        <v>0.997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1.4188175528254501</v>
      </c>
      <c r="AC842" s="2">
        <v>0.12516314295400599</v>
      </c>
      <c r="AD842" s="2">
        <v>1.7146158834970501E-2</v>
      </c>
      <c r="AE842" s="2">
        <v>7.0246149369644698E-3</v>
      </c>
      <c r="AF842" s="2">
        <v>3.00450902029872E-3</v>
      </c>
      <c r="AG842" s="2">
        <v>3.00450902029872E-3</v>
      </c>
    </row>
    <row r="843" spans="1:33" x14ac:dyDescent="0.35">
      <c r="A843" s="7">
        <v>946</v>
      </c>
      <c r="B843" s="7">
        <v>93</v>
      </c>
      <c r="C843" s="7">
        <v>1</v>
      </c>
      <c r="D843" s="7">
        <v>1</v>
      </c>
      <c r="E843" s="22" t="str">
        <f t="shared" si="26"/>
        <v>11</v>
      </c>
      <c r="F843" s="4">
        <v>0.99684700000000004</v>
      </c>
      <c r="G843" s="25">
        <v>1</v>
      </c>
      <c r="H843" s="4">
        <v>0.94181589259999998</v>
      </c>
      <c r="I843" s="4">
        <v>8.7072705651</v>
      </c>
      <c r="J843" s="2">
        <f t="shared" si="27"/>
        <v>0.10816430769648233</v>
      </c>
      <c r="K843" s="3">
        <v>333</v>
      </c>
      <c r="L843" s="3">
        <v>154</v>
      </c>
      <c r="M843" s="3">
        <v>0</v>
      </c>
      <c r="N843" s="3">
        <v>12</v>
      </c>
      <c r="O843" s="24">
        <v>1001</v>
      </c>
      <c r="P843" s="4">
        <v>0.315</v>
      </c>
      <c r="Q843" s="4">
        <v>1</v>
      </c>
      <c r="R843" s="4">
        <v>0.96399999999999997</v>
      </c>
      <c r="S843" s="4">
        <v>0.97899999999999998</v>
      </c>
      <c r="T843" s="4">
        <v>0.93700000000000006</v>
      </c>
      <c r="U843" s="4">
        <v>0.99099999999999999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1.1551826401565</v>
      </c>
      <c r="AC843" s="2">
        <v>1.0000050000287801E-5</v>
      </c>
      <c r="AD843" s="2">
        <v>3.6663984371591497E-2</v>
      </c>
      <c r="AE843" s="2">
        <v>2.1223636451626698E-2</v>
      </c>
      <c r="AF843" s="2">
        <v>6.5071996743714805E-2</v>
      </c>
      <c r="AG843" s="2">
        <v>9.0407446521490707E-3</v>
      </c>
    </row>
    <row r="844" spans="1:33" x14ac:dyDescent="0.35">
      <c r="A844" s="7">
        <v>126</v>
      </c>
      <c r="B844" s="7">
        <v>215</v>
      </c>
      <c r="C844" s="7">
        <v>1</v>
      </c>
      <c r="D844" s="7">
        <v>1</v>
      </c>
      <c r="E844" s="22" t="str">
        <f t="shared" si="26"/>
        <v>11</v>
      </c>
      <c r="F844" s="4">
        <v>0.99981900000000001</v>
      </c>
      <c r="G844" s="25">
        <v>1</v>
      </c>
      <c r="H844" s="4">
        <v>0.98545441180000004</v>
      </c>
      <c r="I844" s="4">
        <v>9.0062320216000007</v>
      </c>
      <c r="J844" s="2">
        <f t="shared" si="27"/>
        <v>0.1094191676870578</v>
      </c>
      <c r="K844" s="3">
        <v>326</v>
      </c>
      <c r="L844" s="3">
        <v>124</v>
      </c>
      <c r="M844" s="3">
        <v>6</v>
      </c>
      <c r="N844" s="3">
        <v>43</v>
      </c>
      <c r="O844" s="24">
        <v>715.21223246605996</v>
      </c>
      <c r="P844" s="4">
        <v>0.35399999999999998</v>
      </c>
      <c r="Q844" s="4">
        <v>0.87755102040816302</v>
      </c>
      <c r="R844" s="4">
        <v>0.98099999999999998</v>
      </c>
      <c r="S844" s="4">
        <v>0.996</v>
      </c>
      <c r="T844" s="4">
        <v>0.96899999999999997</v>
      </c>
      <c r="U844" s="4">
        <v>0.998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1.0384583658483599</v>
      </c>
      <c r="AC844" s="2">
        <v>0.130620182417064</v>
      </c>
      <c r="AD844" s="2">
        <v>1.9182819416774001E-2</v>
      </c>
      <c r="AE844" s="2">
        <v>4.0080213975388201E-3</v>
      </c>
      <c r="AF844" s="2">
        <v>3.14906670913708E-2</v>
      </c>
      <c r="AG844" s="2">
        <v>2.0020026706730801E-3</v>
      </c>
    </row>
    <row r="845" spans="1:33" x14ac:dyDescent="0.35">
      <c r="A845" s="7">
        <v>406</v>
      </c>
      <c r="B845" s="7">
        <v>264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1.0084882390000001</v>
      </c>
      <c r="I845" s="4">
        <v>9.2114076239999996</v>
      </c>
      <c r="J845" s="2">
        <f t="shared" si="27"/>
        <v>0.10948253298143265</v>
      </c>
      <c r="K845" s="3">
        <v>394</v>
      </c>
      <c r="L845" s="3">
        <v>71</v>
      </c>
      <c r="M845" s="3">
        <v>7</v>
      </c>
      <c r="N845" s="3">
        <v>27</v>
      </c>
      <c r="O845" s="24">
        <v>407.401812258738</v>
      </c>
      <c r="P845" s="4">
        <v>0.2</v>
      </c>
      <c r="Q845" s="4">
        <v>0.79411764705882304</v>
      </c>
      <c r="R845" s="4">
        <v>0.97699999999999998</v>
      </c>
      <c r="S845" s="4">
        <v>0.98599999999999999</v>
      </c>
      <c r="T845" s="4">
        <v>0.98699999999999999</v>
      </c>
      <c r="U845" s="4">
        <v>0.99099999999999999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1.6094379124341001</v>
      </c>
      <c r="AC845" s="2">
        <v>0.23052365861183199</v>
      </c>
      <c r="AD845" s="2">
        <v>2.32686269393543E-2</v>
      </c>
      <c r="AE845" s="2">
        <v>1.4098924379501601E-2</v>
      </c>
      <c r="AF845" s="2">
        <v>1.30852395486555E-2</v>
      </c>
      <c r="AG845" s="2">
        <v>9.0407446521490707E-3</v>
      </c>
    </row>
    <row r="846" spans="1:33" x14ac:dyDescent="0.35">
      <c r="A846" s="7">
        <v>282</v>
      </c>
      <c r="B846" s="7">
        <v>383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0.87687698700000005</v>
      </c>
      <c r="I846" s="4">
        <v>7.8796176344660003</v>
      </c>
      <c r="J846" s="2">
        <f t="shared" si="27"/>
        <v>0.11128420536099094</v>
      </c>
      <c r="K846" s="3">
        <v>371</v>
      </c>
      <c r="L846" s="3">
        <v>113</v>
      </c>
      <c r="M846" s="3">
        <v>3</v>
      </c>
      <c r="N846" s="3">
        <v>12</v>
      </c>
      <c r="O846" s="24">
        <v>17.312307913430899</v>
      </c>
      <c r="P846" s="4">
        <v>0.26600000000000001</v>
      </c>
      <c r="Q846" s="4">
        <v>0.8</v>
      </c>
      <c r="R846" s="4">
        <v>0.93100000000000005</v>
      </c>
      <c r="S846" s="4">
        <v>0.96599999999999997</v>
      </c>
      <c r="T846" s="4">
        <v>0.94799999999999995</v>
      </c>
      <c r="U846" s="4">
        <v>0.98899999999999999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1.3242589702004399</v>
      </c>
      <c r="AC846" s="2">
        <v>0.22314355131420999</v>
      </c>
      <c r="AD846" s="2">
        <v>7.1496001705069895E-2</v>
      </c>
      <c r="AE846" s="2">
        <v>3.4591444769619097E-2</v>
      </c>
      <c r="AF846" s="2">
        <v>5.3400776727115302E-2</v>
      </c>
      <c r="AG846" s="2">
        <v>1.1060947359424899E-2</v>
      </c>
    </row>
    <row r="847" spans="1:33" x14ac:dyDescent="0.35">
      <c r="A847" s="7">
        <v>396</v>
      </c>
      <c r="B847" s="7">
        <v>374</v>
      </c>
      <c r="C847" s="7">
        <v>1</v>
      </c>
      <c r="D847" s="7">
        <v>1</v>
      </c>
      <c r="E847" s="22" t="str">
        <f t="shared" si="26"/>
        <v>11</v>
      </c>
      <c r="F847" s="4">
        <v>0.99616499999999997</v>
      </c>
      <c r="G847" s="25">
        <v>1</v>
      </c>
      <c r="H847" s="4">
        <v>0.99186832650000001</v>
      </c>
      <c r="I847" s="4">
        <v>8.8721949447000004</v>
      </c>
      <c r="J847" s="2">
        <f t="shared" si="27"/>
        <v>0.11179514569757219</v>
      </c>
      <c r="K847" s="3">
        <v>327</v>
      </c>
      <c r="L847" s="3">
        <v>130</v>
      </c>
      <c r="M847" s="3">
        <v>7</v>
      </c>
      <c r="N847" s="3">
        <v>35</v>
      </c>
      <c r="O847" s="24">
        <v>7.4388576661756698</v>
      </c>
      <c r="P847" s="4">
        <v>0.32400000000000001</v>
      </c>
      <c r="Q847" s="4">
        <v>0.83333333333333304</v>
      </c>
      <c r="R847" s="4">
        <v>0.95299999999999996</v>
      </c>
      <c r="S847" s="4">
        <v>0.98299999999999998</v>
      </c>
      <c r="T847" s="4">
        <v>0.97499999999999998</v>
      </c>
      <c r="U847" s="4">
        <v>0.99399999999999999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1.12701176318981</v>
      </c>
      <c r="AC847" s="2">
        <v>0.18232155679395501</v>
      </c>
      <c r="AD847" s="2">
        <v>4.8140375327934998E-2</v>
      </c>
      <c r="AE847" s="2">
        <v>1.7146158834970501E-2</v>
      </c>
      <c r="AF847" s="2">
        <v>2.5317807984289901E-2</v>
      </c>
      <c r="AG847" s="2">
        <v>6.0180723255630203E-3</v>
      </c>
    </row>
    <row r="848" spans="1:33" x14ac:dyDescent="0.35">
      <c r="A848" s="7">
        <v>172</v>
      </c>
      <c r="B848" s="7">
        <v>41</v>
      </c>
      <c r="C848" s="7">
        <v>1</v>
      </c>
      <c r="D848" s="7">
        <v>1</v>
      </c>
      <c r="E848" s="22" t="str">
        <f t="shared" si="26"/>
        <v>11</v>
      </c>
      <c r="F848" s="4">
        <v>0.99886200000000003</v>
      </c>
      <c r="G848" s="25">
        <v>1</v>
      </c>
      <c r="H848" s="4">
        <v>0.90851881950000002</v>
      </c>
      <c r="I848" s="4">
        <v>8.0881959777900008</v>
      </c>
      <c r="J848" s="2">
        <f t="shared" si="27"/>
        <v>0.11232650914923077</v>
      </c>
      <c r="K848" s="3">
        <v>392</v>
      </c>
      <c r="L848" s="3">
        <v>73</v>
      </c>
      <c r="M848" s="3">
        <v>9</v>
      </c>
      <c r="N848" s="3">
        <v>25</v>
      </c>
      <c r="O848" s="24">
        <v>366.944087397548</v>
      </c>
      <c r="P848" s="4">
        <v>0.187</v>
      </c>
      <c r="Q848" s="4">
        <v>0.73529411764705899</v>
      </c>
      <c r="R848" s="4">
        <v>0.96699999999999997</v>
      </c>
      <c r="S848" s="4">
        <v>0.95</v>
      </c>
      <c r="T848" s="4">
        <v>0.96799999999999997</v>
      </c>
      <c r="U848" s="4">
        <v>0.97399999999999998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1.67664666212755</v>
      </c>
      <c r="AC848" s="2">
        <v>0.307484699747961</v>
      </c>
      <c r="AD848" s="2">
        <v>3.3556783528842803E-2</v>
      </c>
      <c r="AE848" s="2">
        <v>5.1293294387550599E-2</v>
      </c>
      <c r="AF848" s="2">
        <v>3.2523191705560103E-2</v>
      </c>
      <c r="AG848" s="2">
        <v>2.6343975339602001E-2</v>
      </c>
    </row>
    <row r="849" spans="1:33" x14ac:dyDescent="0.35">
      <c r="A849" s="7">
        <v>26</v>
      </c>
      <c r="B849" s="7">
        <v>466</v>
      </c>
      <c r="C849" s="7">
        <v>1</v>
      </c>
      <c r="D849" s="7">
        <v>1</v>
      </c>
      <c r="E849" s="22" t="str">
        <f t="shared" si="26"/>
        <v>11</v>
      </c>
      <c r="F849" s="4">
        <v>0.99854600000000004</v>
      </c>
      <c r="G849" s="25">
        <v>1</v>
      </c>
      <c r="H849" s="4">
        <v>0.98262580099999997</v>
      </c>
      <c r="I849" s="4">
        <v>8.6081699434000001</v>
      </c>
      <c r="J849" s="2">
        <f t="shared" si="27"/>
        <v>0.11415037196766688</v>
      </c>
      <c r="K849" s="3">
        <v>366</v>
      </c>
      <c r="L849" s="3">
        <v>123</v>
      </c>
      <c r="M849" s="3">
        <v>0</v>
      </c>
      <c r="N849" s="3">
        <v>10</v>
      </c>
      <c r="O849" s="24">
        <v>875.32737605549698</v>
      </c>
      <c r="P849" s="4">
        <v>0.27700000000000002</v>
      </c>
      <c r="Q849" s="4">
        <v>1</v>
      </c>
      <c r="R849" s="4">
        <v>0.95199999999999996</v>
      </c>
      <c r="S849" s="4">
        <v>0.96</v>
      </c>
      <c r="T849" s="4">
        <v>0.95899999999999996</v>
      </c>
      <c r="U849" s="4">
        <v>0.99399999999999999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1.2837377727948001</v>
      </c>
      <c r="AC849" s="2">
        <v>1.0000050000287801E-5</v>
      </c>
      <c r="AD849" s="2">
        <v>4.9190244190771802E-2</v>
      </c>
      <c r="AE849" s="2">
        <v>4.08219945202552E-2</v>
      </c>
      <c r="AF849" s="2">
        <v>4.1864204098698898E-2</v>
      </c>
      <c r="AG849" s="2">
        <v>6.0180723255630203E-3</v>
      </c>
    </row>
    <row r="850" spans="1:33" x14ac:dyDescent="0.35">
      <c r="A850" s="7">
        <v>728</v>
      </c>
      <c r="B850" s="7">
        <v>257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0.80346552999999998</v>
      </c>
      <c r="I850" s="4">
        <v>6.9569299026589997</v>
      </c>
      <c r="J850" s="2">
        <f t="shared" si="27"/>
        <v>0.1154913936523794</v>
      </c>
      <c r="K850" s="3">
        <v>417</v>
      </c>
      <c r="L850" s="3">
        <v>66</v>
      </c>
      <c r="M850" s="3">
        <v>3</v>
      </c>
      <c r="N850" s="3">
        <v>13</v>
      </c>
      <c r="O850" s="24">
        <v>561.66368924639096</v>
      </c>
      <c r="P850" s="4">
        <v>0.17</v>
      </c>
      <c r="Q850" s="4">
        <v>0.8125</v>
      </c>
      <c r="R850" s="4">
        <v>0.95799999999999996</v>
      </c>
      <c r="S850" s="4">
        <v>0.98399999999999999</v>
      </c>
      <c r="T850" s="4">
        <v>0.97799999999999998</v>
      </c>
      <c r="U850" s="4">
        <v>0.995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1.7719568419318801</v>
      </c>
      <c r="AC850" s="2">
        <v>0.20763936477824399</v>
      </c>
      <c r="AD850" s="2">
        <v>4.2907501011276501E-2</v>
      </c>
      <c r="AE850" s="2">
        <v>1.6129381929883599E-2</v>
      </c>
      <c r="AF850" s="2">
        <v>2.2245608947319698E-2</v>
      </c>
      <c r="AG850" s="2">
        <v>5.0125418235442898E-3</v>
      </c>
    </row>
    <row r="851" spans="1:33" x14ac:dyDescent="0.35">
      <c r="A851" s="7">
        <v>148</v>
      </c>
      <c r="B851" s="7">
        <v>500</v>
      </c>
      <c r="C851" s="7">
        <v>1</v>
      </c>
      <c r="D851" s="7">
        <v>1</v>
      </c>
      <c r="E851" s="22" t="str">
        <f t="shared" si="26"/>
        <v>11</v>
      </c>
      <c r="F851" s="4">
        <v>0.99862499999999998</v>
      </c>
      <c r="G851" s="25">
        <v>1</v>
      </c>
      <c r="H851" s="4">
        <v>0.75610905920000004</v>
      </c>
      <c r="I851" s="4">
        <v>6.4501856155999997</v>
      </c>
      <c r="J851" s="2">
        <f t="shared" si="27"/>
        <v>0.11722283733530456</v>
      </c>
      <c r="K851" s="3">
        <v>346</v>
      </c>
      <c r="L851" s="3">
        <v>121</v>
      </c>
      <c r="M851" s="3">
        <v>3</v>
      </c>
      <c r="N851" s="3">
        <v>29</v>
      </c>
      <c r="O851" s="24">
        <v>2.76867811425396</v>
      </c>
      <c r="P851" s="4">
        <v>0.29199999999999998</v>
      </c>
      <c r="Q851" s="4">
        <v>0.90625</v>
      </c>
      <c r="R851" s="4">
        <v>0.96299999999999997</v>
      </c>
      <c r="S851" s="4">
        <v>0.98499999999999999</v>
      </c>
      <c r="T851" s="4">
        <v>0.96799999999999997</v>
      </c>
      <c r="U851" s="4">
        <v>0.997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1.23100147671386</v>
      </c>
      <c r="AC851" s="2">
        <v>9.8440072813252497E-2</v>
      </c>
      <c r="AD851" s="2">
        <v>3.7701867184011501E-2</v>
      </c>
      <c r="AE851" s="2">
        <v>1.51136378100482E-2</v>
      </c>
      <c r="AF851" s="2">
        <v>3.2523191705560103E-2</v>
      </c>
      <c r="AG851" s="2">
        <v>3.00450902029872E-3</v>
      </c>
    </row>
    <row r="852" spans="1:33" x14ac:dyDescent="0.35">
      <c r="A852" s="7">
        <v>432</v>
      </c>
      <c r="B852" s="7">
        <v>333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0.81821548990000004</v>
      </c>
      <c r="I852" s="4">
        <v>6.93553368264</v>
      </c>
      <c r="J852" s="2">
        <f t="shared" si="27"/>
        <v>0.11797440937357651</v>
      </c>
      <c r="K852" s="3">
        <v>399</v>
      </c>
      <c r="L852" s="3">
        <v>68</v>
      </c>
      <c r="M852" s="3">
        <v>17</v>
      </c>
      <c r="N852" s="3">
        <v>15</v>
      </c>
      <c r="O852" s="24">
        <v>21.440452717241701</v>
      </c>
      <c r="P852" s="4">
        <v>0.17599999999999999</v>
      </c>
      <c r="Q852" s="4">
        <v>0.46875</v>
      </c>
      <c r="R852" s="4">
        <v>0.95199999999999996</v>
      </c>
      <c r="S852" s="4">
        <v>0.96</v>
      </c>
      <c r="T852" s="4">
        <v>0.97599999999999998</v>
      </c>
      <c r="U852" s="4">
        <v>0.995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1.7372712839439901</v>
      </c>
      <c r="AC852" s="2">
        <v>0.75768570169751603</v>
      </c>
      <c r="AD852" s="2">
        <v>4.9190244190771802E-2</v>
      </c>
      <c r="AE852" s="2">
        <v>4.08219945202552E-2</v>
      </c>
      <c r="AF852" s="2">
        <v>2.4292692569044601E-2</v>
      </c>
      <c r="AG852" s="2">
        <v>5.0125418235442898E-3</v>
      </c>
    </row>
    <row r="853" spans="1:33" x14ac:dyDescent="0.35">
      <c r="A853" s="7">
        <v>258</v>
      </c>
      <c r="B853" s="7">
        <v>462</v>
      </c>
      <c r="C853" s="7">
        <v>1</v>
      </c>
      <c r="D853" s="7">
        <v>1</v>
      </c>
      <c r="E853" s="22" t="str">
        <f t="shared" si="26"/>
        <v>11</v>
      </c>
      <c r="F853" s="4">
        <v>0.99999700000000002</v>
      </c>
      <c r="G853" s="25">
        <v>1</v>
      </c>
      <c r="H853" s="4">
        <v>1.083539104</v>
      </c>
      <c r="I853" s="4">
        <v>9.17794740119</v>
      </c>
      <c r="J853" s="2">
        <f t="shared" si="27"/>
        <v>0.11805897949028449</v>
      </c>
      <c r="K853" s="3">
        <v>395</v>
      </c>
      <c r="L853" s="3">
        <v>67</v>
      </c>
      <c r="M853" s="3">
        <v>22</v>
      </c>
      <c r="N853" s="3">
        <v>15</v>
      </c>
      <c r="O853" s="24">
        <v>1001</v>
      </c>
      <c r="P853" s="4">
        <v>0.155</v>
      </c>
      <c r="Q853" s="4">
        <v>0.40540540540540498</v>
      </c>
      <c r="R853" s="4">
        <v>0.97099999999999997</v>
      </c>
      <c r="S853" s="4">
        <v>0.93700000000000006</v>
      </c>
      <c r="T853" s="4">
        <v>0.97699999999999998</v>
      </c>
      <c r="U853" s="4">
        <v>0.98699999999999999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1.86433016206289</v>
      </c>
      <c r="AC853" s="2">
        <v>0.90286771154201395</v>
      </c>
      <c r="AD853" s="2">
        <v>2.9428810690812199E-2</v>
      </c>
      <c r="AE853" s="2">
        <v>6.5071996743714805E-2</v>
      </c>
      <c r="AF853" s="2">
        <v>2.32686269393543E-2</v>
      </c>
      <c r="AG853" s="2">
        <v>1.30852395486555E-2</v>
      </c>
    </row>
    <row r="854" spans="1:33" x14ac:dyDescent="0.35">
      <c r="A854" s="7">
        <v>548</v>
      </c>
      <c r="B854" s="7">
        <v>404</v>
      </c>
      <c r="C854" s="7">
        <v>1</v>
      </c>
      <c r="D854" s="7">
        <v>1</v>
      </c>
      <c r="E854" s="22" t="str">
        <f t="shared" si="26"/>
        <v>11</v>
      </c>
      <c r="F854" s="4">
        <v>0.99763000000000002</v>
      </c>
      <c r="G854" s="25">
        <v>1</v>
      </c>
      <c r="H854" s="4">
        <v>1.005204896</v>
      </c>
      <c r="I854" s="4">
        <v>8.2965511906000007</v>
      </c>
      <c r="J854" s="2">
        <f t="shared" si="27"/>
        <v>0.12115936765856371</v>
      </c>
      <c r="K854" s="3">
        <v>329</v>
      </c>
      <c r="L854" s="3">
        <v>146</v>
      </c>
      <c r="M854" s="3">
        <v>0</v>
      </c>
      <c r="N854" s="3">
        <v>24</v>
      </c>
      <c r="O854" s="24">
        <v>1001</v>
      </c>
      <c r="P854" s="4">
        <v>0.33600000000000002</v>
      </c>
      <c r="Q854" s="4">
        <v>1</v>
      </c>
      <c r="R854" s="4">
        <v>0.96</v>
      </c>
      <c r="S854" s="4">
        <v>0.995</v>
      </c>
      <c r="T854" s="4">
        <v>0.96</v>
      </c>
      <c r="U854" s="4">
        <v>0.998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1.09064411901893</v>
      </c>
      <c r="AC854" s="2">
        <v>1.0000050000287801E-5</v>
      </c>
      <c r="AD854" s="2">
        <v>4.08219945202552E-2</v>
      </c>
      <c r="AE854" s="2">
        <v>5.0125418235442898E-3</v>
      </c>
      <c r="AF854" s="2">
        <v>4.08219945202552E-2</v>
      </c>
      <c r="AG854" s="2">
        <v>2.0020026706730801E-3</v>
      </c>
    </row>
    <row r="855" spans="1:33" x14ac:dyDescent="0.35">
      <c r="A855" s="7">
        <v>228</v>
      </c>
      <c r="B855" s="7">
        <v>203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1.091542118</v>
      </c>
      <c r="I855" s="4">
        <v>8.7890517787300002</v>
      </c>
      <c r="J855" s="2">
        <f t="shared" si="27"/>
        <v>0.12419338803323396</v>
      </c>
      <c r="K855" s="3">
        <v>368</v>
      </c>
      <c r="L855" s="3">
        <v>96</v>
      </c>
      <c r="M855" s="3">
        <v>5</v>
      </c>
      <c r="N855" s="3">
        <v>30</v>
      </c>
      <c r="O855" s="24">
        <v>478.09916930835101</v>
      </c>
      <c r="P855" s="4">
        <v>0.25700000000000001</v>
      </c>
      <c r="Q855" s="4">
        <v>0.85714285714285698</v>
      </c>
      <c r="R855" s="4">
        <v>0.94899999999999995</v>
      </c>
      <c r="S855" s="4">
        <v>0.95</v>
      </c>
      <c r="T855" s="4">
        <v>0.95499999999999996</v>
      </c>
      <c r="U855" s="4">
        <v>0.96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1.3586791940869201</v>
      </c>
      <c r="AC855" s="2">
        <v>0.154150679827258</v>
      </c>
      <c r="AD855" s="2">
        <v>5.2346480372209202E-2</v>
      </c>
      <c r="AE855" s="2">
        <v>5.1293294387550599E-2</v>
      </c>
      <c r="AF855" s="2">
        <v>4.6043938501406798E-2</v>
      </c>
      <c r="AG855" s="2">
        <v>4.08219945202552E-2</v>
      </c>
    </row>
    <row r="856" spans="1:33" x14ac:dyDescent="0.35">
      <c r="A856" s="7">
        <v>718</v>
      </c>
      <c r="B856" s="7">
        <v>232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0.97951302129999995</v>
      </c>
      <c r="I856" s="4">
        <v>7.8862157741900001</v>
      </c>
      <c r="J856" s="2">
        <f t="shared" si="27"/>
        <v>0.12420570896699901</v>
      </c>
      <c r="K856" s="3">
        <v>396</v>
      </c>
      <c r="L856" s="3">
        <v>93</v>
      </c>
      <c r="M856" s="3">
        <v>1</v>
      </c>
      <c r="N856" s="3">
        <v>9</v>
      </c>
      <c r="O856" s="24">
        <v>1001</v>
      </c>
      <c r="P856" s="4">
        <v>0.20599999999999999</v>
      </c>
      <c r="Q856" s="4">
        <v>0.9</v>
      </c>
      <c r="R856" s="4">
        <v>0.89500000000000002</v>
      </c>
      <c r="S856" s="4">
        <v>0.94399999999999995</v>
      </c>
      <c r="T856" s="4">
        <v>0.89400000000000002</v>
      </c>
      <c r="U856" s="4">
        <v>0.92700000000000005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1.57987911019256</v>
      </c>
      <c r="AC856" s="2">
        <v>0.105360515657826</v>
      </c>
      <c r="AD856" s="2">
        <v>0.110931560707282</v>
      </c>
      <c r="AE856" s="2">
        <v>5.7629112836636402E-2</v>
      </c>
      <c r="AF856" s="2">
        <v>0.112049503808623</v>
      </c>
      <c r="AG856" s="2">
        <v>7.5801713416281793E-2</v>
      </c>
    </row>
    <row r="857" spans="1:33" x14ac:dyDescent="0.35">
      <c r="A857" s="7">
        <v>252</v>
      </c>
      <c r="B857" s="7">
        <v>22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0.93158447570000003</v>
      </c>
      <c r="I857" s="4">
        <v>7.4520351851899997</v>
      </c>
      <c r="J857" s="2">
        <f t="shared" si="27"/>
        <v>0.12501074572908744</v>
      </c>
      <c r="K857" s="3">
        <v>400</v>
      </c>
      <c r="L857" s="3">
        <v>77</v>
      </c>
      <c r="M857" s="3">
        <v>10</v>
      </c>
      <c r="N857" s="3">
        <v>12</v>
      </c>
      <c r="O857" s="24">
        <v>689.690174322188</v>
      </c>
      <c r="P857" s="4">
        <v>0.17100000000000001</v>
      </c>
      <c r="Q857" s="4">
        <v>0.54545454545454497</v>
      </c>
      <c r="R857" s="4">
        <v>0.879</v>
      </c>
      <c r="S857" s="4">
        <v>0.96899999999999997</v>
      </c>
      <c r="T857" s="4">
        <v>0.94599999999999995</v>
      </c>
      <c r="U857" s="4">
        <v>0.996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1.7660917224794801</v>
      </c>
      <c r="AC857" s="2">
        <v>0.60613580357031605</v>
      </c>
      <c r="AD857" s="2">
        <v>0.12897038129696001</v>
      </c>
      <c r="AE857" s="2">
        <v>3.14906670913708E-2</v>
      </c>
      <c r="AF857" s="2">
        <v>5.5512709930258801E-2</v>
      </c>
      <c r="AG857" s="2">
        <v>4.0080213975388201E-3</v>
      </c>
    </row>
    <row r="858" spans="1:33" x14ac:dyDescent="0.35">
      <c r="A858" s="7">
        <v>612</v>
      </c>
      <c r="B858" s="7">
        <v>430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1.018420315</v>
      </c>
      <c r="I858" s="4">
        <v>8.1365991393999995</v>
      </c>
      <c r="J858" s="2">
        <f t="shared" si="27"/>
        <v>0.12516535441306001</v>
      </c>
      <c r="K858" s="3">
        <v>153</v>
      </c>
      <c r="L858" s="3">
        <v>247</v>
      </c>
      <c r="M858" s="3">
        <v>0</v>
      </c>
      <c r="N858" s="3">
        <v>99</v>
      </c>
      <c r="O858" s="24">
        <v>1001</v>
      </c>
      <c r="P858" s="4">
        <v>0.69199999999999995</v>
      </c>
      <c r="Q858" s="4">
        <v>1</v>
      </c>
      <c r="R858" s="4">
        <v>0.95399999999999996</v>
      </c>
      <c r="S858" s="4">
        <v>0.998</v>
      </c>
      <c r="T858" s="4">
        <v>0.97499999999999998</v>
      </c>
      <c r="U858" s="4">
        <v>1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0.368169323364468</v>
      </c>
      <c r="AC858" s="2">
        <v>1.0000050000287801E-5</v>
      </c>
      <c r="AD858" s="2">
        <v>4.7091607533850603E-2</v>
      </c>
      <c r="AE858" s="2">
        <v>2.0020026706730801E-3</v>
      </c>
      <c r="AF858" s="2">
        <v>2.5317807984289901E-2</v>
      </c>
      <c r="AG858" s="2">
        <v>1.0000050000287801E-5</v>
      </c>
    </row>
    <row r="859" spans="1:33" x14ac:dyDescent="0.35">
      <c r="A859" s="7">
        <v>852</v>
      </c>
      <c r="B859" s="7">
        <v>295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1.0798806190000001</v>
      </c>
      <c r="I859" s="4">
        <v>8.6124527458000006</v>
      </c>
      <c r="J859" s="2">
        <f t="shared" si="27"/>
        <v>0.12538595576348688</v>
      </c>
      <c r="K859" s="3">
        <v>190</v>
      </c>
      <c r="L859" s="3">
        <v>244</v>
      </c>
      <c r="M859" s="3">
        <v>4</v>
      </c>
      <c r="N859" s="3">
        <v>61</v>
      </c>
      <c r="O859" s="24">
        <v>244.906934565504</v>
      </c>
      <c r="P859" s="4">
        <v>0.57299999999999995</v>
      </c>
      <c r="Q859" s="4">
        <v>0.93846153846153801</v>
      </c>
      <c r="R859" s="4">
        <v>0.95399999999999996</v>
      </c>
      <c r="S859" s="4">
        <v>0.99</v>
      </c>
      <c r="T859" s="4">
        <v>0.94899999999999995</v>
      </c>
      <c r="U859" s="4">
        <v>0.999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0.55686956226739803</v>
      </c>
      <c r="AC859" s="2">
        <v>6.3513405722325902E-2</v>
      </c>
      <c r="AD859" s="2">
        <v>4.7091607533850603E-2</v>
      </c>
      <c r="AE859" s="2">
        <v>1.0050335853501499E-2</v>
      </c>
      <c r="AF859" s="2">
        <v>5.2346480372209202E-2</v>
      </c>
      <c r="AG859" s="2">
        <v>1.00050033358353E-3</v>
      </c>
    </row>
    <row r="860" spans="1:33" x14ac:dyDescent="0.35">
      <c r="A860" s="7">
        <v>394</v>
      </c>
      <c r="B860" s="7">
        <v>202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1.213812031</v>
      </c>
      <c r="I860" s="4">
        <v>9.5135581142800003</v>
      </c>
      <c r="J860" s="2">
        <f t="shared" si="27"/>
        <v>0.12758759829070146</v>
      </c>
      <c r="K860" s="3">
        <v>351</v>
      </c>
      <c r="L860" s="3">
        <v>115</v>
      </c>
      <c r="M860" s="3">
        <v>3</v>
      </c>
      <c r="N860" s="3">
        <v>30</v>
      </c>
      <c r="O860" s="24">
        <v>33.430504518435598</v>
      </c>
      <c r="P860" s="4">
        <v>0.28000000000000003</v>
      </c>
      <c r="Q860" s="4">
        <v>0.90909090909090895</v>
      </c>
      <c r="R860" s="4">
        <v>0.97399999999999998</v>
      </c>
      <c r="S860" s="4">
        <v>0.99099999999999999</v>
      </c>
      <c r="T860" s="4">
        <v>0.97</v>
      </c>
      <c r="U860" s="4">
        <v>0.999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1.27296567581289</v>
      </c>
      <c r="AC860" s="2">
        <v>9.5310179804324893E-2</v>
      </c>
      <c r="AD860" s="2">
        <v>2.6343975339602001E-2</v>
      </c>
      <c r="AE860" s="2">
        <v>9.0407446521490707E-3</v>
      </c>
      <c r="AF860" s="2">
        <v>3.0459207484708602E-2</v>
      </c>
      <c r="AG860" s="2">
        <v>1.00050033358353E-3</v>
      </c>
    </row>
    <row r="861" spans="1:33" x14ac:dyDescent="0.35">
      <c r="A861" s="7">
        <v>740</v>
      </c>
      <c r="B861" s="7">
        <v>495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0.9961668535</v>
      </c>
      <c r="I861" s="4">
        <v>7.7813279649</v>
      </c>
      <c r="J861" s="2">
        <f t="shared" si="27"/>
        <v>0.12802016031113297</v>
      </c>
      <c r="K861" s="3">
        <v>309</v>
      </c>
      <c r="L861" s="3">
        <v>132</v>
      </c>
      <c r="M861" s="3">
        <v>6</v>
      </c>
      <c r="N861" s="3">
        <v>52</v>
      </c>
      <c r="O861" s="24">
        <v>175.12483299983199</v>
      </c>
      <c r="P861" s="4">
        <v>0.379</v>
      </c>
      <c r="Q861" s="4">
        <v>0.89655172413793105</v>
      </c>
      <c r="R861" s="4">
        <v>0.97399999999999998</v>
      </c>
      <c r="S861" s="4">
        <v>0.995</v>
      </c>
      <c r="T861" s="4">
        <v>0.95499999999999996</v>
      </c>
      <c r="U861" s="4">
        <v>0.999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0.97021907389971096</v>
      </c>
      <c r="AC861" s="2">
        <v>0.10919929196499201</v>
      </c>
      <c r="AD861" s="2">
        <v>2.6343975339602001E-2</v>
      </c>
      <c r="AE861" s="2">
        <v>5.0125418235442898E-3</v>
      </c>
      <c r="AF861" s="2">
        <v>4.6043938501406798E-2</v>
      </c>
      <c r="AG861" s="2">
        <v>1.00050033358353E-3</v>
      </c>
    </row>
    <row r="862" spans="1:33" x14ac:dyDescent="0.35">
      <c r="A862" s="7">
        <v>754</v>
      </c>
      <c r="B862" s="7">
        <v>95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0.94977521649999996</v>
      </c>
      <c r="I862" s="4">
        <v>7.33751025843</v>
      </c>
      <c r="J862" s="2">
        <f t="shared" si="27"/>
        <v>0.12944107511247588</v>
      </c>
      <c r="K862" s="3">
        <v>345</v>
      </c>
      <c r="L862" s="3">
        <v>141</v>
      </c>
      <c r="M862" s="3">
        <v>1</v>
      </c>
      <c r="N862" s="3">
        <v>12</v>
      </c>
      <c r="O862" s="24">
        <v>1001</v>
      </c>
      <c r="P862" s="4">
        <v>0.3</v>
      </c>
      <c r="Q862" s="4">
        <v>0.92307692307692302</v>
      </c>
      <c r="R862" s="4">
        <v>0.97</v>
      </c>
      <c r="S862" s="4">
        <v>0.96</v>
      </c>
      <c r="T862" s="4">
        <v>0.95799999999999996</v>
      </c>
      <c r="U862" s="4">
        <v>0.96699999999999997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1.2039728043259399</v>
      </c>
      <c r="AC862" s="2">
        <v>8.0042707673536398E-2</v>
      </c>
      <c r="AD862" s="2">
        <v>3.0459207484708602E-2</v>
      </c>
      <c r="AE862" s="2">
        <v>4.08219945202552E-2</v>
      </c>
      <c r="AF862" s="2">
        <v>4.2907501011276501E-2</v>
      </c>
      <c r="AG862" s="2">
        <v>3.3556783528842803E-2</v>
      </c>
    </row>
    <row r="863" spans="1:33" x14ac:dyDescent="0.35">
      <c r="A863" s="7">
        <v>568</v>
      </c>
      <c r="B863" s="7">
        <v>86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1.1339330599999999</v>
      </c>
      <c r="I863" s="4">
        <v>8.676359841</v>
      </c>
      <c r="J863" s="2">
        <f t="shared" si="27"/>
        <v>0.13069225813360313</v>
      </c>
      <c r="K863" s="3">
        <v>368</v>
      </c>
      <c r="L863" s="3">
        <v>116</v>
      </c>
      <c r="M863" s="3">
        <v>3</v>
      </c>
      <c r="N863" s="3">
        <v>12</v>
      </c>
      <c r="O863" s="24">
        <v>48.495278787586102</v>
      </c>
      <c r="P863" s="4">
        <v>0.255</v>
      </c>
      <c r="Q863" s="4">
        <v>0.8</v>
      </c>
      <c r="R863" s="4">
        <v>0.93899999999999995</v>
      </c>
      <c r="S863" s="4">
        <v>0.95</v>
      </c>
      <c r="T863" s="4">
        <v>0.95399999999999996</v>
      </c>
      <c r="U863" s="4">
        <v>0.98499999999999999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1.3664917338237099</v>
      </c>
      <c r="AC863" s="2">
        <v>0.22314355131420999</v>
      </c>
      <c r="AD863" s="2">
        <v>6.2939799773874205E-2</v>
      </c>
      <c r="AE863" s="2">
        <v>5.1293294387550599E-2</v>
      </c>
      <c r="AF863" s="2">
        <v>4.7091607533850603E-2</v>
      </c>
      <c r="AG863" s="2">
        <v>1.51136378100482E-2</v>
      </c>
    </row>
    <row r="864" spans="1:33" x14ac:dyDescent="0.35">
      <c r="A864" s="7">
        <v>844</v>
      </c>
      <c r="B864" s="7">
        <v>374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1.026727591</v>
      </c>
      <c r="I864" s="4">
        <v>7.7601247995399998</v>
      </c>
      <c r="J864" s="2">
        <f t="shared" si="27"/>
        <v>0.13230812873793754</v>
      </c>
      <c r="K864" s="3">
        <v>301</v>
      </c>
      <c r="L864" s="3">
        <v>170</v>
      </c>
      <c r="M864" s="3">
        <v>0</v>
      </c>
      <c r="N864" s="3">
        <v>28</v>
      </c>
      <c r="O864" s="24">
        <v>1001</v>
      </c>
      <c r="P864" s="4">
        <v>0.38500000000000001</v>
      </c>
      <c r="Q864" s="4">
        <v>1</v>
      </c>
      <c r="R864" s="4">
        <v>0.94299999999999995</v>
      </c>
      <c r="S864" s="4">
        <v>0.997</v>
      </c>
      <c r="T864" s="4">
        <v>0.94899999999999995</v>
      </c>
      <c r="U864" s="4">
        <v>0.998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0.95451194469435297</v>
      </c>
      <c r="AC864" s="2">
        <v>1.0000050000287801E-5</v>
      </c>
      <c r="AD864" s="2">
        <v>5.8688996348679599E-2</v>
      </c>
      <c r="AE864" s="2">
        <v>3.00450902029872E-3</v>
      </c>
      <c r="AF864" s="2">
        <v>5.2346480372209202E-2</v>
      </c>
      <c r="AG864" s="2">
        <v>2.0020026706730801E-3</v>
      </c>
    </row>
    <row r="865" spans="1:33" x14ac:dyDescent="0.35">
      <c r="A865" s="7">
        <v>554</v>
      </c>
      <c r="B865" s="7">
        <v>75</v>
      </c>
      <c r="C865" s="7">
        <v>1</v>
      </c>
      <c r="D865" s="7">
        <v>1</v>
      </c>
      <c r="E865" s="22" t="str">
        <f t="shared" si="26"/>
        <v>11</v>
      </c>
      <c r="F865" s="4">
        <v>0.99956</v>
      </c>
      <c r="G865" s="25">
        <v>1</v>
      </c>
      <c r="H865" s="4">
        <v>0.9557564274</v>
      </c>
      <c r="I865" s="4">
        <v>7.1609945555000003</v>
      </c>
      <c r="J865" s="2">
        <f t="shared" si="27"/>
        <v>0.1334669954002313</v>
      </c>
      <c r="K865" s="3">
        <v>391</v>
      </c>
      <c r="L865" s="3">
        <v>92</v>
      </c>
      <c r="M865" s="3">
        <v>5</v>
      </c>
      <c r="N865" s="3">
        <v>11</v>
      </c>
      <c r="O865" s="24">
        <v>799.31384229528203</v>
      </c>
      <c r="P865" s="4">
        <v>0.20200000000000001</v>
      </c>
      <c r="Q865" s="4">
        <v>0.6875</v>
      </c>
      <c r="R865" s="4">
        <v>0.96</v>
      </c>
      <c r="S865" s="4">
        <v>0.93799999999999994</v>
      </c>
      <c r="T865" s="4">
        <v>0.96199999999999997</v>
      </c>
      <c r="U865" s="4">
        <v>0.99199999999999999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1.59948758158093</v>
      </c>
      <c r="AC865" s="2">
        <v>0.37469344944141098</v>
      </c>
      <c r="AD865" s="2">
        <v>4.08219945202552E-2</v>
      </c>
      <c r="AE865" s="2">
        <v>6.4005329975912406E-2</v>
      </c>
      <c r="AF865" s="2">
        <v>3.8740828316430602E-2</v>
      </c>
      <c r="AG865" s="2">
        <v>8.03217169726427E-3</v>
      </c>
    </row>
    <row r="866" spans="1:33" x14ac:dyDescent="0.35">
      <c r="A866" s="7">
        <v>368</v>
      </c>
      <c r="B866" s="7">
        <v>171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1.199805842</v>
      </c>
      <c r="I866" s="4">
        <v>8.8378508863899992</v>
      </c>
      <c r="J866" s="2">
        <f t="shared" si="27"/>
        <v>0.13575764712750038</v>
      </c>
      <c r="K866" s="3">
        <v>322</v>
      </c>
      <c r="L866" s="3">
        <v>158</v>
      </c>
      <c r="M866" s="3">
        <v>4</v>
      </c>
      <c r="N866" s="3">
        <v>15</v>
      </c>
      <c r="O866" s="24">
        <v>154.127777321872</v>
      </c>
      <c r="P866" s="4">
        <v>0.34499999999999997</v>
      </c>
      <c r="Q866" s="4">
        <v>0.78947368421052599</v>
      </c>
      <c r="R866" s="4">
        <v>0.97199999999999998</v>
      </c>
      <c r="S866" s="4">
        <v>0.97299999999999998</v>
      </c>
      <c r="T866" s="4">
        <v>0.95699999999999996</v>
      </c>
      <c r="U866" s="4">
        <v>0.98799999999999999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1.06421086195078</v>
      </c>
      <c r="AC866" s="2">
        <v>0.23638877806423</v>
      </c>
      <c r="AD866" s="2">
        <v>2.8399474521698002E-2</v>
      </c>
      <c r="AE866" s="2">
        <v>2.7371196796132001E-2</v>
      </c>
      <c r="AF866" s="2">
        <v>4.3951887529182797E-2</v>
      </c>
      <c r="AG866" s="2">
        <v>1.20725812342692E-2</v>
      </c>
    </row>
    <row r="867" spans="1:33" x14ac:dyDescent="0.35">
      <c r="A867" s="7">
        <v>552</v>
      </c>
      <c r="B867" s="7">
        <v>239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1.193243767</v>
      </c>
      <c r="I867" s="4">
        <v>8.5988192932499992</v>
      </c>
      <c r="J867" s="2">
        <f t="shared" si="27"/>
        <v>0.13876832694189611</v>
      </c>
      <c r="K867" s="3">
        <v>404</v>
      </c>
      <c r="L867" s="3">
        <v>82</v>
      </c>
      <c r="M867" s="3">
        <v>4</v>
      </c>
      <c r="N867" s="3">
        <v>9</v>
      </c>
      <c r="O867" s="24">
        <v>767.61509588430704</v>
      </c>
      <c r="P867" s="4">
        <v>0.16500000000000001</v>
      </c>
      <c r="Q867" s="4">
        <v>0.69230769230769196</v>
      </c>
      <c r="R867" s="4">
        <v>0.94</v>
      </c>
      <c r="S867" s="4">
        <v>0.97899999999999998</v>
      </c>
      <c r="T867" s="4">
        <v>0.95899999999999996</v>
      </c>
      <c r="U867" s="4">
        <v>0.98799999999999999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1.8018098050815601</v>
      </c>
      <c r="AC867" s="2">
        <v>0.36772478012531701</v>
      </c>
      <c r="AD867" s="2">
        <v>6.1875403718087502E-2</v>
      </c>
      <c r="AE867" s="2">
        <v>2.1223636451626698E-2</v>
      </c>
      <c r="AF867" s="2">
        <v>4.1864204098698898E-2</v>
      </c>
      <c r="AG867" s="2">
        <v>1.20725812342692E-2</v>
      </c>
    </row>
    <row r="868" spans="1:33" x14ac:dyDescent="0.35">
      <c r="A868" s="7">
        <v>342</v>
      </c>
      <c r="B868" s="7">
        <v>415</v>
      </c>
      <c r="C868" s="7">
        <v>1</v>
      </c>
      <c r="D868" s="7">
        <v>1</v>
      </c>
      <c r="E868" s="22" t="str">
        <f t="shared" si="26"/>
        <v>11</v>
      </c>
      <c r="F868" s="4">
        <v>0.99992400000000004</v>
      </c>
      <c r="G868" s="25">
        <v>1</v>
      </c>
      <c r="H868" s="4">
        <v>1.1241054479999999</v>
      </c>
      <c r="I868" s="4">
        <v>7.968488233765</v>
      </c>
      <c r="J868" s="2">
        <f t="shared" si="27"/>
        <v>0.14106884706647496</v>
      </c>
      <c r="K868" s="3">
        <v>336</v>
      </c>
      <c r="L868" s="3">
        <v>128</v>
      </c>
      <c r="M868" s="3">
        <v>0</v>
      </c>
      <c r="N868" s="3">
        <v>35</v>
      </c>
      <c r="O868" s="24">
        <v>1001</v>
      </c>
      <c r="P868" s="4">
        <v>0.33</v>
      </c>
      <c r="Q868" s="4">
        <v>1</v>
      </c>
      <c r="R868" s="4">
        <v>0.94899999999999995</v>
      </c>
      <c r="S868" s="4">
        <v>0.99099999999999999</v>
      </c>
      <c r="T868" s="4">
        <v>0.96699999999999997</v>
      </c>
      <c r="U868" s="4">
        <v>0.999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1.10866262452161</v>
      </c>
      <c r="AC868" s="2">
        <v>1.0000050000287801E-5</v>
      </c>
      <c r="AD868" s="2">
        <v>5.2346480372209202E-2</v>
      </c>
      <c r="AE868" s="2">
        <v>9.0407446521490707E-3</v>
      </c>
      <c r="AF868" s="2">
        <v>3.3556783528842803E-2</v>
      </c>
      <c r="AG868" s="2">
        <v>1.00050033358353E-3</v>
      </c>
    </row>
    <row r="869" spans="1:33" x14ac:dyDescent="0.35">
      <c r="A869" s="7">
        <v>376</v>
      </c>
      <c r="B869" s="7">
        <v>421</v>
      </c>
      <c r="C869" s="7">
        <v>1</v>
      </c>
      <c r="D869" s="7">
        <v>1</v>
      </c>
      <c r="E869" s="22" t="str">
        <f t="shared" si="26"/>
        <v>11</v>
      </c>
      <c r="F869" s="4">
        <v>0.99604400000000004</v>
      </c>
      <c r="G869" s="25">
        <v>1</v>
      </c>
      <c r="H869" s="4">
        <v>1.3167142430000001</v>
      </c>
      <c r="I869" s="4">
        <v>9.2279840577000005</v>
      </c>
      <c r="J869" s="2">
        <f t="shared" si="27"/>
        <v>0.14268709555271819</v>
      </c>
      <c r="K869" s="3">
        <v>320</v>
      </c>
      <c r="L869" s="3">
        <v>155</v>
      </c>
      <c r="M869" s="3">
        <v>1</v>
      </c>
      <c r="N869" s="3">
        <v>23</v>
      </c>
      <c r="O869" s="24">
        <v>1001</v>
      </c>
      <c r="P869" s="4">
        <v>0.35899999999999999</v>
      </c>
      <c r="Q869" s="4">
        <v>0.95833333333333304</v>
      </c>
      <c r="R869" s="4">
        <v>0.94499999999999995</v>
      </c>
      <c r="S869" s="4">
        <v>0.99399999999999999</v>
      </c>
      <c r="T869" s="4">
        <v>0.93500000000000005</v>
      </c>
      <c r="U869" s="4">
        <v>0.93799999999999994</v>
      </c>
      <c r="V869" s="5">
        <v>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1.02443289049386</v>
      </c>
      <c r="AC869" s="2">
        <v>4.2559614418795903E-2</v>
      </c>
      <c r="AD869" s="2">
        <v>5.6570351488394399E-2</v>
      </c>
      <c r="AE869" s="2">
        <v>6.0180723255630203E-3</v>
      </c>
      <c r="AF869" s="2">
        <v>6.7208749693450004E-2</v>
      </c>
      <c r="AG869" s="2">
        <v>6.4005329975912406E-2</v>
      </c>
    </row>
    <row r="870" spans="1:33" x14ac:dyDescent="0.35">
      <c r="A870" s="7">
        <v>570</v>
      </c>
      <c r="B870" s="7">
        <v>27</v>
      </c>
      <c r="C870" s="7">
        <v>1</v>
      </c>
      <c r="D870" s="7">
        <v>1</v>
      </c>
      <c r="E870" s="22" t="str">
        <f t="shared" si="26"/>
        <v>11</v>
      </c>
      <c r="F870" s="4">
        <v>0.99939599999999995</v>
      </c>
      <c r="G870" s="25">
        <v>1</v>
      </c>
      <c r="H870" s="4">
        <v>1.1894534729999999</v>
      </c>
      <c r="I870" s="4">
        <v>8.2507098972699993</v>
      </c>
      <c r="J870" s="2">
        <f t="shared" si="27"/>
        <v>0.14416377351887832</v>
      </c>
      <c r="K870" s="3">
        <v>377</v>
      </c>
      <c r="L870" s="3">
        <v>108</v>
      </c>
      <c r="M870" s="3">
        <v>4</v>
      </c>
      <c r="N870" s="3">
        <v>10</v>
      </c>
      <c r="O870" s="24">
        <v>240.82419117214101</v>
      </c>
      <c r="P870" s="4">
        <v>0.24299999999999999</v>
      </c>
      <c r="Q870" s="4">
        <v>0.71428571428571397</v>
      </c>
      <c r="R870" s="4">
        <v>0.48699999999999999</v>
      </c>
      <c r="S870" s="4">
        <v>0.68600000000000005</v>
      </c>
      <c r="T870" s="4">
        <v>0.51400000000000001</v>
      </c>
      <c r="U870" s="4">
        <v>0.89200000000000002</v>
      </c>
      <c r="V870" s="5">
        <v>0</v>
      </c>
      <c r="W870" s="5">
        <v>100</v>
      </c>
      <c r="X870" s="5">
        <v>0</v>
      </c>
      <c r="Y870" s="5">
        <v>100</v>
      </c>
      <c r="Z870" s="5">
        <v>100</v>
      </c>
      <c r="AA870" s="5">
        <v>100</v>
      </c>
      <c r="AB870" s="2">
        <v>1.4146938356415899</v>
      </c>
      <c r="AC870" s="2">
        <v>0.33647223662121301</v>
      </c>
      <c r="AD870" s="2">
        <v>0.71949115589954704</v>
      </c>
      <c r="AE870" s="2">
        <v>0.376877651256252</v>
      </c>
      <c r="AF870" s="2">
        <v>0.665532013526972</v>
      </c>
      <c r="AG870" s="2">
        <v>0.11428914640212801</v>
      </c>
    </row>
    <row r="871" spans="1:33" x14ac:dyDescent="0.35">
      <c r="A871" s="7">
        <v>170</v>
      </c>
      <c r="B871" s="7">
        <v>83</v>
      </c>
      <c r="C871" s="7">
        <v>1</v>
      </c>
      <c r="D871" s="7">
        <v>1</v>
      </c>
      <c r="E871" s="22" t="str">
        <f t="shared" si="26"/>
        <v>11</v>
      </c>
      <c r="F871" s="4">
        <v>0.99787099999999995</v>
      </c>
      <c r="G871" s="25">
        <v>1</v>
      </c>
      <c r="H871" s="4">
        <v>1.252673505</v>
      </c>
      <c r="I871" s="4">
        <v>8.6202762105000001</v>
      </c>
      <c r="J871" s="2">
        <f t="shared" si="27"/>
        <v>0.14531709592717812</v>
      </c>
      <c r="K871" s="3">
        <v>398</v>
      </c>
      <c r="L871" s="3">
        <v>69</v>
      </c>
      <c r="M871" s="3">
        <v>11</v>
      </c>
      <c r="N871" s="3">
        <v>21</v>
      </c>
      <c r="O871" s="24">
        <v>255.87548206351801</v>
      </c>
      <c r="P871" s="4">
        <v>0.15</v>
      </c>
      <c r="Q871" s="4">
        <v>0.65625</v>
      </c>
      <c r="R871" s="4">
        <v>0.95099999999999996</v>
      </c>
      <c r="S871" s="4">
        <v>0.97499999999999998</v>
      </c>
      <c r="T871" s="4">
        <v>0.95499999999999996</v>
      </c>
      <c r="U871" s="4">
        <v>0.995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1.89711998488588</v>
      </c>
      <c r="AC871" s="2">
        <v>0.42121346507630397</v>
      </c>
      <c r="AD871" s="2">
        <v>5.0241216436746797E-2</v>
      </c>
      <c r="AE871" s="2">
        <v>2.5317807984289901E-2</v>
      </c>
      <c r="AF871" s="2">
        <v>4.6043938501406798E-2</v>
      </c>
      <c r="AG871" s="2">
        <v>5.0125418235442898E-3</v>
      </c>
    </row>
    <row r="872" spans="1:33" x14ac:dyDescent="0.35">
      <c r="A872" s="7">
        <v>62</v>
      </c>
      <c r="B872" s="7">
        <v>397</v>
      </c>
      <c r="C872" s="7">
        <v>1</v>
      </c>
      <c r="D872" s="7">
        <v>1</v>
      </c>
      <c r="E872" s="22" t="str">
        <f t="shared" si="26"/>
        <v>11</v>
      </c>
      <c r="F872" s="4">
        <v>0.99997999999999998</v>
      </c>
      <c r="G872" s="25">
        <v>1</v>
      </c>
      <c r="H872" s="4">
        <v>1.138731586</v>
      </c>
      <c r="I872" s="4">
        <v>7.7394743632120004</v>
      </c>
      <c r="J872" s="2">
        <f t="shared" si="27"/>
        <v>0.14713293597982913</v>
      </c>
      <c r="K872" s="3">
        <v>378</v>
      </c>
      <c r="L872" s="3">
        <v>100</v>
      </c>
      <c r="M872" s="3">
        <v>4</v>
      </c>
      <c r="N872" s="3">
        <v>17</v>
      </c>
      <c r="O872" s="24">
        <v>1001</v>
      </c>
      <c r="P872" s="4">
        <v>0.23799999999999999</v>
      </c>
      <c r="Q872" s="4">
        <v>0.80952380952380998</v>
      </c>
      <c r="R872" s="4">
        <v>0.996</v>
      </c>
      <c r="S872" s="4">
        <v>0.98</v>
      </c>
      <c r="T872" s="4">
        <v>1</v>
      </c>
      <c r="U872" s="4">
        <v>0.997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1.43548460531066</v>
      </c>
      <c r="AC872" s="2">
        <v>0.21130909366720699</v>
      </c>
      <c r="AD872" s="2">
        <v>4.0080213975388201E-3</v>
      </c>
      <c r="AE872" s="2">
        <v>2.0202707317519501E-2</v>
      </c>
      <c r="AF872" s="2">
        <v>1.0000050000287801E-5</v>
      </c>
      <c r="AG872" s="2">
        <v>3.00450902029872E-3</v>
      </c>
    </row>
    <row r="873" spans="1:33" x14ac:dyDescent="0.35">
      <c r="A873" s="7">
        <v>218</v>
      </c>
      <c r="B873" s="7">
        <v>374</v>
      </c>
      <c r="C873" s="7">
        <v>1</v>
      </c>
      <c r="D873" s="7">
        <v>1</v>
      </c>
      <c r="E873" s="22" t="str">
        <f t="shared" si="26"/>
        <v>11</v>
      </c>
      <c r="F873" s="4">
        <v>0.99932699999999997</v>
      </c>
      <c r="G873" s="25">
        <v>1</v>
      </c>
      <c r="H873" s="4">
        <v>1.316912941</v>
      </c>
      <c r="I873" s="4">
        <v>8.9402951075000008</v>
      </c>
      <c r="J873" s="2">
        <f t="shared" si="27"/>
        <v>0.14730083572915212</v>
      </c>
      <c r="K873" s="3">
        <v>189</v>
      </c>
      <c r="L873" s="3">
        <v>148</v>
      </c>
      <c r="M873" s="3">
        <v>3</v>
      </c>
      <c r="N873" s="3">
        <v>159</v>
      </c>
      <c r="O873" s="24">
        <v>430.26022330052001</v>
      </c>
      <c r="P873" s="4">
        <v>0.63</v>
      </c>
      <c r="Q873" s="4">
        <v>0.98148148148148195</v>
      </c>
      <c r="R873" s="4">
        <v>0.97799999999999998</v>
      </c>
      <c r="S873" s="4">
        <v>0.99099999999999999</v>
      </c>
      <c r="T873" s="4">
        <v>0.96699999999999997</v>
      </c>
      <c r="U873" s="4">
        <v>0.99199999999999999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0.46203545959655901</v>
      </c>
      <c r="AC873" s="2">
        <v>1.8692133012152501E-2</v>
      </c>
      <c r="AD873" s="2">
        <v>2.2245608947319698E-2</v>
      </c>
      <c r="AE873" s="2">
        <v>9.0407446521490707E-3</v>
      </c>
      <c r="AF873" s="2">
        <v>3.3556783528842803E-2</v>
      </c>
      <c r="AG873" s="2">
        <v>8.03217169726427E-3</v>
      </c>
    </row>
    <row r="874" spans="1:33" x14ac:dyDescent="0.35">
      <c r="A874" s="7">
        <v>836</v>
      </c>
      <c r="B874" s="7">
        <v>448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1.065746115</v>
      </c>
      <c r="I874" s="4">
        <v>7.1909863410000003</v>
      </c>
      <c r="J874" s="2">
        <f t="shared" si="27"/>
        <v>0.148205832199063</v>
      </c>
      <c r="K874" s="3">
        <v>340</v>
      </c>
      <c r="L874" s="3">
        <v>110</v>
      </c>
      <c r="M874" s="3">
        <v>0</v>
      </c>
      <c r="N874" s="3">
        <v>49</v>
      </c>
      <c r="O874" s="24">
        <v>831.78637529959303</v>
      </c>
      <c r="P874" s="4">
        <v>0.33800000000000002</v>
      </c>
      <c r="Q874" s="4">
        <v>1</v>
      </c>
      <c r="R874" s="4">
        <v>0.96399999999999997</v>
      </c>
      <c r="S874" s="4">
        <v>0.996</v>
      </c>
      <c r="T874" s="4">
        <v>0.96199999999999997</v>
      </c>
      <c r="U874" s="4">
        <v>1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1.0847093834991199</v>
      </c>
      <c r="AC874" s="2">
        <v>1.0000050000287801E-5</v>
      </c>
      <c r="AD874" s="2">
        <v>3.6663984371591497E-2</v>
      </c>
      <c r="AE874" s="2">
        <v>4.0080213975388201E-3</v>
      </c>
      <c r="AF874" s="2">
        <v>3.8740828316430602E-2</v>
      </c>
      <c r="AG874" s="2">
        <v>1.0000050000287801E-5</v>
      </c>
    </row>
    <row r="875" spans="1:33" x14ac:dyDescent="0.35">
      <c r="A875" s="7">
        <v>538</v>
      </c>
      <c r="B875" s="7">
        <v>345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1.3232489110000001</v>
      </c>
      <c r="I875" s="4">
        <v>8.8323272764199992</v>
      </c>
      <c r="J875" s="2">
        <f t="shared" si="27"/>
        <v>0.14981882686035969</v>
      </c>
      <c r="K875" s="3">
        <v>360</v>
      </c>
      <c r="L875" s="3">
        <v>114</v>
      </c>
      <c r="M875" s="3">
        <v>5</v>
      </c>
      <c r="N875" s="3">
        <v>20</v>
      </c>
      <c r="O875" s="24">
        <v>206.974478021198</v>
      </c>
      <c r="P875" s="4">
        <v>0.254</v>
      </c>
      <c r="Q875" s="4">
        <v>0.8</v>
      </c>
      <c r="R875" s="4">
        <v>0.93</v>
      </c>
      <c r="S875" s="4">
        <v>0.873</v>
      </c>
      <c r="T875" s="4">
        <v>0.93200000000000005</v>
      </c>
      <c r="U875" s="4">
        <v>0.94399999999999995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1.3704210119636</v>
      </c>
      <c r="AC875" s="2">
        <v>0.22314355131420999</v>
      </c>
      <c r="AD875" s="2">
        <v>7.2570692834835401E-2</v>
      </c>
      <c r="AE875" s="2">
        <v>0.13581972314253499</v>
      </c>
      <c r="AF875" s="2">
        <v>7.0422464296545806E-2</v>
      </c>
      <c r="AG875" s="2">
        <v>5.7629112836636402E-2</v>
      </c>
    </row>
    <row r="876" spans="1:33" x14ac:dyDescent="0.35">
      <c r="A876" s="7">
        <v>766</v>
      </c>
      <c r="B876" s="7">
        <v>295</v>
      </c>
      <c r="C876" s="7">
        <v>1</v>
      </c>
      <c r="D876" s="7">
        <v>1</v>
      </c>
      <c r="E876" s="22" t="str">
        <f t="shared" si="26"/>
        <v>11</v>
      </c>
      <c r="F876" s="4">
        <v>0.99988600000000005</v>
      </c>
      <c r="G876" s="25">
        <v>1</v>
      </c>
      <c r="H876" s="4">
        <v>1.1142622769999999</v>
      </c>
      <c r="I876" s="4">
        <v>7.3414896608999998</v>
      </c>
      <c r="J876" s="2">
        <f t="shared" si="27"/>
        <v>0.15177604661550412</v>
      </c>
      <c r="K876" s="3">
        <v>278</v>
      </c>
      <c r="L876" s="3">
        <v>183</v>
      </c>
      <c r="M876" s="3">
        <v>7</v>
      </c>
      <c r="N876" s="3">
        <v>31</v>
      </c>
      <c r="O876" s="24">
        <v>723.90358977505502</v>
      </c>
      <c r="P876" s="4">
        <v>0.45100000000000001</v>
      </c>
      <c r="Q876" s="4">
        <v>0.81578947368421095</v>
      </c>
      <c r="R876" s="4">
        <v>0.97899999999999998</v>
      </c>
      <c r="S876" s="4">
        <v>0.99299999999999999</v>
      </c>
      <c r="T876" s="4">
        <v>0.97</v>
      </c>
      <c r="U876" s="4">
        <v>0.999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0.79628793947945897</v>
      </c>
      <c r="AC876" s="2">
        <v>0.20359895524124</v>
      </c>
      <c r="AD876" s="2">
        <v>2.1223636451626698E-2</v>
      </c>
      <c r="AE876" s="2">
        <v>7.0246149369644698E-3</v>
      </c>
      <c r="AF876" s="2">
        <v>3.0459207484708602E-2</v>
      </c>
      <c r="AG876" s="2">
        <v>1.00050033358353E-3</v>
      </c>
    </row>
    <row r="877" spans="1:33" x14ac:dyDescent="0.35">
      <c r="A877" s="7">
        <v>564</v>
      </c>
      <c r="B877" s="7">
        <v>120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1.025554512</v>
      </c>
      <c r="I877" s="4">
        <v>6.7146032910400004</v>
      </c>
      <c r="J877" s="2">
        <f t="shared" si="27"/>
        <v>0.15273493720299233</v>
      </c>
      <c r="K877" s="3">
        <v>280</v>
      </c>
      <c r="L877" s="3">
        <v>198</v>
      </c>
      <c r="M877" s="3">
        <v>0</v>
      </c>
      <c r="N877" s="3">
        <v>21</v>
      </c>
      <c r="O877" s="24">
        <v>1001</v>
      </c>
      <c r="P877" s="4">
        <v>0.438</v>
      </c>
      <c r="Q877" s="4">
        <v>1</v>
      </c>
      <c r="R877" s="4">
        <v>0.85599999999999998</v>
      </c>
      <c r="S877" s="4">
        <v>0.97699999999999998</v>
      </c>
      <c r="T877" s="4">
        <v>0.83899999999999997</v>
      </c>
      <c r="U877" s="4">
        <v>0.995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0.82553636860569102</v>
      </c>
      <c r="AC877" s="2">
        <v>1.0000050000287801E-5</v>
      </c>
      <c r="AD877" s="2">
        <v>0.15548490284039501</v>
      </c>
      <c r="AE877" s="2">
        <v>2.32686269393543E-2</v>
      </c>
      <c r="AF877" s="2">
        <v>0.175544572514931</v>
      </c>
      <c r="AG877" s="2">
        <v>5.0125418235442898E-3</v>
      </c>
    </row>
    <row r="878" spans="1:33" x14ac:dyDescent="0.35">
      <c r="A878" s="7">
        <v>500</v>
      </c>
      <c r="B878" s="7">
        <v>109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1.098555529</v>
      </c>
      <c r="I878" s="4">
        <v>7.1131028116000001</v>
      </c>
      <c r="J878" s="2">
        <f t="shared" si="27"/>
        <v>0.15444111495316545</v>
      </c>
      <c r="K878" s="3">
        <v>399</v>
      </c>
      <c r="L878" s="3">
        <v>86</v>
      </c>
      <c r="M878" s="3">
        <v>9</v>
      </c>
      <c r="N878" s="3">
        <v>5</v>
      </c>
      <c r="O878" s="24">
        <v>2.0476973109026799</v>
      </c>
      <c r="P878" s="4">
        <v>0.188</v>
      </c>
      <c r="Q878" s="4">
        <v>0.35714285714285698</v>
      </c>
      <c r="R878" s="4">
        <v>0.91800000000000004</v>
      </c>
      <c r="S878" s="4">
        <v>0.93500000000000005</v>
      </c>
      <c r="T878" s="4">
        <v>0.93600000000000005</v>
      </c>
      <c r="U878" s="4">
        <v>0.98899999999999999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1.67131331615219</v>
      </c>
      <c r="AC878" s="2">
        <v>1.0296194171811599</v>
      </c>
      <c r="AD878" s="2">
        <v>8.5557888361646503E-2</v>
      </c>
      <c r="AE878" s="2">
        <v>6.7208749693450004E-2</v>
      </c>
      <c r="AF878" s="2">
        <v>6.6139802504544903E-2</v>
      </c>
      <c r="AG878" s="2">
        <v>1.1060947359424899E-2</v>
      </c>
    </row>
    <row r="879" spans="1:33" x14ac:dyDescent="0.35">
      <c r="A879" s="7">
        <v>334</v>
      </c>
      <c r="B879" s="7">
        <v>233</v>
      </c>
      <c r="C879" s="7">
        <v>1</v>
      </c>
      <c r="D879" s="7">
        <v>1</v>
      </c>
      <c r="E879" s="22" t="str">
        <f t="shared" si="26"/>
        <v>11</v>
      </c>
      <c r="F879" s="4">
        <v>0.99534800000000001</v>
      </c>
      <c r="G879" s="25">
        <v>1</v>
      </c>
      <c r="H879" s="4">
        <v>1.3000116559999999</v>
      </c>
      <c r="I879" s="4">
        <v>8.3439964356300003</v>
      </c>
      <c r="J879" s="2">
        <f t="shared" si="27"/>
        <v>0.15580203875073259</v>
      </c>
      <c r="K879" s="3">
        <v>370</v>
      </c>
      <c r="L879" s="3">
        <v>101</v>
      </c>
      <c r="M879" s="3">
        <v>1</v>
      </c>
      <c r="N879" s="3">
        <v>27</v>
      </c>
      <c r="O879" s="24">
        <v>1001</v>
      </c>
      <c r="P879" s="4">
        <v>0.26</v>
      </c>
      <c r="Q879" s="4">
        <v>0.96428571428571397</v>
      </c>
      <c r="R879" s="4">
        <v>0.93799999999999994</v>
      </c>
      <c r="S879" s="4">
        <v>0.96299999999999997</v>
      </c>
      <c r="T879" s="4">
        <v>0.93100000000000005</v>
      </c>
      <c r="U879" s="4">
        <v>0.93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1.3470736479666101</v>
      </c>
      <c r="AC879" s="2">
        <v>3.6367644170874798E-2</v>
      </c>
      <c r="AD879" s="2">
        <v>6.4005329975912406E-2</v>
      </c>
      <c r="AE879" s="2">
        <v>3.7701867184011501E-2</v>
      </c>
      <c r="AF879" s="2">
        <v>7.1496001705069895E-2</v>
      </c>
      <c r="AG879" s="2">
        <v>7.2570692834835401E-2</v>
      </c>
    </row>
    <row r="880" spans="1:33" x14ac:dyDescent="0.35">
      <c r="A880" s="7">
        <v>166</v>
      </c>
      <c r="B880" s="7">
        <v>277</v>
      </c>
      <c r="C880" s="7">
        <v>1</v>
      </c>
      <c r="D880" s="7">
        <v>1</v>
      </c>
      <c r="E880" s="22" t="str">
        <f t="shared" si="26"/>
        <v>11</v>
      </c>
      <c r="F880" s="4">
        <v>0.99990999999999997</v>
      </c>
      <c r="G880" s="25">
        <v>1</v>
      </c>
      <c r="H880" s="4">
        <v>1.3263951759999999</v>
      </c>
      <c r="I880" s="4">
        <v>8.5123495670900002</v>
      </c>
      <c r="J880" s="2">
        <f t="shared" si="27"/>
        <v>0.15582010178811728</v>
      </c>
      <c r="K880" s="3">
        <v>286</v>
      </c>
      <c r="L880" s="3">
        <v>180</v>
      </c>
      <c r="M880" s="3">
        <v>0</v>
      </c>
      <c r="N880" s="3">
        <v>33</v>
      </c>
      <c r="O880" s="24">
        <v>959.80091972131095</v>
      </c>
      <c r="P880" s="4">
        <v>0.41699999999999998</v>
      </c>
      <c r="Q880" s="4">
        <v>1</v>
      </c>
      <c r="R880" s="4">
        <v>0.94699999999999995</v>
      </c>
      <c r="S880" s="4">
        <v>0.99399999999999999</v>
      </c>
      <c r="T880" s="4">
        <v>0.95699999999999996</v>
      </c>
      <c r="U880" s="4">
        <v>0.997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0.87466905718333599</v>
      </c>
      <c r="AC880" s="2">
        <v>1.0000050000287801E-5</v>
      </c>
      <c r="AD880" s="2">
        <v>5.4456185796058897E-2</v>
      </c>
      <c r="AE880" s="2">
        <v>6.0180723255630203E-3</v>
      </c>
      <c r="AF880" s="2">
        <v>4.3951887529182797E-2</v>
      </c>
      <c r="AG880" s="2">
        <v>3.00450902029872E-3</v>
      </c>
    </row>
    <row r="881" spans="1:33" x14ac:dyDescent="0.35">
      <c r="A881" s="7">
        <v>140</v>
      </c>
      <c r="B881" s="7">
        <v>199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1.228758687</v>
      </c>
      <c r="I881" s="4">
        <v>7.8669985241999996</v>
      </c>
      <c r="J881" s="2">
        <f t="shared" si="27"/>
        <v>0.1561915491937827</v>
      </c>
      <c r="K881" s="3">
        <v>399</v>
      </c>
      <c r="L881" s="3">
        <v>86</v>
      </c>
      <c r="M881" s="3">
        <v>1</v>
      </c>
      <c r="N881" s="3">
        <v>13</v>
      </c>
      <c r="O881" s="24">
        <v>238.60506289218401</v>
      </c>
      <c r="P881" s="4">
        <v>0.20399999999999999</v>
      </c>
      <c r="Q881" s="4">
        <v>0.92857142857142905</v>
      </c>
      <c r="R881" s="4">
        <v>0.97099999999999997</v>
      </c>
      <c r="S881" s="4">
        <v>0.98499999999999999</v>
      </c>
      <c r="T881" s="4">
        <v>0.97199999999999998</v>
      </c>
      <c r="U881" s="4">
        <v>0.99399999999999999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1.5896352851379201</v>
      </c>
      <c r="AC881" s="2">
        <v>7.4107972153721793E-2</v>
      </c>
      <c r="AD881" s="2">
        <v>2.9428810690812199E-2</v>
      </c>
      <c r="AE881" s="2">
        <v>1.51136378100482E-2</v>
      </c>
      <c r="AF881" s="2">
        <v>2.8399474521698002E-2</v>
      </c>
      <c r="AG881" s="2">
        <v>6.0180723255630203E-3</v>
      </c>
    </row>
    <row r="882" spans="1:33" x14ac:dyDescent="0.35">
      <c r="A882" s="7">
        <v>972</v>
      </c>
      <c r="B882" s="7">
        <v>345</v>
      </c>
      <c r="C882" s="7">
        <v>1</v>
      </c>
      <c r="D882" s="7">
        <v>1</v>
      </c>
      <c r="E882" s="22" t="str">
        <f t="shared" si="26"/>
        <v>11</v>
      </c>
      <c r="F882" s="4">
        <v>0.99655800000000005</v>
      </c>
      <c r="G882" s="25">
        <v>1</v>
      </c>
      <c r="H882" s="4">
        <v>1.2906835489999999</v>
      </c>
      <c r="I882" s="4">
        <v>8.1561483213100008</v>
      </c>
      <c r="J882" s="2">
        <f t="shared" si="27"/>
        <v>0.15824669907335581</v>
      </c>
      <c r="K882" s="3">
        <v>88</v>
      </c>
      <c r="L882" s="3">
        <v>285</v>
      </c>
      <c r="M882" s="3">
        <v>0</v>
      </c>
      <c r="N882" s="3">
        <v>126</v>
      </c>
      <c r="O882" s="24">
        <v>1001</v>
      </c>
      <c r="P882" s="4">
        <v>0.83699999999999997</v>
      </c>
      <c r="Q882" s="4">
        <v>1</v>
      </c>
      <c r="R882" s="4">
        <v>0.95399999999999996</v>
      </c>
      <c r="S882" s="4">
        <v>1</v>
      </c>
      <c r="T882" s="4">
        <v>0.95399999999999996</v>
      </c>
      <c r="U882" s="4">
        <v>1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0.177931208492662</v>
      </c>
      <c r="AC882" s="2">
        <v>1.0000050000287801E-5</v>
      </c>
      <c r="AD882" s="2">
        <v>4.7091607533850603E-2</v>
      </c>
      <c r="AE882" s="2">
        <v>1.0000050000287801E-5</v>
      </c>
      <c r="AF882" s="2">
        <v>4.7091607533850603E-2</v>
      </c>
      <c r="AG882" s="2">
        <v>1.0000050000287801E-5</v>
      </c>
    </row>
    <row r="883" spans="1:33" x14ac:dyDescent="0.35">
      <c r="A883" s="7">
        <v>20</v>
      </c>
      <c r="B883" s="7">
        <v>449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1.194658555</v>
      </c>
      <c r="I883" s="4">
        <v>7.2268806324300003</v>
      </c>
      <c r="J883" s="2">
        <f t="shared" si="27"/>
        <v>0.16530763627658013</v>
      </c>
      <c r="K883" s="3">
        <v>377</v>
      </c>
      <c r="L883" s="3">
        <v>89</v>
      </c>
      <c r="M883" s="3">
        <v>4</v>
      </c>
      <c r="N883" s="3">
        <v>29</v>
      </c>
      <c r="O883" s="24">
        <v>433.83563097305</v>
      </c>
      <c r="P883" s="4">
        <v>0.223</v>
      </c>
      <c r="Q883" s="4">
        <v>0.87878787878787901</v>
      </c>
      <c r="R883" s="4">
        <v>0.96499999999999997</v>
      </c>
      <c r="S883" s="4">
        <v>0.99</v>
      </c>
      <c r="T883" s="4">
        <v>0.97699999999999998</v>
      </c>
      <c r="U883" s="4">
        <v>0.96099999999999997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1.50058350752202</v>
      </c>
      <c r="AC883" s="2">
        <v>0.129211731480006</v>
      </c>
      <c r="AD883" s="2">
        <v>3.5627177643151202E-2</v>
      </c>
      <c r="AE883" s="2">
        <v>1.0050335853501499E-2</v>
      </c>
      <c r="AF883" s="2">
        <v>2.32686269393543E-2</v>
      </c>
      <c r="AG883" s="2">
        <v>3.9780870011844598E-2</v>
      </c>
    </row>
    <row r="884" spans="1:33" x14ac:dyDescent="0.35">
      <c r="A884" s="7">
        <v>780</v>
      </c>
      <c r="B884" s="7">
        <v>158</v>
      </c>
      <c r="C884" s="7">
        <v>1</v>
      </c>
      <c r="D884" s="7">
        <v>1</v>
      </c>
      <c r="E884" s="22" t="str">
        <f t="shared" si="26"/>
        <v>11</v>
      </c>
      <c r="F884" s="4">
        <v>0.99961599999999995</v>
      </c>
      <c r="G884" s="25">
        <v>1</v>
      </c>
      <c r="H884" s="4">
        <v>1.599646189</v>
      </c>
      <c r="I884" s="4">
        <v>9.1499168650690006</v>
      </c>
      <c r="J884" s="2">
        <f t="shared" si="27"/>
        <v>0.17482630854350795</v>
      </c>
      <c r="K884" s="3">
        <v>355</v>
      </c>
      <c r="L884" s="3">
        <v>122</v>
      </c>
      <c r="M884" s="3">
        <v>1</v>
      </c>
      <c r="N884" s="3">
        <v>21</v>
      </c>
      <c r="O884" s="24">
        <v>49.791571640010297</v>
      </c>
      <c r="P884" s="4">
        <v>0.28699999999999998</v>
      </c>
      <c r="Q884" s="4">
        <v>0.95454545454545503</v>
      </c>
      <c r="R884" s="4">
        <v>0.97799999999999998</v>
      </c>
      <c r="S884" s="4">
        <v>0.99299999999999999</v>
      </c>
      <c r="T884" s="4">
        <v>0.97499999999999998</v>
      </c>
      <c r="U884" s="4">
        <v>0.99199999999999999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1.2482730632225201</v>
      </c>
      <c r="AC884" s="2">
        <v>4.6520015634892803E-2</v>
      </c>
      <c r="AD884" s="2">
        <v>2.2245608947319698E-2</v>
      </c>
      <c r="AE884" s="2">
        <v>7.0246149369644698E-3</v>
      </c>
      <c r="AF884" s="2">
        <v>2.5317807984289901E-2</v>
      </c>
      <c r="AG884" s="2">
        <v>8.03217169726427E-3</v>
      </c>
    </row>
    <row r="885" spans="1:33" x14ac:dyDescent="0.35">
      <c r="A885" s="7">
        <v>84</v>
      </c>
      <c r="B885" s="7">
        <v>146</v>
      </c>
      <c r="C885" s="7">
        <v>1</v>
      </c>
      <c r="D885" s="7">
        <v>1</v>
      </c>
      <c r="E885" s="22" t="str">
        <f t="shared" si="26"/>
        <v>11</v>
      </c>
      <c r="F885" s="4">
        <v>0.99843300000000001</v>
      </c>
      <c r="G885" s="25">
        <v>1</v>
      </c>
      <c r="H885" s="4">
        <v>1.285087109</v>
      </c>
      <c r="I885" s="4">
        <v>7.1505202343400001</v>
      </c>
      <c r="J885" s="2">
        <f t="shared" si="27"/>
        <v>0.1797193864061018</v>
      </c>
      <c r="K885" s="3">
        <v>313</v>
      </c>
      <c r="L885" s="3">
        <v>90</v>
      </c>
      <c r="M885" s="3">
        <v>39</v>
      </c>
      <c r="N885" s="3">
        <v>57</v>
      </c>
      <c r="O885" s="24">
        <v>563.26676168342203</v>
      </c>
      <c r="P885" s="4">
        <v>0.312</v>
      </c>
      <c r="Q885" s="4">
        <v>0.59375</v>
      </c>
      <c r="R885" s="4">
        <v>0.97699999999999998</v>
      </c>
      <c r="S885" s="4">
        <v>0.99</v>
      </c>
      <c r="T885" s="4">
        <v>0.97199999999999998</v>
      </c>
      <c r="U885" s="4">
        <v>0.998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1.1647520911726501</v>
      </c>
      <c r="AC885" s="2">
        <v>0.52129692363328595</v>
      </c>
      <c r="AD885" s="2">
        <v>2.32686269393543E-2</v>
      </c>
      <c r="AE885" s="2">
        <v>1.0050335853501499E-2</v>
      </c>
      <c r="AF885" s="2">
        <v>2.8399474521698002E-2</v>
      </c>
      <c r="AG885" s="2">
        <v>2.0020026706730801E-3</v>
      </c>
    </row>
    <row r="886" spans="1:33" x14ac:dyDescent="0.35">
      <c r="A886" s="7">
        <v>610</v>
      </c>
      <c r="B886" s="7">
        <v>179</v>
      </c>
      <c r="C886" s="7">
        <v>1</v>
      </c>
      <c r="D886" s="7">
        <v>1</v>
      </c>
      <c r="E886" s="22" t="str">
        <f t="shared" si="26"/>
        <v>11</v>
      </c>
      <c r="F886" s="4">
        <v>0.99897199999999997</v>
      </c>
      <c r="G886" s="25">
        <v>1</v>
      </c>
      <c r="H886" s="4">
        <v>1.286623947</v>
      </c>
      <c r="I886" s="4">
        <v>6.7505335387200001</v>
      </c>
      <c r="J886" s="2">
        <f t="shared" si="27"/>
        <v>0.1905958898833888</v>
      </c>
      <c r="K886" s="3">
        <v>409</v>
      </c>
      <c r="L886" s="3">
        <v>73</v>
      </c>
      <c r="M886" s="3">
        <v>0</v>
      </c>
      <c r="N886" s="3">
        <v>17</v>
      </c>
      <c r="O886" s="24">
        <v>1001</v>
      </c>
      <c r="P886" s="4">
        <v>0.188</v>
      </c>
      <c r="Q886" s="4">
        <v>1</v>
      </c>
      <c r="R886" s="4">
        <v>0.97699999999999998</v>
      </c>
      <c r="S886" s="4">
        <v>0.99399999999999999</v>
      </c>
      <c r="T886" s="4">
        <v>0.95799999999999996</v>
      </c>
      <c r="U886" s="4">
        <v>0.99399999999999999</v>
      </c>
      <c r="V886" s="5">
        <v>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1.67131331615219</v>
      </c>
      <c r="AC886" s="2">
        <v>1.0000050000287801E-5</v>
      </c>
      <c r="AD886" s="2">
        <v>2.32686269393543E-2</v>
      </c>
      <c r="AE886" s="2">
        <v>6.0180723255630203E-3</v>
      </c>
      <c r="AF886" s="2">
        <v>4.2907501011276501E-2</v>
      </c>
      <c r="AG886" s="2">
        <v>6.0180723255630203E-3</v>
      </c>
    </row>
    <row r="887" spans="1:33" x14ac:dyDescent="0.35">
      <c r="A887" s="7">
        <v>352</v>
      </c>
      <c r="B887" s="7">
        <v>51</v>
      </c>
      <c r="C887" s="7">
        <v>1</v>
      </c>
      <c r="D887" s="7">
        <v>1</v>
      </c>
      <c r="E887" s="22" t="str">
        <f t="shared" si="26"/>
        <v>11</v>
      </c>
      <c r="F887" s="4">
        <v>0.99667300000000003</v>
      </c>
      <c r="G887" s="25">
        <v>1</v>
      </c>
      <c r="H887" s="4">
        <v>1.4113706349999999</v>
      </c>
      <c r="I887" s="4">
        <v>7.1123677804999996</v>
      </c>
      <c r="J887" s="2">
        <f t="shared" si="27"/>
        <v>0.19843892759167475</v>
      </c>
      <c r="K887" s="3">
        <v>150</v>
      </c>
      <c r="L887" s="3">
        <v>134</v>
      </c>
      <c r="M887" s="3">
        <v>95</v>
      </c>
      <c r="N887" s="3">
        <v>120</v>
      </c>
      <c r="O887" s="24">
        <v>1001</v>
      </c>
      <c r="P887" s="4">
        <v>0.51200000000000001</v>
      </c>
      <c r="Q887" s="4">
        <v>0.55813953488372103</v>
      </c>
      <c r="R887" s="4">
        <v>0.97399999999999998</v>
      </c>
      <c r="S887" s="4">
        <v>0.97599999999999998</v>
      </c>
      <c r="T887" s="4">
        <v>0.95899999999999996</v>
      </c>
      <c r="U887" s="4">
        <v>0.96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0.66943065394262902</v>
      </c>
      <c r="AC887" s="2">
        <v>0.58314628534561697</v>
      </c>
      <c r="AD887" s="2">
        <v>2.6343975339602001E-2</v>
      </c>
      <c r="AE887" s="2">
        <v>2.4292692569044601E-2</v>
      </c>
      <c r="AF887" s="2">
        <v>4.1864204098698898E-2</v>
      </c>
      <c r="AG887" s="2">
        <v>4.08219945202552E-2</v>
      </c>
    </row>
    <row r="888" spans="1:33" x14ac:dyDescent="0.35">
      <c r="A888" s="7">
        <v>710</v>
      </c>
      <c r="B888" s="7">
        <v>38</v>
      </c>
      <c r="C888" s="7">
        <v>1</v>
      </c>
      <c r="D888" s="7">
        <v>1</v>
      </c>
      <c r="E888" s="22" t="str">
        <f t="shared" si="26"/>
        <v>11</v>
      </c>
      <c r="F888" s="4">
        <v>0.99657099999999998</v>
      </c>
      <c r="G888" s="25">
        <v>1</v>
      </c>
      <c r="H888" s="4">
        <v>1.9535512450000001</v>
      </c>
      <c r="I888" s="4">
        <v>9.5472432209800004</v>
      </c>
      <c r="J888" s="2">
        <f t="shared" si="27"/>
        <v>0.2046194068573727</v>
      </c>
      <c r="K888" s="3">
        <v>401</v>
      </c>
      <c r="L888" s="3">
        <v>87</v>
      </c>
      <c r="M888" s="3">
        <v>1</v>
      </c>
      <c r="N888" s="3">
        <v>10</v>
      </c>
      <c r="O888" s="24">
        <v>1001</v>
      </c>
      <c r="P888" s="4">
        <v>0.20300000000000001</v>
      </c>
      <c r="Q888" s="4">
        <v>0.90909090909090895</v>
      </c>
      <c r="R888" s="4">
        <v>0.92200000000000004</v>
      </c>
      <c r="S888" s="4">
        <v>0.98799999999999999</v>
      </c>
      <c r="T888" s="4">
        <v>0.93</v>
      </c>
      <c r="U888" s="4">
        <v>0.90900000000000003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1.5945492999403501</v>
      </c>
      <c r="AC888" s="2">
        <v>9.5310179804324893E-2</v>
      </c>
      <c r="AD888" s="2">
        <v>8.1210055425543201E-2</v>
      </c>
      <c r="AE888" s="2">
        <v>1.20725812342692E-2</v>
      </c>
      <c r="AF888" s="2">
        <v>7.2570692834835401E-2</v>
      </c>
      <c r="AG888" s="2">
        <v>9.5410184804658196E-2</v>
      </c>
    </row>
    <row r="889" spans="1:33" x14ac:dyDescent="0.35">
      <c r="A889" s="7">
        <v>862</v>
      </c>
      <c r="B889" s="7">
        <v>489</v>
      </c>
      <c r="C889" s="7">
        <v>1</v>
      </c>
      <c r="D889" s="7">
        <v>1</v>
      </c>
      <c r="E889" s="22" t="str">
        <f t="shared" si="26"/>
        <v>11</v>
      </c>
      <c r="F889" s="4">
        <v>0.99873500000000004</v>
      </c>
      <c r="G889" s="25">
        <v>1</v>
      </c>
      <c r="H889" s="4">
        <v>1.3827722629999999</v>
      </c>
      <c r="I889" s="4">
        <v>6.6795031724399996</v>
      </c>
      <c r="J889" s="2">
        <f t="shared" si="27"/>
        <v>0.2070172327644659</v>
      </c>
      <c r="K889" s="3">
        <v>416</v>
      </c>
      <c r="L889" s="3">
        <v>73</v>
      </c>
      <c r="M889" s="3">
        <v>0</v>
      </c>
      <c r="N889" s="3">
        <v>10</v>
      </c>
      <c r="O889" s="24">
        <v>1001</v>
      </c>
      <c r="P889" s="4">
        <v>0.17499999999999999</v>
      </c>
      <c r="Q889" s="4">
        <v>1</v>
      </c>
      <c r="R889" s="4">
        <v>0.92800000000000005</v>
      </c>
      <c r="S889" s="4">
        <v>0.97399999999999998</v>
      </c>
      <c r="T889" s="4">
        <v>0.94299999999999995</v>
      </c>
      <c r="U889" s="4">
        <v>0.99299999999999999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1.7429693050586199</v>
      </c>
      <c r="AC889" s="2">
        <v>1.0000050000287801E-5</v>
      </c>
      <c r="AD889" s="2">
        <v>7.4723546195936394E-2</v>
      </c>
      <c r="AE889" s="2">
        <v>2.6343975339602001E-2</v>
      </c>
      <c r="AF889" s="2">
        <v>5.8688996348679599E-2</v>
      </c>
      <c r="AG889" s="2">
        <v>7.0246149369644698E-3</v>
      </c>
    </row>
    <row r="890" spans="1:33" x14ac:dyDescent="0.35">
      <c r="A890" s="7">
        <v>480</v>
      </c>
      <c r="B890" s="7">
        <v>317</v>
      </c>
      <c r="C890" s="7">
        <v>1</v>
      </c>
      <c r="D890" s="7">
        <v>1</v>
      </c>
      <c r="E890" s="22" t="str">
        <f t="shared" si="26"/>
        <v>11</v>
      </c>
      <c r="F890" s="4">
        <v>0.99909999999999999</v>
      </c>
      <c r="G890" s="25">
        <v>1</v>
      </c>
      <c r="H890" s="4">
        <v>2.0012115700000002</v>
      </c>
      <c r="I890" s="4">
        <v>9.5843698518</v>
      </c>
      <c r="J890" s="2">
        <f t="shared" si="27"/>
        <v>0.2087994934402663</v>
      </c>
      <c r="K890" s="3">
        <v>307</v>
      </c>
      <c r="L890" s="3">
        <v>147</v>
      </c>
      <c r="M890" s="3">
        <v>5</v>
      </c>
      <c r="N890" s="3">
        <v>40</v>
      </c>
      <c r="O890" s="24">
        <v>410.903049838188</v>
      </c>
      <c r="P890" s="4">
        <v>0.36699999999999999</v>
      </c>
      <c r="Q890" s="4">
        <v>0.88888888888888895</v>
      </c>
      <c r="R890" s="4">
        <v>0.94199999999999995</v>
      </c>
      <c r="S890" s="4">
        <v>0.97699999999999998</v>
      </c>
      <c r="T890" s="4">
        <v>0.91900000000000004</v>
      </c>
      <c r="U890" s="4">
        <v>0.996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1.0023934309275699</v>
      </c>
      <c r="AC890" s="2">
        <v>0.117783035656384</v>
      </c>
      <c r="AD890" s="2">
        <v>5.9750004405774E-2</v>
      </c>
      <c r="AE890" s="2">
        <v>2.32686269393543E-2</v>
      </c>
      <c r="AF890" s="2">
        <v>8.4469156626450007E-2</v>
      </c>
      <c r="AG890" s="2">
        <v>4.0080213975388201E-3</v>
      </c>
    </row>
    <row r="891" spans="1:33" x14ac:dyDescent="0.35">
      <c r="A891" s="7">
        <v>926</v>
      </c>
      <c r="B891" s="7">
        <v>259</v>
      </c>
      <c r="C891" s="7">
        <v>1</v>
      </c>
      <c r="D891" s="7">
        <v>1</v>
      </c>
      <c r="E891" s="22" t="str">
        <f t="shared" si="26"/>
        <v>11</v>
      </c>
      <c r="F891" s="4">
        <v>0.93241799999999997</v>
      </c>
      <c r="G891" s="25">
        <v>1</v>
      </c>
      <c r="H891" s="4">
        <v>1.7660581369999999</v>
      </c>
      <c r="I891" s="4">
        <v>8.1750637987000001</v>
      </c>
      <c r="J891" s="2">
        <f t="shared" si="27"/>
        <v>0.2160298904677464</v>
      </c>
      <c r="K891" s="3">
        <v>171</v>
      </c>
      <c r="L891" s="3">
        <v>78</v>
      </c>
      <c r="M891" s="3">
        <v>13</v>
      </c>
      <c r="N891" s="3">
        <v>237</v>
      </c>
      <c r="O891" s="24">
        <v>455.20781777884503</v>
      </c>
      <c r="P891" s="4">
        <v>0.61199999999999999</v>
      </c>
      <c r="Q891" s="4">
        <v>0.94799999999999995</v>
      </c>
      <c r="R891" s="4">
        <v>0.97399999999999998</v>
      </c>
      <c r="S891" s="4">
        <v>0.98699999999999999</v>
      </c>
      <c r="T891" s="4">
        <v>0.97599999999999998</v>
      </c>
      <c r="U891" s="4">
        <v>0.98499999999999999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0.49102299646981101</v>
      </c>
      <c r="AC891" s="2">
        <v>5.3400776727115302E-2</v>
      </c>
      <c r="AD891" s="2">
        <v>2.6343975339602001E-2</v>
      </c>
      <c r="AE891" s="2">
        <v>1.30852395486555E-2</v>
      </c>
      <c r="AF891" s="2">
        <v>2.4292692569044601E-2</v>
      </c>
      <c r="AG891" s="2">
        <v>1.51136378100482E-2</v>
      </c>
    </row>
    <row r="892" spans="1:33" x14ac:dyDescent="0.35">
      <c r="A892" s="7">
        <v>524</v>
      </c>
      <c r="B892" s="7">
        <v>430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1.5535197599999999</v>
      </c>
      <c r="I892" s="4">
        <v>7.0245270831999997</v>
      </c>
      <c r="J892" s="2">
        <f t="shared" si="27"/>
        <v>0.22115649090675854</v>
      </c>
      <c r="K892" s="3">
        <v>406</v>
      </c>
      <c r="L892" s="3">
        <v>74</v>
      </c>
      <c r="M892" s="3">
        <v>6</v>
      </c>
      <c r="N892" s="3">
        <v>13</v>
      </c>
      <c r="O892" s="24">
        <v>735.93148564665296</v>
      </c>
      <c r="P892" s="4">
        <v>0.17599999999999999</v>
      </c>
      <c r="Q892" s="4">
        <v>0.68421052631578905</v>
      </c>
      <c r="R892" s="4">
        <v>0.88800000000000001</v>
      </c>
      <c r="S892" s="4">
        <v>0.95099999999999996</v>
      </c>
      <c r="T892" s="4">
        <v>0.92300000000000004</v>
      </c>
      <c r="U892" s="4">
        <v>0.97799999999999998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1.7372712839439901</v>
      </c>
      <c r="AC892" s="2">
        <v>0.37948962170490402</v>
      </c>
      <c r="AD892" s="2">
        <v>0.11878353598996701</v>
      </c>
      <c r="AE892" s="2">
        <v>5.0241216436746797E-2</v>
      </c>
      <c r="AF892" s="2">
        <v>8.0126044479284897E-2</v>
      </c>
      <c r="AG892" s="2">
        <v>2.2245608947319698E-2</v>
      </c>
    </row>
    <row r="893" spans="1:33" x14ac:dyDescent="0.35">
      <c r="A893" s="7">
        <v>964</v>
      </c>
      <c r="B893" s="7">
        <v>298</v>
      </c>
      <c r="C893" s="7">
        <v>1</v>
      </c>
      <c r="D893" s="7">
        <v>1</v>
      </c>
      <c r="E893" s="22" t="str">
        <f t="shared" si="26"/>
        <v>11</v>
      </c>
      <c r="F893" s="4">
        <v>0.99996099999999999</v>
      </c>
      <c r="G893" s="25">
        <v>1</v>
      </c>
      <c r="H893" s="4">
        <v>1.9363534280000001</v>
      </c>
      <c r="I893" s="4">
        <v>7.86872341714</v>
      </c>
      <c r="J893" s="2">
        <f t="shared" si="27"/>
        <v>0.24608228366270313</v>
      </c>
      <c r="K893" s="3">
        <v>422</v>
      </c>
      <c r="L893" s="3">
        <v>69</v>
      </c>
      <c r="M893" s="3">
        <v>0</v>
      </c>
      <c r="N893" s="3">
        <v>8</v>
      </c>
      <c r="O893" s="24">
        <v>1001</v>
      </c>
      <c r="P893" s="4">
        <v>0.16900000000000001</v>
      </c>
      <c r="Q893" s="4">
        <v>1</v>
      </c>
      <c r="R893" s="4">
        <v>0.91300000000000003</v>
      </c>
      <c r="S893" s="4">
        <v>0.98299999999999998</v>
      </c>
      <c r="T893" s="4">
        <v>0.93100000000000005</v>
      </c>
      <c r="U893" s="4">
        <v>0.97399999999999998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1.77785656405906</v>
      </c>
      <c r="AC893" s="2">
        <v>1.0000050000287801E-5</v>
      </c>
      <c r="AD893" s="2">
        <v>9.1019398387168493E-2</v>
      </c>
      <c r="AE893" s="2">
        <v>1.7146158834970501E-2</v>
      </c>
      <c r="AF893" s="2">
        <v>7.1496001705069895E-2</v>
      </c>
      <c r="AG893" s="2">
        <v>2.6343975339602001E-2</v>
      </c>
    </row>
    <row r="894" spans="1:33" x14ac:dyDescent="0.35">
      <c r="A894" s="7">
        <v>380</v>
      </c>
      <c r="B894" s="7">
        <v>415</v>
      </c>
      <c r="C894" s="7">
        <v>1</v>
      </c>
      <c r="D894" s="7">
        <v>1</v>
      </c>
      <c r="E894" s="22" t="str">
        <f t="shared" si="26"/>
        <v>11</v>
      </c>
      <c r="F894" s="4">
        <v>0.99786300000000006</v>
      </c>
      <c r="G894" s="25">
        <v>1</v>
      </c>
      <c r="H894" s="4">
        <v>2.5513691280000002</v>
      </c>
      <c r="I894" s="4">
        <v>10.0520891623</v>
      </c>
      <c r="J894" s="2">
        <f t="shared" si="27"/>
        <v>0.25381481270269851</v>
      </c>
      <c r="K894" s="3">
        <v>391</v>
      </c>
      <c r="L894" s="3">
        <v>97</v>
      </c>
      <c r="M894" s="3">
        <v>4</v>
      </c>
      <c r="N894" s="3">
        <v>7</v>
      </c>
      <c r="O894" s="24">
        <v>1001</v>
      </c>
      <c r="P894" s="4">
        <v>0.20599999999999999</v>
      </c>
      <c r="Q894" s="4">
        <v>0.63636363636363602</v>
      </c>
      <c r="R894" s="4">
        <v>0.84399999999999997</v>
      </c>
      <c r="S894" s="4">
        <v>0.9</v>
      </c>
      <c r="T894" s="4">
        <v>0.88100000000000001</v>
      </c>
      <c r="U894" s="4">
        <v>0.86199999999999999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1.57987911019256</v>
      </c>
      <c r="AC894" s="2">
        <v>0.45198512374305699</v>
      </c>
      <c r="AD894" s="2">
        <v>0.16960278438618001</v>
      </c>
      <c r="AE894" s="2">
        <v>0.105360515657826</v>
      </c>
      <c r="AF894" s="2">
        <v>0.12669765304595801</v>
      </c>
      <c r="AG894" s="2">
        <v>0.14850000831844401</v>
      </c>
    </row>
    <row r="895" spans="1:33" x14ac:dyDescent="0.35">
      <c r="A895" s="7">
        <v>10</v>
      </c>
      <c r="B895" s="7">
        <v>168</v>
      </c>
      <c r="C895" s="7">
        <v>1</v>
      </c>
      <c r="D895" s="7">
        <v>1</v>
      </c>
      <c r="E895" s="22" t="str">
        <f t="shared" si="26"/>
        <v>11</v>
      </c>
      <c r="F895" s="4">
        <v>0.99955400000000005</v>
      </c>
      <c r="G895" s="25">
        <v>1</v>
      </c>
      <c r="H895" s="4">
        <v>2.2113347590000001</v>
      </c>
      <c r="I895" s="4">
        <v>8.0246473195999997</v>
      </c>
      <c r="J895" s="2">
        <f t="shared" si="27"/>
        <v>0.27556784378534249</v>
      </c>
      <c r="K895" s="3">
        <v>277</v>
      </c>
      <c r="L895" s="3">
        <v>191</v>
      </c>
      <c r="M895" s="3">
        <v>0</v>
      </c>
      <c r="N895" s="3">
        <v>31</v>
      </c>
      <c r="O895" s="24">
        <v>1001</v>
      </c>
      <c r="P895" s="4">
        <v>0.44800000000000001</v>
      </c>
      <c r="Q895" s="4">
        <v>1</v>
      </c>
      <c r="R895" s="4">
        <v>0.92900000000000005</v>
      </c>
      <c r="S895" s="4">
        <v>0.99</v>
      </c>
      <c r="T895" s="4">
        <v>0.94299999999999995</v>
      </c>
      <c r="U895" s="4">
        <v>0.99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0.80296204656715198</v>
      </c>
      <c r="AC895" s="2">
        <v>1.0000050000287801E-5</v>
      </c>
      <c r="AD895" s="2">
        <v>7.3646540168298497E-2</v>
      </c>
      <c r="AE895" s="2">
        <v>1.0050335853501499E-2</v>
      </c>
      <c r="AF895" s="2">
        <v>5.8688996348679599E-2</v>
      </c>
      <c r="AG895" s="2">
        <v>1.0050335853501499E-2</v>
      </c>
    </row>
    <row r="896" spans="1:33" x14ac:dyDescent="0.35">
      <c r="A896" s="7">
        <v>298</v>
      </c>
      <c r="B896" s="7">
        <v>38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2.4827695849999998</v>
      </c>
      <c r="I896" s="4">
        <v>8.8810627070700008</v>
      </c>
      <c r="J896" s="2">
        <f t="shared" si="27"/>
        <v>0.27955771363077153</v>
      </c>
      <c r="K896" s="3">
        <v>58</v>
      </c>
      <c r="L896" s="3">
        <v>275</v>
      </c>
      <c r="M896" s="3">
        <v>2</v>
      </c>
      <c r="N896" s="3">
        <v>164</v>
      </c>
      <c r="O896" s="24">
        <v>967.47000384252794</v>
      </c>
      <c r="P896" s="4">
        <v>0.88900000000000001</v>
      </c>
      <c r="Q896" s="4">
        <v>0.98795180722891596</v>
      </c>
      <c r="R896" s="4">
        <v>0.94699999999999995</v>
      </c>
      <c r="S896" s="4">
        <v>0.99299999999999999</v>
      </c>
      <c r="T896" s="4">
        <v>0.92900000000000005</v>
      </c>
      <c r="U896" s="4">
        <v>0.94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0.117658043468232</v>
      </c>
      <c r="AC896" s="2">
        <v>1.21213605323448E-2</v>
      </c>
      <c r="AD896" s="2">
        <v>5.4456185796058897E-2</v>
      </c>
      <c r="AE896" s="2">
        <v>7.0246149369644698E-3</v>
      </c>
      <c r="AF896" s="2">
        <v>7.3646540168298497E-2</v>
      </c>
      <c r="AG896" s="2">
        <v>6.1875403718087502E-2</v>
      </c>
    </row>
    <row r="897" spans="1:33" x14ac:dyDescent="0.35">
      <c r="A897" s="7">
        <v>694</v>
      </c>
      <c r="B897" s="7">
        <v>292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2.3774619129999999</v>
      </c>
      <c r="I897" s="4">
        <v>7.80270030349</v>
      </c>
      <c r="J897" s="2">
        <f t="shared" si="27"/>
        <v>0.30469732535243038</v>
      </c>
      <c r="K897" s="3">
        <v>379</v>
      </c>
      <c r="L897" s="3">
        <v>103</v>
      </c>
      <c r="M897" s="3">
        <v>9</v>
      </c>
      <c r="N897" s="3">
        <v>8</v>
      </c>
      <c r="O897" s="24">
        <v>150.462398471337</v>
      </c>
      <c r="P897" s="4">
        <v>0.20499999999999999</v>
      </c>
      <c r="Q897" s="4">
        <v>0.47058823529411797</v>
      </c>
      <c r="R897" s="4">
        <v>0.88</v>
      </c>
      <c r="S897" s="4">
        <v>0.92500000000000004</v>
      </c>
      <c r="T897" s="4">
        <v>0.90900000000000003</v>
      </c>
      <c r="U897" s="4">
        <v>0.97599999999999998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1.5847452998437299</v>
      </c>
      <c r="AC897" s="2">
        <v>0.75377180237637997</v>
      </c>
      <c r="AD897" s="2">
        <v>0.127833371509885</v>
      </c>
      <c r="AE897" s="2">
        <v>7.7961541469711806E-2</v>
      </c>
      <c r="AF897" s="2">
        <v>9.5410184804658196E-2</v>
      </c>
      <c r="AG897" s="2">
        <v>2.4292692569044601E-2</v>
      </c>
    </row>
    <row r="898" spans="1:33" x14ac:dyDescent="0.35">
      <c r="A898" s="7">
        <v>984</v>
      </c>
      <c r="B898" s="7">
        <v>496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0.992371</v>
      </c>
      <c r="G898" s="25">
        <v>1</v>
      </c>
      <c r="H898" s="4">
        <v>2.7463941319999998</v>
      </c>
      <c r="I898" s="4">
        <v>7.8001482730999996</v>
      </c>
      <c r="J898" s="2">
        <f t="shared" ref="J898:J961" si="29">H898/I898</f>
        <v>0.35209511868785348</v>
      </c>
      <c r="K898" s="3">
        <v>436</v>
      </c>
      <c r="L898" s="3">
        <v>49</v>
      </c>
      <c r="M898" s="3">
        <v>5</v>
      </c>
      <c r="N898" s="3">
        <v>9</v>
      </c>
      <c r="O898" s="24">
        <v>18.7341606604835</v>
      </c>
      <c r="P898" s="4">
        <v>0.12</v>
      </c>
      <c r="Q898" s="4">
        <v>0.64285714285714302</v>
      </c>
      <c r="R898" s="4">
        <v>0.59099999999999997</v>
      </c>
      <c r="S898" s="4">
        <v>0.89500000000000002</v>
      </c>
      <c r="T898" s="4">
        <v>0.68400000000000005</v>
      </c>
      <c r="U898" s="4">
        <v>0.94499999999999995</v>
      </c>
      <c r="V898" s="5">
        <v>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2.1202635362000901</v>
      </c>
      <c r="AC898" s="2">
        <v>0.44183275227903901</v>
      </c>
      <c r="AD898" s="2">
        <v>0.52593926157603899</v>
      </c>
      <c r="AE898" s="2">
        <v>0.110931560707282</v>
      </c>
      <c r="AF898" s="2">
        <v>0.37979736135958703</v>
      </c>
      <c r="AG898" s="2">
        <v>5.6570351488394399E-2</v>
      </c>
    </row>
    <row r="899" spans="1:33" x14ac:dyDescent="0.35">
      <c r="A899" s="7">
        <v>176</v>
      </c>
      <c r="B899" s="7">
        <v>447</v>
      </c>
      <c r="C899" s="7">
        <v>1</v>
      </c>
      <c r="D899" s="7">
        <v>1</v>
      </c>
      <c r="E899" s="22" t="str">
        <f t="shared" si="28"/>
        <v>11</v>
      </c>
      <c r="F899" s="4">
        <v>0.99947699999999995</v>
      </c>
      <c r="G899" s="25">
        <v>1</v>
      </c>
      <c r="H899" s="4">
        <v>2.322464879</v>
      </c>
      <c r="I899" s="4">
        <v>6.5900738640499998</v>
      </c>
      <c r="J899" s="2">
        <f t="shared" si="29"/>
        <v>0.3524186415678055</v>
      </c>
      <c r="K899" s="3">
        <v>251</v>
      </c>
      <c r="L899" s="3">
        <v>199</v>
      </c>
      <c r="M899" s="3">
        <v>1</v>
      </c>
      <c r="N899" s="3">
        <v>48</v>
      </c>
      <c r="O899" s="24">
        <v>46.501806463165202</v>
      </c>
      <c r="P899" s="4">
        <v>0.505</v>
      </c>
      <c r="Q899" s="4">
        <v>0.97959183673469397</v>
      </c>
      <c r="R899" s="4">
        <v>0.91900000000000004</v>
      </c>
      <c r="S899" s="4">
        <v>0.995</v>
      </c>
      <c r="T899" s="4">
        <v>0.93400000000000005</v>
      </c>
      <c r="U899" s="4">
        <v>0.99199999999999999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0.68319684970677697</v>
      </c>
      <c r="AC899" s="2">
        <v>2.06192872027357E-2</v>
      </c>
      <c r="AD899" s="2">
        <v>8.4469156626450007E-2</v>
      </c>
      <c r="AE899" s="2">
        <v>5.0125418235442898E-3</v>
      </c>
      <c r="AF899" s="2">
        <v>6.8278840753294406E-2</v>
      </c>
      <c r="AG899" s="2">
        <v>8.03217169726427E-3</v>
      </c>
    </row>
    <row r="900" spans="1:33" x14ac:dyDescent="0.35">
      <c r="A900" s="7">
        <v>526</v>
      </c>
      <c r="B900" s="7">
        <v>481</v>
      </c>
      <c r="C900" s="7">
        <v>1</v>
      </c>
      <c r="D900" s="7">
        <v>1</v>
      </c>
      <c r="E900" s="22" t="str">
        <f t="shared" si="28"/>
        <v>11</v>
      </c>
      <c r="F900" s="4">
        <v>0.92327999999999999</v>
      </c>
      <c r="G900" s="25">
        <v>1</v>
      </c>
      <c r="H900" s="4">
        <v>3.365251813</v>
      </c>
      <c r="I900" s="4">
        <v>7.1353454571099997</v>
      </c>
      <c r="J900" s="2">
        <f t="shared" si="29"/>
        <v>0.47163123821099678</v>
      </c>
      <c r="K900" s="3">
        <v>241</v>
      </c>
      <c r="L900" s="3">
        <v>104</v>
      </c>
      <c r="M900" s="3">
        <v>0</v>
      </c>
      <c r="N900" s="3">
        <v>154</v>
      </c>
      <c r="O900" s="24">
        <v>1001</v>
      </c>
      <c r="P900" s="4">
        <v>0.53300000000000003</v>
      </c>
      <c r="Q900" s="4">
        <v>1</v>
      </c>
      <c r="R900" s="4">
        <v>0.90100000000000002</v>
      </c>
      <c r="S900" s="4">
        <v>0.997</v>
      </c>
      <c r="T900" s="4">
        <v>0.90100000000000002</v>
      </c>
      <c r="U900" s="4">
        <v>1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0.62923385481629202</v>
      </c>
      <c r="AC900" s="2">
        <v>1.0000050000287801E-5</v>
      </c>
      <c r="AD900" s="2">
        <v>0.104250021373799</v>
      </c>
      <c r="AE900" s="2">
        <v>3.00450902029872E-3</v>
      </c>
      <c r="AF900" s="2">
        <v>0.104250021373799</v>
      </c>
      <c r="AG900" s="2">
        <v>1.0000050000287801E-5</v>
      </c>
    </row>
    <row r="901" spans="1:33" x14ac:dyDescent="0.35">
      <c r="A901" s="7">
        <v>438</v>
      </c>
      <c r="B901" s="7">
        <v>35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5.9351502190000002E-2</v>
      </c>
      <c r="I901" s="4">
        <v>8.16324788923</v>
      </c>
      <c r="J901" s="2">
        <f t="shared" si="29"/>
        <v>7.2705745305497935E-3</v>
      </c>
      <c r="K901" s="3">
        <v>371</v>
      </c>
      <c r="L901" s="3">
        <v>87</v>
      </c>
      <c r="M901" s="3">
        <v>0</v>
      </c>
      <c r="N901" s="3">
        <v>41</v>
      </c>
      <c r="O901" s="24">
        <v>1001</v>
      </c>
      <c r="P901" s="4">
        <v>0.26</v>
      </c>
      <c r="Q901" s="4">
        <v>1</v>
      </c>
      <c r="R901" s="4">
        <v>0.995</v>
      </c>
      <c r="S901" s="4">
        <v>0.999</v>
      </c>
      <c r="T901" s="4">
        <v>0.999</v>
      </c>
      <c r="U901" s="4">
        <v>1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1.3470736479666101</v>
      </c>
      <c r="AC901" s="2">
        <v>1.0000050000287801E-5</v>
      </c>
      <c r="AD901" s="2">
        <v>5.0125418235442898E-3</v>
      </c>
      <c r="AE901" s="2">
        <v>1.00050033358353E-3</v>
      </c>
      <c r="AF901" s="2">
        <v>1.00050033358353E-3</v>
      </c>
      <c r="AG901" s="2">
        <v>1.0000050000287801E-5</v>
      </c>
    </row>
    <row r="902" spans="1:33" x14ac:dyDescent="0.35">
      <c r="A902" s="7">
        <v>136</v>
      </c>
      <c r="B902" s="7">
        <v>447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0.1072027736</v>
      </c>
      <c r="I902" s="4">
        <v>9.8971679461999997</v>
      </c>
      <c r="J902" s="2">
        <f t="shared" si="29"/>
        <v>1.083166156043258E-2</v>
      </c>
      <c r="K902" s="3">
        <v>307</v>
      </c>
      <c r="L902" s="3">
        <v>155</v>
      </c>
      <c r="M902" s="3">
        <v>2</v>
      </c>
      <c r="N902" s="3">
        <v>35</v>
      </c>
      <c r="O902" s="24">
        <v>1001</v>
      </c>
      <c r="P902" s="4">
        <v>0.38700000000000001</v>
      </c>
      <c r="Q902" s="4">
        <v>0.94594594594594605</v>
      </c>
      <c r="R902" s="4">
        <v>0.99199999999999999</v>
      </c>
      <c r="S902" s="4">
        <v>0.99199999999999999</v>
      </c>
      <c r="T902" s="4">
        <v>0.999</v>
      </c>
      <c r="U902" s="4">
        <v>0.995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0.94933058595235498</v>
      </c>
      <c r="AC902" s="2">
        <v>5.55698511548108E-2</v>
      </c>
      <c r="AD902" s="2">
        <v>8.03217169726427E-3</v>
      </c>
      <c r="AE902" s="2">
        <v>8.03217169726427E-3</v>
      </c>
      <c r="AF902" s="2">
        <v>1.00050033358353E-3</v>
      </c>
      <c r="AG902" s="2">
        <v>5.0125418235442898E-3</v>
      </c>
    </row>
    <row r="903" spans="1:33" x14ac:dyDescent="0.35">
      <c r="A903" s="7">
        <v>616</v>
      </c>
      <c r="B903" s="7">
        <v>63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0.13536272120000001</v>
      </c>
      <c r="I903" s="4">
        <v>7.6529057729199996</v>
      </c>
      <c r="J903" s="2">
        <f t="shared" si="29"/>
        <v>1.7687754849796324E-2</v>
      </c>
      <c r="K903" s="3">
        <v>449</v>
      </c>
      <c r="L903" s="3">
        <v>48</v>
      </c>
      <c r="M903" s="3">
        <v>1</v>
      </c>
      <c r="N903" s="3">
        <v>1</v>
      </c>
      <c r="O903" s="24">
        <v>855.10785788046201</v>
      </c>
      <c r="P903" s="4">
        <v>9.6000000000000002E-2</v>
      </c>
      <c r="Q903" s="4">
        <v>0.5</v>
      </c>
      <c r="R903" s="4">
        <v>0.99</v>
      </c>
      <c r="S903" s="4">
        <v>0.85299999999999998</v>
      </c>
      <c r="T903" s="4">
        <v>0.99099999999999999</v>
      </c>
      <c r="U903" s="4">
        <v>0.98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2.3434070875142998</v>
      </c>
      <c r="AC903" s="2">
        <v>0.69314718055994495</v>
      </c>
      <c r="AD903" s="2">
        <v>1.0050335853501499E-2</v>
      </c>
      <c r="AE903" s="2">
        <v>0.15899573149045801</v>
      </c>
      <c r="AF903" s="2">
        <v>9.0407446521490707E-3</v>
      </c>
      <c r="AG903" s="2">
        <v>2.0202707317519501E-2</v>
      </c>
    </row>
    <row r="904" spans="1:33" x14ac:dyDescent="0.35">
      <c r="A904" s="7">
        <v>600</v>
      </c>
      <c r="B904" s="7">
        <v>158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0.14249536290000001</v>
      </c>
      <c r="I904" s="4">
        <v>7.6036688165999999</v>
      </c>
      <c r="J904" s="2">
        <f t="shared" si="29"/>
        <v>1.8740343160253154E-2</v>
      </c>
      <c r="K904" s="3">
        <v>381</v>
      </c>
      <c r="L904" s="3">
        <v>106</v>
      </c>
      <c r="M904" s="3">
        <v>5</v>
      </c>
      <c r="N904" s="3">
        <v>7</v>
      </c>
      <c r="O904" s="24">
        <v>44.0430144928904</v>
      </c>
      <c r="P904" s="4">
        <v>0.22600000000000001</v>
      </c>
      <c r="Q904" s="4">
        <v>0.58333333333333304</v>
      </c>
      <c r="R904" s="4">
        <v>0.99099999999999999</v>
      </c>
      <c r="S904" s="4">
        <v>0.98499999999999999</v>
      </c>
      <c r="T904" s="4">
        <v>0.996</v>
      </c>
      <c r="U904" s="4">
        <v>0.997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1.4872202797098499</v>
      </c>
      <c r="AC904" s="2">
        <v>0.53899650073268701</v>
      </c>
      <c r="AD904" s="2">
        <v>9.0407446521490707E-3</v>
      </c>
      <c r="AE904" s="2">
        <v>1.51136378100482E-2</v>
      </c>
      <c r="AF904" s="2">
        <v>4.0080213975388201E-3</v>
      </c>
      <c r="AG904" s="2">
        <v>3.00450902029872E-3</v>
      </c>
    </row>
    <row r="905" spans="1:33" x14ac:dyDescent="0.35">
      <c r="A905" s="7">
        <v>658</v>
      </c>
      <c r="B905" s="7">
        <v>345</v>
      </c>
      <c r="C905" s="7">
        <v>1</v>
      </c>
      <c r="D905" s="7">
        <v>1</v>
      </c>
      <c r="E905" s="22" t="str">
        <f t="shared" si="28"/>
        <v>11</v>
      </c>
      <c r="F905" s="4">
        <v>9.9999999999999995E-7</v>
      </c>
      <c r="G905" s="25">
        <v>0</v>
      </c>
      <c r="H905" s="4">
        <v>0.20683395260000001</v>
      </c>
      <c r="I905" s="4">
        <v>8.4771403373999998</v>
      </c>
      <c r="J905" s="2">
        <f t="shared" si="29"/>
        <v>2.4399024242582903E-2</v>
      </c>
      <c r="K905" s="3">
        <v>341</v>
      </c>
      <c r="L905" s="3">
        <v>155</v>
      </c>
      <c r="M905" s="3">
        <v>0</v>
      </c>
      <c r="N905" s="3">
        <v>3</v>
      </c>
      <c r="O905" s="24">
        <v>149.613139536094</v>
      </c>
      <c r="P905" s="4">
        <v>0.31900000000000001</v>
      </c>
      <c r="Q905" s="4">
        <v>1</v>
      </c>
      <c r="R905" s="4">
        <v>0.99199999999999999</v>
      </c>
      <c r="S905" s="4">
        <v>0.92100000000000004</v>
      </c>
      <c r="T905" s="4">
        <v>0.98699999999999999</v>
      </c>
      <c r="U905" s="4">
        <v>0.99299999999999999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1.14256417619729</v>
      </c>
      <c r="AC905" s="2">
        <v>1.0000050000287801E-5</v>
      </c>
      <c r="AD905" s="2">
        <v>8.03217169726427E-3</v>
      </c>
      <c r="AE905" s="2">
        <v>8.2295242726830198E-2</v>
      </c>
      <c r="AF905" s="2">
        <v>1.30852395486555E-2</v>
      </c>
      <c r="AG905" s="2">
        <v>7.0246149369644698E-3</v>
      </c>
    </row>
    <row r="906" spans="1:33" x14ac:dyDescent="0.35">
      <c r="A906" s="7">
        <v>936</v>
      </c>
      <c r="B906" s="7">
        <v>20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0.24806872969999999</v>
      </c>
      <c r="I906" s="4">
        <v>8.1183091300870007</v>
      </c>
      <c r="J906" s="2">
        <f t="shared" si="29"/>
        <v>3.0556699150644628E-2</v>
      </c>
      <c r="K906" s="3">
        <v>329</v>
      </c>
      <c r="L906" s="3">
        <v>166</v>
      </c>
      <c r="M906" s="3">
        <v>1</v>
      </c>
      <c r="N906" s="3">
        <v>3</v>
      </c>
      <c r="O906" s="24">
        <v>33.706718746671903</v>
      </c>
      <c r="P906" s="4">
        <v>0.33900000000000002</v>
      </c>
      <c r="Q906" s="4">
        <v>0.75</v>
      </c>
      <c r="R906" s="4">
        <v>0.98499999999999999</v>
      </c>
      <c r="S906" s="4">
        <v>0.92700000000000005</v>
      </c>
      <c r="T906" s="4">
        <v>0.98599999999999999</v>
      </c>
      <c r="U906" s="4">
        <v>0.97899999999999998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1.08175517160169</v>
      </c>
      <c r="AC906" s="2">
        <v>0.28768207245178101</v>
      </c>
      <c r="AD906" s="2">
        <v>1.51136378100482E-2</v>
      </c>
      <c r="AE906" s="2">
        <v>7.5801713416281793E-2</v>
      </c>
      <c r="AF906" s="2">
        <v>1.4098924379501601E-2</v>
      </c>
      <c r="AG906" s="2">
        <v>2.1223636451626698E-2</v>
      </c>
    </row>
    <row r="907" spans="1:33" x14ac:dyDescent="0.35">
      <c r="A907" s="7">
        <v>796</v>
      </c>
      <c r="B907" s="7">
        <v>376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0.27534247709999998</v>
      </c>
      <c r="I907" s="4">
        <v>7.9524007239000003</v>
      </c>
      <c r="J907" s="2">
        <f t="shared" si="29"/>
        <v>3.4623818222903523E-2</v>
      </c>
      <c r="K907" s="3">
        <v>439</v>
      </c>
      <c r="L907" s="3">
        <v>50</v>
      </c>
      <c r="M907" s="3">
        <v>2</v>
      </c>
      <c r="N907" s="3">
        <v>8</v>
      </c>
      <c r="O907" s="24">
        <v>1001</v>
      </c>
      <c r="P907" s="4">
        <v>0.109</v>
      </c>
      <c r="Q907" s="4">
        <v>0.8</v>
      </c>
      <c r="R907" s="4">
        <v>0.95499999999999996</v>
      </c>
      <c r="S907" s="4">
        <v>0.84299999999999997</v>
      </c>
      <c r="T907" s="4">
        <v>0.98799999999999999</v>
      </c>
      <c r="U907" s="4">
        <v>0.98499999999999999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2.2164073967529898</v>
      </c>
      <c r="AC907" s="2">
        <v>0.22314355131420999</v>
      </c>
      <c r="AD907" s="2">
        <v>4.6043938501406798E-2</v>
      </c>
      <c r="AE907" s="2">
        <v>0.17078832098028199</v>
      </c>
      <c r="AF907" s="2">
        <v>1.20725812342692E-2</v>
      </c>
      <c r="AG907" s="2">
        <v>1.51136378100482E-2</v>
      </c>
    </row>
    <row r="908" spans="1:33" x14ac:dyDescent="0.35">
      <c r="A908" s="7">
        <v>528</v>
      </c>
      <c r="B908" s="7">
        <v>27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0.31251227790000002</v>
      </c>
      <c r="I908" s="4">
        <v>8.5255981875</v>
      </c>
      <c r="J908" s="2">
        <f t="shared" si="29"/>
        <v>3.6655759634344136E-2</v>
      </c>
      <c r="K908" s="3">
        <v>248</v>
      </c>
      <c r="L908" s="3">
        <v>141</v>
      </c>
      <c r="M908" s="3">
        <v>4</v>
      </c>
      <c r="N908" s="3">
        <v>106</v>
      </c>
      <c r="O908" s="24">
        <v>1001</v>
      </c>
      <c r="P908" s="4">
        <v>0.49099999999999999</v>
      </c>
      <c r="Q908" s="4">
        <v>0.96363636363636396</v>
      </c>
      <c r="R908" s="4">
        <v>1.2E-2</v>
      </c>
      <c r="S908" s="4">
        <v>3.2000000000000001E-2</v>
      </c>
      <c r="T908" s="4">
        <v>0.01</v>
      </c>
      <c r="U908" s="4">
        <v>1.4999999999999999E-2</v>
      </c>
      <c r="V908" s="5">
        <v>0</v>
      </c>
      <c r="W908" s="5">
        <v>100</v>
      </c>
      <c r="X908" s="5">
        <v>0</v>
      </c>
      <c r="Y908" s="5">
        <v>0</v>
      </c>
      <c r="Z908" s="5">
        <v>0</v>
      </c>
      <c r="AA908" s="5">
        <v>0</v>
      </c>
      <c r="AB908" s="2">
        <v>0.71131115118761601</v>
      </c>
      <c r="AC908" s="2">
        <v>3.7041271680349097E-2</v>
      </c>
      <c r="AD908" s="2">
        <v>4.4228486291941396</v>
      </c>
      <c r="AE908" s="2">
        <v>3.4420193761824098</v>
      </c>
      <c r="AF908" s="2">
        <v>4.60517018598809</v>
      </c>
      <c r="AG908" s="2">
        <v>4.1997050778799299</v>
      </c>
    </row>
    <row r="909" spans="1:33" x14ac:dyDescent="0.35">
      <c r="A909" s="7">
        <v>92</v>
      </c>
      <c r="B909" s="7">
        <v>180</v>
      </c>
      <c r="C909" s="7">
        <v>1</v>
      </c>
      <c r="D909" s="7">
        <v>1</v>
      </c>
      <c r="E909" s="22" t="str">
        <f t="shared" si="28"/>
        <v>11</v>
      </c>
      <c r="F909" s="4">
        <v>2.3640000000000002E-3</v>
      </c>
      <c r="G909" s="25">
        <v>0</v>
      </c>
      <c r="H909" s="4">
        <v>0.2447474637</v>
      </c>
      <c r="I909" s="4">
        <v>6.54283160632</v>
      </c>
      <c r="J909" s="2">
        <f t="shared" si="29"/>
        <v>3.7406963594109312E-2</v>
      </c>
      <c r="K909" s="3">
        <v>394</v>
      </c>
      <c r="L909" s="3">
        <v>97</v>
      </c>
      <c r="M909" s="3">
        <v>5</v>
      </c>
      <c r="N909" s="3">
        <v>3</v>
      </c>
      <c r="O909" s="24">
        <v>621.28411266289697</v>
      </c>
      <c r="P909" s="4">
        <v>0.20899999999999999</v>
      </c>
      <c r="Q909" s="4">
        <v>0.375</v>
      </c>
      <c r="R909" s="4">
        <v>0.99299999999999999</v>
      </c>
      <c r="S909" s="4">
        <v>0.94899999999999995</v>
      </c>
      <c r="T909" s="4">
        <v>0.99099999999999999</v>
      </c>
      <c r="U909" s="4">
        <v>0.95899999999999996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1.5654210270173301</v>
      </c>
      <c r="AC909" s="2">
        <v>0.98082925301172597</v>
      </c>
      <c r="AD909" s="2">
        <v>7.0246149369644698E-3</v>
      </c>
      <c r="AE909" s="2">
        <v>5.2346480372209202E-2</v>
      </c>
      <c r="AF909" s="2">
        <v>9.0407446521490707E-3</v>
      </c>
      <c r="AG909" s="2">
        <v>4.1864204098698898E-2</v>
      </c>
    </row>
    <row r="910" spans="1:33" x14ac:dyDescent="0.35">
      <c r="A910" s="7">
        <v>696</v>
      </c>
      <c r="B910" s="7">
        <v>76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0.3044047527</v>
      </c>
      <c r="I910" s="4">
        <v>7.7621584972599997</v>
      </c>
      <c r="J910" s="2">
        <f t="shared" si="29"/>
        <v>3.921650824412478E-2</v>
      </c>
      <c r="K910" s="3">
        <v>408</v>
      </c>
      <c r="L910" s="3">
        <v>81</v>
      </c>
      <c r="M910" s="3">
        <v>2</v>
      </c>
      <c r="N910" s="3">
        <v>8</v>
      </c>
      <c r="O910" s="24">
        <v>5.8707009167746902</v>
      </c>
      <c r="P910" s="4">
        <v>0.16700000000000001</v>
      </c>
      <c r="Q910" s="4">
        <v>0.8</v>
      </c>
      <c r="R910" s="4">
        <v>0.99</v>
      </c>
      <c r="S910" s="4">
        <v>0.97199999999999998</v>
      </c>
      <c r="T910" s="4">
        <v>0.99199999999999999</v>
      </c>
      <c r="U910" s="4">
        <v>0.998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1.78976146656538</v>
      </c>
      <c r="AC910" s="2">
        <v>0.22314355131420999</v>
      </c>
      <c r="AD910" s="2">
        <v>1.0050335853501499E-2</v>
      </c>
      <c r="AE910" s="2">
        <v>2.8399474521698002E-2</v>
      </c>
      <c r="AF910" s="2">
        <v>8.03217169726427E-3</v>
      </c>
      <c r="AG910" s="2">
        <v>2.0020026706730801E-3</v>
      </c>
    </row>
    <row r="911" spans="1:33" x14ac:dyDescent="0.35">
      <c r="A911" s="7">
        <v>666</v>
      </c>
      <c r="B911" s="7">
        <v>331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0.39763383670000002</v>
      </c>
      <c r="I911" s="4">
        <v>9.0479569627600007</v>
      </c>
      <c r="J911" s="2">
        <f t="shared" si="29"/>
        <v>4.394736163496353E-2</v>
      </c>
      <c r="K911" s="3">
        <v>393</v>
      </c>
      <c r="L911" s="3">
        <v>99</v>
      </c>
      <c r="M911" s="3">
        <v>2</v>
      </c>
      <c r="N911" s="3">
        <v>5</v>
      </c>
      <c r="O911" s="24">
        <v>7.0062997758579897</v>
      </c>
      <c r="P911" s="4">
        <v>0.20200000000000001</v>
      </c>
      <c r="Q911" s="4">
        <v>0.71428571428571397</v>
      </c>
      <c r="R911" s="4">
        <v>0.96699999999999997</v>
      </c>
      <c r="S911" s="4">
        <v>0.90200000000000002</v>
      </c>
      <c r="T911" s="4">
        <v>0.97899999999999998</v>
      </c>
      <c r="U911" s="4">
        <v>0.99399999999999999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1.59948758158093</v>
      </c>
      <c r="AC911" s="2">
        <v>0.33647223662121301</v>
      </c>
      <c r="AD911" s="2">
        <v>3.3556783528842803E-2</v>
      </c>
      <c r="AE911" s="2">
        <v>0.10314075891951301</v>
      </c>
      <c r="AF911" s="2">
        <v>2.1223636451626698E-2</v>
      </c>
      <c r="AG911" s="2">
        <v>6.0180723255630203E-3</v>
      </c>
    </row>
    <row r="912" spans="1:33" x14ac:dyDescent="0.35">
      <c r="A912" s="7">
        <v>742</v>
      </c>
      <c r="B912" s="7">
        <v>329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0.45403885830000001</v>
      </c>
      <c r="I912" s="4">
        <v>9.6967255781299997</v>
      </c>
      <c r="J912" s="2">
        <f t="shared" si="29"/>
        <v>4.6823936043321628E-2</v>
      </c>
      <c r="K912" s="3">
        <v>410</v>
      </c>
      <c r="L912" s="3">
        <v>87</v>
      </c>
      <c r="M912" s="3">
        <v>1</v>
      </c>
      <c r="N912" s="3">
        <v>1</v>
      </c>
      <c r="O912" s="24">
        <v>26.379560857802201</v>
      </c>
      <c r="P912" s="4">
        <v>0.17399999999999999</v>
      </c>
      <c r="Q912" s="4">
        <v>0.5</v>
      </c>
      <c r="R912" s="4">
        <v>0.95699999999999996</v>
      </c>
      <c r="S912" s="4">
        <v>0.79700000000000004</v>
      </c>
      <c r="T912" s="4">
        <v>0.97799999999999998</v>
      </c>
      <c r="U912" s="4">
        <v>0.625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1.7486999797676099</v>
      </c>
      <c r="AC912" s="2">
        <v>0.69314718055994495</v>
      </c>
      <c r="AD912" s="2">
        <v>4.3951887529182797E-2</v>
      </c>
      <c r="AE912" s="2">
        <v>0.22690060019192199</v>
      </c>
      <c r="AF912" s="2">
        <v>2.2245608947319698E-2</v>
      </c>
      <c r="AG912" s="2">
        <v>0.47000362924573602</v>
      </c>
    </row>
    <row r="913" spans="1:33" x14ac:dyDescent="0.35">
      <c r="A913" s="7">
        <v>530</v>
      </c>
      <c r="B913" s="7">
        <v>411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0.39480790230000001</v>
      </c>
      <c r="I913" s="4">
        <v>8.0736268680399998</v>
      </c>
      <c r="J913" s="2">
        <f t="shared" si="29"/>
        <v>4.8900934951907907E-2</v>
      </c>
      <c r="K913" s="3">
        <v>417</v>
      </c>
      <c r="L913" s="3">
        <v>71</v>
      </c>
      <c r="M913" s="3">
        <v>2</v>
      </c>
      <c r="N913" s="3">
        <v>9</v>
      </c>
      <c r="O913" s="24">
        <v>1001</v>
      </c>
      <c r="P913" s="4">
        <v>0.14000000000000001</v>
      </c>
      <c r="Q913" s="4">
        <v>0.81818181818181801</v>
      </c>
      <c r="R913" s="4">
        <v>0.65200000000000002</v>
      </c>
      <c r="S913" s="4">
        <v>0.95699999999999996</v>
      </c>
      <c r="T913" s="4">
        <v>0.68700000000000006</v>
      </c>
      <c r="U913" s="4">
        <v>0.99099999999999999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1.9661128563728301</v>
      </c>
      <c r="AC913" s="2">
        <v>0.20067069546215099</v>
      </c>
      <c r="AD913" s="2">
        <v>0.42771071705548402</v>
      </c>
      <c r="AE913" s="2">
        <v>4.3951887529182797E-2</v>
      </c>
      <c r="AF913" s="2">
        <v>0.37542098675978802</v>
      </c>
      <c r="AG913" s="2">
        <v>9.0407446521490707E-3</v>
      </c>
    </row>
    <row r="914" spans="1:33" x14ac:dyDescent="0.35">
      <c r="A914" s="7">
        <v>152</v>
      </c>
      <c r="B914" s="7">
        <v>432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0.44985099760000002</v>
      </c>
      <c r="I914" s="4">
        <v>9.1589271610999994</v>
      </c>
      <c r="J914" s="2">
        <f t="shared" si="29"/>
        <v>4.9116123503047088E-2</v>
      </c>
      <c r="K914" s="3">
        <v>445</v>
      </c>
      <c r="L914" s="3">
        <v>38</v>
      </c>
      <c r="M914" s="3">
        <v>5</v>
      </c>
      <c r="N914" s="3">
        <v>11</v>
      </c>
      <c r="O914" s="24">
        <v>211.99642538503301</v>
      </c>
      <c r="P914" s="4">
        <v>0.107</v>
      </c>
      <c r="Q914" s="4">
        <v>0.6875</v>
      </c>
      <c r="R914" s="4">
        <v>0.85399999999999998</v>
      </c>
      <c r="S914" s="4">
        <v>0.96399999999999997</v>
      </c>
      <c r="T914" s="4">
        <v>0.86399999999999999</v>
      </c>
      <c r="U914" s="4">
        <v>0.99199999999999999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2.2349264445202301</v>
      </c>
      <c r="AC914" s="2">
        <v>0.37469344944141098</v>
      </c>
      <c r="AD914" s="2">
        <v>0.157824085193567</v>
      </c>
      <c r="AE914" s="2">
        <v>3.6663984371591497E-2</v>
      </c>
      <c r="AF914" s="2">
        <v>0.14618251017808101</v>
      </c>
      <c r="AG914" s="2">
        <v>8.03217169726427E-3</v>
      </c>
    </row>
    <row r="915" spans="1:33" x14ac:dyDescent="0.35">
      <c r="A915" s="7">
        <v>44</v>
      </c>
      <c r="B915" s="7">
        <v>350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0.48484911269999997</v>
      </c>
      <c r="I915" s="4">
        <v>7.7020897706589997</v>
      </c>
      <c r="J915" s="2">
        <f t="shared" si="29"/>
        <v>6.2950332589867458E-2</v>
      </c>
      <c r="K915" s="3">
        <v>370</v>
      </c>
      <c r="L915" s="3">
        <v>94</v>
      </c>
      <c r="M915" s="3">
        <v>21</v>
      </c>
      <c r="N915" s="3">
        <v>14</v>
      </c>
      <c r="O915" s="24">
        <v>451.54707903123301</v>
      </c>
      <c r="P915" s="4">
        <v>0.21199999999999999</v>
      </c>
      <c r="Q915" s="4">
        <v>0.4</v>
      </c>
      <c r="R915" s="4">
        <v>0.96</v>
      </c>
      <c r="S915" s="4">
        <v>0.99</v>
      </c>
      <c r="T915" s="4">
        <v>0.97299999999999998</v>
      </c>
      <c r="U915" s="4">
        <v>0.98799999999999999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1.5511690043101201</v>
      </c>
      <c r="AC915" s="2">
        <v>0.916290731874155</v>
      </c>
      <c r="AD915" s="2">
        <v>4.08219945202552E-2</v>
      </c>
      <c r="AE915" s="2">
        <v>1.0050335853501499E-2</v>
      </c>
      <c r="AF915" s="2">
        <v>2.7371196796132001E-2</v>
      </c>
      <c r="AG915" s="2">
        <v>1.20725812342692E-2</v>
      </c>
    </row>
    <row r="916" spans="1:33" x14ac:dyDescent="0.35">
      <c r="A916" s="7">
        <v>268</v>
      </c>
      <c r="B916" s="7">
        <v>320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0.56760822089999996</v>
      </c>
      <c r="I916" s="4">
        <v>8.9196071901000007</v>
      </c>
      <c r="J916" s="2">
        <f t="shared" si="29"/>
        <v>6.3636010959092063E-2</v>
      </c>
      <c r="K916" s="3">
        <v>389</v>
      </c>
      <c r="L916" s="3">
        <v>100</v>
      </c>
      <c r="M916" s="3">
        <v>1</v>
      </c>
      <c r="N916" s="3">
        <v>9</v>
      </c>
      <c r="O916" s="24">
        <v>42.5920947989515</v>
      </c>
      <c r="P916" s="4">
        <v>0.191</v>
      </c>
      <c r="Q916" s="4">
        <v>0.9</v>
      </c>
      <c r="R916" s="4">
        <v>0.96799999999999997</v>
      </c>
      <c r="S916" s="4">
        <v>0.97099999999999997</v>
      </c>
      <c r="T916" s="4">
        <v>0.97499999999999998</v>
      </c>
      <c r="U916" s="4">
        <v>0.99399999999999999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1.65548185093551</v>
      </c>
      <c r="AC916" s="2">
        <v>0.105360515657826</v>
      </c>
      <c r="AD916" s="2">
        <v>3.2523191705560103E-2</v>
      </c>
      <c r="AE916" s="2">
        <v>2.9428810690812199E-2</v>
      </c>
      <c r="AF916" s="2">
        <v>2.5317807984289901E-2</v>
      </c>
      <c r="AG916" s="2">
        <v>6.0180723255630203E-3</v>
      </c>
    </row>
    <row r="917" spans="1:33" x14ac:dyDescent="0.35">
      <c r="A917" s="7">
        <v>686</v>
      </c>
      <c r="B917" s="7">
        <v>16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0.61619915390000002</v>
      </c>
      <c r="I917" s="4">
        <v>9.5187529795899994</v>
      </c>
      <c r="J917" s="2">
        <f t="shared" si="29"/>
        <v>6.4735281524927385E-2</v>
      </c>
      <c r="K917" s="3">
        <v>375</v>
      </c>
      <c r="L917" s="3">
        <v>115</v>
      </c>
      <c r="M917" s="3">
        <v>1</v>
      </c>
      <c r="N917" s="3">
        <v>8</v>
      </c>
      <c r="O917" s="24">
        <v>1001</v>
      </c>
      <c r="P917" s="4">
        <v>0.253</v>
      </c>
      <c r="Q917" s="4">
        <v>0.88888888888888895</v>
      </c>
      <c r="R917" s="4">
        <v>0.96899999999999997</v>
      </c>
      <c r="S917" s="4">
        <v>0.96399999999999997</v>
      </c>
      <c r="T917" s="4">
        <v>0.98399999999999999</v>
      </c>
      <c r="U917" s="4">
        <v>0.97899999999999998</v>
      </c>
      <c r="V917" s="5">
        <v>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1.37436579025462</v>
      </c>
      <c r="AC917" s="2">
        <v>0.117783035656384</v>
      </c>
      <c r="AD917" s="2">
        <v>3.14906670913708E-2</v>
      </c>
      <c r="AE917" s="2">
        <v>3.6663984371591497E-2</v>
      </c>
      <c r="AF917" s="2">
        <v>1.6129381929883599E-2</v>
      </c>
      <c r="AG917" s="2">
        <v>2.1223636451626698E-2</v>
      </c>
    </row>
    <row r="918" spans="1:33" x14ac:dyDescent="0.35">
      <c r="A918" s="7">
        <v>518</v>
      </c>
      <c r="B918" s="7">
        <v>268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0.81061386229999999</v>
      </c>
      <c r="I918" s="4">
        <v>12.41020614396</v>
      </c>
      <c r="J918" s="2">
        <f t="shared" si="29"/>
        <v>6.5318323716526072E-2</v>
      </c>
      <c r="K918" s="3">
        <v>365</v>
      </c>
      <c r="L918" s="3">
        <v>109</v>
      </c>
      <c r="M918" s="3">
        <v>21</v>
      </c>
      <c r="N918" s="3">
        <v>4</v>
      </c>
      <c r="O918" s="24">
        <v>1001</v>
      </c>
      <c r="P918" s="4">
        <v>0.223</v>
      </c>
      <c r="Q918" s="4">
        <v>0.16</v>
      </c>
      <c r="R918" s="4">
        <v>0.94399999999999995</v>
      </c>
      <c r="S918" s="4">
        <v>0.9</v>
      </c>
      <c r="T918" s="4">
        <v>0.95299999999999996</v>
      </c>
      <c r="U918" s="4">
        <v>0.97699999999999998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1.50058350752202</v>
      </c>
      <c r="AC918" s="2">
        <v>1.83258146374831</v>
      </c>
      <c r="AD918" s="2">
        <v>5.7629112836636402E-2</v>
      </c>
      <c r="AE918" s="2">
        <v>0.105360515657826</v>
      </c>
      <c r="AF918" s="2">
        <v>4.8140375327934998E-2</v>
      </c>
      <c r="AG918" s="2">
        <v>2.32686269393543E-2</v>
      </c>
    </row>
    <row r="919" spans="1:33" x14ac:dyDescent="0.35">
      <c r="A919" s="7">
        <v>558</v>
      </c>
      <c r="B919" s="7">
        <v>406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0.41533669439999998</v>
      </c>
      <c r="I919" s="4">
        <v>6.2544057716110002</v>
      </c>
      <c r="J919" s="2">
        <f t="shared" si="29"/>
        <v>6.640705921020186E-2</v>
      </c>
      <c r="K919" s="3">
        <v>424</v>
      </c>
      <c r="L919" s="3">
        <v>72</v>
      </c>
      <c r="M919" s="3">
        <v>2</v>
      </c>
      <c r="N919" s="3">
        <v>1</v>
      </c>
      <c r="O919" s="24">
        <v>125.395949881104</v>
      </c>
      <c r="P919" s="4">
        <v>0.14399999999999999</v>
      </c>
      <c r="Q919" s="4">
        <v>0.33333333333333298</v>
      </c>
      <c r="R919" s="4">
        <v>0.98699999999999999</v>
      </c>
      <c r="S919" s="4">
        <v>0.83699999999999997</v>
      </c>
      <c r="T919" s="4">
        <v>0.98499999999999999</v>
      </c>
      <c r="U919" s="4">
        <v>0.99099999999999999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1.9379419794061401</v>
      </c>
      <c r="AC919" s="2">
        <v>1.09861228866811</v>
      </c>
      <c r="AD919" s="2">
        <v>1.30852395486555E-2</v>
      </c>
      <c r="AE919" s="2">
        <v>0.177931208492662</v>
      </c>
      <c r="AF919" s="2">
        <v>1.51136378100482E-2</v>
      </c>
      <c r="AG919" s="2">
        <v>9.0407446521490707E-3</v>
      </c>
    </row>
    <row r="920" spans="1:33" x14ac:dyDescent="0.35">
      <c r="A920" s="7">
        <v>950</v>
      </c>
      <c r="B920" s="7">
        <v>451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0.58176888680000005</v>
      </c>
      <c r="I920" s="4">
        <v>8.7209104278399998</v>
      </c>
      <c r="J920" s="2">
        <f t="shared" si="29"/>
        <v>6.6709650513414681E-2</v>
      </c>
      <c r="K920" s="3">
        <v>359</v>
      </c>
      <c r="L920" s="3">
        <v>94</v>
      </c>
      <c r="M920" s="3">
        <v>5</v>
      </c>
      <c r="N920" s="3">
        <v>41</v>
      </c>
      <c r="O920" s="24">
        <v>12.686029430139699</v>
      </c>
      <c r="P920" s="4">
        <v>0.27200000000000002</v>
      </c>
      <c r="Q920" s="4">
        <v>0.89130434782608703</v>
      </c>
      <c r="R920" s="4">
        <v>0.97899999999999998</v>
      </c>
      <c r="S920" s="4">
        <v>0.98799999999999999</v>
      </c>
      <c r="T920" s="4">
        <v>0.98099999999999998</v>
      </c>
      <c r="U920" s="4">
        <v>0.996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1.3019532126861399</v>
      </c>
      <c r="AC920" s="2">
        <v>0.115069329784787</v>
      </c>
      <c r="AD920" s="2">
        <v>2.1223636451626698E-2</v>
      </c>
      <c r="AE920" s="2">
        <v>1.20725812342692E-2</v>
      </c>
      <c r="AF920" s="2">
        <v>1.9182819416774001E-2</v>
      </c>
      <c r="AG920" s="2">
        <v>4.0080213975388201E-3</v>
      </c>
    </row>
    <row r="921" spans="1:33" x14ac:dyDescent="0.35">
      <c r="A921" s="7">
        <v>204</v>
      </c>
      <c r="B921" s="7">
        <v>137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0.62472319669999998</v>
      </c>
      <c r="I921" s="4">
        <v>8.3688967707100002</v>
      </c>
      <c r="J921" s="2">
        <f t="shared" si="29"/>
        <v>7.4648213954131459E-2</v>
      </c>
      <c r="K921" s="3">
        <v>411</v>
      </c>
      <c r="L921" s="3">
        <v>73</v>
      </c>
      <c r="M921" s="3">
        <v>0</v>
      </c>
      <c r="N921" s="3">
        <v>15</v>
      </c>
      <c r="O921" s="24">
        <v>1001</v>
      </c>
      <c r="P921" s="4">
        <v>0.159</v>
      </c>
      <c r="Q921" s="4">
        <v>1</v>
      </c>
      <c r="R921" s="4">
        <v>0.97799999999999998</v>
      </c>
      <c r="S921" s="4">
        <v>0.99099999999999999</v>
      </c>
      <c r="T921" s="4">
        <v>0.97499999999999998</v>
      </c>
      <c r="U921" s="4">
        <v>0.99399999999999999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1.83885107676191</v>
      </c>
      <c r="AC921" s="2">
        <v>1.0000050000287801E-5</v>
      </c>
      <c r="AD921" s="2">
        <v>2.2245608947319698E-2</v>
      </c>
      <c r="AE921" s="2">
        <v>9.0407446521490707E-3</v>
      </c>
      <c r="AF921" s="2">
        <v>2.5317807984289901E-2</v>
      </c>
      <c r="AG921" s="2">
        <v>6.0180723255630203E-3</v>
      </c>
    </row>
    <row r="922" spans="1:33" x14ac:dyDescent="0.35">
      <c r="A922" s="7">
        <v>220</v>
      </c>
      <c r="B922" s="7">
        <v>466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0.79415289369999997</v>
      </c>
      <c r="I922" s="4">
        <v>10.577485546229999</v>
      </c>
      <c r="J922" s="2">
        <f t="shared" si="29"/>
        <v>7.5079553664155085E-2</v>
      </c>
      <c r="K922" s="3">
        <v>338</v>
      </c>
      <c r="L922" s="3">
        <v>142</v>
      </c>
      <c r="M922" s="3">
        <v>10</v>
      </c>
      <c r="N922" s="3">
        <v>9</v>
      </c>
      <c r="O922" s="24">
        <v>1001</v>
      </c>
      <c r="P922" s="4">
        <v>0.315</v>
      </c>
      <c r="Q922" s="4">
        <v>0.47368421052631599</v>
      </c>
      <c r="R922" s="4">
        <v>0.95599999999999996</v>
      </c>
      <c r="S922" s="4">
        <v>0.98099999999999998</v>
      </c>
      <c r="T922" s="4">
        <v>0.97799999999999998</v>
      </c>
      <c r="U922" s="4">
        <v>0.99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1.1551826401565</v>
      </c>
      <c r="AC922" s="2">
        <v>0.74721440183022103</v>
      </c>
      <c r="AD922" s="2">
        <v>4.4997365930735798E-2</v>
      </c>
      <c r="AE922" s="2">
        <v>1.9182819416774001E-2</v>
      </c>
      <c r="AF922" s="2">
        <v>2.2245608947319698E-2</v>
      </c>
      <c r="AG922" s="2">
        <v>1.0050335853501499E-2</v>
      </c>
    </row>
    <row r="923" spans="1:33" x14ac:dyDescent="0.35">
      <c r="A923" s="7">
        <v>178</v>
      </c>
      <c r="B923" s="7">
        <v>14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0.81024443479999997</v>
      </c>
      <c r="I923" s="4">
        <v>10.497557884600001</v>
      </c>
      <c r="J923" s="2">
        <f t="shared" si="29"/>
        <v>7.7184088309590074E-2</v>
      </c>
      <c r="K923" s="3">
        <v>365</v>
      </c>
      <c r="L923" s="3">
        <v>123</v>
      </c>
      <c r="M923" s="3">
        <v>3</v>
      </c>
      <c r="N923" s="3">
        <v>8</v>
      </c>
      <c r="O923" s="24">
        <v>80.066971207082503</v>
      </c>
      <c r="P923" s="4">
        <v>0.246</v>
      </c>
      <c r="Q923" s="4">
        <v>0.72727272727272696</v>
      </c>
      <c r="R923" s="4">
        <v>0.96799999999999997</v>
      </c>
      <c r="S923" s="4">
        <v>0.96099999999999997</v>
      </c>
      <c r="T923" s="4">
        <v>0.96499999999999997</v>
      </c>
      <c r="U923" s="4">
        <v>0.999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1.4024237430497699</v>
      </c>
      <c r="AC923" s="2">
        <v>0.31845373111853498</v>
      </c>
      <c r="AD923" s="2">
        <v>3.2523191705560103E-2</v>
      </c>
      <c r="AE923" s="2">
        <v>3.9780870011844598E-2</v>
      </c>
      <c r="AF923" s="2">
        <v>3.5627177643151202E-2</v>
      </c>
      <c r="AG923" s="2">
        <v>1.00050033358353E-3</v>
      </c>
    </row>
    <row r="924" spans="1:33" x14ac:dyDescent="0.35">
      <c r="A924" s="7">
        <v>32</v>
      </c>
      <c r="B924" s="7">
        <v>499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0.60665744830000001</v>
      </c>
      <c r="I924" s="4">
        <v>7.74279785476</v>
      </c>
      <c r="J924" s="2">
        <f t="shared" si="29"/>
        <v>7.8351192899482489E-2</v>
      </c>
      <c r="K924" s="3">
        <v>432</v>
      </c>
      <c r="L924" s="3">
        <v>63</v>
      </c>
      <c r="M924" s="3">
        <v>2</v>
      </c>
      <c r="N924" s="3">
        <v>2</v>
      </c>
      <c r="O924" s="24">
        <v>825.504646905654</v>
      </c>
      <c r="P924" s="4">
        <v>0.13700000000000001</v>
      </c>
      <c r="Q924" s="4">
        <v>0.5</v>
      </c>
      <c r="R924" s="4">
        <v>0.95</v>
      </c>
      <c r="S924" s="4">
        <v>0.69399999999999995</v>
      </c>
      <c r="T924" s="4">
        <v>0.98</v>
      </c>
      <c r="U924" s="4">
        <v>0.94699999999999995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1.98777435315401</v>
      </c>
      <c r="AC924" s="2">
        <v>0.69314718055994495</v>
      </c>
      <c r="AD924" s="2">
        <v>5.1293294387550599E-2</v>
      </c>
      <c r="AE924" s="2">
        <v>0.36528331847533302</v>
      </c>
      <c r="AF924" s="2">
        <v>2.0202707317519501E-2</v>
      </c>
      <c r="AG924" s="2">
        <v>5.4456185796058897E-2</v>
      </c>
    </row>
    <row r="925" spans="1:33" x14ac:dyDescent="0.35">
      <c r="A925" s="7">
        <v>248</v>
      </c>
      <c r="B925" s="7">
        <v>367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0.53845513850000004</v>
      </c>
      <c r="I925" s="4">
        <v>6.7232815751899997</v>
      </c>
      <c r="J925" s="2">
        <f t="shared" si="29"/>
        <v>8.0088143338661724E-2</v>
      </c>
      <c r="K925" s="3">
        <v>309</v>
      </c>
      <c r="L925" s="3">
        <v>165</v>
      </c>
      <c r="M925" s="3">
        <v>2</v>
      </c>
      <c r="N925" s="3">
        <v>23</v>
      </c>
      <c r="O925" s="24">
        <v>1001</v>
      </c>
      <c r="P925" s="4">
        <v>0.36699999999999999</v>
      </c>
      <c r="Q925" s="4">
        <v>0.92</v>
      </c>
      <c r="R925" s="4">
        <v>0.98499999999999999</v>
      </c>
      <c r="S925" s="4">
        <v>0.97399999999999998</v>
      </c>
      <c r="T925" s="4">
        <v>0.98499999999999999</v>
      </c>
      <c r="U925" s="4">
        <v>0.98699999999999999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1.0023934309275699</v>
      </c>
      <c r="AC925" s="2">
        <v>8.3381608939051E-2</v>
      </c>
      <c r="AD925" s="2">
        <v>1.51136378100482E-2</v>
      </c>
      <c r="AE925" s="2">
        <v>2.6343975339602001E-2</v>
      </c>
      <c r="AF925" s="2">
        <v>1.51136378100482E-2</v>
      </c>
      <c r="AG925" s="2">
        <v>1.30852395486555E-2</v>
      </c>
    </row>
    <row r="926" spans="1:33" x14ac:dyDescent="0.35">
      <c r="A926" s="7">
        <v>690</v>
      </c>
      <c r="B926" s="7">
        <v>476</v>
      </c>
      <c r="C926" s="7">
        <v>1</v>
      </c>
      <c r="D926" s="7">
        <v>1</v>
      </c>
      <c r="E926" s="22" t="str">
        <f t="shared" si="28"/>
        <v>11</v>
      </c>
      <c r="F926" s="4">
        <v>7.0500000000000001E-4</v>
      </c>
      <c r="G926" s="25">
        <v>0</v>
      </c>
      <c r="H926" s="4">
        <v>0.73279821050000005</v>
      </c>
      <c r="I926" s="4">
        <v>8.7929213071200003</v>
      </c>
      <c r="J926" s="2">
        <f t="shared" si="29"/>
        <v>8.3339562007295837E-2</v>
      </c>
      <c r="K926" s="3">
        <v>402</v>
      </c>
      <c r="L926" s="3">
        <v>95</v>
      </c>
      <c r="M926" s="3">
        <v>1</v>
      </c>
      <c r="N926" s="3">
        <v>1</v>
      </c>
      <c r="O926" s="24">
        <v>79.732797540080199</v>
      </c>
      <c r="P926" s="4">
        <v>0.219</v>
      </c>
      <c r="Q926" s="4">
        <v>0.5</v>
      </c>
      <c r="R926" s="4">
        <v>0.94899999999999995</v>
      </c>
      <c r="S926" s="4">
        <v>0.624</v>
      </c>
      <c r="T926" s="4">
        <v>0.96899999999999997</v>
      </c>
      <c r="U926" s="4">
        <v>0.57399999999999995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1.5186835491656401</v>
      </c>
      <c r="AC926" s="2">
        <v>0.69314718055994495</v>
      </c>
      <c r="AD926" s="2">
        <v>5.2346480372209202E-2</v>
      </c>
      <c r="AE926" s="2">
        <v>0.47160491061270898</v>
      </c>
      <c r="AF926" s="2">
        <v>3.14906670913708E-2</v>
      </c>
      <c r="AG926" s="2">
        <v>0.55512588266257101</v>
      </c>
    </row>
    <row r="927" spans="1:33" x14ac:dyDescent="0.35">
      <c r="A927" s="7">
        <v>716</v>
      </c>
      <c r="B927" s="7">
        <v>273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0.53107095400000004</v>
      </c>
      <c r="I927" s="4">
        <v>6.2640534640999999</v>
      </c>
      <c r="J927" s="2">
        <f t="shared" si="29"/>
        <v>8.4780718594377885E-2</v>
      </c>
      <c r="K927" s="3">
        <v>332</v>
      </c>
      <c r="L927" s="3">
        <v>150</v>
      </c>
      <c r="M927" s="3">
        <v>3</v>
      </c>
      <c r="N927" s="3">
        <v>14</v>
      </c>
      <c r="O927" s="24">
        <v>1001</v>
      </c>
      <c r="P927" s="4">
        <v>0.32400000000000001</v>
      </c>
      <c r="Q927" s="4">
        <v>0.82352941176470595</v>
      </c>
      <c r="R927" s="4">
        <v>0.91100000000000003</v>
      </c>
      <c r="S927" s="4">
        <v>0.97599999999999998</v>
      </c>
      <c r="T927" s="4">
        <v>0.91600000000000004</v>
      </c>
      <c r="U927" s="4">
        <v>0.98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1.12701176318981</v>
      </c>
      <c r="AC927" s="2">
        <v>0.19415601444095801</v>
      </c>
      <c r="AD927" s="2">
        <v>9.3212381722178703E-2</v>
      </c>
      <c r="AE927" s="2">
        <v>2.4292692569044601E-2</v>
      </c>
      <c r="AF927" s="2">
        <v>8.7738914308006705E-2</v>
      </c>
      <c r="AG927" s="2">
        <v>2.0202707317519501E-2</v>
      </c>
    </row>
    <row r="928" spans="1:33" x14ac:dyDescent="0.35">
      <c r="A928" s="7">
        <v>244</v>
      </c>
      <c r="B928" s="7">
        <v>120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0.58766939669999996</v>
      </c>
      <c r="I928" s="4">
        <v>6.8567554056300004</v>
      </c>
      <c r="J928" s="2">
        <f t="shared" si="29"/>
        <v>8.5706629730071981E-2</v>
      </c>
      <c r="K928" s="3">
        <v>406</v>
      </c>
      <c r="L928" s="3">
        <v>80</v>
      </c>
      <c r="M928" s="3">
        <v>9</v>
      </c>
      <c r="N928" s="3">
        <v>4</v>
      </c>
      <c r="O928" s="24">
        <v>699.82364909206001</v>
      </c>
      <c r="P928" s="4">
        <v>0.18099999999999999</v>
      </c>
      <c r="Q928" s="4">
        <v>0.30769230769230799</v>
      </c>
      <c r="R928" s="4">
        <v>0.93400000000000005</v>
      </c>
      <c r="S928" s="4">
        <v>0.78300000000000003</v>
      </c>
      <c r="T928" s="4">
        <v>0.95399999999999996</v>
      </c>
      <c r="U928" s="4">
        <v>0.97499999999999998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1.7092582477163101</v>
      </c>
      <c r="AC928" s="2">
        <v>1.1786549963416499</v>
      </c>
      <c r="AD928" s="2">
        <v>6.8278840753294406E-2</v>
      </c>
      <c r="AE928" s="2">
        <v>0.24462258299133399</v>
      </c>
      <c r="AF928" s="2">
        <v>4.7091607533850603E-2</v>
      </c>
      <c r="AG928" s="2">
        <v>2.5317807984289901E-2</v>
      </c>
    </row>
    <row r="929" spans="1:33" x14ac:dyDescent="0.35">
      <c r="A929" s="7">
        <v>50</v>
      </c>
      <c r="B929" s="7">
        <v>222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0.63814918539999999</v>
      </c>
      <c r="I929" s="4">
        <v>7.3923697003999997</v>
      </c>
      <c r="J929" s="2">
        <f t="shared" si="29"/>
        <v>8.6325388375187703E-2</v>
      </c>
      <c r="K929" s="3">
        <v>430</v>
      </c>
      <c r="L929" s="3">
        <v>68</v>
      </c>
      <c r="M929" s="3">
        <v>0</v>
      </c>
      <c r="N929" s="3">
        <v>1</v>
      </c>
      <c r="O929" s="24">
        <v>907.06441900630398</v>
      </c>
      <c r="P929" s="4">
        <v>0.127</v>
      </c>
      <c r="Q929" s="4">
        <v>1</v>
      </c>
      <c r="R929" s="4">
        <v>0.96399999999999997</v>
      </c>
      <c r="S929" s="4">
        <v>0.86299999999999999</v>
      </c>
      <c r="T929" s="4">
        <v>0.98599999999999999</v>
      </c>
      <c r="U929" s="4">
        <v>0.99399999999999999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2.0635681925235501</v>
      </c>
      <c r="AC929" s="2">
        <v>1.0000050000287801E-5</v>
      </c>
      <c r="AD929" s="2">
        <v>3.6663984371591497E-2</v>
      </c>
      <c r="AE929" s="2">
        <v>0.14734058789870899</v>
      </c>
      <c r="AF929" s="2">
        <v>1.4098924379501601E-2</v>
      </c>
      <c r="AG929" s="2">
        <v>6.0180723255630203E-3</v>
      </c>
    </row>
    <row r="930" spans="1:33" x14ac:dyDescent="0.35">
      <c r="A930" s="7">
        <v>312</v>
      </c>
      <c r="B930" s="7">
        <v>135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0.77166069869999998</v>
      </c>
      <c r="I930" s="4">
        <v>8.8764018673000002</v>
      </c>
      <c r="J930" s="2">
        <f t="shared" si="29"/>
        <v>8.6933952544751295E-2</v>
      </c>
      <c r="K930" s="3">
        <v>374</v>
      </c>
      <c r="L930" s="3">
        <v>111</v>
      </c>
      <c r="M930" s="3">
        <v>0</v>
      </c>
      <c r="N930" s="3">
        <v>14</v>
      </c>
      <c r="O930" s="24">
        <v>1001</v>
      </c>
      <c r="P930" s="4">
        <v>0.27500000000000002</v>
      </c>
      <c r="Q930" s="4">
        <v>1</v>
      </c>
      <c r="R930" s="4">
        <v>0.97899999999999998</v>
      </c>
      <c r="S930" s="4">
        <v>0.97399999999999998</v>
      </c>
      <c r="T930" s="4">
        <v>0.97899999999999998</v>
      </c>
      <c r="U930" s="4">
        <v>0.997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1.29098418131557</v>
      </c>
      <c r="AC930" s="2">
        <v>1.0000050000287801E-5</v>
      </c>
      <c r="AD930" s="2">
        <v>2.1223636451626698E-2</v>
      </c>
      <c r="AE930" s="2">
        <v>2.6343975339602001E-2</v>
      </c>
      <c r="AF930" s="2">
        <v>2.1223636451626698E-2</v>
      </c>
      <c r="AG930" s="2">
        <v>3.00450902029872E-3</v>
      </c>
    </row>
    <row r="931" spans="1:33" x14ac:dyDescent="0.35">
      <c r="A931" s="7">
        <v>94</v>
      </c>
      <c r="B931" s="7">
        <v>3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0.62211303709999999</v>
      </c>
      <c r="I931" s="4">
        <v>6.9883332835949998</v>
      </c>
      <c r="J931" s="2">
        <f t="shared" si="29"/>
        <v>8.9021661081963618E-2</v>
      </c>
      <c r="K931" s="3">
        <v>420</v>
      </c>
      <c r="L931" s="3">
        <v>63</v>
      </c>
      <c r="M931" s="3">
        <v>3</v>
      </c>
      <c r="N931" s="3">
        <v>13</v>
      </c>
      <c r="O931" s="24">
        <v>8.2121224602982092</v>
      </c>
      <c r="P931" s="4">
        <v>0.151</v>
      </c>
      <c r="Q931" s="4">
        <v>0.8125</v>
      </c>
      <c r="R931" s="4">
        <v>0.91500000000000004</v>
      </c>
      <c r="S931" s="4">
        <v>0.95099999999999996</v>
      </c>
      <c r="T931" s="4">
        <v>0.96399999999999997</v>
      </c>
      <c r="U931" s="4">
        <v>0.98799999999999999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1.8904754421672101</v>
      </c>
      <c r="AC931" s="2">
        <v>0.20763936477824399</v>
      </c>
      <c r="AD931" s="2">
        <v>8.8831213706615703E-2</v>
      </c>
      <c r="AE931" s="2">
        <v>5.0241216436746797E-2</v>
      </c>
      <c r="AF931" s="2">
        <v>3.6663984371591497E-2</v>
      </c>
      <c r="AG931" s="2">
        <v>1.20725812342692E-2</v>
      </c>
    </row>
    <row r="932" spans="1:33" x14ac:dyDescent="0.35">
      <c r="A932" s="7">
        <v>6</v>
      </c>
      <c r="B932" s="7">
        <v>142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0.7448416054</v>
      </c>
      <c r="I932" s="4">
        <v>7.9612308040100004</v>
      </c>
      <c r="J932" s="2">
        <f t="shared" si="29"/>
        <v>9.3558599635728434E-2</v>
      </c>
      <c r="K932" s="3">
        <v>431</v>
      </c>
      <c r="L932" s="3">
        <v>47</v>
      </c>
      <c r="M932" s="3">
        <v>15</v>
      </c>
      <c r="N932" s="3">
        <v>6</v>
      </c>
      <c r="O932" s="24">
        <v>1001</v>
      </c>
      <c r="P932" s="4">
        <v>9.7000000000000003E-2</v>
      </c>
      <c r="Q932" s="4">
        <v>0.28571428571428598</v>
      </c>
      <c r="R932" s="4">
        <v>3.5000000000000003E-2</v>
      </c>
      <c r="S932" s="4">
        <v>0.17699999999999999</v>
      </c>
      <c r="T932" s="4">
        <v>2.3E-2</v>
      </c>
      <c r="U932" s="4">
        <v>3.4000000000000002E-2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2">
        <v>2.33304430047875</v>
      </c>
      <c r="AC932" s="2">
        <v>1.2527629684953701</v>
      </c>
      <c r="AD932" s="2">
        <v>3.3524072174927202</v>
      </c>
      <c r="AE932" s="2">
        <v>1.73160554640831</v>
      </c>
      <c r="AF932" s="2">
        <v>3.7722610630529898</v>
      </c>
      <c r="AG932" s="2">
        <v>3.3813947543659801</v>
      </c>
    </row>
    <row r="933" spans="1:33" x14ac:dyDescent="0.35">
      <c r="A933" s="7">
        <v>878</v>
      </c>
      <c r="B933" s="7">
        <v>210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0.94262595839999996</v>
      </c>
      <c r="I933" s="4">
        <v>9.5050372607900009</v>
      </c>
      <c r="J933" s="2">
        <f t="shared" si="29"/>
        <v>9.917120075778163E-2</v>
      </c>
      <c r="K933" s="3">
        <v>411</v>
      </c>
      <c r="L933" s="3">
        <v>81</v>
      </c>
      <c r="M933" s="3">
        <v>0</v>
      </c>
      <c r="N933" s="3">
        <v>7</v>
      </c>
      <c r="O933" s="24">
        <v>1001</v>
      </c>
      <c r="P933" s="4">
        <v>0.182</v>
      </c>
      <c r="Q933" s="4">
        <v>1</v>
      </c>
      <c r="R933" s="4">
        <v>0.95899999999999996</v>
      </c>
      <c r="S933" s="4">
        <v>0.95799999999999996</v>
      </c>
      <c r="T933" s="4">
        <v>0.97499999999999998</v>
      </c>
      <c r="U933" s="4">
        <v>0.99199999999999999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1.7037485919053399</v>
      </c>
      <c r="AC933" s="2">
        <v>1.0000050000287801E-5</v>
      </c>
      <c r="AD933" s="2">
        <v>4.1864204098698898E-2</v>
      </c>
      <c r="AE933" s="2">
        <v>4.2907501011276501E-2</v>
      </c>
      <c r="AF933" s="2">
        <v>2.5317807984289901E-2</v>
      </c>
      <c r="AG933" s="2">
        <v>8.03217169726427E-3</v>
      </c>
    </row>
    <row r="934" spans="1:33" x14ac:dyDescent="0.35">
      <c r="A934" s="7">
        <v>128</v>
      </c>
      <c r="B934" s="7">
        <v>326</v>
      </c>
      <c r="C934" s="7">
        <v>1</v>
      </c>
      <c r="D934" s="7">
        <v>1</v>
      </c>
      <c r="E934" s="22" t="str">
        <f t="shared" si="28"/>
        <v>11</v>
      </c>
      <c r="F934" s="4">
        <v>1.06E-4</v>
      </c>
      <c r="G934" s="25">
        <v>0</v>
      </c>
      <c r="H934" s="4">
        <v>0.90055045030000003</v>
      </c>
      <c r="I934" s="4">
        <v>8.9002702290800002</v>
      </c>
      <c r="J934" s="2">
        <f t="shared" si="29"/>
        <v>0.10118237167199898</v>
      </c>
      <c r="K934" s="3">
        <v>452</v>
      </c>
      <c r="L934" s="3">
        <v>44</v>
      </c>
      <c r="M934" s="3">
        <v>2</v>
      </c>
      <c r="N934" s="3">
        <v>1</v>
      </c>
      <c r="O934" s="24">
        <v>759.76708496968195</v>
      </c>
      <c r="P934" s="4">
        <v>0.10299999999999999</v>
      </c>
      <c r="Q934" s="4">
        <v>0.33333333333333298</v>
      </c>
      <c r="R934" s="4">
        <v>0.79600000000000004</v>
      </c>
      <c r="S934" s="4">
        <v>0.75800000000000001</v>
      </c>
      <c r="T934" s="4">
        <v>0.97599999999999998</v>
      </c>
      <c r="U934" s="4">
        <v>0.94799999999999995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2.2730262907525001</v>
      </c>
      <c r="AC934" s="2">
        <v>1.09861228866811</v>
      </c>
      <c r="AD934" s="2">
        <v>0.22815609313775401</v>
      </c>
      <c r="AE934" s="2">
        <v>0.27707189333976501</v>
      </c>
      <c r="AF934" s="2">
        <v>2.4292692569044601E-2</v>
      </c>
      <c r="AG934" s="2">
        <v>5.3400776727115302E-2</v>
      </c>
    </row>
    <row r="935" spans="1:33" x14ac:dyDescent="0.35">
      <c r="A935" s="7">
        <v>416</v>
      </c>
      <c r="B935" s="7">
        <v>32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0.91791846470000005</v>
      </c>
      <c r="I935" s="4">
        <v>8.8843360133000004</v>
      </c>
      <c r="J935" s="2">
        <f t="shared" si="29"/>
        <v>0.10331874698636574</v>
      </c>
      <c r="K935" s="3">
        <v>293</v>
      </c>
      <c r="L935" s="3">
        <v>179</v>
      </c>
      <c r="M935" s="3">
        <v>7</v>
      </c>
      <c r="N935" s="3">
        <v>20</v>
      </c>
      <c r="O935" s="24">
        <v>804.70267730059197</v>
      </c>
      <c r="P935" s="4">
        <v>0.4</v>
      </c>
      <c r="Q935" s="4">
        <v>0.74074074074074103</v>
      </c>
      <c r="R935" s="4">
        <v>0.92900000000000005</v>
      </c>
      <c r="S935" s="4">
        <v>0.96799999999999997</v>
      </c>
      <c r="T935" s="4">
        <v>0.93400000000000005</v>
      </c>
      <c r="U935" s="4">
        <v>0.97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0.916290731874155</v>
      </c>
      <c r="AC935" s="2">
        <v>0.30010459245033799</v>
      </c>
      <c r="AD935" s="2">
        <v>7.3646540168298497E-2</v>
      </c>
      <c r="AE935" s="2">
        <v>3.2523191705560103E-2</v>
      </c>
      <c r="AF935" s="2">
        <v>6.8278840753294406E-2</v>
      </c>
      <c r="AG935" s="2">
        <v>3.0459207484708602E-2</v>
      </c>
    </row>
    <row r="936" spans="1:33" x14ac:dyDescent="0.35">
      <c r="A936" s="7">
        <v>122</v>
      </c>
      <c r="B936" s="7">
        <v>215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0.88000002129999999</v>
      </c>
      <c r="I936" s="4">
        <v>8.4038324770999999</v>
      </c>
      <c r="J936" s="2">
        <f t="shared" si="29"/>
        <v>0.10471413176047401</v>
      </c>
      <c r="K936" s="3">
        <v>351</v>
      </c>
      <c r="L936" s="3">
        <v>135</v>
      </c>
      <c r="M936" s="3">
        <v>4</v>
      </c>
      <c r="N936" s="3">
        <v>9</v>
      </c>
      <c r="O936" s="24">
        <v>515.02124262217603</v>
      </c>
      <c r="P936" s="4">
        <v>0.28799999999999998</v>
      </c>
      <c r="Q936" s="4">
        <v>0.69230769230769196</v>
      </c>
      <c r="R936" s="4">
        <v>0.94699999999999995</v>
      </c>
      <c r="S936" s="4">
        <v>0.94799999999999995</v>
      </c>
      <c r="T936" s="4">
        <v>0.93300000000000005</v>
      </c>
      <c r="U936" s="4">
        <v>0.97599999999999998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1.24479479884619</v>
      </c>
      <c r="AC936" s="2">
        <v>0.36772478012531701</v>
      </c>
      <c r="AD936" s="2">
        <v>5.4456185796058897E-2</v>
      </c>
      <c r="AE936" s="2">
        <v>5.3400776727115302E-2</v>
      </c>
      <c r="AF936" s="2">
        <v>6.93500781347932E-2</v>
      </c>
      <c r="AG936" s="2">
        <v>2.4292692569044601E-2</v>
      </c>
    </row>
    <row r="937" spans="1:33" x14ac:dyDescent="0.35">
      <c r="A937" s="7">
        <v>714</v>
      </c>
      <c r="B937" s="7">
        <v>488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0.97879775790000001</v>
      </c>
      <c r="I937" s="4">
        <v>9.3250398437000008</v>
      </c>
      <c r="J937" s="2">
        <f t="shared" si="29"/>
        <v>0.10496445852306743</v>
      </c>
      <c r="K937" s="3">
        <v>432</v>
      </c>
      <c r="L937" s="3">
        <v>56</v>
      </c>
      <c r="M937" s="3">
        <v>8</v>
      </c>
      <c r="N937" s="3">
        <v>3</v>
      </c>
      <c r="O937" s="24">
        <v>47.4441405446644</v>
      </c>
      <c r="P937" s="4">
        <v>0.11899999999999999</v>
      </c>
      <c r="Q937" s="4">
        <v>0.27272727272727298</v>
      </c>
      <c r="R937" s="4">
        <v>0.94299999999999995</v>
      </c>
      <c r="S937" s="4">
        <v>0.84899999999999998</v>
      </c>
      <c r="T937" s="4">
        <v>0.97</v>
      </c>
      <c r="U937" s="4">
        <v>0.99199999999999999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2.1286317858706099</v>
      </c>
      <c r="AC937" s="2">
        <v>1.29928298413026</v>
      </c>
      <c r="AD937" s="2">
        <v>5.8688996348679599E-2</v>
      </c>
      <c r="AE937" s="2">
        <v>0.16369609267078999</v>
      </c>
      <c r="AF937" s="2">
        <v>3.0459207484708602E-2</v>
      </c>
      <c r="AG937" s="2">
        <v>8.03217169726427E-3</v>
      </c>
    </row>
    <row r="938" spans="1:33" x14ac:dyDescent="0.35">
      <c r="A938" s="7">
        <v>894</v>
      </c>
      <c r="B938" s="7">
        <v>142</v>
      </c>
      <c r="C938" s="7">
        <v>1</v>
      </c>
      <c r="D938" s="7">
        <v>1</v>
      </c>
      <c r="E938" s="22" t="str">
        <f t="shared" si="28"/>
        <v>11</v>
      </c>
      <c r="F938" s="4">
        <v>3.6200000000000002E-4</v>
      </c>
      <c r="G938" s="25">
        <v>0</v>
      </c>
      <c r="H938" s="4">
        <v>0.77784889349999997</v>
      </c>
      <c r="I938" s="4">
        <v>7.2918739609900003</v>
      </c>
      <c r="J938" s="2">
        <f t="shared" si="29"/>
        <v>0.10667338706913049</v>
      </c>
      <c r="K938" s="3">
        <v>234</v>
      </c>
      <c r="L938" s="3">
        <v>217</v>
      </c>
      <c r="M938" s="3">
        <v>4</v>
      </c>
      <c r="N938" s="3">
        <v>44</v>
      </c>
      <c r="O938" s="24">
        <v>309.798771591601</v>
      </c>
      <c r="P938" s="4">
        <v>0.52200000000000002</v>
      </c>
      <c r="Q938" s="4">
        <v>0.91666666666666696</v>
      </c>
      <c r="R938" s="4">
        <v>0.97</v>
      </c>
      <c r="S938" s="4">
        <v>0.98399999999999999</v>
      </c>
      <c r="T938" s="4">
        <v>0.96899999999999997</v>
      </c>
      <c r="U938" s="4">
        <v>0.98199999999999998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0.65008769109949804</v>
      </c>
      <c r="AC938" s="2">
        <v>8.7011376989629796E-2</v>
      </c>
      <c r="AD938" s="2">
        <v>3.0459207484708602E-2</v>
      </c>
      <c r="AE938" s="2">
        <v>1.6129381929883599E-2</v>
      </c>
      <c r="AF938" s="2">
        <v>3.14906670913708E-2</v>
      </c>
      <c r="AG938" s="2">
        <v>1.8163970627671201E-2</v>
      </c>
    </row>
    <row r="939" spans="1:33" x14ac:dyDescent="0.35">
      <c r="A939" s="7">
        <v>200</v>
      </c>
      <c r="B939" s="7">
        <v>271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0.73038113130000004</v>
      </c>
      <c r="I939" s="4">
        <v>6.7820488017159999</v>
      </c>
      <c r="J939" s="2">
        <f t="shared" si="29"/>
        <v>0.10769328747902822</v>
      </c>
      <c r="K939" s="3">
        <v>403</v>
      </c>
      <c r="L939" s="3">
        <v>58</v>
      </c>
      <c r="M939" s="3">
        <v>3</v>
      </c>
      <c r="N939" s="3">
        <v>35</v>
      </c>
      <c r="O939" s="24">
        <v>111.666314121109</v>
      </c>
      <c r="P939" s="4">
        <v>0.20799999999999999</v>
      </c>
      <c r="Q939" s="4">
        <v>0.92105263157894701</v>
      </c>
      <c r="R939" s="4">
        <v>0.98899999999999999</v>
      </c>
      <c r="S939" s="4">
        <v>0.99099999999999999</v>
      </c>
      <c r="T939" s="4">
        <v>0.999</v>
      </c>
      <c r="U939" s="4">
        <v>0.998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1.57021719928082</v>
      </c>
      <c r="AC939" s="2">
        <v>8.2238098236972104E-2</v>
      </c>
      <c r="AD939" s="2">
        <v>1.1060947359424899E-2</v>
      </c>
      <c r="AE939" s="2">
        <v>9.0407446521490707E-3</v>
      </c>
      <c r="AF939" s="2">
        <v>1.00050033358353E-3</v>
      </c>
      <c r="AG939" s="2">
        <v>2.0020026706730801E-3</v>
      </c>
    </row>
    <row r="940" spans="1:33" x14ac:dyDescent="0.35">
      <c r="A940" s="7">
        <v>542</v>
      </c>
      <c r="B940" s="7">
        <v>375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0.89884110520000005</v>
      </c>
      <c r="I940" s="4">
        <v>7.7290548401499999</v>
      </c>
      <c r="J940" s="2">
        <f t="shared" si="29"/>
        <v>0.11629379319846513</v>
      </c>
      <c r="K940" s="3">
        <v>410</v>
      </c>
      <c r="L940" s="3">
        <v>84</v>
      </c>
      <c r="M940" s="3">
        <v>2</v>
      </c>
      <c r="N940" s="3">
        <v>3</v>
      </c>
      <c r="O940" s="24">
        <v>49.930779794287602</v>
      </c>
      <c r="P940" s="4">
        <v>0.17799999999999999</v>
      </c>
      <c r="Q940" s="4">
        <v>0.6</v>
      </c>
      <c r="R940" s="4">
        <v>0.88700000000000001</v>
      </c>
      <c r="S940" s="4">
        <v>0.84599999999999997</v>
      </c>
      <c r="T940" s="4">
        <v>0.91700000000000004</v>
      </c>
      <c r="U940" s="4">
        <v>0.72399999999999998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1.72597172869005</v>
      </c>
      <c r="AC940" s="2">
        <v>0.51082562376599105</v>
      </c>
      <c r="AD940" s="2">
        <v>0.11991029667255799</v>
      </c>
      <c r="AE940" s="2">
        <v>0.16723591937591401</v>
      </c>
      <c r="AF940" s="2">
        <v>8.6647806725672197E-2</v>
      </c>
      <c r="AG940" s="2">
        <v>0.322963886596421</v>
      </c>
    </row>
    <row r="941" spans="1:33" x14ac:dyDescent="0.35">
      <c r="A941" s="7">
        <v>824</v>
      </c>
      <c r="B941" s="7">
        <v>276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1.141450206</v>
      </c>
      <c r="I941" s="4">
        <v>9.6456798028000001</v>
      </c>
      <c r="J941" s="2">
        <f t="shared" si="29"/>
        <v>0.11833797402943581</v>
      </c>
      <c r="K941" s="3">
        <v>381</v>
      </c>
      <c r="L941" s="3">
        <v>99</v>
      </c>
      <c r="M941" s="3">
        <v>4</v>
      </c>
      <c r="N941" s="3">
        <v>15</v>
      </c>
      <c r="O941" s="24">
        <v>6.3355714984323104</v>
      </c>
      <c r="P941" s="4">
        <v>0.246</v>
      </c>
      <c r="Q941" s="4">
        <v>0.78947368421052599</v>
      </c>
      <c r="R941" s="4">
        <v>0.36799999999999999</v>
      </c>
      <c r="S941" s="4">
        <v>0.83299999999999996</v>
      </c>
      <c r="T941" s="4">
        <v>0.35199999999999998</v>
      </c>
      <c r="U941" s="4">
        <v>0.85299999999999998</v>
      </c>
      <c r="V941" s="5">
        <v>0</v>
      </c>
      <c r="W941" s="5">
        <v>100</v>
      </c>
      <c r="X941" s="5">
        <v>0</v>
      </c>
      <c r="Y941" s="5">
        <v>100</v>
      </c>
      <c r="Z941" s="5">
        <v>0</v>
      </c>
      <c r="AA941" s="5">
        <v>100</v>
      </c>
      <c r="AB941" s="2">
        <v>1.4024237430497699</v>
      </c>
      <c r="AC941" s="2">
        <v>0.23638877806423</v>
      </c>
      <c r="AD941" s="2">
        <v>0.999672340813206</v>
      </c>
      <c r="AE941" s="2">
        <v>0.18272163681529399</v>
      </c>
      <c r="AF941" s="2">
        <v>1.04412410338404</v>
      </c>
      <c r="AG941" s="2">
        <v>0.15899573149045801</v>
      </c>
    </row>
    <row r="942" spans="1:33" x14ac:dyDescent="0.35">
      <c r="A942" s="7">
        <v>540</v>
      </c>
      <c r="B942" s="7">
        <v>415</v>
      </c>
      <c r="C942" s="7">
        <v>1</v>
      </c>
      <c r="D942" s="7">
        <v>1</v>
      </c>
      <c r="E942" s="22" t="str">
        <f t="shared" si="28"/>
        <v>11</v>
      </c>
      <c r="F942" s="4">
        <v>1.2E-4</v>
      </c>
      <c r="G942" s="25">
        <v>0</v>
      </c>
      <c r="H942" s="4">
        <v>0.78681646230000002</v>
      </c>
      <c r="I942" s="4">
        <v>6.6303681582399996</v>
      </c>
      <c r="J942" s="2">
        <f t="shared" si="29"/>
        <v>0.11866859328500046</v>
      </c>
      <c r="K942" s="3">
        <v>240</v>
      </c>
      <c r="L942" s="3">
        <v>240</v>
      </c>
      <c r="M942" s="3">
        <v>0</v>
      </c>
      <c r="N942" s="3">
        <v>19</v>
      </c>
      <c r="O942" s="24">
        <v>1001</v>
      </c>
      <c r="P942" s="4">
        <v>0.53600000000000003</v>
      </c>
      <c r="Q942" s="4">
        <v>1</v>
      </c>
      <c r="R942" s="4">
        <v>0.93200000000000005</v>
      </c>
      <c r="S942" s="4">
        <v>0.96099999999999997</v>
      </c>
      <c r="T942" s="4">
        <v>0.96299999999999997</v>
      </c>
      <c r="U942" s="4">
        <v>0.99399999999999999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0.62362111791133501</v>
      </c>
      <c r="AC942" s="2">
        <v>1.0000050000287801E-5</v>
      </c>
      <c r="AD942" s="2">
        <v>7.0422464296545806E-2</v>
      </c>
      <c r="AE942" s="2">
        <v>3.9780870011844598E-2</v>
      </c>
      <c r="AF942" s="2">
        <v>3.7701867184011501E-2</v>
      </c>
      <c r="AG942" s="2">
        <v>6.0180723255630203E-3</v>
      </c>
    </row>
    <row r="943" spans="1:33" x14ac:dyDescent="0.35">
      <c r="A943" s="7">
        <v>452</v>
      </c>
      <c r="B943" s="7">
        <v>176</v>
      </c>
      <c r="C943" s="7">
        <v>1</v>
      </c>
      <c r="D943" s="7">
        <v>1</v>
      </c>
      <c r="E943" s="22" t="str">
        <f t="shared" si="28"/>
        <v>11</v>
      </c>
      <c r="F943" s="4">
        <v>3.19E-4</v>
      </c>
      <c r="G943" s="25">
        <v>0</v>
      </c>
      <c r="H943" s="4">
        <v>1.0355368869999999</v>
      </c>
      <c r="I943" s="4">
        <v>8.5066459506100003</v>
      </c>
      <c r="J943" s="2">
        <f t="shared" si="29"/>
        <v>0.12173268912475932</v>
      </c>
      <c r="K943" s="3">
        <v>437</v>
      </c>
      <c r="L943" s="3">
        <v>61</v>
      </c>
      <c r="M943" s="3">
        <v>1</v>
      </c>
      <c r="N943" s="3">
        <v>0</v>
      </c>
      <c r="O943" s="24">
        <v>206.45019343330799</v>
      </c>
      <c r="P943" s="4">
        <v>0.14000000000000001</v>
      </c>
      <c r="Q943" s="4">
        <v>0</v>
      </c>
      <c r="R943" s="4">
        <v>0.92700000000000005</v>
      </c>
      <c r="S943" s="4">
        <v>0.63500000000000001</v>
      </c>
      <c r="T943" s="4">
        <v>0.95899999999999996</v>
      </c>
      <c r="U943" s="4">
        <v>0.73199999999999998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1.9661128563728301</v>
      </c>
      <c r="AC943" s="2">
        <v>11.5129254649702</v>
      </c>
      <c r="AD943" s="2">
        <v>7.5801713416281793E-2</v>
      </c>
      <c r="AE943" s="2">
        <v>0.454130280089445</v>
      </c>
      <c r="AF943" s="2">
        <v>4.1864204098698898E-2</v>
      </c>
      <c r="AG943" s="2">
        <v>0.311974765020825</v>
      </c>
    </row>
    <row r="944" spans="1:33" x14ac:dyDescent="0.35">
      <c r="A944" s="7">
        <v>986</v>
      </c>
      <c r="B944" s="7">
        <v>109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0.91967962540000003</v>
      </c>
      <c r="I944" s="4">
        <v>7.5067851259999996</v>
      </c>
      <c r="J944" s="2">
        <f t="shared" si="29"/>
        <v>0.12251311446422772</v>
      </c>
      <c r="K944" s="3">
        <v>375</v>
      </c>
      <c r="L944" s="3">
        <v>111</v>
      </c>
      <c r="M944" s="3">
        <v>7</v>
      </c>
      <c r="N944" s="3">
        <v>6</v>
      </c>
      <c r="O944" s="24">
        <v>841.05976955305005</v>
      </c>
      <c r="P944" s="4">
        <v>0.23</v>
      </c>
      <c r="Q944" s="4">
        <v>0.46153846153846201</v>
      </c>
      <c r="R944" s="4">
        <v>0.95399999999999996</v>
      </c>
      <c r="S944" s="4">
        <v>0.86099999999999999</v>
      </c>
      <c r="T944" s="4">
        <v>0.95799999999999996</v>
      </c>
      <c r="U944" s="4">
        <v>0.98299999999999998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1.4696759700589399</v>
      </c>
      <c r="AC944" s="2">
        <v>0.773189888233482</v>
      </c>
      <c r="AD944" s="2">
        <v>4.7091607533850603E-2</v>
      </c>
      <c r="AE944" s="2">
        <v>0.14966077455440599</v>
      </c>
      <c r="AF944" s="2">
        <v>4.2907501011276501E-2</v>
      </c>
      <c r="AG944" s="2">
        <v>1.7146158834970501E-2</v>
      </c>
    </row>
    <row r="945" spans="1:33" x14ac:dyDescent="0.35">
      <c r="A945" s="7">
        <v>512</v>
      </c>
      <c r="B945" s="7">
        <v>35</v>
      </c>
      <c r="C945" s="7">
        <v>1</v>
      </c>
      <c r="D945" s="7">
        <v>1</v>
      </c>
      <c r="E945" s="22" t="str">
        <f t="shared" si="28"/>
        <v>11</v>
      </c>
      <c r="F945" s="4">
        <v>2.9599999999999998E-4</v>
      </c>
      <c r="G945" s="25">
        <v>0</v>
      </c>
      <c r="H945" s="4">
        <v>1.1835916550000001</v>
      </c>
      <c r="I945" s="4">
        <v>9.6320904931559994</v>
      </c>
      <c r="J945" s="2">
        <f t="shared" si="29"/>
        <v>0.12288003895322527</v>
      </c>
      <c r="K945" s="3">
        <v>435</v>
      </c>
      <c r="L945" s="3">
        <v>61</v>
      </c>
      <c r="M945" s="3">
        <v>0</v>
      </c>
      <c r="N945" s="3">
        <v>3</v>
      </c>
      <c r="O945" s="24">
        <v>1001</v>
      </c>
      <c r="P945" s="4">
        <v>0.13400000000000001</v>
      </c>
      <c r="Q945" s="4">
        <v>1</v>
      </c>
      <c r="R945" s="4">
        <v>0.77400000000000002</v>
      </c>
      <c r="S945" s="4">
        <v>0.873</v>
      </c>
      <c r="T945" s="4">
        <v>0.81200000000000006</v>
      </c>
      <c r="U945" s="4">
        <v>0.98599999999999999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2.0099154790312301</v>
      </c>
      <c r="AC945" s="2">
        <v>1.0000050000287801E-5</v>
      </c>
      <c r="AD945" s="2">
        <v>0.25618340539241002</v>
      </c>
      <c r="AE945" s="2">
        <v>0.13581972314253499</v>
      </c>
      <c r="AF945" s="2">
        <v>0.20825493882045901</v>
      </c>
      <c r="AG945" s="2">
        <v>1.4098924379501601E-2</v>
      </c>
    </row>
    <row r="946" spans="1:33" x14ac:dyDescent="0.35">
      <c r="A946" s="7">
        <v>576</v>
      </c>
      <c r="B946" s="7">
        <v>248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0.91758474479999996</v>
      </c>
      <c r="I946" s="4">
        <v>6.7071396394000002</v>
      </c>
      <c r="J946" s="2">
        <f t="shared" si="29"/>
        <v>0.1368071628343322</v>
      </c>
      <c r="K946" s="3">
        <v>363</v>
      </c>
      <c r="L946" s="3">
        <v>110</v>
      </c>
      <c r="M946" s="3">
        <v>1</v>
      </c>
      <c r="N946" s="3">
        <v>25</v>
      </c>
      <c r="O946" s="24">
        <v>1001</v>
      </c>
      <c r="P946" s="4">
        <v>0.26900000000000002</v>
      </c>
      <c r="Q946" s="4">
        <v>0.96153846153846201</v>
      </c>
      <c r="R946" s="4">
        <v>0.97099999999999997</v>
      </c>
      <c r="S946" s="4">
        <v>0.99299999999999999</v>
      </c>
      <c r="T946" s="4">
        <v>0.96199999999999997</v>
      </c>
      <c r="U946" s="4">
        <v>0.96699999999999997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1.3130438993803</v>
      </c>
      <c r="AC946" s="2">
        <v>3.9220713153281302E-2</v>
      </c>
      <c r="AD946" s="2">
        <v>2.9428810690812199E-2</v>
      </c>
      <c r="AE946" s="2">
        <v>7.0246149369644698E-3</v>
      </c>
      <c r="AF946" s="2">
        <v>3.8740828316430602E-2</v>
      </c>
      <c r="AG946" s="2">
        <v>3.3556783528842803E-2</v>
      </c>
    </row>
    <row r="947" spans="1:33" x14ac:dyDescent="0.35">
      <c r="A947" s="7">
        <v>988</v>
      </c>
      <c r="B947" s="7">
        <v>15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0.99035210890000003</v>
      </c>
      <c r="I947" s="4">
        <v>7.2227625986000001</v>
      </c>
      <c r="J947" s="2">
        <f t="shared" si="29"/>
        <v>0.13711541745702144</v>
      </c>
      <c r="K947" s="3">
        <v>446</v>
      </c>
      <c r="L947" s="3">
        <v>48</v>
      </c>
      <c r="M947" s="3">
        <v>3</v>
      </c>
      <c r="N947" s="3">
        <v>2</v>
      </c>
      <c r="O947" s="24">
        <v>435.478443191689</v>
      </c>
      <c r="P947" s="4">
        <v>0.1</v>
      </c>
      <c r="Q947" s="4">
        <v>0.4</v>
      </c>
      <c r="R947" s="4">
        <v>3.3000000000000002E-2</v>
      </c>
      <c r="S947" s="4">
        <v>0.311</v>
      </c>
      <c r="T947" s="4">
        <v>0.03</v>
      </c>
      <c r="U947" s="4">
        <v>0.71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100</v>
      </c>
      <c r="AB947" s="2">
        <v>2.3025850929940499</v>
      </c>
      <c r="AC947" s="2">
        <v>0.916290731874155</v>
      </c>
      <c r="AD947" s="2">
        <v>3.4112477175156601</v>
      </c>
      <c r="AE947" s="2">
        <v>1.1679623668029</v>
      </c>
      <c r="AF947" s="2">
        <v>3.50655789731998</v>
      </c>
      <c r="AG947" s="2">
        <v>0.34249030894677601</v>
      </c>
    </row>
    <row r="948" spans="1:33" x14ac:dyDescent="0.35">
      <c r="A948" s="7">
        <v>908</v>
      </c>
      <c r="B948" s="7">
        <v>379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1.133545287</v>
      </c>
      <c r="I948" s="4">
        <v>8.1548204796999997</v>
      </c>
      <c r="J948" s="2">
        <f t="shared" si="29"/>
        <v>0.13900309514130482</v>
      </c>
      <c r="K948" s="3">
        <v>387</v>
      </c>
      <c r="L948" s="3">
        <v>111</v>
      </c>
      <c r="M948" s="3">
        <v>0</v>
      </c>
      <c r="N948" s="3">
        <v>1</v>
      </c>
      <c r="O948" s="24">
        <v>754.96494026659798</v>
      </c>
      <c r="P948" s="4">
        <v>0.20599999999999999</v>
      </c>
      <c r="Q948" s="4">
        <v>1</v>
      </c>
      <c r="R948" s="4">
        <v>0.995</v>
      </c>
      <c r="S948" s="4">
        <v>0.86599999999999999</v>
      </c>
      <c r="T948" s="4">
        <v>0.999</v>
      </c>
      <c r="U948" s="4">
        <v>0.98699999999999999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1.57987911019256</v>
      </c>
      <c r="AC948" s="2">
        <v>1.0000050000287801E-5</v>
      </c>
      <c r="AD948" s="2">
        <v>5.0125418235442898E-3</v>
      </c>
      <c r="AE948" s="2">
        <v>0.14387037041970199</v>
      </c>
      <c r="AF948" s="2">
        <v>1.00050033358353E-3</v>
      </c>
      <c r="AG948" s="2">
        <v>1.30852395486555E-2</v>
      </c>
    </row>
    <row r="949" spans="1:33" x14ac:dyDescent="0.35">
      <c r="A949" s="7">
        <v>832</v>
      </c>
      <c r="B949" s="7">
        <v>26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1.062606221</v>
      </c>
      <c r="I949" s="4">
        <v>7.4797646737100001</v>
      </c>
      <c r="J949" s="2">
        <f t="shared" si="29"/>
        <v>0.14206412465553439</v>
      </c>
      <c r="K949" s="3">
        <v>431</v>
      </c>
      <c r="L949" s="3">
        <v>66</v>
      </c>
      <c r="M949" s="3">
        <v>0</v>
      </c>
      <c r="N949" s="3">
        <v>2</v>
      </c>
      <c r="O949" s="24">
        <v>1001</v>
      </c>
      <c r="P949" s="4">
        <v>0.153</v>
      </c>
      <c r="Q949" s="4">
        <v>1</v>
      </c>
      <c r="R949" s="4">
        <v>3.7999999999999999E-2</v>
      </c>
      <c r="S949" s="4">
        <v>0.53400000000000003</v>
      </c>
      <c r="T949" s="4">
        <v>4.5999999999999999E-2</v>
      </c>
      <c r="U949" s="4">
        <v>0.98699999999999999</v>
      </c>
      <c r="V949" s="5">
        <v>0</v>
      </c>
      <c r="W949" s="5">
        <v>100</v>
      </c>
      <c r="X949" s="5">
        <v>0</v>
      </c>
      <c r="Y949" s="5">
        <v>100</v>
      </c>
      <c r="Z949" s="5">
        <v>0</v>
      </c>
      <c r="AA949" s="5">
        <v>100</v>
      </c>
      <c r="AB949" s="2">
        <v>1.8773173575897</v>
      </c>
      <c r="AC949" s="2">
        <v>1.0000050000287801E-5</v>
      </c>
      <c r="AD949" s="2">
        <v>3.2701691192557498</v>
      </c>
      <c r="AE949" s="2">
        <v>0.62735944002194199</v>
      </c>
      <c r="AF949" s="2">
        <v>3.07911388249304</v>
      </c>
      <c r="AG949" s="2">
        <v>1.30852395486555E-2</v>
      </c>
    </row>
    <row r="950" spans="1:33" x14ac:dyDescent="0.35">
      <c r="A950" s="7">
        <v>398</v>
      </c>
      <c r="B950" s="7">
        <v>29</v>
      </c>
      <c r="C950" s="7">
        <v>1</v>
      </c>
      <c r="D950" s="7">
        <v>1</v>
      </c>
      <c r="E950" s="22" t="str">
        <f t="shared" si="28"/>
        <v>11</v>
      </c>
      <c r="F950" s="4">
        <v>4.4000000000000002E-4</v>
      </c>
      <c r="G950" s="25">
        <v>0</v>
      </c>
      <c r="H950" s="4">
        <v>1.3877936150000001</v>
      </c>
      <c r="I950" s="4">
        <v>9.72463655506</v>
      </c>
      <c r="J950" s="2">
        <f t="shared" si="29"/>
        <v>0.14270904698005318</v>
      </c>
      <c r="K950" s="3">
        <v>322</v>
      </c>
      <c r="L950" s="3">
        <v>110</v>
      </c>
      <c r="M950" s="3">
        <v>7</v>
      </c>
      <c r="N950" s="3">
        <v>60</v>
      </c>
      <c r="O950" s="24">
        <v>747.42831382362795</v>
      </c>
      <c r="P950" s="4">
        <v>0.32100000000000001</v>
      </c>
      <c r="Q950" s="4">
        <v>0.89552238805970197</v>
      </c>
      <c r="R950" s="4">
        <v>0.73499999999999999</v>
      </c>
      <c r="S950" s="4">
        <v>0.83199999999999996</v>
      </c>
      <c r="T950" s="4">
        <v>0.747</v>
      </c>
      <c r="U950" s="4">
        <v>0.71699999999999997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1.1363141558521199</v>
      </c>
      <c r="AC950" s="2">
        <v>0.110348057168865</v>
      </c>
      <c r="AD950" s="2">
        <v>0.30788477976930001</v>
      </c>
      <c r="AE950" s="2">
        <v>0.183922838160928</v>
      </c>
      <c r="AF950" s="2">
        <v>0.29169009384931999</v>
      </c>
      <c r="AG950" s="2">
        <v>0.33267943838251701</v>
      </c>
    </row>
    <row r="951" spans="1:33" x14ac:dyDescent="0.35">
      <c r="A951" s="7">
        <v>514</v>
      </c>
      <c r="B951" s="7">
        <v>392</v>
      </c>
      <c r="C951" s="7">
        <v>1</v>
      </c>
      <c r="D951" s="7">
        <v>1</v>
      </c>
      <c r="E951" s="22" t="str">
        <f t="shared" si="28"/>
        <v>11</v>
      </c>
      <c r="F951" s="4">
        <v>0.45291900000000002</v>
      </c>
      <c r="G951" s="25">
        <v>0</v>
      </c>
      <c r="H951" s="4">
        <v>1.07649635</v>
      </c>
      <c r="I951" s="4">
        <v>7.5362119264</v>
      </c>
      <c r="J951" s="2">
        <f t="shared" si="29"/>
        <v>0.14284316318506657</v>
      </c>
      <c r="K951" s="3">
        <v>456</v>
      </c>
      <c r="L951" s="3">
        <v>38</v>
      </c>
      <c r="M951" s="3">
        <v>2</v>
      </c>
      <c r="N951" s="3">
        <v>3</v>
      </c>
      <c r="O951" s="24">
        <v>491.49573750063001</v>
      </c>
      <c r="P951" s="4">
        <v>7.5999999999999998E-2</v>
      </c>
      <c r="Q951" s="4">
        <v>0.6</v>
      </c>
      <c r="R951" s="4">
        <v>0.77300000000000002</v>
      </c>
      <c r="S951" s="4">
        <v>0.69599999999999995</v>
      </c>
      <c r="T951" s="4">
        <v>0.84799999999999998</v>
      </c>
      <c r="U951" s="4">
        <v>0.80300000000000005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2.5770219386958102</v>
      </c>
      <c r="AC951" s="2">
        <v>0.51082562376599105</v>
      </c>
      <c r="AD951" s="2">
        <v>0.25747623039471501</v>
      </c>
      <c r="AE951" s="2">
        <v>0.36240561864771698</v>
      </c>
      <c r="AF951" s="2">
        <v>0.16487464319023401</v>
      </c>
      <c r="AG951" s="2">
        <v>0.219400565035375</v>
      </c>
    </row>
    <row r="952" spans="1:33" x14ac:dyDescent="0.35">
      <c r="A952" s="7">
        <v>752</v>
      </c>
      <c r="B952" s="7">
        <v>90</v>
      </c>
      <c r="C952" s="7">
        <v>1</v>
      </c>
      <c r="D952" s="7">
        <v>1</v>
      </c>
      <c r="E952" s="22" t="str">
        <f t="shared" si="28"/>
        <v>11</v>
      </c>
      <c r="F952" s="4">
        <v>2.6999999999999999E-5</v>
      </c>
      <c r="G952" s="25">
        <v>0</v>
      </c>
      <c r="H952" s="4">
        <v>1.3064449199999999</v>
      </c>
      <c r="I952" s="4">
        <v>8.9638556511999994</v>
      </c>
      <c r="J952" s="2">
        <f t="shared" si="29"/>
        <v>0.14574586771989181</v>
      </c>
      <c r="K952" s="3">
        <v>384</v>
      </c>
      <c r="L952" s="3">
        <v>111</v>
      </c>
      <c r="M952" s="3">
        <v>1</v>
      </c>
      <c r="N952" s="3">
        <v>3</v>
      </c>
      <c r="O952" s="24">
        <v>11.747804386861</v>
      </c>
      <c r="P952" s="4">
        <v>0.23400000000000001</v>
      </c>
      <c r="Q952" s="4">
        <v>0.75</v>
      </c>
      <c r="R952" s="4">
        <v>0.96399999999999997</v>
      </c>
      <c r="S952" s="4">
        <v>0.90700000000000003</v>
      </c>
      <c r="T952" s="4">
        <v>0.96099999999999997</v>
      </c>
      <c r="U952" s="4">
        <v>0.99399999999999999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1.45243416362444</v>
      </c>
      <c r="AC952" s="2">
        <v>0.28768207245178101</v>
      </c>
      <c r="AD952" s="2">
        <v>3.6663984371591497E-2</v>
      </c>
      <c r="AE952" s="2">
        <v>9.7612828867000401E-2</v>
      </c>
      <c r="AF952" s="2">
        <v>3.9780870011844598E-2</v>
      </c>
      <c r="AG952" s="2">
        <v>6.0180723255630203E-3</v>
      </c>
    </row>
    <row r="953" spans="1:33" x14ac:dyDescent="0.35">
      <c r="A953" s="7">
        <v>572</v>
      </c>
      <c r="B953" s="7">
        <v>413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1.148902471</v>
      </c>
      <c r="I953" s="4">
        <v>7.7639952490999997</v>
      </c>
      <c r="J953" s="2">
        <f t="shared" si="29"/>
        <v>0.14797825528463332</v>
      </c>
      <c r="K953" s="3">
        <v>426</v>
      </c>
      <c r="L953" s="3">
        <v>69</v>
      </c>
      <c r="M953" s="3">
        <v>3</v>
      </c>
      <c r="N953" s="3">
        <v>1</v>
      </c>
      <c r="O953" s="24">
        <v>142.67309625256499</v>
      </c>
      <c r="P953" s="4">
        <v>0.14699999999999999</v>
      </c>
      <c r="Q953" s="4">
        <v>0.25</v>
      </c>
      <c r="R953" s="4">
        <v>0.97699999999999998</v>
      </c>
      <c r="S953" s="4">
        <v>0.54100000000000004</v>
      </c>
      <c r="T953" s="4">
        <v>0.98399999999999999</v>
      </c>
      <c r="U953" s="4">
        <v>0.85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1.9173226922033999</v>
      </c>
      <c r="AC953" s="2">
        <v>1.3862943611198899</v>
      </c>
      <c r="AD953" s="2">
        <v>2.32686269393543E-2</v>
      </c>
      <c r="AE953" s="2">
        <v>0.61433600013565504</v>
      </c>
      <c r="AF953" s="2">
        <v>1.6129381929883599E-2</v>
      </c>
      <c r="AG953" s="2">
        <v>0.16251892949777499</v>
      </c>
    </row>
    <row r="954" spans="1:33" x14ac:dyDescent="0.35">
      <c r="A954" s="7">
        <v>636</v>
      </c>
      <c r="B954" s="7">
        <v>118</v>
      </c>
      <c r="C954" s="7">
        <v>1</v>
      </c>
      <c r="D954" s="7">
        <v>1</v>
      </c>
      <c r="E954" s="22" t="str">
        <f t="shared" si="28"/>
        <v>11</v>
      </c>
      <c r="F954" s="4">
        <v>2.2000000000000001E-4</v>
      </c>
      <c r="G954" s="25">
        <v>0</v>
      </c>
      <c r="H954" s="4">
        <v>1.058959693</v>
      </c>
      <c r="I954" s="4">
        <v>7.1442501853370004</v>
      </c>
      <c r="J954" s="2">
        <f t="shared" si="29"/>
        <v>0.14822544921137137</v>
      </c>
      <c r="K954" s="3">
        <v>374</v>
      </c>
      <c r="L954" s="3">
        <v>111</v>
      </c>
      <c r="M954" s="3">
        <v>2</v>
      </c>
      <c r="N954" s="3">
        <v>12</v>
      </c>
      <c r="O954" s="24">
        <v>880.881437473544</v>
      </c>
      <c r="P954" s="4">
        <v>0.249</v>
      </c>
      <c r="Q954" s="4">
        <v>0.85714285714285698</v>
      </c>
      <c r="R954" s="4">
        <v>0.73199999999999998</v>
      </c>
      <c r="S954" s="4">
        <v>0.91700000000000004</v>
      </c>
      <c r="T954" s="4">
        <v>0.746</v>
      </c>
      <c r="U954" s="4">
        <v>0.96399999999999997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1.3903023825174301</v>
      </c>
      <c r="AC954" s="2">
        <v>0.154150679827258</v>
      </c>
      <c r="AD954" s="2">
        <v>0.311974765020825</v>
      </c>
      <c r="AE954" s="2">
        <v>8.6647806725672197E-2</v>
      </c>
      <c r="AF954" s="2">
        <v>0.29302967877837599</v>
      </c>
      <c r="AG954" s="2">
        <v>3.6663984371591497E-2</v>
      </c>
    </row>
    <row r="955" spans="1:33" x14ac:dyDescent="0.35">
      <c r="A955" s="7">
        <v>446</v>
      </c>
      <c r="B955" s="7">
        <v>347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1.338064583</v>
      </c>
      <c r="I955" s="4">
        <v>8.9879780096699999</v>
      </c>
      <c r="J955" s="2">
        <f t="shared" si="29"/>
        <v>0.14887270324431157</v>
      </c>
      <c r="K955" s="3">
        <v>380</v>
      </c>
      <c r="L955" s="3">
        <v>110</v>
      </c>
      <c r="M955" s="3">
        <v>7</v>
      </c>
      <c r="N955" s="3">
        <v>2</v>
      </c>
      <c r="O955" s="24">
        <v>3.0807489453777599</v>
      </c>
      <c r="P955" s="4">
        <v>0.221</v>
      </c>
      <c r="Q955" s="4">
        <v>0.22222222222222199</v>
      </c>
      <c r="R955" s="4">
        <v>0.57399999999999995</v>
      </c>
      <c r="S955" s="4">
        <v>0.39500000000000002</v>
      </c>
      <c r="T955" s="4">
        <v>0.58699999999999997</v>
      </c>
      <c r="U955" s="4">
        <v>0.66900000000000004</v>
      </c>
      <c r="V955" s="5">
        <v>0</v>
      </c>
      <c r="W955" s="5">
        <v>0</v>
      </c>
      <c r="X955" s="5">
        <v>100</v>
      </c>
      <c r="Y955" s="5">
        <v>0</v>
      </c>
      <c r="Z955" s="5">
        <v>100</v>
      </c>
      <c r="AA955" s="5">
        <v>100</v>
      </c>
      <c r="AB955" s="2">
        <v>1.5095925774643799</v>
      </c>
      <c r="AC955" s="2">
        <v>1.5040773967762699</v>
      </c>
      <c r="AD955" s="2">
        <v>0.55512588266257101</v>
      </c>
      <c r="AE955" s="2">
        <v>0.92886951408101504</v>
      </c>
      <c r="AF955" s="2">
        <v>0.53273045915404105</v>
      </c>
      <c r="AG955" s="2">
        <v>0.40197121885390902</v>
      </c>
    </row>
    <row r="956" spans="1:33" x14ac:dyDescent="0.35">
      <c r="A956" s="7">
        <v>80</v>
      </c>
      <c r="B956" s="7">
        <v>25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1.2973897750000001</v>
      </c>
      <c r="I956" s="4">
        <v>8.6139945354999998</v>
      </c>
      <c r="J956" s="2">
        <f t="shared" si="29"/>
        <v>0.15061418597994189</v>
      </c>
      <c r="K956" s="3">
        <v>377</v>
      </c>
      <c r="L956" s="3">
        <v>108</v>
      </c>
      <c r="M956" s="3">
        <v>1</v>
      </c>
      <c r="N956" s="3">
        <v>13</v>
      </c>
      <c r="O956" s="24">
        <v>10.8500988239576</v>
      </c>
      <c r="P956" s="4">
        <v>0.24</v>
      </c>
      <c r="Q956" s="4">
        <v>0.92857142857142905</v>
      </c>
      <c r="R956" s="4">
        <v>0.92</v>
      </c>
      <c r="S956" s="4">
        <v>0.97099999999999997</v>
      </c>
      <c r="T956" s="4">
        <v>0.94899999999999995</v>
      </c>
      <c r="U956" s="4">
        <v>0.99299999999999999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1.42711635564015</v>
      </c>
      <c r="AC956" s="2">
        <v>7.4107972153721793E-2</v>
      </c>
      <c r="AD956" s="2">
        <v>8.3381608939051E-2</v>
      </c>
      <c r="AE956" s="2">
        <v>2.9428810690812199E-2</v>
      </c>
      <c r="AF956" s="2">
        <v>5.2346480372209202E-2</v>
      </c>
      <c r="AG956" s="2">
        <v>7.0246149369644698E-3</v>
      </c>
    </row>
    <row r="957" spans="1:33" x14ac:dyDescent="0.35">
      <c r="A957" s="7">
        <v>314</v>
      </c>
      <c r="B957" s="7">
        <v>481</v>
      </c>
      <c r="C957" s="7">
        <v>1</v>
      </c>
      <c r="D957" s="7">
        <v>1</v>
      </c>
      <c r="E957" s="22" t="str">
        <f t="shared" si="28"/>
        <v>11</v>
      </c>
      <c r="F957" s="4">
        <v>1.11E-4</v>
      </c>
      <c r="G957" s="25">
        <v>0</v>
      </c>
      <c r="H957" s="4">
        <v>1.5299873770000001</v>
      </c>
      <c r="I957" s="4">
        <v>10.0493133023</v>
      </c>
      <c r="J957" s="2">
        <f t="shared" si="29"/>
        <v>0.15224795276805927</v>
      </c>
      <c r="K957" s="3">
        <v>405</v>
      </c>
      <c r="L957" s="3">
        <v>74</v>
      </c>
      <c r="M957" s="3">
        <v>16</v>
      </c>
      <c r="N957" s="3">
        <v>4</v>
      </c>
      <c r="O957" s="24">
        <v>31.415739395781699</v>
      </c>
      <c r="P957" s="4">
        <v>0.17299999999999999</v>
      </c>
      <c r="Q957" s="4">
        <v>0.2</v>
      </c>
      <c r="R957" s="4">
        <v>0.96599999999999997</v>
      </c>
      <c r="S957" s="4">
        <v>0.86699999999999999</v>
      </c>
      <c r="T957" s="4">
        <v>0.96399999999999997</v>
      </c>
      <c r="U957" s="4">
        <v>0.996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1.75446368448436</v>
      </c>
      <c r="AC957" s="2">
        <v>1.6094379124341001</v>
      </c>
      <c r="AD957" s="2">
        <v>3.4591444769619097E-2</v>
      </c>
      <c r="AE957" s="2">
        <v>0.14271630220159501</v>
      </c>
      <c r="AF957" s="2">
        <v>3.6663984371591497E-2</v>
      </c>
      <c r="AG957" s="2">
        <v>4.0080213975388201E-3</v>
      </c>
    </row>
    <row r="958" spans="1:33" x14ac:dyDescent="0.35">
      <c r="A958" s="7">
        <v>350</v>
      </c>
      <c r="B958" s="7">
        <v>478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1.0886738709999999</v>
      </c>
      <c r="I958" s="4">
        <v>6.9601012738300003</v>
      </c>
      <c r="J958" s="2">
        <f t="shared" si="29"/>
        <v>0.15641638363703364</v>
      </c>
      <c r="K958" s="3">
        <v>376</v>
      </c>
      <c r="L958" s="3">
        <v>117</v>
      </c>
      <c r="M958" s="3">
        <v>0</v>
      </c>
      <c r="N958" s="3">
        <v>6</v>
      </c>
      <c r="O958" s="24">
        <v>1001</v>
      </c>
      <c r="P958" s="4">
        <v>0.26</v>
      </c>
      <c r="Q958" s="4">
        <v>1</v>
      </c>
      <c r="R958" s="4">
        <v>0.95899999999999996</v>
      </c>
      <c r="S958" s="4">
        <v>0.93100000000000005</v>
      </c>
      <c r="T958" s="4">
        <v>0.96</v>
      </c>
      <c r="U958" s="4">
        <v>0.98699999999999999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1.3470736479666101</v>
      </c>
      <c r="AC958" s="2">
        <v>1.0000050000287801E-5</v>
      </c>
      <c r="AD958" s="2">
        <v>4.1864204098698898E-2</v>
      </c>
      <c r="AE958" s="2">
        <v>7.1496001705069895E-2</v>
      </c>
      <c r="AF958" s="2">
        <v>4.08219945202552E-2</v>
      </c>
      <c r="AG958" s="2">
        <v>1.30852395486555E-2</v>
      </c>
    </row>
    <row r="959" spans="1:33" x14ac:dyDescent="0.35">
      <c r="A959" s="7">
        <v>626</v>
      </c>
      <c r="B959" s="7">
        <v>54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1.144764213</v>
      </c>
      <c r="I959" s="4">
        <v>7.3050284508000001</v>
      </c>
      <c r="J959" s="2">
        <f t="shared" si="29"/>
        <v>0.15670906974696761</v>
      </c>
      <c r="K959" s="3">
        <v>420</v>
      </c>
      <c r="L959" s="3">
        <v>78</v>
      </c>
      <c r="M959" s="3">
        <v>0</v>
      </c>
      <c r="N959" s="3">
        <v>1</v>
      </c>
      <c r="O959" s="24">
        <v>1001</v>
      </c>
      <c r="P959" s="4">
        <v>0.16800000000000001</v>
      </c>
      <c r="Q959" s="4">
        <v>1</v>
      </c>
      <c r="R959" s="4">
        <v>6.4000000000000001E-2</v>
      </c>
      <c r="S959" s="4">
        <v>0.47299999999999998</v>
      </c>
      <c r="T959" s="4">
        <v>5.0999999999999997E-2</v>
      </c>
      <c r="U959" s="4">
        <v>0.98899999999999999</v>
      </c>
      <c r="V959" s="5">
        <v>0</v>
      </c>
      <c r="W959" s="5">
        <v>100</v>
      </c>
      <c r="X959" s="5">
        <v>0</v>
      </c>
      <c r="Y959" s="5">
        <v>0</v>
      </c>
      <c r="Z959" s="5">
        <v>0</v>
      </c>
      <c r="AA959" s="5">
        <v>100</v>
      </c>
      <c r="AB959" s="2">
        <v>1.7837912995788801</v>
      </c>
      <c r="AC959" s="2">
        <v>1.0000050000287801E-5</v>
      </c>
      <c r="AD959" s="2">
        <v>2.7488721956224702</v>
      </c>
      <c r="AE959" s="2">
        <v>0.74865989049020398</v>
      </c>
      <c r="AF959" s="2">
        <v>2.9759296462578102</v>
      </c>
      <c r="AG959" s="2">
        <v>1.1060947359424899E-2</v>
      </c>
    </row>
    <row r="960" spans="1:33" x14ac:dyDescent="0.35">
      <c r="A960" s="7">
        <v>358</v>
      </c>
      <c r="B960" s="7">
        <v>389</v>
      </c>
      <c r="C960" s="7">
        <v>1</v>
      </c>
      <c r="D960" s="7">
        <v>1</v>
      </c>
      <c r="E960" s="22" t="str">
        <f t="shared" si="28"/>
        <v>11</v>
      </c>
      <c r="F960" s="4">
        <v>2.05E-4</v>
      </c>
      <c r="G960" s="25">
        <v>0</v>
      </c>
      <c r="H960" s="4">
        <v>1.090505265</v>
      </c>
      <c r="I960" s="4">
        <v>6.8555906345200004</v>
      </c>
      <c r="J960" s="2">
        <f t="shared" si="29"/>
        <v>0.15906802537318546</v>
      </c>
      <c r="K960" s="3">
        <v>229</v>
      </c>
      <c r="L960" s="3">
        <v>207</v>
      </c>
      <c r="M960" s="3">
        <v>8</v>
      </c>
      <c r="N960" s="3">
        <v>55</v>
      </c>
      <c r="O960" s="24">
        <v>1001</v>
      </c>
      <c r="P960" s="4">
        <v>0.51700000000000002</v>
      </c>
      <c r="Q960" s="4">
        <v>0.87301587301587302</v>
      </c>
      <c r="R960" s="4">
        <v>0.95699999999999996</v>
      </c>
      <c r="S960" s="4">
        <v>0.99199999999999999</v>
      </c>
      <c r="T960" s="4">
        <v>0.96699999999999997</v>
      </c>
      <c r="U960" s="4">
        <v>0.98899999999999999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0.65971240447370805</v>
      </c>
      <c r="AC960" s="2">
        <v>0.13580154115906201</v>
      </c>
      <c r="AD960" s="2">
        <v>4.3951887529182797E-2</v>
      </c>
      <c r="AE960" s="2">
        <v>8.03217169726427E-3</v>
      </c>
      <c r="AF960" s="2">
        <v>3.3556783528842803E-2</v>
      </c>
      <c r="AG960" s="2">
        <v>1.1060947359424899E-2</v>
      </c>
    </row>
    <row r="961" spans="1:33" x14ac:dyDescent="0.35">
      <c r="A961" s="7">
        <v>882</v>
      </c>
      <c r="B961" s="7">
        <v>201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0.97569816470000004</v>
      </c>
      <c r="I961" s="4">
        <v>6.0318404096689999</v>
      </c>
      <c r="J961" s="2">
        <f t="shared" si="29"/>
        <v>0.16175795419520092</v>
      </c>
      <c r="K961" s="3">
        <v>423</v>
      </c>
      <c r="L961" s="3">
        <v>60</v>
      </c>
      <c r="M961" s="3">
        <v>0</v>
      </c>
      <c r="N961" s="3">
        <v>16</v>
      </c>
      <c r="O961" s="24">
        <v>745.67222720162999</v>
      </c>
      <c r="P961" s="4">
        <v>0.16</v>
      </c>
      <c r="Q961" s="4">
        <v>1</v>
      </c>
      <c r="R961" s="4">
        <v>0.99399999999999999</v>
      </c>
      <c r="S961" s="4">
        <v>0.98899999999999999</v>
      </c>
      <c r="T961" s="4">
        <v>0.999</v>
      </c>
      <c r="U961" s="4">
        <v>0.995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1.83258146374831</v>
      </c>
      <c r="AC961" s="2">
        <v>1.0000050000287801E-5</v>
      </c>
      <c r="AD961" s="2">
        <v>6.0180723255630203E-3</v>
      </c>
      <c r="AE961" s="2">
        <v>1.1060947359424899E-2</v>
      </c>
      <c r="AF961" s="2">
        <v>1.00050033358353E-3</v>
      </c>
      <c r="AG961" s="2">
        <v>5.0125418235442898E-3</v>
      </c>
    </row>
    <row r="962" spans="1:33" x14ac:dyDescent="0.35">
      <c r="A962" s="7">
        <v>930</v>
      </c>
      <c r="B962" s="7">
        <v>489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1.7E-5</v>
      </c>
      <c r="G962" s="25">
        <v>0</v>
      </c>
      <c r="H962" s="4">
        <v>1.1728004000000001</v>
      </c>
      <c r="I962" s="4">
        <v>6.98514917374</v>
      </c>
      <c r="J962" s="2">
        <f t="shared" ref="J962:J1025" si="31">H962/I962</f>
        <v>0.16789912009453298</v>
      </c>
      <c r="K962" s="3">
        <v>421</v>
      </c>
      <c r="L962" s="3">
        <v>77</v>
      </c>
      <c r="M962" s="3">
        <v>1</v>
      </c>
      <c r="N962" s="3">
        <v>0</v>
      </c>
      <c r="O962" s="24">
        <v>25.724261786141</v>
      </c>
      <c r="P962" s="4">
        <v>0.16</v>
      </c>
      <c r="Q962" s="4">
        <v>0</v>
      </c>
      <c r="R962" s="4">
        <v>0.56599999999999995</v>
      </c>
      <c r="S962" s="4">
        <v>0.56499999999999995</v>
      </c>
      <c r="T962" s="4">
        <v>0.54100000000000004</v>
      </c>
      <c r="U962" s="4">
        <v>0.371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0</v>
      </c>
      <c r="AB962" s="2">
        <v>1.83258146374831</v>
      </c>
      <c r="AC962" s="2">
        <v>11.5129254649702</v>
      </c>
      <c r="AD962" s="2">
        <v>0.56916120077895405</v>
      </c>
      <c r="AE962" s="2">
        <v>0.57092954783569605</v>
      </c>
      <c r="AF962" s="2">
        <v>0.61433600013565504</v>
      </c>
      <c r="AG962" s="2">
        <v>0.99155321637470195</v>
      </c>
    </row>
    <row r="963" spans="1:33" x14ac:dyDescent="0.35">
      <c r="A963" s="7">
        <v>816</v>
      </c>
      <c r="B963" s="7">
        <v>19</v>
      </c>
      <c r="C963" s="7">
        <v>1</v>
      </c>
      <c r="D963" s="7">
        <v>1</v>
      </c>
      <c r="E963" s="22" t="str">
        <f t="shared" si="30"/>
        <v>11</v>
      </c>
      <c r="F963" s="4">
        <v>9.1500000000000001E-4</v>
      </c>
      <c r="G963" s="25">
        <v>0</v>
      </c>
      <c r="H963" s="4">
        <v>1.284561026</v>
      </c>
      <c r="I963" s="4">
        <v>7.4224995093199997</v>
      </c>
      <c r="J963" s="2">
        <f t="shared" si="31"/>
        <v>0.17306313383881691</v>
      </c>
      <c r="K963" s="3">
        <v>383</v>
      </c>
      <c r="L963" s="3">
        <v>115</v>
      </c>
      <c r="M963" s="3">
        <v>0</v>
      </c>
      <c r="N963" s="3">
        <v>1</v>
      </c>
      <c r="O963" s="24">
        <v>1001</v>
      </c>
      <c r="P963" s="4">
        <v>0.224</v>
      </c>
      <c r="Q963" s="4">
        <v>1</v>
      </c>
      <c r="R963" s="4">
        <v>0.94899999999999995</v>
      </c>
      <c r="S963" s="4">
        <v>0.86399999999999999</v>
      </c>
      <c r="T963" s="4">
        <v>0.95599999999999996</v>
      </c>
      <c r="U963" s="4">
        <v>0.99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1.4961092271270999</v>
      </c>
      <c r="AC963" s="2">
        <v>1.0000050000287801E-5</v>
      </c>
      <c r="AD963" s="2">
        <v>5.2346480372209202E-2</v>
      </c>
      <c r="AE963" s="2">
        <v>0.14618251017808101</v>
      </c>
      <c r="AF963" s="2">
        <v>4.4997365930735798E-2</v>
      </c>
      <c r="AG963" s="2">
        <v>1.0050335853501499E-2</v>
      </c>
    </row>
    <row r="964" spans="1:33" x14ac:dyDescent="0.35">
      <c r="A964" s="7">
        <v>798</v>
      </c>
      <c r="B964" s="7">
        <v>287</v>
      </c>
      <c r="C964" s="7">
        <v>1</v>
      </c>
      <c r="D964" s="7">
        <v>1</v>
      </c>
      <c r="E964" s="22" t="str">
        <f t="shared" si="30"/>
        <v>11</v>
      </c>
      <c r="F964" s="4">
        <v>1.3452E-2</v>
      </c>
      <c r="G964" s="25">
        <v>0</v>
      </c>
      <c r="H964" s="4">
        <v>1.294034533</v>
      </c>
      <c r="I964" s="4">
        <v>7.4585173879699997</v>
      </c>
      <c r="J964" s="2">
        <f t="shared" si="31"/>
        <v>0.17349755530330674</v>
      </c>
      <c r="K964" s="3">
        <v>362</v>
      </c>
      <c r="L964" s="3">
        <v>125</v>
      </c>
      <c r="M964" s="3">
        <v>7</v>
      </c>
      <c r="N964" s="3">
        <v>5</v>
      </c>
      <c r="O964" s="24">
        <v>30.392392767998601</v>
      </c>
      <c r="P964" s="4">
        <v>0.26400000000000001</v>
      </c>
      <c r="Q964" s="4">
        <v>0.41666666666666702</v>
      </c>
      <c r="R964" s="4">
        <v>0.94499999999999995</v>
      </c>
      <c r="S964" s="4">
        <v>0.91300000000000003</v>
      </c>
      <c r="T964" s="4">
        <v>0.94599999999999995</v>
      </c>
      <c r="U964" s="4">
        <v>0.97299999999999998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1.3318061758358199</v>
      </c>
      <c r="AC964" s="2">
        <v>0.87546873735389996</v>
      </c>
      <c r="AD964" s="2">
        <v>5.6570351488394399E-2</v>
      </c>
      <c r="AE964" s="2">
        <v>9.1019398387168493E-2</v>
      </c>
      <c r="AF964" s="2">
        <v>5.5512709930258801E-2</v>
      </c>
      <c r="AG964" s="2">
        <v>2.7371196796132001E-2</v>
      </c>
    </row>
    <row r="965" spans="1:33" x14ac:dyDescent="0.35">
      <c r="A965" s="7">
        <v>916</v>
      </c>
      <c r="B965" s="7">
        <v>282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1.4447182620000001</v>
      </c>
      <c r="I965" s="4">
        <v>7.9805765980099999</v>
      </c>
      <c r="J965" s="2">
        <f t="shared" si="31"/>
        <v>0.18102930837857611</v>
      </c>
      <c r="K965" s="3">
        <v>413</v>
      </c>
      <c r="L965" s="3">
        <v>83</v>
      </c>
      <c r="M965" s="3">
        <v>0</v>
      </c>
      <c r="N965" s="3">
        <v>3</v>
      </c>
      <c r="O965" s="24">
        <v>902.12553569556803</v>
      </c>
      <c r="P965" s="4">
        <v>0.17399999999999999</v>
      </c>
      <c r="Q965" s="4">
        <v>1</v>
      </c>
      <c r="R965" s="4">
        <v>0.85</v>
      </c>
      <c r="S965" s="4">
        <v>0.85399999999999998</v>
      </c>
      <c r="T965" s="4">
        <v>0.90400000000000003</v>
      </c>
      <c r="U965" s="4">
        <v>0.98399999999999999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1.7486999797676099</v>
      </c>
      <c r="AC965" s="2">
        <v>1.0000050000287801E-5</v>
      </c>
      <c r="AD965" s="2">
        <v>0.16251892949777499</v>
      </c>
      <c r="AE965" s="2">
        <v>0.157824085193567</v>
      </c>
      <c r="AF965" s="2">
        <v>0.100925918589961</v>
      </c>
      <c r="AG965" s="2">
        <v>1.6129381929883599E-2</v>
      </c>
    </row>
    <row r="966" spans="1:33" x14ac:dyDescent="0.35">
      <c r="A966" s="7">
        <v>288</v>
      </c>
      <c r="B966" s="7">
        <v>343</v>
      </c>
      <c r="C966" s="7">
        <v>1</v>
      </c>
      <c r="D966" s="7">
        <v>1</v>
      </c>
      <c r="E966" s="22" t="str">
        <f t="shared" si="30"/>
        <v>11</v>
      </c>
      <c r="F966" s="4">
        <v>8.2999999999999998E-5</v>
      </c>
      <c r="G966" s="25">
        <v>0</v>
      </c>
      <c r="H966" s="4">
        <v>1.5380832900000001</v>
      </c>
      <c r="I966" s="4">
        <v>8.2659049048999993</v>
      </c>
      <c r="J966" s="2">
        <f t="shared" si="31"/>
        <v>0.18607560910702345</v>
      </c>
      <c r="K966" s="3">
        <v>427</v>
      </c>
      <c r="L966" s="3">
        <v>67</v>
      </c>
      <c r="M966" s="3">
        <v>4</v>
      </c>
      <c r="N966" s="3">
        <v>1</v>
      </c>
      <c r="O966" s="24">
        <v>38.450528693706602</v>
      </c>
      <c r="P966" s="4">
        <v>0.15</v>
      </c>
      <c r="Q966" s="4">
        <v>0.2</v>
      </c>
      <c r="R966" s="4">
        <v>0.88300000000000001</v>
      </c>
      <c r="S966" s="4">
        <v>0.46899999999999997</v>
      </c>
      <c r="T966" s="4">
        <v>0.92800000000000005</v>
      </c>
      <c r="U966" s="4">
        <v>0.91200000000000003</v>
      </c>
      <c r="V966" s="5">
        <v>0</v>
      </c>
      <c r="W966" s="5">
        <v>0</v>
      </c>
      <c r="X966" s="5">
        <v>100</v>
      </c>
      <c r="Y966" s="5">
        <v>0</v>
      </c>
      <c r="Z966" s="5">
        <v>100</v>
      </c>
      <c r="AA966" s="5">
        <v>100</v>
      </c>
      <c r="AB966" s="2">
        <v>1.89711998488588</v>
      </c>
      <c r="AC966" s="2">
        <v>1.6094379124341001</v>
      </c>
      <c r="AD966" s="2">
        <v>0.124430078378177</v>
      </c>
      <c r="AE966" s="2">
        <v>0.75715251053585797</v>
      </c>
      <c r="AF966" s="2">
        <v>7.4723546195936394E-2</v>
      </c>
      <c r="AG966" s="2">
        <v>9.2115288907805598E-2</v>
      </c>
    </row>
    <row r="967" spans="1:33" x14ac:dyDescent="0.35">
      <c r="A967" s="7">
        <v>764</v>
      </c>
      <c r="B967" s="7">
        <v>191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1.3580403649999999</v>
      </c>
      <c r="I967" s="4">
        <v>7.2717210733000002</v>
      </c>
      <c r="J967" s="2">
        <f t="shared" si="31"/>
        <v>0.1867563883860171</v>
      </c>
      <c r="K967" s="3">
        <v>411</v>
      </c>
      <c r="L967" s="3">
        <v>74</v>
      </c>
      <c r="M967" s="3">
        <v>2</v>
      </c>
      <c r="N967" s="3">
        <v>12</v>
      </c>
      <c r="O967" s="24">
        <v>895.74775437659196</v>
      </c>
      <c r="P967" s="4">
        <v>0.19</v>
      </c>
      <c r="Q967" s="4">
        <v>0.85714285714285698</v>
      </c>
      <c r="R967" s="4">
        <v>0.93200000000000005</v>
      </c>
      <c r="S967" s="4">
        <v>0.97399999999999998</v>
      </c>
      <c r="T967" s="4">
        <v>0.94099999999999995</v>
      </c>
      <c r="U967" s="4">
        <v>0.96499999999999997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1.66073120682165</v>
      </c>
      <c r="AC967" s="2">
        <v>0.154150679827258</v>
      </c>
      <c r="AD967" s="2">
        <v>7.0422464296545806E-2</v>
      </c>
      <c r="AE967" s="2">
        <v>2.6343975339602001E-2</v>
      </c>
      <c r="AF967" s="2">
        <v>6.0812139396757503E-2</v>
      </c>
      <c r="AG967" s="2">
        <v>3.5627177643151202E-2</v>
      </c>
    </row>
    <row r="968" spans="1:33" x14ac:dyDescent="0.35">
      <c r="A968" s="7">
        <v>640</v>
      </c>
      <c r="B968" s="7">
        <v>129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1.4340173380000001</v>
      </c>
      <c r="I968" s="4">
        <v>7.6049446436999997</v>
      </c>
      <c r="J968" s="2">
        <f t="shared" si="31"/>
        <v>0.18856381015053833</v>
      </c>
      <c r="K968" s="3">
        <v>385</v>
      </c>
      <c r="L968" s="3">
        <v>100</v>
      </c>
      <c r="M968" s="3">
        <v>0</v>
      </c>
      <c r="N968" s="3">
        <v>14</v>
      </c>
      <c r="O968" s="24">
        <v>1001</v>
      </c>
      <c r="P968" s="4">
        <v>0.24399999999999999</v>
      </c>
      <c r="Q968" s="4">
        <v>1</v>
      </c>
      <c r="R968" s="4">
        <v>0.76700000000000002</v>
      </c>
      <c r="S968" s="4">
        <v>0.98599999999999999</v>
      </c>
      <c r="T968" s="4">
        <v>0.78100000000000003</v>
      </c>
      <c r="U968" s="4">
        <v>0.99099999999999999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1.41058705368894</v>
      </c>
      <c r="AC968" s="2">
        <v>1.0000050000287801E-5</v>
      </c>
      <c r="AD968" s="2">
        <v>0.26526847761488098</v>
      </c>
      <c r="AE968" s="2">
        <v>1.4098924379501601E-2</v>
      </c>
      <c r="AF968" s="2">
        <v>0.24718012914245099</v>
      </c>
      <c r="AG968" s="2">
        <v>9.0407446521490707E-3</v>
      </c>
    </row>
    <row r="969" spans="1:33" x14ac:dyDescent="0.35">
      <c r="A969" s="7">
        <v>324</v>
      </c>
      <c r="B969" s="7">
        <v>121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2.2330500789999999</v>
      </c>
      <c r="I969" s="4">
        <v>11.691554883989999</v>
      </c>
      <c r="J969" s="2">
        <f t="shared" si="31"/>
        <v>0.1909968435471196</v>
      </c>
      <c r="K969" s="3">
        <v>433</v>
      </c>
      <c r="L969" s="3">
        <v>53</v>
      </c>
      <c r="M969" s="3">
        <v>3</v>
      </c>
      <c r="N969" s="3">
        <v>10</v>
      </c>
      <c r="O969" s="24">
        <v>1001</v>
      </c>
      <c r="P969" s="4">
        <v>0.122</v>
      </c>
      <c r="Q969" s="4">
        <v>0.76923076923076905</v>
      </c>
      <c r="R969" s="4">
        <v>0.89400000000000002</v>
      </c>
      <c r="S969" s="4">
        <v>0.98299999999999998</v>
      </c>
      <c r="T969" s="4">
        <v>0.96399999999999997</v>
      </c>
      <c r="U969" s="4">
        <v>0.98899999999999999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2.1037342342488801</v>
      </c>
      <c r="AC969" s="2">
        <v>0.262364264467491</v>
      </c>
      <c r="AD969" s="2">
        <v>0.112049503808623</v>
      </c>
      <c r="AE969" s="2">
        <v>1.7146158834970501E-2</v>
      </c>
      <c r="AF969" s="2">
        <v>3.6663984371591497E-2</v>
      </c>
      <c r="AG969" s="2">
        <v>1.1060947359424899E-2</v>
      </c>
    </row>
    <row r="970" spans="1:33" x14ac:dyDescent="0.35">
      <c r="A970" s="7">
        <v>232</v>
      </c>
      <c r="B970" s="7">
        <v>293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1.407497652</v>
      </c>
      <c r="I970" s="4">
        <v>7.1986612240800003</v>
      </c>
      <c r="J970" s="2">
        <f t="shared" si="31"/>
        <v>0.19552214060189785</v>
      </c>
      <c r="K970" s="3">
        <v>421</v>
      </c>
      <c r="L970" s="3">
        <v>65</v>
      </c>
      <c r="M970" s="3">
        <v>3</v>
      </c>
      <c r="N970" s="3">
        <v>10</v>
      </c>
      <c r="O970" s="24">
        <v>1001</v>
      </c>
      <c r="P970" s="4">
        <v>0.14000000000000001</v>
      </c>
      <c r="Q970" s="4">
        <v>0.76923076923076905</v>
      </c>
      <c r="R970" s="4">
        <v>0.89400000000000002</v>
      </c>
      <c r="S970" s="4">
        <v>0.97499999999999998</v>
      </c>
      <c r="T970" s="4">
        <v>0.91600000000000004</v>
      </c>
      <c r="U970" s="4">
        <v>0.95499999999999996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1.9661128563728301</v>
      </c>
      <c r="AC970" s="2">
        <v>0.262364264467491</v>
      </c>
      <c r="AD970" s="2">
        <v>0.112049503808623</v>
      </c>
      <c r="AE970" s="2">
        <v>2.5317807984289901E-2</v>
      </c>
      <c r="AF970" s="2">
        <v>8.7738914308006705E-2</v>
      </c>
      <c r="AG970" s="2">
        <v>4.6043938501406798E-2</v>
      </c>
    </row>
    <row r="971" spans="1:33" x14ac:dyDescent="0.35">
      <c r="A971" s="7">
        <v>840</v>
      </c>
      <c r="B971" s="7">
        <v>250</v>
      </c>
      <c r="C971" s="7">
        <v>1</v>
      </c>
      <c r="D971" s="7">
        <v>1</v>
      </c>
      <c r="E971" s="22" t="str">
        <f t="shared" si="30"/>
        <v>11</v>
      </c>
      <c r="F971" s="4">
        <v>1.74E-4</v>
      </c>
      <c r="G971" s="25">
        <v>0</v>
      </c>
      <c r="H971" s="4">
        <v>1.84632029</v>
      </c>
      <c r="I971" s="4">
        <v>8.9037843945899997</v>
      </c>
      <c r="J971" s="2">
        <f t="shared" si="31"/>
        <v>0.20736354432861567</v>
      </c>
      <c r="K971" s="3">
        <v>247</v>
      </c>
      <c r="L971" s="3">
        <v>226</v>
      </c>
      <c r="M971" s="3">
        <v>2</v>
      </c>
      <c r="N971" s="3">
        <v>24</v>
      </c>
      <c r="O971" s="24">
        <v>123.306223914925</v>
      </c>
      <c r="P971" s="4">
        <v>0.502</v>
      </c>
      <c r="Q971" s="4">
        <v>0.92307692307692302</v>
      </c>
      <c r="R971" s="4">
        <v>0.91200000000000003</v>
      </c>
      <c r="S971" s="4">
        <v>0.97299999999999998</v>
      </c>
      <c r="T971" s="4">
        <v>0.93500000000000005</v>
      </c>
      <c r="U971" s="4">
        <v>0.98299999999999998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0.68915515929040805</v>
      </c>
      <c r="AC971" s="2">
        <v>8.0042707673536398E-2</v>
      </c>
      <c r="AD971" s="2">
        <v>9.2115288907805598E-2</v>
      </c>
      <c r="AE971" s="2">
        <v>2.7371196796132001E-2</v>
      </c>
      <c r="AF971" s="2">
        <v>6.7208749693450004E-2</v>
      </c>
      <c r="AG971" s="2">
        <v>1.7146158834970501E-2</v>
      </c>
    </row>
    <row r="972" spans="1:33" x14ac:dyDescent="0.35">
      <c r="A972" s="7">
        <v>978</v>
      </c>
      <c r="B972" s="7">
        <v>322</v>
      </c>
      <c r="C972" s="7">
        <v>1</v>
      </c>
      <c r="D972" s="7">
        <v>1</v>
      </c>
      <c r="E972" s="22" t="str">
        <f t="shared" si="30"/>
        <v>11</v>
      </c>
      <c r="F972" s="4">
        <v>9.8999999999999994E-5</v>
      </c>
      <c r="G972" s="25">
        <v>0</v>
      </c>
      <c r="H972" s="4">
        <v>1.572662794</v>
      </c>
      <c r="I972" s="4">
        <v>7.5836388997000004</v>
      </c>
      <c r="J972" s="2">
        <f t="shared" si="31"/>
        <v>0.20737574860825883</v>
      </c>
      <c r="K972" s="3">
        <v>359</v>
      </c>
      <c r="L972" s="3">
        <v>131</v>
      </c>
      <c r="M972" s="3">
        <v>5</v>
      </c>
      <c r="N972" s="3">
        <v>4</v>
      </c>
      <c r="O972" s="24">
        <v>345.39664809165703</v>
      </c>
      <c r="P972" s="4">
        <v>0.308</v>
      </c>
      <c r="Q972" s="4">
        <v>0.44444444444444398</v>
      </c>
      <c r="R972" s="4">
        <v>0.94899999999999995</v>
      </c>
      <c r="S972" s="4">
        <v>0.749</v>
      </c>
      <c r="T972" s="4">
        <v>0.95099999999999996</v>
      </c>
      <c r="U972" s="4">
        <v>0.91600000000000004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1.1776554960085599</v>
      </c>
      <c r="AC972" s="2">
        <v>0.81093021621632899</v>
      </c>
      <c r="AD972" s="2">
        <v>5.2346480372209202E-2</v>
      </c>
      <c r="AE972" s="2">
        <v>0.28901629546491803</v>
      </c>
      <c r="AF972" s="2">
        <v>5.0241216436746797E-2</v>
      </c>
      <c r="AG972" s="2">
        <v>8.7738914308006705E-2</v>
      </c>
    </row>
    <row r="973" spans="1:33" x14ac:dyDescent="0.35">
      <c r="A973" s="7">
        <v>162</v>
      </c>
      <c r="B973" s="7">
        <v>236</v>
      </c>
      <c r="C973" s="7">
        <v>1</v>
      </c>
      <c r="D973" s="7">
        <v>1</v>
      </c>
      <c r="E973" s="22" t="str">
        <f t="shared" si="30"/>
        <v>11</v>
      </c>
      <c r="F973" s="4">
        <v>1.8000000000000001E-4</v>
      </c>
      <c r="G973" s="25">
        <v>0</v>
      </c>
      <c r="H973" s="4">
        <v>1.3409440589999999</v>
      </c>
      <c r="I973" s="4">
        <v>6.44322024456</v>
      </c>
      <c r="J973" s="2">
        <f t="shared" si="31"/>
        <v>0.2081170607402652</v>
      </c>
      <c r="K973" s="3">
        <v>387</v>
      </c>
      <c r="L973" s="3">
        <v>106</v>
      </c>
      <c r="M973" s="3">
        <v>4</v>
      </c>
      <c r="N973" s="3">
        <v>2</v>
      </c>
      <c r="O973" s="24">
        <v>44.758103986948903</v>
      </c>
      <c r="P973" s="4">
        <v>0.224</v>
      </c>
      <c r="Q973" s="4">
        <v>0.33333333333333298</v>
      </c>
      <c r="R973" s="4">
        <v>0.88500000000000001</v>
      </c>
      <c r="S973" s="4">
        <v>0.751</v>
      </c>
      <c r="T973" s="4">
        <v>0.86899999999999999</v>
      </c>
      <c r="U973" s="4">
        <v>0.96699999999999997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1.4961092271270999</v>
      </c>
      <c r="AC973" s="2">
        <v>1.09861228866811</v>
      </c>
      <c r="AD973" s="2">
        <v>0.122167633974208</v>
      </c>
      <c r="AE973" s="2">
        <v>0.286349627218002</v>
      </c>
      <c r="AF973" s="2">
        <v>0.14041215371674501</v>
      </c>
      <c r="AG973" s="2">
        <v>3.3556783528842803E-2</v>
      </c>
    </row>
    <row r="974" spans="1:33" x14ac:dyDescent="0.35">
      <c r="A974" s="7">
        <v>410</v>
      </c>
      <c r="B974" s="7">
        <v>157</v>
      </c>
      <c r="C974" s="7">
        <v>1</v>
      </c>
      <c r="D974" s="7">
        <v>1</v>
      </c>
      <c r="E974" s="22" t="str">
        <f t="shared" si="30"/>
        <v>11</v>
      </c>
      <c r="F974" s="4">
        <v>1.621E-3</v>
      </c>
      <c r="G974" s="25">
        <v>0</v>
      </c>
      <c r="H974" s="4">
        <v>1.5328228880000001</v>
      </c>
      <c r="I974" s="4">
        <v>7.2333074275599998</v>
      </c>
      <c r="J974" s="2">
        <f t="shared" si="31"/>
        <v>0.21191175729096098</v>
      </c>
      <c r="K974" s="3">
        <v>362</v>
      </c>
      <c r="L974" s="3">
        <v>123</v>
      </c>
      <c r="M974" s="3">
        <v>0</v>
      </c>
      <c r="N974" s="3">
        <v>14</v>
      </c>
      <c r="O974" s="24">
        <v>1001</v>
      </c>
      <c r="P974" s="4">
        <v>0.28699999999999998</v>
      </c>
      <c r="Q974" s="4">
        <v>1</v>
      </c>
      <c r="R974" s="4">
        <v>0.91800000000000004</v>
      </c>
      <c r="S974" s="4">
        <v>0.97899999999999998</v>
      </c>
      <c r="T974" s="4">
        <v>0.91300000000000003</v>
      </c>
      <c r="U974" s="4">
        <v>0.997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1.2482730632225201</v>
      </c>
      <c r="AC974" s="2">
        <v>1.0000050000287801E-5</v>
      </c>
      <c r="AD974" s="2">
        <v>8.5557888361646503E-2</v>
      </c>
      <c r="AE974" s="2">
        <v>2.1223636451626698E-2</v>
      </c>
      <c r="AF974" s="2">
        <v>9.1019398387168493E-2</v>
      </c>
      <c r="AG974" s="2">
        <v>3.00450902029872E-3</v>
      </c>
    </row>
    <row r="975" spans="1:33" x14ac:dyDescent="0.35">
      <c r="A975" s="7">
        <v>874</v>
      </c>
      <c r="B975" s="7">
        <v>130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1.507476689</v>
      </c>
      <c r="I975" s="4">
        <v>6.8843859026400001</v>
      </c>
      <c r="J975" s="2">
        <f t="shared" si="31"/>
        <v>0.21897039333921101</v>
      </c>
      <c r="K975" s="3">
        <v>372</v>
      </c>
      <c r="L975" s="3">
        <v>121</v>
      </c>
      <c r="M975" s="3">
        <v>4</v>
      </c>
      <c r="N975" s="3">
        <v>2</v>
      </c>
      <c r="O975" s="24">
        <v>1001</v>
      </c>
      <c r="P975" s="4">
        <v>0.249</v>
      </c>
      <c r="Q975" s="4">
        <v>0.33333333333333298</v>
      </c>
      <c r="R975" s="4">
        <v>0.90400000000000003</v>
      </c>
      <c r="S975" s="4">
        <v>0.68899999999999995</v>
      </c>
      <c r="T975" s="4">
        <v>0.92800000000000005</v>
      </c>
      <c r="U975" s="4">
        <v>0.92900000000000005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1.3903023825174301</v>
      </c>
      <c r="AC975" s="2">
        <v>1.09861228866811</v>
      </c>
      <c r="AD975" s="2">
        <v>0.100925918589961</v>
      </c>
      <c r="AE975" s="2">
        <v>0.372514007968479</v>
      </c>
      <c r="AF975" s="2">
        <v>7.4723546195936394E-2</v>
      </c>
      <c r="AG975" s="2">
        <v>7.3646540168298497E-2</v>
      </c>
    </row>
    <row r="976" spans="1:33" x14ac:dyDescent="0.35">
      <c r="A976" s="7">
        <v>206</v>
      </c>
      <c r="B976" s="7">
        <v>193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1.5145298460000001</v>
      </c>
      <c r="I976" s="4">
        <v>6.8070003441000004</v>
      </c>
      <c r="J976" s="2">
        <f t="shared" si="31"/>
        <v>0.22249592616999439</v>
      </c>
      <c r="K976" s="3">
        <v>392</v>
      </c>
      <c r="L976" s="3">
        <v>101</v>
      </c>
      <c r="M976" s="3">
        <v>1</v>
      </c>
      <c r="N976" s="3">
        <v>5</v>
      </c>
      <c r="O976" s="24">
        <v>1001</v>
      </c>
      <c r="P976" s="4">
        <v>0.215</v>
      </c>
      <c r="Q976" s="4">
        <v>0.83333333333333304</v>
      </c>
      <c r="R976" s="4">
        <v>0.89400000000000002</v>
      </c>
      <c r="S976" s="4">
        <v>0.94</v>
      </c>
      <c r="T976" s="4">
        <v>0.89500000000000002</v>
      </c>
      <c r="U976" s="4">
        <v>0.95499999999999996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1.5371172508544699</v>
      </c>
      <c r="AC976" s="2">
        <v>0.18232155679395501</v>
      </c>
      <c r="AD976" s="2">
        <v>0.112049503808623</v>
      </c>
      <c r="AE976" s="2">
        <v>6.1875403718087502E-2</v>
      </c>
      <c r="AF976" s="2">
        <v>0.110931560707282</v>
      </c>
      <c r="AG976" s="2">
        <v>4.6043938501406798E-2</v>
      </c>
    </row>
    <row r="977" spans="1:33" x14ac:dyDescent="0.35">
      <c r="A977" s="7">
        <v>800</v>
      </c>
      <c r="B977" s="7">
        <v>384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1.563944131</v>
      </c>
      <c r="I977" s="4">
        <v>6.88136845991</v>
      </c>
      <c r="J977" s="2">
        <f t="shared" si="31"/>
        <v>0.22727225552756616</v>
      </c>
      <c r="K977" s="3">
        <v>386</v>
      </c>
      <c r="L977" s="3">
        <v>101</v>
      </c>
      <c r="M977" s="3">
        <v>0</v>
      </c>
      <c r="N977" s="3">
        <v>12</v>
      </c>
      <c r="O977" s="24">
        <v>1001</v>
      </c>
      <c r="P977" s="4">
        <v>0.216</v>
      </c>
      <c r="Q977" s="4">
        <v>1</v>
      </c>
      <c r="R977" s="4">
        <v>0.55500000000000005</v>
      </c>
      <c r="S977" s="4">
        <v>0.96799999999999997</v>
      </c>
      <c r="T977" s="4">
        <v>0.60199999999999998</v>
      </c>
      <c r="U977" s="4">
        <v>0.996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1.5324768712979699</v>
      </c>
      <c r="AC977" s="2">
        <v>1.0000050000287801E-5</v>
      </c>
      <c r="AD977" s="2">
        <v>0.58878716523570196</v>
      </c>
      <c r="AE977" s="2">
        <v>3.2523191705560103E-2</v>
      </c>
      <c r="AF977" s="2">
        <v>0.50749783367331602</v>
      </c>
      <c r="AG977" s="2">
        <v>4.0080213975388201E-3</v>
      </c>
    </row>
    <row r="978" spans="1:33" x14ac:dyDescent="0.35">
      <c r="A978" s="7">
        <v>778</v>
      </c>
      <c r="B978" s="7">
        <v>169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1.7659324219999999</v>
      </c>
      <c r="I978" s="4">
        <v>7.6993834916299999</v>
      </c>
      <c r="J978" s="2">
        <f t="shared" si="31"/>
        <v>0.2293602369488083</v>
      </c>
      <c r="K978" s="3">
        <v>368</v>
      </c>
      <c r="L978" s="3">
        <v>127</v>
      </c>
      <c r="M978" s="3">
        <v>0</v>
      </c>
      <c r="N978" s="3">
        <v>4</v>
      </c>
      <c r="O978" s="24">
        <v>1001</v>
      </c>
      <c r="P978" s="4">
        <v>0.251</v>
      </c>
      <c r="Q978" s="4">
        <v>1</v>
      </c>
      <c r="R978" s="4">
        <v>0.92800000000000005</v>
      </c>
      <c r="S978" s="4">
        <v>0.93700000000000006</v>
      </c>
      <c r="T978" s="4">
        <v>0.95499999999999996</v>
      </c>
      <c r="U978" s="4">
        <v>0.98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1.38230233985035</v>
      </c>
      <c r="AC978" s="2">
        <v>1.0000050000287801E-5</v>
      </c>
      <c r="AD978" s="2">
        <v>7.4723546195936394E-2</v>
      </c>
      <c r="AE978" s="2">
        <v>6.5071996743714805E-2</v>
      </c>
      <c r="AF978" s="2">
        <v>4.6043938501406798E-2</v>
      </c>
      <c r="AG978" s="2">
        <v>2.0202707317519501E-2</v>
      </c>
    </row>
    <row r="979" spans="1:33" x14ac:dyDescent="0.35">
      <c r="A979" s="7">
        <v>64</v>
      </c>
      <c r="B979" s="7">
        <v>452</v>
      </c>
      <c r="C979" s="7">
        <v>1</v>
      </c>
      <c r="D979" s="7">
        <v>1</v>
      </c>
      <c r="E979" s="22" t="str">
        <f t="shared" si="30"/>
        <v>11</v>
      </c>
      <c r="F979" s="4">
        <v>6.7599999999999995E-4</v>
      </c>
      <c r="G979" s="25">
        <v>0</v>
      </c>
      <c r="H979" s="4">
        <v>2.4974963739999998</v>
      </c>
      <c r="I979" s="4">
        <v>10.471421956452</v>
      </c>
      <c r="J979" s="2">
        <f t="shared" si="31"/>
        <v>0.2385059435467749</v>
      </c>
      <c r="K979" s="3">
        <v>365</v>
      </c>
      <c r="L979" s="3">
        <v>130</v>
      </c>
      <c r="M979" s="3">
        <v>1</v>
      </c>
      <c r="N979" s="3">
        <v>3</v>
      </c>
      <c r="O979" s="24">
        <v>1001</v>
      </c>
      <c r="P979" s="4">
        <v>0.28799999999999998</v>
      </c>
      <c r="Q979" s="4">
        <v>0.75</v>
      </c>
      <c r="R979" s="4">
        <v>0.91500000000000004</v>
      </c>
      <c r="S979" s="4">
        <v>0.746</v>
      </c>
      <c r="T979" s="4">
        <v>0.88900000000000001</v>
      </c>
      <c r="U979" s="4">
        <v>0.93300000000000005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1.24479479884619</v>
      </c>
      <c r="AC979" s="2">
        <v>0.28768207245178101</v>
      </c>
      <c r="AD979" s="2">
        <v>8.8831213706615703E-2</v>
      </c>
      <c r="AE979" s="2">
        <v>0.29302967877837599</v>
      </c>
      <c r="AF979" s="2">
        <v>0.117658043468232</v>
      </c>
      <c r="AG979" s="2">
        <v>6.93500781347932E-2</v>
      </c>
    </row>
    <row r="980" spans="1:33" x14ac:dyDescent="0.35">
      <c r="A980" s="7">
        <v>772</v>
      </c>
      <c r="B980" s="7">
        <v>181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1.899754081</v>
      </c>
      <c r="I980" s="4">
        <v>7.70843172972</v>
      </c>
      <c r="J980" s="2">
        <f t="shared" si="31"/>
        <v>0.24645143754409385</v>
      </c>
      <c r="K980" s="3">
        <v>210</v>
      </c>
      <c r="L980" s="3">
        <v>268</v>
      </c>
      <c r="M980" s="3">
        <v>0</v>
      </c>
      <c r="N980" s="3">
        <v>21</v>
      </c>
      <c r="O980" s="24">
        <v>889.59585456030197</v>
      </c>
      <c r="P980" s="4">
        <v>0.55500000000000005</v>
      </c>
      <c r="Q980" s="4">
        <v>1</v>
      </c>
      <c r="R980" s="4">
        <v>0.9</v>
      </c>
      <c r="S980" s="4">
        <v>0.98199999999999998</v>
      </c>
      <c r="T980" s="4">
        <v>0.94599999999999995</v>
      </c>
      <c r="U980" s="4">
        <v>0.98399999999999999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0.58878716523570196</v>
      </c>
      <c r="AC980" s="2">
        <v>1.0000050000287801E-5</v>
      </c>
      <c r="AD980" s="2">
        <v>0.105360515657826</v>
      </c>
      <c r="AE980" s="2">
        <v>1.8163970627671201E-2</v>
      </c>
      <c r="AF980" s="2">
        <v>5.5512709930258801E-2</v>
      </c>
      <c r="AG980" s="2">
        <v>1.6129381929883599E-2</v>
      </c>
    </row>
    <row r="981" spans="1:33" x14ac:dyDescent="0.35">
      <c r="A981" s="7">
        <v>562</v>
      </c>
      <c r="B981" s="7">
        <v>49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2.0431836919999999</v>
      </c>
      <c r="I981" s="4">
        <v>8.23643533037</v>
      </c>
      <c r="J981" s="2">
        <f t="shared" si="31"/>
        <v>0.24806650086430235</v>
      </c>
      <c r="K981" s="3">
        <v>371</v>
      </c>
      <c r="L981" s="3">
        <v>80</v>
      </c>
      <c r="M981" s="3">
        <v>21</v>
      </c>
      <c r="N981" s="3">
        <v>27</v>
      </c>
      <c r="O981" s="24">
        <v>549.18824247536202</v>
      </c>
      <c r="P981" s="4">
        <v>0.188</v>
      </c>
      <c r="Q981" s="4">
        <v>0.5625</v>
      </c>
      <c r="R981" s="4">
        <v>8.1000000000000003E-2</v>
      </c>
      <c r="S981" s="4">
        <v>0.13500000000000001</v>
      </c>
      <c r="T981" s="4">
        <v>0.06</v>
      </c>
      <c r="U981" s="4">
        <v>7.9000000000000001E-2</v>
      </c>
      <c r="V981" s="5">
        <v>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1.67131331615219</v>
      </c>
      <c r="AC981" s="2">
        <v>0.57536414490356202</v>
      </c>
      <c r="AD981" s="2">
        <v>2.5133061243096999</v>
      </c>
      <c r="AE981" s="2">
        <v>2.0024805005437099</v>
      </c>
      <c r="AF981" s="2">
        <v>2.81341071676004</v>
      </c>
      <c r="AG981" s="2">
        <v>2.5383074265151202</v>
      </c>
    </row>
    <row r="982" spans="1:33" x14ac:dyDescent="0.35">
      <c r="A982" s="7">
        <v>942</v>
      </c>
      <c r="B982" s="7">
        <v>8</v>
      </c>
      <c r="C982" s="7">
        <v>1</v>
      </c>
      <c r="D982" s="7">
        <v>1</v>
      </c>
      <c r="E982" s="22" t="str">
        <f t="shared" si="30"/>
        <v>11</v>
      </c>
      <c r="F982" s="4">
        <v>3.1031E-2</v>
      </c>
      <c r="G982" s="25">
        <v>0</v>
      </c>
      <c r="H982" s="4">
        <v>2.0006637619999998</v>
      </c>
      <c r="I982" s="4">
        <v>7.90130816963</v>
      </c>
      <c r="J982" s="2">
        <f t="shared" si="31"/>
        <v>0.25320664870279147</v>
      </c>
      <c r="K982" s="3">
        <v>384</v>
      </c>
      <c r="L982" s="3">
        <v>85</v>
      </c>
      <c r="M982" s="3">
        <v>12</v>
      </c>
      <c r="N982" s="3">
        <v>18</v>
      </c>
      <c r="O982" s="24">
        <v>18.666598663479899</v>
      </c>
      <c r="P982" s="4">
        <v>0.219</v>
      </c>
      <c r="Q982" s="4">
        <v>0.6</v>
      </c>
      <c r="R982" s="4">
        <v>0.318</v>
      </c>
      <c r="S982" s="4">
        <v>0.64200000000000002</v>
      </c>
      <c r="T982" s="4">
        <v>0.24199999999999999</v>
      </c>
      <c r="U982" s="4">
        <v>0.69099999999999995</v>
      </c>
      <c r="V982" s="5">
        <v>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1.5186835491656401</v>
      </c>
      <c r="AC982" s="2">
        <v>0.51082562376599105</v>
      </c>
      <c r="AD982" s="2">
        <v>1.1457038962019599</v>
      </c>
      <c r="AE982" s="2">
        <v>0.44316697529217602</v>
      </c>
      <c r="AF982" s="2">
        <v>1.4188175528254501</v>
      </c>
      <c r="AG982" s="2">
        <v>0.36961545521446698</v>
      </c>
    </row>
    <row r="983" spans="1:33" x14ac:dyDescent="0.35">
      <c r="A983" s="7">
        <v>444</v>
      </c>
      <c r="B983" s="7">
        <v>398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1.9526970589999999</v>
      </c>
      <c r="I983" s="4">
        <v>7.7053192507799997</v>
      </c>
      <c r="J983" s="2">
        <f t="shared" si="31"/>
        <v>0.25342195377593613</v>
      </c>
      <c r="K983" s="3">
        <v>252</v>
      </c>
      <c r="L983" s="3">
        <v>222</v>
      </c>
      <c r="M983" s="3">
        <v>0</v>
      </c>
      <c r="N983" s="3">
        <v>25</v>
      </c>
      <c r="O983" s="24">
        <v>1001</v>
      </c>
      <c r="P983" s="4">
        <v>0.48799999999999999</v>
      </c>
      <c r="Q983" s="4">
        <v>1</v>
      </c>
      <c r="R983" s="4">
        <v>0.89600000000000002</v>
      </c>
      <c r="S983" s="4">
        <v>0.99199999999999999</v>
      </c>
      <c r="T983" s="4">
        <v>0.90400000000000003</v>
      </c>
      <c r="U983" s="4">
        <v>0.997</v>
      </c>
      <c r="V983" s="5">
        <v>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0.71743987312899005</v>
      </c>
      <c r="AC983" s="2">
        <v>1.0000050000287801E-5</v>
      </c>
      <c r="AD983" s="2">
        <v>0.109814866007207</v>
      </c>
      <c r="AE983" s="2">
        <v>8.03217169726427E-3</v>
      </c>
      <c r="AF983" s="2">
        <v>0.100925918589961</v>
      </c>
      <c r="AG983" s="2">
        <v>3.00450902029872E-3</v>
      </c>
    </row>
    <row r="984" spans="1:33" x14ac:dyDescent="0.35">
      <c r="A984" s="7">
        <v>460</v>
      </c>
      <c r="B984" s="7">
        <v>126</v>
      </c>
      <c r="C984" s="7">
        <v>1</v>
      </c>
      <c r="D984" s="7">
        <v>1</v>
      </c>
      <c r="E984" s="22" t="str">
        <f t="shared" si="30"/>
        <v>11</v>
      </c>
      <c r="F984" s="4">
        <v>1.0000000000000001E-5</v>
      </c>
      <c r="G984" s="25">
        <v>0</v>
      </c>
      <c r="H984" s="4">
        <v>1.6647097040000001</v>
      </c>
      <c r="I984" s="4">
        <v>6.3606258273999998</v>
      </c>
      <c r="J984" s="2">
        <f t="shared" si="31"/>
        <v>0.26172105531327489</v>
      </c>
      <c r="K984" s="3">
        <v>384</v>
      </c>
      <c r="L984" s="3">
        <v>102</v>
      </c>
      <c r="M984" s="3">
        <v>10</v>
      </c>
      <c r="N984" s="3">
        <v>3</v>
      </c>
      <c r="O984" s="24">
        <v>732.67112908824197</v>
      </c>
      <c r="P984" s="4">
        <v>0.214</v>
      </c>
      <c r="Q984" s="4">
        <v>0.230769230769231</v>
      </c>
      <c r="R984" s="4">
        <v>0.84299999999999997</v>
      </c>
      <c r="S984" s="4">
        <v>0.71899999999999997</v>
      </c>
      <c r="T984" s="4">
        <v>0.89800000000000002</v>
      </c>
      <c r="U984" s="4">
        <v>0.97199999999999998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1.5417792639602901</v>
      </c>
      <c r="AC984" s="2">
        <v>1.4663370687934301</v>
      </c>
      <c r="AD984" s="2">
        <v>0.17078832098028199</v>
      </c>
      <c r="AE984" s="2">
        <v>0.32989392126109002</v>
      </c>
      <c r="AF984" s="2">
        <v>0.107585210679937</v>
      </c>
      <c r="AG984" s="2">
        <v>2.8399474521698002E-2</v>
      </c>
    </row>
    <row r="985" spans="1:33" x14ac:dyDescent="0.35">
      <c r="A985" s="7">
        <v>316</v>
      </c>
      <c r="B985" s="7">
        <v>316</v>
      </c>
      <c r="C985" s="7">
        <v>1</v>
      </c>
      <c r="D985" s="7">
        <v>1</v>
      </c>
      <c r="E985" s="22" t="str">
        <f t="shared" si="30"/>
        <v>11</v>
      </c>
      <c r="F985" s="4">
        <v>3.9599999999999998E-4</v>
      </c>
      <c r="G985" s="25">
        <v>0</v>
      </c>
      <c r="H985" s="4">
        <v>2.0417068939999998</v>
      </c>
      <c r="I985" s="4">
        <v>7.4491475324599996</v>
      </c>
      <c r="J985" s="2">
        <f t="shared" si="31"/>
        <v>0.27408597897989923</v>
      </c>
      <c r="K985" s="3">
        <v>409</v>
      </c>
      <c r="L985" s="3">
        <v>86</v>
      </c>
      <c r="M985" s="3">
        <v>0</v>
      </c>
      <c r="N985" s="3">
        <v>4</v>
      </c>
      <c r="O985" s="24">
        <v>1001</v>
      </c>
      <c r="P985" s="4">
        <v>0.17699999999999999</v>
      </c>
      <c r="Q985" s="4">
        <v>1</v>
      </c>
      <c r="R985" s="4">
        <v>0.876</v>
      </c>
      <c r="S985" s="4">
        <v>0.92600000000000005</v>
      </c>
      <c r="T985" s="4">
        <v>0.89700000000000002</v>
      </c>
      <c r="U985" s="4">
        <v>0.98599999999999999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1.73160554640831</v>
      </c>
      <c r="AC985" s="2">
        <v>1.0000050000287801E-5</v>
      </c>
      <c r="AD985" s="2">
        <v>0.13238918804574601</v>
      </c>
      <c r="AE985" s="2">
        <v>7.6881044335957605E-2</v>
      </c>
      <c r="AF985" s="2">
        <v>0.10869941692334099</v>
      </c>
      <c r="AG985" s="2">
        <v>1.4098924379501601E-2</v>
      </c>
    </row>
    <row r="986" spans="1:33" x14ac:dyDescent="0.35">
      <c r="A986" s="7">
        <v>160</v>
      </c>
      <c r="B986" s="7">
        <v>62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2.3650604249999998</v>
      </c>
      <c r="I986" s="4">
        <v>8.5291845909199999</v>
      </c>
      <c r="J986" s="2">
        <f t="shared" si="31"/>
        <v>0.27729033177659163</v>
      </c>
      <c r="K986" s="3">
        <v>243</v>
      </c>
      <c r="L986" s="3">
        <v>219</v>
      </c>
      <c r="M986" s="3">
        <v>0</v>
      </c>
      <c r="N986" s="3">
        <v>37</v>
      </c>
      <c r="O986" s="24">
        <v>1001</v>
      </c>
      <c r="P986" s="4">
        <v>0.51900000000000002</v>
      </c>
      <c r="Q986" s="4">
        <v>1</v>
      </c>
      <c r="R986" s="4">
        <v>0.84499999999999997</v>
      </c>
      <c r="S986" s="4">
        <v>0.99</v>
      </c>
      <c r="T986" s="4">
        <v>0.86399999999999999</v>
      </c>
      <c r="U986" s="4">
        <v>0.999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0.65585139581624796</v>
      </c>
      <c r="AC986" s="2">
        <v>1.0000050000287801E-5</v>
      </c>
      <c r="AD986" s="2">
        <v>0.168418651624963</v>
      </c>
      <c r="AE986" s="2">
        <v>1.0050335853501499E-2</v>
      </c>
      <c r="AF986" s="2">
        <v>0.14618251017808101</v>
      </c>
      <c r="AG986" s="2">
        <v>1.00050033358353E-3</v>
      </c>
    </row>
    <row r="987" spans="1:33" x14ac:dyDescent="0.35">
      <c r="A987" s="7">
        <v>118</v>
      </c>
      <c r="B987" s="7">
        <v>350</v>
      </c>
      <c r="C987" s="7">
        <v>1</v>
      </c>
      <c r="D987" s="7">
        <v>1</v>
      </c>
      <c r="E987" s="22" t="str">
        <f t="shared" si="30"/>
        <v>11</v>
      </c>
      <c r="F987" s="4">
        <v>0.49805899999999997</v>
      </c>
      <c r="G987" s="25">
        <v>0</v>
      </c>
      <c r="H987" s="4">
        <v>2.2269508199999999</v>
      </c>
      <c r="I987" s="4">
        <v>7.9298842448200002</v>
      </c>
      <c r="J987" s="2">
        <f t="shared" si="31"/>
        <v>0.280830180018668</v>
      </c>
      <c r="K987" s="3">
        <v>262</v>
      </c>
      <c r="L987" s="3">
        <v>169</v>
      </c>
      <c r="M987" s="3">
        <v>2</v>
      </c>
      <c r="N987" s="3">
        <v>66</v>
      </c>
      <c r="O987" s="24">
        <v>893.25622115453405</v>
      </c>
      <c r="P987" s="4">
        <v>0.47799999999999998</v>
      </c>
      <c r="Q987" s="4">
        <v>0.97058823529411797</v>
      </c>
      <c r="R987" s="4">
        <v>0.94399999999999995</v>
      </c>
      <c r="S987" s="4">
        <v>0.98</v>
      </c>
      <c r="T987" s="4">
        <v>0.92300000000000004</v>
      </c>
      <c r="U987" s="4">
        <v>0.92200000000000004</v>
      </c>
      <c r="V987" s="5">
        <v>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0.73814454649068095</v>
      </c>
      <c r="AC987" s="2">
        <v>2.9852963149681201E-2</v>
      </c>
      <c r="AD987" s="2">
        <v>5.7629112836636402E-2</v>
      </c>
      <c r="AE987" s="2">
        <v>2.0202707317519501E-2</v>
      </c>
      <c r="AF987" s="2">
        <v>8.0126044479284897E-2</v>
      </c>
      <c r="AG987" s="2">
        <v>8.1210055425543201E-2</v>
      </c>
    </row>
    <row r="988" spans="1:33" x14ac:dyDescent="0.35">
      <c r="A988" s="7">
        <v>646</v>
      </c>
      <c r="B988" s="7">
        <v>88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2.271546437</v>
      </c>
      <c r="I988" s="4">
        <v>8.0840093612700006</v>
      </c>
      <c r="J988" s="2">
        <f t="shared" si="31"/>
        <v>0.2809925540020824</v>
      </c>
      <c r="K988" s="3">
        <v>413</v>
      </c>
      <c r="L988" s="3">
        <v>83</v>
      </c>
      <c r="M988" s="3">
        <v>2</v>
      </c>
      <c r="N988" s="3">
        <v>1</v>
      </c>
      <c r="O988" s="24">
        <v>53.077494949701801</v>
      </c>
      <c r="P988" s="4">
        <v>0.184</v>
      </c>
      <c r="Q988" s="4">
        <v>0.33333333333333298</v>
      </c>
      <c r="R988" s="4">
        <v>0.32500000000000001</v>
      </c>
      <c r="S988" s="4">
        <v>0.504</v>
      </c>
      <c r="T988" s="4">
        <v>0.33600000000000002</v>
      </c>
      <c r="U988" s="4">
        <v>0.54100000000000004</v>
      </c>
      <c r="V988" s="5">
        <v>0</v>
      </c>
      <c r="W988" s="5">
        <v>0</v>
      </c>
      <c r="X988" s="5">
        <v>0</v>
      </c>
      <c r="Y988" s="5">
        <v>100</v>
      </c>
      <c r="Z988" s="5">
        <v>0</v>
      </c>
      <c r="AA988" s="5">
        <v>100</v>
      </c>
      <c r="AB988" s="2">
        <v>1.6928195213731501</v>
      </c>
      <c r="AC988" s="2">
        <v>1.09861228866811</v>
      </c>
      <c r="AD988" s="2">
        <v>1.1239300966524</v>
      </c>
      <c r="AE988" s="2">
        <v>0.68517901091076805</v>
      </c>
      <c r="AF988" s="2">
        <v>1.09064411901893</v>
      </c>
      <c r="AG988" s="2">
        <v>0.61433600013565504</v>
      </c>
    </row>
    <row r="989" spans="1:33" x14ac:dyDescent="0.35">
      <c r="A989" s="7">
        <v>508</v>
      </c>
      <c r="B989" s="7">
        <v>57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2.2950834609999999</v>
      </c>
      <c r="I989" s="4">
        <v>7.6221911133100004</v>
      </c>
      <c r="J989" s="2">
        <f t="shared" si="31"/>
        <v>0.30110547306958574</v>
      </c>
      <c r="K989" s="3">
        <v>186</v>
      </c>
      <c r="L989" s="3">
        <v>273</v>
      </c>
      <c r="M989" s="3">
        <v>0</v>
      </c>
      <c r="N989" s="3">
        <v>40</v>
      </c>
      <c r="O989" s="24">
        <v>1001</v>
      </c>
      <c r="P989" s="4">
        <v>0.64700000000000002</v>
      </c>
      <c r="Q989" s="4">
        <v>1</v>
      </c>
      <c r="R989" s="4">
        <v>0.92600000000000005</v>
      </c>
      <c r="S989" s="4">
        <v>0.98799999999999999</v>
      </c>
      <c r="T989" s="4">
        <v>0.93300000000000005</v>
      </c>
      <c r="U989" s="4">
        <v>0.995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0.43540898448123599</v>
      </c>
      <c r="AC989" s="2">
        <v>1.0000050000287801E-5</v>
      </c>
      <c r="AD989" s="2">
        <v>7.6881044335957605E-2</v>
      </c>
      <c r="AE989" s="2">
        <v>1.20725812342692E-2</v>
      </c>
      <c r="AF989" s="2">
        <v>6.93500781347932E-2</v>
      </c>
      <c r="AG989" s="2">
        <v>5.0125418235442898E-3</v>
      </c>
    </row>
    <row r="990" spans="1:33" x14ac:dyDescent="0.35">
      <c r="A990" s="7">
        <v>966</v>
      </c>
      <c r="B990" s="7">
        <v>425</v>
      </c>
      <c r="C990" s="7">
        <v>1</v>
      </c>
      <c r="D990" s="7">
        <v>1</v>
      </c>
      <c r="E990" s="22" t="str">
        <f t="shared" si="30"/>
        <v>11</v>
      </c>
      <c r="F990" s="4">
        <v>0.22783300000000001</v>
      </c>
      <c r="G990" s="25">
        <v>0</v>
      </c>
      <c r="H990" s="4">
        <v>2.699055054</v>
      </c>
      <c r="I990" s="4">
        <v>8.6408268303300009</v>
      </c>
      <c r="J990" s="2">
        <f t="shared" si="31"/>
        <v>0.312360738966102</v>
      </c>
      <c r="K990" s="3">
        <v>405</v>
      </c>
      <c r="L990" s="3">
        <v>87</v>
      </c>
      <c r="M990" s="3">
        <v>3</v>
      </c>
      <c r="N990" s="3">
        <v>4</v>
      </c>
      <c r="O990" s="24">
        <v>30.193191393835299</v>
      </c>
      <c r="P990" s="4">
        <v>0.191</v>
      </c>
      <c r="Q990" s="4">
        <v>0.57142857142857095</v>
      </c>
      <c r="R990" s="4">
        <v>9.6000000000000002E-2</v>
      </c>
      <c r="S990" s="4">
        <v>0.46400000000000002</v>
      </c>
      <c r="T990" s="4">
        <v>9.9000000000000005E-2</v>
      </c>
      <c r="U990" s="4">
        <v>0.51300000000000001</v>
      </c>
      <c r="V990" s="5">
        <v>0</v>
      </c>
      <c r="W990" s="5">
        <v>100</v>
      </c>
      <c r="X990" s="5">
        <v>0</v>
      </c>
      <c r="Y990" s="5">
        <v>0</v>
      </c>
      <c r="Z990" s="5">
        <v>0</v>
      </c>
      <c r="AA990" s="5">
        <v>100</v>
      </c>
      <c r="AB990" s="2">
        <v>1.65548185093551</v>
      </c>
      <c r="AC990" s="2">
        <v>0.55961578793542299</v>
      </c>
      <c r="AD990" s="2">
        <v>2.3434070875142998</v>
      </c>
      <c r="AE990" s="2">
        <v>0.76787072675588197</v>
      </c>
      <c r="AF990" s="2">
        <v>2.3126354288475501</v>
      </c>
      <c r="AG990" s="2">
        <v>0.66747943381136798</v>
      </c>
    </row>
    <row r="991" spans="1:33" x14ac:dyDescent="0.35">
      <c r="A991" s="7">
        <v>276</v>
      </c>
      <c r="B991" s="7">
        <v>140</v>
      </c>
      <c r="C991" s="7">
        <v>1</v>
      </c>
      <c r="D991" s="7">
        <v>1</v>
      </c>
      <c r="E991" s="22" t="str">
        <f t="shared" si="30"/>
        <v>11</v>
      </c>
      <c r="F991" s="4">
        <v>4.1999999999999998E-5</v>
      </c>
      <c r="G991" s="25">
        <v>0</v>
      </c>
      <c r="H991" s="4">
        <v>2.8214207450000002</v>
      </c>
      <c r="I991" s="4">
        <v>8.7006022973999997</v>
      </c>
      <c r="J991" s="2">
        <f t="shared" si="31"/>
        <v>0.32427878537134436</v>
      </c>
      <c r="K991" s="3">
        <v>356</v>
      </c>
      <c r="L991" s="3">
        <v>124</v>
      </c>
      <c r="M991" s="3">
        <v>10</v>
      </c>
      <c r="N991" s="3">
        <v>9</v>
      </c>
      <c r="O991" s="24">
        <v>27.571488524058601</v>
      </c>
      <c r="P991" s="4">
        <v>0.23899999999999999</v>
      </c>
      <c r="Q991" s="4">
        <v>0.47368421052631599</v>
      </c>
      <c r="R991" s="4">
        <v>0.88700000000000001</v>
      </c>
      <c r="S991" s="4">
        <v>0.90100000000000002</v>
      </c>
      <c r="T991" s="4">
        <v>0.86399999999999999</v>
      </c>
      <c r="U991" s="4">
        <v>0.98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1.43129172705063</v>
      </c>
      <c r="AC991" s="2">
        <v>0.74721440183022103</v>
      </c>
      <c r="AD991" s="2">
        <v>0.11991029667255799</v>
      </c>
      <c r="AE991" s="2">
        <v>0.104250021373799</v>
      </c>
      <c r="AF991" s="2">
        <v>0.14618251017808101</v>
      </c>
      <c r="AG991" s="2">
        <v>2.0202707317519501E-2</v>
      </c>
    </row>
    <row r="992" spans="1:33" x14ac:dyDescent="0.35">
      <c r="A992" s="7">
        <v>664</v>
      </c>
      <c r="B992" s="7">
        <v>280</v>
      </c>
      <c r="C992" s="7">
        <v>1</v>
      </c>
      <c r="D992" s="7">
        <v>1</v>
      </c>
      <c r="E992" s="22" t="str">
        <f t="shared" si="30"/>
        <v>11</v>
      </c>
      <c r="F992" s="4">
        <v>5.3550000000000004E-3</v>
      </c>
      <c r="G992" s="25">
        <v>0</v>
      </c>
      <c r="H992" s="4">
        <v>2.345008725</v>
      </c>
      <c r="I992" s="4">
        <v>6.7688749257629999</v>
      </c>
      <c r="J992" s="2">
        <f t="shared" si="31"/>
        <v>0.34643995504698538</v>
      </c>
      <c r="K992" s="3">
        <v>283</v>
      </c>
      <c r="L992" s="3">
        <v>171</v>
      </c>
      <c r="M992" s="3">
        <v>6</v>
      </c>
      <c r="N992" s="3">
        <v>39</v>
      </c>
      <c r="O992" s="24">
        <v>225.51091763403801</v>
      </c>
      <c r="P992" s="4">
        <v>0.435</v>
      </c>
      <c r="Q992" s="4">
        <v>0.86666666666666703</v>
      </c>
      <c r="R992" s="4">
        <v>0.94199999999999995</v>
      </c>
      <c r="S992" s="4">
        <v>0.96199999999999997</v>
      </c>
      <c r="T992" s="4">
        <v>0.95599999999999996</v>
      </c>
      <c r="U992" s="4">
        <v>0.96099999999999997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0.83240924789345305</v>
      </c>
      <c r="AC992" s="2">
        <v>0.14310084364067299</v>
      </c>
      <c r="AD992" s="2">
        <v>5.9750004405774E-2</v>
      </c>
      <c r="AE992" s="2">
        <v>3.8740828316430602E-2</v>
      </c>
      <c r="AF992" s="2">
        <v>4.4997365930735798E-2</v>
      </c>
      <c r="AG992" s="2">
        <v>3.9780870011844598E-2</v>
      </c>
    </row>
    <row r="993" spans="1:33" x14ac:dyDescent="0.35">
      <c r="A993" s="7">
        <v>720</v>
      </c>
      <c r="B993" s="7">
        <v>113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2.9710485649999998</v>
      </c>
      <c r="I993" s="4">
        <v>8.4684001312900001</v>
      </c>
      <c r="J993" s="2">
        <f t="shared" si="31"/>
        <v>0.35083941700182947</v>
      </c>
      <c r="K993" s="3">
        <v>414</v>
      </c>
      <c r="L993" s="3">
        <v>84</v>
      </c>
      <c r="M993" s="3">
        <v>0</v>
      </c>
      <c r="N993" s="3">
        <v>1</v>
      </c>
      <c r="O993" s="24">
        <v>817.41026497382802</v>
      </c>
      <c r="P993" s="4">
        <v>0.17499999999999999</v>
      </c>
      <c r="Q993" s="4">
        <v>1</v>
      </c>
      <c r="R993" s="4">
        <v>0.11700000000000001</v>
      </c>
      <c r="S993" s="4">
        <v>0.59099999999999997</v>
      </c>
      <c r="T993" s="4">
        <v>0.14499999999999999</v>
      </c>
      <c r="U993" s="4">
        <v>0.98299999999999998</v>
      </c>
      <c r="V993" s="5">
        <v>0</v>
      </c>
      <c r="W993" s="5">
        <v>100</v>
      </c>
      <c r="X993" s="5">
        <v>0</v>
      </c>
      <c r="Y993" s="5">
        <v>100</v>
      </c>
      <c r="Z993" s="5">
        <v>0</v>
      </c>
      <c r="AA993" s="5">
        <v>100</v>
      </c>
      <c r="AB993" s="2">
        <v>1.7429693050586199</v>
      </c>
      <c r="AC993" s="2">
        <v>1.0000050000287801E-5</v>
      </c>
      <c r="AD993" s="2">
        <v>2.1455813441843801</v>
      </c>
      <c r="AE993" s="2">
        <v>0.52593926157603899</v>
      </c>
      <c r="AF993" s="2">
        <v>1.9310215365615599</v>
      </c>
      <c r="AG993" s="2">
        <v>1.7146158834970501E-2</v>
      </c>
    </row>
    <row r="994" spans="1:33" x14ac:dyDescent="0.35">
      <c r="A994" s="7">
        <v>970</v>
      </c>
      <c r="B994" s="7">
        <v>282</v>
      </c>
      <c r="C994" s="7">
        <v>1</v>
      </c>
      <c r="D994" s="7">
        <v>1</v>
      </c>
      <c r="E994" s="22" t="str">
        <f t="shared" si="30"/>
        <v>11</v>
      </c>
      <c r="F994" s="4">
        <v>9.0000000000000002E-6</v>
      </c>
      <c r="G994" s="25">
        <v>0</v>
      </c>
      <c r="H994" s="4">
        <v>2.8342907610000001</v>
      </c>
      <c r="I994" s="4">
        <v>8.0410873278900006</v>
      </c>
      <c r="J994" s="2">
        <f t="shared" si="31"/>
        <v>0.35247605770546014</v>
      </c>
      <c r="K994" s="3">
        <v>395</v>
      </c>
      <c r="L994" s="3">
        <v>89</v>
      </c>
      <c r="M994" s="3">
        <v>5</v>
      </c>
      <c r="N994" s="3">
        <v>10</v>
      </c>
      <c r="O994" s="24">
        <v>528.53085957513201</v>
      </c>
      <c r="P994" s="4">
        <v>0.19900000000000001</v>
      </c>
      <c r="Q994" s="4">
        <v>0.66666666666666696</v>
      </c>
      <c r="R994" s="4">
        <v>0.159</v>
      </c>
      <c r="S994" s="4">
        <v>0.50900000000000001</v>
      </c>
      <c r="T994" s="4">
        <v>0.13400000000000001</v>
      </c>
      <c r="U994" s="4">
        <v>0.45800000000000002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0</v>
      </c>
      <c r="AB994" s="2">
        <v>1.6144504542576401</v>
      </c>
      <c r="AC994" s="2">
        <v>0.405465108108164</v>
      </c>
      <c r="AD994" s="2">
        <v>1.83885107676191</v>
      </c>
      <c r="AE994" s="2">
        <v>0.67530726243161399</v>
      </c>
      <c r="AF994" s="2">
        <v>2.0099154790312301</v>
      </c>
      <c r="AG994" s="2">
        <v>0.78088609486795202</v>
      </c>
    </row>
    <row r="995" spans="1:33" x14ac:dyDescent="0.35">
      <c r="A995" s="7">
        <v>40</v>
      </c>
      <c r="B995" s="7">
        <v>132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3.680989952</v>
      </c>
      <c r="I995" s="4">
        <v>10.405678109569999</v>
      </c>
      <c r="J995" s="2">
        <f t="shared" si="31"/>
        <v>0.35374820489734637</v>
      </c>
      <c r="K995" s="3">
        <v>407</v>
      </c>
      <c r="L995" s="3">
        <v>87</v>
      </c>
      <c r="M995" s="3">
        <v>3</v>
      </c>
      <c r="N995" s="3">
        <v>2</v>
      </c>
      <c r="O995" s="24">
        <v>65.803409459962097</v>
      </c>
      <c r="P995" s="4">
        <v>0.184</v>
      </c>
      <c r="Q995" s="4">
        <v>0.4</v>
      </c>
      <c r="R995" s="4">
        <v>0.121</v>
      </c>
      <c r="S995" s="4">
        <v>0.35599999999999998</v>
      </c>
      <c r="T995" s="4">
        <v>0.121</v>
      </c>
      <c r="U995" s="4">
        <v>0.27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1.6928195213731501</v>
      </c>
      <c r="AC995" s="2">
        <v>0.916290731874155</v>
      </c>
      <c r="AD995" s="2">
        <v>2.1119647333853999</v>
      </c>
      <c r="AE995" s="2">
        <v>1.0328245481301099</v>
      </c>
      <c r="AF995" s="2">
        <v>2.1119647333853999</v>
      </c>
      <c r="AG995" s="2">
        <v>1.30933331998376</v>
      </c>
    </row>
    <row r="996" spans="1:33" x14ac:dyDescent="0.35">
      <c r="A996" s="7">
        <v>842</v>
      </c>
      <c r="B996" s="7">
        <v>352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2.7011414629999999</v>
      </c>
      <c r="I996" s="4">
        <v>7.4549638637989997</v>
      </c>
      <c r="J996" s="2">
        <f t="shared" si="31"/>
        <v>0.36232790827017053</v>
      </c>
      <c r="K996" s="3">
        <v>342</v>
      </c>
      <c r="L996" s="3">
        <v>132</v>
      </c>
      <c r="M996" s="3">
        <v>0</v>
      </c>
      <c r="N996" s="3">
        <v>25</v>
      </c>
      <c r="O996" s="24">
        <v>1001</v>
      </c>
      <c r="P996" s="4">
        <v>0.29299999999999998</v>
      </c>
      <c r="Q996" s="4">
        <v>1</v>
      </c>
      <c r="R996" s="4">
        <v>0.93400000000000005</v>
      </c>
      <c r="S996" s="4">
        <v>0.99299999999999999</v>
      </c>
      <c r="T996" s="4">
        <v>0.91200000000000003</v>
      </c>
      <c r="U996" s="4">
        <v>0.99199999999999999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1.22758266996507</v>
      </c>
      <c r="AC996" s="2">
        <v>1.0000050000287801E-5</v>
      </c>
      <c r="AD996" s="2">
        <v>6.8278840753294406E-2</v>
      </c>
      <c r="AE996" s="2">
        <v>7.0246149369644698E-3</v>
      </c>
      <c r="AF996" s="2">
        <v>9.2115288907805598E-2</v>
      </c>
      <c r="AG996" s="2">
        <v>8.03217169726427E-3</v>
      </c>
    </row>
    <row r="997" spans="1:33" x14ac:dyDescent="0.35">
      <c r="A997" s="7">
        <v>60</v>
      </c>
      <c r="B997" s="7">
        <v>347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2.9419583989999998</v>
      </c>
      <c r="I997" s="4">
        <v>7.9579233821299997</v>
      </c>
      <c r="J997" s="2">
        <f t="shared" si="31"/>
        <v>0.36968920882127942</v>
      </c>
      <c r="K997" s="3">
        <v>423</v>
      </c>
      <c r="L997" s="3">
        <v>75</v>
      </c>
      <c r="M997" s="3">
        <v>0</v>
      </c>
      <c r="N997" s="3">
        <v>1</v>
      </c>
      <c r="O997" s="24">
        <v>1001</v>
      </c>
      <c r="P997" s="4">
        <v>0.17299999999999999</v>
      </c>
      <c r="Q997" s="4">
        <v>1</v>
      </c>
      <c r="R997" s="4">
        <v>0.55400000000000005</v>
      </c>
      <c r="S997" s="4">
        <v>0.80300000000000005</v>
      </c>
      <c r="T997" s="4">
        <v>0.42399999999999999</v>
      </c>
      <c r="U997" s="4">
        <v>0.97599999999999998</v>
      </c>
      <c r="V997" s="5">
        <v>0</v>
      </c>
      <c r="W997" s="5">
        <v>100</v>
      </c>
      <c r="X997" s="5">
        <v>100</v>
      </c>
      <c r="Y997" s="5">
        <v>100</v>
      </c>
      <c r="Z997" s="5">
        <v>0</v>
      </c>
      <c r="AA997" s="5">
        <v>100</v>
      </c>
      <c r="AB997" s="2">
        <v>1.75446368448436</v>
      </c>
      <c r="AC997" s="2">
        <v>1.0000050000287801E-5</v>
      </c>
      <c r="AD997" s="2">
        <v>0.590590592234853</v>
      </c>
      <c r="AE997" s="2">
        <v>0.219400565035375</v>
      </c>
      <c r="AF997" s="2">
        <v>0.85802182375017899</v>
      </c>
      <c r="AG997" s="2">
        <v>2.4292692569044601E-2</v>
      </c>
    </row>
    <row r="998" spans="1:33" x14ac:dyDescent="0.35">
      <c r="A998" s="7">
        <v>414</v>
      </c>
      <c r="B998" s="7">
        <v>304</v>
      </c>
      <c r="C998" s="7">
        <v>1</v>
      </c>
      <c r="D998" s="7">
        <v>1</v>
      </c>
      <c r="E998" s="22" t="str">
        <f t="shared" si="30"/>
        <v>11</v>
      </c>
      <c r="F998" s="4">
        <v>1.2799999999999999E-4</v>
      </c>
      <c r="G998" s="25">
        <v>0</v>
      </c>
      <c r="H998" s="4">
        <v>2.75642984</v>
      </c>
      <c r="I998" s="4">
        <v>7.41478735949</v>
      </c>
      <c r="J998" s="2">
        <f t="shared" si="31"/>
        <v>0.37174765861250419</v>
      </c>
      <c r="K998" s="3">
        <v>424</v>
      </c>
      <c r="L998" s="3">
        <v>71</v>
      </c>
      <c r="M998" s="3">
        <v>1</v>
      </c>
      <c r="N998" s="3">
        <v>3</v>
      </c>
      <c r="O998" s="24">
        <v>818.05604390920098</v>
      </c>
      <c r="P998" s="4">
        <v>0.13200000000000001</v>
      </c>
      <c r="Q998" s="4">
        <v>0.75</v>
      </c>
      <c r="R998" s="4">
        <v>0.75</v>
      </c>
      <c r="S998" s="4">
        <v>0.78700000000000003</v>
      </c>
      <c r="T998" s="4">
        <v>0.81799999999999995</v>
      </c>
      <c r="U998" s="4">
        <v>0.93600000000000005</v>
      </c>
      <c r="V998" s="5">
        <v>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2.0249533563957698</v>
      </c>
      <c r="AC998" s="2">
        <v>0.28768207245178101</v>
      </c>
      <c r="AD998" s="2">
        <v>0.28768207245178101</v>
      </c>
      <c r="AE998" s="2">
        <v>0.23952703056473401</v>
      </c>
      <c r="AF998" s="2">
        <v>0.20089294237939001</v>
      </c>
      <c r="AG998" s="2">
        <v>6.6139802504544903E-2</v>
      </c>
    </row>
    <row r="999" spans="1:33" x14ac:dyDescent="0.35">
      <c r="A999" s="7">
        <v>76</v>
      </c>
      <c r="B999" s="7">
        <v>238</v>
      </c>
      <c r="C999" s="7">
        <v>1</v>
      </c>
      <c r="D999" s="7">
        <v>1</v>
      </c>
      <c r="E999" s="22" t="str">
        <f t="shared" si="30"/>
        <v>11</v>
      </c>
      <c r="F999" s="4">
        <v>2.4000000000000001E-4</v>
      </c>
      <c r="G999" s="25">
        <v>0</v>
      </c>
      <c r="H999" s="4">
        <v>3.4454777339999998</v>
      </c>
      <c r="I999" s="4">
        <v>7.7505653884600001</v>
      </c>
      <c r="J999" s="2">
        <f t="shared" si="31"/>
        <v>0.44454534105731858</v>
      </c>
      <c r="K999" s="3">
        <v>306</v>
      </c>
      <c r="L999" s="3">
        <v>186</v>
      </c>
      <c r="M999" s="3">
        <v>1</v>
      </c>
      <c r="N999" s="3">
        <v>6</v>
      </c>
      <c r="O999" s="24">
        <v>84.021723807685404</v>
      </c>
      <c r="P999" s="4">
        <v>0.38300000000000001</v>
      </c>
      <c r="Q999" s="4">
        <v>0.85714285714285698</v>
      </c>
      <c r="R999" s="4">
        <v>0.84099999999999997</v>
      </c>
      <c r="S999" s="4">
        <v>0.91600000000000004</v>
      </c>
      <c r="T999" s="4">
        <v>0.84</v>
      </c>
      <c r="U999" s="4">
        <v>0.96799999999999997</v>
      </c>
      <c r="V999" s="5">
        <v>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0.95972028980149104</v>
      </c>
      <c r="AC999" s="2">
        <v>0.154150679827258</v>
      </c>
      <c r="AD999" s="2">
        <v>0.173163619009189</v>
      </c>
      <c r="AE999" s="2">
        <v>8.7738914308006705E-2</v>
      </c>
      <c r="AF999" s="2">
        <v>0.17435338714477799</v>
      </c>
      <c r="AG999" s="2">
        <v>3.2523191705560103E-2</v>
      </c>
    </row>
    <row r="1000" spans="1:33" x14ac:dyDescent="0.35">
      <c r="A1000" s="7">
        <v>68</v>
      </c>
      <c r="B1000" s="7">
        <v>500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4.3445546190000002</v>
      </c>
      <c r="I1000" s="4">
        <v>9.4889014797400009</v>
      </c>
      <c r="J1000" s="2">
        <f t="shared" si="31"/>
        <v>0.45785643662505837</v>
      </c>
      <c r="K1000" s="3">
        <v>432</v>
      </c>
      <c r="L1000" s="3">
        <v>50</v>
      </c>
      <c r="M1000" s="3">
        <v>5</v>
      </c>
      <c r="N1000" s="3">
        <v>12</v>
      </c>
      <c r="O1000" s="24">
        <v>49.314816841660999</v>
      </c>
      <c r="P1000" s="4">
        <v>0.11899999999999999</v>
      </c>
      <c r="Q1000" s="4">
        <v>0.70588235294117696</v>
      </c>
      <c r="R1000" s="4">
        <v>0.16900000000000001</v>
      </c>
      <c r="S1000" s="4">
        <v>0.74</v>
      </c>
      <c r="T1000" s="4">
        <v>0.14299999999999999</v>
      </c>
      <c r="U1000" s="4">
        <v>0.51900000000000002</v>
      </c>
      <c r="V1000" s="5">
        <v>0</v>
      </c>
      <c r="W1000" s="5">
        <v>100</v>
      </c>
      <c r="X1000" s="5">
        <v>0</v>
      </c>
      <c r="Y1000" s="5">
        <v>100</v>
      </c>
      <c r="Z1000" s="5">
        <v>0</v>
      </c>
      <c r="AA1000" s="5">
        <v>100</v>
      </c>
      <c r="AB1000" s="2">
        <v>2.1286317858706099</v>
      </c>
      <c r="AC1000" s="2">
        <v>0.34830669426821598</v>
      </c>
      <c r="AD1000" s="2">
        <v>1.77785656405906</v>
      </c>
      <c r="AE1000" s="2">
        <v>0.301105092783922</v>
      </c>
      <c r="AF1000" s="2">
        <v>1.9449106487222301</v>
      </c>
      <c r="AG1000" s="2">
        <v>0.65585139581624796</v>
      </c>
    </row>
    <row r="1001" spans="1:33" x14ac:dyDescent="0.35">
      <c r="A1001" s="7">
        <v>222</v>
      </c>
      <c r="B1001" s="7">
        <v>273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5.462697586</v>
      </c>
      <c r="I1001" s="4">
        <v>8.9691928039000004</v>
      </c>
      <c r="J1001" s="2">
        <f t="shared" si="31"/>
        <v>0.60905119395189056</v>
      </c>
      <c r="K1001" s="3">
        <v>418</v>
      </c>
      <c r="L1001" s="3">
        <v>74</v>
      </c>
      <c r="M1001" s="3">
        <v>0</v>
      </c>
      <c r="N1001" s="3">
        <v>7</v>
      </c>
      <c r="O1001" s="24">
        <v>1001</v>
      </c>
      <c r="P1001" s="4">
        <v>0.14299999999999999</v>
      </c>
      <c r="Q1001" s="4">
        <v>1</v>
      </c>
      <c r="R1001" s="4">
        <v>0.15</v>
      </c>
      <c r="S1001" s="4">
        <v>0.90700000000000003</v>
      </c>
      <c r="T1001" s="4">
        <v>0.158</v>
      </c>
      <c r="U1001" s="4">
        <v>0.97699999999999998</v>
      </c>
      <c r="V1001" s="5">
        <v>0</v>
      </c>
      <c r="W1001" s="5">
        <v>100</v>
      </c>
      <c r="X1001" s="5">
        <v>0</v>
      </c>
      <c r="Y1001" s="5">
        <v>100</v>
      </c>
      <c r="Z1001" s="5">
        <v>0</v>
      </c>
      <c r="AA1001" s="5">
        <v>100</v>
      </c>
      <c r="AB1001" s="2">
        <v>1.9449106487222301</v>
      </c>
      <c r="AC1001" s="2">
        <v>1.0000050000287801E-5</v>
      </c>
      <c r="AD1001" s="2">
        <v>1.89711998488588</v>
      </c>
      <c r="AE1001" s="2">
        <v>9.7612828867000401E-2</v>
      </c>
      <c r="AF1001" s="2">
        <v>1.8451602459551699</v>
      </c>
      <c r="AG1001" s="2">
        <v>2.32686269393543E-2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31" priority="18" operator="containsText" text="11">
      <formula>NOT(ISERROR(SEARCH("11",E2)))</formula>
    </cfRule>
    <cfRule type="containsText" dxfId="30" priority="19" operator="containsText" text="10">
      <formula>NOT(ISERROR(SEARCH("10",E2)))</formula>
    </cfRule>
    <cfRule type="containsText" dxfId="29" priority="20" operator="containsText" text="01">
      <formula>NOT(ISERROR(SEARCH("01",E2)))</formula>
    </cfRule>
    <cfRule type="containsText" dxfId="2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7" priority="6" operator="containsText" text="11">
      <formula>NOT(ISERROR(SEARCH("11",G2)))</formula>
    </cfRule>
    <cfRule type="containsText" dxfId="26" priority="7" operator="containsText" text="10">
      <formula>NOT(ISERROR(SEARCH("10",G2)))</formula>
    </cfRule>
    <cfRule type="containsText" dxfId="25" priority="8" operator="containsText" text="01">
      <formula>NOT(ISERROR(SEARCH("01",G2)))</formula>
    </cfRule>
    <cfRule type="containsText" dxfId="2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9">
      <colorScale>
        <cfvo type="min"/>
        <cfvo type="max"/>
        <color theme="0" tint="-0.14999847407452621"/>
        <color theme="4" tint="0.39997558519241921"/>
      </colorScale>
    </cfRule>
    <cfRule type="colorScale" priority="290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8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937</v>
      </c>
      <c r="B2" s="7">
        <v>319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3.6099786500000001E-4</v>
      </c>
      <c r="I2" s="4">
        <v>8.4903383292499992</v>
      </c>
      <c r="J2" s="2">
        <f t="shared" ref="J2:J65" si="1">H2/I2</f>
        <v>4.2518666630318962E-5</v>
      </c>
      <c r="K2" s="3">
        <v>276</v>
      </c>
      <c r="L2" s="3">
        <v>137</v>
      </c>
      <c r="M2" s="3">
        <v>0</v>
      </c>
      <c r="N2" s="3">
        <v>86</v>
      </c>
      <c r="O2" s="24">
        <v>1001</v>
      </c>
      <c r="P2" s="4">
        <v>0.443</v>
      </c>
      <c r="Q2" s="4">
        <v>0.33171912832929801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0.58519003905485301</v>
      </c>
      <c r="AC2" s="2">
        <v>0.40304672724388302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589</v>
      </c>
      <c r="B3" s="7">
        <v>483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2.4527940490000001E-3</v>
      </c>
      <c r="I3" s="4">
        <v>7.9513152729999996</v>
      </c>
      <c r="J3" s="2">
        <f t="shared" si="1"/>
        <v>3.0847651800814215E-4</v>
      </c>
      <c r="K3" s="3">
        <v>288</v>
      </c>
      <c r="L3" s="3">
        <v>173</v>
      </c>
      <c r="M3" s="3">
        <v>3</v>
      </c>
      <c r="N3" s="3">
        <v>35</v>
      </c>
      <c r="O3" s="24">
        <v>1001</v>
      </c>
      <c r="P3" s="4">
        <v>0.40799999999999997</v>
      </c>
      <c r="Q3" s="4">
        <v>0.37527114967462</v>
      </c>
      <c r="R3" s="4">
        <v>0</v>
      </c>
      <c r="S3" s="4">
        <v>0</v>
      </c>
      <c r="T3" s="4">
        <v>1E-3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0.52424864409813099</v>
      </c>
      <c r="AC3" s="2">
        <v>0.47043756286070298</v>
      </c>
      <c r="AD3" s="2">
        <v>1.0000050000287801E-5</v>
      </c>
      <c r="AE3" s="2">
        <v>1.0000050000287801E-5</v>
      </c>
      <c r="AF3" s="2">
        <v>1.00050033358353E-3</v>
      </c>
      <c r="AG3" s="2">
        <v>1.0000050000287801E-5</v>
      </c>
    </row>
    <row r="4" spans="1:33" x14ac:dyDescent="0.35">
      <c r="A4" s="7">
        <v>405</v>
      </c>
      <c r="B4" s="7">
        <v>160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6.6617123579999996E-3</v>
      </c>
      <c r="I4" s="4">
        <v>7.0152499920283997</v>
      </c>
      <c r="J4" s="2">
        <f t="shared" si="1"/>
        <v>9.4960441403654414E-4</v>
      </c>
      <c r="K4" s="3">
        <v>337</v>
      </c>
      <c r="L4" s="3">
        <v>134</v>
      </c>
      <c r="M4" s="3">
        <v>8</v>
      </c>
      <c r="N4" s="3">
        <v>20</v>
      </c>
      <c r="O4" s="24">
        <v>767.21120732474196</v>
      </c>
      <c r="P4" s="4">
        <v>0.313</v>
      </c>
      <c r="Q4" s="4">
        <v>0.28450106157112498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0.37542098675978802</v>
      </c>
      <c r="AC4" s="2">
        <v>0.33477516366405602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613</v>
      </c>
      <c r="B5" s="7">
        <v>319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9.8891721199999994E-3</v>
      </c>
      <c r="I5" s="4">
        <v>7.9131597039399999</v>
      </c>
      <c r="J5" s="2">
        <f t="shared" si="1"/>
        <v>1.2497121870390323E-3</v>
      </c>
      <c r="K5" s="3">
        <v>266</v>
      </c>
      <c r="L5" s="3">
        <v>154</v>
      </c>
      <c r="M5" s="3">
        <v>6</v>
      </c>
      <c r="N5" s="3">
        <v>73</v>
      </c>
      <c r="O5" s="24">
        <v>2.55090650120475</v>
      </c>
      <c r="P5" s="4">
        <v>0.46600000000000003</v>
      </c>
      <c r="Q5" s="4">
        <v>0.36666666666666697</v>
      </c>
      <c r="R5" s="4">
        <v>2E-3</v>
      </c>
      <c r="S5" s="4">
        <v>6.0000000000000001E-3</v>
      </c>
      <c r="T5" s="4">
        <v>2E-3</v>
      </c>
      <c r="U5" s="4">
        <v>1E-3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0.62735944002194199</v>
      </c>
      <c r="AC5" s="2">
        <v>0.45675840249571498</v>
      </c>
      <c r="AD5" s="2">
        <v>2.0020026706730801E-3</v>
      </c>
      <c r="AE5" s="2">
        <v>6.0180723255630203E-3</v>
      </c>
      <c r="AF5" s="2">
        <v>2.0020026706730801E-3</v>
      </c>
      <c r="AG5" s="2">
        <v>1.00050033358353E-3</v>
      </c>
    </row>
    <row r="6" spans="1:33" x14ac:dyDescent="0.35">
      <c r="A6" s="7">
        <v>843</v>
      </c>
      <c r="B6" s="7">
        <v>66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1.1736931589999999E-2</v>
      </c>
      <c r="I6" s="4">
        <v>8.3142850939000006</v>
      </c>
      <c r="J6" s="2">
        <f t="shared" si="1"/>
        <v>1.4116585439932913E-3</v>
      </c>
      <c r="K6" s="3">
        <v>289</v>
      </c>
      <c r="L6" s="3">
        <v>126</v>
      </c>
      <c r="M6" s="3">
        <v>12</v>
      </c>
      <c r="N6" s="3">
        <v>72</v>
      </c>
      <c r="O6" s="24">
        <v>730.81069899709598</v>
      </c>
      <c r="P6" s="4">
        <v>0.39100000000000001</v>
      </c>
      <c r="Q6" s="4">
        <v>0.30361445783132501</v>
      </c>
      <c r="R6" s="4">
        <v>1E-3</v>
      </c>
      <c r="S6" s="4">
        <v>1E-3</v>
      </c>
      <c r="T6" s="4">
        <v>0</v>
      </c>
      <c r="U6" s="4">
        <v>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0.49593701127223999</v>
      </c>
      <c r="AC6" s="2">
        <v>0.36185183211826599</v>
      </c>
      <c r="AD6" s="2">
        <v>1.00050033358353E-3</v>
      </c>
      <c r="AE6" s="2">
        <v>1.00050033358353E-3</v>
      </c>
      <c r="AF6" s="2">
        <v>1.0000050000287801E-5</v>
      </c>
      <c r="AG6" s="2">
        <v>1.00050033358353E-3</v>
      </c>
    </row>
    <row r="7" spans="1:33" x14ac:dyDescent="0.35">
      <c r="A7" s="7">
        <v>993</v>
      </c>
      <c r="B7" s="7">
        <v>326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1.401229746E-2</v>
      </c>
      <c r="I7" s="4">
        <v>8.7721327516199992</v>
      </c>
      <c r="J7" s="2">
        <f t="shared" si="1"/>
        <v>1.5973649575027544E-3</v>
      </c>
      <c r="K7" s="3">
        <v>259</v>
      </c>
      <c r="L7" s="3">
        <v>144</v>
      </c>
      <c r="M7" s="3">
        <v>16</v>
      </c>
      <c r="N7" s="3">
        <v>80</v>
      </c>
      <c r="O7" s="24">
        <v>738.88825210752805</v>
      </c>
      <c r="P7" s="4">
        <v>0.40899999999999997</v>
      </c>
      <c r="Q7" s="4">
        <v>0.357320099255583</v>
      </c>
      <c r="R7" s="4">
        <v>4.0000000000000001E-3</v>
      </c>
      <c r="S7" s="4">
        <v>2E-3</v>
      </c>
      <c r="T7" s="4">
        <v>2E-3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0.52593926157603899</v>
      </c>
      <c r="AC7" s="2">
        <v>0.44210850024714499</v>
      </c>
      <c r="AD7" s="2">
        <v>4.0080213975388201E-3</v>
      </c>
      <c r="AE7" s="2">
        <v>2.0020026706730801E-3</v>
      </c>
      <c r="AF7" s="2">
        <v>2.0020026706730801E-3</v>
      </c>
      <c r="AG7" s="2">
        <v>1.0000050000287801E-5</v>
      </c>
    </row>
    <row r="8" spans="1:33" x14ac:dyDescent="0.35">
      <c r="A8" s="7">
        <v>795</v>
      </c>
      <c r="B8" s="7">
        <v>409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1.2193406029999999E-2</v>
      </c>
      <c r="I8" s="4">
        <v>7.3462173906099997</v>
      </c>
      <c r="J8" s="2">
        <f t="shared" si="1"/>
        <v>1.6598210183087856E-3</v>
      </c>
      <c r="K8" s="3">
        <v>325</v>
      </c>
      <c r="L8" s="3">
        <v>123</v>
      </c>
      <c r="M8" s="3">
        <v>7</v>
      </c>
      <c r="N8" s="3">
        <v>44</v>
      </c>
      <c r="O8" s="24">
        <v>893.78951952448006</v>
      </c>
      <c r="P8" s="4">
        <v>0.34100000000000003</v>
      </c>
      <c r="Q8" s="4">
        <v>0.27455357142857101</v>
      </c>
      <c r="R8" s="4">
        <v>2E-3</v>
      </c>
      <c r="S8" s="4">
        <v>2E-3</v>
      </c>
      <c r="T8" s="4">
        <v>0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0.41703174447962998</v>
      </c>
      <c r="AC8" s="2">
        <v>0.32096805008524798</v>
      </c>
      <c r="AD8" s="2">
        <v>2.0020026706730801E-3</v>
      </c>
      <c r="AE8" s="2">
        <v>2.0020026706730801E-3</v>
      </c>
      <c r="AF8" s="2">
        <v>1.0000050000287801E-5</v>
      </c>
      <c r="AG8" s="2">
        <v>1.0000050000287801E-5</v>
      </c>
    </row>
    <row r="9" spans="1:33" x14ac:dyDescent="0.35">
      <c r="A9" s="7">
        <v>287</v>
      </c>
      <c r="B9" s="7">
        <v>139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1.5496721099999999E-2</v>
      </c>
      <c r="I9" s="4">
        <v>7.5739046930000002</v>
      </c>
      <c r="J9" s="2">
        <f t="shared" si="1"/>
        <v>2.0460676134890464E-3</v>
      </c>
      <c r="K9" s="3">
        <v>214</v>
      </c>
      <c r="L9" s="3">
        <v>196</v>
      </c>
      <c r="M9" s="3">
        <v>9</v>
      </c>
      <c r="N9" s="3">
        <v>80</v>
      </c>
      <c r="O9" s="24">
        <v>4.1134170795389897</v>
      </c>
      <c r="P9" s="4">
        <v>0.53600000000000003</v>
      </c>
      <c r="Q9" s="4">
        <v>0.47804878048780503</v>
      </c>
      <c r="R9" s="4">
        <v>1E-3</v>
      </c>
      <c r="S9" s="4">
        <v>3.0000000000000001E-3</v>
      </c>
      <c r="T9" s="4">
        <v>2E-3</v>
      </c>
      <c r="U9" s="4">
        <v>1E-3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0.76787072675588197</v>
      </c>
      <c r="AC9" s="2">
        <v>0.65018114467650201</v>
      </c>
      <c r="AD9" s="2">
        <v>1.00050033358353E-3</v>
      </c>
      <c r="AE9" s="2">
        <v>3.00450902029872E-3</v>
      </c>
      <c r="AF9" s="2">
        <v>2.0020026706730801E-3</v>
      </c>
      <c r="AG9" s="2">
        <v>1.00050033358353E-3</v>
      </c>
    </row>
    <row r="10" spans="1:33" x14ac:dyDescent="0.35">
      <c r="A10" s="7">
        <v>363</v>
      </c>
      <c r="B10" s="7">
        <v>151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2.163107723E-2</v>
      </c>
      <c r="I10" s="4">
        <v>8.8527357923000007</v>
      </c>
      <c r="J10" s="2">
        <f t="shared" si="1"/>
        <v>2.443434180969734E-3</v>
      </c>
      <c r="K10" s="3">
        <v>309</v>
      </c>
      <c r="L10" s="3">
        <v>102</v>
      </c>
      <c r="M10" s="3">
        <v>4</v>
      </c>
      <c r="N10" s="3">
        <v>84</v>
      </c>
      <c r="O10" s="24">
        <v>308.66224591213802</v>
      </c>
      <c r="P10" s="4">
        <v>0.37</v>
      </c>
      <c r="Q10" s="4">
        <v>0.24817518248175199</v>
      </c>
      <c r="R10" s="4">
        <v>5.0000000000000001E-3</v>
      </c>
      <c r="S10" s="4">
        <v>2E-3</v>
      </c>
      <c r="T10" s="4">
        <v>2E-3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0.46203545959655901</v>
      </c>
      <c r="AC10" s="2">
        <v>0.28525193759848899</v>
      </c>
      <c r="AD10" s="2">
        <v>5.0125418235442898E-3</v>
      </c>
      <c r="AE10" s="2">
        <v>2.0020026706730801E-3</v>
      </c>
      <c r="AF10" s="2">
        <v>2.0020026706730801E-3</v>
      </c>
      <c r="AG10" s="2">
        <v>2.0020026706730801E-3</v>
      </c>
    </row>
    <row r="11" spans="1:33" x14ac:dyDescent="0.35">
      <c r="A11" s="7">
        <v>167</v>
      </c>
      <c r="B11" s="7">
        <v>138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1.970939452E-2</v>
      </c>
      <c r="I11" s="4">
        <v>7.2664680054000002</v>
      </c>
      <c r="J11" s="2">
        <f t="shared" si="1"/>
        <v>2.7123761510204365E-3</v>
      </c>
      <c r="K11" s="3">
        <v>188</v>
      </c>
      <c r="L11" s="3">
        <v>219</v>
      </c>
      <c r="M11" s="3">
        <v>10</v>
      </c>
      <c r="N11" s="3">
        <v>82</v>
      </c>
      <c r="O11" s="24">
        <v>238.57877139835099</v>
      </c>
      <c r="P11" s="4">
        <v>0.61699999999999999</v>
      </c>
      <c r="Q11" s="4">
        <v>0.53808353808353804</v>
      </c>
      <c r="R11" s="4">
        <v>2E-3</v>
      </c>
      <c r="S11" s="4">
        <v>4.0000000000000001E-3</v>
      </c>
      <c r="T11" s="4">
        <v>2E-3</v>
      </c>
      <c r="U11" s="4">
        <v>4.0000000000000001E-3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0.95972028980149104</v>
      </c>
      <c r="AC11" s="2">
        <v>0.77237122261264601</v>
      </c>
      <c r="AD11" s="2">
        <v>2.0020026706730801E-3</v>
      </c>
      <c r="AE11" s="2">
        <v>4.0080213975388201E-3</v>
      </c>
      <c r="AF11" s="2">
        <v>2.0020026706730801E-3</v>
      </c>
      <c r="AG11" s="2">
        <v>4.0080213975388201E-3</v>
      </c>
    </row>
    <row r="12" spans="1:33" x14ac:dyDescent="0.35">
      <c r="A12" s="7">
        <v>371</v>
      </c>
      <c r="B12" s="7">
        <v>135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2.0754100260000002E-2</v>
      </c>
      <c r="I12" s="4">
        <v>7.622094590154</v>
      </c>
      <c r="J12" s="2">
        <f t="shared" si="1"/>
        <v>2.7228867359911204E-3</v>
      </c>
      <c r="K12" s="3">
        <v>389</v>
      </c>
      <c r="L12" s="3">
        <v>86</v>
      </c>
      <c r="M12" s="3">
        <v>4</v>
      </c>
      <c r="N12" s="3">
        <v>20</v>
      </c>
      <c r="O12" s="24">
        <v>841.94440814940003</v>
      </c>
      <c r="P12" s="4">
        <v>0.19700000000000001</v>
      </c>
      <c r="Q12" s="4">
        <v>0.18105263157894699</v>
      </c>
      <c r="R12" s="4">
        <v>5.0000000000000001E-3</v>
      </c>
      <c r="S12" s="4">
        <v>5.0000000000000001E-3</v>
      </c>
      <c r="T12" s="4">
        <v>1E-3</v>
      </c>
      <c r="U12" s="4">
        <v>4.0000000000000001E-3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0.219400565035375</v>
      </c>
      <c r="AC12" s="2">
        <v>0.199735460416195</v>
      </c>
      <c r="AD12" s="2">
        <v>5.0125418235442898E-3</v>
      </c>
      <c r="AE12" s="2">
        <v>5.0125418235442898E-3</v>
      </c>
      <c r="AF12" s="2">
        <v>1.00050033358353E-3</v>
      </c>
      <c r="AG12" s="2">
        <v>4.0080213975388201E-3</v>
      </c>
    </row>
    <row r="13" spans="1:33" x14ac:dyDescent="0.35">
      <c r="A13" s="7">
        <v>637</v>
      </c>
      <c r="B13" s="7">
        <v>338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2.7875206780000002E-2</v>
      </c>
      <c r="I13" s="4">
        <v>8.8137331283999991</v>
      </c>
      <c r="J13" s="2">
        <f t="shared" si="1"/>
        <v>3.1627014766511686E-3</v>
      </c>
      <c r="K13" s="3">
        <v>306</v>
      </c>
      <c r="L13" s="3">
        <v>139</v>
      </c>
      <c r="M13" s="3">
        <v>23</v>
      </c>
      <c r="N13" s="3">
        <v>31</v>
      </c>
      <c r="O13" s="24">
        <v>486.18770997555799</v>
      </c>
      <c r="P13" s="4">
        <v>0.34200000000000003</v>
      </c>
      <c r="Q13" s="4">
        <v>0.31235955056179798</v>
      </c>
      <c r="R13" s="4">
        <v>5.0000000000000001E-3</v>
      </c>
      <c r="S13" s="4">
        <v>3.0000000000000001E-3</v>
      </c>
      <c r="T13" s="4">
        <v>2E-3</v>
      </c>
      <c r="U13" s="4">
        <v>5.0000000000000001E-3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0.41855034765681998</v>
      </c>
      <c r="AC13" s="2">
        <v>0.37448918021385902</v>
      </c>
      <c r="AD13" s="2">
        <v>5.0125418235442898E-3</v>
      </c>
      <c r="AE13" s="2">
        <v>3.00450902029872E-3</v>
      </c>
      <c r="AF13" s="2">
        <v>2.0020026706730801E-3</v>
      </c>
      <c r="AG13" s="2">
        <v>5.0125418235442898E-3</v>
      </c>
    </row>
    <row r="14" spans="1:33" x14ac:dyDescent="0.35">
      <c r="A14" s="7">
        <v>121</v>
      </c>
      <c r="B14" s="7">
        <v>205</v>
      </c>
      <c r="C14" s="7">
        <v>0</v>
      </c>
      <c r="D14" s="7">
        <v>0</v>
      </c>
      <c r="E14" s="22" t="str">
        <f t="shared" si="0"/>
        <v>00</v>
      </c>
      <c r="F14" s="4">
        <v>0.99981500000000001</v>
      </c>
      <c r="G14" s="25">
        <v>1</v>
      </c>
      <c r="H14" s="4">
        <v>2.995062133E-2</v>
      </c>
      <c r="I14" s="4">
        <v>9.3841929309999994</v>
      </c>
      <c r="J14" s="2">
        <f t="shared" si="1"/>
        <v>3.1916033216943247E-3</v>
      </c>
      <c r="K14" s="3">
        <v>283</v>
      </c>
      <c r="L14" s="3">
        <v>119</v>
      </c>
      <c r="M14" s="3">
        <v>2</v>
      </c>
      <c r="N14" s="3">
        <v>95</v>
      </c>
      <c r="O14" s="24">
        <v>61.177950437807098</v>
      </c>
      <c r="P14" s="4">
        <v>0.41199999999999998</v>
      </c>
      <c r="Q14" s="4">
        <v>0.29601990049751198</v>
      </c>
      <c r="R14" s="4">
        <v>1E-3</v>
      </c>
      <c r="S14" s="4">
        <v>1E-3</v>
      </c>
      <c r="T14" s="4">
        <v>2E-3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0.53102833108351</v>
      </c>
      <c r="AC14" s="2">
        <v>0.35100519097578298</v>
      </c>
      <c r="AD14" s="2">
        <v>1.00050033358353E-3</v>
      </c>
      <c r="AE14" s="2">
        <v>1.00050033358353E-3</v>
      </c>
      <c r="AF14" s="2">
        <v>2.0020026706730801E-3</v>
      </c>
      <c r="AG14" s="2">
        <v>1.00050033358353E-3</v>
      </c>
    </row>
    <row r="15" spans="1:33" x14ac:dyDescent="0.35">
      <c r="A15" s="7">
        <v>281</v>
      </c>
      <c r="B15" s="7">
        <v>145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3.5485081260000002E-2</v>
      </c>
      <c r="I15" s="4">
        <v>10.706544401266999</v>
      </c>
      <c r="J15" s="2">
        <f t="shared" si="1"/>
        <v>3.3143355998038679E-3</v>
      </c>
      <c r="K15" s="3">
        <v>112</v>
      </c>
      <c r="L15" s="3">
        <v>172</v>
      </c>
      <c r="M15" s="3">
        <v>9</v>
      </c>
      <c r="N15" s="3">
        <v>206</v>
      </c>
      <c r="O15" s="24">
        <v>24.019730198681899</v>
      </c>
      <c r="P15" s="4">
        <v>0.74</v>
      </c>
      <c r="Q15" s="4">
        <v>0.60563380281690105</v>
      </c>
      <c r="R15" s="4">
        <v>3.0000000000000001E-3</v>
      </c>
      <c r="S15" s="4">
        <v>5.0000000000000001E-3</v>
      </c>
      <c r="T15" s="4">
        <v>4.0000000000000001E-3</v>
      </c>
      <c r="U15" s="4">
        <v>2E-3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1.3470736479666101</v>
      </c>
      <c r="AC15" s="2">
        <v>0.93047536686611099</v>
      </c>
      <c r="AD15" s="2">
        <v>3.00450902029872E-3</v>
      </c>
      <c r="AE15" s="2">
        <v>5.0125418235442898E-3</v>
      </c>
      <c r="AF15" s="2">
        <v>4.0080213975388201E-3</v>
      </c>
      <c r="AG15" s="2">
        <v>2.0020026706730801E-3</v>
      </c>
    </row>
    <row r="16" spans="1:33" x14ac:dyDescent="0.35">
      <c r="A16" s="7">
        <v>279</v>
      </c>
      <c r="B16" s="7">
        <v>41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3.3297039489999999E-2</v>
      </c>
      <c r="I16" s="4">
        <v>9.6094227792000009</v>
      </c>
      <c r="J16" s="2">
        <f t="shared" si="1"/>
        <v>3.4650405393831605E-3</v>
      </c>
      <c r="K16" s="3">
        <v>115</v>
      </c>
      <c r="L16" s="3">
        <v>144</v>
      </c>
      <c r="M16" s="3">
        <v>7</v>
      </c>
      <c r="N16" s="3">
        <v>233</v>
      </c>
      <c r="O16" s="24">
        <v>97.878764177021594</v>
      </c>
      <c r="P16" s="4">
        <v>0.747</v>
      </c>
      <c r="Q16" s="4">
        <v>0.55598455598455598</v>
      </c>
      <c r="R16" s="4">
        <v>0</v>
      </c>
      <c r="S16" s="4">
        <v>6.0000000000000001E-3</v>
      </c>
      <c r="T16" s="4">
        <v>2E-3</v>
      </c>
      <c r="U16" s="4">
        <v>5.0000000000000001E-3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1.37436579025462</v>
      </c>
      <c r="AC16" s="2">
        <v>0.81189593333628796</v>
      </c>
      <c r="AD16" s="2">
        <v>1.0000050000287801E-5</v>
      </c>
      <c r="AE16" s="2">
        <v>6.0180723255630203E-3</v>
      </c>
      <c r="AF16" s="2">
        <v>2.0020026706730801E-3</v>
      </c>
      <c r="AG16" s="2">
        <v>5.0125418235442898E-3</v>
      </c>
    </row>
    <row r="17" spans="1:33" x14ac:dyDescent="0.35">
      <c r="A17" s="7">
        <v>443</v>
      </c>
      <c r="B17" s="7">
        <v>347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3.4229000039999999E-2</v>
      </c>
      <c r="I17" s="4">
        <v>7.2427859953500002</v>
      </c>
      <c r="J17" s="2">
        <f t="shared" si="1"/>
        <v>4.725943864967933E-3</v>
      </c>
      <c r="K17" s="3">
        <v>354</v>
      </c>
      <c r="L17" s="3">
        <v>99</v>
      </c>
      <c r="M17" s="3">
        <v>7</v>
      </c>
      <c r="N17" s="3">
        <v>39</v>
      </c>
      <c r="O17" s="24">
        <v>87.089949899476096</v>
      </c>
      <c r="P17" s="4">
        <v>0.313</v>
      </c>
      <c r="Q17" s="4">
        <v>0.21854304635761601</v>
      </c>
      <c r="R17" s="4">
        <v>3.0000000000000001E-3</v>
      </c>
      <c r="S17" s="4">
        <v>1E-3</v>
      </c>
      <c r="T17" s="4">
        <v>3.0000000000000001E-3</v>
      </c>
      <c r="U17" s="4">
        <v>6.0000000000000001E-3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0.37542098675978802</v>
      </c>
      <c r="AC17" s="2">
        <v>0.24659521234925999</v>
      </c>
      <c r="AD17" s="2">
        <v>3.00450902029872E-3</v>
      </c>
      <c r="AE17" s="2">
        <v>1.00050033358353E-3</v>
      </c>
      <c r="AF17" s="2">
        <v>3.00450902029872E-3</v>
      </c>
      <c r="AG17" s="2">
        <v>6.0180723255630203E-3</v>
      </c>
    </row>
    <row r="18" spans="1:33" x14ac:dyDescent="0.35">
      <c r="A18" s="7">
        <v>275</v>
      </c>
      <c r="B18" s="7">
        <v>73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3.8314314859999997E-2</v>
      </c>
      <c r="I18" s="4">
        <v>7.7815704232699998</v>
      </c>
      <c r="J18" s="2">
        <f t="shared" si="1"/>
        <v>4.923725260575283E-3</v>
      </c>
      <c r="K18" s="3">
        <v>360</v>
      </c>
      <c r="L18" s="3">
        <v>104</v>
      </c>
      <c r="M18" s="3">
        <v>2</v>
      </c>
      <c r="N18" s="3">
        <v>33</v>
      </c>
      <c r="O18" s="24">
        <v>1001</v>
      </c>
      <c r="P18" s="4">
        <v>0.27300000000000002</v>
      </c>
      <c r="Q18" s="4">
        <v>0.22413793103448301</v>
      </c>
      <c r="R18" s="4">
        <v>3.0000000000000001E-3</v>
      </c>
      <c r="S18" s="4">
        <v>2E-3</v>
      </c>
      <c r="T18" s="4">
        <v>0</v>
      </c>
      <c r="U18" s="4">
        <v>4.0000000000000001E-3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0.31882880144861803</v>
      </c>
      <c r="AC18" s="2">
        <v>0.25378052077610003</v>
      </c>
      <c r="AD18" s="2">
        <v>3.00450902029872E-3</v>
      </c>
      <c r="AE18" s="2">
        <v>2.0020026706730801E-3</v>
      </c>
      <c r="AF18" s="2">
        <v>1.0000050000287801E-5</v>
      </c>
      <c r="AG18" s="2">
        <v>4.0080213975388201E-3</v>
      </c>
    </row>
    <row r="19" spans="1:33" x14ac:dyDescent="0.35">
      <c r="A19" s="7">
        <v>579</v>
      </c>
      <c r="B19" s="7">
        <v>390</v>
      </c>
      <c r="C19" s="7">
        <v>0</v>
      </c>
      <c r="D19" s="7">
        <v>0</v>
      </c>
      <c r="E19" s="22" t="str">
        <f t="shared" si="0"/>
        <v>00</v>
      </c>
      <c r="F19" s="4">
        <v>0.99999800000000005</v>
      </c>
      <c r="G19" s="25">
        <v>1</v>
      </c>
      <c r="H19" s="4">
        <v>4.9926167739999999E-2</v>
      </c>
      <c r="I19" s="4">
        <v>10.0115316675</v>
      </c>
      <c r="J19" s="2">
        <f t="shared" si="1"/>
        <v>4.986866085843103E-3</v>
      </c>
      <c r="K19" s="3">
        <v>264</v>
      </c>
      <c r="L19" s="3">
        <v>141</v>
      </c>
      <c r="M19" s="3">
        <v>17</v>
      </c>
      <c r="N19" s="3">
        <v>77</v>
      </c>
      <c r="O19" s="24">
        <v>450.51111847688799</v>
      </c>
      <c r="P19" s="4">
        <v>0.433</v>
      </c>
      <c r="Q19" s="4">
        <v>0.34814814814814798</v>
      </c>
      <c r="R19" s="4">
        <v>5.0000000000000001E-3</v>
      </c>
      <c r="S19" s="4">
        <v>3.0000000000000001E-3</v>
      </c>
      <c r="T19" s="4">
        <v>2E-3</v>
      </c>
      <c r="U19" s="4">
        <v>8.9999999999999993E-3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0.56739597525438501</v>
      </c>
      <c r="AC19" s="2">
        <v>0.42793796396022299</v>
      </c>
      <c r="AD19" s="2">
        <v>5.0125418235442898E-3</v>
      </c>
      <c r="AE19" s="2">
        <v>3.00450902029872E-3</v>
      </c>
      <c r="AF19" s="2">
        <v>2.0020026706730801E-3</v>
      </c>
      <c r="AG19" s="2">
        <v>9.0407446521490707E-3</v>
      </c>
    </row>
    <row r="20" spans="1:33" x14ac:dyDescent="0.35">
      <c r="A20" s="7">
        <v>835</v>
      </c>
      <c r="B20" s="7">
        <v>321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4.213127882E-2</v>
      </c>
      <c r="I20" s="4">
        <v>8.0544766728999999</v>
      </c>
      <c r="J20" s="2">
        <f t="shared" si="1"/>
        <v>5.2307903456663323E-3</v>
      </c>
      <c r="K20" s="3">
        <v>192</v>
      </c>
      <c r="L20" s="3">
        <v>168</v>
      </c>
      <c r="M20" s="3">
        <v>7</v>
      </c>
      <c r="N20" s="3">
        <v>132</v>
      </c>
      <c r="O20" s="24">
        <v>464.66055380763203</v>
      </c>
      <c r="P20" s="4">
        <v>0.61299999999999999</v>
      </c>
      <c r="Q20" s="4">
        <v>0.46666666666666701</v>
      </c>
      <c r="R20" s="4">
        <v>3.0000000000000001E-3</v>
      </c>
      <c r="S20" s="4">
        <v>3.0000000000000001E-3</v>
      </c>
      <c r="T20" s="4">
        <v>5.0000000000000001E-3</v>
      </c>
      <c r="U20" s="4">
        <v>5.0000000000000001E-3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0.94933058595235498</v>
      </c>
      <c r="AC20" s="2">
        <v>0.62860865942237398</v>
      </c>
      <c r="AD20" s="2">
        <v>3.00450902029872E-3</v>
      </c>
      <c r="AE20" s="2">
        <v>3.00450902029872E-3</v>
      </c>
      <c r="AF20" s="2">
        <v>5.0125418235442898E-3</v>
      </c>
      <c r="AG20" s="2">
        <v>5.0125418235442898E-3</v>
      </c>
    </row>
    <row r="21" spans="1:33" x14ac:dyDescent="0.35">
      <c r="A21" s="7">
        <v>483</v>
      </c>
      <c r="B21" s="7">
        <v>167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3.6832837030000003E-2</v>
      </c>
      <c r="I21" s="4">
        <v>6.9973644409600002</v>
      </c>
      <c r="J21" s="2">
        <f t="shared" si="1"/>
        <v>5.2638157324483639E-3</v>
      </c>
      <c r="K21" s="3">
        <v>300</v>
      </c>
      <c r="L21" s="3">
        <v>146</v>
      </c>
      <c r="M21" s="3">
        <v>6</v>
      </c>
      <c r="N21" s="3">
        <v>47</v>
      </c>
      <c r="O21" s="24">
        <v>1001</v>
      </c>
      <c r="P21" s="4">
        <v>0.38200000000000001</v>
      </c>
      <c r="Q21" s="4">
        <v>0.32735426008968599</v>
      </c>
      <c r="R21" s="4">
        <v>7.0000000000000001E-3</v>
      </c>
      <c r="S21" s="4">
        <v>4.0000000000000001E-3</v>
      </c>
      <c r="T21" s="4">
        <v>4.0000000000000001E-3</v>
      </c>
      <c r="U21" s="4">
        <v>8.0000000000000002E-3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0.481266821524446</v>
      </c>
      <c r="AC21" s="2">
        <v>0.39653647736386299</v>
      </c>
      <c r="AD21" s="2">
        <v>7.0246149369644698E-3</v>
      </c>
      <c r="AE21" s="2">
        <v>4.0080213975388201E-3</v>
      </c>
      <c r="AF21" s="2">
        <v>4.0080213975388201E-3</v>
      </c>
      <c r="AG21" s="2">
        <v>8.03217169726427E-3</v>
      </c>
    </row>
    <row r="22" spans="1:33" x14ac:dyDescent="0.35">
      <c r="A22" s="7">
        <v>497</v>
      </c>
      <c r="B22" s="7">
        <v>411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4.2383199369999999E-2</v>
      </c>
      <c r="I22" s="4">
        <v>7.7680116876999996</v>
      </c>
      <c r="J22" s="2">
        <f t="shared" si="1"/>
        <v>5.4561194130423709E-3</v>
      </c>
      <c r="K22" s="3">
        <v>200</v>
      </c>
      <c r="L22" s="3">
        <v>208</v>
      </c>
      <c r="M22" s="3">
        <v>2</v>
      </c>
      <c r="N22" s="3">
        <v>89</v>
      </c>
      <c r="O22" s="24">
        <v>3.5288565386562301</v>
      </c>
      <c r="P22" s="4">
        <v>0.59899999999999998</v>
      </c>
      <c r="Q22" s="4">
        <v>0.50980392156862697</v>
      </c>
      <c r="R22" s="4">
        <v>8.0000000000000002E-3</v>
      </c>
      <c r="S22" s="4">
        <v>3.0000000000000001E-3</v>
      </c>
      <c r="T22" s="4">
        <v>4.0000000000000001E-3</v>
      </c>
      <c r="U22" s="4">
        <v>7.0000000000000001E-3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0.91379385167556804</v>
      </c>
      <c r="AC22" s="2">
        <v>0.71294980785612505</v>
      </c>
      <c r="AD22" s="2">
        <v>8.03217169726427E-3</v>
      </c>
      <c r="AE22" s="2">
        <v>3.00450902029872E-3</v>
      </c>
      <c r="AF22" s="2">
        <v>4.0080213975388201E-3</v>
      </c>
      <c r="AG22" s="2">
        <v>7.0246149369644698E-3</v>
      </c>
    </row>
    <row r="23" spans="1:33" x14ac:dyDescent="0.35">
      <c r="A23" s="7">
        <v>987</v>
      </c>
      <c r="B23" s="7">
        <v>355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5.8282341360000003E-2</v>
      </c>
      <c r="I23" s="4">
        <v>9.4023978350800004</v>
      </c>
      <c r="J23" s="2">
        <f t="shared" si="1"/>
        <v>6.1986678698651458E-3</v>
      </c>
      <c r="K23" s="3">
        <v>254</v>
      </c>
      <c r="L23" s="3">
        <v>150</v>
      </c>
      <c r="M23" s="3">
        <v>18</v>
      </c>
      <c r="N23" s="3">
        <v>77</v>
      </c>
      <c r="O23" s="24">
        <v>8.9320239106687804</v>
      </c>
      <c r="P23" s="4">
        <v>0.435</v>
      </c>
      <c r="Q23" s="4">
        <v>0.37128712871287101</v>
      </c>
      <c r="R23" s="4">
        <v>5.0000000000000001E-3</v>
      </c>
      <c r="S23" s="4">
        <v>6.0000000000000001E-3</v>
      </c>
      <c r="T23" s="4">
        <v>6.0000000000000001E-3</v>
      </c>
      <c r="U23" s="4">
        <v>5.0000000000000001E-3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0.57092954783569605</v>
      </c>
      <c r="AC23" s="2">
        <v>0.46408061094261299</v>
      </c>
      <c r="AD23" s="2">
        <v>5.0125418235442898E-3</v>
      </c>
      <c r="AE23" s="2">
        <v>6.0180723255630203E-3</v>
      </c>
      <c r="AF23" s="2">
        <v>6.0180723255630203E-3</v>
      </c>
      <c r="AG23" s="2">
        <v>5.0125418235442898E-3</v>
      </c>
    </row>
    <row r="24" spans="1:33" x14ac:dyDescent="0.35">
      <c r="A24" s="7">
        <v>663</v>
      </c>
      <c r="B24" s="7">
        <v>433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5.5814697160000003E-2</v>
      </c>
      <c r="I24" s="4">
        <v>8.9500248391999992</v>
      </c>
      <c r="J24" s="2">
        <f t="shared" si="1"/>
        <v>6.2362617046087454E-3</v>
      </c>
      <c r="K24" s="3">
        <v>232</v>
      </c>
      <c r="L24" s="3">
        <v>188</v>
      </c>
      <c r="M24" s="3">
        <v>7</v>
      </c>
      <c r="N24" s="3">
        <v>72</v>
      </c>
      <c r="O24" s="24">
        <v>8.5674970846108405</v>
      </c>
      <c r="P24" s="4">
        <v>0.52200000000000002</v>
      </c>
      <c r="Q24" s="4">
        <v>0.44761904761904803</v>
      </c>
      <c r="R24" s="4">
        <v>1E-3</v>
      </c>
      <c r="S24" s="4">
        <v>5.0000000000000001E-3</v>
      </c>
      <c r="T24" s="4">
        <v>4.0000000000000001E-3</v>
      </c>
      <c r="U24" s="4">
        <v>7.0000000000000001E-3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0.73814454649068095</v>
      </c>
      <c r="AC24" s="2">
        <v>0.59351733961110398</v>
      </c>
      <c r="AD24" s="2">
        <v>1.00050033358353E-3</v>
      </c>
      <c r="AE24" s="2">
        <v>5.0125418235442898E-3</v>
      </c>
      <c r="AF24" s="2">
        <v>4.0080213975388201E-3</v>
      </c>
      <c r="AG24" s="2">
        <v>7.0246149369644698E-3</v>
      </c>
    </row>
    <row r="25" spans="1:33" x14ac:dyDescent="0.35">
      <c r="A25" s="7">
        <v>89</v>
      </c>
      <c r="B25" s="7">
        <v>147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4.7856651389999998E-2</v>
      </c>
      <c r="I25" s="4">
        <v>7.23343762898</v>
      </c>
      <c r="J25" s="2">
        <f t="shared" si="1"/>
        <v>6.6160315253521234E-3</v>
      </c>
      <c r="K25" s="3">
        <v>379</v>
      </c>
      <c r="L25" s="3">
        <v>90</v>
      </c>
      <c r="M25" s="3">
        <v>7</v>
      </c>
      <c r="N25" s="3">
        <v>23</v>
      </c>
      <c r="O25" s="24">
        <v>807.88650007578599</v>
      </c>
      <c r="P25" s="4">
        <v>0.223</v>
      </c>
      <c r="Q25" s="4">
        <v>0.191897654584222</v>
      </c>
      <c r="R25" s="4">
        <v>3.0000000000000001E-3</v>
      </c>
      <c r="S25" s="4">
        <v>8.0000000000000002E-3</v>
      </c>
      <c r="T25" s="4">
        <v>5.0000000000000001E-3</v>
      </c>
      <c r="U25" s="4">
        <v>4.0000000000000001E-3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0.25231492861449001</v>
      </c>
      <c r="AC25" s="2">
        <v>0.21306656336385299</v>
      </c>
      <c r="AD25" s="2">
        <v>3.00450902029872E-3</v>
      </c>
      <c r="AE25" s="2">
        <v>8.03217169726427E-3</v>
      </c>
      <c r="AF25" s="2">
        <v>5.0125418235442898E-3</v>
      </c>
      <c r="AG25" s="2">
        <v>4.0080213975388201E-3</v>
      </c>
    </row>
    <row r="26" spans="1:33" x14ac:dyDescent="0.35">
      <c r="A26" s="7">
        <v>403</v>
      </c>
      <c r="B26" s="7">
        <v>477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5.2448101730000002E-2</v>
      </c>
      <c r="I26" s="4">
        <v>7.83522984748</v>
      </c>
      <c r="J26" s="2">
        <f t="shared" si="1"/>
        <v>6.6938817049341038E-3</v>
      </c>
      <c r="K26" s="3">
        <v>355</v>
      </c>
      <c r="L26" s="3">
        <v>123</v>
      </c>
      <c r="M26" s="3">
        <v>7</v>
      </c>
      <c r="N26" s="3">
        <v>14</v>
      </c>
      <c r="O26" s="24">
        <v>29.991347849016599</v>
      </c>
      <c r="P26" s="4">
        <v>0.26900000000000002</v>
      </c>
      <c r="Q26" s="4">
        <v>0.25732217573221799</v>
      </c>
      <c r="R26" s="4">
        <v>6.0000000000000001E-3</v>
      </c>
      <c r="S26" s="4">
        <v>3.0000000000000001E-3</v>
      </c>
      <c r="T26" s="4">
        <v>1E-3</v>
      </c>
      <c r="U26" s="4">
        <v>5.0000000000000001E-3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0.31334181923235899</v>
      </c>
      <c r="AC26" s="2">
        <v>0.29749294301604001</v>
      </c>
      <c r="AD26" s="2">
        <v>6.0180723255630203E-3</v>
      </c>
      <c r="AE26" s="2">
        <v>3.00450902029872E-3</v>
      </c>
      <c r="AF26" s="2">
        <v>1.00050033358353E-3</v>
      </c>
      <c r="AG26" s="2">
        <v>5.0125418235442898E-3</v>
      </c>
    </row>
    <row r="27" spans="1:33" x14ac:dyDescent="0.35">
      <c r="A27" s="7">
        <v>781</v>
      </c>
      <c r="B27" s="7">
        <v>119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4.67900937E-2</v>
      </c>
      <c r="I27" s="4">
        <v>6.8491006352600001</v>
      </c>
      <c r="J27" s="2">
        <f t="shared" si="1"/>
        <v>6.8315675578073604E-3</v>
      </c>
      <c r="K27" s="3">
        <v>275</v>
      </c>
      <c r="L27" s="3">
        <v>135</v>
      </c>
      <c r="M27" s="3">
        <v>17</v>
      </c>
      <c r="N27" s="3">
        <v>72</v>
      </c>
      <c r="O27" s="24">
        <v>254.62417602533699</v>
      </c>
      <c r="P27" s="4">
        <v>0.40300000000000002</v>
      </c>
      <c r="Q27" s="4">
        <v>0.32926829268292701</v>
      </c>
      <c r="R27" s="4">
        <v>5.0000000000000001E-3</v>
      </c>
      <c r="S27" s="4">
        <v>5.0000000000000001E-3</v>
      </c>
      <c r="T27" s="4">
        <v>5.0000000000000001E-3</v>
      </c>
      <c r="U27" s="4">
        <v>5.0000000000000001E-3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0.51583816558953499</v>
      </c>
      <c r="AC27" s="2">
        <v>0.39938606203178201</v>
      </c>
      <c r="AD27" s="2">
        <v>5.0125418235442898E-3</v>
      </c>
      <c r="AE27" s="2">
        <v>5.0125418235442898E-3</v>
      </c>
      <c r="AF27" s="2">
        <v>5.0125418235442898E-3</v>
      </c>
      <c r="AG27" s="2">
        <v>5.0125418235442898E-3</v>
      </c>
    </row>
    <row r="28" spans="1:33" x14ac:dyDescent="0.35">
      <c r="A28" s="7">
        <v>87</v>
      </c>
      <c r="B28" s="7">
        <v>468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5.7685973629999998E-2</v>
      </c>
      <c r="I28" s="4">
        <v>8.2809597773090005</v>
      </c>
      <c r="J28" s="2">
        <f t="shared" si="1"/>
        <v>6.966097551647058E-3</v>
      </c>
      <c r="K28" s="3">
        <v>220</v>
      </c>
      <c r="L28" s="3">
        <v>129</v>
      </c>
      <c r="M28" s="3">
        <v>9</v>
      </c>
      <c r="N28" s="3">
        <v>141</v>
      </c>
      <c r="O28" s="24">
        <v>828.07088436409003</v>
      </c>
      <c r="P28" s="4">
        <v>0.53800000000000003</v>
      </c>
      <c r="Q28" s="4">
        <v>0.36962750716332399</v>
      </c>
      <c r="R28" s="4">
        <v>6.0000000000000001E-3</v>
      </c>
      <c r="S28" s="4">
        <v>5.0000000000000001E-3</v>
      </c>
      <c r="T28" s="4">
        <v>5.0000000000000001E-3</v>
      </c>
      <c r="U28" s="4">
        <v>8.9999999999999993E-3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0.77219038790039796</v>
      </c>
      <c r="AC28" s="2">
        <v>0.46144437585006598</v>
      </c>
      <c r="AD28" s="2">
        <v>6.0180723255630203E-3</v>
      </c>
      <c r="AE28" s="2">
        <v>5.0125418235442898E-3</v>
      </c>
      <c r="AF28" s="2">
        <v>5.0125418235442898E-3</v>
      </c>
      <c r="AG28" s="2">
        <v>9.0407446521490707E-3</v>
      </c>
    </row>
    <row r="29" spans="1:33" x14ac:dyDescent="0.35">
      <c r="A29" s="7">
        <v>35</v>
      </c>
      <c r="B29" s="7">
        <v>29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5.5680205240000002E-2</v>
      </c>
      <c r="I29" s="4">
        <v>7.9278001017299999</v>
      </c>
      <c r="J29" s="2">
        <f t="shared" si="1"/>
        <v>7.023411857704321E-3</v>
      </c>
      <c r="K29" s="3">
        <v>96</v>
      </c>
      <c r="L29" s="3">
        <v>94</v>
      </c>
      <c r="M29" s="3">
        <v>69</v>
      </c>
      <c r="N29" s="3">
        <v>240</v>
      </c>
      <c r="O29" s="24">
        <v>112.441976855156</v>
      </c>
      <c r="P29" s="4">
        <v>0.68700000000000006</v>
      </c>
      <c r="Q29" s="4">
        <v>0.49473684210526298</v>
      </c>
      <c r="R29" s="4">
        <v>3.0000000000000001E-3</v>
      </c>
      <c r="S29" s="4">
        <v>3.0000000000000001E-3</v>
      </c>
      <c r="T29" s="4">
        <v>5.0000000000000001E-3</v>
      </c>
      <c r="U29" s="4">
        <v>6.0000000000000001E-3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1.1615520884419801</v>
      </c>
      <c r="AC29" s="2">
        <v>0.68267588069264995</v>
      </c>
      <c r="AD29" s="2">
        <v>3.00450902029872E-3</v>
      </c>
      <c r="AE29" s="2">
        <v>3.00450902029872E-3</v>
      </c>
      <c r="AF29" s="2">
        <v>5.0125418235442898E-3</v>
      </c>
      <c r="AG29" s="2">
        <v>6.0180723255630203E-3</v>
      </c>
    </row>
    <row r="30" spans="1:33" x14ac:dyDescent="0.35">
      <c r="A30" s="7">
        <v>817</v>
      </c>
      <c r="B30" s="7">
        <v>6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5.0857781820000003E-2</v>
      </c>
      <c r="I30" s="4">
        <v>7.17479972826</v>
      </c>
      <c r="J30" s="2">
        <f t="shared" si="1"/>
        <v>7.0883904424094363E-3</v>
      </c>
      <c r="K30" s="3">
        <v>255</v>
      </c>
      <c r="L30" s="3">
        <v>204</v>
      </c>
      <c r="M30" s="3">
        <v>1</v>
      </c>
      <c r="N30" s="3">
        <v>39</v>
      </c>
      <c r="O30" s="24">
        <v>1001</v>
      </c>
      <c r="P30" s="4">
        <v>0.48299999999999998</v>
      </c>
      <c r="Q30" s="4">
        <v>0.44444444444444398</v>
      </c>
      <c r="R30" s="4">
        <v>7.0000000000000001E-3</v>
      </c>
      <c r="S30" s="4">
        <v>8.0000000000000002E-3</v>
      </c>
      <c r="T30" s="4">
        <v>5.0000000000000001E-3</v>
      </c>
      <c r="U30" s="4">
        <v>4.0000000000000001E-3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0.65971240447370805</v>
      </c>
      <c r="AC30" s="2">
        <v>0.58778666490211895</v>
      </c>
      <c r="AD30" s="2">
        <v>7.0246149369644698E-3</v>
      </c>
      <c r="AE30" s="2">
        <v>8.03217169726427E-3</v>
      </c>
      <c r="AF30" s="2">
        <v>5.0125418235442898E-3</v>
      </c>
      <c r="AG30" s="2">
        <v>4.0080213975388201E-3</v>
      </c>
    </row>
    <row r="31" spans="1:33" x14ac:dyDescent="0.35">
      <c r="A31" s="7">
        <v>771</v>
      </c>
      <c r="B31" s="7">
        <v>104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5.9002571300000001E-2</v>
      </c>
      <c r="I31" s="4">
        <v>7.4502254051400003</v>
      </c>
      <c r="J31" s="2">
        <f t="shared" si="1"/>
        <v>7.9195686159097174E-3</v>
      </c>
      <c r="K31" s="3">
        <v>336</v>
      </c>
      <c r="L31" s="3">
        <v>110</v>
      </c>
      <c r="M31" s="3">
        <v>3</v>
      </c>
      <c r="N31" s="3">
        <v>50</v>
      </c>
      <c r="O31" s="24">
        <v>326.31344210884299</v>
      </c>
      <c r="P31" s="4">
        <v>0.32800000000000001</v>
      </c>
      <c r="Q31" s="4">
        <v>0.246636771300448</v>
      </c>
      <c r="R31" s="4">
        <v>4.0000000000000001E-3</v>
      </c>
      <c r="S31" s="4">
        <v>4.0000000000000001E-3</v>
      </c>
      <c r="T31" s="4">
        <v>4.0000000000000001E-3</v>
      </c>
      <c r="U31" s="4">
        <v>3.0000000000000001E-3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0.39749693845898798</v>
      </c>
      <c r="AC31" s="2">
        <v>0.28320779205685997</v>
      </c>
      <c r="AD31" s="2">
        <v>4.0080213975388201E-3</v>
      </c>
      <c r="AE31" s="2">
        <v>4.0080213975388201E-3</v>
      </c>
      <c r="AF31" s="2">
        <v>4.0080213975388201E-3</v>
      </c>
      <c r="AG31" s="2">
        <v>3.00450902029872E-3</v>
      </c>
    </row>
    <row r="32" spans="1:33" x14ac:dyDescent="0.35">
      <c r="A32" s="7">
        <v>785</v>
      </c>
      <c r="B32" s="7">
        <v>333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5.7323686370000002E-2</v>
      </c>
      <c r="I32" s="4">
        <v>7.1273625145099997</v>
      </c>
      <c r="J32" s="2">
        <f t="shared" si="1"/>
        <v>8.0427628387498909E-3</v>
      </c>
      <c r="K32" s="3">
        <v>347</v>
      </c>
      <c r="L32" s="3">
        <v>125</v>
      </c>
      <c r="M32" s="3">
        <v>5</v>
      </c>
      <c r="N32" s="3">
        <v>22</v>
      </c>
      <c r="O32" s="24">
        <v>1001</v>
      </c>
      <c r="P32" s="4">
        <v>0.31</v>
      </c>
      <c r="Q32" s="4">
        <v>0.26483050847457601</v>
      </c>
      <c r="R32" s="4">
        <v>8.9999999999999993E-3</v>
      </c>
      <c r="S32" s="4">
        <v>5.0000000000000001E-3</v>
      </c>
      <c r="T32" s="4">
        <v>6.0000000000000001E-3</v>
      </c>
      <c r="U32" s="4">
        <v>1.0999999999999999E-2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0.37106368139083201</v>
      </c>
      <c r="AC32" s="2">
        <v>0.307654205638696</v>
      </c>
      <c r="AD32" s="2">
        <v>9.0407446521490707E-3</v>
      </c>
      <c r="AE32" s="2">
        <v>5.0125418235442898E-3</v>
      </c>
      <c r="AF32" s="2">
        <v>6.0180723255630203E-3</v>
      </c>
      <c r="AG32" s="2">
        <v>1.1060947359424899E-2</v>
      </c>
    </row>
    <row r="33" spans="1:33" x14ac:dyDescent="0.35">
      <c r="A33" s="7">
        <v>727</v>
      </c>
      <c r="B33" s="7">
        <v>292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7.3497087480000001E-2</v>
      </c>
      <c r="I33" s="4">
        <v>9.1346098370700002</v>
      </c>
      <c r="J33" s="2">
        <f t="shared" si="1"/>
        <v>8.0460018315981832E-3</v>
      </c>
      <c r="K33" s="3">
        <v>250</v>
      </c>
      <c r="L33" s="3">
        <v>137</v>
      </c>
      <c r="M33" s="3">
        <v>34</v>
      </c>
      <c r="N33" s="3">
        <v>78</v>
      </c>
      <c r="O33" s="24">
        <v>142.060415729851</v>
      </c>
      <c r="P33" s="4">
        <v>0.39800000000000002</v>
      </c>
      <c r="Q33" s="4">
        <v>0.354005167958656</v>
      </c>
      <c r="R33" s="4">
        <v>0.189</v>
      </c>
      <c r="S33" s="4">
        <v>0.189</v>
      </c>
      <c r="T33" s="4">
        <v>0.17499999999999999</v>
      </c>
      <c r="U33" s="4">
        <v>0.16300000000000001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0.50749783367331602</v>
      </c>
      <c r="AC33" s="2">
        <v>0.43696377516753498</v>
      </c>
      <c r="AD33" s="2">
        <v>0.209487224866724</v>
      </c>
      <c r="AE33" s="2">
        <v>0.209487224866724</v>
      </c>
      <c r="AF33" s="2">
        <v>0.19237189264745599</v>
      </c>
      <c r="AG33" s="2">
        <v>0.177931208492662</v>
      </c>
    </row>
    <row r="34" spans="1:33" x14ac:dyDescent="0.35">
      <c r="A34" s="7">
        <v>327</v>
      </c>
      <c r="B34" s="7">
        <v>468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7.1487754040000004E-2</v>
      </c>
      <c r="I34" s="4">
        <v>8.2608770551199999</v>
      </c>
      <c r="J34" s="2">
        <f t="shared" si="1"/>
        <v>8.6537729060732951E-3</v>
      </c>
      <c r="K34" s="3">
        <v>270</v>
      </c>
      <c r="L34" s="3">
        <v>142</v>
      </c>
      <c r="M34" s="3">
        <v>2</v>
      </c>
      <c r="N34" s="3">
        <v>85</v>
      </c>
      <c r="O34" s="24">
        <v>640.86042408900096</v>
      </c>
      <c r="P34" s="4">
        <v>0.46600000000000003</v>
      </c>
      <c r="Q34" s="4">
        <v>0.34466019417475702</v>
      </c>
      <c r="R34" s="4">
        <v>8.0000000000000002E-3</v>
      </c>
      <c r="S34" s="4">
        <v>1.2999999999999999E-2</v>
      </c>
      <c r="T34" s="4">
        <v>8.0000000000000002E-3</v>
      </c>
      <c r="U34" s="4">
        <v>3.0000000000000001E-3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0.62735944002194199</v>
      </c>
      <c r="AC34" s="2">
        <v>0.42260139035115202</v>
      </c>
      <c r="AD34" s="2">
        <v>8.03217169726427E-3</v>
      </c>
      <c r="AE34" s="2">
        <v>1.30852395486555E-2</v>
      </c>
      <c r="AF34" s="2">
        <v>8.03217169726427E-3</v>
      </c>
      <c r="AG34" s="2">
        <v>3.00450902029872E-3</v>
      </c>
    </row>
    <row r="35" spans="1:33" x14ac:dyDescent="0.35">
      <c r="A35" s="7">
        <v>503</v>
      </c>
      <c r="B35" s="7">
        <v>143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6.8850696140000001E-2</v>
      </c>
      <c r="I35" s="4">
        <v>7.7338199650300004</v>
      </c>
      <c r="J35" s="2">
        <f t="shared" si="1"/>
        <v>8.9025470532443311E-3</v>
      </c>
      <c r="K35" s="3">
        <v>188</v>
      </c>
      <c r="L35" s="3">
        <v>172</v>
      </c>
      <c r="M35" s="3">
        <v>3</v>
      </c>
      <c r="N35" s="3">
        <v>136</v>
      </c>
      <c r="O35" s="24">
        <v>20.769031277382201</v>
      </c>
      <c r="P35" s="4">
        <v>0.63100000000000001</v>
      </c>
      <c r="Q35" s="4">
        <v>0.47777777777777802</v>
      </c>
      <c r="R35" s="4">
        <v>4.0000000000000001E-3</v>
      </c>
      <c r="S35" s="4">
        <v>2E-3</v>
      </c>
      <c r="T35" s="4">
        <v>5.0000000000000001E-3</v>
      </c>
      <c r="U35" s="4">
        <v>1.0999999999999999E-2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0.99695863494160997</v>
      </c>
      <c r="AC35" s="2">
        <v>0.64966206862020703</v>
      </c>
      <c r="AD35" s="2">
        <v>4.0080213975388201E-3</v>
      </c>
      <c r="AE35" s="2">
        <v>2.0020026706730801E-3</v>
      </c>
      <c r="AF35" s="2">
        <v>5.0125418235442898E-3</v>
      </c>
      <c r="AG35" s="2">
        <v>1.1060947359424899E-2</v>
      </c>
    </row>
    <row r="36" spans="1:33" x14ac:dyDescent="0.35">
      <c r="A36" s="7">
        <v>545</v>
      </c>
      <c r="B36" s="7">
        <v>110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8.5960783200000002E-2</v>
      </c>
      <c r="I36" s="4">
        <v>9.2771461833799993</v>
      </c>
      <c r="J36" s="2">
        <f t="shared" si="1"/>
        <v>9.2658649007815227E-3</v>
      </c>
      <c r="K36" s="3">
        <v>210</v>
      </c>
      <c r="L36" s="3">
        <v>159</v>
      </c>
      <c r="M36" s="3">
        <v>4</v>
      </c>
      <c r="N36" s="3">
        <v>126</v>
      </c>
      <c r="O36" s="24">
        <v>114.40966317007801</v>
      </c>
      <c r="P36" s="4">
        <v>0.55400000000000005</v>
      </c>
      <c r="Q36" s="4">
        <v>0.430894308943089</v>
      </c>
      <c r="R36" s="4">
        <v>1.4E-2</v>
      </c>
      <c r="S36" s="4">
        <v>8.9999999999999993E-3</v>
      </c>
      <c r="T36" s="4">
        <v>8.9999999999999993E-3</v>
      </c>
      <c r="U36" s="4">
        <v>1.2E-2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0.80743632696207301</v>
      </c>
      <c r="AC36" s="2">
        <v>0.56368911332305804</v>
      </c>
      <c r="AD36" s="2">
        <v>1.4098924379501601E-2</v>
      </c>
      <c r="AE36" s="2">
        <v>9.0407446521490707E-3</v>
      </c>
      <c r="AF36" s="2">
        <v>9.0407446521490707E-3</v>
      </c>
      <c r="AG36" s="2">
        <v>1.20725812342692E-2</v>
      </c>
    </row>
    <row r="37" spans="1:33" x14ac:dyDescent="0.35">
      <c r="A37" s="7">
        <v>139</v>
      </c>
      <c r="B37" s="7">
        <v>206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6.534904004E-2</v>
      </c>
      <c r="I37" s="4">
        <v>6.6718909141099996</v>
      </c>
      <c r="J37" s="2">
        <f t="shared" si="1"/>
        <v>9.7946805307918116E-3</v>
      </c>
      <c r="K37" s="3">
        <v>280</v>
      </c>
      <c r="L37" s="3">
        <v>156</v>
      </c>
      <c r="M37" s="3">
        <v>8</v>
      </c>
      <c r="N37" s="3">
        <v>55</v>
      </c>
      <c r="O37" s="24">
        <v>12.265912107538499</v>
      </c>
      <c r="P37" s="4">
        <v>0.432</v>
      </c>
      <c r="Q37" s="4">
        <v>0.35779816513761498</v>
      </c>
      <c r="R37" s="4">
        <v>7.0000000000000001E-3</v>
      </c>
      <c r="S37" s="4">
        <v>8.0000000000000002E-3</v>
      </c>
      <c r="T37" s="4">
        <v>8.9999999999999993E-3</v>
      </c>
      <c r="U37" s="4">
        <v>0.01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0.56563386026098605</v>
      </c>
      <c r="AC37" s="2">
        <v>0.44285264017978498</v>
      </c>
      <c r="AD37" s="2">
        <v>7.0246149369644698E-3</v>
      </c>
      <c r="AE37" s="2">
        <v>8.03217169726427E-3</v>
      </c>
      <c r="AF37" s="2">
        <v>9.0407446521490707E-3</v>
      </c>
      <c r="AG37" s="2">
        <v>1.0050335853501499E-2</v>
      </c>
    </row>
    <row r="38" spans="1:33" x14ac:dyDescent="0.35">
      <c r="A38" s="7">
        <v>521</v>
      </c>
      <c r="B38" s="7">
        <v>393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7.8392000089999997E-2</v>
      </c>
      <c r="I38" s="4">
        <v>7.9859614411980004</v>
      </c>
      <c r="J38" s="2">
        <f t="shared" si="1"/>
        <v>9.8162257189962285E-3</v>
      </c>
      <c r="K38" s="3">
        <v>355</v>
      </c>
      <c r="L38" s="3">
        <v>125</v>
      </c>
      <c r="M38" s="3">
        <v>3</v>
      </c>
      <c r="N38" s="3">
        <v>16</v>
      </c>
      <c r="O38" s="24">
        <v>1001</v>
      </c>
      <c r="P38" s="4">
        <v>0.28899999999999998</v>
      </c>
      <c r="Q38" s="4">
        <v>0.26041666666666702</v>
      </c>
      <c r="R38" s="4">
        <v>1.2E-2</v>
      </c>
      <c r="S38" s="4">
        <v>8.9999999999999993E-3</v>
      </c>
      <c r="T38" s="4">
        <v>0.01</v>
      </c>
      <c r="U38" s="4">
        <v>8.9999999999999993E-3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0.34108284917889597</v>
      </c>
      <c r="AC38" s="2">
        <v>0.30166831442652098</v>
      </c>
      <c r="AD38" s="2">
        <v>1.20725812342692E-2</v>
      </c>
      <c r="AE38" s="2">
        <v>9.0407446521490707E-3</v>
      </c>
      <c r="AF38" s="2">
        <v>1.0050335853501499E-2</v>
      </c>
      <c r="AG38" s="2">
        <v>9.0407446521490707E-3</v>
      </c>
    </row>
    <row r="39" spans="1:33" x14ac:dyDescent="0.35">
      <c r="A39" s="7">
        <v>673</v>
      </c>
      <c r="B39" s="7">
        <v>240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8.1136092280000002E-2</v>
      </c>
      <c r="I39" s="4">
        <v>8.2240191875999997</v>
      </c>
      <c r="J39" s="2">
        <f t="shared" si="1"/>
        <v>9.8657469576840569E-3</v>
      </c>
      <c r="K39" s="3">
        <v>304</v>
      </c>
      <c r="L39" s="3">
        <v>155</v>
      </c>
      <c r="M39" s="3">
        <v>1</v>
      </c>
      <c r="N39" s="3">
        <v>39</v>
      </c>
      <c r="O39" s="24">
        <v>1001</v>
      </c>
      <c r="P39" s="4">
        <v>0.35499999999999998</v>
      </c>
      <c r="Q39" s="4">
        <v>0.33769063180827902</v>
      </c>
      <c r="R39" s="4">
        <v>1.2E-2</v>
      </c>
      <c r="S39" s="4">
        <v>5.0000000000000001E-3</v>
      </c>
      <c r="T39" s="4">
        <v>3.0000000000000001E-3</v>
      </c>
      <c r="U39" s="4">
        <v>5.0000000000000001E-3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0.43850496218636498</v>
      </c>
      <c r="AC39" s="2">
        <v>0.41202250865432299</v>
      </c>
      <c r="AD39" s="2">
        <v>1.20725812342692E-2</v>
      </c>
      <c r="AE39" s="2">
        <v>5.0125418235442898E-3</v>
      </c>
      <c r="AF39" s="2">
        <v>3.00450902029872E-3</v>
      </c>
      <c r="AG39" s="2">
        <v>5.0125418235442898E-3</v>
      </c>
    </row>
    <row r="40" spans="1:33" x14ac:dyDescent="0.35">
      <c r="A40" s="7">
        <v>105</v>
      </c>
      <c r="B40" s="7">
        <v>146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8.3764151100000003E-2</v>
      </c>
      <c r="I40" s="4">
        <v>8.3098904139999998</v>
      </c>
      <c r="J40" s="2">
        <f t="shared" si="1"/>
        <v>1.0080054841502992E-2</v>
      </c>
      <c r="K40" s="3">
        <v>145</v>
      </c>
      <c r="L40" s="3">
        <v>264</v>
      </c>
      <c r="M40" s="3">
        <v>2</v>
      </c>
      <c r="N40" s="3">
        <v>88</v>
      </c>
      <c r="O40" s="24">
        <v>17.437618837106498</v>
      </c>
      <c r="P40" s="4">
        <v>0.71899999999999997</v>
      </c>
      <c r="Q40" s="4">
        <v>0.64547677261613701</v>
      </c>
      <c r="R40" s="4">
        <v>8.0000000000000002E-3</v>
      </c>
      <c r="S40" s="4">
        <v>1.2999999999999999E-2</v>
      </c>
      <c r="T40" s="4">
        <v>1.2999999999999999E-2</v>
      </c>
      <c r="U40" s="4">
        <v>1.2999999999999999E-2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1.2694006096483901</v>
      </c>
      <c r="AC40" s="2">
        <v>1.03698141362223</v>
      </c>
      <c r="AD40" s="2">
        <v>8.03217169726427E-3</v>
      </c>
      <c r="AE40" s="2">
        <v>1.30852395486555E-2</v>
      </c>
      <c r="AF40" s="2">
        <v>1.30852395486555E-2</v>
      </c>
      <c r="AG40" s="2">
        <v>1.30852395486555E-2</v>
      </c>
    </row>
    <row r="41" spans="1:33" x14ac:dyDescent="0.35">
      <c r="A41" s="7">
        <v>871</v>
      </c>
      <c r="B41" s="7">
        <v>432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9.1421611870000002E-2</v>
      </c>
      <c r="I41" s="4">
        <v>8.7510853955499996</v>
      </c>
      <c r="J41" s="2">
        <f t="shared" si="1"/>
        <v>1.0446888327302652E-2</v>
      </c>
      <c r="K41" s="3">
        <v>347</v>
      </c>
      <c r="L41" s="3">
        <v>120</v>
      </c>
      <c r="M41" s="3">
        <v>5</v>
      </c>
      <c r="N41" s="3">
        <v>27</v>
      </c>
      <c r="O41" s="24">
        <v>1001</v>
      </c>
      <c r="P41" s="4">
        <v>0.27100000000000002</v>
      </c>
      <c r="Q41" s="4">
        <v>0.25695931477516099</v>
      </c>
      <c r="R41" s="4">
        <v>0.01</v>
      </c>
      <c r="S41" s="4">
        <v>1.4E-2</v>
      </c>
      <c r="T41" s="4">
        <v>0.01</v>
      </c>
      <c r="U41" s="4">
        <v>1.4999999999999999E-2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0.31608154697347901</v>
      </c>
      <c r="AC41" s="2">
        <v>0.29700447772203797</v>
      </c>
      <c r="AD41" s="2">
        <v>1.0050335853501499E-2</v>
      </c>
      <c r="AE41" s="2">
        <v>1.4098924379501601E-2</v>
      </c>
      <c r="AF41" s="2">
        <v>1.0050335853501499E-2</v>
      </c>
      <c r="AG41" s="2">
        <v>1.51136378100482E-2</v>
      </c>
    </row>
    <row r="42" spans="1:33" x14ac:dyDescent="0.35">
      <c r="A42" s="7">
        <v>509</v>
      </c>
      <c r="B42" s="7">
        <v>113</v>
      </c>
      <c r="C42" s="7">
        <v>0</v>
      </c>
      <c r="D42" s="7">
        <v>0</v>
      </c>
      <c r="E42" s="22" t="str">
        <f t="shared" si="0"/>
        <v>00</v>
      </c>
      <c r="F42" s="4">
        <v>0.99996600000000002</v>
      </c>
      <c r="G42" s="25">
        <v>1</v>
      </c>
      <c r="H42" s="4">
        <v>0.11351168220000001</v>
      </c>
      <c r="I42" s="4">
        <v>10.6485173198</v>
      </c>
      <c r="J42" s="2">
        <f t="shared" si="1"/>
        <v>1.0659857968107431E-2</v>
      </c>
      <c r="K42" s="3">
        <v>309</v>
      </c>
      <c r="L42" s="3">
        <v>112</v>
      </c>
      <c r="M42" s="3">
        <v>6</v>
      </c>
      <c r="N42" s="3">
        <v>72</v>
      </c>
      <c r="O42" s="24">
        <v>931.22510115814305</v>
      </c>
      <c r="P42" s="4">
        <v>0.35399999999999998</v>
      </c>
      <c r="Q42" s="4">
        <v>0.26603325415676998</v>
      </c>
      <c r="R42" s="4">
        <v>1.0999999999999999E-2</v>
      </c>
      <c r="S42" s="4">
        <v>1.6E-2</v>
      </c>
      <c r="T42" s="4">
        <v>1.6E-2</v>
      </c>
      <c r="U42" s="4">
        <v>8.9999999999999993E-3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0.43695577519953499</v>
      </c>
      <c r="AC42" s="2">
        <v>0.30929155678463599</v>
      </c>
      <c r="AD42" s="2">
        <v>1.1060947359424899E-2</v>
      </c>
      <c r="AE42" s="2">
        <v>1.6129381929883599E-2</v>
      </c>
      <c r="AF42" s="2">
        <v>1.6129381929883599E-2</v>
      </c>
      <c r="AG42" s="2">
        <v>9.0407446521490707E-3</v>
      </c>
    </row>
    <row r="43" spans="1:33" x14ac:dyDescent="0.35">
      <c r="A43" s="7">
        <v>827</v>
      </c>
      <c r="B43" s="7">
        <v>260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9.2262430569999998E-2</v>
      </c>
      <c r="I43" s="4">
        <v>8.5764198489499996</v>
      </c>
      <c r="J43" s="2">
        <f t="shared" si="1"/>
        <v>1.0757685863676038E-2</v>
      </c>
      <c r="K43" s="3">
        <v>326</v>
      </c>
      <c r="L43" s="3">
        <v>128</v>
      </c>
      <c r="M43" s="3">
        <v>18</v>
      </c>
      <c r="N43" s="3">
        <v>27</v>
      </c>
      <c r="O43" s="24">
        <v>216.19065338405301</v>
      </c>
      <c r="P43" s="4">
        <v>0.28000000000000003</v>
      </c>
      <c r="Q43" s="4">
        <v>0.28193832599118901</v>
      </c>
      <c r="R43" s="4">
        <v>7.0000000000000001E-3</v>
      </c>
      <c r="S43" s="4">
        <v>8.0000000000000002E-3</v>
      </c>
      <c r="T43" s="4">
        <v>4.0000000000000001E-3</v>
      </c>
      <c r="U43" s="4">
        <v>1.2E-2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0.32850406697203599</v>
      </c>
      <c r="AC43" s="2">
        <v>0.33119981667463999</v>
      </c>
      <c r="AD43" s="2">
        <v>7.0246149369644698E-3</v>
      </c>
      <c r="AE43" s="2">
        <v>8.03217169726427E-3</v>
      </c>
      <c r="AF43" s="2">
        <v>4.0080213975388201E-3</v>
      </c>
      <c r="AG43" s="2">
        <v>1.20725812342692E-2</v>
      </c>
    </row>
    <row r="44" spans="1:33" x14ac:dyDescent="0.35">
      <c r="A44" s="7">
        <v>33</v>
      </c>
      <c r="B44" s="7">
        <v>139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7.988510788E-2</v>
      </c>
      <c r="I44" s="4">
        <v>7.37688242783</v>
      </c>
      <c r="J44" s="2">
        <f t="shared" si="1"/>
        <v>1.0829114963067018E-2</v>
      </c>
      <c r="K44" s="3">
        <v>320</v>
      </c>
      <c r="L44" s="3">
        <v>125</v>
      </c>
      <c r="M44" s="3">
        <v>14</v>
      </c>
      <c r="N44" s="3">
        <v>40</v>
      </c>
      <c r="O44" s="24">
        <v>1001</v>
      </c>
      <c r="P44" s="4">
        <v>0.313</v>
      </c>
      <c r="Q44" s="4">
        <v>0.28089887640449401</v>
      </c>
      <c r="R44" s="4">
        <v>1.2999999999999999E-2</v>
      </c>
      <c r="S44" s="4">
        <v>8.0000000000000002E-3</v>
      </c>
      <c r="T44" s="4">
        <v>1.2E-2</v>
      </c>
      <c r="U44" s="4">
        <v>8.0000000000000002E-3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0.37542098675978802</v>
      </c>
      <c r="AC44" s="2">
        <v>0.32975328637246798</v>
      </c>
      <c r="AD44" s="2">
        <v>1.30852395486555E-2</v>
      </c>
      <c r="AE44" s="2">
        <v>8.03217169726427E-3</v>
      </c>
      <c r="AF44" s="2">
        <v>1.20725812342692E-2</v>
      </c>
      <c r="AG44" s="2">
        <v>8.03217169726427E-3</v>
      </c>
    </row>
    <row r="45" spans="1:33" x14ac:dyDescent="0.35">
      <c r="A45" s="7">
        <v>647</v>
      </c>
      <c r="B45" s="7">
        <v>397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8.1457132180000003E-2</v>
      </c>
      <c r="I45" s="4">
        <v>7.3669332378080004</v>
      </c>
      <c r="J45" s="2">
        <f t="shared" si="1"/>
        <v>1.1057129140515629E-2</v>
      </c>
      <c r="K45" s="3">
        <v>293</v>
      </c>
      <c r="L45" s="3">
        <v>111</v>
      </c>
      <c r="M45" s="3">
        <v>10</v>
      </c>
      <c r="N45" s="3">
        <v>85</v>
      </c>
      <c r="O45" s="24">
        <v>799.25932450083496</v>
      </c>
      <c r="P45" s="4">
        <v>0.40600000000000003</v>
      </c>
      <c r="Q45" s="4">
        <v>0.274752475247525</v>
      </c>
      <c r="R45" s="4">
        <v>8.9999999999999993E-3</v>
      </c>
      <c r="S45" s="4">
        <v>7.0000000000000001E-3</v>
      </c>
      <c r="T45" s="4">
        <v>7.0000000000000001E-3</v>
      </c>
      <c r="U45" s="4">
        <v>1.2999999999999999E-2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0.52087595961949196</v>
      </c>
      <c r="AC45" s="2">
        <v>0.32124226894408298</v>
      </c>
      <c r="AD45" s="2">
        <v>9.0407446521490707E-3</v>
      </c>
      <c r="AE45" s="2">
        <v>7.0246149369644698E-3</v>
      </c>
      <c r="AF45" s="2">
        <v>7.0246149369644698E-3</v>
      </c>
      <c r="AG45" s="2">
        <v>1.30852395486555E-2</v>
      </c>
    </row>
    <row r="46" spans="1:33" x14ac:dyDescent="0.35">
      <c r="A46" s="7">
        <v>539</v>
      </c>
      <c r="B46" s="7">
        <v>307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9.9505722120000001E-2</v>
      </c>
      <c r="I46" s="4">
        <v>8.6975763613199994</v>
      </c>
      <c r="J46" s="2">
        <f t="shared" si="1"/>
        <v>1.1440626444226859E-2</v>
      </c>
      <c r="K46" s="3">
        <v>234</v>
      </c>
      <c r="L46" s="3">
        <v>178</v>
      </c>
      <c r="M46" s="3">
        <v>11</v>
      </c>
      <c r="N46" s="3">
        <v>76</v>
      </c>
      <c r="O46" s="24">
        <v>1001</v>
      </c>
      <c r="P46" s="4">
        <v>0.5</v>
      </c>
      <c r="Q46" s="4">
        <v>0.43203883495145601</v>
      </c>
      <c r="R46" s="4">
        <v>1.2999999999999999E-2</v>
      </c>
      <c r="S46" s="4">
        <v>0.01</v>
      </c>
      <c r="T46" s="4">
        <v>2.1999999999999999E-2</v>
      </c>
      <c r="U46" s="4">
        <v>1.7000000000000001E-2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0.69314718055994495</v>
      </c>
      <c r="AC46" s="2">
        <v>0.56570223399182495</v>
      </c>
      <c r="AD46" s="2">
        <v>1.30852395486555E-2</v>
      </c>
      <c r="AE46" s="2">
        <v>1.0050335853501499E-2</v>
      </c>
      <c r="AF46" s="2">
        <v>2.2245608947319698E-2</v>
      </c>
      <c r="AG46" s="2">
        <v>1.7146158834970501E-2</v>
      </c>
    </row>
    <row r="47" spans="1:33" x14ac:dyDescent="0.35">
      <c r="A47" s="7">
        <v>789</v>
      </c>
      <c r="B47" s="7">
        <v>412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9.7260021520000003E-2</v>
      </c>
      <c r="I47" s="4">
        <v>8.1141543325000001</v>
      </c>
      <c r="J47" s="2">
        <f t="shared" si="1"/>
        <v>1.1986464335591931E-2</v>
      </c>
      <c r="K47" s="3">
        <v>362</v>
      </c>
      <c r="L47" s="3">
        <v>83</v>
      </c>
      <c r="M47" s="3">
        <v>28</v>
      </c>
      <c r="N47" s="3">
        <v>26</v>
      </c>
      <c r="O47" s="24">
        <v>385.37775906270201</v>
      </c>
      <c r="P47" s="4">
        <v>0.223</v>
      </c>
      <c r="Q47" s="4">
        <v>0.18651685393258399</v>
      </c>
      <c r="R47" s="4">
        <v>7.0000000000000001E-3</v>
      </c>
      <c r="S47" s="4">
        <v>1.0999999999999999E-2</v>
      </c>
      <c r="T47" s="4">
        <v>8.9999999999999993E-3</v>
      </c>
      <c r="U47" s="4">
        <v>0.01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0.25231492861449001</v>
      </c>
      <c r="AC47" s="2">
        <v>0.20643007034046901</v>
      </c>
      <c r="AD47" s="2">
        <v>7.0246149369644698E-3</v>
      </c>
      <c r="AE47" s="2">
        <v>1.1060947359424899E-2</v>
      </c>
      <c r="AF47" s="2">
        <v>9.0407446521490707E-3</v>
      </c>
      <c r="AG47" s="2">
        <v>1.0050335853501499E-2</v>
      </c>
    </row>
    <row r="48" spans="1:33" x14ac:dyDescent="0.35">
      <c r="A48" s="7">
        <v>501</v>
      </c>
      <c r="B48" s="7">
        <v>140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9.0764738720000002E-2</v>
      </c>
      <c r="I48" s="4">
        <v>7.0850598465385</v>
      </c>
      <c r="J48" s="2">
        <f t="shared" si="1"/>
        <v>1.2810722941789168E-2</v>
      </c>
      <c r="K48" s="3">
        <v>318</v>
      </c>
      <c r="L48" s="3">
        <v>145</v>
      </c>
      <c r="M48" s="3">
        <v>1</v>
      </c>
      <c r="N48" s="3">
        <v>35</v>
      </c>
      <c r="O48" s="24">
        <v>1001</v>
      </c>
      <c r="P48" s="4">
        <v>0.35099999999999998</v>
      </c>
      <c r="Q48" s="4">
        <v>0.31317494600432</v>
      </c>
      <c r="R48" s="4">
        <v>5.0000000000000001E-3</v>
      </c>
      <c r="S48" s="4">
        <v>7.0000000000000001E-3</v>
      </c>
      <c r="T48" s="4">
        <v>1.0999999999999999E-2</v>
      </c>
      <c r="U48" s="4">
        <v>0.01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0.432322562278047</v>
      </c>
      <c r="AC48" s="2">
        <v>0.375675671306057</v>
      </c>
      <c r="AD48" s="2">
        <v>5.0125418235442898E-3</v>
      </c>
      <c r="AE48" s="2">
        <v>7.0246149369644698E-3</v>
      </c>
      <c r="AF48" s="2">
        <v>1.1060947359424899E-2</v>
      </c>
      <c r="AG48" s="2">
        <v>1.0050335853501499E-2</v>
      </c>
    </row>
    <row r="49" spans="1:33" x14ac:dyDescent="0.35">
      <c r="A49" s="7">
        <v>885</v>
      </c>
      <c r="B49" s="7">
        <v>135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0.11496959869999999</v>
      </c>
      <c r="I49" s="4">
        <v>8.821347029</v>
      </c>
      <c r="J49" s="2">
        <f t="shared" si="1"/>
        <v>1.3033111419609699E-2</v>
      </c>
      <c r="K49" s="3">
        <v>305</v>
      </c>
      <c r="L49" s="3">
        <v>136</v>
      </c>
      <c r="M49" s="3">
        <v>5</v>
      </c>
      <c r="N49" s="3">
        <v>53</v>
      </c>
      <c r="O49" s="24">
        <v>910.05227304540597</v>
      </c>
      <c r="P49" s="4">
        <v>0.35899999999999999</v>
      </c>
      <c r="Q49" s="4">
        <v>0.30839002267573701</v>
      </c>
      <c r="R49" s="4">
        <v>1.7000000000000001E-2</v>
      </c>
      <c r="S49" s="4">
        <v>8.0000000000000002E-3</v>
      </c>
      <c r="T49" s="4">
        <v>1.2999999999999999E-2</v>
      </c>
      <c r="U49" s="4">
        <v>1.2E-2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0.44472582206146699</v>
      </c>
      <c r="AC49" s="2">
        <v>0.368733098839434</v>
      </c>
      <c r="AD49" s="2">
        <v>1.7146158834970501E-2</v>
      </c>
      <c r="AE49" s="2">
        <v>8.03217169726427E-3</v>
      </c>
      <c r="AF49" s="2">
        <v>1.30852395486555E-2</v>
      </c>
      <c r="AG49" s="2">
        <v>1.20725812342692E-2</v>
      </c>
    </row>
    <row r="50" spans="1:33" x14ac:dyDescent="0.35">
      <c r="A50" s="7">
        <v>601</v>
      </c>
      <c r="B50" s="7">
        <v>341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0.108129589</v>
      </c>
      <c r="I50" s="4">
        <v>8.2097295493000004</v>
      </c>
      <c r="J50" s="2">
        <f t="shared" si="1"/>
        <v>1.3170907561652822E-2</v>
      </c>
      <c r="K50" s="3">
        <v>171</v>
      </c>
      <c r="L50" s="3">
        <v>189</v>
      </c>
      <c r="M50" s="3">
        <v>24</v>
      </c>
      <c r="N50" s="3">
        <v>115</v>
      </c>
      <c r="O50" s="24">
        <v>70.064895412213602</v>
      </c>
      <c r="P50" s="4">
        <v>0.61499999999999999</v>
      </c>
      <c r="Q50" s="4">
        <v>0.52500000000000002</v>
      </c>
      <c r="R50" s="4">
        <v>0.02</v>
      </c>
      <c r="S50" s="4">
        <v>1.9E-2</v>
      </c>
      <c r="T50" s="4">
        <v>1.4999999999999999E-2</v>
      </c>
      <c r="U50" s="4">
        <v>8.9999999999999993E-3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0.95451194469435297</v>
      </c>
      <c r="AC50" s="2">
        <v>0.74444047494749599</v>
      </c>
      <c r="AD50" s="2">
        <v>2.0202707317519501E-2</v>
      </c>
      <c r="AE50" s="2">
        <v>1.9182819416774001E-2</v>
      </c>
      <c r="AF50" s="2">
        <v>1.51136378100482E-2</v>
      </c>
      <c r="AG50" s="2">
        <v>9.0407446521490707E-3</v>
      </c>
    </row>
    <row r="51" spans="1:33" x14ac:dyDescent="0.35">
      <c r="A51" s="7">
        <v>633</v>
      </c>
      <c r="B51" s="7">
        <v>299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0.1056282971</v>
      </c>
      <c r="I51" s="4">
        <v>7.9039329304099999</v>
      </c>
      <c r="J51" s="2">
        <f t="shared" si="1"/>
        <v>1.3364017386028193E-2</v>
      </c>
      <c r="K51" s="3">
        <v>308</v>
      </c>
      <c r="L51" s="3">
        <v>134</v>
      </c>
      <c r="M51" s="3">
        <v>22</v>
      </c>
      <c r="N51" s="3">
        <v>35</v>
      </c>
      <c r="O51" s="24">
        <v>760.74311334785102</v>
      </c>
      <c r="P51" s="4">
        <v>0.34799999999999998</v>
      </c>
      <c r="Q51" s="4">
        <v>0.30316742081448</v>
      </c>
      <c r="R51" s="4">
        <v>1.2E-2</v>
      </c>
      <c r="S51" s="4">
        <v>8.9999999999999993E-3</v>
      </c>
      <c r="T51" s="4">
        <v>8.0000000000000002E-3</v>
      </c>
      <c r="U51" s="4">
        <v>1.4E-2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0.42771071705548402</v>
      </c>
      <c r="AC51" s="2">
        <v>0.36121009910412399</v>
      </c>
      <c r="AD51" s="2">
        <v>1.20725812342692E-2</v>
      </c>
      <c r="AE51" s="2">
        <v>9.0407446521490707E-3</v>
      </c>
      <c r="AF51" s="2">
        <v>8.03217169726427E-3</v>
      </c>
      <c r="AG51" s="2">
        <v>1.4098924379501601E-2</v>
      </c>
    </row>
    <row r="52" spans="1:33" x14ac:dyDescent="0.35">
      <c r="A52" s="7">
        <v>553</v>
      </c>
      <c r="B52" s="7">
        <v>447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9.59857197E-2</v>
      </c>
      <c r="I52" s="4">
        <v>6.8860638816600002</v>
      </c>
      <c r="J52" s="2">
        <f t="shared" si="1"/>
        <v>1.3939127105056865E-2</v>
      </c>
      <c r="K52" s="3">
        <v>250</v>
      </c>
      <c r="L52" s="3">
        <v>190</v>
      </c>
      <c r="M52" s="3">
        <v>6</v>
      </c>
      <c r="N52" s="3">
        <v>53</v>
      </c>
      <c r="O52" s="24">
        <v>1001</v>
      </c>
      <c r="P52" s="4">
        <v>0.51100000000000001</v>
      </c>
      <c r="Q52" s="4">
        <v>0.43181818181818199</v>
      </c>
      <c r="R52" s="4">
        <v>8.9999999999999993E-3</v>
      </c>
      <c r="S52" s="4">
        <v>7.0000000000000001E-3</v>
      </c>
      <c r="T52" s="4">
        <v>8.9999999999999993E-3</v>
      </c>
      <c r="U52" s="4">
        <v>1.0999999999999999E-2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0.71539278950726504</v>
      </c>
      <c r="AC52" s="2">
        <v>0.56531380905006101</v>
      </c>
      <c r="AD52" s="2">
        <v>9.0407446521490707E-3</v>
      </c>
      <c r="AE52" s="2">
        <v>7.0246149369644698E-3</v>
      </c>
      <c r="AF52" s="2">
        <v>9.0407446521490707E-3</v>
      </c>
      <c r="AG52" s="2">
        <v>1.1060947359424899E-2</v>
      </c>
    </row>
    <row r="53" spans="1:33" x14ac:dyDescent="0.35">
      <c r="A53" s="7">
        <v>895</v>
      </c>
      <c r="B53" s="7">
        <v>212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0.11073754800000001</v>
      </c>
      <c r="I53" s="4">
        <v>7.5323873750699999</v>
      </c>
      <c r="J53" s="2">
        <f t="shared" si="1"/>
        <v>1.4701520578523208E-2</v>
      </c>
      <c r="K53" s="3">
        <v>258</v>
      </c>
      <c r="L53" s="3">
        <v>132</v>
      </c>
      <c r="M53" s="3">
        <v>10</v>
      </c>
      <c r="N53" s="3">
        <v>99</v>
      </c>
      <c r="O53" s="24">
        <v>7.2996973883437404</v>
      </c>
      <c r="P53" s="4">
        <v>0.45200000000000001</v>
      </c>
      <c r="Q53" s="4">
        <v>0.33846153846153798</v>
      </c>
      <c r="R53" s="4">
        <v>1.2E-2</v>
      </c>
      <c r="S53" s="4">
        <v>1.4E-2</v>
      </c>
      <c r="T53" s="4">
        <v>1.2999999999999999E-2</v>
      </c>
      <c r="U53" s="4">
        <v>0.01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0.60147999203412095</v>
      </c>
      <c r="AC53" s="2">
        <v>0.41318715420207502</v>
      </c>
      <c r="AD53" s="2">
        <v>1.20725812342692E-2</v>
      </c>
      <c r="AE53" s="2">
        <v>1.4098924379501601E-2</v>
      </c>
      <c r="AF53" s="2">
        <v>1.30852395486555E-2</v>
      </c>
      <c r="AG53" s="2">
        <v>1.0050335853501499E-2</v>
      </c>
    </row>
    <row r="54" spans="1:33" x14ac:dyDescent="0.35">
      <c r="A54" s="7">
        <v>529</v>
      </c>
      <c r="B54" s="7">
        <v>341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0.14069391540000001</v>
      </c>
      <c r="I54" s="4">
        <v>9.3945340173999998</v>
      </c>
      <c r="J54" s="2">
        <f t="shared" si="1"/>
        <v>1.4976146250512806E-2</v>
      </c>
      <c r="K54" s="3">
        <v>323</v>
      </c>
      <c r="L54" s="3">
        <v>128</v>
      </c>
      <c r="M54" s="3">
        <v>1</v>
      </c>
      <c r="N54" s="3">
        <v>47</v>
      </c>
      <c r="O54" s="24">
        <v>1001</v>
      </c>
      <c r="P54" s="4">
        <v>0.34100000000000003</v>
      </c>
      <c r="Q54" s="4">
        <v>0.28381374722838099</v>
      </c>
      <c r="R54" s="4">
        <v>1.4999999999999999E-2</v>
      </c>
      <c r="S54" s="4">
        <v>8.9999999999999993E-3</v>
      </c>
      <c r="T54" s="4">
        <v>1.4999999999999999E-2</v>
      </c>
      <c r="U54" s="4">
        <v>1.4999999999999999E-2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0.41703174447962998</v>
      </c>
      <c r="AC54" s="2">
        <v>0.33381501628002203</v>
      </c>
      <c r="AD54" s="2">
        <v>1.51136378100482E-2</v>
      </c>
      <c r="AE54" s="2">
        <v>9.0407446521490707E-3</v>
      </c>
      <c r="AF54" s="2">
        <v>1.51136378100482E-2</v>
      </c>
      <c r="AG54" s="2">
        <v>1.51136378100482E-2</v>
      </c>
    </row>
    <row r="55" spans="1:33" x14ac:dyDescent="0.35">
      <c r="A55" s="7">
        <v>425</v>
      </c>
      <c r="B55" s="7">
        <v>286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9.2196233739999994E-2</v>
      </c>
      <c r="I55" s="4">
        <v>6.0619156613699996</v>
      </c>
      <c r="J55" s="2">
        <f t="shared" si="1"/>
        <v>1.5209092123720432E-2</v>
      </c>
      <c r="K55" s="3">
        <v>366</v>
      </c>
      <c r="L55" s="3">
        <v>83</v>
      </c>
      <c r="M55" s="3">
        <v>14</v>
      </c>
      <c r="N55" s="3">
        <v>36</v>
      </c>
      <c r="O55" s="24">
        <v>6.5860466954493901</v>
      </c>
      <c r="P55" s="4">
        <v>0.215</v>
      </c>
      <c r="Q55" s="4">
        <v>0.18485523385300701</v>
      </c>
      <c r="R55" s="4">
        <v>8.0000000000000002E-3</v>
      </c>
      <c r="S55" s="4">
        <v>1.2999999999999999E-2</v>
      </c>
      <c r="T55" s="4">
        <v>1.0999999999999999E-2</v>
      </c>
      <c r="U55" s="4">
        <v>1.2999999999999999E-2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0.242071561199729</v>
      </c>
      <c r="AC55" s="2">
        <v>0.20438955434088801</v>
      </c>
      <c r="AD55" s="2">
        <v>8.03217169726427E-3</v>
      </c>
      <c r="AE55" s="2">
        <v>1.30852395486555E-2</v>
      </c>
      <c r="AF55" s="2">
        <v>1.1060947359424899E-2</v>
      </c>
      <c r="AG55" s="2">
        <v>1.30852395486555E-2</v>
      </c>
    </row>
    <row r="56" spans="1:33" x14ac:dyDescent="0.35">
      <c r="A56" s="7">
        <v>909</v>
      </c>
      <c r="B56" s="7">
        <v>145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9.404590166E-2</v>
      </c>
      <c r="I56" s="4">
        <v>6.1332360135000004</v>
      </c>
      <c r="J56" s="2">
        <f t="shared" si="1"/>
        <v>1.5333814230039983E-2</v>
      </c>
      <c r="K56" s="3">
        <v>284</v>
      </c>
      <c r="L56" s="3">
        <v>146</v>
      </c>
      <c r="M56" s="3">
        <v>1</v>
      </c>
      <c r="N56" s="3">
        <v>68</v>
      </c>
      <c r="O56" s="24">
        <v>792.22295346196802</v>
      </c>
      <c r="P56" s="4">
        <v>0.45700000000000002</v>
      </c>
      <c r="Q56" s="4">
        <v>0.33953488372092999</v>
      </c>
      <c r="R56" s="4">
        <v>8.9999999999999993E-3</v>
      </c>
      <c r="S56" s="4">
        <v>8.0000000000000002E-3</v>
      </c>
      <c r="T56" s="4">
        <v>1.4E-2</v>
      </c>
      <c r="U56" s="4">
        <v>6.0000000000000001E-3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0.61064595904820196</v>
      </c>
      <c r="AC56" s="2">
        <v>0.41481097052640198</v>
      </c>
      <c r="AD56" s="2">
        <v>9.0407446521490707E-3</v>
      </c>
      <c r="AE56" s="2">
        <v>8.03217169726427E-3</v>
      </c>
      <c r="AF56" s="2">
        <v>1.4098924379501601E-2</v>
      </c>
      <c r="AG56" s="2">
        <v>6.0180723255630203E-3</v>
      </c>
    </row>
    <row r="57" spans="1:33" x14ac:dyDescent="0.35">
      <c r="A57" s="7">
        <v>513</v>
      </c>
      <c r="B57" s="7">
        <v>87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0.14101070800000001</v>
      </c>
      <c r="I57" s="4">
        <v>8.8477473944760003</v>
      </c>
      <c r="J57" s="2">
        <f t="shared" si="1"/>
        <v>1.5937469924609125E-2</v>
      </c>
      <c r="K57" s="3">
        <v>341</v>
      </c>
      <c r="L57" s="3">
        <v>122</v>
      </c>
      <c r="M57" s="3">
        <v>2</v>
      </c>
      <c r="N57" s="3">
        <v>34</v>
      </c>
      <c r="O57" s="24">
        <v>1001</v>
      </c>
      <c r="P57" s="4">
        <v>0.309</v>
      </c>
      <c r="Q57" s="4">
        <v>0.26349892008639297</v>
      </c>
      <c r="R57" s="4">
        <v>0.01</v>
      </c>
      <c r="S57" s="4">
        <v>1.6E-2</v>
      </c>
      <c r="T57" s="4">
        <v>1.6E-2</v>
      </c>
      <c r="U57" s="4">
        <v>1.6E-2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0.36961545521446698</v>
      </c>
      <c r="AC57" s="2">
        <v>0.30584457680271698</v>
      </c>
      <c r="AD57" s="2">
        <v>1.0050335853501499E-2</v>
      </c>
      <c r="AE57" s="2">
        <v>1.6129381929883599E-2</v>
      </c>
      <c r="AF57" s="2">
        <v>1.6129381929883599E-2</v>
      </c>
      <c r="AG57" s="2">
        <v>1.6129381929883599E-2</v>
      </c>
    </row>
    <row r="58" spans="1:33" x14ac:dyDescent="0.35">
      <c r="A58" s="7">
        <v>171</v>
      </c>
      <c r="B58" s="7">
        <v>299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0.13431246890000001</v>
      </c>
      <c r="I58" s="4">
        <v>8.0913997374300006</v>
      </c>
      <c r="J58" s="2">
        <f t="shared" si="1"/>
        <v>1.6599410887918942E-2</v>
      </c>
      <c r="K58" s="3">
        <v>352</v>
      </c>
      <c r="L58" s="3">
        <v>112</v>
      </c>
      <c r="M58" s="3">
        <v>3</v>
      </c>
      <c r="N58" s="3">
        <v>32</v>
      </c>
      <c r="O58" s="24">
        <v>1001</v>
      </c>
      <c r="P58" s="4">
        <v>0.28199999999999997</v>
      </c>
      <c r="Q58" s="4">
        <v>0.24137931034482801</v>
      </c>
      <c r="R58" s="4">
        <v>8.9999999999999993E-3</v>
      </c>
      <c r="S58" s="4">
        <v>1.2999999999999999E-2</v>
      </c>
      <c r="T58" s="4">
        <v>8.9999999999999993E-3</v>
      </c>
      <c r="U58" s="4">
        <v>1.4999999999999999E-2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0.33128570993391299</v>
      </c>
      <c r="AC58" s="2">
        <v>0.27625337662815802</v>
      </c>
      <c r="AD58" s="2">
        <v>9.0407446521490707E-3</v>
      </c>
      <c r="AE58" s="2">
        <v>1.30852395486555E-2</v>
      </c>
      <c r="AF58" s="2">
        <v>9.0407446521490707E-3</v>
      </c>
      <c r="AG58" s="2">
        <v>1.51136378100482E-2</v>
      </c>
    </row>
    <row r="59" spans="1:33" x14ac:dyDescent="0.35">
      <c r="A59" s="7">
        <v>925</v>
      </c>
      <c r="B59" s="7">
        <v>264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0.14288199530000001</v>
      </c>
      <c r="I59" s="4">
        <v>8.1407521617</v>
      </c>
      <c r="J59" s="2">
        <f t="shared" si="1"/>
        <v>1.7551448866386144E-2</v>
      </c>
      <c r="K59" s="3">
        <v>303</v>
      </c>
      <c r="L59" s="3">
        <v>135</v>
      </c>
      <c r="M59" s="3">
        <v>28</v>
      </c>
      <c r="N59" s="3">
        <v>33</v>
      </c>
      <c r="O59" s="24">
        <v>156.46162916414599</v>
      </c>
      <c r="P59" s="4">
        <v>0.307</v>
      </c>
      <c r="Q59" s="4">
        <v>0.30821917808219201</v>
      </c>
      <c r="R59" s="4">
        <v>1.6E-2</v>
      </c>
      <c r="S59" s="4">
        <v>0.02</v>
      </c>
      <c r="T59" s="4">
        <v>1.4E-2</v>
      </c>
      <c r="U59" s="4">
        <v>1.0999999999999999E-2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0.36672527979223402</v>
      </c>
      <c r="AC59" s="2">
        <v>0.368486104867077</v>
      </c>
      <c r="AD59" s="2">
        <v>1.6129381929883599E-2</v>
      </c>
      <c r="AE59" s="2">
        <v>2.0202707317519501E-2</v>
      </c>
      <c r="AF59" s="2">
        <v>1.4098924379501601E-2</v>
      </c>
      <c r="AG59" s="2">
        <v>1.1060947359424899E-2</v>
      </c>
    </row>
    <row r="60" spans="1:33" x14ac:dyDescent="0.35">
      <c r="A60" s="7">
        <v>305</v>
      </c>
      <c r="B60" s="7">
        <v>202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0.18460847420000001</v>
      </c>
      <c r="I60" s="4">
        <v>10.161391569139999</v>
      </c>
      <c r="J60" s="2">
        <f t="shared" si="1"/>
        <v>1.8167637074498075E-2</v>
      </c>
      <c r="K60" s="3">
        <v>135</v>
      </c>
      <c r="L60" s="3">
        <v>210</v>
      </c>
      <c r="M60" s="3">
        <v>26</v>
      </c>
      <c r="N60" s="3">
        <v>128</v>
      </c>
      <c r="O60" s="24">
        <v>1001</v>
      </c>
      <c r="P60" s="4">
        <v>0.68300000000000005</v>
      </c>
      <c r="Q60" s="4">
        <v>0.60869565217391297</v>
      </c>
      <c r="R60" s="4">
        <v>2.9000000000000001E-2</v>
      </c>
      <c r="S60" s="4">
        <v>3.6999999999999998E-2</v>
      </c>
      <c r="T60" s="4">
        <v>1.4999999999999999E-2</v>
      </c>
      <c r="U60" s="4">
        <v>0.02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1.1488535051048601</v>
      </c>
      <c r="AC60" s="2">
        <v>0.93826963859293</v>
      </c>
      <c r="AD60" s="2">
        <v>2.9428810690812199E-2</v>
      </c>
      <c r="AE60" s="2">
        <v>3.7701867184011501E-2</v>
      </c>
      <c r="AF60" s="2">
        <v>1.51136378100482E-2</v>
      </c>
      <c r="AG60" s="2">
        <v>2.0202707317519501E-2</v>
      </c>
    </row>
    <row r="61" spans="1:33" x14ac:dyDescent="0.35">
      <c r="A61" s="7">
        <v>639</v>
      </c>
      <c r="B61" s="7">
        <v>100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0.15304767790000001</v>
      </c>
      <c r="I61" s="4">
        <v>8.2885792481500005</v>
      </c>
      <c r="J61" s="2">
        <f t="shared" si="1"/>
        <v>1.8464886842236568E-2</v>
      </c>
      <c r="K61" s="3">
        <v>351</v>
      </c>
      <c r="L61" s="3">
        <v>102</v>
      </c>
      <c r="M61" s="3">
        <v>4</v>
      </c>
      <c r="N61" s="3">
        <v>42</v>
      </c>
      <c r="O61" s="24">
        <v>1001</v>
      </c>
      <c r="P61" s="4">
        <v>0.28399999999999997</v>
      </c>
      <c r="Q61" s="4">
        <v>0.22516556291390699</v>
      </c>
      <c r="R61" s="4">
        <v>1.9E-2</v>
      </c>
      <c r="S61" s="4">
        <v>1.4E-2</v>
      </c>
      <c r="T61" s="4">
        <v>2.8000000000000001E-2</v>
      </c>
      <c r="U61" s="4">
        <v>2.1000000000000001E-2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0.33407511202149098</v>
      </c>
      <c r="AC61" s="2">
        <v>0.25510590201716798</v>
      </c>
      <c r="AD61" s="2">
        <v>1.9182819416774001E-2</v>
      </c>
      <c r="AE61" s="2">
        <v>1.4098924379501601E-2</v>
      </c>
      <c r="AF61" s="2">
        <v>2.8399474521698002E-2</v>
      </c>
      <c r="AG61" s="2">
        <v>2.1223636451626698E-2</v>
      </c>
    </row>
    <row r="62" spans="1:33" x14ac:dyDescent="0.35">
      <c r="A62" s="7">
        <v>707</v>
      </c>
      <c r="B62" s="7">
        <v>278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0.1469241735</v>
      </c>
      <c r="I62" s="4">
        <v>7.9544059345570002</v>
      </c>
      <c r="J62" s="2">
        <f t="shared" si="1"/>
        <v>1.8470791497037491E-2</v>
      </c>
      <c r="K62" s="3">
        <v>271</v>
      </c>
      <c r="L62" s="3">
        <v>182</v>
      </c>
      <c r="M62" s="3">
        <v>9</v>
      </c>
      <c r="N62" s="3">
        <v>37</v>
      </c>
      <c r="O62" s="24">
        <v>20.768162546326199</v>
      </c>
      <c r="P62" s="4">
        <v>0.432</v>
      </c>
      <c r="Q62" s="4">
        <v>0.40176600441501098</v>
      </c>
      <c r="R62" s="4">
        <v>2.4E-2</v>
      </c>
      <c r="S62" s="4">
        <v>2.3E-2</v>
      </c>
      <c r="T62" s="4">
        <v>1.4E-2</v>
      </c>
      <c r="U62" s="4">
        <v>1.7999999999999999E-2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0.56563386026098605</v>
      </c>
      <c r="AC62" s="2">
        <v>0.51377330460333304</v>
      </c>
      <c r="AD62" s="2">
        <v>2.4292692569044601E-2</v>
      </c>
      <c r="AE62" s="2">
        <v>2.32686269393543E-2</v>
      </c>
      <c r="AF62" s="2">
        <v>1.4098924379501601E-2</v>
      </c>
      <c r="AG62" s="2">
        <v>1.8163970627671201E-2</v>
      </c>
    </row>
    <row r="63" spans="1:33" x14ac:dyDescent="0.35">
      <c r="A63" s="7">
        <v>227</v>
      </c>
      <c r="B63" s="7">
        <v>63</v>
      </c>
      <c r="C63" s="7">
        <v>0</v>
      </c>
      <c r="D63" s="7">
        <v>0</v>
      </c>
      <c r="E63" s="22" t="str">
        <f t="shared" si="0"/>
        <v>00</v>
      </c>
      <c r="F63" s="4">
        <v>0.99978</v>
      </c>
      <c r="G63" s="25">
        <v>1</v>
      </c>
      <c r="H63" s="4">
        <v>0.16743490320000001</v>
      </c>
      <c r="I63" s="4">
        <v>8.7656200699800007</v>
      </c>
      <c r="J63" s="2">
        <f t="shared" si="1"/>
        <v>1.9101318773034847E-2</v>
      </c>
      <c r="K63" s="3">
        <v>147</v>
      </c>
      <c r="L63" s="3">
        <v>164</v>
      </c>
      <c r="M63" s="3">
        <v>14</v>
      </c>
      <c r="N63" s="3">
        <v>174</v>
      </c>
      <c r="O63" s="24">
        <v>784.79280039181697</v>
      </c>
      <c r="P63" s="4">
        <v>0.68700000000000006</v>
      </c>
      <c r="Q63" s="4">
        <v>0.52733118971061099</v>
      </c>
      <c r="R63" s="4">
        <v>1.2999999999999999E-2</v>
      </c>
      <c r="S63" s="4">
        <v>1.9E-2</v>
      </c>
      <c r="T63" s="4">
        <v>0.02</v>
      </c>
      <c r="U63" s="4">
        <v>1.4999999999999999E-2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1.1615520884419801</v>
      </c>
      <c r="AC63" s="2">
        <v>0.74936032540049802</v>
      </c>
      <c r="AD63" s="2">
        <v>1.30852395486555E-2</v>
      </c>
      <c r="AE63" s="2">
        <v>1.9182819416774001E-2</v>
      </c>
      <c r="AF63" s="2">
        <v>2.0202707317519501E-2</v>
      </c>
      <c r="AG63" s="2">
        <v>1.51136378100482E-2</v>
      </c>
    </row>
    <row r="64" spans="1:33" x14ac:dyDescent="0.35">
      <c r="A64" s="7">
        <v>543</v>
      </c>
      <c r="B64" s="7">
        <v>249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0.15599740279999999</v>
      </c>
      <c r="I64" s="4">
        <v>8.0421731767400004</v>
      </c>
      <c r="J64" s="2">
        <f t="shared" si="1"/>
        <v>1.9397419002513395E-2</v>
      </c>
      <c r="K64" s="3">
        <v>292</v>
      </c>
      <c r="L64" s="3">
        <v>155</v>
      </c>
      <c r="M64" s="3">
        <v>7</v>
      </c>
      <c r="N64" s="3">
        <v>45</v>
      </c>
      <c r="O64" s="24">
        <v>141.43749879992501</v>
      </c>
      <c r="P64" s="4">
        <v>0.42599999999999999</v>
      </c>
      <c r="Q64" s="4">
        <v>0.34675615212527999</v>
      </c>
      <c r="R64" s="4">
        <v>0.01</v>
      </c>
      <c r="S64" s="4">
        <v>1.4999999999999999E-2</v>
      </c>
      <c r="T64" s="4">
        <v>1.2999999999999999E-2</v>
      </c>
      <c r="U64" s="4">
        <v>1.2999999999999999E-2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0.55512588266257101</v>
      </c>
      <c r="AC64" s="2">
        <v>0.42580479234528701</v>
      </c>
      <c r="AD64" s="2">
        <v>1.0050335853501499E-2</v>
      </c>
      <c r="AE64" s="2">
        <v>1.51136378100482E-2</v>
      </c>
      <c r="AF64" s="2">
        <v>1.30852395486555E-2</v>
      </c>
      <c r="AG64" s="2">
        <v>1.30852395486555E-2</v>
      </c>
    </row>
    <row r="65" spans="1:33" x14ac:dyDescent="0.35">
      <c r="A65" s="7">
        <v>989</v>
      </c>
      <c r="B65" s="7">
        <v>346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0.15851703410000001</v>
      </c>
      <c r="I65" s="4">
        <v>8.0862372653839998</v>
      </c>
      <c r="J65" s="2">
        <f t="shared" si="1"/>
        <v>1.9603312257307645E-2</v>
      </c>
      <c r="K65" s="3">
        <v>307</v>
      </c>
      <c r="L65" s="3">
        <v>126</v>
      </c>
      <c r="M65" s="3">
        <v>19</v>
      </c>
      <c r="N65" s="3">
        <v>47</v>
      </c>
      <c r="O65" s="24">
        <v>611.60176316819798</v>
      </c>
      <c r="P65" s="4">
        <v>0.371</v>
      </c>
      <c r="Q65" s="4">
        <v>0.29099307159353299</v>
      </c>
      <c r="R65" s="4">
        <v>8.9999999999999993E-3</v>
      </c>
      <c r="S65" s="4">
        <v>8.9999999999999993E-3</v>
      </c>
      <c r="T65" s="4">
        <v>2.4E-2</v>
      </c>
      <c r="U65" s="4">
        <v>0.02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0.46362402228169702</v>
      </c>
      <c r="AC65" s="2">
        <v>0.34388998041529301</v>
      </c>
      <c r="AD65" s="2">
        <v>9.0407446521490707E-3</v>
      </c>
      <c r="AE65" s="2">
        <v>9.0407446521490707E-3</v>
      </c>
      <c r="AF65" s="2">
        <v>2.4292692569044601E-2</v>
      </c>
      <c r="AG65" s="2">
        <v>2.0202707317519501E-2</v>
      </c>
    </row>
    <row r="66" spans="1:33" x14ac:dyDescent="0.35">
      <c r="A66" s="7">
        <v>957</v>
      </c>
      <c r="B66" s="7">
        <v>277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0.1664921979</v>
      </c>
      <c r="I66" s="4">
        <v>8.4895805974700007</v>
      </c>
      <c r="J66" s="2">
        <f t="shared" ref="J66:J129" si="3">H66/I66</f>
        <v>1.9611357238261771E-2</v>
      </c>
      <c r="K66" s="3">
        <v>305</v>
      </c>
      <c r="L66" s="3">
        <v>148</v>
      </c>
      <c r="M66" s="3">
        <v>1</v>
      </c>
      <c r="N66" s="3">
        <v>45</v>
      </c>
      <c r="O66" s="24">
        <v>1001</v>
      </c>
      <c r="P66" s="4">
        <v>0.38900000000000001</v>
      </c>
      <c r="Q66" s="4">
        <v>0.326710816777042</v>
      </c>
      <c r="R66" s="4">
        <v>1.9E-2</v>
      </c>
      <c r="S66" s="4">
        <v>1.4E-2</v>
      </c>
      <c r="T66" s="4">
        <v>1.7000000000000001E-2</v>
      </c>
      <c r="U66" s="4">
        <v>1.4E-2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0.49265831981054198</v>
      </c>
      <c r="AC66" s="2">
        <v>0.39558034887562199</v>
      </c>
      <c r="AD66" s="2">
        <v>1.9182819416774001E-2</v>
      </c>
      <c r="AE66" s="2">
        <v>1.4098924379501601E-2</v>
      </c>
      <c r="AF66" s="2">
        <v>1.7146158834970501E-2</v>
      </c>
      <c r="AG66" s="2">
        <v>1.4098924379501601E-2</v>
      </c>
    </row>
    <row r="67" spans="1:33" x14ac:dyDescent="0.35">
      <c r="A67" s="7">
        <v>423</v>
      </c>
      <c r="B67" s="7">
        <v>487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0.1534097744</v>
      </c>
      <c r="I67" s="4">
        <v>7.6590895340299996</v>
      </c>
      <c r="J67" s="2">
        <f t="shared" si="3"/>
        <v>2.0029766425681154E-2</v>
      </c>
      <c r="K67" s="3">
        <v>302</v>
      </c>
      <c r="L67" s="3">
        <v>108</v>
      </c>
      <c r="M67" s="3">
        <v>15</v>
      </c>
      <c r="N67" s="3">
        <v>74</v>
      </c>
      <c r="O67" s="24">
        <v>153.815160611176</v>
      </c>
      <c r="P67" s="4">
        <v>0.35699999999999998</v>
      </c>
      <c r="Q67" s="4">
        <v>0.26341463414634098</v>
      </c>
      <c r="R67" s="4">
        <v>8.9999999999999993E-3</v>
      </c>
      <c r="S67" s="4">
        <v>1.9E-2</v>
      </c>
      <c r="T67" s="4">
        <v>8.9999999999999993E-3</v>
      </c>
      <c r="U67" s="4">
        <v>5.0000000000000001E-3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0.44161055474451799</v>
      </c>
      <c r="AC67" s="2">
        <v>0.305730142323484</v>
      </c>
      <c r="AD67" s="2">
        <v>9.0407446521490707E-3</v>
      </c>
      <c r="AE67" s="2">
        <v>1.9182819416774001E-2</v>
      </c>
      <c r="AF67" s="2">
        <v>9.0407446521490707E-3</v>
      </c>
      <c r="AG67" s="2">
        <v>5.0125418235442898E-3</v>
      </c>
    </row>
    <row r="68" spans="1:33" x14ac:dyDescent="0.35">
      <c r="A68" s="7">
        <v>225</v>
      </c>
      <c r="B68" s="7">
        <v>375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0.1606146896</v>
      </c>
      <c r="I68" s="4">
        <v>7.8909840249699998</v>
      </c>
      <c r="J68" s="2">
        <f t="shared" si="3"/>
        <v>2.0354202858826675E-2</v>
      </c>
      <c r="K68" s="3">
        <v>303</v>
      </c>
      <c r="L68" s="3">
        <v>158</v>
      </c>
      <c r="M68" s="3">
        <v>7</v>
      </c>
      <c r="N68" s="3">
        <v>31</v>
      </c>
      <c r="O68" s="24">
        <v>1001</v>
      </c>
      <c r="P68" s="4">
        <v>0.36699999999999999</v>
      </c>
      <c r="Q68" s="4">
        <v>0.342733188720174</v>
      </c>
      <c r="R68" s="4">
        <v>2.3E-2</v>
      </c>
      <c r="S68" s="4">
        <v>1.9E-2</v>
      </c>
      <c r="T68" s="4">
        <v>2.1000000000000001E-2</v>
      </c>
      <c r="U68" s="4">
        <v>2.5999999999999999E-2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0.457284856837961</v>
      </c>
      <c r="AC68" s="2">
        <v>0.41966523748727902</v>
      </c>
      <c r="AD68" s="2">
        <v>2.32686269393543E-2</v>
      </c>
      <c r="AE68" s="2">
        <v>1.9182819416774001E-2</v>
      </c>
      <c r="AF68" s="2">
        <v>2.1223636451626698E-2</v>
      </c>
      <c r="AG68" s="2">
        <v>2.6343975339602001E-2</v>
      </c>
    </row>
    <row r="69" spans="1:33" x14ac:dyDescent="0.35">
      <c r="A69" s="7">
        <v>53</v>
      </c>
      <c r="B69" s="7">
        <v>318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0.18237976089999999</v>
      </c>
      <c r="I69" s="4">
        <v>8.8766500484235902</v>
      </c>
      <c r="J69" s="2">
        <f t="shared" si="3"/>
        <v>2.0546012279980434E-2</v>
      </c>
      <c r="K69" s="3">
        <v>283</v>
      </c>
      <c r="L69" s="3">
        <v>126</v>
      </c>
      <c r="M69" s="3">
        <v>8</v>
      </c>
      <c r="N69" s="3">
        <v>82</v>
      </c>
      <c r="O69" s="24">
        <v>833.32512410716095</v>
      </c>
      <c r="P69" s="4">
        <v>0.40699999999999997</v>
      </c>
      <c r="Q69" s="4">
        <v>0.30806845965770202</v>
      </c>
      <c r="R69" s="4">
        <v>1.0999999999999999E-2</v>
      </c>
      <c r="S69" s="4">
        <v>8.9999999999999993E-3</v>
      </c>
      <c r="T69" s="4">
        <v>6.0000000000000001E-3</v>
      </c>
      <c r="U69" s="4">
        <v>1.9E-2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0.52256087998441203</v>
      </c>
      <c r="AC69" s="2">
        <v>0.36826825839956401</v>
      </c>
      <c r="AD69" s="2">
        <v>1.1060947359424899E-2</v>
      </c>
      <c r="AE69" s="2">
        <v>9.0407446521490707E-3</v>
      </c>
      <c r="AF69" s="2">
        <v>6.0180723255630203E-3</v>
      </c>
      <c r="AG69" s="2">
        <v>1.9182819416774001E-2</v>
      </c>
    </row>
    <row r="70" spans="1:33" x14ac:dyDescent="0.35">
      <c r="A70" s="7">
        <v>577</v>
      </c>
      <c r="B70" s="7">
        <v>126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0.19207744169999999</v>
      </c>
      <c r="I70" s="4">
        <v>9.2547032456299991</v>
      </c>
      <c r="J70" s="2">
        <f t="shared" si="3"/>
        <v>2.0754575981752576E-2</v>
      </c>
      <c r="K70" s="3">
        <v>260</v>
      </c>
      <c r="L70" s="3">
        <v>112</v>
      </c>
      <c r="M70" s="3">
        <v>0</v>
      </c>
      <c r="N70" s="3">
        <v>127</v>
      </c>
      <c r="O70" s="24">
        <v>1001</v>
      </c>
      <c r="P70" s="4">
        <v>0.46500000000000002</v>
      </c>
      <c r="Q70" s="4">
        <v>0.30107526881720398</v>
      </c>
      <c r="R70" s="4">
        <v>1.9E-2</v>
      </c>
      <c r="S70" s="4">
        <v>1.9E-2</v>
      </c>
      <c r="T70" s="4">
        <v>2.8000000000000001E-2</v>
      </c>
      <c r="U70" s="4">
        <v>0.02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0.62548853208613098</v>
      </c>
      <c r="AC70" s="2">
        <v>0.35821222325761898</v>
      </c>
      <c r="AD70" s="2">
        <v>1.9182819416774001E-2</v>
      </c>
      <c r="AE70" s="2">
        <v>1.9182819416774001E-2</v>
      </c>
      <c r="AF70" s="2">
        <v>2.8399474521698002E-2</v>
      </c>
      <c r="AG70" s="2">
        <v>2.0202707317519501E-2</v>
      </c>
    </row>
    <row r="71" spans="1:33" x14ac:dyDescent="0.35">
      <c r="A71" s="7">
        <v>799</v>
      </c>
      <c r="B71" s="7">
        <v>313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0.203019375</v>
      </c>
      <c r="I71" s="4">
        <v>9.7551319710000008</v>
      </c>
      <c r="J71" s="2">
        <f t="shared" si="3"/>
        <v>2.0811545718042033E-2</v>
      </c>
      <c r="K71" s="3">
        <v>301</v>
      </c>
      <c r="L71" s="3">
        <v>137</v>
      </c>
      <c r="M71" s="3">
        <v>8</v>
      </c>
      <c r="N71" s="3">
        <v>53</v>
      </c>
      <c r="O71" s="24">
        <v>12.7728820423266</v>
      </c>
      <c r="P71" s="4">
        <v>0.41299999999999998</v>
      </c>
      <c r="Q71" s="4">
        <v>0.312785388127854</v>
      </c>
      <c r="R71" s="4">
        <v>2.4E-2</v>
      </c>
      <c r="S71" s="4">
        <v>2.8000000000000001E-2</v>
      </c>
      <c r="T71" s="4">
        <v>1.4999999999999999E-2</v>
      </c>
      <c r="U71" s="4">
        <v>0.02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0.53273045915404105</v>
      </c>
      <c r="AC71" s="2">
        <v>0.37510864562757101</v>
      </c>
      <c r="AD71" s="2">
        <v>2.4292692569044601E-2</v>
      </c>
      <c r="AE71" s="2">
        <v>2.8399474521698002E-2</v>
      </c>
      <c r="AF71" s="2">
        <v>1.51136378100482E-2</v>
      </c>
      <c r="AG71" s="2">
        <v>2.0202707317519501E-2</v>
      </c>
    </row>
    <row r="72" spans="1:33" x14ac:dyDescent="0.35">
      <c r="A72" s="7">
        <v>983</v>
      </c>
      <c r="B72" s="7">
        <v>198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0.1877414375</v>
      </c>
      <c r="I72" s="4">
        <v>8.6172192550169999</v>
      </c>
      <c r="J72" s="2">
        <f t="shared" si="3"/>
        <v>2.17867773749282E-2</v>
      </c>
      <c r="K72" s="3">
        <v>279</v>
      </c>
      <c r="L72" s="3">
        <v>172</v>
      </c>
      <c r="M72" s="3">
        <v>5</v>
      </c>
      <c r="N72" s="3">
        <v>43</v>
      </c>
      <c r="O72" s="24">
        <v>1001</v>
      </c>
      <c r="P72" s="4">
        <v>0.41899999999999998</v>
      </c>
      <c r="Q72" s="4">
        <v>0.381374722838137</v>
      </c>
      <c r="R72" s="4">
        <v>2.3E-2</v>
      </c>
      <c r="S72" s="4">
        <v>2.3E-2</v>
      </c>
      <c r="T72" s="4">
        <v>1.9E-2</v>
      </c>
      <c r="U72" s="4">
        <v>1.7999999999999999E-2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0.54300452213022599</v>
      </c>
      <c r="AC72" s="2">
        <v>0.48025555768131301</v>
      </c>
      <c r="AD72" s="2">
        <v>2.32686269393543E-2</v>
      </c>
      <c r="AE72" s="2">
        <v>2.32686269393543E-2</v>
      </c>
      <c r="AF72" s="2">
        <v>1.9182819416774001E-2</v>
      </c>
      <c r="AG72" s="2">
        <v>1.8163970627671201E-2</v>
      </c>
    </row>
    <row r="73" spans="1:33" x14ac:dyDescent="0.35">
      <c r="A73" s="7">
        <v>701</v>
      </c>
      <c r="B73" s="7">
        <v>271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0.18607857110000001</v>
      </c>
      <c r="I73" s="4">
        <v>8.5231543374300003</v>
      </c>
      <c r="J73" s="2">
        <f t="shared" si="3"/>
        <v>2.1832125024748589E-2</v>
      </c>
      <c r="K73" s="3">
        <v>320</v>
      </c>
      <c r="L73" s="3">
        <v>125</v>
      </c>
      <c r="M73" s="3">
        <v>9</v>
      </c>
      <c r="N73" s="3">
        <v>45</v>
      </c>
      <c r="O73" s="24">
        <v>3.74311028299222</v>
      </c>
      <c r="P73" s="4">
        <v>0.33100000000000002</v>
      </c>
      <c r="Q73" s="4">
        <v>0.28089887640449401</v>
      </c>
      <c r="R73" s="4">
        <v>1.6E-2</v>
      </c>
      <c r="S73" s="4">
        <v>2.9000000000000001E-2</v>
      </c>
      <c r="T73" s="4">
        <v>2.1000000000000001E-2</v>
      </c>
      <c r="U73" s="4">
        <v>0.02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0.40197121885390902</v>
      </c>
      <c r="AC73" s="2">
        <v>0.32975328637246798</v>
      </c>
      <c r="AD73" s="2">
        <v>1.6129381929883599E-2</v>
      </c>
      <c r="AE73" s="2">
        <v>2.9428810690812199E-2</v>
      </c>
      <c r="AF73" s="2">
        <v>2.1223636451626698E-2</v>
      </c>
      <c r="AG73" s="2">
        <v>2.0202707317519501E-2</v>
      </c>
    </row>
    <row r="74" spans="1:33" x14ac:dyDescent="0.35">
      <c r="A74" s="7">
        <v>441</v>
      </c>
      <c r="B74" s="7">
        <v>390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0.18919772570000001</v>
      </c>
      <c r="I74" s="4">
        <v>8.6071827199000008</v>
      </c>
      <c r="J74" s="2">
        <f t="shared" si="3"/>
        <v>2.1981376700946593E-2</v>
      </c>
      <c r="K74" s="3">
        <v>215</v>
      </c>
      <c r="L74" s="3">
        <v>201</v>
      </c>
      <c r="M74" s="3">
        <v>5</v>
      </c>
      <c r="N74" s="3">
        <v>78</v>
      </c>
      <c r="O74" s="24">
        <v>852.95428930931405</v>
      </c>
      <c r="P74" s="4">
        <v>0.54700000000000004</v>
      </c>
      <c r="Q74" s="4">
        <v>0.48317307692307698</v>
      </c>
      <c r="R74" s="4">
        <v>5.6000000000000001E-2</v>
      </c>
      <c r="S74" s="4">
        <v>4.7E-2</v>
      </c>
      <c r="T74" s="4">
        <v>5.8000000000000003E-2</v>
      </c>
      <c r="U74" s="4">
        <v>0.03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0.79186315349910297</v>
      </c>
      <c r="AC74" s="2">
        <v>0.66004723213359995</v>
      </c>
      <c r="AD74" s="2">
        <v>5.7629112836636402E-2</v>
      </c>
      <c r="AE74" s="2">
        <v>4.8140375327934998E-2</v>
      </c>
      <c r="AF74" s="2">
        <v>5.9750004405774E-2</v>
      </c>
      <c r="AG74" s="2">
        <v>3.0459207484708602E-2</v>
      </c>
    </row>
    <row r="75" spans="1:33" x14ac:dyDescent="0.35">
      <c r="A75" s="7">
        <v>869</v>
      </c>
      <c r="B75" s="7">
        <v>114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0.1590549671</v>
      </c>
      <c r="I75" s="4">
        <v>7.2321809140999997</v>
      </c>
      <c r="J75" s="2">
        <f t="shared" si="3"/>
        <v>2.1992669844569757E-2</v>
      </c>
      <c r="K75" s="3">
        <v>275</v>
      </c>
      <c r="L75" s="3">
        <v>184</v>
      </c>
      <c r="M75" s="3">
        <v>3</v>
      </c>
      <c r="N75" s="3">
        <v>37</v>
      </c>
      <c r="O75" s="24">
        <v>43.627564227176997</v>
      </c>
      <c r="P75" s="4">
        <v>0.45400000000000001</v>
      </c>
      <c r="Q75" s="4">
        <v>0.400871459694989</v>
      </c>
      <c r="R75" s="4">
        <v>2.1999999999999999E-2</v>
      </c>
      <c r="S75" s="4">
        <v>2.7E-2</v>
      </c>
      <c r="T75" s="4">
        <v>3.2000000000000001E-2</v>
      </c>
      <c r="U75" s="4">
        <v>1.7000000000000001E-2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0.605136303237232</v>
      </c>
      <c r="AC75" s="2">
        <v>0.51227911239397395</v>
      </c>
      <c r="AD75" s="2">
        <v>2.2245608947319698E-2</v>
      </c>
      <c r="AE75" s="2">
        <v>2.7371196796132001E-2</v>
      </c>
      <c r="AF75" s="2">
        <v>3.2523191705560103E-2</v>
      </c>
      <c r="AG75" s="2">
        <v>1.7146158834970501E-2</v>
      </c>
    </row>
    <row r="76" spans="1:33" x14ac:dyDescent="0.35">
      <c r="A76" s="7">
        <v>825</v>
      </c>
      <c r="B76" s="7">
        <v>192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0.1730079108</v>
      </c>
      <c r="I76" s="4">
        <v>7.6759742319999997</v>
      </c>
      <c r="J76" s="2">
        <f t="shared" si="3"/>
        <v>2.2538886344713828E-2</v>
      </c>
      <c r="K76" s="3">
        <v>359</v>
      </c>
      <c r="L76" s="3">
        <v>112</v>
      </c>
      <c r="M76" s="3">
        <v>6</v>
      </c>
      <c r="N76" s="3">
        <v>22</v>
      </c>
      <c r="O76" s="24">
        <v>7.9936443030075601</v>
      </c>
      <c r="P76" s="4">
        <v>0.26300000000000001</v>
      </c>
      <c r="Q76" s="4">
        <v>0.23779193205944801</v>
      </c>
      <c r="R76" s="4">
        <v>1.7999999999999999E-2</v>
      </c>
      <c r="S76" s="4">
        <v>1.2999999999999999E-2</v>
      </c>
      <c r="T76" s="4">
        <v>1.4999999999999999E-2</v>
      </c>
      <c r="U76" s="4">
        <v>1.9E-2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0.30516738679279998</v>
      </c>
      <c r="AC76" s="2">
        <v>0.27153570552813899</v>
      </c>
      <c r="AD76" s="2">
        <v>1.8163970627671201E-2</v>
      </c>
      <c r="AE76" s="2">
        <v>1.30852395486555E-2</v>
      </c>
      <c r="AF76" s="2">
        <v>1.51136378100482E-2</v>
      </c>
      <c r="AG76" s="2">
        <v>1.9182819416774001E-2</v>
      </c>
    </row>
    <row r="77" spans="1:33" x14ac:dyDescent="0.35">
      <c r="A77" s="7">
        <v>899</v>
      </c>
      <c r="B77" s="7">
        <v>477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0.1553333126</v>
      </c>
      <c r="I77" s="4">
        <v>6.8444220592400002</v>
      </c>
      <c r="J77" s="2">
        <f t="shared" si="3"/>
        <v>2.2694876390666079E-2</v>
      </c>
      <c r="K77" s="3">
        <v>305</v>
      </c>
      <c r="L77" s="3">
        <v>129</v>
      </c>
      <c r="M77" s="3">
        <v>4</v>
      </c>
      <c r="N77" s="3">
        <v>61</v>
      </c>
      <c r="O77" s="24">
        <v>1001</v>
      </c>
      <c r="P77" s="4">
        <v>0.39</v>
      </c>
      <c r="Q77" s="4">
        <v>0.29723502304147498</v>
      </c>
      <c r="R77" s="4">
        <v>2.4E-2</v>
      </c>
      <c r="S77" s="4">
        <v>1.7000000000000001E-2</v>
      </c>
      <c r="T77" s="4">
        <v>1.7999999999999999E-2</v>
      </c>
      <c r="U77" s="4">
        <v>1.4E-2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0.49429632181478</v>
      </c>
      <c r="AC77" s="2">
        <v>0.35273275749299299</v>
      </c>
      <c r="AD77" s="2">
        <v>2.4292692569044601E-2</v>
      </c>
      <c r="AE77" s="2">
        <v>1.7146158834970501E-2</v>
      </c>
      <c r="AF77" s="2">
        <v>1.8163970627671201E-2</v>
      </c>
      <c r="AG77" s="2">
        <v>1.4098924379501601E-2</v>
      </c>
    </row>
    <row r="78" spans="1:33" x14ac:dyDescent="0.35">
      <c r="A78" s="7">
        <v>833</v>
      </c>
      <c r="B78" s="7">
        <v>45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0.19940935709999999</v>
      </c>
      <c r="I78" s="4">
        <v>8.6181111581710006</v>
      </c>
      <c r="J78" s="2">
        <f t="shared" si="3"/>
        <v>2.3138406251691945E-2</v>
      </c>
      <c r="K78" s="3">
        <v>319</v>
      </c>
      <c r="L78" s="3">
        <v>143</v>
      </c>
      <c r="M78" s="3">
        <v>11</v>
      </c>
      <c r="N78" s="3">
        <v>26</v>
      </c>
      <c r="O78" s="24">
        <v>10.1706825828284</v>
      </c>
      <c r="P78" s="4">
        <v>0.33100000000000002</v>
      </c>
      <c r="Q78" s="4">
        <v>0.30952380952380998</v>
      </c>
      <c r="R78" s="4">
        <v>2.1999999999999999E-2</v>
      </c>
      <c r="S78" s="4">
        <v>2.1999999999999999E-2</v>
      </c>
      <c r="T78" s="4">
        <v>2.1999999999999999E-2</v>
      </c>
      <c r="U78" s="4">
        <v>2.1000000000000001E-2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0.40197121885390902</v>
      </c>
      <c r="AC78" s="2">
        <v>0.37037378829689399</v>
      </c>
      <c r="AD78" s="2">
        <v>2.2245608947319698E-2</v>
      </c>
      <c r="AE78" s="2">
        <v>2.2245608947319698E-2</v>
      </c>
      <c r="AF78" s="2">
        <v>2.2245608947319698E-2</v>
      </c>
      <c r="AG78" s="2">
        <v>2.1223636451626698E-2</v>
      </c>
    </row>
    <row r="79" spans="1:33" x14ac:dyDescent="0.35">
      <c r="A79" s="7">
        <v>471</v>
      </c>
      <c r="B79" s="7">
        <v>8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0.19746563659999999</v>
      </c>
      <c r="I79" s="4">
        <v>8.5328517508800008</v>
      </c>
      <c r="J79" s="2">
        <f t="shared" si="3"/>
        <v>2.3141810307396374E-2</v>
      </c>
      <c r="K79" s="3">
        <v>182</v>
      </c>
      <c r="L79" s="3">
        <v>206</v>
      </c>
      <c r="M79" s="3">
        <v>12</v>
      </c>
      <c r="N79" s="3">
        <v>99</v>
      </c>
      <c r="O79" s="24">
        <v>597.50520753153103</v>
      </c>
      <c r="P79" s="4">
        <v>0.60299999999999998</v>
      </c>
      <c r="Q79" s="4">
        <v>0.53092783505154595</v>
      </c>
      <c r="R79" s="4">
        <v>0.182</v>
      </c>
      <c r="S79" s="4">
        <v>0.182</v>
      </c>
      <c r="T79" s="4">
        <v>0.193</v>
      </c>
      <c r="U79" s="4">
        <v>0.16700000000000001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0.92381899829494696</v>
      </c>
      <c r="AC79" s="2">
        <v>0.75699865254647802</v>
      </c>
      <c r="AD79" s="2">
        <v>0.20089294237939001</v>
      </c>
      <c r="AE79" s="2">
        <v>0.20089294237939001</v>
      </c>
      <c r="AF79" s="2">
        <v>0.214431610712188</v>
      </c>
      <c r="AG79" s="2">
        <v>0.18272163681529399</v>
      </c>
    </row>
    <row r="80" spans="1:33" x14ac:dyDescent="0.35">
      <c r="A80" s="7">
        <v>619</v>
      </c>
      <c r="B80" s="7">
        <v>160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0.18986042559999999</v>
      </c>
      <c r="I80" s="4">
        <v>7.8712537155</v>
      </c>
      <c r="J80" s="2">
        <f t="shared" si="3"/>
        <v>2.4120735077580918E-2</v>
      </c>
      <c r="K80" s="3">
        <v>309</v>
      </c>
      <c r="L80" s="3">
        <v>147</v>
      </c>
      <c r="M80" s="3">
        <v>13</v>
      </c>
      <c r="N80" s="3">
        <v>30</v>
      </c>
      <c r="O80" s="24">
        <v>117.659912437893</v>
      </c>
      <c r="P80" s="4">
        <v>0.35799999999999998</v>
      </c>
      <c r="Q80" s="4">
        <v>0.32236842105263203</v>
      </c>
      <c r="R80" s="4">
        <v>0.01</v>
      </c>
      <c r="S80" s="4">
        <v>1.7000000000000001E-2</v>
      </c>
      <c r="T80" s="4">
        <v>2.1000000000000001E-2</v>
      </c>
      <c r="U80" s="4">
        <v>1.4999999999999999E-2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0.44316697529217602</v>
      </c>
      <c r="AC80" s="2">
        <v>0.38915153261664098</v>
      </c>
      <c r="AD80" s="2">
        <v>1.0050335853501499E-2</v>
      </c>
      <c r="AE80" s="2">
        <v>1.7146158834970501E-2</v>
      </c>
      <c r="AF80" s="2">
        <v>2.1223636451626698E-2</v>
      </c>
      <c r="AG80" s="2">
        <v>1.51136378100482E-2</v>
      </c>
    </row>
    <row r="81" spans="1:33" x14ac:dyDescent="0.35">
      <c r="A81" s="7">
        <v>213</v>
      </c>
      <c r="B81" s="7">
        <v>350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0.18785831040000001</v>
      </c>
      <c r="I81" s="4">
        <v>7.7234349625299998</v>
      </c>
      <c r="J81" s="2">
        <f t="shared" si="3"/>
        <v>2.4323155605166437E-2</v>
      </c>
      <c r="K81" s="3">
        <v>385</v>
      </c>
      <c r="L81" s="3">
        <v>88</v>
      </c>
      <c r="M81" s="3">
        <v>10</v>
      </c>
      <c r="N81" s="3">
        <v>16</v>
      </c>
      <c r="O81" s="24">
        <v>158.01983351264499</v>
      </c>
      <c r="P81" s="4">
        <v>0.219</v>
      </c>
      <c r="Q81" s="4">
        <v>0.186046511627907</v>
      </c>
      <c r="R81" s="4">
        <v>1.2E-2</v>
      </c>
      <c r="S81" s="4">
        <v>2.1999999999999999E-2</v>
      </c>
      <c r="T81" s="4">
        <v>1.2999999999999999E-2</v>
      </c>
      <c r="U81" s="4">
        <v>1.7000000000000001E-2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0.24718012914245099</v>
      </c>
      <c r="AC81" s="2">
        <v>0.20585205420414901</v>
      </c>
      <c r="AD81" s="2">
        <v>1.20725812342692E-2</v>
      </c>
      <c r="AE81" s="2">
        <v>2.2245608947319698E-2</v>
      </c>
      <c r="AF81" s="2">
        <v>1.30852395486555E-2</v>
      </c>
      <c r="AG81" s="2">
        <v>1.7146158834970501E-2</v>
      </c>
    </row>
    <row r="82" spans="1:33" x14ac:dyDescent="0.35">
      <c r="A82" s="7">
        <v>875</v>
      </c>
      <c r="B82" s="7">
        <v>378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0.18157219020000001</v>
      </c>
      <c r="I82" s="4">
        <v>7.3532368753600004</v>
      </c>
      <c r="J82" s="2">
        <f t="shared" si="3"/>
        <v>2.4692824844039937E-2</v>
      </c>
      <c r="K82" s="3">
        <v>321</v>
      </c>
      <c r="L82" s="3">
        <v>131</v>
      </c>
      <c r="M82" s="3">
        <v>7</v>
      </c>
      <c r="N82" s="3">
        <v>40</v>
      </c>
      <c r="O82" s="24">
        <v>884.504771531355</v>
      </c>
      <c r="P82" s="4">
        <v>0.35</v>
      </c>
      <c r="Q82" s="4">
        <v>0.28982300884955797</v>
      </c>
      <c r="R82" s="4">
        <v>1.2999999999999999E-2</v>
      </c>
      <c r="S82" s="4">
        <v>1.7000000000000001E-2</v>
      </c>
      <c r="T82" s="4">
        <v>2.1000000000000001E-2</v>
      </c>
      <c r="U82" s="4">
        <v>1.2E-2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0.430782916092454</v>
      </c>
      <c r="AC82" s="2">
        <v>0.342241056702215</v>
      </c>
      <c r="AD82" s="2">
        <v>1.30852395486555E-2</v>
      </c>
      <c r="AE82" s="2">
        <v>1.7146158834970501E-2</v>
      </c>
      <c r="AF82" s="2">
        <v>2.1223636451626698E-2</v>
      </c>
      <c r="AG82" s="2">
        <v>1.20725812342692E-2</v>
      </c>
    </row>
    <row r="83" spans="1:33" x14ac:dyDescent="0.35">
      <c r="A83" s="7">
        <v>537</v>
      </c>
      <c r="B83" s="7">
        <v>252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0.22177106520000001</v>
      </c>
      <c r="I83" s="4">
        <v>8.9285299027300002</v>
      </c>
      <c r="J83" s="2">
        <f t="shared" si="3"/>
        <v>2.4838474823519488E-2</v>
      </c>
      <c r="K83" s="3">
        <v>306</v>
      </c>
      <c r="L83" s="3">
        <v>137</v>
      </c>
      <c r="M83" s="3">
        <v>6</v>
      </c>
      <c r="N83" s="3">
        <v>50</v>
      </c>
      <c r="O83" s="24">
        <v>12.2400923378862</v>
      </c>
      <c r="P83" s="4">
        <v>0.38200000000000001</v>
      </c>
      <c r="Q83" s="4">
        <v>0.30925507900677202</v>
      </c>
      <c r="R83" s="4">
        <v>2.5999999999999999E-2</v>
      </c>
      <c r="S83" s="4">
        <v>0.02</v>
      </c>
      <c r="T83" s="4">
        <v>0.03</v>
      </c>
      <c r="U83" s="4">
        <v>2.3E-2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0.481266821524446</v>
      </c>
      <c r="AC83" s="2">
        <v>0.36998466809275499</v>
      </c>
      <c r="AD83" s="2">
        <v>2.6343975339602001E-2</v>
      </c>
      <c r="AE83" s="2">
        <v>2.0202707317519501E-2</v>
      </c>
      <c r="AF83" s="2">
        <v>3.0459207484708602E-2</v>
      </c>
      <c r="AG83" s="2">
        <v>2.32686269393543E-2</v>
      </c>
    </row>
    <row r="84" spans="1:33" x14ac:dyDescent="0.35">
      <c r="A84" s="7">
        <v>605</v>
      </c>
      <c r="B84" s="7">
        <v>283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0.21620502999999999</v>
      </c>
      <c r="I84" s="4">
        <v>8.5648769288000004</v>
      </c>
      <c r="J84" s="2">
        <f t="shared" si="3"/>
        <v>2.5243215027760106E-2</v>
      </c>
      <c r="K84" s="3">
        <v>118</v>
      </c>
      <c r="L84" s="3">
        <v>208</v>
      </c>
      <c r="M84" s="3">
        <v>4</v>
      </c>
      <c r="N84" s="3">
        <v>169</v>
      </c>
      <c r="O84" s="24">
        <v>101.219403596474</v>
      </c>
      <c r="P84" s="4">
        <v>0.74399999999999999</v>
      </c>
      <c r="Q84" s="4">
        <v>0.63803680981595101</v>
      </c>
      <c r="R84" s="4">
        <v>0.02</v>
      </c>
      <c r="S84" s="4">
        <v>1.0999999999999999E-2</v>
      </c>
      <c r="T84" s="4">
        <v>0.02</v>
      </c>
      <c r="U84" s="4">
        <v>2.5000000000000001E-2</v>
      </c>
      <c r="V84" s="5">
        <v>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1.3625778345025701</v>
      </c>
      <c r="AC84" s="2">
        <v>1.01621275690104</v>
      </c>
      <c r="AD84" s="2">
        <v>2.0202707317519501E-2</v>
      </c>
      <c r="AE84" s="2">
        <v>1.1060947359424899E-2</v>
      </c>
      <c r="AF84" s="2">
        <v>2.0202707317519501E-2</v>
      </c>
      <c r="AG84" s="2">
        <v>2.5317807984289901E-2</v>
      </c>
    </row>
    <row r="85" spans="1:33" x14ac:dyDescent="0.35">
      <c r="A85" s="7">
        <v>453</v>
      </c>
      <c r="B85" s="7">
        <v>13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0.20503659090000001</v>
      </c>
      <c r="I85" s="4">
        <v>8.1172552147800001</v>
      </c>
      <c r="J85" s="2">
        <f t="shared" si="3"/>
        <v>2.5259350048113163E-2</v>
      </c>
      <c r="K85" s="3">
        <v>342</v>
      </c>
      <c r="L85" s="3">
        <v>92</v>
      </c>
      <c r="M85" s="3">
        <v>29</v>
      </c>
      <c r="N85" s="3">
        <v>36</v>
      </c>
      <c r="O85" s="24">
        <v>1001</v>
      </c>
      <c r="P85" s="4">
        <v>0.22600000000000001</v>
      </c>
      <c r="Q85" s="4">
        <v>0.211981566820276</v>
      </c>
      <c r="R85" s="4">
        <v>2.1999999999999999E-2</v>
      </c>
      <c r="S85" s="4">
        <v>2.7E-2</v>
      </c>
      <c r="T85" s="4">
        <v>2.5999999999999999E-2</v>
      </c>
      <c r="U85" s="4">
        <v>0.04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0.25618340539241002</v>
      </c>
      <c r="AC85" s="2">
        <v>0.23823379703780001</v>
      </c>
      <c r="AD85" s="2">
        <v>2.2245608947319698E-2</v>
      </c>
      <c r="AE85" s="2">
        <v>2.7371196796132001E-2</v>
      </c>
      <c r="AF85" s="2">
        <v>2.6343975339602001E-2</v>
      </c>
      <c r="AG85" s="2">
        <v>4.08219945202552E-2</v>
      </c>
    </row>
    <row r="86" spans="1:33" x14ac:dyDescent="0.35">
      <c r="A86" s="7">
        <v>303</v>
      </c>
      <c r="B86" s="7">
        <v>377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0.23661306800000001</v>
      </c>
      <c r="I86" s="4">
        <v>9.0309422139100004</v>
      </c>
      <c r="J86" s="2">
        <f t="shared" si="3"/>
        <v>2.6200263759362154E-2</v>
      </c>
      <c r="K86" s="3">
        <v>378</v>
      </c>
      <c r="L86" s="3">
        <v>103</v>
      </c>
      <c r="M86" s="3">
        <v>11</v>
      </c>
      <c r="N86" s="3">
        <v>7</v>
      </c>
      <c r="O86" s="24">
        <v>469.79424726059301</v>
      </c>
      <c r="P86" s="4">
        <v>0.21</v>
      </c>
      <c r="Q86" s="4">
        <v>0.21413721413721401</v>
      </c>
      <c r="R86" s="4">
        <v>1.9E-2</v>
      </c>
      <c r="S86" s="4">
        <v>1.6E-2</v>
      </c>
      <c r="T86" s="4">
        <v>2.7E-2</v>
      </c>
      <c r="U86" s="4">
        <v>1.7999999999999999E-2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0.23572233352107</v>
      </c>
      <c r="AC86" s="2">
        <v>0.240973074486174</v>
      </c>
      <c r="AD86" s="2">
        <v>1.9182819416774001E-2</v>
      </c>
      <c r="AE86" s="2">
        <v>1.6129381929883599E-2</v>
      </c>
      <c r="AF86" s="2">
        <v>2.7371196796132001E-2</v>
      </c>
      <c r="AG86" s="2">
        <v>1.8163970627671201E-2</v>
      </c>
    </row>
    <row r="87" spans="1:33" x14ac:dyDescent="0.35">
      <c r="A87" s="7">
        <v>429</v>
      </c>
      <c r="B87" s="7">
        <v>215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0.1619998594</v>
      </c>
      <c r="I87" s="4">
        <v>6.1532634415</v>
      </c>
      <c r="J87" s="2">
        <f t="shared" si="3"/>
        <v>2.6327470120555866E-2</v>
      </c>
      <c r="K87" s="3">
        <v>333</v>
      </c>
      <c r="L87" s="3">
        <v>109</v>
      </c>
      <c r="M87" s="3">
        <v>3</v>
      </c>
      <c r="N87" s="3">
        <v>54</v>
      </c>
      <c r="O87" s="24">
        <v>1001</v>
      </c>
      <c r="P87" s="4">
        <v>0.307</v>
      </c>
      <c r="Q87" s="4">
        <v>0.246606334841629</v>
      </c>
      <c r="R87" s="4">
        <v>2.8000000000000001E-2</v>
      </c>
      <c r="S87" s="4">
        <v>3.9E-2</v>
      </c>
      <c r="T87" s="4">
        <v>3.3000000000000002E-2</v>
      </c>
      <c r="U87" s="4">
        <v>4.2999999999999997E-2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0.36672527979223402</v>
      </c>
      <c r="AC87" s="2">
        <v>0.283167392097254</v>
      </c>
      <c r="AD87" s="2">
        <v>2.8399474521698002E-2</v>
      </c>
      <c r="AE87" s="2">
        <v>3.9780870011844598E-2</v>
      </c>
      <c r="AF87" s="2">
        <v>3.3556783528842803E-2</v>
      </c>
      <c r="AG87" s="2">
        <v>4.3951887529182797E-2</v>
      </c>
    </row>
    <row r="88" spans="1:33" x14ac:dyDescent="0.35">
      <c r="A88" s="7">
        <v>379</v>
      </c>
      <c r="B88" s="7">
        <v>194</v>
      </c>
      <c r="C88" s="7">
        <v>0</v>
      </c>
      <c r="D88" s="7">
        <v>0</v>
      </c>
      <c r="E88" s="22" t="str">
        <f t="shared" si="2"/>
        <v>00</v>
      </c>
      <c r="F88" s="4">
        <v>0.99999899999999997</v>
      </c>
      <c r="G88" s="25">
        <v>1</v>
      </c>
      <c r="H88" s="4">
        <v>0.1899630366</v>
      </c>
      <c r="I88" s="4">
        <v>7.0250830561499997</v>
      </c>
      <c r="J88" s="2">
        <f t="shared" si="3"/>
        <v>2.7040681950898759E-2</v>
      </c>
      <c r="K88" s="3">
        <v>353</v>
      </c>
      <c r="L88" s="3">
        <v>98</v>
      </c>
      <c r="M88" s="3">
        <v>13</v>
      </c>
      <c r="N88" s="3">
        <v>35</v>
      </c>
      <c r="O88" s="24">
        <v>497.24057640766199</v>
      </c>
      <c r="P88" s="4">
        <v>0.28100000000000003</v>
      </c>
      <c r="Q88" s="4">
        <v>0.21729490022172901</v>
      </c>
      <c r="R88" s="4">
        <v>1.9E-2</v>
      </c>
      <c r="S88" s="4">
        <v>0.03</v>
      </c>
      <c r="T88" s="4">
        <v>2.8000000000000001E-2</v>
      </c>
      <c r="U88" s="4">
        <v>2.4E-2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0.32989392126109002</v>
      </c>
      <c r="AC88" s="2">
        <v>0.244999282569382</v>
      </c>
      <c r="AD88" s="2">
        <v>1.9182819416774001E-2</v>
      </c>
      <c r="AE88" s="2">
        <v>3.0459207484708602E-2</v>
      </c>
      <c r="AF88" s="2">
        <v>2.8399474521698002E-2</v>
      </c>
      <c r="AG88" s="2">
        <v>2.4292692569044601E-2</v>
      </c>
    </row>
    <row r="89" spans="1:33" x14ac:dyDescent="0.35">
      <c r="A89" s="7">
        <v>365</v>
      </c>
      <c r="B89" s="7">
        <v>68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0.18961453010000001</v>
      </c>
      <c r="I89" s="4">
        <v>6.9091203497900002</v>
      </c>
      <c r="J89" s="2">
        <f t="shared" si="3"/>
        <v>2.7444091360452748E-2</v>
      </c>
      <c r="K89" s="3">
        <v>334</v>
      </c>
      <c r="L89" s="3">
        <v>116</v>
      </c>
      <c r="M89" s="3">
        <v>1</v>
      </c>
      <c r="N89" s="3">
        <v>48</v>
      </c>
      <c r="O89" s="24">
        <v>1001</v>
      </c>
      <c r="P89" s="4">
        <v>0.35599999999999998</v>
      </c>
      <c r="Q89" s="4">
        <v>0.25777777777777799</v>
      </c>
      <c r="R89" s="4">
        <v>1.4E-2</v>
      </c>
      <c r="S89" s="4">
        <v>1.4E-2</v>
      </c>
      <c r="T89" s="4">
        <v>2.4E-2</v>
      </c>
      <c r="U89" s="4">
        <v>2.4E-2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0.440056552877783</v>
      </c>
      <c r="AC89" s="2">
        <v>0.29810658978766502</v>
      </c>
      <c r="AD89" s="2">
        <v>1.4098924379501601E-2</v>
      </c>
      <c r="AE89" s="2">
        <v>1.4098924379501601E-2</v>
      </c>
      <c r="AF89" s="2">
        <v>2.4292692569044601E-2</v>
      </c>
      <c r="AG89" s="2">
        <v>2.4292692569044601E-2</v>
      </c>
    </row>
    <row r="90" spans="1:33" x14ac:dyDescent="0.35">
      <c r="A90" s="7">
        <v>103</v>
      </c>
      <c r="B90" s="7">
        <v>176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0.17425019550000001</v>
      </c>
      <c r="I90" s="4">
        <v>6.2465759472700002</v>
      </c>
      <c r="J90" s="2">
        <f t="shared" si="3"/>
        <v>2.7895313683995823E-2</v>
      </c>
      <c r="K90" s="3">
        <v>308</v>
      </c>
      <c r="L90" s="3">
        <v>162</v>
      </c>
      <c r="M90" s="3">
        <v>2</v>
      </c>
      <c r="N90" s="3">
        <v>27</v>
      </c>
      <c r="O90" s="24">
        <v>242.496083755434</v>
      </c>
      <c r="P90" s="4">
        <v>0.39100000000000001</v>
      </c>
      <c r="Q90" s="4">
        <v>0.34468085106383001</v>
      </c>
      <c r="R90" s="4">
        <v>1.9E-2</v>
      </c>
      <c r="S90" s="4">
        <v>1.6E-2</v>
      </c>
      <c r="T90" s="4">
        <v>1.6E-2</v>
      </c>
      <c r="U90" s="4">
        <v>1.4999999999999999E-2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0.49593701127223999</v>
      </c>
      <c r="AC90" s="2">
        <v>0.42263291173053003</v>
      </c>
      <c r="AD90" s="2">
        <v>1.9182819416774001E-2</v>
      </c>
      <c r="AE90" s="2">
        <v>1.6129381929883599E-2</v>
      </c>
      <c r="AF90" s="2">
        <v>1.6129381929883599E-2</v>
      </c>
      <c r="AG90" s="2">
        <v>1.51136378100482E-2</v>
      </c>
    </row>
    <row r="91" spans="1:33" x14ac:dyDescent="0.35">
      <c r="A91" s="7">
        <v>257</v>
      </c>
      <c r="B91" s="7">
        <v>363</v>
      </c>
      <c r="C91" s="7">
        <v>0</v>
      </c>
      <c r="D91" s="7">
        <v>0</v>
      </c>
      <c r="E91" s="22" t="str">
        <f t="shared" si="2"/>
        <v>00</v>
      </c>
      <c r="F91" s="4">
        <v>0.99998500000000001</v>
      </c>
      <c r="G91" s="25">
        <v>1</v>
      </c>
      <c r="H91" s="4">
        <v>0.22221104890000001</v>
      </c>
      <c r="I91" s="4">
        <v>7.8711052428489996</v>
      </c>
      <c r="J91" s="2">
        <f t="shared" si="3"/>
        <v>2.8231238440355199E-2</v>
      </c>
      <c r="K91" s="3">
        <v>294</v>
      </c>
      <c r="L91" s="3">
        <v>119</v>
      </c>
      <c r="M91" s="3">
        <v>28</v>
      </c>
      <c r="N91" s="3">
        <v>58</v>
      </c>
      <c r="O91" s="24">
        <v>796.88714442451499</v>
      </c>
      <c r="P91" s="4">
        <v>0.35599999999999998</v>
      </c>
      <c r="Q91" s="4">
        <v>0.28813559322033899</v>
      </c>
      <c r="R91" s="4">
        <v>2.5000000000000001E-2</v>
      </c>
      <c r="S91" s="4">
        <v>3.4000000000000002E-2</v>
      </c>
      <c r="T91" s="4">
        <v>2.5000000000000001E-2</v>
      </c>
      <c r="U91" s="4">
        <v>1.7999999999999999E-2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0.440056552877783</v>
      </c>
      <c r="AC91" s="2">
        <v>0.33986782562235102</v>
      </c>
      <c r="AD91" s="2">
        <v>2.5317807984289901E-2</v>
      </c>
      <c r="AE91" s="2">
        <v>3.4591444769619097E-2</v>
      </c>
      <c r="AF91" s="2">
        <v>2.5317807984289901E-2</v>
      </c>
      <c r="AG91" s="2">
        <v>1.8163970627671201E-2</v>
      </c>
    </row>
    <row r="92" spans="1:33" x14ac:dyDescent="0.35">
      <c r="A92" s="7">
        <v>243</v>
      </c>
      <c r="B92" s="7">
        <v>237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0.22566050260000001</v>
      </c>
      <c r="I92" s="4">
        <v>7.4821924744999997</v>
      </c>
      <c r="J92" s="2">
        <f t="shared" si="3"/>
        <v>3.0159676240496588E-2</v>
      </c>
      <c r="K92" s="3">
        <v>223</v>
      </c>
      <c r="L92" s="3">
        <v>162</v>
      </c>
      <c r="M92" s="3">
        <v>6</v>
      </c>
      <c r="N92" s="3">
        <v>108</v>
      </c>
      <c r="O92" s="24">
        <v>1001</v>
      </c>
      <c r="P92" s="4">
        <v>0.53300000000000003</v>
      </c>
      <c r="Q92" s="4">
        <v>0.42077922077922097</v>
      </c>
      <c r="R92" s="4">
        <v>3.1E-2</v>
      </c>
      <c r="S92" s="4">
        <v>3.3000000000000002E-2</v>
      </c>
      <c r="T92" s="4">
        <v>2.9000000000000001E-2</v>
      </c>
      <c r="U92" s="4">
        <v>2.5999999999999999E-2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0.76142602131324</v>
      </c>
      <c r="AC92" s="2">
        <v>0.546071562827665</v>
      </c>
      <c r="AD92" s="2">
        <v>3.14906670913708E-2</v>
      </c>
      <c r="AE92" s="2">
        <v>3.3556783528842803E-2</v>
      </c>
      <c r="AF92" s="2">
        <v>2.9428810690812199E-2</v>
      </c>
      <c r="AG92" s="2">
        <v>2.6343975339602001E-2</v>
      </c>
    </row>
    <row r="93" spans="1:33" x14ac:dyDescent="0.35">
      <c r="A93" s="7">
        <v>703</v>
      </c>
      <c r="B93" s="7">
        <v>386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0.21122128879999999</v>
      </c>
      <c r="I93" s="4">
        <v>6.67895293688</v>
      </c>
      <c r="J93" s="2">
        <f t="shared" si="3"/>
        <v>3.1624910490635934E-2</v>
      </c>
      <c r="K93" s="3">
        <v>282</v>
      </c>
      <c r="L93" s="3">
        <v>135</v>
      </c>
      <c r="M93" s="3">
        <v>21</v>
      </c>
      <c r="N93" s="3">
        <v>61</v>
      </c>
      <c r="O93" s="24">
        <v>403.93281146046201</v>
      </c>
      <c r="P93" s="4">
        <v>0.36699999999999999</v>
      </c>
      <c r="Q93" s="4">
        <v>0.32374100719424498</v>
      </c>
      <c r="R93" s="4">
        <v>3.9E-2</v>
      </c>
      <c r="S93" s="4">
        <v>5.5E-2</v>
      </c>
      <c r="T93" s="4">
        <v>3.6999999999999998E-2</v>
      </c>
      <c r="U93" s="4">
        <v>5.7000000000000002E-2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0.457284856837961</v>
      </c>
      <c r="AC93" s="2">
        <v>0.391179150860688</v>
      </c>
      <c r="AD93" s="2">
        <v>3.9780870011844598E-2</v>
      </c>
      <c r="AE93" s="2">
        <v>5.6570351488394399E-2</v>
      </c>
      <c r="AF93" s="2">
        <v>3.7701867184011501E-2</v>
      </c>
      <c r="AG93" s="2">
        <v>5.8688996348679599E-2</v>
      </c>
    </row>
    <row r="94" spans="1:33" x14ac:dyDescent="0.35">
      <c r="A94" s="7">
        <v>337</v>
      </c>
      <c r="B94" s="7">
        <v>153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0.2933823948</v>
      </c>
      <c r="I94" s="4">
        <v>9.1370973814099994</v>
      </c>
      <c r="J94" s="2">
        <f t="shared" si="3"/>
        <v>3.2108927217620008E-2</v>
      </c>
      <c r="K94" s="3">
        <v>247</v>
      </c>
      <c r="L94" s="3">
        <v>192</v>
      </c>
      <c r="M94" s="3">
        <v>10</v>
      </c>
      <c r="N94" s="3">
        <v>50</v>
      </c>
      <c r="O94" s="24">
        <v>1001</v>
      </c>
      <c r="P94" s="4">
        <v>0.47799999999999998</v>
      </c>
      <c r="Q94" s="4">
        <v>0.43735763097949898</v>
      </c>
      <c r="R94" s="4">
        <v>3.3000000000000002E-2</v>
      </c>
      <c r="S94" s="4">
        <v>0.03</v>
      </c>
      <c r="T94" s="4">
        <v>3.3000000000000002E-2</v>
      </c>
      <c r="U94" s="4">
        <v>3.9E-2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0.65008769109949804</v>
      </c>
      <c r="AC94" s="2">
        <v>0.57511107644719395</v>
      </c>
      <c r="AD94" s="2">
        <v>3.3556783528842803E-2</v>
      </c>
      <c r="AE94" s="2">
        <v>3.0459207484708602E-2</v>
      </c>
      <c r="AF94" s="2">
        <v>3.3556783528842803E-2</v>
      </c>
      <c r="AG94" s="2">
        <v>3.9780870011844598E-2</v>
      </c>
    </row>
    <row r="95" spans="1:33" x14ac:dyDescent="0.35">
      <c r="A95" s="7">
        <v>85</v>
      </c>
      <c r="B95" s="7">
        <v>52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0.29079767099999998</v>
      </c>
      <c r="I95" s="4">
        <v>8.7898972128500006</v>
      </c>
      <c r="J95" s="2">
        <f t="shared" si="3"/>
        <v>3.3083170821938762E-2</v>
      </c>
      <c r="K95" s="3">
        <v>221</v>
      </c>
      <c r="L95" s="3">
        <v>127</v>
      </c>
      <c r="M95" s="3">
        <v>9</v>
      </c>
      <c r="N95" s="3">
        <v>142</v>
      </c>
      <c r="O95" s="24">
        <v>756.16393009612102</v>
      </c>
      <c r="P95" s="4">
        <v>0.52800000000000002</v>
      </c>
      <c r="Q95" s="4">
        <v>0.36494252873563199</v>
      </c>
      <c r="R95" s="4">
        <v>2.5999999999999999E-2</v>
      </c>
      <c r="S95" s="4">
        <v>0.02</v>
      </c>
      <c r="T95" s="4">
        <v>2.7E-2</v>
      </c>
      <c r="U95" s="4">
        <v>3.1E-2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0.75077629339658203</v>
      </c>
      <c r="AC95" s="2">
        <v>0.45403977825672198</v>
      </c>
      <c r="AD95" s="2">
        <v>2.6343975339602001E-2</v>
      </c>
      <c r="AE95" s="2">
        <v>2.0202707317519501E-2</v>
      </c>
      <c r="AF95" s="2">
        <v>2.7371196796132001E-2</v>
      </c>
      <c r="AG95" s="2">
        <v>3.14906670913708E-2</v>
      </c>
    </row>
    <row r="96" spans="1:33" x14ac:dyDescent="0.35">
      <c r="A96" s="7">
        <v>749</v>
      </c>
      <c r="B96" s="7">
        <v>24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0.26932755860000002</v>
      </c>
      <c r="I96" s="4">
        <v>8.0728059000200005</v>
      </c>
      <c r="J96" s="2">
        <f t="shared" si="3"/>
        <v>3.3362323080173742E-2</v>
      </c>
      <c r="K96" s="3">
        <v>282</v>
      </c>
      <c r="L96" s="3">
        <v>135</v>
      </c>
      <c r="M96" s="3">
        <v>1</v>
      </c>
      <c r="N96" s="3">
        <v>81</v>
      </c>
      <c r="O96" s="24">
        <v>605.44882054779305</v>
      </c>
      <c r="P96" s="4">
        <v>0.436</v>
      </c>
      <c r="Q96" s="4">
        <v>0.32374100719424498</v>
      </c>
      <c r="R96" s="4">
        <v>2.1999999999999999E-2</v>
      </c>
      <c r="S96" s="4">
        <v>3.4000000000000002E-2</v>
      </c>
      <c r="T96" s="4">
        <v>3.2000000000000001E-2</v>
      </c>
      <c r="U96" s="4">
        <v>2.1000000000000001E-2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0.57270102748407803</v>
      </c>
      <c r="AC96" s="2">
        <v>0.391179150860688</v>
      </c>
      <c r="AD96" s="2">
        <v>2.2245608947319698E-2</v>
      </c>
      <c r="AE96" s="2">
        <v>3.4591444769619097E-2</v>
      </c>
      <c r="AF96" s="2">
        <v>3.2523191705560103E-2</v>
      </c>
      <c r="AG96" s="2">
        <v>2.1223636451626698E-2</v>
      </c>
    </row>
    <row r="97" spans="1:33" x14ac:dyDescent="0.35">
      <c r="A97" s="7">
        <v>11</v>
      </c>
      <c r="B97" s="7">
        <v>454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0.26386897370000001</v>
      </c>
      <c r="I97" s="4">
        <v>7.56671205549</v>
      </c>
      <c r="J97" s="2">
        <f t="shared" si="3"/>
        <v>3.4872342407763601E-2</v>
      </c>
      <c r="K97" s="3">
        <v>245</v>
      </c>
      <c r="L97" s="3">
        <v>227</v>
      </c>
      <c r="M97" s="3">
        <v>4</v>
      </c>
      <c r="N97" s="3">
        <v>23</v>
      </c>
      <c r="O97" s="24">
        <v>6.8989108857371697</v>
      </c>
      <c r="P97" s="4">
        <v>0.48599999999999999</v>
      </c>
      <c r="Q97" s="4">
        <v>0.480932203389831</v>
      </c>
      <c r="R97" s="4">
        <v>0.04</v>
      </c>
      <c r="S97" s="4">
        <v>0.04</v>
      </c>
      <c r="T97" s="4">
        <v>3.9E-2</v>
      </c>
      <c r="U97" s="4">
        <v>2.5999999999999999E-2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0.665532013526972</v>
      </c>
      <c r="AC97" s="2">
        <v>0.65572077504082804</v>
      </c>
      <c r="AD97" s="2">
        <v>4.08219945202552E-2</v>
      </c>
      <c r="AE97" s="2">
        <v>4.08219945202552E-2</v>
      </c>
      <c r="AF97" s="2">
        <v>3.9780870011844598E-2</v>
      </c>
      <c r="AG97" s="2">
        <v>2.6343975339602001E-2</v>
      </c>
    </row>
    <row r="98" spans="1:33" x14ac:dyDescent="0.35">
      <c r="A98" s="7">
        <v>831</v>
      </c>
      <c r="B98" s="7">
        <v>347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0.3150969428</v>
      </c>
      <c r="I98" s="4">
        <v>9.0274022175000006</v>
      </c>
      <c r="J98" s="2">
        <f t="shared" si="3"/>
        <v>3.4904498017067555E-2</v>
      </c>
      <c r="K98" s="3">
        <v>255</v>
      </c>
      <c r="L98" s="3">
        <v>195</v>
      </c>
      <c r="M98" s="3">
        <v>2</v>
      </c>
      <c r="N98" s="3">
        <v>47</v>
      </c>
      <c r="O98" s="24">
        <v>1001</v>
      </c>
      <c r="P98" s="4">
        <v>0.48599999999999999</v>
      </c>
      <c r="Q98" s="4">
        <v>0.43333333333333302</v>
      </c>
      <c r="R98" s="4">
        <v>2.1999999999999999E-2</v>
      </c>
      <c r="S98" s="4">
        <v>3.1E-2</v>
      </c>
      <c r="T98" s="4">
        <v>4.2000000000000003E-2</v>
      </c>
      <c r="U98" s="4">
        <v>2.4E-2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0.665532013526972</v>
      </c>
      <c r="AC98" s="2">
        <v>0.56798403760593896</v>
      </c>
      <c r="AD98" s="2">
        <v>2.2245608947319698E-2</v>
      </c>
      <c r="AE98" s="2">
        <v>3.14906670913708E-2</v>
      </c>
      <c r="AF98" s="2">
        <v>4.2907501011276501E-2</v>
      </c>
      <c r="AG98" s="2">
        <v>2.4292692569044601E-2</v>
      </c>
    </row>
    <row r="99" spans="1:33" x14ac:dyDescent="0.35">
      <c r="A99" s="7">
        <v>669</v>
      </c>
      <c r="B99" s="7">
        <v>233</v>
      </c>
      <c r="C99" s="7">
        <v>0</v>
      </c>
      <c r="D99" s="7">
        <v>0</v>
      </c>
      <c r="E99" s="22" t="str">
        <f t="shared" si="2"/>
        <v>00</v>
      </c>
      <c r="F99" s="4">
        <v>0.999969</v>
      </c>
      <c r="G99" s="25">
        <v>1</v>
      </c>
      <c r="H99" s="4">
        <v>0.28845601999999998</v>
      </c>
      <c r="I99" s="4">
        <v>8.2566605931999995</v>
      </c>
      <c r="J99" s="2">
        <f t="shared" si="3"/>
        <v>3.4936160538991498E-2</v>
      </c>
      <c r="K99" s="3">
        <v>323</v>
      </c>
      <c r="L99" s="3">
        <v>106</v>
      </c>
      <c r="M99" s="3">
        <v>4</v>
      </c>
      <c r="N99" s="3">
        <v>66</v>
      </c>
      <c r="O99" s="24">
        <v>2.27599022211484</v>
      </c>
      <c r="P99" s="4">
        <v>0.33600000000000002</v>
      </c>
      <c r="Q99" s="4">
        <v>0.24708624708624699</v>
      </c>
      <c r="R99" s="4">
        <v>0.11600000000000001</v>
      </c>
      <c r="S99" s="4">
        <v>0.109</v>
      </c>
      <c r="T99" s="4">
        <v>0.11600000000000001</v>
      </c>
      <c r="U99" s="4">
        <v>0.125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0.40947312950570303</v>
      </c>
      <c r="AC99" s="2">
        <v>0.28380459570535999</v>
      </c>
      <c r="AD99" s="2">
        <v>0.123298216344494</v>
      </c>
      <c r="AE99" s="2">
        <v>0.115410851511328</v>
      </c>
      <c r="AF99" s="2">
        <v>0.123298216344494</v>
      </c>
      <c r="AG99" s="2">
        <v>0.13353139262452299</v>
      </c>
    </row>
    <row r="100" spans="1:33" x14ac:dyDescent="0.35">
      <c r="A100" s="7">
        <v>315</v>
      </c>
      <c r="B100" s="7">
        <v>328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0.34659837700000001</v>
      </c>
      <c r="I100" s="4">
        <v>9.8418351228999992</v>
      </c>
      <c r="J100" s="2">
        <f t="shared" si="3"/>
        <v>3.5216844488029912E-2</v>
      </c>
      <c r="K100" s="3">
        <v>267</v>
      </c>
      <c r="L100" s="3">
        <v>150</v>
      </c>
      <c r="M100" s="3">
        <v>14</v>
      </c>
      <c r="N100" s="3">
        <v>68</v>
      </c>
      <c r="O100" s="24">
        <v>1001</v>
      </c>
      <c r="P100" s="4">
        <v>0.437</v>
      </c>
      <c r="Q100" s="4">
        <v>0.35971223021582699</v>
      </c>
      <c r="R100" s="4">
        <v>5.2999999999999999E-2</v>
      </c>
      <c r="S100" s="4">
        <v>5.8000000000000003E-2</v>
      </c>
      <c r="T100" s="4">
        <v>0.04</v>
      </c>
      <c r="U100" s="4">
        <v>4.5999999999999999E-2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0.57447565084244701</v>
      </c>
      <c r="AC100" s="2">
        <v>0.44583756339855202</v>
      </c>
      <c r="AD100" s="2">
        <v>5.4456185796058897E-2</v>
      </c>
      <c r="AE100" s="2">
        <v>5.9750004405774E-2</v>
      </c>
      <c r="AF100" s="2">
        <v>4.08219945202552E-2</v>
      </c>
      <c r="AG100" s="2">
        <v>4.7091607533850603E-2</v>
      </c>
    </row>
    <row r="101" spans="1:33" x14ac:dyDescent="0.35">
      <c r="A101" s="7">
        <v>467</v>
      </c>
      <c r="B101" s="7">
        <v>34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0.29911186709999998</v>
      </c>
      <c r="I101" s="4">
        <v>8.3786921616499992</v>
      </c>
      <c r="J101" s="2">
        <f t="shared" si="3"/>
        <v>3.5699111666742091E-2</v>
      </c>
      <c r="K101" s="3">
        <v>297</v>
      </c>
      <c r="L101" s="3">
        <v>144</v>
      </c>
      <c r="M101" s="3">
        <v>6</v>
      </c>
      <c r="N101" s="3">
        <v>52</v>
      </c>
      <c r="O101" s="24">
        <v>1001</v>
      </c>
      <c r="P101" s="4">
        <v>0.38100000000000001</v>
      </c>
      <c r="Q101" s="4">
        <v>0.32653061224489799</v>
      </c>
      <c r="R101" s="4">
        <v>2.9000000000000001E-2</v>
      </c>
      <c r="S101" s="4">
        <v>2.5000000000000001E-2</v>
      </c>
      <c r="T101" s="4">
        <v>3.3000000000000002E-2</v>
      </c>
      <c r="U101" s="4">
        <v>0.03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0.47965000629754101</v>
      </c>
      <c r="AC101" s="2">
        <v>0.39531273664414601</v>
      </c>
      <c r="AD101" s="2">
        <v>2.9428810690812199E-2</v>
      </c>
      <c r="AE101" s="2">
        <v>2.5317807984289901E-2</v>
      </c>
      <c r="AF101" s="2">
        <v>3.3556783528842803E-2</v>
      </c>
      <c r="AG101" s="2">
        <v>3.0459207484708602E-2</v>
      </c>
    </row>
    <row r="102" spans="1:33" x14ac:dyDescent="0.35">
      <c r="A102" s="7">
        <v>583</v>
      </c>
      <c r="B102" s="7">
        <v>38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0.32433329849999998</v>
      </c>
      <c r="I102" s="4">
        <v>9.0396247239999994</v>
      </c>
      <c r="J102" s="2">
        <f t="shared" si="3"/>
        <v>3.587906670936266E-2</v>
      </c>
      <c r="K102" s="3">
        <v>318</v>
      </c>
      <c r="L102" s="3">
        <v>118</v>
      </c>
      <c r="M102" s="3">
        <v>23</v>
      </c>
      <c r="N102" s="3">
        <v>40</v>
      </c>
      <c r="O102" s="24">
        <v>1001</v>
      </c>
      <c r="P102" s="4">
        <v>0.33100000000000002</v>
      </c>
      <c r="Q102" s="4">
        <v>0.27064220183486198</v>
      </c>
      <c r="R102" s="4">
        <v>3.9E-2</v>
      </c>
      <c r="S102" s="4">
        <v>4.3999999999999997E-2</v>
      </c>
      <c r="T102" s="4">
        <v>3.5000000000000003E-2</v>
      </c>
      <c r="U102" s="4">
        <v>4.3999999999999997E-2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0.40197121885390902</v>
      </c>
      <c r="AC102" s="2">
        <v>0.31559086056885799</v>
      </c>
      <c r="AD102" s="2">
        <v>3.9780870011844598E-2</v>
      </c>
      <c r="AE102" s="2">
        <v>4.4997365930735798E-2</v>
      </c>
      <c r="AF102" s="2">
        <v>3.5627177643151202E-2</v>
      </c>
      <c r="AG102" s="2">
        <v>4.4997365930735798E-2</v>
      </c>
    </row>
    <row r="103" spans="1:33" x14ac:dyDescent="0.35">
      <c r="A103" s="7">
        <v>735</v>
      </c>
      <c r="B103" s="7">
        <v>478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0.32794010070000001</v>
      </c>
      <c r="I103" s="4">
        <v>9.11086642223</v>
      </c>
      <c r="J103" s="2">
        <f t="shared" si="3"/>
        <v>3.5994392355467385E-2</v>
      </c>
      <c r="K103" s="3">
        <v>334</v>
      </c>
      <c r="L103" s="3">
        <v>108</v>
      </c>
      <c r="M103" s="3">
        <v>0</v>
      </c>
      <c r="N103" s="3">
        <v>57</v>
      </c>
      <c r="O103" s="24">
        <v>1001</v>
      </c>
      <c r="P103" s="4">
        <v>0.31</v>
      </c>
      <c r="Q103" s="4">
        <v>0.24434389140271501</v>
      </c>
      <c r="R103" s="4">
        <v>5.8999999999999997E-2</v>
      </c>
      <c r="S103" s="4">
        <v>8.2000000000000003E-2</v>
      </c>
      <c r="T103" s="4">
        <v>6.3E-2</v>
      </c>
      <c r="U103" s="4">
        <v>7.0000000000000007E-2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0.37106368139083201</v>
      </c>
      <c r="AC103" s="2">
        <v>0.28016888910099802</v>
      </c>
      <c r="AD103" s="2">
        <v>6.0812139396757399E-2</v>
      </c>
      <c r="AE103" s="2">
        <v>8.5557888361646503E-2</v>
      </c>
      <c r="AF103" s="2">
        <v>6.5071996743714805E-2</v>
      </c>
      <c r="AG103" s="2">
        <v>7.2570692834835498E-2</v>
      </c>
    </row>
    <row r="104" spans="1:33" x14ac:dyDescent="0.35">
      <c r="A104" s="7">
        <v>461</v>
      </c>
      <c r="B104" s="7">
        <v>163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0.3685847156</v>
      </c>
      <c r="I104" s="4">
        <v>10.154606509500001</v>
      </c>
      <c r="J104" s="2">
        <f t="shared" si="3"/>
        <v>3.6297291801033915E-2</v>
      </c>
      <c r="K104" s="3">
        <v>316</v>
      </c>
      <c r="L104" s="3">
        <v>132</v>
      </c>
      <c r="M104" s="3">
        <v>16</v>
      </c>
      <c r="N104" s="3">
        <v>35</v>
      </c>
      <c r="O104" s="24">
        <v>1001</v>
      </c>
      <c r="P104" s="4">
        <v>0.38400000000000001</v>
      </c>
      <c r="Q104" s="4">
        <v>0.29464285714285698</v>
      </c>
      <c r="R104" s="4">
        <v>3.3000000000000002E-2</v>
      </c>
      <c r="S104" s="4">
        <v>3.3000000000000002E-2</v>
      </c>
      <c r="T104" s="4">
        <v>3.5000000000000003E-2</v>
      </c>
      <c r="U104" s="4">
        <v>3.4000000000000002E-2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0.484508315448617</v>
      </c>
      <c r="AC104" s="2">
        <v>0.34905101882807299</v>
      </c>
      <c r="AD104" s="2">
        <v>3.3556783528842803E-2</v>
      </c>
      <c r="AE104" s="2">
        <v>3.3556783528842803E-2</v>
      </c>
      <c r="AF104" s="2">
        <v>3.5627177643151202E-2</v>
      </c>
      <c r="AG104" s="2">
        <v>3.4591444769619097E-2</v>
      </c>
    </row>
    <row r="105" spans="1:33" x14ac:dyDescent="0.35">
      <c r="A105" s="7">
        <v>845</v>
      </c>
      <c r="B105" s="7">
        <v>6</v>
      </c>
      <c r="C105" s="7">
        <v>0</v>
      </c>
      <c r="D105" s="7">
        <v>0</v>
      </c>
      <c r="E105" s="22" t="str">
        <f t="shared" si="2"/>
        <v>00</v>
      </c>
      <c r="F105" s="4">
        <v>0.76667200000000002</v>
      </c>
      <c r="G105" s="25">
        <v>1</v>
      </c>
      <c r="H105" s="4">
        <v>0.36382143389999999</v>
      </c>
      <c r="I105" s="4">
        <v>9.8443575907999996</v>
      </c>
      <c r="J105" s="2">
        <f t="shared" si="3"/>
        <v>3.6957356591760512E-2</v>
      </c>
      <c r="K105" s="3">
        <v>227</v>
      </c>
      <c r="L105" s="3">
        <v>176</v>
      </c>
      <c r="M105" s="3">
        <v>3</v>
      </c>
      <c r="N105" s="3">
        <v>93</v>
      </c>
      <c r="O105" s="24">
        <v>1001</v>
      </c>
      <c r="P105" s="4">
        <v>0.55400000000000005</v>
      </c>
      <c r="Q105" s="4">
        <v>0.436724565756824</v>
      </c>
      <c r="R105" s="4">
        <v>4.3999999999999997E-2</v>
      </c>
      <c r="S105" s="4">
        <v>3.5000000000000003E-2</v>
      </c>
      <c r="T105" s="4">
        <v>4.7E-2</v>
      </c>
      <c r="U105" s="4">
        <v>3.6999999999999998E-2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0.80743632696207301</v>
      </c>
      <c r="AC105" s="2">
        <v>0.57398654446527997</v>
      </c>
      <c r="AD105" s="2">
        <v>4.4997365930735798E-2</v>
      </c>
      <c r="AE105" s="2">
        <v>3.5627177643151202E-2</v>
      </c>
      <c r="AF105" s="2">
        <v>4.8140375327934998E-2</v>
      </c>
      <c r="AG105" s="2">
        <v>3.7701867184011501E-2</v>
      </c>
    </row>
    <row r="106" spans="1:33" x14ac:dyDescent="0.35">
      <c r="A106" s="7">
        <v>39</v>
      </c>
      <c r="B106" s="7">
        <v>260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0.31995000950000002</v>
      </c>
      <c r="I106" s="4">
        <v>8.5601452800400004</v>
      </c>
      <c r="J106" s="2">
        <f t="shared" si="3"/>
        <v>3.7376703202227073E-2</v>
      </c>
      <c r="K106" s="3">
        <v>236</v>
      </c>
      <c r="L106" s="3">
        <v>160</v>
      </c>
      <c r="M106" s="3">
        <v>5</v>
      </c>
      <c r="N106" s="3">
        <v>98</v>
      </c>
      <c r="O106" s="24">
        <v>1001</v>
      </c>
      <c r="P106" s="4">
        <v>0.54200000000000004</v>
      </c>
      <c r="Q106" s="4">
        <v>0.40404040404040398</v>
      </c>
      <c r="R106" s="4">
        <v>3.5999999999999997E-2</v>
      </c>
      <c r="S106" s="4">
        <v>4.1000000000000002E-2</v>
      </c>
      <c r="T106" s="4">
        <v>2.1000000000000001E-2</v>
      </c>
      <c r="U106" s="4">
        <v>4.2999999999999997E-2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0.78088609486795202</v>
      </c>
      <c r="AC106" s="2">
        <v>0.51758240622886997</v>
      </c>
      <c r="AD106" s="2">
        <v>3.6663984371591497E-2</v>
      </c>
      <c r="AE106" s="2">
        <v>4.1864204098698898E-2</v>
      </c>
      <c r="AF106" s="2">
        <v>2.1223636451626698E-2</v>
      </c>
      <c r="AG106" s="2">
        <v>4.3951887529182797E-2</v>
      </c>
    </row>
    <row r="107" spans="1:33" x14ac:dyDescent="0.35">
      <c r="A107" s="7">
        <v>627</v>
      </c>
      <c r="B107" s="7">
        <v>244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0.39595097979999999</v>
      </c>
      <c r="I107" s="4">
        <v>10.4988790103</v>
      </c>
      <c r="J107" s="2">
        <f t="shared" si="3"/>
        <v>3.7713643467226311E-2</v>
      </c>
      <c r="K107" s="3">
        <v>387</v>
      </c>
      <c r="L107" s="3">
        <v>63</v>
      </c>
      <c r="M107" s="3">
        <v>4</v>
      </c>
      <c r="N107" s="3">
        <v>45</v>
      </c>
      <c r="O107" s="24">
        <v>454.11790963048003</v>
      </c>
      <c r="P107" s="4">
        <v>0.24299999999999999</v>
      </c>
      <c r="Q107" s="4">
        <v>0.14000000000000001</v>
      </c>
      <c r="R107" s="4">
        <v>0.03</v>
      </c>
      <c r="S107" s="4">
        <v>3.2000000000000001E-2</v>
      </c>
      <c r="T107" s="4">
        <v>3.9E-2</v>
      </c>
      <c r="U107" s="4">
        <v>2.9000000000000001E-2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0.278392025544688</v>
      </c>
      <c r="AC107" s="2">
        <v>0.15082288973458399</v>
      </c>
      <c r="AD107" s="2">
        <v>3.0459207484708602E-2</v>
      </c>
      <c r="AE107" s="2">
        <v>3.2523191705560103E-2</v>
      </c>
      <c r="AF107" s="2">
        <v>3.9780870011844598E-2</v>
      </c>
      <c r="AG107" s="2">
        <v>2.9428810690812199E-2</v>
      </c>
    </row>
    <row r="108" spans="1:33" x14ac:dyDescent="0.35">
      <c r="A108" s="7">
        <v>197</v>
      </c>
      <c r="B108" s="7">
        <v>146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0.34091498219999999</v>
      </c>
      <c r="I108" s="4">
        <v>8.8707882955400006</v>
      </c>
      <c r="J108" s="2">
        <f t="shared" si="3"/>
        <v>3.8431193580778282E-2</v>
      </c>
      <c r="K108" s="3">
        <v>321</v>
      </c>
      <c r="L108" s="3">
        <v>138</v>
      </c>
      <c r="M108" s="3">
        <v>3</v>
      </c>
      <c r="N108" s="3">
        <v>37</v>
      </c>
      <c r="O108" s="24">
        <v>1001</v>
      </c>
      <c r="P108" s="4">
        <v>0.35</v>
      </c>
      <c r="Q108" s="4">
        <v>0.30065359477124198</v>
      </c>
      <c r="R108" s="4">
        <v>0.04</v>
      </c>
      <c r="S108" s="4">
        <v>3.1E-2</v>
      </c>
      <c r="T108" s="4">
        <v>3.1E-2</v>
      </c>
      <c r="U108" s="4">
        <v>5.3999999999999999E-2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0.430782916092454</v>
      </c>
      <c r="AC108" s="2">
        <v>0.35760908693052901</v>
      </c>
      <c r="AD108" s="2">
        <v>4.08219945202552E-2</v>
      </c>
      <c r="AE108" s="2">
        <v>3.14906670913708E-2</v>
      </c>
      <c r="AF108" s="2">
        <v>3.14906670913708E-2</v>
      </c>
      <c r="AG108" s="2">
        <v>5.5512709930258801E-2</v>
      </c>
    </row>
    <row r="109" spans="1:33" x14ac:dyDescent="0.35">
      <c r="A109" s="7">
        <v>353</v>
      </c>
      <c r="B109" s="7">
        <v>427</v>
      </c>
      <c r="C109" s="7">
        <v>0</v>
      </c>
      <c r="D109" s="7">
        <v>0</v>
      </c>
      <c r="E109" s="22" t="str">
        <f t="shared" si="2"/>
        <v>00</v>
      </c>
      <c r="F109" s="4">
        <v>0.99853000000000003</v>
      </c>
      <c r="G109" s="25">
        <v>1</v>
      </c>
      <c r="H109" s="4">
        <v>0.361668302</v>
      </c>
      <c r="I109" s="4">
        <v>9.3073840148220004</v>
      </c>
      <c r="J109" s="2">
        <f t="shared" si="3"/>
        <v>3.8858212084517361E-2</v>
      </c>
      <c r="K109" s="3">
        <v>290</v>
      </c>
      <c r="L109" s="3">
        <v>81</v>
      </c>
      <c r="M109" s="3">
        <v>30</v>
      </c>
      <c r="N109" s="3">
        <v>98</v>
      </c>
      <c r="O109" s="24">
        <v>1001</v>
      </c>
      <c r="P109" s="4">
        <v>0.34699999999999998</v>
      </c>
      <c r="Q109" s="4">
        <v>0.21832884097034999</v>
      </c>
      <c r="R109" s="4">
        <v>0.03</v>
      </c>
      <c r="S109" s="4">
        <v>2.5999999999999999E-2</v>
      </c>
      <c r="T109" s="4">
        <v>2.9000000000000001E-2</v>
      </c>
      <c r="U109" s="4">
        <v>0.03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0.426178149705706</v>
      </c>
      <c r="AC109" s="2">
        <v>0.24632113962691499</v>
      </c>
      <c r="AD109" s="2">
        <v>3.0459207484708602E-2</v>
      </c>
      <c r="AE109" s="2">
        <v>2.6343975339602001E-2</v>
      </c>
      <c r="AF109" s="2">
        <v>2.9428810690812199E-2</v>
      </c>
      <c r="AG109" s="2">
        <v>3.0459207484708602E-2</v>
      </c>
    </row>
    <row r="110" spans="1:33" x14ac:dyDescent="0.35">
      <c r="A110" s="7">
        <v>557</v>
      </c>
      <c r="B110" s="7">
        <v>358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0.29547745409999998</v>
      </c>
      <c r="I110" s="4">
        <v>7.5813892306500001</v>
      </c>
      <c r="J110" s="2">
        <f t="shared" si="3"/>
        <v>3.8974051471390665E-2</v>
      </c>
      <c r="K110" s="3">
        <v>387</v>
      </c>
      <c r="L110" s="3">
        <v>101</v>
      </c>
      <c r="M110" s="3">
        <v>0</v>
      </c>
      <c r="N110" s="3">
        <v>11</v>
      </c>
      <c r="O110" s="24">
        <v>1001</v>
      </c>
      <c r="P110" s="4">
        <v>0.249</v>
      </c>
      <c r="Q110" s="4">
        <v>0.206967213114754</v>
      </c>
      <c r="R110" s="4">
        <v>1.9E-2</v>
      </c>
      <c r="S110" s="4">
        <v>1.7999999999999999E-2</v>
      </c>
      <c r="T110" s="4">
        <v>2.5000000000000001E-2</v>
      </c>
      <c r="U110" s="4">
        <v>2.1000000000000001E-2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0.286349627218002</v>
      </c>
      <c r="AC110" s="2">
        <v>0.23189071282336499</v>
      </c>
      <c r="AD110" s="2">
        <v>1.9182819416774001E-2</v>
      </c>
      <c r="AE110" s="2">
        <v>1.8163970627671201E-2</v>
      </c>
      <c r="AF110" s="2">
        <v>2.5317807984289901E-2</v>
      </c>
      <c r="AG110" s="2">
        <v>2.1223636451626698E-2</v>
      </c>
    </row>
    <row r="111" spans="1:33" x14ac:dyDescent="0.35">
      <c r="A111" s="7">
        <v>797</v>
      </c>
      <c r="B111" s="7">
        <v>369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0.2772865639</v>
      </c>
      <c r="I111" s="4">
        <v>6.8919037761700004</v>
      </c>
      <c r="J111" s="2">
        <f t="shared" si="3"/>
        <v>4.0233667344394486E-2</v>
      </c>
      <c r="K111" s="3">
        <v>217</v>
      </c>
      <c r="L111" s="3">
        <v>182</v>
      </c>
      <c r="M111" s="3">
        <v>8</v>
      </c>
      <c r="N111" s="3">
        <v>92</v>
      </c>
      <c r="O111" s="24">
        <v>10.676792480283</v>
      </c>
      <c r="P111" s="4">
        <v>0.54500000000000004</v>
      </c>
      <c r="Q111" s="4">
        <v>0.45614035087719301</v>
      </c>
      <c r="R111" s="4">
        <v>4.8000000000000001E-2</v>
      </c>
      <c r="S111" s="4">
        <v>3.9E-2</v>
      </c>
      <c r="T111" s="4">
        <v>3.7999999999999999E-2</v>
      </c>
      <c r="U111" s="4">
        <v>3.4000000000000002E-2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0.78745786003118701</v>
      </c>
      <c r="AC111" s="2">
        <v>0.60906406334940399</v>
      </c>
      <c r="AD111" s="2">
        <v>4.9190244190771802E-2</v>
      </c>
      <c r="AE111" s="2">
        <v>3.9780870011844598E-2</v>
      </c>
      <c r="AF111" s="2">
        <v>3.8740828316430602E-2</v>
      </c>
      <c r="AG111" s="2">
        <v>3.4591444769619097E-2</v>
      </c>
    </row>
    <row r="112" spans="1:33" x14ac:dyDescent="0.35">
      <c r="A112" s="7">
        <v>119</v>
      </c>
      <c r="B112" s="7">
        <v>43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0.34896413479999999</v>
      </c>
      <c r="I112" s="4">
        <v>8.6666961432999994</v>
      </c>
      <c r="J112" s="2">
        <f t="shared" si="3"/>
        <v>4.026495552976958E-2</v>
      </c>
      <c r="K112" s="3">
        <v>311</v>
      </c>
      <c r="L112" s="3">
        <v>118</v>
      </c>
      <c r="M112" s="3">
        <v>5</v>
      </c>
      <c r="N112" s="3">
        <v>65</v>
      </c>
      <c r="O112" s="24">
        <v>1001</v>
      </c>
      <c r="P112" s="4">
        <v>0.376</v>
      </c>
      <c r="Q112" s="4">
        <v>0.27505827505827501</v>
      </c>
      <c r="R112" s="4">
        <v>6.4000000000000001E-2</v>
      </c>
      <c r="S112" s="4">
        <v>3.7999999999999999E-2</v>
      </c>
      <c r="T112" s="4">
        <v>3.5000000000000003E-2</v>
      </c>
      <c r="U112" s="4">
        <v>0.05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0.47160491061270898</v>
      </c>
      <c r="AC112" s="2">
        <v>0.32166400674878298</v>
      </c>
      <c r="AD112" s="2">
        <v>6.6139802504545098E-2</v>
      </c>
      <c r="AE112" s="2">
        <v>3.8740828316430602E-2</v>
      </c>
      <c r="AF112" s="2">
        <v>3.5627177643151202E-2</v>
      </c>
      <c r="AG112" s="2">
        <v>5.1293294387550599E-2</v>
      </c>
    </row>
    <row r="113" spans="1:33" x14ac:dyDescent="0.35">
      <c r="A113" s="7">
        <v>737</v>
      </c>
      <c r="B113" s="7">
        <v>427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0.3192444626</v>
      </c>
      <c r="I113" s="4">
        <v>7.7932495416499998</v>
      </c>
      <c r="J113" s="2">
        <f t="shared" si="3"/>
        <v>4.0964229477554882E-2</v>
      </c>
      <c r="K113" s="3">
        <v>247</v>
      </c>
      <c r="L113" s="3">
        <v>135</v>
      </c>
      <c r="M113" s="3">
        <v>37</v>
      </c>
      <c r="N113" s="3">
        <v>80</v>
      </c>
      <c r="O113" s="24">
        <v>1001</v>
      </c>
      <c r="P113" s="4">
        <v>0.42099999999999999</v>
      </c>
      <c r="Q113" s="4">
        <v>0.353403141361257</v>
      </c>
      <c r="R113" s="4">
        <v>3.4000000000000002E-2</v>
      </c>
      <c r="S113" s="4">
        <v>3.3000000000000002E-2</v>
      </c>
      <c r="T113" s="4">
        <v>4.2999999999999997E-2</v>
      </c>
      <c r="U113" s="4">
        <v>4.2000000000000003E-2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0.54645280140914199</v>
      </c>
      <c r="AC113" s="2">
        <v>0.43603227197859801</v>
      </c>
      <c r="AD113" s="2">
        <v>3.4591444769619097E-2</v>
      </c>
      <c r="AE113" s="2">
        <v>3.3556783528842803E-2</v>
      </c>
      <c r="AF113" s="2">
        <v>4.3951887529182797E-2</v>
      </c>
      <c r="AG113" s="2">
        <v>4.2907501011276501E-2</v>
      </c>
    </row>
    <row r="114" spans="1:33" x14ac:dyDescent="0.35">
      <c r="A114" s="7">
        <v>865</v>
      </c>
      <c r="B114" s="7">
        <v>165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0.28122205300000003</v>
      </c>
      <c r="I114" s="4">
        <v>6.8357009049900004</v>
      </c>
      <c r="J114" s="2">
        <f t="shared" si="3"/>
        <v>4.114019277740933E-2</v>
      </c>
      <c r="K114" s="3">
        <v>206</v>
      </c>
      <c r="L114" s="3">
        <v>165</v>
      </c>
      <c r="M114" s="3">
        <v>19</v>
      </c>
      <c r="N114" s="3">
        <v>109</v>
      </c>
      <c r="O114" s="24">
        <v>149.07561415980501</v>
      </c>
      <c r="P114" s="4">
        <v>0.57499999999999996</v>
      </c>
      <c r="Q114" s="4">
        <v>0.44474393530997303</v>
      </c>
      <c r="R114" s="4">
        <v>2.5000000000000001E-2</v>
      </c>
      <c r="S114" s="4">
        <v>3.3000000000000002E-2</v>
      </c>
      <c r="T114" s="4">
        <v>2.1000000000000001E-2</v>
      </c>
      <c r="U114" s="4">
        <v>0.03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0.85566611005771998</v>
      </c>
      <c r="AC114" s="2">
        <v>0.58832589381785405</v>
      </c>
      <c r="AD114" s="2">
        <v>2.5317807984289901E-2</v>
      </c>
      <c r="AE114" s="2">
        <v>3.3556783528842803E-2</v>
      </c>
      <c r="AF114" s="2">
        <v>2.1223636451626698E-2</v>
      </c>
      <c r="AG114" s="2">
        <v>3.0459207484708602E-2</v>
      </c>
    </row>
    <row r="115" spans="1:33" x14ac:dyDescent="0.35">
      <c r="A115" s="7">
        <v>677</v>
      </c>
      <c r="B115" s="7">
        <v>81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0.2932056683</v>
      </c>
      <c r="I115" s="4">
        <v>7.1221725038999999</v>
      </c>
      <c r="J115" s="2">
        <f t="shared" si="3"/>
        <v>4.1168009921052143E-2</v>
      </c>
      <c r="K115" s="3">
        <v>227</v>
      </c>
      <c r="L115" s="3">
        <v>152</v>
      </c>
      <c r="M115" s="3">
        <v>21</v>
      </c>
      <c r="N115" s="3">
        <v>99</v>
      </c>
      <c r="O115" s="24">
        <v>180.30580206706401</v>
      </c>
      <c r="P115" s="4">
        <v>0.48499999999999999</v>
      </c>
      <c r="Q115" s="4">
        <v>0.40105540897097602</v>
      </c>
      <c r="R115" s="4">
        <v>0.03</v>
      </c>
      <c r="S115" s="4">
        <v>2.4E-2</v>
      </c>
      <c r="T115" s="4">
        <v>4.2999999999999997E-2</v>
      </c>
      <c r="U115" s="4">
        <v>4.2999999999999997E-2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0.66358837831840101</v>
      </c>
      <c r="AC115" s="2">
        <v>0.51258618760102403</v>
      </c>
      <c r="AD115" s="2">
        <v>3.0459207484708602E-2</v>
      </c>
      <c r="AE115" s="2">
        <v>2.4292692569044601E-2</v>
      </c>
      <c r="AF115" s="2">
        <v>4.3951887529182797E-2</v>
      </c>
      <c r="AG115" s="2">
        <v>4.3951887529182797E-2</v>
      </c>
    </row>
    <row r="116" spans="1:33" x14ac:dyDescent="0.35">
      <c r="A116" s="7">
        <v>839</v>
      </c>
      <c r="B116" s="7">
        <v>239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0.31600267500000001</v>
      </c>
      <c r="I116" s="4">
        <v>7.5476255977499997</v>
      </c>
      <c r="J116" s="2">
        <f t="shared" si="3"/>
        <v>4.1867825968235975E-2</v>
      </c>
      <c r="K116" s="3">
        <v>272</v>
      </c>
      <c r="L116" s="3">
        <v>153</v>
      </c>
      <c r="M116" s="3">
        <v>14</v>
      </c>
      <c r="N116" s="3">
        <v>60</v>
      </c>
      <c r="O116" s="24">
        <v>149.84652484617399</v>
      </c>
      <c r="P116" s="4">
        <v>0.43099999999999999</v>
      </c>
      <c r="Q116" s="4">
        <v>0.36</v>
      </c>
      <c r="R116" s="4">
        <v>2.9000000000000001E-2</v>
      </c>
      <c r="S116" s="4">
        <v>3.2000000000000001E-2</v>
      </c>
      <c r="T116" s="4">
        <v>3.3000000000000002E-2</v>
      </c>
      <c r="U116" s="4">
        <v>3.4000000000000002E-2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0.56387484485580597</v>
      </c>
      <c r="AC116" s="2">
        <v>0.44628710262841897</v>
      </c>
      <c r="AD116" s="2">
        <v>2.9428810690812199E-2</v>
      </c>
      <c r="AE116" s="2">
        <v>3.2523191705560103E-2</v>
      </c>
      <c r="AF116" s="2">
        <v>3.3556783528842803E-2</v>
      </c>
      <c r="AG116" s="2">
        <v>3.4591444769619097E-2</v>
      </c>
    </row>
    <row r="117" spans="1:33" x14ac:dyDescent="0.35">
      <c r="A117" s="7">
        <v>293</v>
      </c>
      <c r="B117" s="7">
        <v>269</v>
      </c>
      <c r="C117" s="7">
        <v>0</v>
      </c>
      <c r="D117" s="7">
        <v>0</v>
      </c>
      <c r="E117" s="22" t="str">
        <f t="shared" si="2"/>
        <v>00</v>
      </c>
      <c r="F117" s="4">
        <v>0.99950799999999995</v>
      </c>
      <c r="G117" s="25">
        <v>1</v>
      </c>
      <c r="H117" s="4">
        <v>0.3045921211</v>
      </c>
      <c r="I117" s="4">
        <v>7.2157404747999996</v>
      </c>
      <c r="J117" s="2">
        <f t="shared" si="3"/>
        <v>4.2212177968948147E-2</v>
      </c>
      <c r="K117" s="3">
        <v>256</v>
      </c>
      <c r="L117" s="3">
        <v>178</v>
      </c>
      <c r="M117" s="3">
        <v>5</v>
      </c>
      <c r="N117" s="3">
        <v>60</v>
      </c>
      <c r="O117" s="24">
        <v>5.2169293950953604</v>
      </c>
      <c r="P117" s="4">
        <v>0.46700000000000003</v>
      </c>
      <c r="Q117" s="4">
        <v>0.41013824884792599</v>
      </c>
      <c r="R117" s="4">
        <v>4.4999999999999998E-2</v>
      </c>
      <c r="S117" s="4">
        <v>0.04</v>
      </c>
      <c r="T117" s="4">
        <v>5.1999999999999998E-2</v>
      </c>
      <c r="U117" s="4">
        <v>5.0999999999999997E-2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0.62923385481629301</v>
      </c>
      <c r="AC117" s="2">
        <v>0.52786708962084194</v>
      </c>
      <c r="AD117" s="2">
        <v>4.6043938501406798E-2</v>
      </c>
      <c r="AE117" s="2">
        <v>4.08219945202552E-2</v>
      </c>
      <c r="AF117" s="2">
        <v>5.3400776727115302E-2</v>
      </c>
      <c r="AG117" s="2">
        <v>5.2346480372209202E-2</v>
      </c>
    </row>
    <row r="118" spans="1:33" x14ac:dyDescent="0.35">
      <c r="A118" s="7">
        <v>479</v>
      </c>
      <c r="B118" s="7">
        <v>298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0.32435271919999997</v>
      </c>
      <c r="I118" s="4">
        <v>7.6301383807800001</v>
      </c>
      <c r="J118" s="2">
        <f t="shared" si="3"/>
        <v>4.2509415034598971E-2</v>
      </c>
      <c r="K118" s="3">
        <v>331</v>
      </c>
      <c r="L118" s="3">
        <v>136</v>
      </c>
      <c r="M118" s="3">
        <v>9</v>
      </c>
      <c r="N118" s="3">
        <v>23</v>
      </c>
      <c r="O118" s="24">
        <v>901.02021311922499</v>
      </c>
      <c r="P118" s="4">
        <v>0.33</v>
      </c>
      <c r="Q118" s="4">
        <v>0.29122055674518199</v>
      </c>
      <c r="R118" s="4">
        <v>3.3000000000000002E-2</v>
      </c>
      <c r="S118" s="4">
        <v>0.03</v>
      </c>
      <c r="T118" s="4">
        <v>3.3000000000000002E-2</v>
      </c>
      <c r="U118" s="4">
        <v>2.4E-2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0.40047756659712502</v>
      </c>
      <c r="AC118" s="2">
        <v>0.344210882291834</v>
      </c>
      <c r="AD118" s="2">
        <v>3.3556783528842803E-2</v>
      </c>
      <c r="AE118" s="2">
        <v>3.0459207484708602E-2</v>
      </c>
      <c r="AF118" s="2">
        <v>3.3556783528842803E-2</v>
      </c>
      <c r="AG118" s="2">
        <v>2.4292692569044601E-2</v>
      </c>
    </row>
    <row r="119" spans="1:33" x14ac:dyDescent="0.35">
      <c r="A119" s="7">
        <v>753</v>
      </c>
      <c r="B119" s="7">
        <v>188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0.27027471559999999</v>
      </c>
      <c r="I119" s="4">
        <v>6.3460286668999997</v>
      </c>
      <c r="J119" s="2">
        <f t="shared" si="3"/>
        <v>4.2589583152959146E-2</v>
      </c>
      <c r="K119" s="3">
        <v>343</v>
      </c>
      <c r="L119" s="3">
        <v>113</v>
      </c>
      <c r="M119" s="3">
        <v>11</v>
      </c>
      <c r="N119" s="3">
        <v>32</v>
      </c>
      <c r="O119" s="24">
        <v>3.55719714512934</v>
      </c>
      <c r="P119" s="4">
        <v>0.28799999999999998</v>
      </c>
      <c r="Q119" s="4">
        <v>0.24780701754386</v>
      </c>
      <c r="R119" s="4">
        <v>3.1E-2</v>
      </c>
      <c r="S119" s="4">
        <v>4.8000000000000001E-2</v>
      </c>
      <c r="T119" s="4">
        <v>0.04</v>
      </c>
      <c r="U119" s="4">
        <v>3.5000000000000003E-2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0.33967736757016098</v>
      </c>
      <c r="AC119" s="2">
        <v>0.28476236234844599</v>
      </c>
      <c r="AD119" s="2">
        <v>3.14906670913708E-2</v>
      </c>
      <c r="AE119" s="2">
        <v>4.9190244190771802E-2</v>
      </c>
      <c r="AF119" s="2">
        <v>4.08219945202552E-2</v>
      </c>
      <c r="AG119" s="2">
        <v>3.5627177643151202E-2</v>
      </c>
    </row>
    <row r="120" spans="1:33" x14ac:dyDescent="0.35">
      <c r="A120" s="7">
        <v>777</v>
      </c>
      <c r="B120" s="7">
        <v>378</v>
      </c>
      <c r="C120" s="7">
        <v>0</v>
      </c>
      <c r="D120" s="7">
        <v>0</v>
      </c>
      <c r="E120" s="22" t="str">
        <f t="shared" si="2"/>
        <v>00</v>
      </c>
      <c r="F120" s="4">
        <v>0.99866900000000003</v>
      </c>
      <c r="G120" s="25">
        <v>1</v>
      </c>
      <c r="H120" s="4">
        <v>0.38777539859999999</v>
      </c>
      <c r="I120" s="4">
        <v>9.0993075052600005</v>
      </c>
      <c r="J120" s="2">
        <f t="shared" si="3"/>
        <v>4.2615924165200506E-2</v>
      </c>
      <c r="K120" s="3">
        <v>287</v>
      </c>
      <c r="L120" s="3">
        <v>170</v>
      </c>
      <c r="M120" s="3">
        <v>1</v>
      </c>
      <c r="N120" s="3">
        <v>41</v>
      </c>
      <c r="O120" s="24">
        <v>788.77767253760101</v>
      </c>
      <c r="P120" s="4">
        <v>0.41899999999999998</v>
      </c>
      <c r="Q120" s="4">
        <v>0.37199124726477001</v>
      </c>
      <c r="R120" s="4">
        <v>6.0999999999999999E-2</v>
      </c>
      <c r="S120" s="4">
        <v>4.5999999999999999E-2</v>
      </c>
      <c r="T120" s="4">
        <v>4.4999999999999998E-2</v>
      </c>
      <c r="U120" s="4">
        <v>4.8000000000000001E-2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0.54300452213022599</v>
      </c>
      <c r="AC120" s="2">
        <v>0.46520117513458298</v>
      </c>
      <c r="AD120" s="2">
        <v>6.2939799773874094E-2</v>
      </c>
      <c r="AE120" s="2">
        <v>4.7091607533850603E-2</v>
      </c>
      <c r="AF120" s="2">
        <v>4.6043938501406798E-2</v>
      </c>
      <c r="AG120" s="2">
        <v>4.9190244190771802E-2</v>
      </c>
    </row>
    <row r="121" spans="1:33" x14ac:dyDescent="0.35">
      <c r="A121" s="7">
        <v>697</v>
      </c>
      <c r="B121" s="7">
        <v>492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0.3331412185</v>
      </c>
      <c r="I121" s="4">
        <v>7.7794638226100004</v>
      </c>
      <c r="J121" s="2">
        <f t="shared" si="3"/>
        <v>4.2823159294316446E-2</v>
      </c>
      <c r="K121" s="3">
        <v>229</v>
      </c>
      <c r="L121" s="3">
        <v>173</v>
      </c>
      <c r="M121" s="3">
        <v>6</v>
      </c>
      <c r="N121" s="3">
        <v>91</v>
      </c>
      <c r="O121" s="24">
        <v>39.641405187634</v>
      </c>
      <c r="P121" s="4">
        <v>0.53800000000000003</v>
      </c>
      <c r="Q121" s="4">
        <v>0.43034825870646798</v>
      </c>
      <c r="R121" s="4">
        <v>4.2999999999999997E-2</v>
      </c>
      <c r="S121" s="4">
        <v>4.9000000000000002E-2</v>
      </c>
      <c r="T121" s="4">
        <v>4.8000000000000001E-2</v>
      </c>
      <c r="U121" s="4">
        <v>3.9E-2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0.77219038790039796</v>
      </c>
      <c r="AC121" s="2">
        <v>0.56273008506478095</v>
      </c>
      <c r="AD121" s="2">
        <v>4.3951887529182797E-2</v>
      </c>
      <c r="AE121" s="2">
        <v>5.0241216436746797E-2</v>
      </c>
      <c r="AF121" s="2">
        <v>4.9190244190771802E-2</v>
      </c>
      <c r="AG121" s="2">
        <v>3.9780870011844598E-2</v>
      </c>
    </row>
    <row r="122" spans="1:33" x14ac:dyDescent="0.35">
      <c r="A122" s="7">
        <v>485</v>
      </c>
      <c r="B122" s="7">
        <v>94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0.51634475670000002</v>
      </c>
      <c r="I122" s="4">
        <v>11.869669779800001</v>
      </c>
      <c r="J122" s="2">
        <f t="shared" si="3"/>
        <v>4.3501189694318543E-2</v>
      </c>
      <c r="K122" s="3">
        <v>304</v>
      </c>
      <c r="L122" s="3">
        <v>125</v>
      </c>
      <c r="M122" s="3">
        <v>22</v>
      </c>
      <c r="N122" s="3">
        <v>48</v>
      </c>
      <c r="O122" s="24">
        <v>1001</v>
      </c>
      <c r="P122" s="4">
        <v>0.36099999999999999</v>
      </c>
      <c r="Q122" s="4">
        <v>0.291375291375291</v>
      </c>
      <c r="R122" s="4">
        <v>4.2000000000000003E-2</v>
      </c>
      <c r="S122" s="4">
        <v>4.2999999999999997E-2</v>
      </c>
      <c r="T122" s="4">
        <v>3.7999999999999999E-2</v>
      </c>
      <c r="U122" s="4">
        <v>5.2999999999999999E-2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0.44785082460460202</v>
      </c>
      <c r="AC122" s="2">
        <v>0.34442921752179501</v>
      </c>
      <c r="AD122" s="2">
        <v>4.2907501011276501E-2</v>
      </c>
      <c r="AE122" s="2">
        <v>4.3951887529182797E-2</v>
      </c>
      <c r="AF122" s="2">
        <v>3.8740828316430602E-2</v>
      </c>
      <c r="AG122" s="2">
        <v>5.4456185796058897E-2</v>
      </c>
    </row>
    <row r="123" spans="1:33" x14ac:dyDescent="0.35">
      <c r="A123" s="7">
        <v>91</v>
      </c>
      <c r="B123" s="7">
        <v>195</v>
      </c>
      <c r="C123" s="7">
        <v>0</v>
      </c>
      <c r="D123" s="7">
        <v>0</v>
      </c>
      <c r="E123" s="22" t="str">
        <f t="shared" si="2"/>
        <v>00</v>
      </c>
      <c r="F123" s="4">
        <v>0.99936000000000003</v>
      </c>
      <c r="G123" s="25">
        <v>1</v>
      </c>
      <c r="H123" s="4">
        <v>0.4548056198</v>
      </c>
      <c r="I123" s="4">
        <v>10.368150903589999</v>
      </c>
      <c r="J123" s="2">
        <f t="shared" si="3"/>
        <v>4.3865644320678472E-2</v>
      </c>
      <c r="K123" s="3">
        <v>292</v>
      </c>
      <c r="L123" s="3">
        <v>126</v>
      </c>
      <c r="M123" s="3">
        <v>41</v>
      </c>
      <c r="N123" s="3">
        <v>40</v>
      </c>
      <c r="O123" s="24">
        <v>876.92944785239695</v>
      </c>
      <c r="P123" s="4">
        <v>0.34</v>
      </c>
      <c r="Q123" s="4">
        <v>0.301435406698565</v>
      </c>
      <c r="R123" s="4">
        <v>5.6000000000000001E-2</v>
      </c>
      <c r="S123" s="4">
        <v>0.05</v>
      </c>
      <c r="T123" s="4">
        <v>4.8000000000000001E-2</v>
      </c>
      <c r="U123" s="4">
        <v>4.3999999999999997E-2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0.41551544396166601</v>
      </c>
      <c r="AC123" s="2">
        <v>0.35872763025647503</v>
      </c>
      <c r="AD123" s="2">
        <v>5.7629112836636402E-2</v>
      </c>
      <c r="AE123" s="2">
        <v>5.1293294387550599E-2</v>
      </c>
      <c r="AF123" s="2">
        <v>4.9190244190771802E-2</v>
      </c>
      <c r="AG123" s="2">
        <v>4.4997365930735798E-2</v>
      </c>
    </row>
    <row r="124" spans="1:33" x14ac:dyDescent="0.35">
      <c r="A124" s="7">
        <v>675</v>
      </c>
      <c r="B124" s="7">
        <v>345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0.33764476290000001</v>
      </c>
      <c r="I124" s="4">
        <v>7.5881489128900004</v>
      </c>
      <c r="J124" s="2">
        <f t="shared" si="3"/>
        <v>4.4496327994623608E-2</v>
      </c>
      <c r="K124" s="3">
        <v>278</v>
      </c>
      <c r="L124" s="3">
        <v>166</v>
      </c>
      <c r="M124" s="3">
        <v>6</v>
      </c>
      <c r="N124" s="3">
        <v>49</v>
      </c>
      <c r="O124" s="24">
        <v>1001</v>
      </c>
      <c r="P124" s="4">
        <v>0.42799999999999999</v>
      </c>
      <c r="Q124" s="4">
        <v>0.373873873873874</v>
      </c>
      <c r="R124" s="4">
        <v>2.9000000000000001E-2</v>
      </c>
      <c r="S124" s="4">
        <v>2.9000000000000001E-2</v>
      </c>
      <c r="T124" s="4">
        <v>3.5999999999999997E-2</v>
      </c>
      <c r="U124" s="4">
        <v>4.2000000000000003E-2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0.55861628760233895</v>
      </c>
      <c r="AC124" s="2">
        <v>0.46820344874158798</v>
      </c>
      <c r="AD124" s="2">
        <v>2.9428810690812199E-2</v>
      </c>
      <c r="AE124" s="2">
        <v>2.9428810690812199E-2</v>
      </c>
      <c r="AF124" s="2">
        <v>3.6663984371591497E-2</v>
      </c>
      <c r="AG124" s="2">
        <v>4.2907501011276501E-2</v>
      </c>
    </row>
    <row r="125" spans="1:33" x14ac:dyDescent="0.35">
      <c r="A125" s="7">
        <v>863</v>
      </c>
      <c r="B125" s="7">
        <v>357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0.3824971801</v>
      </c>
      <c r="I125" s="4">
        <v>8.4824016142000005</v>
      </c>
      <c r="J125" s="2">
        <f t="shared" si="3"/>
        <v>4.5093028778509965E-2</v>
      </c>
      <c r="K125" s="3">
        <v>174</v>
      </c>
      <c r="L125" s="3">
        <v>109</v>
      </c>
      <c r="M125" s="3">
        <v>66</v>
      </c>
      <c r="N125" s="3">
        <v>150</v>
      </c>
      <c r="O125" s="24">
        <v>730.19481771328401</v>
      </c>
      <c r="P125" s="4">
        <v>0.496</v>
      </c>
      <c r="Q125" s="4">
        <v>0.38515901060070701</v>
      </c>
      <c r="R125" s="4">
        <v>3.3000000000000002E-2</v>
      </c>
      <c r="S125" s="4">
        <v>3.5999999999999997E-2</v>
      </c>
      <c r="T125" s="4">
        <v>4.9000000000000002E-2</v>
      </c>
      <c r="U125" s="4">
        <v>3.5000000000000003E-2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0.68517901091076805</v>
      </c>
      <c r="AC125" s="2">
        <v>0.48639159842870899</v>
      </c>
      <c r="AD125" s="2">
        <v>3.3556783528842803E-2</v>
      </c>
      <c r="AE125" s="2">
        <v>3.6663984371591497E-2</v>
      </c>
      <c r="AF125" s="2">
        <v>5.0241216436746797E-2</v>
      </c>
      <c r="AG125" s="2">
        <v>3.5627177643151202E-2</v>
      </c>
    </row>
    <row r="126" spans="1:33" x14ac:dyDescent="0.35">
      <c r="A126" s="7">
        <v>385</v>
      </c>
      <c r="B126" s="7">
        <v>54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0.37185601130000001</v>
      </c>
      <c r="I126" s="4">
        <v>8.1843702737000008</v>
      </c>
      <c r="J126" s="2">
        <f t="shared" si="3"/>
        <v>4.5434895888684039E-2</v>
      </c>
      <c r="K126" s="3">
        <v>217</v>
      </c>
      <c r="L126" s="3">
        <v>163</v>
      </c>
      <c r="M126" s="3">
        <v>14</v>
      </c>
      <c r="N126" s="3">
        <v>105</v>
      </c>
      <c r="O126" s="24">
        <v>199.13595941369101</v>
      </c>
      <c r="P126" s="4">
        <v>0.51400000000000001</v>
      </c>
      <c r="Q126" s="4">
        <v>0.42894736842105302</v>
      </c>
      <c r="R126" s="4">
        <v>0.05</v>
      </c>
      <c r="S126" s="4">
        <v>5.1999999999999998E-2</v>
      </c>
      <c r="T126" s="4">
        <v>4.2999999999999997E-2</v>
      </c>
      <c r="U126" s="4">
        <v>4.8000000000000001E-2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0.72154665508164295</v>
      </c>
      <c r="AC126" s="2">
        <v>0.56027389917997195</v>
      </c>
      <c r="AD126" s="2">
        <v>5.1293294387550599E-2</v>
      </c>
      <c r="AE126" s="2">
        <v>5.3400776727115302E-2</v>
      </c>
      <c r="AF126" s="2">
        <v>4.3951887529182797E-2</v>
      </c>
      <c r="AG126" s="2">
        <v>4.9190244190771802E-2</v>
      </c>
    </row>
    <row r="127" spans="1:33" x14ac:dyDescent="0.35">
      <c r="A127" s="7">
        <v>231</v>
      </c>
      <c r="B127" s="7">
        <v>83</v>
      </c>
      <c r="C127" s="7">
        <v>0</v>
      </c>
      <c r="D127" s="7">
        <v>0</v>
      </c>
      <c r="E127" s="22" t="str">
        <f t="shared" si="2"/>
        <v>00</v>
      </c>
      <c r="F127" s="4">
        <v>0.99937299999999996</v>
      </c>
      <c r="G127" s="25">
        <v>1</v>
      </c>
      <c r="H127" s="4">
        <v>0.34549288109999998</v>
      </c>
      <c r="I127" s="4">
        <v>7.5775453482200001</v>
      </c>
      <c r="J127" s="2">
        <f t="shared" si="3"/>
        <v>4.5594300690151308E-2</v>
      </c>
      <c r="K127" s="3">
        <v>323</v>
      </c>
      <c r="L127" s="3">
        <v>145</v>
      </c>
      <c r="M127" s="3">
        <v>12</v>
      </c>
      <c r="N127" s="3">
        <v>19</v>
      </c>
      <c r="O127" s="24">
        <v>1001</v>
      </c>
      <c r="P127" s="4">
        <v>0.35599999999999998</v>
      </c>
      <c r="Q127" s="4">
        <v>0.30982905982906001</v>
      </c>
      <c r="R127" s="4">
        <v>3.4000000000000002E-2</v>
      </c>
      <c r="S127" s="4">
        <v>2.9000000000000001E-2</v>
      </c>
      <c r="T127" s="4">
        <v>3.2000000000000001E-2</v>
      </c>
      <c r="U127" s="4">
        <v>2.5999999999999999E-2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0.440056552877783</v>
      </c>
      <c r="AC127" s="2">
        <v>0.37081597269499</v>
      </c>
      <c r="AD127" s="2">
        <v>3.4591444769619097E-2</v>
      </c>
      <c r="AE127" s="2">
        <v>2.9428810690812199E-2</v>
      </c>
      <c r="AF127" s="2">
        <v>3.2523191705560103E-2</v>
      </c>
      <c r="AG127" s="2">
        <v>2.6343975339602001E-2</v>
      </c>
    </row>
    <row r="128" spans="1:33" x14ac:dyDescent="0.35">
      <c r="A128" s="7">
        <v>351</v>
      </c>
      <c r="B128" s="7">
        <v>320</v>
      </c>
      <c r="C128" s="7">
        <v>0</v>
      </c>
      <c r="D128" s="7">
        <v>0</v>
      </c>
      <c r="E128" s="22" t="str">
        <f t="shared" si="2"/>
        <v>00</v>
      </c>
      <c r="F128" s="4">
        <v>0.99984499999999998</v>
      </c>
      <c r="G128" s="25">
        <v>1</v>
      </c>
      <c r="H128" s="4">
        <v>0.41556370860000003</v>
      </c>
      <c r="I128" s="4">
        <v>9.0495511371999999</v>
      </c>
      <c r="J128" s="2">
        <f t="shared" si="3"/>
        <v>4.5920919424582492E-2</v>
      </c>
      <c r="K128" s="3">
        <v>247</v>
      </c>
      <c r="L128" s="3">
        <v>114</v>
      </c>
      <c r="M128" s="3">
        <v>12</v>
      </c>
      <c r="N128" s="3">
        <v>126</v>
      </c>
      <c r="O128" s="24">
        <v>153.86544741807299</v>
      </c>
      <c r="P128" s="4">
        <v>0.48299999999999998</v>
      </c>
      <c r="Q128" s="4">
        <v>0.31578947368421101</v>
      </c>
      <c r="R128" s="4">
        <v>3.7999999999999999E-2</v>
      </c>
      <c r="S128" s="4">
        <v>3.7999999999999999E-2</v>
      </c>
      <c r="T128" s="4">
        <v>2.9000000000000001E-2</v>
      </c>
      <c r="U128" s="4">
        <v>4.9000000000000002E-2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0.65971240447370805</v>
      </c>
      <c r="AC128" s="2">
        <v>0.37948962170490402</v>
      </c>
      <c r="AD128" s="2">
        <v>3.8740828316430602E-2</v>
      </c>
      <c r="AE128" s="2">
        <v>3.8740828316430602E-2</v>
      </c>
      <c r="AF128" s="2">
        <v>2.9428810690812199E-2</v>
      </c>
      <c r="AG128" s="2">
        <v>5.0241216436746797E-2</v>
      </c>
    </row>
    <row r="129" spans="1:33" x14ac:dyDescent="0.35">
      <c r="A129" s="7">
        <v>217</v>
      </c>
      <c r="B129" s="7">
        <v>85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0.45208230659999998</v>
      </c>
      <c r="I129" s="4">
        <v>9.7741120690700001</v>
      </c>
      <c r="J129" s="2">
        <f t="shared" si="3"/>
        <v>4.6253030802726955E-2</v>
      </c>
      <c r="K129" s="3">
        <v>298</v>
      </c>
      <c r="L129" s="3">
        <v>155</v>
      </c>
      <c r="M129" s="3">
        <v>6</v>
      </c>
      <c r="N129" s="3">
        <v>40</v>
      </c>
      <c r="O129" s="24">
        <v>8.4746571812994809</v>
      </c>
      <c r="P129" s="4">
        <v>0.38200000000000001</v>
      </c>
      <c r="Q129" s="4">
        <v>0.34216335540838899</v>
      </c>
      <c r="R129" s="4">
        <v>4.5999999999999999E-2</v>
      </c>
      <c r="S129" s="4">
        <v>3.7999999999999999E-2</v>
      </c>
      <c r="T129" s="4">
        <v>3.9E-2</v>
      </c>
      <c r="U129" s="4">
        <v>4.2000000000000003E-2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0.481266821524446</v>
      </c>
      <c r="AC129" s="2">
        <v>0.41879863897762998</v>
      </c>
      <c r="AD129" s="2">
        <v>4.7091607533850603E-2</v>
      </c>
      <c r="AE129" s="2">
        <v>3.8740828316430602E-2</v>
      </c>
      <c r="AF129" s="2">
        <v>3.9780870011844598E-2</v>
      </c>
      <c r="AG129" s="2">
        <v>4.2907501011276501E-2</v>
      </c>
    </row>
    <row r="130" spans="1:33" x14ac:dyDescent="0.35">
      <c r="A130" s="7">
        <v>643</v>
      </c>
      <c r="B130" s="7">
        <v>350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0.39744031140000002</v>
      </c>
      <c r="I130" s="4">
        <v>8.1498185477899998</v>
      </c>
      <c r="J130" s="2">
        <f t="shared" ref="J130:J193" si="5">H130/I130</f>
        <v>4.8766768127343714E-2</v>
      </c>
      <c r="K130" s="3">
        <v>212</v>
      </c>
      <c r="L130" s="3">
        <v>117</v>
      </c>
      <c r="M130" s="3">
        <v>68</v>
      </c>
      <c r="N130" s="3">
        <v>102</v>
      </c>
      <c r="O130" s="24">
        <v>61.930867039161903</v>
      </c>
      <c r="P130" s="4">
        <v>0.45700000000000002</v>
      </c>
      <c r="Q130" s="4">
        <v>0.355623100303951</v>
      </c>
      <c r="R130" s="4">
        <v>4.7E-2</v>
      </c>
      <c r="S130" s="4">
        <v>4.1000000000000002E-2</v>
      </c>
      <c r="T130" s="4">
        <v>4.1000000000000002E-2</v>
      </c>
      <c r="U130" s="4">
        <v>6.6000000000000003E-2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0.61064595904820196</v>
      </c>
      <c r="AC130" s="2">
        <v>0.43947147609335901</v>
      </c>
      <c r="AD130" s="2">
        <v>4.8140375327934998E-2</v>
      </c>
      <c r="AE130" s="2">
        <v>4.1864204098698898E-2</v>
      </c>
      <c r="AF130" s="2">
        <v>4.1864204098698898E-2</v>
      </c>
      <c r="AG130" s="2">
        <v>6.8278840753294504E-2</v>
      </c>
    </row>
    <row r="131" spans="1:33" x14ac:dyDescent="0.35">
      <c r="A131" s="7">
        <v>917</v>
      </c>
      <c r="B131" s="7">
        <v>175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0.47848044610000001</v>
      </c>
      <c r="I131" s="4">
        <v>9.5620168437000004</v>
      </c>
      <c r="J131" s="2">
        <f t="shared" si="5"/>
        <v>5.0039699147282943E-2</v>
      </c>
      <c r="K131" s="3">
        <v>294</v>
      </c>
      <c r="L131" s="3">
        <v>145</v>
      </c>
      <c r="M131" s="3">
        <v>4</v>
      </c>
      <c r="N131" s="3">
        <v>56</v>
      </c>
      <c r="O131" s="24">
        <v>1001</v>
      </c>
      <c r="P131" s="4">
        <v>0.378</v>
      </c>
      <c r="Q131" s="4">
        <v>0.33029612756264198</v>
      </c>
      <c r="R131" s="4">
        <v>4.2000000000000003E-2</v>
      </c>
      <c r="S131" s="4">
        <v>5.8999999999999997E-2</v>
      </c>
      <c r="T131" s="4">
        <v>5.5E-2</v>
      </c>
      <c r="U131" s="4">
        <v>5.3999999999999999E-2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0.47481518624295799</v>
      </c>
      <c r="AC131" s="2">
        <v>0.40091964573649003</v>
      </c>
      <c r="AD131" s="2">
        <v>4.2907501011276501E-2</v>
      </c>
      <c r="AE131" s="2">
        <v>6.0812139396757399E-2</v>
      </c>
      <c r="AF131" s="2">
        <v>5.6570351488394399E-2</v>
      </c>
      <c r="AG131" s="2">
        <v>5.5512709930258801E-2</v>
      </c>
    </row>
    <row r="132" spans="1:33" x14ac:dyDescent="0.35">
      <c r="A132" s="7">
        <v>411</v>
      </c>
      <c r="B132" s="7">
        <v>319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0.36819068770000002</v>
      </c>
      <c r="I132" s="4">
        <v>7.3434649489000003</v>
      </c>
      <c r="J132" s="2">
        <f t="shared" si="5"/>
        <v>5.0138550433900066E-2</v>
      </c>
      <c r="K132" s="3">
        <v>171</v>
      </c>
      <c r="L132" s="3">
        <v>208</v>
      </c>
      <c r="M132" s="3">
        <v>7</v>
      </c>
      <c r="N132" s="3">
        <v>113</v>
      </c>
      <c r="O132" s="24">
        <v>371.22884798589001</v>
      </c>
      <c r="P132" s="4">
        <v>0.63500000000000001</v>
      </c>
      <c r="Q132" s="4">
        <v>0.54881266490765201</v>
      </c>
      <c r="R132" s="4">
        <v>4.2999999999999997E-2</v>
      </c>
      <c r="S132" s="4">
        <v>4.7E-2</v>
      </c>
      <c r="T132" s="4">
        <v>3.4000000000000002E-2</v>
      </c>
      <c r="U132" s="4">
        <v>4.2000000000000003E-2</v>
      </c>
      <c r="V132" s="5">
        <v>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1.00785792539965</v>
      </c>
      <c r="AC132" s="2">
        <v>0.79587264857976603</v>
      </c>
      <c r="AD132" s="2">
        <v>4.3951887529182797E-2</v>
      </c>
      <c r="AE132" s="2">
        <v>4.8140375327934998E-2</v>
      </c>
      <c r="AF132" s="2">
        <v>3.4591444769619097E-2</v>
      </c>
      <c r="AG132" s="2">
        <v>4.2907501011276501E-2</v>
      </c>
    </row>
    <row r="133" spans="1:33" x14ac:dyDescent="0.35">
      <c r="A133" s="7">
        <v>65</v>
      </c>
      <c r="B133" s="7">
        <v>409</v>
      </c>
      <c r="C133" s="7">
        <v>0</v>
      </c>
      <c r="D133" s="7">
        <v>0</v>
      </c>
      <c r="E133" s="22" t="str">
        <f t="shared" si="4"/>
        <v>00</v>
      </c>
      <c r="F133" s="4">
        <v>0.99980899999999995</v>
      </c>
      <c r="G133" s="25">
        <v>1</v>
      </c>
      <c r="H133" s="4">
        <v>0.39732459370000001</v>
      </c>
      <c r="I133" s="4">
        <v>7.8562001026499999</v>
      </c>
      <c r="J133" s="2">
        <f t="shared" si="5"/>
        <v>5.0574652950346466E-2</v>
      </c>
      <c r="K133" s="3">
        <v>305</v>
      </c>
      <c r="L133" s="3">
        <v>110</v>
      </c>
      <c r="M133" s="3">
        <v>8</v>
      </c>
      <c r="N133" s="3">
        <v>76</v>
      </c>
      <c r="O133" s="24">
        <v>757.75004954024701</v>
      </c>
      <c r="P133" s="4">
        <v>0.36799999999999999</v>
      </c>
      <c r="Q133" s="4">
        <v>0.265060240963855</v>
      </c>
      <c r="R133" s="4">
        <v>0.26100000000000001</v>
      </c>
      <c r="S133" s="4">
        <v>0.19800000000000001</v>
      </c>
      <c r="T133" s="4">
        <v>0.22600000000000001</v>
      </c>
      <c r="U133" s="4">
        <v>0.22600000000000001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0.45886588483528001</v>
      </c>
      <c r="AC133" s="2">
        <v>0.30796674362328702</v>
      </c>
      <c r="AD133" s="2">
        <v>0.30245735803393498</v>
      </c>
      <c r="AE133" s="2">
        <v>0.220646671115623</v>
      </c>
      <c r="AF133" s="2">
        <v>0.25618340539241002</v>
      </c>
      <c r="AG133" s="2">
        <v>0.25618340539241002</v>
      </c>
    </row>
    <row r="134" spans="1:33" x14ac:dyDescent="0.35">
      <c r="A134" s="7">
        <v>679</v>
      </c>
      <c r="B134" s="7">
        <v>411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0.34182480510000002</v>
      </c>
      <c r="I134" s="4">
        <v>6.6592061088400003</v>
      </c>
      <c r="J134" s="2">
        <f t="shared" si="5"/>
        <v>5.1331164633308543E-2</v>
      </c>
      <c r="K134" s="3">
        <v>317</v>
      </c>
      <c r="L134" s="3">
        <v>109</v>
      </c>
      <c r="M134" s="3">
        <v>3</v>
      </c>
      <c r="N134" s="3">
        <v>70</v>
      </c>
      <c r="O134" s="24">
        <v>1001</v>
      </c>
      <c r="P134" s="4">
        <v>0.34</v>
      </c>
      <c r="Q134" s="4">
        <v>0.255868544600939</v>
      </c>
      <c r="R134" s="4">
        <v>3.7999999999999999E-2</v>
      </c>
      <c r="S134" s="4">
        <v>4.7E-2</v>
      </c>
      <c r="T134" s="4">
        <v>4.9000000000000002E-2</v>
      </c>
      <c r="U134" s="4">
        <v>4.2000000000000003E-2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0.41551544396166601</v>
      </c>
      <c r="AC134" s="2">
        <v>0.29553757239209</v>
      </c>
      <c r="AD134" s="2">
        <v>3.8740828316430602E-2</v>
      </c>
      <c r="AE134" s="2">
        <v>4.8140375327934998E-2</v>
      </c>
      <c r="AF134" s="2">
        <v>5.0241216436746797E-2</v>
      </c>
      <c r="AG134" s="2">
        <v>4.2907501011276501E-2</v>
      </c>
    </row>
    <row r="135" spans="1:33" x14ac:dyDescent="0.35">
      <c r="A135" s="7">
        <v>31</v>
      </c>
      <c r="B135" s="7">
        <v>122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0.50057480740000004</v>
      </c>
      <c r="I135" s="4">
        <v>9.7325216311999991</v>
      </c>
      <c r="J135" s="2">
        <f t="shared" si="5"/>
        <v>5.1433207792242044E-2</v>
      </c>
      <c r="K135" s="3">
        <v>267</v>
      </c>
      <c r="L135" s="3">
        <v>176</v>
      </c>
      <c r="M135" s="3">
        <v>3</v>
      </c>
      <c r="N135" s="3">
        <v>53</v>
      </c>
      <c r="O135" s="24">
        <v>1001</v>
      </c>
      <c r="P135" s="4">
        <v>0.45600000000000002</v>
      </c>
      <c r="Q135" s="4">
        <v>0.39729119638826199</v>
      </c>
      <c r="R135" s="4">
        <v>5.8999999999999997E-2</v>
      </c>
      <c r="S135" s="4">
        <v>5.2999999999999999E-2</v>
      </c>
      <c r="T135" s="4">
        <v>5.2999999999999999E-2</v>
      </c>
      <c r="U135" s="4">
        <v>4.9000000000000002E-2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0.608806032126194</v>
      </c>
      <c r="AC135" s="2">
        <v>0.50632111164488602</v>
      </c>
      <c r="AD135" s="2">
        <v>6.0812139396757399E-2</v>
      </c>
      <c r="AE135" s="2">
        <v>5.4456185796058897E-2</v>
      </c>
      <c r="AF135" s="2">
        <v>5.4456185796058897E-2</v>
      </c>
      <c r="AG135" s="2">
        <v>5.0241216436746797E-2</v>
      </c>
    </row>
    <row r="136" spans="1:33" x14ac:dyDescent="0.35">
      <c r="A136" s="7">
        <v>123</v>
      </c>
      <c r="B136" s="7">
        <v>137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0.48438403720000001</v>
      </c>
      <c r="I136" s="4">
        <v>9.3232023327999993</v>
      </c>
      <c r="J136" s="2">
        <f t="shared" si="5"/>
        <v>5.1954684657640263E-2</v>
      </c>
      <c r="K136" s="3">
        <v>174</v>
      </c>
      <c r="L136" s="3">
        <v>182</v>
      </c>
      <c r="M136" s="3">
        <v>20</v>
      </c>
      <c r="N136" s="3">
        <v>123</v>
      </c>
      <c r="O136" s="24">
        <v>115.659147063539</v>
      </c>
      <c r="P136" s="4">
        <v>0.59599999999999997</v>
      </c>
      <c r="Q136" s="4">
        <v>0.51123595505618002</v>
      </c>
      <c r="R136" s="4">
        <v>8.1000000000000003E-2</v>
      </c>
      <c r="S136" s="4">
        <v>6.5000000000000002E-2</v>
      </c>
      <c r="T136" s="4">
        <v>5.8999999999999997E-2</v>
      </c>
      <c r="U136" s="4">
        <v>5.1999999999999998E-2</v>
      </c>
      <c r="V136" s="5">
        <v>0</v>
      </c>
      <c r="W136" s="5">
        <v>0</v>
      </c>
      <c r="X136" s="5">
        <v>100</v>
      </c>
      <c r="Y136" s="5">
        <v>100</v>
      </c>
      <c r="Z136" s="5">
        <v>100</v>
      </c>
      <c r="AA136" s="5">
        <v>100</v>
      </c>
      <c r="AB136" s="2">
        <v>0.90634040102098701</v>
      </c>
      <c r="AC136" s="2">
        <v>0.715875431637501</v>
      </c>
      <c r="AD136" s="2">
        <v>8.4469156626450007E-2</v>
      </c>
      <c r="AE136" s="2">
        <v>6.7208749693450004E-2</v>
      </c>
      <c r="AF136" s="2">
        <v>6.0812139396757399E-2</v>
      </c>
      <c r="AG136" s="2">
        <v>5.3400776727115302E-2</v>
      </c>
    </row>
    <row r="137" spans="1:33" x14ac:dyDescent="0.35">
      <c r="A137" s="7">
        <v>739</v>
      </c>
      <c r="B137" s="7">
        <v>73</v>
      </c>
      <c r="C137" s="7">
        <v>0</v>
      </c>
      <c r="D137" s="7">
        <v>0</v>
      </c>
      <c r="E137" s="22" t="str">
        <f t="shared" si="4"/>
        <v>00</v>
      </c>
      <c r="F137" s="4">
        <v>0.99964500000000001</v>
      </c>
      <c r="G137" s="25">
        <v>1</v>
      </c>
      <c r="H137" s="4">
        <v>0.39681278959999999</v>
      </c>
      <c r="I137" s="4">
        <v>7.5064150515000003</v>
      </c>
      <c r="J137" s="2">
        <f t="shared" si="5"/>
        <v>5.2863155964271553E-2</v>
      </c>
      <c r="K137" s="3">
        <v>299</v>
      </c>
      <c r="L137" s="3">
        <v>135</v>
      </c>
      <c r="M137" s="3">
        <v>20</v>
      </c>
      <c r="N137" s="3">
        <v>45</v>
      </c>
      <c r="O137" s="24">
        <v>513.67898687867</v>
      </c>
      <c r="P137" s="4">
        <v>0.372</v>
      </c>
      <c r="Q137" s="4">
        <v>0.31105990783410098</v>
      </c>
      <c r="R137" s="4">
        <v>3.6999999999999998E-2</v>
      </c>
      <c r="S137" s="4">
        <v>3.6999999999999998E-2</v>
      </c>
      <c r="T137" s="4">
        <v>4.4999999999999998E-2</v>
      </c>
      <c r="U137" s="4">
        <v>3.5000000000000003E-2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0.46521511251393799</v>
      </c>
      <c r="AC137" s="2">
        <v>0.37260096070971799</v>
      </c>
      <c r="AD137" s="2">
        <v>3.7701867184011501E-2</v>
      </c>
      <c r="AE137" s="2">
        <v>3.7701867184011501E-2</v>
      </c>
      <c r="AF137" s="2">
        <v>4.6043938501406798E-2</v>
      </c>
      <c r="AG137" s="2">
        <v>3.5627177643151202E-2</v>
      </c>
    </row>
    <row r="138" spans="1:33" x14ac:dyDescent="0.35">
      <c r="A138" s="7">
        <v>145</v>
      </c>
      <c r="B138" s="7">
        <v>175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0.34897218810000002</v>
      </c>
      <c r="I138" s="4">
        <v>6.5672333580800002</v>
      </c>
      <c r="J138" s="2">
        <f t="shared" si="5"/>
        <v>5.3138387060761572E-2</v>
      </c>
      <c r="K138" s="3">
        <v>309</v>
      </c>
      <c r="L138" s="3">
        <v>138</v>
      </c>
      <c r="M138" s="3">
        <v>9</v>
      </c>
      <c r="N138" s="3">
        <v>43</v>
      </c>
      <c r="O138" s="24">
        <v>614.55898461295601</v>
      </c>
      <c r="P138" s="4">
        <v>0.35699999999999998</v>
      </c>
      <c r="Q138" s="4">
        <v>0.30872483221476499</v>
      </c>
      <c r="R138" s="4">
        <v>2.8000000000000001E-2</v>
      </c>
      <c r="S138" s="4">
        <v>2.8000000000000001E-2</v>
      </c>
      <c r="T138" s="4">
        <v>4.2000000000000003E-2</v>
      </c>
      <c r="U138" s="4">
        <v>3.6999999999999998E-2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0.44161055474451799</v>
      </c>
      <c r="AC138" s="2">
        <v>0.369217317715823</v>
      </c>
      <c r="AD138" s="2">
        <v>2.8399474521698002E-2</v>
      </c>
      <c r="AE138" s="2">
        <v>2.8399474521698002E-2</v>
      </c>
      <c r="AF138" s="2">
        <v>4.2907501011276501E-2</v>
      </c>
      <c r="AG138" s="2">
        <v>3.7701867184011501E-2</v>
      </c>
    </row>
    <row r="139" spans="1:33" x14ac:dyDescent="0.35">
      <c r="A139" s="7">
        <v>953</v>
      </c>
      <c r="B139" s="7">
        <v>151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0.46610697629999998</v>
      </c>
      <c r="I139" s="4">
        <v>8.7134054485700005</v>
      </c>
      <c r="J139" s="2">
        <f t="shared" si="5"/>
        <v>5.3493089361117137E-2</v>
      </c>
      <c r="K139" s="3">
        <v>240</v>
      </c>
      <c r="L139" s="3">
        <v>116</v>
      </c>
      <c r="M139" s="3">
        <v>9</v>
      </c>
      <c r="N139" s="3">
        <v>134</v>
      </c>
      <c r="O139" s="24">
        <v>101.274361171721</v>
      </c>
      <c r="P139" s="4">
        <v>0.53400000000000003</v>
      </c>
      <c r="Q139" s="4">
        <v>0.325842696629214</v>
      </c>
      <c r="R139" s="4">
        <v>4.2999999999999997E-2</v>
      </c>
      <c r="S139" s="4">
        <v>2.9000000000000001E-2</v>
      </c>
      <c r="T139" s="4">
        <v>6.5000000000000002E-2</v>
      </c>
      <c r="U139" s="4">
        <v>4.5999999999999999E-2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0.76356964485649104</v>
      </c>
      <c r="AC139" s="2">
        <v>0.39429180751003901</v>
      </c>
      <c r="AD139" s="2">
        <v>4.3951887529182797E-2</v>
      </c>
      <c r="AE139" s="2">
        <v>2.9428810690812199E-2</v>
      </c>
      <c r="AF139" s="2">
        <v>6.7208749693450004E-2</v>
      </c>
      <c r="AG139" s="2">
        <v>4.7091607533850603E-2</v>
      </c>
    </row>
    <row r="140" spans="1:33" x14ac:dyDescent="0.35">
      <c r="A140" s="7">
        <v>971</v>
      </c>
      <c r="B140" s="7">
        <v>274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0.40592593360000001</v>
      </c>
      <c r="I140" s="4">
        <v>7.5555078272799996</v>
      </c>
      <c r="J140" s="2">
        <f t="shared" si="5"/>
        <v>5.372583059663566E-2</v>
      </c>
      <c r="K140" s="3">
        <v>303</v>
      </c>
      <c r="L140" s="3">
        <v>157</v>
      </c>
      <c r="M140" s="3">
        <v>3</v>
      </c>
      <c r="N140" s="3">
        <v>36</v>
      </c>
      <c r="O140" s="24">
        <v>1001</v>
      </c>
      <c r="P140" s="4">
        <v>0.39</v>
      </c>
      <c r="Q140" s="4">
        <v>0.34130434782608698</v>
      </c>
      <c r="R140" s="4">
        <v>4.9000000000000002E-2</v>
      </c>
      <c r="S140" s="4">
        <v>5.3999999999999999E-2</v>
      </c>
      <c r="T140" s="4">
        <v>4.2999999999999997E-2</v>
      </c>
      <c r="U140" s="4">
        <v>5.2999999999999999E-2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0.49429632181478</v>
      </c>
      <c r="AC140" s="2">
        <v>0.41749368397377101</v>
      </c>
      <c r="AD140" s="2">
        <v>5.0241216436746797E-2</v>
      </c>
      <c r="AE140" s="2">
        <v>5.5512709930258801E-2</v>
      </c>
      <c r="AF140" s="2">
        <v>4.3951887529182797E-2</v>
      </c>
      <c r="AG140" s="2">
        <v>5.4456185796058897E-2</v>
      </c>
    </row>
    <row r="141" spans="1:33" x14ac:dyDescent="0.35">
      <c r="A141" s="7">
        <v>5</v>
      </c>
      <c r="B141" s="7">
        <v>446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0.39845573750000002</v>
      </c>
      <c r="I141" s="4">
        <v>7.3935179192599998</v>
      </c>
      <c r="J141" s="2">
        <f t="shared" si="5"/>
        <v>5.3892577505226434E-2</v>
      </c>
      <c r="K141" s="3">
        <v>245</v>
      </c>
      <c r="L141" s="3">
        <v>188</v>
      </c>
      <c r="M141" s="3">
        <v>3</v>
      </c>
      <c r="N141" s="3">
        <v>63</v>
      </c>
      <c r="O141" s="24">
        <v>223.59097332016199</v>
      </c>
      <c r="P141" s="4">
        <v>0.52200000000000002</v>
      </c>
      <c r="Q141" s="4">
        <v>0.43418013856812898</v>
      </c>
      <c r="R141" s="4">
        <v>6.4000000000000001E-2</v>
      </c>
      <c r="S141" s="4">
        <v>3.9E-2</v>
      </c>
      <c r="T141" s="4">
        <v>4.4999999999999998E-2</v>
      </c>
      <c r="U141" s="4">
        <v>4.1000000000000002E-2</v>
      </c>
      <c r="V141" s="5">
        <v>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0.73814454649068095</v>
      </c>
      <c r="AC141" s="2">
        <v>0.56947951745776304</v>
      </c>
      <c r="AD141" s="2">
        <v>6.6139802504545098E-2</v>
      </c>
      <c r="AE141" s="2">
        <v>3.9780870011844598E-2</v>
      </c>
      <c r="AF141" s="2">
        <v>4.6043938501406798E-2</v>
      </c>
      <c r="AG141" s="2">
        <v>4.1864204098698898E-2</v>
      </c>
    </row>
    <row r="142" spans="1:33" x14ac:dyDescent="0.35">
      <c r="A142" s="7">
        <v>495</v>
      </c>
      <c r="B142" s="7">
        <v>342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0.51857600550000005</v>
      </c>
      <c r="I142" s="4">
        <v>9.4868011871999993</v>
      </c>
      <c r="J142" s="2">
        <f t="shared" si="5"/>
        <v>5.4662893768627208E-2</v>
      </c>
      <c r="K142" s="3">
        <v>274</v>
      </c>
      <c r="L142" s="3">
        <v>130</v>
      </c>
      <c r="M142" s="3">
        <v>5</v>
      </c>
      <c r="N142" s="3">
        <v>90</v>
      </c>
      <c r="O142" s="24">
        <v>1001</v>
      </c>
      <c r="P142" s="4">
        <v>0.438</v>
      </c>
      <c r="Q142" s="4">
        <v>0.32178217821782201</v>
      </c>
      <c r="R142" s="4">
        <v>3.7999999999999999E-2</v>
      </c>
      <c r="S142" s="4">
        <v>3.7999999999999999E-2</v>
      </c>
      <c r="T142" s="4">
        <v>4.7E-2</v>
      </c>
      <c r="U142" s="4">
        <v>5.1999999999999998E-2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0.57625342908844601</v>
      </c>
      <c r="AC142" s="2">
        <v>0.38828677157308</v>
      </c>
      <c r="AD142" s="2">
        <v>3.8740828316430602E-2</v>
      </c>
      <c r="AE142" s="2">
        <v>3.8740828316430602E-2</v>
      </c>
      <c r="AF142" s="2">
        <v>4.8140375327934998E-2</v>
      </c>
      <c r="AG142" s="2">
        <v>5.3400776727115302E-2</v>
      </c>
    </row>
    <row r="143" spans="1:33" x14ac:dyDescent="0.35">
      <c r="A143" s="7">
        <v>201</v>
      </c>
      <c r="B143" s="7">
        <v>161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0.39464278110000001</v>
      </c>
      <c r="I143" s="4">
        <v>7.1916045710000001</v>
      </c>
      <c r="J143" s="2">
        <f t="shared" si="5"/>
        <v>5.4875483934613015E-2</v>
      </c>
      <c r="K143" s="3">
        <v>296</v>
      </c>
      <c r="L143" s="3">
        <v>152</v>
      </c>
      <c r="M143" s="3">
        <v>11</v>
      </c>
      <c r="N143" s="3">
        <v>40</v>
      </c>
      <c r="O143" s="24">
        <v>1001</v>
      </c>
      <c r="P143" s="4">
        <v>0.38500000000000001</v>
      </c>
      <c r="Q143" s="4">
        <v>0.33928571428571402</v>
      </c>
      <c r="R143" s="4">
        <v>7.8E-2</v>
      </c>
      <c r="S143" s="4">
        <v>4.9000000000000002E-2</v>
      </c>
      <c r="T143" s="4">
        <v>4.5999999999999999E-2</v>
      </c>
      <c r="U143" s="4">
        <v>4.7E-2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0.48613301117561902</v>
      </c>
      <c r="AC143" s="2">
        <v>0.41443377809092502</v>
      </c>
      <c r="AD143" s="2">
        <v>8.1210055425543201E-2</v>
      </c>
      <c r="AE143" s="2">
        <v>5.0241216436746797E-2</v>
      </c>
      <c r="AF143" s="2">
        <v>4.7091607533850603E-2</v>
      </c>
      <c r="AG143" s="2">
        <v>4.8140375327934998E-2</v>
      </c>
    </row>
    <row r="144" spans="1:33" x14ac:dyDescent="0.35">
      <c r="A144" s="7">
        <v>273</v>
      </c>
      <c r="B144" s="7">
        <v>197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0.4532566743</v>
      </c>
      <c r="I144" s="4">
        <v>8.2198675230999996</v>
      </c>
      <c r="J144" s="2">
        <f t="shared" si="5"/>
        <v>5.5141603319789401E-2</v>
      </c>
      <c r="K144" s="3">
        <v>261</v>
      </c>
      <c r="L144" s="3">
        <v>111</v>
      </c>
      <c r="M144" s="3">
        <v>60</v>
      </c>
      <c r="N144" s="3">
        <v>67</v>
      </c>
      <c r="O144" s="24">
        <v>437.11103940433202</v>
      </c>
      <c r="P144" s="4">
        <v>0.36399999999999999</v>
      </c>
      <c r="Q144" s="4">
        <v>0.29838709677419401</v>
      </c>
      <c r="R144" s="4">
        <v>5.8000000000000003E-2</v>
      </c>
      <c r="S144" s="4">
        <v>4.3999999999999997E-2</v>
      </c>
      <c r="T144" s="4">
        <v>5.0999999999999997E-2</v>
      </c>
      <c r="U144" s="4">
        <v>4.1000000000000002E-2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0.452556715642015</v>
      </c>
      <c r="AC144" s="2">
        <v>0.35437344695045297</v>
      </c>
      <c r="AD144" s="2">
        <v>5.9750004405774E-2</v>
      </c>
      <c r="AE144" s="2">
        <v>4.4997365930735798E-2</v>
      </c>
      <c r="AF144" s="2">
        <v>5.2346480372209202E-2</v>
      </c>
      <c r="AG144" s="2">
        <v>4.1864204098698898E-2</v>
      </c>
    </row>
    <row r="145" spans="1:33" x14ac:dyDescent="0.35">
      <c r="A145" s="7">
        <v>299</v>
      </c>
      <c r="B145" s="7">
        <v>415</v>
      </c>
      <c r="C145" s="7">
        <v>0</v>
      </c>
      <c r="D145" s="7">
        <v>0</v>
      </c>
      <c r="E145" s="22" t="str">
        <f t="shared" si="4"/>
        <v>00</v>
      </c>
      <c r="F145" s="4">
        <v>0.99988100000000002</v>
      </c>
      <c r="G145" s="25">
        <v>1</v>
      </c>
      <c r="H145" s="4">
        <v>0.43300384530000002</v>
      </c>
      <c r="I145" s="4">
        <v>7.7428775951000004</v>
      </c>
      <c r="J145" s="2">
        <f t="shared" si="5"/>
        <v>5.5922858134038175E-2</v>
      </c>
      <c r="K145" s="3">
        <v>249</v>
      </c>
      <c r="L145" s="3">
        <v>173</v>
      </c>
      <c r="M145" s="3">
        <v>9</v>
      </c>
      <c r="N145" s="3">
        <v>68</v>
      </c>
      <c r="O145" s="24">
        <v>1001</v>
      </c>
      <c r="P145" s="4">
        <v>0.46899999999999997</v>
      </c>
      <c r="Q145" s="4">
        <v>0.40995260663507099</v>
      </c>
      <c r="R145" s="4">
        <v>0.28199999999999997</v>
      </c>
      <c r="S145" s="4">
        <v>0.22</v>
      </c>
      <c r="T145" s="4">
        <v>0.28899999999999998</v>
      </c>
      <c r="U145" s="4">
        <v>0.22500000000000001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0.63299325774019799</v>
      </c>
      <c r="AC145" s="2">
        <v>0.527552417571304</v>
      </c>
      <c r="AD145" s="2">
        <v>0.33128570993391299</v>
      </c>
      <c r="AE145" s="2">
        <v>0.2484613592985</v>
      </c>
      <c r="AF145" s="2">
        <v>0.34108284917889597</v>
      </c>
      <c r="AG145" s="2">
        <v>0.25489224962878998</v>
      </c>
    </row>
    <row r="146" spans="1:33" x14ac:dyDescent="0.35">
      <c r="A146" s="7">
        <v>755</v>
      </c>
      <c r="B146" s="7">
        <v>366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0.43580192350000002</v>
      </c>
      <c r="I146" s="4">
        <v>7.6970700447000002</v>
      </c>
      <c r="J146" s="2">
        <f t="shared" si="5"/>
        <v>5.6619196781258568E-2</v>
      </c>
      <c r="K146" s="3">
        <v>248</v>
      </c>
      <c r="L146" s="3">
        <v>61</v>
      </c>
      <c r="M146" s="3">
        <v>132</v>
      </c>
      <c r="N146" s="3">
        <v>58</v>
      </c>
      <c r="O146" s="24">
        <v>1001</v>
      </c>
      <c r="P146" s="4">
        <v>0.24</v>
      </c>
      <c r="Q146" s="4">
        <v>0.197411003236246</v>
      </c>
      <c r="R146" s="4">
        <v>4.3999999999999997E-2</v>
      </c>
      <c r="S146" s="4">
        <v>3.9E-2</v>
      </c>
      <c r="T146" s="4">
        <v>4.1000000000000002E-2</v>
      </c>
      <c r="U146" s="4">
        <v>4.2000000000000003E-2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0.27443684570176002</v>
      </c>
      <c r="AC146" s="2">
        <v>0.21991253073276301</v>
      </c>
      <c r="AD146" s="2">
        <v>4.4997365930735798E-2</v>
      </c>
      <c r="AE146" s="2">
        <v>3.9780870011844598E-2</v>
      </c>
      <c r="AF146" s="2">
        <v>4.1864204098698898E-2</v>
      </c>
      <c r="AG146" s="2">
        <v>4.2907501011276501E-2</v>
      </c>
    </row>
    <row r="147" spans="1:33" x14ac:dyDescent="0.35">
      <c r="A147" s="7">
        <v>667</v>
      </c>
      <c r="B147" s="7">
        <v>472</v>
      </c>
      <c r="C147" s="7">
        <v>0</v>
      </c>
      <c r="D147" s="7">
        <v>0</v>
      </c>
      <c r="E147" s="22" t="str">
        <f t="shared" si="4"/>
        <v>00</v>
      </c>
      <c r="F147" s="4">
        <v>0.99851299999999998</v>
      </c>
      <c r="G147" s="25">
        <v>1</v>
      </c>
      <c r="H147" s="4">
        <v>0.44389594319999998</v>
      </c>
      <c r="I147" s="4">
        <v>7.7843964154999998</v>
      </c>
      <c r="J147" s="2">
        <f t="shared" si="5"/>
        <v>5.7023810133324006E-2</v>
      </c>
      <c r="K147" s="3">
        <v>375</v>
      </c>
      <c r="L147" s="3">
        <v>100</v>
      </c>
      <c r="M147" s="3">
        <v>5</v>
      </c>
      <c r="N147" s="3">
        <v>19</v>
      </c>
      <c r="O147" s="24">
        <v>80.089698558040396</v>
      </c>
      <c r="P147" s="4">
        <v>0.23799999999999999</v>
      </c>
      <c r="Q147" s="4">
        <v>0.21052631578947401</v>
      </c>
      <c r="R147" s="4">
        <v>4.5999999999999999E-2</v>
      </c>
      <c r="S147" s="4">
        <v>3.5999999999999997E-2</v>
      </c>
      <c r="T147" s="4">
        <v>3.5000000000000003E-2</v>
      </c>
      <c r="U147" s="4">
        <v>0.05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0.27180872329549099</v>
      </c>
      <c r="AC147" s="2">
        <v>0.23638877806423</v>
      </c>
      <c r="AD147" s="2">
        <v>4.7091607533850603E-2</v>
      </c>
      <c r="AE147" s="2">
        <v>3.6663984371591497E-2</v>
      </c>
      <c r="AF147" s="2">
        <v>3.5627177643151202E-2</v>
      </c>
      <c r="AG147" s="2">
        <v>5.1293294387550599E-2</v>
      </c>
    </row>
    <row r="148" spans="1:33" x14ac:dyDescent="0.35">
      <c r="A148" s="7">
        <v>373</v>
      </c>
      <c r="B148" s="7">
        <v>401</v>
      </c>
      <c r="C148" s="7">
        <v>0</v>
      </c>
      <c r="D148" s="7">
        <v>0</v>
      </c>
      <c r="E148" s="22" t="str">
        <f t="shared" si="4"/>
        <v>00</v>
      </c>
      <c r="F148" s="4">
        <v>0.99978100000000003</v>
      </c>
      <c r="G148" s="25">
        <v>1</v>
      </c>
      <c r="H148" s="4">
        <v>0.4823493941</v>
      </c>
      <c r="I148" s="4">
        <v>8.3563763504500006</v>
      </c>
      <c r="J148" s="2">
        <f t="shared" si="5"/>
        <v>5.7722315734860953E-2</v>
      </c>
      <c r="K148" s="3">
        <v>200</v>
      </c>
      <c r="L148" s="3">
        <v>190</v>
      </c>
      <c r="M148" s="3">
        <v>23</v>
      </c>
      <c r="N148" s="3">
        <v>86</v>
      </c>
      <c r="O148" s="24">
        <v>1001</v>
      </c>
      <c r="P148" s="4">
        <v>0.54400000000000004</v>
      </c>
      <c r="Q148" s="4">
        <v>0.487179487179487</v>
      </c>
      <c r="R148" s="4">
        <v>7.1999999999999995E-2</v>
      </c>
      <c r="S148" s="4">
        <v>6.6000000000000003E-2</v>
      </c>
      <c r="T148" s="4">
        <v>6.2E-2</v>
      </c>
      <c r="U148" s="4">
        <v>5.2999999999999999E-2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0.78526246946775102</v>
      </c>
      <c r="AC148" s="2">
        <v>0.667829372575656</v>
      </c>
      <c r="AD148" s="2">
        <v>7.4723546195936394E-2</v>
      </c>
      <c r="AE148" s="2">
        <v>6.8278840753294504E-2</v>
      </c>
      <c r="AF148" s="2">
        <v>6.4005329975912406E-2</v>
      </c>
      <c r="AG148" s="2">
        <v>5.4456185796058897E-2</v>
      </c>
    </row>
    <row r="149" spans="1:33" x14ac:dyDescent="0.35">
      <c r="A149" s="7">
        <v>821</v>
      </c>
      <c r="B149" s="7">
        <v>190</v>
      </c>
      <c r="C149" s="7">
        <v>0</v>
      </c>
      <c r="D149" s="7">
        <v>0</v>
      </c>
      <c r="E149" s="22" t="str">
        <f t="shared" si="4"/>
        <v>00</v>
      </c>
      <c r="F149" s="4">
        <v>0.99979300000000004</v>
      </c>
      <c r="G149" s="25">
        <v>1</v>
      </c>
      <c r="H149" s="4">
        <v>0.51515064239999997</v>
      </c>
      <c r="I149" s="4">
        <v>8.9141815190340008</v>
      </c>
      <c r="J149" s="2">
        <f t="shared" si="5"/>
        <v>5.7790010367191294E-2</v>
      </c>
      <c r="K149" s="3">
        <v>240</v>
      </c>
      <c r="L149" s="3">
        <v>169</v>
      </c>
      <c r="M149" s="3">
        <v>8</v>
      </c>
      <c r="N149" s="3">
        <v>82</v>
      </c>
      <c r="O149" s="24">
        <v>450.41610650691302</v>
      </c>
      <c r="P149" s="4">
        <v>0.51100000000000001</v>
      </c>
      <c r="Q149" s="4">
        <v>0.41320293398532998</v>
      </c>
      <c r="R149" s="4">
        <v>5.8999999999999997E-2</v>
      </c>
      <c r="S149" s="4">
        <v>4.7E-2</v>
      </c>
      <c r="T149" s="4">
        <v>3.6999999999999998E-2</v>
      </c>
      <c r="U149" s="4">
        <v>4.9000000000000002E-2</v>
      </c>
      <c r="V149" s="5">
        <v>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0.71539278950726504</v>
      </c>
      <c r="AC149" s="2">
        <v>0.53307623270080995</v>
      </c>
      <c r="AD149" s="2">
        <v>6.0812139396757399E-2</v>
      </c>
      <c r="AE149" s="2">
        <v>4.8140375327934998E-2</v>
      </c>
      <c r="AF149" s="2">
        <v>3.7701867184011501E-2</v>
      </c>
      <c r="AG149" s="2">
        <v>5.0241216436746797E-2</v>
      </c>
    </row>
    <row r="150" spans="1:33" x14ac:dyDescent="0.35">
      <c r="A150" s="7">
        <v>215</v>
      </c>
      <c r="B150" s="7">
        <v>242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0.51161801740000001</v>
      </c>
      <c r="I150" s="4">
        <v>8.7034430641</v>
      </c>
      <c r="J150" s="2">
        <f t="shared" si="5"/>
        <v>5.878340487000188E-2</v>
      </c>
      <c r="K150" s="3">
        <v>218</v>
      </c>
      <c r="L150" s="3">
        <v>186</v>
      </c>
      <c r="M150" s="3">
        <v>9</v>
      </c>
      <c r="N150" s="3">
        <v>86</v>
      </c>
      <c r="O150" s="24">
        <v>777.802785955422</v>
      </c>
      <c r="P150" s="4">
        <v>0.54400000000000004</v>
      </c>
      <c r="Q150" s="4">
        <v>0.46039603960395997</v>
      </c>
      <c r="R150" s="4">
        <v>0.10100000000000001</v>
      </c>
      <c r="S150" s="4">
        <v>9.6000000000000002E-2</v>
      </c>
      <c r="T150" s="4">
        <v>0.10100000000000001</v>
      </c>
      <c r="U150" s="4">
        <v>0.11700000000000001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0.78526246946775102</v>
      </c>
      <c r="AC150" s="2">
        <v>0.61691981517206096</v>
      </c>
      <c r="AD150" s="2">
        <v>0.106472244510517</v>
      </c>
      <c r="AE150" s="2">
        <v>0.100925918589961</v>
      </c>
      <c r="AF150" s="2">
        <v>0.106472244510517</v>
      </c>
      <c r="AG150" s="2">
        <v>0.124430078378177</v>
      </c>
    </row>
    <row r="151" spans="1:33" x14ac:dyDescent="0.35">
      <c r="A151" s="7">
        <v>117</v>
      </c>
      <c r="B151" s="7">
        <v>170</v>
      </c>
      <c r="C151" s="7">
        <v>0</v>
      </c>
      <c r="D151" s="7">
        <v>0</v>
      </c>
      <c r="E151" s="22" t="str">
        <f t="shared" si="4"/>
        <v>00</v>
      </c>
      <c r="F151" s="4">
        <v>0.99989799999999995</v>
      </c>
      <c r="G151" s="25">
        <v>1</v>
      </c>
      <c r="H151" s="4">
        <v>0.35412124569999998</v>
      </c>
      <c r="I151" s="4">
        <v>5.9110819854500001</v>
      </c>
      <c r="J151" s="2">
        <f t="shared" si="5"/>
        <v>5.9908024718936692E-2</v>
      </c>
      <c r="K151" s="3">
        <v>343</v>
      </c>
      <c r="L151" s="3">
        <v>125</v>
      </c>
      <c r="M151" s="3">
        <v>11</v>
      </c>
      <c r="N151" s="3">
        <v>20</v>
      </c>
      <c r="O151" s="24">
        <v>647.81239409446505</v>
      </c>
      <c r="P151" s="4">
        <v>0.28499999999999998</v>
      </c>
      <c r="Q151" s="4">
        <v>0.26709401709401698</v>
      </c>
      <c r="R151" s="4">
        <v>2.9000000000000001E-2</v>
      </c>
      <c r="S151" s="4">
        <v>3.5000000000000003E-2</v>
      </c>
      <c r="T151" s="4">
        <v>3.5999999999999997E-2</v>
      </c>
      <c r="U151" s="4">
        <v>3.5000000000000003E-2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0.33547273628812901</v>
      </c>
      <c r="AC151" s="2">
        <v>0.31073784875170701</v>
      </c>
      <c r="AD151" s="2">
        <v>2.9428810690812199E-2</v>
      </c>
      <c r="AE151" s="2">
        <v>3.5627177643151202E-2</v>
      </c>
      <c r="AF151" s="2">
        <v>3.6663984371591497E-2</v>
      </c>
      <c r="AG151" s="2">
        <v>3.5627177643151202E-2</v>
      </c>
    </row>
    <row r="152" spans="1:33" x14ac:dyDescent="0.35">
      <c r="A152" s="7">
        <v>413</v>
      </c>
      <c r="B152" s="7">
        <v>398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0.52646386950000001</v>
      </c>
      <c r="I152" s="4">
        <v>8.7681575411380006</v>
      </c>
      <c r="J152" s="2">
        <f t="shared" si="5"/>
        <v>6.004270190515662E-2</v>
      </c>
      <c r="K152" s="3">
        <v>292</v>
      </c>
      <c r="L152" s="3">
        <v>146</v>
      </c>
      <c r="M152" s="3">
        <v>8</v>
      </c>
      <c r="N152" s="3">
        <v>53</v>
      </c>
      <c r="O152" s="24">
        <v>782.74835314088205</v>
      </c>
      <c r="P152" s="4">
        <v>0.40699999999999997</v>
      </c>
      <c r="Q152" s="4">
        <v>0.33333333333333298</v>
      </c>
      <c r="R152" s="4">
        <v>0.11899999999999999</v>
      </c>
      <c r="S152" s="4">
        <v>0.14499999999999999</v>
      </c>
      <c r="T152" s="4">
        <v>0.129</v>
      </c>
      <c r="U152" s="4">
        <v>0.153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0.52256087998441203</v>
      </c>
      <c r="AC152" s="2">
        <v>0.405465108108164</v>
      </c>
      <c r="AD152" s="2">
        <v>0.12669765304595801</v>
      </c>
      <c r="AE152" s="2">
        <v>0.15665381004537701</v>
      </c>
      <c r="AF152" s="2">
        <v>0.13811330212963399</v>
      </c>
      <c r="AG152" s="2">
        <v>0.16605458433008299</v>
      </c>
    </row>
    <row r="153" spans="1:33" x14ac:dyDescent="0.35">
      <c r="A153" s="7">
        <v>419</v>
      </c>
      <c r="B153" s="7">
        <v>206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0.58511546589999996</v>
      </c>
      <c r="I153" s="4">
        <v>9.5290119377</v>
      </c>
      <c r="J153" s="2">
        <f t="shared" si="5"/>
        <v>6.140358200046795E-2</v>
      </c>
      <c r="K153" s="3">
        <v>312</v>
      </c>
      <c r="L153" s="3">
        <v>158</v>
      </c>
      <c r="M153" s="3">
        <v>3</v>
      </c>
      <c r="N153" s="3">
        <v>26</v>
      </c>
      <c r="O153" s="24">
        <v>99.407057991803498</v>
      </c>
      <c r="P153" s="4">
        <v>0.34300000000000003</v>
      </c>
      <c r="Q153" s="4">
        <v>0.33617021276595699</v>
      </c>
      <c r="R153" s="4">
        <v>8.4000000000000005E-2</v>
      </c>
      <c r="S153" s="4">
        <v>8.1000000000000003E-2</v>
      </c>
      <c r="T153" s="4">
        <v>8.5000000000000006E-2</v>
      </c>
      <c r="U153" s="4">
        <v>6.5000000000000002E-2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0.42007126049752702</v>
      </c>
      <c r="AC153" s="2">
        <v>0.40972950689462201</v>
      </c>
      <c r="AD153" s="2">
        <v>8.7738914308006705E-2</v>
      </c>
      <c r="AE153" s="2">
        <v>8.4469156626450007E-2</v>
      </c>
      <c r="AF153" s="2">
        <v>8.8831213706615703E-2</v>
      </c>
      <c r="AG153" s="2">
        <v>6.7208749693450004E-2</v>
      </c>
    </row>
    <row r="154" spans="1:33" x14ac:dyDescent="0.35">
      <c r="A154" s="7">
        <v>625</v>
      </c>
      <c r="B154" s="7">
        <v>88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0.47635464560000002</v>
      </c>
      <c r="I154" s="4">
        <v>7.6821584602000001</v>
      </c>
      <c r="J154" s="2">
        <f t="shared" si="5"/>
        <v>6.2007917184722899E-2</v>
      </c>
      <c r="K154" s="3">
        <v>284</v>
      </c>
      <c r="L154" s="3">
        <v>160</v>
      </c>
      <c r="M154" s="3">
        <v>7</v>
      </c>
      <c r="N154" s="3">
        <v>48</v>
      </c>
      <c r="O154" s="24">
        <v>1001</v>
      </c>
      <c r="P154" s="4">
        <v>0.442</v>
      </c>
      <c r="Q154" s="4">
        <v>0.36036036036036001</v>
      </c>
      <c r="R154" s="4">
        <v>0.158</v>
      </c>
      <c r="S154" s="4">
        <v>0.152</v>
      </c>
      <c r="T154" s="4">
        <v>0.18</v>
      </c>
      <c r="U154" s="4">
        <v>0.159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0.58339631660082603</v>
      </c>
      <c r="AC154" s="2">
        <v>0.44685032427101901</v>
      </c>
      <c r="AD154" s="2">
        <v>0.17197526473981001</v>
      </c>
      <c r="AE154" s="2">
        <v>0.16487464319023401</v>
      </c>
      <c r="AF154" s="2">
        <v>0.19845093872383801</v>
      </c>
      <c r="AG154" s="2">
        <v>0.173163619009189</v>
      </c>
    </row>
    <row r="155" spans="1:33" x14ac:dyDescent="0.35">
      <c r="A155" s="7">
        <v>563</v>
      </c>
      <c r="B155" s="7">
        <v>176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0.48010417509999997</v>
      </c>
      <c r="I155" s="4">
        <v>7.7254335835100001</v>
      </c>
      <c r="J155" s="2">
        <f t="shared" si="5"/>
        <v>6.214591969631144E-2</v>
      </c>
      <c r="K155" s="3">
        <v>357</v>
      </c>
      <c r="L155" s="3">
        <v>98</v>
      </c>
      <c r="M155" s="3">
        <v>5</v>
      </c>
      <c r="N155" s="3">
        <v>39</v>
      </c>
      <c r="O155" s="24">
        <v>4.6524864667482397</v>
      </c>
      <c r="P155" s="4">
        <v>0.28499999999999998</v>
      </c>
      <c r="Q155" s="4">
        <v>0.21538461538461501</v>
      </c>
      <c r="R155" s="4">
        <v>0.04</v>
      </c>
      <c r="S155" s="4">
        <v>4.2000000000000003E-2</v>
      </c>
      <c r="T155" s="4">
        <v>4.2000000000000003E-2</v>
      </c>
      <c r="U155" s="4">
        <v>4.4999999999999998E-2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0.33547273628812901</v>
      </c>
      <c r="AC155" s="2">
        <v>0.24256163717131099</v>
      </c>
      <c r="AD155" s="2">
        <v>4.08219945202552E-2</v>
      </c>
      <c r="AE155" s="2">
        <v>4.2907501011276501E-2</v>
      </c>
      <c r="AF155" s="2">
        <v>4.2907501011276501E-2</v>
      </c>
      <c r="AG155" s="2">
        <v>4.6043938501406798E-2</v>
      </c>
    </row>
    <row r="156" spans="1:33" x14ac:dyDescent="0.35">
      <c r="A156" s="7">
        <v>147</v>
      </c>
      <c r="B156" s="7">
        <v>220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0.69448128009999999</v>
      </c>
      <c r="I156" s="4">
        <v>11.021297281900001</v>
      </c>
      <c r="J156" s="2">
        <f t="shared" si="5"/>
        <v>6.3012661970431483E-2</v>
      </c>
      <c r="K156" s="3">
        <v>260</v>
      </c>
      <c r="L156" s="3">
        <v>167</v>
      </c>
      <c r="M156" s="3">
        <v>5</v>
      </c>
      <c r="N156" s="3">
        <v>67</v>
      </c>
      <c r="O156" s="24">
        <v>24.973102406936299</v>
      </c>
      <c r="P156" s="4">
        <v>0.46400000000000002</v>
      </c>
      <c r="Q156" s="4">
        <v>0.39110070257611201</v>
      </c>
      <c r="R156" s="4">
        <v>0.41399999999999998</v>
      </c>
      <c r="S156" s="4">
        <v>0.35399999999999998</v>
      </c>
      <c r="T156" s="4">
        <v>0.42599999999999999</v>
      </c>
      <c r="U156" s="4">
        <v>0.371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0.62362111791133501</v>
      </c>
      <c r="AC156" s="2">
        <v>0.49610238221309699</v>
      </c>
      <c r="AD156" s="2">
        <v>0.53443548940512398</v>
      </c>
      <c r="AE156" s="2">
        <v>0.43695577519953499</v>
      </c>
      <c r="AF156" s="2">
        <v>0.55512588266257101</v>
      </c>
      <c r="AG156" s="2">
        <v>0.46362402228169702</v>
      </c>
    </row>
    <row r="157" spans="1:33" x14ac:dyDescent="0.35">
      <c r="A157" s="7">
        <v>973</v>
      </c>
      <c r="B157" s="7">
        <v>337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0.51654659940000003</v>
      </c>
      <c r="I157" s="4">
        <v>7.9592592420499999</v>
      </c>
      <c r="J157" s="2">
        <f t="shared" si="5"/>
        <v>6.4898828357167246E-2</v>
      </c>
      <c r="K157" s="3">
        <v>304</v>
      </c>
      <c r="L157" s="3">
        <v>163</v>
      </c>
      <c r="M157" s="3">
        <v>3</v>
      </c>
      <c r="N157" s="3">
        <v>29</v>
      </c>
      <c r="O157" s="24">
        <v>875.48779920404695</v>
      </c>
      <c r="P157" s="4">
        <v>0.371</v>
      </c>
      <c r="Q157" s="4">
        <v>0.34903640256959301</v>
      </c>
      <c r="R157" s="4">
        <v>5.3999999999999999E-2</v>
      </c>
      <c r="S157" s="4">
        <v>6.0999999999999999E-2</v>
      </c>
      <c r="T157" s="4">
        <v>6.0999999999999999E-2</v>
      </c>
      <c r="U157" s="4">
        <v>5.8000000000000003E-2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0.46362402228169702</v>
      </c>
      <c r="AC157" s="2">
        <v>0.42930155626267602</v>
      </c>
      <c r="AD157" s="2">
        <v>5.5512709930258801E-2</v>
      </c>
      <c r="AE157" s="2">
        <v>6.2939799773874094E-2</v>
      </c>
      <c r="AF157" s="2">
        <v>6.2939799773874094E-2</v>
      </c>
      <c r="AG157" s="2">
        <v>5.9750004405774E-2</v>
      </c>
    </row>
    <row r="158" spans="1:33" x14ac:dyDescent="0.35">
      <c r="A158" s="7">
        <v>907</v>
      </c>
      <c r="B158" s="7">
        <v>401</v>
      </c>
      <c r="C158" s="7">
        <v>0</v>
      </c>
      <c r="D158" s="7">
        <v>0</v>
      </c>
      <c r="E158" s="22" t="str">
        <f t="shared" si="4"/>
        <v>00</v>
      </c>
      <c r="F158" s="4">
        <v>0.99999000000000005</v>
      </c>
      <c r="G158" s="25">
        <v>1</v>
      </c>
      <c r="H158" s="4">
        <v>0.61093098059999995</v>
      </c>
      <c r="I158" s="4">
        <v>9.3110278122800008</v>
      </c>
      <c r="J158" s="2">
        <f t="shared" si="5"/>
        <v>6.5613699466589889E-2</v>
      </c>
      <c r="K158" s="3">
        <v>131</v>
      </c>
      <c r="L158" s="3">
        <v>214</v>
      </c>
      <c r="M158" s="3">
        <v>0</v>
      </c>
      <c r="N158" s="3">
        <v>154</v>
      </c>
      <c r="O158" s="24">
        <v>1001</v>
      </c>
      <c r="P158" s="4">
        <v>0.72699999999999998</v>
      </c>
      <c r="Q158" s="4">
        <v>0.62028985507246404</v>
      </c>
      <c r="R158" s="4">
        <v>4.2999999999999997E-2</v>
      </c>
      <c r="S158" s="4">
        <v>5.0999999999999997E-2</v>
      </c>
      <c r="T158" s="4">
        <v>4.3999999999999997E-2</v>
      </c>
      <c r="U158" s="4">
        <v>6.5000000000000002E-2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1.2982834837971799</v>
      </c>
      <c r="AC158" s="2">
        <v>0.96834709383020801</v>
      </c>
      <c r="AD158" s="2">
        <v>4.3951887529182797E-2</v>
      </c>
      <c r="AE158" s="2">
        <v>5.2346480372209202E-2</v>
      </c>
      <c r="AF158" s="2">
        <v>4.4997365930735798E-2</v>
      </c>
      <c r="AG158" s="2">
        <v>6.7208749693450004E-2</v>
      </c>
    </row>
    <row r="159" spans="1:33" x14ac:dyDescent="0.35">
      <c r="A159" s="7">
        <v>517</v>
      </c>
      <c r="B159" s="7">
        <v>374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0.61072654530000003</v>
      </c>
      <c r="I159" s="4">
        <v>9.1598121296400006</v>
      </c>
      <c r="J159" s="2">
        <f t="shared" si="5"/>
        <v>6.6674571121799073E-2</v>
      </c>
      <c r="K159" s="3">
        <v>163</v>
      </c>
      <c r="L159" s="3">
        <v>221</v>
      </c>
      <c r="M159" s="3">
        <v>1</v>
      </c>
      <c r="N159" s="3">
        <v>114</v>
      </c>
      <c r="O159" s="24">
        <v>1001</v>
      </c>
      <c r="P159" s="4">
        <v>0.66900000000000004</v>
      </c>
      <c r="Q159" s="4">
        <v>0.57552083333333304</v>
      </c>
      <c r="R159" s="4">
        <v>0.05</v>
      </c>
      <c r="S159" s="4">
        <v>5.5E-2</v>
      </c>
      <c r="T159" s="4">
        <v>3.9E-2</v>
      </c>
      <c r="U159" s="4">
        <v>4.2999999999999997E-2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1.1056369036050699</v>
      </c>
      <c r="AC159" s="2">
        <v>0.85689235178096501</v>
      </c>
      <c r="AD159" s="2">
        <v>5.1293294387550599E-2</v>
      </c>
      <c r="AE159" s="2">
        <v>5.6570351488394399E-2</v>
      </c>
      <c r="AF159" s="2">
        <v>3.9780870011844598E-2</v>
      </c>
      <c r="AG159" s="2">
        <v>4.3951887529182797E-2</v>
      </c>
    </row>
    <row r="160" spans="1:33" x14ac:dyDescent="0.35">
      <c r="A160" s="7">
        <v>367</v>
      </c>
      <c r="B160" s="7">
        <v>212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0.50137066480000003</v>
      </c>
      <c r="I160" s="4">
        <v>7.5126179332599996</v>
      </c>
      <c r="J160" s="2">
        <f t="shared" si="5"/>
        <v>6.6737143996145817E-2</v>
      </c>
      <c r="K160" s="3">
        <v>268</v>
      </c>
      <c r="L160" s="3">
        <v>164</v>
      </c>
      <c r="M160" s="3">
        <v>9</v>
      </c>
      <c r="N160" s="3">
        <v>58</v>
      </c>
      <c r="O160" s="24">
        <v>8.5025087690217305</v>
      </c>
      <c r="P160" s="4">
        <v>0.46600000000000003</v>
      </c>
      <c r="Q160" s="4">
        <v>0.37962962962962998</v>
      </c>
      <c r="R160" s="4">
        <v>5.1999999999999998E-2</v>
      </c>
      <c r="S160" s="4">
        <v>5.2999999999999999E-2</v>
      </c>
      <c r="T160" s="4">
        <v>0.05</v>
      </c>
      <c r="U160" s="4">
        <v>6.3E-2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0.62735944002194199</v>
      </c>
      <c r="AC160" s="2">
        <v>0.47743860773325397</v>
      </c>
      <c r="AD160" s="2">
        <v>5.3400776727115302E-2</v>
      </c>
      <c r="AE160" s="2">
        <v>5.4456185796058897E-2</v>
      </c>
      <c r="AF160" s="2">
        <v>5.1293294387550599E-2</v>
      </c>
      <c r="AG160" s="2">
        <v>6.5071996743714805E-2</v>
      </c>
    </row>
    <row r="161" spans="1:33" x14ac:dyDescent="0.35">
      <c r="A161" s="7">
        <v>855</v>
      </c>
      <c r="B161" s="7">
        <v>15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0.63375666389999996</v>
      </c>
      <c r="I161" s="4">
        <v>9.4804944758200005</v>
      </c>
      <c r="J161" s="2">
        <f t="shared" si="5"/>
        <v>6.684848195591446E-2</v>
      </c>
      <c r="K161" s="3">
        <v>314</v>
      </c>
      <c r="L161" s="3">
        <v>140</v>
      </c>
      <c r="M161" s="3">
        <v>10</v>
      </c>
      <c r="N161" s="3">
        <v>35</v>
      </c>
      <c r="O161" s="24">
        <v>1001</v>
      </c>
      <c r="P161" s="4">
        <v>0.34599999999999997</v>
      </c>
      <c r="Q161" s="4">
        <v>0.308370044052863</v>
      </c>
      <c r="R161" s="4">
        <v>6.4000000000000001E-2</v>
      </c>
      <c r="S161" s="4">
        <v>6.6000000000000003E-2</v>
      </c>
      <c r="T161" s="4">
        <v>5.8000000000000003E-2</v>
      </c>
      <c r="U161" s="4">
        <v>6.3E-2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0.42464792752493802</v>
      </c>
      <c r="AC161" s="2">
        <v>0.36870421213309501</v>
      </c>
      <c r="AD161" s="2">
        <v>6.6139802504545098E-2</v>
      </c>
      <c r="AE161" s="2">
        <v>6.8278840753294504E-2</v>
      </c>
      <c r="AF161" s="2">
        <v>5.9750004405774E-2</v>
      </c>
      <c r="AG161" s="2">
        <v>6.5071996743714805E-2</v>
      </c>
    </row>
    <row r="162" spans="1:33" x14ac:dyDescent="0.35">
      <c r="A162" s="7">
        <v>829</v>
      </c>
      <c r="B162" s="7">
        <v>393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0.50561791420000002</v>
      </c>
      <c r="I162" s="4">
        <v>7.4873988196000001</v>
      </c>
      <c r="J162" s="2">
        <f t="shared" si="5"/>
        <v>6.7529181546524278E-2</v>
      </c>
      <c r="K162" s="3">
        <v>62</v>
      </c>
      <c r="L162" s="3">
        <v>223</v>
      </c>
      <c r="M162" s="3">
        <v>9</v>
      </c>
      <c r="N162" s="3">
        <v>205</v>
      </c>
      <c r="O162" s="24">
        <v>420.095052283504</v>
      </c>
      <c r="P162" s="4">
        <v>0.86099999999999999</v>
      </c>
      <c r="Q162" s="4">
        <v>0.78245614035087696</v>
      </c>
      <c r="R162" s="4">
        <v>0.16300000000000001</v>
      </c>
      <c r="S162" s="4">
        <v>0.17499999999999999</v>
      </c>
      <c r="T162" s="4">
        <v>0.104</v>
      </c>
      <c r="U162" s="4">
        <v>0.12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1.97328134585145</v>
      </c>
      <c r="AC162" s="2">
        <v>1.52535479522356</v>
      </c>
      <c r="AD162" s="2">
        <v>0.177931208492662</v>
      </c>
      <c r="AE162" s="2">
        <v>0.19237189264745599</v>
      </c>
      <c r="AF162" s="2">
        <v>0.109814866007207</v>
      </c>
      <c r="AG162" s="2">
        <v>0.127833371509885</v>
      </c>
    </row>
    <row r="163" spans="1:33" x14ac:dyDescent="0.35">
      <c r="A163" s="7">
        <v>445</v>
      </c>
      <c r="B163" s="7">
        <v>467</v>
      </c>
      <c r="C163" s="7">
        <v>0</v>
      </c>
      <c r="D163" s="7">
        <v>0</v>
      </c>
      <c r="E163" s="22" t="str">
        <f t="shared" si="4"/>
        <v>00</v>
      </c>
      <c r="F163" s="4">
        <v>0.70703400000000005</v>
      </c>
      <c r="G163" s="25">
        <v>1</v>
      </c>
      <c r="H163" s="4">
        <v>0.68269309320000005</v>
      </c>
      <c r="I163" s="4">
        <v>10.06211573649</v>
      </c>
      <c r="J163" s="2">
        <f t="shared" si="5"/>
        <v>6.7847867295367251E-2</v>
      </c>
      <c r="K163" s="3">
        <v>227</v>
      </c>
      <c r="L163" s="3">
        <v>202</v>
      </c>
      <c r="M163" s="3">
        <v>3</v>
      </c>
      <c r="N163" s="3">
        <v>67</v>
      </c>
      <c r="O163" s="24">
        <v>1001</v>
      </c>
      <c r="P163" s="4">
        <v>0.55400000000000005</v>
      </c>
      <c r="Q163" s="4">
        <v>0.47086247086247102</v>
      </c>
      <c r="R163" s="4">
        <v>0.154</v>
      </c>
      <c r="S163" s="4">
        <v>0.152</v>
      </c>
      <c r="T163" s="4">
        <v>0.14499999999999999</v>
      </c>
      <c r="U163" s="4">
        <v>0.13900000000000001</v>
      </c>
      <c r="V163" s="5">
        <v>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0.80743632696207301</v>
      </c>
      <c r="AC163" s="2">
        <v>0.63650690144661404</v>
      </c>
      <c r="AD163" s="2">
        <v>0.16723591937591401</v>
      </c>
      <c r="AE163" s="2">
        <v>0.16487464319023401</v>
      </c>
      <c r="AF163" s="2">
        <v>0.15665381004537701</v>
      </c>
      <c r="AG163" s="2">
        <v>0.14966077455440599</v>
      </c>
    </row>
    <row r="164" spans="1:33" x14ac:dyDescent="0.35">
      <c r="A164" s="7">
        <v>801</v>
      </c>
      <c r="B164" s="7">
        <v>359</v>
      </c>
      <c r="C164" s="7">
        <v>0</v>
      </c>
      <c r="D164" s="7">
        <v>0</v>
      </c>
      <c r="E164" s="22" t="str">
        <f t="shared" si="4"/>
        <v>00</v>
      </c>
      <c r="F164" s="4">
        <v>0.99388500000000002</v>
      </c>
      <c r="G164" s="25">
        <v>1</v>
      </c>
      <c r="H164" s="4">
        <v>0.59878438889999996</v>
      </c>
      <c r="I164" s="4">
        <v>8.4914906701599993</v>
      </c>
      <c r="J164" s="2">
        <f t="shared" si="5"/>
        <v>7.0515815439118598E-2</v>
      </c>
      <c r="K164" s="3">
        <v>282</v>
      </c>
      <c r="L164" s="3">
        <v>124</v>
      </c>
      <c r="M164" s="3">
        <v>31</v>
      </c>
      <c r="N164" s="3">
        <v>62</v>
      </c>
      <c r="O164" s="24">
        <v>548.40882638278902</v>
      </c>
      <c r="P164" s="4">
        <v>0.371</v>
      </c>
      <c r="Q164" s="4">
        <v>0.30541871921182301</v>
      </c>
      <c r="R164" s="4">
        <v>5.0999999999999997E-2</v>
      </c>
      <c r="S164" s="4">
        <v>4.9000000000000002E-2</v>
      </c>
      <c r="T164" s="4">
        <v>6.0999999999999999E-2</v>
      </c>
      <c r="U164" s="4">
        <v>5.8999999999999997E-2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0.46362402228169702</v>
      </c>
      <c r="AC164" s="2">
        <v>0.36444608866361899</v>
      </c>
      <c r="AD164" s="2">
        <v>5.2346480372209202E-2</v>
      </c>
      <c r="AE164" s="2">
        <v>5.0241216436746797E-2</v>
      </c>
      <c r="AF164" s="2">
        <v>6.2939799773874094E-2</v>
      </c>
      <c r="AG164" s="2">
        <v>6.0812139396757399E-2</v>
      </c>
    </row>
    <row r="165" spans="1:33" x14ac:dyDescent="0.35">
      <c r="A165" s="7">
        <v>407</v>
      </c>
      <c r="B165" s="7">
        <v>409</v>
      </c>
      <c r="C165" s="7">
        <v>0</v>
      </c>
      <c r="D165" s="7">
        <v>0</v>
      </c>
      <c r="E165" s="22" t="str">
        <f t="shared" si="4"/>
        <v>00</v>
      </c>
      <c r="F165" s="4">
        <v>0.99744100000000002</v>
      </c>
      <c r="G165" s="25">
        <v>1</v>
      </c>
      <c r="H165" s="4">
        <v>0.77788734339999999</v>
      </c>
      <c r="I165" s="4">
        <v>10.935323525699999</v>
      </c>
      <c r="J165" s="2">
        <f t="shared" si="5"/>
        <v>7.113528388728721E-2</v>
      </c>
      <c r="K165" s="3">
        <v>302</v>
      </c>
      <c r="L165" s="3">
        <v>105</v>
      </c>
      <c r="M165" s="3">
        <v>16</v>
      </c>
      <c r="N165" s="3">
        <v>76</v>
      </c>
      <c r="O165" s="24">
        <v>96.101462240706894</v>
      </c>
      <c r="P165" s="4">
        <v>0.39</v>
      </c>
      <c r="Q165" s="4">
        <v>0.25798525798525801</v>
      </c>
      <c r="R165" s="4">
        <v>5.8999999999999997E-2</v>
      </c>
      <c r="S165" s="4">
        <v>5.5E-2</v>
      </c>
      <c r="T165" s="4">
        <v>5.2999999999999999E-2</v>
      </c>
      <c r="U165" s="4">
        <v>6.8000000000000005E-2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0.49429632181478</v>
      </c>
      <c r="AC165" s="2">
        <v>0.298386168067725</v>
      </c>
      <c r="AD165" s="2">
        <v>6.0812139396757399E-2</v>
      </c>
      <c r="AE165" s="2">
        <v>5.6570351488394399E-2</v>
      </c>
      <c r="AF165" s="2">
        <v>5.4456185796058897E-2</v>
      </c>
      <c r="AG165" s="2">
        <v>7.0422464296545903E-2</v>
      </c>
    </row>
    <row r="166" spans="1:33" x14ac:dyDescent="0.35">
      <c r="A166" s="7">
        <v>245</v>
      </c>
      <c r="B166" s="7">
        <v>25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0.63372256890000001</v>
      </c>
      <c r="I166" s="4">
        <v>8.8284692768599999</v>
      </c>
      <c r="J166" s="2">
        <f t="shared" si="5"/>
        <v>7.1781704056107287E-2</v>
      </c>
      <c r="K166" s="3">
        <v>225</v>
      </c>
      <c r="L166" s="3">
        <v>175</v>
      </c>
      <c r="M166" s="3">
        <v>4</v>
      </c>
      <c r="N166" s="3">
        <v>95</v>
      </c>
      <c r="O166" s="24">
        <v>828.79530184623695</v>
      </c>
      <c r="P166" s="4">
        <v>0.52</v>
      </c>
      <c r="Q166" s="4">
        <v>0.4375</v>
      </c>
      <c r="R166" s="4">
        <v>0.35599999999999998</v>
      </c>
      <c r="S166" s="4">
        <v>0.39500000000000002</v>
      </c>
      <c r="T166" s="4">
        <v>0.38100000000000001</v>
      </c>
      <c r="U166" s="4">
        <v>0.41499999999999998</v>
      </c>
      <c r="V166" s="5">
        <v>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0.73396917508019999</v>
      </c>
      <c r="AC166" s="2">
        <v>0.57536414490356202</v>
      </c>
      <c r="AD166" s="2">
        <v>0.440056552877783</v>
      </c>
      <c r="AE166" s="2">
        <v>0.50252682095129597</v>
      </c>
      <c r="AF166" s="2">
        <v>0.47965000629754101</v>
      </c>
      <c r="AG166" s="2">
        <v>0.53614343175028101</v>
      </c>
    </row>
    <row r="167" spans="1:33" x14ac:dyDescent="0.35">
      <c r="A167" s="7">
        <v>527</v>
      </c>
      <c r="B167" s="7">
        <v>68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0.55587723519999999</v>
      </c>
      <c r="I167" s="4">
        <v>7.7183806430999997</v>
      </c>
      <c r="J167" s="2">
        <f t="shared" si="5"/>
        <v>7.2019930203486085E-2</v>
      </c>
      <c r="K167" s="3">
        <v>310</v>
      </c>
      <c r="L167" s="3">
        <v>154</v>
      </c>
      <c r="M167" s="3">
        <v>0</v>
      </c>
      <c r="N167" s="3">
        <v>35</v>
      </c>
      <c r="O167" s="24">
        <v>963.22239102315802</v>
      </c>
      <c r="P167" s="4">
        <v>0.38300000000000001</v>
      </c>
      <c r="Q167" s="4">
        <v>0.33189655172413801</v>
      </c>
      <c r="R167" s="4">
        <v>5.7000000000000002E-2</v>
      </c>
      <c r="S167" s="4">
        <v>0.06</v>
      </c>
      <c r="T167" s="4">
        <v>6.0999999999999999E-2</v>
      </c>
      <c r="U167" s="4">
        <v>6.3E-2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0.48288625507674898</v>
      </c>
      <c r="AC167" s="2">
        <v>0.403312254747063</v>
      </c>
      <c r="AD167" s="2">
        <v>5.8688996348679599E-2</v>
      </c>
      <c r="AE167" s="2">
        <v>6.1875403718087502E-2</v>
      </c>
      <c r="AF167" s="2">
        <v>6.2939799773874094E-2</v>
      </c>
      <c r="AG167" s="2">
        <v>6.5071996743714805E-2</v>
      </c>
    </row>
    <row r="168" spans="1:33" x14ac:dyDescent="0.35">
      <c r="A168" s="7">
        <v>519</v>
      </c>
      <c r="B168" s="7">
        <v>33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0.61820257270000001</v>
      </c>
      <c r="I168" s="4">
        <v>8.4853473462300002</v>
      </c>
      <c r="J168" s="2">
        <f t="shared" si="5"/>
        <v>7.2855305443054671E-2</v>
      </c>
      <c r="K168" s="3">
        <v>226</v>
      </c>
      <c r="L168" s="3">
        <v>194</v>
      </c>
      <c r="M168" s="3">
        <v>6</v>
      </c>
      <c r="N168" s="3">
        <v>73</v>
      </c>
      <c r="O168" s="24">
        <v>49.098337774600502</v>
      </c>
      <c r="P168" s="4">
        <v>0.53100000000000003</v>
      </c>
      <c r="Q168" s="4">
        <v>0.46190476190476198</v>
      </c>
      <c r="R168" s="4">
        <v>7.3999999999999996E-2</v>
      </c>
      <c r="S168" s="4">
        <v>4.2000000000000003E-2</v>
      </c>
      <c r="T168" s="4">
        <v>5.8000000000000003E-2</v>
      </c>
      <c r="U168" s="4">
        <v>5.1999999999999998E-2</v>
      </c>
      <c r="V168" s="5">
        <v>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0.75715251053585797</v>
      </c>
      <c r="AC168" s="2">
        <v>0.61971971200512799</v>
      </c>
      <c r="AD168" s="2">
        <v>7.6881044335957605E-2</v>
      </c>
      <c r="AE168" s="2">
        <v>4.2907501011276501E-2</v>
      </c>
      <c r="AF168" s="2">
        <v>5.9750004405774E-2</v>
      </c>
      <c r="AG168" s="2">
        <v>5.3400776727115302E-2</v>
      </c>
    </row>
    <row r="169" spans="1:33" x14ac:dyDescent="0.35">
      <c r="A169" s="7">
        <v>369</v>
      </c>
      <c r="B169" s="7">
        <v>243</v>
      </c>
      <c r="C169" s="7">
        <v>0</v>
      </c>
      <c r="D169" s="7">
        <v>0</v>
      </c>
      <c r="E169" s="22" t="str">
        <f t="shared" si="4"/>
        <v>00</v>
      </c>
      <c r="F169" s="4">
        <v>0.99937699999999996</v>
      </c>
      <c r="G169" s="25">
        <v>1</v>
      </c>
      <c r="H169" s="4">
        <v>0.50448676609999998</v>
      </c>
      <c r="I169" s="4">
        <v>6.8289121058899998</v>
      </c>
      <c r="J169" s="2">
        <f t="shared" si="5"/>
        <v>7.3875129490226635E-2</v>
      </c>
      <c r="K169" s="3">
        <v>253</v>
      </c>
      <c r="L169" s="3">
        <v>183</v>
      </c>
      <c r="M169" s="3">
        <v>8</v>
      </c>
      <c r="N169" s="3">
        <v>55</v>
      </c>
      <c r="O169" s="24">
        <v>11.330962791488099</v>
      </c>
      <c r="P169" s="4">
        <v>0.48</v>
      </c>
      <c r="Q169" s="4">
        <v>0.41972477064220198</v>
      </c>
      <c r="R169" s="4">
        <v>3.4000000000000002E-2</v>
      </c>
      <c r="S169" s="4">
        <v>3.5999999999999997E-2</v>
      </c>
      <c r="T169" s="4">
        <v>5.6000000000000001E-2</v>
      </c>
      <c r="U169" s="4">
        <v>3.6999999999999998E-2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0.65392646740666405</v>
      </c>
      <c r="AC169" s="2">
        <v>0.54425275462151401</v>
      </c>
      <c r="AD169" s="2">
        <v>3.4591444769619097E-2</v>
      </c>
      <c r="AE169" s="2">
        <v>3.6663984371591497E-2</v>
      </c>
      <c r="AF169" s="2">
        <v>5.7629112836636402E-2</v>
      </c>
      <c r="AG169" s="2">
        <v>3.7701867184011501E-2</v>
      </c>
    </row>
    <row r="170" spans="1:33" x14ac:dyDescent="0.35">
      <c r="A170" s="7">
        <v>477</v>
      </c>
      <c r="B170" s="7">
        <v>213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0.55651083349999997</v>
      </c>
      <c r="I170" s="4">
        <v>7.4729328899</v>
      </c>
      <c r="J170" s="2">
        <f t="shared" si="5"/>
        <v>7.4470203559856535E-2</v>
      </c>
      <c r="K170" s="3">
        <v>306</v>
      </c>
      <c r="L170" s="3">
        <v>146</v>
      </c>
      <c r="M170" s="3">
        <v>7</v>
      </c>
      <c r="N170" s="3">
        <v>40</v>
      </c>
      <c r="O170" s="24">
        <v>1001</v>
      </c>
      <c r="P170" s="4">
        <v>0.38900000000000001</v>
      </c>
      <c r="Q170" s="4">
        <v>0.32300884955752202</v>
      </c>
      <c r="R170" s="4">
        <v>6.0999999999999999E-2</v>
      </c>
      <c r="S170" s="4">
        <v>5.2999999999999999E-2</v>
      </c>
      <c r="T170" s="4">
        <v>5.7000000000000002E-2</v>
      </c>
      <c r="U170" s="4">
        <v>7.5999999999999998E-2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0.49265831981054198</v>
      </c>
      <c r="AC170" s="2">
        <v>0.39009707787984998</v>
      </c>
      <c r="AD170" s="2">
        <v>6.2939799773874094E-2</v>
      </c>
      <c r="AE170" s="2">
        <v>5.4456185796058897E-2</v>
      </c>
      <c r="AF170" s="2">
        <v>5.8688996348679599E-2</v>
      </c>
      <c r="AG170" s="2">
        <v>7.9043207340452906E-2</v>
      </c>
    </row>
    <row r="171" spans="1:33" x14ac:dyDescent="0.35">
      <c r="A171" s="7">
        <v>27</v>
      </c>
      <c r="B171" s="7">
        <v>226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0.57286294449999997</v>
      </c>
      <c r="I171" s="4">
        <v>7.6729346523400004</v>
      </c>
      <c r="J171" s="2">
        <f t="shared" si="5"/>
        <v>7.4660214175718942E-2</v>
      </c>
      <c r="K171" s="3">
        <v>295</v>
      </c>
      <c r="L171" s="3">
        <v>147</v>
      </c>
      <c r="M171" s="3">
        <v>2</v>
      </c>
      <c r="N171" s="3">
        <v>55</v>
      </c>
      <c r="O171" s="24">
        <v>954.43402242663899</v>
      </c>
      <c r="P171" s="4">
        <v>0.4</v>
      </c>
      <c r="Q171" s="4">
        <v>0.33257918552036198</v>
      </c>
      <c r="R171" s="4">
        <v>5.0999999999999997E-2</v>
      </c>
      <c r="S171" s="4">
        <v>5.2999999999999999E-2</v>
      </c>
      <c r="T171" s="4">
        <v>6.5000000000000002E-2</v>
      </c>
      <c r="U171" s="4">
        <v>6.4000000000000001E-2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0.51082562376599105</v>
      </c>
      <c r="AC171" s="2">
        <v>0.40433452573787798</v>
      </c>
      <c r="AD171" s="2">
        <v>5.2346480372209202E-2</v>
      </c>
      <c r="AE171" s="2">
        <v>5.4456185796058897E-2</v>
      </c>
      <c r="AF171" s="2">
        <v>6.7208749693450004E-2</v>
      </c>
      <c r="AG171" s="2">
        <v>6.6139802504545098E-2</v>
      </c>
    </row>
    <row r="172" spans="1:33" x14ac:dyDescent="0.35">
      <c r="A172" s="7">
        <v>809</v>
      </c>
      <c r="B172" s="7">
        <v>256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0.52799810459999996</v>
      </c>
      <c r="I172" s="4">
        <v>7.0409460447930003</v>
      </c>
      <c r="J172" s="2">
        <f t="shared" si="5"/>
        <v>7.498965355521664E-2</v>
      </c>
      <c r="K172" s="3">
        <v>242</v>
      </c>
      <c r="L172" s="3">
        <v>162</v>
      </c>
      <c r="M172" s="3">
        <v>35</v>
      </c>
      <c r="N172" s="3">
        <v>60</v>
      </c>
      <c r="O172" s="24">
        <v>680.19231639852205</v>
      </c>
      <c r="P172" s="4">
        <v>0.434</v>
      </c>
      <c r="Q172" s="4">
        <v>0.40099009900990101</v>
      </c>
      <c r="R172" s="4">
        <v>5.3999999999999999E-2</v>
      </c>
      <c r="S172" s="4">
        <v>5.6000000000000001E-2</v>
      </c>
      <c r="T172" s="4">
        <v>5.1999999999999998E-2</v>
      </c>
      <c r="U172" s="4">
        <v>4.9000000000000002E-2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0.56916120077895405</v>
      </c>
      <c r="AC172" s="2">
        <v>0.51247715180446396</v>
      </c>
      <c r="AD172" s="2">
        <v>5.5512709930258801E-2</v>
      </c>
      <c r="AE172" s="2">
        <v>5.7629112836636402E-2</v>
      </c>
      <c r="AF172" s="2">
        <v>5.3400776727115302E-2</v>
      </c>
      <c r="AG172" s="2">
        <v>5.0241216436746797E-2</v>
      </c>
    </row>
    <row r="173" spans="1:33" x14ac:dyDescent="0.35">
      <c r="A173" s="7">
        <v>221</v>
      </c>
      <c r="B173" s="7">
        <v>367</v>
      </c>
      <c r="C173" s="7">
        <v>0</v>
      </c>
      <c r="D173" s="7">
        <v>0</v>
      </c>
      <c r="E173" s="22" t="str">
        <f t="shared" si="4"/>
        <v>00</v>
      </c>
      <c r="F173" s="4">
        <v>0.99328399999999994</v>
      </c>
      <c r="G173" s="25">
        <v>1</v>
      </c>
      <c r="H173" s="4">
        <v>0.67569607570000001</v>
      </c>
      <c r="I173" s="4">
        <v>8.9812140526000004</v>
      </c>
      <c r="J173" s="2">
        <f t="shared" si="5"/>
        <v>7.5234380535044762E-2</v>
      </c>
      <c r="K173" s="3">
        <v>286</v>
      </c>
      <c r="L173" s="3">
        <v>161</v>
      </c>
      <c r="M173" s="3">
        <v>13</v>
      </c>
      <c r="N173" s="3">
        <v>39</v>
      </c>
      <c r="O173" s="24">
        <v>1001</v>
      </c>
      <c r="P173" s="4">
        <v>0.38700000000000001</v>
      </c>
      <c r="Q173" s="4">
        <v>0.360178970917226</v>
      </c>
      <c r="R173" s="4">
        <v>5.8999999999999997E-2</v>
      </c>
      <c r="S173" s="4">
        <v>7.4999999999999997E-2</v>
      </c>
      <c r="T173" s="4">
        <v>6.4000000000000001E-2</v>
      </c>
      <c r="U173" s="4">
        <v>6.9000000000000006E-2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0.48939034304592599</v>
      </c>
      <c r="AC173" s="2">
        <v>0.446566783793716</v>
      </c>
      <c r="AD173" s="2">
        <v>6.0812139396757399E-2</v>
      </c>
      <c r="AE173" s="2">
        <v>7.7961541469711806E-2</v>
      </c>
      <c r="AF173" s="2">
        <v>6.6139802504545098E-2</v>
      </c>
      <c r="AG173" s="2">
        <v>7.1496001705069895E-2</v>
      </c>
    </row>
    <row r="174" spans="1:33" x14ac:dyDescent="0.35">
      <c r="A174" s="7">
        <v>343</v>
      </c>
      <c r="B174" s="7">
        <v>483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0.64773342680000001</v>
      </c>
      <c r="I174" s="4">
        <v>8.5524803323169998</v>
      </c>
      <c r="J174" s="2">
        <f t="shared" si="5"/>
        <v>7.5736324625317084E-2</v>
      </c>
      <c r="K174" s="3">
        <v>311</v>
      </c>
      <c r="L174" s="3">
        <v>156</v>
      </c>
      <c r="M174" s="3">
        <v>0</v>
      </c>
      <c r="N174" s="3">
        <v>32</v>
      </c>
      <c r="O174" s="24">
        <v>1001</v>
      </c>
      <c r="P174" s="4">
        <v>0.42</v>
      </c>
      <c r="Q174" s="4">
        <v>0.33404710920770903</v>
      </c>
      <c r="R174" s="4">
        <v>7.5999999999999998E-2</v>
      </c>
      <c r="S174" s="4">
        <v>6.6000000000000003E-2</v>
      </c>
      <c r="T174" s="4">
        <v>6.4000000000000001E-2</v>
      </c>
      <c r="U174" s="4">
        <v>5.8000000000000003E-2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0.54472717544167204</v>
      </c>
      <c r="AC174" s="2">
        <v>0.406536345489663</v>
      </c>
      <c r="AD174" s="2">
        <v>7.9043207340452906E-2</v>
      </c>
      <c r="AE174" s="2">
        <v>6.8278840753294504E-2</v>
      </c>
      <c r="AF174" s="2">
        <v>6.6139802504545098E-2</v>
      </c>
      <c r="AG174" s="2">
        <v>5.9750004405774E-2</v>
      </c>
    </row>
    <row r="175" spans="1:33" x14ac:dyDescent="0.35">
      <c r="A175" s="7">
        <v>905</v>
      </c>
      <c r="B175" s="7">
        <v>390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0.66568737099999997</v>
      </c>
      <c r="I175" s="4">
        <v>8.7292937930899992</v>
      </c>
      <c r="J175" s="2">
        <f t="shared" si="5"/>
        <v>7.6259017828790437E-2</v>
      </c>
      <c r="K175" s="3">
        <v>212</v>
      </c>
      <c r="L175" s="3">
        <v>133</v>
      </c>
      <c r="M175" s="3">
        <v>44</v>
      </c>
      <c r="N175" s="3">
        <v>110</v>
      </c>
      <c r="O175" s="24">
        <v>730.74016254768105</v>
      </c>
      <c r="P175" s="4">
        <v>0.51100000000000001</v>
      </c>
      <c r="Q175" s="4">
        <v>0.385507246376812</v>
      </c>
      <c r="R175" s="4">
        <v>7.4999999999999997E-2</v>
      </c>
      <c r="S175" s="4">
        <v>7.9000000000000001E-2</v>
      </c>
      <c r="T175" s="4">
        <v>0.106</v>
      </c>
      <c r="U175" s="4">
        <v>6.4000000000000001E-2</v>
      </c>
      <c r="V175" s="5">
        <v>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0.71539278950726504</v>
      </c>
      <c r="AC175" s="2">
        <v>0.48695814235934698</v>
      </c>
      <c r="AD175" s="2">
        <v>7.7961541469711806E-2</v>
      </c>
      <c r="AE175" s="2">
        <v>8.2295242726830198E-2</v>
      </c>
      <c r="AF175" s="2">
        <v>0.112049503808623</v>
      </c>
      <c r="AG175" s="2">
        <v>6.6139802504545098E-2</v>
      </c>
    </row>
    <row r="176" spans="1:33" x14ac:dyDescent="0.35">
      <c r="A176" s="7">
        <v>571</v>
      </c>
      <c r="B176" s="7">
        <v>401</v>
      </c>
      <c r="C176" s="7">
        <v>0</v>
      </c>
      <c r="D176" s="7">
        <v>0</v>
      </c>
      <c r="E176" s="22" t="str">
        <f t="shared" si="4"/>
        <v>00</v>
      </c>
      <c r="F176" s="4">
        <v>0.99934599999999996</v>
      </c>
      <c r="G176" s="25">
        <v>1</v>
      </c>
      <c r="H176" s="4">
        <v>0.68071477859999996</v>
      </c>
      <c r="I176" s="4">
        <v>8.9105444985299993</v>
      </c>
      <c r="J176" s="2">
        <f t="shared" si="5"/>
        <v>7.6394296522765762E-2</v>
      </c>
      <c r="K176" s="3">
        <v>350</v>
      </c>
      <c r="L176" s="3">
        <v>95</v>
      </c>
      <c r="M176" s="3">
        <v>9</v>
      </c>
      <c r="N176" s="3">
        <v>45</v>
      </c>
      <c r="O176" s="24">
        <v>1001</v>
      </c>
      <c r="P176" s="4">
        <v>0.316</v>
      </c>
      <c r="Q176" s="4">
        <v>0.213483146067416</v>
      </c>
      <c r="R176" s="4">
        <v>5.8999999999999997E-2</v>
      </c>
      <c r="S176" s="4">
        <v>4.8000000000000001E-2</v>
      </c>
      <c r="T176" s="4">
        <v>7.4999999999999997E-2</v>
      </c>
      <c r="U176" s="4">
        <v>6.2E-2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0.37979736135958703</v>
      </c>
      <c r="AC176" s="2">
        <v>0.24014112768278101</v>
      </c>
      <c r="AD176" s="2">
        <v>6.0812139396757399E-2</v>
      </c>
      <c r="AE176" s="2">
        <v>4.9190244190771802E-2</v>
      </c>
      <c r="AF176" s="2">
        <v>7.7961541469711806E-2</v>
      </c>
      <c r="AG176" s="2">
        <v>6.4005329975912406E-2</v>
      </c>
    </row>
    <row r="177" spans="1:33" x14ac:dyDescent="0.35">
      <c r="A177" s="7">
        <v>819</v>
      </c>
      <c r="B177" s="7">
        <v>225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0.52401565250000004</v>
      </c>
      <c r="I177" s="4">
        <v>6.8587835606900001</v>
      </c>
      <c r="J177" s="2">
        <f t="shared" si="5"/>
        <v>7.6400668990826648E-2</v>
      </c>
      <c r="K177" s="3">
        <v>319</v>
      </c>
      <c r="L177" s="3">
        <v>154</v>
      </c>
      <c r="M177" s="3">
        <v>2</v>
      </c>
      <c r="N177" s="3">
        <v>24</v>
      </c>
      <c r="O177" s="24">
        <v>1001</v>
      </c>
      <c r="P177" s="4">
        <v>0.312</v>
      </c>
      <c r="Q177" s="4">
        <v>0.32558139534883701</v>
      </c>
      <c r="R177" s="4">
        <v>7.6999999999999999E-2</v>
      </c>
      <c r="S177" s="4">
        <v>7.1999999999999995E-2</v>
      </c>
      <c r="T177" s="4">
        <v>0.06</v>
      </c>
      <c r="U177" s="4">
        <v>5.6000000000000001E-2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0.37396644104879301</v>
      </c>
      <c r="AC177" s="2">
        <v>0.39390428570708802</v>
      </c>
      <c r="AD177" s="2">
        <v>8.0126044479284897E-2</v>
      </c>
      <c r="AE177" s="2">
        <v>7.4723546195936394E-2</v>
      </c>
      <c r="AF177" s="2">
        <v>6.1875403718087502E-2</v>
      </c>
      <c r="AG177" s="2">
        <v>5.7629112836636402E-2</v>
      </c>
    </row>
    <row r="178" spans="1:33" x14ac:dyDescent="0.35">
      <c r="A178" s="7">
        <v>133</v>
      </c>
      <c r="B178" s="7">
        <v>467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0.61715142199999995</v>
      </c>
      <c r="I178" s="4">
        <v>7.9994132285999999</v>
      </c>
      <c r="J178" s="2">
        <f t="shared" si="5"/>
        <v>7.7149586396352401E-2</v>
      </c>
      <c r="K178" s="3">
        <v>335</v>
      </c>
      <c r="L178" s="3">
        <v>113</v>
      </c>
      <c r="M178" s="3">
        <v>10</v>
      </c>
      <c r="N178" s="3">
        <v>41</v>
      </c>
      <c r="O178" s="24">
        <v>1001</v>
      </c>
      <c r="P178" s="4">
        <v>0.28799999999999998</v>
      </c>
      <c r="Q178" s="4">
        <v>0.25223214285714302</v>
      </c>
      <c r="R178" s="4">
        <v>5.6000000000000001E-2</v>
      </c>
      <c r="S178" s="4">
        <v>6.4000000000000001E-2</v>
      </c>
      <c r="T178" s="4">
        <v>5.8999999999999997E-2</v>
      </c>
      <c r="U178" s="4">
        <v>0.10199999999999999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0.33967736757016098</v>
      </c>
      <c r="AC178" s="2">
        <v>0.290662700589919</v>
      </c>
      <c r="AD178" s="2">
        <v>5.7629112836636402E-2</v>
      </c>
      <c r="AE178" s="2">
        <v>6.6139802504545098E-2</v>
      </c>
      <c r="AF178" s="2">
        <v>6.0812139396757399E-2</v>
      </c>
      <c r="AG178" s="2">
        <v>0.107585210679937</v>
      </c>
    </row>
    <row r="179" spans="1:33" x14ac:dyDescent="0.35">
      <c r="A179" s="7">
        <v>49</v>
      </c>
      <c r="B179" s="7">
        <v>50</v>
      </c>
      <c r="C179" s="7">
        <v>0</v>
      </c>
      <c r="D179" s="7">
        <v>0</v>
      </c>
      <c r="E179" s="22" t="str">
        <f t="shared" si="4"/>
        <v>00</v>
      </c>
      <c r="F179" s="4">
        <v>0.99232600000000004</v>
      </c>
      <c r="G179" s="25">
        <v>1</v>
      </c>
      <c r="H179" s="4">
        <v>0.73599056650000005</v>
      </c>
      <c r="I179" s="4">
        <v>9.4900545396999991</v>
      </c>
      <c r="J179" s="2">
        <f t="shared" si="5"/>
        <v>7.7553881636940131E-2</v>
      </c>
      <c r="K179" s="3">
        <v>253</v>
      </c>
      <c r="L179" s="3">
        <v>154</v>
      </c>
      <c r="M179" s="3">
        <v>5</v>
      </c>
      <c r="N179" s="3">
        <v>87</v>
      </c>
      <c r="O179" s="24">
        <v>12.9829597204556</v>
      </c>
      <c r="P179" s="4">
        <v>0.497</v>
      </c>
      <c r="Q179" s="4">
        <v>0.37837837837837801</v>
      </c>
      <c r="R179" s="4">
        <v>5.0999999999999997E-2</v>
      </c>
      <c r="S179" s="4">
        <v>5.3999999999999999E-2</v>
      </c>
      <c r="T179" s="4">
        <v>5.8999999999999997E-2</v>
      </c>
      <c r="U179" s="4">
        <v>7.6999999999999999E-2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0.68716510888239801</v>
      </c>
      <c r="AC179" s="2">
        <v>0.47542369671507501</v>
      </c>
      <c r="AD179" s="2">
        <v>5.2346480372209202E-2</v>
      </c>
      <c r="AE179" s="2">
        <v>5.5512709930258801E-2</v>
      </c>
      <c r="AF179" s="2">
        <v>6.0812139396757399E-2</v>
      </c>
      <c r="AG179" s="2">
        <v>8.0126044479284897E-2</v>
      </c>
    </row>
    <row r="180" spans="1:33" x14ac:dyDescent="0.35">
      <c r="A180" s="7">
        <v>335</v>
      </c>
      <c r="B180" s="7">
        <v>403</v>
      </c>
      <c r="C180" s="7">
        <v>0</v>
      </c>
      <c r="D180" s="7">
        <v>0</v>
      </c>
      <c r="E180" s="22" t="str">
        <f t="shared" si="4"/>
        <v>00</v>
      </c>
      <c r="F180" s="4">
        <v>0.50170599999999999</v>
      </c>
      <c r="G180" s="25">
        <v>1</v>
      </c>
      <c r="H180" s="4">
        <v>0.65760312970000001</v>
      </c>
      <c r="I180" s="4">
        <v>8.4587097331300001</v>
      </c>
      <c r="J180" s="2">
        <f t="shared" si="5"/>
        <v>7.7742723234062949E-2</v>
      </c>
      <c r="K180" s="3">
        <v>222</v>
      </c>
      <c r="L180" s="3">
        <v>170</v>
      </c>
      <c r="M180" s="3">
        <v>1</v>
      </c>
      <c r="N180" s="3">
        <v>106</v>
      </c>
      <c r="O180" s="24">
        <v>32.976917175403798</v>
      </c>
      <c r="P180" s="4">
        <v>0.54</v>
      </c>
      <c r="Q180" s="4">
        <v>0.43367346938775497</v>
      </c>
      <c r="R180" s="4">
        <v>0.105</v>
      </c>
      <c r="S180" s="4">
        <v>0.104</v>
      </c>
      <c r="T180" s="4">
        <v>9.5000000000000001E-2</v>
      </c>
      <c r="U180" s="4">
        <v>0.114</v>
      </c>
      <c r="V180" s="5">
        <v>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0.77652878949899595</v>
      </c>
      <c r="AC180" s="2">
        <v>0.56858445791818302</v>
      </c>
      <c r="AD180" s="2">
        <v>0.110931560707282</v>
      </c>
      <c r="AE180" s="2">
        <v>0.109814866007207</v>
      </c>
      <c r="AF180" s="2">
        <v>9.9820335282210904E-2</v>
      </c>
      <c r="AG180" s="2">
        <v>0.121038328377056</v>
      </c>
    </row>
    <row r="181" spans="1:33" x14ac:dyDescent="0.35">
      <c r="A181" s="7">
        <v>769</v>
      </c>
      <c r="B181" s="7">
        <v>373</v>
      </c>
      <c r="C181" s="7">
        <v>0</v>
      </c>
      <c r="D181" s="7">
        <v>0</v>
      </c>
      <c r="E181" s="22" t="str">
        <f t="shared" si="4"/>
        <v>00</v>
      </c>
      <c r="F181" s="4">
        <v>0.99883999999999995</v>
      </c>
      <c r="G181" s="25">
        <v>1</v>
      </c>
      <c r="H181" s="4">
        <v>0.62948565639999998</v>
      </c>
      <c r="I181" s="4">
        <v>8.0490225363000008</v>
      </c>
      <c r="J181" s="2">
        <f t="shared" si="5"/>
        <v>7.8206472097836099E-2</v>
      </c>
      <c r="K181" s="3">
        <v>341</v>
      </c>
      <c r="L181" s="3">
        <v>136</v>
      </c>
      <c r="M181" s="3">
        <v>4</v>
      </c>
      <c r="N181" s="3">
        <v>18</v>
      </c>
      <c r="O181" s="24">
        <v>4.5439328779867498</v>
      </c>
      <c r="P181" s="4">
        <v>0.28699999999999998</v>
      </c>
      <c r="Q181" s="4">
        <v>0.28511530398322799</v>
      </c>
      <c r="R181" s="4">
        <v>4.2999999999999997E-2</v>
      </c>
      <c r="S181" s="4">
        <v>5.0999999999999997E-2</v>
      </c>
      <c r="T181" s="4">
        <v>3.4000000000000002E-2</v>
      </c>
      <c r="U181" s="4">
        <v>4.3999999999999997E-2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0.33827385856784098</v>
      </c>
      <c r="AC181" s="2">
        <v>0.33563401360482398</v>
      </c>
      <c r="AD181" s="2">
        <v>4.3951887529182797E-2</v>
      </c>
      <c r="AE181" s="2">
        <v>5.2346480372209202E-2</v>
      </c>
      <c r="AF181" s="2">
        <v>3.4591444769619097E-2</v>
      </c>
      <c r="AG181" s="2">
        <v>4.4997365930735798E-2</v>
      </c>
    </row>
    <row r="182" spans="1:33" x14ac:dyDescent="0.35">
      <c r="A182" s="7">
        <v>597</v>
      </c>
      <c r="B182" s="7">
        <v>135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0.58322002510000004</v>
      </c>
      <c r="I182" s="4">
        <v>7.3850535556399999</v>
      </c>
      <c r="J182" s="2">
        <f t="shared" si="5"/>
        <v>7.8973025815715608E-2</v>
      </c>
      <c r="K182" s="3">
        <v>288</v>
      </c>
      <c r="L182" s="3">
        <v>165</v>
      </c>
      <c r="M182" s="3">
        <v>6</v>
      </c>
      <c r="N182" s="3">
        <v>40</v>
      </c>
      <c r="O182" s="24">
        <v>1001</v>
      </c>
      <c r="P182" s="4">
        <v>0.42499999999999999</v>
      </c>
      <c r="Q182" s="4">
        <v>0.36423841059602602</v>
      </c>
      <c r="R182" s="4">
        <v>4.8000000000000001E-2</v>
      </c>
      <c r="S182" s="4">
        <v>5.7000000000000002E-2</v>
      </c>
      <c r="T182" s="4">
        <v>4.5999999999999999E-2</v>
      </c>
      <c r="U182" s="4">
        <v>5.0999999999999997E-2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0.55338523818478702</v>
      </c>
      <c r="AC182" s="2">
        <v>0.45293164534708802</v>
      </c>
      <c r="AD182" s="2">
        <v>4.9190244190771802E-2</v>
      </c>
      <c r="AE182" s="2">
        <v>5.8688996348679599E-2</v>
      </c>
      <c r="AF182" s="2">
        <v>4.7091607533850603E-2</v>
      </c>
      <c r="AG182" s="2">
        <v>5.2346480372209202E-2</v>
      </c>
    </row>
    <row r="183" spans="1:33" x14ac:dyDescent="0.35">
      <c r="A183" s="7">
        <v>967</v>
      </c>
      <c r="B183" s="7">
        <v>165</v>
      </c>
      <c r="C183" s="7">
        <v>0</v>
      </c>
      <c r="D183" s="7">
        <v>0</v>
      </c>
      <c r="E183" s="22" t="str">
        <f t="shared" si="4"/>
        <v>00</v>
      </c>
      <c r="F183" s="4">
        <v>0.99926000000000004</v>
      </c>
      <c r="G183" s="25">
        <v>1</v>
      </c>
      <c r="H183" s="4">
        <v>0.62076155860000004</v>
      </c>
      <c r="I183" s="4">
        <v>7.83293583767</v>
      </c>
      <c r="J183" s="2">
        <f t="shared" si="5"/>
        <v>7.9250177898131866E-2</v>
      </c>
      <c r="K183" s="3">
        <v>322</v>
      </c>
      <c r="L183" s="3">
        <v>149</v>
      </c>
      <c r="M183" s="3">
        <v>3</v>
      </c>
      <c r="N183" s="3">
        <v>25</v>
      </c>
      <c r="O183" s="24">
        <v>1001</v>
      </c>
      <c r="P183" s="4">
        <v>0.34200000000000003</v>
      </c>
      <c r="Q183" s="4">
        <v>0.31634819532908698</v>
      </c>
      <c r="R183" s="4">
        <v>5.2999999999999999E-2</v>
      </c>
      <c r="S183" s="4">
        <v>5.0999999999999997E-2</v>
      </c>
      <c r="T183" s="4">
        <v>7.5999999999999998E-2</v>
      </c>
      <c r="U183" s="4">
        <v>6.5000000000000002E-2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0.41855034765681998</v>
      </c>
      <c r="AC183" s="2">
        <v>0.38030654847200901</v>
      </c>
      <c r="AD183" s="2">
        <v>5.4456185796058897E-2</v>
      </c>
      <c r="AE183" s="2">
        <v>5.2346480372209202E-2</v>
      </c>
      <c r="AF183" s="2">
        <v>7.9043207340452906E-2</v>
      </c>
      <c r="AG183" s="2">
        <v>6.7208749693450004E-2</v>
      </c>
    </row>
    <row r="184" spans="1:33" x14ac:dyDescent="0.35">
      <c r="A184" s="7">
        <v>387</v>
      </c>
      <c r="B184" s="7">
        <v>307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0.54606820199999995</v>
      </c>
      <c r="I184" s="4">
        <v>6.8660140284700004</v>
      </c>
      <c r="J184" s="2">
        <f t="shared" si="5"/>
        <v>7.9532054513102121E-2</v>
      </c>
      <c r="K184" s="3">
        <v>249</v>
      </c>
      <c r="L184" s="3">
        <v>174</v>
      </c>
      <c r="M184" s="3">
        <v>5</v>
      </c>
      <c r="N184" s="3">
        <v>71</v>
      </c>
      <c r="O184" s="24">
        <v>357.22672725072601</v>
      </c>
      <c r="P184" s="4">
        <v>0.48799999999999999</v>
      </c>
      <c r="Q184" s="4">
        <v>0.41134751773049599</v>
      </c>
      <c r="R184" s="4">
        <v>0.08</v>
      </c>
      <c r="S184" s="4">
        <v>7.9000000000000001E-2</v>
      </c>
      <c r="T184" s="4">
        <v>0.08</v>
      </c>
      <c r="U184" s="4">
        <v>6.6000000000000003E-2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0.66943065394262902</v>
      </c>
      <c r="AC184" s="2">
        <v>0.52991928258156995</v>
      </c>
      <c r="AD184" s="2">
        <v>8.3381608939051E-2</v>
      </c>
      <c r="AE184" s="2">
        <v>8.2295242726830198E-2</v>
      </c>
      <c r="AF184" s="2">
        <v>8.3381608939051E-2</v>
      </c>
      <c r="AG184" s="2">
        <v>6.8278840753294504E-2</v>
      </c>
    </row>
    <row r="185" spans="1:33" x14ac:dyDescent="0.35">
      <c r="A185" s="7">
        <v>999</v>
      </c>
      <c r="B185" s="7">
        <v>176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0.60799543869999995</v>
      </c>
      <c r="I185" s="4">
        <v>7.0849504205400002</v>
      </c>
      <c r="J185" s="2">
        <f t="shared" si="5"/>
        <v>8.5815059049299577E-2</v>
      </c>
      <c r="K185" s="3">
        <v>255</v>
      </c>
      <c r="L185" s="3">
        <v>116</v>
      </c>
      <c r="M185" s="3">
        <v>23</v>
      </c>
      <c r="N185" s="3">
        <v>105</v>
      </c>
      <c r="O185" s="24">
        <v>1001</v>
      </c>
      <c r="P185" s="4">
        <v>0.42599999999999999</v>
      </c>
      <c r="Q185" s="4">
        <v>0.31266846361186001</v>
      </c>
      <c r="R185" s="4">
        <v>9.0999999999999998E-2</v>
      </c>
      <c r="S185" s="4">
        <v>8.5999999999999993E-2</v>
      </c>
      <c r="T185" s="4">
        <v>9.0999999999999998E-2</v>
      </c>
      <c r="U185" s="4">
        <v>0.109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0.55512588266257101</v>
      </c>
      <c r="AC185" s="2">
        <v>0.37493851744900902</v>
      </c>
      <c r="AD185" s="2">
        <v>9.5410184804658196E-2</v>
      </c>
      <c r="AE185" s="2">
        <v>8.9924707527986994E-2</v>
      </c>
      <c r="AF185" s="2">
        <v>9.5410184804658196E-2</v>
      </c>
      <c r="AG185" s="2">
        <v>0.115410851511328</v>
      </c>
    </row>
    <row r="186" spans="1:33" x14ac:dyDescent="0.35">
      <c r="A186" s="7">
        <v>603</v>
      </c>
      <c r="B186" s="7">
        <v>152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0.70711127419999997</v>
      </c>
      <c r="I186" s="4">
        <v>8.2251934712000008</v>
      </c>
      <c r="J186" s="2">
        <f t="shared" si="5"/>
        <v>8.5968953396160924E-2</v>
      </c>
      <c r="K186" s="3">
        <v>193</v>
      </c>
      <c r="L186" s="3">
        <v>196</v>
      </c>
      <c r="M186" s="3">
        <v>0</v>
      </c>
      <c r="N186" s="3">
        <v>110</v>
      </c>
      <c r="O186" s="24">
        <v>1001</v>
      </c>
      <c r="P186" s="4">
        <v>0.621</v>
      </c>
      <c r="Q186" s="4">
        <v>0.50385604113110505</v>
      </c>
      <c r="R186" s="4">
        <v>5.6000000000000001E-2</v>
      </c>
      <c r="S186" s="4">
        <v>5.6000000000000001E-2</v>
      </c>
      <c r="T186" s="4">
        <v>5.8999999999999997E-2</v>
      </c>
      <c r="U186" s="4">
        <v>7.8E-2</v>
      </c>
      <c r="V186" s="5">
        <v>0</v>
      </c>
      <c r="W186" s="5">
        <v>0</v>
      </c>
      <c r="X186" s="5">
        <v>100</v>
      </c>
      <c r="Y186" s="5">
        <v>100</v>
      </c>
      <c r="Z186" s="5">
        <v>100</v>
      </c>
      <c r="AA186" s="5">
        <v>100</v>
      </c>
      <c r="AB186" s="2">
        <v>0.97021907389971096</v>
      </c>
      <c r="AC186" s="2">
        <v>0.70088915471356095</v>
      </c>
      <c r="AD186" s="2">
        <v>5.7629112836636402E-2</v>
      </c>
      <c r="AE186" s="2">
        <v>5.7629112836636402E-2</v>
      </c>
      <c r="AF186" s="2">
        <v>6.0812139396757399E-2</v>
      </c>
      <c r="AG186" s="2">
        <v>8.1210055425543201E-2</v>
      </c>
    </row>
    <row r="187" spans="1:33" x14ac:dyDescent="0.35">
      <c r="A187" s="7">
        <v>883</v>
      </c>
      <c r="B187" s="7">
        <v>18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0.74232935300000003</v>
      </c>
      <c r="I187" s="4">
        <v>8.5595596347999994</v>
      </c>
      <c r="J187" s="2">
        <f t="shared" si="5"/>
        <v>8.672518034478828E-2</v>
      </c>
      <c r="K187" s="3">
        <v>257</v>
      </c>
      <c r="L187" s="3">
        <v>145</v>
      </c>
      <c r="M187" s="3">
        <v>10</v>
      </c>
      <c r="N187" s="3">
        <v>87</v>
      </c>
      <c r="O187" s="24">
        <v>338.84316281255002</v>
      </c>
      <c r="P187" s="4">
        <v>0.45</v>
      </c>
      <c r="Q187" s="4">
        <v>0.36069651741293501</v>
      </c>
      <c r="R187" s="4">
        <v>8.7999999999999995E-2</v>
      </c>
      <c r="S187" s="4">
        <v>7.2999999999999995E-2</v>
      </c>
      <c r="T187" s="4">
        <v>9.0999999999999998E-2</v>
      </c>
      <c r="U187" s="4">
        <v>7.9000000000000001E-2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0.59783700075561996</v>
      </c>
      <c r="AC187" s="2">
        <v>0.44737600372380099</v>
      </c>
      <c r="AD187" s="2">
        <v>9.2115288907805598E-2</v>
      </c>
      <c r="AE187" s="2">
        <v>7.5801713416281793E-2</v>
      </c>
      <c r="AF187" s="2">
        <v>9.5410184804658196E-2</v>
      </c>
      <c r="AG187" s="2">
        <v>8.2295242726830198E-2</v>
      </c>
    </row>
    <row r="188" spans="1:33" x14ac:dyDescent="0.35">
      <c r="A188" s="7">
        <v>207</v>
      </c>
      <c r="B188" s="7">
        <v>342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0.70200783050000004</v>
      </c>
      <c r="I188" s="4">
        <v>7.9706860528199996</v>
      </c>
      <c r="J188" s="2">
        <f t="shared" si="5"/>
        <v>8.807370229462648E-2</v>
      </c>
      <c r="K188" s="3">
        <v>293</v>
      </c>
      <c r="L188" s="3">
        <v>95</v>
      </c>
      <c r="M188" s="3">
        <v>61</v>
      </c>
      <c r="N188" s="3">
        <v>50</v>
      </c>
      <c r="O188" s="24">
        <v>1001</v>
      </c>
      <c r="P188" s="4">
        <v>0.28499999999999998</v>
      </c>
      <c r="Q188" s="4">
        <v>0.24484536082474201</v>
      </c>
      <c r="R188" s="4">
        <v>6.4000000000000001E-2</v>
      </c>
      <c r="S188" s="4">
        <v>5.1999999999999998E-2</v>
      </c>
      <c r="T188" s="4">
        <v>8.5999999999999993E-2</v>
      </c>
      <c r="U188" s="4">
        <v>7.0999999999999994E-2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0.33547273628812901</v>
      </c>
      <c r="AC188" s="2">
        <v>0.280832730606206</v>
      </c>
      <c r="AD188" s="2">
        <v>6.6139802504545098E-2</v>
      </c>
      <c r="AE188" s="2">
        <v>5.3400776727115302E-2</v>
      </c>
      <c r="AF188" s="2">
        <v>8.9924707527986994E-2</v>
      </c>
      <c r="AG188" s="2">
        <v>7.3646540168298497E-2</v>
      </c>
    </row>
    <row r="189" spans="1:33" x14ac:dyDescent="0.35">
      <c r="A189" s="7">
        <v>787</v>
      </c>
      <c r="B189" s="7">
        <v>314</v>
      </c>
      <c r="C189" s="7">
        <v>0</v>
      </c>
      <c r="D189" s="7">
        <v>0</v>
      </c>
      <c r="E189" s="22" t="str">
        <f t="shared" si="4"/>
        <v>00</v>
      </c>
      <c r="F189" s="4">
        <v>0.99835600000000002</v>
      </c>
      <c r="G189" s="25">
        <v>1</v>
      </c>
      <c r="H189" s="4">
        <v>0.84093485140000002</v>
      </c>
      <c r="I189" s="4">
        <v>9.4047897163860004</v>
      </c>
      <c r="J189" s="2">
        <f t="shared" si="5"/>
        <v>8.9415593198733198E-2</v>
      </c>
      <c r="K189" s="3">
        <v>322</v>
      </c>
      <c r="L189" s="3">
        <v>134</v>
      </c>
      <c r="M189" s="3">
        <v>5</v>
      </c>
      <c r="N189" s="3">
        <v>38</v>
      </c>
      <c r="O189" s="24">
        <v>1001</v>
      </c>
      <c r="P189" s="4">
        <v>0.33400000000000002</v>
      </c>
      <c r="Q189" s="4">
        <v>0.29385964912280699</v>
      </c>
      <c r="R189" s="4">
        <v>8.8999999999999996E-2</v>
      </c>
      <c r="S189" s="4">
        <v>9.4E-2</v>
      </c>
      <c r="T189" s="4">
        <v>0.10299999999999999</v>
      </c>
      <c r="U189" s="4">
        <v>8.7999999999999995E-2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0.40646560844174801</v>
      </c>
      <c r="AC189" s="2">
        <v>0.34794126396997799</v>
      </c>
      <c r="AD189" s="2">
        <v>9.3212381722178703E-2</v>
      </c>
      <c r="AE189" s="2">
        <v>9.8715972939157695E-2</v>
      </c>
      <c r="AF189" s="2">
        <v>0.10869941692334099</v>
      </c>
      <c r="AG189" s="2">
        <v>9.2115288907805598E-2</v>
      </c>
    </row>
    <row r="190" spans="1:33" x14ac:dyDescent="0.35">
      <c r="A190" s="7">
        <v>921</v>
      </c>
      <c r="B190" s="7">
        <v>359</v>
      </c>
      <c r="C190" s="7">
        <v>0</v>
      </c>
      <c r="D190" s="7">
        <v>0</v>
      </c>
      <c r="E190" s="22" t="str">
        <f t="shared" si="4"/>
        <v>00</v>
      </c>
      <c r="F190" s="4">
        <v>0.99917900000000004</v>
      </c>
      <c r="G190" s="25">
        <v>1</v>
      </c>
      <c r="H190" s="4">
        <v>0.67739559439999997</v>
      </c>
      <c r="I190" s="4">
        <v>7.42275904176</v>
      </c>
      <c r="J190" s="2">
        <f t="shared" si="5"/>
        <v>9.1259273080132694E-2</v>
      </c>
      <c r="K190" s="3">
        <v>271</v>
      </c>
      <c r="L190" s="3">
        <v>180</v>
      </c>
      <c r="M190" s="3">
        <v>4</v>
      </c>
      <c r="N190" s="3">
        <v>44</v>
      </c>
      <c r="O190" s="24">
        <v>26.185658972066101</v>
      </c>
      <c r="P190" s="4">
        <v>0.45300000000000001</v>
      </c>
      <c r="Q190" s="4">
        <v>0.39911308203991103</v>
      </c>
      <c r="R190" s="4">
        <v>8.3000000000000004E-2</v>
      </c>
      <c r="S190" s="4">
        <v>9.2999999999999999E-2</v>
      </c>
      <c r="T190" s="4">
        <v>0.08</v>
      </c>
      <c r="U190" s="4">
        <v>6.6000000000000003E-2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0.60330647656015601</v>
      </c>
      <c r="AC190" s="2">
        <v>0.50934851862297803</v>
      </c>
      <c r="AD190" s="2">
        <v>8.6647806725672197E-2</v>
      </c>
      <c r="AE190" s="2">
        <v>9.7612828867000401E-2</v>
      </c>
      <c r="AF190" s="2">
        <v>8.3381608939051E-2</v>
      </c>
      <c r="AG190" s="2">
        <v>6.8278840753294504E-2</v>
      </c>
    </row>
    <row r="191" spans="1:33" x14ac:dyDescent="0.35">
      <c r="A191" s="7">
        <v>535</v>
      </c>
      <c r="B191" s="7">
        <v>413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0.79094644219999999</v>
      </c>
      <c r="I191" s="4">
        <v>8.5892003756000008</v>
      </c>
      <c r="J191" s="2">
        <f t="shared" si="5"/>
        <v>9.2086155592190175E-2</v>
      </c>
      <c r="K191" s="3">
        <v>317</v>
      </c>
      <c r="L191" s="3">
        <v>124</v>
      </c>
      <c r="M191" s="3">
        <v>17</v>
      </c>
      <c r="N191" s="3">
        <v>41</v>
      </c>
      <c r="O191" s="24">
        <v>362.69842028357499</v>
      </c>
      <c r="P191" s="4">
        <v>0.33700000000000002</v>
      </c>
      <c r="Q191" s="4">
        <v>0.28117913832199498</v>
      </c>
      <c r="R191" s="4">
        <v>0.08</v>
      </c>
      <c r="S191" s="4">
        <v>7.6999999999999999E-2</v>
      </c>
      <c r="T191" s="4">
        <v>0.108</v>
      </c>
      <c r="U191" s="4">
        <v>0.10100000000000001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0.41098028879627502</v>
      </c>
      <c r="AC191" s="2">
        <v>0.330143101569565</v>
      </c>
      <c r="AD191" s="2">
        <v>8.3381608939051E-2</v>
      </c>
      <c r="AE191" s="2">
        <v>8.0126044479284897E-2</v>
      </c>
      <c r="AF191" s="2">
        <v>0.11428914640212801</v>
      </c>
      <c r="AG191" s="2">
        <v>0.106472244510517</v>
      </c>
    </row>
    <row r="192" spans="1:33" x14ac:dyDescent="0.35">
      <c r="A192" s="7">
        <v>611</v>
      </c>
      <c r="B192" s="7">
        <v>442</v>
      </c>
      <c r="C192" s="7">
        <v>0</v>
      </c>
      <c r="D192" s="7">
        <v>0</v>
      </c>
      <c r="E192" s="22" t="str">
        <f t="shared" si="4"/>
        <v>00</v>
      </c>
      <c r="F192" s="4">
        <v>0.59703799999999996</v>
      </c>
      <c r="G192" s="25">
        <v>1</v>
      </c>
      <c r="H192" s="4">
        <v>0.7350284775</v>
      </c>
      <c r="I192" s="4">
        <v>7.7462150365999998</v>
      </c>
      <c r="J192" s="2">
        <f t="shared" si="5"/>
        <v>9.4888726174921903E-2</v>
      </c>
      <c r="K192" s="3">
        <v>268</v>
      </c>
      <c r="L192" s="3">
        <v>131</v>
      </c>
      <c r="M192" s="3">
        <v>4</v>
      </c>
      <c r="N192" s="3">
        <v>96</v>
      </c>
      <c r="O192" s="24">
        <v>863.00897539245705</v>
      </c>
      <c r="P192" s="4">
        <v>0.46100000000000002</v>
      </c>
      <c r="Q192" s="4">
        <v>0.32832080200501301</v>
      </c>
      <c r="R192" s="4">
        <v>7.1999999999999995E-2</v>
      </c>
      <c r="S192" s="4">
        <v>7.3999999999999996E-2</v>
      </c>
      <c r="T192" s="4">
        <v>5.5E-2</v>
      </c>
      <c r="U192" s="4">
        <v>6.6000000000000003E-2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0.61803970807314002</v>
      </c>
      <c r="AC192" s="2">
        <v>0.39797443637900698</v>
      </c>
      <c r="AD192" s="2">
        <v>7.4723546195936394E-2</v>
      </c>
      <c r="AE192" s="2">
        <v>7.6881044335957605E-2</v>
      </c>
      <c r="AF192" s="2">
        <v>5.6570351488394399E-2</v>
      </c>
      <c r="AG192" s="2">
        <v>6.8278840753294504E-2</v>
      </c>
    </row>
    <row r="193" spans="1:33" x14ac:dyDescent="0.35">
      <c r="A193" s="7">
        <v>493</v>
      </c>
      <c r="B193" s="7">
        <v>200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0.77587248320000002</v>
      </c>
      <c r="I193" s="4">
        <v>8.0450054120200001</v>
      </c>
      <c r="J193" s="2">
        <f t="shared" si="5"/>
        <v>9.6441511654022385E-2</v>
      </c>
      <c r="K193" s="3">
        <v>271</v>
      </c>
      <c r="L193" s="3">
        <v>103</v>
      </c>
      <c r="M193" s="3">
        <v>12</v>
      </c>
      <c r="N193" s="3">
        <v>113</v>
      </c>
      <c r="O193" s="24">
        <v>111.172206853796</v>
      </c>
      <c r="P193" s="4">
        <v>0.45900000000000002</v>
      </c>
      <c r="Q193" s="4">
        <v>0.27540106951871701</v>
      </c>
      <c r="R193" s="4">
        <v>7.1999999999999995E-2</v>
      </c>
      <c r="S193" s="4">
        <v>6.6000000000000003E-2</v>
      </c>
      <c r="T193" s="4">
        <v>7.3999999999999996E-2</v>
      </c>
      <c r="U193" s="4">
        <v>6.8000000000000005E-2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0.61433600013565604</v>
      </c>
      <c r="AC193" s="2">
        <v>0.32213697653483098</v>
      </c>
      <c r="AD193" s="2">
        <v>7.4723546195936394E-2</v>
      </c>
      <c r="AE193" s="2">
        <v>6.8278840753294504E-2</v>
      </c>
      <c r="AF193" s="2">
        <v>7.6881044335957605E-2</v>
      </c>
      <c r="AG193" s="2">
        <v>7.0422464296545903E-2</v>
      </c>
    </row>
    <row r="194" spans="1:33" x14ac:dyDescent="0.35">
      <c r="A194" s="7">
        <v>841</v>
      </c>
      <c r="B194" s="7">
        <v>421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0.70519696080000005</v>
      </c>
      <c r="I194" s="4">
        <v>7.3115411948800002</v>
      </c>
      <c r="J194" s="2">
        <f t="shared" ref="J194:J257" si="7">H194/I194</f>
        <v>9.6449837592903556E-2</v>
      </c>
      <c r="K194" s="3">
        <v>336</v>
      </c>
      <c r="L194" s="3">
        <v>118</v>
      </c>
      <c r="M194" s="3">
        <v>10</v>
      </c>
      <c r="N194" s="3">
        <v>35</v>
      </c>
      <c r="O194" s="24">
        <v>1001</v>
      </c>
      <c r="P194" s="4">
        <v>0.30499999999999999</v>
      </c>
      <c r="Q194" s="4">
        <v>0.259911894273128</v>
      </c>
      <c r="R194" s="4">
        <v>8.6999999999999994E-2</v>
      </c>
      <c r="S194" s="4">
        <v>8.3000000000000004E-2</v>
      </c>
      <c r="T194" s="4">
        <v>7.3999999999999996E-2</v>
      </c>
      <c r="U194" s="4">
        <v>0.10299999999999999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0.36384343341734499</v>
      </c>
      <c r="AC194" s="2">
        <v>0.300986038078144</v>
      </c>
      <c r="AD194" s="2">
        <v>9.1019398387168493E-2</v>
      </c>
      <c r="AE194" s="2">
        <v>8.6647806725672197E-2</v>
      </c>
      <c r="AF194" s="2">
        <v>7.6881044335957605E-2</v>
      </c>
      <c r="AG194" s="2">
        <v>0.10869941692334099</v>
      </c>
    </row>
    <row r="195" spans="1:33" x14ac:dyDescent="0.35">
      <c r="A195" s="7">
        <v>879</v>
      </c>
      <c r="B195" s="7">
        <v>4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0.67253986129999999</v>
      </c>
      <c r="I195" s="4">
        <v>6.9372534593699999</v>
      </c>
      <c r="J195" s="2">
        <f t="shared" si="7"/>
        <v>9.6946127922083458E-2</v>
      </c>
      <c r="K195" s="3">
        <v>313</v>
      </c>
      <c r="L195" s="3">
        <v>120</v>
      </c>
      <c r="M195" s="3">
        <v>19</v>
      </c>
      <c r="N195" s="3">
        <v>47</v>
      </c>
      <c r="O195" s="24">
        <v>647.97410773000604</v>
      </c>
      <c r="P195" s="4">
        <v>0.33600000000000002</v>
      </c>
      <c r="Q195" s="4">
        <v>0.27713625866050801</v>
      </c>
      <c r="R195" s="4">
        <v>4.9000000000000002E-2</v>
      </c>
      <c r="S195" s="4">
        <v>6.5000000000000002E-2</v>
      </c>
      <c r="T195" s="4">
        <v>5.8000000000000003E-2</v>
      </c>
      <c r="U195" s="4">
        <v>0.09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0.40947312950570303</v>
      </c>
      <c r="AC195" s="2">
        <v>0.32453453746233701</v>
      </c>
      <c r="AD195" s="2">
        <v>5.0241216436746797E-2</v>
      </c>
      <c r="AE195" s="2">
        <v>6.7208749693450004E-2</v>
      </c>
      <c r="AF195" s="2">
        <v>5.9750004405774E-2</v>
      </c>
      <c r="AG195" s="2">
        <v>9.4310679471241304E-2</v>
      </c>
    </row>
    <row r="196" spans="1:33" x14ac:dyDescent="0.35">
      <c r="A196" s="7">
        <v>399</v>
      </c>
      <c r="B196" s="7">
        <v>283</v>
      </c>
      <c r="C196" s="7">
        <v>0</v>
      </c>
      <c r="D196" s="7">
        <v>0</v>
      </c>
      <c r="E196" s="22" t="str">
        <f t="shared" si="6"/>
        <v>00</v>
      </c>
      <c r="F196" s="4">
        <v>0.99617599999999995</v>
      </c>
      <c r="G196" s="25">
        <v>1</v>
      </c>
      <c r="H196" s="4">
        <v>0.90538778230000005</v>
      </c>
      <c r="I196" s="4">
        <v>9.3353823408899999</v>
      </c>
      <c r="J196" s="2">
        <f t="shared" si="7"/>
        <v>9.6984542168594659E-2</v>
      </c>
      <c r="K196" s="3">
        <v>289</v>
      </c>
      <c r="L196" s="3">
        <v>151</v>
      </c>
      <c r="M196" s="3">
        <v>0</v>
      </c>
      <c r="N196" s="3">
        <v>59</v>
      </c>
      <c r="O196" s="24">
        <v>881.88455645952399</v>
      </c>
      <c r="P196" s="4">
        <v>0.43099999999999999</v>
      </c>
      <c r="Q196" s="4">
        <v>0.34318181818181798</v>
      </c>
      <c r="R196" s="4">
        <v>8.5999999999999993E-2</v>
      </c>
      <c r="S196" s="4">
        <v>8.1000000000000003E-2</v>
      </c>
      <c r="T196" s="4">
        <v>9.0999999999999998E-2</v>
      </c>
      <c r="U196" s="4">
        <v>0.09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0.56387484485580597</v>
      </c>
      <c r="AC196" s="2">
        <v>0.42034803879987498</v>
      </c>
      <c r="AD196" s="2">
        <v>8.9924707527986994E-2</v>
      </c>
      <c r="AE196" s="2">
        <v>8.4469156626450007E-2</v>
      </c>
      <c r="AF196" s="2">
        <v>9.5410184804658196E-2</v>
      </c>
      <c r="AG196" s="2">
        <v>9.4310679471241304E-2</v>
      </c>
    </row>
    <row r="197" spans="1:33" x14ac:dyDescent="0.35">
      <c r="A197" s="7">
        <v>401</v>
      </c>
      <c r="B197" s="7">
        <v>250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0.75308146090000005</v>
      </c>
      <c r="I197" s="4">
        <v>7.7611027939520003</v>
      </c>
      <c r="J197" s="2">
        <f t="shared" si="7"/>
        <v>9.7032790428552798E-2</v>
      </c>
      <c r="K197" s="3">
        <v>355</v>
      </c>
      <c r="L197" s="3">
        <v>122</v>
      </c>
      <c r="M197" s="3">
        <v>4</v>
      </c>
      <c r="N197" s="3">
        <v>18</v>
      </c>
      <c r="O197" s="24">
        <v>1001</v>
      </c>
      <c r="P197" s="4">
        <v>0.28299999999999997</v>
      </c>
      <c r="Q197" s="4">
        <v>0.25576519916142598</v>
      </c>
      <c r="R197" s="4">
        <v>0.08</v>
      </c>
      <c r="S197" s="4">
        <v>7.0999999999999994E-2</v>
      </c>
      <c r="T197" s="4">
        <v>7.8E-2</v>
      </c>
      <c r="U197" s="4">
        <v>5.8000000000000003E-2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0.33267943838251701</v>
      </c>
      <c r="AC197" s="2">
        <v>0.29539870141292501</v>
      </c>
      <c r="AD197" s="2">
        <v>8.3381608939051E-2</v>
      </c>
      <c r="AE197" s="2">
        <v>7.3646540168298497E-2</v>
      </c>
      <c r="AF197" s="2">
        <v>8.1210055425543201E-2</v>
      </c>
      <c r="AG197" s="2">
        <v>5.9750004405774E-2</v>
      </c>
    </row>
    <row r="198" spans="1:33" x14ac:dyDescent="0.35">
      <c r="A198" s="7">
        <v>995</v>
      </c>
      <c r="B198" s="7">
        <v>76</v>
      </c>
      <c r="C198" s="7">
        <v>0</v>
      </c>
      <c r="D198" s="7">
        <v>0</v>
      </c>
      <c r="E198" s="22" t="str">
        <f t="shared" si="6"/>
        <v>00</v>
      </c>
      <c r="F198" s="4">
        <v>0.998641</v>
      </c>
      <c r="G198" s="25">
        <v>1</v>
      </c>
      <c r="H198" s="4">
        <v>0.92878336080000001</v>
      </c>
      <c r="I198" s="4">
        <v>9.5489587981799993</v>
      </c>
      <c r="J198" s="2">
        <f t="shared" si="7"/>
        <v>9.7265406672089022E-2</v>
      </c>
      <c r="K198" s="3">
        <v>204</v>
      </c>
      <c r="L198" s="3">
        <v>173</v>
      </c>
      <c r="M198" s="3">
        <v>7</v>
      </c>
      <c r="N198" s="3">
        <v>115</v>
      </c>
      <c r="O198" s="24">
        <v>417.68904117173099</v>
      </c>
      <c r="P198" s="4">
        <v>0.56999999999999995</v>
      </c>
      <c r="Q198" s="4">
        <v>0.45888594164456198</v>
      </c>
      <c r="R198" s="4">
        <v>9.9000000000000005E-2</v>
      </c>
      <c r="S198" s="4">
        <v>0.14399999999999999</v>
      </c>
      <c r="T198" s="4">
        <v>0.11700000000000001</v>
      </c>
      <c r="U198" s="4">
        <v>9.8000000000000004E-2</v>
      </c>
      <c r="V198" s="5">
        <v>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0.84397007029452897</v>
      </c>
      <c r="AC198" s="2">
        <v>0.61412519360379403</v>
      </c>
      <c r="AD198" s="2">
        <v>0.104250021373799</v>
      </c>
      <c r="AE198" s="2">
        <v>0.15548490284039501</v>
      </c>
      <c r="AF198" s="2">
        <v>0.124430078378177</v>
      </c>
      <c r="AG198" s="2">
        <v>0.10314075891951301</v>
      </c>
    </row>
    <row r="199" spans="1:33" x14ac:dyDescent="0.35">
      <c r="A199" s="7">
        <v>775</v>
      </c>
      <c r="B199" s="7">
        <v>464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0.77417850610000005</v>
      </c>
      <c r="I199" s="4">
        <v>7.9512968543699998</v>
      </c>
      <c r="J199" s="2">
        <f t="shared" si="7"/>
        <v>9.7365061357822996E-2</v>
      </c>
      <c r="K199" s="3">
        <v>261</v>
      </c>
      <c r="L199" s="3">
        <v>137</v>
      </c>
      <c r="M199" s="3">
        <v>14</v>
      </c>
      <c r="N199" s="3">
        <v>87</v>
      </c>
      <c r="O199" s="24">
        <v>1000.93438981194</v>
      </c>
      <c r="P199" s="4">
        <v>0.47199999999999998</v>
      </c>
      <c r="Q199" s="4">
        <v>0.34422110552763802</v>
      </c>
      <c r="R199" s="4">
        <v>6.5000000000000002E-2</v>
      </c>
      <c r="S199" s="4">
        <v>6.0999999999999999E-2</v>
      </c>
      <c r="T199" s="4">
        <v>8.3000000000000004E-2</v>
      </c>
      <c r="U199" s="4">
        <v>7.9000000000000001E-2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0.638658995275876</v>
      </c>
      <c r="AC199" s="2">
        <v>0.42193159796174401</v>
      </c>
      <c r="AD199" s="2">
        <v>6.7208749693450004E-2</v>
      </c>
      <c r="AE199" s="2">
        <v>6.2939799773874094E-2</v>
      </c>
      <c r="AF199" s="2">
        <v>8.6647806725672197E-2</v>
      </c>
      <c r="AG199" s="2">
        <v>8.2295242726830198E-2</v>
      </c>
    </row>
    <row r="200" spans="1:33" x14ac:dyDescent="0.35">
      <c r="A200" s="7">
        <v>211</v>
      </c>
      <c r="B200" s="7">
        <v>23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0.61446473759999998</v>
      </c>
      <c r="I200" s="4">
        <v>6.3058817963499996</v>
      </c>
      <c r="J200" s="2">
        <f t="shared" si="7"/>
        <v>9.7443110645630465E-2</v>
      </c>
      <c r="K200" s="3">
        <v>336</v>
      </c>
      <c r="L200" s="3">
        <v>113</v>
      </c>
      <c r="M200" s="3">
        <v>22</v>
      </c>
      <c r="N200" s="3">
        <v>28</v>
      </c>
      <c r="O200" s="24">
        <v>237.94690841980801</v>
      </c>
      <c r="P200" s="4">
        <v>0.28799999999999998</v>
      </c>
      <c r="Q200" s="4">
        <v>0.25167037861915398</v>
      </c>
      <c r="R200" s="4">
        <v>5.6000000000000001E-2</v>
      </c>
      <c r="S200" s="4">
        <v>7.0000000000000007E-2</v>
      </c>
      <c r="T200" s="4">
        <v>6.2E-2</v>
      </c>
      <c r="U200" s="4">
        <v>5.0999999999999997E-2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0.33967736757016098</v>
      </c>
      <c r="AC200" s="2">
        <v>0.28991172777905</v>
      </c>
      <c r="AD200" s="2">
        <v>5.7629112836636402E-2</v>
      </c>
      <c r="AE200" s="2">
        <v>7.2570692834835498E-2</v>
      </c>
      <c r="AF200" s="2">
        <v>6.4005329975912406E-2</v>
      </c>
      <c r="AG200" s="2">
        <v>5.2346480372209202E-2</v>
      </c>
    </row>
    <row r="201" spans="1:33" x14ac:dyDescent="0.35">
      <c r="A201" s="7">
        <v>687</v>
      </c>
      <c r="B201" s="7">
        <v>167</v>
      </c>
      <c r="C201" s="7">
        <v>0</v>
      </c>
      <c r="D201" s="7">
        <v>0</v>
      </c>
      <c r="E201" s="22" t="str">
        <f t="shared" si="6"/>
        <v>00</v>
      </c>
      <c r="F201" s="4">
        <v>0.99799199999999999</v>
      </c>
      <c r="G201" s="25">
        <v>1</v>
      </c>
      <c r="H201" s="4">
        <v>0.87244319800000003</v>
      </c>
      <c r="I201" s="4">
        <v>8.9320425387999993</v>
      </c>
      <c r="J201" s="2">
        <f t="shared" si="7"/>
        <v>9.7675665359875333E-2</v>
      </c>
      <c r="K201" s="3">
        <v>341</v>
      </c>
      <c r="L201" s="3">
        <v>92</v>
      </c>
      <c r="M201" s="3">
        <v>25</v>
      </c>
      <c r="N201" s="3">
        <v>41</v>
      </c>
      <c r="O201" s="24">
        <v>524.37169308920897</v>
      </c>
      <c r="P201" s="4">
        <v>0.252</v>
      </c>
      <c r="Q201" s="4">
        <v>0.212471131639723</v>
      </c>
      <c r="R201" s="4">
        <v>8.4000000000000005E-2</v>
      </c>
      <c r="S201" s="4">
        <v>7.4999999999999997E-2</v>
      </c>
      <c r="T201" s="4">
        <v>6.4000000000000001E-2</v>
      </c>
      <c r="U201" s="4">
        <v>9.7000000000000003E-2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0.29035230100766002</v>
      </c>
      <c r="AC201" s="2">
        <v>0.23885525071897301</v>
      </c>
      <c r="AD201" s="2">
        <v>8.7738914308006705E-2</v>
      </c>
      <c r="AE201" s="2">
        <v>7.7961541469711806E-2</v>
      </c>
      <c r="AF201" s="2">
        <v>6.6139802504545098E-2</v>
      </c>
      <c r="AG201" s="2">
        <v>0.102032725565152</v>
      </c>
    </row>
    <row r="202" spans="1:33" x14ac:dyDescent="0.35">
      <c r="A202" s="7">
        <v>587</v>
      </c>
      <c r="B202" s="7">
        <v>466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0.76743237360000005</v>
      </c>
      <c r="I202" s="4">
        <v>7.7282704308400003</v>
      </c>
      <c r="J202" s="2">
        <f t="shared" si="7"/>
        <v>9.9301956429672503E-2</v>
      </c>
      <c r="K202" s="3">
        <v>290</v>
      </c>
      <c r="L202" s="3">
        <v>128</v>
      </c>
      <c r="M202" s="3">
        <v>17</v>
      </c>
      <c r="N202" s="3">
        <v>64</v>
      </c>
      <c r="O202" s="24">
        <v>168.48357703085199</v>
      </c>
      <c r="P202" s="4">
        <v>0.39900000000000002</v>
      </c>
      <c r="Q202" s="4">
        <v>0.30622009569378</v>
      </c>
      <c r="R202" s="4">
        <v>9.5000000000000001E-2</v>
      </c>
      <c r="S202" s="4">
        <v>8.6999999999999994E-2</v>
      </c>
      <c r="T202" s="4">
        <v>9.0999999999999998E-2</v>
      </c>
      <c r="U202" s="4">
        <v>0.09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0.50916034444692904</v>
      </c>
      <c r="AC202" s="2">
        <v>0.36560050954423701</v>
      </c>
      <c r="AD202" s="2">
        <v>9.9820335282210904E-2</v>
      </c>
      <c r="AE202" s="2">
        <v>9.1019398387168493E-2</v>
      </c>
      <c r="AF202" s="2">
        <v>9.5410184804658196E-2</v>
      </c>
      <c r="AG202" s="2">
        <v>9.4310679471241304E-2</v>
      </c>
    </row>
    <row r="203" spans="1:33" x14ac:dyDescent="0.35">
      <c r="A203" s="7">
        <v>187</v>
      </c>
      <c r="B203" s="7">
        <v>449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1.055450947</v>
      </c>
      <c r="I203" s="4">
        <v>10.389834949600001</v>
      </c>
      <c r="J203" s="2">
        <f t="shared" si="7"/>
        <v>0.10158495800172782</v>
      </c>
      <c r="K203" s="3">
        <v>201</v>
      </c>
      <c r="L203" s="3">
        <v>193</v>
      </c>
      <c r="M203" s="3">
        <v>2</v>
      </c>
      <c r="N203" s="3">
        <v>103</v>
      </c>
      <c r="O203" s="24">
        <v>5.33457175892487</v>
      </c>
      <c r="P203" s="4">
        <v>0.62</v>
      </c>
      <c r="Q203" s="4">
        <v>0.48984771573604102</v>
      </c>
      <c r="R203" s="4">
        <v>0.156</v>
      </c>
      <c r="S203" s="4">
        <v>0.11700000000000001</v>
      </c>
      <c r="T203" s="4">
        <v>0.13700000000000001</v>
      </c>
      <c r="U203" s="4">
        <v>0.1</v>
      </c>
      <c r="V203" s="5">
        <v>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0.96758402626170603</v>
      </c>
      <c r="AC203" s="2">
        <v>0.67304600123885805</v>
      </c>
      <c r="AD203" s="2">
        <v>0.16960278438618001</v>
      </c>
      <c r="AE203" s="2">
        <v>0.124430078378177</v>
      </c>
      <c r="AF203" s="2">
        <v>0.14734058789870899</v>
      </c>
      <c r="AG203" s="2">
        <v>0.105360515657826</v>
      </c>
    </row>
    <row r="204" spans="1:33" x14ac:dyDescent="0.35">
      <c r="A204" s="7">
        <v>847</v>
      </c>
      <c r="B204" s="7">
        <v>354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0.88754238159999999</v>
      </c>
      <c r="I204" s="4">
        <v>8.7087033851999998</v>
      </c>
      <c r="J204" s="2">
        <f t="shared" si="7"/>
        <v>0.10191441163426616</v>
      </c>
      <c r="K204" s="3">
        <v>332</v>
      </c>
      <c r="L204" s="3">
        <v>141</v>
      </c>
      <c r="M204" s="3">
        <v>0</v>
      </c>
      <c r="N204" s="3">
        <v>26</v>
      </c>
      <c r="O204" s="24">
        <v>1001</v>
      </c>
      <c r="P204" s="4">
        <v>0.33100000000000002</v>
      </c>
      <c r="Q204" s="4">
        <v>0.298097251585624</v>
      </c>
      <c r="R204" s="4">
        <v>0.10299999999999999</v>
      </c>
      <c r="S204" s="4">
        <v>0.109</v>
      </c>
      <c r="T204" s="4">
        <v>0.105</v>
      </c>
      <c r="U204" s="4">
        <v>0.10199999999999999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0.40197121885390902</v>
      </c>
      <c r="AC204" s="2">
        <v>0.353960419575444</v>
      </c>
      <c r="AD204" s="2">
        <v>0.10869941692334099</v>
      </c>
      <c r="AE204" s="2">
        <v>0.115410851511328</v>
      </c>
      <c r="AF204" s="2">
        <v>0.110931560707282</v>
      </c>
      <c r="AG204" s="2">
        <v>0.107585210679937</v>
      </c>
    </row>
    <row r="205" spans="1:33" x14ac:dyDescent="0.35">
      <c r="A205" s="7">
        <v>251</v>
      </c>
      <c r="B205" s="7">
        <v>271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0.77921803020000002</v>
      </c>
      <c r="I205" s="4">
        <v>7.63404940748</v>
      </c>
      <c r="J205" s="2">
        <f t="shared" si="7"/>
        <v>0.10207138945636192</v>
      </c>
      <c r="K205" s="3">
        <v>299</v>
      </c>
      <c r="L205" s="3">
        <v>155</v>
      </c>
      <c r="M205" s="3">
        <v>7</v>
      </c>
      <c r="N205" s="3">
        <v>38</v>
      </c>
      <c r="O205" s="24">
        <v>1001</v>
      </c>
      <c r="P205" s="4">
        <v>0.39600000000000002</v>
      </c>
      <c r="Q205" s="4">
        <v>0.34140969162995599</v>
      </c>
      <c r="R205" s="4">
        <v>6.9000000000000006E-2</v>
      </c>
      <c r="S205" s="4">
        <v>8.1000000000000003E-2</v>
      </c>
      <c r="T205" s="4">
        <v>8.2000000000000003E-2</v>
      </c>
      <c r="U205" s="4">
        <v>6.7000000000000004E-2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0.50418108104732196</v>
      </c>
      <c r="AC205" s="2">
        <v>0.41765362465066203</v>
      </c>
      <c r="AD205" s="2">
        <v>7.1496001705069895E-2</v>
      </c>
      <c r="AE205" s="2">
        <v>8.4469156626450007E-2</v>
      </c>
      <c r="AF205" s="2">
        <v>8.5557888361646503E-2</v>
      </c>
      <c r="AG205" s="2">
        <v>6.93500781347932E-2</v>
      </c>
    </row>
    <row r="206" spans="1:33" x14ac:dyDescent="0.35">
      <c r="A206" s="7">
        <v>15</v>
      </c>
      <c r="B206" s="7">
        <v>272</v>
      </c>
      <c r="C206" s="7">
        <v>0</v>
      </c>
      <c r="D206" s="7">
        <v>0</v>
      </c>
      <c r="E206" s="22" t="str">
        <f t="shared" si="6"/>
        <v>00</v>
      </c>
      <c r="F206" s="4">
        <v>0.88858000000000004</v>
      </c>
      <c r="G206" s="25">
        <v>1</v>
      </c>
      <c r="H206" s="4">
        <v>0.68894195290000004</v>
      </c>
      <c r="I206" s="4">
        <v>6.7222903017100002</v>
      </c>
      <c r="J206" s="2">
        <f t="shared" si="7"/>
        <v>0.10248619473109465</v>
      </c>
      <c r="K206" s="3">
        <v>268</v>
      </c>
      <c r="L206" s="3">
        <v>191</v>
      </c>
      <c r="M206" s="3">
        <v>7</v>
      </c>
      <c r="N206" s="3">
        <v>33</v>
      </c>
      <c r="O206" s="24">
        <v>1001</v>
      </c>
      <c r="P206" s="4">
        <v>0.45500000000000002</v>
      </c>
      <c r="Q206" s="4">
        <v>0.41612200435729801</v>
      </c>
      <c r="R206" s="4">
        <v>9.4E-2</v>
      </c>
      <c r="S206" s="4">
        <v>8.7999999999999995E-2</v>
      </c>
      <c r="T206" s="4">
        <v>7.6999999999999999E-2</v>
      </c>
      <c r="U206" s="4">
        <v>6.8000000000000005E-2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0.60696948431889297</v>
      </c>
      <c r="AC206" s="2">
        <v>0.53806322954968799</v>
      </c>
      <c r="AD206" s="2">
        <v>9.8715972939157695E-2</v>
      </c>
      <c r="AE206" s="2">
        <v>9.2115288907805598E-2</v>
      </c>
      <c r="AF206" s="2">
        <v>8.0126044479284897E-2</v>
      </c>
      <c r="AG206" s="2">
        <v>7.0422464296545903E-2</v>
      </c>
    </row>
    <row r="207" spans="1:33" x14ac:dyDescent="0.35">
      <c r="A207" s="7">
        <v>361</v>
      </c>
      <c r="B207" s="7">
        <v>14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0.71883100249999998</v>
      </c>
      <c r="I207" s="4">
        <v>6.9604416207000002</v>
      </c>
      <c r="J207" s="2">
        <f t="shared" si="7"/>
        <v>0.10327376360175669</v>
      </c>
      <c r="K207" s="3">
        <v>253</v>
      </c>
      <c r="L207" s="3">
        <v>188</v>
      </c>
      <c r="M207" s="3">
        <v>4</v>
      </c>
      <c r="N207" s="3">
        <v>54</v>
      </c>
      <c r="O207" s="24">
        <v>3.9181305847029799</v>
      </c>
      <c r="P207" s="4">
        <v>0.49299999999999999</v>
      </c>
      <c r="Q207" s="4">
        <v>0.42630385487528299</v>
      </c>
      <c r="R207" s="4">
        <v>7.0999999999999994E-2</v>
      </c>
      <c r="S207" s="4">
        <v>0.08</v>
      </c>
      <c r="T207" s="4">
        <v>7.6999999999999999E-2</v>
      </c>
      <c r="U207" s="4">
        <v>5.8999999999999997E-2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0.679244275390954</v>
      </c>
      <c r="AC207" s="2">
        <v>0.55565538671932602</v>
      </c>
      <c r="AD207" s="2">
        <v>7.3646540168298497E-2</v>
      </c>
      <c r="AE207" s="2">
        <v>8.3381608939051E-2</v>
      </c>
      <c r="AF207" s="2">
        <v>8.0126044479284897E-2</v>
      </c>
      <c r="AG207" s="2">
        <v>6.0812139396757399E-2</v>
      </c>
    </row>
    <row r="208" spans="1:33" x14ac:dyDescent="0.35">
      <c r="A208" s="7">
        <v>985</v>
      </c>
      <c r="B208" s="7">
        <v>68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1.06465337</v>
      </c>
      <c r="I208" s="4">
        <v>10.288396501656999</v>
      </c>
      <c r="J208" s="2">
        <f t="shared" si="7"/>
        <v>0.10348098168927802</v>
      </c>
      <c r="K208" s="3">
        <v>331</v>
      </c>
      <c r="L208" s="3">
        <v>123</v>
      </c>
      <c r="M208" s="3">
        <v>8</v>
      </c>
      <c r="N208" s="3">
        <v>37</v>
      </c>
      <c r="O208" s="24">
        <v>1001</v>
      </c>
      <c r="P208" s="4">
        <v>0.316</v>
      </c>
      <c r="Q208" s="4">
        <v>0.27092511013215897</v>
      </c>
      <c r="R208" s="4">
        <v>9.2999999999999999E-2</v>
      </c>
      <c r="S208" s="4">
        <v>9.7000000000000003E-2</v>
      </c>
      <c r="T208" s="4">
        <v>0.104</v>
      </c>
      <c r="U208" s="4">
        <v>0.104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0.37979736135958703</v>
      </c>
      <c r="AC208" s="2">
        <v>0.31597882266428501</v>
      </c>
      <c r="AD208" s="2">
        <v>9.7612828867000401E-2</v>
      </c>
      <c r="AE208" s="2">
        <v>0.102032725565152</v>
      </c>
      <c r="AF208" s="2">
        <v>0.109814866007207</v>
      </c>
      <c r="AG208" s="2">
        <v>0.109814866007207</v>
      </c>
    </row>
    <row r="209" spans="1:33" x14ac:dyDescent="0.35">
      <c r="A209" s="7">
        <v>409</v>
      </c>
      <c r="B209" s="7">
        <v>448</v>
      </c>
      <c r="C209" s="7">
        <v>0</v>
      </c>
      <c r="D209" s="7">
        <v>0</v>
      </c>
      <c r="E209" s="22" t="str">
        <f t="shared" si="6"/>
        <v>00</v>
      </c>
      <c r="F209" s="4">
        <v>0.98638899999999996</v>
      </c>
      <c r="G209" s="25">
        <v>1</v>
      </c>
      <c r="H209" s="4">
        <v>1.0646630269999999</v>
      </c>
      <c r="I209" s="4">
        <v>10.1576754099</v>
      </c>
      <c r="J209" s="2">
        <f t="shared" si="7"/>
        <v>0.10481364919008387</v>
      </c>
      <c r="K209" s="3">
        <v>314</v>
      </c>
      <c r="L209" s="3">
        <v>147</v>
      </c>
      <c r="M209" s="3">
        <v>9</v>
      </c>
      <c r="N209" s="3">
        <v>29</v>
      </c>
      <c r="O209" s="24">
        <v>1001</v>
      </c>
      <c r="P209" s="4">
        <v>0.35099999999999998</v>
      </c>
      <c r="Q209" s="4">
        <v>0.31887201735357901</v>
      </c>
      <c r="R209" s="4">
        <v>0.115</v>
      </c>
      <c r="S209" s="4">
        <v>7.8E-2</v>
      </c>
      <c r="T209" s="4">
        <v>9.9000000000000005E-2</v>
      </c>
      <c r="U209" s="4">
        <v>9.5000000000000001E-2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0.432322562278047</v>
      </c>
      <c r="AC209" s="2">
        <v>0.384005057088395</v>
      </c>
      <c r="AD209" s="2">
        <v>0.122167633974208</v>
      </c>
      <c r="AE209" s="2">
        <v>8.1210055425543201E-2</v>
      </c>
      <c r="AF209" s="2">
        <v>0.104250021373799</v>
      </c>
      <c r="AG209" s="2">
        <v>9.9820335282210904E-2</v>
      </c>
    </row>
    <row r="210" spans="1:33" x14ac:dyDescent="0.35">
      <c r="A210" s="7">
        <v>239</v>
      </c>
      <c r="B210" s="7">
        <v>88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0.80207830010000003</v>
      </c>
      <c r="I210" s="4">
        <v>7.5802537188699999</v>
      </c>
      <c r="J210" s="2">
        <f t="shared" si="7"/>
        <v>0.10581153742958976</v>
      </c>
      <c r="K210" s="3">
        <v>241</v>
      </c>
      <c r="L210" s="3">
        <v>145</v>
      </c>
      <c r="M210" s="3">
        <v>21</v>
      </c>
      <c r="N210" s="3">
        <v>92</v>
      </c>
      <c r="O210" s="24">
        <v>13.6641474587373</v>
      </c>
      <c r="P210" s="4">
        <v>0.47199999999999998</v>
      </c>
      <c r="Q210" s="4">
        <v>0.375647668393782</v>
      </c>
      <c r="R210" s="4">
        <v>0.06</v>
      </c>
      <c r="S210" s="4">
        <v>6.6000000000000003E-2</v>
      </c>
      <c r="T210" s="4">
        <v>4.4999999999999998E-2</v>
      </c>
      <c r="U210" s="4">
        <v>0.08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0.638658995275876</v>
      </c>
      <c r="AC210" s="2">
        <v>0.471040435974176</v>
      </c>
      <c r="AD210" s="2">
        <v>6.1875403718087502E-2</v>
      </c>
      <c r="AE210" s="2">
        <v>6.8278840753294504E-2</v>
      </c>
      <c r="AF210" s="2">
        <v>4.6043938501406798E-2</v>
      </c>
      <c r="AG210" s="2">
        <v>8.3381608939051E-2</v>
      </c>
    </row>
    <row r="211" spans="1:33" x14ac:dyDescent="0.35">
      <c r="A211" s="7">
        <v>141</v>
      </c>
      <c r="B211" s="7">
        <v>260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0.80440669340000004</v>
      </c>
      <c r="I211" s="4">
        <v>7.57663351356</v>
      </c>
      <c r="J211" s="2">
        <f t="shared" si="7"/>
        <v>0.10616940781949435</v>
      </c>
      <c r="K211" s="3">
        <v>325</v>
      </c>
      <c r="L211" s="3">
        <v>120</v>
      </c>
      <c r="M211" s="3">
        <v>2</v>
      </c>
      <c r="N211" s="3">
        <v>52</v>
      </c>
      <c r="O211" s="24">
        <v>1001</v>
      </c>
      <c r="P211" s="4">
        <v>0.317</v>
      </c>
      <c r="Q211" s="4">
        <v>0.26966292134831499</v>
      </c>
      <c r="R211" s="4">
        <v>9.4E-2</v>
      </c>
      <c r="S211" s="4">
        <v>5.7000000000000002E-2</v>
      </c>
      <c r="T211" s="4">
        <v>6.8000000000000005E-2</v>
      </c>
      <c r="U211" s="4">
        <v>8.6999999999999994E-2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0.38126041941134697</v>
      </c>
      <c r="AC211" s="2">
        <v>0.31424909983650301</v>
      </c>
      <c r="AD211" s="2">
        <v>9.8715972939157695E-2</v>
      </c>
      <c r="AE211" s="2">
        <v>5.8688996348679599E-2</v>
      </c>
      <c r="AF211" s="2">
        <v>7.0422464296545903E-2</v>
      </c>
      <c r="AG211" s="2">
        <v>9.1019398387168493E-2</v>
      </c>
    </row>
    <row r="212" spans="1:33" x14ac:dyDescent="0.35">
      <c r="A212" s="7">
        <v>693</v>
      </c>
      <c r="B212" s="7">
        <v>265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0.91787528169999999</v>
      </c>
      <c r="I212" s="4">
        <v>8.5958651291199999</v>
      </c>
      <c r="J212" s="2">
        <f t="shared" si="7"/>
        <v>0.10678102412176485</v>
      </c>
      <c r="K212" s="3">
        <v>319</v>
      </c>
      <c r="L212" s="3">
        <v>142</v>
      </c>
      <c r="M212" s="3">
        <v>0</v>
      </c>
      <c r="N212" s="3">
        <v>38</v>
      </c>
      <c r="O212" s="24">
        <v>1001</v>
      </c>
      <c r="P212" s="4">
        <v>0.373</v>
      </c>
      <c r="Q212" s="4">
        <v>0.30802603036876403</v>
      </c>
      <c r="R212" s="4">
        <v>9.6000000000000002E-2</v>
      </c>
      <c r="S212" s="4">
        <v>0.10299999999999999</v>
      </c>
      <c r="T212" s="4">
        <v>0.108</v>
      </c>
      <c r="U212" s="4">
        <v>0.104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0.46680873834921599</v>
      </c>
      <c r="AC212" s="2">
        <v>0.368206940211804</v>
      </c>
      <c r="AD212" s="2">
        <v>0.100925918589961</v>
      </c>
      <c r="AE212" s="2">
        <v>0.10869941692334099</v>
      </c>
      <c r="AF212" s="2">
        <v>0.11428914640212801</v>
      </c>
      <c r="AG212" s="2">
        <v>0.109814866007207</v>
      </c>
    </row>
    <row r="213" spans="1:33" x14ac:dyDescent="0.35">
      <c r="A213" s="7">
        <v>791</v>
      </c>
      <c r="B213" s="7">
        <v>327</v>
      </c>
      <c r="C213" s="7">
        <v>0</v>
      </c>
      <c r="D213" s="7">
        <v>0</v>
      </c>
      <c r="E213" s="22" t="str">
        <f t="shared" si="6"/>
        <v>00</v>
      </c>
      <c r="F213" s="4">
        <v>0.99946299999999999</v>
      </c>
      <c r="G213" s="25">
        <v>1</v>
      </c>
      <c r="H213" s="4">
        <v>0.81357031729999996</v>
      </c>
      <c r="I213" s="4">
        <v>7.6120036615000002</v>
      </c>
      <c r="J213" s="2">
        <f t="shared" si="7"/>
        <v>0.10687991670509524</v>
      </c>
      <c r="K213" s="3">
        <v>359</v>
      </c>
      <c r="L213" s="3">
        <v>91</v>
      </c>
      <c r="M213" s="3">
        <v>2</v>
      </c>
      <c r="N213" s="3">
        <v>47</v>
      </c>
      <c r="O213" s="24">
        <v>3.3525873347351598</v>
      </c>
      <c r="P213" s="4">
        <v>0.28399999999999997</v>
      </c>
      <c r="Q213" s="4">
        <v>0.202222222222222</v>
      </c>
      <c r="R213" s="4">
        <v>9.0999999999999998E-2</v>
      </c>
      <c r="S213" s="4">
        <v>5.8999999999999997E-2</v>
      </c>
      <c r="T213" s="4">
        <v>7.0000000000000007E-2</v>
      </c>
      <c r="U213" s="4">
        <v>7.8E-2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0.33407511202149098</v>
      </c>
      <c r="AC213" s="2">
        <v>0.22592519427608701</v>
      </c>
      <c r="AD213" s="2">
        <v>9.5410184804658196E-2</v>
      </c>
      <c r="AE213" s="2">
        <v>6.0812139396757399E-2</v>
      </c>
      <c r="AF213" s="2">
        <v>7.2570692834835498E-2</v>
      </c>
      <c r="AG213" s="2">
        <v>8.1210055425543201E-2</v>
      </c>
    </row>
    <row r="214" spans="1:33" x14ac:dyDescent="0.35">
      <c r="A214" s="7">
        <v>25</v>
      </c>
      <c r="B214" s="7">
        <v>384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0.88378629119999996</v>
      </c>
      <c r="I214" s="4">
        <v>8.1959519590099994</v>
      </c>
      <c r="J214" s="2">
        <f t="shared" si="7"/>
        <v>0.10783204875041187</v>
      </c>
      <c r="K214" s="3">
        <v>296</v>
      </c>
      <c r="L214" s="3">
        <v>121</v>
      </c>
      <c r="M214" s="3">
        <v>21</v>
      </c>
      <c r="N214" s="3">
        <v>61</v>
      </c>
      <c r="O214" s="24">
        <v>1001</v>
      </c>
      <c r="P214" s="4">
        <v>0.32600000000000001</v>
      </c>
      <c r="Q214" s="4">
        <v>0.29016786570743403</v>
      </c>
      <c r="R214" s="4">
        <v>9.1999999999999998E-2</v>
      </c>
      <c r="S214" s="4">
        <v>8.7999999999999995E-2</v>
      </c>
      <c r="T214" s="4">
        <v>0.108</v>
      </c>
      <c r="U214" s="4">
        <v>9.1999999999999998E-2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0.39452516806983001</v>
      </c>
      <c r="AC214" s="2">
        <v>0.34272676747474101</v>
      </c>
      <c r="AD214" s="2">
        <v>9.65109003808437E-2</v>
      </c>
      <c r="AE214" s="2">
        <v>9.2115288907805598E-2</v>
      </c>
      <c r="AF214" s="2">
        <v>0.11428914640212801</v>
      </c>
      <c r="AG214" s="2">
        <v>9.65109003808437E-2</v>
      </c>
    </row>
    <row r="215" spans="1:33" x14ac:dyDescent="0.35">
      <c r="A215" s="7">
        <v>285</v>
      </c>
      <c r="B215" s="7">
        <v>432</v>
      </c>
      <c r="C215" s="7">
        <v>0</v>
      </c>
      <c r="D215" s="7">
        <v>0</v>
      </c>
      <c r="E215" s="22" t="str">
        <f t="shared" si="6"/>
        <v>00</v>
      </c>
      <c r="F215" s="4">
        <v>0.99768999999999997</v>
      </c>
      <c r="G215" s="25">
        <v>1</v>
      </c>
      <c r="H215" s="4">
        <v>0.81343406250000005</v>
      </c>
      <c r="I215" s="4">
        <v>7.5321996782099996</v>
      </c>
      <c r="J215" s="2">
        <f t="shared" si="7"/>
        <v>0.10799422442997551</v>
      </c>
      <c r="K215" s="3">
        <v>279</v>
      </c>
      <c r="L215" s="3">
        <v>141</v>
      </c>
      <c r="M215" s="3">
        <v>23</v>
      </c>
      <c r="N215" s="3">
        <v>56</v>
      </c>
      <c r="O215" s="24">
        <v>271.88086316737298</v>
      </c>
      <c r="P215" s="4">
        <v>0.40899999999999997</v>
      </c>
      <c r="Q215" s="4">
        <v>0.33571428571428602</v>
      </c>
      <c r="R215" s="4">
        <v>8.8999999999999996E-2</v>
      </c>
      <c r="S215" s="4">
        <v>7.8E-2</v>
      </c>
      <c r="T215" s="4">
        <v>8.7999999999999995E-2</v>
      </c>
      <c r="U215" s="4">
        <v>6.6000000000000003E-2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0.52593926157603899</v>
      </c>
      <c r="AC215" s="2">
        <v>0.40904292945604798</v>
      </c>
      <c r="AD215" s="2">
        <v>9.3212381722178703E-2</v>
      </c>
      <c r="AE215" s="2">
        <v>8.1210055425543201E-2</v>
      </c>
      <c r="AF215" s="2">
        <v>9.2115288907805598E-2</v>
      </c>
      <c r="AG215" s="2">
        <v>6.8278840753294504E-2</v>
      </c>
    </row>
    <row r="216" spans="1:33" x14ac:dyDescent="0.35">
      <c r="A216" s="7">
        <v>451</v>
      </c>
      <c r="B216" s="7">
        <v>457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0.79021997649999998</v>
      </c>
      <c r="I216" s="4">
        <v>7.2117840270649998</v>
      </c>
      <c r="J216" s="2">
        <f t="shared" si="7"/>
        <v>0.10957343890698819</v>
      </c>
      <c r="K216" s="3">
        <v>199</v>
      </c>
      <c r="L216" s="3">
        <v>192</v>
      </c>
      <c r="M216" s="3">
        <v>8</v>
      </c>
      <c r="N216" s="3">
        <v>100</v>
      </c>
      <c r="O216" s="24">
        <v>439.904768156724</v>
      </c>
      <c r="P216" s="4">
        <v>0.59899999999999998</v>
      </c>
      <c r="Q216" s="4">
        <v>0.49104859335038398</v>
      </c>
      <c r="R216" s="4">
        <v>6.7000000000000004E-2</v>
      </c>
      <c r="S216" s="4">
        <v>8.3000000000000004E-2</v>
      </c>
      <c r="T216" s="4">
        <v>6.5000000000000002E-2</v>
      </c>
      <c r="U216" s="4">
        <v>0.113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0.91379385167556804</v>
      </c>
      <c r="AC216" s="2">
        <v>0.67540273526087302</v>
      </c>
      <c r="AD216" s="2">
        <v>6.93500781347932E-2</v>
      </c>
      <c r="AE216" s="2">
        <v>8.6647806725672197E-2</v>
      </c>
      <c r="AF216" s="2">
        <v>6.7208749693450004E-2</v>
      </c>
      <c r="AG216" s="2">
        <v>0.11991029667255799</v>
      </c>
    </row>
    <row r="217" spans="1:33" x14ac:dyDescent="0.35">
      <c r="A217" s="7">
        <v>931</v>
      </c>
      <c r="B217" s="7">
        <v>11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0.81059935370000002</v>
      </c>
      <c r="I217" s="4">
        <v>7.0957013909180002</v>
      </c>
      <c r="J217" s="2">
        <f t="shared" si="7"/>
        <v>0.11423808712377755</v>
      </c>
      <c r="K217" s="3">
        <v>314</v>
      </c>
      <c r="L217" s="3">
        <v>137</v>
      </c>
      <c r="M217" s="3">
        <v>9</v>
      </c>
      <c r="N217" s="3">
        <v>39</v>
      </c>
      <c r="O217" s="24">
        <v>15.712672416267001</v>
      </c>
      <c r="P217" s="4">
        <v>0.32900000000000001</v>
      </c>
      <c r="Q217" s="4">
        <v>0.303769401330377</v>
      </c>
      <c r="R217" s="4">
        <v>7.5999999999999998E-2</v>
      </c>
      <c r="S217" s="4">
        <v>8.5999999999999993E-2</v>
      </c>
      <c r="T217" s="4">
        <v>7.1999999999999995E-2</v>
      </c>
      <c r="U217" s="4">
        <v>8.7999999999999995E-2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0.39898614201045501</v>
      </c>
      <c r="AC217" s="2">
        <v>0.36207435359442502</v>
      </c>
      <c r="AD217" s="2">
        <v>7.9043207340452906E-2</v>
      </c>
      <c r="AE217" s="2">
        <v>8.9924707527986994E-2</v>
      </c>
      <c r="AF217" s="2">
        <v>7.4723546195936394E-2</v>
      </c>
      <c r="AG217" s="2">
        <v>9.2115288907805598E-2</v>
      </c>
    </row>
    <row r="218" spans="1:33" x14ac:dyDescent="0.35">
      <c r="A218" s="7">
        <v>183</v>
      </c>
      <c r="B218" s="7">
        <v>353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0.99484856929999999</v>
      </c>
      <c r="I218" s="4">
        <v>8.6469520083100004</v>
      </c>
      <c r="J218" s="2">
        <f t="shared" si="7"/>
        <v>0.11505193602831591</v>
      </c>
      <c r="K218" s="3">
        <v>360</v>
      </c>
      <c r="L218" s="3">
        <v>72</v>
      </c>
      <c r="M218" s="3">
        <v>30</v>
      </c>
      <c r="N218" s="3">
        <v>37</v>
      </c>
      <c r="O218" s="24">
        <v>538.38996589106705</v>
      </c>
      <c r="P218" s="4">
        <v>0.21299999999999999</v>
      </c>
      <c r="Q218" s="4">
        <v>0.16666666666666699</v>
      </c>
      <c r="R218" s="4">
        <v>6.9000000000000006E-2</v>
      </c>
      <c r="S218" s="4">
        <v>7.5999999999999998E-2</v>
      </c>
      <c r="T218" s="4">
        <v>8.3000000000000004E-2</v>
      </c>
      <c r="U218" s="4">
        <v>8.5000000000000006E-2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0.23952703056473401</v>
      </c>
      <c r="AC218" s="2">
        <v>0.18232155679395501</v>
      </c>
      <c r="AD218" s="2">
        <v>7.1496001705069895E-2</v>
      </c>
      <c r="AE218" s="2">
        <v>7.9043207340452906E-2</v>
      </c>
      <c r="AF218" s="2">
        <v>8.6647806725672197E-2</v>
      </c>
      <c r="AG218" s="2">
        <v>8.8831213706615703E-2</v>
      </c>
    </row>
    <row r="219" spans="1:33" x14ac:dyDescent="0.35">
      <c r="A219" s="7">
        <v>459</v>
      </c>
      <c r="B219" s="7">
        <v>392</v>
      </c>
      <c r="C219" s="7">
        <v>0</v>
      </c>
      <c r="D219" s="7">
        <v>0</v>
      </c>
      <c r="E219" s="22" t="str">
        <f t="shared" si="6"/>
        <v>00</v>
      </c>
      <c r="F219" s="4">
        <v>0.99631199999999998</v>
      </c>
      <c r="G219" s="25">
        <v>1</v>
      </c>
      <c r="H219" s="4">
        <v>0.83133266350000001</v>
      </c>
      <c r="I219" s="4">
        <v>7.1594629802599998</v>
      </c>
      <c r="J219" s="2">
        <f t="shared" si="7"/>
        <v>0.11611662296350189</v>
      </c>
      <c r="K219" s="3">
        <v>337</v>
      </c>
      <c r="L219" s="3">
        <v>120</v>
      </c>
      <c r="M219" s="3">
        <v>6</v>
      </c>
      <c r="N219" s="3">
        <v>36</v>
      </c>
      <c r="O219" s="24">
        <v>1001</v>
      </c>
      <c r="P219" s="4">
        <v>0.33300000000000002</v>
      </c>
      <c r="Q219" s="4">
        <v>0.26258205689277903</v>
      </c>
      <c r="R219" s="4">
        <v>7.2999999999999995E-2</v>
      </c>
      <c r="S219" s="4">
        <v>6.5000000000000002E-2</v>
      </c>
      <c r="T219" s="4">
        <v>7.5999999999999998E-2</v>
      </c>
      <c r="U219" s="4">
        <v>0.1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0.404965233066513</v>
      </c>
      <c r="AC219" s="2">
        <v>0.30460046054184298</v>
      </c>
      <c r="AD219" s="2">
        <v>7.5801713416281793E-2</v>
      </c>
      <c r="AE219" s="2">
        <v>6.7208749693450004E-2</v>
      </c>
      <c r="AF219" s="2">
        <v>7.9043207340452906E-2</v>
      </c>
      <c r="AG219" s="2">
        <v>0.105360515657826</v>
      </c>
    </row>
    <row r="220" spans="1:33" x14ac:dyDescent="0.35">
      <c r="A220" s="7">
        <v>457</v>
      </c>
      <c r="B220" s="7">
        <v>149</v>
      </c>
      <c r="C220" s="7">
        <v>0</v>
      </c>
      <c r="D220" s="7">
        <v>0</v>
      </c>
      <c r="E220" s="22" t="str">
        <f t="shared" si="6"/>
        <v>00</v>
      </c>
      <c r="F220" s="4">
        <v>0.99985900000000005</v>
      </c>
      <c r="G220" s="25">
        <v>1</v>
      </c>
      <c r="H220" s="4">
        <v>0.99117304120000005</v>
      </c>
      <c r="I220" s="4">
        <v>8.5100348914040005</v>
      </c>
      <c r="J220" s="2">
        <f t="shared" si="7"/>
        <v>0.11647109017157914</v>
      </c>
      <c r="K220" s="3">
        <v>281</v>
      </c>
      <c r="L220" s="3">
        <v>181</v>
      </c>
      <c r="M220" s="3">
        <v>1</v>
      </c>
      <c r="N220" s="3">
        <v>36</v>
      </c>
      <c r="O220" s="24">
        <v>288.07595758444199</v>
      </c>
      <c r="P220" s="4">
        <v>0.439</v>
      </c>
      <c r="Q220" s="4">
        <v>0.391774891774892</v>
      </c>
      <c r="R220" s="4">
        <v>0.17399999999999999</v>
      </c>
      <c r="S220" s="4">
        <v>0.13900000000000001</v>
      </c>
      <c r="T220" s="4">
        <v>0.186</v>
      </c>
      <c r="U220" s="4">
        <v>0.14099999999999999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0.57803437345944098</v>
      </c>
      <c r="AC220" s="2">
        <v>0.49721022174799301</v>
      </c>
      <c r="AD220" s="2">
        <v>0.19116050546115901</v>
      </c>
      <c r="AE220" s="2">
        <v>0.14966077455440599</v>
      </c>
      <c r="AF220" s="2">
        <v>0.20579491297959701</v>
      </c>
      <c r="AG220" s="2">
        <v>0.15198635699788199</v>
      </c>
    </row>
    <row r="221" spans="1:33" x14ac:dyDescent="0.35">
      <c r="A221" s="7">
        <v>731</v>
      </c>
      <c r="B221" s="7">
        <v>408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0.81468302550000005</v>
      </c>
      <c r="I221" s="4">
        <v>6.9832274936000003</v>
      </c>
      <c r="J221" s="2">
        <f t="shared" si="7"/>
        <v>0.11666282191818068</v>
      </c>
      <c r="K221" s="3">
        <v>296</v>
      </c>
      <c r="L221" s="3">
        <v>136</v>
      </c>
      <c r="M221" s="3">
        <v>9</v>
      </c>
      <c r="N221" s="3">
        <v>58</v>
      </c>
      <c r="O221" s="24">
        <v>1001</v>
      </c>
      <c r="P221" s="4">
        <v>0.38500000000000001</v>
      </c>
      <c r="Q221" s="4">
        <v>0.31481481481481499</v>
      </c>
      <c r="R221" s="4">
        <v>0.08</v>
      </c>
      <c r="S221" s="4">
        <v>6.9000000000000006E-2</v>
      </c>
      <c r="T221" s="4">
        <v>7.1999999999999995E-2</v>
      </c>
      <c r="U221" s="4">
        <v>9.5000000000000001E-2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0.48613301117561902</v>
      </c>
      <c r="AC221" s="2">
        <v>0.37806613392005001</v>
      </c>
      <c r="AD221" s="2">
        <v>8.3381608939051E-2</v>
      </c>
      <c r="AE221" s="2">
        <v>7.1496001705069895E-2</v>
      </c>
      <c r="AF221" s="2">
        <v>7.4723546195936394E-2</v>
      </c>
      <c r="AG221" s="2">
        <v>9.9820335282210904E-2</v>
      </c>
    </row>
    <row r="222" spans="1:33" x14ac:dyDescent="0.35">
      <c r="A222" s="7">
        <v>415</v>
      </c>
      <c r="B222" s="7">
        <v>404</v>
      </c>
      <c r="C222" s="7">
        <v>0</v>
      </c>
      <c r="D222" s="7">
        <v>0</v>
      </c>
      <c r="E222" s="22" t="str">
        <f t="shared" si="6"/>
        <v>00</v>
      </c>
      <c r="F222" s="4">
        <v>0.99654100000000001</v>
      </c>
      <c r="G222" s="25">
        <v>1</v>
      </c>
      <c r="H222" s="4">
        <v>0.82893924370000005</v>
      </c>
      <c r="I222" s="4">
        <v>7.0801305781700004</v>
      </c>
      <c r="J222" s="2">
        <f t="shared" si="7"/>
        <v>0.11707965475323985</v>
      </c>
      <c r="K222" s="3">
        <v>351</v>
      </c>
      <c r="L222" s="3">
        <v>130</v>
      </c>
      <c r="M222" s="3">
        <v>2</v>
      </c>
      <c r="N222" s="3">
        <v>16</v>
      </c>
      <c r="O222" s="24">
        <v>5.7389758270452598</v>
      </c>
      <c r="P222" s="4">
        <v>0.311</v>
      </c>
      <c r="Q222" s="4">
        <v>0.27027027027027001</v>
      </c>
      <c r="R222" s="4">
        <v>9.2999999999999999E-2</v>
      </c>
      <c r="S222" s="4">
        <v>0.09</v>
      </c>
      <c r="T222" s="4">
        <v>0.10199999999999999</v>
      </c>
      <c r="U222" s="4">
        <v>9.2999999999999999E-2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0.372514007968478</v>
      </c>
      <c r="AC222" s="2">
        <v>0.315081046639895</v>
      </c>
      <c r="AD222" s="2">
        <v>9.7612828867000401E-2</v>
      </c>
      <c r="AE222" s="2">
        <v>9.4310679471241304E-2</v>
      </c>
      <c r="AF222" s="2">
        <v>0.107585210679937</v>
      </c>
      <c r="AG222" s="2">
        <v>9.7612828867000401E-2</v>
      </c>
    </row>
    <row r="223" spans="1:33" x14ac:dyDescent="0.35">
      <c r="A223" s="7">
        <v>763</v>
      </c>
      <c r="B223" s="7">
        <v>487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1.092809873</v>
      </c>
      <c r="I223" s="4">
        <v>9.2248981268799994</v>
      </c>
      <c r="J223" s="2">
        <f t="shared" si="7"/>
        <v>0.11846308305733072</v>
      </c>
      <c r="K223" s="3">
        <v>273</v>
      </c>
      <c r="L223" s="3">
        <v>158</v>
      </c>
      <c r="M223" s="3">
        <v>6</v>
      </c>
      <c r="N223" s="3">
        <v>62</v>
      </c>
      <c r="O223" s="24">
        <v>3.6651294312394098</v>
      </c>
      <c r="P223" s="4">
        <v>0.41199999999999998</v>
      </c>
      <c r="Q223" s="4">
        <v>0.36658932714617198</v>
      </c>
      <c r="R223" s="4">
        <v>0.104</v>
      </c>
      <c r="S223" s="4">
        <v>0.121</v>
      </c>
      <c r="T223" s="4">
        <v>0.11600000000000001</v>
      </c>
      <c r="U223" s="4">
        <v>0.11600000000000001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0.53102833108351</v>
      </c>
      <c r="AC223" s="2">
        <v>0.45663629491878799</v>
      </c>
      <c r="AD223" s="2">
        <v>0.109814866007207</v>
      </c>
      <c r="AE223" s="2">
        <v>0.12897038129696001</v>
      </c>
      <c r="AF223" s="2">
        <v>0.123298216344494</v>
      </c>
      <c r="AG223" s="2">
        <v>0.123298216344494</v>
      </c>
    </row>
    <row r="224" spans="1:33" x14ac:dyDescent="0.35">
      <c r="A224" s="7">
        <v>283</v>
      </c>
      <c r="B224" s="7">
        <v>397</v>
      </c>
      <c r="C224" s="7">
        <v>0</v>
      </c>
      <c r="D224" s="7">
        <v>0</v>
      </c>
      <c r="E224" s="22" t="str">
        <f t="shared" si="6"/>
        <v>00</v>
      </c>
      <c r="F224" s="4">
        <v>0.84181300000000003</v>
      </c>
      <c r="G224" s="25">
        <v>1</v>
      </c>
      <c r="H224" s="4">
        <v>0.92773011620000001</v>
      </c>
      <c r="I224" s="4">
        <v>7.7944892960000001</v>
      </c>
      <c r="J224" s="2">
        <f t="shared" si="7"/>
        <v>0.11902384889746341</v>
      </c>
      <c r="K224" s="3">
        <v>296</v>
      </c>
      <c r="L224" s="3">
        <v>143</v>
      </c>
      <c r="M224" s="3">
        <v>4</v>
      </c>
      <c r="N224" s="3">
        <v>56</v>
      </c>
      <c r="O224" s="24">
        <v>854.03362160536506</v>
      </c>
      <c r="P224" s="4">
        <v>0.40699999999999997</v>
      </c>
      <c r="Q224" s="4">
        <v>0.32574031890660599</v>
      </c>
      <c r="R224" s="4">
        <v>9.4E-2</v>
      </c>
      <c r="S224" s="4">
        <v>8.6999999999999994E-2</v>
      </c>
      <c r="T224" s="4">
        <v>8.8999999999999996E-2</v>
      </c>
      <c r="U224" s="4">
        <v>0.106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0.52256087998441203</v>
      </c>
      <c r="AC224" s="2">
        <v>0.39413995875111102</v>
      </c>
      <c r="AD224" s="2">
        <v>9.8715972939157695E-2</v>
      </c>
      <c r="AE224" s="2">
        <v>9.1019398387168493E-2</v>
      </c>
      <c r="AF224" s="2">
        <v>9.3212381722178703E-2</v>
      </c>
      <c r="AG224" s="2">
        <v>0.112049503808623</v>
      </c>
    </row>
    <row r="225" spans="1:33" x14ac:dyDescent="0.35">
      <c r="A225" s="7">
        <v>391</v>
      </c>
      <c r="B225" s="7">
        <v>78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0.95056366039999995</v>
      </c>
      <c r="I225" s="4">
        <v>7.9735373765300004</v>
      </c>
      <c r="J225" s="2">
        <f t="shared" si="7"/>
        <v>0.11921479959421413</v>
      </c>
      <c r="K225" s="3">
        <v>293</v>
      </c>
      <c r="L225" s="3">
        <v>158</v>
      </c>
      <c r="M225" s="3">
        <v>10</v>
      </c>
      <c r="N225" s="3">
        <v>38</v>
      </c>
      <c r="O225" s="24">
        <v>839.95997814170505</v>
      </c>
      <c r="P225" s="4">
        <v>0.40200000000000002</v>
      </c>
      <c r="Q225" s="4">
        <v>0.35033259423503299</v>
      </c>
      <c r="R225" s="4">
        <v>0.11</v>
      </c>
      <c r="S225" s="4">
        <v>9.0999999999999998E-2</v>
      </c>
      <c r="T225" s="4">
        <v>8.3000000000000004E-2</v>
      </c>
      <c r="U225" s="4">
        <v>0.107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0.514164525031505</v>
      </c>
      <c r="AC225" s="2">
        <v>0.43129473048561101</v>
      </c>
      <c r="AD225" s="2">
        <v>0.11653381625595199</v>
      </c>
      <c r="AE225" s="2">
        <v>9.5410184804658196E-2</v>
      </c>
      <c r="AF225" s="2">
        <v>8.6647806725672197E-2</v>
      </c>
      <c r="AG225" s="2">
        <v>0.113168698105638</v>
      </c>
    </row>
    <row r="226" spans="1:33" x14ac:dyDescent="0.35">
      <c r="A226" s="7">
        <v>653</v>
      </c>
      <c r="B226" s="7">
        <v>244</v>
      </c>
      <c r="C226" s="7">
        <v>0</v>
      </c>
      <c r="D226" s="7">
        <v>0</v>
      </c>
      <c r="E226" s="22" t="str">
        <f t="shared" si="6"/>
        <v>00</v>
      </c>
      <c r="F226" s="4">
        <v>0.99964900000000001</v>
      </c>
      <c r="G226" s="25">
        <v>1</v>
      </c>
      <c r="H226" s="4">
        <v>0.94661978250000001</v>
      </c>
      <c r="I226" s="4">
        <v>7.9292870127999997</v>
      </c>
      <c r="J226" s="2">
        <f t="shared" si="7"/>
        <v>0.11938271132977042</v>
      </c>
      <c r="K226" s="3">
        <v>295</v>
      </c>
      <c r="L226" s="3">
        <v>95</v>
      </c>
      <c r="M226" s="3">
        <v>12</v>
      </c>
      <c r="N226" s="3">
        <v>97</v>
      </c>
      <c r="O226" s="24">
        <v>69.384545263373795</v>
      </c>
      <c r="P226" s="4">
        <v>0.38500000000000001</v>
      </c>
      <c r="Q226" s="4">
        <v>0.243589743589744</v>
      </c>
      <c r="R226" s="4">
        <v>9.4E-2</v>
      </c>
      <c r="S226" s="4">
        <v>8.1000000000000003E-2</v>
      </c>
      <c r="T226" s="4">
        <v>5.6000000000000001E-2</v>
      </c>
      <c r="U226" s="4">
        <v>7.4999999999999997E-2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0.48613301117561902</v>
      </c>
      <c r="AC226" s="2">
        <v>0.27917138278387199</v>
      </c>
      <c r="AD226" s="2">
        <v>9.8715972939157695E-2</v>
      </c>
      <c r="AE226" s="2">
        <v>8.4469156626450007E-2</v>
      </c>
      <c r="AF226" s="2">
        <v>5.7629112836636402E-2</v>
      </c>
      <c r="AG226" s="2">
        <v>7.7961541469711806E-2</v>
      </c>
    </row>
    <row r="227" spans="1:33" x14ac:dyDescent="0.35">
      <c r="A227" s="7">
        <v>565</v>
      </c>
      <c r="B227" s="7">
        <v>131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0.89181939450000003</v>
      </c>
      <c r="I227" s="4">
        <v>7.4436075648399997</v>
      </c>
      <c r="J227" s="2">
        <f t="shared" si="7"/>
        <v>0.11981010373417901</v>
      </c>
      <c r="K227" s="3">
        <v>280</v>
      </c>
      <c r="L227" s="3">
        <v>155</v>
      </c>
      <c r="M227" s="3">
        <v>5</v>
      </c>
      <c r="N227" s="3">
        <v>59</v>
      </c>
      <c r="O227" s="24">
        <v>3.98578085590988</v>
      </c>
      <c r="P227" s="4">
        <v>0.45300000000000001</v>
      </c>
      <c r="Q227" s="4">
        <v>0.35632183908046</v>
      </c>
      <c r="R227" s="4">
        <v>8.1000000000000003E-2</v>
      </c>
      <c r="S227" s="4">
        <v>6.4000000000000001E-2</v>
      </c>
      <c r="T227" s="4">
        <v>9.4E-2</v>
      </c>
      <c r="U227" s="4">
        <v>8.6999999999999994E-2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0.60330647656015601</v>
      </c>
      <c r="AC227" s="2">
        <v>0.440556427919435</v>
      </c>
      <c r="AD227" s="2">
        <v>8.4469156626450007E-2</v>
      </c>
      <c r="AE227" s="2">
        <v>6.6139802504545098E-2</v>
      </c>
      <c r="AF227" s="2">
        <v>9.8715972939157695E-2</v>
      </c>
      <c r="AG227" s="2">
        <v>9.1019398387168493E-2</v>
      </c>
    </row>
    <row r="228" spans="1:33" x14ac:dyDescent="0.35">
      <c r="A228" s="7">
        <v>449</v>
      </c>
      <c r="B228" s="7">
        <v>410</v>
      </c>
      <c r="C228" s="7">
        <v>0</v>
      </c>
      <c r="D228" s="7">
        <v>0</v>
      </c>
      <c r="E228" s="22" t="str">
        <f t="shared" si="6"/>
        <v>00</v>
      </c>
      <c r="F228" s="4">
        <v>0.99660899999999997</v>
      </c>
      <c r="G228" s="25">
        <v>1</v>
      </c>
      <c r="H228" s="4">
        <v>0.92078706259999998</v>
      </c>
      <c r="I228" s="4">
        <v>7.6806041242000003</v>
      </c>
      <c r="J228" s="2">
        <f t="shared" si="7"/>
        <v>0.11988471840369819</v>
      </c>
      <c r="K228" s="3">
        <v>329</v>
      </c>
      <c r="L228" s="3">
        <v>135</v>
      </c>
      <c r="M228" s="3">
        <v>4</v>
      </c>
      <c r="N228" s="3">
        <v>31</v>
      </c>
      <c r="O228" s="24">
        <v>1001</v>
      </c>
      <c r="P228" s="4">
        <v>0.32100000000000001</v>
      </c>
      <c r="Q228" s="4">
        <v>0.29094827586206901</v>
      </c>
      <c r="R228" s="4">
        <v>7.2999999999999995E-2</v>
      </c>
      <c r="S228" s="4">
        <v>5.1999999999999998E-2</v>
      </c>
      <c r="T228" s="4">
        <v>7.2999999999999995E-2</v>
      </c>
      <c r="U228" s="4">
        <v>0.08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0.38713415142344099</v>
      </c>
      <c r="AC228" s="2">
        <v>0.34382680146088301</v>
      </c>
      <c r="AD228" s="2">
        <v>7.5801713416281793E-2</v>
      </c>
      <c r="AE228" s="2">
        <v>5.3400776727115302E-2</v>
      </c>
      <c r="AF228" s="2">
        <v>7.5801713416281793E-2</v>
      </c>
      <c r="AG228" s="2">
        <v>8.3381608939051E-2</v>
      </c>
    </row>
    <row r="229" spans="1:33" x14ac:dyDescent="0.35">
      <c r="A229" s="7">
        <v>523</v>
      </c>
      <c r="B229" s="7">
        <v>202</v>
      </c>
      <c r="C229" s="7">
        <v>0</v>
      </c>
      <c r="D229" s="7">
        <v>0</v>
      </c>
      <c r="E229" s="22" t="str">
        <f t="shared" si="6"/>
        <v>00</v>
      </c>
      <c r="F229" s="4">
        <v>0.99064099999999999</v>
      </c>
      <c r="G229" s="25">
        <v>1</v>
      </c>
      <c r="H229" s="4">
        <v>1.2194474820000001</v>
      </c>
      <c r="I229" s="4">
        <v>10.06658671448</v>
      </c>
      <c r="J229" s="2">
        <f t="shared" si="7"/>
        <v>0.12113812919784618</v>
      </c>
      <c r="K229" s="3">
        <v>218</v>
      </c>
      <c r="L229" s="3">
        <v>155</v>
      </c>
      <c r="M229" s="3">
        <v>1</v>
      </c>
      <c r="N229" s="3">
        <v>125</v>
      </c>
      <c r="O229" s="24">
        <v>5.9082055992533196</v>
      </c>
      <c r="P229" s="4">
        <v>0.56200000000000006</v>
      </c>
      <c r="Q229" s="4">
        <v>0.41554959785522799</v>
      </c>
      <c r="R229" s="4">
        <v>0.126</v>
      </c>
      <c r="S229" s="4">
        <v>0.1</v>
      </c>
      <c r="T229" s="4">
        <v>8.6999999999999994E-2</v>
      </c>
      <c r="U229" s="4">
        <v>8.8999999999999996E-2</v>
      </c>
      <c r="V229" s="5">
        <v>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0.82553636860569102</v>
      </c>
      <c r="AC229" s="2">
        <v>0.53708335685472697</v>
      </c>
      <c r="AD229" s="2">
        <v>0.13467490332660201</v>
      </c>
      <c r="AE229" s="2">
        <v>0.105360515657826</v>
      </c>
      <c r="AF229" s="2">
        <v>9.1019398387168493E-2</v>
      </c>
      <c r="AG229" s="2">
        <v>9.3212381722178703E-2</v>
      </c>
    </row>
    <row r="230" spans="1:33" x14ac:dyDescent="0.35">
      <c r="A230" s="7">
        <v>475</v>
      </c>
      <c r="B230" s="7">
        <v>408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0.88811334399999997</v>
      </c>
      <c r="I230" s="4">
        <v>7.3262864460000001</v>
      </c>
      <c r="J230" s="2">
        <f t="shared" si="7"/>
        <v>0.12122285287997324</v>
      </c>
      <c r="K230" s="3">
        <v>310</v>
      </c>
      <c r="L230" s="3">
        <v>126</v>
      </c>
      <c r="M230" s="3">
        <v>13</v>
      </c>
      <c r="N230" s="3">
        <v>50</v>
      </c>
      <c r="O230" s="24">
        <v>88.904785424175799</v>
      </c>
      <c r="P230" s="4">
        <v>0.35199999999999998</v>
      </c>
      <c r="Q230" s="4">
        <v>0.28899082568807299</v>
      </c>
      <c r="R230" s="4">
        <v>7.0000000000000007E-2</v>
      </c>
      <c r="S230" s="4">
        <v>6.9000000000000006E-2</v>
      </c>
      <c r="T230" s="4">
        <v>7.5999999999999998E-2</v>
      </c>
      <c r="U230" s="4">
        <v>7.6999999999999999E-2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0.43386458262986199</v>
      </c>
      <c r="AC230" s="2">
        <v>0.34106994586984202</v>
      </c>
      <c r="AD230" s="2">
        <v>7.2570692834835498E-2</v>
      </c>
      <c r="AE230" s="2">
        <v>7.1496001705069895E-2</v>
      </c>
      <c r="AF230" s="2">
        <v>7.9043207340452906E-2</v>
      </c>
      <c r="AG230" s="2">
        <v>8.0126044479284897E-2</v>
      </c>
    </row>
    <row r="231" spans="1:33" x14ac:dyDescent="0.35">
      <c r="A231" s="7">
        <v>61</v>
      </c>
      <c r="B231" s="7">
        <v>178</v>
      </c>
      <c r="C231" s="7">
        <v>0</v>
      </c>
      <c r="D231" s="7">
        <v>0</v>
      </c>
      <c r="E231" s="22" t="str">
        <f t="shared" si="6"/>
        <v>00</v>
      </c>
      <c r="F231" s="4">
        <v>0.99530600000000002</v>
      </c>
      <c r="G231" s="25">
        <v>1</v>
      </c>
      <c r="H231" s="4">
        <v>0.93165222739999998</v>
      </c>
      <c r="I231" s="4">
        <v>7.6094652165200003</v>
      </c>
      <c r="J231" s="2">
        <f t="shared" si="7"/>
        <v>0.12243333807182681</v>
      </c>
      <c r="K231" s="3">
        <v>316</v>
      </c>
      <c r="L231" s="3">
        <v>129</v>
      </c>
      <c r="M231" s="3">
        <v>31</v>
      </c>
      <c r="N231" s="3">
        <v>23</v>
      </c>
      <c r="O231" s="24">
        <v>441.526972120305</v>
      </c>
      <c r="P231" s="4">
        <v>0.307</v>
      </c>
      <c r="Q231" s="4">
        <v>0.28988764044943799</v>
      </c>
      <c r="R231" s="4">
        <v>8.6999999999999994E-2</v>
      </c>
      <c r="S231" s="4">
        <v>7.9000000000000001E-2</v>
      </c>
      <c r="T231" s="4">
        <v>0.10100000000000001</v>
      </c>
      <c r="U231" s="4">
        <v>7.1999999999999995E-2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0.36672527979223402</v>
      </c>
      <c r="AC231" s="2">
        <v>0.34233206857932802</v>
      </c>
      <c r="AD231" s="2">
        <v>9.1019398387168493E-2</v>
      </c>
      <c r="AE231" s="2">
        <v>8.2295242726830198E-2</v>
      </c>
      <c r="AF231" s="2">
        <v>0.106472244510517</v>
      </c>
      <c r="AG231" s="2">
        <v>7.4723546195936394E-2</v>
      </c>
    </row>
    <row r="232" spans="1:33" x14ac:dyDescent="0.35">
      <c r="A232" s="7">
        <v>191</v>
      </c>
      <c r="B232" s="7">
        <v>120</v>
      </c>
      <c r="C232" s="7">
        <v>0</v>
      </c>
      <c r="D232" s="7">
        <v>0</v>
      </c>
      <c r="E232" s="22" t="str">
        <f t="shared" si="6"/>
        <v>00</v>
      </c>
      <c r="F232" s="4">
        <v>0.99004599999999998</v>
      </c>
      <c r="G232" s="25">
        <v>1</v>
      </c>
      <c r="H232" s="4">
        <v>0.91948396440000002</v>
      </c>
      <c r="I232" s="4">
        <v>7.4079849358000001</v>
      </c>
      <c r="J232" s="2">
        <f t="shared" si="7"/>
        <v>0.12412065796144919</v>
      </c>
      <c r="K232" s="3">
        <v>316</v>
      </c>
      <c r="L232" s="3">
        <v>134</v>
      </c>
      <c r="M232" s="3">
        <v>11</v>
      </c>
      <c r="N232" s="3">
        <v>38</v>
      </c>
      <c r="O232" s="24">
        <v>827.01755812689305</v>
      </c>
      <c r="P232" s="4">
        <v>0.34799999999999998</v>
      </c>
      <c r="Q232" s="4">
        <v>0.29777777777777797</v>
      </c>
      <c r="R232" s="4">
        <v>9.1999999999999998E-2</v>
      </c>
      <c r="S232" s="4">
        <v>9.6000000000000002E-2</v>
      </c>
      <c r="T232" s="4">
        <v>9.6000000000000002E-2</v>
      </c>
      <c r="U232" s="4">
        <v>8.5999999999999993E-2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0.42771071705548402</v>
      </c>
      <c r="AC232" s="2">
        <v>0.35350536917745301</v>
      </c>
      <c r="AD232" s="2">
        <v>9.65109003808437E-2</v>
      </c>
      <c r="AE232" s="2">
        <v>0.100925918589961</v>
      </c>
      <c r="AF232" s="2">
        <v>0.100925918589961</v>
      </c>
      <c r="AG232" s="2">
        <v>8.9924707527986994E-2</v>
      </c>
    </row>
    <row r="233" spans="1:33" x14ac:dyDescent="0.35">
      <c r="A233" s="7">
        <v>757</v>
      </c>
      <c r="B233" s="7">
        <v>138</v>
      </c>
      <c r="C233" s="7">
        <v>0</v>
      </c>
      <c r="D233" s="7">
        <v>0</v>
      </c>
      <c r="E233" s="22" t="str">
        <f t="shared" si="6"/>
        <v>00</v>
      </c>
      <c r="F233" s="4">
        <v>0.99983200000000005</v>
      </c>
      <c r="G233" s="25">
        <v>1</v>
      </c>
      <c r="H233" s="4">
        <v>1.071517141</v>
      </c>
      <c r="I233" s="4">
        <v>8.5842405041000003</v>
      </c>
      <c r="J233" s="2">
        <f t="shared" si="7"/>
        <v>0.12482375586846879</v>
      </c>
      <c r="K233" s="3">
        <v>200</v>
      </c>
      <c r="L233" s="3">
        <v>199</v>
      </c>
      <c r="M233" s="3">
        <v>2</v>
      </c>
      <c r="N233" s="3">
        <v>98</v>
      </c>
      <c r="O233" s="24">
        <v>1001</v>
      </c>
      <c r="P233" s="4">
        <v>0.56999999999999995</v>
      </c>
      <c r="Q233" s="4">
        <v>0.49874686716791999</v>
      </c>
      <c r="R233" s="4">
        <v>8.5999999999999993E-2</v>
      </c>
      <c r="S233" s="4">
        <v>9.6000000000000002E-2</v>
      </c>
      <c r="T233" s="4">
        <v>9.7000000000000003E-2</v>
      </c>
      <c r="U233" s="4">
        <v>9.8000000000000004E-2</v>
      </c>
      <c r="V233" s="5">
        <v>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0.84397007029452897</v>
      </c>
      <c r="AC233" s="2">
        <v>0.69064405034182696</v>
      </c>
      <c r="AD233" s="2">
        <v>8.9924707527986994E-2</v>
      </c>
      <c r="AE233" s="2">
        <v>0.100925918589961</v>
      </c>
      <c r="AF233" s="2">
        <v>0.102032725565152</v>
      </c>
      <c r="AG233" s="2">
        <v>0.10314075891951301</v>
      </c>
    </row>
    <row r="234" spans="1:33" x14ac:dyDescent="0.35">
      <c r="A234" s="7">
        <v>533</v>
      </c>
      <c r="B234" s="7">
        <v>328</v>
      </c>
      <c r="C234" s="7">
        <v>0</v>
      </c>
      <c r="D234" s="7">
        <v>0</v>
      </c>
      <c r="E234" s="22" t="str">
        <f t="shared" si="6"/>
        <v>00</v>
      </c>
      <c r="F234" s="4">
        <v>0.997363</v>
      </c>
      <c r="G234" s="25">
        <v>1</v>
      </c>
      <c r="H234" s="4">
        <v>0.9882330104</v>
      </c>
      <c r="I234" s="4">
        <v>7.7881146306</v>
      </c>
      <c r="J234" s="2">
        <f t="shared" si="7"/>
        <v>0.12688989020746683</v>
      </c>
      <c r="K234" s="3">
        <v>343</v>
      </c>
      <c r="L234" s="3">
        <v>123</v>
      </c>
      <c r="M234" s="3">
        <v>5</v>
      </c>
      <c r="N234" s="3">
        <v>28</v>
      </c>
      <c r="O234" s="24">
        <v>1001</v>
      </c>
      <c r="P234" s="4">
        <v>0.30599999999999999</v>
      </c>
      <c r="Q234" s="4">
        <v>0.26394849785407698</v>
      </c>
      <c r="R234" s="4">
        <v>8.1000000000000003E-2</v>
      </c>
      <c r="S234" s="4">
        <v>9.6000000000000002E-2</v>
      </c>
      <c r="T234" s="4">
        <v>9.4E-2</v>
      </c>
      <c r="U234" s="4">
        <v>8.2000000000000003E-2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0.36528331847533302</v>
      </c>
      <c r="AC234" s="2">
        <v>0.30645518695970603</v>
      </c>
      <c r="AD234" s="2">
        <v>8.4469156626450007E-2</v>
      </c>
      <c r="AE234" s="2">
        <v>0.100925918589961</v>
      </c>
      <c r="AF234" s="2">
        <v>9.8715972939157695E-2</v>
      </c>
      <c r="AG234" s="2">
        <v>8.5557888361646503E-2</v>
      </c>
    </row>
    <row r="235" spans="1:33" x14ac:dyDescent="0.35">
      <c r="A235" s="7">
        <v>977</v>
      </c>
      <c r="B235" s="7">
        <v>425</v>
      </c>
      <c r="C235" s="7">
        <v>0</v>
      </c>
      <c r="D235" s="7">
        <v>0</v>
      </c>
      <c r="E235" s="22" t="str">
        <f t="shared" si="6"/>
        <v>00</v>
      </c>
      <c r="F235" s="4">
        <v>0.99231400000000003</v>
      </c>
      <c r="G235" s="25">
        <v>1</v>
      </c>
      <c r="H235" s="4">
        <v>0.98068298200000004</v>
      </c>
      <c r="I235" s="4">
        <v>7.5915943086600004</v>
      </c>
      <c r="J235" s="2">
        <f t="shared" si="7"/>
        <v>0.12918010922703024</v>
      </c>
      <c r="K235" s="3">
        <v>326</v>
      </c>
      <c r="L235" s="3">
        <v>111</v>
      </c>
      <c r="M235" s="3">
        <v>12</v>
      </c>
      <c r="N235" s="3">
        <v>50</v>
      </c>
      <c r="O235" s="24">
        <v>829.83033428548197</v>
      </c>
      <c r="P235" s="4">
        <v>0.32200000000000001</v>
      </c>
      <c r="Q235" s="4">
        <v>0.25400457665903903</v>
      </c>
      <c r="R235" s="4">
        <v>0.112</v>
      </c>
      <c r="S235" s="4">
        <v>0.111</v>
      </c>
      <c r="T235" s="4">
        <v>8.1000000000000003E-2</v>
      </c>
      <c r="U235" s="4">
        <v>9.7000000000000003E-2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0.38860799104174198</v>
      </c>
      <c r="AC235" s="2">
        <v>0.29303581372888199</v>
      </c>
      <c r="AD235" s="2">
        <v>0.11878353598996701</v>
      </c>
      <c r="AE235" s="2">
        <v>0.117658043468232</v>
      </c>
      <c r="AF235" s="2">
        <v>8.4469156626450007E-2</v>
      </c>
      <c r="AG235" s="2">
        <v>0.102032725565152</v>
      </c>
    </row>
    <row r="236" spans="1:33" x14ac:dyDescent="0.35">
      <c r="A236" s="7">
        <v>893</v>
      </c>
      <c r="B236" s="7">
        <v>60</v>
      </c>
      <c r="C236" s="7">
        <v>0</v>
      </c>
      <c r="D236" s="7">
        <v>0</v>
      </c>
      <c r="E236" s="22" t="str">
        <f t="shared" si="6"/>
        <v>00</v>
      </c>
      <c r="F236" s="4">
        <v>0.98397800000000002</v>
      </c>
      <c r="G236" s="25">
        <v>1</v>
      </c>
      <c r="H236" s="4">
        <v>0.99791583189999999</v>
      </c>
      <c r="I236" s="4">
        <v>7.6380004886000004</v>
      </c>
      <c r="J236" s="2">
        <f t="shared" si="7"/>
        <v>0.13065144907877743</v>
      </c>
      <c r="K236" s="3">
        <v>321</v>
      </c>
      <c r="L236" s="3">
        <v>117</v>
      </c>
      <c r="M236" s="3">
        <v>5</v>
      </c>
      <c r="N236" s="3">
        <v>56</v>
      </c>
      <c r="O236" s="24">
        <v>489.92419287856899</v>
      </c>
      <c r="P236" s="4">
        <v>0.35199999999999998</v>
      </c>
      <c r="Q236" s="4">
        <v>0.267123287671233</v>
      </c>
      <c r="R236" s="4">
        <v>8.2000000000000003E-2</v>
      </c>
      <c r="S236" s="4">
        <v>9.1999999999999998E-2</v>
      </c>
      <c r="T236" s="4">
        <v>8.5000000000000006E-2</v>
      </c>
      <c r="U236" s="4">
        <v>9.2999999999999999E-2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0.43386458262986199</v>
      </c>
      <c r="AC236" s="2">
        <v>0.31077778724643002</v>
      </c>
      <c r="AD236" s="2">
        <v>8.5557888361646503E-2</v>
      </c>
      <c r="AE236" s="2">
        <v>9.65109003808437E-2</v>
      </c>
      <c r="AF236" s="2">
        <v>8.8831213706615703E-2</v>
      </c>
      <c r="AG236" s="2">
        <v>9.7612828867000401E-2</v>
      </c>
    </row>
    <row r="237" spans="1:33" x14ac:dyDescent="0.35">
      <c r="A237" s="7">
        <v>13</v>
      </c>
      <c r="B237" s="7">
        <v>396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1.1581435950000001</v>
      </c>
      <c r="I237" s="4">
        <v>8.8525363566999999</v>
      </c>
      <c r="J237" s="2">
        <f t="shared" si="7"/>
        <v>0.13082618905297855</v>
      </c>
      <c r="K237" s="3">
        <v>158</v>
      </c>
      <c r="L237" s="3">
        <v>165</v>
      </c>
      <c r="M237" s="3">
        <v>46</v>
      </c>
      <c r="N237" s="3">
        <v>130</v>
      </c>
      <c r="O237" s="24">
        <v>407.80507627515499</v>
      </c>
      <c r="P237" s="4">
        <v>0.6</v>
      </c>
      <c r="Q237" s="4">
        <v>0.51083591331269396</v>
      </c>
      <c r="R237" s="4">
        <v>0.153</v>
      </c>
      <c r="S237" s="4">
        <v>0.151</v>
      </c>
      <c r="T237" s="4">
        <v>0.13</v>
      </c>
      <c r="U237" s="4">
        <v>0.126</v>
      </c>
      <c r="V237" s="5">
        <v>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0.916290731874155</v>
      </c>
      <c r="AC237" s="2">
        <v>0.71505729019568998</v>
      </c>
      <c r="AD237" s="2">
        <v>0.16605458433008299</v>
      </c>
      <c r="AE237" s="2">
        <v>0.16369609267078999</v>
      </c>
      <c r="AF237" s="2">
        <v>0.13926206733350799</v>
      </c>
      <c r="AG237" s="2">
        <v>0.13467490332660201</v>
      </c>
    </row>
    <row r="238" spans="1:33" x14ac:dyDescent="0.35">
      <c r="A238" s="7">
        <v>689</v>
      </c>
      <c r="B238" s="7">
        <v>243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1.0563718600000001</v>
      </c>
      <c r="I238" s="4">
        <v>8.0161229128899993</v>
      </c>
      <c r="J238" s="2">
        <f t="shared" si="7"/>
        <v>0.13178089601162982</v>
      </c>
      <c r="K238" s="3">
        <v>195</v>
      </c>
      <c r="L238" s="3">
        <v>201</v>
      </c>
      <c r="M238" s="3">
        <v>15</v>
      </c>
      <c r="N238" s="3">
        <v>88</v>
      </c>
      <c r="O238" s="24">
        <v>133.23708950229701</v>
      </c>
      <c r="P238" s="4">
        <v>0.60299999999999998</v>
      </c>
      <c r="Q238" s="4">
        <v>0.50757575757575801</v>
      </c>
      <c r="R238" s="4">
        <v>0.09</v>
      </c>
      <c r="S238" s="4">
        <v>7.0999999999999994E-2</v>
      </c>
      <c r="T238" s="4">
        <v>0.108</v>
      </c>
      <c r="U238" s="4">
        <v>9.5000000000000001E-2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0.92381899829494696</v>
      </c>
      <c r="AC238" s="2">
        <v>0.708414652690734</v>
      </c>
      <c r="AD238" s="2">
        <v>9.4310679471241304E-2</v>
      </c>
      <c r="AE238" s="2">
        <v>7.3646540168298497E-2</v>
      </c>
      <c r="AF238" s="2">
        <v>0.11428914640212801</v>
      </c>
      <c r="AG238" s="2">
        <v>9.9820335282210904E-2</v>
      </c>
    </row>
    <row r="239" spans="1:33" x14ac:dyDescent="0.35">
      <c r="A239" s="7">
        <v>383</v>
      </c>
      <c r="B239" s="7">
        <v>149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0.87022598269999996</v>
      </c>
      <c r="I239" s="4">
        <v>6.5930734123999999</v>
      </c>
      <c r="J239" s="2">
        <f t="shared" si="7"/>
        <v>0.13199094386895682</v>
      </c>
      <c r="K239" s="3">
        <v>268</v>
      </c>
      <c r="L239" s="3">
        <v>141</v>
      </c>
      <c r="M239" s="3">
        <v>43</v>
      </c>
      <c r="N239" s="3">
        <v>47</v>
      </c>
      <c r="O239" s="24">
        <v>233.973629937266</v>
      </c>
      <c r="P239" s="4">
        <v>0.375</v>
      </c>
      <c r="Q239" s="4">
        <v>0.344743276283619</v>
      </c>
      <c r="R239" s="4">
        <v>9.1999999999999998E-2</v>
      </c>
      <c r="S239" s="4">
        <v>8.3000000000000004E-2</v>
      </c>
      <c r="T239" s="4">
        <v>7.6999999999999999E-2</v>
      </c>
      <c r="U239" s="4">
        <v>7.1999999999999995E-2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0.47000362924573602</v>
      </c>
      <c r="AC239" s="2">
        <v>0.42272817553194503</v>
      </c>
      <c r="AD239" s="2">
        <v>9.65109003808437E-2</v>
      </c>
      <c r="AE239" s="2">
        <v>8.6647806725672197E-2</v>
      </c>
      <c r="AF239" s="2">
        <v>8.0126044479284897E-2</v>
      </c>
      <c r="AG239" s="2">
        <v>7.4723546195936394E-2</v>
      </c>
    </row>
    <row r="240" spans="1:33" x14ac:dyDescent="0.35">
      <c r="A240" s="7">
        <v>235</v>
      </c>
      <c r="B240" s="7">
        <v>160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1.137687769</v>
      </c>
      <c r="I240" s="4">
        <v>8.5533717779000007</v>
      </c>
      <c r="J240" s="2">
        <f t="shared" si="7"/>
        <v>0.13301044296233336</v>
      </c>
      <c r="K240" s="3">
        <v>376</v>
      </c>
      <c r="L240" s="3">
        <v>73</v>
      </c>
      <c r="M240" s="3">
        <v>11</v>
      </c>
      <c r="N240" s="3">
        <v>39</v>
      </c>
      <c r="O240" s="24">
        <v>166.385542060907</v>
      </c>
      <c r="P240" s="4">
        <v>0.22700000000000001</v>
      </c>
      <c r="Q240" s="4">
        <v>0.16258351893095799</v>
      </c>
      <c r="R240" s="4">
        <v>7.8E-2</v>
      </c>
      <c r="S240" s="4">
        <v>8.5000000000000006E-2</v>
      </c>
      <c r="T240" s="4">
        <v>8.5000000000000006E-2</v>
      </c>
      <c r="U240" s="4">
        <v>8.8999999999999996E-2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0.25747623039471501</v>
      </c>
      <c r="AC240" s="2">
        <v>0.17743374435236001</v>
      </c>
      <c r="AD240" s="2">
        <v>8.1210055425543201E-2</v>
      </c>
      <c r="AE240" s="2">
        <v>8.8831213706615703E-2</v>
      </c>
      <c r="AF240" s="2">
        <v>8.8831213706615703E-2</v>
      </c>
      <c r="AG240" s="2">
        <v>9.3212381722178703E-2</v>
      </c>
    </row>
    <row r="241" spans="1:33" x14ac:dyDescent="0.35">
      <c r="A241" s="7">
        <v>593</v>
      </c>
      <c r="B241" s="7">
        <v>478</v>
      </c>
      <c r="C241" s="7">
        <v>0</v>
      </c>
      <c r="D241" s="7">
        <v>0</v>
      </c>
      <c r="E241" s="22" t="str">
        <f t="shared" si="6"/>
        <v>00</v>
      </c>
      <c r="F241" s="4">
        <v>0.99596300000000004</v>
      </c>
      <c r="G241" s="25">
        <v>1</v>
      </c>
      <c r="H241" s="4">
        <v>1.140548685</v>
      </c>
      <c r="I241" s="4">
        <v>8.4985078421899996</v>
      </c>
      <c r="J241" s="2">
        <f t="shared" si="7"/>
        <v>0.13420575778466182</v>
      </c>
      <c r="K241" s="3">
        <v>208</v>
      </c>
      <c r="L241" s="3">
        <v>72</v>
      </c>
      <c r="M241" s="3">
        <v>158</v>
      </c>
      <c r="N241" s="3">
        <v>61</v>
      </c>
      <c r="O241" s="24">
        <v>1001</v>
      </c>
      <c r="P241" s="4">
        <v>0.25700000000000001</v>
      </c>
      <c r="Q241" s="4">
        <v>0.25714285714285701</v>
      </c>
      <c r="R241" s="4">
        <v>0.13100000000000001</v>
      </c>
      <c r="S241" s="4">
        <v>0.105</v>
      </c>
      <c r="T241" s="4">
        <v>0.121</v>
      </c>
      <c r="U241" s="4">
        <v>0.109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0.29705923426437802</v>
      </c>
      <c r="AC241" s="2">
        <v>0.29725152346793199</v>
      </c>
      <c r="AD241" s="2">
        <v>0.14041215371674501</v>
      </c>
      <c r="AE241" s="2">
        <v>0.110931560707282</v>
      </c>
      <c r="AF241" s="2">
        <v>0.12897038129696001</v>
      </c>
      <c r="AG241" s="2">
        <v>0.115410851511328</v>
      </c>
    </row>
    <row r="242" spans="1:33" x14ac:dyDescent="0.35">
      <c r="A242" s="7">
        <v>939</v>
      </c>
      <c r="B242" s="7">
        <v>16</v>
      </c>
      <c r="C242" s="7">
        <v>0</v>
      </c>
      <c r="D242" s="7">
        <v>0</v>
      </c>
      <c r="E242" s="22" t="str">
        <f t="shared" si="6"/>
        <v>00</v>
      </c>
      <c r="F242" s="4">
        <v>0.99869200000000002</v>
      </c>
      <c r="G242" s="25">
        <v>1</v>
      </c>
      <c r="H242" s="4">
        <v>1.0222173779999999</v>
      </c>
      <c r="I242" s="4">
        <v>7.5390109058899997</v>
      </c>
      <c r="J242" s="2">
        <f t="shared" si="7"/>
        <v>0.13559038324263101</v>
      </c>
      <c r="K242" s="3">
        <v>246</v>
      </c>
      <c r="L242" s="3">
        <v>161</v>
      </c>
      <c r="M242" s="3">
        <v>1</v>
      </c>
      <c r="N242" s="3">
        <v>91</v>
      </c>
      <c r="O242" s="24">
        <v>846.24765636068798</v>
      </c>
      <c r="P242" s="4">
        <v>0.51800000000000002</v>
      </c>
      <c r="Q242" s="4">
        <v>0.39557739557739602</v>
      </c>
      <c r="R242" s="4">
        <v>0.129</v>
      </c>
      <c r="S242" s="4">
        <v>0.11799999999999999</v>
      </c>
      <c r="T242" s="4">
        <v>0.129</v>
      </c>
      <c r="U242" s="4">
        <v>0.11600000000000001</v>
      </c>
      <c r="V242" s="5">
        <v>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0.72981116493153697</v>
      </c>
      <c r="AC242" s="2">
        <v>0.503481649510232</v>
      </c>
      <c r="AD242" s="2">
        <v>0.13811330212963399</v>
      </c>
      <c r="AE242" s="2">
        <v>0.125563222975346</v>
      </c>
      <c r="AF242" s="2">
        <v>0.13811330212963399</v>
      </c>
      <c r="AG242" s="2">
        <v>0.123298216344494</v>
      </c>
    </row>
    <row r="243" spans="1:33" x14ac:dyDescent="0.35">
      <c r="A243" s="7">
        <v>137</v>
      </c>
      <c r="B243" s="7">
        <v>104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0.94699181750000005</v>
      </c>
      <c r="I243" s="4">
        <v>6.9838803760600001</v>
      </c>
      <c r="J243" s="2">
        <f t="shared" si="7"/>
        <v>0.13559679812761219</v>
      </c>
      <c r="K243" s="3">
        <v>393</v>
      </c>
      <c r="L243" s="3">
        <v>81</v>
      </c>
      <c r="M243" s="3">
        <v>4</v>
      </c>
      <c r="N243" s="3">
        <v>21</v>
      </c>
      <c r="O243" s="24">
        <v>1001</v>
      </c>
      <c r="P243" s="4">
        <v>0.19600000000000001</v>
      </c>
      <c r="Q243" s="4">
        <v>0.170886075949367</v>
      </c>
      <c r="R243" s="4">
        <v>0.105</v>
      </c>
      <c r="S243" s="4">
        <v>8.3000000000000004E-2</v>
      </c>
      <c r="T243" s="4">
        <v>7.1999999999999995E-2</v>
      </c>
      <c r="U243" s="4">
        <v>7.6999999999999999E-2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0.21815600980317101</v>
      </c>
      <c r="AC243" s="2">
        <v>0.187397709825815</v>
      </c>
      <c r="AD243" s="2">
        <v>0.110931560707282</v>
      </c>
      <c r="AE243" s="2">
        <v>8.6647806725672197E-2</v>
      </c>
      <c r="AF243" s="2">
        <v>7.4723546195936394E-2</v>
      </c>
      <c r="AG243" s="2">
        <v>8.0126044479284897E-2</v>
      </c>
    </row>
    <row r="244" spans="1:33" x14ac:dyDescent="0.35">
      <c r="A244" s="7">
        <v>333</v>
      </c>
      <c r="B244" s="7">
        <v>173</v>
      </c>
      <c r="C244" s="7">
        <v>0</v>
      </c>
      <c r="D244" s="7">
        <v>0</v>
      </c>
      <c r="E244" s="22" t="str">
        <f t="shared" si="6"/>
        <v>00</v>
      </c>
      <c r="F244" s="4">
        <v>0.99819000000000002</v>
      </c>
      <c r="G244" s="25">
        <v>1</v>
      </c>
      <c r="H244" s="4">
        <v>1.1259807740000001</v>
      </c>
      <c r="I244" s="4">
        <v>8.2574503845899994</v>
      </c>
      <c r="J244" s="2">
        <f t="shared" si="7"/>
        <v>0.13635937505616724</v>
      </c>
      <c r="K244" s="3">
        <v>184</v>
      </c>
      <c r="L244" s="3">
        <v>154</v>
      </c>
      <c r="M244" s="3">
        <v>17</v>
      </c>
      <c r="N244" s="3">
        <v>144</v>
      </c>
      <c r="O244" s="24">
        <v>62.801488209879601</v>
      </c>
      <c r="P244" s="4">
        <v>0.60399999999999998</v>
      </c>
      <c r="Q244" s="4">
        <v>0.45562130177514798</v>
      </c>
      <c r="R244" s="4">
        <v>0.13100000000000001</v>
      </c>
      <c r="S244" s="4">
        <v>0.14099999999999999</v>
      </c>
      <c r="T244" s="4">
        <v>8.7999999999999995E-2</v>
      </c>
      <c r="U244" s="4">
        <v>0.105</v>
      </c>
      <c r="V244" s="5">
        <v>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0.92634106772765601</v>
      </c>
      <c r="AC244" s="2">
        <v>0.60811013787403301</v>
      </c>
      <c r="AD244" s="2">
        <v>0.14041215371674501</v>
      </c>
      <c r="AE244" s="2">
        <v>0.15198635699788199</v>
      </c>
      <c r="AF244" s="2">
        <v>9.2115288907805598E-2</v>
      </c>
      <c r="AG244" s="2">
        <v>0.110931560707282</v>
      </c>
    </row>
    <row r="245" spans="1:33" x14ac:dyDescent="0.35">
      <c r="A245" s="7">
        <v>745</v>
      </c>
      <c r="B245" s="7">
        <v>189</v>
      </c>
      <c r="C245" s="7">
        <v>0</v>
      </c>
      <c r="D245" s="7">
        <v>0</v>
      </c>
      <c r="E245" s="22" t="str">
        <f t="shared" si="6"/>
        <v>00</v>
      </c>
      <c r="F245" s="4">
        <v>0.99871600000000005</v>
      </c>
      <c r="G245" s="25">
        <v>1</v>
      </c>
      <c r="H245" s="4">
        <v>1.0391823229999999</v>
      </c>
      <c r="I245" s="4">
        <v>7.3597031299999998</v>
      </c>
      <c r="J245" s="2">
        <f t="shared" si="7"/>
        <v>0.141198945751498</v>
      </c>
      <c r="K245" s="3">
        <v>278</v>
      </c>
      <c r="L245" s="3">
        <v>144</v>
      </c>
      <c r="M245" s="3">
        <v>14</v>
      </c>
      <c r="N245" s="3">
        <v>63</v>
      </c>
      <c r="O245" s="24">
        <v>913.93488036366</v>
      </c>
      <c r="P245" s="4">
        <v>0.38</v>
      </c>
      <c r="Q245" s="4">
        <v>0.34123222748815202</v>
      </c>
      <c r="R245" s="4">
        <v>0.127</v>
      </c>
      <c r="S245" s="4">
        <v>0.14299999999999999</v>
      </c>
      <c r="T245" s="4">
        <v>0.129</v>
      </c>
      <c r="U245" s="4">
        <v>0.13200000000000001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0.47803580094300002</v>
      </c>
      <c r="AC245" s="2">
        <v>0.41738420034537499</v>
      </c>
      <c r="AD245" s="2">
        <v>0.13581972314253499</v>
      </c>
      <c r="AE245" s="2">
        <v>0.15431736038435701</v>
      </c>
      <c r="AF245" s="2">
        <v>0.13811330212963399</v>
      </c>
      <c r="AG245" s="2">
        <v>0.14156356432178699</v>
      </c>
    </row>
    <row r="246" spans="1:33" x14ac:dyDescent="0.35">
      <c r="A246" s="7">
        <v>193</v>
      </c>
      <c r="B246" s="7">
        <v>248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1.3692436079999999</v>
      </c>
      <c r="I246" s="4">
        <v>9.4201874373199992</v>
      </c>
      <c r="J246" s="2">
        <f t="shared" si="7"/>
        <v>0.14535205558389011</v>
      </c>
      <c r="K246" s="3">
        <v>274</v>
      </c>
      <c r="L246" s="3">
        <v>160</v>
      </c>
      <c r="M246" s="3">
        <v>23</v>
      </c>
      <c r="N246" s="3">
        <v>42</v>
      </c>
      <c r="O246" s="24">
        <v>867.65854211190594</v>
      </c>
      <c r="P246" s="4">
        <v>0.40600000000000003</v>
      </c>
      <c r="Q246" s="4">
        <v>0.36866359447004599</v>
      </c>
      <c r="R246" s="4">
        <v>0.19</v>
      </c>
      <c r="S246" s="4">
        <v>0.14599999999999999</v>
      </c>
      <c r="T246" s="4">
        <v>0.19</v>
      </c>
      <c r="U246" s="4">
        <v>0.156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0.52087595961949196</v>
      </c>
      <c r="AC246" s="2">
        <v>0.45991642771233499</v>
      </c>
      <c r="AD246" s="2">
        <v>0.21072103131565301</v>
      </c>
      <c r="AE246" s="2">
        <v>0.157824085193567</v>
      </c>
      <c r="AF246" s="2">
        <v>0.21072103131565301</v>
      </c>
      <c r="AG246" s="2">
        <v>0.16960278438618001</v>
      </c>
    </row>
    <row r="247" spans="1:33" x14ac:dyDescent="0.35">
      <c r="A247" s="7">
        <v>311</v>
      </c>
      <c r="B247" s="7">
        <v>401</v>
      </c>
      <c r="C247" s="7">
        <v>0</v>
      </c>
      <c r="D247" s="7">
        <v>0</v>
      </c>
      <c r="E247" s="22" t="str">
        <f t="shared" si="6"/>
        <v>00</v>
      </c>
      <c r="F247" s="4">
        <v>0.98618499999999998</v>
      </c>
      <c r="G247" s="25">
        <v>1</v>
      </c>
      <c r="H247" s="4">
        <v>1.010975223</v>
      </c>
      <c r="I247" s="4">
        <v>6.8577794122500002</v>
      </c>
      <c r="J247" s="2">
        <f t="shared" si="7"/>
        <v>0.1474202015296821</v>
      </c>
      <c r="K247" s="3">
        <v>282</v>
      </c>
      <c r="L247" s="3">
        <v>140</v>
      </c>
      <c r="M247" s="3">
        <v>19</v>
      </c>
      <c r="N247" s="3">
        <v>58</v>
      </c>
      <c r="O247" s="24">
        <v>1001</v>
      </c>
      <c r="P247" s="4">
        <v>0.42399999999999999</v>
      </c>
      <c r="Q247" s="4">
        <v>0.33175355450236999</v>
      </c>
      <c r="R247" s="4">
        <v>7.3999999999999996E-2</v>
      </c>
      <c r="S247" s="4">
        <v>0.08</v>
      </c>
      <c r="T247" s="4">
        <v>0.10199999999999999</v>
      </c>
      <c r="U247" s="4">
        <v>8.4000000000000005E-2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0.55164761828624598</v>
      </c>
      <c r="AC247" s="2">
        <v>0.40309824309789799</v>
      </c>
      <c r="AD247" s="2">
        <v>7.6881044335957605E-2</v>
      </c>
      <c r="AE247" s="2">
        <v>8.3381608939051E-2</v>
      </c>
      <c r="AF247" s="2">
        <v>0.107585210679937</v>
      </c>
      <c r="AG247" s="2">
        <v>8.7738914308006705E-2</v>
      </c>
    </row>
    <row r="248" spans="1:33" x14ac:dyDescent="0.35">
      <c r="A248" s="7">
        <v>823</v>
      </c>
      <c r="B248" s="7">
        <v>248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1.05892545</v>
      </c>
      <c r="I248" s="4">
        <v>7.114490979697</v>
      </c>
      <c r="J248" s="2">
        <f t="shared" si="7"/>
        <v>0.14884064833617919</v>
      </c>
      <c r="K248" s="3">
        <v>329</v>
      </c>
      <c r="L248" s="3">
        <v>132</v>
      </c>
      <c r="M248" s="3">
        <v>10</v>
      </c>
      <c r="N248" s="3">
        <v>28</v>
      </c>
      <c r="O248" s="24">
        <v>771.12921717245001</v>
      </c>
      <c r="P248" s="4">
        <v>0.312</v>
      </c>
      <c r="Q248" s="4">
        <v>0.28633405639913201</v>
      </c>
      <c r="R248" s="4">
        <v>9.0999999999999998E-2</v>
      </c>
      <c r="S248" s="4">
        <v>0.104</v>
      </c>
      <c r="T248" s="4">
        <v>9.0999999999999998E-2</v>
      </c>
      <c r="U248" s="4">
        <v>9.2999999999999999E-2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0.37396644104879301</v>
      </c>
      <c r="AC248" s="2">
        <v>0.33734029223127698</v>
      </c>
      <c r="AD248" s="2">
        <v>9.5410184804658196E-2</v>
      </c>
      <c r="AE248" s="2">
        <v>0.109814866007207</v>
      </c>
      <c r="AF248" s="2">
        <v>9.5410184804658196E-2</v>
      </c>
      <c r="AG248" s="2">
        <v>9.7612828867000401E-2</v>
      </c>
    </row>
    <row r="249" spans="1:33" x14ac:dyDescent="0.35">
      <c r="A249" s="7">
        <v>691</v>
      </c>
      <c r="B249" s="7">
        <v>384</v>
      </c>
      <c r="C249" s="7">
        <v>0</v>
      </c>
      <c r="D249" s="7">
        <v>0</v>
      </c>
      <c r="E249" s="22" t="str">
        <f t="shared" si="6"/>
        <v>00</v>
      </c>
      <c r="F249" s="4">
        <v>0.98931400000000003</v>
      </c>
      <c r="G249" s="25">
        <v>1</v>
      </c>
      <c r="H249" s="4">
        <v>1.273168117</v>
      </c>
      <c r="I249" s="4">
        <v>8.5498576097200001</v>
      </c>
      <c r="J249" s="2">
        <f t="shared" si="7"/>
        <v>0.14891103163549588</v>
      </c>
      <c r="K249" s="3">
        <v>330</v>
      </c>
      <c r="L249" s="3">
        <v>105</v>
      </c>
      <c r="M249" s="3">
        <v>14</v>
      </c>
      <c r="N249" s="3">
        <v>50</v>
      </c>
      <c r="O249" s="24">
        <v>1001</v>
      </c>
      <c r="P249" s="4">
        <v>0.28899999999999998</v>
      </c>
      <c r="Q249" s="4">
        <v>0.24137931034482801</v>
      </c>
      <c r="R249" s="4">
        <v>9.0999999999999998E-2</v>
      </c>
      <c r="S249" s="4">
        <v>0.08</v>
      </c>
      <c r="T249" s="4">
        <v>8.8999999999999996E-2</v>
      </c>
      <c r="U249" s="4">
        <v>7.0999999999999994E-2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0.34108284917889597</v>
      </c>
      <c r="AC249" s="2">
        <v>0.27625337662815802</v>
      </c>
      <c r="AD249" s="2">
        <v>9.5410184804658196E-2</v>
      </c>
      <c r="AE249" s="2">
        <v>8.3381608939051E-2</v>
      </c>
      <c r="AF249" s="2">
        <v>9.3212381722178703E-2</v>
      </c>
      <c r="AG249" s="2">
        <v>7.3646540168298497E-2</v>
      </c>
    </row>
    <row r="250" spans="1:33" x14ac:dyDescent="0.35">
      <c r="A250" s="7">
        <v>741</v>
      </c>
      <c r="B250" s="7">
        <v>138</v>
      </c>
      <c r="C250" s="7">
        <v>0</v>
      </c>
      <c r="D250" s="7">
        <v>0</v>
      </c>
      <c r="E250" s="22" t="str">
        <f t="shared" si="6"/>
        <v>00</v>
      </c>
      <c r="F250" s="4">
        <v>0.99626400000000004</v>
      </c>
      <c r="G250" s="25">
        <v>1</v>
      </c>
      <c r="H250" s="4">
        <v>1.082155907</v>
      </c>
      <c r="I250" s="4">
        <v>7.1142338585499996</v>
      </c>
      <c r="J250" s="2">
        <f t="shared" si="7"/>
        <v>0.15211137678577261</v>
      </c>
      <c r="K250" s="3">
        <v>272</v>
      </c>
      <c r="L250" s="3">
        <v>192</v>
      </c>
      <c r="M250" s="3">
        <v>2</v>
      </c>
      <c r="N250" s="3">
        <v>33</v>
      </c>
      <c r="O250" s="24">
        <v>1001</v>
      </c>
      <c r="P250" s="4">
        <v>0.45900000000000002</v>
      </c>
      <c r="Q250" s="4">
        <v>0.41379310344827602</v>
      </c>
      <c r="R250" s="4">
        <v>0.13900000000000001</v>
      </c>
      <c r="S250" s="4">
        <v>0.104</v>
      </c>
      <c r="T250" s="4">
        <v>0.129</v>
      </c>
      <c r="U250" s="4">
        <v>0.115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0.61433600013565604</v>
      </c>
      <c r="AC250" s="2">
        <v>0.53408248593025798</v>
      </c>
      <c r="AD250" s="2">
        <v>0.14966077455440599</v>
      </c>
      <c r="AE250" s="2">
        <v>0.109814866007207</v>
      </c>
      <c r="AF250" s="2">
        <v>0.13811330212963399</v>
      </c>
      <c r="AG250" s="2">
        <v>0.122167633974208</v>
      </c>
    </row>
    <row r="251" spans="1:33" x14ac:dyDescent="0.35">
      <c r="A251" s="7">
        <v>107</v>
      </c>
      <c r="B251" s="7">
        <v>185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1.1212859129999999</v>
      </c>
      <c r="I251" s="4">
        <v>7.3450588790999998</v>
      </c>
      <c r="J251" s="2">
        <f t="shared" si="7"/>
        <v>0.1526585329616027</v>
      </c>
      <c r="K251" s="3">
        <v>299</v>
      </c>
      <c r="L251" s="3">
        <v>150</v>
      </c>
      <c r="M251" s="3">
        <v>3</v>
      </c>
      <c r="N251" s="3">
        <v>47</v>
      </c>
      <c r="O251" s="24">
        <v>1001</v>
      </c>
      <c r="P251" s="4">
        <v>0.38400000000000001</v>
      </c>
      <c r="Q251" s="4">
        <v>0.33407572383073503</v>
      </c>
      <c r="R251" s="4">
        <v>0.105</v>
      </c>
      <c r="S251" s="4">
        <v>0.106</v>
      </c>
      <c r="T251" s="4">
        <v>0.122</v>
      </c>
      <c r="U251" s="4">
        <v>9.5000000000000001E-2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0.484508315448617</v>
      </c>
      <c r="AC251" s="2">
        <v>0.40657931435156802</v>
      </c>
      <c r="AD251" s="2">
        <v>0.110931560707282</v>
      </c>
      <c r="AE251" s="2">
        <v>0.112049503808623</v>
      </c>
      <c r="AF251" s="2">
        <v>0.13010868534702</v>
      </c>
      <c r="AG251" s="2">
        <v>9.9820335282210904E-2</v>
      </c>
    </row>
    <row r="252" spans="1:33" x14ac:dyDescent="0.35">
      <c r="A252" s="7">
        <v>815</v>
      </c>
      <c r="B252" s="7">
        <v>336</v>
      </c>
      <c r="C252" s="7">
        <v>0</v>
      </c>
      <c r="D252" s="7">
        <v>0</v>
      </c>
      <c r="E252" s="22" t="str">
        <f t="shared" si="6"/>
        <v>00</v>
      </c>
      <c r="F252" s="4">
        <v>0.99367399999999995</v>
      </c>
      <c r="G252" s="25">
        <v>1</v>
      </c>
      <c r="H252" s="4">
        <v>1.25057485</v>
      </c>
      <c r="I252" s="4">
        <v>8.0913278277499998</v>
      </c>
      <c r="J252" s="2">
        <f t="shared" si="7"/>
        <v>0.1545574319348465</v>
      </c>
      <c r="K252" s="3">
        <v>279</v>
      </c>
      <c r="L252" s="3">
        <v>169</v>
      </c>
      <c r="M252" s="3">
        <v>3</v>
      </c>
      <c r="N252" s="3">
        <v>48</v>
      </c>
      <c r="O252" s="24">
        <v>851.97595928743704</v>
      </c>
      <c r="P252" s="4">
        <v>0.44600000000000001</v>
      </c>
      <c r="Q252" s="4">
        <v>0.37723214285714302</v>
      </c>
      <c r="R252" s="4">
        <v>0.113</v>
      </c>
      <c r="S252" s="4">
        <v>0.10299999999999999</v>
      </c>
      <c r="T252" s="4">
        <v>0.11700000000000001</v>
      </c>
      <c r="U252" s="4">
        <v>9.4E-2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0.590590592234853</v>
      </c>
      <c r="AC252" s="2">
        <v>0.473581450593619</v>
      </c>
      <c r="AD252" s="2">
        <v>0.11991029667255799</v>
      </c>
      <c r="AE252" s="2">
        <v>0.10869941692334099</v>
      </c>
      <c r="AF252" s="2">
        <v>0.124430078378177</v>
      </c>
      <c r="AG252" s="2">
        <v>9.8715972939157695E-2</v>
      </c>
    </row>
    <row r="253" spans="1:33" x14ac:dyDescent="0.35">
      <c r="A253" s="7">
        <v>761</v>
      </c>
      <c r="B253" s="7">
        <v>180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1.028935876</v>
      </c>
      <c r="I253" s="4">
        <v>6.6214848608199999</v>
      </c>
      <c r="J253" s="2">
        <f t="shared" si="7"/>
        <v>0.15539352541426446</v>
      </c>
      <c r="K253" s="3">
        <v>326</v>
      </c>
      <c r="L253" s="3">
        <v>114</v>
      </c>
      <c r="M253" s="3">
        <v>8</v>
      </c>
      <c r="N253" s="3">
        <v>51</v>
      </c>
      <c r="O253" s="24">
        <v>121.92269890463901</v>
      </c>
      <c r="P253" s="4">
        <v>0.32100000000000001</v>
      </c>
      <c r="Q253" s="4">
        <v>0.25909090909090898</v>
      </c>
      <c r="R253" s="4">
        <v>0.10199999999999999</v>
      </c>
      <c r="S253" s="4">
        <v>8.8999999999999996E-2</v>
      </c>
      <c r="T253" s="4">
        <v>0.109</v>
      </c>
      <c r="U253" s="4">
        <v>0.112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0.38713415142344099</v>
      </c>
      <c r="AC253" s="2">
        <v>0.29987734554559897</v>
      </c>
      <c r="AD253" s="2">
        <v>0.107585210679937</v>
      </c>
      <c r="AE253" s="2">
        <v>9.3212381722178703E-2</v>
      </c>
      <c r="AF253" s="2">
        <v>0.115410851511328</v>
      </c>
      <c r="AG253" s="2">
        <v>0.11878353598996701</v>
      </c>
    </row>
    <row r="254" spans="1:33" x14ac:dyDescent="0.35">
      <c r="A254" s="7">
        <v>347</v>
      </c>
      <c r="B254" s="7">
        <v>249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1.0218390909999999</v>
      </c>
      <c r="I254" s="4">
        <v>6.5729006326409998</v>
      </c>
      <c r="J254" s="2">
        <f t="shared" si="7"/>
        <v>0.15546242794627851</v>
      </c>
      <c r="K254" s="3">
        <v>201</v>
      </c>
      <c r="L254" s="3">
        <v>152</v>
      </c>
      <c r="M254" s="3">
        <v>47</v>
      </c>
      <c r="N254" s="3">
        <v>99</v>
      </c>
      <c r="O254" s="24">
        <v>1001</v>
      </c>
      <c r="P254" s="4">
        <v>0.51500000000000001</v>
      </c>
      <c r="Q254" s="4">
        <v>0.43059490084985802</v>
      </c>
      <c r="R254" s="4">
        <v>0.14199999999999999</v>
      </c>
      <c r="S254" s="4">
        <v>0.12</v>
      </c>
      <c r="T254" s="4">
        <v>0.109</v>
      </c>
      <c r="U254" s="4">
        <v>0.11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0.72360638804465405</v>
      </c>
      <c r="AC254" s="2">
        <v>0.56316314887422103</v>
      </c>
      <c r="AD254" s="2">
        <v>0.153151179494175</v>
      </c>
      <c r="AE254" s="2">
        <v>0.127833371509885</v>
      </c>
      <c r="AF254" s="2">
        <v>0.115410851511328</v>
      </c>
      <c r="AG254" s="2">
        <v>0.11653381625595199</v>
      </c>
    </row>
    <row r="255" spans="1:33" x14ac:dyDescent="0.35">
      <c r="A255" s="7">
        <v>729</v>
      </c>
      <c r="B255" s="7">
        <v>380</v>
      </c>
      <c r="C255" s="7">
        <v>0</v>
      </c>
      <c r="D255" s="7">
        <v>0</v>
      </c>
      <c r="E255" s="22" t="str">
        <f t="shared" si="6"/>
        <v>00</v>
      </c>
      <c r="F255" s="4">
        <v>0.99999899999999997</v>
      </c>
      <c r="G255" s="25">
        <v>1</v>
      </c>
      <c r="H255" s="4">
        <v>1.0113068009999999</v>
      </c>
      <c r="I255" s="4">
        <v>6.4738561701500004</v>
      </c>
      <c r="J255" s="2">
        <f t="shared" si="7"/>
        <v>0.15621397424042058</v>
      </c>
      <c r="K255" s="3">
        <v>338</v>
      </c>
      <c r="L255" s="3">
        <v>133</v>
      </c>
      <c r="M255" s="3">
        <v>3</v>
      </c>
      <c r="N255" s="3">
        <v>25</v>
      </c>
      <c r="O255" s="24">
        <v>1001</v>
      </c>
      <c r="P255" s="4">
        <v>0.33400000000000002</v>
      </c>
      <c r="Q255" s="4">
        <v>0.28237791932059397</v>
      </c>
      <c r="R255" s="4">
        <v>8.7999999999999995E-2</v>
      </c>
      <c r="S255" s="4">
        <v>7.9000000000000001E-2</v>
      </c>
      <c r="T255" s="4">
        <v>7.8E-2</v>
      </c>
      <c r="U255" s="4">
        <v>0.10299999999999999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0.40646560844174801</v>
      </c>
      <c r="AC255" s="2">
        <v>0.33181219853339899</v>
      </c>
      <c r="AD255" s="2">
        <v>9.2115288907805598E-2</v>
      </c>
      <c r="AE255" s="2">
        <v>8.2295242726830198E-2</v>
      </c>
      <c r="AF255" s="2">
        <v>8.1210055425543201E-2</v>
      </c>
      <c r="AG255" s="2">
        <v>0.10869941692334099</v>
      </c>
    </row>
    <row r="256" spans="1:33" x14ac:dyDescent="0.35">
      <c r="A256" s="7">
        <v>195</v>
      </c>
      <c r="B256" s="7">
        <v>287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1.4249978839999999</v>
      </c>
      <c r="I256" s="4">
        <v>9.0567265283000005</v>
      </c>
      <c r="J256" s="2">
        <f t="shared" si="7"/>
        <v>0.1573413837270275</v>
      </c>
      <c r="K256" s="3">
        <v>194</v>
      </c>
      <c r="L256" s="3">
        <v>205</v>
      </c>
      <c r="M256" s="3">
        <v>14</v>
      </c>
      <c r="N256" s="3">
        <v>86</v>
      </c>
      <c r="O256" s="24">
        <v>35.545351012234001</v>
      </c>
      <c r="P256" s="4">
        <v>0.58599999999999997</v>
      </c>
      <c r="Q256" s="4">
        <v>0.51378446115288201</v>
      </c>
      <c r="R256" s="4">
        <v>0.151</v>
      </c>
      <c r="S256" s="4">
        <v>0.17199999999999999</v>
      </c>
      <c r="T256" s="4">
        <v>0.153</v>
      </c>
      <c r="U256" s="4">
        <v>0.15</v>
      </c>
      <c r="V256" s="5">
        <v>0</v>
      </c>
      <c r="W256" s="5">
        <v>0</v>
      </c>
      <c r="X256" s="5">
        <v>100</v>
      </c>
      <c r="Y256" s="5">
        <v>100</v>
      </c>
      <c r="Z256" s="5">
        <v>100</v>
      </c>
      <c r="AA256" s="5">
        <v>100</v>
      </c>
      <c r="AB256" s="2">
        <v>0.88188930515682296</v>
      </c>
      <c r="AC256" s="2">
        <v>0.72110325782653495</v>
      </c>
      <c r="AD256" s="2">
        <v>0.16369609267078999</v>
      </c>
      <c r="AE256" s="2">
        <v>0.188742124596877</v>
      </c>
      <c r="AF256" s="2">
        <v>0.16605458433008299</v>
      </c>
      <c r="AG256" s="2">
        <v>0.16251892949777499</v>
      </c>
    </row>
    <row r="257" spans="1:33" x14ac:dyDescent="0.35">
      <c r="A257" s="7">
        <v>851</v>
      </c>
      <c r="B257" s="7">
        <v>286</v>
      </c>
      <c r="C257" s="7">
        <v>0</v>
      </c>
      <c r="D257" s="7">
        <v>0</v>
      </c>
      <c r="E257" s="22" t="str">
        <f t="shared" si="6"/>
        <v>00</v>
      </c>
      <c r="F257" s="4">
        <v>0.99129800000000001</v>
      </c>
      <c r="G257" s="25">
        <v>1</v>
      </c>
      <c r="H257" s="4">
        <v>1.0115654650000001</v>
      </c>
      <c r="I257" s="4">
        <v>6.3386744404900002</v>
      </c>
      <c r="J257" s="2">
        <f t="shared" si="7"/>
        <v>0.15958627856612287</v>
      </c>
      <c r="K257" s="3">
        <v>295</v>
      </c>
      <c r="L257" s="3">
        <v>134</v>
      </c>
      <c r="M257" s="3">
        <v>6</v>
      </c>
      <c r="N257" s="3">
        <v>64</v>
      </c>
      <c r="O257" s="24">
        <v>233.99598144730399</v>
      </c>
      <c r="P257" s="4">
        <v>0.40799999999999997</v>
      </c>
      <c r="Q257" s="4">
        <v>0.31235431235431199</v>
      </c>
      <c r="R257" s="4">
        <v>0.105</v>
      </c>
      <c r="S257" s="4">
        <v>8.7999999999999995E-2</v>
      </c>
      <c r="T257" s="4">
        <v>0.106</v>
      </c>
      <c r="U257" s="4">
        <v>0.105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0.52424864409813099</v>
      </c>
      <c r="AC257" s="2">
        <v>0.37448156258819698</v>
      </c>
      <c r="AD257" s="2">
        <v>0.110931560707282</v>
      </c>
      <c r="AE257" s="2">
        <v>9.2115288907805598E-2</v>
      </c>
      <c r="AF257" s="2">
        <v>0.112049503808623</v>
      </c>
      <c r="AG257" s="2">
        <v>0.110931560707282</v>
      </c>
    </row>
    <row r="258" spans="1:33" x14ac:dyDescent="0.35">
      <c r="A258" s="7">
        <v>807</v>
      </c>
      <c r="B258" s="7">
        <v>337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0.55161400000000005</v>
      </c>
      <c r="G258" s="25">
        <v>1</v>
      </c>
      <c r="H258" s="4">
        <v>1.3639385639999999</v>
      </c>
      <c r="I258" s="4">
        <v>8.4591690551000003</v>
      </c>
      <c r="J258" s="2">
        <f t="shared" ref="J258:J321" si="9">H258/I258</f>
        <v>0.16123788933827804</v>
      </c>
      <c r="K258" s="3">
        <v>265</v>
      </c>
      <c r="L258" s="3">
        <v>177</v>
      </c>
      <c r="M258" s="3">
        <v>3</v>
      </c>
      <c r="N258" s="3">
        <v>54</v>
      </c>
      <c r="O258" s="24">
        <v>1001</v>
      </c>
      <c r="P258" s="4">
        <v>0.44600000000000001</v>
      </c>
      <c r="Q258" s="4">
        <v>0.40045248868778299</v>
      </c>
      <c r="R258" s="4">
        <v>7.2999999999999995E-2</v>
      </c>
      <c r="S258" s="4">
        <v>7.5999999999999998E-2</v>
      </c>
      <c r="T258" s="4">
        <v>7.3999999999999996E-2</v>
      </c>
      <c r="U258" s="4">
        <v>8.5999999999999993E-2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0.590590592234853</v>
      </c>
      <c r="AC258" s="2">
        <v>0.51158005609147605</v>
      </c>
      <c r="AD258" s="2">
        <v>7.5801713416281793E-2</v>
      </c>
      <c r="AE258" s="2">
        <v>7.9043207340452906E-2</v>
      </c>
      <c r="AF258" s="2">
        <v>7.6881044335957605E-2</v>
      </c>
      <c r="AG258" s="2">
        <v>8.9924707527986994E-2</v>
      </c>
    </row>
    <row r="259" spans="1:33" x14ac:dyDescent="0.35">
      <c r="A259" s="7">
        <v>923</v>
      </c>
      <c r="B259" s="7">
        <v>413</v>
      </c>
      <c r="C259" s="7">
        <v>0</v>
      </c>
      <c r="D259" s="7">
        <v>0</v>
      </c>
      <c r="E259" s="22" t="str">
        <f t="shared" si="8"/>
        <v>00</v>
      </c>
      <c r="F259" s="4">
        <v>0.98621300000000001</v>
      </c>
      <c r="G259" s="25">
        <v>1</v>
      </c>
      <c r="H259" s="4">
        <v>1.509301792</v>
      </c>
      <c r="I259" s="4">
        <v>9.1888242970099991</v>
      </c>
      <c r="J259" s="2">
        <f t="shared" si="9"/>
        <v>0.16425407029396785</v>
      </c>
      <c r="K259" s="3">
        <v>281</v>
      </c>
      <c r="L259" s="3">
        <v>157</v>
      </c>
      <c r="M259" s="3">
        <v>2</v>
      </c>
      <c r="N259" s="3">
        <v>59</v>
      </c>
      <c r="O259" s="24">
        <v>7.0224069621290903</v>
      </c>
      <c r="P259" s="4">
        <v>0.44</v>
      </c>
      <c r="Q259" s="4">
        <v>0.358447488584475</v>
      </c>
      <c r="R259" s="4">
        <v>0.127</v>
      </c>
      <c r="S259" s="4">
        <v>0.13800000000000001</v>
      </c>
      <c r="T259" s="4">
        <v>0.152</v>
      </c>
      <c r="U259" s="4">
        <v>0.11600000000000001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0.57981849525294205</v>
      </c>
      <c r="AC259" s="2">
        <v>0.4438642410427</v>
      </c>
      <c r="AD259" s="2">
        <v>0.13581972314253499</v>
      </c>
      <c r="AE259" s="2">
        <v>0.14850000831844401</v>
      </c>
      <c r="AF259" s="2">
        <v>0.16487464319023401</v>
      </c>
      <c r="AG259" s="2">
        <v>0.123298216344494</v>
      </c>
    </row>
    <row r="260" spans="1:33" x14ac:dyDescent="0.35">
      <c r="A260" s="7">
        <v>649</v>
      </c>
      <c r="B260" s="7">
        <v>162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1.2677608600000001</v>
      </c>
      <c r="I260" s="4">
        <v>7.6563149254020004</v>
      </c>
      <c r="J260" s="2">
        <f t="shared" si="9"/>
        <v>0.16558368776000099</v>
      </c>
      <c r="K260" s="3">
        <v>351</v>
      </c>
      <c r="L260" s="3">
        <v>109</v>
      </c>
      <c r="M260" s="3">
        <v>12</v>
      </c>
      <c r="N260" s="3">
        <v>27</v>
      </c>
      <c r="O260" s="24">
        <v>1001</v>
      </c>
      <c r="P260" s="4">
        <v>0.27100000000000002</v>
      </c>
      <c r="Q260" s="4">
        <v>0.23695652173913001</v>
      </c>
      <c r="R260" s="4">
        <v>8.6999999999999994E-2</v>
      </c>
      <c r="S260" s="4">
        <v>0.08</v>
      </c>
      <c r="T260" s="4">
        <v>8.5999999999999993E-2</v>
      </c>
      <c r="U260" s="4">
        <v>0.113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0.31608154697347901</v>
      </c>
      <c r="AC260" s="2">
        <v>0.270440266017275</v>
      </c>
      <c r="AD260" s="2">
        <v>9.1019398387168493E-2</v>
      </c>
      <c r="AE260" s="2">
        <v>8.3381608939051E-2</v>
      </c>
      <c r="AF260" s="2">
        <v>8.9924707527986994E-2</v>
      </c>
      <c r="AG260" s="2">
        <v>0.11991029667255799</v>
      </c>
    </row>
    <row r="261" spans="1:33" x14ac:dyDescent="0.35">
      <c r="A261" s="7">
        <v>173</v>
      </c>
      <c r="B261" s="7">
        <v>319</v>
      </c>
      <c r="C261" s="7">
        <v>0</v>
      </c>
      <c r="D261" s="7">
        <v>0</v>
      </c>
      <c r="E261" s="22" t="str">
        <f t="shared" si="8"/>
        <v>00</v>
      </c>
      <c r="F261" s="4">
        <v>1</v>
      </c>
      <c r="G261" s="25">
        <v>1</v>
      </c>
      <c r="H261" s="4">
        <v>1.3757354500000001</v>
      </c>
      <c r="I261" s="4">
        <v>8.2989733030099995</v>
      </c>
      <c r="J261" s="2">
        <f t="shared" si="9"/>
        <v>0.16577176474360114</v>
      </c>
      <c r="K261" s="3">
        <v>361</v>
      </c>
      <c r="L261" s="3">
        <v>111</v>
      </c>
      <c r="M261" s="3">
        <v>3</v>
      </c>
      <c r="N261" s="3">
        <v>24</v>
      </c>
      <c r="O261" s="24">
        <v>1001</v>
      </c>
      <c r="P261" s="4">
        <v>0.27300000000000002</v>
      </c>
      <c r="Q261" s="4">
        <v>0.23516949152542399</v>
      </c>
      <c r="R261" s="4">
        <v>0.14299999999999999</v>
      </c>
      <c r="S261" s="4">
        <v>0.105</v>
      </c>
      <c r="T261" s="4">
        <v>0.13800000000000001</v>
      </c>
      <c r="U261" s="4">
        <v>0.17100000000000001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0.31882880144861803</v>
      </c>
      <c r="AC261" s="2">
        <v>0.26810102725267398</v>
      </c>
      <c r="AD261" s="2">
        <v>0.15431736038435701</v>
      </c>
      <c r="AE261" s="2">
        <v>0.110931560707282</v>
      </c>
      <c r="AF261" s="2">
        <v>0.14850000831844401</v>
      </c>
      <c r="AG261" s="2">
        <v>0.18753512384684201</v>
      </c>
    </row>
    <row r="262" spans="1:33" x14ac:dyDescent="0.35">
      <c r="A262" s="7">
        <v>617</v>
      </c>
      <c r="B262" s="7">
        <v>261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1.482107523</v>
      </c>
      <c r="I262" s="4">
        <v>8.8452455002400008</v>
      </c>
      <c r="J262" s="2">
        <f t="shared" si="9"/>
        <v>0.16755979502884183</v>
      </c>
      <c r="K262" s="3">
        <v>277</v>
      </c>
      <c r="L262" s="3">
        <v>152</v>
      </c>
      <c r="M262" s="3">
        <v>24</v>
      </c>
      <c r="N262" s="3">
        <v>46</v>
      </c>
      <c r="O262" s="24">
        <v>762.22278692044199</v>
      </c>
      <c r="P262" s="4">
        <v>0.39</v>
      </c>
      <c r="Q262" s="4">
        <v>0.35431235431235403</v>
      </c>
      <c r="R262" s="4">
        <v>0.13200000000000001</v>
      </c>
      <c r="S262" s="4">
        <v>0.121</v>
      </c>
      <c r="T262" s="4">
        <v>0.128</v>
      </c>
      <c r="U262" s="4">
        <v>0.14299999999999999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0.49429632181478</v>
      </c>
      <c r="AC262" s="2">
        <v>0.43743941274067799</v>
      </c>
      <c r="AD262" s="2">
        <v>0.14156356432178699</v>
      </c>
      <c r="AE262" s="2">
        <v>0.12897038129696001</v>
      </c>
      <c r="AF262" s="2">
        <v>0.13696585507315701</v>
      </c>
      <c r="AG262" s="2">
        <v>0.15431736038435701</v>
      </c>
    </row>
    <row r="263" spans="1:33" x14ac:dyDescent="0.35">
      <c r="A263" s="7">
        <v>177</v>
      </c>
      <c r="B263" s="7">
        <v>388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1.073659189</v>
      </c>
      <c r="I263" s="4">
        <v>6.2856195593999997</v>
      </c>
      <c r="J263" s="2">
        <f t="shared" si="9"/>
        <v>0.17081199058482108</v>
      </c>
      <c r="K263" s="3">
        <v>253</v>
      </c>
      <c r="L263" s="3">
        <v>149</v>
      </c>
      <c r="M263" s="3">
        <v>14</v>
      </c>
      <c r="N263" s="3">
        <v>83</v>
      </c>
      <c r="O263" s="24">
        <v>625.66909045211503</v>
      </c>
      <c r="P263" s="4">
        <v>0.47599999999999998</v>
      </c>
      <c r="Q263" s="4">
        <v>0.37064676616915398</v>
      </c>
      <c r="R263" s="4">
        <v>9.6000000000000002E-2</v>
      </c>
      <c r="S263" s="4">
        <v>0.10199999999999999</v>
      </c>
      <c r="T263" s="4">
        <v>9.5000000000000001E-2</v>
      </c>
      <c r="U263" s="4">
        <v>0.112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0.64626359466109495</v>
      </c>
      <c r="AC263" s="2">
        <v>0.463062599891501</v>
      </c>
      <c r="AD263" s="2">
        <v>0.100925918589961</v>
      </c>
      <c r="AE263" s="2">
        <v>0.107585210679937</v>
      </c>
      <c r="AF263" s="2">
        <v>9.9820335282210904E-2</v>
      </c>
      <c r="AG263" s="2">
        <v>0.11878353598996701</v>
      </c>
    </row>
    <row r="264" spans="1:33" x14ac:dyDescent="0.35">
      <c r="A264" s="7">
        <v>113</v>
      </c>
      <c r="B264" s="7">
        <v>237</v>
      </c>
      <c r="C264" s="7">
        <v>0</v>
      </c>
      <c r="D264" s="7">
        <v>0</v>
      </c>
      <c r="E264" s="22" t="str">
        <f t="shared" si="8"/>
        <v>00</v>
      </c>
      <c r="F264" s="4">
        <v>0.96742799999999995</v>
      </c>
      <c r="G264" s="25">
        <v>1</v>
      </c>
      <c r="H264" s="4">
        <v>1.34269331</v>
      </c>
      <c r="I264" s="4">
        <v>7.6300328202000003</v>
      </c>
      <c r="J264" s="2">
        <f t="shared" si="9"/>
        <v>0.17597477516024695</v>
      </c>
      <c r="K264" s="3">
        <v>329</v>
      </c>
      <c r="L264" s="3">
        <v>140</v>
      </c>
      <c r="M264" s="3">
        <v>7</v>
      </c>
      <c r="N264" s="3">
        <v>23</v>
      </c>
      <c r="O264" s="24">
        <v>2.5393655534797799</v>
      </c>
      <c r="P264" s="4">
        <v>0.34100000000000003</v>
      </c>
      <c r="Q264" s="4">
        <v>0.29850746268656703</v>
      </c>
      <c r="R264" s="4">
        <v>0.125</v>
      </c>
      <c r="S264" s="4">
        <v>0.11700000000000001</v>
      </c>
      <c r="T264" s="4">
        <v>0.13300000000000001</v>
      </c>
      <c r="U264" s="4">
        <v>0.13800000000000001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0.41703174447962998</v>
      </c>
      <c r="AC264" s="2">
        <v>0.35454501768090702</v>
      </c>
      <c r="AD264" s="2">
        <v>0.13353139262452299</v>
      </c>
      <c r="AE264" s="2">
        <v>0.124430078378177</v>
      </c>
      <c r="AF264" s="2">
        <v>0.14271630220159501</v>
      </c>
      <c r="AG264" s="2">
        <v>0.14850000831844401</v>
      </c>
    </row>
    <row r="265" spans="1:33" x14ac:dyDescent="0.35">
      <c r="A265" s="7">
        <v>575</v>
      </c>
      <c r="B265" s="7">
        <v>77</v>
      </c>
      <c r="C265" s="7">
        <v>0</v>
      </c>
      <c r="D265" s="7">
        <v>0</v>
      </c>
      <c r="E265" s="22" t="str">
        <f t="shared" si="8"/>
        <v>00</v>
      </c>
      <c r="F265" s="4">
        <v>0.99640399999999996</v>
      </c>
      <c r="G265" s="25">
        <v>1</v>
      </c>
      <c r="H265" s="4">
        <v>1.397749702</v>
      </c>
      <c r="I265" s="4">
        <v>7.8282675188399997</v>
      </c>
      <c r="J265" s="2">
        <f t="shared" si="9"/>
        <v>0.17855160144132631</v>
      </c>
      <c r="K265" s="3">
        <v>277</v>
      </c>
      <c r="L265" s="3">
        <v>161</v>
      </c>
      <c r="M265" s="3">
        <v>5</v>
      </c>
      <c r="N265" s="3">
        <v>56</v>
      </c>
      <c r="O265" s="24">
        <v>54.912027518843097</v>
      </c>
      <c r="P265" s="4">
        <v>0.42</v>
      </c>
      <c r="Q265" s="4">
        <v>0.36757990867579898</v>
      </c>
      <c r="R265" s="4">
        <v>0.16300000000000001</v>
      </c>
      <c r="S265" s="4">
        <v>0.13600000000000001</v>
      </c>
      <c r="T265" s="4">
        <v>0.16</v>
      </c>
      <c r="U265" s="4">
        <v>0.14899999999999999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0.54472717544167204</v>
      </c>
      <c r="AC265" s="2">
        <v>0.45820140418910799</v>
      </c>
      <c r="AD265" s="2">
        <v>0.177931208492662</v>
      </c>
      <c r="AE265" s="2">
        <v>0.14618251017808101</v>
      </c>
      <c r="AF265" s="2">
        <v>0.17435338714477799</v>
      </c>
      <c r="AG265" s="2">
        <v>0.16134315040876299</v>
      </c>
    </row>
    <row r="266" spans="1:33" x14ac:dyDescent="0.35">
      <c r="A266" s="7">
        <v>665</v>
      </c>
      <c r="B266" s="7">
        <v>102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1.526482764</v>
      </c>
      <c r="I266" s="4">
        <v>8.3846539244200002</v>
      </c>
      <c r="J266" s="2">
        <f t="shared" si="9"/>
        <v>0.18205674053572735</v>
      </c>
      <c r="K266" s="3">
        <v>317</v>
      </c>
      <c r="L266" s="3">
        <v>147</v>
      </c>
      <c r="M266" s="3">
        <v>14</v>
      </c>
      <c r="N266" s="3">
        <v>21</v>
      </c>
      <c r="O266" s="24">
        <v>335.73598913439901</v>
      </c>
      <c r="P266" s="4">
        <v>0.33200000000000002</v>
      </c>
      <c r="Q266" s="4">
        <v>0.31681034482758602</v>
      </c>
      <c r="R266" s="4">
        <v>0.16200000000000001</v>
      </c>
      <c r="S266" s="4">
        <v>0.14000000000000001</v>
      </c>
      <c r="T266" s="4">
        <v>0.17599999999999999</v>
      </c>
      <c r="U266" s="4">
        <v>0.14899999999999999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0.40346710544549103</v>
      </c>
      <c r="AC266" s="2">
        <v>0.38098277834897498</v>
      </c>
      <c r="AD266" s="2">
        <v>0.17673717850005399</v>
      </c>
      <c r="AE266" s="2">
        <v>0.15082288973458399</v>
      </c>
      <c r="AF266" s="2">
        <v>0.19358474907266501</v>
      </c>
      <c r="AG266" s="2">
        <v>0.16134315040876299</v>
      </c>
    </row>
    <row r="267" spans="1:33" x14ac:dyDescent="0.35">
      <c r="A267" s="7">
        <v>491</v>
      </c>
      <c r="B267" s="7">
        <v>426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1.3179048769999999</v>
      </c>
      <c r="I267" s="4">
        <v>7.1713560382199999</v>
      </c>
      <c r="J267" s="2">
        <f t="shared" si="9"/>
        <v>0.1837734551145109</v>
      </c>
      <c r="K267" s="3">
        <v>221</v>
      </c>
      <c r="L267" s="3">
        <v>198</v>
      </c>
      <c r="M267" s="3">
        <v>1</v>
      </c>
      <c r="N267" s="3">
        <v>79</v>
      </c>
      <c r="O267" s="24">
        <v>417.49775912771202</v>
      </c>
      <c r="P267" s="4">
        <v>0.55400000000000005</v>
      </c>
      <c r="Q267" s="4">
        <v>0.47255369928400998</v>
      </c>
      <c r="R267" s="4">
        <v>0.875</v>
      </c>
      <c r="S267" s="4">
        <v>0.85099999999999998</v>
      </c>
      <c r="T267" s="4">
        <v>0.88600000000000001</v>
      </c>
      <c r="U267" s="4">
        <v>0.82799999999999996</v>
      </c>
      <c r="V267" s="5">
        <v>0</v>
      </c>
      <c r="W267" s="5">
        <v>100</v>
      </c>
      <c r="X267" s="5">
        <v>0</v>
      </c>
      <c r="Y267" s="5">
        <v>0</v>
      </c>
      <c r="Z267" s="5">
        <v>0</v>
      </c>
      <c r="AA267" s="5">
        <v>0</v>
      </c>
      <c r="AB267" s="2">
        <v>0.80743632696207301</v>
      </c>
      <c r="AC267" s="2">
        <v>0.63970821840438497</v>
      </c>
      <c r="AD267" s="2">
        <v>2.0794415416798402</v>
      </c>
      <c r="AE267" s="2">
        <v>1.9038089730366801</v>
      </c>
      <c r="AF267" s="2">
        <v>2.1715568305876398</v>
      </c>
      <c r="AG267" s="2">
        <v>1.7602608021686801</v>
      </c>
    </row>
    <row r="268" spans="1:33" x14ac:dyDescent="0.35">
      <c r="A268" s="7">
        <v>159</v>
      </c>
      <c r="B268" s="7">
        <v>428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1.4527024420000001</v>
      </c>
      <c r="I268" s="4">
        <v>7.8608080875199997</v>
      </c>
      <c r="J268" s="2">
        <f t="shared" si="9"/>
        <v>0.18480319400067075</v>
      </c>
      <c r="K268" s="3">
        <v>271</v>
      </c>
      <c r="L268" s="3">
        <v>184</v>
      </c>
      <c r="M268" s="3">
        <v>8</v>
      </c>
      <c r="N268" s="3">
        <v>36</v>
      </c>
      <c r="O268" s="24">
        <v>3.17571360687259</v>
      </c>
      <c r="P268" s="4">
        <v>0.442</v>
      </c>
      <c r="Q268" s="4">
        <v>0.40439560439560401</v>
      </c>
      <c r="R268" s="4">
        <v>0.158</v>
      </c>
      <c r="S268" s="4">
        <v>0.129</v>
      </c>
      <c r="T268" s="4">
        <v>0.152</v>
      </c>
      <c r="U268" s="4">
        <v>0.14299999999999999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0.58339631660082603</v>
      </c>
      <c r="AC268" s="2">
        <v>0.51817859807125</v>
      </c>
      <c r="AD268" s="2">
        <v>0.17197526473981001</v>
      </c>
      <c r="AE268" s="2">
        <v>0.13811330212963399</v>
      </c>
      <c r="AF268" s="2">
        <v>0.16487464319023401</v>
      </c>
      <c r="AG268" s="2">
        <v>0.15431736038435701</v>
      </c>
    </row>
    <row r="269" spans="1:33" x14ac:dyDescent="0.35">
      <c r="A269" s="7">
        <v>111</v>
      </c>
      <c r="B269" s="7">
        <v>377</v>
      </c>
      <c r="C269" s="7">
        <v>0</v>
      </c>
      <c r="D269" s="7">
        <v>0</v>
      </c>
      <c r="E269" s="22" t="str">
        <f t="shared" si="8"/>
        <v>00</v>
      </c>
      <c r="F269" s="4">
        <v>0.50348800000000005</v>
      </c>
      <c r="G269" s="25">
        <v>1</v>
      </c>
      <c r="H269" s="4">
        <v>1.419366025</v>
      </c>
      <c r="I269" s="4">
        <v>7.5359414684099999</v>
      </c>
      <c r="J269" s="2">
        <f t="shared" si="9"/>
        <v>0.18834621141231747</v>
      </c>
      <c r="K269" s="3">
        <v>287</v>
      </c>
      <c r="L269" s="3">
        <v>138</v>
      </c>
      <c r="M269" s="3">
        <v>5</v>
      </c>
      <c r="N269" s="3">
        <v>69</v>
      </c>
      <c r="O269" s="24">
        <v>1001</v>
      </c>
      <c r="P269" s="4">
        <v>0.38100000000000001</v>
      </c>
      <c r="Q269" s="4">
        <v>0.32470588235294101</v>
      </c>
      <c r="R269" s="4">
        <v>0.13600000000000001</v>
      </c>
      <c r="S269" s="4">
        <v>0.114</v>
      </c>
      <c r="T269" s="4">
        <v>0.104</v>
      </c>
      <c r="U269" s="4">
        <v>0.156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0.47965000629754101</v>
      </c>
      <c r="AC269" s="2">
        <v>0.39260695316479599</v>
      </c>
      <c r="AD269" s="2">
        <v>0.14618251017808101</v>
      </c>
      <c r="AE269" s="2">
        <v>0.121038328377056</v>
      </c>
      <c r="AF269" s="2">
        <v>0.109814866007207</v>
      </c>
      <c r="AG269" s="2">
        <v>0.16960278438618001</v>
      </c>
    </row>
    <row r="270" spans="1:33" x14ac:dyDescent="0.35">
      <c r="A270" s="7">
        <v>455</v>
      </c>
      <c r="B270" s="7">
        <v>191</v>
      </c>
      <c r="C270" s="7">
        <v>0</v>
      </c>
      <c r="D270" s="7">
        <v>0</v>
      </c>
      <c r="E270" s="22" t="str">
        <f t="shared" si="8"/>
        <v>00</v>
      </c>
      <c r="F270" s="4">
        <v>0.988066</v>
      </c>
      <c r="G270" s="25">
        <v>1</v>
      </c>
      <c r="H270" s="4">
        <v>1.7368357800000001</v>
      </c>
      <c r="I270" s="4">
        <v>9.1329822971999999</v>
      </c>
      <c r="J270" s="2">
        <f t="shared" si="9"/>
        <v>0.19017181063982586</v>
      </c>
      <c r="K270" s="3">
        <v>249</v>
      </c>
      <c r="L270" s="3">
        <v>174</v>
      </c>
      <c r="M270" s="3">
        <v>4</v>
      </c>
      <c r="N270" s="3">
        <v>72</v>
      </c>
      <c r="O270" s="24">
        <v>585.45187279775405</v>
      </c>
      <c r="P270" s="4">
        <v>0.48499999999999999</v>
      </c>
      <c r="Q270" s="4">
        <v>0.41134751773049599</v>
      </c>
      <c r="R270" s="4">
        <v>0.21099999999999999</v>
      </c>
      <c r="S270" s="4">
        <v>0.16</v>
      </c>
      <c r="T270" s="4">
        <v>0.189</v>
      </c>
      <c r="U270" s="4">
        <v>0.16800000000000001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0.66358837831840101</v>
      </c>
      <c r="AC270" s="2">
        <v>0.52991928258156995</v>
      </c>
      <c r="AD270" s="2">
        <v>0.236988958136263</v>
      </c>
      <c r="AE270" s="2">
        <v>0.17435338714477799</v>
      </c>
      <c r="AF270" s="2">
        <v>0.209487224866724</v>
      </c>
      <c r="AG270" s="2">
        <v>0.183922838160928</v>
      </c>
    </row>
    <row r="271" spans="1:33" x14ac:dyDescent="0.35">
      <c r="A271" s="7">
        <v>143</v>
      </c>
      <c r="B271" s="7">
        <v>368</v>
      </c>
      <c r="C271" s="7">
        <v>0</v>
      </c>
      <c r="D271" s="7">
        <v>0</v>
      </c>
      <c r="E271" s="22" t="str">
        <f t="shared" si="8"/>
        <v>00</v>
      </c>
      <c r="F271" s="4">
        <v>0.99417699999999998</v>
      </c>
      <c r="G271" s="25">
        <v>1</v>
      </c>
      <c r="H271" s="4">
        <v>1.518223004</v>
      </c>
      <c r="I271" s="4">
        <v>7.9123835295399996</v>
      </c>
      <c r="J271" s="2">
        <f t="shared" si="9"/>
        <v>0.19187934941877932</v>
      </c>
      <c r="K271" s="3">
        <v>199</v>
      </c>
      <c r="L271" s="3">
        <v>172</v>
      </c>
      <c r="M271" s="3">
        <v>9</v>
      </c>
      <c r="N271" s="3">
        <v>119</v>
      </c>
      <c r="O271" s="24">
        <v>130.01737224310301</v>
      </c>
      <c r="P271" s="4">
        <v>0.57999999999999996</v>
      </c>
      <c r="Q271" s="4">
        <v>0.46361185983827502</v>
      </c>
      <c r="R271" s="4">
        <v>0.186</v>
      </c>
      <c r="S271" s="4">
        <v>0.17100000000000001</v>
      </c>
      <c r="T271" s="4">
        <v>0.16700000000000001</v>
      </c>
      <c r="U271" s="4">
        <v>0.13200000000000001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0.86750056770472295</v>
      </c>
      <c r="AC271" s="2">
        <v>0.62289723788294304</v>
      </c>
      <c r="AD271" s="2">
        <v>0.20579491297959701</v>
      </c>
      <c r="AE271" s="2">
        <v>0.18753512384684201</v>
      </c>
      <c r="AF271" s="2">
        <v>0.18272163681529399</v>
      </c>
      <c r="AG271" s="2">
        <v>0.14156356432178699</v>
      </c>
    </row>
    <row r="272" spans="1:33" x14ac:dyDescent="0.35">
      <c r="A272" s="7">
        <v>185</v>
      </c>
      <c r="B272" s="7">
        <v>256</v>
      </c>
      <c r="C272" s="7">
        <v>0</v>
      </c>
      <c r="D272" s="7">
        <v>0</v>
      </c>
      <c r="E272" s="22" t="str">
        <f t="shared" si="8"/>
        <v>00</v>
      </c>
      <c r="F272" s="4">
        <v>0.99907800000000002</v>
      </c>
      <c r="G272" s="25">
        <v>1</v>
      </c>
      <c r="H272" s="4">
        <v>1.5933890550000001</v>
      </c>
      <c r="I272" s="4">
        <v>8.2564891412300003</v>
      </c>
      <c r="J272" s="2">
        <f t="shared" si="9"/>
        <v>0.19298627149440262</v>
      </c>
      <c r="K272" s="3">
        <v>247</v>
      </c>
      <c r="L272" s="3">
        <v>197</v>
      </c>
      <c r="M272" s="3">
        <v>21</v>
      </c>
      <c r="N272" s="3">
        <v>34</v>
      </c>
      <c r="O272" s="24">
        <v>6.9098765064749603</v>
      </c>
      <c r="P272" s="4">
        <v>0.45700000000000002</v>
      </c>
      <c r="Q272" s="4">
        <v>0.44369369369369399</v>
      </c>
      <c r="R272" s="4">
        <v>0.33800000000000002</v>
      </c>
      <c r="S272" s="4">
        <v>0.29099999999999998</v>
      </c>
      <c r="T272" s="4">
        <v>0.32600000000000001</v>
      </c>
      <c r="U272" s="4">
        <v>0.251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0.61064595904820196</v>
      </c>
      <c r="AC272" s="2">
        <v>0.58643622580424803</v>
      </c>
      <c r="AD272" s="2">
        <v>0.41248972304512899</v>
      </c>
      <c r="AE272" s="2">
        <v>0.34389975245000898</v>
      </c>
      <c r="AF272" s="2">
        <v>0.39452516806983001</v>
      </c>
      <c r="AG272" s="2">
        <v>0.28901629546491803</v>
      </c>
    </row>
    <row r="273" spans="1:33" x14ac:dyDescent="0.35">
      <c r="A273" s="7">
        <v>331</v>
      </c>
      <c r="B273" s="7">
        <v>345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2.0321351879999998</v>
      </c>
      <c r="I273" s="4">
        <v>9.9154514655000003</v>
      </c>
      <c r="J273" s="2">
        <f t="shared" si="9"/>
        <v>0.20494630981460071</v>
      </c>
      <c r="K273" s="3">
        <v>154</v>
      </c>
      <c r="L273" s="3">
        <v>208</v>
      </c>
      <c r="M273" s="3">
        <v>1</v>
      </c>
      <c r="N273" s="3">
        <v>136</v>
      </c>
      <c r="O273" s="24">
        <v>798.57354351686399</v>
      </c>
      <c r="P273" s="4">
        <v>0.69099999999999995</v>
      </c>
      <c r="Q273" s="4">
        <v>0.574585635359116</v>
      </c>
      <c r="R273" s="4">
        <v>0.28499999999999998</v>
      </c>
      <c r="S273" s="4">
        <v>0.221</v>
      </c>
      <c r="T273" s="4">
        <v>0.21299999999999999</v>
      </c>
      <c r="U273" s="4">
        <v>0.192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1.1744140020843901</v>
      </c>
      <c r="AC273" s="2">
        <v>0.85469160941214195</v>
      </c>
      <c r="AD273" s="2">
        <v>0.33547273628812901</v>
      </c>
      <c r="AE273" s="2">
        <v>0.24974423311138899</v>
      </c>
      <c r="AF273" s="2">
        <v>0.23952703056473401</v>
      </c>
      <c r="AG273" s="2">
        <v>0.213193220461042</v>
      </c>
    </row>
    <row r="274" spans="1:33" x14ac:dyDescent="0.35">
      <c r="A274" s="7">
        <v>69</v>
      </c>
      <c r="B274" s="7">
        <v>248</v>
      </c>
      <c r="C274" s="7">
        <v>0</v>
      </c>
      <c r="D274" s="7">
        <v>0</v>
      </c>
      <c r="E274" s="22" t="str">
        <f t="shared" si="8"/>
        <v>00</v>
      </c>
      <c r="F274" s="4">
        <v>0.52685000000000004</v>
      </c>
      <c r="G274" s="25">
        <v>1</v>
      </c>
      <c r="H274" s="4">
        <v>2.0855248199999998</v>
      </c>
      <c r="I274" s="4">
        <v>9.5918244321999993</v>
      </c>
      <c r="J274" s="2">
        <f t="shared" si="9"/>
        <v>0.21742733457451952</v>
      </c>
      <c r="K274" s="3">
        <v>141</v>
      </c>
      <c r="L274" s="3">
        <v>204</v>
      </c>
      <c r="M274" s="3">
        <v>1</v>
      </c>
      <c r="N274" s="3">
        <v>153</v>
      </c>
      <c r="O274" s="24">
        <v>44.100643782777901</v>
      </c>
      <c r="P274" s="4">
        <v>0.70699999999999996</v>
      </c>
      <c r="Q274" s="4">
        <v>0.59130434782608698</v>
      </c>
      <c r="R274" s="4">
        <v>0.82399999999999995</v>
      </c>
      <c r="S274" s="4">
        <v>0.75900000000000001</v>
      </c>
      <c r="T274" s="4">
        <v>0.84099999999999997</v>
      </c>
      <c r="U274" s="4">
        <v>0.747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2">
        <v>1.22758266996507</v>
      </c>
      <c r="AC274" s="2">
        <v>0.89478452665319197</v>
      </c>
      <c r="AD274" s="2">
        <v>1.7372712839439901</v>
      </c>
      <c r="AE274" s="2">
        <v>1.42295834549148</v>
      </c>
      <c r="AF274" s="2">
        <v>1.83885107676191</v>
      </c>
      <c r="AG274" s="2">
        <v>1.37436579025462</v>
      </c>
    </row>
    <row r="275" spans="1:33" x14ac:dyDescent="0.35">
      <c r="A275" s="7">
        <v>955</v>
      </c>
      <c r="B275" s="7">
        <v>264</v>
      </c>
      <c r="C275" s="7">
        <v>0</v>
      </c>
      <c r="D275" s="7">
        <v>0</v>
      </c>
      <c r="E275" s="22" t="str">
        <f t="shared" si="8"/>
        <v>00</v>
      </c>
      <c r="F275" s="4">
        <v>0.99440799999999996</v>
      </c>
      <c r="G275" s="25">
        <v>1</v>
      </c>
      <c r="H275" s="4">
        <v>1.8895812299999999</v>
      </c>
      <c r="I275" s="4">
        <v>8.4949449658000002</v>
      </c>
      <c r="J275" s="2">
        <f t="shared" si="9"/>
        <v>0.22243595898588039</v>
      </c>
      <c r="K275" s="3">
        <v>296</v>
      </c>
      <c r="L275" s="3">
        <v>147</v>
      </c>
      <c r="M275" s="3">
        <v>14</v>
      </c>
      <c r="N275" s="3">
        <v>42</v>
      </c>
      <c r="O275" s="24">
        <v>33.832094355058103</v>
      </c>
      <c r="P275" s="4">
        <v>0.379</v>
      </c>
      <c r="Q275" s="4">
        <v>0.33182844243792298</v>
      </c>
      <c r="R275" s="4">
        <v>0.14699999999999999</v>
      </c>
      <c r="S275" s="4">
        <v>0.14699999999999999</v>
      </c>
      <c r="T275" s="4">
        <v>0.13800000000000001</v>
      </c>
      <c r="U275" s="4">
        <v>0.13800000000000001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0.47642419704865802</v>
      </c>
      <c r="AC275" s="2">
        <v>0.40321031572107502</v>
      </c>
      <c r="AD275" s="2">
        <v>0.15899573149045801</v>
      </c>
      <c r="AE275" s="2">
        <v>0.15899573149045801</v>
      </c>
      <c r="AF275" s="2">
        <v>0.14850000831844401</v>
      </c>
      <c r="AG275" s="2">
        <v>0.14850000831844401</v>
      </c>
    </row>
    <row r="276" spans="1:33" x14ac:dyDescent="0.35">
      <c r="A276" s="7">
        <v>709</v>
      </c>
      <c r="B276" s="7">
        <v>397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1.707895661</v>
      </c>
      <c r="I276" s="4">
        <v>7.5479039116899997</v>
      </c>
      <c r="J276" s="2">
        <f t="shared" si="9"/>
        <v>0.22627416577930398</v>
      </c>
      <c r="K276" s="3">
        <v>343</v>
      </c>
      <c r="L276" s="3">
        <v>128</v>
      </c>
      <c r="M276" s="3">
        <v>10</v>
      </c>
      <c r="N276" s="3">
        <v>18</v>
      </c>
      <c r="O276" s="24">
        <v>583.43824151779495</v>
      </c>
      <c r="P276" s="4">
        <v>0.27900000000000003</v>
      </c>
      <c r="Q276" s="4">
        <v>0.27176220806794099</v>
      </c>
      <c r="R276" s="4">
        <v>0.14799999999999999</v>
      </c>
      <c r="S276" s="4">
        <v>0.13800000000000001</v>
      </c>
      <c r="T276" s="4">
        <v>0.157</v>
      </c>
      <c r="U276" s="4">
        <v>0.13800000000000001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0.327116141697188</v>
      </c>
      <c r="AC276" s="2">
        <v>0.31712764685047801</v>
      </c>
      <c r="AD276" s="2">
        <v>0.160168752152821</v>
      </c>
      <c r="AE276" s="2">
        <v>0.14850000831844401</v>
      </c>
      <c r="AF276" s="2">
        <v>0.17078832098028199</v>
      </c>
      <c r="AG276" s="2">
        <v>0.14850000831844401</v>
      </c>
    </row>
    <row r="277" spans="1:33" x14ac:dyDescent="0.35">
      <c r="A277" s="7">
        <v>783</v>
      </c>
      <c r="B277" s="7">
        <v>170</v>
      </c>
      <c r="C277" s="7">
        <v>0</v>
      </c>
      <c r="D277" s="7">
        <v>0</v>
      </c>
      <c r="E277" s="22" t="str">
        <f t="shared" si="8"/>
        <v>00</v>
      </c>
      <c r="F277" s="4">
        <v>0.99872300000000003</v>
      </c>
      <c r="G277" s="25">
        <v>1</v>
      </c>
      <c r="H277" s="4">
        <v>1.9479878370000001</v>
      </c>
      <c r="I277" s="4">
        <v>7.9637104517599999</v>
      </c>
      <c r="J277" s="2">
        <f t="shared" si="9"/>
        <v>0.24460806916573541</v>
      </c>
      <c r="K277" s="3">
        <v>303</v>
      </c>
      <c r="L277" s="3">
        <v>106</v>
      </c>
      <c r="M277" s="3">
        <v>9</v>
      </c>
      <c r="N277" s="3">
        <v>81</v>
      </c>
      <c r="O277" s="24">
        <v>405.68785405449302</v>
      </c>
      <c r="P277" s="4">
        <v>0.35899999999999999</v>
      </c>
      <c r="Q277" s="4">
        <v>0.25916870415647902</v>
      </c>
      <c r="R277" s="4">
        <v>0.193</v>
      </c>
      <c r="S277" s="4">
        <v>0.17</v>
      </c>
      <c r="T277" s="4">
        <v>0.161</v>
      </c>
      <c r="U277" s="4">
        <v>0.19800000000000001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0.44472582206146699</v>
      </c>
      <c r="AC277" s="2">
        <v>0.29998235053343297</v>
      </c>
      <c r="AD277" s="2">
        <v>0.214431610712188</v>
      </c>
      <c r="AE277" s="2">
        <v>0.18632957819149301</v>
      </c>
      <c r="AF277" s="2">
        <v>0.175544572514931</v>
      </c>
      <c r="AG277" s="2">
        <v>0.220646671115623</v>
      </c>
    </row>
    <row r="278" spans="1:33" x14ac:dyDescent="0.35">
      <c r="A278" s="7">
        <v>93</v>
      </c>
      <c r="B278" s="7">
        <v>252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2.4933628400000001</v>
      </c>
      <c r="I278" s="4">
        <v>9.8081023086000005</v>
      </c>
      <c r="J278" s="2">
        <f t="shared" si="9"/>
        <v>0.25421460355422215</v>
      </c>
      <c r="K278" s="3">
        <v>225</v>
      </c>
      <c r="L278" s="3">
        <v>198</v>
      </c>
      <c r="M278" s="3">
        <v>6</v>
      </c>
      <c r="N278" s="3">
        <v>70</v>
      </c>
      <c r="O278" s="24">
        <v>1001</v>
      </c>
      <c r="P278" s="4">
        <v>0.55300000000000005</v>
      </c>
      <c r="Q278" s="4">
        <v>0.46808510638297901</v>
      </c>
      <c r="R278" s="4">
        <v>0.16400000000000001</v>
      </c>
      <c r="S278" s="4">
        <v>0.16</v>
      </c>
      <c r="T278" s="4">
        <v>0.14699999999999999</v>
      </c>
      <c r="U278" s="4">
        <v>0.17199999999999999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0.80519668436856795</v>
      </c>
      <c r="AC278" s="2">
        <v>0.63127177684185798</v>
      </c>
      <c r="AD278" s="2">
        <v>0.17912666589743501</v>
      </c>
      <c r="AE278" s="2">
        <v>0.17435338714477799</v>
      </c>
      <c r="AF278" s="2">
        <v>0.15899573149045801</v>
      </c>
      <c r="AG278" s="2">
        <v>0.188742124596877</v>
      </c>
    </row>
    <row r="279" spans="1:33" x14ac:dyDescent="0.35">
      <c r="A279" s="7">
        <v>805</v>
      </c>
      <c r="B279" s="7">
        <v>320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2.1509185369999999</v>
      </c>
      <c r="I279" s="4">
        <v>8.4597523070499996</v>
      </c>
      <c r="J279" s="2">
        <f t="shared" si="9"/>
        <v>0.25425313400813349</v>
      </c>
      <c r="K279" s="3">
        <v>70</v>
      </c>
      <c r="L279" s="3">
        <v>178</v>
      </c>
      <c r="M279" s="3">
        <v>7</v>
      </c>
      <c r="N279" s="3">
        <v>244</v>
      </c>
      <c r="O279" s="24">
        <v>2.3811229029245902</v>
      </c>
      <c r="P279" s="4">
        <v>0.86599999999999999</v>
      </c>
      <c r="Q279" s="4">
        <v>0.717741935483871</v>
      </c>
      <c r="R279" s="4">
        <v>0.29499999999999998</v>
      </c>
      <c r="S279" s="4">
        <v>0.23499999999999999</v>
      </c>
      <c r="T279" s="4">
        <v>0.245</v>
      </c>
      <c r="U279" s="4">
        <v>0.254</v>
      </c>
      <c r="V279" s="5">
        <v>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2.0099154790312301</v>
      </c>
      <c r="AC279" s="2">
        <v>1.26493350411562</v>
      </c>
      <c r="AD279" s="2">
        <v>0.34955747616986799</v>
      </c>
      <c r="AE279" s="2">
        <v>0.26787944515560103</v>
      </c>
      <c r="AF279" s="2">
        <v>0.28103752973311202</v>
      </c>
      <c r="AG279" s="2">
        <v>0.29302967877837599</v>
      </c>
    </row>
    <row r="280" spans="1:33" x14ac:dyDescent="0.35">
      <c r="A280" s="7">
        <v>947</v>
      </c>
      <c r="B280" s="7">
        <v>109</v>
      </c>
      <c r="C280" s="7">
        <v>0</v>
      </c>
      <c r="D280" s="7">
        <v>0</v>
      </c>
      <c r="E280" s="22" t="str">
        <f t="shared" si="8"/>
        <v>00</v>
      </c>
      <c r="F280" s="4">
        <v>0.99377599999999999</v>
      </c>
      <c r="G280" s="25">
        <v>1</v>
      </c>
      <c r="H280" s="4">
        <v>1.8026519270000001</v>
      </c>
      <c r="I280" s="4">
        <v>7.0567116211999998</v>
      </c>
      <c r="J280" s="2">
        <f t="shared" si="9"/>
        <v>0.25545211761019326</v>
      </c>
      <c r="K280" s="3">
        <v>252</v>
      </c>
      <c r="L280" s="3">
        <v>170</v>
      </c>
      <c r="M280" s="3">
        <v>19</v>
      </c>
      <c r="N280" s="3">
        <v>58</v>
      </c>
      <c r="O280" s="24">
        <v>421.62388031735702</v>
      </c>
      <c r="P280" s="4">
        <v>0.47699999999999998</v>
      </c>
      <c r="Q280" s="4">
        <v>0.40284360189573498</v>
      </c>
      <c r="R280" s="4">
        <v>0.18</v>
      </c>
      <c r="S280" s="4">
        <v>0.17399999999999999</v>
      </c>
      <c r="T280" s="4">
        <v>0.183</v>
      </c>
      <c r="U280" s="4">
        <v>0.16700000000000001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0.64817381491721404</v>
      </c>
      <c r="AC280" s="2">
        <v>0.51557622652458901</v>
      </c>
      <c r="AD280" s="2">
        <v>0.19845093872383801</v>
      </c>
      <c r="AE280" s="2">
        <v>0.19116050546115901</v>
      </c>
      <c r="AF280" s="2">
        <v>0.202116184122134</v>
      </c>
      <c r="AG280" s="2">
        <v>0.18272163681529399</v>
      </c>
    </row>
    <row r="281" spans="1:33" x14ac:dyDescent="0.35">
      <c r="A281" s="7">
        <v>623</v>
      </c>
      <c r="B281" s="7">
        <v>43</v>
      </c>
      <c r="C281" s="7">
        <v>0</v>
      </c>
      <c r="D281" s="7">
        <v>0</v>
      </c>
      <c r="E281" s="22" t="str">
        <f t="shared" si="8"/>
        <v>00</v>
      </c>
      <c r="F281" s="4">
        <v>0.87327399999999999</v>
      </c>
      <c r="G281" s="25">
        <v>1</v>
      </c>
      <c r="H281" s="4">
        <v>2.1937398799999999</v>
      </c>
      <c r="I281" s="4">
        <v>8.3167464450500006</v>
      </c>
      <c r="J281" s="2">
        <f t="shared" si="9"/>
        <v>0.26377380800224831</v>
      </c>
      <c r="K281" s="3">
        <v>300</v>
      </c>
      <c r="L281" s="3">
        <v>158</v>
      </c>
      <c r="M281" s="3">
        <v>3</v>
      </c>
      <c r="N281" s="3">
        <v>38</v>
      </c>
      <c r="O281" s="24">
        <v>1001</v>
      </c>
      <c r="P281" s="4">
        <v>0.38800000000000001</v>
      </c>
      <c r="Q281" s="4">
        <v>0.34497816593886499</v>
      </c>
      <c r="R281" s="4">
        <v>0.219</v>
      </c>
      <c r="S281" s="4">
        <v>0.23300000000000001</v>
      </c>
      <c r="T281" s="4">
        <v>0.25</v>
      </c>
      <c r="U281" s="4">
        <v>0.20499999999999999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0.49102299646981101</v>
      </c>
      <c r="AC281" s="2">
        <v>0.42308670945798399</v>
      </c>
      <c r="AD281" s="2">
        <v>0.24718012914245099</v>
      </c>
      <c r="AE281" s="2">
        <v>0.26526847761488098</v>
      </c>
      <c r="AF281" s="2">
        <v>0.28768207245178101</v>
      </c>
      <c r="AG281" s="2">
        <v>0.22941316432780501</v>
      </c>
    </row>
    <row r="282" spans="1:33" x14ac:dyDescent="0.35">
      <c r="A282" s="7">
        <v>549</v>
      </c>
      <c r="B282" s="7">
        <v>274</v>
      </c>
      <c r="C282" s="7">
        <v>0</v>
      </c>
      <c r="D282" s="7">
        <v>0</v>
      </c>
      <c r="E282" s="22" t="str">
        <f t="shared" si="8"/>
        <v>00</v>
      </c>
      <c r="F282" s="4">
        <v>0.99806399999999995</v>
      </c>
      <c r="G282" s="25">
        <v>1</v>
      </c>
      <c r="H282" s="4">
        <v>2.127719345</v>
      </c>
      <c r="I282" s="4">
        <v>7.8115147272999996</v>
      </c>
      <c r="J282" s="2">
        <f t="shared" si="9"/>
        <v>0.27238242764414944</v>
      </c>
      <c r="K282" s="3">
        <v>205</v>
      </c>
      <c r="L282" s="3">
        <v>210</v>
      </c>
      <c r="M282" s="3">
        <v>8</v>
      </c>
      <c r="N282" s="3">
        <v>76</v>
      </c>
      <c r="O282" s="24">
        <v>29.5620072852874</v>
      </c>
      <c r="P282" s="4">
        <v>0.59299999999999997</v>
      </c>
      <c r="Q282" s="4">
        <v>0.50602409638554202</v>
      </c>
      <c r="R282" s="4">
        <v>0.42699999999999999</v>
      </c>
      <c r="S282" s="4">
        <v>0.375</v>
      </c>
      <c r="T282" s="4">
        <v>0.39300000000000002</v>
      </c>
      <c r="U282" s="4">
        <v>0.36199999999999999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0.89894209353954202</v>
      </c>
      <c r="AC282" s="2">
        <v>0.70526854109228998</v>
      </c>
      <c r="AD282" s="2">
        <v>0.55686956226739803</v>
      </c>
      <c r="AE282" s="2">
        <v>0.47000362924573602</v>
      </c>
      <c r="AF282" s="2">
        <v>0.49922648792263902</v>
      </c>
      <c r="AG282" s="2">
        <v>0.44941699563734699</v>
      </c>
    </row>
    <row r="283" spans="1:33" x14ac:dyDescent="0.35">
      <c r="A283" s="7">
        <v>319</v>
      </c>
      <c r="B283" s="7">
        <v>441</v>
      </c>
      <c r="C283" s="7">
        <v>0</v>
      </c>
      <c r="D283" s="7">
        <v>0</v>
      </c>
      <c r="E283" s="22" t="str">
        <f t="shared" si="8"/>
        <v>00</v>
      </c>
      <c r="F283" s="4">
        <v>0.99423799999999996</v>
      </c>
      <c r="G283" s="25">
        <v>1</v>
      </c>
      <c r="H283" s="4">
        <v>2.092509953</v>
      </c>
      <c r="I283" s="4">
        <v>7.2728631589499999</v>
      </c>
      <c r="J283" s="2">
        <f t="shared" si="9"/>
        <v>0.28771474277292747</v>
      </c>
      <c r="K283" s="3">
        <v>311</v>
      </c>
      <c r="L283" s="3">
        <v>126</v>
      </c>
      <c r="M283" s="3">
        <v>17</v>
      </c>
      <c r="N283" s="3">
        <v>45</v>
      </c>
      <c r="O283" s="24">
        <v>38.488778319375299</v>
      </c>
      <c r="P283" s="4">
        <v>0.34200000000000003</v>
      </c>
      <c r="Q283" s="4">
        <v>0.28832951945080099</v>
      </c>
      <c r="R283" s="4">
        <v>0.222</v>
      </c>
      <c r="S283" s="4">
        <v>0.23100000000000001</v>
      </c>
      <c r="T283" s="4">
        <v>0.21299999999999999</v>
      </c>
      <c r="U283" s="4">
        <v>0.19500000000000001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0.41855034765681998</v>
      </c>
      <c r="AC283" s="2">
        <v>0.34014028291635601</v>
      </c>
      <c r="AD283" s="2">
        <v>0.25102875480374498</v>
      </c>
      <c r="AE283" s="2">
        <v>0.262664309476493</v>
      </c>
      <c r="AF283" s="2">
        <v>0.23952703056473401</v>
      </c>
      <c r="AG283" s="2">
        <v>0.21691300156357399</v>
      </c>
    </row>
    <row r="284" spans="1:33" x14ac:dyDescent="0.35">
      <c r="A284" s="7">
        <v>877</v>
      </c>
      <c r="B284" s="7">
        <v>232</v>
      </c>
      <c r="C284" s="7">
        <v>0</v>
      </c>
      <c r="D284" s="7">
        <v>0</v>
      </c>
      <c r="E284" s="22" t="str">
        <f t="shared" si="8"/>
        <v>00</v>
      </c>
      <c r="F284" s="4">
        <v>0.93942899999999996</v>
      </c>
      <c r="G284" s="25">
        <v>1</v>
      </c>
      <c r="H284" s="4">
        <v>1.8940042189999999</v>
      </c>
      <c r="I284" s="4">
        <v>6.5780165744000003</v>
      </c>
      <c r="J284" s="2">
        <f t="shared" si="9"/>
        <v>0.28792937773537874</v>
      </c>
      <c r="K284" s="3">
        <v>293</v>
      </c>
      <c r="L284" s="3">
        <v>106</v>
      </c>
      <c r="M284" s="3">
        <v>19</v>
      </c>
      <c r="N284" s="3">
        <v>81</v>
      </c>
      <c r="O284" s="24">
        <v>883.43491057426195</v>
      </c>
      <c r="P284" s="4">
        <v>0.38200000000000001</v>
      </c>
      <c r="Q284" s="4">
        <v>0.26566416040100199</v>
      </c>
      <c r="R284" s="4">
        <v>0.16300000000000001</v>
      </c>
      <c r="S284" s="4">
        <v>0.157</v>
      </c>
      <c r="T284" s="4">
        <v>0.13400000000000001</v>
      </c>
      <c r="U284" s="4">
        <v>0.17599999999999999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0.481266821524446</v>
      </c>
      <c r="AC284" s="2">
        <v>0.308788807872796</v>
      </c>
      <c r="AD284" s="2">
        <v>0.177931208492662</v>
      </c>
      <c r="AE284" s="2">
        <v>0.17078832098028199</v>
      </c>
      <c r="AF284" s="2">
        <v>0.14387037041970199</v>
      </c>
      <c r="AG284" s="2">
        <v>0.19358474907266501</v>
      </c>
    </row>
    <row r="285" spans="1:33" x14ac:dyDescent="0.35">
      <c r="A285" s="7">
        <v>323</v>
      </c>
      <c r="B285" s="7">
        <v>102</v>
      </c>
      <c r="C285" s="7">
        <v>0</v>
      </c>
      <c r="D285" s="7">
        <v>0</v>
      </c>
      <c r="E285" s="22" t="str">
        <f t="shared" si="8"/>
        <v>00</v>
      </c>
      <c r="F285" s="4">
        <v>0.97957399999999994</v>
      </c>
      <c r="G285" s="25">
        <v>1</v>
      </c>
      <c r="H285" s="4">
        <v>1.954181427</v>
      </c>
      <c r="I285" s="4">
        <v>6.7289073989999997</v>
      </c>
      <c r="J285" s="2">
        <f t="shared" si="9"/>
        <v>0.29041585968182826</v>
      </c>
      <c r="K285" s="3">
        <v>324</v>
      </c>
      <c r="L285" s="3">
        <v>99</v>
      </c>
      <c r="M285" s="3">
        <v>16</v>
      </c>
      <c r="N285" s="3">
        <v>60</v>
      </c>
      <c r="O285" s="24">
        <v>907.92268265555697</v>
      </c>
      <c r="P285" s="4">
        <v>0.308</v>
      </c>
      <c r="Q285" s="4">
        <v>0.23404255319148901</v>
      </c>
      <c r="R285" s="4">
        <v>0.17199999999999999</v>
      </c>
      <c r="S285" s="4">
        <v>0.14000000000000001</v>
      </c>
      <c r="T285" s="4">
        <v>0.16300000000000001</v>
      </c>
      <c r="U285" s="4">
        <v>0.28100000000000003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0.368169323364468</v>
      </c>
      <c r="AC285" s="2">
        <v>0.26662866325394902</v>
      </c>
      <c r="AD285" s="2">
        <v>0.188742124596877</v>
      </c>
      <c r="AE285" s="2">
        <v>0.15082288973458399</v>
      </c>
      <c r="AF285" s="2">
        <v>0.177931208492662</v>
      </c>
      <c r="AG285" s="2">
        <v>0.32989392126109002</v>
      </c>
    </row>
    <row r="286" spans="1:33" x14ac:dyDescent="0.35">
      <c r="A286" s="7">
        <v>547</v>
      </c>
      <c r="B286" s="7">
        <v>392</v>
      </c>
      <c r="C286" s="7">
        <v>0</v>
      </c>
      <c r="D286" s="7">
        <v>0</v>
      </c>
      <c r="E286" s="22" t="str">
        <f t="shared" si="8"/>
        <v>00</v>
      </c>
      <c r="F286" s="4">
        <v>0.91908800000000002</v>
      </c>
      <c r="G286" s="25">
        <v>1</v>
      </c>
      <c r="H286" s="4">
        <v>3.0540578360000001</v>
      </c>
      <c r="I286" s="4">
        <v>8.9462564386499999</v>
      </c>
      <c r="J286" s="2">
        <f t="shared" si="9"/>
        <v>0.34137830241549177</v>
      </c>
      <c r="K286" s="3">
        <v>176</v>
      </c>
      <c r="L286" s="3">
        <v>123</v>
      </c>
      <c r="M286" s="3">
        <v>42</v>
      </c>
      <c r="N286" s="3">
        <v>158</v>
      </c>
      <c r="O286" s="24">
        <v>64.579124259260993</v>
      </c>
      <c r="P286" s="4">
        <v>0.56399999999999995</v>
      </c>
      <c r="Q286" s="4">
        <v>0.41137123745819398</v>
      </c>
      <c r="R286" s="4">
        <v>0.247</v>
      </c>
      <c r="S286" s="4">
        <v>0.26400000000000001</v>
      </c>
      <c r="T286" s="4">
        <v>0.248</v>
      </c>
      <c r="U286" s="4">
        <v>0.21099999999999999</v>
      </c>
      <c r="V286" s="5">
        <v>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0.83011303563310301</v>
      </c>
      <c r="AC286" s="2">
        <v>0.52995957835253504</v>
      </c>
      <c r="AD286" s="2">
        <v>0.283690051182243</v>
      </c>
      <c r="AE286" s="2">
        <v>0.30652516025326099</v>
      </c>
      <c r="AF286" s="2">
        <v>0.28501895503229702</v>
      </c>
      <c r="AG286" s="2">
        <v>0.236988958136263</v>
      </c>
    </row>
    <row r="287" spans="1:33" x14ac:dyDescent="0.35">
      <c r="A287" s="7">
        <v>997</v>
      </c>
      <c r="B287" s="7">
        <v>473</v>
      </c>
      <c r="C287" s="7">
        <v>0</v>
      </c>
      <c r="D287" s="7">
        <v>0</v>
      </c>
      <c r="E287" s="22" t="str">
        <f t="shared" si="8"/>
        <v>00</v>
      </c>
      <c r="F287" s="4">
        <v>0.99197500000000005</v>
      </c>
      <c r="G287" s="25">
        <v>1</v>
      </c>
      <c r="H287" s="4">
        <v>3.191620672</v>
      </c>
      <c r="I287" s="4">
        <v>8.7674027597999995</v>
      </c>
      <c r="J287" s="2">
        <f t="shared" si="9"/>
        <v>0.3640326285264448</v>
      </c>
      <c r="K287" s="3">
        <v>298</v>
      </c>
      <c r="L287" s="3">
        <v>139</v>
      </c>
      <c r="M287" s="3">
        <v>1</v>
      </c>
      <c r="N287" s="3">
        <v>61</v>
      </c>
      <c r="O287" s="24">
        <v>1001</v>
      </c>
      <c r="P287" s="4">
        <v>0.40500000000000003</v>
      </c>
      <c r="Q287" s="4">
        <v>0.31807780320366102</v>
      </c>
      <c r="R287" s="4">
        <v>0.23899999999999999</v>
      </c>
      <c r="S287" s="4">
        <v>0.215</v>
      </c>
      <c r="T287" s="4">
        <v>0.26900000000000002</v>
      </c>
      <c r="U287" s="4">
        <v>0.26500000000000001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0.51919387343650703</v>
      </c>
      <c r="AC287" s="2">
        <v>0.38283970859018601</v>
      </c>
      <c r="AD287" s="2">
        <v>0.27312192112045097</v>
      </c>
      <c r="AE287" s="2">
        <v>0.242071561199729</v>
      </c>
      <c r="AF287" s="2">
        <v>0.31334181923235899</v>
      </c>
      <c r="AG287" s="2">
        <v>0.30788477976930001</v>
      </c>
    </row>
    <row r="288" spans="1:33" x14ac:dyDescent="0.35">
      <c r="A288" s="7">
        <v>437</v>
      </c>
      <c r="B288" s="7">
        <v>308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3.2388717890000001</v>
      </c>
      <c r="I288" s="4">
        <v>8.3703269823999999</v>
      </c>
      <c r="J288" s="2">
        <f t="shared" si="9"/>
        <v>0.38694686549405594</v>
      </c>
      <c r="K288" s="3">
        <v>148</v>
      </c>
      <c r="L288" s="3">
        <v>238</v>
      </c>
      <c r="M288" s="3">
        <v>9</v>
      </c>
      <c r="N288" s="3">
        <v>104</v>
      </c>
      <c r="O288" s="24">
        <v>65.957615064839203</v>
      </c>
      <c r="P288" s="4">
        <v>0.66100000000000003</v>
      </c>
      <c r="Q288" s="4">
        <v>0.61658031088082899</v>
      </c>
      <c r="R288" s="4">
        <v>0.753</v>
      </c>
      <c r="S288" s="4">
        <v>0.66500000000000004</v>
      </c>
      <c r="T288" s="4">
        <v>0.745</v>
      </c>
      <c r="U288" s="4">
        <v>0.64900000000000002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2">
        <v>1.08175517160169</v>
      </c>
      <c r="AC288" s="2">
        <v>0.95862509570071597</v>
      </c>
      <c r="AD288" s="2">
        <v>1.39836694235416</v>
      </c>
      <c r="AE288" s="2">
        <v>1.0936247471570699</v>
      </c>
      <c r="AF288" s="2">
        <v>1.3664917338237099</v>
      </c>
      <c r="AG288" s="2">
        <v>1.0469690555162701</v>
      </c>
    </row>
    <row r="289" spans="1:33" x14ac:dyDescent="0.35">
      <c r="A289" s="7">
        <v>525</v>
      </c>
      <c r="B289" s="7">
        <v>430</v>
      </c>
      <c r="C289" s="7">
        <v>0</v>
      </c>
      <c r="D289" s="7">
        <v>0</v>
      </c>
      <c r="E289" s="22" t="str">
        <f t="shared" si="8"/>
        <v>00</v>
      </c>
      <c r="F289" s="4">
        <v>0.95765299999999998</v>
      </c>
      <c r="G289" s="25">
        <v>1</v>
      </c>
      <c r="H289" s="4">
        <v>2.63407027</v>
      </c>
      <c r="I289" s="4">
        <v>6.6468179063299999</v>
      </c>
      <c r="J289" s="2">
        <f t="shared" si="9"/>
        <v>0.39629042154013</v>
      </c>
      <c r="K289" s="3">
        <v>367</v>
      </c>
      <c r="L289" s="3">
        <v>114</v>
      </c>
      <c r="M289" s="3">
        <v>2</v>
      </c>
      <c r="N289" s="3">
        <v>16</v>
      </c>
      <c r="O289" s="24">
        <v>1001</v>
      </c>
      <c r="P289" s="4">
        <v>0.25800000000000001</v>
      </c>
      <c r="Q289" s="4">
        <v>0.23700623700623699</v>
      </c>
      <c r="R289" s="4">
        <v>0.191</v>
      </c>
      <c r="S289" s="4">
        <v>0.193</v>
      </c>
      <c r="T289" s="4">
        <v>0.214</v>
      </c>
      <c r="U289" s="4">
        <v>0.19500000000000001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0.298406035814757</v>
      </c>
      <c r="AC289" s="2">
        <v>0.27050542205119099</v>
      </c>
      <c r="AD289" s="2">
        <v>0.211956361923645</v>
      </c>
      <c r="AE289" s="2">
        <v>0.214431610712188</v>
      </c>
      <c r="AF289" s="2">
        <v>0.24079848655293001</v>
      </c>
      <c r="AG289" s="2">
        <v>0.21691300156357399</v>
      </c>
    </row>
    <row r="290" spans="1:33" x14ac:dyDescent="0.35">
      <c r="A290" s="7">
        <v>259</v>
      </c>
      <c r="B290" s="7">
        <v>144</v>
      </c>
      <c r="C290" s="7">
        <v>0</v>
      </c>
      <c r="D290" s="7">
        <v>0</v>
      </c>
      <c r="E290" s="22" t="str">
        <f t="shared" si="8"/>
        <v>00</v>
      </c>
      <c r="F290" s="4">
        <v>0.99777899999999997</v>
      </c>
      <c r="G290" s="25">
        <v>1</v>
      </c>
      <c r="H290" s="4">
        <v>2.9673638379999998</v>
      </c>
      <c r="I290" s="4">
        <v>7.0372630067599999</v>
      </c>
      <c r="J290" s="2">
        <f t="shared" si="9"/>
        <v>0.42166447881080299</v>
      </c>
      <c r="K290" s="3">
        <v>199</v>
      </c>
      <c r="L290" s="3">
        <v>156</v>
      </c>
      <c r="M290" s="3">
        <v>13</v>
      </c>
      <c r="N290" s="3">
        <v>131</v>
      </c>
      <c r="O290" s="24">
        <v>104.362262705871</v>
      </c>
      <c r="P290" s="4">
        <v>0.58599999999999997</v>
      </c>
      <c r="Q290" s="4">
        <v>0.43943661971831</v>
      </c>
      <c r="R290" s="4">
        <v>0.33800000000000002</v>
      </c>
      <c r="S290" s="4">
        <v>0.28999999999999998</v>
      </c>
      <c r="T290" s="4">
        <v>0.31900000000000001</v>
      </c>
      <c r="U290" s="4">
        <v>0.255</v>
      </c>
      <c r="V290" s="5">
        <v>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0.88188930515682296</v>
      </c>
      <c r="AC290" s="2">
        <v>0.57881296475092403</v>
      </c>
      <c r="AD290" s="2">
        <v>0.41248972304512899</v>
      </c>
      <c r="AE290" s="2">
        <v>0.34249030894677601</v>
      </c>
      <c r="AF290" s="2">
        <v>0.38419297283262499</v>
      </c>
      <c r="AG290" s="2">
        <v>0.29437106060257801</v>
      </c>
    </row>
    <row r="291" spans="1:33" x14ac:dyDescent="0.35">
      <c r="A291" s="7">
        <v>469</v>
      </c>
      <c r="B291" s="7">
        <v>496</v>
      </c>
      <c r="C291" s="7">
        <v>0</v>
      </c>
      <c r="D291" s="7">
        <v>0</v>
      </c>
      <c r="E291" s="22" t="str">
        <f t="shared" si="8"/>
        <v>00</v>
      </c>
      <c r="F291" s="4">
        <v>0.97098300000000004</v>
      </c>
      <c r="G291" s="25">
        <v>1</v>
      </c>
      <c r="H291" s="4">
        <v>3.5901677319999998</v>
      </c>
      <c r="I291" s="4">
        <v>8.1972186998800005</v>
      </c>
      <c r="J291" s="2">
        <f t="shared" si="9"/>
        <v>0.43797388644181917</v>
      </c>
      <c r="K291" s="3">
        <v>293</v>
      </c>
      <c r="L291" s="3">
        <v>143</v>
      </c>
      <c r="M291" s="3">
        <v>11</v>
      </c>
      <c r="N291" s="3">
        <v>52</v>
      </c>
      <c r="O291" s="24">
        <v>10.054147108786999</v>
      </c>
      <c r="P291" s="4">
        <v>0.36799999999999999</v>
      </c>
      <c r="Q291" s="4">
        <v>0.32798165137614699</v>
      </c>
      <c r="R291" s="4">
        <v>0.36299999999999999</v>
      </c>
      <c r="S291" s="4">
        <v>0.29799999999999999</v>
      </c>
      <c r="T291" s="4">
        <v>0.30599999999999999</v>
      </c>
      <c r="U291" s="4">
        <v>0.26200000000000001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0.45886588483528001</v>
      </c>
      <c r="AC291" s="2">
        <v>0.39746963433196703</v>
      </c>
      <c r="AD291" s="2">
        <v>0.450985623409974</v>
      </c>
      <c r="AE291" s="2">
        <v>0.353821874956326</v>
      </c>
      <c r="AF291" s="2">
        <v>0.36528331847533302</v>
      </c>
      <c r="AG291" s="2">
        <v>0.30381145438166501</v>
      </c>
    </row>
    <row r="292" spans="1:33" x14ac:dyDescent="0.35">
      <c r="A292" s="7">
        <v>573</v>
      </c>
      <c r="B292" s="7">
        <v>257</v>
      </c>
      <c r="C292" s="7">
        <v>0</v>
      </c>
      <c r="D292" s="7">
        <v>0</v>
      </c>
      <c r="E292" s="22" t="str">
        <f t="shared" si="8"/>
        <v>00</v>
      </c>
      <c r="F292" s="4">
        <v>0.99197400000000002</v>
      </c>
      <c r="G292" s="25">
        <v>1</v>
      </c>
      <c r="H292" s="4">
        <v>3.303139544</v>
      </c>
      <c r="I292" s="4">
        <v>6.8682029006100001</v>
      </c>
      <c r="J292" s="2">
        <f t="shared" si="9"/>
        <v>0.48093214364803222</v>
      </c>
      <c r="K292" s="3">
        <v>300</v>
      </c>
      <c r="L292" s="3">
        <v>148</v>
      </c>
      <c r="M292" s="3">
        <v>8</v>
      </c>
      <c r="N292" s="3">
        <v>43</v>
      </c>
      <c r="O292" s="24">
        <v>1001</v>
      </c>
      <c r="P292" s="4">
        <v>0.376</v>
      </c>
      <c r="Q292" s="4">
        <v>0.33035714285714302</v>
      </c>
      <c r="R292" s="4">
        <v>0.28100000000000003</v>
      </c>
      <c r="S292" s="4">
        <v>0.22500000000000001</v>
      </c>
      <c r="T292" s="4">
        <v>0.27400000000000002</v>
      </c>
      <c r="U292" s="4">
        <v>0.27300000000000002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0.47160491061270898</v>
      </c>
      <c r="AC292" s="2">
        <v>0.40101075775878398</v>
      </c>
      <c r="AD292" s="2">
        <v>0.32989392126109002</v>
      </c>
      <c r="AE292" s="2">
        <v>0.25489224962878998</v>
      </c>
      <c r="AF292" s="2">
        <v>0.32020526415734102</v>
      </c>
      <c r="AG292" s="2">
        <v>0.31882880144861803</v>
      </c>
    </row>
    <row r="293" spans="1:33" x14ac:dyDescent="0.35">
      <c r="A293" s="7">
        <v>317</v>
      </c>
      <c r="B293" s="7">
        <v>195</v>
      </c>
      <c r="C293" s="7">
        <v>0</v>
      </c>
      <c r="D293" s="7">
        <v>0</v>
      </c>
      <c r="E293" s="22" t="str">
        <f t="shared" si="8"/>
        <v>00</v>
      </c>
      <c r="F293" s="4">
        <v>0.98965899999999996</v>
      </c>
      <c r="G293" s="25">
        <v>1</v>
      </c>
      <c r="H293" s="4">
        <v>3.1648434860000001</v>
      </c>
      <c r="I293" s="4">
        <v>6.2310979268460001</v>
      </c>
      <c r="J293" s="2">
        <f t="shared" si="9"/>
        <v>0.50791104924938191</v>
      </c>
      <c r="K293" s="3">
        <v>318</v>
      </c>
      <c r="L293" s="3">
        <v>126</v>
      </c>
      <c r="M293" s="3">
        <v>11</v>
      </c>
      <c r="N293" s="3">
        <v>44</v>
      </c>
      <c r="O293" s="24">
        <v>1001</v>
      </c>
      <c r="P293" s="4">
        <v>0.32100000000000001</v>
      </c>
      <c r="Q293" s="4">
        <v>0.28378378378378399</v>
      </c>
      <c r="R293" s="4">
        <v>0.36399999999999999</v>
      </c>
      <c r="S293" s="4">
        <v>0.30499999999999999</v>
      </c>
      <c r="T293" s="4">
        <v>0.35699999999999998</v>
      </c>
      <c r="U293" s="4">
        <v>0.26800000000000002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0.38713415142344099</v>
      </c>
      <c r="AC293" s="2">
        <v>0.333773179652048</v>
      </c>
      <c r="AD293" s="2">
        <v>0.452556715642015</v>
      </c>
      <c r="AE293" s="2">
        <v>0.36384343341734499</v>
      </c>
      <c r="AF293" s="2">
        <v>0.44161055474451799</v>
      </c>
      <c r="AG293" s="2">
        <v>0.311974765020825</v>
      </c>
    </row>
    <row r="294" spans="1:33" x14ac:dyDescent="0.35">
      <c r="A294" s="7">
        <v>747</v>
      </c>
      <c r="B294" s="7">
        <v>425</v>
      </c>
      <c r="C294" s="7">
        <v>0</v>
      </c>
      <c r="D294" s="7">
        <v>0</v>
      </c>
      <c r="E294" s="22" t="str">
        <f t="shared" si="8"/>
        <v>00</v>
      </c>
      <c r="F294" s="4">
        <v>0.99985000000000002</v>
      </c>
      <c r="G294" s="25">
        <v>1</v>
      </c>
      <c r="H294" s="4">
        <v>4.4326385960000003</v>
      </c>
      <c r="I294" s="4">
        <v>7.6685175893000004</v>
      </c>
      <c r="J294" s="2">
        <f t="shared" si="9"/>
        <v>0.57803070076867646</v>
      </c>
      <c r="K294" s="3">
        <v>315</v>
      </c>
      <c r="L294" s="3">
        <v>135</v>
      </c>
      <c r="M294" s="3">
        <v>1</v>
      </c>
      <c r="N294" s="3">
        <v>48</v>
      </c>
      <c r="O294" s="24">
        <v>259.717383388673</v>
      </c>
      <c r="P294" s="4">
        <v>0.34399999999999997</v>
      </c>
      <c r="Q294" s="4">
        <v>0.3</v>
      </c>
      <c r="R294" s="4">
        <v>0.34</v>
      </c>
      <c r="S294" s="4">
        <v>0.28499999999999998</v>
      </c>
      <c r="T294" s="4">
        <v>0.33700000000000002</v>
      </c>
      <c r="U294" s="4">
        <v>0.28399999999999997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0.421594490038048</v>
      </c>
      <c r="AC294" s="2">
        <v>0.356674943938732</v>
      </c>
      <c r="AD294" s="2">
        <v>0.41551544396166601</v>
      </c>
      <c r="AE294" s="2">
        <v>0.33547273628812901</v>
      </c>
      <c r="AF294" s="2">
        <v>0.41098028879627502</v>
      </c>
      <c r="AG294" s="2">
        <v>0.33407511202149098</v>
      </c>
    </row>
    <row r="295" spans="1:33" x14ac:dyDescent="0.35">
      <c r="A295" s="7">
        <v>651</v>
      </c>
      <c r="B295" s="7">
        <v>368</v>
      </c>
      <c r="C295" s="7">
        <v>0</v>
      </c>
      <c r="D295" s="7">
        <v>0</v>
      </c>
      <c r="E295" s="22" t="str">
        <f t="shared" si="8"/>
        <v>00</v>
      </c>
      <c r="F295" s="4">
        <v>0</v>
      </c>
      <c r="G295" s="25">
        <v>0</v>
      </c>
      <c r="H295" s="4">
        <v>4.3793283459999999E-2</v>
      </c>
      <c r="I295" s="4">
        <v>7.7132795545109998</v>
      </c>
      <c r="J295" s="2">
        <f t="shared" si="9"/>
        <v>5.6776476400869115E-3</v>
      </c>
      <c r="K295" s="3">
        <v>316</v>
      </c>
      <c r="L295" s="3">
        <v>98</v>
      </c>
      <c r="M295" s="3">
        <v>22</v>
      </c>
      <c r="N295" s="3">
        <v>63</v>
      </c>
      <c r="O295" s="24">
        <v>171.58083379300999</v>
      </c>
      <c r="P295" s="4">
        <v>0.318</v>
      </c>
      <c r="Q295" s="4">
        <v>0.23671497584541101</v>
      </c>
      <c r="R295" s="4">
        <v>0.95199999999999996</v>
      </c>
      <c r="S295" s="4">
        <v>0.96</v>
      </c>
      <c r="T295" s="4">
        <v>0.96499999999999997</v>
      </c>
      <c r="U295" s="4">
        <v>0.96199999999999997</v>
      </c>
      <c r="V295" s="5">
        <v>100</v>
      </c>
      <c r="W295" s="5">
        <v>100</v>
      </c>
      <c r="X295" s="5">
        <v>0</v>
      </c>
      <c r="Y295" s="5">
        <v>0</v>
      </c>
      <c r="Z295" s="5">
        <v>0</v>
      </c>
      <c r="AA295" s="5">
        <v>0</v>
      </c>
      <c r="AB295" s="2">
        <v>0.38272562113867498</v>
      </c>
      <c r="AC295" s="2">
        <v>0.27012376023840201</v>
      </c>
      <c r="AD295" s="2">
        <v>3.0365542680742501</v>
      </c>
      <c r="AE295" s="2">
        <v>3.2188758248682001</v>
      </c>
      <c r="AF295" s="2">
        <v>3.3524072174927202</v>
      </c>
      <c r="AG295" s="2">
        <v>3.2701691192557498</v>
      </c>
    </row>
    <row r="296" spans="1:33" x14ac:dyDescent="0.35">
      <c r="A296" s="7">
        <v>607</v>
      </c>
      <c r="B296" s="7">
        <v>455</v>
      </c>
      <c r="C296" s="7">
        <v>0</v>
      </c>
      <c r="D296" s="7">
        <v>0</v>
      </c>
      <c r="E296" s="22" t="str">
        <f t="shared" si="8"/>
        <v>00</v>
      </c>
      <c r="F296" s="4">
        <v>0</v>
      </c>
      <c r="G296" s="25">
        <v>0</v>
      </c>
      <c r="H296" s="4">
        <v>0.14011115139999999</v>
      </c>
      <c r="I296" s="4">
        <v>8.0174240384999997</v>
      </c>
      <c r="J296" s="2">
        <f t="shared" si="9"/>
        <v>1.7475831479934263E-2</v>
      </c>
      <c r="K296" s="3">
        <v>168</v>
      </c>
      <c r="L296" s="3">
        <v>81</v>
      </c>
      <c r="M296" s="3">
        <v>102</v>
      </c>
      <c r="N296" s="3">
        <v>148</v>
      </c>
      <c r="O296" s="24">
        <v>1001</v>
      </c>
      <c r="P296" s="4">
        <v>0.47299999999999998</v>
      </c>
      <c r="Q296" s="4">
        <v>0.32530120481927699</v>
      </c>
      <c r="R296" s="4">
        <v>1.2E-2</v>
      </c>
      <c r="S296" s="4">
        <v>1.0999999999999999E-2</v>
      </c>
      <c r="T296" s="4">
        <v>1.4E-2</v>
      </c>
      <c r="U296" s="4">
        <v>1.0999999999999999E-2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0.64055473044077504</v>
      </c>
      <c r="AC296" s="2">
        <v>0.39348891706144901</v>
      </c>
      <c r="AD296" s="2">
        <v>1.20725812342692E-2</v>
      </c>
      <c r="AE296" s="2">
        <v>1.1060947359424899E-2</v>
      </c>
      <c r="AF296" s="2">
        <v>1.4098924379501601E-2</v>
      </c>
      <c r="AG296" s="2">
        <v>1.1060947359424899E-2</v>
      </c>
    </row>
    <row r="297" spans="1:33" x14ac:dyDescent="0.35">
      <c r="A297" s="7">
        <v>329</v>
      </c>
      <c r="B297" s="7">
        <v>338</v>
      </c>
      <c r="C297" s="7">
        <v>0</v>
      </c>
      <c r="D297" s="7">
        <v>0</v>
      </c>
      <c r="E297" s="22" t="str">
        <f t="shared" si="8"/>
        <v>00</v>
      </c>
      <c r="F297" s="4">
        <v>0</v>
      </c>
      <c r="G297" s="25">
        <v>0</v>
      </c>
      <c r="H297" s="4">
        <v>0.28306753779999999</v>
      </c>
      <c r="I297" s="4">
        <v>7.8733009692189997</v>
      </c>
      <c r="J297" s="2">
        <f t="shared" si="9"/>
        <v>3.5952840988381418E-2</v>
      </c>
      <c r="K297" s="3">
        <v>284</v>
      </c>
      <c r="L297" s="3">
        <v>167</v>
      </c>
      <c r="M297" s="3">
        <v>3</v>
      </c>
      <c r="N297" s="3">
        <v>45</v>
      </c>
      <c r="O297" s="24">
        <v>1.8573948819881301</v>
      </c>
      <c r="P297" s="4">
        <v>0.42499999999999999</v>
      </c>
      <c r="Q297" s="4">
        <v>0.370288248337029</v>
      </c>
      <c r="R297" s="4">
        <v>0.95699999999999996</v>
      </c>
      <c r="S297" s="4">
        <v>0.96199999999999997</v>
      </c>
      <c r="T297" s="4">
        <v>0.96099999999999997</v>
      </c>
      <c r="U297" s="4">
        <v>0.94099999999999995</v>
      </c>
      <c r="V297" s="5">
        <v>100</v>
      </c>
      <c r="W297" s="5">
        <v>100</v>
      </c>
      <c r="X297" s="5">
        <v>0</v>
      </c>
      <c r="Y297" s="5">
        <v>0</v>
      </c>
      <c r="Z297" s="5">
        <v>0</v>
      </c>
      <c r="AA297" s="5">
        <v>0</v>
      </c>
      <c r="AB297" s="2">
        <v>0.55338523818478702</v>
      </c>
      <c r="AC297" s="2">
        <v>0.46249310134147198</v>
      </c>
      <c r="AD297" s="2">
        <v>3.14655516328857</v>
      </c>
      <c r="AE297" s="2">
        <v>3.2701691192557498</v>
      </c>
      <c r="AF297" s="2">
        <v>3.2441936328524901</v>
      </c>
      <c r="AG297" s="2">
        <v>2.8302178350764202</v>
      </c>
    </row>
    <row r="298" spans="1:33" x14ac:dyDescent="0.35">
      <c r="A298" s="7">
        <v>393</v>
      </c>
      <c r="B298" s="7">
        <v>260</v>
      </c>
      <c r="C298" s="7">
        <v>0</v>
      </c>
      <c r="D298" s="7">
        <v>0</v>
      </c>
      <c r="E298" s="22" t="str">
        <f t="shared" si="8"/>
        <v>00</v>
      </c>
      <c r="F298" s="4">
        <v>0</v>
      </c>
      <c r="G298" s="25">
        <v>0</v>
      </c>
      <c r="H298" s="4">
        <v>0.44545816630000001</v>
      </c>
      <c r="I298" s="4">
        <v>8.2347307274000006</v>
      </c>
      <c r="J298" s="2">
        <f t="shared" si="9"/>
        <v>5.4095049497829437E-2</v>
      </c>
      <c r="K298" s="3">
        <v>237</v>
      </c>
      <c r="L298" s="3">
        <v>108</v>
      </c>
      <c r="M298" s="3">
        <v>53</v>
      </c>
      <c r="N298" s="3">
        <v>101</v>
      </c>
      <c r="O298" s="24">
        <v>1001</v>
      </c>
      <c r="P298" s="4">
        <v>0.41399999999999998</v>
      </c>
      <c r="Q298" s="4">
        <v>0.31304347826086998</v>
      </c>
      <c r="R298" s="4">
        <v>0.82499999999999996</v>
      </c>
      <c r="S298" s="4">
        <v>0.754</v>
      </c>
      <c r="T298" s="4">
        <v>0.79500000000000004</v>
      </c>
      <c r="U298" s="4">
        <v>0.78500000000000003</v>
      </c>
      <c r="V298" s="5">
        <v>100</v>
      </c>
      <c r="W298" s="5">
        <v>100</v>
      </c>
      <c r="X298" s="5">
        <v>0</v>
      </c>
      <c r="Y298" s="5">
        <v>0</v>
      </c>
      <c r="Z298" s="5">
        <v>0</v>
      </c>
      <c r="AA298" s="5">
        <v>0</v>
      </c>
      <c r="AB298" s="2">
        <v>0.53443548940512398</v>
      </c>
      <c r="AC298" s="2">
        <v>0.37548427589622901</v>
      </c>
      <c r="AD298" s="2">
        <v>1.7429693050586199</v>
      </c>
      <c r="AE298" s="2">
        <v>1.4024237430497699</v>
      </c>
      <c r="AF298" s="2">
        <v>1.5847452998437299</v>
      </c>
      <c r="AG298" s="2">
        <v>1.5371172508544699</v>
      </c>
    </row>
    <row r="299" spans="1:33" x14ac:dyDescent="0.35">
      <c r="A299" s="7">
        <v>55</v>
      </c>
      <c r="B299" s="7">
        <v>290</v>
      </c>
      <c r="C299" s="7">
        <v>0</v>
      </c>
      <c r="D299" s="7">
        <v>0</v>
      </c>
      <c r="E299" s="22" t="str">
        <f t="shared" si="8"/>
        <v>00</v>
      </c>
      <c r="F299" s="4">
        <v>0</v>
      </c>
      <c r="G299" s="25">
        <v>0</v>
      </c>
      <c r="H299" s="4">
        <v>0.4563583283</v>
      </c>
      <c r="I299" s="4">
        <v>8.0980530449000003</v>
      </c>
      <c r="J299" s="2">
        <f t="shared" si="9"/>
        <v>5.6354079896698848E-2</v>
      </c>
      <c r="K299" s="3">
        <v>224</v>
      </c>
      <c r="L299" s="3">
        <v>150</v>
      </c>
      <c r="M299" s="3">
        <v>17</v>
      </c>
      <c r="N299" s="3">
        <v>108</v>
      </c>
      <c r="O299" s="24">
        <v>422.71027894546103</v>
      </c>
      <c r="P299" s="4">
        <v>0.51300000000000001</v>
      </c>
      <c r="Q299" s="4">
        <v>0.40106951871657798</v>
      </c>
      <c r="R299" s="4">
        <v>0.59699999999999998</v>
      </c>
      <c r="S299" s="4">
        <v>0.56000000000000005</v>
      </c>
      <c r="T299" s="4">
        <v>0.59799999999999998</v>
      </c>
      <c r="U299" s="4">
        <v>0.56299999999999994</v>
      </c>
      <c r="V299" s="5">
        <v>0</v>
      </c>
      <c r="W299" s="5">
        <v>100</v>
      </c>
      <c r="X299" s="5">
        <v>0</v>
      </c>
      <c r="Y299" s="5">
        <v>0</v>
      </c>
      <c r="Z299" s="5">
        <v>0</v>
      </c>
      <c r="AA299" s="5">
        <v>0</v>
      </c>
      <c r="AB299" s="2">
        <v>0.71949115589954704</v>
      </c>
      <c r="AC299" s="2">
        <v>0.51260974555949201</v>
      </c>
      <c r="AD299" s="2">
        <v>0.90881871703545403</v>
      </c>
      <c r="AE299" s="2">
        <v>0.82098055206983001</v>
      </c>
      <c r="AF299" s="2">
        <v>0.91130319036311602</v>
      </c>
      <c r="AG299" s="2">
        <v>0.82782208388654699</v>
      </c>
    </row>
    <row r="300" spans="1:33" x14ac:dyDescent="0.35">
      <c r="A300" s="7">
        <v>903</v>
      </c>
      <c r="B300" s="7">
        <v>115</v>
      </c>
      <c r="C300" s="7">
        <v>0</v>
      </c>
      <c r="D300" s="7">
        <v>0</v>
      </c>
      <c r="E300" s="22" t="str">
        <f t="shared" si="8"/>
        <v>00</v>
      </c>
      <c r="F300" s="4">
        <v>0</v>
      </c>
      <c r="G300" s="25">
        <v>0</v>
      </c>
      <c r="H300" s="4">
        <v>0.52553748170000003</v>
      </c>
      <c r="I300" s="4">
        <v>8.9684872514399991</v>
      </c>
      <c r="J300" s="2">
        <f t="shared" si="9"/>
        <v>5.8598230333172255E-2</v>
      </c>
      <c r="K300" s="3">
        <v>234</v>
      </c>
      <c r="L300" s="3">
        <v>186</v>
      </c>
      <c r="M300" s="3">
        <v>2</v>
      </c>
      <c r="N300" s="3">
        <v>77</v>
      </c>
      <c r="O300" s="24">
        <v>986.00263740737</v>
      </c>
      <c r="P300" s="4">
        <v>0.53300000000000003</v>
      </c>
      <c r="Q300" s="4">
        <v>0.442857142857143</v>
      </c>
      <c r="R300" s="4">
        <v>0.93899999999999995</v>
      </c>
      <c r="S300" s="4">
        <v>0.89900000000000002</v>
      </c>
      <c r="T300" s="4">
        <v>0.91600000000000004</v>
      </c>
      <c r="U300" s="4">
        <v>0.92600000000000005</v>
      </c>
      <c r="V300" s="5">
        <v>0</v>
      </c>
      <c r="W300" s="5">
        <v>100</v>
      </c>
      <c r="X300" s="5">
        <v>0</v>
      </c>
      <c r="Y300" s="5">
        <v>0</v>
      </c>
      <c r="Z300" s="5">
        <v>0</v>
      </c>
      <c r="AA300" s="5">
        <v>0</v>
      </c>
      <c r="AB300" s="2">
        <v>0.76142602131324</v>
      </c>
      <c r="AC300" s="2">
        <v>0.58493359591971295</v>
      </c>
      <c r="AD300" s="2">
        <v>2.7968814148088299</v>
      </c>
      <c r="AE300" s="2">
        <v>2.2926347621408798</v>
      </c>
      <c r="AF300" s="2">
        <v>2.4769384801388199</v>
      </c>
      <c r="AG300" s="2">
        <v>2.6036901857779702</v>
      </c>
    </row>
    <row r="301" spans="1:33" x14ac:dyDescent="0.35">
      <c r="A301" s="7">
        <v>881</v>
      </c>
      <c r="B301" s="7">
        <v>279</v>
      </c>
      <c r="C301" s="7">
        <v>0</v>
      </c>
      <c r="D301" s="7">
        <v>0</v>
      </c>
      <c r="E301" s="22" t="str">
        <f t="shared" si="8"/>
        <v>00</v>
      </c>
      <c r="F301" s="4">
        <v>1.9085000000000001E-2</v>
      </c>
      <c r="G301" s="25">
        <v>0</v>
      </c>
      <c r="H301" s="4">
        <v>0.46597266859999997</v>
      </c>
      <c r="I301" s="4">
        <v>7.8209223684999998</v>
      </c>
      <c r="J301" s="2">
        <f t="shared" si="9"/>
        <v>5.9580270285865322E-2</v>
      </c>
      <c r="K301" s="3">
        <v>238</v>
      </c>
      <c r="L301" s="3">
        <v>121</v>
      </c>
      <c r="M301" s="3">
        <v>8</v>
      </c>
      <c r="N301" s="3">
        <v>132</v>
      </c>
      <c r="O301" s="24">
        <v>109.73180452592401</v>
      </c>
      <c r="P301" s="4">
        <v>0.48699999999999999</v>
      </c>
      <c r="Q301" s="4">
        <v>0.33704735376044598</v>
      </c>
      <c r="R301" s="4">
        <v>0.91700000000000004</v>
      </c>
      <c r="S301" s="4">
        <v>0.86899999999999999</v>
      </c>
      <c r="T301" s="4">
        <v>0.93899999999999995</v>
      </c>
      <c r="U301" s="4">
        <v>0.89400000000000002</v>
      </c>
      <c r="V301" s="5">
        <v>100</v>
      </c>
      <c r="W301" s="5">
        <v>100</v>
      </c>
      <c r="X301" s="5">
        <v>0</v>
      </c>
      <c r="Y301" s="5">
        <v>0</v>
      </c>
      <c r="Z301" s="5">
        <v>0</v>
      </c>
      <c r="AA301" s="5">
        <v>0</v>
      </c>
      <c r="AB301" s="2">
        <v>0.66747943381136798</v>
      </c>
      <c r="AC301" s="2">
        <v>0.41105171481680403</v>
      </c>
      <c r="AD301" s="2">
        <v>2.4889146711855399</v>
      </c>
      <c r="AE301" s="2">
        <v>2.0325579557809901</v>
      </c>
      <c r="AF301" s="2">
        <v>2.7968814148088299</v>
      </c>
      <c r="AG301" s="2">
        <v>2.2443161848700699</v>
      </c>
    </row>
    <row r="302" spans="1:33" x14ac:dyDescent="0.35">
      <c r="A302" s="7">
        <v>515</v>
      </c>
      <c r="B302" s="7">
        <v>210</v>
      </c>
      <c r="C302" s="7">
        <v>0</v>
      </c>
      <c r="D302" s="7">
        <v>0</v>
      </c>
      <c r="E302" s="22" t="str">
        <f t="shared" si="8"/>
        <v>00</v>
      </c>
      <c r="F302" s="4">
        <v>0</v>
      </c>
      <c r="G302" s="25">
        <v>0</v>
      </c>
      <c r="H302" s="4">
        <v>0.52858024960000005</v>
      </c>
      <c r="I302" s="4">
        <v>6.1024908275999996</v>
      </c>
      <c r="J302" s="2">
        <f t="shared" si="9"/>
        <v>8.661713135386738E-2</v>
      </c>
      <c r="K302" s="3">
        <v>291</v>
      </c>
      <c r="L302" s="3">
        <v>164</v>
      </c>
      <c r="M302" s="3">
        <v>6</v>
      </c>
      <c r="N302" s="3">
        <v>38</v>
      </c>
      <c r="O302" s="24">
        <v>1001</v>
      </c>
      <c r="P302" s="4">
        <v>0.39600000000000002</v>
      </c>
      <c r="Q302" s="4">
        <v>0.36043956043955999</v>
      </c>
      <c r="R302" s="4">
        <v>0.88700000000000001</v>
      </c>
      <c r="S302" s="4">
        <v>0.87</v>
      </c>
      <c r="T302" s="4">
        <v>0.871</v>
      </c>
      <c r="U302" s="4">
        <v>0.85</v>
      </c>
      <c r="V302" s="5">
        <v>100</v>
      </c>
      <c r="W302" s="5">
        <v>100</v>
      </c>
      <c r="X302" s="5">
        <v>0</v>
      </c>
      <c r="Y302" s="5">
        <v>0</v>
      </c>
      <c r="Z302" s="5">
        <v>0</v>
      </c>
      <c r="AA302" s="5">
        <v>0</v>
      </c>
      <c r="AB302" s="2">
        <v>0.50418108104732196</v>
      </c>
      <c r="AC302" s="2">
        <v>0.44697415177945798</v>
      </c>
      <c r="AD302" s="2">
        <v>2.1803674602698</v>
      </c>
      <c r="AE302" s="2">
        <v>2.0402208285265502</v>
      </c>
      <c r="AF302" s="2">
        <v>2.04794287462046</v>
      </c>
      <c r="AG302" s="2">
        <v>1.89711998488588</v>
      </c>
    </row>
    <row r="303" spans="1:33" x14ac:dyDescent="0.35">
      <c r="A303" s="7">
        <v>307</v>
      </c>
      <c r="B303" s="7">
        <v>96</v>
      </c>
      <c r="C303" s="7">
        <v>0</v>
      </c>
      <c r="D303" s="7">
        <v>0</v>
      </c>
      <c r="E303" s="22" t="str">
        <f t="shared" si="8"/>
        <v>00</v>
      </c>
      <c r="F303" s="4">
        <v>0</v>
      </c>
      <c r="G303" s="25">
        <v>0</v>
      </c>
      <c r="H303" s="4">
        <v>0.66498742160000002</v>
      </c>
      <c r="I303" s="4">
        <v>7.3525990272000001</v>
      </c>
      <c r="J303" s="2">
        <f t="shared" si="9"/>
        <v>9.0442497835114363E-2</v>
      </c>
      <c r="K303" s="3">
        <v>267</v>
      </c>
      <c r="L303" s="3">
        <v>181</v>
      </c>
      <c r="M303" s="3">
        <v>4</v>
      </c>
      <c r="N303" s="3">
        <v>47</v>
      </c>
      <c r="O303" s="24">
        <v>1001</v>
      </c>
      <c r="P303" s="4">
        <v>0.47</v>
      </c>
      <c r="Q303" s="4">
        <v>0.40401785714285698</v>
      </c>
      <c r="R303" s="4">
        <v>0.31900000000000001</v>
      </c>
      <c r="S303" s="4">
        <v>0.30099999999999999</v>
      </c>
      <c r="T303" s="4">
        <v>0.316</v>
      </c>
      <c r="U303" s="4">
        <v>0.28399999999999997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0.63487827243596995</v>
      </c>
      <c r="AC303" s="2">
        <v>0.51754457401473597</v>
      </c>
      <c r="AD303" s="2">
        <v>0.38419297283262499</v>
      </c>
      <c r="AE303" s="2">
        <v>0.35810453674832698</v>
      </c>
      <c r="AF303" s="2">
        <v>0.37979736135958703</v>
      </c>
      <c r="AG303" s="2">
        <v>0.33407511202149098</v>
      </c>
    </row>
    <row r="304" spans="1:33" x14ac:dyDescent="0.35">
      <c r="A304" s="7">
        <v>271</v>
      </c>
      <c r="B304" s="7">
        <v>433</v>
      </c>
      <c r="C304" s="7">
        <v>0</v>
      </c>
      <c r="D304" s="7">
        <v>0</v>
      </c>
      <c r="E304" s="22" t="str">
        <f t="shared" si="8"/>
        <v>00</v>
      </c>
      <c r="F304" s="4">
        <v>0</v>
      </c>
      <c r="G304" s="25">
        <v>0</v>
      </c>
      <c r="H304" s="4">
        <v>0.88901283350000004</v>
      </c>
      <c r="I304" s="4">
        <v>7.8501892580000003</v>
      </c>
      <c r="J304" s="2">
        <f t="shared" si="9"/>
        <v>0.11324731217072524</v>
      </c>
      <c r="K304" s="3">
        <v>250</v>
      </c>
      <c r="L304" s="3">
        <v>153</v>
      </c>
      <c r="M304" s="3">
        <v>3</v>
      </c>
      <c r="N304" s="3">
        <v>93</v>
      </c>
      <c r="O304" s="24">
        <v>12.335941619637699</v>
      </c>
      <c r="P304" s="4">
        <v>0.496</v>
      </c>
      <c r="Q304" s="4">
        <v>0.37965260545905699</v>
      </c>
      <c r="R304" s="4">
        <v>0.52200000000000002</v>
      </c>
      <c r="S304" s="4">
        <v>0.47099999999999997</v>
      </c>
      <c r="T304" s="4">
        <v>0.5</v>
      </c>
      <c r="U304" s="4">
        <v>0.49299999999999999</v>
      </c>
      <c r="V304" s="5">
        <v>100</v>
      </c>
      <c r="W304" s="5">
        <v>100</v>
      </c>
      <c r="X304" s="5">
        <v>0</v>
      </c>
      <c r="Y304" s="5">
        <v>100</v>
      </c>
      <c r="Z304" s="5">
        <v>0</v>
      </c>
      <c r="AA304" s="5">
        <v>100</v>
      </c>
      <c r="AB304" s="2">
        <v>0.68517901091076805</v>
      </c>
      <c r="AC304" s="2">
        <v>0.47747564408443599</v>
      </c>
      <c r="AD304" s="2">
        <v>0.73814454649068095</v>
      </c>
      <c r="AE304" s="2">
        <v>0.63676684712383802</v>
      </c>
      <c r="AF304" s="2">
        <v>0.69314718055994495</v>
      </c>
      <c r="AG304" s="2">
        <v>0.679244275390954</v>
      </c>
    </row>
    <row r="305" spans="1:33" x14ac:dyDescent="0.35">
      <c r="A305" s="7">
        <v>641</v>
      </c>
      <c r="B305" s="7">
        <v>139</v>
      </c>
      <c r="C305" s="7">
        <v>0</v>
      </c>
      <c r="D305" s="7">
        <v>0</v>
      </c>
      <c r="E305" s="22" t="str">
        <f t="shared" si="8"/>
        <v>00</v>
      </c>
      <c r="F305" s="4">
        <v>0</v>
      </c>
      <c r="G305" s="25">
        <v>0</v>
      </c>
      <c r="H305" s="4">
        <v>1.0842414460000001</v>
      </c>
      <c r="I305" s="4">
        <v>8.9001685550400005</v>
      </c>
      <c r="J305" s="2">
        <f t="shared" si="9"/>
        <v>0.12182257440349421</v>
      </c>
      <c r="K305" s="3">
        <v>286</v>
      </c>
      <c r="L305" s="3">
        <v>172</v>
      </c>
      <c r="M305" s="3">
        <v>3</v>
      </c>
      <c r="N305" s="3">
        <v>38</v>
      </c>
      <c r="O305" s="24">
        <v>1001</v>
      </c>
      <c r="P305" s="4">
        <v>0.42699999999999999</v>
      </c>
      <c r="Q305" s="4">
        <v>0.37554585152838399</v>
      </c>
      <c r="R305" s="4">
        <v>0.88300000000000001</v>
      </c>
      <c r="S305" s="4">
        <v>0.83599999999999997</v>
      </c>
      <c r="T305" s="4">
        <v>0.88600000000000001</v>
      </c>
      <c r="U305" s="4">
        <v>0.88100000000000001</v>
      </c>
      <c r="V305" s="5">
        <v>100</v>
      </c>
      <c r="W305" s="5">
        <v>100</v>
      </c>
      <c r="X305" s="5">
        <v>0</v>
      </c>
      <c r="Y305" s="5">
        <v>0</v>
      </c>
      <c r="Z305" s="5">
        <v>0</v>
      </c>
      <c r="AA305" s="5">
        <v>0</v>
      </c>
      <c r="AB305" s="2">
        <v>0.55686956226739803</v>
      </c>
      <c r="AC305" s="2">
        <v>0.47087737329433199</v>
      </c>
      <c r="AD305" s="2">
        <v>2.1455813441843801</v>
      </c>
      <c r="AE305" s="2">
        <v>1.8078888511579401</v>
      </c>
      <c r="AF305" s="2">
        <v>2.1715568305876398</v>
      </c>
      <c r="AG305" s="2">
        <v>2.1286317858706099</v>
      </c>
    </row>
    <row r="306" spans="1:33" x14ac:dyDescent="0.35">
      <c r="A306" s="7">
        <v>377</v>
      </c>
      <c r="B306" s="7">
        <v>116</v>
      </c>
      <c r="C306" s="7">
        <v>0</v>
      </c>
      <c r="D306" s="7">
        <v>0</v>
      </c>
      <c r="E306" s="22" t="str">
        <f t="shared" si="8"/>
        <v>00</v>
      </c>
      <c r="F306" s="4">
        <v>0</v>
      </c>
      <c r="G306" s="25">
        <v>0</v>
      </c>
      <c r="H306" s="4">
        <v>0.99493537720000003</v>
      </c>
      <c r="I306" s="4">
        <v>6.85691023498</v>
      </c>
      <c r="J306" s="2">
        <f t="shared" si="9"/>
        <v>0.14509966487885662</v>
      </c>
      <c r="K306" s="3">
        <v>285</v>
      </c>
      <c r="L306" s="3">
        <v>121</v>
      </c>
      <c r="M306" s="3">
        <v>36</v>
      </c>
      <c r="N306" s="3">
        <v>57</v>
      </c>
      <c r="O306" s="24">
        <v>343.18703542095</v>
      </c>
      <c r="P306" s="4">
        <v>0.36799999999999999</v>
      </c>
      <c r="Q306" s="4">
        <v>0.298029556650246</v>
      </c>
      <c r="R306" s="4">
        <v>0.78500000000000003</v>
      </c>
      <c r="S306" s="4">
        <v>0.70099999999999996</v>
      </c>
      <c r="T306" s="4">
        <v>0.754</v>
      </c>
      <c r="U306" s="4">
        <v>0.71099999999999997</v>
      </c>
      <c r="V306" s="5">
        <v>100</v>
      </c>
      <c r="W306" s="5">
        <v>100</v>
      </c>
      <c r="X306" s="5">
        <v>0</v>
      </c>
      <c r="Y306" s="5">
        <v>0</v>
      </c>
      <c r="Z306" s="5">
        <v>0</v>
      </c>
      <c r="AA306" s="5">
        <v>0</v>
      </c>
      <c r="AB306" s="2">
        <v>0.45886588483528001</v>
      </c>
      <c r="AC306" s="2">
        <v>0.353863979333082</v>
      </c>
      <c r="AD306" s="2">
        <v>1.5371172508544699</v>
      </c>
      <c r="AE306" s="2">
        <v>1.20731170559145</v>
      </c>
      <c r="AF306" s="2">
        <v>1.4024237430497699</v>
      </c>
      <c r="AG306" s="2">
        <v>1.2413285908697</v>
      </c>
    </row>
    <row r="307" spans="1:33" x14ac:dyDescent="0.35">
      <c r="A307" s="7">
        <v>263</v>
      </c>
      <c r="B307" s="7">
        <v>210</v>
      </c>
      <c r="C307" s="7">
        <v>0</v>
      </c>
      <c r="D307" s="7">
        <v>0</v>
      </c>
      <c r="E307" s="22" t="str">
        <f t="shared" si="8"/>
        <v>00</v>
      </c>
      <c r="F307" s="4">
        <v>0.44180700000000001</v>
      </c>
      <c r="G307" s="25">
        <v>0</v>
      </c>
      <c r="H307" s="4">
        <v>1.513404612</v>
      </c>
      <c r="I307" s="4">
        <v>8.2825664315999994</v>
      </c>
      <c r="J307" s="2">
        <f t="shared" si="9"/>
        <v>0.1827216991856527</v>
      </c>
      <c r="K307" s="3">
        <v>336</v>
      </c>
      <c r="L307" s="3">
        <v>118</v>
      </c>
      <c r="M307" s="3">
        <v>6</v>
      </c>
      <c r="N307" s="3">
        <v>39</v>
      </c>
      <c r="O307" s="24">
        <v>1001</v>
      </c>
      <c r="P307" s="4">
        <v>0.34100000000000003</v>
      </c>
      <c r="Q307" s="4">
        <v>0.259911894273128</v>
      </c>
      <c r="R307" s="4">
        <v>0.123</v>
      </c>
      <c r="S307" s="4">
        <v>0.107</v>
      </c>
      <c r="T307" s="4">
        <v>9.1999999999999998E-2</v>
      </c>
      <c r="U307" s="4">
        <v>0.105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0.41703174447962998</v>
      </c>
      <c r="AC307" s="2">
        <v>0.300986038078144</v>
      </c>
      <c r="AD307" s="2">
        <v>0.131248286609954</v>
      </c>
      <c r="AE307" s="2">
        <v>0.113168698105638</v>
      </c>
      <c r="AF307" s="2">
        <v>9.65109003808437E-2</v>
      </c>
      <c r="AG307" s="2">
        <v>0.110931560707282</v>
      </c>
    </row>
    <row r="308" spans="1:33" x14ac:dyDescent="0.35">
      <c r="A308" s="7">
        <v>125</v>
      </c>
      <c r="B308" s="7">
        <v>283</v>
      </c>
      <c r="C308" s="7">
        <v>0</v>
      </c>
      <c r="D308" s="7">
        <v>0</v>
      </c>
      <c r="E308" s="22" t="str">
        <f t="shared" si="8"/>
        <v>00</v>
      </c>
      <c r="F308" s="4">
        <v>8.5499999999999997E-4</v>
      </c>
      <c r="G308" s="25">
        <v>0</v>
      </c>
      <c r="H308" s="4">
        <v>1.694088075</v>
      </c>
      <c r="I308" s="4">
        <v>8.5516785784000007</v>
      </c>
      <c r="J308" s="2">
        <f t="shared" si="9"/>
        <v>0.19810006415336531</v>
      </c>
      <c r="K308" s="3">
        <v>225</v>
      </c>
      <c r="L308" s="3">
        <v>215</v>
      </c>
      <c r="M308" s="3">
        <v>4</v>
      </c>
      <c r="N308" s="3">
        <v>55</v>
      </c>
      <c r="O308" s="24">
        <v>975.49772467614605</v>
      </c>
      <c r="P308" s="4">
        <v>0.56599999999999995</v>
      </c>
      <c r="Q308" s="4">
        <v>0.48863636363636398</v>
      </c>
      <c r="R308" s="4">
        <v>0.86299999999999999</v>
      </c>
      <c r="S308" s="4">
        <v>0.85199999999999998</v>
      </c>
      <c r="T308" s="4">
        <v>0.873</v>
      </c>
      <c r="U308" s="4">
        <v>0.83</v>
      </c>
      <c r="V308" s="5">
        <v>0</v>
      </c>
      <c r="W308" s="5">
        <v>100</v>
      </c>
      <c r="X308" s="5">
        <v>0</v>
      </c>
      <c r="Y308" s="5">
        <v>0</v>
      </c>
      <c r="Z308" s="5">
        <v>0</v>
      </c>
      <c r="AA308" s="5">
        <v>0</v>
      </c>
      <c r="AB308" s="2">
        <v>0.83471074488173203</v>
      </c>
      <c r="AC308" s="2">
        <v>0.67067432470788702</v>
      </c>
      <c r="AD308" s="2">
        <v>1.98777435315401</v>
      </c>
      <c r="AE308" s="2">
        <v>1.9105430052180199</v>
      </c>
      <c r="AF308" s="2">
        <v>2.0635681925235501</v>
      </c>
      <c r="AG308" s="2">
        <v>1.7719568419318701</v>
      </c>
    </row>
    <row r="309" spans="1:33" x14ac:dyDescent="0.35">
      <c r="A309" s="7">
        <v>135</v>
      </c>
      <c r="B309" s="7">
        <v>37</v>
      </c>
      <c r="C309" s="7">
        <v>0</v>
      </c>
      <c r="D309" s="7">
        <v>0</v>
      </c>
      <c r="E309" s="22" t="str">
        <f t="shared" si="8"/>
        <v>00</v>
      </c>
      <c r="F309" s="4">
        <v>0</v>
      </c>
      <c r="G309" s="25">
        <v>0</v>
      </c>
      <c r="H309" s="4">
        <v>1.606112889</v>
      </c>
      <c r="I309" s="4">
        <v>7.6937662038600001</v>
      </c>
      <c r="J309" s="2">
        <f t="shared" si="9"/>
        <v>0.20875509424684693</v>
      </c>
      <c r="K309" s="3">
        <v>331</v>
      </c>
      <c r="L309" s="3">
        <v>129</v>
      </c>
      <c r="M309" s="3">
        <v>6</v>
      </c>
      <c r="N309" s="3">
        <v>33</v>
      </c>
      <c r="O309" s="24">
        <v>1001</v>
      </c>
      <c r="P309" s="4">
        <v>0.31</v>
      </c>
      <c r="Q309" s="4">
        <v>0.28043478260869598</v>
      </c>
      <c r="R309" s="4">
        <v>0.61499999999999999</v>
      </c>
      <c r="S309" s="4">
        <v>0.54200000000000004</v>
      </c>
      <c r="T309" s="4">
        <v>0.49</v>
      </c>
      <c r="U309" s="4">
        <v>0.35</v>
      </c>
      <c r="V309" s="5">
        <v>100</v>
      </c>
      <c r="W309" s="5">
        <v>100</v>
      </c>
      <c r="X309" s="5">
        <v>0</v>
      </c>
      <c r="Y309" s="5">
        <v>0</v>
      </c>
      <c r="Z309" s="5">
        <v>100</v>
      </c>
      <c r="AA309" s="5">
        <v>100</v>
      </c>
      <c r="AB309" s="2">
        <v>0.37106368139083201</v>
      </c>
      <c r="AC309" s="2">
        <v>0.32910811410607799</v>
      </c>
      <c r="AD309" s="2">
        <v>0.95451194469435297</v>
      </c>
      <c r="AE309" s="2">
        <v>0.78088609486795202</v>
      </c>
      <c r="AF309" s="2">
        <v>0.67334455326376597</v>
      </c>
      <c r="AG309" s="2">
        <v>0.430782916092454</v>
      </c>
    </row>
    <row r="310" spans="1:33" x14ac:dyDescent="0.35">
      <c r="A310" s="7">
        <v>725</v>
      </c>
      <c r="B310" s="7">
        <v>284</v>
      </c>
      <c r="C310" s="7">
        <v>0</v>
      </c>
      <c r="D310" s="7">
        <v>0</v>
      </c>
      <c r="E310" s="22" t="str">
        <f t="shared" si="8"/>
        <v>00</v>
      </c>
      <c r="F310" s="4">
        <v>0</v>
      </c>
      <c r="G310" s="25">
        <v>0</v>
      </c>
      <c r="H310" s="4">
        <v>1.568336543</v>
      </c>
      <c r="I310" s="4">
        <v>7.4695443985600001</v>
      </c>
      <c r="J310" s="2">
        <f t="shared" si="9"/>
        <v>0.20996415033055407</v>
      </c>
      <c r="K310" s="3">
        <v>225</v>
      </c>
      <c r="L310" s="3">
        <v>185</v>
      </c>
      <c r="M310" s="3">
        <v>2</v>
      </c>
      <c r="N310" s="3">
        <v>87</v>
      </c>
      <c r="O310" s="24">
        <v>22.8156871669133</v>
      </c>
      <c r="P310" s="4">
        <v>0.55800000000000005</v>
      </c>
      <c r="Q310" s="4">
        <v>0.45121951219512202</v>
      </c>
      <c r="R310" s="4">
        <v>0.443</v>
      </c>
      <c r="S310" s="4">
        <v>0.38200000000000001</v>
      </c>
      <c r="T310" s="4">
        <v>0.39900000000000002</v>
      </c>
      <c r="U310" s="4">
        <v>0.35499999999999998</v>
      </c>
      <c r="V310" s="5">
        <v>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0.81644539690443896</v>
      </c>
      <c r="AC310" s="2">
        <v>0.60005675749393295</v>
      </c>
      <c r="AD310" s="2">
        <v>0.58519003905485301</v>
      </c>
      <c r="AE310" s="2">
        <v>0.481266821524446</v>
      </c>
      <c r="AF310" s="2">
        <v>0.50916034444692904</v>
      </c>
      <c r="AG310" s="2">
        <v>0.43850496218636498</v>
      </c>
    </row>
    <row r="311" spans="1:33" x14ac:dyDescent="0.35">
      <c r="A311" s="7">
        <v>861</v>
      </c>
      <c r="B311" s="7">
        <v>232</v>
      </c>
      <c r="C311" s="7">
        <v>0</v>
      </c>
      <c r="D311" s="7">
        <v>0</v>
      </c>
      <c r="E311" s="22" t="str">
        <f t="shared" si="8"/>
        <v>00</v>
      </c>
      <c r="F311" s="4">
        <v>1.4E-5</v>
      </c>
      <c r="G311" s="25">
        <v>0</v>
      </c>
      <c r="H311" s="4">
        <v>1.8716397309999999</v>
      </c>
      <c r="I311" s="4">
        <v>8.4597840891880001</v>
      </c>
      <c r="J311" s="2">
        <f t="shared" si="9"/>
        <v>0.22123965709621871</v>
      </c>
      <c r="K311" s="3">
        <v>338</v>
      </c>
      <c r="L311" s="3">
        <v>88</v>
      </c>
      <c r="M311" s="3">
        <v>7</v>
      </c>
      <c r="N311" s="3">
        <v>66</v>
      </c>
      <c r="O311" s="24">
        <v>763.71940006982595</v>
      </c>
      <c r="P311" s="4">
        <v>0.317</v>
      </c>
      <c r="Q311" s="4">
        <v>0.20657276995305199</v>
      </c>
      <c r="R311" s="4">
        <v>0.219</v>
      </c>
      <c r="S311" s="4">
        <v>0.184</v>
      </c>
      <c r="T311" s="4">
        <v>0.24299999999999999</v>
      </c>
      <c r="U311" s="4">
        <v>0.22800000000000001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0.38126041941134697</v>
      </c>
      <c r="AC311" s="2">
        <v>0.23139345078635201</v>
      </c>
      <c r="AD311" s="2">
        <v>0.24718012914245099</v>
      </c>
      <c r="AE311" s="2">
        <v>0.20334092401803</v>
      </c>
      <c r="AF311" s="2">
        <v>0.278392025544688</v>
      </c>
      <c r="AG311" s="2">
        <v>0.25877072895736097</v>
      </c>
    </row>
    <row r="312" spans="1:33" x14ac:dyDescent="0.35">
      <c r="A312" s="7">
        <v>115</v>
      </c>
      <c r="B312" s="7">
        <v>384</v>
      </c>
      <c r="C312" s="7">
        <v>0</v>
      </c>
      <c r="D312" s="7">
        <v>0</v>
      </c>
      <c r="E312" s="22" t="str">
        <f t="shared" si="8"/>
        <v>00</v>
      </c>
      <c r="F312" s="4">
        <v>7.8593999999999997E-2</v>
      </c>
      <c r="G312" s="25">
        <v>0</v>
      </c>
      <c r="H312" s="4">
        <v>2.531194631</v>
      </c>
      <c r="I312" s="4">
        <v>6.7694192819200003</v>
      </c>
      <c r="J312" s="2">
        <f t="shared" si="9"/>
        <v>0.37391606659088206</v>
      </c>
      <c r="K312" s="3">
        <v>284</v>
      </c>
      <c r="L312" s="3">
        <v>133</v>
      </c>
      <c r="M312" s="3">
        <v>17</v>
      </c>
      <c r="N312" s="3">
        <v>65</v>
      </c>
      <c r="O312" s="24">
        <v>601.31784681880504</v>
      </c>
      <c r="P312" s="4">
        <v>0.40699999999999997</v>
      </c>
      <c r="Q312" s="4">
        <v>0.31894484412469998</v>
      </c>
      <c r="R312" s="4">
        <v>0.86399999999999999</v>
      </c>
      <c r="S312" s="4">
        <v>0.77100000000000002</v>
      </c>
      <c r="T312" s="4">
        <v>0.82699999999999996</v>
      </c>
      <c r="U312" s="4">
        <v>0.75800000000000001</v>
      </c>
      <c r="V312" s="5">
        <v>100</v>
      </c>
      <c r="W312" s="5">
        <v>100</v>
      </c>
      <c r="X312" s="5">
        <v>0</v>
      </c>
      <c r="Y312" s="5">
        <v>0</v>
      </c>
      <c r="Z312" s="5">
        <v>0</v>
      </c>
      <c r="AA312" s="5">
        <v>0</v>
      </c>
      <c r="AB312" s="2">
        <v>0.52256087998441203</v>
      </c>
      <c r="AC312" s="2">
        <v>0.38411198363759502</v>
      </c>
      <c r="AD312" s="2">
        <v>1.99510039324608</v>
      </c>
      <c r="AE312" s="2">
        <v>1.4740332754279</v>
      </c>
      <c r="AF312" s="2">
        <v>1.75446368448436</v>
      </c>
      <c r="AG312" s="2">
        <v>1.4188175528254501</v>
      </c>
    </row>
    <row r="313" spans="1:33" x14ac:dyDescent="0.35">
      <c r="A313" s="7">
        <v>45</v>
      </c>
      <c r="B313" s="7">
        <v>405</v>
      </c>
      <c r="C313" s="7">
        <v>0</v>
      </c>
      <c r="D313" s="7">
        <v>0</v>
      </c>
      <c r="E313" s="22" t="str">
        <f t="shared" si="8"/>
        <v>00</v>
      </c>
      <c r="F313" s="4">
        <v>4.44E-4</v>
      </c>
      <c r="G313" s="25">
        <v>0</v>
      </c>
      <c r="H313" s="4">
        <v>4.0024487720000002</v>
      </c>
      <c r="I313" s="4">
        <v>6.5170996302999997</v>
      </c>
      <c r="J313" s="2">
        <f t="shared" si="9"/>
        <v>0.61414570883516728</v>
      </c>
      <c r="K313" s="3">
        <v>313</v>
      </c>
      <c r="L313" s="3">
        <v>140</v>
      </c>
      <c r="M313" s="3">
        <v>11</v>
      </c>
      <c r="N313" s="3">
        <v>35</v>
      </c>
      <c r="O313" s="24">
        <v>18.842103481265699</v>
      </c>
      <c r="P313" s="4">
        <v>0.39600000000000002</v>
      </c>
      <c r="Q313" s="4">
        <v>0.30905077262693198</v>
      </c>
      <c r="R313" s="4">
        <v>0.5</v>
      </c>
      <c r="S313" s="4">
        <v>0.39400000000000002</v>
      </c>
      <c r="T313" s="4">
        <v>0.496</v>
      </c>
      <c r="U313" s="4">
        <v>0.40699999999999997</v>
      </c>
      <c r="V313" s="5">
        <v>100</v>
      </c>
      <c r="W313" s="5">
        <v>100</v>
      </c>
      <c r="X313" s="5">
        <v>0</v>
      </c>
      <c r="Y313" s="5">
        <v>100</v>
      </c>
      <c r="Z313" s="5">
        <v>100</v>
      </c>
      <c r="AA313" s="5">
        <v>100</v>
      </c>
      <c r="AB313" s="2">
        <v>0.50418108104732196</v>
      </c>
      <c r="AC313" s="2">
        <v>0.36968893494288102</v>
      </c>
      <c r="AD313" s="2">
        <v>0.69314718055994495</v>
      </c>
      <c r="AE313" s="2">
        <v>0.50087529291282296</v>
      </c>
      <c r="AF313" s="2">
        <v>0.68517901091076805</v>
      </c>
      <c r="AG313" s="2">
        <v>0.52256087998441203</v>
      </c>
    </row>
    <row r="314" spans="1:33" x14ac:dyDescent="0.35">
      <c r="A314" s="7">
        <v>389</v>
      </c>
      <c r="B314" s="7">
        <v>486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1.5088676339999999E-2</v>
      </c>
      <c r="I314" s="4">
        <v>8.9428431699999997</v>
      </c>
      <c r="J314" s="2">
        <f t="shared" si="9"/>
        <v>1.6872348148312657E-3</v>
      </c>
      <c r="K314" s="3">
        <v>199</v>
      </c>
      <c r="L314" s="3">
        <v>140</v>
      </c>
      <c r="M314" s="3">
        <v>55</v>
      </c>
      <c r="N314" s="3">
        <v>105</v>
      </c>
      <c r="O314" s="24">
        <v>847.34239156345404</v>
      </c>
      <c r="P314" s="4">
        <v>0.49399999999999999</v>
      </c>
      <c r="Q314" s="4">
        <v>0.41297935103244798</v>
      </c>
      <c r="R314" s="4">
        <v>0.99099999999999999</v>
      </c>
      <c r="S314" s="4">
        <v>0.98799999999999999</v>
      </c>
      <c r="T314" s="4">
        <v>0.99</v>
      </c>
      <c r="U314" s="4">
        <v>0.98499999999999999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0.70521976179421497</v>
      </c>
      <c r="AC314" s="2">
        <v>0.88435768477114596</v>
      </c>
      <c r="AD314" s="2">
        <v>9.0407446521490707E-3</v>
      </c>
      <c r="AE314" s="2">
        <v>1.20725812342692E-2</v>
      </c>
      <c r="AF314" s="2">
        <v>1.0050335853501499E-2</v>
      </c>
      <c r="AG314" s="2">
        <v>1.51136378100482E-2</v>
      </c>
    </row>
    <row r="315" spans="1:33" x14ac:dyDescent="0.35">
      <c r="A315" s="7">
        <v>295</v>
      </c>
      <c r="B315" s="7">
        <v>267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1.6418040080000001E-2</v>
      </c>
      <c r="I315" s="4">
        <v>9.3881558531499998</v>
      </c>
      <c r="J315" s="2">
        <f t="shared" si="9"/>
        <v>1.7488035282766711E-3</v>
      </c>
      <c r="K315" s="3">
        <v>221</v>
      </c>
      <c r="L315" s="3">
        <v>114</v>
      </c>
      <c r="M315" s="3">
        <v>91</v>
      </c>
      <c r="N315" s="3">
        <v>73</v>
      </c>
      <c r="O315" s="24">
        <v>1001</v>
      </c>
      <c r="P315" s="4">
        <v>0.374</v>
      </c>
      <c r="Q315" s="4">
        <v>0.34029850746268703</v>
      </c>
      <c r="R315" s="4">
        <v>0.997</v>
      </c>
      <c r="S315" s="4">
        <v>0.996</v>
      </c>
      <c r="T315" s="4">
        <v>0.997</v>
      </c>
      <c r="U315" s="4">
        <v>0.999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0.98349948156760503</v>
      </c>
      <c r="AC315" s="2">
        <v>1.0779320834305699</v>
      </c>
      <c r="AD315" s="2">
        <v>3.00450902029872E-3</v>
      </c>
      <c r="AE315" s="2">
        <v>4.0080213975388201E-3</v>
      </c>
      <c r="AF315" s="2">
        <v>3.00450902029872E-3</v>
      </c>
      <c r="AG315" s="2">
        <v>1.00050033358353E-3</v>
      </c>
    </row>
    <row r="316" spans="1:33" x14ac:dyDescent="0.35">
      <c r="A316" s="7">
        <v>979</v>
      </c>
      <c r="B316" s="7">
        <v>456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1.4709616700000001E-2</v>
      </c>
      <c r="I316" s="4">
        <v>7.8314611597999999</v>
      </c>
      <c r="J316" s="2">
        <f t="shared" si="9"/>
        <v>1.8782723172409445E-3</v>
      </c>
      <c r="K316" s="3">
        <v>244</v>
      </c>
      <c r="L316" s="3">
        <v>163</v>
      </c>
      <c r="M316" s="3">
        <v>23</v>
      </c>
      <c r="N316" s="3">
        <v>69</v>
      </c>
      <c r="O316" s="24">
        <v>886.11073979549201</v>
      </c>
      <c r="P316" s="4">
        <v>0.47</v>
      </c>
      <c r="Q316" s="4">
        <v>0.40049140049139997</v>
      </c>
      <c r="R316" s="4">
        <v>0.997</v>
      </c>
      <c r="S316" s="4">
        <v>0.999</v>
      </c>
      <c r="T316" s="4">
        <v>0.999</v>
      </c>
      <c r="U316" s="4">
        <v>1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0.75502258427803304</v>
      </c>
      <c r="AC316" s="2">
        <v>0.91506298463583302</v>
      </c>
      <c r="AD316" s="2">
        <v>3.00450902029872E-3</v>
      </c>
      <c r="AE316" s="2">
        <v>1.00050033358353E-3</v>
      </c>
      <c r="AF316" s="2">
        <v>1.00050033358353E-3</v>
      </c>
      <c r="AG316" s="2">
        <v>1.0000050000287801E-5</v>
      </c>
    </row>
    <row r="317" spans="1:33" x14ac:dyDescent="0.35">
      <c r="A317" s="7">
        <v>43</v>
      </c>
      <c r="B317" s="7">
        <v>407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2.1036216810000001E-2</v>
      </c>
      <c r="I317" s="4">
        <v>9.0368162587</v>
      </c>
      <c r="J317" s="2">
        <f t="shared" si="9"/>
        <v>2.3278349595464926E-3</v>
      </c>
      <c r="K317" s="3">
        <v>265</v>
      </c>
      <c r="L317" s="3">
        <v>134</v>
      </c>
      <c r="M317" s="3">
        <v>6</v>
      </c>
      <c r="N317" s="3">
        <v>94</v>
      </c>
      <c r="O317" s="24">
        <v>40.720976341132101</v>
      </c>
      <c r="P317" s="4">
        <v>0.47</v>
      </c>
      <c r="Q317" s="4">
        <v>0.33583959899749399</v>
      </c>
      <c r="R317" s="4">
        <v>1</v>
      </c>
      <c r="S317" s="4">
        <v>0.999</v>
      </c>
      <c r="T317" s="4">
        <v>0.999</v>
      </c>
      <c r="U317" s="4">
        <v>0.999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0.75502258427803304</v>
      </c>
      <c r="AC317" s="2">
        <v>1.0911216169389499</v>
      </c>
      <c r="AD317" s="2">
        <v>1.0000050000287801E-5</v>
      </c>
      <c r="AE317" s="2">
        <v>1.00050033358353E-3</v>
      </c>
      <c r="AF317" s="2">
        <v>1.00050033358353E-3</v>
      </c>
      <c r="AG317" s="2">
        <v>1.00050033358353E-3</v>
      </c>
    </row>
    <row r="318" spans="1:33" x14ac:dyDescent="0.35">
      <c r="A318" s="7">
        <v>765</v>
      </c>
      <c r="B318" s="7">
        <v>126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2.5082298629999999E-2</v>
      </c>
      <c r="I318" s="4">
        <v>10.197168616800001</v>
      </c>
      <c r="J318" s="2">
        <f t="shared" si="9"/>
        <v>2.4597316738174265E-3</v>
      </c>
      <c r="K318" s="3">
        <v>111</v>
      </c>
      <c r="L318" s="3">
        <v>253</v>
      </c>
      <c r="M318" s="3">
        <v>1</v>
      </c>
      <c r="N318" s="3">
        <v>134</v>
      </c>
      <c r="O318" s="24">
        <v>217.495363950708</v>
      </c>
      <c r="P318" s="4">
        <v>0.77700000000000002</v>
      </c>
      <c r="Q318" s="4">
        <v>0.69505494505494503</v>
      </c>
      <c r="R318" s="4">
        <v>1</v>
      </c>
      <c r="S318" s="4">
        <v>0.998</v>
      </c>
      <c r="T318" s="4">
        <v>0.999</v>
      </c>
      <c r="U318" s="4">
        <v>0.998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0.25231492861449001</v>
      </c>
      <c r="AC318" s="2">
        <v>0.36376437890921998</v>
      </c>
      <c r="AD318" s="2">
        <v>1.0000050000287801E-5</v>
      </c>
      <c r="AE318" s="2">
        <v>2.0020026706730801E-3</v>
      </c>
      <c r="AF318" s="2">
        <v>1.00050033358353E-3</v>
      </c>
      <c r="AG318" s="2">
        <v>2.0020026706730801E-3</v>
      </c>
    </row>
    <row r="319" spans="1:33" x14ac:dyDescent="0.35">
      <c r="A319" s="7">
        <v>321</v>
      </c>
      <c r="B319" s="7">
        <v>418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2.985136381E-2</v>
      </c>
      <c r="I319" s="4">
        <v>10.937398072200001</v>
      </c>
      <c r="J319" s="2">
        <f t="shared" si="9"/>
        <v>2.729292982932965E-3</v>
      </c>
      <c r="K319" s="3">
        <v>207</v>
      </c>
      <c r="L319" s="3">
        <v>180</v>
      </c>
      <c r="M319" s="3">
        <v>10</v>
      </c>
      <c r="N319" s="3">
        <v>102</v>
      </c>
      <c r="O319" s="24">
        <v>1001</v>
      </c>
      <c r="P319" s="4">
        <v>0.59299999999999997</v>
      </c>
      <c r="Q319" s="4">
        <v>0.46511627906976699</v>
      </c>
      <c r="R319" s="4">
        <v>0.996</v>
      </c>
      <c r="S319" s="4">
        <v>0.997</v>
      </c>
      <c r="T319" s="4">
        <v>0.999</v>
      </c>
      <c r="U319" s="4">
        <v>0.995</v>
      </c>
      <c r="V319" s="5">
        <v>100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0.52256087998441203</v>
      </c>
      <c r="AC319" s="2">
        <v>0.76546784213957098</v>
      </c>
      <c r="AD319" s="2">
        <v>4.0080213975388201E-3</v>
      </c>
      <c r="AE319" s="2">
        <v>3.00450902029872E-3</v>
      </c>
      <c r="AF319" s="2">
        <v>1.00050033358353E-3</v>
      </c>
      <c r="AG319" s="2">
        <v>5.0125418235442898E-3</v>
      </c>
    </row>
    <row r="320" spans="1:33" x14ac:dyDescent="0.35">
      <c r="A320" s="7">
        <v>129</v>
      </c>
      <c r="B320" s="7">
        <v>211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2.15558426E-2</v>
      </c>
      <c r="I320" s="4">
        <v>7.2937472259999998</v>
      </c>
      <c r="J320" s="2">
        <f t="shared" si="9"/>
        <v>2.9553865704531066E-3</v>
      </c>
      <c r="K320" s="3">
        <v>332</v>
      </c>
      <c r="L320" s="3">
        <v>118</v>
      </c>
      <c r="M320" s="3">
        <v>13</v>
      </c>
      <c r="N320" s="3">
        <v>36</v>
      </c>
      <c r="O320" s="24">
        <v>491.16855983335699</v>
      </c>
      <c r="P320" s="4">
        <v>0.32100000000000001</v>
      </c>
      <c r="Q320" s="4">
        <v>0.26222222222222202</v>
      </c>
      <c r="R320" s="4">
        <v>0.998</v>
      </c>
      <c r="S320" s="4">
        <v>0.996</v>
      </c>
      <c r="T320" s="4">
        <v>0.996</v>
      </c>
      <c r="U320" s="4">
        <v>1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1.1363141558521199</v>
      </c>
      <c r="AC320" s="2">
        <v>1.3385629582987</v>
      </c>
      <c r="AD320" s="2">
        <v>2.0020026706730801E-3</v>
      </c>
      <c r="AE320" s="2">
        <v>4.0080213975388201E-3</v>
      </c>
      <c r="AF320" s="2">
        <v>4.0080213975388201E-3</v>
      </c>
      <c r="AG320" s="2">
        <v>1.0000050000287801E-5</v>
      </c>
    </row>
    <row r="321" spans="1:33" x14ac:dyDescent="0.35">
      <c r="A321" s="7">
        <v>489</v>
      </c>
      <c r="B321" s="7">
        <v>37</v>
      </c>
      <c r="C321" s="7">
        <v>0</v>
      </c>
      <c r="D321" s="7">
        <v>1</v>
      </c>
      <c r="E321" s="22" t="str">
        <f t="shared" si="8"/>
        <v>01</v>
      </c>
      <c r="F321" s="4">
        <v>0.99999899999999997</v>
      </c>
      <c r="G321" s="25">
        <v>1</v>
      </c>
      <c r="H321" s="4">
        <v>3.7130938469999999E-2</v>
      </c>
      <c r="I321" s="4">
        <v>9.6412148234000004</v>
      </c>
      <c r="J321" s="2">
        <f t="shared" si="9"/>
        <v>3.851271769184132E-3</v>
      </c>
      <c r="K321" s="3">
        <v>228</v>
      </c>
      <c r="L321" s="3">
        <v>167</v>
      </c>
      <c r="M321" s="3">
        <v>18</v>
      </c>
      <c r="N321" s="3">
        <v>86</v>
      </c>
      <c r="O321" s="24">
        <v>436.02451281932099</v>
      </c>
      <c r="P321" s="4">
        <v>0.504</v>
      </c>
      <c r="Q321" s="4">
        <v>0.42278481012658198</v>
      </c>
      <c r="R321" s="4">
        <v>0.997</v>
      </c>
      <c r="S321" s="4">
        <v>0.99399999999999999</v>
      </c>
      <c r="T321" s="4">
        <v>0.995</v>
      </c>
      <c r="U321" s="4">
        <v>0.99099999999999999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0.68517901091076805</v>
      </c>
      <c r="AC321" s="2">
        <v>0.86089195248436701</v>
      </c>
      <c r="AD321" s="2">
        <v>3.00450902029872E-3</v>
      </c>
      <c r="AE321" s="2">
        <v>6.0180723255630203E-3</v>
      </c>
      <c r="AF321" s="2">
        <v>5.0125418235442898E-3</v>
      </c>
      <c r="AG321" s="2">
        <v>9.0407446521490707E-3</v>
      </c>
    </row>
    <row r="322" spans="1:33" x14ac:dyDescent="0.35">
      <c r="A322" s="7">
        <v>81</v>
      </c>
      <c r="B322" s="7">
        <v>147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3.1712850010000002E-2</v>
      </c>
      <c r="I322" s="4">
        <v>7.8090854678000001</v>
      </c>
      <c r="J322" s="2">
        <f t="shared" ref="J322:J385" si="11">H322/I322</f>
        <v>4.0610197110487311E-3</v>
      </c>
      <c r="K322" s="3">
        <v>258</v>
      </c>
      <c r="L322" s="3">
        <v>146</v>
      </c>
      <c r="M322" s="3">
        <v>9</v>
      </c>
      <c r="N322" s="3">
        <v>86</v>
      </c>
      <c r="O322" s="24">
        <v>1001</v>
      </c>
      <c r="P322" s="4">
        <v>0.46500000000000002</v>
      </c>
      <c r="Q322" s="4">
        <v>0.36138613861386099</v>
      </c>
      <c r="R322" s="4">
        <v>0.999</v>
      </c>
      <c r="S322" s="4">
        <v>0.996</v>
      </c>
      <c r="T322" s="4">
        <v>1</v>
      </c>
      <c r="U322" s="4">
        <v>0.996</v>
      </c>
      <c r="V322" s="5">
        <v>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0.76571787339478103</v>
      </c>
      <c r="AC322" s="2">
        <v>1.0178082562528099</v>
      </c>
      <c r="AD322" s="2">
        <v>1.00050033358353E-3</v>
      </c>
      <c r="AE322" s="2">
        <v>4.0080213975388201E-3</v>
      </c>
      <c r="AF322" s="2">
        <v>1.0000050000287801E-5</v>
      </c>
      <c r="AG322" s="2">
        <v>4.0080213975388201E-3</v>
      </c>
    </row>
    <row r="323" spans="1:33" x14ac:dyDescent="0.35">
      <c r="A323" s="7">
        <v>889</v>
      </c>
      <c r="B323" s="7">
        <v>149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3.3854892320000003E-2</v>
      </c>
      <c r="I323" s="4">
        <v>8.1254468233000008</v>
      </c>
      <c r="J323" s="2">
        <f t="shared" si="11"/>
        <v>4.1665268453815888E-3</v>
      </c>
      <c r="K323" s="3">
        <v>202</v>
      </c>
      <c r="L323" s="3">
        <v>186</v>
      </c>
      <c r="M323" s="3">
        <v>3</v>
      </c>
      <c r="N323" s="3">
        <v>108</v>
      </c>
      <c r="O323" s="24">
        <v>520.51378116443198</v>
      </c>
      <c r="P323" s="4">
        <v>0.56899999999999995</v>
      </c>
      <c r="Q323" s="4">
        <v>0.47938144329896898</v>
      </c>
      <c r="R323" s="4">
        <v>0.997</v>
      </c>
      <c r="S323" s="4">
        <v>0.995</v>
      </c>
      <c r="T323" s="4">
        <v>0.998</v>
      </c>
      <c r="U323" s="4">
        <v>0.998</v>
      </c>
      <c r="V323" s="5">
        <v>100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0.56387484485580597</v>
      </c>
      <c r="AC323" s="2">
        <v>0.73525866591007205</v>
      </c>
      <c r="AD323" s="2">
        <v>3.00450902029872E-3</v>
      </c>
      <c r="AE323" s="2">
        <v>5.0125418235442898E-3</v>
      </c>
      <c r="AF323" s="2">
        <v>2.0020026706730801E-3</v>
      </c>
      <c r="AG323" s="2">
        <v>2.0020026706730801E-3</v>
      </c>
    </row>
    <row r="324" spans="1:33" x14ac:dyDescent="0.35">
      <c r="A324" s="7">
        <v>431</v>
      </c>
      <c r="B324" s="7">
        <v>172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3.644427091E-2</v>
      </c>
      <c r="I324" s="4">
        <v>6.8543019319400003</v>
      </c>
      <c r="J324" s="2">
        <f t="shared" si="11"/>
        <v>5.316992346102418E-3</v>
      </c>
      <c r="K324" s="3">
        <v>113</v>
      </c>
      <c r="L324" s="3">
        <v>244</v>
      </c>
      <c r="M324" s="3">
        <v>4</v>
      </c>
      <c r="N324" s="3">
        <v>138</v>
      </c>
      <c r="O324" s="24">
        <v>1001</v>
      </c>
      <c r="P324" s="4">
        <v>0.751</v>
      </c>
      <c r="Q324" s="4">
        <v>0.68347338935574198</v>
      </c>
      <c r="R324" s="4">
        <v>0.997</v>
      </c>
      <c r="S324" s="4">
        <v>0.996</v>
      </c>
      <c r="T324" s="4">
        <v>0.99299999999999999</v>
      </c>
      <c r="U324" s="4">
        <v>0.99299999999999999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0.286349627218002</v>
      </c>
      <c r="AC324" s="2">
        <v>0.38056755648643698</v>
      </c>
      <c r="AD324" s="2">
        <v>3.00450902029872E-3</v>
      </c>
      <c r="AE324" s="2">
        <v>4.0080213975388201E-3</v>
      </c>
      <c r="AF324" s="2">
        <v>7.0246149369644698E-3</v>
      </c>
      <c r="AG324" s="2">
        <v>7.0246149369644698E-3</v>
      </c>
    </row>
    <row r="325" spans="1:33" x14ac:dyDescent="0.35">
      <c r="A325" s="7">
        <v>19</v>
      </c>
      <c r="B325" s="7">
        <v>356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4.5739469650000003E-2</v>
      </c>
      <c r="I325" s="4">
        <v>8.3245126527599993</v>
      </c>
      <c r="J325" s="2">
        <f t="shared" si="11"/>
        <v>5.4945522408251781E-3</v>
      </c>
      <c r="K325" s="3">
        <v>91</v>
      </c>
      <c r="L325" s="3">
        <v>241</v>
      </c>
      <c r="M325" s="3">
        <v>4</v>
      </c>
      <c r="N325" s="3">
        <v>163</v>
      </c>
      <c r="O325" s="24">
        <v>883.16609208264697</v>
      </c>
      <c r="P325" s="4">
        <v>0.80800000000000005</v>
      </c>
      <c r="Q325" s="4">
        <v>0.72590361445783103</v>
      </c>
      <c r="R325" s="4">
        <v>0.995</v>
      </c>
      <c r="S325" s="4">
        <v>0.98299999999999998</v>
      </c>
      <c r="T325" s="4">
        <v>0.99199999999999999</v>
      </c>
      <c r="U325" s="4">
        <v>0.99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0.213193220461042</v>
      </c>
      <c r="AC325" s="2">
        <v>0.320338035425834</v>
      </c>
      <c r="AD325" s="2">
        <v>5.0125418235442898E-3</v>
      </c>
      <c r="AE325" s="2">
        <v>1.7146158834970501E-2</v>
      </c>
      <c r="AF325" s="2">
        <v>8.03217169726427E-3</v>
      </c>
      <c r="AG325" s="2">
        <v>1.0050335853501499E-2</v>
      </c>
    </row>
    <row r="326" spans="1:33" x14ac:dyDescent="0.35">
      <c r="A326" s="7">
        <v>59</v>
      </c>
      <c r="B326" s="7">
        <v>495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3.9556899550000003E-2</v>
      </c>
      <c r="I326" s="4">
        <v>7.1821530227999997</v>
      </c>
      <c r="J326" s="2">
        <f t="shared" si="11"/>
        <v>5.5076659358865264E-3</v>
      </c>
      <c r="K326" s="3">
        <v>361</v>
      </c>
      <c r="L326" s="3">
        <v>118</v>
      </c>
      <c r="M326" s="3">
        <v>4</v>
      </c>
      <c r="N326" s="3">
        <v>16</v>
      </c>
      <c r="O326" s="24">
        <v>1001</v>
      </c>
      <c r="P326" s="4">
        <v>0.27100000000000002</v>
      </c>
      <c r="Q326" s="4">
        <v>0.24634655532359101</v>
      </c>
      <c r="R326" s="4">
        <v>0.97199999999999998</v>
      </c>
      <c r="S326" s="4">
        <v>0.97499999999999998</v>
      </c>
      <c r="T326" s="4">
        <v>0.97599999999999998</v>
      </c>
      <c r="U326" s="4">
        <v>0.96899999999999997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1.30563645810244</v>
      </c>
      <c r="AC326" s="2">
        <v>1.40101597294525</v>
      </c>
      <c r="AD326" s="2">
        <v>2.8399474521698002E-2</v>
      </c>
      <c r="AE326" s="2">
        <v>2.5317807984289901E-2</v>
      </c>
      <c r="AF326" s="2">
        <v>2.4292692569044601E-2</v>
      </c>
      <c r="AG326" s="2">
        <v>3.14906670913708E-2</v>
      </c>
    </row>
    <row r="327" spans="1:33" x14ac:dyDescent="0.35">
      <c r="A327" s="7">
        <v>965</v>
      </c>
      <c r="B327" s="7">
        <v>300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4.1216411260000002E-2</v>
      </c>
      <c r="I327" s="4">
        <v>6.7430525075999999</v>
      </c>
      <c r="J327" s="2">
        <f t="shared" si="11"/>
        <v>6.1124262659300911E-3</v>
      </c>
      <c r="K327" s="3">
        <v>277</v>
      </c>
      <c r="L327" s="3">
        <v>155</v>
      </c>
      <c r="M327" s="3">
        <v>7</v>
      </c>
      <c r="N327" s="3">
        <v>60</v>
      </c>
      <c r="O327" s="24">
        <v>806.88132291061197</v>
      </c>
      <c r="P327" s="4">
        <v>0.42499999999999999</v>
      </c>
      <c r="Q327" s="4">
        <v>0.358796296296296</v>
      </c>
      <c r="R327" s="4">
        <v>0.996</v>
      </c>
      <c r="S327" s="4">
        <v>0.998</v>
      </c>
      <c r="T327" s="4">
        <v>0.99399999999999999</v>
      </c>
      <c r="U327" s="4">
        <v>0.99299999999999999</v>
      </c>
      <c r="V327" s="5">
        <v>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0.85566611005771998</v>
      </c>
      <c r="AC327" s="2">
        <v>1.0250004713248599</v>
      </c>
      <c r="AD327" s="2">
        <v>4.0080213975388201E-3</v>
      </c>
      <c r="AE327" s="2">
        <v>2.0020026706730801E-3</v>
      </c>
      <c r="AF327" s="2">
        <v>6.0180723255630203E-3</v>
      </c>
      <c r="AG327" s="2">
        <v>7.0246149369644698E-3</v>
      </c>
    </row>
    <row r="328" spans="1:33" x14ac:dyDescent="0.35">
      <c r="A328" s="7">
        <v>163</v>
      </c>
      <c r="B328" s="7">
        <v>113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4.0337159159999997E-2</v>
      </c>
      <c r="I328" s="4">
        <v>6.4598681364099999</v>
      </c>
      <c r="J328" s="2">
        <f t="shared" si="11"/>
        <v>6.2442697448646259E-3</v>
      </c>
      <c r="K328" s="3">
        <v>300</v>
      </c>
      <c r="L328" s="3">
        <v>132</v>
      </c>
      <c r="M328" s="3">
        <v>11</v>
      </c>
      <c r="N328" s="3">
        <v>56</v>
      </c>
      <c r="O328" s="24">
        <v>758.76021958277397</v>
      </c>
      <c r="P328" s="4">
        <v>0.34100000000000003</v>
      </c>
      <c r="Q328" s="4">
        <v>0.30555555555555602</v>
      </c>
      <c r="R328" s="4">
        <v>0.997</v>
      </c>
      <c r="S328" s="4">
        <v>0.995</v>
      </c>
      <c r="T328" s="4">
        <v>0.997</v>
      </c>
      <c r="U328" s="4">
        <v>0.997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1.0758728016986201</v>
      </c>
      <c r="AC328" s="2">
        <v>1.1856236656577399</v>
      </c>
      <c r="AD328" s="2">
        <v>3.00450902029872E-3</v>
      </c>
      <c r="AE328" s="2">
        <v>5.0125418235442898E-3</v>
      </c>
      <c r="AF328" s="2">
        <v>3.00450902029872E-3</v>
      </c>
      <c r="AG328" s="2">
        <v>3.00450902029872E-3</v>
      </c>
    </row>
    <row r="329" spans="1:33" x14ac:dyDescent="0.35">
      <c r="A329" s="7">
        <v>41</v>
      </c>
      <c r="B329" s="7">
        <v>82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6.3662809390000005E-2</v>
      </c>
      <c r="I329" s="4">
        <v>9.6911238128869996</v>
      </c>
      <c r="J329" s="2">
        <f t="shared" si="11"/>
        <v>6.5691874976711046E-3</v>
      </c>
      <c r="K329" s="3">
        <v>176</v>
      </c>
      <c r="L329" s="3">
        <v>151</v>
      </c>
      <c r="M329" s="3">
        <v>64</v>
      </c>
      <c r="N329" s="3">
        <v>108</v>
      </c>
      <c r="O329" s="24">
        <v>91.289923458036</v>
      </c>
      <c r="P329" s="4">
        <v>0.54700000000000004</v>
      </c>
      <c r="Q329" s="4">
        <v>0.46177370030581</v>
      </c>
      <c r="R329" s="4">
        <v>0.98899999999999999</v>
      </c>
      <c r="S329" s="4">
        <v>0.98799999999999999</v>
      </c>
      <c r="T329" s="4">
        <v>0.99</v>
      </c>
      <c r="U329" s="4">
        <v>0.98199999999999998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0.60330647656015601</v>
      </c>
      <c r="AC329" s="2">
        <v>0.77268033408232895</v>
      </c>
      <c r="AD329" s="2">
        <v>1.1060947359424899E-2</v>
      </c>
      <c r="AE329" s="2">
        <v>1.20725812342692E-2</v>
      </c>
      <c r="AF329" s="2">
        <v>1.0050335853501499E-2</v>
      </c>
      <c r="AG329" s="2">
        <v>1.8163970627671201E-2</v>
      </c>
    </row>
    <row r="330" spans="1:33" x14ac:dyDescent="0.35">
      <c r="A330" s="7">
        <v>233</v>
      </c>
      <c r="B330" s="7">
        <v>275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5.3952871870000002E-2</v>
      </c>
      <c r="I330" s="4">
        <v>7.2158540175999999</v>
      </c>
      <c r="J330" s="2">
        <f t="shared" si="11"/>
        <v>7.4769904904402129E-3</v>
      </c>
      <c r="K330" s="3">
        <v>134</v>
      </c>
      <c r="L330" s="3">
        <v>237</v>
      </c>
      <c r="M330" s="3">
        <v>2</v>
      </c>
      <c r="N330" s="3">
        <v>126</v>
      </c>
      <c r="O330" s="24">
        <v>126.855630219773</v>
      </c>
      <c r="P330" s="4">
        <v>0.748</v>
      </c>
      <c r="Q330" s="4">
        <v>0.63881401617250699</v>
      </c>
      <c r="R330" s="4">
        <v>0.996</v>
      </c>
      <c r="S330" s="4">
        <v>0.99199999999999999</v>
      </c>
      <c r="T330" s="4">
        <v>0.996</v>
      </c>
      <c r="U330" s="4">
        <v>0.99399999999999999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0.29035230100766002</v>
      </c>
      <c r="AC330" s="2">
        <v>0.44814192147230397</v>
      </c>
      <c r="AD330" s="2">
        <v>4.0080213975388201E-3</v>
      </c>
      <c r="AE330" s="2">
        <v>8.03217169726427E-3</v>
      </c>
      <c r="AF330" s="2">
        <v>4.0080213975388201E-3</v>
      </c>
      <c r="AG330" s="2">
        <v>6.0180723255630203E-3</v>
      </c>
    </row>
    <row r="331" spans="1:33" x14ac:dyDescent="0.35">
      <c r="A331" s="7">
        <v>21</v>
      </c>
      <c r="B331" s="7">
        <v>486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5.953942542E-2</v>
      </c>
      <c r="I331" s="4">
        <v>7.5985220261600004</v>
      </c>
      <c r="J331" s="2">
        <f t="shared" si="11"/>
        <v>7.8356587261337353E-3</v>
      </c>
      <c r="K331" s="3">
        <v>326</v>
      </c>
      <c r="L331" s="3">
        <v>127</v>
      </c>
      <c r="M331" s="3">
        <v>12</v>
      </c>
      <c r="N331" s="3">
        <v>34</v>
      </c>
      <c r="O331" s="24">
        <v>1001</v>
      </c>
      <c r="P331" s="4">
        <v>0.32600000000000001</v>
      </c>
      <c r="Q331" s="4">
        <v>0.28035320088300197</v>
      </c>
      <c r="R331" s="4">
        <v>0.98399999999999999</v>
      </c>
      <c r="S331" s="4">
        <v>0.98299999999999998</v>
      </c>
      <c r="T331" s="4">
        <v>0.99299999999999999</v>
      </c>
      <c r="U331" s="4">
        <v>0.98799999999999999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1.12085789761543</v>
      </c>
      <c r="AC331" s="2">
        <v>1.27170503902444</v>
      </c>
      <c r="AD331" s="2">
        <v>1.6129381929883599E-2</v>
      </c>
      <c r="AE331" s="2">
        <v>1.7146158834970501E-2</v>
      </c>
      <c r="AF331" s="2">
        <v>7.0246149369644698E-3</v>
      </c>
      <c r="AG331" s="2">
        <v>1.20725812342692E-2</v>
      </c>
    </row>
    <row r="332" spans="1:33" x14ac:dyDescent="0.35">
      <c r="A332" s="7">
        <v>887</v>
      </c>
      <c r="B332" s="7">
        <v>93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6.30329783E-2</v>
      </c>
      <c r="I332" s="4">
        <v>7.71924203842</v>
      </c>
      <c r="J332" s="2">
        <f t="shared" si="11"/>
        <v>8.1656952828106678E-3</v>
      </c>
      <c r="K332" s="3">
        <v>339</v>
      </c>
      <c r="L332" s="3">
        <v>131</v>
      </c>
      <c r="M332" s="3">
        <v>11</v>
      </c>
      <c r="N332" s="3">
        <v>18</v>
      </c>
      <c r="O332" s="24">
        <v>1001</v>
      </c>
      <c r="P332" s="4">
        <v>0.30199999999999999</v>
      </c>
      <c r="Q332" s="4">
        <v>0.278723404255319</v>
      </c>
      <c r="R332" s="4">
        <v>0.98499999999999999</v>
      </c>
      <c r="S332" s="4">
        <v>0.99099999999999999</v>
      </c>
      <c r="T332" s="4">
        <v>0.99399999999999999</v>
      </c>
      <c r="U332" s="4">
        <v>0.99099999999999999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1.19732826160727</v>
      </c>
      <c r="AC332" s="2">
        <v>1.27753537150295</v>
      </c>
      <c r="AD332" s="2">
        <v>1.51136378100482E-2</v>
      </c>
      <c r="AE332" s="2">
        <v>9.0407446521490707E-3</v>
      </c>
      <c r="AF332" s="2">
        <v>6.0180723255630203E-3</v>
      </c>
      <c r="AG332" s="2">
        <v>9.0407446521490707E-3</v>
      </c>
    </row>
    <row r="333" spans="1:33" x14ac:dyDescent="0.35">
      <c r="A333" s="7">
        <v>981</v>
      </c>
      <c r="B333" s="7">
        <v>499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8.0956191550000001E-2</v>
      </c>
      <c r="I333" s="4">
        <v>9.6818218176999995</v>
      </c>
      <c r="J333" s="2">
        <f t="shared" si="11"/>
        <v>8.3616692265497446E-3</v>
      </c>
      <c r="K333" s="3">
        <v>138</v>
      </c>
      <c r="L333" s="3">
        <v>226</v>
      </c>
      <c r="M333" s="3">
        <v>15</v>
      </c>
      <c r="N333" s="3">
        <v>120</v>
      </c>
      <c r="O333" s="24">
        <v>893.581134617766</v>
      </c>
      <c r="P333" s="4">
        <v>0.70199999999999996</v>
      </c>
      <c r="Q333" s="4">
        <v>0.620879120879121</v>
      </c>
      <c r="R333" s="4">
        <v>0.99299999999999999</v>
      </c>
      <c r="S333" s="4">
        <v>0.98899999999999999</v>
      </c>
      <c r="T333" s="4">
        <v>0.99399999999999999</v>
      </c>
      <c r="U333" s="4">
        <v>0.98799999999999999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0.353821874956326</v>
      </c>
      <c r="AC333" s="2">
        <v>0.476618868364455</v>
      </c>
      <c r="AD333" s="2">
        <v>7.0246149369644698E-3</v>
      </c>
      <c r="AE333" s="2">
        <v>1.1060947359424899E-2</v>
      </c>
      <c r="AF333" s="2">
        <v>6.0180723255630203E-3</v>
      </c>
      <c r="AG333" s="2">
        <v>1.20725812342692E-2</v>
      </c>
    </row>
    <row r="334" spans="1:33" x14ac:dyDescent="0.35">
      <c r="A334" s="7">
        <v>779</v>
      </c>
      <c r="B334" s="7">
        <v>488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6.4050593040000006E-2</v>
      </c>
      <c r="I334" s="4">
        <v>7.5655525842199998</v>
      </c>
      <c r="J334" s="2">
        <f t="shared" si="11"/>
        <v>8.4660825930408298E-3</v>
      </c>
      <c r="K334" s="3">
        <v>272</v>
      </c>
      <c r="L334" s="3">
        <v>184</v>
      </c>
      <c r="M334" s="3">
        <v>12</v>
      </c>
      <c r="N334" s="3">
        <v>31</v>
      </c>
      <c r="O334" s="24">
        <v>106.97826815281201</v>
      </c>
      <c r="P334" s="4">
        <v>0.41799999999999998</v>
      </c>
      <c r="Q334" s="4">
        <v>0.40350877192982498</v>
      </c>
      <c r="R334" s="4">
        <v>0.995</v>
      </c>
      <c r="S334" s="4">
        <v>0.98699999999999999</v>
      </c>
      <c r="T334" s="4">
        <v>0.99</v>
      </c>
      <c r="U334" s="4">
        <v>0.995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0.87227384645738104</v>
      </c>
      <c r="AC334" s="2">
        <v>0.90755705190540004</v>
      </c>
      <c r="AD334" s="2">
        <v>5.0125418235442898E-3</v>
      </c>
      <c r="AE334" s="2">
        <v>1.30852395486555E-2</v>
      </c>
      <c r="AF334" s="2">
        <v>1.0050335853501499E-2</v>
      </c>
      <c r="AG334" s="2">
        <v>5.0125418235442898E-3</v>
      </c>
    </row>
    <row r="335" spans="1:33" x14ac:dyDescent="0.35">
      <c r="A335" s="7">
        <v>151</v>
      </c>
      <c r="B335" s="7">
        <v>50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7.3810141410000002E-2</v>
      </c>
      <c r="I335" s="4">
        <v>7.6744892242300002</v>
      </c>
      <c r="J335" s="2">
        <f t="shared" si="11"/>
        <v>9.6175965922221419E-3</v>
      </c>
      <c r="K335" s="3">
        <v>285</v>
      </c>
      <c r="L335" s="3">
        <v>115</v>
      </c>
      <c r="M335" s="3">
        <v>2</v>
      </c>
      <c r="N335" s="3">
        <v>97</v>
      </c>
      <c r="O335" s="24">
        <v>56.745981749194797</v>
      </c>
      <c r="P335" s="4">
        <v>0.40600000000000003</v>
      </c>
      <c r="Q335" s="4">
        <v>0.28749999999999998</v>
      </c>
      <c r="R335" s="4">
        <v>0.99399999999999999</v>
      </c>
      <c r="S335" s="4">
        <v>0.97399999999999998</v>
      </c>
      <c r="T335" s="4">
        <v>0.98699999999999999</v>
      </c>
      <c r="U335" s="4">
        <v>0.98399999999999999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0.90140211938040404</v>
      </c>
      <c r="AC335" s="2">
        <v>1.24653241874473</v>
      </c>
      <c r="AD335" s="2">
        <v>6.0180723255630203E-3</v>
      </c>
      <c r="AE335" s="2">
        <v>2.6343975339602001E-2</v>
      </c>
      <c r="AF335" s="2">
        <v>1.30852395486555E-2</v>
      </c>
      <c r="AG335" s="2">
        <v>1.6129381929883599E-2</v>
      </c>
    </row>
    <row r="336" spans="1:33" x14ac:dyDescent="0.35">
      <c r="A336" s="7">
        <v>75</v>
      </c>
      <c r="B336" s="7">
        <v>255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7.8967302020000005E-2</v>
      </c>
      <c r="I336" s="4">
        <v>7.8494281140700002</v>
      </c>
      <c r="J336" s="2">
        <f t="shared" si="11"/>
        <v>1.00602618270307E-2</v>
      </c>
      <c r="K336" s="3">
        <v>226</v>
      </c>
      <c r="L336" s="3">
        <v>175</v>
      </c>
      <c r="M336" s="3">
        <v>2</v>
      </c>
      <c r="N336" s="3">
        <v>96</v>
      </c>
      <c r="O336" s="24">
        <v>1001</v>
      </c>
      <c r="P336" s="4">
        <v>0.56499999999999995</v>
      </c>
      <c r="Q336" s="4">
        <v>0.43640897755611002</v>
      </c>
      <c r="R336" s="4">
        <v>0.997</v>
      </c>
      <c r="S336" s="4">
        <v>0.99099999999999999</v>
      </c>
      <c r="T336" s="4">
        <v>0.99399999999999999</v>
      </c>
      <c r="U336" s="4">
        <v>0.98899999999999999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0.57092954783569605</v>
      </c>
      <c r="AC336" s="2">
        <v>0.82917545338305498</v>
      </c>
      <c r="AD336" s="2">
        <v>3.00450902029872E-3</v>
      </c>
      <c r="AE336" s="2">
        <v>9.0407446521490707E-3</v>
      </c>
      <c r="AF336" s="2">
        <v>6.0180723255630203E-3</v>
      </c>
      <c r="AG336" s="2">
        <v>1.1060947359424899E-2</v>
      </c>
    </row>
    <row r="337" spans="1:33" x14ac:dyDescent="0.35">
      <c r="A337" s="7">
        <v>463</v>
      </c>
      <c r="B337" s="7">
        <v>362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8.9296734249999996E-2</v>
      </c>
      <c r="I337" s="4">
        <v>8.3423347096999994</v>
      </c>
      <c r="J337" s="2">
        <f t="shared" si="11"/>
        <v>1.070404597242673E-2</v>
      </c>
      <c r="K337" s="3">
        <v>332</v>
      </c>
      <c r="L337" s="3">
        <v>111</v>
      </c>
      <c r="M337" s="3">
        <v>9</v>
      </c>
      <c r="N337" s="3">
        <v>47</v>
      </c>
      <c r="O337" s="24">
        <v>272.18313482414499</v>
      </c>
      <c r="P337" s="4">
        <v>0.29499999999999998</v>
      </c>
      <c r="Q337" s="4">
        <v>0.25056433408577899</v>
      </c>
      <c r="R337" s="4">
        <v>0.99399999999999999</v>
      </c>
      <c r="S337" s="4">
        <v>0.99299999999999999</v>
      </c>
      <c r="T337" s="4">
        <v>0.99199999999999999</v>
      </c>
      <c r="U337" s="4">
        <v>0.997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1.2207799226423199</v>
      </c>
      <c r="AC337" s="2">
        <v>1.3840395687328</v>
      </c>
      <c r="AD337" s="2">
        <v>6.0180723255630203E-3</v>
      </c>
      <c r="AE337" s="2">
        <v>7.0246149369644698E-3</v>
      </c>
      <c r="AF337" s="2">
        <v>8.03217169726427E-3</v>
      </c>
      <c r="AG337" s="2">
        <v>3.00450902029872E-3</v>
      </c>
    </row>
    <row r="338" spans="1:33" x14ac:dyDescent="0.35">
      <c r="A338" s="7">
        <v>569</v>
      </c>
      <c r="B338" s="7">
        <v>172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0.10853665</v>
      </c>
      <c r="I338" s="4">
        <v>9.1336095041279997</v>
      </c>
      <c r="J338" s="2">
        <f t="shared" si="11"/>
        <v>1.1883215496671507E-2</v>
      </c>
      <c r="K338" s="3">
        <v>227</v>
      </c>
      <c r="L338" s="3">
        <v>173</v>
      </c>
      <c r="M338" s="3">
        <v>20</v>
      </c>
      <c r="N338" s="3">
        <v>79</v>
      </c>
      <c r="O338" s="24">
        <v>1001</v>
      </c>
      <c r="P338" s="4">
        <v>0.50900000000000001</v>
      </c>
      <c r="Q338" s="4">
        <v>0.4325</v>
      </c>
      <c r="R338" s="4">
        <v>0.99299999999999999</v>
      </c>
      <c r="S338" s="4">
        <v>0.98399999999999999</v>
      </c>
      <c r="T338" s="4">
        <v>0.99</v>
      </c>
      <c r="U338" s="4">
        <v>0.99099999999999999</v>
      </c>
      <c r="V338" s="5">
        <v>100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0.67530726243161399</v>
      </c>
      <c r="AC338" s="2">
        <v>0.83817295261020297</v>
      </c>
      <c r="AD338" s="2">
        <v>7.0246149369644698E-3</v>
      </c>
      <c r="AE338" s="2">
        <v>1.6129381929883599E-2</v>
      </c>
      <c r="AF338" s="2">
        <v>1.0050335853501499E-2</v>
      </c>
      <c r="AG338" s="2">
        <v>9.0407446521490707E-3</v>
      </c>
    </row>
    <row r="339" spans="1:33" x14ac:dyDescent="0.35">
      <c r="A339" s="7">
        <v>291</v>
      </c>
      <c r="B339" s="7">
        <v>21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0.1235319379</v>
      </c>
      <c r="I339" s="4">
        <v>8.4123113035500001</v>
      </c>
      <c r="J339" s="2">
        <f t="shared" si="11"/>
        <v>1.4684660783757426E-2</v>
      </c>
      <c r="K339" s="3">
        <v>354</v>
      </c>
      <c r="L339" s="3">
        <v>123</v>
      </c>
      <c r="M339" s="3">
        <v>10</v>
      </c>
      <c r="N339" s="3">
        <v>12</v>
      </c>
      <c r="O339" s="24">
        <v>818.60180355124601</v>
      </c>
      <c r="P339" s="4">
        <v>0.25600000000000001</v>
      </c>
      <c r="Q339" s="4">
        <v>0.25786163522012601</v>
      </c>
      <c r="R339" s="4">
        <v>0.90400000000000003</v>
      </c>
      <c r="S339" s="4">
        <v>0.89</v>
      </c>
      <c r="T339" s="4">
        <v>0.89400000000000002</v>
      </c>
      <c r="U339" s="4">
        <v>0.90500000000000003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1.3625778345025701</v>
      </c>
      <c r="AC339" s="2">
        <v>1.35533213551592</v>
      </c>
      <c r="AD339" s="2">
        <v>0.100925918589961</v>
      </c>
      <c r="AE339" s="2">
        <v>0.11653381625595199</v>
      </c>
      <c r="AF339" s="2">
        <v>0.112049503808623</v>
      </c>
      <c r="AG339" s="2">
        <v>9.9820335282210904E-2</v>
      </c>
    </row>
    <row r="340" spans="1:33" x14ac:dyDescent="0.35">
      <c r="A340" s="7">
        <v>541</v>
      </c>
      <c r="B340" s="7">
        <v>472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0.1150300628</v>
      </c>
      <c r="I340" s="4">
        <v>7.7060485307990003</v>
      </c>
      <c r="J340" s="2">
        <f t="shared" si="11"/>
        <v>1.4927243494542738E-2</v>
      </c>
      <c r="K340" s="3">
        <v>247</v>
      </c>
      <c r="L340" s="3">
        <v>152</v>
      </c>
      <c r="M340" s="3">
        <v>40</v>
      </c>
      <c r="N340" s="3">
        <v>60</v>
      </c>
      <c r="O340" s="24">
        <v>7.9460992991138202</v>
      </c>
      <c r="P340" s="4">
        <v>0.41499999999999998</v>
      </c>
      <c r="Q340" s="4">
        <v>0.38095238095238099</v>
      </c>
      <c r="R340" s="4">
        <v>0.99199999999999999</v>
      </c>
      <c r="S340" s="4">
        <v>0.98799999999999999</v>
      </c>
      <c r="T340" s="4">
        <v>0.98599999999999999</v>
      </c>
      <c r="U340" s="4">
        <v>0.98499999999999999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0.87947675875143905</v>
      </c>
      <c r="AC340" s="2">
        <v>0.96508089604358704</v>
      </c>
      <c r="AD340" s="2">
        <v>8.03217169726427E-3</v>
      </c>
      <c r="AE340" s="2">
        <v>1.20725812342692E-2</v>
      </c>
      <c r="AF340" s="2">
        <v>1.4098924379501601E-2</v>
      </c>
      <c r="AG340" s="2">
        <v>1.51136378100482E-2</v>
      </c>
    </row>
    <row r="341" spans="1:33" x14ac:dyDescent="0.35">
      <c r="A341" s="7">
        <v>181</v>
      </c>
      <c r="B341" s="7">
        <v>252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0.16126728779999999</v>
      </c>
      <c r="I341" s="4">
        <v>10.384768900099999</v>
      </c>
      <c r="J341" s="2">
        <f t="shared" si="11"/>
        <v>1.5529212960959302E-2</v>
      </c>
      <c r="K341" s="3">
        <v>178</v>
      </c>
      <c r="L341" s="3">
        <v>180</v>
      </c>
      <c r="M341" s="3">
        <v>2</v>
      </c>
      <c r="N341" s="3">
        <v>139</v>
      </c>
      <c r="O341" s="24">
        <v>1001</v>
      </c>
      <c r="P341" s="4">
        <v>0.66400000000000003</v>
      </c>
      <c r="Q341" s="4">
        <v>0.50279329608938494</v>
      </c>
      <c r="R341" s="4">
        <v>0.98799999999999999</v>
      </c>
      <c r="S341" s="4">
        <v>0.97</v>
      </c>
      <c r="T341" s="4">
        <v>0.99199999999999999</v>
      </c>
      <c r="U341" s="4">
        <v>0.97399999999999998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0.40947312950570303</v>
      </c>
      <c r="AC341" s="2">
        <v>0.68757613551049002</v>
      </c>
      <c r="AD341" s="2">
        <v>1.20725812342692E-2</v>
      </c>
      <c r="AE341" s="2">
        <v>3.0459207484708602E-2</v>
      </c>
      <c r="AF341" s="2">
        <v>8.03217169726427E-3</v>
      </c>
      <c r="AG341" s="2">
        <v>2.6343975339602001E-2</v>
      </c>
    </row>
    <row r="342" spans="1:33" x14ac:dyDescent="0.35">
      <c r="A342" s="7">
        <v>127</v>
      </c>
      <c r="B342" s="7">
        <v>302</v>
      </c>
      <c r="C342" s="7">
        <v>0</v>
      </c>
      <c r="D342" s="7">
        <v>1</v>
      </c>
      <c r="E342" s="22" t="str">
        <f t="shared" si="10"/>
        <v>01</v>
      </c>
      <c r="F342" s="4">
        <v>0.99998699999999996</v>
      </c>
      <c r="G342" s="25">
        <v>1</v>
      </c>
      <c r="H342" s="4">
        <v>0.11097265069999999</v>
      </c>
      <c r="I342" s="4">
        <v>6.6687340615100004</v>
      </c>
      <c r="J342" s="2">
        <f t="shared" si="11"/>
        <v>1.664073715887127E-2</v>
      </c>
      <c r="K342" s="3">
        <v>228</v>
      </c>
      <c r="L342" s="3">
        <v>183</v>
      </c>
      <c r="M342" s="3">
        <v>8</v>
      </c>
      <c r="N342" s="3">
        <v>80</v>
      </c>
      <c r="O342" s="24">
        <v>1.8684278808052901</v>
      </c>
      <c r="P342" s="4">
        <v>0.52200000000000002</v>
      </c>
      <c r="Q342" s="4">
        <v>0.44525547445255498</v>
      </c>
      <c r="R342" s="4">
        <v>0.997</v>
      </c>
      <c r="S342" s="4">
        <v>0.98799999999999999</v>
      </c>
      <c r="T342" s="4">
        <v>0.99099999999999999</v>
      </c>
      <c r="U342" s="4">
        <v>0.99199999999999999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0.65008769109949804</v>
      </c>
      <c r="AC342" s="2">
        <v>0.80910706165481405</v>
      </c>
      <c r="AD342" s="2">
        <v>3.00450902029872E-3</v>
      </c>
      <c r="AE342" s="2">
        <v>1.20725812342692E-2</v>
      </c>
      <c r="AF342" s="2">
        <v>9.0407446521490707E-3</v>
      </c>
      <c r="AG342" s="2">
        <v>8.03217169726427E-3</v>
      </c>
    </row>
    <row r="343" spans="1:33" x14ac:dyDescent="0.35">
      <c r="A343" s="7">
        <v>599</v>
      </c>
      <c r="B343" s="7">
        <v>264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0.11993273240000001</v>
      </c>
      <c r="I343" s="4">
        <v>7.1524357695000003</v>
      </c>
      <c r="J343" s="2">
        <f t="shared" si="11"/>
        <v>1.6768096389124798E-2</v>
      </c>
      <c r="K343" s="3">
        <v>318</v>
      </c>
      <c r="L343" s="3">
        <v>142</v>
      </c>
      <c r="M343" s="3">
        <v>5</v>
      </c>
      <c r="N343" s="3">
        <v>34</v>
      </c>
      <c r="O343" s="24">
        <v>1001</v>
      </c>
      <c r="P343" s="4">
        <v>0.34699999999999998</v>
      </c>
      <c r="Q343" s="4">
        <v>0.30869565217391298</v>
      </c>
      <c r="R343" s="4">
        <v>0.98899999999999999</v>
      </c>
      <c r="S343" s="4">
        <v>0.98499999999999999</v>
      </c>
      <c r="T343" s="4">
        <v>0.98399999999999999</v>
      </c>
      <c r="U343" s="4">
        <v>0.98399999999999999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1.05843049903528</v>
      </c>
      <c r="AC343" s="2">
        <v>1.1753994318818799</v>
      </c>
      <c r="AD343" s="2">
        <v>1.1060947359424899E-2</v>
      </c>
      <c r="AE343" s="2">
        <v>1.51136378100482E-2</v>
      </c>
      <c r="AF343" s="2">
        <v>1.6129381929883599E-2</v>
      </c>
      <c r="AG343" s="2">
        <v>1.6129381929883599E-2</v>
      </c>
    </row>
    <row r="344" spans="1:33" x14ac:dyDescent="0.35">
      <c r="A344" s="7">
        <v>29</v>
      </c>
      <c r="B344" s="7">
        <v>466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0.16231997879999999</v>
      </c>
      <c r="I344" s="4">
        <v>9.6157526240000006</v>
      </c>
      <c r="J344" s="2">
        <f t="shared" si="11"/>
        <v>1.688063172453759E-2</v>
      </c>
      <c r="K344" s="3">
        <v>187</v>
      </c>
      <c r="L344" s="3">
        <v>111</v>
      </c>
      <c r="M344" s="3">
        <v>6</v>
      </c>
      <c r="N344" s="3">
        <v>195</v>
      </c>
      <c r="O344" s="24">
        <v>1001</v>
      </c>
      <c r="P344" s="4">
        <v>0.61299999999999999</v>
      </c>
      <c r="Q344" s="4">
        <v>0.37248322147650997</v>
      </c>
      <c r="R344" s="4">
        <v>0.99299999999999999</v>
      </c>
      <c r="S344" s="4">
        <v>0.98099999999999998</v>
      </c>
      <c r="T344" s="4">
        <v>0.99</v>
      </c>
      <c r="U344" s="4">
        <v>0.98599999999999999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0.48939034304592599</v>
      </c>
      <c r="AC344" s="2">
        <v>0.98756328519307002</v>
      </c>
      <c r="AD344" s="2">
        <v>7.0246149369644698E-3</v>
      </c>
      <c r="AE344" s="2">
        <v>1.9182819416774001E-2</v>
      </c>
      <c r="AF344" s="2">
        <v>1.0050335853501499E-2</v>
      </c>
      <c r="AG344" s="2">
        <v>1.4098924379501601E-2</v>
      </c>
    </row>
    <row r="345" spans="1:33" x14ac:dyDescent="0.35">
      <c r="A345" s="7">
        <v>499</v>
      </c>
      <c r="B345" s="7">
        <v>249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0.14644342390000001</v>
      </c>
      <c r="I345" s="4">
        <v>8.2060154840999999</v>
      </c>
      <c r="J345" s="2">
        <f t="shared" si="11"/>
        <v>1.7845862487555528E-2</v>
      </c>
      <c r="K345" s="3">
        <v>352</v>
      </c>
      <c r="L345" s="3">
        <v>110</v>
      </c>
      <c r="M345" s="3">
        <v>8</v>
      </c>
      <c r="N345" s="3">
        <v>29</v>
      </c>
      <c r="O345" s="24">
        <v>693.37586233588502</v>
      </c>
      <c r="P345" s="4">
        <v>0.27900000000000003</v>
      </c>
      <c r="Q345" s="4">
        <v>0.238095238095238</v>
      </c>
      <c r="R345" s="4">
        <v>0.88900000000000001</v>
      </c>
      <c r="S345" s="4">
        <v>0.872</v>
      </c>
      <c r="T345" s="4">
        <v>0.88300000000000001</v>
      </c>
      <c r="U345" s="4">
        <v>0.86199999999999999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1.2765434971607701</v>
      </c>
      <c r="AC345" s="2">
        <v>1.4350845252893201</v>
      </c>
      <c r="AD345" s="2">
        <v>0.117658043468232</v>
      </c>
      <c r="AE345" s="2">
        <v>0.13696585507315701</v>
      </c>
      <c r="AF345" s="2">
        <v>0.124430078378177</v>
      </c>
      <c r="AG345" s="2">
        <v>0.14850000831844401</v>
      </c>
    </row>
    <row r="346" spans="1:33" x14ac:dyDescent="0.35">
      <c r="A346" s="7">
        <v>531</v>
      </c>
      <c r="B346" s="7">
        <v>490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0.1583565572</v>
      </c>
      <c r="I346" s="4">
        <v>8.83551015856</v>
      </c>
      <c r="J346" s="2">
        <f t="shared" si="11"/>
        <v>1.7922740663319971E-2</v>
      </c>
      <c r="K346" s="3">
        <v>183</v>
      </c>
      <c r="L346" s="3">
        <v>146</v>
      </c>
      <c r="M346" s="3">
        <v>7</v>
      </c>
      <c r="N346" s="3">
        <v>163</v>
      </c>
      <c r="O346" s="24">
        <v>366.85961562637999</v>
      </c>
      <c r="P346" s="4">
        <v>0.63300000000000001</v>
      </c>
      <c r="Q346" s="4">
        <v>0.443768996960486</v>
      </c>
      <c r="R346" s="4">
        <v>0.78400000000000003</v>
      </c>
      <c r="S346" s="4">
        <v>0.76900000000000002</v>
      </c>
      <c r="T346" s="4">
        <v>0.75900000000000001</v>
      </c>
      <c r="U346" s="4">
        <v>0.76</v>
      </c>
      <c r="V346" s="5">
        <v>100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0.457284856837961</v>
      </c>
      <c r="AC346" s="2">
        <v>0.81245112905703498</v>
      </c>
      <c r="AD346" s="2">
        <v>0.24334625863172901</v>
      </c>
      <c r="AE346" s="2">
        <v>0.262664309476493</v>
      </c>
      <c r="AF346" s="2">
        <v>0.27575350158650702</v>
      </c>
      <c r="AG346" s="2">
        <v>0.27443684570176002</v>
      </c>
    </row>
    <row r="347" spans="1:33" x14ac:dyDescent="0.35">
      <c r="A347" s="7">
        <v>719</v>
      </c>
      <c r="B347" s="7">
        <v>83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0.15776302119999999</v>
      </c>
      <c r="I347" s="4">
        <v>8.2667711005999998</v>
      </c>
      <c r="J347" s="2">
        <f t="shared" si="11"/>
        <v>1.9083995344754325E-2</v>
      </c>
      <c r="K347" s="3">
        <v>200</v>
      </c>
      <c r="L347" s="3">
        <v>200</v>
      </c>
      <c r="M347" s="3">
        <v>3</v>
      </c>
      <c r="N347" s="3">
        <v>96</v>
      </c>
      <c r="O347" s="24">
        <v>263.650434053227</v>
      </c>
      <c r="P347" s="4">
        <v>0.57899999999999996</v>
      </c>
      <c r="Q347" s="4">
        <v>0.5</v>
      </c>
      <c r="R347" s="4">
        <v>0.98699999999999999</v>
      </c>
      <c r="S347" s="4">
        <v>0.97399999999999998</v>
      </c>
      <c r="T347" s="4">
        <v>0.98799999999999999</v>
      </c>
      <c r="U347" s="4">
        <v>0.98299999999999998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0.54645280140914199</v>
      </c>
      <c r="AC347" s="2">
        <v>0.69314718055994495</v>
      </c>
      <c r="AD347" s="2">
        <v>1.30852395486555E-2</v>
      </c>
      <c r="AE347" s="2">
        <v>2.6343975339602001E-2</v>
      </c>
      <c r="AF347" s="2">
        <v>1.20725812342692E-2</v>
      </c>
      <c r="AG347" s="2">
        <v>1.7146158834970501E-2</v>
      </c>
    </row>
    <row r="348" spans="1:33" x14ac:dyDescent="0.35">
      <c r="A348" s="7">
        <v>943</v>
      </c>
      <c r="B348" s="7">
        <v>304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0.1700040723</v>
      </c>
      <c r="I348" s="4">
        <v>8.4460074108099992</v>
      </c>
      <c r="J348" s="2">
        <f t="shared" si="11"/>
        <v>2.0128335677566743E-2</v>
      </c>
      <c r="K348" s="3">
        <v>358</v>
      </c>
      <c r="L348" s="3">
        <v>104</v>
      </c>
      <c r="M348" s="3">
        <v>9</v>
      </c>
      <c r="N348" s="3">
        <v>28</v>
      </c>
      <c r="O348" s="24">
        <v>771.25084143512595</v>
      </c>
      <c r="P348" s="4">
        <v>0.26600000000000001</v>
      </c>
      <c r="Q348" s="4">
        <v>0.22510822510822501</v>
      </c>
      <c r="R348" s="4">
        <v>0.94</v>
      </c>
      <c r="S348" s="4">
        <v>0.95299999999999996</v>
      </c>
      <c r="T348" s="4">
        <v>0.97399999999999998</v>
      </c>
      <c r="U348" s="4">
        <v>0.95299999999999996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1.3242589702004399</v>
      </c>
      <c r="AC348" s="2">
        <v>1.4911739919403699</v>
      </c>
      <c r="AD348" s="2">
        <v>6.1875403718087502E-2</v>
      </c>
      <c r="AE348" s="2">
        <v>4.8140375327934998E-2</v>
      </c>
      <c r="AF348" s="2">
        <v>2.6343975339602001E-2</v>
      </c>
      <c r="AG348" s="2">
        <v>4.8140375327934998E-2</v>
      </c>
    </row>
    <row r="349" spans="1:33" x14ac:dyDescent="0.35">
      <c r="A349" s="7">
        <v>179</v>
      </c>
      <c r="B349" s="7">
        <v>348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0.18361311020000001</v>
      </c>
      <c r="I349" s="4">
        <v>8.9680175124399995</v>
      </c>
      <c r="J349" s="2">
        <f t="shared" si="11"/>
        <v>2.0474214055146614E-2</v>
      </c>
      <c r="K349" s="3">
        <v>142</v>
      </c>
      <c r="L349" s="3">
        <v>171</v>
      </c>
      <c r="M349" s="3">
        <v>0</v>
      </c>
      <c r="N349" s="3">
        <v>186</v>
      </c>
      <c r="O349" s="24">
        <v>1001</v>
      </c>
      <c r="P349" s="4">
        <v>0.69</v>
      </c>
      <c r="Q349" s="4">
        <v>0.54632587859424897</v>
      </c>
      <c r="R349" s="4">
        <v>0.98599999999999999</v>
      </c>
      <c r="S349" s="4">
        <v>0.97599999999999998</v>
      </c>
      <c r="T349" s="4">
        <v>0.99</v>
      </c>
      <c r="U349" s="4">
        <v>0.98499999999999999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0.37106368139083201</v>
      </c>
      <c r="AC349" s="2">
        <v>0.604539634037493</v>
      </c>
      <c r="AD349" s="2">
        <v>1.4098924379501601E-2</v>
      </c>
      <c r="AE349" s="2">
        <v>2.4292692569044601E-2</v>
      </c>
      <c r="AF349" s="2">
        <v>1.0050335853501499E-2</v>
      </c>
      <c r="AG349" s="2">
        <v>1.51136378100482E-2</v>
      </c>
    </row>
    <row r="350" spans="1:33" x14ac:dyDescent="0.35">
      <c r="A350" s="7">
        <v>487</v>
      </c>
      <c r="B350" s="7">
        <v>389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0.1994051298</v>
      </c>
      <c r="I350" s="4">
        <v>8.51540940808</v>
      </c>
      <c r="J350" s="2">
        <f t="shared" si="11"/>
        <v>2.3416975067668599E-2</v>
      </c>
      <c r="K350" s="3">
        <v>291</v>
      </c>
      <c r="L350" s="3">
        <v>137</v>
      </c>
      <c r="M350" s="3">
        <v>1</v>
      </c>
      <c r="N350" s="3">
        <v>70</v>
      </c>
      <c r="O350" s="24">
        <v>748.16559920397196</v>
      </c>
      <c r="P350" s="4">
        <v>0.42099999999999999</v>
      </c>
      <c r="Q350" s="4">
        <v>0.32009345794392502</v>
      </c>
      <c r="R350" s="4">
        <v>0.97799999999999998</v>
      </c>
      <c r="S350" s="4">
        <v>0.96099999999999997</v>
      </c>
      <c r="T350" s="4">
        <v>0.97699999999999998</v>
      </c>
      <c r="U350" s="4">
        <v>0.98299999999999998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0.86512244529975602</v>
      </c>
      <c r="AC350" s="2">
        <v>1.1391422697536699</v>
      </c>
      <c r="AD350" s="2">
        <v>2.2245608947319698E-2</v>
      </c>
      <c r="AE350" s="2">
        <v>3.9780870011844598E-2</v>
      </c>
      <c r="AF350" s="2">
        <v>2.32686269393543E-2</v>
      </c>
      <c r="AG350" s="2">
        <v>1.7146158834970501E-2</v>
      </c>
    </row>
    <row r="351" spans="1:33" x14ac:dyDescent="0.35">
      <c r="A351" s="7">
        <v>717</v>
      </c>
      <c r="B351" s="7">
        <v>451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0.1983121155</v>
      </c>
      <c r="I351" s="4">
        <v>8.0769463804200008</v>
      </c>
      <c r="J351" s="2">
        <f t="shared" si="11"/>
        <v>2.4552857745935387E-2</v>
      </c>
      <c r="K351" s="3">
        <v>271</v>
      </c>
      <c r="L351" s="3">
        <v>168</v>
      </c>
      <c r="M351" s="3">
        <v>4</v>
      </c>
      <c r="N351" s="3">
        <v>56</v>
      </c>
      <c r="O351" s="24">
        <v>672.84989949817395</v>
      </c>
      <c r="P351" s="4">
        <v>0.438</v>
      </c>
      <c r="Q351" s="4">
        <v>0.38268792710706201</v>
      </c>
      <c r="R351" s="4">
        <v>0.89300000000000002</v>
      </c>
      <c r="S351" s="4">
        <v>0.87</v>
      </c>
      <c r="T351" s="4">
        <v>0.88700000000000001</v>
      </c>
      <c r="U351" s="4">
        <v>0.877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0.82553636860569102</v>
      </c>
      <c r="AC351" s="2">
        <v>0.96053543367191196</v>
      </c>
      <c r="AD351" s="2">
        <v>0.113168698105638</v>
      </c>
      <c r="AE351" s="2">
        <v>0.13926206733350799</v>
      </c>
      <c r="AF351" s="2">
        <v>0.11991029667255799</v>
      </c>
      <c r="AG351" s="2">
        <v>0.131248286609954</v>
      </c>
    </row>
    <row r="352" spans="1:33" x14ac:dyDescent="0.35">
      <c r="A352" s="7">
        <v>7</v>
      </c>
      <c r="B352" s="7">
        <v>63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0.2055012849</v>
      </c>
      <c r="I352" s="4">
        <v>8.2465572230999999</v>
      </c>
      <c r="J352" s="2">
        <f t="shared" si="11"/>
        <v>2.4919645779496465E-2</v>
      </c>
      <c r="K352" s="3">
        <v>278</v>
      </c>
      <c r="L352" s="3">
        <v>156</v>
      </c>
      <c r="M352" s="3">
        <v>3</v>
      </c>
      <c r="N352" s="3">
        <v>62</v>
      </c>
      <c r="O352" s="24">
        <v>6.1967981334948998</v>
      </c>
      <c r="P352" s="4">
        <v>0.42199999999999999</v>
      </c>
      <c r="Q352" s="4">
        <v>0.35944700460829498</v>
      </c>
      <c r="R352" s="4">
        <v>0.98099999999999998</v>
      </c>
      <c r="S352" s="4">
        <v>0.96799999999999997</v>
      </c>
      <c r="T352" s="4">
        <v>0.97599999999999998</v>
      </c>
      <c r="U352" s="4">
        <v>0.97699999999999998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0.86274996494612499</v>
      </c>
      <c r="AC352" s="2">
        <v>1.02318852685087</v>
      </c>
      <c r="AD352" s="2">
        <v>1.9182819416774001E-2</v>
      </c>
      <c r="AE352" s="2">
        <v>3.2523191705560103E-2</v>
      </c>
      <c r="AF352" s="2">
        <v>2.4292692569044601E-2</v>
      </c>
      <c r="AG352" s="2">
        <v>2.32686269393543E-2</v>
      </c>
    </row>
    <row r="353" spans="1:33" x14ac:dyDescent="0.35">
      <c r="A353" s="7">
        <v>837</v>
      </c>
      <c r="B353" s="7">
        <v>214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0.17721734920000001</v>
      </c>
      <c r="I353" s="4">
        <v>6.98018536975</v>
      </c>
      <c r="J353" s="2">
        <f t="shared" si="11"/>
        <v>2.5388630790237475E-2</v>
      </c>
      <c r="K353" s="3">
        <v>299</v>
      </c>
      <c r="L353" s="3">
        <v>129</v>
      </c>
      <c r="M353" s="3">
        <v>18</v>
      </c>
      <c r="N353" s="3">
        <v>53</v>
      </c>
      <c r="O353" s="24">
        <v>1001</v>
      </c>
      <c r="P353" s="4">
        <v>0.35299999999999998</v>
      </c>
      <c r="Q353" s="4">
        <v>0.30140186915887901</v>
      </c>
      <c r="R353" s="4">
        <v>0.98699999999999999</v>
      </c>
      <c r="S353" s="4">
        <v>0.98699999999999999</v>
      </c>
      <c r="T353" s="4">
        <v>0.98899999999999999</v>
      </c>
      <c r="U353" s="4">
        <v>0.98799999999999999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1.0412872220488401</v>
      </c>
      <c r="AC353" s="2">
        <v>1.19931079122012</v>
      </c>
      <c r="AD353" s="2">
        <v>1.30852395486555E-2</v>
      </c>
      <c r="AE353" s="2">
        <v>1.30852395486555E-2</v>
      </c>
      <c r="AF353" s="2">
        <v>1.1060947359424899E-2</v>
      </c>
      <c r="AG353" s="2">
        <v>1.20725812342692E-2</v>
      </c>
    </row>
    <row r="354" spans="1:33" x14ac:dyDescent="0.35">
      <c r="A354" s="7">
        <v>269</v>
      </c>
      <c r="B354" s="7">
        <v>309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0.16643161840000001</v>
      </c>
      <c r="I354" s="4">
        <v>6.5347202782340004</v>
      </c>
      <c r="J354" s="2">
        <f t="shared" si="11"/>
        <v>2.5468820594257775E-2</v>
      </c>
      <c r="K354" s="3">
        <v>269</v>
      </c>
      <c r="L354" s="3">
        <v>159</v>
      </c>
      <c r="M354" s="3">
        <v>13</v>
      </c>
      <c r="N354" s="3">
        <v>58</v>
      </c>
      <c r="O354" s="24">
        <v>2.4798422796662001</v>
      </c>
      <c r="P354" s="4">
        <v>0.432</v>
      </c>
      <c r="Q354" s="4">
        <v>0.37149532710280397</v>
      </c>
      <c r="R354" s="4">
        <v>0.98899999999999999</v>
      </c>
      <c r="S354" s="4">
        <v>0.98899999999999999</v>
      </c>
      <c r="T354" s="4">
        <v>0.995</v>
      </c>
      <c r="U354" s="4">
        <v>0.98499999999999999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0.83932969073802699</v>
      </c>
      <c r="AC354" s="2">
        <v>0.99021899336156505</v>
      </c>
      <c r="AD354" s="2">
        <v>1.1060947359424899E-2</v>
      </c>
      <c r="AE354" s="2">
        <v>1.1060947359424899E-2</v>
      </c>
      <c r="AF354" s="2">
        <v>5.0125418235442898E-3</v>
      </c>
      <c r="AG354" s="2">
        <v>1.51136378100482E-2</v>
      </c>
    </row>
    <row r="355" spans="1:33" x14ac:dyDescent="0.35">
      <c r="A355" s="7">
        <v>901</v>
      </c>
      <c r="B355" s="7">
        <v>453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0.25090196510000001</v>
      </c>
      <c r="I355" s="4">
        <v>9.6546293138399992</v>
      </c>
      <c r="J355" s="2">
        <f t="shared" si="11"/>
        <v>2.5987736757570771E-2</v>
      </c>
      <c r="K355" s="3">
        <v>214</v>
      </c>
      <c r="L355" s="3">
        <v>161</v>
      </c>
      <c r="M355" s="3">
        <v>8</v>
      </c>
      <c r="N355" s="3">
        <v>116</v>
      </c>
      <c r="O355" s="24">
        <v>158.34132772152299</v>
      </c>
      <c r="P355" s="4">
        <v>0.55900000000000005</v>
      </c>
      <c r="Q355" s="4">
        <v>0.42933333333333301</v>
      </c>
      <c r="R355" s="4">
        <v>0.98</v>
      </c>
      <c r="S355" s="4">
        <v>0.97199999999999998</v>
      </c>
      <c r="T355" s="4">
        <v>0.97899999999999998</v>
      </c>
      <c r="U355" s="4">
        <v>0.97399999999999998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0.58160580582703802</v>
      </c>
      <c r="AC355" s="2">
        <v>0.84552166098594805</v>
      </c>
      <c r="AD355" s="2">
        <v>2.0202707317519501E-2</v>
      </c>
      <c r="AE355" s="2">
        <v>2.8399474521698002E-2</v>
      </c>
      <c r="AF355" s="2">
        <v>2.1223636451626698E-2</v>
      </c>
      <c r="AG355" s="2">
        <v>2.6343975339602001E-2</v>
      </c>
    </row>
    <row r="356" spans="1:33" x14ac:dyDescent="0.35">
      <c r="A356" s="7">
        <v>759</v>
      </c>
      <c r="B356" s="7">
        <v>333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0.18812927090000001</v>
      </c>
      <c r="I356" s="4">
        <v>6.9324380830000001</v>
      </c>
      <c r="J356" s="2">
        <f t="shared" si="11"/>
        <v>2.7137533526817654E-2</v>
      </c>
      <c r="K356" s="3">
        <v>237</v>
      </c>
      <c r="L356" s="3">
        <v>149</v>
      </c>
      <c r="M356" s="3">
        <v>24</v>
      </c>
      <c r="N356" s="3">
        <v>89</v>
      </c>
      <c r="O356" s="24">
        <v>796.45311770227295</v>
      </c>
      <c r="P356" s="4">
        <v>0.47699999999999998</v>
      </c>
      <c r="Q356" s="4">
        <v>0.386010362694301</v>
      </c>
      <c r="R356" s="4">
        <v>0.995</v>
      </c>
      <c r="S356" s="4">
        <v>0.98699999999999999</v>
      </c>
      <c r="T356" s="4">
        <v>0.996</v>
      </c>
      <c r="U356" s="4">
        <v>0.98199999999999998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0.74023878809379595</v>
      </c>
      <c r="AC356" s="2">
        <v>0.95189106351937203</v>
      </c>
      <c r="AD356" s="2">
        <v>5.0125418235442898E-3</v>
      </c>
      <c r="AE356" s="2">
        <v>1.30852395486555E-2</v>
      </c>
      <c r="AF356" s="2">
        <v>4.0080213975388201E-3</v>
      </c>
      <c r="AG356" s="2">
        <v>1.8163970627671201E-2</v>
      </c>
    </row>
    <row r="357" spans="1:33" x14ac:dyDescent="0.35">
      <c r="A357" s="7">
        <v>933</v>
      </c>
      <c r="B357" s="7">
        <v>122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0.25767117709999998</v>
      </c>
      <c r="I357" s="4">
        <v>9.4780842500945006</v>
      </c>
      <c r="J357" s="2">
        <f t="shared" si="11"/>
        <v>2.7185997750276476E-2</v>
      </c>
      <c r="K357" s="3">
        <v>341</v>
      </c>
      <c r="L357" s="3">
        <v>131</v>
      </c>
      <c r="M357" s="3">
        <v>5</v>
      </c>
      <c r="N357" s="3">
        <v>22</v>
      </c>
      <c r="O357" s="24">
        <v>1001</v>
      </c>
      <c r="P357" s="4">
        <v>0.30499999999999999</v>
      </c>
      <c r="Q357" s="4">
        <v>0.27754237288135603</v>
      </c>
      <c r="R357" s="4">
        <v>0.88900000000000001</v>
      </c>
      <c r="S357" s="4">
        <v>0.85699999999999998</v>
      </c>
      <c r="T357" s="4">
        <v>0.89400000000000002</v>
      </c>
      <c r="U357" s="4">
        <v>0.88700000000000001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1.1874435023747301</v>
      </c>
      <c r="AC357" s="2">
        <v>1.2817816623844001</v>
      </c>
      <c r="AD357" s="2">
        <v>0.117658043468232</v>
      </c>
      <c r="AE357" s="2">
        <v>0.15431736038435701</v>
      </c>
      <c r="AF357" s="2">
        <v>0.112049503808623</v>
      </c>
      <c r="AG357" s="2">
        <v>0.11991029667255799</v>
      </c>
    </row>
    <row r="358" spans="1:33" x14ac:dyDescent="0.35">
      <c r="A358" s="7">
        <v>961</v>
      </c>
      <c r="B358" s="7">
        <v>153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0.20433748709999999</v>
      </c>
      <c r="I358" s="4">
        <v>7.1659396319999997</v>
      </c>
      <c r="J358" s="2">
        <f t="shared" si="11"/>
        <v>2.851510026508133E-2</v>
      </c>
      <c r="K358" s="3">
        <v>267</v>
      </c>
      <c r="L358" s="3">
        <v>167</v>
      </c>
      <c r="M358" s="3">
        <v>4</v>
      </c>
      <c r="N358" s="3">
        <v>61</v>
      </c>
      <c r="O358" s="24">
        <v>888.04115617429102</v>
      </c>
      <c r="P358" s="4">
        <v>0.42</v>
      </c>
      <c r="Q358" s="4">
        <v>0.38479262672811099</v>
      </c>
      <c r="R358" s="4">
        <v>0.96699999999999997</v>
      </c>
      <c r="S358" s="4">
        <v>0.94699999999999995</v>
      </c>
      <c r="T358" s="4">
        <v>0.96599999999999997</v>
      </c>
      <c r="U358" s="4">
        <v>0.95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0.86750056770472295</v>
      </c>
      <c r="AC358" s="2">
        <v>0.95505072168365002</v>
      </c>
      <c r="AD358" s="2">
        <v>3.3556783528842803E-2</v>
      </c>
      <c r="AE358" s="2">
        <v>5.4456185796058897E-2</v>
      </c>
      <c r="AF358" s="2">
        <v>3.4591444769619097E-2</v>
      </c>
      <c r="AG358" s="2">
        <v>5.1293294387550599E-2</v>
      </c>
    </row>
    <row r="359" spans="1:33" x14ac:dyDescent="0.35">
      <c r="A359" s="7">
        <v>313</v>
      </c>
      <c r="B359" s="7">
        <v>56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0.25538753739999998</v>
      </c>
      <c r="I359" s="4">
        <v>8.9230860979000006</v>
      </c>
      <c r="J359" s="2">
        <f t="shared" si="11"/>
        <v>2.8620987693944142E-2</v>
      </c>
      <c r="K359" s="3">
        <v>125</v>
      </c>
      <c r="L359" s="3">
        <v>193</v>
      </c>
      <c r="M359" s="3">
        <v>2</v>
      </c>
      <c r="N359" s="3">
        <v>179</v>
      </c>
      <c r="O359" s="24">
        <v>145.56556723694499</v>
      </c>
      <c r="P359" s="4">
        <v>0.76200000000000001</v>
      </c>
      <c r="Q359" s="4">
        <v>0.606918238993711</v>
      </c>
      <c r="R359" s="4">
        <v>0.98099999999999998</v>
      </c>
      <c r="S359" s="4">
        <v>0.96599999999999997</v>
      </c>
      <c r="T359" s="4">
        <v>0.97899999999999998</v>
      </c>
      <c r="U359" s="4">
        <v>0.97199999999999998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0.27180872329549099</v>
      </c>
      <c r="AC359" s="2">
        <v>0.49936119387529099</v>
      </c>
      <c r="AD359" s="2">
        <v>1.9182819416774001E-2</v>
      </c>
      <c r="AE359" s="2">
        <v>3.4591444769619097E-2</v>
      </c>
      <c r="AF359" s="2">
        <v>2.1223636451626698E-2</v>
      </c>
      <c r="AG359" s="2">
        <v>2.8399474521698002E-2</v>
      </c>
    </row>
    <row r="360" spans="1:33" x14ac:dyDescent="0.35">
      <c r="A360" s="7">
        <v>991</v>
      </c>
      <c r="B360" s="7">
        <v>436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0.2536367652</v>
      </c>
      <c r="I360" s="4">
        <v>8.8160803557000005</v>
      </c>
      <c r="J360" s="2">
        <f t="shared" si="11"/>
        <v>2.8769788269456073E-2</v>
      </c>
      <c r="K360" s="3">
        <v>85</v>
      </c>
      <c r="L360" s="3">
        <v>124</v>
      </c>
      <c r="M360" s="3">
        <v>16</v>
      </c>
      <c r="N360" s="3">
        <v>274</v>
      </c>
      <c r="O360" s="24">
        <v>315.18638419529202</v>
      </c>
      <c r="P360" s="4">
        <v>0.78800000000000003</v>
      </c>
      <c r="Q360" s="4">
        <v>0.593301435406699</v>
      </c>
      <c r="R360" s="4">
        <v>0.996</v>
      </c>
      <c r="S360" s="4">
        <v>0.96299999999999997</v>
      </c>
      <c r="T360" s="4">
        <v>0.98699999999999999</v>
      </c>
      <c r="U360" s="4">
        <v>0.96899999999999997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0.238257189124258</v>
      </c>
      <c r="AC360" s="2">
        <v>0.52205268635977398</v>
      </c>
      <c r="AD360" s="2">
        <v>4.0080213975388201E-3</v>
      </c>
      <c r="AE360" s="2">
        <v>3.7701867184011501E-2</v>
      </c>
      <c r="AF360" s="2">
        <v>1.30852395486555E-2</v>
      </c>
      <c r="AG360" s="2">
        <v>3.14906670913708E-2</v>
      </c>
    </row>
    <row r="361" spans="1:33" x14ac:dyDescent="0.35">
      <c r="A361" s="7">
        <v>767</v>
      </c>
      <c r="B361" s="7">
        <v>119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0.23952576380000001</v>
      </c>
      <c r="I361" s="4">
        <v>8.1626011021</v>
      </c>
      <c r="J361" s="2">
        <f t="shared" si="11"/>
        <v>2.9344293663741205E-2</v>
      </c>
      <c r="K361" s="3">
        <v>207</v>
      </c>
      <c r="L361" s="3">
        <v>212</v>
      </c>
      <c r="M361" s="3">
        <v>10</v>
      </c>
      <c r="N361" s="3">
        <v>70</v>
      </c>
      <c r="O361" s="24">
        <v>1001</v>
      </c>
      <c r="P361" s="4">
        <v>0.57299999999999995</v>
      </c>
      <c r="Q361" s="4">
        <v>0.50596658711217202</v>
      </c>
      <c r="R361" s="4">
        <v>0.97399999999999998</v>
      </c>
      <c r="S361" s="4">
        <v>0.97</v>
      </c>
      <c r="T361" s="4">
        <v>0.97099999999999997</v>
      </c>
      <c r="U361" s="4">
        <v>0.97899999999999998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0.55686956226739803</v>
      </c>
      <c r="AC361" s="2">
        <v>0.681284645250125</v>
      </c>
      <c r="AD361" s="2">
        <v>2.6343975339602001E-2</v>
      </c>
      <c r="AE361" s="2">
        <v>3.0459207484708602E-2</v>
      </c>
      <c r="AF361" s="2">
        <v>2.9428810690812199E-2</v>
      </c>
      <c r="AG361" s="2">
        <v>2.1223636451626698E-2</v>
      </c>
    </row>
    <row r="362" spans="1:33" x14ac:dyDescent="0.35">
      <c r="A362" s="7">
        <v>609</v>
      </c>
      <c r="B362" s="7">
        <v>168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0.23013970559999999</v>
      </c>
      <c r="I362" s="4">
        <v>7.6736856154000002</v>
      </c>
      <c r="J362" s="2">
        <f t="shared" si="11"/>
        <v>2.9990765472349062E-2</v>
      </c>
      <c r="K362" s="3">
        <v>236</v>
      </c>
      <c r="L362" s="3">
        <v>158</v>
      </c>
      <c r="M362" s="3">
        <v>11</v>
      </c>
      <c r="N362" s="3">
        <v>94</v>
      </c>
      <c r="O362" s="24">
        <v>1001</v>
      </c>
      <c r="P362" s="4">
        <v>0.51600000000000001</v>
      </c>
      <c r="Q362" s="4">
        <v>0.40101522842639598</v>
      </c>
      <c r="R362" s="4">
        <v>0.98499999999999999</v>
      </c>
      <c r="S362" s="4">
        <v>0.96299999999999997</v>
      </c>
      <c r="T362" s="4">
        <v>0.98099999999999998</v>
      </c>
      <c r="U362" s="4">
        <v>0.97</v>
      </c>
      <c r="V362" s="5">
        <v>100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0.66164851350057396</v>
      </c>
      <c r="AC362" s="2">
        <v>0.91375587627096699</v>
      </c>
      <c r="AD362" s="2">
        <v>1.51136378100482E-2</v>
      </c>
      <c r="AE362" s="2">
        <v>3.7701867184011501E-2</v>
      </c>
      <c r="AF362" s="2">
        <v>1.9182819416774001E-2</v>
      </c>
      <c r="AG362" s="2">
        <v>3.0459207484708602E-2</v>
      </c>
    </row>
    <row r="363" spans="1:33" x14ac:dyDescent="0.35">
      <c r="A363" s="7">
        <v>683</v>
      </c>
      <c r="B363" s="7">
        <v>278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0.25226896519999997</v>
      </c>
      <c r="I363" s="4">
        <v>8.2246914418999992</v>
      </c>
      <c r="J363" s="2">
        <f t="shared" si="11"/>
        <v>3.067214946384942E-2</v>
      </c>
      <c r="K363" s="3">
        <v>251</v>
      </c>
      <c r="L363" s="3">
        <v>178</v>
      </c>
      <c r="M363" s="3">
        <v>12</v>
      </c>
      <c r="N363" s="3">
        <v>58</v>
      </c>
      <c r="O363" s="24">
        <v>5.6412757345489304</v>
      </c>
      <c r="P363" s="4">
        <v>0.46200000000000002</v>
      </c>
      <c r="Q363" s="4">
        <v>0.41491841491841502</v>
      </c>
      <c r="R363" s="4">
        <v>0.97799999999999998</v>
      </c>
      <c r="S363" s="4">
        <v>0.98499999999999999</v>
      </c>
      <c r="T363" s="4">
        <v>0.99099999999999999</v>
      </c>
      <c r="U363" s="4">
        <v>0.97899999999999998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0.77219038790039796</v>
      </c>
      <c r="AC363" s="2">
        <v>0.87967336863593204</v>
      </c>
      <c r="AD363" s="2">
        <v>2.2245608947319698E-2</v>
      </c>
      <c r="AE363" s="2">
        <v>1.51136378100482E-2</v>
      </c>
      <c r="AF363" s="2">
        <v>9.0407446521490707E-3</v>
      </c>
      <c r="AG363" s="2">
        <v>2.1223636451626698E-2</v>
      </c>
    </row>
    <row r="364" spans="1:33" x14ac:dyDescent="0.35">
      <c r="A364" s="7">
        <v>711</v>
      </c>
      <c r="B364" s="7">
        <v>79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0.2955731191</v>
      </c>
      <c r="I364" s="4">
        <v>9.5104210605000006</v>
      </c>
      <c r="J364" s="2">
        <f t="shared" si="11"/>
        <v>3.107886782506563E-2</v>
      </c>
      <c r="K364" s="3">
        <v>219</v>
      </c>
      <c r="L364" s="3">
        <v>166</v>
      </c>
      <c r="M364" s="3">
        <v>1</v>
      </c>
      <c r="N364" s="3">
        <v>113</v>
      </c>
      <c r="O364" s="24">
        <v>408.25994443497098</v>
      </c>
      <c r="P364" s="4">
        <v>0.54100000000000004</v>
      </c>
      <c r="Q364" s="4">
        <v>0.43116883116883098</v>
      </c>
      <c r="R364" s="4">
        <v>0.96599999999999997</v>
      </c>
      <c r="S364" s="4">
        <v>0.92800000000000005</v>
      </c>
      <c r="T364" s="4">
        <v>0.97699999999999998</v>
      </c>
      <c r="U364" s="4">
        <v>0.95199999999999996</v>
      </c>
      <c r="V364" s="5">
        <v>100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0.61433600013565504</v>
      </c>
      <c r="AC364" s="2">
        <v>0.84125554593124097</v>
      </c>
      <c r="AD364" s="2">
        <v>3.4591444769619097E-2</v>
      </c>
      <c r="AE364" s="2">
        <v>7.4723546195936394E-2</v>
      </c>
      <c r="AF364" s="2">
        <v>2.32686269393543E-2</v>
      </c>
      <c r="AG364" s="2">
        <v>4.9190244190771802E-2</v>
      </c>
    </row>
    <row r="365" spans="1:33" x14ac:dyDescent="0.35">
      <c r="A365" s="7">
        <v>813</v>
      </c>
      <c r="B365" s="7">
        <v>456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0.22778382620000001</v>
      </c>
      <c r="I365" s="4">
        <v>7.2604136657999998</v>
      </c>
      <c r="J365" s="2">
        <f t="shared" si="11"/>
        <v>3.1373395055018717E-2</v>
      </c>
      <c r="K365" s="3">
        <v>257</v>
      </c>
      <c r="L365" s="3">
        <v>129</v>
      </c>
      <c r="M365" s="3">
        <v>8</v>
      </c>
      <c r="N365" s="3">
        <v>105</v>
      </c>
      <c r="O365" s="24">
        <v>50.236480562601102</v>
      </c>
      <c r="P365" s="4">
        <v>0.48299999999999998</v>
      </c>
      <c r="Q365" s="4">
        <v>0.33419689119170998</v>
      </c>
      <c r="R365" s="4">
        <v>0.873</v>
      </c>
      <c r="S365" s="4">
        <v>0.84399999999999997</v>
      </c>
      <c r="T365" s="4">
        <v>0.85699999999999998</v>
      </c>
      <c r="U365" s="4">
        <v>0.83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0.72773862532956402</v>
      </c>
      <c r="AC365" s="2">
        <v>1.0960249651031599</v>
      </c>
      <c r="AD365" s="2">
        <v>0.13581972314253499</v>
      </c>
      <c r="AE365" s="2">
        <v>0.16960278438618001</v>
      </c>
      <c r="AF365" s="2">
        <v>0.15431736038435701</v>
      </c>
      <c r="AG365" s="2">
        <v>0.18632957819149301</v>
      </c>
    </row>
    <row r="366" spans="1:33" x14ac:dyDescent="0.35">
      <c r="A366" s="7">
        <v>169</v>
      </c>
      <c r="B366" s="7">
        <v>427</v>
      </c>
      <c r="C366" s="7">
        <v>0</v>
      </c>
      <c r="D366" s="7">
        <v>1</v>
      </c>
      <c r="E366" s="22" t="str">
        <f t="shared" si="10"/>
        <v>01</v>
      </c>
      <c r="F366" s="4">
        <v>0.99818099999999998</v>
      </c>
      <c r="G366" s="25">
        <v>1</v>
      </c>
      <c r="H366" s="4">
        <v>0.26546927419999999</v>
      </c>
      <c r="I366" s="4">
        <v>8.4315170461900006</v>
      </c>
      <c r="J366" s="2">
        <f t="shared" si="11"/>
        <v>3.1485351063834849E-2</v>
      </c>
      <c r="K366" s="3">
        <v>338</v>
      </c>
      <c r="L366" s="3">
        <v>130</v>
      </c>
      <c r="M366" s="3">
        <v>0</v>
      </c>
      <c r="N366" s="3">
        <v>31</v>
      </c>
      <c r="O366" s="24">
        <v>1001</v>
      </c>
      <c r="P366" s="4">
        <v>0.318</v>
      </c>
      <c r="Q366" s="4">
        <v>0.27777777777777801</v>
      </c>
      <c r="R366" s="4">
        <v>0.98499999999999999</v>
      </c>
      <c r="S366" s="4">
        <v>0.96699999999999997</v>
      </c>
      <c r="T366" s="4">
        <v>0.97699999999999998</v>
      </c>
      <c r="U366" s="4">
        <v>0.96599999999999997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1.1457038962019599</v>
      </c>
      <c r="AC366" s="2">
        <v>1.28093384546206</v>
      </c>
      <c r="AD366" s="2">
        <v>1.51136378100482E-2</v>
      </c>
      <c r="AE366" s="2">
        <v>3.3556783528842803E-2</v>
      </c>
      <c r="AF366" s="2">
        <v>2.32686269393543E-2</v>
      </c>
      <c r="AG366" s="2">
        <v>3.4591444769619097E-2</v>
      </c>
    </row>
    <row r="367" spans="1:33" x14ac:dyDescent="0.35">
      <c r="A367" s="7">
        <v>359</v>
      </c>
      <c r="B367" s="7">
        <v>414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0.25489924060000002</v>
      </c>
      <c r="I367" s="4">
        <v>7.97412105129</v>
      </c>
      <c r="J367" s="2">
        <f t="shared" si="11"/>
        <v>3.196581027055817E-2</v>
      </c>
      <c r="K367" s="3">
        <v>242</v>
      </c>
      <c r="L367" s="3">
        <v>169</v>
      </c>
      <c r="M367" s="3">
        <v>8</v>
      </c>
      <c r="N367" s="3">
        <v>80</v>
      </c>
      <c r="O367" s="24">
        <v>1001</v>
      </c>
      <c r="P367" s="4">
        <v>0.498</v>
      </c>
      <c r="Q367" s="4">
        <v>0.41119221411192203</v>
      </c>
      <c r="R367" s="4">
        <v>0.98599999999999999</v>
      </c>
      <c r="S367" s="4">
        <v>0.98799999999999999</v>
      </c>
      <c r="T367" s="4">
        <v>0.98199999999999998</v>
      </c>
      <c r="U367" s="4">
        <v>0.97899999999999998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0.69715520195748404</v>
      </c>
      <c r="AC367" s="2">
        <v>0.88869449957316105</v>
      </c>
      <c r="AD367" s="2">
        <v>1.4098924379501601E-2</v>
      </c>
      <c r="AE367" s="2">
        <v>1.20725812342692E-2</v>
      </c>
      <c r="AF367" s="2">
        <v>1.8163970627671201E-2</v>
      </c>
      <c r="AG367" s="2">
        <v>2.1223636451626698E-2</v>
      </c>
    </row>
    <row r="368" spans="1:33" x14ac:dyDescent="0.35">
      <c r="A368" s="7">
        <v>723</v>
      </c>
      <c r="B368" s="7">
        <v>262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0.24605251889999999</v>
      </c>
      <c r="I368" s="4">
        <v>7.1512103547099999</v>
      </c>
      <c r="J368" s="2">
        <f t="shared" si="11"/>
        <v>3.4407115256782021E-2</v>
      </c>
      <c r="K368" s="3">
        <v>318</v>
      </c>
      <c r="L368" s="3">
        <v>98</v>
      </c>
      <c r="M368" s="3">
        <v>10</v>
      </c>
      <c r="N368" s="3">
        <v>73</v>
      </c>
      <c r="O368" s="24">
        <v>150.37054400555999</v>
      </c>
      <c r="P368" s="4">
        <v>0.36399999999999999</v>
      </c>
      <c r="Q368" s="4">
        <v>0.23557692307692299</v>
      </c>
      <c r="R368" s="4">
        <v>0.76600000000000001</v>
      </c>
      <c r="S368" s="4">
        <v>0.70899999999999996</v>
      </c>
      <c r="T368" s="4">
        <v>0.73499999999999999</v>
      </c>
      <c r="U368" s="4">
        <v>0.68700000000000006</v>
      </c>
      <c r="V368" s="5">
        <v>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1.0106014113454</v>
      </c>
      <c r="AC368" s="2">
        <v>1.4457177815906901</v>
      </c>
      <c r="AD368" s="2">
        <v>0.26657310924154598</v>
      </c>
      <c r="AE368" s="2">
        <v>0.34389975245000998</v>
      </c>
      <c r="AF368" s="2">
        <v>0.30788477976930001</v>
      </c>
      <c r="AG368" s="2">
        <v>0.37542098675978802</v>
      </c>
    </row>
    <row r="369" spans="1:33" x14ac:dyDescent="0.35">
      <c r="A369" s="7">
        <v>959</v>
      </c>
      <c r="B369" s="7">
        <v>23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0.35513852130000001</v>
      </c>
      <c r="I369" s="4">
        <v>9.9731807991900006</v>
      </c>
      <c r="J369" s="2">
        <f t="shared" si="11"/>
        <v>3.5609353570411915E-2</v>
      </c>
      <c r="K369" s="3">
        <v>303</v>
      </c>
      <c r="L369" s="3">
        <v>146</v>
      </c>
      <c r="M369" s="3">
        <v>12</v>
      </c>
      <c r="N369" s="3">
        <v>38</v>
      </c>
      <c r="O369" s="24">
        <v>827.69720896836895</v>
      </c>
      <c r="P369" s="4">
        <v>0.36699999999999999</v>
      </c>
      <c r="Q369" s="4">
        <v>0.32516703786191498</v>
      </c>
      <c r="R369" s="4">
        <v>0.97199999999999998</v>
      </c>
      <c r="S369" s="4">
        <v>0.95799999999999996</v>
      </c>
      <c r="T369" s="4">
        <v>0.96699999999999997</v>
      </c>
      <c r="U369" s="4">
        <v>0.94899999999999995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1.0023934309275699</v>
      </c>
      <c r="AC369" s="2">
        <v>1.12341626603392</v>
      </c>
      <c r="AD369" s="2">
        <v>2.8399474521698002E-2</v>
      </c>
      <c r="AE369" s="2">
        <v>4.2907501011276501E-2</v>
      </c>
      <c r="AF369" s="2">
        <v>3.3556783528842803E-2</v>
      </c>
      <c r="AG369" s="2">
        <v>5.2346480372209202E-2</v>
      </c>
    </row>
    <row r="370" spans="1:33" x14ac:dyDescent="0.35">
      <c r="A370" s="7">
        <v>339</v>
      </c>
      <c r="B370" s="7">
        <v>246</v>
      </c>
      <c r="C370" s="7">
        <v>0</v>
      </c>
      <c r="D370" s="7">
        <v>1</v>
      </c>
      <c r="E370" s="22" t="str">
        <f t="shared" si="10"/>
        <v>01</v>
      </c>
      <c r="F370" s="4">
        <v>0.99984099999999998</v>
      </c>
      <c r="G370" s="25">
        <v>1</v>
      </c>
      <c r="H370" s="4">
        <v>0.35042193259999999</v>
      </c>
      <c r="I370" s="4">
        <v>9.5229482730000008</v>
      </c>
      <c r="J370" s="2">
        <f t="shared" si="11"/>
        <v>3.6797630581858351E-2</v>
      </c>
      <c r="K370" s="3">
        <v>197</v>
      </c>
      <c r="L370" s="3">
        <v>113</v>
      </c>
      <c r="M370" s="3">
        <v>34</v>
      </c>
      <c r="N370" s="3">
        <v>155</v>
      </c>
      <c r="O370" s="24">
        <v>1001</v>
      </c>
      <c r="P370" s="4">
        <v>0.49099999999999999</v>
      </c>
      <c r="Q370" s="4">
        <v>0.364516129032258</v>
      </c>
      <c r="R370" s="4">
        <v>0.98599999999999999</v>
      </c>
      <c r="S370" s="4">
        <v>0.96499999999999997</v>
      </c>
      <c r="T370" s="4">
        <v>0.98399999999999999</v>
      </c>
      <c r="U370" s="4">
        <v>0.95199999999999996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0.71131115118761601</v>
      </c>
      <c r="AC370" s="2">
        <v>1.00918447876685</v>
      </c>
      <c r="AD370" s="2">
        <v>1.4098924379501601E-2</v>
      </c>
      <c r="AE370" s="2">
        <v>3.5627177643151202E-2</v>
      </c>
      <c r="AF370" s="2">
        <v>1.6129381929883599E-2</v>
      </c>
      <c r="AG370" s="2">
        <v>4.9190244190771802E-2</v>
      </c>
    </row>
    <row r="371" spans="1:33" x14ac:dyDescent="0.35">
      <c r="A371" s="7">
        <v>715</v>
      </c>
      <c r="B371" s="7">
        <v>200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0.33270774050000002</v>
      </c>
      <c r="I371" s="4">
        <v>8.8430828451799997</v>
      </c>
      <c r="J371" s="2">
        <f t="shared" si="11"/>
        <v>3.762350147848556E-2</v>
      </c>
      <c r="K371" s="3">
        <v>325</v>
      </c>
      <c r="L371" s="3">
        <v>128</v>
      </c>
      <c r="M371" s="3">
        <v>10</v>
      </c>
      <c r="N371" s="3">
        <v>36</v>
      </c>
      <c r="O371" s="24">
        <v>1001</v>
      </c>
      <c r="P371" s="4">
        <v>0.33400000000000002</v>
      </c>
      <c r="Q371" s="4">
        <v>0.282560706401766</v>
      </c>
      <c r="R371" s="4">
        <v>0.96399999999999997</v>
      </c>
      <c r="S371" s="4">
        <v>0.95799999999999996</v>
      </c>
      <c r="T371" s="4">
        <v>0.96599999999999997</v>
      </c>
      <c r="U371" s="4">
        <v>0.96099999999999997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1.09661428600544</v>
      </c>
      <c r="AC371" s="2">
        <v>1.2638618615634201</v>
      </c>
      <c r="AD371" s="2">
        <v>3.6663984371591497E-2</v>
      </c>
      <c r="AE371" s="2">
        <v>4.2907501011276501E-2</v>
      </c>
      <c r="AF371" s="2">
        <v>3.4591444769619097E-2</v>
      </c>
      <c r="AG371" s="2">
        <v>3.9780870011844598E-2</v>
      </c>
    </row>
    <row r="372" spans="1:33" x14ac:dyDescent="0.35">
      <c r="A372" s="7">
        <v>659</v>
      </c>
      <c r="B372" s="7">
        <v>272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0.4076072577</v>
      </c>
      <c r="I372" s="4">
        <v>10.12028393178</v>
      </c>
      <c r="J372" s="2">
        <f t="shared" si="11"/>
        <v>4.0276266994843914E-2</v>
      </c>
      <c r="K372" s="3">
        <v>116</v>
      </c>
      <c r="L372" s="3">
        <v>204</v>
      </c>
      <c r="M372" s="3">
        <v>2</v>
      </c>
      <c r="N372" s="3">
        <v>177</v>
      </c>
      <c r="O372" s="24">
        <v>55.633291734575998</v>
      </c>
      <c r="P372" s="4">
        <v>0.76</v>
      </c>
      <c r="Q372" s="4">
        <v>0.63749999999999996</v>
      </c>
      <c r="R372" s="4">
        <v>0.97799999999999998</v>
      </c>
      <c r="S372" s="4">
        <v>0.95199999999999996</v>
      </c>
      <c r="T372" s="4">
        <v>0.97699999999999998</v>
      </c>
      <c r="U372" s="4">
        <v>0.93899999999999995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0.27443684570176002</v>
      </c>
      <c r="AC372" s="2">
        <v>0.45020100194955598</v>
      </c>
      <c r="AD372" s="2">
        <v>2.2245608947319698E-2</v>
      </c>
      <c r="AE372" s="2">
        <v>4.9190244190771802E-2</v>
      </c>
      <c r="AF372" s="2">
        <v>2.32686269393543E-2</v>
      </c>
      <c r="AG372" s="2">
        <v>6.2939799773874205E-2</v>
      </c>
    </row>
    <row r="373" spans="1:33" x14ac:dyDescent="0.35">
      <c r="A373" s="7">
        <v>205</v>
      </c>
      <c r="B373" s="7">
        <v>336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0.33956591580000001</v>
      </c>
      <c r="I373" s="4">
        <v>8.4086990538320006</v>
      </c>
      <c r="J373" s="2">
        <f t="shared" si="11"/>
        <v>4.038269340193041E-2</v>
      </c>
      <c r="K373" s="3">
        <v>343</v>
      </c>
      <c r="L373" s="3">
        <v>117</v>
      </c>
      <c r="M373" s="3">
        <v>4</v>
      </c>
      <c r="N373" s="3">
        <v>35</v>
      </c>
      <c r="O373" s="24">
        <v>1001</v>
      </c>
      <c r="P373" s="4">
        <v>0.309</v>
      </c>
      <c r="Q373" s="4">
        <v>0.254347826086956</v>
      </c>
      <c r="R373" s="4">
        <v>0.96899999999999997</v>
      </c>
      <c r="S373" s="4">
        <v>0.95099999999999996</v>
      </c>
      <c r="T373" s="4">
        <v>0.95899999999999996</v>
      </c>
      <c r="U373" s="4">
        <v>0.96699999999999997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1.1744140020843901</v>
      </c>
      <c r="AC373" s="2">
        <v>1.36905255468538</v>
      </c>
      <c r="AD373" s="2">
        <v>3.14906670913708E-2</v>
      </c>
      <c r="AE373" s="2">
        <v>5.0241216436746797E-2</v>
      </c>
      <c r="AF373" s="2">
        <v>4.1864204098698898E-2</v>
      </c>
      <c r="AG373" s="2">
        <v>3.3556783528842803E-2</v>
      </c>
    </row>
    <row r="374" spans="1:33" x14ac:dyDescent="0.35">
      <c r="A374" s="7">
        <v>699</v>
      </c>
      <c r="B374" s="7">
        <v>402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0.29934139440000002</v>
      </c>
      <c r="I374" s="4">
        <v>7.3514853557500004</v>
      </c>
      <c r="J374" s="2">
        <f t="shared" si="11"/>
        <v>4.0718491558426169E-2</v>
      </c>
      <c r="K374" s="3">
        <v>359</v>
      </c>
      <c r="L374" s="3">
        <v>104</v>
      </c>
      <c r="M374" s="3">
        <v>5</v>
      </c>
      <c r="N374" s="3">
        <v>31</v>
      </c>
      <c r="O374" s="24">
        <v>1001</v>
      </c>
      <c r="P374" s="4">
        <v>0.26400000000000001</v>
      </c>
      <c r="Q374" s="4">
        <v>0.22462203023758101</v>
      </c>
      <c r="R374" s="4">
        <v>0.98699999999999999</v>
      </c>
      <c r="S374" s="4">
        <v>0.98399999999999999</v>
      </c>
      <c r="T374" s="4">
        <v>0.97699999999999998</v>
      </c>
      <c r="U374" s="4">
        <v>0.96899999999999997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1.3318061758358199</v>
      </c>
      <c r="AC374" s="2">
        <v>1.4933361549448601</v>
      </c>
      <c r="AD374" s="2">
        <v>1.30852395486555E-2</v>
      </c>
      <c r="AE374" s="2">
        <v>1.6129381929883599E-2</v>
      </c>
      <c r="AF374" s="2">
        <v>2.32686269393543E-2</v>
      </c>
      <c r="AG374" s="2">
        <v>3.14906670913708E-2</v>
      </c>
    </row>
    <row r="375" spans="1:33" x14ac:dyDescent="0.35">
      <c r="A375" s="7">
        <v>297</v>
      </c>
      <c r="B375" s="7">
        <v>335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0.34509810800000001</v>
      </c>
      <c r="I375" s="4">
        <v>8.3653308177699994</v>
      </c>
      <c r="J375" s="2">
        <f t="shared" si="11"/>
        <v>4.1253372462799393E-2</v>
      </c>
      <c r="K375" s="3">
        <v>184</v>
      </c>
      <c r="L375" s="3">
        <v>187</v>
      </c>
      <c r="M375" s="3">
        <v>24</v>
      </c>
      <c r="N375" s="3">
        <v>104</v>
      </c>
      <c r="O375" s="24">
        <v>169.53719530467799</v>
      </c>
      <c r="P375" s="4">
        <v>0.56799999999999995</v>
      </c>
      <c r="Q375" s="4">
        <v>0.50404312668463602</v>
      </c>
      <c r="R375" s="4">
        <v>0.98</v>
      </c>
      <c r="S375" s="4">
        <v>0.96799999999999997</v>
      </c>
      <c r="T375" s="4">
        <v>0.97899999999999998</v>
      </c>
      <c r="U375" s="4">
        <v>0.96299999999999997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0.56563386026098605</v>
      </c>
      <c r="AC375" s="2">
        <v>0.68509344575284803</v>
      </c>
      <c r="AD375" s="2">
        <v>2.0202707317519501E-2</v>
      </c>
      <c r="AE375" s="2">
        <v>3.2523191705560103E-2</v>
      </c>
      <c r="AF375" s="2">
        <v>2.1223636451626698E-2</v>
      </c>
      <c r="AG375" s="2">
        <v>3.7701867184011501E-2</v>
      </c>
    </row>
    <row r="376" spans="1:33" x14ac:dyDescent="0.35">
      <c r="A376" s="7">
        <v>481</v>
      </c>
      <c r="B376" s="7">
        <v>394</v>
      </c>
      <c r="C376" s="7">
        <v>0</v>
      </c>
      <c r="D376" s="7">
        <v>1</v>
      </c>
      <c r="E376" s="22" t="str">
        <f t="shared" si="10"/>
        <v>01</v>
      </c>
      <c r="F376" s="4">
        <v>0.99854900000000002</v>
      </c>
      <c r="G376" s="25">
        <v>1</v>
      </c>
      <c r="H376" s="4">
        <v>0.3874134561</v>
      </c>
      <c r="I376" s="4">
        <v>9.2843162738699991</v>
      </c>
      <c r="J376" s="2">
        <f t="shared" si="11"/>
        <v>4.1727731442146761E-2</v>
      </c>
      <c r="K376" s="3">
        <v>267</v>
      </c>
      <c r="L376" s="3">
        <v>140</v>
      </c>
      <c r="M376" s="3">
        <v>4</v>
      </c>
      <c r="N376" s="3">
        <v>88</v>
      </c>
      <c r="O376" s="24">
        <v>106.887765242242</v>
      </c>
      <c r="P376" s="4">
        <v>0.44800000000000001</v>
      </c>
      <c r="Q376" s="4">
        <v>0.34398034398034399</v>
      </c>
      <c r="R376" s="4">
        <v>0.95599999999999996</v>
      </c>
      <c r="S376" s="4">
        <v>0.92200000000000004</v>
      </c>
      <c r="T376" s="4">
        <v>0.94299999999999995</v>
      </c>
      <c r="U376" s="4">
        <v>0.94599999999999995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0.80296204656715198</v>
      </c>
      <c r="AC376" s="2">
        <v>1.06717076283329</v>
      </c>
      <c r="AD376" s="2">
        <v>4.4997365930735798E-2</v>
      </c>
      <c r="AE376" s="2">
        <v>8.1210055425543201E-2</v>
      </c>
      <c r="AF376" s="2">
        <v>5.8688996348679599E-2</v>
      </c>
      <c r="AG376" s="2">
        <v>5.5512709930258801E-2</v>
      </c>
    </row>
    <row r="377" spans="1:33" x14ac:dyDescent="0.35">
      <c r="A377" s="7">
        <v>241</v>
      </c>
      <c r="B377" s="7">
        <v>200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0.36662116150000001</v>
      </c>
      <c r="I377" s="4">
        <v>8.28037735789</v>
      </c>
      <c r="J377" s="2">
        <f t="shared" si="11"/>
        <v>4.4275900198034235E-2</v>
      </c>
      <c r="K377" s="3">
        <v>262</v>
      </c>
      <c r="L377" s="3">
        <v>137</v>
      </c>
      <c r="M377" s="3">
        <v>9</v>
      </c>
      <c r="N377" s="3">
        <v>91</v>
      </c>
      <c r="O377" s="24">
        <v>541.34026537633895</v>
      </c>
      <c r="P377" s="4">
        <v>0.437</v>
      </c>
      <c r="Q377" s="4">
        <v>0.34335839598997497</v>
      </c>
      <c r="R377" s="4">
        <v>0.97699999999999998</v>
      </c>
      <c r="S377" s="4">
        <v>0.95399999999999996</v>
      </c>
      <c r="T377" s="4">
        <v>0.98299999999999998</v>
      </c>
      <c r="U377" s="4">
        <v>0.96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0.82782208388654699</v>
      </c>
      <c r="AC377" s="2">
        <v>1.06898049106174</v>
      </c>
      <c r="AD377" s="2">
        <v>2.32686269393543E-2</v>
      </c>
      <c r="AE377" s="2">
        <v>4.7091607533850603E-2</v>
      </c>
      <c r="AF377" s="2">
        <v>1.7146158834970501E-2</v>
      </c>
      <c r="AG377" s="2">
        <v>4.08219945202552E-2</v>
      </c>
    </row>
    <row r="378" spans="1:33" x14ac:dyDescent="0.35">
      <c r="A378" s="7">
        <v>941</v>
      </c>
      <c r="B378" s="7">
        <v>392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0.40090381330000002</v>
      </c>
      <c r="I378" s="4">
        <v>9.0427896495799995</v>
      </c>
      <c r="J378" s="2">
        <f t="shared" si="11"/>
        <v>4.4334085922104839E-2</v>
      </c>
      <c r="K378" s="3">
        <v>158</v>
      </c>
      <c r="L378" s="3">
        <v>248</v>
      </c>
      <c r="M378" s="3">
        <v>2</v>
      </c>
      <c r="N378" s="3">
        <v>91</v>
      </c>
      <c r="O378" s="24">
        <v>5.5657174921994503</v>
      </c>
      <c r="P378" s="4">
        <v>0.68899999999999995</v>
      </c>
      <c r="Q378" s="4">
        <v>0.61083743842364502</v>
      </c>
      <c r="R378" s="4">
        <v>0.97699999999999998</v>
      </c>
      <c r="S378" s="4">
        <v>0.97199999999999998</v>
      </c>
      <c r="T378" s="4">
        <v>0.97499999999999998</v>
      </c>
      <c r="U378" s="4">
        <v>0.96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0.372514007968479</v>
      </c>
      <c r="AC378" s="2">
        <v>0.49292441343674998</v>
      </c>
      <c r="AD378" s="2">
        <v>2.32686269393543E-2</v>
      </c>
      <c r="AE378" s="2">
        <v>2.8399474521698002E-2</v>
      </c>
      <c r="AF378" s="2">
        <v>2.5317807984289901E-2</v>
      </c>
      <c r="AG378" s="2">
        <v>4.08219945202552E-2</v>
      </c>
    </row>
    <row r="379" spans="1:33" x14ac:dyDescent="0.35">
      <c r="A379" s="7">
        <v>629</v>
      </c>
      <c r="B379" s="7">
        <v>415</v>
      </c>
      <c r="C379" s="7">
        <v>0</v>
      </c>
      <c r="D379" s="7">
        <v>1</v>
      </c>
      <c r="E379" s="22" t="str">
        <f t="shared" si="10"/>
        <v>01</v>
      </c>
      <c r="F379" s="4">
        <v>0.99906600000000001</v>
      </c>
      <c r="G379" s="25">
        <v>1</v>
      </c>
      <c r="H379" s="4">
        <v>0.3593278225</v>
      </c>
      <c r="I379" s="4">
        <v>7.8423472867999999</v>
      </c>
      <c r="J379" s="2">
        <f t="shared" si="11"/>
        <v>4.5818912292345131E-2</v>
      </c>
      <c r="K379" s="3">
        <v>318</v>
      </c>
      <c r="L379" s="3">
        <v>132</v>
      </c>
      <c r="M379" s="3">
        <v>8</v>
      </c>
      <c r="N379" s="3">
        <v>41</v>
      </c>
      <c r="O379" s="24">
        <v>1001</v>
      </c>
      <c r="P379" s="4">
        <v>0.34300000000000003</v>
      </c>
      <c r="Q379" s="4">
        <v>0.293333333333333</v>
      </c>
      <c r="R379" s="4">
        <v>0.93300000000000005</v>
      </c>
      <c r="S379" s="4">
        <v>0.90700000000000003</v>
      </c>
      <c r="T379" s="4">
        <v>0.96199999999999997</v>
      </c>
      <c r="U379" s="4">
        <v>0.93700000000000006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1.0700248318162</v>
      </c>
      <c r="AC379" s="2">
        <v>1.2264456601779901</v>
      </c>
      <c r="AD379" s="2">
        <v>6.93500781347932E-2</v>
      </c>
      <c r="AE379" s="2">
        <v>9.7612828867000401E-2</v>
      </c>
      <c r="AF379" s="2">
        <v>3.8740828316430602E-2</v>
      </c>
      <c r="AG379" s="2">
        <v>6.5071996743714805E-2</v>
      </c>
    </row>
    <row r="380" spans="1:33" x14ac:dyDescent="0.35">
      <c r="A380" s="7">
        <v>743</v>
      </c>
      <c r="B380" s="7">
        <v>167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0.34080006359999998</v>
      </c>
      <c r="I380" s="4">
        <v>7.1373023879200002</v>
      </c>
      <c r="J380" s="2">
        <f t="shared" si="11"/>
        <v>4.7749141773341372E-2</v>
      </c>
      <c r="K380" s="3">
        <v>314</v>
      </c>
      <c r="L380" s="3">
        <v>103</v>
      </c>
      <c r="M380" s="3">
        <v>21</v>
      </c>
      <c r="N380" s="3">
        <v>61</v>
      </c>
      <c r="O380" s="24">
        <v>585.99875821395904</v>
      </c>
      <c r="P380" s="4">
        <v>0.32600000000000001</v>
      </c>
      <c r="Q380" s="4">
        <v>0.24700239808153501</v>
      </c>
      <c r="R380" s="4">
        <v>0.85</v>
      </c>
      <c r="S380" s="4">
        <v>0.80500000000000005</v>
      </c>
      <c r="T380" s="4">
        <v>0.85799999999999998</v>
      </c>
      <c r="U380" s="4">
        <v>0.81699999999999995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1.12085789761543</v>
      </c>
      <c r="AC380" s="2">
        <v>1.3983572335691701</v>
      </c>
      <c r="AD380" s="2">
        <v>0.16251892949777499</v>
      </c>
      <c r="AE380" s="2">
        <v>0.21691300156357399</v>
      </c>
      <c r="AF380" s="2">
        <v>0.153151179494175</v>
      </c>
      <c r="AG380" s="2">
        <v>0.202116184122134</v>
      </c>
    </row>
    <row r="381" spans="1:33" x14ac:dyDescent="0.35">
      <c r="A381" s="7">
        <v>891</v>
      </c>
      <c r="B381" s="7">
        <v>178</v>
      </c>
      <c r="C381" s="7">
        <v>0</v>
      </c>
      <c r="D381" s="7">
        <v>1</v>
      </c>
      <c r="E381" s="22" t="str">
        <f t="shared" si="10"/>
        <v>01</v>
      </c>
      <c r="F381" s="4">
        <v>0.99859900000000001</v>
      </c>
      <c r="G381" s="25">
        <v>1</v>
      </c>
      <c r="H381" s="4">
        <v>0.32893461600000001</v>
      </c>
      <c r="I381" s="4">
        <v>6.8659722307099997</v>
      </c>
      <c r="J381" s="2">
        <f t="shared" si="11"/>
        <v>4.7907944417361181E-2</v>
      </c>
      <c r="K381" s="3">
        <v>211</v>
      </c>
      <c r="L381" s="3">
        <v>172</v>
      </c>
      <c r="M381" s="3">
        <v>17</v>
      </c>
      <c r="N381" s="3">
        <v>99</v>
      </c>
      <c r="O381" s="24">
        <v>655.45615066367395</v>
      </c>
      <c r="P381" s="4">
        <v>0.52400000000000002</v>
      </c>
      <c r="Q381" s="4">
        <v>0.44908616187989597</v>
      </c>
      <c r="R381" s="4">
        <v>0.96099999999999997</v>
      </c>
      <c r="S381" s="4">
        <v>0.94599999999999995</v>
      </c>
      <c r="T381" s="4">
        <v>0.96699999999999997</v>
      </c>
      <c r="U381" s="4">
        <v>0.93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0.64626359466109495</v>
      </c>
      <c r="AC381" s="2">
        <v>0.80054051236719304</v>
      </c>
      <c r="AD381" s="2">
        <v>3.9780870011844598E-2</v>
      </c>
      <c r="AE381" s="2">
        <v>5.5512709930258801E-2</v>
      </c>
      <c r="AF381" s="2">
        <v>3.3556783528842803E-2</v>
      </c>
      <c r="AG381" s="2">
        <v>7.2570692834835401E-2</v>
      </c>
    </row>
    <row r="382" spans="1:33" x14ac:dyDescent="0.35">
      <c r="A382" s="7">
        <v>67</v>
      </c>
      <c r="B382" s="7">
        <v>76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0.44209801069999999</v>
      </c>
      <c r="I382" s="4">
        <v>8.9170639277599992</v>
      </c>
      <c r="J382" s="2">
        <f t="shared" si="11"/>
        <v>4.9578876442019262E-2</v>
      </c>
      <c r="K382" s="3">
        <v>258</v>
      </c>
      <c r="L382" s="3">
        <v>105</v>
      </c>
      <c r="M382" s="3">
        <v>39</v>
      </c>
      <c r="N382" s="3">
        <v>97</v>
      </c>
      <c r="O382" s="24">
        <v>39.2204611833737</v>
      </c>
      <c r="P382" s="4">
        <v>0.45</v>
      </c>
      <c r="Q382" s="4">
        <v>0.28925619834710697</v>
      </c>
      <c r="R382" s="4">
        <v>0.97699999999999998</v>
      </c>
      <c r="S382" s="4">
        <v>0.94599999999999995</v>
      </c>
      <c r="T382" s="4">
        <v>0.97699999999999998</v>
      </c>
      <c r="U382" s="4">
        <v>0.93600000000000005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0.79850769621777196</v>
      </c>
      <c r="AC382" s="2">
        <v>1.24044248410733</v>
      </c>
      <c r="AD382" s="2">
        <v>2.32686269393543E-2</v>
      </c>
      <c r="AE382" s="2">
        <v>5.5512709930258801E-2</v>
      </c>
      <c r="AF382" s="2">
        <v>2.32686269393543E-2</v>
      </c>
      <c r="AG382" s="2">
        <v>6.6139802504544903E-2</v>
      </c>
    </row>
    <row r="383" spans="1:33" x14ac:dyDescent="0.35">
      <c r="A383" s="7">
        <v>309</v>
      </c>
      <c r="B383" s="7">
        <v>419</v>
      </c>
      <c r="C383" s="7">
        <v>0</v>
      </c>
      <c r="D383" s="7">
        <v>1</v>
      </c>
      <c r="E383" s="22" t="str">
        <f t="shared" si="10"/>
        <v>01</v>
      </c>
      <c r="F383" s="4">
        <v>0.99479799999999996</v>
      </c>
      <c r="G383" s="25">
        <v>1</v>
      </c>
      <c r="H383" s="4">
        <v>0.38513718149999998</v>
      </c>
      <c r="I383" s="4">
        <v>7.7598949662200001</v>
      </c>
      <c r="J383" s="2">
        <f t="shared" si="11"/>
        <v>4.963175186991068E-2</v>
      </c>
      <c r="K383" s="3">
        <v>272</v>
      </c>
      <c r="L383" s="3">
        <v>151</v>
      </c>
      <c r="M383" s="3">
        <v>22</v>
      </c>
      <c r="N383" s="3">
        <v>54</v>
      </c>
      <c r="O383" s="24">
        <v>734.02318715793604</v>
      </c>
      <c r="P383" s="4">
        <v>0.41899999999999998</v>
      </c>
      <c r="Q383" s="4">
        <v>0.35697399527186802</v>
      </c>
      <c r="R383" s="4">
        <v>0.95099999999999996</v>
      </c>
      <c r="S383" s="4">
        <v>0.93200000000000005</v>
      </c>
      <c r="T383" s="4">
        <v>0.94299999999999995</v>
      </c>
      <c r="U383" s="4">
        <v>0.96299999999999997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0.86988435905999895</v>
      </c>
      <c r="AC383" s="2">
        <v>1.0300923422313499</v>
      </c>
      <c r="AD383" s="2">
        <v>5.0241216436746797E-2</v>
      </c>
      <c r="AE383" s="2">
        <v>7.0422464296545806E-2</v>
      </c>
      <c r="AF383" s="2">
        <v>5.8688996348679599E-2</v>
      </c>
      <c r="AG383" s="2">
        <v>3.7701867184011501E-2</v>
      </c>
    </row>
    <row r="384" spans="1:33" x14ac:dyDescent="0.35">
      <c r="A384" s="7">
        <v>261</v>
      </c>
      <c r="B384" s="7">
        <v>442</v>
      </c>
      <c r="C384" s="7">
        <v>0</v>
      </c>
      <c r="D384" s="7">
        <v>1</v>
      </c>
      <c r="E384" s="22" t="str">
        <f t="shared" si="10"/>
        <v>01</v>
      </c>
      <c r="F384" s="4">
        <v>0.99992199999999998</v>
      </c>
      <c r="G384" s="25">
        <v>1</v>
      </c>
      <c r="H384" s="4">
        <v>0.53992018249999996</v>
      </c>
      <c r="I384" s="4">
        <v>10.8304687537</v>
      </c>
      <c r="J384" s="2">
        <f t="shared" si="11"/>
        <v>4.9851968070684628E-2</v>
      </c>
      <c r="K384" s="3">
        <v>152</v>
      </c>
      <c r="L384" s="3">
        <v>173</v>
      </c>
      <c r="M384" s="3">
        <v>5</v>
      </c>
      <c r="N384" s="3">
        <v>169</v>
      </c>
      <c r="O384" s="24">
        <v>109.79903954865701</v>
      </c>
      <c r="P384" s="4">
        <v>0.69699999999999995</v>
      </c>
      <c r="Q384" s="4">
        <v>0.53230769230769204</v>
      </c>
      <c r="R384" s="4">
        <v>0.97099999999999997</v>
      </c>
      <c r="S384" s="4">
        <v>0.95099999999999996</v>
      </c>
      <c r="T384" s="4">
        <v>0.97</v>
      </c>
      <c r="U384" s="4">
        <v>0.94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0.36096986822161298</v>
      </c>
      <c r="AC384" s="2">
        <v>0.63053358783195901</v>
      </c>
      <c r="AD384" s="2">
        <v>2.9428810690812199E-2</v>
      </c>
      <c r="AE384" s="2">
        <v>5.0241216436746797E-2</v>
      </c>
      <c r="AF384" s="2">
        <v>3.0459207484708602E-2</v>
      </c>
      <c r="AG384" s="2">
        <v>6.1875403718087502E-2</v>
      </c>
    </row>
    <row r="385" spans="1:33" x14ac:dyDescent="0.35">
      <c r="A385" s="7">
        <v>969</v>
      </c>
      <c r="B385" s="7">
        <v>119</v>
      </c>
      <c r="C385" s="7">
        <v>0</v>
      </c>
      <c r="D385" s="7">
        <v>1</v>
      </c>
      <c r="E385" s="22" t="str">
        <f t="shared" si="10"/>
        <v>01</v>
      </c>
      <c r="F385" s="4">
        <v>0.999865</v>
      </c>
      <c r="G385" s="25">
        <v>1</v>
      </c>
      <c r="H385" s="4">
        <v>0.39803928459999999</v>
      </c>
      <c r="I385" s="4">
        <v>7.7610476120480003</v>
      </c>
      <c r="J385" s="2">
        <f t="shared" si="11"/>
        <v>5.1286798444851261E-2</v>
      </c>
      <c r="K385" s="3">
        <v>301</v>
      </c>
      <c r="L385" s="3">
        <v>122</v>
      </c>
      <c r="M385" s="3">
        <v>17</v>
      </c>
      <c r="N385" s="3">
        <v>59</v>
      </c>
      <c r="O385" s="24">
        <v>356.74289039125</v>
      </c>
      <c r="P385" s="4">
        <v>0.379</v>
      </c>
      <c r="Q385" s="4">
        <v>0.28841607565011801</v>
      </c>
      <c r="R385" s="4">
        <v>0.96499999999999997</v>
      </c>
      <c r="S385" s="4">
        <v>0.94399999999999995</v>
      </c>
      <c r="T385" s="4">
        <v>0.95899999999999996</v>
      </c>
      <c r="U385" s="4">
        <v>0.95699999999999996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0.97021907389971096</v>
      </c>
      <c r="AC385" s="2">
        <v>1.2433511343130199</v>
      </c>
      <c r="AD385" s="2">
        <v>3.5627177643151202E-2</v>
      </c>
      <c r="AE385" s="2">
        <v>5.7629112836636402E-2</v>
      </c>
      <c r="AF385" s="2">
        <v>4.1864204098698898E-2</v>
      </c>
      <c r="AG385" s="2">
        <v>4.3951887529182797E-2</v>
      </c>
    </row>
    <row r="386" spans="1:33" x14ac:dyDescent="0.35">
      <c r="A386" s="7">
        <v>555</v>
      </c>
      <c r="B386" s="7">
        <v>438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0.42046602779999998</v>
      </c>
      <c r="I386" s="4">
        <v>7.96423413599</v>
      </c>
      <c r="J386" s="2">
        <f t="shared" ref="J386:J449" si="13">H386/I386</f>
        <v>5.2794282616571223E-2</v>
      </c>
      <c r="K386" s="3">
        <v>280</v>
      </c>
      <c r="L386" s="3">
        <v>183</v>
      </c>
      <c r="M386" s="3">
        <v>3</v>
      </c>
      <c r="N386" s="3">
        <v>33</v>
      </c>
      <c r="O386" s="24">
        <v>770.579917452372</v>
      </c>
      <c r="P386" s="4">
        <v>0.44</v>
      </c>
      <c r="Q386" s="4">
        <v>0.39524838012959002</v>
      </c>
      <c r="R386" s="4">
        <v>0.96099999999999997</v>
      </c>
      <c r="S386" s="4">
        <v>0.96</v>
      </c>
      <c r="T386" s="4">
        <v>0.97199999999999998</v>
      </c>
      <c r="U386" s="4">
        <v>0.92600000000000005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0.82098055206983001</v>
      </c>
      <c r="AC386" s="2">
        <v>0.92824090124481295</v>
      </c>
      <c r="AD386" s="2">
        <v>3.9780870011844598E-2</v>
      </c>
      <c r="AE386" s="2">
        <v>4.08219945202552E-2</v>
      </c>
      <c r="AF386" s="2">
        <v>2.8399474521698002E-2</v>
      </c>
      <c r="AG386" s="2">
        <v>7.6881044335957605E-2</v>
      </c>
    </row>
    <row r="387" spans="1:33" x14ac:dyDescent="0.35">
      <c r="A387" s="7">
        <v>249</v>
      </c>
      <c r="B387" s="7">
        <v>16</v>
      </c>
      <c r="C387" s="7">
        <v>0</v>
      </c>
      <c r="D387" s="7">
        <v>1</v>
      </c>
      <c r="E387" s="22" t="str">
        <f t="shared" si="12"/>
        <v>01</v>
      </c>
      <c r="F387" s="4">
        <v>0.99643899999999996</v>
      </c>
      <c r="G387" s="25">
        <v>1</v>
      </c>
      <c r="H387" s="4">
        <v>0.47255756090000001</v>
      </c>
      <c r="I387" s="4">
        <v>8.9213336320999996</v>
      </c>
      <c r="J387" s="2">
        <f t="shared" si="13"/>
        <v>5.2969385563575694E-2</v>
      </c>
      <c r="K387" s="3">
        <v>281</v>
      </c>
      <c r="L387" s="3">
        <v>161</v>
      </c>
      <c r="M387" s="3">
        <v>11</v>
      </c>
      <c r="N387" s="3">
        <v>46</v>
      </c>
      <c r="O387" s="24">
        <v>1001</v>
      </c>
      <c r="P387" s="4">
        <v>0.43099999999999999</v>
      </c>
      <c r="Q387" s="4">
        <v>0.36425339366515802</v>
      </c>
      <c r="R387" s="4">
        <v>0.98</v>
      </c>
      <c r="S387" s="4">
        <v>0.97099999999999997</v>
      </c>
      <c r="T387" s="4">
        <v>0.98099999999999998</v>
      </c>
      <c r="U387" s="4">
        <v>0.95399999999999996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0.84164718887838896</v>
      </c>
      <c r="AC387" s="2">
        <v>1.0099055170932401</v>
      </c>
      <c r="AD387" s="2">
        <v>2.0202707317519501E-2</v>
      </c>
      <c r="AE387" s="2">
        <v>2.9428810690812199E-2</v>
      </c>
      <c r="AF387" s="2">
        <v>1.9182819416774001E-2</v>
      </c>
      <c r="AG387" s="2">
        <v>4.7091607533850603E-2</v>
      </c>
    </row>
    <row r="388" spans="1:33" x14ac:dyDescent="0.35">
      <c r="A388" s="7">
        <v>505</v>
      </c>
      <c r="B388" s="7">
        <v>230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0.40961168120000002</v>
      </c>
      <c r="I388" s="4">
        <v>7.40674123277</v>
      </c>
      <c r="J388" s="2">
        <f t="shared" si="13"/>
        <v>5.5302550518132786E-2</v>
      </c>
      <c r="K388" s="3">
        <v>158</v>
      </c>
      <c r="L388" s="3">
        <v>169</v>
      </c>
      <c r="M388" s="3">
        <v>1</v>
      </c>
      <c r="N388" s="3">
        <v>171</v>
      </c>
      <c r="O388" s="24">
        <v>9.4131761239314908</v>
      </c>
      <c r="P388" s="4">
        <v>0.67500000000000004</v>
      </c>
      <c r="Q388" s="4">
        <v>0.51681957186544303</v>
      </c>
      <c r="R388" s="4">
        <v>0.98199999999999998</v>
      </c>
      <c r="S388" s="4">
        <v>0.93700000000000006</v>
      </c>
      <c r="T388" s="4">
        <v>0.97399999999999998</v>
      </c>
      <c r="U388" s="4">
        <v>0.94399999999999995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0.39304258810960702</v>
      </c>
      <c r="AC388" s="2">
        <v>0.66006145597417998</v>
      </c>
      <c r="AD388" s="2">
        <v>1.8163970627671201E-2</v>
      </c>
      <c r="AE388" s="2">
        <v>6.5071996743714805E-2</v>
      </c>
      <c r="AF388" s="2">
        <v>2.6343975339602001E-2</v>
      </c>
      <c r="AG388" s="2">
        <v>5.7629112836636402E-2</v>
      </c>
    </row>
    <row r="389" spans="1:33" x14ac:dyDescent="0.35">
      <c r="A389" s="7">
        <v>17</v>
      </c>
      <c r="B389" s="7">
        <v>230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0.48058943650000002</v>
      </c>
      <c r="I389" s="4">
        <v>8.5899477338699999</v>
      </c>
      <c r="J389" s="2">
        <f t="shared" si="13"/>
        <v>5.5947888321257772E-2</v>
      </c>
      <c r="K389" s="3">
        <v>194</v>
      </c>
      <c r="L389" s="3">
        <v>190</v>
      </c>
      <c r="M389" s="3">
        <v>5</v>
      </c>
      <c r="N389" s="3">
        <v>110</v>
      </c>
      <c r="O389" s="24">
        <v>13.149944693816</v>
      </c>
      <c r="P389" s="4">
        <v>0.61499999999999999</v>
      </c>
      <c r="Q389" s="4">
        <v>0.49479166666666702</v>
      </c>
      <c r="R389" s="4">
        <v>0.53900000000000003</v>
      </c>
      <c r="S389" s="4">
        <v>0.499</v>
      </c>
      <c r="T389" s="4">
        <v>0.55200000000000005</v>
      </c>
      <c r="U389" s="4">
        <v>0.53400000000000003</v>
      </c>
      <c r="V389" s="5">
        <v>100</v>
      </c>
      <c r="W389" s="5">
        <v>0</v>
      </c>
      <c r="X389" s="5">
        <v>100</v>
      </c>
      <c r="Y389" s="5">
        <v>0</v>
      </c>
      <c r="Z389" s="5">
        <v>100</v>
      </c>
      <c r="AA389" s="5">
        <v>100</v>
      </c>
      <c r="AB389" s="2">
        <v>0.48613301117561902</v>
      </c>
      <c r="AC389" s="2">
        <v>0.70361848042724096</v>
      </c>
      <c r="AD389" s="2">
        <v>0.61803970807314002</v>
      </c>
      <c r="AE389" s="2">
        <v>0.69514918323061803</v>
      </c>
      <c r="AF389" s="2">
        <v>0.59420723270504205</v>
      </c>
      <c r="AG389" s="2">
        <v>0.62735944002194199</v>
      </c>
    </row>
    <row r="390" spans="1:33" x14ac:dyDescent="0.35">
      <c r="A390" s="7">
        <v>9</v>
      </c>
      <c r="B390" s="7">
        <v>288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0.4286711198</v>
      </c>
      <c r="I390" s="4">
        <v>7.5999272859440001</v>
      </c>
      <c r="J390" s="2">
        <f t="shared" si="13"/>
        <v>5.6404634369702923E-2</v>
      </c>
      <c r="K390" s="3">
        <v>297</v>
      </c>
      <c r="L390" s="3">
        <v>116</v>
      </c>
      <c r="M390" s="3">
        <v>29</v>
      </c>
      <c r="N390" s="3">
        <v>57</v>
      </c>
      <c r="O390" s="24">
        <v>1001</v>
      </c>
      <c r="P390" s="4">
        <v>0.36199999999999999</v>
      </c>
      <c r="Q390" s="4">
        <v>0.280871670702179</v>
      </c>
      <c r="R390" s="4">
        <v>0.85</v>
      </c>
      <c r="S390" s="4">
        <v>0.83099999999999996</v>
      </c>
      <c r="T390" s="4">
        <v>0.86499999999999999</v>
      </c>
      <c r="U390" s="4">
        <v>0.80100000000000005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1.01611106715637</v>
      </c>
      <c r="AC390" s="2">
        <v>1.26985740185467</v>
      </c>
      <c r="AD390" s="2">
        <v>0.16251892949777499</v>
      </c>
      <c r="AE390" s="2">
        <v>0.185125484126689</v>
      </c>
      <c r="AF390" s="2">
        <v>0.14502577205025799</v>
      </c>
      <c r="AG390" s="2">
        <v>0.221894331913778</v>
      </c>
    </row>
    <row r="391" spans="1:33" x14ac:dyDescent="0.35">
      <c r="A391" s="7">
        <v>153</v>
      </c>
      <c r="B391" s="7">
        <v>231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0.51876898709999997</v>
      </c>
      <c r="I391" s="4">
        <v>8.8717954077000005</v>
      </c>
      <c r="J391" s="2">
        <f t="shared" si="13"/>
        <v>5.8473957441551289E-2</v>
      </c>
      <c r="K391" s="3">
        <v>147</v>
      </c>
      <c r="L391" s="3">
        <v>192</v>
      </c>
      <c r="M391" s="3">
        <v>7</v>
      </c>
      <c r="N391" s="3">
        <v>153</v>
      </c>
      <c r="O391" s="24">
        <v>1001</v>
      </c>
      <c r="P391" s="4">
        <v>0.69199999999999995</v>
      </c>
      <c r="Q391" s="4">
        <v>0.56637168141592897</v>
      </c>
      <c r="R391" s="4">
        <v>0.95799999999999996</v>
      </c>
      <c r="S391" s="4">
        <v>0.92800000000000005</v>
      </c>
      <c r="T391" s="4">
        <v>0.95799999999999996</v>
      </c>
      <c r="U391" s="4">
        <v>0.93500000000000005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0.368169323364468</v>
      </c>
      <c r="AC391" s="2">
        <v>0.56850473535266899</v>
      </c>
      <c r="AD391" s="2">
        <v>4.2907501011276501E-2</v>
      </c>
      <c r="AE391" s="2">
        <v>7.4723546195936394E-2</v>
      </c>
      <c r="AF391" s="2">
        <v>4.2907501011276501E-2</v>
      </c>
      <c r="AG391" s="2">
        <v>6.7208749693450004E-2</v>
      </c>
    </row>
    <row r="392" spans="1:33" x14ac:dyDescent="0.35">
      <c r="A392" s="7">
        <v>595</v>
      </c>
      <c r="B392" s="7">
        <v>398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0.55401087390000003</v>
      </c>
      <c r="I392" s="4">
        <v>9.2778753814500003</v>
      </c>
      <c r="J392" s="2">
        <f t="shared" si="13"/>
        <v>5.9713118696084061E-2</v>
      </c>
      <c r="K392" s="3">
        <v>202</v>
      </c>
      <c r="L392" s="3">
        <v>172</v>
      </c>
      <c r="M392" s="3">
        <v>11</v>
      </c>
      <c r="N392" s="3">
        <v>114</v>
      </c>
      <c r="O392" s="24">
        <v>14.904079395531999</v>
      </c>
      <c r="P392" s="4">
        <v>0.56299999999999994</v>
      </c>
      <c r="Q392" s="4">
        <v>0.45989304812834197</v>
      </c>
      <c r="R392" s="4">
        <v>0.97899999999999998</v>
      </c>
      <c r="S392" s="4">
        <v>0.96299999999999997</v>
      </c>
      <c r="T392" s="4">
        <v>0.97299999999999998</v>
      </c>
      <c r="U392" s="4">
        <v>0.93100000000000005</v>
      </c>
      <c r="V392" s="5">
        <v>100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0.57447565084244701</v>
      </c>
      <c r="AC392" s="2">
        <v>0.77676132060107905</v>
      </c>
      <c r="AD392" s="2">
        <v>2.1223636451626698E-2</v>
      </c>
      <c r="AE392" s="2">
        <v>3.7701867184011501E-2</v>
      </c>
      <c r="AF392" s="2">
        <v>2.7371196796132001E-2</v>
      </c>
      <c r="AG392" s="2">
        <v>7.1496001705069895E-2</v>
      </c>
    </row>
    <row r="393" spans="1:33" x14ac:dyDescent="0.35">
      <c r="A393" s="7">
        <v>301</v>
      </c>
      <c r="B393" s="7">
        <v>382</v>
      </c>
      <c r="C393" s="7">
        <v>0</v>
      </c>
      <c r="D393" s="7">
        <v>1</v>
      </c>
      <c r="E393" s="22" t="str">
        <f t="shared" si="12"/>
        <v>01</v>
      </c>
      <c r="F393" s="4">
        <v>0.99787400000000004</v>
      </c>
      <c r="G393" s="25">
        <v>1</v>
      </c>
      <c r="H393" s="4">
        <v>0.56544345269999996</v>
      </c>
      <c r="I393" s="4">
        <v>9.1772203914000006</v>
      </c>
      <c r="J393" s="2">
        <f t="shared" si="13"/>
        <v>6.161380337230199E-2</v>
      </c>
      <c r="K393" s="3">
        <v>243</v>
      </c>
      <c r="L393" s="3">
        <v>151</v>
      </c>
      <c r="M393" s="3">
        <v>11</v>
      </c>
      <c r="N393" s="3">
        <v>94</v>
      </c>
      <c r="O393" s="24">
        <v>825.503242416494</v>
      </c>
      <c r="P393" s="4">
        <v>0.48199999999999998</v>
      </c>
      <c r="Q393" s="4">
        <v>0.38324873096446699</v>
      </c>
      <c r="R393" s="4">
        <v>0.95899999999999996</v>
      </c>
      <c r="S393" s="4">
        <v>0.93</v>
      </c>
      <c r="T393" s="4">
        <v>0.97899999999999998</v>
      </c>
      <c r="U393" s="4">
        <v>0.93200000000000005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0.72981116493153697</v>
      </c>
      <c r="AC393" s="2">
        <v>0.95907107248300905</v>
      </c>
      <c r="AD393" s="2">
        <v>4.1864204098698898E-2</v>
      </c>
      <c r="AE393" s="2">
        <v>7.2570692834835401E-2</v>
      </c>
      <c r="AF393" s="2">
        <v>2.1223636451626698E-2</v>
      </c>
      <c r="AG393" s="2">
        <v>7.0422464296545806E-2</v>
      </c>
    </row>
    <row r="394" spans="1:33" x14ac:dyDescent="0.35">
      <c r="A394" s="7">
        <v>511</v>
      </c>
      <c r="B394" s="7">
        <v>31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0.41939733439999999</v>
      </c>
      <c r="I394" s="4">
        <v>6.6528418884200002</v>
      </c>
      <c r="J394" s="2">
        <f t="shared" si="13"/>
        <v>6.3040327943161695E-2</v>
      </c>
      <c r="K394" s="3">
        <v>183</v>
      </c>
      <c r="L394" s="3">
        <v>225</v>
      </c>
      <c r="M394" s="3">
        <v>11</v>
      </c>
      <c r="N394" s="3">
        <v>80</v>
      </c>
      <c r="O394" s="24">
        <v>1001</v>
      </c>
      <c r="P394" s="4">
        <v>0.60099999999999998</v>
      </c>
      <c r="Q394" s="4">
        <v>0.55147058823529405</v>
      </c>
      <c r="R394" s="4">
        <v>0.95699999999999996</v>
      </c>
      <c r="S394" s="4">
        <v>0.95</v>
      </c>
      <c r="T394" s="4">
        <v>0.95299999999999996</v>
      </c>
      <c r="U394" s="4">
        <v>0.94199999999999995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0.50916034444692904</v>
      </c>
      <c r="AC394" s="2">
        <v>0.59516677219974101</v>
      </c>
      <c r="AD394" s="2">
        <v>4.3951887529182797E-2</v>
      </c>
      <c r="AE394" s="2">
        <v>5.1293294387550599E-2</v>
      </c>
      <c r="AF394" s="2">
        <v>4.8140375327934998E-2</v>
      </c>
      <c r="AG394" s="2">
        <v>5.9750004405774E-2</v>
      </c>
    </row>
    <row r="395" spans="1:33" x14ac:dyDescent="0.35">
      <c r="A395" s="7">
        <v>911</v>
      </c>
      <c r="B395" s="7">
        <v>107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0.46056774290000002</v>
      </c>
      <c r="I395" s="4">
        <v>7.1981994412999999</v>
      </c>
      <c r="J395" s="2">
        <f t="shared" si="13"/>
        <v>6.3983742970147708E-2</v>
      </c>
      <c r="K395" s="3">
        <v>303</v>
      </c>
      <c r="L395" s="3">
        <v>108</v>
      </c>
      <c r="M395" s="3">
        <v>5</v>
      </c>
      <c r="N395" s="3">
        <v>83</v>
      </c>
      <c r="O395" s="24">
        <v>1001</v>
      </c>
      <c r="P395" s="4">
        <v>0.40600000000000003</v>
      </c>
      <c r="Q395" s="4">
        <v>0.26277372262773702</v>
      </c>
      <c r="R395" s="4">
        <v>0.86499999999999999</v>
      </c>
      <c r="S395" s="4">
        <v>0.82199999999999995</v>
      </c>
      <c r="T395" s="4">
        <v>0.81299999999999994</v>
      </c>
      <c r="U395" s="4">
        <v>0.81899999999999995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0.90140211938040404</v>
      </c>
      <c r="AC395" s="2">
        <v>1.3364619873720101</v>
      </c>
      <c r="AD395" s="2">
        <v>0.14502577205025799</v>
      </c>
      <c r="AE395" s="2">
        <v>0.19601488392595701</v>
      </c>
      <c r="AF395" s="2">
        <v>0.207024169434327</v>
      </c>
      <c r="AG395" s="2">
        <v>0.199671195129068</v>
      </c>
    </row>
    <row r="396" spans="1:33" x14ac:dyDescent="0.35">
      <c r="A396" s="7">
        <v>849</v>
      </c>
      <c r="B396" s="7">
        <v>495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0.53980654080000001</v>
      </c>
      <c r="I396" s="4">
        <v>8.2665068125340007</v>
      </c>
      <c r="J396" s="2">
        <f t="shared" si="13"/>
        <v>6.5300441049842756E-2</v>
      </c>
      <c r="K396" s="3">
        <v>225</v>
      </c>
      <c r="L396" s="3">
        <v>186</v>
      </c>
      <c r="M396" s="3">
        <v>4</v>
      </c>
      <c r="N396" s="3">
        <v>84</v>
      </c>
      <c r="O396" s="24">
        <v>13.0986943113018</v>
      </c>
      <c r="P396" s="4">
        <v>0.54700000000000004</v>
      </c>
      <c r="Q396" s="4">
        <v>0.452554744525547</v>
      </c>
      <c r="R396" s="4">
        <v>0.94299999999999995</v>
      </c>
      <c r="S396" s="4">
        <v>0.93600000000000005</v>
      </c>
      <c r="T396" s="4">
        <v>0.96499999999999997</v>
      </c>
      <c r="U396" s="4">
        <v>0.93799999999999994</v>
      </c>
      <c r="V396" s="5">
        <v>100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0.60330647656015601</v>
      </c>
      <c r="AC396" s="2">
        <v>0.79284654078303296</v>
      </c>
      <c r="AD396" s="2">
        <v>5.8688996348679599E-2</v>
      </c>
      <c r="AE396" s="2">
        <v>6.6139802504544903E-2</v>
      </c>
      <c r="AF396" s="2">
        <v>3.5627177643151202E-2</v>
      </c>
      <c r="AG396" s="2">
        <v>6.4005329975912406E-2</v>
      </c>
    </row>
    <row r="397" spans="1:33" x14ac:dyDescent="0.35">
      <c r="A397" s="7">
        <v>355</v>
      </c>
      <c r="B397" s="7">
        <v>60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0.49424490269999999</v>
      </c>
      <c r="I397" s="4">
        <v>7.47026844118</v>
      </c>
      <c r="J397" s="2">
        <f t="shared" si="13"/>
        <v>6.6161598688403933E-2</v>
      </c>
      <c r="K397" s="3">
        <v>225</v>
      </c>
      <c r="L397" s="3">
        <v>193</v>
      </c>
      <c r="M397" s="3">
        <v>8</v>
      </c>
      <c r="N397" s="3">
        <v>73</v>
      </c>
      <c r="O397" s="24">
        <v>1001</v>
      </c>
      <c r="P397" s="4">
        <v>0.52600000000000002</v>
      </c>
      <c r="Q397" s="4">
        <v>0.46172248803827798</v>
      </c>
      <c r="R397" s="4">
        <v>0.94</v>
      </c>
      <c r="S397" s="4">
        <v>0.91500000000000004</v>
      </c>
      <c r="T397" s="4">
        <v>0.95799999999999996</v>
      </c>
      <c r="U397" s="4">
        <v>0.93600000000000005</v>
      </c>
      <c r="V397" s="5">
        <v>100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0.64245406624442702</v>
      </c>
      <c r="AC397" s="2">
        <v>0.77279124361987095</v>
      </c>
      <c r="AD397" s="2">
        <v>6.1875403718087502E-2</v>
      </c>
      <c r="AE397" s="2">
        <v>8.8831213706615703E-2</v>
      </c>
      <c r="AF397" s="2">
        <v>4.2907501011276501E-2</v>
      </c>
      <c r="AG397" s="2">
        <v>6.6139802504544903E-2</v>
      </c>
    </row>
    <row r="398" spans="1:33" x14ac:dyDescent="0.35">
      <c r="A398" s="7">
        <v>645</v>
      </c>
      <c r="B398" s="7">
        <v>252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0.59973148499999995</v>
      </c>
      <c r="I398" s="4">
        <v>8.7612136262769997</v>
      </c>
      <c r="J398" s="2">
        <f t="shared" si="13"/>
        <v>6.845301468294987E-2</v>
      </c>
      <c r="K398" s="3">
        <v>112</v>
      </c>
      <c r="L398" s="3">
        <v>173</v>
      </c>
      <c r="M398" s="3">
        <v>3</v>
      </c>
      <c r="N398" s="3">
        <v>211</v>
      </c>
      <c r="O398" s="24">
        <v>166.019305095699</v>
      </c>
      <c r="P398" s="4">
        <v>0.74199999999999999</v>
      </c>
      <c r="Q398" s="4">
        <v>0.60701754385964901</v>
      </c>
      <c r="R398" s="4">
        <v>0.92600000000000005</v>
      </c>
      <c r="S398" s="4">
        <v>0.90300000000000002</v>
      </c>
      <c r="T398" s="4">
        <v>0.94199999999999995</v>
      </c>
      <c r="U398" s="4">
        <v>0.91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0.298406035814757</v>
      </c>
      <c r="AC398" s="2">
        <v>0.49919758577087198</v>
      </c>
      <c r="AD398" s="2">
        <v>7.6881044335957605E-2</v>
      </c>
      <c r="AE398" s="2">
        <v>0.102032725565152</v>
      </c>
      <c r="AF398" s="2">
        <v>5.9750004405774E-2</v>
      </c>
      <c r="AG398" s="2">
        <v>9.4310679471241304E-2</v>
      </c>
    </row>
    <row r="399" spans="1:33" x14ac:dyDescent="0.35">
      <c r="A399" s="7">
        <v>83</v>
      </c>
      <c r="B399" s="7">
        <v>63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0.5337804974</v>
      </c>
      <c r="I399" s="4">
        <v>7.5817346151600002</v>
      </c>
      <c r="J399" s="2">
        <f t="shared" si="13"/>
        <v>7.0403479479838715E-2</v>
      </c>
      <c r="K399" s="3">
        <v>281</v>
      </c>
      <c r="L399" s="3">
        <v>142</v>
      </c>
      <c r="M399" s="3">
        <v>1</v>
      </c>
      <c r="N399" s="3">
        <v>75</v>
      </c>
      <c r="O399" s="24">
        <v>1001</v>
      </c>
      <c r="P399" s="4">
        <v>0.434</v>
      </c>
      <c r="Q399" s="4">
        <v>0.33569739952718702</v>
      </c>
      <c r="R399" s="4">
        <v>0.92500000000000004</v>
      </c>
      <c r="S399" s="4">
        <v>0.92300000000000004</v>
      </c>
      <c r="T399" s="4">
        <v>0.94399999999999995</v>
      </c>
      <c r="U399" s="4">
        <v>0.93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0.83471074488173203</v>
      </c>
      <c r="AC399" s="2">
        <v>1.09154512144502</v>
      </c>
      <c r="AD399" s="2">
        <v>7.7961541469711806E-2</v>
      </c>
      <c r="AE399" s="2">
        <v>8.0126044479284897E-2</v>
      </c>
      <c r="AF399" s="2">
        <v>5.7629112836636402E-2</v>
      </c>
      <c r="AG399" s="2">
        <v>7.2570692834835401E-2</v>
      </c>
    </row>
    <row r="400" spans="1:33" x14ac:dyDescent="0.35">
      <c r="A400" s="7">
        <v>23</v>
      </c>
      <c r="B400" s="7">
        <v>304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0.53108585949999998</v>
      </c>
      <c r="I400" s="4">
        <v>7.4272872582999998</v>
      </c>
      <c r="J400" s="2">
        <f t="shared" si="13"/>
        <v>7.1504688189690135E-2</v>
      </c>
      <c r="K400" s="3">
        <v>248</v>
      </c>
      <c r="L400" s="3">
        <v>187</v>
      </c>
      <c r="M400" s="3">
        <v>7</v>
      </c>
      <c r="N400" s="3">
        <v>57</v>
      </c>
      <c r="O400" s="24">
        <v>1001</v>
      </c>
      <c r="P400" s="4">
        <v>0.51300000000000001</v>
      </c>
      <c r="Q400" s="4">
        <v>0.42988505747126399</v>
      </c>
      <c r="R400" s="4">
        <v>0.56299999999999994</v>
      </c>
      <c r="S400" s="4">
        <v>0.52200000000000002</v>
      </c>
      <c r="T400" s="4">
        <v>0.54</v>
      </c>
      <c r="U400" s="4">
        <v>0.497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0</v>
      </c>
      <c r="AB400" s="2">
        <v>0.66747943381136798</v>
      </c>
      <c r="AC400" s="2">
        <v>0.84423741423409704</v>
      </c>
      <c r="AD400" s="2">
        <v>0.57447565084244701</v>
      </c>
      <c r="AE400" s="2">
        <v>0.65008769109949804</v>
      </c>
      <c r="AF400" s="2">
        <v>0.61618613942381695</v>
      </c>
      <c r="AG400" s="2">
        <v>0.69916525288550802</v>
      </c>
    </row>
    <row r="401" spans="1:33" x14ac:dyDescent="0.35">
      <c r="A401" s="7">
        <v>397</v>
      </c>
      <c r="B401" s="7">
        <v>355</v>
      </c>
      <c r="C401" s="7">
        <v>0</v>
      </c>
      <c r="D401" s="7">
        <v>1</v>
      </c>
      <c r="E401" s="22" t="str">
        <f t="shared" si="12"/>
        <v>01</v>
      </c>
      <c r="F401" s="4">
        <v>0.51048499999999997</v>
      </c>
      <c r="G401" s="25">
        <v>1</v>
      </c>
      <c r="H401" s="4">
        <v>0.67390283159999997</v>
      </c>
      <c r="I401" s="4">
        <v>8.8361845420300007</v>
      </c>
      <c r="J401" s="2">
        <f t="shared" si="13"/>
        <v>7.6266269496130218E-2</v>
      </c>
      <c r="K401" s="3">
        <v>275</v>
      </c>
      <c r="L401" s="3">
        <v>176</v>
      </c>
      <c r="M401" s="3">
        <v>3</v>
      </c>
      <c r="N401" s="3">
        <v>45</v>
      </c>
      <c r="O401" s="24">
        <v>1001</v>
      </c>
      <c r="P401" s="4">
        <v>0.42099999999999999</v>
      </c>
      <c r="Q401" s="4">
        <v>0.39024390243902402</v>
      </c>
      <c r="R401" s="4">
        <v>0.94199999999999995</v>
      </c>
      <c r="S401" s="4">
        <v>0.94199999999999995</v>
      </c>
      <c r="T401" s="4">
        <v>0.95299999999999996</v>
      </c>
      <c r="U401" s="4">
        <v>0.91200000000000003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0.86512244529975602</v>
      </c>
      <c r="AC401" s="2">
        <v>0.94098334446452703</v>
      </c>
      <c r="AD401" s="2">
        <v>5.9750004405774E-2</v>
      </c>
      <c r="AE401" s="2">
        <v>5.9750004405774E-2</v>
      </c>
      <c r="AF401" s="2">
        <v>4.8140375327934998E-2</v>
      </c>
      <c r="AG401" s="2">
        <v>9.2115288907805598E-2</v>
      </c>
    </row>
    <row r="402" spans="1:33" x14ac:dyDescent="0.35">
      <c r="A402" s="7">
        <v>465</v>
      </c>
      <c r="B402" s="7">
        <v>10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0.70054780189999999</v>
      </c>
      <c r="I402" s="4">
        <v>9.0254624301999993</v>
      </c>
      <c r="J402" s="2">
        <f t="shared" si="13"/>
        <v>7.7619048034137814E-2</v>
      </c>
      <c r="K402" s="3">
        <v>142</v>
      </c>
      <c r="L402" s="3">
        <v>202</v>
      </c>
      <c r="M402" s="3">
        <v>4</v>
      </c>
      <c r="N402" s="3">
        <v>151</v>
      </c>
      <c r="O402" s="24">
        <v>464.67946421113902</v>
      </c>
      <c r="P402" s="4">
        <v>0.71399999999999997</v>
      </c>
      <c r="Q402" s="4">
        <v>0.587209302325581</v>
      </c>
      <c r="R402" s="4">
        <v>0.52500000000000002</v>
      </c>
      <c r="S402" s="4">
        <v>0.52800000000000002</v>
      </c>
      <c r="T402" s="4">
        <v>0.63</v>
      </c>
      <c r="U402" s="4">
        <v>0.57499999999999996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0.33687231664255302</v>
      </c>
      <c r="AC402" s="2">
        <v>0.53237395997219406</v>
      </c>
      <c r="AD402" s="2">
        <v>0.64435701639051302</v>
      </c>
      <c r="AE402" s="2">
        <v>0.638658995275876</v>
      </c>
      <c r="AF402" s="2">
        <v>0.46203545959655901</v>
      </c>
      <c r="AG402" s="2">
        <v>0.55338523818478702</v>
      </c>
    </row>
    <row r="403" spans="1:33" x14ac:dyDescent="0.35">
      <c r="A403" s="7">
        <v>721</v>
      </c>
      <c r="B403" s="7">
        <v>7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0.72900778789999998</v>
      </c>
      <c r="I403" s="4">
        <v>8.9862143995199997</v>
      </c>
      <c r="J403" s="2">
        <f t="shared" si="13"/>
        <v>8.1125127388340532E-2</v>
      </c>
      <c r="K403" s="3">
        <v>133</v>
      </c>
      <c r="L403" s="3">
        <v>196</v>
      </c>
      <c r="M403" s="3">
        <v>27</v>
      </c>
      <c r="N403" s="3">
        <v>143</v>
      </c>
      <c r="O403" s="24">
        <v>471.42322683185301</v>
      </c>
      <c r="P403" s="4">
        <v>0.68500000000000005</v>
      </c>
      <c r="Q403" s="4">
        <v>0.59574468085106402</v>
      </c>
      <c r="R403" s="4">
        <v>0.94599999999999995</v>
      </c>
      <c r="S403" s="4">
        <v>0.875</v>
      </c>
      <c r="T403" s="4">
        <v>0.93200000000000005</v>
      </c>
      <c r="U403" s="4">
        <v>0.89600000000000002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0.37833644071991201</v>
      </c>
      <c r="AC403" s="2">
        <v>0.51794309153485496</v>
      </c>
      <c r="AD403" s="2">
        <v>5.5512709930258801E-2</v>
      </c>
      <c r="AE403" s="2">
        <v>0.13353139262452299</v>
      </c>
      <c r="AF403" s="2">
        <v>7.0422464296545806E-2</v>
      </c>
      <c r="AG403" s="2">
        <v>0.109814866007207</v>
      </c>
    </row>
    <row r="404" spans="1:33" x14ac:dyDescent="0.35">
      <c r="A404" s="7">
        <v>175</v>
      </c>
      <c r="B404" s="7">
        <v>429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0.7245097747</v>
      </c>
      <c r="I404" s="4">
        <v>8.6881296719000005</v>
      </c>
      <c r="J404" s="2">
        <f t="shared" si="13"/>
        <v>8.3390764417718172E-2</v>
      </c>
      <c r="K404" s="3">
        <v>334</v>
      </c>
      <c r="L404" s="3">
        <v>126</v>
      </c>
      <c r="M404" s="3">
        <v>7</v>
      </c>
      <c r="N404" s="3">
        <v>32</v>
      </c>
      <c r="O404" s="24">
        <v>16.851830372692501</v>
      </c>
      <c r="P404" s="4">
        <v>0.30199999999999999</v>
      </c>
      <c r="Q404" s="4">
        <v>0.27391304347826101</v>
      </c>
      <c r="R404" s="4">
        <v>0.84399999999999997</v>
      </c>
      <c r="S404" s="4">
        <v>0.82899999999999996</v>
      </c>
      <c r="T404" s="4">
        <v>0.93200000000000005</v>
      </c>
      <c r="U404" s="4">
        <v>0.91700000000000004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1.19732826160727</v>
      </c>
      <c r="AC404" s="2">
        <v>1.2949445825316599</v>
      </c>
      <c r="AD404" s="2">
        <v>0.16960278438618001</v>
      </c>
      <c r="AE404" s="2">
        <v>0.18753512384684201</v>
      </c>
      <c r="AF404" s="2">
        <v>7.0422464296545806E-2</v>
      </c>
      <c r="AG404" s="2">
        <v>8.6647806725672197E-2</v>
      </c>
    </row>
    <row r="405" spans="1:33" x14ac:dyDescent="0.35">
      <c r="A405" s="7">
        <v>223</v>
      </c>
      <c r="B405" s="7">
        <v>28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0.56209706270000004</v>
      </c>
      <c r="I405" s="4">
        <v>6.6992597516299996</v>
      </c>
      <c r="J405" s="2">
        <f t="shared" si="13"/>
        <v>8.390435414349115E-2</v>
      </c>
      <c r="K405" s="3">
        <v>258</v>
      </c>
      <c r="L405" s="3">
        <v>130</v>
      </c>
      <c r="M405" s="3">
        <v>25</v>
      </c>
      <c r="N405" s="3">
        <v>86</v>
      </c>
      <c r="O405" s="24">
        <v>1001</v>
      </c>
      <c r="P405" s="4">
        <v>0.45</v>
      </c>
      <c r="Q405" s="4">
        <v>0.335051546391753</v>
      </c>
      <c r="R405" s="4">
        <v>0.92600000000000005</v>
      </c>
      <c r="S405" s="4">
        <v>0.86599999999999999</v>
      </c>
      <c r="T405" s="4">
        <v>0.93200000000000005</v>
      </c>
      <c r="U405" s="4">
        <v>0.90300000000000002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0.79850769621777196</v>
      </c>
      <c r="AC405" s="2">
        <v>1.0934708891676901</v>
      </c>
      <c r="AD405" s="2">
        <v>7.6881044335957605E-2</v>
      </c>
      <c r="AE405" s="2">
        <v>0.14387037041970199</v>
      </c>
      <c r="AF405" s="2">
        <v>7.0422464296545806E-2</v>
      </c>
      <c r="AG405" s="2">
        <v>0.102032725565152</v>
      </c>
    </row>
    <row r="406" spans="1:33" x14ac:dyDescent="0.35">
      <c r="A406" s="7">
        <v>655</v>
      </c>
      <c r="B406" s="7">
        <v>197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0.69046932959999996</v>
      </c>
      <c r="I406" s="4">
        <v>8.0301967624999993</v>
      </c>
      <c r="J406" s="2">
        <f t="shared" si="13"/>
        <v>8.5984110977753894E-2</v>
      </c>
      <c r="K406" s="3">
        <v>318</v>
      </c>
      <c r="L406" s="3">
        <v>145</v>
      </c>
      <c r="M406" s="3">
        <v>5</v>
      </c>
      <c r="N406" s="3">
        <v>31</v>
      </c>
      <c r="O406" s="24">
        <v>908.06937718749396</v>
      </c>
      <c r="P406" s="4">
        <v>0.377</v>
      </c>
      <c r="Q406" s="4">
        <v>0.31317494600432</v>
      </c>
      <c r="R406" s="4">
        <v>0.89400000000000002</v>
      </c>
      <c r="S406" s="4">
        <v>0.88800000000000001</v>
      </c>
      <c r="T406" s="4">
        <v>0.93</v>
      </c>
      <c r="U406" s="4">
        <v>0.879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0.97551009153412604</v>
      </c>
      <c r="AC406" s="2">
        <v>1.1609933116656601</v>
      </c>
      <c r="AD406" s="2">
        <v>0.112049503808623</v>
      </c>
      <c r="AE406" s="2">
        <v>0.11878353598996701</v>
      </c>
      <c r="AF406" s="2">
        <v>7.2570692834835401E-2</v>
      </c>
      <c r="AG406" s="2">
        <v>0.12897038129696001</v>
      </c>
    </row>
    <row r="407" spans="1:33" x14ac:dyDescent="0.35">
      <c r="A407" s="7">
        <v>811</v>
      </c>
      <c r="B407" s="7">
        <v>406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0.7561144689</v>
      </c>
      <c r="I407" s="4">
        <v>8.6959694664100002</v>
      </c>
      <c r="J407" s="2">
        <f t="shared" si="13"/>
        <v>8.6949991236819568E-2</v>
      </c>
      <c r="K407" s="3">
        <v>331</v>
      </c>
      <c r="L407" s="3">
        <v>115</v>
      </c>
      <c r="M407" s="3">
        <v>13</v>
      </c>
      <c r="N407" s="3">
        <v>40</v>
      </c>
      <c r="O407" s="24">
        <v>1001</v>
      </c>
      <c r="P407" s="4">
        <v>0.31900000000000001</v>
      </c>
      <c r="Q407" s="4">
        <v>0.25784753363228702</v>
      </c>
      <c r="R407" s="4">
        <v>0.96799999999999997</v>
      </c>
      <c r="S407" s="4">
        <v>0.95599999999999996</v>
      </c>
      <c r="T407" s="4">
        <v>0.96599999999999997</v>
      </c>
      <c r="U407" s="4">
        <v>0.90800000000000003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1.14256417619729</v>
      </c>
      <c r="AC407" s="2">
        <v>1.3553868236568101</v>
      </c>
      <c r="AD407" s="2">
        <v>3.2523191705560103E-2</v>
      </c>
      <c r="AE407" s="2">
        <v>4.4997365930735798E-2</v>
      </c>
      <c r="AF407" s="2">
        <v>3.4591444769619097E-2</v>
      </c>
      <c r="AG407" s="2">
        <v>9.65109003808437E-2</v>
      </c>
    </row>
    <row r="408" spans="1:33" x14ac:dyDescent="0.35">
      <c r="A408" s="7">
        <v>421</v>
      </c>
      <c r="B408" s="7">
        <v>121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0.62255729559999995</v>
      </c>
      <c r="I408" s="4">
        <v>7.1051106585400001</v>
      </c>
      <c r="J408" s="2">
        <f t="shared" si="13"/>
        <v>8.7621055535808734E-2</v>
      </c>
      <c r="K408" s="3">
        <v>289</v>
      </c>
      <c r="L408" s="3">
        <v>152</v>
      </c>
      <c r="M408" s="3">
        <v>13</v>
      </c>
      <c r="N408" s="3">
        <v>45</v>
      </c>
      <c r="O408" s="24">
        <v>280.18678882749498</v>
      </c>
      <c r="P408" s="4">
        <v>0.41299999999999998</v>
      </c>
      <c r="Q408" s="4">
        <v>0.34467120181405903</v>
      </c>
      <c r="R408" s="4">
        <v>0.94899999999999995</v>
      </c>
      <c r="S408" s="4">
        <v>0.91600000000000004</v>
      </c>
      <c r="T408" s="4">
        <v>0.97</v>
      </c>
      <c r="U408" s="4">
        <v>0.91100000000000003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0.88430768602110399</v>
      </c>
      <c r="AC408" s="2">
        <v>1.06516435460057</v>
      </c>
      <c r="AD408" s="2">
        <v>5.2346480372209202E-2</v>
      </c>
      <c r="AE408" s="2">
        <v>8.7738914308006705E-2</v>
      </c>
      <c r="AF408" s="2">
        <v>3.0459207484708602E-2</v>
      </c>
      <c r="AG408" s="2">
        <v>9.3212381722178703E-2</v>
      </c>
    </row>
    <row r="409" spans="1:33" x14ac:dyDescent="0.35">
      <c r="A409" s="7">
        <v>131</v>
      </c>
      <c r="B409" s="7">
        <v>77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0.76705567779999995</v>
      </c>
      <c r="I409" s="4">
        <v>8.6141932683199993</v>
      </c>
      <c r="J409" s="2">
        <f t="shared" si="13"/>
        <v>8.9045561657057709E-2</v>
      </c>
      <c r="K409" s="3">
        <v>291</v>
      </c>
      <c r="L409" s="3">
        <v>128</v>
      </c>
      <c r="M409" s="3">
        <v>4</v>
      </c>
      <c r="N409" s="3">
        <v>76</v>
      </c>
      <c r="O409" s="24">
        <v>16.4745712359741</v>
      </c>
      <c r="P409" s="4">
        <v>0.375</v>
      </c>
      <c r="Q409" s="4">
        <v>0.30548926014319799</v>
      </c>
      <c r="R409" s="4">
        <v>0.92500000000000004</v>
      </c>
      <c r="S409" s="4">
        <v>0.90200000000000002</v>
      </c>
      <c r="T409" s="4">
        <v>0.93400000000000005</v>
      </c>
      <c r="U409" s="4">
        <v>0.92600000000000005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0.98082925301172597</v>
      </c>
      <c r="AC409" s="2">
        <v>1.1858406560025201</v>
      </c>
      <c r="AD409" s="2">
        <v>7.7961541469711806E-2</v>
      </c>
      <c r="AE409" s="2">
        <v>0.10314075891951301</v>
      </c>
      <c r="AF409" s="2">
        <v>6.8278840753294406E-2</v>
      </c>
      <c r="AG409" s="2">
        <v>7.6881044335957605E-2</v>
      </c>
    </row>
    <row r="410" spans="1:33" x14ac:dyDescent="0.35">
      <c r="A410" s="7">
        <v>945</v>
      </c>
      <c r="B410" s="7">
        <v>280</v>
      </c>
      <c r="C410" s="7">
        <v>0</v>
      </c>
      <c r="D410" s="7">
        <v>1</v>
      </c>
      <c r="E410" s="22" t="str">
        <f t="shared" si="12"/>
        <v>01</v>
      </c>
      <c r="F410" s="4">
        <v>0.99304199999999998</v>
      </c>
      <c r="G410" s="25">
        <v>1</v>
      </c>
      <c r="H410" s="4">
        <v>0.82942460429999998</v>
      </c>
      <c r="I410" s="4">
        <v>9.0052347192000006</v>
      </c>
      <c r="J410" s="2">
        <f t="shared" si="13"/>
        <v>9.2104717996032828E-2</v>
      </c>
      <c r="K410" s="3">
        <v>183</v>
      </c>
      <c r="L410" s="3">
        <v>207</v>
      </c>
      <c r="M410" s="3">
        <v>1</v>
      </c>
      <c r="N410" s="3">
        <v>108</v>
      </c>
      <c r="O410" s="24">
        <v>49.005218529209799</v>
      </c>
      <c r="P410" s="4">
        <v>0.63700000000000001</v>
      </c>
      <c r="Q410" s="4">
        <v>0.53076923076923099</v>
      </c>
      <c r="R410" s="4">
        <v>0.93899999999999995</v>
      </c>
      <c r="S410" s="4">
        <v>0.9</v>
      </c>
      <c r="T410" s="4">
        <v>0.93899999999999995</v>
      </c>
      <c r="U410" s="4">
        <v>0.86799999999999999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0.450985623409974</v>
      </c>
      <c r="AC410" s="2">
        <v>0.63342794585832296</v>
      </c>
      <c r="AD410" s="2">
        <v>6.2939799773874205E-2</v>
      </c>
      <c r="AE410" s="2">
        <v>0.105360515657826</v>
      </c>
      <c r="AF410" s="2">
        <v>6.2939799773874205E-2</v>
      </c>
      <c r="AG410" s="2">
        <v>0.14156356432178699</v>
      </c>
    </row>
    <row r="411" spans="1:33" x14ac:dyDescent="0.35">
      <c r="A411" s="7">
        <v>621</v>
      </c>
      <c r="B411" s="7">
        <v>67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0.76418642000000003</v>
      </c>
      <c r="I411" s="4">
        <v>8.1596509476399994</v>
      </c>
      <c r="J411" s="2">
        <f t="shared" si="13"/>
        <v>9.3654302727376376E-2</v>
      </c>
      <c r="K411" s="3">
        <v>258</v>
      </c>
      <c r="L411" s="3">
        <v>178</v>
      </c>
      <c r="M411" s="3">
        <v>17</v>
      </c>
      <c r="N411" s="3">
        <v>46</v>
      </c>
      <c r="O411" s="24">
        <v>458.87474993217</v>
      </c>
      <c r="P411" s="4">
        <v>0.44500000000000001</v>
      </c>
      <c r="Q411" s="4">
        <v>0.408256880733945</v>
      </c>
      <c r="R411" s="4">
        <v>0.93899999999999995</v>
      </c>
      <c r="S411" s="4">
        <v>0.88400000000000001</v>
      </c>
      <c r="T411" s="4">
        <v>0.92300000000000004</v>
      </c>
      <c r="U411" s="4">
        <v>0.89900000000000002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0.809680996815897</v>
      </c>
      <c r="AC411" s="2">
        <v>0.89585869305694898</v>
      </c>
      <c r="AD411" s="2">
        <v>6.2939799773874205E-2</v>
      </c>
      <c r="AE411" s="2">
        <v>0.123298216344494</v>
      </c>
      <c r="AF411" s="2">
        <v>8.0126044479284897E-2</v>
      </c>
      <c r="AG411" s="2">
        <v>0.106472244510517</v>
      </c>
    </row>
    <row r="412" spans="1:33" x14ac:dyDescent="0.35">
      <c r="A412" s="7">
        <v>79</v>
      </c>
      <c r="B412" s="7">
        <v>340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0.69023932470000005</v>
      </c>
      <c r="I412" s="4">
        <v>7.3120233585717003</v>
      </c>
      <c r="J412" s="2">
        <f t="shared" si="13"/>
        <v>9.4397855538966499E-2</v>
      </c>
      <c r="K412" s="3">
        <v>261</v>
      </c>
      <c r="L412" s="3">
        <v>150</v>
      </c>
      <c r="M412" s="3">
        <v>6</v>
      </c>
      <c r="N412" s="3">
        <v>82</v>
      </c>
      <c r="O412" s="24">
        <v>1001</v>
      </c>
      <c r="P412" s="4">
        <v>0.47099999999999997</v>
      </c>
      <c r="Q412" s="4">
        <v>0.36496350364963498</v>
      </c>
      <c r="R412" s="4">
        <v>0.95499999999999996</v>
      </c>
      <c r="S412" s="4">
        <v>0.91</v>
      </c>
      <c r="T412" s="4">
        <v>0.96099999999999997</v>
      </c>
      <c r="U412" s="4">
        <v>0.92800000000000005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0.752897184965719</v>
      </c>
      <c r="AC412" s="2">
        <v>1.00795792039998</v>
      </c>
      <c r="AD412" s="2">
        <v>4.6043938501406798E-2</v>
      </c>
      <c r="AE412" s="2">
        <v>9.4310679471241304E-2</v>
      </c>
      <c r="AF412" s="2">
        <v>3.9780870011844598E-2</v>
      </c>
      <c r="AG412" s="2">
        <v>7.4723546195936394E-2</v>
      </c>
    </row>
    <row r="413" spans="1:33" x14ac:dyDescent="0.35">
      <c r="A413" s="7">
        <v>101</v>
      </c>
      <c r="B413" s="7">
        <v>256</v>
      </c>
      <c r="C413" s="7">
        <v>0</v>
      </c>
      <c r="D413" s="7">
        <v>1</v>
      </c>
      <c r="E413" s="22" t="str">
        <f t="shared" si="12"/>
        <v>01</v>
      </c>
      <c r="F413" s="4">
        <v>0.99723499999999998</v>
      </c>
      <c r="G413" s="25">
        <v>1</v>
      </c>
      <c r="H413" s="4">
        <v>0.78201792609999998</v>
      </c>
      <c r="I413" s="4">
        <v>8.1765950913399994</v>
      </c>
      <c r="J413" s="2">
        <f t="shared" si="13"/>
        <v>9.5641023844784886E-2</v>
      </c>
      <c r="K413" s="3">
        <v>266</v>
      </c>
      <c r="L413" s="3">
        <v>156</v>
      </c>
      <c r="M413" s="3">
        <v>12</v>
      </c>
      <c r="N413" s="3">
        <v>65</v>
      </c>
      <c r="O413" s="24">
        <v>1001</v>
      </c>
      <c r="P413" s="4">
        <v>0.434</v>
      </c>
      <c r="Q413" s="4">
        <v>0.36966824644549801</v>
      </c>
      <c r="R413" s="4">
        <v>0.88300000000000001</v>
      </c>
      <c r="S413" s="4">
        <v>0.82299999999999995</v>
      </c>
      <c r="T413" s="4">
        <v>0.84699999999999998</v>
      </c>
      <c r="U413" s="4">
        <v>0.79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0.83471074488173203</v>
      </c>
      <c r="AC413" s="2">
        <v>0.99514930678647495</v>
      </c>
      <c r="AD413" s="2">
        <v>0.124430078378177</v>
      </c>
      <c r="AE413" s="2">
        <v>0.19479907830506701</v>
      </c>
      <c r="AF413" s="2">
        <v>0.16605458433008299</v>
      </c>
      <c r="AG413" s="2">
        <v>0.23572233352107</v>
      </c>
    </row>
    <row r="414" spans="1:33" x14ac:dyDescent="0.35">
      <c r="A414" s="7">
        <v>73</v>
      </c>
      <c r="B414" s="7">
        <v>48</v>
      </c>
      <c r="C414" s="7">
        <v>0</v>
      </c>
      <c r="D414" s="7">
        <v>1</v>
      </c>
      <c r="E414" s="22" t="str">
        <f t="shared" si="12"/>
        <v>01</v>
      </c>
      <c r="F414" s="4">
        <v>0.998197</v>
      </c>
      <c r="G414" s="25">
        <v>1</v>
      </c>
      <c r="H414" s="4">
        <v>0.68973440330000002</v>
      </c>
      <c r="I414" s="4">
        <v>7.1990681548</v>
      </c>
      <c r="J414" s="2">
        <f t="shared" si="13"/>
        <v>9.5808844765571166E-2</v>
      </c>
      <c r="K414" s="3">
        <v>251</v>
      </c>
      <c r="L414" s="3">
        <v>164</v>
      </c>
      <c r="M414" s="3">
        <v>9</v>
      </c>
      <c r="N414" s="3">
        <v>75</v>
      </c>
      <c r="O414" s="24">
        <v>26.223248659061301</v>
      </c>
      <c r="P414" s="4">
        <v>0.50800000000000001</v>
      </c>
      <c r="Q414" s="4">
        <v>0.39518072289156603</v>
      </c>
      <c r="R414" s="4">
        <v>0.77400000000000002</v>
      </c>
      <c r="S414" s="4">
        <v>0.74199999999999999</v>
      </c>
      <c r="T414" s="4">
        <v>0.75700000000000001</v>
      </c>
      <c r="U414" s="4">
        <v>0.73099999999999998</v>
      </c>
      <c r="V414" s="5">
        <v>100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0.67727383140365505</v>
      </c>
      <c r="AC414" s="2">
        <v>0.92841209240650002</v>
      </c>
      <c r="AD414" s="2">
        <v>0.25618340539241002</v>
      </c>
      <c r="AE414" s="2">
        <v>0.298406035814757</v>
      </c>
      <c r="AF414" s="2">
        <v>0.278392025544688</v>
      </c>
      <c r="AG414" s="2">
        <v>0.31334181923235899</v>
      </c>
    </row>
    <row r="415" spans="1:33" x14ac:dyDescent="0.35">
      <c r="A415" s="7">
        <v>77</v>
      </c>
      <c r="B415" s="7">
        <v>375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0.98119709440000002</v>
      </c>
      <c r="I415" s="4">
        <v>9.7876931979999995</v>
      </c>
      <c r="J415" s="2">
        <f t="shared" si="13"/>
        <v>0.10024804359422465</v>
      </c>
      <c r="K415" s="3">
        <v>216</v>
      </c>
      <c r="L415" s="3">
        <v>195</v>
      </c>
      <c r="M415" s="3">
        <v>2</v>
      </c>
      <c r="N415" s="3">
        <v>86</v>
      </c>
      <c r="O415" s="24">
        <v>902.32519172949401</v>
      </c>
      <c r="P415" s="4">
        <v>0.55600000000000005</v>
      </c>
      <c r="Q415" s="4">
        <v>0.47445255474452602</v>
      </c>
      <c r="R415" s="4">
        <v>0.96399999999999997</v>
      </c>
      <c r="S415" s="4">
        <v>0.93</v>
      </c>
      <c r="T415" s="4">
        <v>0.91100000000000003</v>
      </c>
      <c r="U415" s="4">
        <v>0.89400000000000002</v>
      </c>
      <c r="V415" s="5">
        <v>100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0.58698698473155497</v>
      </c>
      <c r="AC415" s="2">
        <v>0.74559365593248805</v>
      </c>
      <c r="AD415" s="2">
        <v>3.6663984371591497E-2</v>
      </c>
      <c r="AE415" s="2">
        <v>7.2570692834835401E-2</v>
      </c>
      <c r="AF415" s="2">
        <v>9.3212381722178703E-2</v>
      </c>
      <c r="AG415" s="2">
        <v>0.112049503808623</v>
      </c>
    </row>
    <row r="416" spans="1:33" x14ac:dyDescent="0.35">
      <c r="A416" s="7">
        <v>567</v>
      </c>
      <c r="B416" s="7">
        <v>288</v>
      </c>
      <c r="C416" s="7">
        <v>0</v>
      </c>
      <c r="D416" s="7">
        <v>1</v>
      </c>
      <c r="E416" s="22" t="str">
        <f t="shared" si="12"/>
        <v>01</v>
      </c>
      <c r="F416" s="4">
        <v>0.99762799999999996</v>
      </c>
      <c r="G416" s="25">
        <v>1</v>
      </c>
      <c r="H416" s="4">
        <v>0.83593573030000001</v>
      </c>
      <c r="I416" s="4">
        <v>8.2908457895000005</v>
      </c>
      <c r="J416" s="2">
        <f t="shared" si="13"/>
        <v>0.1008263513185442</v>
      </c>
      <c r="K416" s="3">
        <v>76</v>
      </c>
      <c r="L416" s="3">
        <v>145</v>
      </c>
      <c r="M416" s="3">
        <v>22</v>
      </c>
      <c r="N416" s="3">
        <v>256</v>
      </c>
      <c r="O416" s="24">
        <v>2.07281156737203</v>
      </c>
      <c r="P416" s="4">
        <v>0.80600000000000005</v>
      </c>
      <c r="Q416" s="4">
        <v>0.65610859728506798</v>
      </c>
      <c r="R416" s="4">
        <v>0.96799999999999997</v>
      </c>
      <c r="S416" s="4">
        <v>0.89400000000000002</v>
      </c>
      <c r="T416" s="4">
        <v>0.97399999999999998</v>
      </c>
      <c r="U416" s="4">
        <v>0.88400000000000001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0.21567153647550899</v>
      </c>
      <c r="AC416" s="2">
        <v>0.42142895909717798</v>
      </c>
      <c r="AD416" s="2">
        <v>3.2523191705560103E-2</v>
      </c>
      <c r="AE416" s="2">
        <v>0.112049503808623</v>
      </c>
      <c r="AF416" s="2">
        <v>2.6343975339602001E-2</v>
      </c>
      <c r="AG416" s="2">
        <v>0.123298216344494</v>
      </c>
    </row>
    <row r="417" spans="1:33" x14ac:dyDescent="0.35">
      <c r="A417" s="7">
        <v>581</v>
      </c>
      <c r="B417" s="7">
        <v>447</v>
      </c>
      <c r="C417" s="7">
        <v>0</v>
      </c>
      <c r="D417" s="7">
        <v>1</v>
      </c>
      <c r="E417" s="22" t="str">
        <f t="shared" si="12"/>
        <v>01</v>
      </c>
      <c r="F417" s="4">
        <v>0.99989799999999995</v>
      </c>
      <c r="G417" s="25">
        <v>1</v>
      </c>
      <c r="H417" s="4">
        <v>0.76072311020000005</v>
      </c>
      <c r="I417" s="4">
        <v>7.4492636245000003</v>
      </c>
      <c r="J417" s="2">
        <f t="shared" si="13"/>
        <v>0.10212057842845645</v>
      </c>
      <c r="K417" s="3">
        <v>268</v>
      </c>
      <c r="L417" s="3">
        <v>133</v>
      </c>
      <c r="M417" s="3">
        <v>15</v>
      </c>
      <c r="N417" s="3">
        <v>83</v>
      </c>
      <c r="O417" s="24">
        <v>415.49093240059102</v>
      </c>
      <c r="P417" s="4">
        <v>0.45700000000000002</v>
      </c>
      <c r="Q417" s="4">
        <v>0.331670822942643</v>
      </c>
      <c r="R417" s="4">
        <v>0.96799999999999997</v>
      </c>
      <c r="S417" s="4">
        <v>0.93899999999999995</v>
      </c>
      <c r="T417" s="4">
        <v>0.95399999999999996</v>
      </c>
      <c r="U417" s="4">
        <v>0.93300000000000005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0.78307188808793204</v>
      </c>
      <c r="AC417" s="2">
        <v>1.1036122990848201</v>
      </c>
      <c r="AD417" s="2">
        <v>3.2523191705560103E-2</v>
      </c>
      <c r="AE417" s="2">
        <v>6.2939799773874205E-2</v>
      </c>
      <c r="AF417" s="2">
        <v>4.7091607533850603E-2</v>
      </c>
      <c r="AG417" s="2">
        <v>6.93500781347932E-2</v>
      </c>
    </row>
    <row r="418" spans="1:33" x14ac:dyDescent="0.35">
      <c r="A418" s="7">
        <v>229</v>
      </c>
      <c r="B418" s="7">
        <v>41</v>
      </c>
      <c r="C418" s="7">
        <v>0</v>
      </c>
      <c r="D418" s="7">
        <v>1</v>
      </c>
      <c r="E418" s="22" t="str">
        <f t="shared" si="12"/>
        <v>01</v>
      </c>
      <c r="F418" s="4">
        <v>0.99400500000000003</v>
      </c>
      <c r="G418" s="25">
        <v>1</v>
      </c>
      <c r="H418" s="4">
        <v>0.83018434210000003</v>
      </c>
      <c r="I418" s="4">
        <v>7.9208526412999998</v>
      </c>
      <c r="J418" s="2">
        <f t="shared" si="13"/>
        <v>0.10480997181684056</v>
      </c>
      <c r="K418" s="3">
        <v>314</v>
      </c>
      <c r="L418" s="3">
        <v>113</v>
      </c>
      <c r="M418" s="3">
        <v>12</v>
      </c>
      <c r="N418" s="3">
        <v>60</v>
      </c>
      <c r="O418" s="24">
        <v>20.489675460959099</v>
      </c>
      <c r="P418" s="4">
        <v>0.33300000000000002</v>
      </c>
      <c r="Q418" s="4">
        <v>0.26463700234192</v>
      </c>
      <c r="R418" s="4">
        <v>0.64700000000000002</v>
      </c>
      <c r="S418" s="4">
        <v>0.64200000000000002</v>
      </c>
      <c r="T418" s="4">
        <v>0.64200000000000002</v>
      </c>
      <c r="U418" s="4">
        <v>0.42799999999999999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0</v>
      </c>
      <c r="AB418" s="2">
        <v>1.09961278900169</v>
      </c>
      <c r="AC418" s="2">
        <v>1.32939619451628</v>
      </c>
      <c r="AD418" s="2">
        <v>0.43540898448123599</v>
      </c>
      <c r="AE418" s="2">
        <v>0.44316697529217602</v>
      </c>
      <c r="AF418" s="2">
        <v>0.44316697529217602</v>
      </c>
      <c r="AG418" s="2">
        <v>0.84863208340034002</v>
      </c>
    </row>
    <row r="419" spans="1:33" x14ac:dyDescent="0.35">
      <c r="A419" s="7">
        <v>963</v>
      </c>
      <c r="B419" s="7">
        <v>158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0.75762376570000001</v>
      </c>
      <c r="I419" s="4">
        <v>7.11409155582</v>
      </c>
      <c r="J419" s="2">
        <f t="shared" si="13"/>
        <v>0.10649620682491669</v>
      </c>
      <c r="K419" s="3">
        <v>328</v>
      </c>
      <c r="L419" s="3">
        <v>129</v>
      </c>
      <c r="M419" s="3">
        <v>8</v>
      </c>
      <c r="N419" s="3">
        <v>34</v>
      </c>
      <c r="O419" s="24">
        <v>3.4210544495859301</v>
      </c>
      <c r="P419" s="4">
        <v>0.33300000000000002</v>
      </c>
      <c r="Q419" s="4">
        <v>0.28227571115973699</v>
      </c>
      <c r="R419" s="4">
        <v>0.96199999999999997</v>
      </c>
      <c r="S419" s="4">
        <v>0.93899999999999995</v>
      </c>
      <c r="T419" s="4">
        <v>0.97</v>
      </c>
      <c r="U419" s="4">
        <v>0.90600000000000003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1.09961278900169</v>
      </c>
      <c r="AC419" s="2">
        <v>1.2648709865325301</v>
      </c>
      <c r="AD419" s="2">
        <v>3.8740828316430602E-2</v>
      </c>
      <c r="AE419" s="2">
        <v>6.2939799773874205E-2</v>
      </c>
      <c r="AF419" s="2">
        <v>3.0459207484708602E-2</v>
      </c>
      <c r="AG419" s="2">
        <v>9.8715972939157695E-2</v>
      </c>
    </row>
    <row r="420" spans="1:33" x14ac:dyDescent="0.35">
      <c r="A420" s="7">
        <v>149</v>
      </c>
      <c r="B420" s="7">
        <v>481</v>
      </c>
      <c r="C420" s="7">
        <v>0</v>
      </c>
      <c r="D420" s="7">
        <v>1</v>
      </c>
      <c r="E420" s="22" t="str">
        <f t="shared" si="12"/>
        <v>01</v>
      </c>
      <c r="F420" s="4">
        <v>0.99999899999999997</v>
      </c>
      <c r="G420" s="25">
        <v>1</v>
      </c>
      <c r="H420" s="4">
        <v>0.80074674980000005</v>
      </c>
      <c r="I420" s="4">
        <v>7.1132538154400002</v>
      </c>
      <c r="J420" s="2">
        <f t="shared" si="13"/>
        <v>0.1125710920172569</v>
      </c>
      <c r="K420" s="3">
        <v>329</v>
      </c>
      <c r="L420" s="3">
        <v>122</v>
      </c>
      <c r="M420" s="3">
        <v>1</v>
      </c>
      <c r="N420" s="3">
        <v>47</v>
      </c>
      <c r="O420" s="24">
        <v>1001</v>
      </c>
      <c r="P420" s="4">
        <v>0.311</v>
      </c>
      <c r="Q420" s="4">
        <v>0.270509977827051</v>
      </c>
      <c r="R420" s="4">
        <v>0.93799999999999994</v>
      </c>
      <c r="S420" s="4">
        <v>0.91900000000000004</v>
      </c>
      <c r="T420" s="4">
        <v>0.93400000000000005</v>
      </c>
      <c r="U420" s="4">
        <v>0.92800000000000005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1.1679623668029</v>
      </c>
      <c r="AC420" s="2">
        <v>1.3074462947694201</v>
      </c>
      <c r="AD420" s="2">
        <v>6.4005329975912406E-2</v>
      </c>
      <c r="AE420" s="2">
        <v>8.4469156626450007E-2</v>
      </c>
      <c r="AF420" s="2">
        <v>6.8278840753294406E-2</v>
      </c>
      <c r="AG420" s="2">
        <v>7.4723546195936394E-2</v>
      </c>
    </row>
    <row r="421" spans="1:33" x14ac:dyDescent="0.35">
      <c r="A421" s="7">
        <v>685</v>
      </c>
      <c r="B421" s="7">
        <v>398</v>
      </c>
      <c r="C421" s="7">
        <v>0</v>
      </c>
      <c r="D421" s="7">
        <v>1</v>
      </c>
      <c r="E421" s="22" t="str">
        <f t="shared" si="12"/>
        <v>01</v>
      </c>
      <c r="F421" s="4">
        <v>0.99730399999999997</v>
      </c>
      <c r="G421" s="25">
        <v>1</v>
      </c>
      <c r="H421" s="4">
        <v>0.87133459179999995</v>
      </c>
      <c r="I421" s="4">
        <v>7.5089110729400002</v>
      </c>
      <c r="J421" s="2">
        <f t="shared" si="13"/>
        <v>0.11604007336563678</v>
      </c>
      <c r="K421" s="3">
        <v>223</v>
      </c>
      <c r="L421" s="3">
        <v>121</v>
      </c>
      <c r="M421" s="3">
        <v>68</v>
      </c>
      <c r="N421" s="3">
        <v>87</v>
      </c>
      <c r="O421" s="24">
        <v>476.04872509094901</v>
      </c>
      <c r="P421" s="4">
        <v>0.42699999999999999</v>
      </c>
      <c r="Q421" s="4">
        <v>0.35174418604651198</v>
      </c>
      <c r="R421" s="4">
        <v>0.91</v>
      </c>
      <c r="S421" s="4">
        <v>0.89300000000000002</v>
      </c>
      <c r="T421" s="4">
        <v>0.93</v>
      </c>
      <c r="U421" s="4">
        <v>0.90100000000000002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0.85097126575351301</v>
      </c>
      <c r="AC421" s="2">
        <v>1.0448511117766599</v>
      </c>
      <c r="AD421" s="2">
        <v>9.4310679471241304E-2</v>
      </c>
      <c r="AE421" s="2">
        <v>0.113168698105638</v>
      </c>
      <c r="AF421" s="2">
        <v>7.2570692834835401E-2</v>
      </c>
      <c r="AG421" s="2">
        <v>0.104250021373799</v>
      </c>
    </row>
    <row r="422" spans="1:33" x14ac:dyDescent="0.35">
      <c r="A422" s="7">
        <v>57</v>
      </c>
      <c r="B422" s="7">
        <v>117</v>
      </c>
      <c r="C422" s="7">
        <v>0</v>
      </c>
      <c r="D422" s="7">
        <v>1</v>
      </c>
      <c r="E422" s="22" t="str">
        <f t="shared" si="12"/>
        <v>01</v>
      </c>
      <c r="F422" s="4">
        <v>0.72845599999999999</v>
      </c>
      <c r="G422" s="25">
        <v>1</v>
      </c>
      <c r="H422" s="4">
        <v>0.96431347560000003</v>
      </c>
      <c r="I422" s="4">
        <v>8.1515723843999996</v>
      </c>
      <c r="J422" s="2">
        <f t="shared" si="13"/>
        <v>0.11829784857771079</v>
      </c>
      <c r="K422" s="3">
        <v>260</v>
      </c>
      <c r="L422" s="3">
        <v>174</v>
      </c>
      <c r="M422" s="3">
        <v>18</v>
      </c>
      <c r="N422" s="3">
        <v>47</v>
      </c>
      <c r="O422" s="24">
        <v>1001</v>
      </c>
      <c r="P422" s="4">
        <v>0.45200000000000001</v>
      </c>
      <c r="Q422" s="4">
        <v>0.40092165898617499</v>
      </c>
      <c r="R422" s="4">
        <v>0.91400000000000003</v>
      </c>
      <c r="S422" s="4">
        <v>0.9</v>
      </c>
      <c r="T422" s="4">
        <v>0.93400000000000005</v>
      </c>
      <c r="U422" s="4">
        <v>0.88400000000000001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0.79407309914990598</v>
      </c>
      <c r="AC422" s="2">
        <v>0.91398923488587602</v>
      </c>
      <c r="AD422" s="2">
        <v>8.9924707527986994E-2</v>
      </c>
      <c r="AE422" s="2">
        <v>0.105360515657826</v>
      </c>
      <c r="AF422" s="2">
        <v>6.8278840753294406E-2</v>
      </c>
      <c r="AG422" s="2">
        <v>0.123298216344494</v>
      </c>
    </row>
    <row r="423" spans="1:33" x14ac:dyDescent="0.35">
      <c r="A423" s="7">
        <v>915</v>
      </c>
      <c r="B423" s="7">
        <v>476</v>
      </c>
      <c r="C423" s="7">
        <v>0</v>
      </c>
      <c r="D423" s="7">
        <v>1</v>
      </c>
      <c r="E423" s="22" t="str">
        <f t="shared" si="12"/>
        <v>01</v>
      </c>
      <c r="F423" s="4">
        <v>0.999089</v>
      </c>
      <c r="G423" s="25">
        <v>1</v>
      </c>
      <c r="H423" s="4">
        <v>0.9128261755</v>
      </c>
      <c r="I423" s="4">
        <v>7.6004257661999999</v>
      </c>
      <c r="J423" s="2">
        <f t="shared" si="13"/>
        <v>0.12010197896536888</v>
      </c>
      <c r="K423" s="3">
        <v>188</v>
      </c>
      <c r="L423" s="3">
        <v>204</v>
      </c>
      <c r="M423" s="3">
        <v>15</v>
      </c>
      <c r="N423" s="3">
        <v>92</v>
      </c>
      <c r="O423" s="24">
        <v>332.52744924708998</v>
      </c>
      <c r="P423" s="4">
        <v>0.61599999999999999</v>
      </c>
      <c r="Q423" s="4">
        <v>0.52040816326530603</v>
      </c>
      <c r="R423" s="4">
        <v>0.91800000000000004</v>
      </c>
      <c r="S423" s="4">
        <v>0.90500000000000003</v>
      </c>
      <c r="T423" s="4">
        <v>0.94099999999999995</v>
      </c>
      <c r="U423" s="4">
        <v>0.91200000000000003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0.484508315448617</v>
      </c>
      <c r="AC423" s="2">
        <v>0.65314184594624602</v>
      </c>
      <c r="AD423" s="2">
        <v>8.5557888361646503E-2</v>
      </c>
      <c r="AE423" s="2">
        <v>9.9820335282210904E-2</v>
      </c>
      <c r="AF423" s="2">
        <v>6.0812139396757503E-2</v>
      </c>
      <c r="AG423" s="2">
        <v>9.2115288907805598E-2</v>
      </c>
    </row>
    <row r="424" spans="1:33" x14ac:dyDescent="0.35">
      <c r="A424" s="7">
        <v>247</v>
      </c>
      <c r="B424" s="7">
        <v>344</v>
      </c>
      <c r="C424" s="7">
        <v>0</v>
      </c>
      <c r="D424" s="7">
        <v>1</v>
      </c>
      <c r="E424" s="22" t="str">
        <f t="shared" si="12"/>
        <v>01</v>
      </c>
      <c r="F424" s="4">
        <v>0.99844599999999994</v>
      </c>
      <c r="G424" s="25">
        <v>1</v>
      </c>
      <c r="H424" s="4">
        <v>1.0411640010000001</v>
      </c>
      <c r="I424" s="4">
        <v>8.6299844612999994</v>
      </c>
      <c r="J424" s="2">
        <f t="shared" si="13"/>
        <v>0.12064494503657099</v>
      </c>
      <c r="K424" s="3">
        <v>312</v>
      </c>
      <c r="L424" s="3">
        <v>113</v>
      </c>
      <c r="M424" s="3">
        <v>22</v>
      </c>
      <c r="N424" s="3">
        <v>52</v>
      </c>
      <c r="O424" s="24">
        <v>1001</v>
      </c>
      <c r="P424" s="4">
        <v>0.317</v>
      </c>
      <c r="Q424" s="4">
        <v>0.26588235294117601</v>
      </c>
      <c r="R424" s="4">
        <v>0.72299999999999998</v>
      </c>
      <c r="S424" s="4">
        <v>0.69199999999999995</v>
      </c>
      <c r="T424" s="4">
        <v>0.73399999999999999</v>
      </c>
      <c r="U424" s="4">
        <v>0.751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1.1488535051048601</v>
      </c>
      <c r="AC424" s="2">
        <v>1.3247013502120799</v>
      </c>
      <c r="AD424" s="2">
        <v>0.32434605682337198</v>
      </c>
      <c r="AE424" s="2">
        <v>0.368169323364468</v>
      </c>
      <c r="AF424" s="2">
        <v>0.30924625036762099</v>
      </c>
      <c r="AG424" s="2">
        <v>0.286349627218002</v>
      </c>
    </row>
    <row r="425" spans="1:33" x14ac:dyDescent="0.35">
      <c r="A425" s="7">
        <v>803</v>
      </c>
      <c r="B425" s="7">
        <v>112</v>
      </c>
      <c r="C425" s="7">
        <v>0</v>
      </c>
      <c r="D425" s="7">
        <v>1</v>
      </c>
      <c r="E425" s="22" t="str">
        <f t="shared" si="12"/>
        <v>01</v>
      </c>
      <c r="F425" s="4">
        <v>0.99339500000000003</v>
      </c>
      <c r="G425" s="25">
        <v>1</v>
      </c>
      <c r="H425" s="4">
        <v>1.002064544</v>
      </c>
      <c r="I425" s="4">
        <v>7.7845812674400001</v>
      </c>
      <c r="J425" s="2">
        <f t="shared" si="13"/>
        <v>0.12872427039733816</v>
      </c>
      <c r="K425" s="3">
        <v>245</v>
      </c>
      <c r="L425" s="3">
        <v>163</v>
      </c>
      <c r="M425" s="3">
        <v>25</v>
      </c>
      <c r="N425" s="3">
        <v>66</v>
      </c>
      <c r="O425" s="24">
        <v>1001</v>
      </c>
      <c r="P425" s="4">
        <v>0.47399999999999998</v>
      </c>
      <c r="Q425" s="4">
        <v>0.39950980392156898</v>
      </c>
      <c r="R425" s="4">
        <v>0.93799999999999994</v>
      </c>
      <c r="S425" s="4">
        <v>0.88200000000000001</v>
      </c>
      <c r="T425" s="4">
        <v>0.95199999999999996</v>
      </c>
      <c r="U425" s="4">
        <v>0.86399999999999999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0.74654795728706103</v>
      </c>
      <c r="AC425" s="2">
        <v>0.91751697359739903</v>
      </c>
      <c r="AD425" s="2">
        <v>6.4005329975912406E-2</v>
      </c>
      <c r="AE425" s="2">
        <v>0.125563222975346</v>
      </c>
      <c r="AF425" s="2">
        <v>4.9190244190771802E-2</v>
      </c>
      <c r="AG425" s="2">
        <v>0.14618251017808101</v>
      </c>
    </row>
    <row r="426" spans="1:33" x14ac:dyDescent="0.35">
      <c r="A426" s="7">
        <v>357</v>
      </c>
      <c r="B426" s="7">
        <v>222</v>
      </c>
      <c r="C426" s="7">
        <v>0</v>
      </c>
      <c r="D426" s="7">
        <v>1</v>
      </c>
      <c r="E426" s="22" t="str">
        <f t="shared" si="12"/>
        <v>01</v>
      </c>
      <c r="F426" s="4">
        <v>0.98387899999999995</v>
      </c>
      <c r="G426" s="25">
        <v>1</v>
      </c>
      <c r="H426" s="4">
        <v>1.0276581090000001</v>
      </c>
      <c r="I426" s="4">
        <v>7.8783419974799997</v>
      </c>
      <c r="J426" s="2">
        <f t="shared" si="13"/>
        <v>0.13044091121313484</v>
      </c>
      <c r="K426" s="3">
        <v>224</v>
      </c>
      <c r="L426" s="3">
        <v>172</v>
      </c>
      <c r="M426" s="3">
        <v>14</v>
      </c>
      <c r="N426" s="3">
        <v>89</v>
      </c>
      <c r="O426" s="24">
        <v>305.50358506274398</v>
      </c>
      <c r="P426" s="4">
        <v>0.52600000000000002</v>
      </c>
      <c r="Q426" s="4">
        <v>0.43434343434343398</v>
      </c>
      <c r="R426" s="4">
        <v>0.86799999999999999</v>
      </c>
      <c r="S426" s="4">
        <v>0.79100000000000004</v>
      </c>
      <c r="T426" s="4">
        <v>0.84499999999999997</v>
      </c>
      <c r="U426" s="4">
        <v>0.78400000000000003</v>
      </c>
      <c r="V426" s="5">
        <v>100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0.64245406624442702</v>
      </c>
      <c r="AC426" s="2">
        <v>0.83391973444102696</v>
      </c>
      <c r="AD426" s="2">
        <v>0.14156356432178699</v>
      </c>
      <c r="AE426" s="2">
        <v>0.23445731121448299</v>
      </c>
      <c r="AF426" s="2">
        <v>0.168418651624963</v>
      </c>
      <c r="AG426" s="2">
        <v>0.24334625863172901</v>
      </c>
    </row>
    <row r="427" spans="1:33" x14ac:dyDescent="0.35">
      <c r="A427" s="7">
        <v>109</v>
      </c>
      <c r="B427" s="7">
        <v>53</v>
      </c>
      <c r="C427" s="7">
        <v>0</v>
      </c>
      <c r="D427" s="7">
        <v>1</v>
      </c>
      <c r="E427" s="22" t="str">
        <f t="shared" si="12"/>
        <v>01</v>
      </c>
      <c r="F427" s="4">
        <v>0.96680699999999997</v>
      </c>
      <c r="G427" s="25">
        <v>1</v>
      </c>
      <c r="H427" s="4">
        <v>1.316430556</v>
      </c>
      <c r="I427" s="4">
        <v>9.9948039798800004</v>
      </c>
      <c r="J427" s="2">
        <f t="shared" si="13"/>
        <v>0.13171149315684783</v>
      </c>
      <c r="K427" s="3">
        <v>116</v>
      </c>
      <c r="L427" s="3">
        <v>227</v>
      </c>
      <c r="M427" s="3">
        <v>5</v>
      </c>
      <c r="N427" s="3">
        <v>151</v>
      </c>
      <c r="O427" s="24">
        <v>362.41017049597502</v>
      </c>
      <c r="P427" s="4">
        <v>0.746</v>
      </c>
      <c r="Q427" s="4">
        <v>0.66180758017492702</v>
      </c>
      <c r="R427" s="4">
        <v>0.93899999999999995</v>
      </c>
      <c r="S427" s="4">
        <v>0.90100000000000002</v>
      </c>
      <c r="T427" s="4">
        <v>0.91300000000000003</v>
      </c>
      <c r="U427" s="4">
        <v>0.872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0.29302967877837599</v>
      </c>
      <c r="AC427" s="2">
        <v>0.41278042968453699</v>
      </c>
      <c r="AD427" s="2">
        <v>6.2939799773874205E-2</v>
      </c>
      <c r="AE427" s="2">
        <v>0.104250021373799</v>
      </c>
      <c r="AF427" s="2">
        <v>9.1019398387168493E-2</v>
      </c>
      <c r="AG427" s="2">
        <v>0.13696585507315701</v>
      </c>
    </row>
    <row r="428" spans="1:33" x14ac:dyDescent="0.35">
      <c r="A428" s="7">
        <v>433</v>
      </c>
      <c r="B428" s="7">
        <v>117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1.0415967509999999</v>
      </c>
      <c r="I428" s="4">
        <v>7.7836365084999999</v>
      </c>
      <c r="J428" s="2">
        <f t="shared" si="13"/>
        <v>0.13381878121653554</v>
      </c>
      <c r="K428" s="3">
        <v>295</v>
      </c>
      <c r="L428" s="3">
        <v>148</v>
      </c>
      <c r="M428" s="3">
        <v>3</v>
      </c>
      <c r="N428" s="3">
        <v>53</v>
      </c>
      <c r="O428" s="24">
        <v>1001</v>
      </c>
      <c r="P428" s="4">
        <v>0.377</v>
      </c>
      <c r="Q428" s="4">
        <v>0.33408577878103801</v>
      </c>
      <c r="R428" s="4">
        <v>0.29599999999999999</v>
      </c>
      <c r="S428" s="4">
        <v>0.30199999999999999</v>
      </c>
      <c r="T428" s="4">
        <v>0.311</v>
      </c>
      <c r="U428" s="4">
        <v>0.27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0.97551009153412604</v>
      </c>
      <c r="AC428" s="2">
        <v>1.0963574962810201</v>
      </c>
      <c r="AD428" s="2">
        <v>1.2173958246580801</v>
      </c>
      <c r="AE428" s="2">
        <v>1.19732826160727</v>
      </c>
      <c r="AF428" s="2">
        <v>1.1679623668029</v>
      </c>
      <c r="AG428" s="2">
        <v>1.30933331998376</v>
      </c>
    </row>
    <row r="429" spans="1:33" x14ac:dyDescent="0.35">
      <c r="A429" s="7">
        <v>63</v>
      </c>
      <c r="B429" s="7">
        <v>495</v>
      </c>
      <c r="C429" s="7">
        <v>0</v>
      </c>
      <c r="D429" s="7">
        <v>1</v>
      </c>
      <c r="E429" s="22" t="str">
        <f t="shared" si="12"/>
        <v>01</v>
      </c>
      <c r="F429" s="4">
        <v>0.989178</v>
      </c>
      <c r="G429" s="25">
        <v>1</v>
      </c>
      <c r="H429" s="4">
        <v>1.0854621900000001</v>
      </c>
      <c r="I429" s="4">
        <v>7.9111077091600004</v>
      </c>
      <c r="J429" s="2">
        <f t="shared" si="13"/>
        <v>0.13720735829992312</v>
      </c>
      <c r="K429" s="3">
        <v>307</v>
      </c>
      <c r="L429" s="3">
        <v>148</v>
      </c>
      <c r="M429" s="3">
        <v>6</v>
      </c>
      <c r="N429" s="3">
        <v>38</v>
      </c>
      <c r="O429" s="24">
        <v>889.52358504692495</v>
      </c>
      <c r="P429" s="4">
        <v>0.36799999999999999</v>
      </c>
      <c r="Q429" s="4">
        <v>0.32527472527472501</v>
      </c>
      <c r="R429" s="4">
        <v>0.497</v>
      </c>
      <c r="S429" s="4">
        <v>0.46800000000000003</v>
      </c>
      <c r="T429" s="4">
        <v>0.48599999999999999</v>
      </c>
      <c r="U429" s="4">
        <v>0.47399999999999998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0.999672340813206</v>
      </c>
      <c r="AC429" s="2">
        <v>1.12308514518684</v>
      </c>
      <c r="AD429" s="2">
        <v>0.69916525288550802</v>
      </c>
      <c r="AE429" s="2">
        <v>0.75928698306449005</v>
      </c>
      <c r="AF429" s="2">
        <v>0.72154665508164295</v>
      </c>
      <c r="AG429" s="2">
        <v>0.74654795728706103</v>
      </c>
    </row>
    <row r="430" spans="1:33" x14ac:dyDescent="0.35">
      <c r="A430" s="7">
        <v>913</v>
      </c>
      <c r="B430" s="7">
        <v>221</v>
      </c>
      <c r="C430" s="7">
        <v>0</v>
      </c>
      <c r="D430" s="7">
        <v>1</v>
      </c>
      <c r="E430" s="22" t="str">
        <f t="shared" si="12"/>
        <v>01</v>
      </c>
      <c r="F430" s="4">
        <v>0.93307499999999999</v>
      </c>
      <c r="G430" s="25">
        <v>1</v>
      </c>
      <c r="H430" s="4">
        <v>0.90760693049999996</v>
      </c>
      <c r="I430" s="4">
        <v>6.4465979416800003</v>
      </c>
      <c r="J430" s="2">
        <f t="shared" si="13"/>
        <v>0.1407885118182933</v>
      </c>
      <c r="K430" s="3">
        <v>288</v>
      </c>
      <c r="L430" s="3">
        <v>105</v>
      </c>
      <c r="M430" s="3">
        <v>19</v>
      </c>
      <c r="N430" s="3">
        <v>87</v>
      </c>
      <c r="O430" s="24">
        <v>319.98203805300699</v>
      </c>
      <c r="P430" s="4">
        <v>0.378</v>
      </c>
      <c r="Q430" s="4">
        <v>0.26717557251908403</v>
      </c>
      <c r="R430" s="4">
        <v>0.95399999999999996</v>
      </c>
      <c r="S430" s="4">
        <v>0.91500000000000004</v>
      </c>
      <c r="T430" s="4">
        <v>0.92800000000000005</v>
      </c>
      <c r="U430" s="4">
        <v>0.88700000000000001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0.97286108336254895</v>
      </c>
      <c r="AC430" s="2">
        <v>1.3198492617117401</v>
      </c>
      <c r="AD430" s="2">
        <v>4.7091607533850603E-2</v>
      </c>
      <c r="AE430" s="2">
        <v>8.8831213706615703E-2</v>
      </c>
      <c r="AF430" s="2">
        <v>7.4723546195936394E-2</v>
      </c>
      <c r="AG430" s="2">
        <v>0.11991029667255799</v>
      </c>
    </row>
    <row r="431" spans="1:33" x14ac:dyDescent="0.35">
      <c r="A431" s="7">
        <v>289</v>
      </c>
      <c r="B431" s="7">
        <v>38</v>
      </c>
      <c r="C431" s="7">
        <v>0</v>
      </c>
      <c r="D431" s="7">
        <v>1</v>
      </c>
      <c r="E431" s="22" t="str">
        <f t="shared" si="12"/>
        <v>01</v>
      </c>
      <c r="F431" s="4">
        <v>0.99630399999999997</v>
      </c>
      <c r="G431" s="25">
        <v>1</v>
      </c>
      <c r="H431" s="4">
        <v>1.0819299339999999</v>
      </c>
      <c r="I431" s="4">
        <v>7.4825087966000003</v>
      </c>
      <c r="J431" s="2">
        <f t="shared" si="13"/>
        <v>0.144594542206435</v>
      </c>
      <c r="K431" s="3">
        <v>179</v>
      </c>
      <c r="L431" s="3">
        <v>245</v>
      </c>
      <c r="M431" s="3">
        <v>6</v>
      </c>
      <c r="N431" s="3">
        <v>69</v>
      </c>
      <c r="O431" s="24">
        <v>12.1496992578668</v>
      </c>
      <c r="P431" s="4">
        <v>0.61299999999999999</v>
      </c>
      <c r="Q431" s="4">
        <v>0.57783018867924496</v>
      </c>
      <c r="R431" s="4">
        <v>0.92400000000000004</v>
      </c>
      <c r="S431" s="4">
        <v>0.93</v>
      </c>
      <c r="T431" s="4">
        <v>0.93600000000000005</v>
      </c>
      <c r="U431" s="4">
        <v>0.92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0.48939034304592599</v>
      </c>
      <c r="AC431" s="2">
        <v>0.54847524468723097</v>
      </c>
      <c r="AD431" s="2">
        <v>7.9043207340452906E-2</v>
      </c>
      <c r="AE431" s="2">
        <v>7.2570692834835401E-2</v>
      </c>
      <c r="AF431" s="2">
        <v>6.6139802504544903E-2</v>
      </c>
      <c r="AG431" s="2">
        <v>8.3381608939051E-2</v>
      </c>
    </row>
    <row r="432" spans="1:33" x14ac:dyDescent="0.35">
      <c r="A432" s="7">
        <v>751</v>
      </c>
      <c r="B432" s="7">
        <v>351</v>
      </c>
      <c r="C432" s="7">
        <v>0</v>
      </c>
      <c r="D432" s="7">
        <v>1</v>
      </c>
      <c r="E432" s="22" t="str">
        <f t="shared" si="12"/>
        <v>01</v>
      </c>
      <c r="F432" s="4">
        <v>0.99505900000000003</v>
      </c>
      <c r="G432" s="25">
        <v>1</v>
      </c>
      <c r="H432" s="4">
        <v>1.056118238</v>
      </c>
      <c r="I432" s="4">
        <v>7.2719321924000004</v>
      </c>
      <c r="J432" s="2">
        <f t="shared" si="13"/>
        <v>0.14523213501684795</v>
      </c>
      <c r="K432" s="3">
        <v>322</v>
      </c>
      <c r="L432" s="3">
        <v>127</v>
      </c>
      <c r="M432" s="3">
        <v>15</v>
      </c>
      <c r="N432" s="3">
        <v>35</v>
      </c>
      <c r="O432" s="24">
        <v>1001</v>
      </c>
      <c r="P432" s="4">
        <v>0.30199999999999999</v>
      </c>
      <c r="Q432" s="4">
        <v>0.28285077951002202</v>
      </c>
      <c r="R432" s="4">
        <v>0.64800000000000002</v>
      </c>
      <c r="S432" s="4">
        <v>0.59499999999999997</v>
      </c>
      <c r="T432" s="4">
        <v>0.64200000000000002</v>
      </c>
      <c r="U432" s="4">
        <v>0.57499999999999996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1.19732826160727</v>
      </c>
      <c r="AC432" s="2">
        <v>1.26283580128366</v>
      </c>
      <c r="AD432" s="2">
        <v>0.43386458262986199</v>
      </c>
      <c r="AE432" s="2">
        <v>0.51919387343650703</v>
      </c>
      <c r="AF432" s="2">
        <v>0.44316697529217602</v>
      </c>
      <c r="AG432" s="2">
        <v>0.55338523818478702</v>
      </c>
    </row>
    <row r="433" spans="1:33" x14ac:dyDescent="0.35">
      <c r="A433" s="7">
        <v>853</v>
      </c>
      <c r="B433" s="7">
        <v>82</v>
      </c>
      <c r="C433" s="7">
        <v>0</v>
      </c>
      <c r="D433" s="7">
        <v>1</v>
      </c>
      <c r="E433" s="22" t="str">
        <f t="shared" si="12"/>
        <v>01</v>
      </c>
      <c r="F433" s="4">
        <v>0.69185300000000005</v>
      </c>
      <c r="G433" s="25">
        <v>1</v>
      </c>
      <c r="H433" s="4">
        <v>1.3454617280000001</v>
      </c>
      <c r="I433" s="4">
        <v>9.1563623982499998</v>
      </c>
      <c r="J433" s="2">
        <f t="shared" si="13"/>
        <v>0.14694282177572504</v>
      </c>
      <c r="K433" s="3">
        <v>310</v>
      </c>
      <c r="L433" s="3">
        <v>156</v>
      </c>
      <c r="M433" s="3">
        <v>9</v>
      </c>
      <c r="N433" s="3">
        <v>24</v>
      </c>
      <c r="O433" s="24">
        <v>2.8413287553259399</v>
      </c>
      <c r="P433" s="4">
        <v>0.36499999999999999</v>
      </c>
      <c r="Q433" s="4">
        <v>0.33476394849785401</v>
      </c>
      <c r="R433" s="4">
        <v>0.74</v>
      </c>
      <c r="S433" s="4">
        <v>0.69499999999999995</v>
      </c>
      <c r="T433" s="4">
        <v>0.76100000000000001</v>
      </c>
      <c r="U433" s="4">
        <v>0.70799999999999996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1.00785792539965</v>
      </c>
      <c r="AC433" s="2">
        <v>1.09432962687611</v>
      </c>
      <c r="AD433" s="2">
        <v>0.301105092783922</v>
      </c>
      <c r="AE433" s="2">
        <v>0.36384343341734499</v>
      </c>
      <c r="AF433" s="2">
        <v>0.27312192112045097</v>
      </c>
      <c r="AG433" s="2">
        <v>0.34531118528841698</v>
      </c>
    </row>
    <row r="434" spans="1:33" x14ac:dyDescent="0.35">
      <c r="A434" s="7">
        <v>209</v>
      </c>
      <c r="B434" s="7">
        <v>269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1.121830114</v>
      </c>
      <c r="I434" s="4">
        <v>7.5358347676650004</v>
      </c>
      <c r="J434" s="2">
        <f t="shared" si="13"/>
        <v>0.14886607105739424</v>
      </c>
      <c r="K434" s="3">
        <v>314</v>
      </c>
      <c r="L434" s="3">
        <v>115</v>
      </c>
      <c r="M434" s="3">
        <v>35</v>
      </c>
      <c r="N434" s="3">
        <v>35</v>
      </c>
      <c r="O434" s="24">
        <v>129.42575185546801</v>
      </c>
      <c r="P434" s="4">
        <v>0.313</v>
      </c>
      <c r="Q434" s="4">
        <v>0.26806526806526798</v>
      </c>
      <c r="R434" s="4">
        <v>0.35</v>
      </c>
      <c r="S434" s="4">
        <v>0.34100000000000003</v>
      </c>
      <c r="T434" s="4">
        <v>0.32700000000000001</v>
      </c>
      <c r="U434" s="4">
        <v>0.309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1.1615520884419801</v>
      </c>
      <c r="AC434" s="2">
        <v>1.3165247905647699</v>
      </c>
      <c r="AD434" s="2">
        <v>1.0498221244986801</v>
      </c>
      <c r="AE434" s="2">
        <v>1.0758728016986201</v>
      </c>
      <c r="AF434" s="2">
        <v>1.11779510808488</v>
      </c>
      <c r="AG434" s="2">
        <v>1.1744140020843901</v>
      </c>
    </row>
    <row r="435" spans="1:33" x14ac:dyDescent="0.35">
      <c r="A435" s="7">
        <v>277</v>
      </c>
      <c r="B435" s="7">
        <v>449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1.384442747</v>
      </c>
      <c r="I435" s="4">
        <v>8.9639701520500008</v>
      </c>
      <c r="J435" s="2">
        <f t="shared" si="13"/>
        <v>0.15444526515780366</v>
      </c>
      <c r="K435" s="3">
        <v>289</v>
      </c>
      <c r="L435" s="3">
        <v>149</v>
      </c>
      <c r="M435" s="3">
        <v>13</v>
      </c>
      <c r="N435" s="3">
        <v>48</v>
      </c>
      <c r="O435" s="24">
        <v>49.823398463730001</v>
      </c>
      <c r="P435" s="4">
        <v>0.38300000000000001</v>
      </c>
      <c r="Q435" s="4">
        <v>0.34018264840182599</v>
      </c>
      <c r="R435" s="4">
        <v>0.92300000000000004</v>
      </c>
      <c r="S435" s="4">
        <v>0.86599999999999999</v>
      </c>
      <c r="T435" s="4">
        <v>0.93600000000000005</v>
      </c>
      <c r="U435" s="4">
        <v>0.84399999999999997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0.95972028980149104</v>
      </c>
      <c r="AC435" s="2">
        <v>1.07827260443099</v>
      </c>
      <c r="AD435" s="2">
        <v>8.0126044479284897E-2</v>
      </c>
      <c r="AE435" s="2">
        <v>0.14387037041970199</v>
      </c>
      <c r="AF435" s="2">
        <v>6.6139802504544903E-2</v>
      </c>
      <c r="AG435" s="2">
        <v>0.16960278438618001</v>
      </c>
    </row>
    <row r="436" spans="1:33" x14ac:dyDescent="0.35">
      <c r="A436" s="7">
        <v>219</v>
      </c>
      <c r="B436" s="7">
        <v>137</v>
      </c>
      <c r="C436" s="7">
        <v>0</v>
      </c>
      <c r="D436" s="7">
        <v>1</v>
      </c>
      <c r="E436" s="22" t="str">
        <f t="shared" si="12"/>
        <v>01</v>
      </c>
      <c r="F436" s="4">
        <v>0.80355699999999997</v>
      </c>
      <c r="G436" s="25">
        <v>1</v>
      </c>
      <c r="H436" s="4">
        <v>1.310799976</v>
      </c>
      <c r="I436" s="4">
        <v>8.3373365862799993</v>
      </c>
      <c r="J436" s="2">
        <f t="shared" si="13"/>
        <v>0.15722046992286062</v>
      </c>
      <c r="K436" s="3">
        <v>249</v>
      </c>
      <c r="L436" s="3">
        <v>155</v>
      </c>
      <c r="M436" s="3">
        <v>17</v>
      </c>
      <c r="N436" s="3">
        <v>78</v>
      </c>
      <c r="O436" s="24">
        <v>1001</v>
      </c>
      <c r="P436" s="4">
        <v>0.46899999999999997</v>
      </c>
      <c r="Q436" s="4">
        <v>0.383663366336634</v>
      </c>
      <c r="R436" s="4">
        <v>0.91900000000000004</v>
      </c>
      <c r="S436" s="4">
        <v>0.86499999999999999</v>
      </c>
      <c r="T436" s="4">
        <v>0.91200000000000003</v>
      </c>
      <c r="U436" s="4">
        <v>0.871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0.75715251053585797</v>
      </c>
      <c r="AC436" s="2">
        <v>0.95798976104190303</v>
      </c>
      <c r="AD436" s="2">
        <v>8.4469156626450007E-2</v>
      </c>
      <c r="AE436" s="2">
        <v>0.14502577205025799</v>
      </c>
      <c r="AF436" s="2">
        <v>9.2115288907805598E-2</v>
      </c>
      <c r="AG436" s="2">
        <v>0.13811330212963399</v>
      </c>
    </row>
    <row r="437" spans="1:33" x14ac:dyDescent="0.35">
      <c r="A437" s="7">
        <v>435</v>
      </c>
      <c r="B437" s="7">
        <v>93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1.778599228</v>
      </c>
      <c r="I437" s="4">
        <v>11.00293002606</v>
      </c>
      <c r="J437" s="2">
        <f t="shared" si="13"/>
        <v>0.16164778143525943</v>
      </c>
      <c r="K437" s="3">
        <v>302</v>
      </c>
      <c r="L437" s="3">
        <v>172</v>
      </c>
      <c r="M437" s="3">
        <v>2</v>
      </c>
      <c r="N437" s="3">
        <v>23</v>
      </c>
      <c r="O437" s="24">
        <v>1001</v>
      </c>
      <c r="P437" s="4">
        <v>0.38800000000000001</v>
      </c>
      <c r="Q437" s="4">
        <v>0.36286919831223602</v>
      </c>
      <c r="R437" s="4">
        <v>0.84</v>
      </c>
      <c r="S437" s="4">
        <v>0.79200000000000004</v>
      </c>
      <c r="T437" s="4">
        <v>0.78600000000000003</v>
      </c>
      <c r="U437" s="4">
        <v>0.76400000000000001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0.94674993935886398</v>
      </c>
      <c r="AC437" s="2">
        <v>1.0137128448816199</v>
      </c>
      <c r="AD437" s="2">
        <v>0.17435338714477799</v>
      </c>
      <c r="AE437" s="2">
        <v>0.233193887167711</v>
      </c>
      <c r="AF437" s="2">
        <v>0.24079848655293001</v>
      </c>
      <c r="AG437" s="2">
        <v>0.26918748981561702</v>
      </c>
    </row>
    <row r="438" spans="1:33" x14ac:dyDescent="0.35">
      <c r="A438" s="7">
        <v>237</v>
      </c>
      <c r="B438" s="7">
        <v>136</v>
      </c>
      <c r="C438" s="7">
        <v>0</v>
      </c>
      <c r="D438" s="7">
        <v>1</v>
      </c>
      <c r="E438" s="22" t="str">
        <f t="shared" si="12"/>
        <v>01</v>
      </c>
      <c r="F438" s="4">
        <v>0.993371</v>
      </c>
      <c r="G438" s="25">
        <v>1</v>
      </c>
      <c r="H438" s="4">
        <v>1.30630073</v>
      </c>
      <c r="I438" s="4">
        <v>7.9368060835099996</v>
      </c>
      <c r="J438" s="2">
        <f t="shared" si="13"/>
        <v>0.16458770899216643</v>
      </c>
      <c r="K438" s="3">
        <v>97</v>
      </c>
      <c r="L438" s="3">
        <v>257</v>
      </c>
      <c r="M438" s="3">
        <v>2</v>
      </c>
      <c r="N438" s="3">
        <v>143</v>
      </c>
      <c r="O438" s="24">
        <v>1001</v>
      </c>
      <c r="P438" s="4">
        <v>0.80800000000000005</v>
      </c>
      <c r="Q438" s="4">
        <v>0.725988700564972</v>
      </c>
      <c r="R438" s="4">
        <v>0.92</v>
      </c>
      <c r="S438" s="4">
        <v>0.89900000000000002</v>
      </c>
      <c r="T438" s="4">
        <v>0.89200000000000002</v>
      </c>
      <c r="U438" s="4">
        <v>0.876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0.213193220461042</v>
      </c>
      <c r="AC438" s="2">
        <v>0.32022082823855502</v>
      </c>
      <c r="AD438" s="2">
        <v>8.3381608939051E-2</v>
      </c>
      <c r="AE438" s="2">
        <v>0.106472244510517</v>
      </c>
      <c r="AF438" s="2">
        <v>0.11428914640212801</v>
      </c>
      <c r="AG438" s="2">
        <v>0.13238918804574601</v>
      </c>
    </row>
    <row r="439" spans="1:33" x14ac:dyDescent="0.35">
      <c r="A439" s="7">
        <v>671</v>
      </c>
      <c r="B439" s="7">
        <v>365</v>
      </c>
      <c r="C439" s="7">
        <v>0</v>
      </c>
      <c r="D439" s="7">
        <v>1</v>
      </c>
      <c r="E439" s="22" t="str">
        <f t="shared" si="12"/>
        <v>01</v>
      </c>
      <c r="F439" s="4">
        <v>0.99887300000000001</v>
      </c>
      <c r="G439" s="25">
        <v>1</v>
      </c>
      <c r="H439" s="4">
        <v>1.33816106</v>
      </c>
      <c r="I439" s="4">
        <v>7.6141535505000002</v>
      </c>
      <c r="J439" s="2">
        <f t="shared" si="13"/>
        <v>0.17574652929242893</v>
      </c>
      <c r="K439" s="3">
        <v>333</v>
      </c>
      <c r="L439" s="3">
        <v>132</v>
      </c>
      <c r="M439" s="3">
        <v>5</v>
      </c>
      <c r="N439" s="3">
        <v>29</v>
      </c>
      <c r="O439" s="24">
        <v>107.669767109693</v>
      </c>
      <c r="P439" s="4">
        <v>0.32900000000000001</v>
      </c>
      <c r="Q439" s="4">
        <v>0.28387096774193499</v>
      </c>
      <c r="R439" s="4">
        <v>0.63800000000000001</v>
      </c>
      <c r="S439" s="4">
        <v>0.59899999999999998</v>
      </c>
      <c r="T439" s="4">
        <v>0.65600000000000003</v>
      </c>
      <c r="U439" s="4">
        <v>0.59099999999999997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1.11169752821677</v>
      </c>
      <c r="AC439" s="2">
        <v>1.25923548300099</v>
      </c>
      <c r="AD439" s="2">
        <v>0.44941699563734699</v>
      </c>
      <c r="AE439" s="2">
        <v>0.51249368086668801</v>
      </c>
      <c r="AF439" s="2">
        <v>0.421594490038048</v>
      </c>
      <c r="AG439" s="2">
        <v>0.52593926157603899</v>
      </c>
    </row>
    <row r="440" spans="1:33" x14ac:dyDescent="0.35">
      <c r="A440" s="7">
        <v>695</v>
      </c>
      <c r="B440" s="7">
        <v>298</v>
      </c>
      <c r="C440" s="7">
        <v>0</v>
      </c>
      <c r="D440" s="7">
        <v>1</v>
      </c>
      <c r="E440" s="22" t="str">
        <f t="shared" si="12"/>
        <v>01</v>
      </c>
      <c r="F440" s="4">
        <v>0.97906000000000004</v>
      </c>
      <c r="G440" s="25">
        <v>1</v>
      </c>
      <c r="H440" s="4">
        <v>1.2793355630000001</v>
      </c>
      <c r="I440" s="4">
        <v>7.0022926593000001</v>
      </c>
      <c r="J440" s="2">
        <f t="shared" si="13"/>
        <v>0.18270238409713824</v>
      </c>
      <c r="K440" s="3">
        <v>322</v>
      </c>
      <c r="L440" s="3">
        <v>119</v>
      </c>
      <c r="M440" s="3">
        <v>15</v>
      </c>
      <c r="N440" s="3">
        <v>43</v>
      </c>
      <c r="O440" s="24">
        <v>2.8034645748064002</v>
      </c>
      <c r="P440" s="4">
        <v>0.32600000000000001</v>
      </c>
      <c r="Q440" s="4">
        <v>0.26984126984126999</v>
      </c>
      <c r="R440" s="4">
        <v>0.86499999999999999</v>
      </c>
      <c r="S440" s="4">
        <v>0.79900000000000004</v>
      </c>
      <c r="T440" s="4">
        <v>0.87</v>
      </c>
      <c r="U440" s="4">
        <v>0.86499999999999999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1.12085789761543</v>
      </c>
      <c r="AC440" s="2">
        <v>1.30992138233532</v>
      </c>
      <c r="AD440" s="2">
        <v>0.14502577205025799</v>
      </c>
      <c r="AE440" s="2">
        <v>0.224394333215862</v>
      </c>
      <c r="AF440" s="2">
        <v>0.13926206733350799</v>
      </c>
      <c r="AG440" s="2">
        <v>0.14502577205025799</v>
      </c>
    </row>
    <row r="441" spans="1:33" x14ac:dyDescent="0.35">
      <c r="A441" s="7">
        <v>3</v>
      </c>
      <c r="B441" s="7">
        <v>497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1.358208071</v>
      </c>
      <c r="I441" s="4">
        <v>6.962247364285</v>
      </c>
      <c r="J441" s="2">
        <f t="shared" si="13"/>
        <v>0.19508184641174173</v>
      </c>
      <c r="K441" s="3">
        <v>252</v>
      </c>
      <c r="L441" s="3">
        <v>175</v>
      </c>
      <c r="M441" s="3">
        <v>7</v>
      </c>
      <c r="N441" s="3">
        <v>65</v>
      </c>
      <c r="O441" s="24">
        <v>11.310374798193299</v>
      </c>
      <c r="P441" s="4">
        <v>0.48499999999999999</v>
      </c>
      <c r="Q441" s="4">
        <v>0.409836065573771</v>
      </c>
      <c r="R441" s="4">
        <v>0.89</v>
      </c>
      <c r="S441" s="4">
        <v>0.82299999999999995</v>
      </c>
      <c r="T441" s="4">
        <v>0.85899999999999999</v>
      </c>
      <c r="U441" s="4">
        <v>0.81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0.72360638804465405</v>
      </c>
      <c r="AC441" s="2">
        <v>0.89199803930511001</v>
      </c>
      <c r="AD441" s="2">
        <v>0.11653381625595199</v>
      </c>
      <c r="AE441" s="2">
        <v>0.19479907830506701</v>
      </c>
      <c r="AF441" s="2">
        <v>0.15198635699788199</v>
      </c>
      <c r="AG441" s="2">
        <v>0.21072103131565301</v>
      </c>
    </row>
    <row r="442" spans="1:33" x14ac:dyDescent="0.35">
      <c r="A442" s="7">
        <v>439</v>
      </c>
      <c r="B442" s="7">
        <v>66</v>
      </c>
      <c r="C442" s="7">
        <v>0</v>
      </c>
      <c r="D442" s="7">
        <v>1</v>
      </c>
      <c r="E442" s="22" t="str">
        <f t="shared" si="12"/>
        <v>01</v>
      </c>
      <c r="F442" s="4">
        <v>0.72117900000000001</v>
      </c>
      <c r="G442" s="25">
        <v>1</v>
      </c>
      <c r="H442" s="4">
        <v>1.828615407</v>
      </c>
      <c r="I442" s="4">
        <v>9.2227648542999994</v>
      </c>
      <c r="J442" s="2">
        <f t="shared" si="13"/>
        <v>0.19827193210368266</v>
      </c>
      <c r="K442" s="3">
        <v>220</v>
      </c>
      <c r="L442" s="3">
        <v>209</v>
      </c>
      <c r="M442" s="3">
        <v>3</v>
      </c>
      <c r="N442" s="3">
        <v>67</v>
      </c>
      <c r="O442" s="24">
        <v>1001</v>
      </c>
      <c r="P442" s="4">
        <v>0.57699999999999996</v>
      </c>
      <c r="Q442" s="4">
        <v>0.487179487179487</v>
      </c>
      <c r="R442" s="4">
        <v>0.90700000000000003</v>
      </c>
      <c r="S442" s="4">
        <v>0.89900000000000002</v>
      </c>
      <c r="T442" s="4">
        <v>0.90500000000000003</v>
      </c>
      <c r="U442" s="4">
        <v>0.84699999999999998</v>
      </c>
      <c r="V442" s="5">
        <v>100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0.54991301247403801</v>
      </c>
      <c r="AC442" s="2">
        <v>0.71912266696320604</v>
      </c>
      <c r="AD442" s="2">
        <v>9.7612828867000401E-2</v>
      </c>
      <c r="AE442" s="2">
        <v>0.106472244510517</v>
      </c>
      <c r="AF442" s="2">
        <v>9.9820335282210904E-2</v>
      </c>
      <c r="AG442" s="2">
        <v>0.16605458433008299</v>
      </c>
    </row>
    <row r="443" spans="1:33" x14ac:dyDescent="0.35">
      <c r="A443" s="7">
        <v>975</v>
      </c>
      <c r="B443" s="7">
        <v>495</v>
      </c>
      <c r="C443" s="7">
        <v>0</v>
      </c>
      <c r="D443" s="7">
        <v>1</v>
      </c>
      <c r="E443" s="22" t="str">
        <f t="shared" si="12"/>
        <v>01</v>
      </c>
      <c r="F443" s="4">
        <v>0.98643800000000004</v>
      </c>
      <c r="G443" s="25">
        <v>1</v>
      </c>
      <c r="H443" s="4">
        <v>1.9069899100000001</v>
      </c>
      <c r="I443" s="4">
        <v>9.5651379431999999</v>
      </c>
      <c r="J443" s="2">
        <f t="shared" si="13"/>
        <v>0.1993687828993316</v>
      </c>
      <c r="K443" s="3">
        <v>179</v>
      </c>
      <c r="L443" s="3">
        <v>185</v>
      </c>
      <c r="M443" s="3">
        <v>8</v>
      </c>
      <c r="N443" s="3">
        <v>127</v>
      </c>
      <c r="O443" s="24">
        <v>877.07394152280597</v>
      </c>
      <c r="P443" s="4">
        <v>0.621</v>
      </c>
      <c r="Q443" s="4">
        <v>0.50824175824175799</v>
      </c>
      <c r="R443" s="4">
        <v>0.84</v>
      </c>
      <c r="S443" s="4">
        <v>0.76800000000000002</v>
      </c>
      <c r="T443" s="4">
        <v>0.81</v>
      </c>
      <c r="U443" s="4">
        <v>0.76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0.47642419704865802</v>
      </c>
      <c r="AC443" s="2">
        <v>0.67679804255841602</v>
      </c>
      <c r="AD443" s="2">
        <v>0.17435338714477799</v>
      </c>
      <c r="AE443" s="2">
        <v>0.26396554583446502</v>
      </c>
      <c r="AF443" s="2">
        <v>0.21072103131565301</v>
      </c>
      <c r="AG443" s="2">
        <v>0.27443684570176002</v>
      </c>
    </row>
    <row r="444" spans="1:33" x14ac:dyDescent="0.35">
      <c r="A444" s="7">
        <v>857</v>
      </c>
      <c r="B444" s="7">
        <v>55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1.5337413339999999</v>
      </c>
      <c r="I444" s="4">
        <v>7.4619277616600002</v>
      </c>
      <c r="J444" s="2">
        <f t="shared" si="13"/>
        <v>0.20554223827795404</v>
      </c>
      <c r="K444" s="3">
        <v>283</v>
      </c>
      <c r="L444" s="3">
        <v>126</v>
      </c>
      <c r="M444" s="3">
        <v>10</v>
      </c>
      <c r="N444" s="3">
        <v>80</v>
      </c>
      <c r="O444" s="24">
        <v>3.7479372076692501</v>
      </c>
      <c r="P444" s="4">
        <v>0.433</v>
      </c>
      <c r="Q444" s="4">
        <v>0.30806845965770202</v>
      </c>
      <c r="R444" s="4">
        <v>0.88400000000000001</v>
      </c>
      <c r="S444" s="4">
        <v>0.84</v>
      </c>
      <c r="T444" s="4">
        <v>0.88500000000000001</v>
      </c>
      <c r="U444" s="4">
        <v>0.79100000000000004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0.83701755097964703</v>
      </c>
      <c r="AC444" s="2">
        <v>1.17743324909132</v>
      </c>
      <c r="AD444" s="2">
        <v>0.123298216344494</v>
      </c>
      <c r="AE444" s="2">
        <v>0.17435338714477799</v>
      </c>
      <c r="AF444" s="2">
        <v>0.122167633974208</v>
      </c>
      <c r="AG444" s="2">
        <v>0.23445731121448299</v>
      </c>
    </row>
    <row r="445" spans="1:33" x14ac:dyDescent="0.35">
      <c r="A445" s="7">
        <v>255</v>
      </c>
      <c r="B445" s="7">
        <v>45</v>
      </c>
      <c r="C445" s="7">
        <v>0</v>
      </c>
      <c r="D445" s="7">
        <v>1</v>
      </c>
      <c r="E445" s="22" t="str">
        <f t="shared" si="12"/>
        <v>01</v>
      </c>
      <c r="F445" s="4">
        <v>0.61417200000000005</v>
      </c>
      <c r="G445" s="25">
        <v>1</v>
      </c>
      <c r="H445" s="4">
        <v>2.6851701659999998</v>
      </c>
      <c r="I445" s="4">
        <v>12.7194294136</v>
      </c>
      <c r="J445" s="2">
        <f t="shared" si="13"/>
        <v>0.21110775324001047</v>
      </c>
      <c r="K445" s="3">
        <v>82</v>
      </c>
      <c r="L445" s="3">
        <v>190</v>
      </c>
      <c r="M445" s="3">
        <v>0</v>
      </c>
      <c r="N445" s="3">
        <v>227</v>
      </c>
      <c r="O445" s="24">
        <v>1001</v>
      </c>
      <c r="P445" s="4">
        <v>0.84099999999999997</v>
      </c>
      <c r="Q445" s="4">
        <v>0.69852941176470595</v>
      </c>
      <c r="R445" s="4">
        <v>0.91</v>
      </c>
      <c r="S445" s="4">
        <v>0.78400000000000003</v>
      </c>
      <c r="T445" s="4">
        <v>0.90100000000000002</v>
      </c>
      <c r="U445" s="4">
        <v>0.77400000000000002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0.173163619009189</v>
      </c>
      <c r="AC445" s="2">
        <v>0.35877799413551098</v>
      </c>
      <c r="AD445" s="2">
        <v>9.4310679471241304E-2</v>
      </c>
      <c r="AE445" s="2">
        <v>0.24334625863172901</v>
      </c>
      <c r="AF445" s="2">
        <v>0.104250021373799</v>
      </c>
      <c r="AG445" s="2">
        <v>0.25618340539241002</v>
      </c>
    </row>
    <row r="446" spans="1:33" x14ac:dyDescent="0.35">
      <c r="A446" s="7">
        <v>417</v>
      </c>
      <c r="B446" s="7">
        <v>302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1.508128141</v>
      </c>
      <c r="I446" s="4">
        <v>7.1148026726999998</v>
      </c>
      <c r="J446" s="2">
        <f t="shared" si="13"/>
        <v>0.21197048047260597</v>
      </c>
      <c r="K446" s="3">
        <v>181</v>
      </c>
      <c r="L446" s="3">
        <v>207</v>
      </c>
      <c r="M446" s="3">
        <v>4</v>
      </c>
      <c r="N446" s="3">
        <v>107</v>
      </c>
      <c r="O446" s="24">
        <v>908.00664953971602</v>
      </c>
      <c r="P446" s="4">
        <v>0.63900000000000001</v>
      </c>
      <c r="Q446" s="4">
        <v>0.53350515463917503</v>
      </c>
      <c r="R446" s="4">
        <v>0.89500000000000002</v>
      </c>
      <c r="S446" s="4">
        <v>0.85299999999999998</v>
      </c>
      <c r="T446" s="4">
        <v>0.88</v>
      </c>
      <c r="U446" s="4">
        <v>0.82799999999999996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0.44785082460460202</v>
      </c>
      <c r="AC446" s="2">
        <v>0.62828654635790404</v>
      </c>
      <c r="AD446" s="2">
        <v>0.110931560707282</v>
      </c>
      <c r="AE446" s="2">
        <v>0.15899573149045801</v>
      </c>
      <c r="AF446" s="2">
        <v>0.127833371509885</v>
      </c>
      <c r="AG446" s="2">
        <v>0.188742124596877</v>
      </c>
    </row>
    <row r="447" spans="1:33" x14ac:dyDescent="0.35">
      <c r="A447" s="7">
        <v>713</v>
      </c>
      <c r="B447" s="7">
        <v>110</v>
      </c>
      <c r="C447" s="7">
        <v>0</v>
      </c>
      <c r="D447" s="7">
        <v>1</v>
      </c>
      <c r="E447" s="22" t="str">
        <f t="shared" si="12"/>
        <v>01</v>
      </c>
      <c r="F447" s="4">
        <v>0.98575900000000005</v>
      </c>
      <c r="G447" s="25">
        <v>1</v>
      </c>
      <c r="H447" s="4">
        <v>1.9398375459999999</v>
      </c>
      <c r="I447" s="4">
        <v>8.8214220509099999</v>
      </c>
      <c r="J447" s="2">
        <f t="shared" si="13"/>
        <v>0.21990077504566174</v>
      </c>
      <c r="K447" s="3">
        <v>200</v>
      </c>
      <c r="L447" s="3">
        <v>206</v>
      </c>
      <c r="M447" s="3">
        <v>4</v>
      </c>
      <c r="N447" s="3">
        <v>89</v>
      </c>
      <c r="O447" s="24">
        <v>132.63930699489001</v>
      </c>
      <c r="P447" s="4">
        <v>0.58799999999999997</v>
      </c>
      <c r="Q447" s="4">
        <v>0.50738916256157596</v>
      </c>
      <c r="R447" s="4">
        <v>0.89400000000000002</v>
      </c>
      <c r="S447" s="4">
        <v>0.83299999999999996</v>
      </c>
      <c r="T447" s="4">
        <v>0.86099999999999999</v>
      </c>
      <c r="U447" s="4">
        <v>0.78900000000000003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0.53102833108351</v>
      </c>
      <c r="AC447" s="2">
        <v>0.67847699081215196</v>
      </c>
      <c r="AD447" s="2">
        <v>0.112049503808623</v>
      </c>
      <c r="AE447" s="2">
        <v>0.18272163681529399</v>
      </c>
      <c r="AF447" s="2">
        <v>0.14966077455440599</v>
      </c>
      <c r="AG447" s="2">
        <v>0.236988958136263</v>
      </c>
    </row>
    <row r="448" spans="1:33" x14ac:dyDescent="0.35">
      <c r="A448" s="7">
        <v>95</v>
      </c>
      <c r="B448" s="7">
        <v>180</v>
      </c>
      <c r="C448" s="7">
        <v>0</v>
      </c>
      <c r="D448" s="7">
        <v>1</v>
      </c>
      <c r="E448" s="22" t="str">
        <f t="shared" si="12"/>
        <v>01</v>
      </c>
      <c r="F448" s="4">
        <v>0.99336000000000002</v>
      </c>
      <c r="G448" s="25">
        <v>1</v>
      </c>
      <c r="H448" s="4">
        <v>1.828427864</v>
      </c>
      <c r="I448" s="4">
        <v>8.2709158293729992</v>
      </c>
      <c r="J448" s="2">
        <f t="shared" si="13"/>
        <v>0.22106715891202694</v>
      </c>
      <c r="K448" s="3">
        <v>226</v>
      </c>
      <c r="L448" s="3">
        <v>214</v>
      </c>
      <c r="M448" s="3">
        <v>7</v>
      </c>
      <c r="N448" s="3">
        <v>52</v>
      </c>
      <c r="O448" s="24">
        <v>774.09512977372299</v>
      </c>
      <c r="P448" s="4">
        <v>0.57899999999999996</v>
      </c>
      <c r="Q448" s="4">
        <v>0.486363636363636</v>
      </c>
      <c r="R448" s="4">
        <v>0.89300000000000002</v>
      </c>
      <c r="S448" s="4">
        <v>0.84899999999999998</v>
      </c>
      <c r="T448" s="4">
        <v>0.84599999999999997</v>
      </c>
      <c r="U448" s="4">
        <v>0.83799999999999997</v>
      </c>
      <c r="V448" s="5">
        <v>100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0.54645280140914199</v>
      </c>
      <c r="AC448" s="2">
        <v>0.72079871189045497</v>
      </c>
      <c r="AD448" s="2">
        <v>0.113168698105638</v>
      </c>
      <c r="AE448" s="2">
        <v>0.16369609267078999</v>
      </c>
      <c r="AF448" s="2">
        <v>0.16723591937591401</v>
      </c>
      <c r="AG448" s="2">
        <v>0.17673717850005399</v>
      </c>
    </row>
    <row r="449" spans="1:33" x14ac:dyDescent="0.35">
      <c r="A449" s="7">
        <v>349</v>
      </c>
      <c r="B449" s="7">
        <v>481</v>
      </c>
      <c r="C449" s="7">
        <v>0</v>
      </c>
      <c r="D449" s="7">
        <v>1</v>
      </c>
      <c r="E449" s="22" t="str">
        <f t="shared" si="12"/>
        <v>01</v>
      </c>
      <c r="F449" s="4">
        <v>0.99648899999999996</v>
      </c>
      <c r="G449" s="25">
        <v>1</v>
      </c>
      <c r="H449" s="4">
        <v>1.8166916369999999</v>
      </c>
      <c r="I449" s="4">
        <v>8.1375867257600003</v>
      </c>
      <c r="J449" s="2">
        <f t="shared" si="13"/>
        <v>0.22324697704900123</v>
      </c>
      <c r="K449" s="3">
        <v>149</v>
      </c>
      <c r="L449" s="3">
        <v>213</v>
      </c>
      <c r="M449" s="3">
        <v>7</v>
      </c>
      <c r="N449" s="3">
        <v>130</v>
      </c>
      <c r="O449" s="24">
        <v>280.51792971036298</v>
      </c>
      <c r="P449" s="4">
        <v>0.69</v>
      </c>
      <c r="Q449" s="4">
        <v>0.58839779005524895</v>
      </c>
      <c r="R449" s="4">
        <v>0.91100000000000003</v>
      </c>
      <c r="S449" s="4">
        <v>0.86</v>
      </c>
      <c r="T449" s="4">
        <v>0.88800000000000001</v>
      </c>
      <c r="U449" s="4">
        <v>0.84599999999999997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0.37106368139083201</v>
      </c>
      <c r="AC449" s="2">
        <v>0.53035204611634601</v>
      </c>
      <c r="AD449" s="2">
        <v>9.3212381722178703E-2</v>
      </c>
      <c r="AE449" s="2">
        <v>0.15082288973458399</v>
      </c>
      <c r="AF449" s="2">
        <v>0.11878353598996701</v>
      </c>
      <c r="AG449" s="2">
        <v>0.16723591937591401</v>
      </c>
    </row>
    <row r="450" spans="1:33" x14ac:dyDescent="0.35">
      <c r="A450" s="7">
        <v>635</v>
      </c>
      <c r="B450" s="7">
        <v>176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0.99652300000000005</v>
      </c>
      <c r="G450" s="25">
        <v>1</v>
      </c>
      <c r="H450" s="4">
        <v>1.9634801710000001</v>
      </c>
      <c r="I450" s="4">
        <v>8.7650060874900007</v>
      </c>
      <c r="J450" s="2">
        <f t="shared" ref="J450:J513" si="15">H450/I450</f>
        <v>0.22401355474269544</v>
      </c>
      <c r="K450" s="3">
        <v>235</v>
      </c>
      <c r="L450" s="3">
        <v>192</v>
      </c>
      <c r="M450" s="3">
        <v>4</v>
      </c>
      <c r="N450" s="3">
        <v>68</v>
      </c>
      <c r="O450" s="24">
        <v>1001</v>
      </c>
      <c r="P450" s="4">
        <v>0.55900000000000005</v>
      </c>
      <c r="Q450" s="4">
        <v>0.44964871194379402</v>
      </c>
      <c r="R450" s="4">
        <v>0.88500000000000001</v>
      </c>
      <c r="S450" s="4">
        <v>0.85499999999999998</v>
      </c>
      <c r="T450" s="4">
        <v>0.92500000000000004</v>
      </c>
      <c r="U450" s="4">
        <v>0.81</v>
      </c>
      <c r="V450" s="5">
        <v>100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0.58160580582703802</v>
      </c>
      <c r="AC450" s="2">
        <v>0.79928864120084298</v>
      </c>
      <c r="AD450" s="2">
        <v>0.122167633974208</v>
      </c>
      <c r="AE450" s="2">
        <v>0.15665381004537701</v>
      </c>
      <c r="AF450" s="2">
        <v>7.7961541469711806E-2</v>
      </c>
      <c r="AG450" s="2">
        <v>0.21072103131565301</v>
      </c>
    </row>
    <row r="451" spans="1:33" x14ac:dyDescent="0.35">
      <c r="A451" s="7">
        <v>161</v>
      </c>
      <c r="B451" s="7">
        <v>350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1.9919912660000001</v>
      </c>
      <c r="I451" s="4">
        <v>8.2203000676200002</v>
      </c>
      <c r="J451" s="2">
        <f t="shared" si="15"/>
        <v>0.24232585789009228</v>
      </c>
      <c r="K451" s="3">
        <v>208</v>
      </c>
      <c r="L451" s="3">
        <v>194</v>
      </c>
      <c r="M451" s="3">
        <v>5</v>
      </c>
      <c r="N451" s="3">
        <v>92</v>
      </c>
      <c r="O451" s="24">
        <v>1001</v>
      </c>
      <c r="P451" s="4">
        <v>0.58199999999999996</v>
      </c>
      <c r="Q451" s="4">
        <v>0.48258706467661699</v>
      </c>
      <c r="R451" s="4">
        <v>0.63400000000000001</v>
      </c>
      <c r="S451" s="4">
        <v>0.57899999999999996</v>
      </c>
      <c r="T451" s="4">
        <v>0.69</v>
      </c>
      <c r="U451" s="4">
        <v>0.59899999999999998</v>
      </c>
      <c r="V451" s="5">
        <v>100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0.54128483125069904</v>
      </c>
      <c r="AC451" s="2">
        <v>0.72859392955569302</v>
      </c>
      <c r="AD451" s="2">
        <v>0.455706324544911</v>
      </c>
      <c r="AE451" s="2">
        <v>0.54645280140914199</v>
      </c>
      <c r="AF451" s="2">
        <v>0.37106368139083201</v>
      </c>
      <c r="AG451" s="2">
        <v>0.51249368086668801</v>
      </c>
    </row>
    <row r="452" spans="1:33" x14ac:dyDescent="0.35">
      <c r="A452" s="7">
        <v>773</v>
      </c>
      <c r="B452" s="7">
        <v>228</v>
      </c>
      <c r="C452" s="7">
        <v>0</v>
      </c>
      <c r="D452" s="7">
        <v>1</v>
      </c>
      <c r="E452" s="22" t="str">
        <f t="shared" si="14"/>
        <v>01</v>
      </c>
      <c r="F452" s="4">
        <v>0.82834799999999997</v>
      </c>
      <c r="G452" s="25">
        <v>1</v>
      </c>
      <c r="H452" s="4">
        <v>1.850173324</v>
      </c>
      <c r="I452" s="4">
        <v>6.8292446939099998</v>
      </c>
      <c r="J452" s="2">
        <f t="shared" si="15"/>
        <v>0.27091917289914913</v>
      </c>
      <c r="K452" s="3">
        <v>334</v>
      </c>
      <c r="L452" s="3">
        <v>110</v>
      </c>
      <c r="M452" s="3">
        <v>4</v>
      </c>
      <c r="N452" s="3">
        <v>51</v>
      </c>
      <c r="O452" s="24">
        <v>1.67879264037356</v>
      </c>
      <c r="P452" s="4">
        <v>0.34200000000000003</v>
      </c>
      <c r="Q452" s="4">
        <v>0.24774774774774799</v>
      </c>
      <c r="R452" s="4">
        <v>0.216</v>
      </c>
      <c r="S452" s="4">
        <v>0.26200000000000001</v>
      </c>
      <c r="T452" s="4">
        <v>0.23400000000000001</v>
      </c>
      <c r="U452" s="4">
        <v>0.28000000000000003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1.07294454191953</v>
      </c>
      <c r="AC452" s="2">
        <v>1.3953441966398099</v>
      </c>
      <c r="AD452" s="2">
        <v>1.5324768712979699</v>
      </c>
      <c r="AE452" s="2">
        <v>1.33941077522104</v>
      </c>
      <c r="AF452" s="2">
        <v>1.45243416362444</v>
      </c>
      <c r="AG452" s="2">
        <v>1.27296567581289</v>
      </c>
    </row>
    <row r="453" spans="1:33" x14ac:dyDescent="0.35">
      <c r="A453" s="7">
        <v>381</v>
      </c>
      <c r="B453" s="7">
        <v>57</v>
      </c>
      <c r="C453" s="7">
        <v>0</v>
      </c>
      <c r="D453" s="7">
        <v>1</v>
      </c>
      <c r="E453" s="22" t="str">
        <f t="shared" si="14"/>
        <v>01</v>
      </c>
      <c r="F453" s="4">
        <v>0.98413399999999995</v>
      </c>
      <c r="G453" s="25">
        <v>1</v>
      </c>
      <c r="H453" s="4">
        <v>2.2180070349999998</v>
      </c>
      <c r="I453" s="4">
        <v>7.8059481542076004</v>
      </c>
      <c r="J453" s="2">
        <f t="shared" si="15"/>
        <v>0.28414319326530996</v>
      </c>
      <c r="K453" s="3">
        <v>104</v>
      </c>
      <c r="L453" s="3">
        <v>104</v>
      </c>
      <c r="M453" s="3">
        <v>7</v>
      </c>
      <c r="N453" s="3">
        <v>284</v>
      </c>
      <c r="O453" s="24">
        <v>775.11212348680101</v>
      </c>
      <c r="P453" s="4">
        <v>0.77</v>
      </c>
      <c r="Q453" s="4">
        <v>0.5</v>
      </c>
      <c r="R453" s="4">
        <v>0.93700000000000006</v>
      </c>
      <c r="S453" s="4">
        <v>0.77400000000000002</v>
      </c>
      <c r="T453" s="4">
        <v>0.94399999999999995</v>
      </c>
      <c r="U453" s="4">
        <v>0.77300000000000002</v>
      </c>
      <c r="V453" s="5">
        <v>100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0.26136476413440801</v>
      </c>
      <c r="AC453" s="2">
        <v>0.69314718055994495</v>
      </c>
      <c r="AD453" s="2">
        <v>6.5071996743714805E-2</v>
      </c>
      <c r="AE453" s="2">
        <v>0.25618340539241002</v>
      </c>
      <c r="AF453" s="2">
        <v>5.7629112836636402E-2</v>
      </c>
      <c r="AG453" s="2">
        <v>0.25747623039471501</v>
      </c>
    </row>
    <row r="454" spans="1:33" x14ac:dyDescent="0.35">
      <c r="A454" s="7">
        <v>631</v>
      </c>
      <c r="B454" s="7">
        <v>216</v>
      </c>
      <c r="C454" s="7">
        <v>0</v>
      </c>
      <c r="D454" s="7">
        <v>1</v>
      </c>
      <c r="E454" s="22" t="str">
        <f t="shared" si="14"/>
        <v>01</v>
      </c>
      <c r="F454" s="4">
        <v>0.95661300000000005</v>
      </c>
      <c r="G454" s="25">
        <v>1</v>
      </c>
      <c r="H454" s="4">
        <v>2.308118195</v>
      </c>
      <c r="I454" s="4">
        <v>7.6021382105999997</v>
      </c>
      <c r="J454" s="2">
        <f t="shared" si="15"/>
        <v>0.30361434257820885</v>
      </c>
      <c r="K454" s="3">
        <v>266</v>
      </c>
      <c r="L454" s="3">
        <v>156</v>
      </c>
      <c r="M454" s="3">
        <v>3</v>
      </c>
      <c r="N454" s="3">
        <v>74</v>
      </c>
      <c r="O454" s="24">
        <v>309.01410424324001</v>
      </c>
      <c r="P454" s="4">
        <v>0.47099999999999997</v>
      </c>
      <c r="Q454" s="4">
        <v>0.36966824644549801</v>
      </c>
      <c r="R454" s="4">
        <v>0.76600000000000001</v>
      </c>
      <c r="S454" s="4">
        <v>0.65600000000000003</v>
      </c>
      <c r="T454" s="4">
        <v>0.84</v>
      </c>
      <c r="U454" s="4">
        <v>0.64200000000000002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0.752897184965719</v>
      </c>
      <c r="AC454" s="2">
        <v>0.99514930678647495</v>
      </c>
      <c r="AD454" s="2">
        <v>0.26657310924154598</v>
      </c>
      <c r="AE454" s="2">
        <v>0.421594490038048</v>
      </c>
      <c r="AF454" s="2">
        <v>0.17435338714477799</v>
      </c>
      <c r="AG454" s="2">
        <v>0.44316697529217602</v>
      </c>
    </row>
    <row r="455" spans="1:33" x14ac:dyDescent="0.35">
      <c r="A455" s="7">
        <v>585</v>
      </c>
      <c r="B455" s="7">
        <v>482</v>
      </c>
      <c r="C455" s="7">
        <v>0</v>
      </c>
      <c r="D455" s="7">
        <v>1</v>
      </c>
      <c r="E455" s="22" t="str">
        <f t="shared" si="14"/>
        <v>01</v>
      </c>
      <c r="F455" s="4">
        <v>0.53010400000000002</v>
      </c>
      <c r="G455" s="25">
        <v>1</v>
      </c>
      <c r="H455" s="4">
        <v>2.7618358810000001</v>
      </c>
      <c r="I455" s="4">
        <v>9.0682494239500002</v>
      </c>
      <c r="J455" s="2">
        <f t="shared" si="15"/>
        <v>0.30456108471231086</v>
      </c>
      <c r="K455" s="3">
        <v>274</v>
      </c>
      <c r="L455" s="3">
        <v>137</v>
      </c>
      <c r="M455" s="3">
        <v>18</v>
      </c>
      <c r="N455" s="3">
        <v>70</v>
      </c>
      <c r="O455" s="24">
        <v>1001</v>
      </c>
      <c r="P455" s="4">
        <v>0.41899999999999998</v>
      </c>
      <c r="Q455" s="4">
        <v>0.33333333333333298</v>
      </c>
      <c r="R455" s="4">
        <v>0.77500000000000002</v>
      </c>
      <c r="S455" s="4">
        <v>0.71599999999999997</v>
      </c>
      <c r="T455" s="4">
        <v>0.80500000000000005</v>
      </c>
      <c r="U455" s="4">
        <v>0.69399999999999995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0.86988435905999895</v>
      </c>
      <c r="AC455" s="2">
        <v>1.09861228866811</v>
      </c>
      <c r="AD455" s="2">
        <v>0.25489224962878998</v>
      </c>
      <c r="AE455" s="2">
        <v>0.33407511202149098</v>
      </c>
      <c r="AF455" s="2">
        <v>0.21691300156357399</v>
      </c>
      <c r="AG455" s="2">
        <v>0.36528331847533302</v>
      </c>
    </row>
    <row r="456" spans="1:33" x14ac:dyDescent="0.35">
      <c r="A456" s="7">
        <v>427</v>
      </c>
      <c r="B456" s="7">
        <v>496</v>
      </c>
      <c r="C456" s="7">
        <v>0</v>
      </c>
      <c r="D456" s="7">
        <v>1</v>
      </c>
      <c r="E456" s="22" t="str">
        <f t="shared" si="14"/>
        <v>01</v>
      </c>
      <c r="F456" s="4">
        <v>0.99953099999999995</v>
      </c>
      <c r="G456" s="25">
        <v>1</v>
      </c>
      <c r="H456" s="4">
        <v>2.2514412730000002</v>
      </c>
      <c r="I456" s="4">
        <v>6.9367562669399998</v>
      </c>
      <c r="J456" s="2">
        <f t="shared" si="15"/>
        <v>0.32456687050259803</v>
      </c>
      <c r="K456" s="3">
        <v>263</v>
      </c>
      <c r="L456" s="3">
        <v>160</v>
      </c>
      <c r="M456" s="3">
        <v>2</v>
      </c>
      <c r="N456" s="3">
        <v>74</v>
      </c>
      <c r="O456" s="24">
        <v>894.54986691982799</v>
      </c>
      <c r="P456" s="4">
        <v>0.47599999999999998</v>
      </c>
      <c r="Q456" s="4">
        <v>0.37825059101654801</v>
      </c>
      <c r="R456" s="4">
        <v>0.76</v>
      </c>
      <c r="S456" s="4">
        <v>0.63900000000000001</v>
      </c>
      <c r="T456" s="4">
        <v>0.751</v>
      </c>
      <c r="U456" s="4">
        <v>0.67700000000000005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0.74233742475071696</v>
      </c>
      <c r="AC456" s="2">
        <v>0.97219836381245095</v>
      </c>
      <c r="AD456" s="2">
        <v>0.27443684570176002</v>
      </c>
      <c r="AE456" s="2">
        <v>0.44785082460460202</v>
      </c>
      <c r="AF456" s="2">
        <v>0.286349627218002</v>
      </c>
      <c r="AG456" s="2">
        <v>0.39008400606986199</v>
      </c>
    </row>
    <row r="457" spans="1:33" x14ac:dyDescent="0.35">
      <c r="A457" s="7">
        <v>345</v>
      </c>
      <c r="B457" s="7">
        <v>152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2.5236903380000002</v>
      </c>
      <c r="I457" s="4">
        <v>6.84571503005</v>
      </c>
      <c r="J457" s="2">
        <f t="shared" si="15"/>
        <v>0.36865255520014945</v>
      </c>
      <c r="K457" s="3">
        <v>350</v>
      </c>
      <c r="L457" s="3">
        <v>108</v>
      </c>
      <c r="M457" s="3">
        <v>8</v>
      </c>
      <c r="N457" s="3">
        <v>33</v>
      </c>
      <c r="O457" s="24">
        <v>11.8011080955756</v>
      </c>
      <c r="P457" s="4">
        <v>0.25900000000000001</v>
      </c>
      <c r="Q457" s="4">
        <v>0.23580786026200901</v>
      </c>
      <c r="R457" s="4">
        <v>0.72299999999999998</v>
      </c>
      <c r="S457" s="4">
        <v>0.65300000000000002</v>
      </c>
      <c r="T457" s="4">
        <v>0.76800000000000002</v>
      </c>
      <c r="U457" s="4">
        <v>0.78600000000000003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1.3509272172825999</v>
      </c>
      <c r="AC457" s="2">
        <v>1.4447379569899701</v>
      </c>
      <c r="AD457" s="2">
        <v>0.32434605682337198</v>
      </c>
      <c r="AE457" s="2">
        <v>0.426178149705706</v>
      </c>
      <c r="AF457" s="2">
        <v>0.26396554583446502</v>
      </c>
      <c r="AG457" s="2">
        <v>0.24079848655293001</v>
      </c>
    </row>
    <row r="458" spans="1:33" x14ac:dyDescent="0.35">
      <c r="A458" s="7">
        <v>97</v>
      </c>
      <c r="B458" s="7">
        <v>212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2.8326885769999999</v>
      </c>
      <c r="I458" s="4">
        <v>7.5209552939859998</v>
      </c>
      <c r="J458" s="2">
        <f t="shared" si="15"/>
        <v>0.37663946483834437</v>
      </c>
      <c r="K458" s="3">
        <v>345</v>
      </c>
      <c r="L458" s="3">
        <v>128</v>
      </c>
      <c r="M458" s="3">
        <v>2</v>
      </c>
      <c r="N458" s="3">
        <v>24</v>
      </c>
      <c r="O458" s="24">
        <v>788.01757999239101</v>
      </c>
      <c r="P458" s="4">
        <v>0.31</v>
      </c>
      <c r="Q458" s="4">
        <v>0.27061310782240999</v>
      </c>
      <c r="R458" s="4">
        <v>0.253</v>
      </c>
      <c r="S458" s="4">
        <v>0.216</v>
      </c>
      <c r="T458" s="4">
        <v>0.27600000000000002</v>
      </c>
      <c r="U458" s="4">
        <v>0.254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1.17118298150295</v>
      </c>
      <c r="AC458" s="2">
        <v>1.3070651245723199</v>
      </c>
      <c r="AD458" s="2">
        <v>1.37436579025462</v>
      </c>
      <c r="AE458" s="2">
        <v>1.5324768712979699</v>
      </c>
      <c r="AF458" s="2">
        <v>1.2873544132649899</v>
      </c>
      <c r="AG458" s="2">
        <v>1.3704210119636</v>
      </c>
    </row>
    <row r="459" spans="1:33" x14ac:dyDescent="0.35">
      <c r="A459" s="7">
        <v>375</v>
      </c>
      <c r="B459" s="7">
        <v>441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3.0410968999999999</v>
      </c>
      <c r="I459" s="4">
        <v>7.9245459625999999</v>
      </c>
      <c r="J459" s="2">
        <f t="shared" si="15"/>
        <v>0.38375661070709882</v>
      </c>
      <c r="K459" s="3">
        <v>289</v>
      </c>
      <c r="L459" s="3">
        <v>135</v>
      </c>
      <c r="M459" s="3">
        <v>39</v>
      </c>
      <c r="N459" s="3">
        <v>36</v>
      </c>
      <c r="O459" s="24">
        <v>231.64153679429299</v>
      </c>
      <c r="P459" s="4">
        <v>0.33400000000000002</v>
      </c>
      <c r="Q459" s="4">
        <v>0.31839622641509402</v>
      </c>
      <c r="R459" s="4">
        <v>0.378</v>
      </c>
      <c r="S459" s="4">
        <v>0.30199999999999999</v>
      </c>
      <c r="T459" s="4">
        <v>0.36799999999999999</v>
      </c>
      <c r="U459" s="4">
        <v>0.3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1.09661428600544</v>
      </c>
      <c r="AC459" s="2">
        <v>1.1444586767935301</v>
      </c>
      <c r="AD459" s="2">
        <v>0.97286108336254895</v>
      </c>
      <c r="AE459" s="2">
        <v>1.19732826160727</v>
      </c>
      <c r="AF459" s="2">
        <v>0.999672340813206</v>
      </c>
      <c r="AG459" s="2">
        <v>1.2039728043259399</v>
      </c>
    </row>
    <row r="460" spans="1:33" x14ac:dyDescent="0.35">
      <c r="A460" s="7">
        <v>951</v>
      </c>
      <c r="B460" s="7">
        <v>459</v>
      </c>
      <c r="C460" s="7">
        <v>0</v>
      </c>
      <c r="D460" s="7">
        <v>1</v>
      </c>
      <c r="E460" s="22" t="str">
        <f t="shared" si="14"/>
        <v>01</v>
      </c>
      <c r="F460" s="4">
        <v>0.94981499999999996</v>
      </c>
      <c r="G460" s="25">
        <v>1</v>
      </c>
      <c r="H460" s="4">
        <v>4.5713824389999997</v>
      </c>
      <c r="I460" s="4">
        <v>8.2045718595799997</v>
      </c>
      <c r="J460" s="2">
        <f t="shared" si="15"/>
        <v>0.55717501378969136</v>
      </c>
      <c r="K460" s="3">
        <v>250</v>
      </c>
      <c r="L460" s="3">
        <v>177</v>
      </c>
      <c r="M460" s="3">
        <v>17</v>
      </c>
      <c r="N460" s="3">
        <v>55</v>
      </c>
      <c r="O460" s="24">
        <v>962.232131755654</v>
      </c>
      <c r="P460" s="4">
        <v>0.47799999999999998</v>
      </c>
      <c r="Q460" s="4">
        <v>0.41451990632318497</v>
      </c>
      <c r="R460" s="4">
        <v>0.61399999999999999</v>
      </c>
      <c r="S460" s="4">
        <v>0.49099999999999999</v>
      </c>
      <c r="T460" s="4">
        <v>0.56999999999999995</v>
      </c>
      <c r="U460" s="4">
        <v>0.45900000000000002</v>
      </c>
      <c r="V460" s="5">
        <v>0</v>
      </c>
      <c r="W460" s="5">
        <v>0</v>
      </c>
      <c r="X460" s="5">
        <v>100</v>
      </c>
      <c r="Y460" s="5">
        <v>0</v>
      </c>
      <c r="Z460" s="5">
        <v>100</v>
      </c>
      <c r="AA460" s="5">
        <v>0</v>
      </c>
      <c r="AB460" s="2">
        <v>0.73814454649068095</v>
      </c>
      <c r="AC460" s="2">
        <v>0.88063428065479499</v>
      </c>
      <c r="AD460" s="2">
        <v>0.48776035083499503</v>
      </c>
      <c r="AE460" s="2">
        <v>0.71131115118761601</v>
      </c>
      <c r="AF460" s="2">
        <v>0.56211891815354098</v>
      </c>
      <c r="AG460" s="2">
        <v>0.77870506892159197</v>
      </c>
    </row>
    <row r="461" spans="1:33" x14ac:dyDescent="0.35">
      <c r="A461" s="7">
        <v>681</v>
      </c>
      <c r="B461" s="7">
        <v>420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3.9080041490000002E-2</v>
      </c>
      <c r="I461" s="4">
        <v>8.9192774815</v>
      </c>
      <c r="J461" s="2">
        <f t="shared" si="15"/>
        <v>4.3815254734543493E-3</v>
      </c>
      <c r="K461" s="3">
        <v>232</v>
      </c>
      <c r="L461" s="3">
        <v>158</v>
      </c>
      <c r="M461" s="3">
        <v>4</v>
      </c>
      <c r="N461" s="3">
        <v>105</v>
      </c>
      <c r="O461" s="24">
        <v>100.385633890411</v>
      </c>
      <c r="P461" s="4">
        <v>0.53</v>
      </c>
      <c r="Q461" s="4">
        <v>0.40512820512820502</v>
      </c>
      <c r="R461" s="4">
        <v>8.6999999999999994E-2</v>
      </c>
      <c r="S461" s="4">
        <v>6.7000000000000004E-2</v>
      </c>
      <c r="T461" s="4">
        <v>7.3999999999999996E-2</v>
      </c>
      <c r="U461" s="4">
        <v>6.3E-2</v>
      </c>
      <c r="V461" s="5">
        <v>100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0.63487827243596995</v>
      </c>
      <c r="AC461" s="2">
        <v>0.90355170609672497</v>
      </c>
      <c r="AD461" s="2">
        <v>2.44184716032755</v>
      </c>
      <c r="AE461" s="2">
        <v>2.7030626595911702</v>
      </c>
      <c r="AF461" s="2">
        <v>2.6036901857779702</v>
      </c>
      <c r="AG461" s="2">
        <v>2.7646205525905998</v>
      </c>
    </row>
    <row r="462" spans="1:33" x14ac:dyDescent="0.35">
      <c r="A462" s="7">
        <v>265</v>
      </c>
      <c r="B462" s="7">
        <v>208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3.9172345720000001E-2</v>
      </c>
      <c r="I462" s="4">
        <v>7.0761252847999998</v>
      </c>
      <c r="J462" s="2">
        <f t="shared" si="15"/>
        <v>5.5358468290753523E-3</v>
      </c>
      <c r="K462" s="3">
        <v>331</v>
      </c>
      <c r="L462" s="3">
        <v>97</v>
      </c>
      <c r="M462" s="3">
        <v>29</v>
      </c>
      <c r="N462" s="3">
        <v>42</v>
      </c>
      <c r="O462" s="24">
        <v>1.94968232198962</v>
      </c>
      <c r="P462" s="4">
        <v>0.30599999999999999</v>
      </c>
      <c r="Q462" s="4">
        <v>0.226635514018692</v>
      </c>
      <c r="R462" s="4">
        <v>0.41399999999999998</v>
      </c>
      <c r="S462" s="4">
        <v>0.434</v>
      </c>
      <c r="T462" s="4">
        <v>0.434</v>
      </c>
      <c r="U462" s="4">
        <v>0.44800000000000001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1.1841701770297599</v>
      </c>
      <c r="AC462" s="2">
        <v>1.48441221707841</v>
      </c>
      <c r="AD462" s="2">
        <v>0.88188930515682296</v>
      </c>
      <c r="AE462" s="2">
        <v>0.83471074488173203</v>
      </c>
      <c r="AF462" s="2">
        <v>0.83471074488173203</v>
      </c>
      <c r="AG462" s="2">
        <v>0.80296204656715198</v>
      </c>
    </row>
    <row r="463" spans="1:33" x14ac:dyDescent="0.35">
      <c r="A463" s="7">
        <v>935</v>
      </c>
      <c r="B463" s="7">
        <v>342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6.5120031480000007E-2</v>
      </c>
      <c r="I463" s="4">
        <v>8.4441229395599997</v>
      </c>
      <c r="J463" s="2">
        <f t="shared" si="15"/>
        <v>7.7118762891191673E-3</v>
      </c>
      <c r="K463" s="3">
        <v>247</v>
      </c>
      <c r="L463" s="3">
        <v>185</v>
      </c>
      <c r="M463" s="3">
        <v>8</v>
      </c>
      <c r="N463" s="3">
        <v>59</v>
      </c>
      <c r="O463" s="24">
        <v>1001</v>
      </c>
      <c r="P463" s="4">
        <v>0.48199999999999998</v>
      </c>
      <c r="Q463" s="4">
        <v>0.42824074074074098</v>
      </c>
      <c r="R463" s="4">
        <v>0.99399999999999999</v>
      </c>
      <c r="S463" s="4">
        <v>0.997</v>
      </c>
      <c r="T463" s="4">
        <v>0.995</v>
      </c>
      <c r="U463" s="4">
        <v>0.995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0.72981116493153697</v>
      </c>
      <c r="AC463" s="2">
        <v>0.84806976316578497</v>
      </c>
      <c r="AD463" s="2">
        <v>6.0180723255630203E-3</v>
      </c>
      <c r="AE463" s="2">
        <v>3.00450902029872E-3</v>
      </c>
      <c r="AF463" s="2">
        <v>5.0125418235442898E-3</v>
      </c>
      <c r="AG463" s="2">
        <v>5.0125418235442898E-3</v>
      </c>
    </row>
    <row r="464" spans="1:33" x14ac:dyDescent="0.35">
      <c r="A464" s="7">
        <v>561</v>
      </c>
      <c r="B464" s="7">
        <v>160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0.32192280699999998</v>
      </c>
      <c r="I464" s="4">
        <v>7.82632278073</v>
      </c>
      <c r="J464" s="2">
        <f t="shared" si="15"/>
        <v>4.1133341419630619E-2</v>
      </c>
      <c r="K464" s="3">
        <v>253</v>
      </c>
      <c r="L464" s="3">
        <v>158</v>
      </c>
      <c r="M464" s="3">
        <v>5</v>
      </c>
      <c r="N464" s="3">
        <v>83</v>
      </c>
      <c r="O464" s="24">
        <v>5.5532345321878802</v>
      </c>
      <c r="P464" s="4">
        <v>0.48499999999999999</v>
      </c>
      <c r="Q464" s="4">
        <v>0.38442822384428199</v>
      </c>
      <c r="R464" s="4">
        <v>3.5000000000000003E-2</v>
      </c>
      <c r="S464" s="4">
        <v>3.6999999999999998E-2</v>
      </c>
      <c r="T464" s="4">
        <v>3.1E-2</v>
      </c>
      <c r="U464" s="4">
        <v>3.6999999999999998E-2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0.72360638804465405</v>
      </c>
      <c r="AC464" s="2">
        <v>0.95599818146926796</v>
      </c>
      <c r="AD464" s="2">
        <v>3.3524072174927202</v>
      </c>
      <c r="AE464" s="2">
        <v>3.2968373663379098</v>
      </c>
      <c r="AF464" s="2">
        <v>3.4737680744969901</v>
      </c>
      <c r="AG464" s="2">
        <v>3.2968373663379098</v>
      </c>
    </row>
    <row r="465" spans="1:33" x14ac:dyDescent="0.35">
      <c r="A465" s="7">
        <v>733</v>
      </c>
      <c r="B465" s="7">
        <v>287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0.59748963109999997</v>
      </c>
      <c r="I465" s="4">
        <v>12.465833551159999</v>
      </c>
      <c r="J465" s="2">
        <f t="shared" si="15"/>
        <v>4.7930178808171318E-2</v>
      </c>
      <c r="K465" s="3">
        <v>139</v>
      </c>
      <c r="L465" s="3">
        <v>145</v>
      </c>
      <c r="M465" s="3">
        <v>5</v>
      </c>
      <c r="N465" s="3">
        <v>210</v>
      </c>
      <c r="O465" s="24">
        <v>247.679543741234</v>
      </c>
      <c r="P465" s="4">
        <v>0.70699999999999996</v>
      </c>
      <c r="Q465" s="4">
        <v>0.51056338028169002</v>
      </c>
      <c r="R465" s="4">
        <v>6.7000000000000004E-2</v>
      </c>
      <c r="S465" s="4">
        <v>5.5E-2</v>
      </c>
      <c r="T465" s="4">
        <v>4.3999999999999997E-2</v>
      </c>
      <c r="U465" s="4">
        <v>6.0999999999999999E-2</v>
      </c>
      <c r="V465" s="5">
        <v>100</v>
      </c>
      <c r="W465" s="5">
        <v>100</v>
      </c>
      <c r="X465" s="5">
        <v>0</v>
      </c>
      <c r="Y465" s="5">
        <v>0</v>
      </c>
      <c r="Z465" s="5">
        <v>0</v>
      </c>
      <c r="AA465" s="5">
        <v>0</v>
      </c>
      <c r="AB465" s="2">
        <v>0.34672461308556402</v>
      </c>
      <c r="AC465" s="2">
        <v>0.67224049574063205</v>
      </c>
      <c r="AD465" s="2">
        <v>2.7030626595911702</v>
      </c>
      <c r="AE465" s="2">
        <v>2.9004220937496701</v>
      </c>
      <c r="AF465" s="2">
        <v>3.1235656450638798</v>
      </c>
      <c r="AG465" s="2">
        <v>2.7968814148088299</v>
      </c>
    </row>
    <row r="466" spans="1:33" x14ac:dyDescent="0.35">
      <c r="A466" s="7">
        <v>473</v>
      </c>
      <c r="B466" s="7">
        <v>327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0.39545201670000002</v>
      </c>
      <c r="I466" s="4">
        <v>7.0412786371370002</v>
      </c>
      <c r="J466" s="2">
        <f t="shared" si="15"/>
        <v>5.6161961069728622E-2</v>
      </c>
      <c r="K466" s="3">
        <v>320</v>
      </c>
      <c r="L466" s="3">
        <v>146</v>
      </c>
      <c r="M466" s="3">
        <v>7</v>
      </c>
      <c r="N466" s="3">
        <v>26</v>
      </c>
      <c r="O466" s="24">
        <v>1001</v>
      </c>
      <c r="P466" s="4">
        <v>0.35499999999999998</v>
      </c>
      <c r="Q466" s="4">
        <v>0.31330472103004298</v>
      </c>
      <c r="R466" s="4">
        <v>3.2000000000000001E-2</v>
      </c>
      <c r="S466" s="4">
        <v>0.03</v>
      </c>
      <c r="T466" s="4">
        <v>3.3000000000000002E-2</v>
      </c>
      <c r="U466" s="4">
        <v>2.8000000000000001E-2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1.03563748950672</v>
      </c>
      <c r="AC466" s="2">
        <v>1.1605790124173101</v>
      </c>
      <c r="AD466" s="2">
        <v>3.4420193761824098</v>
      </c>
      <c r="AE466" s="2">
        <v>3.50655789731998</v>
      </c>
      <c r="AF466" s="2">
        <v>3.4112477175156601</v>
      </c>
      <c r="AG466" s="2">
        <v>3.5755507688069299</v>
      </c>
    </row>
    <row r="467" spans="1:33" x14ac:dyDescent="0.35">
      <c r="A467" s="7">
        <v>47</v>
      </c>
      <c r="B467" s="7">
        <v>259</v>
      </c>
      <c r="C467" s="7">
        <v>0</v>
      </c>
      <c r="D467" s="7">
        <v>1</v>
      </c>
      <c r="E467" s="22" t="str">
        <f t="shared" si="14"/>
        <v>01</v>
      </c>
      <c r="F467" s="4">
        <v>6.0000000000000002E-6</v>
      </c>
      <c r="G467" s="25">
        <v>0</v>
      </c>
      <c r="H467" s="4">
        <v>0.45518785169999998</v>
      </c>
      <c r="I467" s="4">
        <v>7.5667761268999998</v>
      </c>
      <c r="J467" s="2">
        <f t="shared" si="15"/>
        <v>6.0156114581188747E-2</v>
      </c>
      <c r="K467" s="3">
        <v>238</v>
      </c>
      <c r="L467" s="3">
        <v>180</v>
      </c>
      <c r="M467" s="3">
        <v>7</v>
      </c>
      <c r="N467" s="3">
        <v>74</v>
      </c>
      <c r="O467" s="24">
        <v>4.5193389777520796</v>
      </c>
      <c r="P467" s="4">
        <v>0.53600000000000003</v>
      </c>
      <c r="Q467" s="4">
        <v>0.43062200956937802</v>
      </c>
      <c r="R467" s="4">
        <v>0.97199999999999998</v>
      </c>
      <c r="S467" s="4">
        <v>0.96299999999999997</v>
      </c>
      <c r="T467" s="4">
        <v>0.97</v>
      </c>
      <c r="U467" s="4">
        <v>0.95199999999999996</v>
      </c>
      <c r="V467" s="5">
        <v>100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0.62362111791133501</v>
      </c>
      <c r="AC467" s="2">
        <v>0.84252458163454602</v>
      </c>
      <c r="AD467" s="2">
        <v>2.8399474521698002E-2</v>
      </c>
      <c r="AE467" s="2">
        <v>3.7701867184011501E-2</v>
      </c>
      <c r="AF467" s="2">
        <v>3.0459207484708602E-2</v>
      </c>
      <c r="AG467" s="2">
        <v>4.9190244190771802E-2</v>
      </c>
    </row>
    <row r="468" spans="1:33" x14ac:dyDescent="0.35">
      <c r="A468" s="7">
        <v>859</v>
      </c>
      <c r="B468" s="7">
        <v>115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0.5025462973</v>
      </c>
      <c r="I468" s="4">
        <v>8.1253214673799992</v>
      </c>
      <c r="J468" s="2">
        <f t="shared" si="15"/>
        <v>6.1849404890320668E-2</v>
      </c>
      <c r="K468" s="3">
        <v>308</v>
      </c>
      <c r="L468" s="3">
        <v>139</v>
      </c>
      <c r="M468" s="3">
        <v>2</v>
      </c>
      <c r="N468" s="3">
        <v>50</v>
      </c>
      <c r="O468" s="24">
        <v>895.43602795198296</v>
      </c>
      <c r="P468" s="4">
        <v>0.38200000000000001</v>
      </c>
      <c r="Q468" s="4">
        <v>0.31096196868008902</v>
      </c>
      <c r="R468" s="4">
        <v>0.55400000000000005</v>
      </c>
      <c r="S468" s="4">
        <v>0.55000000000000004</v>
      </c>
      <c r="T468" s="4">
        <v>0.6</v>
      </c>
      <c r="U468" s="4">
        <v>0.54200000000000004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0.96233467037556197</v>
      </c>
      <c r="AC468" s="2">
        <v>1.1680846614828799</v>
      </c>
      <c r="AD468" s="2">
        <v>0.590590592234853</v>
      </c>
      <c r="AE468" s="2">
        <v>0.59783700075561996</v>
      </c>
      <c r="AF468" s="2">
        <v>0.51082562376599105</v>
      </c>
      <c r="AG468" s="2">
        <v>0.61248927754249105</v>
      </c>
    </row>
    <row r="469" spans="1:33" x14ac:dyDescent="0.35">
      <c r="A469" s="7">
        <v>71</v>
      </c>
      <c r="B469" s="7">
        <v>209</v>
      </c>
      <c r="C469" s="7">
        <v>0</v>
      </c>
      <c r="D469" s="7">
        <v>1</v>
      </c>
      <c r="E469" s="22" t="str">
        <f t="shared" si="14"/>
        <v>01</v>
      </c>
      <c r="F469" s="4">
        <v>1.235E-3</v>
      </c>
      <c r="G469" s="25">
        <v>0</v>
      </c>
      <c r="H469" s="4">
        <v>0.47475028990000001</v>
      </c>
      <c r="I469" s="4">
        <v>7.3033019443000002</v>
      </c>
      <c r="J469" s="2">
        <f t="shared" si="15"/>
        <v>6.5004883204990288E-2</v>
      </c>
      <c r="K469" s="3">
        <v>218</v>
      </c>
      <c r="L469" s="3">
        <v>188</v>
      </c>
      <c r="M469" s="3">
        <v>11</v>
      </c>
      <c r="N469" s="3">
        <v>82</v>
      </c>
      <c r="O469" s="24">
        <v>1001</v>
      </c>
      <c r="P469" s="4">
        <v>0.55400000000000005</v>
      </c>
      <c r="Q469" s="4">
        <v>0.46305418719211799</v>
      </c>
      <c r="R469" s="4">
        <v>5.7000000000000002E-2</v>
      </c>
      <c r="S469" s="4">
        <v>0.05</v>
      </c>
      <c r="T469" s="4">
        <v>2.8000000000000001E-2</v>
      </c>
      <c r="U469" s="4">
        <v>5.0999999999999997E-2</v>
      </c>
      <c r="V469" s="5">
        <v>100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0.590590592234853</v>
      </c>
      <c r="AC469" s="2">
        <v>0.76991119677178299</v>
      </c>
      <c r="AD469" s="2">
        <v>2.8647040111475901</v>
      </c>
      <c r="AE469" s="2">
        <v>2.99573227355399</v>
      </c>
      <c r="AF469" s="2">
        <v>3.5755507688069299</v>
      </c>
      <c r="AG469" s="2">
        <v>2.9759296462578102</v>
      </c>
    </row>
    <row r="470" spans="1:33" x14ac:dyDescent="0.35">
      <c r="A470" s="7">
        <v>867</v>
      </c>
      <c r="B470" s="7">
        <v>348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0.51638060249999995</v>
      </c>
      <c r="I470" s="4">
        <v>7.7484458780500001</v>
      </c>
      <c r="J470" s="2">
        <f t="shared" si="15"/>
        <v>6.6643119230246725E-2</v>
      </c>
      <c r="K470" s="3">
        <v>277</v>
      </c>
      <c r="L470" s="3">
        <v>191</v>
      </c>
      <c r="M470" s="3">
        <v>1</v>
      </c>
      <c r="N470" s="3">
        <v>30</v>
      </c>
      <c r="O470" s="24">
        <v>1001</v>
      </c>
      <c r="P470" s="4">
        <v>0.44900000000000001</v>
      </c>
      <c r="Q470" s="4">
        <v>0.408119658119658</v>
      </c>
      <c r="R470" s="4">
        <v>0.95699999999999996</v>
      </c>
      <c r="S470" s="4">
        <v>0.95199999999999996</v>
      </c>
      <c r="T470" s="4">
        <v>0.97</v>
      </c>
      <c r="U470" s="4">
        <v>0.95199999999999996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0.80073239123988305</v>
      </c>
      <c r="AC470" s="2">
        <v>0.89619486787101699</v>
      </c>
      <c r="AD470" s="2">
        <v>4.3951887529182797E-2</v>
      </c>
      <c r="AE470" s="2">
        <v>4.9190244190771802E-2</v>
      </c>
      <c r="AF470" s="2">
        <v>3.0459207484708602E-2</v>
      </c>
      <c r="AG470" s="2">
        <v>4.9190244190771802E-2</v>
      </c>
    </row>
    <row r="471" spans="1:33" x14ac:dyDescent="0.35">
      <c r="A471" s="7">
        <v>267</v>
      </c>
      <c r="B471" s="7">
        <v>429</v>
      </c>
      <c r="C471" s="7">
        <v>0</v>
      </c>
      <c r="D471" s="7">
        <v>1</v>
      </c>
      <c r="E471" s="22" t="str">
        <f t="shared" si="14"/>
        <v>01</v>
      </c>
      <c r="F471" s="4">
        <v>4.8899999999999996E-4</v>
      </c>
      <c r="G471" s="25">
        <v>0</v>
      </c>
      <c r="H471" s="4">
        <v>0.47723015520000001</v>
      </c>
      <c r="I471" s="4">
        <v>7.0268145450599997</v>
      </c>
      <c r="J471" s="2">
        <f t="shared" si="15"/>
        <v>6.7915575704997511E-2</v>
      </c>
      <c r="K471" s="3">
        <v>333</v>
      </c>
      <c r="L471" s="3">
        <v>122</v>
      </c>
      <c r="M471" s="3">
        <v>1</v>
      </c>
      <c r="N471" s="3">
        <v>43</v>
      </c>
      <c r="O471" s="24">
        <v>1001</v>
      </c>
      <c r="P471" s="4">
        <v>0.33700000000000002</v>
      </c>
      <c r="Q471" s="4">
        <v>0.26813186813186801</v>
      </c>
      <c r="R471" s="4">
        <v>4.5999999999999999E-2</v>
      </c>
      <c r="S471" s="4">
        <v>5.1999999999999998E-2</v>
      </c>
      <c r="T471" s="4">
        <v>5.2999999999999999E-2</v>
      </c>
      <c r="U471" s="4">
        <v>0.05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1.0876723486297799</v>
      </c>
      <c r="AC471" s="2">
        <v>1.3162763742176899</v>
      </c>
      <c r="AD471" s="2">
        <v>3.07911388249304</v>
      </c>
      <c r="AE471" s="2">
        <v>2.9565115604007102</v>
      </c>
      <c r="AF471" s="2">
        <v>2.9374633654300202</v>
      </c>
      <c r="AG471" s="2">
        <v>2.99573227355399</v>
      </c>
    </row>
    <row r="472" spans="1:33" x14ac:dyDescent="0.35">
      <c r="A472" s="7">
        <v>37</v>
      </c>
      <c r="B472" s="7">
        <v>308</v>
      </c>
      <c r="C472" s="7">
        <v>0</v>
      </c>
      <c r="D472" s="7">
        <v>1</v>
      </c>
      <c r="E472" s="22" t="str">
        <f t="shared" si="14"/>
        <v>01</v>
      </c>
      <c r="F472" s="4">
        <v>1.526E-3</v>
      </c>
      <c r="G472" s="25">
        <v>0</v>
      </c>
      <c r="H472" s="4">
        <v>0.50382642830000002</v>
      </c>
      <c r="I472" s="4">
        <v>6.8158092738900002</v>
      </c>
      <c r="J472" s="2">
        <f t="shared" si="15"/>
        <v>7.3920265085770237E-2</v>
      </c>
      <c r="K472" s="3">
        <v>216</v>
      </c>
      <c r="L472" s="3">
        <v>164</v>
      </c>
      <c r="M472" s="3">
        <v>12</v>
      </c>
      <c r="N472" s="3">
        <v>107</v>
      </c>
      <c r="O472" s="24">
        <v>270.93637480101398</v>
      </c>
      <c r="P472" s="4">
        <v>0.53700000000000003</v>
      </c>
      <c r="Q472" s="4">
        <v>0.43157894736842101</v>
      </c>
      <c r="R472" s="4">
        <v>0.97699999999999998</v>
      </c>
      <c r="S472" s="4">
        <v>0.97899999999999998</v>
      </c>
      <c r="T472" s="4">
        <v>0.97899999999999998</v>
      </c>
      <c r="U472" s="4">
        <v>0.97899999999999998</v>
      </c>
      <c r="V472" s="5">
        <v>100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0.621757184473272</v>
      </c>
      <c r="AC472" s="2">
        <v>0.84030482489623304</v>
      </c>
      <c r="AD472" s="2">
        <v>2.32686269393543E-2</v>
      </c>
      <c r="AE472" s="2">
        <v>2.1223636451626698E-2</v>
      </c>
      <c r="AF472" s="2">
        <v>2.1223636451626698E-2</v>
      </c>
      <c r="AG472" s="2">
        <v>2.1223636451626698E-2</v>
      </c>
    </row>
    <row r="473" spans="1:33" x14ac:dyDescent="0.35">
      <c r="A473" s="7">
        <v>559</v>
      </c>
      <c r="B473" s="7">
        <v>69</v>
      </c>
      <c r="C473" s="7">
        <v>0</v>
      </c>
      <c r="D473" s="7">
        <v>1</v>
      </c>
      <c r="E473" s="22" t="str">
        <f t="shared" si="14"/>
        <v>01</v>
      </c>
      <c r="F473" s="4">
        <v>2.05E-4</v>
      </c>
      <c r="G473" s="25">
        <v>0</v>
      </c>
      <c r="H473" s="4">
        <v>0.67887638299999997</v>
      </c>
      <c r="I473" s="4">
        <v>8.7586803870000001</v>
      </c>
      <c r="J473" s="2">
        <f t="shared" si="15"/>
        <v>7.7508980006579159E-2</v>
      </c>
      <c r="K473" s="3">
        <v>318</v>
      </c>
      <c r="L473" s="3">
        <v>137</v>
      </c>
      <c r="M473" s="3">
        <v>16</v>
      </c>
      <c r="N473" s="3">
        <v>28</v>
      </c>
      <c r="O473" s="24">
        <v>2.48417376263283</v>
      </c>
      <c r="P473" s="4">
        <v>0.34899999999999998</v>
      </c>
      <c r="Q473" s="4">
        <v>0.30109890109890097</v>
      </c>
      <c r="R473" s="4">
        <v>0.93700000000000006</v>
      </c>
      <c r="S473" s="4">
        <v>0.96799999999999997</v>
      </c>
      <c r="T473" s="4">
        <v>0.95499999999999996</v>
      </c>
      <c r="U473" s="4">
        <v>0.96099999999999997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1.05268335677971</v>
      </c>
      <c r="AC473" s="2">
        <v>1.2003164931228301</v>
      </c>
      <c r="AD473" s="2">
        <v>6.5071996743714805E-2</v>
      </c>
      <c r="AE473" s="2">
        <v>3.2523191705560103E-2</v>
      </c>
      <c r="AF473" s="2">
        <v>4.6043938501406798E-2</v>
      </c>
      <c r="AG473" s="2">
        <v>3.9780870011844598E-2</v>
      </c>
    </row>
    <row r="474" spans="1:33" x14ac:dyDescent="0.35">
      <c r="A474" s="7">
        <v>155</v>
      </c>
      <c r="B474" s="7">
        <v>17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0.74870758950000005</v>
      </c>
      <c r="I474" s="4">
        <v>8.3762961460799996</v>
      </c>
      <c r="J474" s="2">
        <f t="shared" si="15"/>
        <v>8.9384087721204278E-2</v>
      </c>
      <c r="K474" s="3">
        <v>313</v>
      </c>
      <c r="L474" s="3">
        <v>154</v>
      </c>
      <c r="M474" s="3">
        <v>4</v>
      </c>
      <c r="N474" s="3">
        <v>28</v>
      </c>
      <c r="O474" s="24">
        <v>858.29634514941199</v>
      </c>
      <c r="P474" s="4">
        <v>0.34699999999999998</v>
      </c>
      <c r="Q474" s="4">
        <v>0.32976445396145598</v>
      </c>
      <c r="R474" s="4">
        <v>0.113</v>
      </c>
      <c r="S474" s="4">
        <v>9.8000000000000004E-2</v>
      </c>
      <c r="T474" s="4">
        <v>0.10299999999999999</v>
      </c>
      <c r="U474" s="4">
        <v>8.2000000000000003E-2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1.05843049903528</v>
      </c>
      <c r="AC474" s="2">
        <v>1.10937665525527</v>
      </c>
      <c r="AD474" s="2">
        <v>2.1803674602698</v>
      </c>
      <c r="AE474" s="2">
        <v>2.3227878003115601</v>
      </c>
      <c r="AF474" s="2">
        <v>2.2730262907525001</v>
      </c>
      <c r="AG474" s="2">
        <v>2.5010360317178799</v>
      </c>
    </row>
    <row r="475" spans="1:33" x14ac:dyDescent="0.35">
      <c r="A475" s="7">
        <v>199</v>
      </c>
      <c r="B475" s="7">
        <v>411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0.80628128290000001</v>
      </c>
      <c r="I475" s="4">
        <v>8.5136111004899995</v>
      </c>
      <c r="J475" s="2">
        <f t="shared" si="15"/>
        <v>9.4704969886819784E-2</v>
      </c>
      <c r="K475" s="3">
        <v>278</v>
      </c>
      <c r="L475" s="3">
        <v>170</v>
      </c>
      <c r="M475" s="3">
        <v>10</v>
      </c>
      <c r="N475" s="3">
        <v>41</v>
      </c>
      <c r="O475" s="24">
        <v>1001</v>
      </c>
      <c r="P475" s="4">
        <v>0.45200000000000001</v>
      </c>
      <c r="Q475" s="4">
        <v>0.37946428571428598</v>
      </c>
      <c r="R475" s="4">
        <v>0.09</v>
      </c>
      <c r="S475" s="4">
        <v>0.1</v>
      </c>
      <c r="T475" s="4">
        <v>0.1</v>
      </c>
      <c r="U475" s="4">
        <v>0.11799999999999999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0.79407309914990598</v>
      </c>
      <c r="AC475" s="2">
        <v>0.96899479536472299</v>
      </c>
      <c r="AD475" s="2">
        <v>2.40794560865187</v>
      </c>
      <c r="AE475" s="2">
        <v>2.3025850929940499</v>
      </c>
      <c r="AF475" s="2">
        <v>2.3025850929940499</v>
      </c>
      <c r="AG475" s="2">
        <v>2.1370706545164699</v>
      </c>
    </row>
    <row r="476" spans="1:33" x14ac:dyDescent="0.35">
      <c r="A476" s="7">
        <v>165</v>
      </c>
      <c r="B476" s="7">
        <v>256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0.80747158500000005</v>
      </c>
      <c r="I476" s="4">
        <v>7.9210010662999997</v>
      </c>
      <c r="J476" s="2">
        <f t="shared" si="15"/>
        <v>0.1019405979422725</v>
      </c>
      <c r="K476" s="3">
        <v>220</v>
      </c>
      <c r="L476" s="3">
        <v>198</v>
      </c>
      <c r="M476" s="3">
        <v>6</v>
      </c>
      <c r="N476" s="3">
        <v>75</v>
      </c>
      <c r="O476" s="24">
        <v>47.616418875487398</v>
      </c>
      <c r="P476" s="4">
        <v>0.55200000000000005</v>
      </c>
      <c r="Q476" s="4">
        <v>0.47368421052631599</v>
      </c>
      <c r="R476" s="4">
        <v>0.23200000000000001</v>
      </c>
      <c r="S476" s="4">
        <v>0.224</v>
      </c>
      <c r="T476" s="4">
        <v>0.23599999999999999</v>
      </c>
      <c r="U476" s="4">
        <v>0.25600000000000001</v>
      </c>
      <c r="V476" s="5">
        <v>100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0.59420723270504205</v>
      </c>
      <c r="AC476" s="2">
        <v>0.74721440183022103</v>
      </c>
      <c r="AD476" s="2">
        <v>1.46101790731583</v>
      </c>
      <c r="AE476" s="2">
        <v>1.4961092271270999</v>
      </c>
      <c r="AF476" s="2">
        <v>1.4439234739565301</v>
      </c>
      <c r="AG476" s="2">
        <v>1.3625778345025701</v>
      </c>
    </row>
    <row r="477" spans="1:33" x14ac:dyDescent="0.35">
      <c r="A477" s="7">
        <v>1</v>
      </c>
      <c r="B477" s="7">
        <v>55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0.72220217450000002</v>
      </c>
      <c r="I477" s="4">
        <v>6.8593533215700004</v>
      </c>
      <c r="J477" s="2">
        <f t="shared" si="15"/>
        <v>0.10528721012649324</v>
      </c>
      <c r="K477" s="3">
        <v>271</v>
      </c>
      <c r="L477" s="3">
        <v>169</v>
      </c>
      <c r="M477" s="3">
        <v>6</v>
      </c>
      <c r="N477" s="3">
        <v>53</v>
      </c>
      <c r="O477" s="24">
        <v>290.15072885572698</v>
      </c>
      <c r="P477" s="4">
        <v>0.46100000000000002</v>
      </c>
      <c r="Q477" s="4">
        <v>0.38409090909090898</v>
      </c>
      <c r="R477" s="4">
        <v>9.0999999999999998E-2</v>
      </c>
      <c r="S477" s="4">
        <v>0.10199999999999999</v>
      </c>
      <c r="T477" s="4">
        <v>7.4999999999999997E-2</v>
      </c>
      <c r="U477" s="4">
        <v>0.08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0.774357235985488</v>
      </c>
      <c r="AC477" s="2">
        <v>0.956876011989233</v>
      </c>
      <c r="AD477" s="2">
        <v>2.3968957724652902</v>
      </c>
      <c r="AE477" s="2">
        <v>2.2827824656978701</v>
      </c>
      <c r="AF477" s="2">
        <v>2.5902671654458298</v>
      </c>
      <c r="AG477" s="2">
        <v>2.5257286443082601</v>
      </c>
    </row>
    <row r="478" spans="1:33" x14ac:dyDescent="0.35">
      <c r="A478" s="7">
        <v>897</v>
      </c>
      <c r="B478" s="7">
        <v>324</v>
      </c>
      <c r="C478" s="7">
        <v>0</v>
      </c>
      <c r="D478" s="7">
        <v>1</v>
      </c>
      <c r="E478" s="22" t="str">
        <f t="shared" si="14"/>
        <v>01</v>
      </c>
      <c r="F478" s="4">
        <v>2.7109999999999999E-3</v>
      </c>
      <c r="G478" s="25">
        <v>0</v>
      </c>
      <c r="H478" s="4">
        <v>1.0987736189999999</v>
      </c>
      <c r="I478" s="4">
        <v>10.05445308521</v>
      </c>
      <c r="J478" s="2">
        <f t="shared" si="15"/>
        <v>0.10928228613610869</v>
      </c>
      <c r="K478" s="3">
        <v>106</v>
      </c>
      <c r="L478" s="3">
        <v>83</v>
      </c>
      <c r="M478" s="3">
        <v>191</v>
      </c>
      <c r="N478" s="3">
        <v>119</v>
      </c>
      <c r="O478" s="24">
        <v>1001</v>
      </c>
      <c r="P478" s="4">
        <v>0.41799999999999998</v>
      </c>
      <c r="Q478" s="4">
        <v>0.43915343915343902</v>
      </c>
      <c r="R478" s="4">
        <v>0.95099999999999996</v>
      </c>
      <c r="S478" s="4">
        <v>0.94199999999999995</v>
      </c>
      <c r="T478" s="4">
        <v>0.91300000000000003</v>
      </c>
      <c r="U478" s="4">
        <v>0.94299999999999995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0.87227384645738104</v>
      </c>
      <c r="AC478" s="2">
        <v>0.82290640726304498</v>
      </c>
      <c r="AD478" s="2">
        <v>5.0241216436746797E-2</v>
      </c>
      <c r="AE478" s="2">
        <v>5.9750004405774E-2</v>
      </c>
      <c r="AF478" s="2">
        <v>9.1019398387168493E-2</v>
      </c>
      <c r="AG478" s="2">
        <v>5.8688996348679599E-2</v>
      </c>
    </row>
    <row r="479" spans="1:33" x14ac:dyDescent="0.35">
      <c r="A479" s="7">
        <v>341</v>
      </c>
      <c r="B479" s="7">
        <v>185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0.80404396079999996</v>
      </c>
      <c r="I479" s="4">
        <v>7.0052041114000003</v>
      </c>
      <c r="J479" s="2">
        <f t="shared" si="15"/>
        <v>0.11477809183197527</v>
      </c>
      <c r="K479" s="3">
        <v>302</v>
      </c>
      <c r="L479" s="3">
        <v>153</v>
      </c>
      <c r="M479" s="3">
        <v>12</v>
      </c>
      <c r="N479" s="3">
        <v>32</v>
      </c>
      <c r="O479" s="24">
        <v>1001</v>
      </c>
      <c r="P479" s="4">
        <v>0.35599999999999998</v>
      </c>
      <c r="Q479" s="4">
        <v>0.33626373626373601</v>
      </c>
      <c r="R479" s="4">
        <v>0.42299999999999999</v>
      </c>
      <c r="S479" s="4">
        <v>0.56299999999999994</v>
      </c>
      <c r="T479" s="4">
        <v>0.439</v>
      </c>
      <c r="U479" s="4">
        <v>0.52700000000000002</v>
      </c>
      <c r="V479" s="5">
        <v>0</v>
      </c>
      <c r="W479" s="5">
        <v>0</v>
      </c>
      <c r="X479" s="5">
        <v>0</v>
      </c>
      <c r="Y479" s="5">
        <v>100</v>
      </c>
      <c r="Z479" s="5">
        <v>0</v>
      </c>
      <c r="AA479" s="5">
        <v>100</v>
      </c>
      <c r="AB479" s="2">
        <v>1.0328245481301099</v>
      </c>
      <c r="AC479" s="2">
        <v>1.0898594975585101</v>
      </c>
      <c r="AD479" s="2">
        <v>0.86038309993585904</v>
      </c>
      <c r="AE479" s="2">
        <v>0.57447565084244701</v>
      </c>
      <c r="AF479" s="2">
        <v>0.82325586590696598</v>
      </c>
      <c r="AG479" s="2">
        <v>0.64055473044077504</v>
      </c>
    </row>
    <row r="480" spans="1:33" x14ac:dyDescent="0.35">
      <c r="A480" s="7">
        <v>657</v>
      </c>
      <c r="B480" s="7">
        <v>143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1.181422771</v>
      </c>
      <c r="I480" s="4">
        <v>9.493861699</v>
      </c>
      <c r="J480" s="2">
        <f t="shared" si="15"/>
        <v>0.12444069741656767</v>
      </c>
      <c r="K480" s="3">
        <v>331</v>
      </c>
      <c r="L480" s="3">
        <v>116</v>
      </c>
      <c r="M480" s="3">
        <v>4</v>
      </c>
      <c r="N480" s="3">
        <v>48</v>
      </c>
      <c r="O480" s="24">
        <v>1001</v>
      </c>
      <c r="P480" s="4">
        <v>0.29799999999999999</v>
      </c>
      <c r="Q480" s="4">
        <v>0.259507829977629</v>
      </c>
      <c r="R480" s="4">
        <v>9.0999999999999998E-2</v>
      </c>
      <c r="S480" s="4">
        <v>9.9000000000000005E-2</v>
      </c>
      <c r="T480" s="4">
        <v>0.11600000000000001</v>
      </c>
      <c r="U480" s="4">
        <v>0.111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1.21066179247673</v>
      </c>
      <c r="AC480" s="2">
        <v>1.3489684035072</v>
      </c>
      <c r="AD480" s="2">
        <v>2.3968957724652902</v>
      </c>
      <c r="AE480" s="2">
        <v>2.3126354288475501</v>
      </c>
      <c r="AF480" s="2">
        <v>2.1541650878757701</v>
      </c>
      <c r="AG480" s="2">
        <v>2.1982250776697998</v>
      </c>
    </row>
    <row r="481" spans="1:33" x14ac:dyDescent="0.35">
      <c r="A481" s="7">
        <v>793</v>
      </c>
      <c r="B481" s="7">
        <v>219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1.0886917599999999</v>
      </c>
      <c r="I481" s="4">
        <v>8.4650459959000006</v>
      </c>
      <c r="J481" s="2">
        <f t="shared" si="15"/>
        <v>0.12861025923867417</v>
      </c>
      <c r="K481" s="3">
        <v>347</v>
      </c>
      <c r="L481" s="3">
        <v>84</v>
      </c>
      <c r="M481" s="3">
        <v>41</v>
      </c>
      <c r="N481" s="3">
        <v>27</v>
      </c>
      <c r="O481" s="24">
        <v>504.42995680894899</v>
      </c>
      <c r="P481" s="4">
        <v>0.22800000000000001</v>
      </c>
      <c r="Q481" s="4">
        <v>0.194895591647332</v>
      </c>
      <c r="R481" s="4">
        <v>0.84399999999999997</v>
      </c>
      <c r="S481" s="4">
        <v>0.82099999999999995</v>
      </c>
      <c r="T481" s="4">
        <v>0.89100000000000001</v>
      </c>
      <c r="U481" s="4">
        <v>0.89900000000000002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1.4784096500277</v>
      </c>
      <c r="AC481" s="2">
        <v>1.63529129126043</v>
      </c>
      <c r="AD481" s="2">
        <v>0.16960278438618001</v>
      </c>
      <c r="AE481" s="2">
        <v>0.19723216952970901</v>
      </c>
      <c r="AF481" s="2">
        <v>0.115410851511328</v>
      </c>
      <c r="AG481" s="2">
        <v>0.106472244510517</v>
      </c>
    </row>
    <row r="482" spans="1:33" x14ac:dyDescent="0.35">
      <c r="A482" s="7">
        <v>661</v>
      </c>
      <c r="B482" s="7">
        <v>69</v>
      </c>
      <c r="C482" s="7">
        <v>0</v>
      </c>
      <c r="D482" s="7">
        <v>1</v>
      </c>
      <c r="E482" s="22" t="str">
        <f t="shared" si="14"/>
        <v>01</v>
      </c>
      <c r="F482" s="4">
        <v>4.0900000000000002E-4</v>
      </c>
      <c r="G482" s="25">
        <v>0</v>
      </c>
      <c r="H482" s="4">
        <v>0.88945994959999997</v>
      </c>
      <c r="I482" s="4">
        <v>6.9087597829399998</v>
      </c>
      <c r="J482" s="2">
        <f t="shared" si="15"/>
        <v>0.12874379447905673</v>
      </c>
      <c r="K482" s="3">
        <v>210</v>
      </c>
      <c r="L482" s="3">
        <v>173</v>
      </c>
      <c r="M482" s="3">
        <v>6</v>
      </c>
      <c r="N482" s="3">
        <v>110</v>
      </c>
      <c r="O482" s="24">
        <v>1001</v>
      </c>
      <c r="P482" s="4">
        <v>0.57099999999999995</v>
      </c>
      <c r="Q482" s="4">
        <v>0.45169712793733702</v>
      </c>
      <c r="R482" s="4">
        <v>0.48799999999999999</v>
      </c>
      <c r="S482" s="4">
        <v>0.501</v>
      </c>
      <c r="T482" s="4">
        <v>0.505</v>
      </c>
      <c r="U482" s="4">
        <v>0.48199999999999998</v>
      </c>
      <c r="V482" s="5">
        <v>100</v>
      </c>
      <c r="W482" s="5">
        <v>0</v>
      </c>
      <c r="X482" s="5">
        <v>0</v>
      </c>
      <c r="Y482" s="5">
        <v>100</v>
      </c>
      <c r="Z482" s="5">
        <v>100</v>
      </c>
      <c r="AA482" s="5">
        <v>0</v>
      </c>
      <c r="AB482" s="2">
        <v>0.56036606932612698</v>
      </c>
      <c r="AC482" s="2">
        <v>0.79474339468286703</v>
      </c>
      <c r="AD482" s="2">
        <v>0.71743987312899005</v>
      </c>
      <c r="AE482" s="2">
        <v>0.69114917789727204</v>
      </c>
      <c r="AF482" s="2">
        <v>0.68319684970677697</v>
      </c>
      <c r="AG482" s="2">
        <v>0.72981116493153697</v>
      </c>
    </row>
    <row r="483" spans="1:33" x14ac:dyDescent="0.35">
      <c r="A483" s="7">
        <v>395</v>
      </c>
      <c r="B483" s="7">
        <v>421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0.87366493680000001</v>
      </c>
      <c r="I483" s="4">
        <v>6.6602544591999999</v>
      </c>
      <c r="J483" s="2">
        <f t="shared" si="15"/>
        <v>0.13117590959203992</v>
      </c>
      <c r="K483" s="3">
        <v>312</v>
      </c>
      <c r="L483" s="3">
        <v>87</v>
      </c>
      <c r="M483" s="3">
        <v>16</v>
      </c>
      <c r="N483" s="3">
        <v>84</v>
      </c>
      <c r="O483" s="24">
        <v>722.57857406639198</v>
      </c>
      <c r="P483" s="4">
        <v>0.36499999999999999</v>
      </c>
      <c r="Q483" s="4">
        <v>0.21804511278195499</v>
      </c>
      <c r="R483" s="4">
        <v>9.2999999999999999E-2</v>
      </c>
      <c r="S483" s="4">
        <v>0.10199999999999999</v>
      </c>
      <c r="T483" s="4">
        <v>8.5000000000000006E-2</v>
      </c>
      <c r="U483" s="4">
        <v>0.112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1.00785792539965</v>
      </c>
      <c r="AC483" s="2">
        <v>1.52305329823528</v>
      </c>
      <c r="AD483" s="2">
        <v>2.3751557858288801</v>
      </c>
      <c r="AE483" s="2">
        <v>2.2827824656978701</v>
      </c>
      <c r="AF483" s="2">
        <v>2.4651040224918201</v>
      </c>
      <c r="AG483" s="2">
        <v>2.18925640768704</v>
      </c>
    </row>
    <row r="484" spans="1:33" x14ac:dyDescent="0.35">
      <c r="A484" s="7">
        <v>949</v>
      </c>
      <c r="B484" s="7">
        <v>345</v>
      </c>
      <c r="C484" s="7">
        <v>0</v>
      </c>
      <c r="D484" s="7">
        <v>1</v>
      </c>
      <c r="E484" s="22" t="str">
        <f t="shared" si="14"/>
        <v>01</v>
      </c>
      <c r="F484" s="4">
        <v>4.3439999999999998E-3</v>
      </c>
      <c r="G484" s="25">
        <v>0</v>
      </c>
      <c r="H484" s="4">
        <v>1.0734072320000001</v>
      </c>
      <c r="I484" s="4">
        <v>7.6721015256399996</v>
      </c>
      <c r="J484" s="2">
        <f t="shared" si="15"/>
        <v>0.1399104571821288</v>
      </c>
      <c r="K484" s="3">
        <v>231</v>
      </c>
      <c r="L484" s="3">
        <v>138</v>
      </c>
      <c r="M484" s="3">
        <v>17</v>
      </c>
      <c r="N484" s="3">
        <v>113</v>
      </c>
      <c r="O484" s="24">
        <v>26.819851414500299</v>
      </c>
      <c r="P484" s="4">
        <v>0.48599999999999999</v>
      </c>
      <c r="Q484" s="4">
        <v>0.37398373983739802</v>
      </c>
      <c r="R484" s="4">
        <v>0.95</v>
      </c>
      <c r="S484" s="4">
        <v>0.92500000000000004</v>
      </c>
      <c r="T484" s="4">
        <v>0.95699999999999996</v>
      </c>
      <c r="U484" s="4">
        <v>0.92900000000000005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0.72154665508164295</v>
      </c>
      <c r="AC484" s="2">
        <v>0.98354295888332299</v>
      </c>
      <c r="AD484" s="2">
        <v>5.1293294387550599E-2</v>
      </c>
      <c r="AE484" s="2">
        <v>7.7961541469711806E-2</v>
      </c>
      <c r="AF484" s="2">
        <v>4.3951887529182797E-2</v>
      </c>
      <c r="AG484" s="2">
        <v>7.3646540168298497E-2</v>
      </c>
    </row>
    <row r="485" spans="1:33" x14ac:dyDescent="0.35">
      <c r="A485" s="7">
        <v>591</v>
      </c>
      <c r="B485" s="7">
        <v>364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1.225308793</v>
      </c>
      <c r="I485" s="4">
        <v>8.2124536924000004</v>
      </c>
      <c r="J485" s="2">
        <f t="shared" si="15"/>
        <v>0.14920130315424851</v>
      </c>
      <c r="K485" s="3">
        <v>261</v>
      </c>
      <c r="L485" s="3">
        <v>170</v>
      </c>
      <c r="M485" s="3">
        <v>12</v>
      </c>
      <c r="N485" s="3">
        <v>56</v>
      </c>
      <c r="O485" s="24">
        <v>898.63126816794602</v>
      </c>
      <c r="P485" s="4">
        <v>0.44400000000000001</v>
      </c>
      <c r="Q485" s="4">
        <v>0.39443155452436202</v>
      </c>
      <c r="R485" s="4">
        <v>0.94699999999999995</v>
      </c>
      <c r="S485" s="4">
        <v>0.94599999999999995</v>
      </c>
      <c r="T485" s="4">
        <v>0.96699999999999997</v>
      </c>
      <c r="U485" s="4">
        <v>0.88600000000000001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0.811930716549912</v>
      </c>
      <c r="AC485" s="2">
        <v>0.93030965305348601</v>
      </c>
      <c r="AD485" s="2">
        <v>5.4456185796058897E-2</v>
      </c>
      <c r="AE485" s="2">
        <v>5.5512709930258801E-2</v>
      </c>
      <c r="AF485" s="2">
        <v>3.3556783528842803E-2</v>
      </c>
      <c r="AG485" s="2">
        <v>0.121038328377056</v>
      </c>
    </row>
    <row r="486" spans="1:33" x14ac:dyDescent="0.35">
      <c r="A486" s="7">
        <v>253</v>
      </c>
      <c r="B486" s="7">
        <v>366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1.118456849</v>
      </c>
      <c r="I486" s="4">
        <v>7.2799255298699999</v>
      </c>
      <c r="J486" s="2">
        <f t="shared" si="15"/>
        <v>0.15363575415859682</v>
      </c>
      <c r="K486" s="3">
        <v>255</v>
      </c>
      <c r="L486" s="3">
        <v>159</v>
      </c>
      <c r="M486" s="3">
        <v>9</v>
      </c>
      <c r="N486" s="3">
        <v>76</v>
      </c>
      <c r="O486" s="24">
        <v>1001</v>
      </c>
      <c r="P486" s="4">
        <v>0.47699999999999998</v>
      </c>
      <c r="Q486" s="4">
        <v>0.38405797101449302</v>
      </c>
      <c r="R486" s="4">
        <v>0.90200000000000002</v>
      </c>
      <c r="S486" s="4">
        <v>0.85799999999999998</v>
      </c>
      <c r="T486" s="4">
        <v>0.89900000000000002</v>
      </c>
      <c r="U486" s="4">
        <v>0.86899999999999999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0.74023878809379595</v>
      </c>
      <c r="AC486" s="2">
        <v>0.956961771605083</v>
      </c>
      <c r="AD486" s="2">
        <v>0.10314075891951301</v>
      </c>
      <c r="AE486" s="2">
        <v>0.153151179494175</v>
      </c>
      <c r="AF486" s="2">
        <v>0.106472244510517</v>
      </c>
      <c r="AG486" s="2">
        <v>0.14041215371674501</v>
      </c>
    </row>
    <row r="487" spans="1:33" x14ac:dyDescent="0.35">
      <c r="A487" s="7">
        <v>507</v>
      </c>
      <c r="B487" s="7">
        <v>416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1.0595368979999999</v>
      </c>
      <c r="I487" s="4">
        <v>6.5970814093900003</v>
      </c>
      <c r="J487" s="2">
        <f t="shared" si="15"/>
        <v>0.16060691573275129</v>
      </c>
      <c r="K487" s="3">
        <v>287</v>
      </c>
      <c r="L487" s="3">
        <v>171</v>
      </c>
      <c r="M487" s="3">
        <v>3</v>
      </c>
      <c r="N487" s="3">
        <v>38</v>
      </c>
      <c r="O487" s="24">
        <v>718.13172922604394</v>
      </c>
      <c r="P487" s="4">
        <v>0.39</v>
      </c>
      <c r="Q487" s="4">
        <v>0.37336244541484698</v>
      </c>
      <c r="R487" s="4">
        <v>9.8000000000000004E-2</v>
      </c>
      <c r="S487" s="4">
        <v>0.1</v>
      </c>
      <c r="T487" s="4">
        <v>0.106</v>
      </c>
      <c r="U487" s="4">
        <v>0.122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0.94160853985844495</v>
      </c>
      <c r="AC487" s="2">
        <v>0.98520562761152497</v>
      </c>
      <c r="AD487" s="2">
        <v>2.3227878003115601</v>
      </c>
      <c r="AE487" s="2">
        <v>2.3025850929940499</v>
      </c>
      <c r="AF487" s="2">
        <v>2.2443161848700699</v>
      </c>
      <c r="AG487" s="2">
        <v>2.1037342342488801</v>
      </c>
    </row>
    <row r="488" spans="1:33" x14ac:dyDescent="0.35">
      <c r="A488" s="7">
        <v>873</v>
      </c>
      <c r="B488" s="7">
        <v>66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1.1610369250000001</v>
      </c>
      <c r="I488" s="4">
        <v>7.0875813990700003</v>
      </c>
      <c r="J488" s="2">
        <f t="shared" si="15"/>
        <v>0.16381285231550866</v>
      </c>
      <c r="K488" s="3">
        <v>292</v>
      </c>
      <c r="L488" s="3">
        <v>135</v>
      </c>
      <c r="M488" s="3">
        <v>6</v>
      </c>
      <c r="N488" s="3">
        <v>66</v>
      </c>
      <c r="O488" s="24">
        <v>33.918523737074203</v>
      </c>
      <c r="P488" s="4">
        <v>0.40899999999999997</v>
      </c>
      <c r="Q488" s="4">
        <v>0.31615925058548</v>
      </c>
      <c r="R488" s="4">
        <v>0.192</v>
      </c>
      <c r="S488" s="4">
        <v>0.17100000000000001</v>
      </c>
      <c r="T488" s="4">
        <v>0.17699999999999999</v>
      </c>
      <c r="U488" s="4">
        <v>0.17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0.89404012293933499</v>
      </c>
      <c r="AC488" s="2">
        <v>1.1515092347901901</v>
      </c>
      <c r="AD488" s="2">
        <v>1.65025990695436</v>
      </c>
      <c r="AE488" s="2">
        <v>1.7660917224794801</v>
      </c>
      <c r="AF488" s="2">
        <v>1.73160554640831</v>
      </c>
      <c r="AG488" s="2">
        <v>1.7719568419318801</v>
      </c>
    </row>
    <row r="489" spans="1:33" x14ac:dyDescent="0.35">
      <c r="A489" s="7">
        <v>157</v>
      </c>
      <c r="B489" s="7">
        <v>359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1.4006044980000001</v>
      </c>
      <c r="I489" s="4">
        <v>8.5241576901999991</v>
      </c>
      <c r="J489" s="2">
        <f t="shared" si="15"/>
        <v>0.16431001735341411</v>
      </c>
      <c r="K489" s="3">
        <v>209</v>
      </c>
      <c r="L489" s="3">
        <v>116</v>
      </c>
      <c r="M489" s="3">
        <v>20</v>
      </c>
      <c r="N489" s="3">
        <v>154</v>
      </c>
      <c r="O489" s="24">
        <v>70.899993284476594</v>
      </c>
      <c r="P489" s="4">
        <v>0.53</v>
      </c>
      <c r="Q489" s="4">
        <v>0.35692307692307701</v>
      </c>
      <c r="R489" s="4">
        <v>0.13900000000000001</v>
      </c>
      <c r="S489" s="4">
        <v>0.124</v>
      </c>
      <c r="T489" s="4">
        <v>0.12</v>
      </c>
      <c r="U489" s="4">
        <v>0.14899999999999999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0.63487827243596995</v>
      </c>
      <c r="AC489" s="2">
        <v>1.0302349912233699</v>
      </c>
      <c r="AD489" s="2">
        <v>1.97328134585145</v>
      </c>
      <c r="AE489" s="2">
        <v>2.0874737133771002</v>
      </c>
      <c r="AF489" s="2">
        <v>2.1202635362000901</v>
      </c>
      <c r="AG489" s="2">
        <v>1.9038089730366801</v>
      </c>
    </row>
    <row r="490" spans="1:33" x14ac:dyDescent="0.35">
      <c r="A490" s="7">
        <v>919</v>
      </c>
      <c r="B490" s="7">
        <v>435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1.0432864079999999</v>
      </c>
      <c r="I490" s="4">
        <v>6.1769128647600002</v>
      </c>
      <c r="J490" s="2">
        <f t="shared" si="15"/>
        <v>0.16890094305070566</v>
      </c>
      <c r="K490" s="3">
        <v>335</v>
      </c>
      <c r="L490" s="3">
        <v>123</v>
      </c>
      <c r="M490" s="3">
        <v>2</v>
      </c>
      <c r="N490" s="3">
        <v>39</v>
      </c>
      <c r="O490" s="24">
        <v>895.49292680510098</v>
      </c>
      <c r="P490" s="4">
        <v>0.33400000000000002</v>
      </c>
      <c r="Q490" s="4">
        <v>0.26855895196506602</v>
      </c>
      <c r="R490" s="4">
        <v>0.104</v>
      </c>
      <c r="S490" s="4">
        <v>8.1000000000000003E-2</v>
      </c>
      <c r="T490" s="4">
        <v>8.7999999999999995E-2</v>
      </c>
      <c r="U490" s="4">
        <v>9.5000000000000001E-2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1.09661428600544</v>
      </c>
      <c r="AC490" s="2">
        <v>1.3146848287417701</v>
      </c>
      <c r="AD490" s="2">
        <v>2.2633643798407599</v>
      </c>
      <c r="AE490" s="2">
        <v>2.5133061243096999</v>
      </c>
      <c r="AF490" s="2">
        <v>2.43041846450393</v>
      </c>
      <c r="AG490" s="2">
        <v>2.3538783873816</v>
      </c>
    </row>
    <row r="491" spans="1:33" x14ac:dyDescent="0.35">
      <c r="A491" s="7">
        <v>929</v>
      </c>
      <c r="B491" s="7">
        <v>20</v>
      </c>
      <c r="C491" s="7">
        <v>0</v>
      </c>
      <c r="D491" s="7">
        <v>1</v>
      </c>
      <c r="E491" s="22" t="str">
        <f t="shared" si="14"/>
        <v>01</v>
      </c>
      <c r="F491" s="4">
        <v>7.025E-3</v>
      </c>
      <c r="G491" s="25">
        <v>0</v>
      </c>
      <c r="H491" s="4">
        <v>1.602557786</v>
      </c>
      <c r="I491" s="4">
        <v>9.1831491817199993</v>
      </c>
      <c r="J491" s="2">
        <f t="shared" si="15"/>
        <v>0.17451069935682365</v>
      </c>
      <c r="K491" s="3">
        <v>325</v>
      </c>
      <c r="L491" s="3">
        <v>111</v>
      </c>
      <c r="M491" s="3">
        <v>36</v>
      </c>
      <c r="N491" s="3">
        <v>27</v>
      </c>
      <c r="O491" s="24">
        <v>487.72517376894001</v>
      </c>
      <c r="P491" s="4">
        <v>0.28299999999999997</v>
      </c>
      <c r="Q491" s="4">
        <v>0.254587155963303</v>
      </c>
      <c r="R491" s="4">
        <v>0.126</v>
      </c>
      <c r="S491" s="4">
        <v>0.114</v>
      </c>
      <c r="T491" s="4">
        <v>0.16200000000000001</v>
      </c>
      <c r="U491" s="4">
        <v>0.11700000000000001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1.2623083813389</v>
      </c>
      <c r="AC491" s="2">
        <v>1.3681120420366999</v>
      </c>
      <c r="AD491" s="2">
        <v>2.0714733720306602</v>
      </c>
      <c r="AE491" s="2">
        <v>2.1715568305876398</v>
      </c>
      <c r="AF491" s="2">
        <v>1.8201589437497501</v>
      </c>
      <c r="AG491" s="2">
        <v>2.1455813441843801</v>
      </c>
    </row>
    <row r="492" spans="1:33" x14ac:dyDescent="0.35">
      <c r="A492" s="7">
        <v>615</v>
      </c>
      <c r="B492" s="7">
        <v>115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1.258387701</v>
      </c>
      <c r="I492" s="4">
        <v>6.36883632305</v>
      </c>
      <c r="J492" s="2">
        <f t="shared" si="15"/>
        <v>0.19758518466641409</v>
      </c>
      <c r="K492" s="3">
        <v>164</v>
      </c>
      <c r="L492" s="3">
        <v>187</v>
      </c>
      <c r="M492" s="3">
        <v>1</v>
      </c>
      <c r="N492" s="3">
        <v>147</v>
      </c>
      <c r="O492" s="24">
        <v>8.6959264106761793</v>
      </c>
      <c r="P492" s="4">
        <v>0.66100000000000003</v>
      </c>
      <c r="Q492" s="4">
        <v>0.53276353276353305</v>
      </c>
      <c r="R492" s="4">
        <v>0.33800000000000002</v>
      </c>
      <c r="S492" s="4">
        <v>0.45100000000000001</v>
      </c>
      <c r="T492" s="4">
        <v>0.374</v>
      </c>
      <c r="U492" s="4">
        <v>0.45300000000000001</v>
      </c>
      <c r="V492" s="5">
        <v>100</v>
      </c>
      <c r="W492" s="5">
        <v>100</v>
      </c>
      <c r="X492" s="5">
        <v>0</v>
      </c>
      <c r="Y492" s="5">
        <v>0</v>
      </c>
      <c r="Z492" s="5">
        <v>0</v>
      </c>
      <c r="AA492" s="5">
        <v>0</v>
      </c>
      <c r="AB492" s="2">
        <v>0.41400143913045101</v>
      </c>
      <c r="AC492" s="2">
        <v>0.62967760661127903</v>
      </c>
      <c r="AD492" s="2">
        <v>1.0847093834991199</v>
      </c>
      <c r="AE492" s="2">
        <v>0.79628793947945897</v>
      </c>
      <c r="AF492" s="2">
        <v>0.98349948156760503</v>
      </c>
      <c r="AG492" s="2">
        <v>0.79186315349910297</v>
      </c>
    </row>
    <row r="493" spans="1:33" x14ac:dyDescent="0.35">
      <c r="A493" s="7">
        <v>203</v>
      </c>
      <c r="B493" s="7">
        <v>397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1.5350082860000001</v>
      </c>
      <c r="I493" s="4">
        <v>7.6266933375999999</v>
      </c>
      <c r="J493" s="2">
        <f t="shared" si="15"/>
        <v>0.20126786512213993</v>
      </c>
      <c r="K493" s="3">
        <v>332</v>
      </c>
      <c r="L493" s="3">
        <v>113</v>
      </c>
      <c r="M493" s="3">
        <v>3</v>
      </c>
      <c r="N493" s="3">
        <v>51</v>
      </c>
      <c r="O493" s="24">
        <v>15.433709649221599</v>
      </c>
      <c r="P493" s="4">
        <v>0.35299999999999998</v>
      </c>
      <c r="Q493" s="4">
        <v>0.25393258426966298</v>
      </c>
      <c r="R493" s="4">
        <v>0.439</v>
      </c>
      <c r="S493" s="4">
        <v>0.46800000000000003</v>
      </c>
      <c r="T493" s="4">
        <v>0.45200000000000001</v>
      </c>
      <c r="U493" s="4">
        <v>0.51200000000000001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100</v>
      </c>
      <c r="AB493" s="2">
        <v>1.0412872220488401</v>
      </c>
      <c r="AC493" s="2">
        <v>1.3706864634539</v>
      </c>
      <c r="AD493" s="2">
        <v>0.82325586590696598</v>
      </c>
      <c r="AE493" s="2">
        <v>0.75928698306449005</v>
      </c>
      <c r="AF493" s="2">
        <v>0.79407309914990598</v>
      </c>
      <c r="AG493" s="2">
        <v>0.66943065394262902</v>
      </c>
    </row>
    <row r="494" spans="1:33" x14ac:dyDescent="0.35">
      <c r="A494" s="7">
        <v>705</v>
      </c>
      <c r="B494" s="7">
        <v>245</v>
      </c>
      <c r="C494" s="7">
        <v>0</v>
      </c>
      <c r="D494" s="7">
        <v>1</v>
      </c>
      <c r="E494" s="22" t="str">
        <f t="shared" si="14"/>
        <v>01</v>
      </c>
      <c r="F494" s="4">
        <v>4.3721999999999997E-2</v>
      </c>
      <c r="G494" s="25">
        <v>0</v>
      </c>
      <c r="H494" s="4">
        <v>1.5584420189999999</v>
      </c>
      <c r="I494" s="4">
        <v>7.6475963579000004</v>
      </c>
      <c r="J494" s="2">
        <f t="shared" si="15"/>
        <v>0.20378193958813248</v>
      </c>
      <c r="K494" s="3">
        <v>295</v>
      </c>
      <c r="L494" s="3">
        <v>141</v>
      </c>
      <c r="M494" s="3">
        <v>11</v>
      </c>
      <c r="N494" s="3">
        <v>52</v>
      </c>
      <c r="O494" s="24">
        <v>3.9928565206072899</v>
      </c>
      <c r="P494" s="4">
        <v>0.379</v>
      </c>
      <c r="Q494" s="4">
        <v>0.32339449541284399</v>
      </c>
      <c r="R494" s="4">
        <v>0.20100000000000001</v>
      </c>
      <c r="S494" s="4">
        <v>0.17499999999999999</v>
      </c>
      <c r="T494" s="4">
        <v>0.17699999999999999</v>
      </c>
      <c r="U494" s="4">
        <v>0.17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0.97021907389971096</v>
      </c>
      <c r="AC494" s="2">
        <v>1.12888235297087</v>
      </c>
      <c r="AD494" s="2">
        <v>1.60445037092306</v>
      </c>
      <c r="AE494" s="2">
        <v>1.7429693050586199</v>
      </c>
      <c r="AF494" s="2">
        <v>1.73160554640831</v>
      </c>
      <c r="AG494" s="2">
        <v>1.7719568419318801</v>
      </c>
    </row>
    <row r="495" spans="1:33" x14ac:dyDescent="0.35">
      <c r="A495" s="7">
        <v>99</v>
      </c>
      <c r="B495" s="7">
        <v>241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1.751457308</v>
      </c>
      <c r="I495" s="4">
        <v>8.3928126966899992</v>
      </c>
      <c r="J495" s="2">
        <f t="shared" si="15"/>
        <v>0.20868538013373619</v>
      </c>
      <c r="K495" s="3">
        <v>199</v>
      </c>
      <c r="L495" s="3">
        <v>201</v>
      </c>
      <c r="M495" s="3">
        <v>1</v>
      </c>
      <c r="N495" s="3">
        <v>98</v>
      </c>
      <c r="O495" s="24">
        <v>741.76422677316305</v>
      </c>
      <c r="P495" s="4">
        <v>0.58699999999999997</v>
      </c>
      <c r="Q495" s="4">
        <v>0.50249999999999995</v>
      </c>
      <c r="R495" s="4">
        <v>0.86</v>
      </c>
      <c r="S495" s="4">
        <v>0.76400000000000001</v>
      </c>
      <c r="T495" s="4">
        <v>0.84099999999999997</v>
      </c>
      <c r="U495" s="4">
        <v>0.81499999999999995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0.53273045915404105</v>
      </c>
      <c r="AC495" s="2">
        <v>0.68815963904890598</v>
      </c>
      <c r="AD495" s="2">
        <v>0.15082288973458399</v>
      </c>
      <c r="AE495" s="2">
        <v>0.26918748981561702</v>
      </c>
      <c r="AF495" s="2">
        <v>0.173163619009189</v>
      </c>
      <c r="AG495" s="2">
        <v>0.20456716574127401</v>
      </c>
    </row>
    <row r="496" spans="1:33" x14ac:dyDescent="0.35">
      <c r="A496" s="7">
        <v>189</v>
      </c>
      <c r="B496" s="7">
        <v>324</v>
      </c>
      <c r="C496" s="7">
        <v>0</v>
      </c>
      <c r="D496" s="7">
        <v>1</v>
      </c>
      <c r="E496" s="22" t="str">
        <f t="shared" si="14"/>
        <v>01</v>
      </c>
      <c r="F496" s="4">
        <v>4.1800000000000002E-4</v>
      </c>
      <c r="G496" s="25">
        <v>0</v>
      </c>
      <c r="H496" s="4">
        <v>1.4368904659999999</v>
      </c>
      <c r="I496" s="4">
        <v>6.5653066449899997</v>
      </c>
      <c r="J496" s="2">
        <f t="shared" si="15"/>
        <v>0.2188611353129247</v>
      </c>
      <c r="K496" s="3">
        <v>289</v>
      </c>
      <c r="L496" s="3">
        <v>140</v>
      </c>
      <c r="M496" s="3">
        <v>0</v>
      </c>
      <c r="N496" s="3">
        <v>70</v>
      </c>
      <c r="O496" s="24">
        <v>1001</v>
      </c>
      <c r="P496" s="4">
        <v>0.436</v>
      </c>
      <c r="Q496" s="4">
        <v>0.326340326340326</v>
      </c>
      <c r="R496" s="4">
        <v>0.14399999999999999</v>
      </c>
      <c r="S496" s="4">
        <v>0.125</v>
      </c>
      <c r="T496" s="4">
        <v>0.14299999999999999</v>
      </c>
      <c r="U496" s="4">
        <v>0.13400000000000001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0.83011303563310301</v>
      </c>
      <c r="AC496" s="2">
        <v>1.11981449631871</v>
      </c>
      <c r="AD496" s="2">
        <v>1.9379419794061401</v>
      </c>
      <c r="AE496" s="2">
        <v>2.0794415416798402</v>
      </c>
      <c r="AF496" s="2">
        <v>1.9449106487222301</v>
      </c>
      <c r="AG496" s="2">
        <v>2.0099154790312301</v>
      </c>
    </row>
    <row r="497" spans="1:33" x14ac:dyDescent="0.35">
      <c r="A497" s="7">
        <v>325</v>
      </c>
      <c r="B497" s="7">
        <v>196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2.1507994560000001</v>
      </c>
      <c r="I497" s="4">
        <v>9.5820981565000007</v>
      </c>
      <c r="J497" s="2">
        <f t="shared" si="15"/>
        <v>0.2244601778099099</v>
      </c>
      <c r="K497" s="3">
        <v>211</v>
      </c>
      <c r="L497" s="3">
        <v>154</v>
      </c>
      <c r="M497" s="3">
        <v>15</v>
      </c>
      <c r="N497" s="3">
        <v>119</v>
      </c>
      <c r="O497" s="24">
        <v>1001</v>
      </c>
      <c r="P497" s="4">
        <v>0.54800000000000004</v>
      </c>
      <c r="Q497" s="4">
        <v>0.42191780821917801</v>
      </c>
      <c r="R497" s="4">
        <v>0.67800000000000005</v>
      </c>
      <c r="S497" s="4">
        <v>0.52500000000000002</v>
      </c>
      <c r="T497" s="4">
        <v>0.68500000000000005</v>
      </c>
      <c r="U497" s="4">
        <v>0.58099999999999996</v>
      </c>
      <c r="V497" s="5">
        <v>100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0.60147999203412095</v>
      </c>
      <c r="AC497" s="2">
        <v>0.86294475116886205</v>
      </c>
      <c r="AD497" s="2">
        <v>0.38860799104174099</v>
      </c>
      <c r="AE497" s="2">
        <v>0.64435701639051302</v>
      </c>
      <c r="AF497" s="2">
        <v>0.37833644071991201</v>
      </c>
      <c r="AG497" s="2">
        <v>0.54300452213022599</v>
      </c>
    </row>
    <row r="498" spans="1:33" x14ac:dyDescent="0.35">
      <c r="A498" s="7">
        <v>927</v>
      </c>
      <c r="B498" s="7">
        <v>41</v>
      </c>
      <c r="C498" s="7">
        <v>0</v>
      </c>
      <c r="D498" s="7">
        <v>1</v>
      </c>
      <c r="E498" s="22" t="str">
        <f t="shared" si="14"/>
        <v>01</v>
      </c>
      <c r="F498" s="4">
        <v>1.0448000000000001E-2</v>
      </c>
      <c r="G498" s="25">
        <v>0</v>
      </c>
      <c r="H498" s="4">
        <v>1.6929039210000001</v>
      </c>
      <c r="I498" s="4">
        <v>6.6742092888200002</v>
      </c>
      <c r="J498" s="2">
        <f t="shared" si="15"/>
        <v>0.2536486118042165</v>
      </c>
      <c r="K498" s="3">
        <v>333</v>
      </c>
      <c r="L498" s="3">
        <v>132</v>
      </c>
      <c r="M498" s="3">
        <v>3</v>
      </c>
      <c r="N498" s="3">
        <v>31</v>
      </c>
      <c r="O498" s="24">
        <v>903.48553054059198</v>
      </c>
      <c r="P498" s="4">
        <v>0.33600000000000002</v>
      </c>
      <c r="Q498" s="4">
        <v>0.28387096774193499</v>
      </c>
      <c r="R498" s="4">
        <v>0.22700000000000001</v>
      </c>
      <c r="S498" s="4">
        <v>0.16200000000000001</v>
      </c>
      <c r="T498" s="4">
        <v>0.20200000000000001</v>
      </c>
      <c r="U498" s="4">
        <v>0.17499999999999999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1.09064411901893</v>
      </c>
      <c r="AC498" s="2">
        <v>1.25923548300099</v>
      </c>
      <c r="AD498" s="2">
        <v>1.4828052615007301</v>
      </c>
      <c r="AE498" s="2">
        <v>1.8201589437497501</v>
      </c>
      <c r="AF498" s="2">
        <v>1.59948758158093</v>
      </c>
      <c r="AG498" s="2">
        <v>1.7429693050586199</v>
      </c>
    </row>
    <row r="499" spans="1:33" x14ac:dyDescent="0.35">
      <c r="A499" s="7">
        <v>551</v>
      </c>
      <c r="B499" s="7">
        <v>436</v>
      </c>
      <c r="C499" s="7">
        <v>0</v>
      </c>
      <c r="D499" s="7">
        <v>1</v>
      </c>
      <c r="E499" s="22" t="str">
        <f t="shared" si="14"/>
        <v>01</v>
      </c>
      <c r="F499" s="4">
        <v>1.2669999999999999E-3</v>
      </c>
      <c r="G499" s="25">
        <v>0</v>
      </c>
      <c r="H499" s="4">
        <v>2.456205078</v>
      </c>
      <c r="I499" s="4">
        <v>8.2083365506699995</v>
      </c>
      <c r="J499" s="2">
        <f t="shared" si="15"/>
        <v>0.29923298866193709</v>
      </c>
      <c r="K499" s="3">
        <v>332</v>
      </c>
      <c r="L499" s="3">
        <v>121</v>
      </c>
      <c r="M499" s="3">
        <v>10</v>
      </c>
      <c r="N499" s="3">
        <v>36</v>
      </c>
      <c r="O499" s="24">
        <v>810.79467737401797</v>
      </c>
      <c r="P499" s="4">
        <v>0.30199999999999999</v>
      </c>
      <c r="Q499" s="4">
        <v>0.26710816777041901</v>
      </c>
      <c r="R499" s="4">
        <v>0.33100000000000002</v>
      </c>
      <c r="S499" s="4">
        <v>0.26900000000000002</v>
      </c>
      <c r="T499" s="4">
        <v>0.34599999999999997</v>
      </c>
      <c r="U499" s="4">
        <v>0.26100000000000001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1.19732826160727</v>
      </c>
      <c r="AC499" s="2">
        <v>1.3201015798862901</v>
      </c>
      <c r="AD499" s="2">
        <v>1.1056369036050699</v>
      </c>
      <c r="AE499" s="2">
        <v>1.3130438993803</v>
      </c>
      <c r="AF499" s="2">
        <v>1.0613165039244099</v>
      </c>
      <c r="AG499" s="2">
        <v>1.34323487165944</v>
      </c>
    </row>
    <row r="500" spans="1:33" x14ac:dyDescent="0.35">
      <c r="A500" s="7">
        <v>51</v>
      </c>
      <c r="B500" s="7">
        <v>182</v>
      </c>
      <c r="C500" s="7">
        <v>0</v>
      </c>
      <c r="D500" s="7">
        <v>1</v>
      </c>
      <c r="E500" s="22" t="str">
        <f t="shared" si="14"/>
        <v>01</v>
      </c>
      <c r="F500" s="4">
        <v>0.30585400000000001</v>
      </c>
      <c r="G500" s="25">
        <v>0</v>
      </c>
      <c r="H500" s="4">
        <v>2.8682123800000001</v>
      </c>
      <c r="I500" s="4">
        <v>9.0651936167000002</v>
      </c>
      <c r="J500" s="2">
        <f t="shared" si="15"/>
        <v>0.31639835852111836</v>
      </c>
      <c r="K500" s="3">
        <v>150</v>
      </c>
      <c r="L500" s="3">
        <v>141</v>
      </c>
      <c r="M500" s="3">
        <v>28</v>
      </c>
      <c r="N500" s="3">
        <v>180</v>
      </c>
      <c r="O500" s="24">
        <v>1001</v>
      </c>
      <c r="P500" s="4">
        <v>0.65</v>
      </c>
      <c r="Q500" s="4">
        <v>0.48453608247422703</v>
      </c>
      <c r="R500" s="4">
        <v>0.84599999999999997</v>
      </c>
      <c r="S500" s="4">
        <v>0.79500000000000004</v>
      </c>
      <c r="T500" s="4">
        <v>0.84099999999999997</v>
      </c>
      <c r="U500" s="4">
        <v>0.80400000000000005</v>
      </c>
      <c r="V500" s="5">
        <v>100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0.430782916092454</v>
      </c>
      <c r="AC500" s="2">
        <v>0.72456337679332405</v>
      </c>
      <c r="AD500" s="2">
        <v>0.16723591937591401</v>
      </c>
      <c r="AE500" s="2">
        <v>0.22941316432780501</v>
      </c>
      <c r="AF500" s="2">
        <v>0.173163619009189</v>
      </c>
      <c r="AG500" s="2">
        <v>0.21815600980317101</v>
      </c>
    </row>
    <row r="501" spans="1:33" x14ac:dyDescent="0.35">
      <c r="A501" s="7">
        <v>447</v>
      </c>
      <c r="B501" s="7">
        <v>78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3.0345504829999999</v>
      </c>
      <c r="I501" s="4">
        <v>6.7320438030199998</v>
      </c>
      <c r="J501" s="2">
        <f t="shared" si="15"/>
        <v>0.45076214174938944</v>
      </c>
      <c r="K501" s="3">
        <v>291</v>
      </c>
      <c r="L501" s="3">
        <v>135</v>
      </c>
      <c r="M501" s="3">
        <v>5</v>
      </c>
      <c r="N501" s="3">
        <v>68</v>
      </c>
      <c r="O501" s="24">
        <v>17.871900126705299</v>
      </c>
      <c r="P501" s="4">
        <v>0.39800000000000002</v>
      </c>
      <c r="Q501" s="4">
        <v>0.31690140845070403</v>
      </c>
      <c r="R501" s="4">
        <v>0.80200000000000005</v>
      </c>
      <c r="S501" s="4">
        <v>0.68500000000000005</v>
      </c>
      <c r="T501" s="4">
        <v>0.753</v>
      </c>
      <c r="U501" s="4">
        <v>0.73399999999999999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0.92130327369769904</v>
      </c>
      <c r="AC501" s="2">
        <v>1.1491645678309399</v>
      </c>
      <c r="AD501" s="2">
        <v>0.220646671115623</v>
      </c>
      <c r="AE501" s="2">
        <v>0.37833644071991201</v>
      </c>
      <c r="AF501" s="2">
        <v>0.283690051182243</v>
      </c>
      <c r="AG501" s="2">
        <v>0.30924625036762099</v>
      </c>
    </row>
    <row r="502" spans="1:33" x14ac:dyDescent="0.35">
      <c r="A502" s="7">
        <v>494</v>
      </c>
      <c r="B502" s="7">
        <v>297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1.093581582E-2</v>
      </c>
      <c r="I502" s="4">
        <v>8.3409700428800004</v>
      </c>
      <c r="J502" s="2">
        <f t="shared" si="15"/>
        <v>1.3110964029099956E-3</v>
      </c>
      <c r="K502" s="3">
        <v>273</v>
      </c>
      <c r="L502" s="3">
        <v>139</v>
      </c>
      <c r="M502" s="3">
        <v>17</v>
      </c>
      <c r="N502" s="3">
        <v>70</v>
      </c>
      <c r="O502" s="24">
        <v>231.154432254184</v>
      </c>
      <c r="P502" s="4">
        <v>0.41699999999999998</v>
      </c>
      <c r="Q502" s="4">
        <v>0.80459770114942497</v>
      </c>
      <c r="R502" s="4">
        <v>1E-3</v>
      </c>
      <c r="S502" s="4">
        <v>3.0000000000000001E-3</v>
      </c>
      <c r="T502" s="4">
        <v>2E-3</v>
      </c>
      <c r="U502" s="4">
        <v>0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0.53956809263164496</v>
      </c>
      <c r="AC502" s="2">
        <v>1.63269477459837</v>
      </c>
      <c r="AD502" s="2">
        <v>1.00050033358353E-3</v>
      </c>
      <c r="AE502" s="2">
        <v>3.00450902029872E-3</v>
      </c>
      <c r="AF502" s="2">
        <v>2.0020026706730801E-3</v>
      </c>
      <c r="AG502" s="2">
        <v>1.0000050000287801E-5</v>
      </c>
    </row>
    <row r="503" spans="1:33" x14ac:dyDescent="0.35">
      <c r="A503" s="7">
        <v>706</v>
      </c>
      <c r="B503" s="7">
        <v>158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1.668310147E-2</v>
      </c>
      <c r="I503" s="4">
        <v>11.6293766558</v>
      </c>
      <c r="J503" s="2">
        <f t="shared" si="15"/>
        <v>1.4345654082568149E-3</v>
      </c>
      <c r="K503" s="3">
        <v>173</v>
      </c>
      <c r="L503" s="3">
        <v>199</v>
      </c>
      <c r="M503" s="3">
        <v>11</v>
      </c>
      <c r="N503" s="3">
        <v>116</v>
      </c>
      <c r="O503" s="24">
        <v>357.08106118175499</v>
      </c>
      <c r="P503" s="4">
        <v>0.626</v>
      </c>
      <c r="Q503" s="4">
        <v>0.91338582677165403</v>
      </c>
      <c r="R503" s="4">
        <v>0</v>
      </c>
      <c r="S503" s="4">
        <v>0</v>
      </c>
      <c r="T503" s="4">
        <v>1E-3</v>
      </c>
      <c r="U503" s="4">
        <v>0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0.98349948156760503</v>
      </c>
      <c r="AC503" s="2">
        <v>2.4462918136602201</v>
      </c>
      <c r="AD503" s="2">
        <v>1.0000050000287801E-5</v>
      </c>
      <c r="AE503" s="2">
        <v>1.0000050000287801E-5</v>
      </c>
      <c r="AF503" s="2">
        <v>1.00050033358353E-3</v>
      </c>
      <c r="AG503" s="2">
        <v>1.0000050000287801E-5</v>
      </c>
    </row>
    <row r="504" spans="1:33" x14ac:dyDescent="0.35">
      <c r="A504" s="7">
        <v>458</v>
      </c>
      <c r="B504" s="7">
        <v>394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1.9712832449999999E-2</v>
      </c>
      <c r="I504" s="4">
        <v>8.4483356627300008</v>
      </c>
      <c r="J504" s="2">
        <f t="shared" si="15"/>
        <v>2.3333391613408008E-3</v>
      </c>
      <c r="K504" s="3">
        <v>114</v>
      </c>
      <c r="L504" s="3">
        <v>178</v>
      </c>
      <c r="M504" s="3">
        <v>95</v>
      </c>
      <c r="N504" s="3">
        <v>112</v>
      </c>
      <c r="O504" s="24">
        <v>912.12856874172701</v>
      </c>
      <c r="P504" s="4">
        <v>0.57499999999999996</v>
      </c>
      <c r="Q504" s="4">
        <v>0.541062801932367</v>
      </c>
      <c r="R504" s="4">
        <v>6.0000000000000001E-3</v>
      </c>
      <c r="S504" s="4">
        <v>1E-3</v>
      </c>
      <c r="T504" s="4">
        <v>3.0000000000000001E-3</v>
      </c>
      <c r="U504" s="4">
        <v>2E-3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0.85566611005771998</v>
      </c>
      <c r="AC504" s="2">
        <v>0.77884190166482803</v>
      </c>
      <c r="AD504" s="2">
        <v>6.0180723255630203E-3</v>
      </c>
      <c r="AE504" s="2">
        <v>1.00050033358353E-3</v>
      </c>
      <c r="AF504" s="2">
        <v>3.00450902029872E-3</v>
      </c>
      <c r="AG504" s="2">
        <v>2.0020026706730801E-3</v>
      </c>
    </row>
    <row r="505" spans="1:33" x14ac:dyDescent="0.35">
      <c r="A505" s="7">
        <v>156</v>
      </c>
      <c r="B505" s="7">
        <v>209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3.5304335389999997E-2</v>
      </c>
      <c r="I505" s="4">
        <v>10.6016552192</v>
      </c>
      <c r="J505" s="2">
        <f t="shared" si="15"/>
        <v>3.3300776774991235E-3</v>
      </c>
      <c r="K505" s="3">
        <v>206</v>
      </c>
      <c r="L505" s="3">
        <v>190</v>
      </c>
      <c r="M505" s="3">
        <v>8</v>
      </c>
      <c r="N505" s="3">
        <v>95</v>
      </c>
      <c r="O505" s="24">
        <v>31.233411455819901</v>
      </c>
      <c r="P505" s="4">
        <v>0.56699999999999995</v>
      </c>
      <c r="Q505" s="4">
        <v>0.92233009708737901</v>
      </c>
      <c r="R505" s="4">
        <v>2E-3</v>
      </c>
      <c r="S505" s="4">
        <v>0.01</v>
      </c>
      <c r="T505" s="4">
        <v>0</v>
      </c>
      <c r="U505" s="4">
        <v>3.0000000000000001E-3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0.83701755097964703</v>
      </c>
      <c r="AC505" s="2">
        <v>2.5552874465498001</v>
      </c>
      <c r="AD505" s="2">
        <v>2.0020026706730801E-3</v>
      </c>
      <c r="AE505" s="2">
        <v>1.0050335853501499E-2</v>
      </c>
      <c r="AF505" s="2">
        <v>1.0000050000287801E-5</v>
      </c>
      <c r="AG505" s="2">
        <v>3.00450902029872E-3</v>
      </c>
    </row>
    <row r="506" spans="1:33" x14ac:dyDescent="0.35">
      <c r="A506" s="7">
        <v>654</v>
      </c>
      <c r="B506" s="7">
        <v>88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3.3531080720000002E-2</v>
      </c>
      <c r="I506" s="4">
        <v>9.8092274966000002</v>
      </c>
      <c r="J506" s="2">
        <f t="shared" si="15"/>
        <v>3.4183202226293853E-3</v>
      </c>
      <c r="K506" s="3">
        <v>250</v>
      </c>
      <c r="L506" s="3">
        <v>179</v>
      </c>
      <c r="M506" s="3">
        <v>4</v>
      </c>
      <c r="N506" s="3">
        <v>66</v>
      </c>
      <c r="O506" s="24">
        <v>1001</v>
      </c>
      <c r="P506" s="4">
        <v>0.48199999999999998</v>
      </c>
      <c r="Q506" s="4">
        <v>0.94285714285714295</v>
      </c>
      <c r="R506" s="4">
        <v>7.0000000000000001E-3</v>
      </c>
      <c r="S506" s="4">
        <v>0.13500000000000001</v>
      </c>
      <c r="T506" s="4">
        <v>8.9999999999999993E-3</v>
      </c>
      <c r="U506" s="4">
        <v>2.1999999999999999E-2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0.65778003672265395</v>
      </c>
      <c r="AC506" s="2">
        <v>2.8622008809294699</v>
      </c>
      <c r="AD506" s="2">
        <v>7.0246149369644698E-3</v>
      </c>
      <c r="AE506" s="2">
        <v>0.14502577205025799</v>
      </c>
      <c r="AF506" s="2">
        <v>9.0407446521490707E-3</v>
      </c>
      <c r="AG506" s="2">
        <v>2.2245608947319698E-2</v>
      </c>
    </row>
    <row r="507" spans="1:33" x14ac:dyDescent="0.35">
      <c r="A507" s="7">
        <v>974</v>
      </c>
      <c r="B507" s="7">
        <v>318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3.778870317E-2</v>
      </c>
      <c r="I507" s="4">
        <v>6.4821908920100002</v>
      </c>
      <c r="J507" s="2">
        <f t="shared" si="15"/>
        <v>5.8296189975797618E-3</v>
      </c>
      <c r="K507" s="3">
        <v>336</v>
      </c>
      <c r="L507" s="3">
        <v>108</v>
      </c>
      <c r="M507" s="3">
        <v>35</v>
      </c>
      <c r="N507" s="3">
        <v>20</v>
      </c>
      <c r="O507" s="24">
        <v>829.42299588211404</v>
      </c>
      <c r="P507" s="4">
        <v>0.26500000000000001</v>
      </c>
      <c r="Q507" s="4">
        <v>0.36363636363636398</v>
      </c>
      <c r="R507" s="4">
        <v>8.9999999999999993E-3</v>
      </c>
      <c r="S507" s="4">
        <v>0</v>
      </c>
      <c r="T507" s="4">
        <v>3.0000000000000001E-3</v>
      </c>
      <c r="U507" s="4">
        <v>0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0.30788477976930001</v>
      </c>
      <c r="AC507" s="2">
        <v>0.45198512374305699</v>
      </c>
      <c r="AD507" s="2">
        <v>9.0407446521490707E-3</v>
      </c>
      <c r="AE507" s="2">
        <v>1.0000050000287801E-5</v>
      </c>
      <c r="AF507" s="2">
        <v>3.00450902029872E-3</v>
      </c>
      <c r="AG507" s="2">
        <v>1.0000050000287801E-5</v>
      </c>
    </row>
    <row r="508" spans="1:33" x14ac:dyDescent="0.35">
      <c r="A508" s="7">
        <v>674</v>
      </c>
      <c r="B508" s="7">
        <v>123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4.4480845870000001E-2</v>
      </c>
      <c r="I508" s="4">
        <v>7.3747464586699998</v>
      </c>
      <c r="J508" s="2">
        <f t="shared" si="15"/>
        <v>6.0315084890419281E-3</v>
      </c>
      <c r="K508" s="3">
        <v>360</v>
      </c>
      <c r="L508" s="3">
        <v>109</v>
      </c>
      <c r="M508" s="3">
        <v>4</v>
      </c>
      <c r="N508" s="3">
        <v>26</v>
      </c>
      <c r="O508" s="24">
        <v>2.3947306919555098</v>
      </c>
      <c r="P508" s="4">
        <v>0.28399999999999997</v>
      </c>
      <c r="Q508" s="4">
        <v>0.86666666666666703</v>
      </c>
      <c r="R508" s="4">
        <v>7.0000000000000001E-3</v>
      </c>
      <c r="S508" s="4">
        <v>1.2E-2</v>
      </c>
      <c r="T508" s="4">
        <v>3.0000000000000001E-3</v>
      </c>
      <c r="U508" s="4">
        <v>3.0000000000000001E-3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0.33407511202149098</v>
      </c>
      <c r="AC508" s="2">
        <v>2.01490302054227</v>
      </c>
      <c r="AD508" s="2">
        <v>7.0246149369644698E-3</v>
      </c>
      <c r="AE508" s="2">
        <v>1.20725812342692E-2</v>
      </c>
      <c r="AF508" s="2">
        <v>3.00450902029872E-3</v>
      </c>
      <c r="AG508" s="2">
        <v>3.00450902029872E-3</v>
      </c>
    </row>
    <row r="509" spans="1:33" x14ac:dyDescent="0.35">
      <c r="A509" s="7">
        <v>462</v>
      </c>
      <c r="B509" s="7">
        <v>474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8.1985214249999994E-2</v>
      </c>
      <c r="I509" s="4">
        <v>10.7551452044</v>
      </c>
      <c r="J509" s="2">
        <f t="shared" si="15"/>
        <v>7.6228830659077771E-3</v>
      </c>
      <c r="K509" s="3">
        <v>287</v>
      </c>
      <c r="L509" s="3">
        <v>95</v>
      </c>
      <c r="M509" s="3">
        <v>55</v>
      </c>
      <c r="N509" s="3">
        <v>62</v>
      </c>
      <c r="O509" s="24">
        <v>1001</v>
      </c>
      <c r="P509" s="4">
        <v>0.32200000000000001</v>
      </c>
      <c r="Q509" s="4">
        <v>0.52991452991453003</v>
      </c>
      <c r="R509" s="4">
        <v>4.4999999999999998E-2</v>
      </c>
      <c r="S509" s="4">
        <v>2.5999999999999999E-2</v>
      </c>
      <c r="T509" s="4">
        <v>2.8000000000000001E-2</v>
      </c>
      <c r="U509" s="4">
        <v>3.7999999999999999E-2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0.38860799104174198</v>
      </c>
      <c r="AC509" s="2">
        <v>0.75484074956528502</v>
      </c>
      <c r="AD509" s="2">
        <v>4.6043938501406798E-2</v>
      </c>
      <c r="AE509" s="2">
        <v>2.6343975339602001E-2</v>
      </c>
      <c r="AF509" s="2">
        <v>2.8399474521698002E-2</v>
      </c>
      <c r="AG509" s="2">
        <v>3.8740828316430602E-2</v>
      </c>
    </row>
    <row r="510" spans="1:33" x14ac:dyDescent="0.35">
      <c r="A510" s="7">
        <v>670</v>
      </c>
      <c r="B510" s="7">
        <v>486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8.66563271E-2</v>
      </c>
      <c r="I510" s="4">
        <v>10.186455662685001</v>
      </c>
      <c r="J510" s="2">
        <f t="shared" si="15"/>
        <v>8.5070146054274046E-3</v>
      </c>
      <c r="K510" s="3">
        <v>246</v>
      </c>
      <c r="L510" s="3">
        <v>160</v>
      </c>
      <c r="M510" s="3">
        <v>41</v>
      </c>
      <c r="N510" s="3">
        <v>52</v>
      </c>
      <c r="O510" s="24">
        <v>12.2142217443717</v>
      </c>
      <c r="P510" s="4">
        <v>0.42599999999999999</v>
      </c>
      <c r="Q510" s="4">
        <v>0.55913978494623695</v>
      </c>
      <c r="R510" s="4">
        <v>1.2E-2</v>
      </c>
      <c r="S510" s="4">
        <v>7.0000000000000001E-3</v>
      </c>
      <c r="T510" s="4">
        <v>0.01</v>
      </c>
      <c r="U510" s="4">
        <v>4.0000000000000001E-3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0.55512588266257101</v>
      </c>
      <c r="AC510" s="2">
        <v>0.81902742644894799</v>
      </c>
      <c r="AD510" s="2">
        <v>1.20725812342692E-2</v>
      </c>
      <c r="AE510" s="2">
        <v>7.0246149369644698E-3</v>
      </c>
      <c r="AF510" s="2">
        <v>1.0050335853501499E-2</v>
      </c>
      <c r="AG510" s="2">
        <v>4.0080213975388201E-3</v>
      </c>
    </row>
    <row r="511" spans="1:33" x14ac:dyDescent="0.35">
      <c r="A511" s="7">
        <v>562</v>
      </c>
      <c r="B511" s="7">
        <v>4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9.3854647099999994E-2</v>
      </c>
      <c r="I511" s="4">
        <v>8.23643533037</v>
      </c>
      <c r="J511" s="2">
        <f t="shared" si="15"/>
        <v>1.1395056639846624E-2</v>
      </c>
      <c r="K511" s="3">
        <v>299</v>
      </c>
      <c r="L511" s="3">
        <v>161</v>
      </c>
      <c r="M511" s="3">
        <v>5</v>
      </c>
      <c r="N511" s="3">
        <v>34</v>
      </c>
      <c r="O511" s="24">
        <v>1001</v>
      </c>
      <c r="P511" s="4">
        <v>0.371</v>
      </c>
      <c r="Q511" s="4">
        <v>0.87179487179487203</v>
      </c>
      <c r="R511" s="4">
        <v>8.9999999999999993E-3</v>
      </c>
      <c r="S511" s="4">
        <v>0.01</v>
      </c>
      <c r="T511" s="4">
        <v>3.0000000000000001E-3</v>
      </c>
      <c r="U511" s="4">
        <v>0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0.46362402228169702</v>
      </c>
      <c r="AC511" s="2">
        <v>2.0541237336955498</v>
      </c>
      <c r="AD511" s="2">
        <v>9.0407446521490707E-3</v>
      </c>
      <c r="AE511" s="2">
        <v>1.0050335853501499E-2</v>
      </c>
      <c r="AF511" s="2">
        <v>3.00450902029872E-3</v>
      </c>
      <c r="AG511" s="2">
        <v>1.0000050000287801E-5</v>
      </c>
    </row>
    <row r="512" spans="1:33" x14ac:dyDescent="0.35">
      <c r="A512" s="7">
        <v>764</v>
      </c>
      <c r="B512" s="7">
        <v>287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0.1067912709</v>
      </c>
      <c r="I512" s="4">
        <v>7.2717210733000002</v>
      </c>
      <c r="J512" s="2">
        <f t="shared" si="15"/>
        <v>1.4685831569105655E-2</v>
      </c>
      <c r="K512" s="3">
        <v>262</v>
      </c>
      <c r="L512" s="3">
        <v>141</v>
      </c>
      <c r="M512" s="3">
        <v>10</v>
      </c>
      <c r="N512" s="3">
        <v>86</v>
      </c>
      <c r="O512" s="24">
        <v>567.758252369974</v>
      </c>
      <c r="P512" s="4">
        <v>0.436</v>
      </c>
      <c r="Q512" s="4">
        <v>0.89583333333333304</v>
      </c>
      <c r="R512" s="4">
        <v>8.9999999999999993E-3</v>
      </c>
      <c r="S512" s="4">
        <v>8.9999999999999993E-3</v>
      </c>
      <c r="T512" s="4">
        <v>0.01</v>
      </c>
      <c r="U512" s="4">
        <v>0</v>
      </c>
      <c r="V512" s="5">
        <v>100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0.57270102748407803</v>
      </c>
      <c r="AC512" s="2">
        <v>2.2617630984737902</v>
      </c>
      <c r="AD512" s="2">
        <v>9.0407446521490707E-3</v>
      </c>
      <c r="AE512" s="2">
        <v>9.0407446521490707E-3</v>
      </c>
      <c r="AF512" s="2">
        <v>1.0050335853501499E-2</v>
      </c>
      <c r="AG512" s="2">
        <v>1.0000050000287801E-5</v>
      </c>
    </row>
    <row r="513" spans="1:33" x14ac:dyDescent="0.35">
      <c r="A513" s="7">
        <v>856</v>
      </c>
      <c r="B513" s="7">
        <v>185</v>
      </c>
      <c r="C513" s="7">
        <v>1</v>
      </c>
      <c r="D513" s="7">
        <v>0</v>
      </c>
      <c r="E513" s="22" t="str">
        <f t="shared" si="14"/>
        <v>10</v>
      </c>
      <c r="F513" s="4">
        <v>0.99999700000000002</v>
      </c>
      <c r="G513" s="25">
        <v>1</v>
      </c>
      <c r="H513" s="4">
        <v>0.1220153118</v>
      </c>
      <c r="I513" s="4">
        <v>6.5791897915236</v>
      </c>
      <c r="J513" s="2">
        <f t="shared" si="15"/>
        <v>1.8545644017930643E-2</v>
      </c>
      <c r="K513" s="3">
        <v>271</v>
      </c>
      <c r="L513" s="3">
        <v>171</v>
      </c>
      <c r="M513" s="3">
        <v>23</v>
      </c>
      <c r="N513" s="3">
        <v>34</v>
      </c>
      <c r="O513" s="24">
        <v>32.699867334216997</v>
      </c>
      <c r="P513" s="4">
        <v>0.39900000000000002</v>
      </c>
      <c r="Q513" s="4">
        <v>0.59649122807017496</v>
      </c>
      <c r="R513" s="4">
        <v>1.0999999999999999E-2</v>
      </c>
      <c r="S513" s="4">
        <v>2.5999999999999999E-2</v>
      </c>
      <c r="T513" s="4">
        <v>1.6E-2</v>
      </c>
      <c r="U513" s="4">
        <v>1.4999999999999999E-2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0.50916034444692904</v>
      </c>
      <c r="AC513" s="2">
        <v>0.90755705190540004</v>
      </c>
      <c r="AD513" s="2">
        <v>1.1060947359424899E-2</v>
      </c>
      <c r="AE513" s="2">
        <v>2.6343975339602001E-2</v>
      </c>
      <c r="AF513" s="2">
        <v>1.6129381929883599E-2</v>
      </c>
      <c r="AG513" s="2">
        <v>1.51136378100482E-2</v>
      </c>
    </row>
    <row r="514" spans="1:33" x14ac:dyDescent="0.35">
      <c r="A514" s="7">
        <v>588</v>
      </c>
      <c r="B514" s="7">
        <v>103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0.15554119820000001</v>
      </c>
      <c r="I514" s="4">
        <v>7.8268217407999998</v>
      </c>
      <c r="J514" s="2">
        <f t="shared" ref="J514:J577" si="17">H514/I514</f>
        <v>1.9872842815518339E-2</v>
      </c>
      <c r="K514" s="3">
        <v>378</v>
      </c>
      <c r="L514" s="3">
        <v>110</v>
      </c>
      <c r="M514" s="3">
        <v>3</v>
      </c>
      <c r="N514" s="3">
        <v>8</v>
      </c>
      <c r="O514" s="24">
        <v>868.19736382126098</v>
      </c>
      <c r="P514" s="4">
        <v>0.22700000000000001</v>
      </c>
      <c r="Q514" s="4">
        <v>0.72727272727272696</v>
      </c>
      <c r="R514" s="4">
        <v>1.2999999999999999E-2</v>
      </c>
      <c r="S514" s="4">
        <v>0.09</v>
      </c>
      <c r="T514" s="4">
        <v>1.4E-2</v>
      </c>
      <c r="U514" s="4">
        <v>0.02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0.25747623039471501</v>
      </c>
      <c r="AC514" s="2">
        <v>1.29928298413026</v>
      </c>
      <c r="AD514" s="2">
        <v>1.30852395486555E-2</v>
      </c>
      <c r="AE514" s="2">
        <v>9.4310679471241304E-2</v>
      </c>
      <c r="AF514" s="2">
        <v>1.4098924379501601E-2</v>
      </c>
      <c r="AG514" s="2">
        <v>2.0202707317519501E-2</v>
      </c>
    </row>
    <row r="515" spans="1:33" x14ac:dyDescent="0.35">
      <c r="A515" s="7">
        <v>678</v>
      </c>
      <c r="B515" s="7">
        <v>43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0.192048108</v>
      </c>
      <c r="I515" s="4">
        <v>9.1223623726999996</v>
      </c>
      <c r="J515" s="2">
        <f t="shared" si="17"/>
        <v>2.1052453317874323E-2</v>
      </c>
      <c r="K515" s="3">
        <v>366</v>
      </c>
      <c r="L515" s="3">
        <v>93</v>
      </c>
      <c r="M515" s="3">
        <v>18</v>
      </c>
      <c r="N515" s="3">
        <v>22</v>
      </c>
      <c r="O515" s="24">
        <v>182.07377372912001</v>
      </c>
      <c r="P515" s="4">
        <v>0.223</v>
      </c>
      <c r="Q515" s="4">
        <v>0.55000000000000004</v>
      </c>
      <c r="R515" s="4">
        <v>7.6999999999999999E-2</v>
      </c>
      <c r="S515" s="4">
        <v>9.9000000000000005E-2</v>
      </c>
      <c r="T515" s="4">
        <v>3.4000000000000002E-2</v>
      </c>
      <c r="U515" s="4">
        <v>8.8999999999999996E-2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0.25231492861449001</v>
      </c>
      <c r="AC515" s="2">
        <v>0.79850769621777196</v>
      </c>
      <c r="AD515" s="2">
        <v>8.0126044479284897E-2</v>
      </c>
      <c r="AE515" s="2">
        <v>0.104250021373799</v>
      </c>
      <c r="AF515" s="2">
        <v>3.4591444769619097E-2</v>
      </c>
      <c r="AG515" s="2">
        <v>9.3212381722178703E-2</v>
      </c>
    </row>
    <row r="516" spans="1:33" x14ac:dyDescent="0.35">
      <c r="A516" s="7">
        <v>676</v>
      </c>
      <c r="B516" s="7">
        <v>332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0.16755473779999999</v>
      </c>
      <c r="I516" s="4">
        <v>7.8622823567999998</v>
      </c>
      <c r="J516" s="2">
        <f t="shared" si="17"/>
        <v>2.1311208399312165E-2</v>
      </c>
      <c r="K516" s="3">
        <v>301</v>
      </c>
      <c r="L516" s="3">
        <v>147</v>
      </c>
      <c r="M516" s="3">
        <v>17</v>
      </c>
      <c r="N516" s="3">
        <v>34</v>
      </c>
      <c r="O516" s="24">
        <v>322.99059068028799</v>
      </c>
      <c r="P516" s="4">
        <v>0.38900000000000001</v>
      </c>
      <c r="Q516" s="4">
        <v>0.66666666666666696</v>
      </c>
      <c r="R516" s="4">
        <v>1.4E-2</v>
      </c>
      <c r="S516" s="4">
        <v>6.0000000000000001E-3</v>
      </c>
      <c r="T516" s="4">
        <v>1.7999999999999999E-2</v>
      </c>
      <c r="U516" s="4">
        <v>3.0000000000000001E-3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0.49265831981054198</v>
      </c>
      <c r="AC516" s="2">
        <v>1.09861228866811</v>
      </c>
      <c r="AD516" s="2">
        <v>1.4098924379501601E-2</v>
      </c>
      <c r="AE516" s="2">
        <v>6.0180723255630203E-3</v>
      </c>
      <c r="AF516" s="2">
        <v>1.8163970627671201E-2</v>
      </c>
      <c r="AG516" s="2">
        <v>3.00450902029872E-3</v>
      </c>
    </row>
    <row r="517" spans="1:33" x14ac:dyDescent="0.35">
      <c r="A517" s="7">
        <v>620</v>
      </c>
      <c r="B517" s="7">
        <v>129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0.1660594323</v>
      </c>
      <c r="I517" s="4">
        <v>7.6925404662399997</v>
      </c>
      <c r="J517" s="2">
        <f t="shared" si="17"/>
        <v>2.1587072960978185E-2</v>
      </c>
      <c r="K517" s="3">
        <v>261</v>
      </c>
      <c r="L517" s="3">
        <v>157</v>
      </c>
      <c r="M517" s="3">
        <v>18</v>
      </c>
      <c r="N517" s="3">
        <v>63</v>
      </c>
      <c r="O517" s="24">
        <v>1001</v>
      </c>
      <c r="P517" s="4">
        <v>0.441</v>
      </c>
      <c r="Q517" s="4">
        <v>0.77777777777777801</v>
      </c>
      <c r="R517" s="4">
        <v>1.7999999999999999E-2</v>
      </c>
      <c r="S517" s="4">
        <v>8.0000000000000002E-3</v>
      </c>
      <c r="T517" s="4">
        <v>1.2E-2</v>
      </c>
      <c r="U517" s="4">
        <v>3.0000000000000001E-3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0.58160580582703802</v>
      </c>
      <c r="AC517" s="2">
        <v>1.5040773967762699</v>
      </c>
      <c r="AD517" s="2">
        <v>1.8163970627671201E-2</v>
      </c>
      <c r="AE517" s="2">
        <v>8.03217169726427E-3</v>
      </c>
      <c r="AF517" s="2">
        <v>1.20725812342692E-2</v>
      </c>
      <c r="AG517" s="2">
        <v>3.00450902029872E-3</v>
      </c>
    </row>
    <row r="518" spans="1:33" x14ac:dyDescent="0.35">
      <c r="A518" s="7">
        <v>238</v>
      </c>
      <c r="B518" s="7">
        <v>197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0.17669564660000001</v>
      </c>
      <c r="I518" s="4">
        <v>7.9407460638999998</v>
      </c>
      <c r="J518" s="2">
        <f t="shared" si="17"/>
        <v>2.2251768936836915E-2</v>
      </c>
      <c r="K518" s="3">
        <v>293</v>
      </c>
      <c r="L518" s="3">
        <v>125</v>
      </c>
      <c r="M518" s="3">
        <v>19</v>
      </c>
      <c r="N518" s="3">
        <v>62</v>
      </c>
      <c r="O518" s="24">
        <v>1001</v>
      </c>
      <c r="P518" s="4">
        <v>0.374</v>
      </c>
      <c r="Q518" s="4">
        <v>0.76543209876543195</v>
      </c>
      <c r="R518" s="4">
        <v>2.1999999999999999E-2</v>
      </c>
      <c r="S518" s="4">
        <v>1.2E-2</v>
      </c>
      <c r="T518" s="4">
        <v>1.2E-2</v>
      </c>
      <c r="U518" s="4">
        <v>1.7000000000000001E-2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0.46840490788203898</v>
      </c>
      <c r="AC518" s="2">
        <v>1.450010175506</v>
      </c>
      <c r="AD518" s="2">
        <v>2.2245608947319698E-2</v>
      </c>
      <c r="AE518" s="2">
        <v>1.20725812342692E-2</v>
      </c>
      <c r="AF518" s="2">
        <v>1.20725812342692E-2</v>
      </c>
      <c r="AG518" s="2">
        <v>1.7146158834970501E-2</v>
      </c>
    </row>
    <row r="519" spans="1:33" x14ac:dyDescent="0.35">
      <c r="A519" s="7">
        <v>182</v>
      </c>
      <c r="B519" s="7">
        <v>212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0.1808256322</v>
      </c>
      <c r="I519" s="4">
        <v>8.0408800491899992</v>
      </c>
      <c r="J519" s="2">
        <f t="shared" si="17"/>
        <v>2.2488288731308152E-2</v>
      </c>
      <c r="K519" s="3">
        <v>212</v>
      </c>
      <c r="L519" s="3">
        <v>110</v>
      </c>
      <c r="M519" s="3">
        <v>70</v>
      </c>
      <c r="N519" s="3">
        <v>107</v>
      </c>
      <c r="O519" s="24">
        <v>21.748249427715798</v>
      </c>
      <c r="P519" s="4">
        <v>0.42499999999999999</v>
      </c>
      <c r="Q519" s="4">
        <v>0.60451977401129897</v>
      </c>
      <c r="R519" s="4">
        <v>1.9E-2</v>
      </c>
      <c r="S519" s="4">
        <v>3.3000000000000002E-2</v>
      </c>
      <c r="T519" s="4">
        <v>3.1E-2</v>
      </c>
      <c r="U519" s="4">
        <v>2.5000000000000001E-2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0.55338523818478702</v>
      </c>
      <c r="AC519" s="2">
        <v>0.92765449052447002</v>
      </c>
      <c r="AD519" s="2">
        <v>1.9182819416774001E-2</v>
      </c>
      <c r="AE519" s="2">
        <v>3.3556783528842803E-2</v>
      </c>
      <c r="AF519" s="2">
        <v>3.14906670913708E-2</v>
      </c>
      <c r="AG519" s="2">
        <v>2.5317807984289901E-2</v>
      </c>
    </row>
    <row r="520" spans="1:33" x14ac:dyDescent="0.35">
      <c r="A520" s="7">
        <v>492</v>
      </c>
      <c r="B520" s="7">
        <v>395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0.1905964775</v>
      </c>
      <c r="I520" s="4">
        <v>8.1792226612000007</v>
      </c>
      <c r="J520" s="2">
        <f t="shared" si="17"/>
        <v>2.3302517292277378E-2</v>
      </c>
      <c r="K520" s="3">
        <v>344</v>
      </c>
      <c r="L520" s="3">
        <v>92</v>
      </c>
      <c r="M520" s="3">
        <v>24</v>
      </c>
      <c r="N520" s="3">
        <v>39</v>
      </c>
      <c r="O520" s="24">
        <v>9.8547339173077404</v>
      </c>
      <c r="P520" s="4">
        <v>0.26200000000000001</v>
      </c>
      <c r="Q520" s="4">
        <v>0.61904761904761896</v>
      </c>
      <c r="R520" s="4">
        <v>1.4E-2</v>
      </c>
      <c r="S520" s="4">
        <v>1.2999999999999999E-2</v>
      </c>
      <c r="T520" s="4">
        <v>1.9E-2</v>
      </c>
      <c r="U520" s="4">
        <v>1.6E-2</v>
      </c>
      <c r="V520" s="5">
        <v>100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0.30381145438166501</v>
      </c>
      <c r="AC520" s="2">
        <v>0.96508089604358704</v>
      </c>
      <c r="AD520" s="2">
        <v>1.4098924379501601E-2</v>
      </c>
      <c r="AE520" s="2">
        <v>1.30852395486555E-2</v>
      </c>
      <c r="AF520" s="2">
        <v>1.9182819416774001E-2</v>
      </c>
      <c r="AG520" s="2">
        <v>1.6129381929883599E-2</v>
      </c>
    </row>
    <row r="521" spans="1:33" x14ac:dyDescent="0.35">
      <c r="A521" s="7">
        <v>280</v>
      </c>
      <c r="B521" s="7">
        <v>370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0.20191810460000001</v>
      </c>
      <c r="I521" s="4">
        <v>8.5610646938600006</v>
      </c>
      <c r="J521" s="2">
        <f t="shared" si="17"/>
        <v>2.358563003791056E-2</v>
      </c>
      <c r="K521" s="3">
        <v>299</v>
      </c>
      <c r="L521" s="3">
        <v>124</v>
      </c>
      <c r="M521" s="3">
        <v>3</v>
      </c>
      <c r="N521" s="3">
        <v>73</v>
      </c>
      <c r="O521" s="24">
        <v>21.336050171184201</v>
      </c>
      <c r="P521" s="4">
        <v>0.41699999999999998</v>
      </c>
      <c r="Q521" s="4">
        <v>0.96052631578947401</v>
      </c>
      <c r="R521" s="4">
        <v>1.9E-2</v>
      </c>
      <c r="S521" s="4">
        <v>4.7E-2</v>
      </c>
      <c r="T521" s="4">
        <v>2.7E-2</v>
      </c>
      <c r="U521" s="4">
        <v>0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0.53956809263164496</v>
      </c>
      <c r="AC521" s="2">
        <v>3.2321210516182202</v>
      </c>
      <c r="AD521" s="2">
        <v>1.9182819416774001E-2</v>
      </c>
      <c r="AE521" s="2">
        <v>4.8140375327934998E-2</v>
      </c>
      <c r="AF521" s="2">
        <v>2.7371196796132001E-2</v>
      </c>
      <c r="AG521" s="2">
        <v>1.0000050000287801E-5</v>
      </c>
    </row>
    <row r="522" spans="1:33" x14ac:dyDescent="0.35">
      <c r="A522" s="7">
        <v>292</v>
      </c>
      <c r="B522" s="7">
        <v>170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0.21298338480000001</v>
      </c>
      <c r="I522" s="4">
        <v>8.3275367567200007</v>
      </c>
      <c r="J522" s="2">
        <f t="shared" si="17"/>
        <v>2.5575796423609975E-2</v>
      </c>
      <c r="K522" s="3">
        <v>321</v>
      </c>
      <c r="L522" s="3">
        <v>106</v>
      </c>
      <c r="M522" s="3">
        <v>25</v>
      </c>
      <c r="N522" s="3">
        <v>47</v>
      </c>
      <c r="O522" s="24">
        <v>24.8778720559154</v>
      </c>
      <c r="P522" s="4">
        <v>0.32200000000000001</v>
      </c>
      <c r="Q522" s="4">
        <v>0.65277777777777801</v>
      </c>
      <c r="R522" s="4">
        <v>4.9000000000000002E-2</v>
      </c>
      <c r="S522" s="4">
        <v>4.1000000000000002E-2</v>
      </c>
      <c r="T522" s="4">
        <v>0.04</v>
      </c>
      <c r="U522" s="4">
        <v>3.4000000000000002E-2</v>
      </c>
      <c r="V522" s="5">
        <v>100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0.38860799104174198</v>
      </c>
      <c r="AC522" s="2">
        <v>1.0577902941478501</v>
      </c>
      <c r="AD522" s="2">
        <v>5.0241216436746797E-2</v>
      </c>
      <c r="AE522" s="2">
        <v>4.1864204098698898E-2</v>
      </c>
      <c r="AF522" s="2">
        <v>4.08219945202552E-2</v>
      </c>
      <c r="AG522" s="2">
        <v>3.4591444769619097E-2</v>
      </c>
    </row>
    <row r="523" spans="1:33" x14ac:dyDescent="0.35">
      <c r="A523" s="7">
        <v>408</v>
      </c>
      <c r="B523" s="7">
        <v>184</v>
      </c>
      <c r="C523" s="7">
        <v>1</v>
      </c>
      <c r="D523" s="7">
        <v>0</v>
      </c>
      <c r="E523" s="22" t="str">
        <f t="shared" si="16"/>
        <v>10</v>
      </c>
      <c r="F523" s="4">
        <v>0.99946999999999997</v>
      </c>
      <c r="G523" s="25">
        <v>1</v>
      </c>
      <c r="H523" s="4">
        <v>0.24994413200000001</v>
      </c>
      <c r="I523" s="4">
        <v>9.2703383144699991</v>
      </c>
      <c r="J523" s="2">
        <f t="shared" si="17"/>
        <v>2.6961705551766559E-2</v>
      </c>
      <c r="K523" s="3">
        <v>288</v>
      </c>
      <c r="L523" s="3">
        <v>127</v>
      </c>
      <c r="M523" s="3">
        <v>39</v>
      </c>
      <c r="N523" s="3">
        <v>45</v>
      </c>
      <c r="O523" s="24">
        <v>2.6812601312918098</v>
      </c>
      <c r="P523" s="4">
        <v>0.34499999999999997</v>
      </c>
      <c r="Q523" s="4">
        <v>0.53571428571428603</v>
      </c>
      <c r="R523" s="4">
        <v>2.1000000000000001E-2</v>
      </c>
      <c r="S523" s="4">
        <v>3.4000000000000002E-2</v>
      </c>
      <c r="T523" s="4">
        <v>2.5999999999999999E-2</v>
      </c>
      <c r="U523" s="4">
        <v>2.7E-2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0.42312004334688502</v>
      </c>
      <c r="AC523" s="2">
        <v>0.76725515271366695</v>
      </c>
      <c r="AD523" s="2">
        <v>2.1223636451626698E-2</v>
      </c>
      <c r="AE523" s="2">
        <v>3.4591444769619097E-2</v>
      </c>
      <c r="AF523" s="2">
        <v>2.6343975339602001E-2</v>
      </c>
      <c r="AG523" s="2">
        <v>2.7371196796132001E-2</v>
      </c>
    </row>
    <row r="524" spans="1:33" x14ac:dyDescent="0.35">
      <c r="A524" s="7">
        <v>188</v>
      </c>
      <c r="B524" s="7">
        <v>273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0.23741143210000001</v>
      </c>
      <c r="I524" s="4">
        <v>8.4002914847000003</v>
      </c>
      <c r="J524" s="2">
        <f t="shared" si="17"/>
        <v>2.8262285009087239E-2</v>
      </c>
      <c r="K524" s="3">
        <v>181</v>
      </c>
      <c r="L524" s="3">
        <v>134</v>
      </c>
      <c r="M524" s="3">
        <v>72</v>
      </c>
      <c r="N524" s="3">
        <v>112</v>
      </c>
      <c r="O524" s="24">
        <v>1001</v>
      </c>
      <c r="P524" s="4">
        <v>0.48899999999999999</v>
      </c>
      <c r="Q524" s="4">
        <v>0.60869565217391297</v>
      </c>
      <c r="R524" s="4">
        <v>3.4000000000000002E-2</v>
      </c>
      <c r="S524" s="4">
        <v>2.1000000000000001E-2</v>
      </c>
      <c r="T524" s="4">
        <v>3.3000000000000002E-2</v>
      </c>
      <c r="U524" s="4">
        <v>2.3E-2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0.67138568877843297</v>
      </c>
      <c r="AC524" s="2">
        <v>0.93826963859293</v>
      </c>
      <c r="AD524" s="2">
        <v>3.4591444769619097E-2</v>
      </c>
      <c r="AE524" s="2">
        <v>2.1223636451626698E-2</v>
      </c>
      <c r="AF524" s="2">
        <v>3.3556783528842803E-2</v>
      </c>
      <c r="AG524" s="2">
        <v>2.32686269393543E-2</v>
      </c>
    </row>
    <row r="525" spans="1:33" x14ac:dyDescent="0.35">
      <c r="A525" s="7">
        <v>820</v>
      </c>
      <c r="B525" s="7">
        <v>20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0.24036177850000001</v>
      </c>
      <c r="I525" s="4">
        <v>8.04664112741</v>
      </c>
      <c r="J525" s="2">
        <f t="shared" si="17"/>
        <v>2.9871069766145526E-2</v>
      </c>
      <c r="K525" s="3">
        <v>288</v>
      </c>
      <c r="L525" s="3">
        <v>127</v>
      </c>
      <c r="M525" s="3">
        <v>11</v>
      </c>
      <c r="N525" s="3">
        <v>73</v>
      </c>
      <c r="O525" s="24">
        <v>494.83036851118601</v>
      </c>
      <c r="P525" s="4">
        <v>0.41399999999999998</v>
      </c>
      <c r="Q525" s="4">
        <v>0.86904761904761896</v>
      </c>
      <c r="R525" s="4">
        <v>0.05</v>
      </c>
      <c r="S525" s="4">
        <v>6.4000000000000001E-2</v>
      </c>
      <c r="T525" s="4">
        <v>5.0999999999999997E-2</v>
      </c>
      <c r="U525" s="4">
        <v>2.5000000000000001E-2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0.53443548940512398</v>
      </c>
      <c r="AC525" s="2">
        <v>2.03292152604494</v>
      </c>
      <c r="AD525" s="2">
        <v>5.1293294387550599E-2</v>
      </c>
      <c r="AE525" s="2">
        <v>6.6139802504545098E-2</v>
      </c>
      <c r="AF525" s="2">
        <v>5.2346480372209202E-2</v>
      </c>
      <c r="AG525" s="2">
        <v>2.5317807984289901E-2</v>
      </c>
    </row>
    <row r="526" spans="1:33" x14ac:dyDescent="0.35">
      <c r="A526" s="7">
        <v>766</v>
      </c>
      <c r="B526" s="7">
        <v>463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0.2241538881</v>
      </c>
      <c r="I526" s="4">
        <v>7.3414896608999998</v>
      </c>
      <c r="J526" s="2">
        <f t="shared" si="17"/>
        <v>3.0532480253131732E-2</v>
      </c>
      <c r="K526" s="3">
        <v>227</v>
      </c>
      <c r="L526" s="3">
        <v>101</v>
      </c>
      <c r="M526" s="3">
        <v>93</v>
      </c>
      <c r="N526" s="3">
        <v>78</v>
      </c>
      <c r="O526" s="24">
        <v>1001</v>
      </c>
      <c r="P526" s="4">
        <v>0.35399999999999998</v>
      </c>
      <c r="Q526" s="4">
        <v>0.45614035087719301</v>
      </c>
      <c r="R526" s="4">
        <v>3.7999999999999999E-2</v>
      </c>
      <c r="S526" s="4">
        <v>2.7E-2</v>
      </c>
      <c r="T526" s="4">
        <v>3.1E-2</v>
      </c>
      <c r="U526" s="4">
        <v>2.5999999999999999E-2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0.43695577519953499</v>
      </c>
      <c r="AC526" s="2">
        <v>0.60906406334940399</v>
      </c>
      <c r="AD526" s="2">
        <v>3.8740828316430602E-2</v>
      </c>
      <c r="AE526" s="2">
        <v>2.7371196796132001E-2</v>
      </c>
      <c r="AF526" s="2">
        <v>3.14906670913708E-2</v>
      </c>
      <c r="AG526" s="2">
        <v>2.6343975339602001E-2</v>
      </c>
    </row>
    <row r="527" spans="1:33" x14ac:dyDescent="0.35">
      <c r="A527" s="7">
        <v>690</v>
      </c>
      <c r="B527" s="7">
        <v>455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0.27024793330000002</v>
      </c>
      <c r="I527" s="4">
        <v>8.7929213071200003</v>
      </c>
      <c r="J527" s="2">
        <f t="shared" si="17"/>
        <v>3.0734715330747796E-2</v>
      </c>
      <c r="K527" s="3">
        <v>313</v>
      </c>
      <c r="L527" s="3">
        <v>127</v>
      </c>
      <c r="M527" s="3">
        <v>3</v>
      </c>
      <c r="N527" s="3">
        <v>56</v>
      </c>
      <c r="O527" s="24">
        <v>1001</v>
      </c>
      <c r="P527" s="4">
        <v>0.36699999999999999</v>
      </c>
      <c r="Q527" s="4">
        <v>0.94915254237288105</v>
      </c>
      <c r="R527" s="4">
        <v>2.3E-2</v>
      </c>
      <c r="S527" s="4">
        <v>0.309</v>
      </c>
      <c r="T527" s="4">
        <v>2.9000000000000001E-2</v>
      </c>
      <c r="U527" s="4">
        <v>0.28100000000000003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0.457284856837961</v>
      </c>
      <c r="AC527" s="2">
        <v>2.9789251552376101</v>
      </c>
      <c r="AD527" s="2">
        <v>2.32686269393543E-2</v>
      </c>
      <c r="AE527" s="2">
        <v>0.36961545521446698</v>
      </c>
      <c r="AF527" s="2">
        <v>2.9428810690812199E-2</v>
      </c>
      <c r="AG527" s="2">
        <v>0.32989392126109002</v>
      </c>
    </row>
    <row r="528" spans="1:33" x14ac:dyDescent="0.35">
      <c r="A528" s="7">
        <v>480</v>
      </c>
      <c r="B528" s="7">
        <v>471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0.29545856320000002</v>
      </c>
      <c r="I528" s="4">
        <v>9.5843698518</v>
      </c>
      <c r="J528" s="2">
        <f t="shared" si="17"/>
        <v>3.0827124554726068E-2</v>
      </c>
      <c r="K528" s="3">
        <v>349</v>
      </c>
      <c r="L528" s="3">
        <v>104</v>
      </c>
      <c r="M528" s="3">
        <v>16</v>
      </c>
      <c r="N528" s="3">
        <v>30</v>
      </c>
      <c r="O528" s="24">
        <v>1001</v>
      </c>
      <c r="P528" s="4">
        <v>0.28499999999999998</v>
      </c>
      <c r="Q528" s="4">
        <v>0.65217391304347805</v>
      </c>
      <c r="R528" s="4">
        <v>4.9000000000000002E-2</v>
      </c>
      <c r="S528" s="4">
        <v>3.7999999999999999E-2</v>
      </c>
      <c r="T528" s="4">
        <v>3.5000000000000003E-2</v>
      </c>
      <c r="U528" s="4">
        <v>0.05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0.33547273628812901</v>
      </c>
      <c r="AC528" s="2">
        <v>1.0560526742493099</v>
      </c>
      <c r="AD528" s="2">
        <v>5.0241216436746797E-2</v>
      </c>
      <c r="AE528" s="2">
        <v>3.8740828316430602E-2</v>
      </c>
      <c r="AF528" s="2">
        <v>3.5627177643151202E-2</v>
      </c>
      <c r="AG528" s="2">
        <v>5.1293294387550599E-2</v>
      </c>
    </row>
    <row r="529" spans="1:33" x14ac:dyDescent="0.35">
      <c r="A529" s="7">
        <v>344</v>
      </c>
      <c r="B529" s="7">
        <v>240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0.26534194579999998</v>
      </c>
      <c r="I529" s="4">
        <v>8.2755087609999993</v>
      </c>
      <c r="J529" s="2">
        <f t="shared" si="17"/>
        <v>3.2063520620082879E-2</v>
      </c>
      <c r="K529" s="3">
        <v>223</v>
      </c>
      <c r="L529" s="3">
        <v>162</v>
      </c>
      <c r="M529" s="3">
        <v>13</v>
      </c>
      <c r="N529" s="3">
        <v>101</v>
      </c>
      <c r="O529" s="24">
        <v>94.605858144674897</v>
      </c>
      <c r="P529" s="4">
        <v>0.53300000000000003</v>
      </c>
      <c r="Q529" s="4">
        <v>0.88596491228070196</v>
      </c>
      <c r="R529" s="4">
        <v>2.9000000000000001E-2</v>
      </c>
      <c r="S529" s="4">
        <v>3.1E-2</v>
      </c>
      <c r="T529" s="4">
        <v>1.9E-2</v>
      </c>
      <c r="U529" s="4">
        <v>3.0000000000000001E-3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0.76142602131324</v>
      </c>
      <c r="AC529" s="2">
        <v>2.1712490909329598</v>
      </c>
      <c r="AD529" s="2">
        <v>2.9428810690812199E-2</v>
      </c>
      <c r="AE529" s="2">
        <v>3.14906670913708E-2</v>
      </c>
      <c r="AF529" s="2">
        <v>1.9182819416774001E-2</v>
      </c>
      <c r="AG529" s="2">
        <v>3.00450902029872E-3</v>
      </c>
    </row>
    <row r="530" spans="1:33" x14ac:dyDescent="0.35">
      <c r="A530" s="7">
        <v>928</v>
      </c>
      <c r="B530" s="7">
        <v>449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0.2775038936</v>
      </c>
      <c r="I530" s="4">
        <v>8.1747262310599993</v>
      </c>
      <c r="J530" s="2">
        <f t="shared" si="17"/>
        <v>3.3946567231281657E-2</v>
      </c>
      <c r="K530" s="3">
        <v>304</v>
      </c>
      <c r="L530" s="3">
        <v>155</v>
      </c>
      <c r="M530" s="3">
        <v>9</v>
      </c>
      <c r="N530" s="3">
        <v>31</v>
      </c>
      <c r="O530" s="24">
        <v>869.36421441141397</v>
      </c>
      <c r="P530" s="4">
        <v>0.38300000000000001</v>
      </c>
      <c r="Q530" s="4">
        <v>0.77500000000000002</v>
      </c>
      <c r="R530" s="4">
        <v>2.5000000000000001E-2</v>
      </c>
      <c r="S530" s="4">
        <v>2.9000000000000001E-2</v>
      </c>
      <c r="T530" s="4">
        <v>3.2000000000000001E-2</v>
      </c>
      <c r="U530" s="4">
        <v>4.1000000000000002E-2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0.48288625507674898</v>
      </c>
      <c r="AC530" s="2">
        <v>1.49165487677772</v>
      </c>
      <c r="AD530" s="2">
        <v>2.5317807984289901E-2</v>
      </c>
      <c r="AE530" s="2">
        <v>2.9428810690812199E-2</v>
      </c>
      <c r="AF530" s="2">
        <v>3.2523191705560103E-2</v>
      </c>
      <c r="AG530" s="2">
        <v>4.1864204098698898E-2</v>
      </c>
    </row>
    <row r="531" spans="1:33" x14ac:dyDescent="0.35">
      <c r="A531" s="7">
        <v>224</v>
      </c>
      <c r="B531" s="7">
        <v>348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0.30813614140000001</v>
      </c>
      <c r="I531" s="4">
        <v>8.7745376844000003</v>
      </c>
      <c r="J531" s="2">
        <f t="shared" si="17"/>
        <v>3.5117079951440228E-2</v>
      </c>
      <c r="K531" s="3">
        <v>144</v>
      </c>
      <c r="L531" s="3">
        <v>82</v>
      </c>
      <c r="M531" s="3">
        <v>122</v>
      </c>
      <c r="N531" s="3">
        <v>151</v>
      </c>
      <c r="O531" s="24">
        <v>842.42277345637297</v>
      </c>
      <c r="P531" s="4">
        <v>0.46899999999999997</v>
      </c>
      <c r="Q531" s="4">
        <v>0.55311355311355304</v>
      </c>
      <c r="R531" s="4">
        <v>4.3999999999999997E-2</v>
      </c>
      <c r="S531" s="4">
        <v>3.7999999999999999E-2</v>
      </c>
      <c r="T531" s="4">
        <v>2.7E-2</v>
      </c>
      <c r="U531" s="4">
        <v>3.4000000000000002E-2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0.63299325774019799</v>
      </c>
      <c r="AC531" s="2">
        <v>0.805450750451703</v>
      </c>
      <c r="AD531" s="2">
        <v>4.4997365930735798E-2</v>
      </c>
      <c r="AE531" s="2">
        <v>3.8740828316430602E-2</v>
      </c>
      <c r="AF531" s="2">
        <v>2.7371196796132001E-2</v>
      </c>
      <c r="AG531" s="2">
        <v>3.4591444769619097E-2</v>
      </c>
    </row>
    <row r="532" spans="1:33" x14ac:dyDescent="0.35">
      <c r="A532" s="7">
        <v>732</v>
      </c>
      <c r="B532" s="7">
        <v>250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0.36199539629999999</v>
      </c>
      <c r="I532" s="4">
        <v>8.8635214982000008</v>
      </c>
      <c r="J532" s="2">
        <f t="shared" si="17"/>
        <v>4.0841035515456675E-2</v>
      </c>
      <c r="K532" s="3">
        <v>297</v>
      </c>
      <c r="L532" s="3">
        <v>154</v>
      </c>
      <c r="M532" s="3">
        <v>14</v>
      </c>
      <c r="N532" s="3">
        <v>34</v>
      </c>
      <c r="O532" s="24">
        <v>831.50914598317104</v>
      </c>
      <c r="P532" s="4">
        <v>0.38700000000000001</v>
      </c>
      <c r="Q532" s="4">
        <v>0.70833333333333304</v>
      </c>
      <c r="R532" s="4">
        <v>4.8000000000000001E-2</v>
      </c>
      <c r="S532" s="4">
        <v>7.2999999999999995E-2</v>
      </c>
      <c r="T532" s="4">
        <v>6.6000000000000003E-2</v>
      </c>
      <c r="U532" s="4">
        <v>7.5999999999999998E-2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0.48939034304592599</v>
      </c>
      <c r="AC532" s="2">
        <v>1.2321436812926301</v>
      </c>
      <c r="AD532" s="2">
        <v>4.9190244190771802E-2</v>
      </c>
      <c r="AE532" s="2">
        <v>7.5801713416281793E-2</v>
      </c>
      <c r="AF532" s="2">
        <v>6.8278840753294504E-2</v>
      </c>
      <c r="AG532" s="2">
        <v>7.9043207340452906E-2</v>
      </c>
    </row>
    <row r="533" spans="1:33" x14ac:dyDescent="0.35">
      <c r="A533" s="7">
        <v>136</v>
      </c>
      <c r="B533" s="7">
        <v>220</v>
      </c>
      <c r="C533" s="7">
        <v>1</v>
      </c>
      <c r="D533" s="7">
        <v>0</v>
      </c>
      <c r="E533" s="22" t="str">
        <f t="shared" si="16"/>
        <v>10</v>
      </c>
      <c r="F533" s="4">
        <v>0.99854500000000002</v>
      </c>
      <c r="G533" s="25">
        <v>1</v>
      </c>
      <c r="H533" s="4">
        <v>0.44893196990000001</v>
      </c>
      <c r="I533" s="4">
        <v>9.8971679461999997</v>
      </c>
      <c r="J533" s="2">
        <f t="shared" si="17"/>
        <v>4.5359639478722458E-2</v>
      </c>
      <c r="K533" s="3">
        <v>350</v>
      </c>
      <c r="L533" s="3">
        <v>121</v>
      </c>
      <c r="M533" s="3">
        <v>10</v>
      </c>
      <c r="N533" s="3">
        <v>18</v>
      </c>
      <c r="O533" s="24">
        <v>1001</v>
      </c>
      <c r="P533" s="4">
        <v>0.26400000000000001</v>
      </c>
      <c r="Q533" s="4">
        <v>0.64285714285714302</v>
      </c>
      <c r="R533" s="4">
        <v>3.9E-2</v>
      </c>
      <c r="S533" s="4">
        <v>0.186</v>
      </c>
      <c r="T533" s="4">
        <v>4.8000000000000001E-2</v>
      </c>
      <c r="U533" s="4">
        <v>1.7999999999999999E-2</v>
      </c>
      <c r="V533" s="5">
        <v>100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0.30652516025326099</v>
      </c>
      <c r="AC533" s="2">
        <v>1.0296194171811599</v>
      </c>
      <c r="AD533" s="2">
        <v>3.9780870011844598E-2</v>
      </c>
      <c r="AE533" s="2">
        <v>0.20579491297959701</v>
      </c>
      <c r="AF533" s="2">
        <v>4.9190244190771802E-2</v>
      </c>
      <c r="AG533" s="2">
        <v>1.8163970627671201E-2</v>
      </c>
    </row>
    <row r="534" spans="1:33" x14ac:dyDescent="0.35">
      <c r="A534" s="7">
        <v>16</v>
      </c>
      <c r="B534" s="7">
        <v>56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0.37532970430000001</v>
      </c>
      <c r="I534" s="4">
        <v>8.2165428145000003</v>
      </c>
      <c r="J534" s="2">
        <f t="shared" si="17"/>
        <v>4.5679760061329379E-2</v>
      </c>
      <c r="K534" s="3">
        <v>311</v>
      </c>
      <c r="L534" s="3">
        <v>141</v>
      </c>
      <c r="M534" s="3">
        <v>4</v>
      </c>
      <c r="N534" s="3">
        <v>43</v>
      </c>
      <c r="O534" s="24">
        <v>1001</v>
      </c>
      <c r="P534" s="4">
        <v>0.34799999999999998</v>
      </c>
      <c r="Q534" s="4">
        <v>0.91489361702127703</v>
      </c>
      <c r="R534" s="4">
        <v>4.4999999999999998E-2</v>
      </c>
      <c r="S534" s="4">
        <v>6.3E-2</v>
      </c>
      <c r="T534" s="4">
        <v>4.2000000000000003E-2</v>
      </c>
      <c r="U534" s="4">
        <v>0.105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0.42771071705548402</v>
      </c>
      <c r="AC534" s="2">
        <v>2.4638532405901699</v>
      </c>
      <c r="AD534" s="2">
        <v>4.6043938501406798E-2</v>
      </c>
      <c r="AE534" s="2">
        <v>6.5071996743714805E-2</v>
      </c>
      <c r="AF534" s="2">
        <v>4.2907501011276501E-2</v>
      </c>
      <c r="AG534" s="2">
        <v>0.110931560707282</v>
      </c>
    </row>
    <row r="535" spans="1:33" x14ac:dyDescent="0.35">
      <c r="A535" s="7">
        <v>388</v>
      </c>
      <c r="B535" s="7">
        <v>281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0.52406406139999995</v>
      </c>
      <c r="I535" s="4">
        <v>10.74820864945</v>
      </c>
      <c r="J535" s="2">
        <f t="shared" si="17"/>
        <v>4.8758270191081282E-2</v>
      </c>
      <c r="K535" s="3">
        <v>115</v>
      </c>
      <c r="L535" s="3">
        <v>235</v>
      </c>
      <c r="M535" s="3">
        <v>10</v>
      </c>
      <c r="N535" s="3">
        <v>139</v>
      </c>
      <c r="O535" s="24">
        <v>794.83601823160905</v>
      </c>
      <c r="P535" s="4">
        <v>0.751</v>
      </c>
      <c r="Q535" s="4">
        <v>0.932885906040268</v>
      </c>
      <c r="R535" s="4">
        <v>3.4000000000000002E-2</v>
      </c>
      <c r="S535" s="4">
        <v>8.3000000000000004E-2</v>
      </c>
      <c r="T535" s="4">
        <v>3.6999999999999998E-2</v>
      </c>
      <c r="U535" s="4">
        <v>5.2999999999999999E-2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1.3903023825174301</v>
      </c>
      <c r="AC535" s="2">
        <v>2.7013612129514102</v>
      </c>
      <c r="AD535" s="2">
        <v>3.4591444769619097E-2</v>
      </c>
      <c r="AE535" s="2">
        <v>8.6647806725672197E-2</v>
      </c>
      <c r="AF535" s="2">
        <v>3.7701867184011501E-2</v>
      </c>
      <c r="AG535" s="2">
        <v>5.4456185796058897E-2</v>
      </c>
    </row>
    <row r="536" spans="1:33" x14ac:dyDescent="0.35">
      <c r="A536" s="7">
        <v>852</v>
      </c>
      <c r="B536" s="7">
        <v>433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0.43238101540000001</v>
      </c>
      <c r="I536" s="4">
        <v>8.6124527458000006</v>
      </c>
      <c r="J536" s="2">
        <f t="shared" si="17"/>
        <v>5.0204166938490023E-2</v>
      </c>
      <c r="K536" s="3">
        <v>179</v>
      </c>
      <c r="L536" s="3">
        <v>193</v>
      </c>
      <c r="M536" s="3">
        <v>4</v>
      </c>
      <c r="N536" s="3">
        <v>123</v>
      </c>
      <c r="O536" s="24">
        <v>194.755224621054</v>
      </c>
      <c r="P536" s="4">
        <v>0.61499999999999999</v>
      </c>
      <c r="Q536" s="4">
        <v>0.96850393700787396</v>
      </c>
      <c r="R536" s="4">
        <v>0.04</v>
      </c>
      <c r="S536" s="4">
        <v>0.13100000000000001</v>
      </c>
      <c r="T536" s="4">
        <v>2.7E-2</v>
      </c>
      <c r="U536" s="4">
        <v>0.04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0.95451194469435297</v>
      </c>
      <c r="AC536" s="2">
        <v>3.4578927253387</v>
      </c>
      <c r="AD536" s="2">
        <v>4.08219945202552E-2</v>
      </c>
      <c r="AE536" s="2">
        <v>0.14041215371674501</v>
      </c>
      <c r="AF536" s="2">
        <v>2.7371196796132001E-2</v>
      </c>
      <c r="AG536" s="2">
        <v>4.08219945202552E-2</v>
      </c>
    </row>
    <row r="537" spans="1:33" x14ac:dyDescent="0.35">
      <c r="A537" s="7">
        <v>790</v>
      </c>
      <c r="B537" s="7">
        <v>235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0.48428448800000001</v>
      </c>
      <c r="I537" s="4">
        <v>9.3996303613999999</v>
      </c>
      <c r="J537" s="2">
        <f t="shared" si="17"/>
        <v>5.1521652382069807E-2</v>
      </c>
      <c r="K537" s="3">
        <v>390</v>
      </c>
      <c r="L537" s="3">
        <v>91</v>
      </c>
      <c r="M537" s="3">
        <v>4</v>
      </c>
      <c r="N537" s="3">
        <v>14</v>
      </c>
      <c r="O537" s="24">
        <v>804.07941677259896</v>
      </c>
      <c r="P537" s="4">
        <v>0.20699999999999999</v>
      </c>
      <c r="Q537" s="4">
        <v>0.77777777777777801</v>
      </c>
      <c r="R537" s="4">
        <v>7.0000000000000007E-2</v>
      </c>
      <c r="S537" s="4">
        <v>0.59299999999999997</v>
      </c>
      <c r="T537" s="4">
        <v>4.2999999999999997E-2</v>
      </c>
      <c r="U537" s="4">
        <v>0.29899999999999999</v>
      </c>
      <c r="V537" s="5">
        <v>100</v>
      </c>
      <c r="W537" s="5">
        <v>0</v>
      </c>
      <c r="X537" s="5">
        <v>100</v>
      </c>
      <c r="Y537" s="5">
        <v>0</v>
      </c>
      <c r="Z537" s="5">
        <v>100</v>
      </c>
      <c r="AA537" s="5">
        <v>100</v>
      </c>
      <c r="AB537" s="2">
        <v>0.231932057347289</v>
      </c>
      <c r="AC537" s="2">
        <v>1.5040773967762699</v>
      </c>
      <c r="AD537" s="2">
        <v>7.2570692834835498E-2</v>
      </c>
      <c r="AE537" s="2">
        <v>0.89894209353954202</v>
      </c>
      <c r="AF537" s="2">
        <v>4.3951887529182797E-2</v>
      </c>
      <c r="AG537" s="2">
        <v>0.35524739194754701</v>
      </c>
    </row>
    <row r="538" spans="1:33" x14ac:dyDescent="0.35">
      <c r="A538" s="7">
        <v>46</v>
      </c>
      <c r="B538" s="7">
        <v>487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0.35599032860000002</v>
      </c>
      <c r="I538" s="4">
        <v>6.5569834516999999</v>
      </c>
      <c r="J538" s="2">
        <f t="shared" si="17"/>
        <v>5.4291783900675239E-2</v>
      </c>
      <c r="K538" s="3">
        <v>344</v>
      </c>
      <c r="L538" s="3">
        <v>110</v>
      </c>
      <c r="M538" s="3">
        <v>10</v>
      </c>
      <c r="N538" s="3">
        <v>35</v>
      </c>
      <c r="O538" s="24">
        <v>8.1660600548406403</v>
      </c>
      <c r="P538" s="4">
        <v>0.26900000000000002</v>
      </c>
      <c r="Q538" s="4">
        <v>0.77777777777777801</v>
      </c>
      <c r="R538" s="4">
        <v>4.5999999999999999E-2</v>
      </c>
      <c r="S538" s="4">
        <v>0.10199999999999999</v>
      </c>
      <c r="T538" s="4">
        <v>0.04</v>
      </c>
      <c r="U538" s="4">
        <v>1.4999999999999999E-2</v>
      </c>
      <c r="V538" s="5">
        <v>100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0.31334181923235899</v>
      </c>
      <c r="AC538" s="2">
        <v>1.5040773967762699</v>
      </c>
      <c r="AD538" s="2">
        <v>4.7091607533850603E-2</v>
      </c>
      <c r="AE538" s="2">
        <v>0.107585210679937</v>
      </c>
      <c r="AF538" s="2">
        <v>4.08219945202552E-2</v>
      </c>
      <c r="AG538" s="2">
        <v>1.51136378100482E-2</v>
      </c>
    </row>
    <row r="539" spans="1:33" x14ac:dyDescent="0.35">
      <c r="A539" s="7">
        <v>20</v>
      </c>
      <c r="B539" s="7">
        <v>307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0.450551325</v>
      </c>
      <c r="I539" s="4">
        <v>7.2268806324300003</v>
      </c>
      <c r="J539" s="2">
        <f t="shared" si="17"/>
        <v>6.2343817189700078E-2</v>
      </c>
      <c r="K539" s="3">
        <v>358</v>
      </c>
      <c r="L539" s="3">
        <v>100</v>
      </c>
      <c r="M539" s="3">
        <v>13</v>
      </c>
      <c r="N539" s="3">
        <v>28</v>
      </c>
      <c r="O539" s="24">
        <v>577.71844881523805</v>
      </c>
      <c r="P539" s="4">
        <v>0.24299999999999999</v>
      </c>
      <c r="Q539" s="4">
        <v>0.68292682926829296</v>
      </c>
      <c r="R539" s="4">
        <v>5.8999999999999997E-2</v>
      </c>
      <c r="S539" s="4">
        <v>9.4E-2</v>
      </c>
      <c r="T539" s="4">
        <v>5.1999999999999998E-2</v>
      </c>
      <c r="U539" s="4">
        <v>0.04</v>
      </c>
      <c r="V539" s="5">
        <v>100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0.278392025544688</v>
      </c>
      <c r="AC539" s="2">
        <v>1.1486227092427701</v>
      </c>
      <c r="AD539" s="2">
        <v>6.0812139396757399E-2</v>
      </c>
      <c r="AE539" s="2">
        <v>9.8715972939157695E-2</v>
      </c>
      <c r="AF539" s="2">
        <v>5.3400776727115302E-2</v>
      </c>
      <c r="AG539" s="2">
        <v>4.08219945202552E-2</v>
      </c>
    </row>
    <row r="540" spans="1:33" x14ac:dyDescent="0.35">
      <c r="A540" s="7">
        <v>686</v>
      </c>
      <c r="B540" s="7">
        <v>16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0.61619915390000002</v>
      </c>
      <c r="I540" s="4">
        <v>9.5187529795899994</v>
      </c>
      <c r="J540" s="2">
        <f t="shared" si="17"/>
        <v>6.4735281524927385E-2</v>
      </c>
      <c r="K540" s="3">
        <v>341</v>
      </c>
      <c r="L540" s="3">
        <v>131</v>
      </c>
      <c r="M540" s="3">
        <v>12</v>
      </c>
      <c r="N540" s="3">
        <v>15</v>
      </c>
      <c r="O540" s="24">
        <v>1001</v>
      </c>
      <c r="P540" s="4">
        <v>0.29799999999999999</v>
      </c>
      <c r="Q540" s="4">
        <v>0.55555555555555602</v>
      </c>
      <c r="R540" s="4">
        <v>5.8999999999999997E-2</v>
      </c>
      <c r="S540" s="4">
        <v>6.6000000000000003E-2</v>
      </c>
      <c r="T540" s="4">
        <v>7.0999999999999994E-2</v>
      </c>
      <c r="U540" s="4">
        <v>7.9000000000000001E-2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0.353821874956326</v>
      </c>
      <c r="AC540" s="2">
        <v>0.81093021621632899</v>
      </c>
      <c r="AD540" s="2">
        <v>6.0812139396757399E-2</v>
      </c>
      <c r="AE540" s="2">
        <v>6.8278840753294504E-2</v>
      </c>
      <c r="AF540" s="2">
        <v>7.3646540168298497E-2</v>
      </c>
      <c r="AG540" s="2">
        <v>8.2295242726830198E-2</v>
      </c>
    </row>
    <row r="541" spans="1:33" x14ac:dyDescent="0.35">
      <c r="A541" s="7">
        <v>372</v>
      </c>
      <c r="B541" s="7">
        <v>493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0.4987879979</v>
      </c>
      <c r="I541" s="4">
        <v>7.3776589789899996</v>
      </c>
      <c r="J541" s="2">
        <f t="shared" si="17"/>
        <v>6.760789558319813E-2</v>
      </c>
      <c r="K541" s="3">
        <v>305</v>
      </c>
      <c r="L541" s="3">
        <v>121</v>
      </c>
      <c r="M541" s="3">
        <v>5</v>
      </c>
      <c r="N541" s="3">
        <v>68</v>
      </c>
      <c r="O541" s="24">
        <v>1001</v>
      </c>
      <c r="P541" s="4">
        <v>0.38</v>
      </c>
      <c r="Q541" s="4">
        <v>0.931506849315068</v>
      </c>
      <c r="R541" s="4">
        <v>0.25</v>
      </c>
      <c r="S541" s="4">
        <v>0.33600000000000002</v>
      </c>
      <c r="T541" s="4">
        <v>0.223</v>
      </c>
      <c r="U541" s="4">
        <v>0.26100000000000001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0.47803580094300002</v>
      </c>
      <c r="AC541" s="2">
        <v>2.68102152871429</v>
      </c>
      <c r="AD541" s="2">
        <v>0.28768207245178101</v>
      </c>
      <c r="AE541" s="2">
        <v>0.40947312950570303</v>
      </c>
      <c r="AF541" s="2">
        <v>0.25231492861449001</v>
      </c>
      <c r="AG541" s="2">
        <v>0.30245735803393498</v>
      </c>
    </row>
    <row r="542" spans="1:33" x14ac:dyDescent="0.35">
      <c r="A542" s="7">
        <v>324</v>
      </c>
      <c r="B542" s="7">
        <v>47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0.81128070190000001</v>
      </c>
      <c r="I542" s="4">
        <v>11.691554883989999</v>
      </c>
      <c r="J542" s="2">
        <f t="shared" si="17"/>
        <v>6.9390317194759021E-2</v>
      </c>
      <c r="K542" s="3">
        <v>251</v>
      </c>
      <c r="L542" s="3">
        <v>101</v>
      </c>
      <c r="M542" s="3">
        <v>112</v>
      </c>
      <c r="N542" s="3">
        <v>35</v>
      </c>
      <c r="O542" s="24">
        <v>48.8121807668645</v>
      </c>
      <c r="P542" s="4">
        <v>0.26600000000000001</v>
      </c>
      <c r="Q542" s="4">
        <v>0.238095238095238</v>
      </c>
      <c r="R542" s="4">
        <v>0.09</v>
      </c>
      <c r="S542" s="4">
        <v>9.4E-2</v>
      </c>
      <c r="T542" s="4">
        <v>7.5999999999999998E-2</v>
      </c>
      <c r="U542" s="4">
        <v>6.9000000000000006E-2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0.30924625036762099</v>
      </c>
      <c r="AC542" s="2">
        <v>0.27193371548364198</v>
      </c>
      <c r="AD542" s="2">
        <v>9.4310679471241304E-2</v>
      </c>
      <c r="AE542" s="2">
        <v>9.8715972939157695E-2</v>
      </c>
      <c r="AF542" s="2">
        <v>7.9043207340452906E-2</v>
      </c>
      <c r="AG542" s="2">
        <v>7.1496001705069895E-2</v>
      </c>
    </row>
    <row r="543" spans="1:33" x14ac:dyDescent="0.35">
      <c r="A543" s="7">
        <v>38</v>
      </c>
      <c r="B543" s="7">
        <v>492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0.49322282179999999</v>
      </c>
      <c r="I543" s="4">
        <v>7.09282729223</v>
      </c>
      <c r="J543" s="2">
        <f t="shared" si="17"/>
        <v>6.9538253432494007E-2</v>
      </c>
      <c r="K543" s="3">
        <v>341</v>
      </c>
      <c r="L543" s="3">
        <v>102</v>
      </c>
      <c r="M543" s="3">
        <v>32</v>
      </c>
      <c r="N543" s="3">
        <v>24</v>
      </c>
      <c r="O543" s="24">
        <v>471.13051570584702</v>
      </c>
      <c r="P543" s="4">
        <v>0.27</v>
      </c>
      <c r="Q543" s="4">
        <v>0.42857142857142899</v>
      </c>
      <c r="R543" s="4">
        <v>3.7999999999999999E-2</v>
      </c>
      <c r="S543" s="4">
        <v>1.2E-2</v>
      </c>
      <c r="T543" s="4">
        <v>3.7999999999999999E-2</v>
      </c>
      <c r="U543" s="4">
        <v>5.0000000000000001E-3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0.31471074483970002</v>
      </c>
      <c r="AC543" s="2">
        <v>0.55961578793542299</v>
      </c>
      <c r="AD543" s="2">
        <v>3.8740828316430602E-2</v>
      </c>
      <c r="AE543" s="2">
        <v>1.20725812342692E-2</v>
      </c>
      <c r="AF543" s="2">
        <v>3.8740828316430602E-2</v>
      </c>
      <c r="AG543" s="2">
        <v>5.0125418235442898E-3</v>
      </c>
    </row>
    <row r="544" spans="1:33" x14ac:dyDescent="0.35">
      <c r="A544" s="7">
        <v>768</v>
      </c>
      <c r="B544" s="7">
        <v>167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0.58829834999999997</v>
      </c>
      <c r="I544" s="4">
        <v>7.7277745761599999</v>
      </c>
      <c r="J544" s="2">
        <f t="shared" si="17"/>
        <v>7.6127783516730205E-2</v>
      </c>
      <c r="K544" s="3">
        <v>365</v>
      </c>
      <c r="L544" s="3">
        <v>105</v>
      </c>
      <c r="M544" s="3">
        <v>4</v>
      </c>
      <c r="N544" s="3">
        <v>25</v>
      </c>
      <c r="O544" s="24">
        <v>1001</v>
      </c>
      <c r="P544" s="4">
        <v>0.28199999999999997</v>
      </c>
      <c r="Q544" s="4">
        <v>0.86206896551724099</v>
      </c>
      <c r="R544" s="4">
        <v>0.20599999999999999</v>
      </c>
      <c r="S544" s="4">
        <v>0.79900000000000004</v>
      </c>
      <c r="T544" s="4">
        <v>0.17299999999999999</v>
      </c>
      <c r="U544" s="4">
        <v>0.63500000000000001</v>
      </c>
      <c r="V544" s="5">
        <v>100</v>
      </c>
      <c r="W544" s="5">
        <v>0</v>
      </c>
      <c r="X544" s="5">
        <v>100</v>
      </c>
      <c r="Y544" s="5">
        <v>0</v>
      </c>
      <c r="Z544" s="5">
        <v>100</v>
      </c>
      <c r="AA544" s="5">
        <v>0</v>
      </c>
      <c r="AB544" s="2">
        <v>0.33128570993391299</v>
      </c>
      <c r="AC544" s="2">
        <v>1.98100146886658</v>
      </c>
      <c r="AD544" s="2">
        <v>0.23067181773500101</v>
      </c>
      <c r="AE544" s="2">
        <v>1.60445037092306</v>
      </c>
      <c r="AF544" s="2">
        <v>0.189950583958446</v>
      </c>
      <c r="AG544" s="2">
        <v>1.00785792539965</v>
      </c>
    </row>
    <row r="545" spans="1:33" x14ac:dyDescent="0.35">
      <c r="A545" s="7">
        <v>916</v>
      </c>
      <c r="B545" s="7">
        <v>427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0.62991699050000005</v>
      </c>
      <c r="I545" s="4">
        <v>7.9805765980099999</v>
      </c>
      <c r="J545" s="2">
        <f t="shared" si="17"/>
        <v>7.8931263018899314E-2</v>
      </c>
      <c r="K545" s="3">
        <v>309</v>
      </c>
      <c r="L545" s="3">
        <v>121</v>
      </c>
      <c r="M545" s="3">
        <v>10</v>
      </c>
      <c r="N545" s="3">
        <v>59</v>
      </c>
      <c r="O545" s="24">
        <v>892.45415830552997</v>
      </c>
      <c r="P545" s="4">
        <v>0.35299999999999998</v>
      </c>
      <c r="Q545" s="4">
        <v>0.85507246376811596</v>
      </c>
      <c r="R545" s="4">
        <v>8.6999999999999994E-2</v>
      </c>
      <c r="S545" s="4">
        <v>0.156</v>
      </c>
      <c r="T545" s="4">
        <v>7.3999999999999996E-2</v>
      </c>
      <c r="U545" s="4">
        <v>0.25700000000000001</v>
      </c>
      <c r="V545" s="5">
        <v>100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0.43540898448123599</v>
      </c>
      <c r="AC545" s="2">
        <v>1.93152141160321</v>
      </c>
      <c r="AD545" s="2">
        <v>9.1019398387168493E-2</v>
      </c>
      <c r="AE545" s="2">
        <v>0.16960278438618001</v>
      </c>
      <c r="AF545" s="2">
        <v>7.6881044335957605E-2</v>
      </c>
      <c r="AG545" s="2">
        <v>0.29705923426437802</v>
      </c>
    </row>
    <row r="546" spans="1:33" x14ac:dyDescent="0.35">
      <c r="A546" s="7">
        <v>754</v>
      </c>
      <c r="B546" s="7">
        <v>85</v>
      </c>
      <c r="C546" s="7">
        <v>1</v>
      </c>
      <c r="D546" s="7">
        <v>0</v>
      </c>
      <c r="E546" s="22" t="str">
        <f t="shared" si="16"/>
        <v>10</v>
      </c>
      <c r="F546" s="4">
        <v>0.99975499999999995</v>
      </c>
      <c r="G546" s="25">
        <v>1</v>
      </c>
      <c r="H546" s="4">
        <v>0.63949778599999996</v>
      </c>
      <c r="I546" s="4">
        <v>7.33751025843</v>
      </c>
      <c r="J546" s="2">
        <f t="shared" si="17"/>
        <v>8.7154601966693904E-2</v>
      </c>
      <c r="K546" s="3">
        <v>263</v>
      </c>
      <c r="L546" s="3">
        <v>175</v>
      </c>
      <c r="M546" s="3">
        <v>28</v>
      </c>
      <c r="N546" s="3">
        <v>33</v>
      </c>
      <c r="O546" s="24">
        <v>1001</v>
      </c>
      <c r="P546" s="4">
        <v>0.42499999999999999</v>
      </c>
      <c r="Q546" s="4">
        <v>0.54098360655737698</v>
      </c>
      <c r="R546" s="4">
        <v>8.7999999999999995E-2</v>
      </c>
      <c r="S546" s="4">
        <v>2.1999999999999999E-2</v>
      </c>
      <c r="T546" s="4">
        <v>6.3E-2</v>
      </c>
      <c r="U546" s="4">
        <v>0.152</v>
      </c>
      <c r="V546" s="5">
        <v>100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0.55338523818478702</v>
      </c>
      <c r="AC546" s="2">
        <v>0.77866935399810699</v>
      </c>
      <c r="AD546" s="2">
        <v>9.2115288907805598E-2</v>
      </c>
      <c r="AE546" s="2">
        <v>2.2245608947319698E-2</v>
      </c>
      <c r="AF546" s="2">
        <v>6.5071996743714805E-2</v>
      </c>
      <c r="AG546" s="2">
        <v>0.16487464319023401</v>
      </c>
    </row>
    <row r="547" spans="1:33" x14ac:dyDescent="0.35">
      <c r="A547" s="7">
        <v>606</v>
      </c>
      <c r="B547" s="7">
        <v>80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0.53030800850000004</v>
      </c>
      <c r="I547" s="4">
        <v>5.9905214456999998</v>
      </c>
      <c r="J547" s="2">
        <f t="shared" si="17"/>
        <v>8.85245154878221E-2</v>
      </c>
      <c r="K547" s="3">
        <v>394</v>
      </c>
      <c r="L547" s="3">
        <v>85</v>
      </c>
      <c r="M547" s="3">
        <v>10</v>
      </c>
      <c r="N547" s="3">
        <v>10</v>
      </c>
      <c r="O547" s="24">
        <v>10.592451308705201</v>
      </c>
      <c r="P547" s="4">
        <v>0.20899999999999999</v>
      </c>
      <c r="Q547" s="4">
        <v>0.5</v>
      </c>
      <c r="R547" s="4">
        <v>4.8000000000000001E-2</v>
      </c>
      <c r="S547" s="4">
        <v>3.3000000000000002E-2</v>
      </c>
      <c r="T547" s="4">
        <v>4.2000000000000003E-2</v>
      </c>
      <c r="U547" s="4">
        <v>1.4E-2</v>
      </c>
      <c r="V547" s="5">
        <v>100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0.23445731121448299</v>
      </c>
      <c r="AC547" s="2">
        <v>0.69314718055994495</v>
      </c>
      <c r="AD547" s="2">
        <v>4.9190244190771802E-2</v>
      </c>
      <c r="AE547" s="2">
        <v>3.3556783528842803E-2</v>
      </c>
      <c r="AF547" s="2">
        <v>4.2907501011276501E-2</v>
      </c>
      <c r="AG547" s="2">
        <v>1.4098924379501601E-2</v>
      </c>
    </row>
    <row r="548" spans="1:33" x14ac:dyDescent="0.35">
      <c r="A548" s="7">
        <v>960</v>
      </c>
      <c r="B548" s="7">
        <v>385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0.7969811457</v>
      </c>
      <c r="I548" s="4">
        <v>7.8950065353400003</v>
      </c>
      <c r="J548" s="2">
        <f t="shared" si="17"/>
        <v>0.10094749664012505</v>
      </c>
      <c r="K548" s="3">
        <v>275</v>
      </c>
      <c r="L548" s="3">
        <v>167</v>
      </c>
      <c r="M548" s="3">
        <v>2</v>
      </c>
      <c r="N548" s="3">
        <v>55</v>
      </c>
      <c r="O548" s="24">
        <v>9.4787278549667207</v>
      </c>
      <c r="P548" s="4">
        <v>0.45700000000000002</v>
      </c>
      <c r="Q548" s="4">
        <v>0.96491228070175405</v>
      </c>
      <c r="R548" s="4">
        <v>0.113</v>
      </c>
      <c r="S548" s="4">
        <v>0.69199999999999995</v>
      </c>
      <c r="T548" s="4">
        <v>9.4E-2</v>
      </c>
      <c r="U548" s="4">
        <v>2.4E-2</v>
      </c>
      <c r="V548" s="5">
        <v>100</v>
      </c>
      <c r="W548" s="5">
        <v>0</v>
      </c>
      <c r="X548" s="5">
        <v>100</v>
      </c>
      <c r="Y548" s="5">
        <v>0</v>
      </c>
      <c r="Z548" s="5">
        <v>100</v>
      </c>
      <c r="AA548" s="5">
        <v>100</v>
      </c>
      <c r="AB548" s="2">
        <v>0.61064595904820196</v>
      </c>
      <c r="AC548" s="2">
        <v>3.3499040872746</v>
      </c>
      <c r="AD548" s="2">
        <v>0.11991029667255799</v>
      </c>
      <c r="AE548" s="2">
        <v>1.1776554960085599</v>
      </c>
      <c r="AF548" s="2">
        <v>9.8715972939157695E-2</v>
      </c>
      <c r="AG548" s="2">
        <v>2.4292692569044601E-2</v>
      </c>
    </row>
    <row r="549" spans="1:33" x14ac:dyDescent="0.35">
      <c r="A549" s="7">
        <v>404</v>
      </c>
      <c r="B549" s="7">
        <v>38</v>
      </c>
      <c r="C549" s="7">
        <v>1</v>
      </c>
      <c r="D549" s="7">
        <v>0</v>
      </c>
      <c r="E549" s="22" t="str">
        <f t="shared" si="16"/>
        <v>10</v>
      </c>
      <c r="F549" s="4">
        <v>0.99802199999999996</v>
      </c>
      <c r="G549" s="25">
        <v>1</v>
      </c>
      <c r="H549" s="4">
        <v>0.73939415610000003</v>
      </c>
      <c r="I549" s="4">
        <v>6.9825863527000003</v>
      </c>
      <c r="J549" s="2">
        <f t="shared" si="17"/>
        <v>0.10589115819729088</v>
      </c>
      <c r="K549" s="3">
        <v>228</v>
      </c>
      <c r="L549" s="3">
        <v>144</v>
      </c>
      <c r="M549" s="3">
        <v>22</v>
      </c>
      <c r="N549" s="3">
        <v>105</v>
      </c>
      <c r="O549" s="24">
        <v>261.33747369998503</v>
      </c>
      <c r="P549" s="4">
        <v>0.51100000000000001</v>
      </c>
      <c r="Q549" s="4">
        <v>0.82677165354330695</v>
      </c>
      <c r="R549" s="4">
        <v>0.189</v>
      </c>
      <c r="S549" s="4">
        <v>0.16200000000000001</v>
      </c>
      <c r="T549" s="4">
        <v>0.186</v>
      </c>
      <c r="U549" s="4">
        <v>0.17499999999999999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0.71539278950726504</v>
      </c>
      <c r="AC549" s="2">
        <v>1.75314463310028</v>
      </c>
      <c r="AD549" s="2">
        <v>0.209487224866724</v>
      </c>
      <c r="AE549" s="2">
        <v>0.17673717850005399</v>
      </c>
      <c r="AF549" s="2">
        <v>0.20579491297959701</v>
      </c>
      <c r="AG549" s="2">
        <v>0.19237189264745599</v>
      </c>
    </row>
    <row r="550" spans="1:33" x14ac:dyDescent="0.35">
      <c r="A550" s="7">
        <v>942</v>
      </c>
      <c r="B550" s="7">
        <v>188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0.83834855959999999</v>
      </c>
      <c r="I550" s="4">
        <v>7.90130816963</v>
      </c>
      <c r="J550" s="2">
        <f t="shared" si="17"/>
        <v>0.10610250120636136</v>
      </c>
      <c r="K550" s="3">
        <v>271</v>
      </c>
      <c r="L550" s="3">
        <v>132</v>
      </c>
      <c r="M550" s="3">
        <v>56</v>
      </c>
      <c r="N550" s="3">
        <v>40</v>
      </c>
      <c r="O550" s="24">
        <v>165.12000508949501</v>
      </c>
      <c r="P550" s="4">
        <v>0.32400000000000001</v>
      </c>
      <c r="Q550" s="4">
        <v>0.41666666666666702</v>
      </c>
      <c r="R550" s="4">
        <v>0.106</v>
      </c>
      <c r="S550" s="4">
        <v>0.11799999999999999</v>
      </c>
      <c r="T550" s="4">
        <v>8.5999999999999993E-2</v>
      </c>
      <c r="U550" s="4">
        <v>0.105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0.39156220293917299</v>
      </c>
      <c r="AC550" s="2">
        <v>0.53899650073268701</v>
      </c>
      <c r="AD550" s="2">
        <v>0.112049503808623</v>
      </c>
      <c r="AE550" s="2">
        <v>0.125563222975346</v>
      </c>
      <c r="AF550" s="2">
        <v>8.9924707527986994E-2</v>
      </c>
      <c r="AG550" s="2">
        <v>0.110931560707282</v>
      </c>
    </row>
    <row r="551" spans="1:33" x14ac:dyDescent="0.35">
      <c r="A551" s="7">
        <v>214</v>
      </c>
      <c r="B551" s="7">
        <v>378</v>
      </c>
      <c r="C551" s="7">
        <v>1</v>
      </c>
      <c r="D551" s="7">
        <v>0</v>
      </c>
      <c r="E551" s="22" t="str">
        <f t="shared" si="16"/>
        <v>10</v>
      </c>
      <c r="F551" s="4">
        <v>0.99953999999999998</v>
      </c>
      <c r="G551" s="25">
        <v>1</v>
      </c>
      <c r="H551" s="4">
        <v>0.82651005369999997</v>
      </c>
      <c r="I551" s="4">
        <v>7.6942652278899999</v>
      </c>
      <c r="J551" s="2">
        <f t="shared" si="17"/>
        <v>0.10741897104145628</v>
      </c>
      <c r="K551" s="3">
        <v>256</v>
      </c>
      <c r="L551" s="3">
        <v>148</v>
      </c>
      <c r="M551" s="3">
        <v>26</v>
      </c>
      <c r="N551" s="3">
        <v>69</v>
      </c>
      <c r="O551" s="24">
        <v>2.9241730016893901</v>
      </c>
      <c r="P551" s="4">
        <v>0.40600000000000003</v>
      </c>
      <c r="Q551" s="4">
        <v>0.72631578947368403</v>
      </c>
      <c r="R551" s="4">
        <v>0.109</v>
      </c>
      <c r="S551" s="4">
        <v>0.19600000000000001</v>
      </c>
      <c r="T551" s="4">
        <v>7.0999999999999994E-2</v>
      </c>
      <c r="U551" s="4">
        <v>7.6999999999999999E-2</v>
      </c>
      <c r="V551" s="5">
        <v>100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0.52087595961949196</v>
      </c>
      <c r="AC551" s="2">
        <v>1.29578035357906</v>
      </c>
      <c r="AD551" s="2">
        <v>0.115410851511328</v>
      </c>
      <c r="AE551" s="2">
        <v>0.21815600980317101</v>
      </c>
      <c r="AF551" s="2">
        <v>7.3646540168298497E-2</v>
      </c>
      <c r="AG551" s="2">
        <v>8.0126044479284897E-2</v>
      </c>
    </row>
    <row r="552" spans="1:33" x14ac:dyDescent="0.35">
      <c r="A552" s="7">
        <v>872</v>
      </c>
      <c r="B552" s="7">
        <v>195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0.75566853629999997</v>
      </c>
      <c r="I552" s="4">
        <v>6.7013343228300002</v>
      </c>
      <c r="J552" s="2">
        <f t="shared" si="17"/>
        <v>0.11276389147241921</v>
      </c>
      <c r="K552" s="3">
        <v>293</v>
      </c>
      <c r="L552" s="3">
        <v>128</v>
      </c>
      <c r="M552" s="3">
        <v>8</v>
      </c>
      <c r="N552" s="3">
        <v>70</v>
      </c>
      <c r="O552" s="24">
        <v>282.97200822897003</v>
      </c>
      <c r="P552" s="4">
        <v>0.40600000000000003</v>
      </c>
      <c r="Q552" s="4">
        <v>0.89743589743589702</v>
      </c>
      <c r="R552" s="4">
        <v>0.08</v>
      </c>
      <c r="S552" s="4">
        <v>0.11700000000000001</v>
      </c>
      <c r="T552" s="4">
        <v>6.2E-2</v>
      </c>
      <c r="U552" s="4">
        <v>8.1000000000000003E-2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0.52087595961949196</v>
      </c>
      <c r="AC552" s="2">
        <v>2.2772672850097599</v>
      </c>
      <c r="AD552" s="2">
        <v>8.3381608939051E-2</v>
      </c>
      <c r="AE552" s="2">
        <v>0.124430078378177</v>
      </c>
      <c r="AF552" s="2">
        <v>6.4005329975912406E-2</v>
      </c>
      <c r="AG552" s="2">
        <v>8.4469156626450007E-2</v>
      </c>
    </row>
    <row r="553" spans="1:33" x14ac:dyDescent="0.35">
      <c r="A553" s="7">
        <v>672</v>
      </c>
      <c r="B553" s="7">
        <v>251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1.2164169929999999</v>
      </c>
      <c r="I553" s="4">
        <v>9.7192466046000003</v>
      </c>
      <c r="J553" s="2">
        <f t="shared" si="17"/>
        <v>0.12515548195106857</v>
      </c>
      <c r="K553" s="3">
        <v>204</v>
      </c>
      <c r="L553" s="3">
        <v>152</v>
      </c>
      <c r="M553" s="3">
        <v>49</v>
      </c>
      <c r="N553" s="3">
        <v>94</v>
      </c>
      <c r="O553" s="24">
        <v>126.860176819419</v>
      </c>
      <c r="P553" s="4">
        <v>0.47799999999999998</v>
      </c>
      <c r="Q553" s="4">
        <v>0.65734265734265696</v>
      </c>
      <c r="R553" s="4">
        <v>0.156</v>
      </c>
      <c r="S553" s="4">
        <v>0.121</v>
      </c>
      <c r="T553" s="4">
        <v>0.159</v>
      </c>
      <c r="U553" s="4">
        <v>0.12</v>
      </c>
      <c r="V553" s="5">
        <v>100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0.65008769109949804</v>
      </c>
      <c r="AC553" s="2">
        <v>1.0710243321492801</v>
      </c>
      <c r="AD553" s="2">
        <v>0.16960278438618001</v>
      </c>
      <c r="AE553" s="2">
        <v>0.12897038129696001</v>
      </c>
      <c r="AF553" s="2">
        <v>0.173163619009189</v>
      </c>
      <c r="AG553" s="2">
        <v>0.127833371509885</v>
      </c>
    </row>
    <row r="554" spans="1:33" x14ac:dyDescent="0.35">
      <c r="A554" s="7">
        <v>664</v>
      </c>
      <c r="B554" s="7">
        <v>309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0.88922815580000003</v>
      </c>
      <c r="I554" s="4">
        <v>6.7688749257629999</v>
      </c>
      <c r="J554" s="2">
        <f t="shared" si="17"/>
        <v>0.13137015612676056</v>
      </c>
      <c r="K554" s="3">
        <v>249</v>
      </c>
      <c r="L554" s="3">
        <v>175</v>
      </c>
      <c r="M554" s="3">
        <v>40</v>
      </c>
      <c r="N554" s="3">
        <v>35</v>
      </c>
      <c r="O554" s="24">
        <v>428.20625665991798</v>
      </c>
      <c r="P554" s="4">
        <v>0.43</v>
      </c>
      <c r="Q554" s="4">
        <v>0.46666666666666701</v>
      </c>
      <c r="R554" s="4">
        <v>9.4E-2</v>
      </c>
      <c r="S554" s="4">
        <v>6.9000000000000006E-2</v>
      </c>
      <c r="T554" s="4">
        <v>8.8999999999999996E-2</v>
      </c>
      <c r="U554" s="4">
        <v>0.1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0.56211891815354098</v>
      </c>
      <c r="AC554" s="2">
        <v>0.62860865942237398</v>
      </c>
      <c r="AD554" s="2">
        <v>9.8715972939157695E-2</v>
      </c>
      <c r="AE554" s="2">
        <v>7.1496001705069895E-2</v>
      </c>
      <c r="AF554" s="2">
        <v>9.3212381722178703E-2</v>
      </c>
      <c r="AG554" s="2">
        <v>0.105360515657826</v>
      </c>
    </row>
    <row r="555" spans="1:33" x14ac:dyDescent="0.35">
      <c r="A555" s="7">
        <v>168</v>
      </c>
      <c r="B555" s="7">
        <v>324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1.5081746519999999</v>
      </c>
      <c r="I555" s="4">
        <v>9.2497370105000005</v>
      </c>
      <c r="J555" s="2">
        <f t="shared" si="17"/>
        <v>0.16305054406281705</v>
      </c>
      <c r="K555" s="3">
        <v>206</v>
      </c>
      <c r="L555" s="3">
        <v>189</v>
      </c>
      <c r="M555" s="3">
        <v>18</v>
      </c>
      <c r="N555" s="3">
        <v>86</v>
      </c>
      <c r="O555" s="24">
        <v>1001</v>
      </c>
      <c r="P555" s="4">
        <v>0.54600000000000004</v>
      </c>
      <c r="Q555" s="4">
        <v>0.82692307692307698</v>
      </c>
      <c r="R555" s="4">
        <v>0.12</v>
      </c>
      <c r="S555" s="4">
        <v>0.11899999999999999</v>
      </c>
      <c r="T555" s="4">
        <v>0.126</v>
      </c>
      <c r="U555" s="4">
        <v>0.17599999999999999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0.78965808094078904</v>
      </c>
      <c r="AC555" s="2">
        <v>1.75401914124521</v>
      </c>
      <c r="AD555" s="2">
        <v>0.127833371509885</v>
      </c>
      <c r="AE555" s="2">
        <v>0.12669765304595801</v>
      </c>
      <c r="AF555" s="2">
        <v>0.13467490332660201</v>
      </c>
      <c r="AG555" s="2">
        <v>0.19358474907266501</v>
      </c>
    </row>
    <row r="556" spans="1:33" x14ac:dyDescent="0.35">
      <c r="A556" s="7">
        <v>290</v>
      </c>
      <c r="B556" s="7">
        <v>381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1.5623675109999999</v>
      </c>
      <c r="I556" s="4">
        <v>8.2492840655799995</v>
      </c>
      <c r="J556" s="2">
        <f t="shared" si="17"/>
        <v>0.18939431574661761</v>
      </c>
      <c r="K556" s="3">
        <v>313</v>
      </c>
      <c r="L556" s="3">
        <v>135</v>
      </c>
      <c r="M556" s="3">
        <v>5</v>
      </c>
      <c r="N556" s="3">
        <v>46</v>
      </c>
      <c r="O556" s="24">
        <v>1001</v>
      </c>
      <c r="P556" s="4">
        <v>0.35699999999999998</v>
      </c>
      <c r="Q556" s="4">
        <v>0.90196078431372595</v>
      </c>
      <c r="R556" s="4">
        <v>0.20399999999999999</v>
      </c>
      <c r="S556" s="4">
        <v>0.60699999999999998</v>
      </c>
      <c r="T556" s="4">
        <v>0.27500000000000002</v>
      </c>
      <c r="U556" s="4">
        <v>0.71299999999999997</v>
      </c>
      <c r="V556" s="5">
        <v>100</v>
      </c>
      <c r="W556" s="5">
        <v>0</v>
      </c>
      <c r="X556" s="5">
        <v>100</v>
      </c>
      <c r="Y556" s="5">
        <v>0</v>
      </c>
      <c r="Z556" s="5">
        <v>100</v>
      </c>
      <c r="AA556" s="5">
        <v>0</v>
      </c>
      <c r="AB556" s="2">
        <v>0.44161055474451799</v>
      </c>
      <c r="AC556" s="2">
        <v>2.3223877202902301</v>
      </c>
      <c r="AD556" s="2">
        <v>0.22815609313775401</v>
      </c>
      <c r="AE556" s="2">
        <v>0.93394566711287597</v>
      </c>
      <c r="AF556" s="2">
        <v>0.321583624127462</v>
      </c>
      <c r="AG556" s="2">
        <v>1.2482730632225201</v>
      </c>
    </row>
    <row r="557" spans="1:33" x14ac:dyDescent="0.35">
      <c r="A557" s="7">
        <v>618</v>
      </c>
      <c r="B557" s="7">
        <v>419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1.7100439540000001</v>
      </c>
      <c r="I557" s="4">
        <v>7.8476761914599997</v>
      </c>
      <c r="J557" s="2">
        <f t="shared" si="17"/>
        <v>0.21790449966079189</v>
      </c>
      <c r="K557" s="3">
        <v>270</v>
      </c>
      <c r="L557" s="3">
        <v>119</v>
      </c>
      <c r="M557" s="3">
        <v>23</v>
      </c>
      <c r="N557" s="3">
        <v>87</v>
      </c>
      <c r="O557" s="24">
        <v>1001</v>
      </c>
      <c r="P557" s="4">
        <v>0.432</v>
      </c>
      <c r="Q557" s="4">
        <v>0.79090909090909101</v>
      </c>
      <c r="R557" s="4">
        <v>0.215</v>
      </c>
      <c r="S557" s="4">
        <v>0.28599999999999998</v>
      </c>
      <c r="T557" s="4">
        <v>0.2</v>
      </c>
      <c r="U557" s="4">
        <v>0.19700000000000001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0.56563386026098605</v>
      </c>
      <c r="AC557" s="2">
        <v>1.56498614986327</v>
      </c>
      <c r="AD557" s="2">
        <v>0.242071561199729</v>
      </c>
      <c r="AE557" s="2">
        <v>0.33687231664255302</v>
      </c>
      <c r="AF557" s="2">
        <v>0.22314355131420999</v>
      </c>
      <c r="AG557" s="2">
        <v>0.219400565035375</v>
      </c>
    </row>
    <row r="558" spans="1:33" x14ac:dyDescent="0.35">
      <c r="A558" s="7">
        <v>840</v>
      </c>
      <c r="B558" s="7">
        <v>144</v>
      </c>
      <c r="C558" s="7">
        <v>1</v>
      </c>
      <c r="D558" s="7">
        <v>0</v>
      </c>
      <c r="E558" s="22" t="str">
        <f t="shared" si="16"/>
        <v>10</v>
      </c>
      <c r="F558" s="4">
        <v>0</v>
      </c>
      <c r="G558" s="25">
        <v>0</v>
      </c>
      <c r="H558" s="4">
        <v>0.240028192</v>
      </c>
      <c r="I558" s="4">
        <v>8.9037843945899997</v>
      </c>
      <c r="J558" s="2">
        <f t="shared" si="17"/>
        <v>2.6957996887912377E-2</v>
      </c>
      <c r="K558" s="3">
        <v>265</v>
      </c>
      <c r="L558" s="3">
        <v>158</v>
      </c>
      <c r="M558" s="3">
        <v>8</v>
      </c>
      <c r="N558" s="3">
        <v>68</v>
      </c>
      <c r="O558" s="24">
        <v>1001</v>
      </c>
      <c r="P558" s="4">
        <v>0.441</v>
      </c>
      <c r="Q558" s="4">
        <v>0.89473684210526305</v>
      </c>
      <c r="R558" s="4">
        <v>0.30599999999999999</v>
      </c>
      <c r="S558" s="4">
        <v>0.42299999999999999</v>
      </c>
      <c r="T558" s="4">
        <v>0.29499999999999998</v>
      </c>
      <c r="U558" s="4">
        <v>0.76600000000000001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0</v>
      </c>
      <c r="AB558" s="2">
        <v>0.58160580582703802</v>
      </c>
      <c r="AC558" s="2">
        <v>2.2512917986065002</v>
      </c>
      <c r="AD558" s="2">
        <v>0.36528331847533302</v>
      </c>
      <c r="AE558" s="2">
        <v>0.54991301247403801</v>
      </c>
      <c r="AF558" s="2">
        <v>0.34955747616986799</v>
      </c>
      <c r="AG558" s="2">
        <v>1.45243416362444</v>
      </c>
    </row>
    <row r="559" spans="1:33" x14ac:dyDescent="0.35">
      <c r="A559" s="7">
        <v>854</v>
      </c>
      <c r="B559" s="7">
        <v>408</v>
      </c>
      <c r="C559" s="7">
        <v>1</v>
      </c>
      <c r="D559" s="7">
        <v>0</v>
      </c>
      <c r="E559" s="22" t="str">
        <f t="shared" si="16"/>
        <v>10</v>
      </c>
      <c r="F559" s="4">
        <v>0</v>
      </c>
      <c r="G559" s="25">
        <v>0</v>
      </c>
      <c r="H559" s="4">
        <v>0.39438104540000002</v>
      </c>
      <c r="I559" s="4">
        <v>7.9617839633000003</v>
      </c>
      <c r="J559" s="2">
        <f t="shared" si="17"/>
        <v>4.9534256043357518E-2</v>
      </c>
      <c r="K559" s="3">
        <v>331</v>
      </c>
      <c r="L559" s="3">
        <v>131</v>
      </c>
      <c r="M559" s="3">
        <v>5</v>
      </c>
      <c r="N559" s="3">
        <v>32</v>
      </c>
      <c r="O559" s="24">
        <v>1001</v>
      </c>
      <c r="P559" s="4">
        <v>0.31900000000000001</v>
      </c>
      <c r="Q559" s="4">
        <v>0.86486486486486502</v>
      </c>
      <c r="R559" s="4">
        <v>3.7999999999999999E-2</v>
      </c>
      <c r="S559" s="4">
        <v>0.26700000000000002</v>
      </c>
      <c r="T559" s="4">
        <v>3.9E-2</v>
      </c>
      <c r="U559" s="4">
        <v>0.98599999999999999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0</v>
      </c>
      <c r="AB559" s="2">
        <v>0.38419297283262499</v>
      </c>
      <c r="AC559" s="2">
        <v>2.0014800002101198</v>
      </c>
      <c r="AD559" s="2">
        <v>3.8740828316430602E-2</v>
      </c>
      <c r="AE559" s="2">
        <v>0.31060957709548598</v>
      </c>
      <c r="AF559" s="2">
        <v>3.9780870011844598E-2</v>
      </c>
      <c r="AG559" s="2">
        <v>4.2686979493668797</v>
      </c>
    </row>
    <row r="560" spans="1:33" x14ac:dyDescent="0.35">
      <c r="A560" s="7">
        <v>900</v>
      </c>
      <c r="B560" s="7">
        <v>101</v>
      </c>
      <c r="C560" s="7">
        <v>1</v>
      </c>
      <c r="D560" s="7">
        <v>0</v>
      </c>
      <c r="E560" s="22" t="str">
        <f t="shared" si="16"/>
        <v>10</v>
      </c>
      <c r="F560" s="4">
        <v>0</v>
      </c>
      <c r="G560" s="25">
        <v>0</v>
      </c>
      <c r="H560" s="4">
        <v>0.50352370810000002</v>
      </c>
      <c r="I560" s="4">
        <v>9.9336263572999997</v>
      </c>
      <c r="J560" s="2">
        <f t="shared" si="17"/>
        <v>5.0688810912439014E-2</v>
      </c>
      <c r="K560" s="3">
        <v>309</v>
      </c>
      <c r="L560" s="3">
        <v>148</v>
      </c>
      <c r="M560" s="3">
        <v>7</v>
      </c>
      <c r="N560" s="3">
        <v>35</v>
      </c>
      <c r="O560" s="24">
        <v>1001</v>
      </c>
      <c r="P560" s="4">
        <v>0.36099999999999999</v>
      </c>
      <c r="Q560" s="4">
        <v>0.83333333333333304</v>
      </c>
      <c r="R560" s="4">
        <v>6.2E-2</v>
      </c>
      <c r="S560" s="4">
        <v>0.27200000000000002</v>
      </c>
      <c r="T560" s="4">
        <v>5.1999999999999998E-2</v>
      </c>
      <c r="U560" s="4">
        <v>0.97199999999999998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0</v>
      </c>
      <c r="AB560" s="2">
        <v>0.44785082460460202</v>
      </c>
      <c r="AC560" s="2">
        <v>1.7917594692280601</v>
      </c>
      <c r="AD560" s="2">
        <v>6.4005329975912406E-2</v>
      </c>
      <c r="AE560" s="2">
        <v>0.31745423078545099</v>
      </c>
      <c r="AF560" s="2">
        <v>5.3400776727115302E-2</v>
      </c>
      <c r="AG560" s="2">
        <v>3.5755507688069299</v>
      </c>
    </row>
    <row r="561" spans="1:33" x14ac:dyDescent="0.35">
      <c r="A561" s="7">
        <v>284</v>
      </c>
      <c r="B561" s="7">
        <v>190</v>
      </c>
      <c r="C561" s="7">
        <v>1</v>
      </c>
      <c r="D561" s="7">
        <v>0</v>
      </c>
      <c r="E561" s="22" t="str">
        <f t="shared" si="16"/>
        <v>10</v>
      </c>
      <c r="F561" s="4">
        <v>2.9100000000000003E-4</v>
      </c>
      <c r="G561" s="25">
        <v>0</v>
      </c>
      <c r="H561" s="4">
        <v>0.42013230880000002</v>
      </c>
      <c r="I561" s="4">
        <v>7.8317698444417996</v>
      </c>
      <c r="J561" s="2">
        <f t="shared" si="17"/>
        <v>5.3644618923290699E-2</v>
      </c>
      <c r="K561" s="3">
        <v>245</v>
      </c>
      <c r="L561" s="3">
        <v>155</v>
      </c>
      <c r="M561" s="3">
        <v>26</v>
      </c>
      <c r="N561" s="3">
        <v>73</v>
      </c>
      <c r="O561" s="24">
        <v>1001</v>
      </c>
      <c r="P561" s="4">
        <v>0.45100000000000001</v>
      </c>
      <c r="Q561" s="4">
        <v>0.73737373737373701</v>
      </c>
      <c r="R561" s="4">
        <v>0.48599999999999999</v>
      </c>
      <c r="S561" s="4">
        <v>0.50600000000000001</v>
      </c>
      <c r="T561" s="4">
        <v>0.47799999999999998</v>
      </c>
      <c r="U561" s="4">
        <v>0.53200000000000003</v>
      </c>
      <c r="V561" s="5">
        <v>100</v>
      </c>
      <c r="W561" s="5">
        <v>0</v>
      </c>
      <c r="X561" s="5">
        <v>100</v>
      </c>
      <c r="Y561" s="5">
        <v>0</v>
      </c>
      <c r="Z561" s="5">
        <v>100</v>
      </c>
      <c r="AA561" s="5">
        <v>0</v>
      </c>
      <c r="AB561" s="2">
        <v>0.59965683747260701</v>
      </c>
      <c r="AC561" s="2">
        <v>1.3370233121131101</v>
      </c>
      <c r="AD561" s="2">
        <v>0.665532013526972</v>
      </c>
      <c r="AE561" s="2">
        <v>0.70521976179421497</v>
      </c>
      <c r="AF561" s="2">
        <v>0.65008769109949804</v>
      </c>
      <c r="AG561" s="2">
        <v>0.75928698306449005</v>
      </c>
    </row>
    <row r="562" spans="1:33" x14ac:dyDescent="0.35">
      <c r="A562" s="7">
        <v>524</v>
      </c>
      <c r="B562" s="7">
        <v>218</v>
      </c>
      <c r="C562" s="7">
        <v>1</v>
      </c>
      <c r="D562" s="7">
        <v>0</v>
      </c>
      <c r="E562" s="22" t="str">
        <f t="shared" si="16"/>
        <v>10</v>
      </c>
      <c r="F562" s="4">
        <v>0</v>
      </c>
      <c r="G562" s="25">
        <v>0</v>
      </c>
      <c r="H562" s="4">
        <v>0.46678706710000001</v>
      </c>
      <c r="I562" s="4">
        <v>7.0245270831999997</v>
      </c>
      <c r="J562" s="2">
        <f t="shared" si="17"/>
        <v>6.6451031019067089E-2</v>
      </c>
      <c r="K562" s="3">
        <v>350</v>
      </c>
      <c r="L562" s="3">
        <v>109</v>
      </c>
      <c r="M562" s="3">
        <v>5</v>
      </c>
      <c r="N562" s="3">
        <v>35</v>
      </c>
      <c r="O562" s="24">
        <v>856.40752547223701</v>
      </c>
      <c r="P562" s="4">
        <v>0.317</v>
      </c>
      <c r="Q562" s="4">
        <v>0.875</v>
      </c>
      <c r="R562" s="4">
        <v>6.6000000000000003E-2</v>
      </c>
      <c r="S562" s="4">
        <v>0.28399999999999997</v>
      </c>
      <c r="T562" s="4">
        <v>5.2999999999999999E-2</v>
      </c>
      <c r="U562" s="4">
        <v>0.98299999999999998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0</v>
      </c>
      <c r="AB562" s="2">
        <v>0.38126041941134697</v>
      </c>
      <c r="AC562" s="2">
        <v>2.0794415416798402</v>
      </c>
      <c r="AD562" s="2">
        <v>6.8278840753294504E-2</v>
      </c>
      <c r="AE562" s="2">
        <v>0.33407511202149098</v>
      </c>
      <c r="AF562" s="2">
        <v>5.4456185796058897E-2</v>
      </c>
      <c r="AG562" s="2">
        <v>4.0745419349259198</v>
      </c>
    </row>
    <row r="563" spans="1:33" x14ac:dyDescent="0.35">
      <c r="A563" s="7">
        <v>26</v>
      </c>
      <c r="B563" s="7">
        <v>245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5">
        <v>0</v>
      </c>
      <c r="H563" s="4">
        <v>0.64907634589999996</v>
      </c>
      <c r="I563" s="4">
        <v>8.6081699434000001</v>
      </c>
      <c r="J563" s="2">
        <f t="shared" si="17"/>
        <v>7.5402361961691464E-2</v>
      </c>
      <c r="K563" s="3">
        <v>320</v>
      </c>
      <c r="L563" s="3">
        <v>131</v>
      </c>
      <c r="M563" s="3">
        <v>3</v>
      </c>
      <c r="N563" s="3">
        <v>45</v>
      </c>
      <c r="O563" s="24">
        <v>3.9311846505222499</v>
      </c>
      <c r="P563" s="4">
        <v>0.36</v>
      </c>
      <c r="Q563" s="4">
        <v>0.9375</v>
      </c>
      <c r="R563" s="4">
        <v>4.2000000000000003E-2</v>
      </c>
      <c r="S563" s="4">
        <v>0.18</v>
      </c>
      <c r="T563" s="4">
        <v>5.5E-2</v>
      </c>
      <c r="U563" s="4">
        <v>4.4999999999999998E-2</v>
      </c>
      <c r="V563" s="5">
        <v>100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0.44628710262841897</v>
      </c>
      <c r="AC563" s="2">
        <v>2.7725887222397798</v>
      </c>
      <c r="AD563" s="2">
        <v>4.2907501011276501E-2</v>
      </c>
      <c r="AE563" s="2">
        <v>0.19845093872383801</v>
      </c>
      <c r="AF563" s="2">
        <v>5.6570351488394399E-2</v>
      </c>
      <c r="AG563" s="2">
        <v>4.6043938501406798E-2</v>
      </c>
    </row>
    <row r="564" spans="1:33" x14ac:dyDescent="0.35">
      <c r="A564" s="7">
        <v>186</v>
      </c>
      <c r="B564" s="7">
        <v>283</v>
      </c>
      <c r="C564" s="7">
        <v>1</v>
      </c>
      <c r="D564" s="7">
        <v>0</v>
      </c>
      <c r="E564" s="22" t="str">
        <f t="shared" si="16"/>
        <v>10</v>
      </c>
      <c r="F564" s="4">
        <v>0</v>
      </c>
      <c r="G564" s="25">
        <v>0</v>
      </c>
      <c r="H564" s="4">
        <v>0.75371771769999996</v>
      </c>
      <c r="I564" s="4">
        <v>9.6562409271600007</v>
      </c>
      <c r="J564" s="2">
        <f t="shared" si="17"/>
        <v>7.8054982615442678E-2</v>
      </c>
      <c r="K564" s="3">
        <v>326</v>
      </c>
      <c r="L564" s="3">
        <v>104</v>
      </c>
      <c r="M564" s="3">
        <v>3</v>
      </c>
      <c r="N564" s="3">
        <v>66</v>
      </c>
      <c r="O564" s="24">
        <v>739.20060735982304</v>
      </c>
      <c r="P564" s="4">
        <v>0.35099999999999998</v>
      </c>
      <c r="Q564" s="4">
        <v>0.95652173913043503</v>
      </c>
      <c r="R564" s="4">
        <v>5.5E-2</v>
      </c>
      <c r="S564" s="4">
        <v>0.55200000000000005</v>
      </c>
      <c r="T564" s="4">
        <v>5.0999999999999997E-2</v>
      </c>
      <c r="U564" s="4">
        <v>1</v>
      </c>
      <c r="V564" s="5">
        <v>100</v>
      </c>
      <c r="W564" s="5">
        <v>0</v>
      </c>
      <c r="X564" s="5">
        <v>100</v>
      </c>
      <c r="Y564" s="5">
        <v>0</v>
      </c>
      <c r="Z564" s="5">
        <v>100</v>
      </c>
      <c r="AA564" s="5">
        <v>0</v>
      </c>
      <c r="AB564" s="2">
        <v>0.432322562278047</v>
      </c>
      <c r="AC564" s="2">
        <v>3.1354942159291501</v>
      </c>
      <c r="AD564" s="2">
        <v>5.6570351488394399E-2</v>
      </c>
      <c r="AE564" s="2">
        <v>0.80296204656715198</v>
      </c>
      <c r="AF564" s="2">
        <v>5.2346480372209202E-2</v>
      </c>
      <c r="AG564" s="2">
        <v>11.512925464974799</v>
      </c>
    </row>
    <row r="565" spans="1:33" x14ac:dyDescent="0.35">
      <c r="A565" s="7">
        <v>506</v>
      </c>
      <c r="B565" s="7">
        <v>95</v>
      </c>
      <c r="C565" s="7">
        <v>1</v>
      </c>
      <c r="D565" s="7">
        <v>0</v>
      </c>
      <c r="E565" s="22" t="str">
        <f t="shared" si="16"/>
        <v>10</v>
      </c>
      <c r="F565" s="4">
        <v>0.43031199999999997</v>
      </c>
      <c r="G565" s="25">
        <v>0</v>
      </c>
      <c r="H565" s="4">
        <v>0.62908863469999998</v>
      </c>
      <c r="I565" s="4">
        <v>7.3654229129999997</v>
      </c>
      <c r="J565" s="2">
        <f t="shared" si="17"/>
        <v>8.5411067650936395E-2</v>
      </c>
      <c r="K565" s="3">
        <v>261</v>
      </c>
      <c r="L565" s="3">
        <v>152</v>
      </c>
      <c r="M565" s="3">
        <v>3</v>
      </c>
      <c r="N565" s="3">
        <v>83</v>
      </c>
      <c r="O565" s="24">
        <v>1001</v>
      </c>
      <c r="P565" s="4">
        <v>0.46400000000000002</v>
      </c>
      <c r="Q565" s="4">
        <v>0.96511627906976705</v>
      </c>
      <c r="R565" s="4">
        <v>6.0999999999999999E-2</v>
      </c>
      <c r="S565" s="4">
        <v>0.44600000000000001</v>
      </c>
      <c r="T565" s="4">
        <v>5.6000000000000001E-2</v>
      </c>
      <c r="U565" s="4">
        <v>0.20300000000000001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0.62362111791133501</v>
      </c>
      <c r="AC565" s="2">
        <v>3.3557350075854</v>
      </c>
      <c r="AD565" s="2">
        <v>6.2939799773874094E-2</v>
      </c>
      <c r="AE565" s="2">
        <v>0.590590592234853</v>
      </c>
      <c r="AF565" s="2">
        <v>5.7629112836636402E-2</v>
      </c>
      <c r="AG565" s="2">
        <v>0.22690060019192199</v>
      </c>
    </row>
    <row r="566" spans="1:33" x14ac:dyDescent="0.35">
      <c r="A566" s="7">
        <v>242</v>
      </c>
      <c r="B566" s="7">
        <v>442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5">
        <v>0</v>
      </c>
      <c r="H566" s="4">
        <v>0.92535299770000001</v>
      </c>
      <c r="I566" s="4">
        <v>10.525832456910001</v>
      </c>
      <c r="J566" s="2">
        <f t="shared" si="17"/>
        <v>8.7912571427310154E-2</v>
      </c>
      <c r="K566" s="3">
        <v>229</v>
      </c>
      <c r="L566" s="3">
        <v>191</v>
      </c>
      <c r="M566" s="3">
        <v>0</v>
      </c>
      <c r="N566" s="3">
        <v>79</v>
      </c>
      <c r="O566" s="24">
        <v>1001</v>
      </c>
      <c r="P566" s="4">
        <v>0.51900000000000002</v>
      </c>
      <c r="Q566" s="4">
        <v>1</v>
      </c>
      <c r="R566" s="4">
        <v>0.92200000000000004</v>
      </c>
      <c r="S566" s="4">
        <v>0.997</v>
      </c>
      <c r="T566" s="4">
        <v>0.90800000000000003</v>
      </c>
      <c r="U566" s="4">
        <v>1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2">
        <v>0.73188800887637595</v>
      </c>
      <c r="AC566" s="2">
        <v>11.512925464974799</v>
      </c>
      <c r="AD566" s="2">
        <v>2.55104645229255</v>
      </c>
      <c r="AE566" s="2">
        <v>5.8091429903140304</v>
      </c>
      <c r="AF566" s="2">
        <v>2.3859667019330999</v>
      </c>
      <c r="AG566" s="2">
        <v>11.512925464974799</v>
      </c>
    </row>
    <row r="567" spans="1:33" x14ac:dyDescent="0.35">
      <c r="A567" s="7">
        <v>692</v>
      </c>
      <c r="B567" s="7">
        <v>31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5">
        <v>0</v>
      </c>
      <c r="H567" s="4">
        <v>0.85981545150000005</v>
      </c>
      <c r="I567" s="4">
        <v>8.9750610061699998</v>
      </c>
      <c r="J567" s="2">
        <f t="shared" si="17"/>
        <v>9.5800513323409262E-2</v>
      </c>
      <c r="K567" s="3">
        <v>372</v>
      </c>
      <c r="L567" s="3">
        <v>97</v>
      </c>
      <c r="M567" s="3">
        <v>3</v>
      </c>
      <c r="N567" s="3">
        <v>27</v>
      </c>
      <c r="O567" s="24">
        <v>1001</v>
      </c>
      <c r="P567" s="4">
        <v>0.23200000000000001</v>
      </c>
      <c r="Q567" s="4">
        <v>0.9</v>
      </c>
      <c r="R567" s="4">
        <v>6.2E-2</v>
      </c>
      <c r="S567" s="4">
        <v>0.61599999999999999</v>
      </c>
      <c r="T567" s="4">
        <v>7.6999999999999999E-2</v>
      </c>
      <c r="U567" s="4">
        <v>0.97099999999999997</v>
      </c>
      <c r="V567" s="5">
        <v>100</v>
      </c>
      <c r="W567" s="5">
        <v>0</v>
      </c>
      <c r="X567" s="5">
        <v>100</v>
      </c>
      <c r="Y567" s="5">
        <v>0</v>
      </c>
      <c r="Z567" s="5">
        <v>100</v>
      </c>
      <c r="AA567" s="5">
        <v>0</v>
      </c>
      <c r="AB567" s="2">
        <v>0.26396554583446502</v>
      </c>
      <c r="AC567" s="2">
        <v>2.3025850929940499</v>
      </c>
      <c r="AD567" s="2">
        <v>6.4005329975912406E-2</v>
      </c>
      <c r="AE567" s="2">
        <v>0.95711272639441003</v>
      </c>
      <c r="AF567" s="2">
        <v>8.0126044479284897E-2</v>
      </c>
      <c r="AG567" s="2">
        <v>3.54045944899566</v>
      </c>
    </row>
    <row r="568" spans="1:33" x14ac:dyDescent="0.35">
      <c r="A568" s="7">
        <v>556</v>
      </c>
      <c r="B568" s="7">
        <v>378</v>
      </c>
      <c r="C568" s="7">
        <v>1</v>
      </c>
      <c r="D568" s="7">
        <v>0</v>
      </c>
      <c r="E568" s="22" t="str">
        <f t="shared" si="16"/>
        <v>10</v>
      </c>
      <c r="F568" s="4">
        <v>0</v>
      </c>
      <c r="G568" s="25">
        <v>0</v>
      </c>
      <c r="H568" s="4">
        <v>0.87307529439999998</v>
      </c>
      <c r="I568" s="4">
        <v>8.7134837764000004</v>
      </c>
      <c r="J568" s="2">
        <f t="shared" si="17"/>
        <v>0.10019818901421235</v>
      </c>
      <c r="K568" s="3">
        <v>273</v>
      </c>
      <c r="L568" s="3">
        <v>132</v>
      </c>
      <c r="M568" s="3">
        <v>41</v>
      </c>
      <c r="N568" s="3">
        <v>53</v>
      </c>
      <c r="O568" s="24">
        <v>1001</v>
      </c>
      <c r="P568" s="4">
        <v>0.38700000000000001</v>
      </c>
      <c r="Q568" s="4">
        <v>0.56382978723404298</v>
      </c>
      <c r="R568" s="4">
        <v>0.12</v>
      </c>
      <c r="S568" s="4">
        <v>0.111</v>
      </c>
      <c r="T568" s="4">
        <v>0.11600000000000001</v>
      </c>
      <c r="U568" s="4">
        <v>0.115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0.48939034304592599</v>
      </c>
      <c r="AC568" s="2">
        <v>0.82972271556569599</v>
      </c>
      <c r="AD568" s="2">
        <v>0.127833371509885</v>
      </c>
      <c r="AE568" s="2">
        <v>0.117658043468232</v>
      </c>
      <c r="AF568" s="2">
        <v>0.123298216344494</v>
      </c>
      <c r="AG568" s="2">
        <v>0.122167633974208</v>
      </c>
    </row>
    <row r="569" spans="1:33" x14ac:dyDescent="0.35">
      <c r="A569" s="7">
        <v>244</v>
      </c>
      <c r="B569" s="7">
        <v>204</v>
      </c>
      <c r="C569" s="7">
        <v>1</v>
      </c>
      <c r="D569" s="7">
        <v>0</v>
      </c>
      <c r="E569" s="22" t="str">
        <f t="shared" si="16"/>
        <v>10</v>
      </c>
      <c r="F569" s="4">
        <v>0</v>
      </c>
      <c r="G569" s="25">
        <v>0</v>
      </c>
      <c r="H569" s="4">
        <v>0.81164152990000005</v>
      </c>
      <c r="I569" s="4">
        <v>6.8567554056300004</v>
      </c>
      <c r="J569" s="2">
        <f t="shared" si="17"/>
        <v>0.11837107813902342</v>
      </c>
      <c r="K569" s="3">
        <v>315</v>
      </c>
      <c r="L569" s="3">
        <v>115</v>
      </c>
      <c r="M569" s="3">
        <v>19</v>
      </c>
      <c r="N569" s="3">
        <v>50</v>
      </c>
      <c r="O569" s="24">
        <v>1001</v>
      </c>
      <c r="P569" s="4">
        <v>0.35899999999999999</v>
      </c>
      <c r="Q569" s="4">
        <v>0.72463768115941996</v>
      </c>
      <c r="R569" s="4">
        <v>8.6999999999999994E-2</v>
      </c>
      <c r="S569" s="4">
        <v>0.47</v>
      </c>
      <c r="T569" s="4">
        <v>8.5999999999999993E-2</v>
      </c>
      <c r="U569" s="4">
        <v>0.95699999999999996</v>
      </c>
      <c r="V569" s="5">
        <v>100</v>
      </c>
      <c r="W569" s="5">
        <v>0</v>
      </c>
      <c r="X569" s="5">
        <v>100</v>
      </c>
      <c r="Y569" s="5">
        <v>100</v>
      </c>
      <c r="Z569" s="5">
        <v>100</v>
      </c>
      <c r="AA569" s="5">
        <v>0</v>
      </c>
      <c r="AB569" s="2">
        <v>0.44472582206146699</v>
      </c>
      <c r="AC569" s="2">
        <v>1.2896675254308201</v>
      </c>
      <c r="AD569" s="2">
        <v>9.1019398387168493E-2</v>
      </c>
      <c r="AE569" s="2">
        <v>0.63487827243596995</v>
      </c>
      <c r="AF569" s="2">
        <v>8.9924707527986994E-2</v>
      </c>
      <c r="AG569" s="2">
        <v>3.14655516328857</v>
      </c>
    </row>
    <row r="570" spans="1:33" x14ac:dyDescent="0.35">
      <c r="A570" s="7">
        <v>944</v>
      </c>
      <c r="B570" s="7">
        <v>348</v>
      </c>
      <c r="C570" s="7">
        <v>1</v>
      </c>
      <c r="D570" s="7">
        <v>0</v>
      </c>
      <c r="E570" s="22" t="str">
        <f t="shared" si="16"/>
        <v>10</v>
      </c>
      <c r="F570" s="4">
        <v>0</v>
      </c>
      <c r="G570" s="25">
        <v>0</v>
      </c>
      <c r="H570" s="4">
        <v>1.267811021</v>
      </c>
      <c r="I570" s="4">
        <v>9.1632127513799997</v>
      </c>
      <c r="J570" s="2">
        <f t="shared" si="17"/>
        <v>0.13835878914947869</v>
      </c>
      <c r="K570" s="3">
        <v>244</v>
      </c>
      <c r="L570" s="3">
        <v>174</v>
      </c>
      <c r="M570" s="3">
        <v>2</v>
      </c>
      <c r="N570" s="3">
        <v>79</v>
      </c>
      <c r="O570" s="24">
        <v>1001</v>
      </c>
      <c r="P570" s="4">
        <v>0.49399999999999999</v>
      </c>
      <c r="Q570" s="4">
        <v>0.97530864197530898</v>
      </c>
      <c r="R570" s="4">
        <v>0.125</v>
      </c>
      <c r="S570" s="4">
        <v>0.90900000000000003</v>
      </c>
      <c r="T570" s="4">
        <v>0.125</v>
      </c>
      <c r="U570" s="4">
        <v>0.98099999999999998</v>
      </c>
      <c r="V570" s="5">
        <v>100</v>
      </c>
      <c r="W570" s="5">
        <v>0</v>
      </c>
      <c r="X570" s="5">
        <v>100</v>
      </c>
      <c r="Y570" s="5">
        <v>0</v>
      </c>
      <c r="Z570" s="5">
        <v>100</v>
      </c>
      <c r="AA570" s="5">
        <v>0</v>
      </c>
      <c r="AB570" s="2">
        <v>0.68121860969467196</v>
      </c>
      <c r="AC570" s="2">
        <v>3.7013019741124902</v>
      </c>
      <c r="AD570" s="2">
        <v>0.13353139262452299</v>
      </c>
      <c r="AE570" s="2">
        <v>2.3968957724652902</v>
      </c>
      <c r="AF570" s="2">
        <v>0.13353139262452299</v>
      </c>
      <c r="AG570" s="2">
        <v>3.9633162998157001</v>
      </c>
    </row>
    <row r="571" spans="1:33" x14ac:dyDescent="0.35">
      <c r="A571" s="7">
        <v>534</v>
      </c>
      <c r="B571" s="7">
        <v>368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5">
        <v>0</v>
      </c>
      <c r="H571" s="4">
        <v>1.2277950129999999</v>
      </c>
      <c r="I571" s="4">
        <v>7.3368063559600003</v>
      </c>
      <c r="J571" s="2">
        <f t="shared" si="17"/>
        <v>0.16734733798754409</v>
      </c>
      <c r="K571" s="3">
        <v>281</v>
      </c>
      <c r="L571" s="3">
        <v>110</v>
      </c>
      <c r="M571" s="3">
        <v>28</v>
      </c>
      <c r="N571" s="3">
        <v>80</v>
      </c>
      <c r="O571" s="24">
        <v>178.59594016026699</v>
      </c>
      <c r="P571" s="4">
        <v>0.373</v>
      </c>
      <c r="Q571" s="4">
        <v>0.74074074074074103</v>
      </c>
      <c r="R571" s="4">
        <v>0.13900000000000001</v>
      </c>
      <c r="S571" s="4">
        <v>0.32600000000000001</v>
      </c>
      <c r="T571" s="4">
        <v>8.4000000000000005E-2</v>
      </c>
      <c r="U571" s="4">
        <v>0.29199999999999998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0.46680873834921599</v>
      </c>
      <c r="AC571" s="2">
        <v>1.3499267169490199</v>
      </c>
      <c r="AD571" s="2">
        <v>0.14966077455440599</v>
      </c>
      <c r="AE571" s="2">
        <v>0.39452516806983001</v>
      </c>
      <c r="AF571" s="2">
        <v>8.7738914308006705E-2</v>
      </c>
      <c r="AG571" s="2">
        <v>0.34531118528841698</v>
      </c>
    </row>
    <row r="572" spans="1:33" x14ac:dyDescent="0.35">
      <c r="A572" s="7">
        <v>830</v>
      </c>
      <c r="B572" s="7">
        <v>207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5">
        <v>0</v>
      </c>
      <c r="H572" s="4">
        <v>1.425247656</v>
      </c>
      <c r="I572" s="4">
        <v>7.4681631093299998</v>
      </c>
      <c r="J572" s="2">
        <f t="shared" si="17"/>
        <v>0.19084313440067124</v>
      </c>
      <c r="K572" s="3">
        <v>263</v>
      </c>
      <c r="L572" s="3">
        <v>175</v>
      </c>
      <c r="M572" s="3">
        <v>6</v>
      </c>
      <c r="N572" s="3">
        <v>55</v>
      </c>
      <c r="O572" s="24">
        <v>1001</v>
      </c>
      <c r="P572" s="4">
        <v>0.47799999999999998</v>
      </c>
      <c r="Q572" s="4">
        <v>0.90163934426229497</v>
      </c>
      <c r="R572" s="4">
        <v>0.192</v>
      </c>
      <c r="S572" s="4">
        <v>0.749</v>
      </c>
      <c r="T572" s="4">
        <v>0.186</v>
      </c>
      <c r="U572" s="4">
        <v>0.93300000000000005</v>
      </c>
      <c r="V572" s="5">
        <v>100</v>
      </c>
      <c r="W572" s="5">
        <v>0</v>
      </c>
      <c r="X572" s="5">
        <v>100</v>
      </c>
      <c r="Y572" s="5">
        <v>0</v>
      </c>
      <c r="Z572" s="5">
        <v>100</v>
      </c>
      <c r="AA572" s="5">
        <v>0</v>
      </c>
      <c r="AB572" s="2">
        <v>0.65008769109949804</v>
      </c>
      <c r="AC572" s="2">
        <v>2.3191143949452599</v>
      </c>
      <c r="AD572" s="2">
        <v>0.213193220461042</v>
      </c>
      <c r="AE572" s="2">
        <v>1.38230233985035</v>
      </c>
      <c r="AF572" s="2">
        <v>0.20579491297959701</v>
      </c>
      <c r="AG572" s="2">
        <v>2.7030626595911702</v>
      </c>
    </row>
    <row r="573" spans="1:33" x14ac:dyDescent="0.35">
      <c r="A573" s="7">
        <v>568</v>
      </c>
      <c r="B573" s="7">
        <v>435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5">
        <v>0</v>
      </c>
      <c r="H573" s="4">
        <v>1.729267007</v>
      </c>
      <c r="I573" s="4">
        <v>8.676359841</v>
      </c>
      <c r="J573" s="2">
        <f t="shared" si="17"/>
        <v>0.19930789394284645</v>
      </c>
      <c r="K573" s="3">
        <v>306</v>
      </c>
      <c r="L573" s="3">
        <v>157</v>
      </c>
      <c r="M573" s="3">
        <v>13</v>
      </c>
      <c r="N573" s="3">
        <v>23</v>
      </c>
      <c r="O573" s="24">
        <v>291.65127403499298</v>
      </c>
      <c r="P573" s="4">
        <v>0.38300000000000001</v>
      </c>
      <c r="Q573" s="4">
        <v>0.63888888888888895</v>
      </c>
      <c r="R573" s="4">
        <v>0.442</v>
      </c>
      <c r="S573" s="4">
        <v>0.71</v>
      </c>
      <c r="T573" s="4">
        <v>0.43</v>
      </c>
      <c r="U573" s="4">
        <v>0.73899999999999999</v>
      </c>
      <c r="V573" s="5">
        <v>100</v>
      </c>
      <c r="W573" s="5">
        <v>0</v>
      </c>
      <c r="X573" s="5">
        <v>100</v>
      </c>
      <c r="Y573" s="5">
        <v>0</v>
      </c>
      <c r="Z573" s="5">
        <v>100</v>
      </c>
      <c r="AA573" s="5">
        <v>0</v>
      </c>
      <c r="AB573" s="2">
        <v>0.48288625507674898</v>
      </c>
      <c r="AC573" s="2">
        <v>1.0185695809945701</v>
      </c>
      <c r="AD573" s="2">
        <v>0.58339631660082603</v>
      </c>
      <c r="AE573" s="2">
        <v>1.2378743560016201</v>
      </c>
      <c r="AF573" s="2">
        <v>0.56211891815354098</v>
      </c>
      <c r="AG573" s="2">
        <v>1.34323487165944</v>
      </c>
    </row>
    <row r="574" spans="1:33" x14ac:dyDescent="0.35">
      <c r="A574" s="7">
        <v>892</v>
      </c>
      <c r="B574" s="7">
        <v>279</v>
      </c>
      <c r="C574" s="7">
        <v>1</v>
      </c>
      <c r="D574" s="7">
        <v>0</v>
      </c>
      <c r="E574" s="22" t="str">
        <f t="shared" si="16"/>
        <v>10</v>
      </c>
      <c r="F574" s="4">
        <v>3.0200000000000002E-4</v>
      </c>
      <c r="G574" s="25">
        <v>0</v>
      </c>
      <c r="H574" s="4">
        <v>1.7191980039999999</v>
      </c>
      <c r="I574" s="4">
        <v>8.4068479858000007</v>
      </c>
      <c r="J574" s="2">
        <f t="shared" si="17"/>
        <v>0.20449971343646223</v>
      </c>
      <c r="K574" s="3">
        <v>304</v>
      </c>
      <c r="L574" s="3">
        <v>168</v>
      </c>
      <c r="M574" s="3">
        <v>6</v>
      </c>
      <c r="N574" s="3">
        <v>21</v>
      </c>
      <c r="O574" s="24">
        <v>1001</v>
      </c>
      <c r="P574" s="4">
        <v>0.35699999999999998</v>
      </c>
      <c r="Q574" s="4">
        <v>0.77777777777777801</v>
      </c>
      <c r="R574" s="4">
        <v>0.34100000000000003</v>
      </c>
      <c r="S574" s="4">
        <v>0.58499999999999996</v>
      </c>
      <c r="T574" s="4">
        <v>0.313</v>
      </c>
      <c r="U574" s="4">
        <v>0.70799999999999996</v>
      </c>
      <c r="V574" s="5">
        <v>100</v>
      </c>
      <c r="W574" s="5">
        <v>0</v>
      </c>
      <c r="X574" s="5">
        <v>100</v>
      </c>
      <c r="Y574" s="5">
        <v>0</v>
      </c>
      <c r="Z574" s="5">
        <v>100</v>
      </c>
      <c r="AA574" s="5">
        <v>0</v>
      </c>
      <c r="AB574" s="2">
        <v>0.44161055474451799</v>
      </c>
      <c r="AC574" s="2">
        <v>1.5040773967762699</v>
      </c>
      <c r="AD574" s="2">
        <v>0.41703174447962998</v>
      </c>
      <c r="AE574" s="2">
        <v>0.87947675875143905</v>
      </c>
      <c r="AF574" s="2">
        <v>0.37542098675978802</v>
      </c>
      <c r="AG574" s="2">
        <v>1.23100147671386</v>
      </c>
    </row>
    <row r="575" spans="1:33" x14ac:dyDescent="0.35">
      <c r="A575" s="7">
        <v>952</v>
      </c>
      <c r="B575" s="7">
        <v>144</v>
      </c>
      <c r="C575" s="7">
        <v>1</v>
      </c>
      <c r="D575" s="7">
        <v>0</v>
      </c>
      <c r="E575" s="22" t="str">
        <f t="shared" si="16"/>
        <v>10</v>
      </c>
      <c r="F575" s="4">
        <v>9.9909999999999999E-3</v>
      </c>
      <c r="G575" s="25">
        <v>0</v>
      </c>
      <c r="H575" s="4">
        <v>1.92321527</v>
      </c>
      <c r="I575" s="4">
        <v>8.5641257257299994</v>
      </c>
      <c r="J575" s="2">
        <f t="shared" si="17"/>
        <v>0.22456644514476307</v>
      </c>
      <c r="K575" s="3">
        <v>288</v>
      </c>
      <c r="L575" s="3">
        <v>147</v>
      </c>
      <c r="M575" s="3">
        <v>2</v>
      </c>
      <c r="N575" s="3">
        <v>62</v>
      </c>
      <c r="O575" s="24">
        <v>895.54742345751094</v>
      </c>
      <c r="P575" s="4">
        <v>0.40799999999999997</v>
      </c>
      <c r="Q575" s="4">
        <v>0.96875</v>
      </c>
      <c r="R575" s="4">
        <v>0.159</v>
      </c>
      <c r="S575" s="4">
        <v>0.90400000000000003</v>
      </c>
      <c r="T575" s="4">
        <v>0.159</v>
      </c>
      <c r="U575" s="4">
        <v>0.89500000000000002</v>
      </c>
      <c r="V575" s="5">
        <v>100</v>
      </c>
      <c r="W575" s="5">
        <v>0</v>
      </c>
      <c r="X575" s="5">
        <v>100</v>
      </c>
      <c r="Y575" s="5">
        <v>0</v>
      </c>
      <c r="Z575" s="5">
        <v>100</v>
      </c>
      <c r="AA575" s="5">
        <v>0</v>
      </c>
      <c r="AB575" s="2">
        <v>0.52424864409813099</v>
      </c>
      <c r="AC575" s="2">
        <v>3.4657359027997301</v>
      </c>
      <c r="AD575" s="2">
        <v>0.173163619009189</v>
      </c>
      <c r="AE575" s="2">
        <v>2.3434070875142998</v>
      </c>
      <c r="AF575" s="2">
        <v>0.173163619009189</v>
      </c>
      <c r="AG575" s="2">
        <v>2.2537949288246102</v>
      </c>
    </row>
    <row r="576" spans="1:33" x14ac:dyDescent="0.35">
      <c r="A576" s="7">
        <v>788</v>
      </c>
      <c r="B576" s="7">
        <v>216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5">
        <v>0</v>
      </c>
      <c r="H576" s="4">
        <v>1.7024781529999999</v>
      </c>
      <c r="I576" s="4">
        <v>7.0944680612999997</v>
      </c>
      <c r="J576" s="2">
        <f t="shared" si="17"/>
        <v>0.23997262913719222</v>
      </c>
      <c r="K576" s="3">
        <v>267</v>
      </c>
      <c r="L576" s="3">
        <v>151</v>
      </c>
      <c r="M576" s="3">
        <v>11</v>
      </c>
      <c r="N576" s="3">
        <v>70</v>
      </c>
      <c r="O576" s="24">
        <v>472.37577704191801</v>
      </c>
      <c r="P576" s="4">
        <v>0.442</v>
      </c>
      <c r="Q576" s="4">
        <v>0.86419753086419704</v>
      </c>
      <c r="R576" s="4">
        <v>0.22900000000000001</v>
      </c>
      <c r="S576" s="4">
        <v>0.59799999999999998</v>
      </c>
      <c r="T576" s="4">
        <v>0.21299999999999999</v>
      </c>
      <c r="U576" s="4">
        <v>0.64400000000000002</v>
      </c>
      <c r="V576" s="5">
        <v>100</v>
      </c>
      <c r="W576" s="5">
        <v>0</v>
      </c>
      <c r="X576" s="5">
        <v>100</v>
      </c>
      <c r="Y576" s="5">
        <v>0</v>
      </c>
      <c r="Z576" s="5">
        <v>100</v>
      </c>
      <c r="AA576" s="5">
        <v>0</v>
      </c>
      <c r="AB576" s="2">
        <v>0.58339631660082603</v>
      </c>
      <c r="AC576" s="2">
        <v>1.99655388187407</v>
      </c>
      <c r="AD576" s="2">
        <v>0.260066905418808</v>
      </c>
      <c r="AE576" s="2">
        <v>0.91130319036311602</v>
      </c>
      <c r="AF576" s="2">
        <v>0.23952703056473401</v>
      </c>
      <c r="AG576" s="2">
        <v>1.0328245481301099</v>
      </c>
    </row>
    <row r="577" spans="1:33" x14ac:dyDescent="0.35">
      <c r="A577" s="7">
        <v>206</v>
      </c>
      <c r="B577" s="7">
        <v>356</v>
      </c>
      <c r="C577" s="7">
        <v>1</v>
      </c>
      <c r="D577" s="7">
        <v>0</v>
      </c>
      <c r="E577" s="22" t="str">
        <f t="shared" si="16"/>
        <v>10</v>
      </c>
      <c r="F577" s="4">
        <v>0.49488500000000002</v>
      </c>
      <c r="G577" s="25">
        <v>0</v>
      </c>
      <c r="H577" s="4">
        <v>2.1492871010000001</v>
      </c>
      <c r="I577" s="4">
        <v>6.8070003441000004</v>
      </c>
      <c r="J577" s="2">
        <f t="shared" si="17"/>
        <v>0.31574658327480543</v>
      </c>
      <c r="K577" s="3">
        <v>354</v>
      </c>
      <c r="L577" s="3">
        <v>113</v>
      </c>
      <c r="M577" s="3">
        <v>4</v>
      </c>
      <c r="N577" s="3">
        <v>28</v>
      </c>
      <c r="O577" s="24">
        <v>1001</v>
      </c>
      <c r="P577" s="4">
        <v>0.29299999999999998</v>
      </c>
      <c r="Q577" s="4">
        <v>0.875</v>
      </c>
      <c r="R577" s="4">
        <v>0.13300000000000001</v>
      </c>
      <c r="S577" s="4">
        <v>0.74399999999999999</v>
      </c>
      <c r="T577" s="4">
        <v>0.13200000000000001</v>
      </c>
      <c r="U577" s="4">
        <v>0.64400000000000002</v>
      </c>
      <c r="V577" s="5">
        <v>100</v>
      </c>
      <c r="W577" s="5">
        <v>0</v>
      </c>
      <c r="X577" s="5">
        <v>100</v>
      </c>
      <c r="Y577" s="5">
        <v>0</v>
      </c>
      <c r="Z577" s="5">
        <v>100</v>
      </c>
      <c r="AA577" s="5">
        <v>0</v>
      </c>
      <c r="AB577" s="2">
        <v>0.34672461308556402</v>
      </c>
      <c r="AC577" s="2">
        <v>2.0794415416798402</v>
      </c>
      <c r="AD577" s="2">
        <v>0.14271630220159501</v>
      </c>
      <c r="AE577" s="2">
        <v>1.3625778345025701</v>
      </c>
      <c r="AF577" s="2">
        <v>0.14156356432178699</v>
      </c>
      <c r="AG577" s="2">
        <v>1.0328245481301099</v>
      </c>
    </row>
    <row r="578" spans="1:33" x14ac:dyDescent="0.35">
      <c r="A578" s="7">
        <v>784</v>
      </c>
      <c r="B578" s="7">
        <v>213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1.9550000000000001E-3</v>
      </c>
      <c r="G578" s="25">
        <v>0</v>
      </c>
      <c r="H578" s="4">
        <v>2.7963546529999999</v>
      </c>
      <c r="I578" s="4">
        <v>7.9163572758020004</v>
      </c>
      <c r="J578" s="2">
        <f t="shared" ref="J578:J641" si="19">H578/I578</f>
        <v>0.35323755050162303</v>
      </c>
      <c r="K578" s="3">
        <v>337</v>
      </c>
      <c r="L578" s="3">
        <v>106</v>
      </c>
      <c r="M578" s="3">
        <v>7</v>
      </c>
      <c r="N578" s="3">
        <v>49</v>
      </c>
      <c r="O578" s="24">
        <v>513.95516205945205</v>
      </c>
      <c r="P578" s="4">
        <v>0.311</v>
      </c>
      <c r="Q578" s="4">
        <v>0.875</v>
      </c>
      <c r="R578" s="4">
        <v>0.53600000000000003</v>
      </c>
      <c r="S578" s="4">
        <v>0.89900000000000002</v>
      </c>
      <c r="T578" s="4">
        <v>0.54700000000000004</v>
      </c>
      <c r="U578" s="4">
        <v>0.82599999999999996</v>
      </c>
      <c r="V578" s="5">
        <v>100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0.372514007968478</v>
      </c>
      <c r="AC578" s="2">
        <v>2.0794415416798402</v>
      </c>
      <c r="AD578" s="2">
        <v>0.76787072675588197</v>
      </c>
      <c r="AE578" s="2">
        <v>2.2926347621408798</v>
      </c>
      <c r="AF578" s="2">
        <v>0.79186315349910297</v>
      </c>
      <c r="AG578" s="2">
        <v>1.7486999797676099</v>
      </c>
    </row>
    <row r="579" spans="1:33" x14ac:dyDescent="0.35">
      <c r="A579" s="7">
        <v>192</v>
      </c>
      <c r="B579" s="7">
        <v>277</v>
      </c>
      <c r="C579" s="7">
        <v>1</v>
      </c>
      <c r="D579" s="7">
        <v>0</v>
      </c>
      <c r="E579" s="22" t="str">
        <f t="shared" si="18"/>
        <v>10</v>
      </c>
      <c r="F579" s="4">
        <v>1.1712E-2</v>
      </c>
      <c r="G579" s="25">
        <v>0</v>
      </c>
      <c r="H579" s="4">
        <v>2.611726547</v>
      </c>
      <c r="I579" s="4">
        <v>7.0514003117500001</v>
      </c>
      <c r="J579" s="2">
        <f t="shared" si="19"/>
        <v>0.3703840984106358</v>
      </c>
      <c r="K579" s="3">
        <v>294</v>
      </c>
      <c r="L579" s="3">
        <v>165</v>
      </c>
      <c r="M579" s="3">
        <v>3</v>
      </c>
      <c r="N579" s="3">
        <v>37</v>
      </c>
      <c r="O579" s="24">
        <v>2.00117010444517</v>
      </c>
      <c r="P579" s="4">
        <v>0.39500000000000002</v>
      </c>
      <c r="Q579" s="4">
        <v>0.92500000000000004</v>
      </c>
      <c r="R579" s="4">
        <v>0.23899999999999999</v>
      </c>
      <c r="S579" s="4">
        <v>0.80300000000000005</v>
      </c>
      <c r="T579" s="4">
        <v>0.20899999999999999</v>
      </c>
      <c r="U579" s="4">
        <v>0.68799999999999994</v>
      </c>
      <c r="V579" s="5">
        <v>100</v>
      </c>
      <c r="W579" s="5">
        <v>0</v>
      </c>
      <c r="X579" s="5">
        <v>100</v>
      </c>
      <c r="Y579" s="5">
        <v>0</v>
      </c>
      <c r="Z579" s="5">
        <v>100</v>
      </c>
      <c r="AA579" s="5">
        <v>0</v>
      </c>
      <c r="AB579" s="2">
        <v>0.50252682095129597</v>
      </c>
      <c r="AC579" s="2">
        <v>2.5902671654458298</v>
      </c>
      <c r="AD579" s="2">
        <v>0.27312192112045097</v>
      </c>
      <c r="AE579" s="2">
        <v>1.6245515502441501</v>
      </c>
      <c r="AF579" s="2">
        <v>0.23445731121448299</v>
      </c>
      <c r="AG579" s="2">
        <v>1.1647520911726501</v>
      </c>
    </row>
    <row r="580" spans="1:33" x14ac:dyDescent="0.35">
      <c r="A580" s="7">
        <v>336</v>
      </c>
      <c r="B580" s="7">
        <v>347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6.3352973049999998E-4</v>
      </c>
      <c r="I580" s="4">
        <v>9.6371467464269998</v>
      </c>
      <c r="J580" s="2">
        <f t="shared" si="19"/>
        <v>6.5738308979769653E-5</v>
      </c>
      <c r="K580" s="3">
        <v>276</v>
      </c>
      <c r="L580" s="3">
        <v>116</v>
      </c>
      <c r="M580" s="3">
        <v>6</v>
      </c>
      <c r="N580" s="3">
        <v>101</v>
      </c>
      <c r="O580" s="24">
        <v>42.775761341816903</v>
      </c>
      <c r="P580" s="4">
        <v>0.439</v>
      </c>
      <c r="Q580" s="4">
        <v>0.94392523364486003</v>
      </c>
      <c r="R580" s="4">
        <v>1</v>
      </c>
      <c r="S580" s="4">
        <v>1</v>
      </c>
      <c r="T580" s="4">
        <v>1</v>
      </c>
      <c r="U580" s="4">
        <v>1</v>
      </c>
      <c r="V580" s="5">
        <v>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0.82325586590696598</v>
      </c>
      <c r="AC580" s="2">
        <v>5.7708317620646703E-2</v>
      </c>
      <c r="AD580" s="2">
        <v>1.0000050000287801E-5</v>
      </c>
      <c r="AE580" s="2">
        <v>1.0000050000287801E-5</v>
      </c>
      <c r="AF580" s="2">
        <v>1.0000050000287801E-5</v>
      </c>
      <c r="AG580" s="2">
        <v>1.0000050000287801E-5</v>
      </c>
    </row>
    <row r="581" spans="1:33" x14ac:dyDescent="0.35">
      <c r="A581" s="7">
        <v>250</v>
      </c>
      <c r="B581" s="7">
        <v>494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3.7362931650000001E-3</v>
      </c>
      <c r="I581" s="4">
        <v>7.0653622889800003</v>
      </c>
      <c r="J581" s="2">
        <f t="shared" si="19"/>
        <v>5.2881834111006285E-4</v>
      </c>
      <c r="K581" s="3">
        <v>314</v>
      </c>
      <c r="L581" s="3">
        <v>128</v>
      </c>
      <c r="M581" s="3">
        <v>14</v>
      </c>
      <c r="N581" s="3">
        <v>43</v>
      </c>
      <c r="O581" s="24">
        <v>686.23562392639303</v>
      </c>
      <c r="P581" s="4">
        <v>0.34599999999999997</v>
      </c>
      <c r="Q581" s="4">
        <v>0.75438596491228105</v>
      </c>
      <c r="R581" s="4">
        <v>1</v>
      </c>
      <c r="S581" s="4">
        <v>1</v>
      </c>
      <c r="T581" s="4">
        <v>1</v>
      </c>
      <c r="U581" s="4">
        <v>0.999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1.0613165039244099</v>
      </c>
      <c r="AC581" s="2">
        <v>0.28185115214098799</v>
      </c>
      <c r="AD581" s="2">
        <v>1.0000050000287801E-5</v>
      </c>
      <c r="AE581" s="2">
        <v>1.0000050000287801E-5</v>
      </c>
      <c r="AF581" s="2">
        <v>1.0000050000287801E-5</v>
      </c>
      <c r="AG581" s="2">
        <v>1.00050033358353E-3</v>
      </c>
    </row>
    <row r="582" spans="1:33" x14ac:dyDescent="0.35">
      <c r="A582" s="7">
        <v>920</v>
      </c>
      <c r="B582" s="7">
        <v>461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5">
        <v>1</v>
      </c>
      <c r="H582" s="4">
        <v>6.1101330899999999E-3</v>
      </c>
      <c r="I582" s="4">
        <v>7.6069909567450003</v>
      </c>
      <c r="J582" s="2">
        <f t="shared" si="19"/>
        <v>8.0322602258153602E-4</v>
      </c>
      <c r="K582" s="3">
        <v>298</v>
      </c>
      <c r="L582" s="3">
        <v>155</v>
      </c>
      <c r="M582" s="3">
        <v>8</v>
      </c>
      <c r="N582" s="3">
        <v>38</v>
      </c>
      <c r="O582" s="24">
        <v>1001</v>
      </c>
      <c r="P582" s="4">
        <v>0.39500000000000002</v>
      </c>
      <c r="Q582" s="4">
        <v>0.82608695652173902</v>
      </c>
      <c r="R582" s="4">
        <v>1</v>
      </c>
      <c r="S582" s="4">
        <v>1</v>
      </c>
      <c r="T582" s="4">
        <v>0.999</v>
      </c>
      <c r="U582" s="4">
        <v>0.999</v>
      </c>
      <c r="V582" s="5">
        <v>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0.92886951408101504</v>
      </c>
      <c r="AC582" s="2">
        <v>0.191055236762709</v>
      </c>
      <c r="AD582" s="2">
        <v>1.0000050000287801E-5</v>
      </c>
      <c r="AE582" s="2">
        <v>1.0000050000287801E-5</v>
      </c>
      <c r="AF582" s="2">
        <v>1.00050033358353E-3</v>
      </c>
      <c r="AG582" s="2">
        <v>1.00050033358353E-3</v>
      </c>
    </row>
    <row r="583" spans="1:33" x14ac:dyDescent="0.35">
      <c r="A583" s="7">
        <v>414</v>
      </c>
      <c r="B583" s="7">
        <v>338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6.3418021450000004E-3</v>
      </c>
      <c r="I583" s="4">
        <v>7.41478735949</v>
      </c>
      <c r="J583" s="2">
        <f t="shared" si="19"/>
        <v>8.5529116851655726E-4</v>
      </c>
      <c r="K583" s="3">
        <v>352</v>
      </c>
      <c r="L583" s="3">
        <v>125</v>
      </c>
      <c r="M583" s="3">
        <v>5</v>
      </c>
      <c r="N583" s="3">
        <v>17</v>
      </c>
      <c r="O583" s="24">
        <v>1001</v>
      </c>
      <c r="P583" s="4">
        <v>0.28100000000000003</v>
      </c>
      <c r="Q583" s="4">
        <v>0.77272727272727304</v>
      </c>
      <c r="R583" s="4">
        <v>1</v>
      </c>
      <c r="S583" s="4">
        <v>0.999</v>
      </c>
      <c r="T583" s="4">
        <v>0.999</v>
      </c>
      <c r="U583" s="4">
        <v>1</v>
      </c>
      <c r="V583" s="5">
        <v>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1.2694006096483901</v>
      </c>
      <c r="AC583" s="2">
        <v>0.25782910930210001</v>
      </c>
      <c r="AD583" s="2">
        <v>1.0000050000287801E-5</v>
      </c>
      <c r="AE583" s="2">
        <v>1.00050033358353E-3</v>
      </c>
      <c r="AF583" s="2">
        <v>1.00050033358353E-3</v>
      </c>
      <c r="AG583" s="2">
        <v>1.0000050000287801E-5</v>
      </c>
    </row>
    <row r="584" spans="1:33" x14ac:dyDescent="0.35">
      <c r="A584" s="7">
        <v>746</v>
      </c>
      <c r="B584" s="7">
        <v>157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9.0553499570000008E-3</v>
      </c>
      <c r="I584" s="4">
        <v>7.8739443226099999</v>
      </c>
      <c r="J584" s="2">
        <f t="shared" si="19"/>
        <v>1.1500398765835313E-3</v>
      </c>
      <c r="K584" s="3">
        <v>359</v>
      </c>
      <c r="L584" s="3">
        <v>111</v>
      </c>
      <c r="M584" s="3">
        <v>0</v>
      </c>
      <c r="N584" s="3">
        <v>29</v>
      </c>
      <c r="O584" s="24">
        <v>960.11413806114501</v>
      </c>
      <c r="P584" s="4">
        <v>0.28999999999999998</v>
      </c>
      <c r="Q584" s="4">
        <v>1</v>
      </c>
      <c r="R584" s="4">
        <v>1</v>
      </c>
      <c r="S584" s="4">
        <v>0.998</v>
      </c>
      <c r="T584" s="4">
        <v>1</v>
      </c>
      <c r="U584" s="4">
        <v>1</v>
      </c>
      <c r="V584" s="5">
        <v>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1.2378743560016201</v>
      </c>
      <c r="AC584" s="2">
        <v>1.0000050000287801E-5</v>
      </c>
      <c r="AD584" s="2">
        <v>1.0000050000287801E-5</v>
      </c>
      <c r="AE584" s="2">
        <v>2.0020026706730801E-3</v>
      </c>
      <c r="AF584" s="2">
        <v>1.0000050000287801E-5</v>
      </c>
      <c r="AG584" s="2">
        <v>1.0000050000287801E-5</v>
      </c>
    </row>
    <row r="585" spans="1:33" x14ac:dyDescent="0.35">
      <c r="A585" s="7">
        <v>700</v>
      </c>
      <c r="B585" s="7">
        <v>98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1.086916567E-2</v>
      </c>
      <c r="I585" s="4">
        <v>9.0386795145000001</v>
      </c>
      <c r="J585" s="2">
        <f t="shared" si="19"/>
        <v>1.2025169885228814E-3</v>
      </c>
      <c r="K585" s="3">
        <v>326</v>
      </c>
      <c r="L585" s="3">
        <v>130</v>
      </c>
      <c r="M585" s="3">
        <v>1</v>
      </c>
      <c r="N585" s="3">
        <v>42</v>
      </c>
      <c r="O585" s="24">
        <v>913.83874138660406</v>
      </c>
      <c r="P585" s="4">
        <v>0.34</v>
      </c>
      <c r="Q585" s="4">
        <v>0.97674418604651203</v>
      </c>
      <c r="R585" s="4">
        <v>0.999</v>
      </c>
      <c r="S585" s="4">
        <v>1</v>
      </c>
      <c r="T585" s="4">
        <v>1</v>
      </c>
      <c r="U585" s="4">
        <v>0.999</v>
      </c>
      <c r="V585" s="5">
        <v>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1.07880966137193</v>
      </c>
      <c r="AC585" s="2">
        <v>2.3530497410194199E-2</v>
      </c>
      <c r="AD585" s="2">
        <v>1.00050033358353E-3</v>
      </c>
      <c r="AE585" s="2">
        <v>1.0000050000287801E-5</v>
      </c>
      <c r="AF585" s="2">
        <v>1.0000050000287801E-5</v>
      </c>
      <c r="AG585" s="2">
        <v>1.00050033358353E-3</v>
      </c>
    </row>
    <row r="586" spans="1:33" x14ac:dyDescent="0.35">
      <c r="A586" s="7">
        <v>138</v>
      </c>
      <c r="B586" s="7">
        <v>430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1.077840484E-2</v>
      </c>
      <c r="I586" s="4">
        <v>8.1564421319099996</v>
      </c>
      <c r="J586" s="2">
        <f t="shared" si="19"/>
        <v>1.3214591197591215E-3</v>
      </c>
      <c r="K586" s="3">
        <v>199</v>
      </c>
      <c r="L586" s="3">
        <v>138</v>
      </c>
      <c r="M586" s="3">
        <v>12</v>
      </c>
      <c r="N586" s="3">
        <v>150</v>
      </c>
      <c r="O586" s="24">
        <v>84.599503150305694</v>
      </c>
      <c r="P586" s="4">
        <v>0.59</v>
      </c>
      <c r="Q586" s="4">
        <v>0.92592592592592604</v>
      </c>
      <c r="R586" s="4">
        <v>0.999</v>
      </c>
      <c r="S586" s="4">
        <v>1</v>
      </c>
      <c r="T586" s="4">
        <v>1</v>
      </c>
      <c r="U586" s="4">
        <v>1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0.52763274208237199</v>
      </c>
      <c r="AC586" s="2">
        <v>7.6961041136128297E-2</v>
      </c>
      <c r="AD586" s="2">
        <v>1.00050033358353E-3</v>
      </c>
      <c r="AE586" s="2">
        <v>1.0000050000287801E-5</v>
      </c>
      <c r="AF586" s="2">
        <v>1.0000050000287801E-5</v>
      </c>
      <c r="AG586" s="2">
        <v>1.0000050000287801E-5</v>
      </c>
    </row>
    <row r="587" spans="1:33" x14ac:dyDescent="0.35">
      <c r="A587" s="7">
        <v>178</v>
      </c>
      <c r="B587" s="7">
        <v>392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1.649416964E-2</v>
      </c>
      <c r="I587" s="4">
        <v>10.497557884600001</v>
      </c>
      <c r="J587" s="2">
        <f t="shared" si="19"/>
        <v>1.5712387415550311E-3</v>
      </c>
      <c r="K587" s="3">
        <v>132</v>
      </c>
      <c r="L587" s="3">
        <v>247</v>
      </c>
      <c r="M587" s="3">
        <v>8</v>
      </c>
      <c r="N587" s="3">
        <v>112</v>
      </c>
      <c r="O587" s="24">
        <v>378.07067957470002</v>
      </c>
      <c r="P587" s="4">
        <v>0.70899999999999996</v>
      </c>
      <c r="Q587" s="4">
        <v>0.93333333333333302</v>
      </c>
      <c r="R587" s="4">
        <v>0.997</v>
      </c>
      <c r="S587" s="4">
        <v>1</v>
      </c>
      <c r="T587" s="4">
        <v>0.997</v>
      </c>
      <c r="U587" s="4">
        <v>0.999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0.34389975245000998</v>
      </c>
      <c r="AC587" s="2">
        <v>6.8992871486951393E-2</v>
      </c>
      <c r="AD587" s="2">
        <v>3.00450902029872E-3</v>
      </c>
      <c r="AE587" s="2">
        <v>1.0000050000287801E-5</v>
      </c>
      <c r="AF587" s="2">
        <v>3.00450902029872E-3</v>
      </c>
      <c r="AG587" s="2">
        <v>1.00050033358353E-3</v>
      </c>
    </row>
    <row r="588" spans="1:33" x14ac:dyDescent="0.35">
      <c r="A588" s="7">
        <v>180</v>
      </c>
      <c r="B588" s="7">
        <v>113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1.7803129639999998E-2</v>
      </c>
      <c r="I588" s="4">
        <v>10.131640558999999</v>
      </c>
      <c r="J588" s="2">
        <f t="shared" si="19"/>
        <v>1.757181330735758E-3</v>
      </c>
      <c r="K588" s="3">
        <v>207</v>
      </c>
      <c r="L588" s="3">
        <v>205</v>
      </c>
      <c r="M588" s="3">
        <v>5</v>
      </c>
      <c r="N588" s="3">
        <v>82</v>
      </c>
      <c r="O588" s="24">
        <v>1001</v>
      </c>
      <c r="P588" s="4">
        <v>0.56699999999999995</v>
      </c>
      <c r="Q588" s="4">
        <v>0.94252873563218398</v>
      </c>
      <c r="R588" s="4">
        <v>1</v>
      </c>
      <c r="S588" s="4">
        <v>0.998</v>
      </c>
      <c r="T588" s="4">
        <v>0.997</v>
      </c>
      <c r="U588" s="4">
        <v>0.999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0.56739597525438501</v>
      </c>
      <c r="AC588" s="2">
        <v>5.9188871390330598E-2</v>
      </c>
      <c r="AD588" s="2">
        <v>1.0000050000287801E-5</v>
      </c>
      <c r="AE588" s="2">
        <v>2.0020026706730801E-3</v>
      </c>
      <c r="AF588" s="2">
        <v>3.00450902029872E-3</v>
      </c>
      <c r="AG588" s="2">
        <v>1.00050033358353E-3</v>
      </c>
    </row>
    <row r="589" spans="1:33" x14ac:dyDescent="0.35">
      <c r="A589" s="7">
        <v>426</v>
      </c>
      <c r="B589" s="7">
        <v>124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1.7730077590000001E-2</v>
      </c>
      <c r="I589" s="4">
        <v>7.9491259158199998</v>
      </c>
      <c r="J589" s="2">
        <f t="shared" si="19"/>
        <v>2.2304436711355121E-3</v>
      </c>
      <c r="K589" s="3">
        <v>211</v>
      </c>
      <c r="L589" s="3">
        <v>136</v>
      </c>
      <c r="M589" s="3">
        <v>17</v>
      </c>
      <c r="N589" s="3">
        <v>135</v>
      </c>
      <c r="O589" s="24">
        <v>415.39484160087898</v>
      </c>
      <c r="P589" s="4">
        <v>0.56999999999999995</v>
      </c>
      <c r="Q589" s="4">
        <v>0.88815789473684204</v>
      </c>
      <c r="R589" s="4">
        <v>0.98399999999999999</v>
      </c>
      <c r="S589" s="4">
        <v>0.99299999999999999</v>
      </c>
      <c r="T589" s="4">
        <v>0.98699999999999999</v>
      </c>
      <c r="U589" s="4">
        <v>0.996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0.56211891815354098</v>
      </c>
      <c r="AC589" s="2">
        <v>0.11860574240784701</v>
      </c>
      <c r="AD589" s="2">
        <v>1.6129381929883599E-2</v>
      </c>
      <c r="AE589" s="2">
        <v>7.0246149369644698E-3</v>
      </c>
      <c r="AF589" s="2">
        <v>1.30852395486555E-2</v>
      </c>
      <c r="AG589" s="2">
        <v>4.0080213975388201E-3</v>
      </c>
    </row>
    <row r="590" spans="1:33" x14ac:dyDescent="0.35">
      <c r="A590" s="7">
        <v>954</v>
      </c>
      <c r="B590" s="7">
        <v>465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1.9221775940000001E-2</v>
      </c>
      <c r="I590" s="4">
        <v>7.8734364068999998</v>
      </c>
      <c r="J590" s="2">
        <f t="shared" si="19"/>
        <v>2.4413451695824611E-3</v>
      </c>
      <c r="K590" s="3">
        <v>341</v>
      </c>
      <c r="L590" s="3">
        <v>90</v>
      </c>
      <c r="M590" s="3">
        <v>4</v>
      </c>
      <c r="N590" s="3">
        <v>64</v>
      </c>
      <c r="O590" s="24">
        <v>1001</v>
      </c>
      <c r="P590" s="4">
        <v>0.30299999999999999</v>
      </c>
      <c r="Q590" s="4">
        <v>0.94117647058823495</v>
      </c>
      <c r="R590" s="4">
        <v>0.99399999999999999</v>
      </c>
      <c r="S590" s="4">
        <v>0.99199999999999999</v>
      </c>
      <c r="T590" s="4">
        <v>0.997</v>
      </c>
      <c r="U590" s="4">
        <v>0.999</v>
      </c>
      <c r="V590" s="5">
        <v>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1.19402247347277</v>
      </c>
      <c r="AC590" s="2">
        <v>6.0624621816434902E-2</v>
      </c>
      <c r="AD590" s="2">
        <v>6.0180723255630203E-3</v>
      </c>
      <c r="AE590" s="2">
        <v>8.03217169726427E-3</v>
      </c>
      <c r="AF590" s="2">
        <v>3.00450902029872E-3</v>
      </c>
      <c r="AG590" s="2">
        <v>1.00050033358353E-3</v>
      </c>
    </row>
    <row r="591" spans="1:33" x14ac:dyDescent="0.35">
      <c r="A591" s="7">
        <v>360</v>
      </c>
      <c r="B591" s="7">
        <v>9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5">
        <v>1</v>
      </c>
      <c r="H591" s="4">
        <v>2.219868903E-2</v>
      </c>
      <c r="I591" s="4">
        <v>8.4534598549000002</v>
      </c>
      <c r="J591" s="2">
        <f t="shared" si="19"/>
        <v>2.6259885787631269E-3</v>
      </c>
      <c r="K591" s="3">
        <v>237</v>
      </c>
      <c r="L591" s="3">
        <v>138</v>
      </c>
      <c r="M591" s="3">
        <v>12</v>
      </c>
      <c r="N591" s="3">
        <v>112</v>
      </c>
      <c r="O591" s="24">
        <v>856.48250839624995</v>
      </c>
      <c r="P591" s="4">
        <v>0.47799999999999998</v>
      </c>
      <c r="Q591" s="4">
        <v>0.90322580645161299</v>
      </c>
      <c r="R591" s="4">
        <v>1</v>
      </c>
      <c r="S591" s="4">
        <v>1</v>
      </c>
      <c r="T591" s="4">
        <v>0.999</v>
      </c>
      <c r="U591" s="4">
        <v>1</v>
      </c>
      <c r="V591" s="5">
        <v>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0.73814454649068095</v>
      </c>
      <c r="AC591" s="2">
        <v>0.101782694309942</v>
      </c>
      <c r="AD591" s="2">
        <v>1.0000050000287801E-5</v>
      </c>
      <c r="AE591" s="2">
        <v>1.0000050000287801E-5</v>
      </c>
      <c r="AF591" s="2">
        <v>1.00050033358353E-3</v>
      </c>
      <c r="AG591" s="2">
        <v>1.0000050000287801E-5</v>
      </c>
    </row>
    <row r="592" spans="1:33" x14ac:dyDescent="0.35">
      <c r="A592" s="7">
        <v>932</v>
      </c>
      <c r="B592" s="7">
        <v>138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5">
        <v>1</v>
      </c>
      <c r="H592" s="4">
        <v>2.9752735620000002E-2</v>
      </c>
      <c r="I592" s="4">
        <v>10.26884060161</v>
      </c>
      <c r="J592" s="2">
        <f t="shared" si="19"/>
        <v>2.8973802179123533E-3</v>
      </c>
      <c r="K592" s="3">
        <v>136</v>
      </c>
      <c r="L592" s="3">
        <v>253</v>
      </c>
      <c r="M592" s="3">
        <v>1</v>
      </c>
      <c r="N592" s="3">
        <v>109</v>
      </c>
      <c r="O592" s="24">
        <v>360.08343614082997</v>
      </c>
      <c r="P592" s="4">
        <v>0.72899999999999998</v>
      </c>
      <c r="Q592" s="4">
        <v>0.99090909090909096</v>
      </c>
      <c r="R592" s="4">
        <v>0.999</v>
      </c>
      <c r="S592" s="4">
        <v>1</v>
      </c>
      <c r="T592" s="4">
        <v>1</v>
      </c>
      <c r="U592" s="4">
        <v>1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0.31608154697347901</v>
      </c>
      <c r="AC592" s="2">
        <v>9.1324835632724706E-3</v>
      </c>
      <c r="AD592" s="2">
        <v>1.00050033358353E-3</v>
      </c>
      <c r="AE592" s="2">
        <v>1.0000050000287801E-5</v>
      </c>
      <c r="AF592" s="2">
        <v>1.0000050000287801E-5</v>
      </c>
      <c r="AG592" s="2">
        <v>1.0000050000287801E-5</v>
      </c>
    </row>
    <row r="593" spans="1:33" x14ac:dyDescent="0.35">
      <c r="A593" s="7">
        <v>394</v>
      </c>
      <c r="B593" s="7">
        <v>500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5">
        <v>1</v>
      </c>
      <c r="H593" s="4">
        <v>2.8014298189999998E-2</v>
      </c>
      <c r="I593" s="4">
        <v>9.5135581142800003</v>
      </c>
      <c r="J593" s="2">
        <f t="shared" si="19"/>
        <v>2.9446709478707128E-3</v>
      </c>
      <c r="K593" s="3">
        <v>206</v>
      </c>
      <c r="L593" s="3">
        <v>194</v>
      </c>
      <c r="M593" s="3">
        <v>0</v>
      </c>
      <c r="N593" s="3">
        <v>99</v>
      </c>
      <c r="O593" s="24">
        <v>1001</v>
      </c>
      <c r="P593" s="4">
        <v>0.56799999999999995</v>
      </c>
      <c r="Q593" s="4">
        <v>1</v>
      </c>
      <c r="R593" s="4">
        <v>0.999</v>
      </c>
      <c r="S593" s="4">
        <v>1</v>
      </c>
      <c r="T593" s="4">
        <v>0.999</v>
      </c>
      <c r="U593" s="4">
        <v>1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0.56563386026098605</v>
      </c>
      <c r="AC593" s="2">
        <v>1.0000050000287801E-5</v>
      </c>
      <c r="AD593" s="2">
        <v>1.00050033358353E-3</v>
      </c>
      <c r="AE593" s="2">
        <v>1.0000050000287801E-5</v>
      </c>
      <c r="AF593" s="2">
        <v>1.00050033358353E-3</v>
      </c>
      <c r="AG593" s="2">
        <v>1.0000050000287801E-5</v>
      </c>
    </row>
    <row r="594" spans="1:33" x14ac:dyDescent="0.35">
      <c r="A594" s="7">
        <v>472</v>
      </c>
      <c r="B594" s="7">
        <v>204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2.0562871149999998E-2</v>
      </c>
      <c r="I594" s="4">
        <v>6.8984353939799998</v>
      </c>
      <c r="J594" s="2">
        <f t="shared" si="19"/>
        <v>2.9808021639145055E-3</v>
      </c>
      <c r="K594" s="3">
        <v>330</v>
      </c>
      <c r="L594" s="3">
        <v>123</v>
      </c>
      <c r="M594" s="3">
        <v>13</v>
      </c>
      <c r="N594" s="3">
        <v>33</v>
      </c>
      <c r="O594" s="24">
        <v>1001</v>
      </c>
      <c r="P594" s="4">
        <v>0.29599999999999999</v>
      </c>
      <c r="Q594" s="4">
        <v>0.71739130434782605</v>
      </c>
      <c r="R594" s="4">
        <v>1</v>
      </c>
      <c r="S594" s="4">
        <v>0.998</v>
      </c>
      <c r="T594" s="4">
        <v>0.999</v>
      </c>
      <c r="U594" s="4">
        <v>0.995</v>
      </c>
      <c r="V594" s="5">
        <v>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1.2173958246580801</v>
      </c>
      <c r="AC594" s="2">
        <v>0.33213383502261501</v>
      </c>
      <c r="AD594" s="2">
        <v>1.0000050000287801E-5</v>
      </c>
      <c r="AE594" s="2">
        <v>2.0020026706730801E-3</v>
      </c>
      <c r="AF594" s="2">
        <v>1.00050033358353E-3</v>
      </c>
      <c r="AG594" s="2">
        <v>5.0125418235442898E-3</v>
      </c>
    </row>
    <row r="595" spans="1:33" x14ac:dyDescent="0.35">
      <c r="A595" s="7">
        <v>532</v>
      </c>
      <c r="B595" s="7">
        <v>37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2.8495201420000001E-2</v>
      </c>
      <c r="I595" s="4">
        <v>8.6673763811000004</v>
      </c>
      <c r="J595" s="2">
        <f t="shared" si="19"/>
        <v>3.2876386310090756E-3</v>
      </c>
      <c r="K595" s="3">
        <v>251</v>
      </c>
      <c r="L595" s="3">
        <v>182</v>
      </c>
      <c r="M595" s="3">
        <v>1</v>
      </c>
      <c r="N595" s="3">
        <v>65</v>
      </c>
      <c r="O595" s="24">
        <v>467.64727517548101</v>
      </c>
      <c r="P595" s="4">
        <v>0.52400000000000002</v>
      </c>
      <c r="Q595" s="4">
        <v>0.98484848484848497</v>
      </c>
      <c r="R595" s="4">
        <v>0.995</v>
      </c>
      <c r="S595" s="4">
        <v>0.996</v>
      </c>
      <c r="T595" s="4">
        <v>0.999</v>
      </c>
      <c r="U595" s="4">
        <v>0.997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0.64626359466109495</v>
      </c>
      <c r="AC595" s="2">
        <v>1.52674721307884E-2</v>
      </c>
      <c r="AD595" s="2">
        <v>5.0125418235442898E-3</v>
      </c>
      <c r="AE595" s="2">
        <v>4.0080213975388201E-3</v>
      </c>
      <c r="AF595" s="2">
        <v>1.00050033358353E-3</v>
      </c>
      <c r="AG595" s="2">
        <v>3.00450902029872E-3</v>
      </c>
    </row>
    <row r="596" spans="1:33" x14ac:dyDescent="0.35">
      <c r="A596" s="7">
        <v>278</v>
      </c>
      <c r="B596" s="7">
        <v>444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2.4611791189999999E-2</v>
      </c>
      <c r="I596" s="4">
        <v>6.8868694476999996</v>
      </c>
      <c r="J596" s="2">
        <f t="shared" si="19"/>
        <v>3.5737269853749836E-3</v>
      </c>
      <c r="K596" s="3">
        <v>344</v>
      </c>
      <c r="L596" s="3">
        <v>119</v>
      </c>
      <c r="M596" s="3">
        <v>2</v>
      </c>
      <c r="N596" s="3">
        <v>34</v>
      </c>
      <c r="O596" s="24">
        <v>1001</v>
      </c>
      <c r="P596" s="4">
        <v>0.30099999999999999</v>
      </c>
      <c r="Q596" s="4">
        <v>0.94444444444444398</v>
      </c>
      <c r="R596" s="4">
        <v>0.999</v>
      </c>
      <c r="S596" s="4">
        <v>0.997</v>
      </c>
      <c r="T596" s="4">
        <v>0.995</v>
      </c>
      <c r="U596" s="4">
        <v>0.996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1.2006450142332601</v>
      </c>
      <c r="AC596" s="2">
        <v>5.7158413839948602E-2</v>
      </c>
      <c r="AD596" s="2">
        <v>1.00050033358353E-3</v>
      </c>
      <c r="AE596" s="2">
        <v>3.00450902029872E-3</v>
      </c>
      <c r="AF596" s="2">
        <v>5.0125418235442898E-3</v>
      </c>
      <c r="AG596" s="2">
        <v>4.0080213975388201E-3</v>
      </c>
    </row>
    <row r="597" spans="1:33" x14ac:dyDescent="0.35">
      <c r="A597" s="7">
        <v>668</v>
      </c>
      <c r="B597" s="7">
        <v>14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3.1617641389999999E-2</v>
      </c>
      <c r="I597" s="4">
        <v>8.7937525024400003</v>
      </c>
      <c r="J597" s="2">
        <f t="shared" si="19"/>
        <v>3.5954663701562059E-3</v>
      </c>
      <c r="K597" s="3">
        <v>310</v>
      </c>
      <c r="L597" s="3">
        <v>124</v>
      </c>
      <c r="M597" s="3">
        <v>7</v>
      </c>
      <c r="N597" s="3">
        <v>58</v>
      </c>
      <c r="O597" s="24">
        <v>629.14307781995399</v>
      </c>
      <c r="P597" s="4">
        <v>0.40300000000000002</v>
      </c>
      <c r="Q597" s="4">
        <v>0.89230769230769202</v>
      </c>
      <c r="R597" s="4">
        <v>0.998</v>
      </c>
      <c r="S597" s="4">
        <v>1</v>
      </c>
      <c r="T597" s="4">
        <v>0.997</v>
      </c>
      <c r="U597" s="4">
        <v>0.999</v>
      </c>
      <c r="V597" s="5">
        <v>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0.90881871703545403</v>
      </c>
      <c r="AC597" s="2">
        <v>0.11394425934921799</v>
      </c>
      <c r="AD597" s="2">
        <v>2.0020026706730801E-3</v>
      </c>
      <c r="AE597" s="2">
        <v>1.0000050000287801E-5</v>
      </c>
      <c r="AF597" s="2">
        <v>3.00450902029872E-3</v>
      </c>
      <c r="AG597" s="2">
        <v>1.00050033358353E-3</v>
      </c>
    </row>
    <row r="598" spans="1:33" x14ac:dyDescent="0.35">
      <c r="A598" s="7">
        <v>366</v>
      </c>
      <c r="B598" s="7">
        <v>216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5">
        <v>1</v>
      </c>
      <c r="H598" s="4">
        <v>3.1563042409999999E-2</v>
      </c>
      <c r="I598" s="4">
        <v>8.2689103309400007</v>
      </c>
      <c r="J598" s="2">
        <f t="shared" si="19"/>
        <v>3.8170739730844254E-3</v>
      </c>
      <c r="K598" s="3">
        <v>204</v>
      </c>
      <c r="L598" s="3">
        <v>200</v>
      </c>
      <c r="M598" s="3">
        <v>0</v>
      </c>
      <c r="N598" s="3">
        <v>95</v>
      </c>
      <c r="O598" s="24">
        <v>1001</v>
      </c>
      <c r="P598" s="4">
        <v>0.60099999999999998</v>
      </c>
      <c r="Q598" s="4">
        <v>1</v>
      </c>
      <c r="R598" s="4">
        <v>1</v>
      </c>
      <c r="S598" s="4">
        <v>0.998</v>
      </c>
      <c r="T598" s="4">
        <v>0.997</v>
      </c>
      <c r="U598" s="4">
        <v>1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0.50916034444692904</v>
      </c>
      <c r="AC598" s="2">
        <v>1.0000050000287801E-5</v>
      </c>
      <c r="AD598" s="2">
        <v>1.0000050000287801E-5</v>
      </c>
      <c r="AE598" s="2">
        <v>2.0020026706730801E-3</v>
      </c>
      <c r="AF598" s="2">
        <v>3.00450902029872E-3</v>
      </c>
      <c r="AG598" s="2">
        <v>1.0000050000287801E-5</v>
      </c>
    </row>
    <row r="599" spans="1:33" x14ac:dyDescent="0.35">
      <c r="A599" s="7">
        <v>510</v>
      </c>
      <c r="B599" s="7">
        <v>304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3.004923243E-2</v>
      </c>
      <c r="I599" s="4">
        <v>7.82674520574</v>
      </c>
      <c r="J599" s="2">
        <f t="shared" si="19"/>
        <v>3.8393012216575559E-3</v>
      </c>
      <c r="K599" s="3">
        <v>351</v>
      </c>
      <c r="L599" s="3">
        <v>92</v>
      </c>
      <c r="M599" s="3">
        <v>3</v>
      </c>
      <c r="N599" s="3">
        <v>53</v>
      </c>
      <c r="O599" s="24">
        <v>8.9645857927250905</v>
      </c>
      <c r="P599" s="4">
        <v>0.30199999999999999</v>
      </c>
      <c r="Q599" s="4">
        <v>0.94642857142857095</v>
      </c>
      <c r="R599" s="4">
        <v>0.99299999999999999</v>
      </c>
      <c r="S599" s="4">
        <v>0.997</v>
      </c>
      <c r="T599" s="4">
        <v>0.99399999999999999</v>
      </c>
      <c r="U599" s="4">
        <v>0.995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1.19732826160727</v>
      </c>
      <c r="AC599" s="2">
        <v>5.5059777183027403E-2</v>
      </c>
      <c r="AD599" s="2">
        <v>7.0246149369644698E-3</v>
      </c>
      <c r="AE599" s="2">
        <v>3.00450902029872E-3</v>
      </c>
      <c r="AF599" s="2">
        <v>6.0180723255630203E-3</v>
      </c>
      <c r="AG599" s="2">
        <v>5.0125418235442898E-3</v>
      </c>
    </row>
    <row r="600" spans="1:33" x14ac:dyDescent="0.35">
      <c r="A600" s="7">
        <v>24</v>
      </c>
      <c r="B600" s="7">
        <v>253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3.3250886989999999E-2</v>
      </c>
      <c r="I600" s="4">
        <v>8.3603912686000008</v>
      </c>
      <c r="J600" s="2">
        <f t="shared" si="19"/>
        <v>3.9771926841371463E-3</v>
      </c>
      <c r="K600" s="3">
        <v>251</v>
      </c>
      <c r="L600" s="3">
        <v>182</v>
      </c>
      <c r="M600" s="3">
        <v>0</v>
      </c>
      <c r="N600" s="3">
        <v>66</v>
      </c>
      <c r="O600" s="24">
        <v>1001</v>
      </c>
      <c r="P600" s="4">
        <v>0.499</v>
      </c>
      <c r="Q600" s="4">
        <v>1</v>
      </c>
      <c r="R600" s="4">
        <v>0.98599999999999999</v>
      </c>
      <c r="S600" s="4">
        <v>0.99399999999999999</v>
      </c>
      <c r="T600" s="4">
        <v>0.99299999999999999</v>
      </c>
      <c r="U600" s="4">
        <v>1</v>
      </c>
      <c r="V600" s="5">
        <v>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0.69514918323061803</v>
      </c>
      <c r="AC600" s="2">
        <v>1.0000050000287801E-5</v>
      </c>
      <c r="AD600" s="2">
        <v>1.4098924379501601E-2</v>
      </c>
      <c r="AE600" s="2">
        <v>6.0180723255630203E-3</v>
      </c>
      <c r="AF600" s="2">
        <v>7.0246149369644698E-3</v>
      </c>
      <c r="AG600" s="2">
        <v>1.0000050000287801E-5</v>
      </c>
    </row>
    <row r="601" spans="1:33" x14ac:dyDescent="0.35">
      <c r="A601" s="7">
        <v>18</v>
      </c>
      <c r="B601" s="7">
        <v>363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2.7417716620000001E-2</v>
      </c>
      <c r="I601" s="4">
        <v>6.5651881415700002</v>
      </c>
      <c r="J601" s="2">
        <f t="shared" si="19"/>
        <v>4.1762270979553871E-3</v>
      </c>
      <c r="K601" s="3">
        <v>277</v>
      </c>
      <c r="L601" s="3">
        <v>173</v>
      </c>
      <c r="M601" s="3">
        <v>5</v>
      </c>
      <c r="N601" s="3">
        <v>44</v>
      </c>
      <c r="O601" s="24">
        <v>1001</v>
      </c>
      <c r="P601" s="4">
        <v>0.44800000000000001</v>
      </c>
      <c r="Q601" s="4">
        <v>0.89795918367346905</v>
      </c>
      <c r="R601" s="4">
        <v>0.999</v>
      </c>
      <c r="S601" s="4">
        <v>0.998</v>
      </c>
      <c r="T601" s="4">
        <v>0.997</v>
      </c>
      <c r="U601" s="4">
        <v>1</v>
      </c>
      <c r="V601" s="5">
        <v>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0.80296204656715198</v>
      </c>
      <c r="AC601" s="2">
        <v>0.107630664192365</v>
      </c>
      <c r="AD601" s="2">
        <v>1.00050033358353E-3</v>
      </c>
      <c r="AE601" s="2">
        <v>2.0020026706730801E-3</v>
      </c>
      <c r="AF601" s="2">
        <v>3.00450902029872E-3</v>
      </c>
      <c r="AG601" s="2">
        <v>1.0000050000287801E-5</v>
      </c>
    </row>
    <row r="602" spans="1:33" x14ac:dyDescent="0.35">
      <c r="A602" s="7">
        <v>812</v>
      </c>
      <c r="B602" s="7">
        <v>302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5">
        <v>1</v>
      </c>
      <c r="H602" s="4">
        <v>3.2750940860000001E-2</v>
      </c>
      <c r="I602" s="4">
        <v>7.83210083112</v>
      </c>
      <c r="J602" s="2">
        <f t="shared" si="19"/>
        <v>4.1816291141027837E-3</v>
      </c>
      <c r="K602" s="3">
        <v>158</v>
      </c>
      <c r="L602" s="3">
        <v>180</v>
      </c>
      <c r="M602" s="3">
        <v>0</v>
      </c>
      <c r="N602" s="3">
        <v>161</v>
      </c>
      <c r="O602" s="24">
        <v>1001</v>
      </c>
      <c r="P602" s="4">
        <v>0.67100000000000004</v>
      </c>
      <c r="Q602" s="4">
        <v>1</v>
      </c>
      <c r="R602" s="4">
        <v>1</v>
      </c>
      <c r="S602" s="4">
        <v>1</v>
      </c>
      <c r="T602" s="4">
        <v>0.999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0.39898614201045501</v>
      </c>
      <c r="AC602" s="2">
        <v>1.0000050000287801E-5</v>
      </c>
      <c r="AD602" s="2">
        <v>1.0000050000287801E-5</v>
      </c>
      <c r="AE602" s="2">
        <v>1.0000050000287801E-5</v>
      </c>
      <c r="AF602" s="2">
        <v>1.00050033358353E-3</v>
      </c>
      <c r="AG602" s="2">
        <v>1.0000050000287801E-5</v>
      </c>
    </row>
    <row r="603" spans="1:33" x14ac:dyDescent="0.35">
      <c r="A603" s="7">
        <v>152</v>
      </c>
      <c r="B603" s="7">
        <v>347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3.8655588859999999E-2</v>
      </c>
      <c r="I603" s="4">
        <v>9.1589271610999994</v>
      </c>
      <c r="J603" s="2">
        <f t="shared" si="19"/>
        <v>4.2205367703085231E-3</v>
      </c>
      <c r="K603" s="3">
        <v>282</v>
      </c>
      <c r="L603" s="3">
        <v>157</v>
      </c>
      <c r="M603" s="3">
        <v>8</v>
      </c>
      <c r="N603" s="3">
        <v>52</v>
      </c>
      <c r="O603" s="24">
        <v>319.62915257306901</v>
      </c>
      <c r="P603" s="4">
        <v>0.41599999999999998</v>
      </c>
      <c r="Q603" s="4">
        <v>0.86666666666666703</v>
      </c>
      <c r="R603" s="4">
        <v>0.999</v>
      </c>
      <c r="S603" s="4">
        <v>0.997</v>
      </c>
      <c r="T603" s="4">
        <v>0.998</v>
      </c>
      <c r="U603" s="4">
        <v>1</v>
      </c>
      <c r="V603" s="5">
        <v>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0.87707001872087398</v>
      </c>
      <c r="AC603" s="2">
        <v>0.14310084364067299</v>
      </c>
      <c r="AD603" s="2">
        <v>1.00050033358353E-3</v>
      </c>
      <c r="AE603" s="2">
        <v>3.00450902029872E-3</v>
      </c>
      <c r="AF603" s="2">
        <v>2.0020026706730801E-3</v>
      </c>
      <c r="AG603" s="2">
        <v>1.0000050000287801E-5</v>
      </c>
    </row>
    <row r="604" spans="1:33" x14ac:dyDescent="0.35">
      <c r="A604" s="7">
        <v>410</v>
      </c>
      <c r="B604" s="7">
        <v>451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3.086724574E-2</v>
      </c>
      <c r="I604" s="4">
        <v>7.2333074275599998</v>
      </c>
      <c r="J604" s="2">
        <f t="shared" si="19"/>
        <v>4.2673764455788384E-3</v>
      </c>
      <c r="K604" s="3">
        <v>332</v>
      </c>
      <c r="L604" s="3">
        <v>114</v>
      </c>
      <c r="M604" s="3">
        <v>5</v>
      </c>
      <c r="N604" s="3">
        <v>48</v>
      </c>
      <c r="O604" s="24">
        <v>1001</v>
      </c>
      <c r="P604" s="4">
        <v>0.309</v>
      </c>
      <c r="Q604" s="4">
        <v>0.90566037735849103</v>
      </c>
      <c r="R604" s="4">
        <v>0.997</v>
      </c>
      <c r="S604" s="4">
        <v>0.997</v>
      </c>
      <c r="T604" s="4">
        <v>0.996</v>
      </c>
      <c r="U604" s="4">
        <v>0.99399999999999999</v>
      </c>
      <c r="V604" s="5">
        <v>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1.1744140020843901</v>
      </c>
      <c r="AC604" s="2">
        <v>9.9090902644230899E-2</v>
      </c>
      <c r="AD604" s="2">
        <v>3.00450902029872E-3</v>
      </c>
      <c r="AE604" s="2">
        <v>3.00450902029872E-3</v>
      </c>
      <c r="AF604" s="2">
        <v>4.0080213975388201E-3</v>
      </c>
      <c r="AG604" s="2">
        <v>6.0180723255630203E-3</v>
      </c>
    </row>
    <row r="605" spans="1:33" x14ac:dyDescent="0.35">
      <c r="A605" s="7">
        <v>888</v>
      </c>
      <c r="B605" s="7">
        <v>221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4.3314225880000001E-2</v>
      </c>
      <c r="I605" s="4">
        <v>9.6216130180500006</v>
      </c>
      <c r="J605" s="2">
        <f t="shared" si="19"/>
        <v>4.5017634567866291E-3</v>
      </c>
      <c r="K605" s="3">
        <v>180</v>
      </c>
      <c r="L605" s="3">
        <v>202</v>
      </c>
      <c r="M605" s="3">
        <v>12</v>
      </c>
      <c r="N605" s="3">
        <v>105</v>
      </c>
      <c r="O605" s="24">
        <v>119.11311853953499</v>
      </c>
      <c r="P605" s="4">
        <v>0.57799999999999996</v>
      </c>
      <c r="Q605" s="4">
        <v>0.89743589743589702</v>
      </c>
      <c r="R605" s="4">
        <v>0.99099999999999999</v>
      </c>
      <c r="S605" s="4">
        <v>1</v>
      </c>
      <c r="T605" s="4">
        <v>0.995</v>
      </c>
      <c r="U605" s="4">
        <v>0.996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0.54818141030975998</v>
      </c>
      <c r="AC605" s="2">
        <v>0.10821358464023299</v>
      </c>
      <c r="AD605" s="2">
        <v>9.0407446521490707E-3</v>
      </c>
      <c r="AE605" s="2">
        <v>1.0000050000287801E-5</v>
      </c>
      <c r="AF605" s="2">
        <v>5.0125418235442898E-3</v>
      </c>
      <c r="AG605" s="2">
        <v>4.0080213975388201E-3</v>
      </c>
    </row>
    <row r="606" spans="1:33" x14ac:dyDescent="0.35">
      <c r="A606" s="7">
        <v>144</v>
      </c>
      <c r="B606" s="7">
        <v>294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3.6837999920000003E-2</v>
      </c>
      <c r="I606" s="4">
        <v>7.9642591378300001</v>
      </c>
      <c r="J606" s="2">
        <f t="shared" si="19"/>
        <v>4.625414527890055E-3</v>
      </c>
      <c r="K606" s="3">
        <v>258</v>
      </c>
      <c r="L606" s="3">
        <v>149</v>
      </c>
      <c r="M606" s="3">
        <v>17</v>
      </c>
      <c r="N606" s="3">
        <v>75</v>
      </c>
      <c r="O606" s="24">
        <v>3.8552088308631101</v>
      </c>
      <c r="P606" s="4">
        <v>0.41899999999999998</v>
      </c>
      <c r="Q606" s="4">
        <v>0.815217391304348</v>
      </c>
      <c r="R606" s="4">
        <v>0.997</v>
      </c>
      <c r="S606" s="4">
        <v>0.996</v>
      </c>
      <c r="T606" s="4">
        <v>0.999</v>
      </c>
      <c r="U606" s="4">
        <v>0.996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0.86988435905999895</v>
      </c>
      <c r="AC606" s="2">
        <v>0.20430046351273001</v>
      </c>
      <c r="AD606" s="2">
        <v>3.00450902029872E-3</v>
      </c>
      <c r="AE606" s="2">
        <v>4.0080213975388201E-3</v>
      </c>
      <c r="AF606" s="2">
        <v>1.00050033358353E-3</v>
      </c>
      <c r="AG606" s="2">
        <v>4.0080213975388201E-3</v>
      </c>
    </row>
    <row r="607" spans="1:33" x14ac:dyDescent="0.35">
      <c r="A607" s="7">
        <v>726</v>
      </c>
      <c r="B607" s="7">
        <v>235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3.7675799879999999E-2</v>
      </c>
      <c r="I607" s="4">
        <v>7.9509721086300003</v>
      </c>
      <c r="J607" s="2">
        <f t="shared" si="19"/>
        <v>4.7385149092784035E-3</v>
      </c>
      <c r="K607" s="3">
        <v>234</v>
      </c>
      <c r="L607" s="3">
        <v>161</v>
      </c>
      <c r="M607" s="3">
        <v>40</v>
      </c>
      <c r="N607" s="3">
        <v>64</v>
      </c>
      <c r="O607" s="24">
        <v>450.133608796207</v>
      </c>
      <c r="P607" s="4">
        <v>0.44700000000000001</v>
      </c>
      <c r="Q607" s="4">
        <v>0.61538461538461497</v>
      </c>
      <c r="R607" s="4">
        <v>0.996</v>
      </c>
      <c r="S607" s="4">
        <v>0.998</v>
      </c>
      <c r="T607" s="4">
        <v>0.997</v>
      </c>
      <c r="U607" s="4">
        <v>0.999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0.80519668436856795</v>
      </c>
      <c r="AC607" s="2">
        <v>0.48550781578170099</v>
      </c>
      <c r="AD607" s="2">
        <v>4.0080213975388201E-3</v>
      </c>
      <c r="AE607" s="2">
        <v>2.0020026706730801E-3</v>
      </c>
      <c r="AF607" s="2">
        <v>3.00450902029872E-3</v>
      </c>
      <c r="AG607" s="2">
        <v>1.00050033358353E-3</v>
      </c>
    </row>
    <row r="608" spans="1:33" x14ac:dyDescent="0.35">
      <c r="A608" s="7">
        <v>880</v>
      </c>
      <c r="B608" s="7">
        <v>119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3.9079838720000003E-2</v>
      </c>
      <c r="I608" s="4">
        <v>8.2188522548199998</v>
      </c>
      <c r="J608" s="2">
        <f t="shared" si="19"/>
        <v>4.7549022063368244E-3</v>
      </c>
      <c r="K608" s="3">
        <v>279</v>
      </c>
      <c r="L608" s="3">
        <v>174</v>
      </c>
      <c r="M608" s="3">
        <v>6</v>
      </c>
      <c r="N608" s="3">
        <v>40</v>
      </c>
      <c r="O608" s="24">
        <v>1001</v>
      </c>
      <c r="P608" s="4">
        <v>0.435</v>
      </c>
      <c r="Q608" s="4">
        <v>0.86956521739130399</v>
      </c>
      <c r="R608" s="4">
        <v>0.99399999999999999</v>
      </c>
      <c r="S608" s="4">
        <v>1</v>
      </c>
      <c r="T608" s="4">
        <v>0.997</v>
      </c>
      <c r="U608" s="4">
        <v>1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0.83240924789345305</v>
      </c>
      <c r="AC608" s="2">
        <v>0.13976194237515899</v>
      </c>
      <c r="AD608" s="2">
        <v>6.0180723255630203E-3</v>
      </c>
      <c r="AE608" s="2">
        <v>1.0000050000287801E-5</v>
      </c>
      <c r="AF608" s="2">
        <v>3.00450902029872E-3</v>
      </c>
      <c r="AG608" s="2">
        <v>1.0000050000287801E-5</v>
      </c>
    </row>
    <row r="609" spans="1:33" x14ac:dyDescent="0.35">
      <c r="A609" s="7">
        <v>894</v>
      </c>
      <c r="B609" s="7">
        <v>203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3.5681428479999999E-2</v>
      </c>
      <c r="I609" s="4">
        <v>7.2918739609900003</v>
      </c>
      <c r="J609" s="2">
        <f t="shared" si="19"/>
        <v>4.8933139369780904E-3</v>
      </c>
      <c r="K609" s="3">
        <v>295</v>
      </c>
      <c r="L609" s="3">
        <v>159</v>
      </c>
      <c r="M609" s="3">
        <v>4</v>
      </c>
      <c r="N609" s="3">
        <v>41</v>
      </c>
      <c r="O609" s="24">
        <v>2.8554546714244302</v>
      </c>
      <c r="P609" s="4">
        <v>0.39900000000000002</v>
      </c>
      <c r="Q609" s="4">
        <v>0.91111111111111098</v>
      </c>
      <c r="R609" s="4">
        <v>0.99399999999999999</v>
      </c>
      <c r="S609" s="4">
        <v>1</v>
      </c>
      <c r="T609" s="4">
        <v>0.995</v>
      </c>
      <c r="U609" s="4">
        <v>1</v>
      </c>
      <c r="V609" s="5">
        <v>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0.91879386209227398</v>
      </c>
      <c r="AC609" s="2">
        <v>9.3090423066012007E-2</v>
      </c>
      <c r="AD609" s="2">
        <v>6.0180723255630203E-3</v>
      </c>
      <c r="AE609" s="2">
        <v>1.0000050000287801E-5</v>
      </c>
      <c r="AF609" s="2">
        <v>5.0125418235442898E-3</v>
      </c>
      <c r="AG609" s="2">
        <v>1.0000050000287801E-5</v>
      </c>
    </row>
    <row r="610" spans="1:33" x14ac:dyDescent="0.35">
      <c r="A610" s="7">
        <v>266</v>
      </c>
      <c r="B610" s="7">
        <v>314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3.9777764229999998E-2</v>
      </c>
      <c r="I610" s="4">
        <v>8.0647679172700002</v>
      </c>
      <c r="J610" s="2">
        <f t="shared" si="19"/>
        <v>4.9322887698751219E-3</v>
      </c>
      <c r="K610" s="3">
        <v>304</v>
      </c>
      <c r="L610" s="3">
        <v>122</v>
      </c>
      <c r="M610" s="3">
        <v>15</v>
      </c>
      <c r="N610" s="3">
        <v>58</v>
      </c>
      <c r="O610" s="24">
        <v>579.07673669736801</v>
      </c>
      <c r="P610" s="4">
        <v>0.36799999999999999</v>
      </c>
      <c r="Q610" s="4">
        <v>0.79452054794520499</v>
      </c>
      <c r="R610" s="4">
        <v>0.99199999999999999</v>
      </c>
      <c r="S610" s="4">
        <v>0.999</v>
      </c>
      <c r="T610" s="4">
        <v>0.99399999999999999</v>
      </c>
      <c r="U610" s="4">
        <v>1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0.999672340813206</v>
      </c>
      <c r="AC610" s="2">
        <v>0.23001643060197199</v>
      </c>
      <c r="AD610" s="2">
        <v>8.03217169726427E-3</v>
      </c>
      <c r="AE610" s="2">
        <v>1.00050033358353E-3</v>
      </c>
      <c r="AF610" s="2">
        <v>6.0180723255630203E-3</v>
      </c>
      <c r="AG610" s="2">
        <v>1.0000050000287801E-5</v>
      </c>
    </row>
    <row r="611" spans="1:33" x14ac:dyDescent="0.35">
      <c r="A611" s="7">
        <v>796</v>
      </c>
      <c r="B611" s="7">
        <v>287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4.0406062669999999E-2</v>
      </c>
      <c r="I611" s="4">
        <v>7.9524007239000003</v>
      </c>
      <c r="J611" s="2">
        <f t="shared" si="19"/>
        <v>5.0809892600814687E-3</v>
      </c>
      <c r="K611" s="3">
        <v>219</v>
      </c>
      <c r="L611" s="3">
        <v>205</v>
      </c>
      <c r="M611" s="3">
        <v>10</v>
      </c>
      <c r="N611" s="3">
        <v>65</v>
      </c>
      <c r="O611" s="24">
        <v>248.939415818322</v>
      </c>
      <c r="P611" s="4">
        <v>0.52700000000000002</v>
      </c>
      <c r="Q611" s="4">
        <v>0.86666666666666703</v>
      </c>
      <c r="R611" s="4">
        <v>0.999</v>
      </c>
      <c r="S611" s="4">
        <v>0.999</v>
      </c>
      <c r="T611" s="4">
        <v>0.998</v>
      </c>
      <c r="U611" s="4">
        <v>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0.64055473044077504</v>
      </c>
      <c r="AC611" s="2">
        <v>0.14310084364067299</v>
      </c>
      <c r="AD611" s="2">
        <v>1.00050033358353E-3</v>
      </c>
      <c r="AE611" s="2">
        <v>1.00050033358353E-3</v>
      </c>
      <c r="AF611" s="2">
        <v>2.0020026706730801E-3</v>
      </c>
      <c r="AG611" s="2">
        <v>1.0000050000287801E-5</v>
      </c>
    </row>
    <row r="612" spans="1:33" x14ac:dyDescent="0.35">
      <c r="A612" s="7">
        <v>286</v>
      </c>
      <c r="B612" s="7">
        <v>489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3.4707020919999998E-2</v>
      </c>
      <c r="I612" s="4">
        <v>6.3738586493999998</v>
      </c>
      <c r="J612" s="2">
        <f t="shared" si="19"/>
        <v>5.4452134615923945E-3</v>
      </c>
      <c r="K612" s="3">
        <v>298</v>
      </c>
      <c r="L612" s="3">
        <v>132</v>
      </c>
      <c r="M612" s="3">
        <v>27</v>
      </c>
      <c r="N612" s="3">
        <v>42</v>
      </c>
      <c r="O612" s="24">
        <v>571.74561125401499</v>
      </c>
      <c r="P612" s="4">
        <v>0.34699999999999998</v>
      </c>
      <c r="Q612" s="4">
        <v>0.60869565217391297</v>
      </c>
      <c r="R612" s="4">
        <v>0.999</v>
      </c>
      <c r="S612" s="4">
        <v>0.997</v>
      </c>
      <c r="T612" s="4">
        <v>0.99099999999999999</v>
      </c>
      <c r="U612" s="4">
        <v>0.999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1.05843049903528</v>
      </c>
      <c r="AC612" s="2">
        <v>0.49643688631389099</v>
      </c>
      <c r="AD612" s="2">
        <v>1.00050033358353E-3</v>
      </c>
      <c r="AE612" s="2">
        <v>3.00450902029872E-3</v>
      </c>
      <c r="AF612" s="2">
        <v>9.0407446521490707E-3</v>
      </c>
      <c r="AG612" s="2">
        <v>1.00050033358353E-3</v>
      </c>
    </row>
    <row r="613" spans="1:33" x14ac:dyDescent="0.35">
      <c r="A613" s="7">
        <v>742</v>
      </c>
      <c r="B613" s="7">
        <v>269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5.3368245660000001E-2</v>
      </c>
      <c r="I613" s="4">
        <v>9.6967255781299997</v>
      </c>
      <c r="J613" s="2">
        <f t="shared" si="19"/>
        <v>5.5037388889675057E-3</v>
      </c>
      <c r="K613" s="3">
        <v>279</v>
      </c>
      <c r="L613" s="3">
        <v>110</v>
      </c>
      <c r="M613" s="3">
        <v>9</v>
      </c>
      <c r="N613" s="3">
        <v>101</v>
      </c>
      <c r="O613" s="24">
        <v>7.79316814176586</v>
      </c>
      <c r="P613" s="4">
        <v>0.41299999999999998</v>
      </c>
      <c r="Q613" s="4">
        <v>0.91818181818181799</v>
      </c>
      <c r="R613" s="4">
        <v>0.998</v>
      </c>
      <c r="S613" s="4">
        <v>0.999</v>
      </c>
      <c r="T613" s="4">
        <v>0.995</v>
      </c>
      <c r="U613" s="4">
        <v>1</v>
      </c>
      <c r="V613" s="5">
        <v>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0.88430768602110399</v>
      </c>
      <c r="AC613" s="2">
        <v>8.5359848951156794E-2</v>
      </c>
      <c r="AD613" s="2">
        <v>2.0020026706730801E-3</v>
      </c>
      <c r="AE613" s="2">
        <v>1.00050033358353E-3</v>
      </c>
      <c r="AF613" s="2">
        <v>5.0125418235442898E-3</v>
      </c>
      <c r="AG613" s="2">
        <v>1.0000050000287801E-5</v>
      </c>
    </row>
    <row r="614" spans="1:33" x14ac:dyDescent="0.35">
      <c r="A614" s="7">
        <v>984</v>
      </c>
      <c r="B614" s="7">
        <v>473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4.3937070109999997E-2</v>
      </c>
      <c r="I614" s="4">
        <v>7.8001482730999996</v>
      </c>
      <c r="J614" s="2">
        <f t="shared" si="19"/>
        <v>5.6328506294583761E-3</v>
      </c>
      <c r="K614" s="3">
        <v>269</v>
      </c>
      <c r="L614" s="3">
        <v>106</v>
      </c>
      <c r="M614" s="3">
        <v>60</v>
      </c>
      <c r="N614" s="3">
        <v>64</v>
      </c>
      <c r="O614" s="24">
        <v>56.528015545387603</v>
      </c>
      <c r="P614" s="4">
        <v>0.34100000000000003</v>
      </c>
      <c r="Q614" s="4">
        <v>0.51612903225806495</v>
      </c>
      <c r="R614" s="4">
        <v>0.998</v>
      </c>
      <c r="S614" s="4">
        <v>1</v>
      </c>
      <c r="T614" s="4">
        <v>1</v>
      </c>
      <c r="U614" s="4">
        <v>1</v>
      </c>
      <c r="V614" s="5">
        <v>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1.0758728016986201</v>
      </c>
      <c r="AC614" s="2">
        <v>0.66139848224536502</v>
      </c>
      <c r="AD614" s="2">
        <v>2.0020026706730801E-3</v>
      </c>
      <c r="AE614" s="2">
        <v>1.0000050000287801E-5</v>
      </c>
      <c r="AF614" s="2">
        <v>1.0000050000287801E-5</v>
      </c>
      <c r="AG614" s="2">
        <v>1.0000050000287801E-5</v>
      </c>
    </row>
    <row r="615" spans="1:33" x14ac:dyDescent="0.35">
      <c r="A615" s="7">
        <v>348</v>
      </c>
      <c r="B615" s="7">
        <v>379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4.7634250439999998E-2</v>
      </c>
      <c r="I615" s="4">
        <v>8.3940652745000008</v>
      </c>
      <c r="J615" s="2">
        <f t="shared" si="19"/>
        <v>5.6747533980592464E-3</v>
      </c>
      <c r="K615" s="3">
        <v>253</v>
      </c>
      <c r="L615" s="3">
        <v>158</v>
      </c>
      <c r="M615" s="3">
        <v>2</v>
      </c>
      <c r="N615" s="3">
        <v>86</v>
      </c>
      <c r="O615" s="24">
        <v>168.33385611676499</v>
      </c>
      <c r="P615" s="4">
        <v>0.47799999999999998</v>
      </c>
      <c r="Q615" s="4">
        <v>0.97727272727272696</v>
      </c>
      <c r="R615" s="4">
        <v>0.997</v>
      </c>
      <c r="S615" s="4">
        <v>0.999</v>
      </c>
      <c r="T615" s="4">
        <v>0.999</v>
      </c>
      <c r="U615" s="4">
        <v>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0.73814454649068095</v>
      </c>
      <c r="AC615" s="2">
        <v>2.2989518224698701E-2</v>
      </c>
      <c r="AD615" s="2">
        <v>3.00450902029872E-3</v>
      </c>
      <c r="AE615" s="2">
        <v>1.00050033358353E-3</v>
      </c>
      <c r="AF615" s="2">
        <v>1.00050033358353E-3</v>
      </c>
      <c r="AG615" s="2">
        <v>1.0000050000287801E-5</v>
      </c>
    </row>
    <row r="616" spans="1:33" x14ac:dyDescent="0.35">
      <c r="A616" s="7">
        <v>272</v>
      </c>
      <c r="B616" s="7">
        <v>155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4.9812914739999999E-2</v>
      </c>
      <c r="I616" s="4">
        <v>8.5996502716999998</v>
      </c>
      <c r="J616" s="2">
        <f t="shared" si="19"/>
        <v>5.7924349440030033E-3</v>
      </c>
      <c r="K616" s="3">
        <v>309</v>
      </c>
      <c r="L616" s="3">
        <v>136</v>
      </c>
      <c r="M616" s="3">
        <v>1</v>
      </c>
      <c r="N616" s="3">
        <v>53</v>
      </c>
      <c r="O616" s="24">
        <v>1001</v>
      </c>
      <c r="P616" s="4">
        <v>0.39200000000000002</v>
      </c>
      <c r="Q616" s="4">
        <v>0.98148148148148195</v>
      </c>
      <c r="R616" s="4">
        <v>0.996</v>
      </c>
      <c r="S616" s="4">
        <v>0.996</v>
      </c>
      <c r="T616" s="4">
        <v>0.99299999999999999</v>
      </c>
      <c r="U616" s="4">
        <v>0.99099999999999999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0.93649343919167405</v>
      </c>
      <c r="AC616" s="2">
        <v>1.8692133012152501E-2</v>
      </c>
      <c r="AD616" s="2">
        <v>4.0080213975388201E-3</v>
      </c>
      <c r="AE616" s="2">
        <v>4.0080213975388201E-3</v>
      </c>
      <c r="AF616" s="2">
        <v>7.0246149369644698E-3</v>
      </c>
      <c r="AG616" s="2">
        <v>9.0407446521490707E-3</v>
      </c>
    </row>
    <row r="617" spans="1:33" x14ac:dyDescent="0.35">
      <c r="A617" s="7">
        <v>132</v>
      </c>
      <c r="B617" s="7">
        <v>494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4.8715993950000001E-2</v>
      </c>
      <c r="I617" s="4">
        <v>8.3485263280000002</v>
      </c>
      <c r="J617" s="2">
        <f t="shared" si="19"/>
        <v>5.8352806275057366E-3</v>
      </c>
      <c r="K617" s="3">
        <v>280</v>
      </c>
      <c r="L617" s="3">
        <v>131</v>
      </c>
      <c r="M617" s="3">
        <v>2</v>
      </c>
      <c r="N617" s="3">
        <v>86</v>
      </c>
      <c r="O617" s="24">
        <v>23.2449153289366</v>
      </c>
      <c r="P617" s="4">
        <v>0.45100000000000001</v>
      </c>
      <c r="Q617" s="4">
        <v>0.97727272727272696</v>
      </c>
      <c r="R617" s="4">
        <v>0.998</v>
      </c>
      <c r="S617" s="4">
        <v>1</v>
      </c>
      <c r="T617" s="4">
        <v>0.999</v>
      </c>
      <c r="U617" s="4">
        <v>1</v>
      </c>
      <c r="V617" s="5">
        <v>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0.79628793947945897</v>
      </c>
      <c r="AC617" s="2">
        <v>2.2989518224698701E-2</v>
      </c>
      <c r="AD617" s="2">
        <v>2.0020026706730801E-3</v>
      </c>
      <c r="AE617" s="2">
        <v>1.0000050000287801E-5</v>
      </c>
      <c r="AF617" s="2">
        <v>1.00050033358353E-3</v>
      </c>
      <c r="AG617" s="2">
        <v>1.0000050000287801E-5</v>
      </c>
    </row>
    <row r="618" spans="1:33" x14ac:dyDescent="0.35">
      <c r="A618" s="7">
        <v>100</v>
      </c>
      <c r="B618" s="7">
        <v>137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5.215793631E-2</v>
      </c>
      <c r="I618" s="4">
        <v>8.4505190135999992</v>
      </c>
      <c r="J618" s="2">
        <f t="shared" si="19"/>
        <v>6.1721577368276034E-3</v>
      </c>
      <c r="K618" s="3">
        <v>189</v>
      </c>
      <c r="L618" s="3">
        <v>131</v>
      </c>
      <c r="M618" s="3">
        <v>16</v>
      </c>
      <c r="N618" s="3">
        <v>163</v>
      </c>
      <c r="O618" s="24">
        <v>120.71085792999401</v>
      </c>
      <c r="P618" s="4">
        <v>0.57499999999999996</v>
      </c>
      <c r="Q618" s="4">
        <v>0.91061452513966501</v>
      </c>
      <c r="R618" s="4">
        <v>0.998</v>
      </c>
      <c r="S618" s="4">
        <v>1</v>
      </c>
      <c r="T618" s="4">
        <v>0.999</v>
      </c>
      <c r="U618" s="4">
        <v>1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0.55338523818478702</v>
      </c>
      <c r="AC618" s="2">
        <v>9.3635605033992694E-2</v>
      </c>
      <c r="AD618" s="2">
        <v>2.0020026706730801E-3</v>
      </c>
      <c r="AE618" s="2">
        <v>1.0000050000287801E-5</v>
      </c>
      <c r="AF618" s="2">
        <v>1.00050033358353E-3</v>
      </c>
      <c r="AG618" s="2">
        <v>1.0000050000287801E-5</v>
      </c>
    </row>
    <row r="619" spans="1:33" x14ac:dyDescent="0.35">
      <c r="A619" s="7">
        <v>582</v>
      </c>
      <c r="B619" s="7">
        <v>133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5.7681272040000002E-2</v>
      </c>
      <c r="I619" s="4">
        <v>9.0665760315000004</v>
      </c>
      <c r="J619" s="2">
        <f t="shared" si="19"/>
        <v>6.3619686019946216E-3</v>
      </c>
      <c r="K619" s="3">
        <v>112</v>
      </c>
      <c r="L619" s="3">
        <v>287</v>
      </c>
      <c r="M619" s="3">
        <v>0</v>
      </c>
      <c r="N619" s="3">
        <v>100</v>
      </c>
      <c r="O619" s="24">
        <v>1001</v>
      </c>
      <c r="P619" s="4">
        <v>0.78500000000000003</v>
      </c>
      <c r="Q619" s="4">
        <v>1</v>
      </c>
      <c r="R619" s="4">
        <v>0.99399999999999999</v>
      </c>
      <c r="S619" s="4">
        <v>1</v>
      </c>
      <c r="T619" s="4">
        <v>0.997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0.242071561199729</v>
      </c>
      <c r="AC619" s="2">
        <v>1.0000050000287801E-5</v>
      </c>
      <c r="AD619" s="2">
        <v>6.0180723255630203E-3</v>
      </c>
      <c r="AE619" s="2">
        <v>1.0000050000287801E-5</v>
      </c>
      <c r="AF619" s="2">
        <v>3.00450902029872E-3</v>
      </c>
      <c r="AG619" s="2">
        <v>1.0000050000287801E-5</v>
      </c>
    </row>
    <row r="620" spans="1:33" x14ac:dyDescent="0.35">
      <c r="A620" s="7">
        <v>298</v>
      </c>
      <c r="B620" s="7">
        <v>471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5.7971085200000001E-2</v>
      </c>
      <c r="I620" s="4">
        <v>8.8810627070700008</v>
      </c>
      <c r="J620" s="2">
        <f t="shared" si="19"/>
        <v>6.5274941875875523E-3</v>
      </c>
      <c r="K620" s="3">
        <v>299</v>
      </c>
      <c r="L620" s="3">
        <v>143</v>
      </c>
      <c r="M620" s="3">
        <v>9</v>
      </c>
      <c r="N620" s="3">
        <v>48</v>
      </c>
      <c r="O620" s="24">
        <v>745.580272952016</v>
      </c>
      <c r="P620" s="4">
        <v>0.38400000000000001</v>
      </c>
      <c r="Q620" s="4">
        <v>0.84210526315789502</v>
      </c>
      <c r="R620" s="4">
        <v>0.99299999999999999</v>
      </c>
      <c r="S620" s="4">
        <v>1</v>
      </c>
      <c r="T620" s="4">
        <v>0.99299999999999999</v>
      </c>
      <c r="U620" s="4">
        <v>1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0.95711272639441003</v>
      </c>
      <c r="AC620" s="2">
        <v>0.17185025692665901</v>
      </c>
      <c r="AD620" s="2">
        <v>7.0246149369644698E-3</v>
      </c>
      <c r="AE620" s="2">
        <v>1.0000050000287801E-5</v>
      </c>
      <c r="AF620" s="2">
        <v>7.0246149369644698E-3</v>
      </c>
      <c r="AG620" s="2">
        <v>1.0000050000287801E-5</v>
      </c>
    </row>
    <row r="621" spans="1:33" x14ac:dyDescent="0.35">
      <c r="A621" s="7">
        <v>170</v>
      </c>
      <c r="B621" s="7">
        <v>265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5.6681597229999998E-2</v>
      </c>
      <c r="I621" s="4">
        <v>8.6202762105000001</v>
      </c>
      <c r="J621" s="2">
        <f t="shared" si="19"/>
        <v>6.5753806311865627E-3</v>
      </c>
      <c r="K621" s="3">
        <v>352</v>
      </c>
      <c r="L621" s="3">
        <v>126</v>
      </c>
      <c r="M621" s="3">
        <v>2</v>
      </c>
      <c r="N621" s="3">
        <v>19</v>
      </c>
      <c r="O621" s="24">
        <v>1001</v>
      </c>
      <c r="P621" s="4">
        <v>0.3</v>
      </c>
      <c r="Q621" s="4">
        <v>0.90476190476190499</v>
      </c>
      <c r="R621" s="4">
        <v>0.99</v>
      </c>
      <c r="S621" s="4">
        <v>0.996</v>
      </c>
      <c r="T621" s="4">
        <v>0.996</v>
      </c>
      <c r="U621" s="4">
        <v>0.999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1.2039728043259399</v>
      </c>
      <c r="AC621" s="2">
        <v>0.100083458556983</v>
      </c>
      <c r="AD621" s="2">
        <v>1.0050335853501499E-2</v>
      </c>
      <c r="AE621" s="2">
        <v>4.0080213975388201E-3</v>
      </c>
      <c r="AF621" s="2">
        <v>4.0080213975388201E-3</v>
      </c>
      <c r="AG621" s="2">
        <v>1.00050033358353E-3</v>
      </c>
    </row>
    <row r="622" spans="1:33" x14ac:dyDescent="0.35">
      <c r="A622" s="7">
        <v>66</v>
      </c>
      <c r="B622" s="7">
        <v>182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5.416515954E-2</v>
      </c>
      <c r="I622" s="4">
        <v>8.1210428227999998</v>
      </c>
      <c r="J622" s="2">
        <f t="shared" si="19"/>
        <v>6.6697295805324616E-3</v>
      </c>
      <c r="K622" s="3">
        <v>269</v>
      </c>
      <c r="L622" s="3">
        <v>175</v>
      </c>
      <c r="M622" s="3">
        <v>1</v>
      </c>
      <c r="N622" s="3">
        <v>54</v>
      </c>
      <c r="O622" s="24">
        <v>1001</v>
      </c>
      <c r="P622" s="4">
        <v>0.45500000000000002</v>
      </c>
      <c r="Q622" s="4">
        <v>0.98181818181818203</v>
      </c>
      <c r="R622" s="4">
        <v>0.997</v>
      </c>
      <c r="S622" s="4">
        <v>0.99399999999999999</v>
      </c>
      <c r="T622" s="4">
        <v>0.995</v>
      </c>
      <c r="U622" s="4">
        <v>0.99399999999999999</v>
      </c>
      <c r="V622" s="5">
        <v>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0.78745786003118701</v>
      </c>
      <c r="AC622" s="2">
        <v>1.8349138668196499E-2</v>
      </c>
      <c r="AD622" s="2">
        <v>3.00450902029872E-3</v>
      </c>
      <c r="AE622" s="2">
        <v>6.0180723255630203E-3</v>
      </c>
      <c r="AF622" s="2">
        <v>5.0125418235442898E-3</v>
      </c>
      <c r="AG622" s="2">
        <v>6.0180723255630203E-3</v>
      </c>
    </row>
    <row r="623" spans="1:33" x14ac:dyDescent="0.35">
      <c r="A623" s="7">
        <v>482</v>
      </c>
      <c r="B623" s="7">
        <v>351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5.4531957890000003E-2</v>
      </c>
      <c r="I623" s="4">
        <v>8.1656061540299998</v>
      </c>
      <c r="J623" s="2">
        <f t="shared" si="19"/>
        <v>6.678249827550972E-3</v>
      </c>
      <c r="K623" s="3">
        <v>257</v>
      </c>
      <c r="L623" s="3">
        <v>169</v>
      </c>
      <c r="M623" s="3">
        <v>2</v>
      </c>
      <c r="N623" s="3">
        <v>71</v>
      </c>
      <c r="O623" s="24">
        <v>47.621599128142002</v>
      </c>
      <c r="P623" s="4">
        <v>0.48799999999999999</v>
      </c>
      <c r="Q623" s="4">
        <v>0.97260273972602695</v>
      </c>
      <c r="R623" s="4">
        <v>0.997</v>
      </c>
      <c r="S623" s="4">
        <v>1</v>
      </c>
      <c r="T623" s="4">
        <v>0.998</v>
      </c>
      <c r="U623" s="4">
        <v>1</v>
      </c>
      <c r="V623" s="5">
        <v>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0.71743987312899005</v>
      </c>
      <c r="AC623" s="2">
        <v>2.7779564107075699E-2</v>
      </c>
      <c r="AD623" s="2">
        <v>3.00450902029872E-3</v>
      </c>
      <c r="AE623" s="2">
        <v>1.0000050000287801E-5</v>
      </c>
      <c r="AF623" s="2">
        <v>2.0020026706730801E-3</v>
      </c>
      <c r="AG623" s="2">
        <v>1.0000050000287801E-5</v>
      </c>
    </row>
    <row r="624" spans="1:33" x14ac:dyDescent="0.35">
      <c r="A624" s="7">
        <v>962</v>
      </c>
      <c r="B624" s="7">
        <v>396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5.53822411E-2</v>
      </c>
      <c r="I624" s="4">
        <v>8.0746266791999997</v>
      </c>
      <c r="J624" s="2">
        <f t="shared" si="19"/>
        <v>6.8587989637543274E-3</v>
      </c>
      <c r="K624" s="3">
        <v>286</v>
      </c>
      <c r="L624" s="3">
        <v>137</v>
      </c>
      <c r="M624" s="3">
        <v>1</v>
      </c>
      <c r="N624" s="3">
        <v>75</v>
      </c>
      <c r="O624" s="24">
        <v>37.084877581138002</v>
      </c>
      <c r="P624" s="4">
        <v>0.42699999999999999</v>
      </c>
      <c r="Q624" s="4">
        <v>0.98684210526315796</v>
      </c>
      <c r="R624" s="4">
        <v>0.995</v>
      </c>
      <c r="S624" s="4">
        <v>0.999</v>
      </c>
      <c r="T624" s="4">
        <v>0.99399999999999999</v>
      </c>
      <c r="U624" s="4">
        <v>1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0.85097126575351301</v>
      </c>
      <c r="AC624" s="2">
        <v>1.3245226750020701E-2</v>
      </c>
      <c r="AD624" s="2">
        <v>5.0125418235442898E-3</v>
      </c>
      <c r="AE624" s="2">
        <v>1.00050033358353E-3</v>
      </c>
      <c r="AF624" s="2">
        <v>6.0180723255630203E-3</v>
      </c>
      <c r="AG624" s="2">
        <v>1.0000050000287801E-5</v>
      </c>
    </row>
    <row r="625" spans="1:33" x14ac:dyDescent="0.35">
      <c r="A625" s="7">
        <v>994</v>
      </c>
      <c r="B625" s="7">
        <v>242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7.0210008719999994E-2</v>
      </c>
      <c r="I625" s="4">
        <v>9.7079430698000007</v>
      </c>
      <c r="J625" s="2">
        <f t="shared" si="19"/>
        <v>7.2322229554902442E-3</v>
      </c>
      <c r="K625" s="3">
        <v>320</v>
      </c>
      <c r="L625" s="3">
        <v>118</v>
      </c>
      <c r="M625" s="3">
        <v>28</v>
      </c>
      <c r="N625" s="3">
        <v>33</v>
      </c>
      <c r="O625" s="24">
        <v>1001</v>
      </c>
      <c r="P625" s="4">
        <v>0.34300000000000003</v>
      </c>
      <c r="Q625" s="4">
        <v>0.54098360655737698</v>
      </c>
      <c r="R625" s="4">
        <v>0.99</v>
      </c>
      <c r="S625" s="4">
        <v>0.999</v>
      </c>
      <c r="T625" s="4">
        <v>0.99</v>
      </c>
      <c r="U625" s="4">
        <v>0.99099999999999999</v>
      </c>
      <c r="V625" s="5">
        <v>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1.0700248318162</v>
      </c>
      <c r="AC625" s="2">
        <v>0.61436630270683101</v>
      </c>
      <c r="AD625" s="2">
        <v>1.0050335853501499E-2</v>
      </c>
      <c r="AE625" s="2">
        <v>1.00050033358353E-3</v>
      </c>
      <c r="AF625" s="2">
        <v>1.0050335853501499E-2</v>
      </c>
      <c r="AG625" s="2">
        <v>9.0407446521490707E-3</v>
      </c>
    </row>
    <row r="626" spans="1:33" x14ac:dyDescent="0.35">
      <c r="A626" s="7">
        <v>240</v>
      </c>
      <c r="B626" s="7">
        <v>404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6.1269700949999999E-2</v>
      </c>
      <c r="I626" s="4">
        <v>8.3721289438900008</v>
      </c>
      <c r="J626" s="2">
        <f t="shared" si="19"/>
        <v>7.3182939919618373E-3</v>
      </c>
      <c r="K626" s="3">
        <v>277</v>
      </c>
      <c r="L626" s="3">
        <v>118</v>
      </c>
      <c r="M626" s="3">
        <v>23</v>
      </c>
      <c r="N626" s="3">
        <v>81</v>
      </c>
      <c r="O626" s="24">
        <v>165.27775433297401</v>
      </c>
      <c r="P626" s="4">
        <v>0.433</v>
      </c>
      <c r="Q626" s="4">
        <v>0.77884615384615397</v>
      </c>
      <c r="R626" s="4">
        <v>1</v>
      </c>
      <c r="S626" s="4">
        <v>1</v>
      </c>
      <c r="T626" s="4">
        <v>0.999</v>
      </c>
      <c r="U626" s="4">
        <v>1</v>
      </c>
      <c r="V626" s="5">
        <v>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0.83701755097964703</v>
      </c>
      <c r="AC626" s="2">
        <v>0.249941744468934</v>
      </c>
      <c r="AD626" s="2">
        <v>1.0000050000287801E-5</v>
      </c>
      <c r="AE626" s="2">
        <v>1.0000050000287801E-5</v>
      </c>
      <c r="AF626" s="2">
        <v>1.00050033358353E-3</v>
      </c>
      <c r="AG626" s="2">
        <v>1.0000050000287801E-5</v>
      </c>
    </row>
    <row r="627" spans="1:33" x14ac:dyDescent="0.35">
      <c r="A627" s="7">
        <v>520</v>
      </c>
      <c r="B627" s="7">
        <v>329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5.3729754429999999E-2</v>
      </c>
      <c r="I627" s="4">
        <v>7.3174862882499996</v>
      </c>
      <c r="J627" s="2">
        <f t="shared" si="19"/>
        <v>7.3426518770901093E-3</v>
      </c>
      <c r="K627" s="3">
        <v>176</v>
      </c>
      <c r="L627" s="3">
        <v>211</v>
      </c>
      <c r="M627" s="3">
        <v>0</v>
      </c>
      <c r="N627" s="3">
        <v>112</v>
      </c>
      <c r="O627" s="24">
        <v>1001</v>
      </c>
      <c r="P627" s="4">
        <v>0.627</v>
      </c>
      <c r="Q627" s="4">
        <v>1</v>
      </c>
      <c r="R627" s="4">
        <v>0.99399999999999999</v>
      </c>
      <c r="S627" s="4">
        <v>1</v>
      </c>
      <c r="T627" s="4">
        <v>0.996</v>
      </c>
      <c r="U627" s="4">
        <v>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0.46680873834921599</v>
      </c>
      <c r="AC627" s="2">
        <v>1.0000050000287801E-5</v>
      </c>
      <c r="AD627" s="2">
        <v>6.0180723255630203E-3</v>
      </c>
      <c r="AE627" s="2">
        <v>1.0000050000287801E-5</v>
      </c>
      <c r="AF627" s="2">
        <v>4.0080213975388201E-3</v>
      </c>
      <c r="AG627" s="2">
        <v>1.0000050000287801E-5</v>
      </c>
    </row>
    <row r="628" spans="1:33" x14ac:dyDescent="0.35">
      <c r="A628" s="7">
        <v>436</v>
      </c>
      <c r="B628" s="7">
        <v>140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8.0623638979999995E-2</v>
      </c>
      <c r="I628" s="4">
        <v>9.4587349515000003</v>
      </c>
      <c r="J628" s="2">
        <f t="shared" si="19"/>
        <v>8.5237232455926265E-3</v>
      </c>
      <c r="K628" s="3">
        <v>304</v>
      </c>
      <c r="L628" s="3">
        <v>163</v>
      </c>
      <c r="M628" s="3">
        <v>3</v>
      </c>
      <c r="N628" s="3">
        <v>29</v>
      </c>
      <c r="O628" s="24">
        <v>742.08316750734298</v>
      </c>
      <c r="P628" s="4">
        <v>0.41</v>
      </c>
      <c r="Q628" s="4">
        <v>0.90625</v>
      </c>
      <c r="R628" s="4">
        <v>0.996</v>
      </c>
      <c r="S628" s="4">
        <v>0.99099999999999999</v>
      </c>
      <c r="T628" s="4">
        <v>0.99299999999999999</v>
      </c>
      <c r="U628" s="4">
        <v>0.99099999999999999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0.89159811928378396</v>
      </c>
      <c r="AC628" s="2">
        <v>9.8440072813252497E-2</v>
      </c>
      <c r="AD628" s="2">
        <v>4.0080213975388201E-3</v>
      </c>
      <c r="AE628" s="2">
        <v>9.0407446521490707E-3</v>
      </c>
      <c r="AF628" s="2">
        <v>7.0246149369644698E-3</v>
      </c>
      <c r="AG628" s="2">
        <v>9.0407446521490707E-3</v>
      </c>
    </row>
    <row r="629" spans="1:33" x14ac:dyDescent="0.35">
      <c r="A629" s="7">
        <v>898</v>
      </c>
      <c r="B629" s="7">
        <v>145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7.8268390049999997E-2</v>
      </c>
      <c r="I629" s="4">
        <v>9.0879138420980006</v>
      </c>
      <c r="J629" s="2">
        <f t="shared" si="19"/>
        <v>8.6123604833748361E-3</v>
      </c>
      <c r="K629" s="3">
        <v>272</v>
      </c>
      <c r="L629" s="3">
        <v>117</v>
      </c>
      <c r="M629" s="3">
        <v>2</v>
      </c>
      <c r="N629" s="3">
        <v>108</v>
      </c>
      <c r="O629" s="24">
        <v>1001</v>
      </c>
      <c r="P629" s="4">
        <v>0.45900000000000002</v>
      </c>
      <c r="Q629" s="4">
        <v>0.98181818181818203</v>
      </c>
      <c r="R629" s="4">
        <v>0.99299999999999999</v>
      </c>
      <c r="S629" s="4">
        <v>0.998</v>
      </c>
      <c r="T629" s="4">
        <v>0.99199999999999999</v>
      </c>
      <c r="U629" s="4">
        <v>1</v>
      </c>
      <c r="V629" s="5">
        <v>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0.77870506892159197</v>
      </c>
      <c r="AC629" s="2">
        <v>1.8349138668196499E-2</v>
      </c>
      <c r="AD629" s="2">
        <v>7.0246149369644698E-3</v>
      </c>
      <c r="AE629" s="2">
        <v>2.0020026706730801E-3</v>
      </c>
      <c r="AF629" s="2">
        <v>8.03217169726427E-3</v>
      </c>
      <c r="AG629" s="2">
        <v>1.0000050000287801E-5</v>
      </c>
    </row>
    <row r="630" spans="1:33" x14ac:dyDescent="0.35">
      <c r="A630" s="7">
        <v>560</v>
      </c>
      <c r="B630" s="7">
        <v>387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6.4757212120000004E-2</v>
      </c>
      <c r="I630" s="4">
        <v>7.4178519628800004</v>
      </c>
      <c r="J630" s="2">
        <f t="shared" si="19"/>
        <v>8.7299143261491893E-3</v>
      </c>
      <c r="K630" s="3">
        <v>253</v>
      </c>
      <c r="L630" s="3">
        <v>177</v>
      </c>
      <c r="M630" s="3">
        <v>7</v>
      </c>
      <c r="N630" s="3">
        <v>62</v>
      </c>
      <c r="O630" s="24">
        <v>49.650833719429698</v>
      </c>
      <c r="P630" s="4">
        <v>0.48699999999999999</v>
      </c>
      <c r="Q630" s="4">
        <v>0.89855072463768104</v>
      </c>
      <c r="R630" s="4">
        <v>0.99299999999999999</v>
      </c>
      <c r="S630" s="4">
        <v>0.997</v>
      </c>
      <c r="T630" s="4">
        <v>0.998</v>
      </c>
      <c r="U630" s="4">
        <v>1</v>
      </c>
      <c r="V630" s="5">
        <v>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0.71949115589954704</v>
      </c>
      <c r="AC630" s="2">
        <v>0.106972119552168</v>
      </c>
      <c r="AD630" s="2">
        <v>7.0246149369644698E-3</v>
      </c>
      <c r="AE630" s="2">
        <v>3.00450902029872E-3</v>
      </c>
      <c r="AF630" s="2">
        <v>2.0020026706730801E-3</v>
      </c>
      <c r="AG630" s="2">
        <v>1.0000050000287801E-5</v>
      </c>
    </row>
    <row r="631" spans="1:33" x14ac:dyDescent="0.35">
      <c r="A631" s="7">
        <v>956</v>
      </c>
      <c r="B631" s="7">
        <v>19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6.225868843E-2</v>
      </c>
      <c r="I631" s="4">
        <v>6.7771058758800002</v>
      </c>
      <c r="J631" s="2">
        <f t="shared" si="19"/>
        <v>9.1866188267149904E-3</v>
      </c>
      <c r="K631" s="3">
        <v>273</v>
      </c>
      <c r="L631" s="3">
        <v>133</v>
      </c>
      <c r="M631" s="3">
        <v>16</v>
      </c>
      <c r="N631" s="3">
        <v>77</v>
      </c>
      <c r="O631" s="24">
        <v>265.233988094746</v>
      </c>
      <c r="P631" s="4">
        <v>0.41299999999999998</v>
      </c>
      <c r="Q631" s="4">
        <v>0.82795698924731198</v>
      </c>
      <c r="R631" s="4">
        <v>0.996</v>
      </c>
      <c r="S631" s="4">
        <v>0.998</v>
      </c>
      <c r="T631" s="4">
        <v>0.996</v>
      </c>
      <c r="U631" s="4">
        <v>0.999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0.88430768602110399</v>
      </c>
      <c r="AC631" s="2">
        <v>0.18879407129957201</v>
      </c>
      <c r="AD631" s="2">
        <v>4.0080213975388201E-3</v>
      </c>
      <c r="AE631" s="2">
        <v>2.0020026706730801E-3</v>
      </c>
      <c r="AF631" s="2">
        <v>4.0080213975388201E-3</v>
      </c>
      <c r="AG631" s="2">
        <v>1.00050033358353E-3</v>
      </c>
    </row>
    <row r="632" spans="1:33" x14ac:dyDescent="0.35">
      <c r="A632" s="7">
        <v>662</v>
      </c>
      <c r="B632" s="7">
        <v>147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7.0827597950000001E-2</v>
      </c>
      <c r="I632" s="4">
        <v>7.6105063661700001</v>
      </c>
      <c r="J632" s="2">
        <f t="shared" si="19"/>
        <v>9.3065552464210218E-3</v>
      </c>
      <c r="K632" s="3">
        <v>259</v>
      </c>
      <c r="L632" s="3">
        <v>153</v>
      </c>
      <c r="M632" s="3">
        <v>24</v>
      </c>
      <c r="N632" s="3">
        <v>63</v>
      </c>
      <c r="O632" s="24">
        <v>326.33618831230802</v>
      </c>
      <c r="P632" s="4">
        <v>0.40600000000000003</v>
      </c>
      <c r="Q632" s="4">
        <v>0.72413793103448298</v>
      </c>
      <c r="R632" s="4">
        <v>0.995</v>
      </c>
      <c r="S632" s="4">
        <v>1</v>
      </c>
      <c r="T632" s="4">
        <v>0.995</v>
      </c>
      <c r="U632" s="4">
        <v>1</v>
      </c>
      <c r="V632" s="5">
        <v>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0.90140211938040404</v>
      </c>
      <c r="AC632" s="2">
        <v>0.32277339226305102</v>
      </c>
      <c r="AD632" s="2">
        <v>5.0125418235442898E-3</v>
      </c>
      <c r="AE632" s="2">
        <v>1.0000050000287801E-5</v>
      </c>
      <c r="AF632" s="2">
        <v>5.0125418235442898E-3</v>
      </c>
      <c r="AG632" s="2">
        <v>1.0000050000287801E-5</v>
      </c>
    </row>
    <row r="633" spans="1:33" x14ac:dyDescent="0.35">
      <c r="A633" s="7">
        <v>546</v>
      </c>
      <c r="B633" s="7">
        <v>225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9.5097741459999996E-2</v>
      </c>
      <c r="I633" s="4">
        <v>9.9700716031999992</v>
      </c>
      <c r="J633" s="2">
        <f t="shared" si="19"/>
        <v>9.5383208110037428E-3</v>
      </c>
      <c r="K633" s="3">
        <v>173</v>
      </c>
      <c r="L633" s="3">
        <v>171</v>
      </c>
      <c r="M633" s="3">
        <v>11</v>
      </c>
      <c r="N633" s="3">
        <v>144</v>
      </c>
      <c r="O633" s="24">
        <v>178.689405767935</v>
      </c>
      <c r="P633" s="4">
        <v>0.61099999999999999</v>
      </c>
      <c r="Q633" s="4">
        <v>0.92903225806451595</v>
      </c>
      <c r="R633" s="4">
        <v>0.995</v>
      </c>
      <c r="S633" s="4">
        <v>1</v>
      </c>
      <c r="T633" s="4">
        <v>0.99399999999999999</v>
      </c>
      <c r="U633" s="4">
        <v>0.998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0.49265831981054198</v>
      </c>
      <c r="AC633" s="2">
        <v>7.3611817343245997E-2</v>
      </c>
      <c r="AD633" s="2">
        <v>5.0125418235442898E-3</v>
      </c>
      <c r="AE633" s="2">
        <v>1.0000050000287801E-5</v>
      </c>
      <c r="AF633" s="2">
        <v>6.0180723255630203E-3</v>
      </c>
      <c r="AG633" s="2">
        <v>2.0020026706730801E-3</v>
      </c>
    </row>
    <row r="634" spans="1:33" x14ac:dyDescent="0.35">
      <c r="A634" s="7">
        <v>304</v>
      </c>
      <c r="B634" s="7">
        <v>486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7.7115308830000007E-2</v>
      </c>
      <c r="I634" s="4">
        <v>7.6777107410000003</v>
      </c>
      <c r="J634" s="2">
        <f t="shared" si="19"/>
        <v>1.004404977361207E-2</v>
      </c>
      <c r="K634" s="3">
        <v>329</v>
      </c>
      <c r="L634" s="3">
        <v>106</v>
      </c>
      <c r="M634" s="3">
        <v>14</v>
      </c>
      <c r="N634" s="3">
        <v>50</v>
      </c>
      <c r="O634" s="24">
        <v>425.52768820724401</v>
      </c>
      <c r="P634" s="4">
        <v>0.28999999999999998</v>
      </c>
      <c r="Q634" s="4">
        <v>0.78125</v>
      </c>
      <c r="R634" s="4">
        <v>0.998</v>
      </c>
      <c r="S634" s="4">
        <v>1</v>
      </c>
      <c r="T634" s="4">
        <v>0.997</v>
      </c>
      <c r="U634" s="4">
        <v>1</v>
      </c>
      <c r="V634" s="5">
        <v>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1.2378743560016201</v>
      </c>
      <c r="AC634" s="2">
        <v>0.24686007793152601</v>
      </c>
      <c r="AD634" s="2">
        <v>2.0020026706730801E-3</v>
      </c>
      <c r="AE634" s="2">
        <v>1.0000050000287801E-5</v>
      </c>
      <c r="AF634" s="2">
        <v>3.00450902029872E-3</v>
      </c>
      <c r="AG634" s="2">
        <v>1.0000050000287801E-5</v>
      </c>
    </row>
    <row r="635" spans="1:33" x14ac:dyDescent="0.35">
      <c r="A635" s="7">
        <v>322</v>
      </c>
      <c r="B635" s="7">
        <v>79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9.6145388629999995E-2</v>
      </c>
      <c r="I635" s="4">
        <v>9.5104763084999995</v>
      </c>
      <c r="J635" s="2">
        <f t="shared" si="19"/>
        <v>1.0109418867283223E-2</v>
      </c>
      <c r="K635" s="3">
        <v>188</v>
      </c>
      <c r="L635" s="3">
        <v>186</v>
      </c>
      <c r="M635" s="3">
        <v>0</v>
      </c>
      <c r="N635" s="3">
        <v>125</v>
      </c>
      <c r="O635" s="24">
        <v>1001</v>
      </c>
      <c r="P635" s="4">
        <v>0.60299999999999998</v>
      </c>
      <c r="Q635" s="4">
        <v>1</v>
      </c>
      <c r="R635" s="4">
        <v>0.99</v>
      </c>
      <c r="S635" s="4">
        <v>0.999</v>
      </c>
      <c r="T635" s="4">
        <v>0.99299999999999999</v>
      </c>
      <c r="U635" s="4">
        <v>1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0.50583808225495197</v>
      </c>
      <c r="AC635" s="2">
        <v>1.0000050000287801E-5</v>
      </c>
      <c r="AD635" s="2">
        <v>1.0050335853501499E-2</v>
      </c>
      <c r="AE635" s="2">
        <v>1.00050033358353E-3</v>
      </c>
      <c r="AF635" s="2">
        <v>7.0246149369644698E-3</v>
      </c>
      <c r="AG635" s="2">
        <v>1.0000050000287801E-5</v>
      </c>
    </row>
    <row r="636" spans="1:33" x14ac:dyDescent="0.35">
      <c r="A636" s="7">
        <v>74</v>
      </c>
      <c r="B636" s="7">
        <v>70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8.3284744610000003E-2</v>
      </c>
      <c r="I636" s="4">
        <v>7.8729773498000002</v>
      </c>
      <c r="J636" s="2">
        <f t="shared" si="19"/>
        <v>1.0578557629422839E-2</v>
      </c>
      <c r="K636" s="3">
        <v>274</v>
      </c>
      <c r="L636" s="3">
        <v>168</v>
      </c>
      <c r="M636" s="3">
        <v>7</v>
      </c>
      <c r="N636" s="3">
        <v>50</v>
      </c>
      <c r="O636" s="24">
        <v>12.491455727294801</v>
      </c>
      <c r="P636" s="4">
        <v>0.439</v>
      </c>
      <c r="Q636" s="4">
        <v>0.87719298245613997</v>
      </c>
      <c r="R636" s="4">
        <v>0.99</v>
      </c>
      <c r="S636" s="4">
        <v>1</v>
      </c>
      <c r="T636" s="4">
        <v>0.99299999999999999</v>
      </c>
      <c r="U636" s="4">
        <v>1</v>
      </c>
      <c r="V636" s="5">
        <v>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0.82325586590696598</v>
      </c>
      <c r="AC636" s="2">
        <v>0.131028262406404</v>
      </c>
      <c r="AD636" s="2">
        <v>1.0050335853501499E-2</v>
      </c>
      <c r="AE636" s="2">
        <v>1.0000050000287801E-5</v>
      </c>
      <c r="AF636" s="2">
        <v>7.0246149369644698E-3</v>
      </c>
      <c r="AG636" s="2">
        <v>1.0000050000287801E-5</v>
      </c>
    </row>
    <row r="637" spans="1:33" x14ac:dyDescent="0.35">
      <c r="A637" s="7">
        <v>598</v>
      </c>
      <c r="B637" s="7">
        <v>378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7.6140392099999996E-2</v>
      </c>
      <c r="I637" s="4">
        <v>6.8796647627</v>
      </c>
      <c r="J637" s="2">
        <f t="shared" si="19"/>
        <v>1.1067456733185042E-2</v>
      </c>
      <c r="K637" s="3">
        <v>233</v>
      </c>
      <c r="L637" s="3">
        <v>142</v>
      </c>
      <c r="M637" s="3">
        <v>13</v>
      </c>
      <c r="N637" s="3">
        <v>111</v>
      </c>
      <c r="O637" s="24">
        <v>60.903487599922499</v>
      </c>
      <c r="P637" s="4">
        <v>0.49199999999999999</v>
      </c>
      <c r="Q637" s="4">
        <v>0.89516129032258096</v>
      </c>
      <c r="R637" s="4">
        <v>0.995</v>
      </c>
      <c r="S637" s="4">
        <v>0.999</v>
      </c>
      <c r="T637" s="4">
        <v>0.995</v>
      </c>
      <c r="U637" s="4">
        <v>1</v>
      </c>
      <c r="V637" s="5">
        <v>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0.70927656248982895</v>
      </c>
      <c r="AC637" s="2">
        <v>0.11075136429270301</v>
      </c>
      <c r="AD637" s="2">
        <v>5.0125418235442898E-3</v>
      </c>
      <c r="AE637" s="2">
        <v>1.00050033358353E-3</v>
      </c>
      <c r="AF637" s="2">
        <v>5.0125418235442898E-3</v>
      </c>
      <c r="AG637" s="2">
        <v>1.0000050000287801E-5</v>
      </c>
    </row>
    <row r="638" spans="1:33" x14ac:dyDescent="0.35">
      <c r="A638" s="7">
        <v>160</v>
      </c>
      <c r="B638" s="7">
        <v>55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9.5665009509999996E-2</v>
      </c>
      <c r="I638" s="4">
        <v>8.5291845909199999</v>
      </c>
      <c r="J638" s="2">
        <f t="shared" si="19"/>
        <v>1.1216196400748913E-2</v>
      </c>
      <c r="K638" s="3">
        <v>161</v>
      </c>
      <c r="L638" s="3">
        <v>225</v>
      </c>
      <c r="M638" s="3">
        <v>6</v>
      </c>
      <c r="N638" s="3">
        <v>107</v>
      </c>
      <c r="O638" s="24">
        <v>215.78084490032799</v>
      </c>
      <c r="P638" s="4">
        <v>0.67900000000000005</v>
      </c>
      <c r="Q638" s="4">
        <v>0.946902654867257</v>
      </c>
      <c r="R638" s="4">
        <v>0.99399999999999999</v>
      </c>
      <c r="S638" s="4">
        <v>0.995</v>
      </c>
      <c r="T638" s="4">
        <v>0.99199999999999999</v>
      </c>
      <c r="U638" s="4">
        <v>1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0.38713415142344099</v>
      </c>
      <c r="AC638" s="2">
        <v>5.45589842504344E-2</v>
      </c>
      <c r="AD638" s="2">
        <v>6.0180723255630203E-3</v>
      </c>
      <c r="AE638" s="2">
        <v>5.0125418235442898E-3</v>
      </c>
      <c r="AF638" s="2">
        <v>8.03217169726427E-3</v>
      </c>
      <c r="AG638" s="2">
        <v>1.0000050000287801E-5</v>
      </c>
    </row>
    <row r="639" spans="1:33" x14ac:dyDescent="0.35">
      <c r="A639" s="7">
        <v>128</v>
      </c>
      <c r="B639" s="7">
        <v>373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9.9937126020000003E-2</v>
      </c>
      <c r="I639" s="4">
        <v>8.9002702290800002</v>
      </c>
      <c r="J639" s="2">
        <f t="shared" si="19"/>
        <v>1.1228549633636266E-2</v>
      </c>
      <c r="K639" s="3">
        <v>241</v>
      </c>
      <c r="L639" s="3">
        <v>122</v>
      </c>
      <c r="M639" s="3">
        <v>39</v>
      </c>
      <c r="N639" s="3">
        <v>97</v>
      </c>
      <c r="O639" s="24">
        <v>259.55980437641301</v>
      </c>
      <c r="P639" s="4">
        <v>0.43099999999999999</v>
      </c>
      <c r="Q639" s="4">
        <v>0.71323529411764697</v>
      </c>
      <c r="R639" s="4">
        <v>0.85799999999999998</v>
      </c>
      <c r="S639" s="4">
        <v>0.86199999999999999</v>
      </c>
      <c r="T639" s="4">
        <v>0.84699999999999998</v>
      </c>
      <c r="U639" s="4">
        <v>0.84599999999999997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0.84164718887838896</v>
      </c>
      <c r="AC639" s="2">
        <v>0.33794390723266898</v>
      </c>
      <c r="AD639" s="2">
        <v>0.153151179494175</v>
      </c>
      <c r="AE639" s="2">
        <v>0.14850000831844401</v>
      </c>
      <c r="AF639" s="2">
        <v>0.16605458433008299</v>
      </c>
      <c r="AG639" s="2">
        <v>0.16723591937591401</v>
      </c>
    </row>
    <row r="640" spans="1:33" x14ac:dyDescent="0.35">
      <c r="A640" s="7">
        <v>332</v>
      </c>
      <c r="B640" s="7">
        <v>383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0.106595653</v>
      </c>
      <c r="I640" s="4">
        <v>9.3035390127900008</v>
      </c>
      <c r="J640" s="2">
        <f t="shared" si="19"/>
        <v>1.1457538131828982E-2</v>
      </c>
      <c r="K640" s="3">
        <v>312</v>
      </c>
      <c r="L640" s="3">
        <v>162</v>
      </c>
      <c r="M640" s="3">
        <v>1</v>
      </c>
      <c r="N640" s="3">
        <v>24</v>
      </c>
      <c r="O640" s="24">
        <v>1001</v>
      </c>
      <c r="P640" s="4">
        <v>0.39600000000000002</v>
      </c>
      <c r="Q640" s="4">
        <v>0.96</v>
      </c>
      <c r="R640" s="4">
        <v>0.99</v>
      </c>
      <c r="S640" s="4">
        <v>0.98699999999999999</v>
      </c>
      <c r="T640" s="4">
        <v>0.98899999999999999</v>
      </c>
      <c r="U640" s="4">
        <v>0.99299999999999999</v>
      </c>
      <c r="V640" s="5">
        <v>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0.92634106772765601</v>
      </c>
      <c r="AC640" s="2">
        <v>4.08219945202552E-2</v>
      </c>
      <c r="AD640" s="2">
        <v>1.0050335853501499E-2</v>
      </c>
      <c r="AE640" s="2">
        <v>1.30852395486555E-2</v>
      </c>
      <c r="AF640" s="2">
        <v>1.1060947359424899E-2</v>
      </c>
      <c r="AG640" s="2">
        <v>7.0246149369644698E-3</v>
      </c>
    </row>
    <row r="641" spans="1:33" x14ac:dyDescent="0.35">
      <c r="A641" s="7">
        <v>666</v>
      </c>
      <c r="B641" s="7">
        <v>334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0.10629418810000001</v>
      </c>
      <c r="I641" s="4">
        <v>9.0479569627600007</v>
      </c>
      <c r="J641" s="2">
        <f t="shared" si="19"/>
        <v>1.1747866235161213E-2</v>
      </c>
      <c r="K641" s="3">
        <v>210</v>
      </c>
      <c r="L641" s="3">
        <v>183</v>
      </c>
      <c r="M641" s="3">
        <v>3</v>
      </c>
      <c r="N641" s="3">
        <v>103</v>
      </c>
      <c r="O641" s="24">
        <v>21.491748569704502</v>
      </c>
      <c r="P641" s="4">
        <v>0.56799999999999995</v>
      </c>
      <c r="Q641" s="4">
        <v>0.97169811320754695</v>
      </c>
      <c r="R641" s="4">
        <v>0.995</v>
      </c>
      <c r="S641" s="4">
        <v>0.996</v>
      </c>
      <c r="T641" s="4">
        <v>0.98699999999999999</v>
      </c>
      <c r="U641" s="4">
        <v>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0.56563386026098605</v>
      </c>
      <c r="AC641" s="2">
        <v>2.8710105882431398E-2</v>
      </c>
      <c r="AD641" s="2">
        <v>5.0125418235442898E-3</v>
      </c>
      <c r="AE641" s="2">
        <v>4.0080213975388201E-3</v>
      </c>
      <c r="AF641" s="2">
        <v>1.30852395486555E-2</v>
      </c>
      <c r="AG641" s="2">
        <v>1.0000050000287801E-5</v>
      </c>
    </row>
    <row r="642" spans="1:33" x14ac:dyDescent="0.35">
      <c r="A642" s="7">
        <v>498</v>
      </c>
      <c r="B642" s="7">
        <v>320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0.1000493896</v>
      </c>
      <c r="I642" s="4">
        <v>8.1212869668999996</v>
      </c>
      <c r="J642" s="2">
        <f t="shared" ref="J642:J705" si="21">H642/I642</f>
        <v>1.2319400854540932E-2</v>
      </c>
      <c r="K642" s="3">
        <v>343</v>
      </c>
      <c r="L642" s="3">
        <v>124</v>
      </c>
      <c r="M642" s="3">
        <v>4</v>
      </c>
      <c r="N642" s="3">
        <v>28</v>
      </c>
      <c r="O642" s="24">
        <v>890.55235687048901</v>
      </c>
      <c r="P642" s="4">
        <v>0.29799999999999999</v>
      </c>
      <c r="Q642" s="4">
        <v>0.875</v>
      </c>
      <c r="R642" s="4">
        <v>0.99</v>
      </c>
      <c r="S642" s="4">
        <v>0.998</v>
      </c>
      <c r="T642" s="4">
        <v>0.995</v>
      </c>
      <c r="U642" s="4">
        <v>0.98399999999999999</v>
      </c>
      <c r="V642" s="5">
        <v>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1.21066179247673</v>
      </c>
      <c r="AC642" s="2">
        <v>0.13353139262452299</v>
      </c>
      <c r="AD642" s="2">
        <v>1.0050335853501499E-2</v>
      </c>
      <c r="AE642" s="2">
        <v>2.0020026706730801E-3</v>
      </c>
      <c r="AF642" s="2">
        <v>5.0125418235442898E-3</v>
      </c>
      <c r="AG642" s="2">
        <v>1.6129381929883599E-2</v>
      </c>
    </row>
    <row r="643" spans="1:33" x14ac:dyDescent="0.35">
      <c r="A643" s="7">
        <v>570</v>
      </c>
      <c r="B643" s="7">
        <v>294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0.1105269287</v>
      </c>
      <c r="I643" s="4">
        <v>8.2507098972699993</v>
      </c>
      <c r="J643" s="2">
        <f t="shared" si="21"/>
        <v>1.3396050773348754E-2</v>
      </c>
      <c r="K643" s="3">
        <v>200</v>
      </c>
      <c r="L643" s="3">
        <v>178</v>
      </c>
      <c r="M643" s="3">
        <v>4</v>
      </c>
      <c r="N643" s="3">
        <v>117</v>
      </c>
      <c r="O643" s="24">
        <v>1001</v>
      </c>
      <c r="P643" s="4">
        <v>0.58599999999999997</v>
      </c>
      <c r="Q643" s="4">
        <v>0.96694214876033102</v>
      </c>
      <c r="R643" s="4">
        <v>0.997</v>
      </c>
      <c r="S643" s="4">
        <v>1</v>
      </c>
      <c r="T643" s="4">
        <v>0.99299999999999999</v>
      </c>
      <c r="U643" s="4">
        <v>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0.53443548940512497</v>
      </c>
      <c r="AC643" s="2">
        <v>3.3616610798985001E-2</v>
      </c>
      <c r="AD643" s="2">
        <v>3.00450902029872E-3</v>
      </c>
      <c r="AE643" s="2">
        <v>1.0000050000287801E-5</v>
      </c>
      <c r="AF643" s="2">
        <v>7.0246149369644698E-3</v>
      </c>
      <c r="AG643" s="2">
        <v>1.0000050000287801E-5</v>
      </c>
    </row>
    <row r="644" spans="1:33" x14ac:dyDescent="0.35">
      <c r="A644" s="7">
        <v>358</v>
      </c>
      <c r="B644" s="7">
        <v>95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9.6568757769999999E-2</v>
      </c>
      <c r="I644" s="4">
        <v>6.8555906345200004</v>
      </c>
      <c r="J644" s="2">
        <f t="shared" si="21"/>
        <v>1.4086132460089829E-2</v>
      </c>
      <c r="K644" s="3">
        <v>329</v>
      </c>
      <c r="L644" s="3">
        <v>103</v>
      </c>
      <c r="M644" s="3">
        <v>4</v>
      </c>
      <c r="N644" s="3">
        <v>63</v>
      </c>
      <c r="O644" s="24">
        <v>287.46078648703002</v>
      </c>
      <c r="P644" s="4">
        <v>0.32900000000000001</v>
      </c>
      <c r="Q644" s="4">
        <v>0.94029850746268695</v>
      </c>
      <c r="R644" s="4">
        <v>0.99199999999999999</v>
      </c>
      <c r="S644" s="4">
        <v>0.998</v>
      </c>
      <c r="T644" s="4">
        <v>0.997</v>
      </c>
      <c r="U644" s="4">
        <v>0.999</v>
      </c>
      <c r="V644" s="5">
        <v>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1.11169752821677</v>
      </c>
      <c r="AC644" s="2">
        <v>6.1557892999433303E-2</v>
      </c>
      <c r="AD644" s="2">
        <v>8.03217169726427E-3</v>
      </c>
      <c r="AE644" s="2">
        <v>2.0020026706730801E-3</v>
      </c>
      <c r="AF644" s="2">
        <v>3.00450902029872E-3</v>
      </c>
      <c r="AG644" s="2">
        <v>1.00050033358353E-3</v>
      </c>
    </row>
    <row r="645" spans="1:33" x14ac:dyDescent="0.35">
      <c r="A645" s="7">
        <v>868</v>
      </c>
      <c r="B645" s="7">
        <v>156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0.11700524869999999</v>
      </c>
      <c r="I645" s="4">
        <v>8.2004207997999998</v>
      </c>
      <c r="J645" s="2">
        <f t="shared" si="21"/>
        <v>1.426820056634821E-2</v>
      </c>
      <c r="K645" s="3">
        <v>197</v>
      </c>
      <c r="L645" s="3">
        <v>231</v>
      </c>
      <c r="M645" s="3">
        <v>1</v>
      </c>
      <c r="N645" s="3">
        <v>70</v>
      </c>
      <c r="O645" s="24">
        <v>14.737969314087399</v>
      </c>
      <c r="P645" s="4">
        <v>0.59699999999999998</v>
      </c>
      <c r="Q645" s="4">
        <v>0.98591549295774605</v>
      </c>
      <c r="R645" s="4">
        <v>0.98899999999999999</v>
      </c>
      <c r="S645" s="4">
        <v>0.998</v>
      </c>
      <c r="T645" s="4">
        <v>0.99399999999999999</v>
      </c>
      <c r="U645" s="4">
        <v>1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0.51583816558953499</v>
      </c>
      <c r="AC645" s="2">
        <v>1.41846349919564E-2</v>
      </c>
      <c r="AD645" s="2">
        <v>1.1060947359424899E-2</v>
      </c>
      <c r="AE645" s="2">
        <v>2.0020026706730801E-3</v>
      </c>
      <c r="AF645" s="2">
        <v>6.0180723255630203E-3</v>
      </c>
      <c r="AG645" s="2">
        <v>1.0000050000287801E-5</v>
      </c>
    </row>
    <row r="646" spans="1:33" x14ac:dyDescent="0.35">
      <c r="A646" s="7">
        <v>642</v>
      </c>
      <c r="B646" s="7">
        <v>10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0.1453819046</v>
      </c>
      <c r="I646" s="4">
        <v>9.9485049504499994</v>
      </c>
      <c r="J646" s="2">
        <f t="shared" si="21"/>
        <v>1.4613442454328171E-2</v>
      </c>
      <c r="K646" s="3">
        <v>235</v>
      </c>
      <c r="L646" s="3">
        <v>177</v>
      </c>
      <c r="M646" s="3">
        <v>3</v>
      </c>
      <c r="N646" s="3">
        <v>84</v>
      </c>
      <c r="O646" s="24">
        <v>1001</v>
      </c>
      <c r="P646" s="4">
        <v>0.56499999999999995</v>
      </c>
      <c r="Q646" s="4">
        <v>0.96551724137931005</v>
      </c>
      <c r="R646" s="4">
        <v>0.98499999999999999</v>
      </c>
      <c r="S646" s="4">
        <v>0.98399999999999999</v>
      </c>
      <c r="T646" s="4">
        <v>0.97899999999999998</v>
      </c>
      <c r="U646" s="4">
        <v>0.99099999999999999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0.57092954783569605</v>
      </c>
      <c r="AC646" s="2">
        <v>3.5091319811270102E-2</v>
      </c>
      <c r="AD646" s="2">
        <v>1.51136378100482E-2</v>
      </c>
      <c r="AE646" s="2">
        <v>1.6129381929883599E-2</v>
      </c>
      <c r="AF646" s="2">
        <v>2.1223636451626698E-2</v>
      </c>
      <c r="AG646" s="2">
        <v>9.0407446521490707E-3</v>
      </c>
    </row>
    <row r="647" spans="1:33" x14ac:dyDescent="0.35">
      <c r="A647" s="7">
        <v>432</v>
      </c>
      <c r="B647" s="7">
        <v>407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0.10245487440000001</v>
      </c>
      <c r="I647" s="4">
        <v>6.93553368264</v>
      </c>
      <c r="J647" s="2">
        <f t="shared" si="21"/>
        <v>1.4772457187606176E-2</v>
      </c>
      <c r="K647" s="3">
        <v>275</v>
      </c>
      <c r="L647" s="3">
        <v>95</v>
      </c>
      <c r="M647" s="3">
        <v>1</v>
      </c>
      <c r="N647" s="3">
        <v>128</v>
      </c>
      <c r="O647" s="24">
        <v>1001</v>
      </c>
      <c r="P647" s="4">
        <v>0.438</v>
      </c>
      <c r="Q647" s="4">
        <v>0.99224806201550397</v>
      </c>
      <c r="R647" s="4">
        <v>0.998</v>
      </c>
      <c r="S647" s="4">
        <v>0.999</v>
      </c>
      <c r="T647" s="4">
        <v>1</v>
      </c>
      <c r="U647" s="4">
        <v>1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0.82553636860569102</v>
      </c>
      <c r="AC647" s="2">
        <v>7.7821404420549602E-3</v>
      </c>
      <c r="AD647" s="2">
        <v>2.0020026706730801E-3</v>
      </c>
      <c r="AE647" s="2">
        <v>1.00050033358353E-3</v>
      </c>
      <c r="AF647" s="2">
        <v>1.0000050000287801E-5</v>
      </c>
      <c r="AG647" s="2">
        <v>1.0000050000287801E-5</v>
      </c>
    </row>
    <row r="648" spans="1:33" x14ac:dyDescent="0.35">
      <c r="A648" s="7">
        <v>98</v>
      </c>
      <c r="B648" s="7">
        <v>104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0.15998631899999999</v>
      </c>
      <c r="I648" s="4">
        <v>10.673351633119999</v>
      </c>
      <c r="J648" s="2">
        <f t="shared" si="21"/>
        <v>1.4989323363389772E-2</v>
      </c>
      <c r="K648" s="3">
        <v>238</v>
      </c>
      <c r="L648" s="3">
        <v>206</v>
      </c>
      <c r="M648" s="3">
        <v>12</v>
      </c>
      <c r="N648" s="3">
        <v>43</v>
      </c>
      <c r="O648" s="24">
        <v>30.6455432593052</v>
      </c>
      <c r="P648" s="4">
        <v>0.53200000000000003</v>
      </c>
      <c r="Q648" s="4">
        <v>0.78181818181818197</v>
      </c>
      <c r="R648" s="4">
        <v>0.99</v>
      </c>
      <c r="S648" s="4">
        <v>0.99299999999999999</v>
      </c>
      <c r="T648" s="4">
        <v>0.98799999999999999</v>
      </c>
      <c r="U648" s="4">
        <v>0.98899999999999999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0.63111178964049297</v>
      </c>
      <c r="AC648" s="2">
        <v>0.24613306953890801</v>
      </c>
      <c r="AD648" s="2">
        <v>1.0050335853501499E-2</v>
      </c>
      <c r="AE648" s="2">
        <v>7.0246149369644698E-3</v>
      </c>
      <c r="AF648" s="2">
        <v>1.20725812342692E-2</v>
      </c>
      <c r="AG648" s="2">
        <v>1.1060947359424899E-2</v>
      </c>
    </row>
    <row r="649" spans="1:33" x14ac:dyDescent="0.35">
      <c r="A649" s="7">
        <v>376</v>
      </c>
      <c r="B649" s="7">
        <v>402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0.14326871250000001</v>
      </c>
      <c r="I649" s="4">
        <v>9.2279840577000005</v>
      </c>
      <c r="J649" s="2">
        <f t="shared" si="21"/>
        <v>1.5525461639745025E-2</v>
      </c>
      <c r="K649" s="3">
        <v>284</v>
      </c>
      <c r="L649" s="3">
        <v>121</v>
      </c>
      <c r="M649" s="3">
        <v>7</v>
      </c>
      <c r="N649" s="3">
        <v>87</v>
      </c>
      <c r="O649" s="24">
        <v>11.7500604714107</v>
      </c>
      <c r="P649" s="4">
        <v>0.44900000000000001</v>
      </c>
      <c r="Q649" s="4">
        <v>0.92553191489361697</v>
      </c>
      <c r="R649" s="4">
        <v>0.99</v>
      </c>
      <c r="S649" s="4">
        <v>0.996</v>
      </c>
      <c r="T649" s="4">
        <v>0.99</v>
      </c>
      <c r="U649" s="4">
        <v>0.999</v>
      </c>
      <c r="V649" s="5">
        <v>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0.80073239123988305</v>
      </c>
      <c r="AC649" s="2">
        <v>7.7386663615420195E-2</v>
      </c>
      <c r="AD649" s="2">
        <v>1.0050335853501499E-2</v>
      </c>
      <c r="AE649" s="2">
        <v>4.0080213975388201E-3</v>
      </c>
      <c r="AF649" s="2">
        <v>1.0050335853501499E-2</v>
      </c>
      <c r="AG649" s="2">
        <v>1.00050033358353E-3</v>
      </c>
    </row>
    <row r="650" spans="1:33" x14ac:dyDescent="0.35">
      <c r="A650" s="7">
        <v>590</v>
      </c>
      <c r="B650" s="7">
        <v>149</v>
      </c>
      <c r="C650" s="7">
        <v>1</v>
      </c>
      <c r="D650" s="7">
        <v>1</v>
      </c>
      <c r="E650" s="22" t="str">
        <f t="shared" si="20"/>
        <v>11</v>
      </c>
      <c r="F650" s="4">
        <v>0.99998900000000002</v>
      </c>
      <c r="G650" s="25">
        <v>1</v>
      </c>
      <c r="H650" s="4">
        <v>0.1177185915</v>
      </c>
      <c r="I650" s="4">
        <v>7.4740447808899999</v>
      </c>
      <c r="J650" s="2">
        <f t="shared" si="21"/>
        <v>1.5750319265010106E-2</v>
      </c>
      <c r="K650" s="3">
        <v>226</v>
      </c>
      <c r="L650" s="3">
        <v>189</v>
      </c>
      <c r="M650" s="3">
        <v>6</v>
      </c>
      <c r="N650" s="3">
        <v>78</v>
      </c>
      <c r="O650" s="24">
        <v>13.8745640028902</v>
      </c>
      <c r="P650" s="4">
        <v>0.5</v>
      </c>
      <c r="Q650" s="4">
        <v>0.92857142857142905</v>
      </c>
      <c r="R650" s="4">
        <v>0.99199999999999999</v>
      </c>
      <c r="S650" s="4">
        <v>0.999</v>
      </c>
      <c r="T650" s="4">
        <v>0.99</v>
      </c>
      <c r="U650" s="4">
        <v>0.999</v>
      </c>
      <c r="V650" s="5">
        <v>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0.69314718055994495</v>
      </c>
      <c r="AC650" s="2">
        <v>7.4107972153721793E-2</v>
      </c>
      <c r="AD650" s="2">
        <v>8.03217169726427E-3</v>
      </c>
      <c r="AE650" s="2">
        <v>1.00050033358353E-3</v>
      </c>
      <c r="AF650" s="2">
        <v>1.0050335853501499E-2</v>
      </c>
      <c r="AG650" s="2">
        <v>1.00050033358353E-3</v>
      </c>
    </row>
    <row r="651" spans="1:33" x14ac:dyDescent="0.35">
      <c r="A651" s="7">
        <v>502</v>
      </c>
      <c r="B651" s="7">
        <v>297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0.124851587</v>
      </c>
      <c r="I651" s="4">
        <v>7.8401349694000002</v>
      </c>
      <c r="J651" s="2">
        <f t="shared" si="21"/>
        <v>1.592467317046135E-2</v>
      </c>
      <c r="K651" s="3">
        <v>242</v>
      </c>
      <c r="L651" s="3">
        <v>131</v>
      </c>
      <c r="M651" s="3">
        <v>11</v>
      </c>
      <c r="N651" s="3">
        <v>115</v>
      </c>
      <c r="O651" s="24">
        <v>106.45219627547399</v>
      </c>
      <c r="P651" s="4">
        <v>0.48099999999999998</v>
      </c>
      <c r="Q651" s="4">
        <v>0.91269841269841301</v>
      </c>
      <c r="R651" s="4">
        <v>0.99299999999999999</v>
      </c>
      <c r="S651" s="4">
        <v>0.998</v>
      </c>
      <c r="T651" s="4">
        <v>0.99099999999999999</v>
      </c>
      <c r="U651" s="4">
        <v>0.998</v>
      </c>
      <c r="V651" s="5">
        <v>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0.73188800887637595</v>
      </c>
      <c r="AC651" s="2">
        <v>9.1349778588228001E-2</v>
      </c>
      <c r="AD651" s="2">
        <v>7.0246149369644698E-3</v>
      </c>
      <c r="AE651" s="2">
        <v>2.0020026706730801E-3</v>
      </c>
      <c r="AF651" s="2">
        <v>9.0407446521490707E-3</v>
      </c>
      <c r="AG651" s="2">
        <v>2.0020026706730801E-3</v>
      </c>
    </row>
    <row r="652" spans="1:33" x14ac:dyDescent="0.35">
      <c r="A652" s="7">
        <v>28</v>
      </c>
      <c r="B652" s="7">
        <v>112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0.14810219490000001</v>
      </c>
      <c r="I652" s="4">
        <v>9.2433101543999996</v>
      </c>
      <c r="J652" s="2">
        <f t="shared" si="21"/>
        <v>1.60226360931425E-2</v>
      </c>
      <c r="K652" s="3">
        <v>278</v>
      </c>
      <c r="L652" s="3">
        <v>146</v>
      </c>
      <c r="M652" s="3">
        <v>15</v>
      </c>
      <c r="N652" s="3">
        <v>60</v>
      </c>
      <c r="O652" s="24">
        <v>846.87832105857603</v>
      </c>
      <c r="P652" s="4">
        <v>0.41699999999999998</v>
      </c>
      <c r="Q652" s="4">
        <v>0.8</v>
      </c>
      <c r="R652" s="4">
        <v>0.99199999999999999</v>
      </c>
      <c r="S652" s="4">
        <v>0.99</v>
      </c>
      <c r="T652" s="4">
        <v>0.98799999999999999</v>
      </c>
      <c r="U652" s="4">
        <v>0.99099999999999999</v>
      </c>
      <c r="V652" s="5">
        <v>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0.87466905718333599</v>
      </c>
      <c r="AC652" s="2">
        <v>0.22314355131420999</v>
      </c>
      <c r="AD652" s="2">
        <v>8.03217169726427E-3</v>
      </c>
      <c r="AE652" s="2">
        <v>1.0050335853501499E-2</v>
      </c>
      <c r="AF652" s="2">
        <v>1.20725812342692E-2</v>
      </c>
      <c r="AG652" s="2">
        <v>9.0407446521490707E-3</v>
      </c>
    </row>
    <row r="653" spans="1:33" x14ac:dyDescent="0.35">
      <c r="A653" s="7">
        <v>302</v>
      </c>
      <c r="B653" s="7">
        <v>47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0.11704999000000001</v>
      </c>
      <c r="I653" s="4">
        <v>7.2987354957499999</v>
      </c>
      <c r="J653" s="2">
        <f t="shared" si="21"/>
        <v>1.6037023134782367E-2</v>
      </c>
      <c r="K653" s="3">
        <v>259</v>
      </c>
      <c r="L653" s="3">
        <v>172</v>
      </c>
      <c r="M653" s="3">
        <v>0</v>
      </c>
      <c r="N653" s="3">
        <v>68</v>
      </c>
      <c r="O653" s="24">
        <v>1001</v>
      </c>
      <c r="P653" s="4">
        <v>0.49399999999999999</v>
      </c>
      <c r="Q653" s="4">
        <v>1</v>
      </c>
      <c r="R653" s="4">
        <v>0.996</v>
      </c>
      <c r="S653" s="4">
        <v>0.996</v>
      </c>
      <c r="T653" s="4">
        <v>0.997</v>
      </c>
      <c r="U653" s="4">
        <v>1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0.70521976179421497</v>
      </c>
      <c r="AC653" s="2">
        <v>1.0000050000287801E-5</v>
      </c>
      <c r="AD653" s="2">
        <v>4.0080213975388201E-3</v>
      </c>
      <c r="AE653" s="2">
        <v>4.0080213975388201E-3</v>
      </c>
      <c r="AF653" s="2">
        <v>3.00450902029872E-3</v>
      </c>
      <c r="AG653" s="2">
        <v>1.0000050000287801E-5</v>
      </c>
    </row>
    <row r="654" spans="1:33" x14ac:dyDescent="0.35">
      <c r="A654" s="7">
        <v>220</v>
      </c>
      <c r="B654" s="7">
        <v>103</v>
      </c>
      <c r="C654" s="7">
        <v>1</v>
      </c>
      <c r="D654" s="7">
        <v>1</v>
      </c>
      <c r="E654" s="22" t="str">
        <f t="shared" si="20"/>
        <v>11</v>
      </c>
      <c r="F654" s="4">
        <v>0.99982400000000005</v>
      </c>
      <c r="G654" s="25">
        <v>1</v>
      </c>
      <c r="H654" s="4">
        <v>0.17221051649999999</v>
      </c>
      <c r="I654" s="4">
        <v>10.577485546229999</v>
      </c>
      <c r="J654" s="2">
        <f t="shared" si="21"/>
        <v>1.6280855761734304E-2</v>
      </c>
      <c r="K654" s="3">
        <v>85</v>
      </c>
      <c r="L654" s="3">
        <v>186</v>
      </c>
      <c r="M654" s="3">
        <v>1</v>
      </c>
      <c r="N654" s="3">
        <v>227</v>
      </c>
      <c r="O654" s="24">
        <v>691.36157225792499</v>
      </c>
      <c r="P654" s="4">
        <v>0.82199999999999995</v>
      </c>
      <c r="Q654" s="4">
        <v>0.99561403508771895</v>
      </c>
      <c r="R654" s="4">
        <v>0.99299999999999999</v>
      </c>
      <c r="S654" s="4">
        <v>0.998</v>
      </c>
      <c r="T654" s="4">
        <v>0.99299999999999999</v>
      </c>
      <c r="U654" s="4">
        <v>1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0.19601488392595701</v>
      </c>
      <c r="AC654" s="2">
        <v>4.3956114730381102E-3</v>
      </c>
      <c r="AD654" s="2">
        <v>7.0246149369644698E-3</v>
      </c>
      <c r="AE654" s="2">
        <v>2.0020026706730801E-3</v>
      </c>
      <c r="AF654" s="2">
        <v>7.0246149369644698E-3</v>
      </c>
      <c r="AG654" s="2">
        <v>1.0000050000287801E-5</v>
      </c>
    </row>
    <row r="655" spans="1:33" x14ac:dyDescent="0.35">
      <c r="A655" s="7">
        <v>106</v>
      </c>
      <c r="B655" s="7">
        <v>120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0.1334993511</v>
      </c>
      <c r="I655" s="4">
        <v>8.1004578074999998</v>
      </c>
      <c r="J655" s="2">
        <f t="shared" si="21"/>
        <v>1.648046990336725E-2</v>
      </c>
      <c r="K655" s="3">
        <v>180</v>
      </c>
      <c r="L655" s="3">
        <v>170</v>
      </c>
      <c r="M655" s="3">
        <v>8</v>
      </c>
      <c r="N655" s="3">
        <v>141</v>
      </c>
      <c r="O655" s="24">
        <v>294.427315395383</v>
      </c>
      <c r="P655" s="4">
        <v>0.60799999999999998</v>
      </c>
      <c r="Q655" s="4">
        <v>0.94630872483221495</v>
      </c>
      <c r="R655" s="4">
        <v>0.995</v>
      </c>
      <c r="S655" s="4">
        <v>0.996</v>
      </c>
      <c r="T655" s="4">
        <v>0.98799999999999999</v>
      </c>
      <c r="U655" s="4">
        <v>1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0.49758039701597001</v>
      </c>
      <c r="AC655" s="2">
        <v>5.5186415567290897E-2</v>
      </c>
      <c r="AD655" s="2">
        <v>5.0125418235442898E-3</v>
      </c>
      <c r="AE655" s="2">
        <v>4.0080213975388201E-3</v>
      </c>
      <c r="AF655" s="2">
        <v>1.20725812342692E-2</v>
      </c>
      <c r="AG655" s="2">
        <v>1.0000050000287801E-5</v>
      </c>
    </row>
    <row r="656" spans="1:33" x14ac:dyDescent="0.35">
      <c r="A656" s="7">
        <v>616</v>
      </c>
      <c r="B656" s="7">
        <v>300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0.12655195189999999</v>
      </c>
      <c r="I656" s="4">
        <v>7.6529057729199996</v>
      </c>
      <c r="J656" s="2">
        <f t="shared" si="21"/>
        <v>1.6536457609057108E-2</v>
      </c>
      <c r="K656" s="3">
        <v>300</v>
      </c>
      <c r="L656" s="3">
        <v>115</v>
      </c>
      <c r="M656" s="3">
        <v>10</v>
      </c>
      <c r="N656" s="3">
        <v>74</v>
      </c>
      <c r="O656" s="24">
        <v>325.810213451739</v>
      </c>
      <c r="P656" s="4">
        <v>0.39700000000000002</v>
      </c>
      <c r="Q656" s="4">
        <v>0.88095238095238104</v>
      </c>
      <c r="R656" s="4">
        <v>1</v>
      </c>
      <c r="S656" s="4">
        <v>1</v>
      </c>
      <c r="T656" s="4">
        <v>0.996</v>
      </c>
      <c r="U656" s="4">
        <v>1</v>
      </c>
      <c r="V656" s="5">
        <v>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0.92381899829494696</v>
      </c>
      <c r="AC656" s="2">
        <v>0.12675170563914401</v>
      </c>
      <c r="AD656" s="2">
        <v>1.0000050000287801E-5</v>
      </c>
      <c r="AE656" s="2">
        <v>1.0000050000287801E-5</v>
      </c>
      <c r="AF656" s="2">
        <v>4.0080213975388201E-3</v>
      </c>
      <c r="AG656" s="2">
        <v>1.0000050000287801E-5</v>
      </c>
    </row>
    <row r="657" spans="1:33" x14ac:dyDescent="0.35">
      <c r="A657" s="7">
        <v>684</v>
      </c>
      <c r="B657" s="7">
        <v>445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0.15232742630000001</v>
      </c>
      <c r="I657" s="4">
        <v>9.0824278726499994</v>
      </c>
      <c r="J657" s="2">
        <f t="shared" si="21"/>
        <v>1.6771663748490095E-2</v>
      </c>
      <c r="K657" s="3">
        <v>360</v>
      </c>
      <c r="L657" s="3">
        <v>89</v>
      </c>
      <c r="M657" s="3">
        <v>5</v>
      </c>
      <c r="N657" s="3">
        <v>45</v>
      </c>
      <c r="O657" s="24">
        <v>9.9421921562127995</v>
      </c>
      <c r="P657" s="4">
        <v>0.25900000000000001</v>
      </c>
      <c r="Q657" s="4">
        <v>0.9</v>
      </c>
      <c r="R657" s="4">
        <v>0.98799999999999999</v>
      </c>
      <c r="S657" s="4">
        <v>0.998</v>
      </c>
      <c r="T657" s="4">
        <v>0.98399999999999999</v>
      </c>
      <c r="U657" s="4">
        <v>0.997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1.3509272172825999</v>
      </c>
      <c r="AC657" s="2">
        <v>0.105360515657826</v>
      </c>
      <c r="AD657" s="2">
        <v>1.20725812342692E-2</v>
      </c>
      <c r="AE657" s="2">
        <v>2.0020026706730801E-3</v>
      </c>
      <c r="AF657" s="2">
        <v>1.6129381929883599E-2</v>
      </c>
      <c r="AG657" s="2">
        <v>3.00450902029872E-3</v>
      </c>
    </row>
    <row r="658" spans="1:33" x14ac:dyDescent="0.35">
      <c r="A658" s="7">
        <v>22</v>
      </c>
      <c r="B658" s="7">
        <v>367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0.1757694913</v>
      </c>
      <c r="I658" s="4">
        <v>9.9624196837800003</v>
      </c>
      <c r="J658" s="2">
        <f t="shared" si="21"/>
        <v>1.7643253032812254E-2</v>
      </c>
      <c r="K658" s="3">
        <v>290</v>
      </c>
      <c r="L658" s="3">
        <v>146</v>
      </c>
      <c r="M658" s="3">
        <v>11</v>
      </c>
      <c r="N658" s="3">
        <v>52</v>
      </c>
      <c r="O658" s="24">
        <v>1001</v>
      </c>
      <c r="P658" s="4">
        <v>0.373</v>
      </c>
      <c r="Q658" s="4">
        <v>0.82539682539682502</v>
      </c>
      <c r="R658" s="4">
        <v>0.96599999999999997</v>
      </c>
      <c r="S658" s="4">
        <v>0.98799999999999999</v>
      </c>
      <c r="T658" s="4">
        <v>0.98399999999999999</v>
      </c>
      <c r="U658" s="4">
        <v>0.97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0.986176859338322</v>
      </c>
      <c r="AC658" s="2">
        <v>0.19189100781010501</v>
      </c>
      <c r="AD658" s="2">
        <v>3.4591444769619097E-2</v>
      </c>
      <c r="AE658" s="2">
        <v>1.20725812342692E-2</v>
      </c>
      <c r="AF658" s="2">
        <v>1.6129381929883599E-2</v>
      </c>
      <c r="AG658" s="2">
        <v>3.0459207484708602E-2</v>
      </c>
    </row>
    <row r="659" spans="1:33" x14ac:dyDescent="0.35">
      <c r="A659" s="7">
        <v>338</v>
      </c>
      <c r="B659" s="7">
        <v>470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0.1517960351</v>
      </c>
      <c r="I659" s="4">
        <v>8.3576065375200006</v>
      </c>
      <c r="J659" s="2">
        <f t="shared" si="21"/>
        <v>1.8162620412738799E-2</v>
      </c>
      <c r="K659" s="3">
        <v>368</v>
      </c>
      <c r="L659" s="3">
        <v>88</v>
      </c>
      <c r="M659" s="3">
        <v>23</v>
      </c>
      <c r="N659" s="3">
        <v>20</v>
      </c>
      <c r="O659" s="24">
        <v>1001</v>
      </c>
      <c r="P659" s="4">
        <v>0.22500000000000001</v>
      </c>
      <c r="Q659" s="4">
        <v>0.46511627906976699</v>
      </c>
      <c r="R659" s="4">
        <v>0.97</v>
      </c>
      <c r="S659" s="4">
        <v>0.98899999999999999</v>
      </c>
      <c r="T659" s="4">
        <v>0.98</v>
      </c>
      <c r="U659" s="4">
        <v>0.98799999999999999</v>
      </c>
      <c r="V659" s="5">
        <v>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1.49165487677772</v>
      </c>
      <c r="AC659" s="2">
        <v>0.76546784213957098</v>
      </c>
      <c r="AD659" s="2">
        <v>3.0459207484708602E-2</v>
      </c>
      <c r="AE659" s="2">
        <v>1.1060947359424899E-2</v>
      </c>
      <c r="AF659" s="2">
        <v>2.0202707317519501E-2</v>
      </c>
      <c r="AG659" s="2">
        <v>1.20725812342692E-2</v>
      </c>
    </row>
    <row r="660" spans="1:33" x14ac:dyDescent="0.35">
      <c r="A660" s="7">
        <v>966</v>
      </c>
      <c r="B660" s="7">
        <v>81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0.15768576989999999</v>
      </c>
      <c r="I660" s="4">
        <v>8.6408268303300009</v>
      </c>
      <c r="J660" s="2">
        <f t="shared" si="21"/>
        <v>1.8248921428040913E-2</v>
      </c>
      <c r="K660" s="3">
        <v>278</v>
      </c>
      <c r="L660" s="3">
        <v>142</v>
      </c>
      <c r="M660" s="3">
        <v>10</v>
      </c>
      <c r="N660" s="3">
        <v>69</v>
      </c>
      <c r="O660" s="24">
        <v>690.05081906311204</v>
      </c>
      <c r="P660" s="4">
        <v>0.434</v>
      </c>
      <c r="Q660" s="4">
        <v>0.873417721518987</v>
      </c>
      <c r="R660" s="4">
        <v>0.98799999999999999</v>
      </c>
      <c r="S660" s="4">
        <v>1</v>
      </c>
      <c r="T660" s="4">
        <v>0.99199999999999999</v>
      </c>
      <c r="U660" s="4">
        <v>1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0.83471074488173203</v>
      </c>
      <c r="AC660" s="2">
        <v>0.13534134786976201</v>
      </c>
      <c r="AD660" s="2">
        <v>1.20725812342692E-2</v>
      </c>
      <c r="AE660" s="2">
        <v>1.0000050000287801E-5</v>
      </c>
      <c r="AF660" s="2">
        <v>8.03217169726427E-3</v>
      </c>
      <c r="AG660" s="2">
        <v>1.0000050000287801E-5</v>
      </c>
    </row>
    <row r="661" spans="1:33" x14ac:dyDescent="0.35">
      <c r="A661" s="7">
        <v>288</v>
      </c>
      <c r="B661" s="7">
        <v>446</v>
      </c>
      <c r="C661" s="7">
        <v>1</v>
      </c>
      <c r="D661" s="7">
        <v>1</v>
      </c>
      <c r="E661" s="22" t="str">
        <f t="shared" si="20"/>
        <v>11</v>
      </c>
      <c r="F661" s="4">
        <v>0.99953899999999996</v>
      </c>
      <c r="G661" s="25">
        <v>1</v>
      </c>
      <c r="H661" s="4">
        <v>0.1526295479</v>
      </c>
      <c r="I661" s="4">
        <v>8.2659049048999993</v>
      </c>
      <c r="J661" s="2">
        <f t="shared" si="21"/>
        <v>1.8464953281705641E-2</v>
      </c>
      <c r="K661" s="3">
        <v>335</v>
      </c>
      <c r="L661" s="3">
        <v>118</v>
      </c>
      <c r="M661" s="3">
        <v>4</v>
      </c>
      <c r="N661" s="3">
        <v>42</v>
      </c>
      <c r="O661" s="24">
        <v>1001</v>
      </c>
      <c r="P661" s="4">
        <v>0.34100000000000003</v>
      </c>
      <c r="Q661" s="4">
        <v>0.91304347826086996</v>
      </c>
      <c r="R661" s="4">
        <v>0.99199999999999999</v>
      </c>
      <c r="S661" s="4">
        <v>0.98299999999999998</v>
      </c>
      <c r="T661" s="4">
        <v>0.99099999999999999</v>
      </c>
      <c r="U661" s="4">
        <v>0.98199999999999998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1.0758728016986201</v>
      </c>
      <c r="AC661" s="2">
        <v>9.09717782057268E-2</v>
      </c>
      <c r="AD661" s="2">
        <v>8.03217169726427E-3</v>
      </c>
      <c r="AE661" s="2">
        <v>1.7146158834970501E-2</v>
      </c>
      <c r="AF661" s="2">
        <v>9.0407446521490707E-3</v>
      </c>
      <c r="AG661" s="2">
        <v>1.8163970627671201E-2</v>
      </c>
    </row>
    <row r="662" spans="1:33" x14ac:dyDescent="0.35">
      <c r="A662" s="7">
        <v>720</v>
      </c>
      <c r="B662" s="7">
        <v>332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0.15914459750000001</v>
      </c>
      <c r="I662" s="4">
        <v>8.4684001312900001</v>
      </c>
      <c r="J662" s="2">
        <f t="shared" si="21"/>
        <v>1.8792758376163003E-2</v>
      </c>
      <c r="K662" s="3">
        <v>280</v>
      </c>
      <c r="L662" s="3">
        <v>147</v>
      </c>
      <c r="M662" s="3">
        <v>10</v>
      </c>
      <c r="N662" s="3">
        <v>62</v>
      </c>
      <c r="O662" s="24">
        <v>333.19329574885802</v>
      </c>
      <c r="P662" s="4">
        <v>0.42199999999999999</v>
      </c>
      <c r="Q662" s="4">
        <v>0.86111111111111105</v>
      </c>
      <c r="R662" s="4">
        <v>0.98599999999999999</v>
      </c>
      <c r="S662" s="4">
        <v>0.997</v>
      </c>
      <c r="T662" s="4">
        <v>0.98299999999999998</v>
      </c>
      <c r="U662" s="4">
        <v>1</v>
      </c>
      <c r="V662" s="5">
        <v>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0.86274996494612499</v>
      </c>
      <c r="AC662" s="2">
        <v>0.149531733970964</v>
      </c>
      <c r="AD662" s="2">
        <v>1.4098924379501601E-2</v>
      </c>
      <c r="AE662" s="2">
        <v>3.00450902029872E-3</v>
      </c>
      <c r="AF662" s="2">
        <v>1.7146158834970501E-2</v>
      </c>
      <c r="AG662" s="2">
        <v>1.0000050000287801E-5</v>
      </c>
    </row>
    <row r="663" spans="1:33" x14ac:dyDescent="0.35">
      <c r="A663" s="7">
        <v>82</v>
      </c>
      <c r="B663" s="7">
        <v>82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0.15381487760000001</v>
      </c>
      <c r="I663" s="4">
        <v>8.1579550048599998</v>
      </c>
      <c r="J663" s="2">
        <f t="shared" si="21"/>
        <v>1.8854587639716903E-2</v>
      </c>
      <c r="K663" s="3">
        <v>347</v>
      </c>
      <c r="L663" s="3">
        <v>110</v>
      </c>
      <c r="M663" s="3">
        <v>4</v>
      </c>
      <c r="N663" s="3">
        <v>38</v>
      </c>
      <c r="O663" s="24">
        <v>885.42574923167399</v>
      </c>
      <c r="P663" s="4">
        <v>0.29399999999999998</v>
      </c>
      <c r="Q663" s="4">
        <v>0.90476190476190499</v>
      </c>
      <c r="R663" s="4">
        <v>0.98599999999999999</v>
      </c>
      <c r="S663" s="4">
        <v>0.99</v>
      </c>
      <c r="T663" s="4">
        <v>0.99</v>
      </c>
      <c r="U663" s="4">
        <v>0.98499999999999999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1.2241755116434601</v>
      </c>
      <c r="AC663" s="2">
        <v>0.100083458556983</v>
      </c>
      <c r="AD663" s="2">
        <v>1.4098924379501601E-2</v>
      </c>
      <c r="AE663" s="2">
        <v>1.0050335853501499E-2</v>
      </c>
      <c r="AF663" s="2">
        <v>1.0050335853501499E-2</v>
      </c>
      <c r="AG663" s="2">
        <v>1.51136378100482E-2</v>
      </c>
    </row>
    <row r="664" spans="1:33" x14ac:dyDescent="0.35">
      <c r="A664" s="7">
        <v>786</v>
      </c>
      <c r="B664" s="7">
        <v>168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0.20153326099999999</v>
      </c>
      <c r="I664" s="4">
        <v>10.46323855915</v>
      </c>
      <c r="J664" s="2">
        <f t="shared" si="21"/>
        <v>1.9261078667059648E-2</v>
      </c>
      <c r="K664" s="3">
        <v>309</v>
      </c>
      <c r="L664" s="3">
        <v>132</v>
      </c>
      <c r="M664" s="3">
        <v>8</v>
      </c>
      <c r="N664" s="3">
        <v>50</v>
      </c>
      <c r="O664" s="24">
        <v>2.0640548187391801</v>
      </c>
      <c r="P664" s="4">
        <v>0.38</v>
      </c>
      <c r="Q664" s="4">
        <v>0.86206896551724099</v>
      </c>
      <c r="R664" s="4">
        <v>0.98199999999999998</v>
      </c>
      <c r="S664" s="4">
        <v>1</v>
      </c>
      <c r="T664" s="4">
        <v>0.97799999999999998</v>
      </c>
      <c r="U664" s="4">
        <v>1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0.96758402626170603</v>
      </c>
      <c r="AC664" s="2">
        <v>0.148420005118273</v>
      </c>
      <c r="AD664" s="2">
        <v>1.8163970627671201E-2</v>
      </c>
      <c r="AE664" s="2">
        <v>1.0000050000287801E-5</v>
      </c>
      <c r="AF664" s="2">
        <v>2.2245608947319698E-2</v>
      </c>
      <c r="AG664" s="2">
        <v>1.0000050000287801E-5</v>
      </c>
    </row>
    <row r="665" spans="1:33" x14ac:dyDescent="0.35">
      <c r="A665" s="7">
        <v>822</v>
      </c>
      <c r="B665" s="7">
        <v>128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0.1518244735</v>
      </c>
      <c r="I665" s="4">
        <v>7.8575467810399999</v>
      </c>
      <c r="J665" s="2">
        <f t="shared" si="21"/>
        <v>1.9322121487885688E-2</v>
      </c>
      <c r="K665" s="3">
        <v>263</v>
      </c>
      <c r="L665" s="3">
        <v>124</v>
      </c>
      <c r="M665" s="3">
        <v>3</v>
      </c>
      <c r="N665" s="3">
        <v>109</v>
      </c>
      <c r="O665" s="24">
        <v>371.82359070454999</v>
      </c>
      <c r="P665" s="4">
        <v>0.47099999999999997</v>
      </c>
      <c r="Q665" s="4">
        <v>0.97321428571428603</v>
      </c>
      <c r="R665" s="4">
        <v>0.98699999999999999</v>
      </c>
      <c r="S665" s="4">
        <v>0.995</v>
      </c>
      <c r="T665" s="4">
        <v>0.99299999999999999</v>
      </c>
      <c r="U665" s="4">
        <v>0.999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0.752897184965719</v>
      </c>
      <c r="AC665" s="2">
        <v>2.7150989065950901E-2</v>
      </c>
      <c r="AD665" s="2">
        <v>1.30852395486555E-2</v>
      </c>
      <c r="AE665" s="2">
        <v>5.0125418235442898E-3</v>
      </c>
      <c r="AF665" s="2">
        <v>7.0246149369644698E-3</v>
      </c>
      <c r="AG665" s="2">
        <v>1.00050033358353E-3</v>
      </c>
    </row>
    <row r="666" spans="1:33" x14ac:dyDescent="0.35">
      <c r="A666" s="7">
        <v>836</v>
      </c>
      <c r="B666" s="7">
        <v>196</v>
      </c>
      <c r="C666" s="7">
        <v>1</v>
      </c>
      <c r="D666" s="7">
        <v>1</v>
      </c>
      <c r="E666" s="22" t="str">
        <f t="shared" si="20"/>
        <v>11</v>
      </c>
      <c r="F666" s="4">
        <v>0.99979700000000005</v>
      </c>
      <c r="G666" s="25">
        <v>1</v>
      </c>
      <c r="H666" s="4">
        <v>0.13966746790000001</v>
      </c>
      <c r="I666" s="4">
        <v>7.1909863410000003</v>
      </c>
      <c r="J666" s="2">
        <f t="shared" si="21"/>
        <v>1.9422574494916568E-2</v>
      </c>
      <c r="K666" s="3">
        <v>299</v>
      </c>
      <c r="L666" s="3">
        <v>117</v>
      </c>
      <c r="M666" s="3">
        <v>11</v>
      </c>
      <c r="N666" s="3">
        <v>72</v>
      </c>
      <c r="O666" s="24">
        <v>367.213272162686</v>
      </c>
      <c r="P666" s="4">
        <v>0.38100000000000001</v>
      </c>
      <c r="Q666" s="4">
        <v>0.86746987951807197</v>
      </c>
      <c r="R666" s="4">
        <v>0.99299999999999999</v>
      </c>
      <c r="S666" s="4">
        <v>0.998</v>
      </c>
      <c r="T666" s="4">
        <v>0.995</v>
      </c>
      <c r="U666" s="4">
        <v>1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0.96495590385543595</v>
      </c>
      <c r="AC666" s="2">
        <v>0.14217448878054301</v>
      </c>
      <c r="AD666" s="2">
        <v>7.0246149369644698E-3</v>
      </c>
      <c r="AE666" s="2">
        <v>2.0020026706730801E-3</v>
      </c>
      <c r="AF666" s="2">
        <v>5.0125418235442898E-3</v>
      </c>
      <c r="AG666" s="2">
        <v>1.0000050000287801E-5</v>
      </c>
    </row>
    <row r="667" spans="1:33" x14ac:dyDescent="0.35">
      <c r="A667" s="7">
        <v>270</v>
      </c>
      <c r="B667" s="7">
        <v>123</v>
      </c>
      <c r="C667" s="7">
        <v>1</v>
      </c>
      <c r="D667" s="7">
        <v>1</v>
      </c>
      <c r="E667" s="22" t="str">
        <f t="shared" si="20"/>
        <v>11</v>
      </c>
      <c r="F667" s="4">
        <v>0.99996700000000005</v>
      </c>
      <c r="G667" s="25">
        <v>1</v>
      </c>
      <c r="H667" s="4">
        <v>0.14836178759999999</v>
      </c>
      <c r="I667" s="4">
        <v>7.4690335783700004</v>
      </c>
      <c r="J667" s="2">
        <f t="shared" si="21"/>
        <v>1.9863585568774163E-2</v>
      </c>
      <c r="K667" s="3">
        <v>329</v>
      </c>
      <c r="L667" s="3">
        <v>133</v>
      </c>
      <c r="M667" s="3">
        <v>7</v>
      </c>
      <c r="N667" s="3">
        <v>30</v>
      </c>
      <c r="O667" s="24">
        <v>1001</v>
      </c>
      <c r="P667" s="4">
        <v>0.34300000000000003</v>
      </c>
      <c r="Q667" s="4">
        <v>0.81081081081081097</v>
      </c>
      <c r="R667" s="4">
        <v>0.98299999999999998</v>
      </c>
      <c r="S667" s="4">
        <v>0.96499999999999997</v>
      </c>
      <c r="T667" s="4">
        <v>0.98199999999999998</v>
      </c>
      <c r="U667" s="4">
        <v>0.98599999999999999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1.0700248318162</v>
      </c>
      <c r="AC667" s="2">
        <v>0.209720530982069</v>
      </c>
      <c r="AD667" s="2">
        <v>1.7146158834970501E-2</v>
      </c>
      <c r="AE667" s="2">
        <v>3.5627177643151202E-2</v>
      </c>
      <c r="AF667" s="2">
        <v>1.8163970627671201E-2</v>
      </c>
      <c r="AG667" s="2">
        <v>1.4098924379501601E-2</v>
      </c>
    </row>
    <row r="668" spans="1:33" x14ac:dyDescent="0.35">
      <c r="A668" s="7">
        <v>500</v>
      </c>
      <c r="B668" s="7">
        <v>414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0.1427051423</v>
      </c>
      <c r="I668" s="4">
        <v>7.1131028116000001</v>
      </c>
      <c r="J668" s="2">
        <f t="shared" si="21"/>
        <v>2.0062291531520875E-2</v>
      </c>
      <c r="K668" s="3">
        <v>314</v>
      </c>
      <c r="L668" s="3">
        <v>138</v>
      </c>
      <c r="M668" s="3">
        <v>9</v>
      </c>
      <c r="N668" s="3">
        <v>38</v>
      </c>
      <c r="O668" s="24">
        <v>267.22935628265901</v>
      </c>
      <c r="P668" s="4">
        <v>0.373</v>
      </c>
      <c r="Q668" s="4">
        <v>0.80851063829787195</v>
      </c>
      <c r="R668" s="4">
        <v>0.98599999999999999</v>
      </c>
      <c r="S668" s="4">
        <v>0.99099999999999999</v>
      </c>
      <c r="T668" s="4">
        <v>0.98699999999999999</v>
      </c>
      <c r="U668" s="4">
        <v>0.997</v>
      </c>
      <c r="V668" s="5">
        <v>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0.986176859338322</v>
      </c>
      <c r="AC668" s="2">
        <v>0.21256144198367299</v>
      </c>
      <c r="AD668" s="2">
        <v>1.4098924379501601E-2</v>
      </c>
      <c r="AE668" s="2">
        <v>9.0407446521490707E-3</v>
      </c>
      <c r="AF668" s="2">
        <v>1.30852395486555E-2</v>
      </c>
      <c r="AG668" s="2">
        <v>3.00450902029872E-3</v>
      </c>
    </row>
    <row r="669" spans="1:33" x14ac:dyDescent="0.35">
      <c r="A669" s="7">
        <v>172</v>
      </c>
      <c r="B669" s="7">
        <v>260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0.1627397347</v>
      </c>
      <c r="I669" s="4">
        <v>8.0881959777900008</v>
      </c>
      <c r="J669" s="2">
        <f t="shared" si="21"/>
        <v>2.0120646822465671E-2</v>
      </c>
      <c r="K669" s="3">
        <v>241</v>
      </c>
      <c r="L669" s="3">
        <v>167</v>
      </c>
      <c r="M669" s="3">
        <v>1</v>
      </c>
      <c r="N669" s="3">
        <v>90</v>
      </c>
      <c r="O669" s="24">
        <v>17.7904921888132</v>
      </c>
      <c r="P669" s="4">
        <v>0.49099999999999999</v>
      </c>
      <c r="Q669" s="4">
        <v>0.98901098901098905</v>
      </c>
      <c r="R669" s="4">
        <v>0.995</v>
      </c>
      <c r="S669" s="4">
        <v>0.99299999999999999</v>
      </c>
      <c r="T669" s="4">
        <v>0.996</v>
      </c>
      <c r="U669" s="4">
        <v>0.996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0.71131115118761601</v>
      </c>
      <c r="AC669" s="2">
        <v>1.1049836186584901E-2</v>
      </c>
      <c r="AD669" s="2">
        <v>5.0125418235442898E-3</v>
      </c>
      <c r="AE669" s="2">
        <v>7.0246149369644698E-3</v>
      </c>
      <c r="AF669" s="2">
        <v>4.0080213975388201E-3</v>
      </c>
      <c r="AG669" s="2">
        <v>4.0080213975388201E-3</v>
      </c>
    </row>
    <row r="670" spans="1:33" x14ac:dyDescent="0.35">
      <c r="A670" s="7">
        <v>808</v>
      </c>
      <c r="B670" s="7">
        <v>226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0.16640637559999999</v>
      </c>
      <c r="I670" s="4">
        <v>8.2697936788999993</v>
      </c>
      <c r="J670" s="2">
        <f t="shared" si="21"/>
        <v>2.0122191926574693E-2</v>
      </c>
      <c r="K670" s="3">
        <v>309</v>
      </c>
      <c r="L670" s="3">
        <v>125</v>
      </c>
      <c r="M670" s="3">
        <v>17</v>
      </c>
      <c r="N670" s="3">
        <v>48</v>
      </c>
      <c r="O670" s="24">
        <v>827.93712349456302</v>
      </c>
      <c r="P670" s="4">
        <v>0.35</v>
      </c>
      <c r="Q670" s="4">
        <v>0.73846153846153895</v>
      </c>
      <c r="R670" s="4">
        <v>0.98399999999999999</v>
      </c>
      <c r="S670" s="4">
        <v>0.99099999999999999</v>
      </c>
      <c r="T670" s="4">
        <v>0.98</v>
      </c>
      <c r="U670" s="4">
        <v>0.97199999999999998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1.0498221244986801</v>
      </c>
      <c r="AC670" s="2">
        <v>0.30318625898774598</v>
      </c>
      <c r="AD670" s="2">
        <v>1.6129381929883599E-2</v>
      </c>
      <c r="AE670" s="2">
        <v>9.0407446521490707E-3</v>
      </c>
      <c r="AF670" s="2">
        <v>2.0202707317519501E-2</v>
      </c>
      <c r="AG670" s="2">
        <v>2.8399474521698002E-2</v>
      </c>
    </row>
    <row r="671" spans="1:33" x14ac:dyDescent="0.35">
      <c r="A671" s="7">
        <v>594</v>
      </c>
      <c r="B671" s="7">
        <v>307</v>
      </c>
      <c r="C671" s="7">
        <v>1</v>
      </c>
      <c r="D671" s="7">
        <v>1</v>
      </c>
      <c r="E671" s="22" t="str">
        <f t="shared" si="20"/>
        <v>11</v>
      </c>
      <c r="F671" s="4">
        <v>0.99997000000000003</v>
      </c>
      <c r="G671" s="25">
        <v>1</v>
      </c>
      <c r="H671" s="4">
        <v>0.13581849339999999</v>
      </c>
      <c r="I671" s="4">
        <v>6.7026613692000003</v>
      </c>
      <c r="J671" s="2">
        <f t="shared" si="21"/>
        <v>2.0263367924883049E-2</v>
      </c>
      <c r="K671" s="3">
        <v>334</v>
      </c>
      <c r="L671" s="3">
        <v>137</v>
      </c>
      <c r="M671" s="3">
        <v>6</v>
      </c>
      <c r="N671" s="3">
        <v>22</v>
      </c>
      <c r="O671" s="24">
        <v>1001</v>
      </c>
      <c r="P671" s="4">
        <v>0.315</v>
      </c>
      <c r="Q671" s="4">
        <v>0.78571428571428603</v>
      </c>
      <c r="R671" s="4">
        <v>0.92700000000000005</v>
      </c>
      <c r="S671" s="4">
        <v>0.97599999999999998</v>
      </c>
      <c r="T671" s="4">
        <v>0.93</v>
      </c>
      <c r="U671" s="4">
        <v>0.99099999999999999</v>
      </c>
      <c r="V671" s="5">
        <v>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1.1551826401565</v>
      </c>
      <c r="AC671" s="2">
        <v>0.24116205681688799</v>
      </c>
      <c r="AD671" s="2">
        <v>7.5801713416281793E-2</v>
      </c>
      <c r="AE671" s="2">
        <v>2.4292692569044601E-2</v>
      </c>
      <c r="AF671" s="2">
        <v>7.2570692834835401E-2</v>
      </c>
      <c r="AG671" s="2">
        <v>9.0407446521490707E-3</v>
      </c>
    </row>
    <row r="672" spans="1:33" x14ac:dyDescent="0.35">
      <c r="A672" s="7">
        <v>14</v>
      </c>
      <c r="B672" s="7">
        <v>198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0.13121097170000001</v>
      </c>
      <c r="I672" s="4">
        <v>6.3767188592700004</v>
      </c>
      <c r="J672" s="2">
        <f t="shared" si="21"/>
        <v>2.0576565251776036E-2</v>
      </c>
      <c r="K672" s="3">
        <v>213</v>
      </c>
      <c r="L672" s="3">
        <v>201</v>
      </c>
      <c r="M672" s="3">
        <v>5</v>
      </c>
      <c r="N672" s="3">
        <v>80</v>
      </c>
      <c r="O672" s="24">
        <v>946.87036333373396</v>
      </c>
      <c r="P672" s="4">
        <v>0.56399999999999995</v>
      </c>
      <c r="Q672" s="4">
        <v>0.94117647058823495</v>
      </c>
      <c r="R672" s="4">
        <v>0.99099999999999999</v>
      </c>
      <c r="S672" s="4">
        <v>0.99199999999999999</v>
      </c>
      <c r="T672" s="4">
        <v>0.99399999999999999</v>
      </c>
      <c r="U672" s="4">
        <v>0.995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0.57270102748407803</v>
      </c>
      <c r="AC672" s="2">
        <v>6.0624621816434902E-2</v>
      </c>
      <c r="AD672" s="2">
        <v>9.0407446521490707E-3</v>
      </c>
      <c r="AE672" s="2">
        <v>8.03217169726427E-3</v>
      </c>
      <c r="AF672" s="2">
        <v>6.0180723255630203E-3</v>
      </c>
      <c r="AG672" s="2">
        <v>5.0125418235442898E-3</v>
      </c>
    </row>
    <row r="673" spans="1:33" x14ac:dyDescent="0.35">
      <c r="A673" s="7">
        <v>638</v>
      </c>
      <c r="B673" s="7">
        <v>207</v>
      </c>
      <c r="C673" s="7">
        <v>1</v>
      </c>
      <c r="D673" s="7">
        <v>1</v>
      </c>
      <c r="E673" s="22" t="str">
        <f t="shared" si="20"/>
        <v>11</v>
      </c>
      <c r="F673" s="4">
        <v>0.99971299999999996</v>
      </c>
      <c r="G673" s="25">
        <v>1</v>
      </c>
      <c r="H673" s="4">
        <v>0.17332337910000001</v>
      </c>
      <c r="I673" s="4">
        <v>8.3861817711699995</v>
      </c>
      <c r="J673" s="2">
        <f t="shared" si="21"/>
        <v>2.0667734593572823E-2</v>
      </c>
      <c r="K673" s="3">
        <v>210</v>
      </c>
      <c r="L673" s="3">
        <v>106</v>
      </c>
      <c r="M673" s="3">
        <v>5</v>
      </c>
      <c r="N673" s="3">
        <v>178</v>
      </c>
      <c r="O673" s="24">
        <v>356.61642510127302</v>
      </c>
      <c r="P673" s="4">
        <v>0.59</v>
      </c>
      <c r="Q673" s="4">
        <v>0.97267759562841505</v>
      </c>
      <c r="R673" s="4">
        <v>0.99099999999999999</v>
      </c>
      <c r="S673" s="4">
        <v>0.996</v>
      </c>
      <c r="T673" s="4">
        <v>0.998</v>
      </c>
      <c r="U673" s="4">
        <v>0.995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0.52763274208237199</v>
      </c>
      <c r="AC673" s="2">
        <v>2.7702602549335799E-2</v>
      </c>
      <c r="AD673" s="2">
        <v>9.0407446521490707E-3</v>
      </c>
      <c r="AE673" s="2">
        <v>4.0080213975388201E-3</v>
      </c>
      <c r="AF673" s="2">
        <v>2.0020026706730801E-3</v>
      </c>
      <c r="AG673" s="2">
        <v>5.0125418235442898E-3</v>
      </c>
    </row>
    <row r="674" spans="1:33" x14ac:dyDescent="0.35">
      <c r="A674" s="7">
        <v>574</v>
      </c>
      <c r="B674" s="7">
        <v>172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0.16800386740000001</v>
      </c>
      <c r="I674" s="4">
        <v>7.7313218679000002</v>
      </c>
      <c r="J674" s="2">
        <f t="shared" si="21"/>
        <v>2.173029014579542E-2</v>
      </c>
      <c r="K674" s="3">
        <v>239</v>
      </c>
      <c r="L674" s="3">
        <v>107</v>
      </c>
      <c r="M674" s="3">
        <v>2</v>
      </c>
      <c r="N674" s="3">
        <v>151</v>
      </c>
      <c r="O674" s="24">
        <v>93.175540191886</v>
      </c>
      <c r="P674" s="4">
        <v>0.51200000000000001</v>
      </c>
      <c r="Q674" s="4">
        <v>0.986928104575163</v>
      </c>
      <c r="R674" s="4">
        <v>0.996</v>
      </c>
      <c r="S674" s="4">
        <v>0.998</v>
      </c>
      <c r="T674" s="4">
        <v>0.99</v>
      </c>
      <c r="U674" s="4">
        <v>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0.66943065394262902</v>
      </c>
      <c r="AC674" s="2">
        <v>1.31580845775111E-2</v>
      </c>
      <c r="AD674" s="2">
        <v>4.0080213975388201E-3</v>
      </c>
      <c r="AE674" s="2">
        <v>2.0020026706730801E-3</v>
      </c>
      <c r="AF674" s="2">
        <v>1.0050335853501499E-2</v>
      </c>
      <c r="AG674" s="2">
        <v>1.0000050000287801E-5</v>
      </c>
    </row>
    <row r="675" spans="1:33" x14ac:dyDescent="0.35">
      <c r="A675" s="7">
        <v>680</v>
      </c>
      <c r="B675" s="7">
        <v>466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0.20334297849999999</v>
      </c>
      <c r="I675" s="4">
        <v>8.8621404110200004</v>
      </c>
      <c r="J675" s="2">
        <f t="shared" si="21"/>
        <v>2.2945131657713821E-2</v>
      </c>
      <c r="K675" s="3">
        <v>218</v>
      </c>
      <c r="L675" s="3">
        <v>171</v>
      </c>
      <c r="M675" s="3">
        <v>2</v>
      </c>
      <c r="N675" s="3">
        <v>108</v>
      </c>
      <c r="O675" s="24">
        <v>1001</v>
      </c>
      <c r="P675" s="4">
        <v>0.52800000000000002</v>
      </c>
      <c r="Q675" s="4">
        <v>0.98181818181818203</v>
      </c>
      <c r="R675" s="4">
        <v>0.98599999999999999</v>
      </c>
      <c r="S675" s="4">
        <v>0.997</v>
      </c>
      <c r="T675" s="4">
        <v>0.99299999999999999</v>
      </c>
      <c r="U675" s="4">
        <v>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0.638658995275876</v>
      </c>
      <c r="AC675" s="2">
        <v>1.8349138668196499E-2</v>
      </c>
      <c r="AD675" s="2">
        <v>1.4098924379501601E-2</v>
      </c>
      <c r="AE675" s="2">
        <v>3.00450902029872E-3</v>
      </c>
      <c r="AF675" s="2">
        <v>7.0246149369644698E-3</v>
      </c>
      <c r="AG675" s="2">
        <v>1.0000050000287801E-5</v>
      </c>
    </row>
    <row r="676" spans="1:33" x14ac:dyDescent="0.35">
      <c r="A676" s="7">
        <v>400</v>
      </c>
      <c r="B676" s="7">
        <v>69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0.23624634450000001</v>
      </c>
      <c r="I676" s="4">
        <v>10.190361939000001</v>
      </c>
      <c r="J676" s="2">
        <f t="shared" si="21"/>
        <v>2.3183312419537406E-2</v>
      </c>
      <c r="K676" s="3">
        <v>259</v>
      </c>
      <c r="L676" s="3">
        <v>183</v>
      </c>
      <c r="M676" s="3">
        <v>5</v>
      </c>
      <c r="N676" s="3">
        <v>52</v>
      </c>
      <c r="O676" s="24">
        <v>875.65788101118903</v>
      </c>
      <c r="P676" s="4">
        <v>0.48899999999999999</v>
      </c>
      <c r="Q676" s="4">
        <v>0.91228070175438603</v>
      </c>
      <c r="R676" s="4">
        <v>0.98</v>
      </c>
      <c r="S676" s="4">
        <v>0.96499999999999997</v>
      </c>
      <c r="T676" s="4">
        <v>0.98899999999999999</v>
      </c>
      <c r="U676" s="4">
        <v>0.97099999999999997</v>
      </c>
      <c r="V676" s="5">
        <v>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0.71539278950726504</v>
      </c>
      <c r="AC676" s="2">
        <v>9.18075492531229E-2</v>
      </c>
      <c r="AD676" s="2">
        <v>2.0202707317519501E-2</v>
      </c>
      <c r="AE676" s="2">
        <v>3.5627177643151202E-2</v>
      </c>
      <c r="AF676" s="2">
        <v>1.1060947359424899E-2</v>
      </c>
      <c r="AG676" s="2">
        <v>2.9428810690812199E-2</v>
      </c>
    </row>
    <row r="677" spans="1:33" x14ac:dyDescent="0.35">
      <c r="A677" s="7">
        <v>604</v>
      </c>
      <c r="B677" s="7">
        <v>319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0.21993370970000001</v>
      </c>
      <c r="I677" s="4">
        <v>9.4065032304499994</v>
      </c>
      <c r="J677" s="2">
        <f t="shared" si="21"/>
        <v>2.3381027392628512E-2</v>
      </c>
      <c r="K677" s="3">
        <v>236</v>
      </c>
      <c r="L677" s="3">
        <v>117</v>
      </c>
      <c r="M677" s="3">
        <v>18</v>
      </c>
      <c r="N677" s="3">
        <v>128</v>
      </c>
      <c r="O677" s="24">
        <v>1001</v>
      </c>
      <c r="P677" s="4">
        <v>0.497</v>
      </c>
      <c r="Q677" s="4">
        <v>0.87671232876712302</v>
      </c>
      <c r="R677" s="4">
        <v>0.98099999999999998</v>
      </c>
      <c r="S677" s="4">
        <v>0.99399999999999999</v>
      </c>
      <c r="T677" s="4">
        <v>0.98899999999999999</v>
      </c>
      <c r="U677" s="4">
        <v>0.997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0.69916525288550802</v>
      </c>
      <c r="AC677" s="2">
        <v>0.13157635778871901</v>
      </c>
      <c r="AD677" s="2">
        <v>1.9182819416774001E-2</v>
      </c>
      <c r="AE677" s="2">
        <v>6.0180723255630203E-3</v>
      </c>
      <c r="AF677" s="2">
        <v>1.1060947359424899E-2</v>
      </c>
      <c r="AG677" s="2">
        <v>3.00450902029872E-3</v>
      </c>
    </row>
    <row r="678" spans="1:33" x14ac:dyDescent="0.35">
      <c r="A678" s="7">
        <v>150</v>
      </c>
      <c r="B678" s="7">
        <v>268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0.2247585034</v>
      </c>
      <c r="I678" s="4">
        <v>9.5433942047400002</v>
      </c>
      <c r="J678" s="2">
        <f t="shared" si="21"/>
        <v>2.3551212344174913E-2</v>
      </c>
      <c r="K678" s="3">
        <v>187</v>
      </c>
      <c r="L678" s="3">
        <v>182</v>
      </c>
      <c r="M678" s="3">
        <v>17</v>
      </c>
      <c r="N678" s="3">
        <v>113</v>
      </c>
      <c r="O678" s="24">
        <v>435.52132334041698</v>
      </c>
      <c r="P678" s="4">
        <v>0.59099999999999997</v>
      </c>
      <c r="Q678" s="4">
        <v>0.86923076923076903</v>
      </c>
      <c r="R678" s="4">
        <v>0.99299999999999999</v>
      </c>
      <c r="S678" s="4">
        <v>0.998</v>
      </c>
      <c r="T678" s="4">
        <v>0.98299999999999998</v>
      </c>
      <c r="U678" s="4">
        <v>1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0.52593926157603899</v>
      </c>
      <c r="AC678" s="2">
        <v>0.14014663174324199</v>
      </c>
      <c r="AD678" s="2">
        <v>7.0246149369644698E-3</v>
      </c>
      <c r="AE678" s="2">
        <v>2.0020026706730801E-3</v>
      </c>
      <c r="AF678" s="2">
        <v>1.7146158834970501E-2</v>
      </c>
      <c r="AG678" s="2">
        <v>1.0000050000287801E-5</v>
      </c>
    </row>
    <row r="679" spans="1:33" x14ac:dyDescent="0.35">
      <c r="A679" s="7">
        <v>848</v>
      </c>
      <c r="B679" s="7">
        <v>420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0.16835764919999999</v>
      </c>
      <c r="I679" s="4">
        <v>6.9982705495099999</v>
      </c>
      <c r="J679" s="2">
        <f t="shared" si="21"/>
        <v>2.4057036379050527E-2</v>
      </c>
      <c r="K679" s="3">
        <v>355</v>
      </c>
      <c r="L679" s="3">
        <v>92</v>
      </c>
      <c r="M679" s="3">
        <v>8</v>
      </c>
      <c r="N679" s="3">
        <v>44</v>
      </c>
      <c r="O679" s="24">
        <v>278.85512185526602</v>
      </c>
      <c r="P679" s="4">
        <v>0.27900000000000003</v>
      </c>
      <c r="Q679" s="4">
        <v>0.84615384615384603</v>
      </c>
      <c r="R679" s="4">
        <v>0.98099999999999998</v>
      </c>
      <c r="S679" s="4">
        <v>0.997</v>
      </c>
      <c r="T679" s="4">
        <v>0.98399999999999999</v>
      </c>
      <c r="U679" s="4">
        <v>1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1.2765434971607701</v>
      </c>
      <c r="AC679" s="2">
        <v>0.16705408466316601</v>
      </c>
      <c r="AD679" s="2">
        <v>1.9182819416774001E-2</v>
      </c>
      <c r="AE679" s="2">
        <v>3.00450902029872E-3</v>
      </c>
      <c r="AF679" s="2">
        <v>1.6129381929883599E-2</v>
      </c>
      <c r="AG679" s="2">
        <v>1.0000050000287801E-5</v>
      </c>
    </row>
    <row r="680" spans="1:33" x14ac:dyDescent="0.35">
      <c r="A680" s="7">
        <v>714</v>
      </c>
      <c r="B680" s="7">
        <v>460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0.22498446350000001</v>
      </c>
      <c r="I680" s="4">
        <v>9.3250398437000008</v>
      </c>
      <c r="J680" s="2">
        <f t="shared" si="21"/>
        <v>2.4126917125399692E-2</v>
      </c>
      <c r="K680" s="3">
        <v>243</v>
      </c>
      <c r="L680" s="3">
        <v>201</v>
      </c>
      <c r="M680" s="3">
        <v>11</v>
      </c>
      <c r="N680" s="3">
        <v>44</v>
      </c>
      <c r="O680" s="24">
        <v>1001</v>
      </c>
      <c r="P680" s="4">
        <v>0.48599999999999999</v>
      </c>
      <c r="Q680" s="4">
        <v>0.8</v>
      </c>
      <c r="R680" s="4">
        <v>0.82099999999999995</v>
      </c>
      <c r="S680" s="4">
        <v>0.94199999999999995</v>
      </c>
      <c r="T680" s="4">
        <v>0.77500000000000002</v>
      </c>
      <c r="U680" s="4">
        <v>0.98499999999999999</v>
      </c>
      <c r="V680" s="5">
        <v>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0.72154665508164295</v>
      </c>
      <c r="AC680" s="2">
        <v>0.22314355131420999</v>
      </c>
      <c r="AD680" s="2">
        <v>0.19723216952970901</v>
      </c>
      <c r="AE680" s="2">
        <v>5.9750004405774E-2</v>
      </c>
      <c r="AF680" s="2">
        <v>0.25489224962878998</v>
      </c>
      <c r="AG680" s="2">
        <v>1.51136378100482E-2</v>
      </c>
    </row>
    <row r="681" spans="1:33" x14ac:dyDescent="0.35">
      <c r="A681" s="7">
        <v>516</v>
      </c>
      <c r="B681" s="7">
        <v>354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0.22693312139999999</v>
      </c>
      <c r="I681" s="4">
        <v>9.0906670894400001</v>
      </c>
      <c r="J681" s="2">
        <f t="shared" si="21"/>
        <v>2.4963307881289868E-2</v>
      </c>
      <c r="K681" s="3">
        <v>228</v>
      </c>
      <c r="L681" s="3">
        <v>180</v>
      </c>
      <c r="M681" s="3">
        <v>3</v>
      </c>
      <c r="N681" s="3">
        <v>88</v>
      </c>
      <c r="O681" s="24">
        <v>8.39348680719438</v>
      </c>
      <c r="P681" s="4">
        <v>0.53500000000000003</v>
      </c>
      <c r="Q681" s="4">
        <v>0.96703296703296704</v>
      </c>
      <c r="R681" s="4">
        <v>0.98299999999999998</v>
      </c>
      <c r="S681" s="4">
        <v>0.998</v>
      </c>
      <c r="T681" s="4">
        <v>0.98499999999999999</v>
      </c>
      <c r="U681" s="4">
        <v>1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0.62548853208612998</v>
      </c>
      <c r="AC681" s="2">
        <v>3.3522692038643602E-2</v>
      </c>
      <c r="AD681" s="2">
        <v>1.7146158834970501E-2</v>
      </c>
      <c r="AE681" s="2">
        <v>2.0020026706730801E-3</v>
      </c>
      <c r="AF681" s="2">
        <v>1.51136378100482E-2</v>
      </c>
      <c r="AG681" s="2">
        <v>1.0000050000287801E-5</v>
      </c>
    </row>
    <row r="682" spans="1:33" x14ac:dyDescent="0.35">
      <c r="A682" s="7">
        <v>130</v>
      </c>
      <c r="B682" s="7">
        <v>382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0.22899384410000001</v>
      </c>
      <c r="I682" s="4">
        <v>8.9285450280400003</v>
      </c>
      <c r="J682" s="2">
        <f t="shared" si="21"/>
        <v>2.5647386374918566E-2</v>
      </c>
      <c r="K682" s="3">
        <v>146</v>
      </c>
      <c r="L682" s="3">
        <v>169</v>
      </c>
      <c r="M682" s="3">
        <v>14</v>
      </c>
      <c r="N682" s="3">
        <v>170</v>
      </c>
      <c r="O682" s="24">
        <v>705.62349443437495</v>
      </c>
      <c r="P682" s="4">
        <v>0.69399999999999995</v>
      </c>
      <c r="Q682" s="4">
        <v>0.92391304347826098</v>
      </c>
      <c r="R682" s="4">
        <v>0.98799999999999999</v>
      </c>
      <c r="S682" s="4">
        <v>0.998</v>
      </c>
      <c r="T682" s="4">
        <v>0.98899999999999999</v>
      </c>
      <c r="U682" s="4">
        <v>0.996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0.36528331847533302</v>
      </c>
      <c r="AC682" s="2">
        <v>7.9137320558723898E-2</v>
      </c>
      <c r="AD682" s="2">
        <v>1.20725812342692E-2</v>
      </c>
      <c r="AE682" s="2">
        <v>2.0020026706730801E-3</v>
      </c>
      <c r="AF682" s="2">
        <v>1.1060947359424899E-2</v>
      </c>
      <c r="AG682" s="2">
        <v>4.0080213975388201E-3</v>
      </c>
    </row>
    <row r="683" spans="1:33" x14ac:dyDescent="0.35">
      <c r="A683" s="7">
        <v>440</v>
      </c>
      <c r="B683" s="7">
        <v>491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0.26696728650000001</v>
      </c>
      <c r="I683" s="4">
        <v>10.3482725379</v>
      </c>
      <c r="J683" s="2">
        <f t="shared" si="21"/>
        <v>2.579824656939083E-2</v>
      </c>
      <c r="K683" s="3">
        <v>190</v>
      </c>
      <c r="L683" s="3">
        <v>150</v>
      </c>
      <c r="M683" s="3">
        <v>6</v>
      </c>
      <c r="N683" s="3">
        <v>153</v>
      </c>
      <c r="O683" s="24">
        <v>751.67521510168899</v>
      </c>
      <c r="P683" s="4">
        <v>0.61499999999999999</v>
      </c>
      <c r="Q683" s="4">
        <v>0.96226415094339601</v>
      </c>
      <c r="R683" s="4">
        <v>0.98399999999999999</v>
      </c>
      <c r="S683" s="4">
        <v>0.999</v>
      </c>
      <c r="T683" s="4">
        <v>0.98699999999999999</v>
      </c>
      <c r="U683" s="4">
        <v>0.998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0.48613301117561902</v>
      </c>
      <c r="AC683" s="2">
        <v>3.8466280827796101E-2</v>
      </c>
      <c r="AD683" s="2">
        <v>1.6129381929883599E-2</v>
      </c>
      <c r="AE683" s="2">
        <v>1.00050033358353E-3</v>
      </c>
      <c r="AF683" s="2">
        <v>1.30852395486555E-2</v>
      </c>
      <c r="AG683" s="2">
        <v>2.0020026706730801E-3</v>
      </c>
    </row>
    <row r="684" spans="1:33" x14ac:dyDescent="0.35">
      <c r="A684" s="7">
        <v>108</v>
      </c>
      <c r="B684" s="7">
        <v>75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0.20812717359999999</v>
      </c>
      <c r="I684" s="4">
        <v>8.0530878498800007</v>
      </c>
      <c r="J684" s="2">
        <f t="shared" si="21"/>
        <v>2.5844393787794243E-2</v>
      </c>
      <c r="K684" s="3">
        <v>311</v>
      </c>
      <c r="L684" s="3">
        <v>109</v>
      </c>
      <c r="M684" s="3">
        <v>10</v>
      </c>
      <c r="N684" s="3">
        <v>69</v>
      </c>
      <c r="O684" s="24">
        <v>857.52634761519005</v>
      </c>
      <c r="P684" s="4">
        <v>0.35899999999999999</v>
      </c>
      <c r="Q684" s="4">
        <v>0.873417721518987</v>
      </c>
      <c r="R684" s="4">
        <v>0.97699999999999998</v>
      </c>
      <c r="S684" s="4">
        <v>0.99</v>
      </c>
      <c r="T684" s="4">
        <v>0.97899999999999998</v>
      </c>
      <c r="U684" s="4">
        <v>0.98699999999999999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1.02443289049386</v>
      </c>
      <c r="AC684" s="2">
        <v>0.13534134786976201</v>
      </c>
      <c r="AD684" s="2">
        <v>2.32686269393543E-2</v>
      </c>
      <c r="AE684" s="2">
        <v>1.0050335853501499E-2</v>
      </c>
      <c r="AF684" s="2">
        <v>2.1223636451626698E-2</v>
      </c>
      <c r="AG684" s="2">
        <v>1.30852395486555E-2</v>
      </c>
    </row>
    <row r="685" spans="1:33" x14ac:dyDescent="0.35">
      <c r="A685" s="7">
        <v>512</v>
      </c>
      <c r="B685" s="7">
        <v>268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0.24910855749999999</v>
      </c>
      <c r="I685" s="4">
        <v>9.6320904931559994</v>
      </c>
      <c r="J685" s="2">
        <f t="shared" si="21"/>
        <v>2.586235642999845E-2</v>
      </c>
      <c r="K685" s="3">
        <v>197</v>
      </c>
      <c r="L685" s="3">
        <v>216</v>
      </c>
      <c r="M685" s="3">
        <v>4</v>
      </c>
      <c r="N685" s="3">
        <v>82</v>
      </c>
      <c r="O685" s="24">
        <v>874.17318926904704</v>
      </c>
      <c r="P685" s="4">
        <v>0.59699999999999998</v>
      </c>
      <c r="Q685" s="4">
        <v>0.95348837209302295</v>
      </c>
      <c r="R685" s="4">
        <v>0.97299999999999998</v>
      </c>
      <c r="S685" s="4">
        <v>0.99099999999999999</v>
      </c>
      <c r="T685" s="4">
        <v>0.98</v>
      </c>
      <c r="U685" s="4">
        <v>0.98099999999999998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0.51583816558953499</v>
      </c>
      <c r="AC685" s="2">
        <v>4.7628048989254601E-2</v>
      </c>
      <c r="AD685" s="2">
        <v>2.7371196796132001E-2</v>
      </c>
      <c r="AE685" s="2">
        <v>9.0407446521490707E-3</v>
      </c>
      <c r="AF685" s="2">
        <v>2.0202707317519501E-2</v>
      </c>
      <c r="AG685" s="2">
        <v>1.9182819416774001E-2</v>
      </c>
    </row>
    <row r="686" spans="1:33" x14ac:dyDescent="0.35">
      <c r="A686" s="7">
        <v>978</v>
      </c>
      <c r="B686" s="7">
        <v>309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0.1964665931</v>
      </c>
      <c r="I686" s="4">
        <v>7.5836388997000004</v>
      </c>
      <c r="J686" s="2">
        <f t="shared" si="21"/>
        <v>2.5906638712422343E-2</v>
      </c>
      <c r="K686" s="3">
        <v>307</v>
      </c>
      <c r="L686" s="3">
        <v>141</v>
      </c>
      <c r="M686" s="3">
        <v>3</v>
      </c>
      <c r="N686" s="3">
        <v>48</v>
      </c>
      <c r="O686" s="24">
        <v>24.060322483284502</v>
      </c>
      <c r="P686" s="4">
        <v>0.35699999999999998</v>
      </c>
      <c r="Q686" s="4">
        <v>0.94117647058823495</v>
      </c>
      <c r="R686" s="4">
        <v>0.995</v>
      </c>
      <c r="S686" s="4">
        <v>0.997</v>
      </c>
      <c r="T686" s="4">
        <v>0.98899999999999999</v>
      </c>
      <c r="U686" s="4">
        <v>0.999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1.0300194972025001</v>
      </c>
      <c r="AC686" s="2">
        <v>6.0624621816434902E-2</v>
      </c>
      <c r="AD686" s="2">
        <v>5.0125418235442898E-3</v>
      </c>
      <c r="AE686" s="2">
        <v>3.00450902029872E-3</v>
      </c>
      <c r="AF686" s="2">
        <v>1.1060947359424899E-2</v>
      </c>
      <c r="AG686" s="2">
        <v>1.00050033358353E-3</v>
      </c>
    </row>
    <row r="687" spans="1:33" x14ac:dyDescent="0.35">
      <c r="A687" s="7">
        <v>466</v>
      </c>
      <c r="B687" s="7">
        <v>372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0.2216955954</v>
      </c>
      <c r="I687" s="4">
        <v>8.4740153035999999</v>
      </c>
      <c r="J687" s="2">
        <f t="shared" si="21"/>
        <v>2.6161812016768187E-2</v>
      </c>
      <c r="K687" s="3">
        <v>323</v>
      </c>
      <c r="L687" s="3">
        <v>132</v>
      </c>
      <c r="M687" s="3">
        <v>6</v>
      </c>
      <c r="N687" s="3">
        <v>38</v>
      </c>
      <c r="O687" s="24">
        <v>1.8163492886269099</v>
      </c>
      <c r="P687" s="4">
        <v>0.32200000000000001</v>
      </c>
      <c r="Q687" s="4">
        <v>0.86363636363636398</v>
      </c>
      <c r="R687" s="4">
        <v>0.98399999999999999</v>
      </c>
      <c r="S687" s="4">
        <v>0.99299999999999999</v>
      </c>
      <c r="T687" s="4">
        <v>0.98099999999999998</v>
      </c>
      <c r="U687" s="4">
        <v>0.98799999999999999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1.1332037334377301</v>
      </c>
      <c r="AC687" s="2">
        <v>0.146603474191875</v>
      </c>
      <c r="AD687" s="2">
        <v>1.6129381929883599E-2</v>
      </c>
      <c r="AE687" s="2">
        <v>7.0246149369644698E-3</v>
      </c>
      <c r="AF687" s="2">
        <v>1.9182819416774001E-2</v>
      </c>
      <c r="AG687" s="2">
        <v>1.20725812342692E-2</v>
      </c>
    </row>
    <row r="688" spans="1:33" x14ac:dyDescent="0.35">
      <c r="A688" s="7">
        <v>658</v>
      </c>
      <c r="B688" s="7">
        <v>377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0.2221536529</v>
      </c>
      <c r="I688" s="4">
        <v>8.4771403373999998</v>
      </c>
      <c r="J688" s="2">
        <f t="shared" si="21"/>
        <v>2.6206202098588371E-2</v>
      </c>
      <c r="K688" s="3">
        <v>365</v>
      </c>
      <c r="L688" s="3">
        <v>99</v>
      </c>
      <c r="M688" s="3">
        <v>2</v>
      </c>
      <c r="N688" s="3">
        <v>33</v>
      </c>
      <c r="O688" s="24">
        <v>1.8995976873373099</v>
      </c>
      <c r="P688" s="4">
        <v>0.26500000000000001</v>
      </c>
      <c r="Q688" s="4">
        <v>0.94285714285714295</v>
      </c>
      <c r="R688" s="4">
        <v>0.97699999999999998</v>
      </c>
      <c r="S688" s="4">
        <v>0.997</v>
      </c>
      <c r="T688" s="4">
        <v>0.97699999999999998</v>
      </c>
      <c r="U688" s="4">
        <v>1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1.3280254529959099</v>
      </c>
      <c r="AC688" s="2">
        <v>5.8840500022933499E-2</v>
      </c>
      <c r="AD688" s="2">
        <v>2.32686269393543E-2</v>
      </c>
      <c r="AE688" s="2">
        <v>3.00450902029872E-3</v>
      </c>
      <c r="AF688" s="2">
        <v>2.32686269393543E-2</v>
      </c>
      <c r="AG688" s="2">
        <v>1.0000050000287801E-5</v>
      </c>
    </row>
    <row r="689" spans="1:33" x14ac:dyDescent="0.35">
      <c r="A689" s="7">
        <v>530</v>
      </c>
      <c r="B689" s="7">
        <v>213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0.21233671879999999</v>
      </c>
      <c r="I689" s="4">
        <v>8.0736268680399998</v>
      </c>
      <c r="J689" s="2">
        <f t="shared" si="21"/>
        <v>2.6300041142667777E-2</v>
      </c>
      <c r="K689" s="3">
        <v>128</v>
      </c>
      <c r="L689" s="3">
        <v>108</v>
      </c>
      <c r="M689" s="3">
        <v>114</v>
      </c>
      <c r="N689" s="3">
        <v>149</v>
      </c>
      <c r="O689" s="24">
        <v>1001</v>
      </c>
      <c r="P689" s="4">
        <v>0.55900000000000005</v>
      </c>
      <c r="Q689" s="4">
        <v>0.56653992395437303</v>
      </c>
      <c r="R689" s="4">
        <v>0.98899999999999999</v>
      </c>
      <c r="S689" s="4">
        <v>0.999</v>
      </c>
      <c r="T689" s="4">
        <v>0.98899999999999999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0.58160580582703802</v>
      </c>
      <c r="AC689" s="2">
        <v>0.56820772623230598</v>
      </c>
      <c r="AD689" s="2">
        <v>1.1060947359424899E-2</v>
      </c>
      <c r="AE689" s="2">
        <v>1.00050033358353E-3</v>
      </c>
      <c r="AF689" s="2">
        <v>1.1060947359424899E-2</v>
      </c>
      <c r="AG689" s="2">
        <v>1.0000050000287801E-5</v>
      </c>
    </row>
    <row r="690" spans="1:33" x14ac:dyDescent="0.35">
      <c r="A690" s="7">
        <v>200</v>
      </c>
      <c r="B690" s="7">
        <v>289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0.1837818906</v>
      </c>
      <c r="I690" s="4">
        <v>6.7820488017159999</v>
      </c>
      <c r="J690" s="2">
        <f t="shared" si="21"/>
        <v>2.709828489489774E-2</v>
      </c>
      <c r="K690" s="3">
        <v>304</v>
      </c>
      <c r="L690" s="3">
        <v>145</v>
      </c>
      <c r="M690" s="3">
        <v>5</v>
      </c>
      <c r="N690" s="3">
        <v>45</v>
      </c>
      <c r="O690" s="24">
        <v>1001</v>
      </c>
      <c r="P690" s="4">
        <v>0.38800000000000001</v>
      </c>
      <c r="Q690" s="4">
        <v>0.9</v>
      </c>
      <c r="R690" s="4">
        <v>0.99199999999999999</v>
      </c>
      <c r="S690" s="4">
        <v>0.92900000000000005</v>
      </c>
      <c r="T690" s="4">
        <v>0.98599999999999999</v>
      </c>
      <c r="U690" s="4">
        <v>0.97899999999999998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0.94674993935886398</v>
      </c>
      <c r="AC690" s="2">
        <v>0.105360515657826</v>
      </c>
      <c r="AD690" s="2">
        <v>8.03217169726427E-3</v>
      </c>
      <c r="AE690" s="2">
        <v>7.3646540168298497E-2</v>
      </c>
      <c r="AF690" s="2">
        <v>1.4098924379501601E-2</v>
      </c>
      <c r="AG690" s="2">
        <v>2.1223636451626698E-2</v>
      </c>
    </row>
    <row r="691" spans="1:33" x14ac:dyDescent="0.35">
      <c r="A691" s="7">
        <v>210</v>
      </c>
      <c r="B691" s="7">
        <v>300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0.2308428498</v>
      </c>
      <c r="I691" s="4">
        <v>8.4565659214599993</v>
      </c>
      <c r="J691" s="2">
        <f t="shared" si="21"/>
        <v>2.7297469439006718E-2</v>
      </c>
      <c r="K691" s="3">
        <v>306</v>
      </c>
      <c r="L691" s="3">
        <v>155</v>
      </c>
      <c r="M691" s="3">
        <v>6</v>
      </c>
      <c r="N691" s="3">
        <v>32</v>
      </c>
      <c r="O691" s="24">
        <v>1001</v>
      </c>
      <c r="P691" s="4">
        <v>0.372</v>
      </c>
      <c r="Q691" s="4">
        <v>0.84210526315789502</v>
      </c>
      <c r="R691" s="4">
        <v>0.98399999999999999</v>
      </c>
      <c r="S691" s="4">
        <v>0.98699999999999999</v>
      </c>
      <c r="T691" s="4">
        <v>0.97899999999999998</v>
      </c>
      <c r="U691" s="4">
        <v>0.97599999999999998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0.98886142470899097</v>
      </c>
      <c r="AC691" s="2">
        <v>0.17185025692665901</v>
      </c>
      <c r="AD691" s="2">
        <v>1.6129381929883599E-2</v>
      </c>
      <c r="AE691" s="2">
        <v>1.30852395486555E-2</v>
      </c>
      <c r="AF691" s="2">
        <v>2.1223636451626698E-2</v>
      </c>
      <c r="AG691" s="2">
        <v>2.4292692569044601E-2</v>
      </c>
    </row>
    <row r="692" spans="1:33" x14ac:dyDescent="0.35">
      <c r="A692" s="7">
        <v>536</v>
      </c>
      <c r="B692" s="7">
        <v>410</v>
      </c>
      <c r="C692" s="7">
        <v>1</v>
      </c>
      <c r="D692" s="7">
        <v>1</v>
      </c>
      <c r="E692" s="22" t="str">
        <f t="shared" si="20"/>
        <v>11</v>
      </c>
      <c r="F692" s="4">
        <v>0.99990000000000001</v>
      </c>
      <c r="G692" s="25">
        <v>1</v>
      </c>
      <c r="H692" s="4">
        <v>0.22450789269999999</v>
      </c>
      <c r="I692" s="4">
        <v>8.1335961504200007</v>
      </c>
      <c r="J692" s="2">
        <f t="shared" si="21"/>
        <v>2.7602537493628437E-2</v>
      </c>
      <c r="K692" s="3">
        <v>238</v>
      </c>
      <c r="L692" s="3">
        <v>139</v>
      </c>
      <c r="M692" s="3">
        <v>11</v>
      </c>
      <c r="N692" s="3">
        <v>111</v>
      </c>
      <c r="O692" s="24">
        <v>4.87387834674161</v>
      </c>
      <c r="P692" s="4">
        <v>0.51700000000000002</v>
      </c>
      <c r="Q692" s="4">
        <v>0.90983606557377095</v>
      </c>
      <c r="R692" s="4">
        <v>0.997</v>
      </c>
      <c r="S692" s="4">
        <v>1</v>
      </c>
      <c r="T692" s="4">
        <v>0.98699999999999999</v>
      </c>
      <c r="U692" s="4">
        <v>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0.65971240447370805</v>
      </c>
      <c r="AC692" s="2">
        <v>9.4490843420922399E-2</v>
      </c>
      <c r="AD692" s="2">
        <v>3.00450902029872E-3</v>
      </c>
      <c r="AE692" s="2">
        <v>1.0000050000287801E-5</v>
      </c>
      <c r="AF692" s="2">
        <v>1.30852395486555E-2</v>
      </c>
      <c r="AG692" s="2">
        <v>1.0000050000287801E-5</v>
      </c>
    </row>
    <row r="693" spans="1:33" x14ac:dyDescent="0.35">
      <c r="A693" s="7">
        <v>310</v>
      </c>
      <c r="B693" s="7">
        <v>494</v>
      </c>
      <c r="C693" s="7">
        <v>1</v>
      </c>
      <c r="D693" s="7">
        <v>1</v>
      </c>
      <c r="E693" s="22" t="str">
        <f t="shared" si="20"/>
        <v>11</v>
      </c>
      <c r="F693" s="4">
        <v>0.99978500000000003</v>
      </c>
      <c r="G693" s="25">
        <v>1</v>
      </c>
      <c r="H693" s="4">
        <v>0.21336173450000001</v>
      </c>
      <c r="I693" s="4">
        <v>7.6409562778</v>
      </c>
      <c r="J693" s="2">
        <f t="shared" si="21"/>
        <v>2.7923433500058131E-2</v>
      </c>
      <c r="K693" s="3">
        <v>328</v>
      </c>
      <c r="L693" s="3">
        <v>118</v>
      </c>
      <c r="M693" s="3">
        <v>8</v>
      </c>
      <c r="N693" s="3">
        <v>45</v>
      </c>
      <c r="O693" s="24">
        <v>569.74382286094794</v>
      </c>
      <c r="P693" s="4">
        <v>0.32500000000000001</v>
      </c>
      <c r="Q693" s="4">
        <v>0.84905660377358505</v>
      </c>
      <c r="R693" s="4">
        <v>0.97</v>
      </c>
      <c r="S693" s="4">
        <v>0.999</v>
      </c>
      <c r="T693" s="4">
        <v>0.97799999999999998</v>
      </c>
      <c r="U693" s="4">
        <v>1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1.1239300966524</v>
      </c>
      <c r="AC693" s="2">
        <v>0.16362942378180201</v>
      </c>
      <c r="AD693" s="2">
        <v>3.0459207484708602E-2</v>
      </c>
      <c r="AE693" s="2">
        <v>1.00050033358353E-3</v>
      </c>
      <c r="AF693" s="2">
        <v>2.2245608947319698E-2</v>
      </c>
      <c r="AG693" s="2">
        <v>1.0000050000287801E-5</v>
      </c>
    </row>
    <row r="694" spans="1:33" x14ac:dyDescent="0.35">
      <c r="A694" s="7">
        <v>758</v>
      </c>
      <c r="B694" s="7">
        <v>373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0.25048238680000001</v>
      </c>
      <c r="I694" s="4">
        <v>8.9378672325299995</v>
      </c>
      <c r="J694" s="2">
        <f t="shared" si="21"/>
        <v>2.8024849808503716E-2</v>
      </c>
      <c r="K694" s="3">
        <v>267</v>
      </c>
      <c r="L694" s="3">
        <v>162</v>
      </c>
      <c r="M694" s="3">
        <v>4</v>
      </c>
      <c r="N694" s="3">
        <v>66</v>
      </c>
      <c r="O694" s="24">
        <v>1001</v>
      </c>
      <c r="P694" s="4">
        <v>0.45700000000000002</v>
      </c>
      <c r="Q694" s="4">
        <v>0.94285714285714295</v>
      </c>
      <c r="R694" s="4">
        <v>0.97699999999999998</v>
      </c>
      <c r="S694" s="4">
        <v>0.98799999999999999</v>
      </c>
      <c r="T694" s="4">
        <v>0.97399999999999998</v>
      </c>
      <c r="U694" s="4">
        <v>0.95599999999999996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0.78307188808793204</v>
      </c>
      <c r="AC694" s="2">
        <v>5.8840500022933499E-2</v>
      </c>
      <c r="AD694" s="2">
        <v>2.32686269393543E-2</v>
      </c>
      <c r="AE694" s="2">
        <v>1.20725812342692E-2</v>
      </c>
      <c r="AF694" s="2">
        <v>2.6343975339602001E-2</v>
      </c>
      <c r="AG694" s="2">
        <v>4.4997365930735798E-2</v>
      </c>
    </row>
    <row r="695" spans="1:33" x14ac:dyDescent="0.35">
      <c r="A695" s="7">
        <v>84</v>
      </c>
      <c r="B695" s="7">
        <v>319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0.20230405169999999</v>
      </c>
      <c r="I695" s="4">
        <v>7.1505202343400001</v>
      </c>
      <c r="J695" s="2">
        <f t="shared" si="21"/>
        <v>2.8292214422168241E-2</v>
      </c>
      <c r="K695" s="3">
        <v>267</v>
      </c>
      <c r="L695" s="3">
        <v>154</v>
      </c>
      <c r="M695" s="3">
        <v>11</v>
      </c>
      <c r="N695" s="3">
        <v>67</v>
      </c>
      <c r="O695" s="24">
        <v>818.72566621700503</v>
      </c>
      <c r="P695" s="4">
        <v>0.43099999999999999</v>
      </c>
      <c r="Q695" s="4">
        <v>0.85897435897435903</v>
      </c>
      <c r="R695" s="4">
        <v>0.98099999999999998</v>
      </c>
      <c r="S695" s="4">
        <v>0.997</v>
      </c>
      <c r="T695" s="4">
        <v>0.98199999999999998</v>
      </c>
      <c r="U695" s="4">
        <v>0.997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0.84164718887838896</v>
      </c>
      <c r="AC695" s="2">
        <v>0.152016207298626</v>
      </c>
      <c r="AD695" s="2">
        <v>1.9182819416774001E-2</v>
      </c>
      <c r="AE695" s="2">
        <v>3.00450902029872E-3</v>
      </c>
      <c r="AF695" s="2">
        <v>1.8163970627671201E-2</v>
      </c>
      <c r="AG695" s="2">
        <v>3.00450902029872E-3</v>
      </c>
    </row>
    <row r="696" spans="1:33" x14ac:dyDescent="0.35">
      <c r="A696" s="7">
        <v>6</v>
      </c>
      <c r="B696" s="7">
        <v>205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0.2263113259</v>
      </c>
      <c r="I696" s="4">
        <v>7.9612308040100004</v>
      </c>
      <c r="J696" s="2">
        <f t="shared" si="21"/>
        <v>2.8426675657488666E-2</v>
      </c>
      <c r="K696" s="3">
        <v>225</v>
      </c>
      <c r="L696" s="3">
        <v>208</v>
      </c>
      <c r="M696" s="3">
        <v>5</v>
      </c>
      <c r="N696" s="3">
        <v>61</v>
      </c>
      <c r="O696" s="24">
        <v>43.639282798167798</v>
      </c>
      <c r="P696" s="4">
        <v>0.56299999999999994</v>
      </c>
      <c r="Q696" s="4">
        <v>0.92424242424242398</v>
      </c>
      <c r="R696" s="4">
        <v>0.98199999999999998</v>
      </c>
      <c r="S696" s="4">
        <v>0.999</v>
      </c>
      <c r="T696" s="4">
        <v>0.97699999999999998</v>
      </c>
      <c r="U696" s="4">
        <v>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0.57447565084244701</v>
      </c>
      <c r="AC696" s="2">
        <v>7.8780877853114301E-2</v>
      </c>
      <c r="AD696" s="2">
        <v>1.8163970627671201E-2</v>
      </c>
      <c r="AE696" s="2">
        <v>1.00050033358353E-3</v>
      </c>
      <c r="AF696" s="2">
        <v>2.32686269393543E-2</v>
      </c>
      <c r="AG696" s="2">
        <v>1.0000050000287801E-5</v>
      </c>
    </row>
    <row r="697" spans="1:33" x14ac:dyDescent="0.35">
      <c r="A697" s="7">
        <v>406</v>
      </c>
      <c r="B697" s="7">
        <v>488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0.26256443509999999</v>
      </c>
      <c r="I697" s="4">
        <v>9.2114076239999996</v>
      </c>
      <c r="J697" s="2">
        <f t="shared" si="21"/>
        <v>2.8504268383031661E-2</v>
      </c>
      <c r="K697" s="3">
        <v>240</v>
      </c>
      <c r="L697" s="3">
        <v>140</v>
      </c>
      <c r="M697" s="3">
        <v>10</v>
      </c>
      <c r="N697" s="3">
        <v>109</v>
      </c>
      <c r="O697" s="24">
        <v>143.48609058348899</v>
      </c>
      <c r="P697" s="4">
        <v>0.495</v>
      </c>
      <c r="Q697" s="4">
        <v>0.91596638655462204</v>
      </c>
      <c r="R697" s="4">
        <v>0.96799999999999997</v>
      </c>
      <c r="S697" s="4">
        <v>0.998</v>
      </c>
      <c r="T697" s="4">
        <v>0.97199999999999998</v>
      </c>
      <c r="U697" s="4">
        <v>0.999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0.70319751641344697</v>
      </c>
      <c r="AC697" s="2">
        <v>8.7775610882385696E-2</v>
      </c>
      <c r="AD697" s="2">
        <v>3.2523191705560103E-2</v>
      </c>
      <c r="AE697" s="2">
        <v>2.0020026706730801E-3</v>
      </c>
      <c r="AF697" s="2">
        <v>2.8399474521698002E-2</v>
      </c>
      <c r="AG697" s="2">
        <v>1.00050033358353E-3</v>
      </c>
    </row>
    <row r="698" spans="1:33" x14ac:dyDescent="0.35">
      <c r="A698" s="7">
        <v>256</v>
      </c>
      <c r="B698" s="7">
        <v>378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0.2151101225</v>
      </c>
      <c r="I698" s="4">
        <v>7.5291004257000003</v>
      </c>
      <c r="J698" s="2">
        <f t="shared" si="21"/>
        <v>2.8570494526243571E-2</v>
      </c>
      <c r="K698" s="3">
        <v>246</v>
      </c>
      <c r="L698" s="3">
        <v>176</v>
      </c>
      <c r="M698" s="3">
        <v>3</v>
      </c>
      <c r="N698" s="3">
        <v>74</v>
      </c>
      <c r="O698" s="24">
        <v>828.57676541704097</v>
      </c>
      <c r="P698" s="4">
        <v>0.52</v>
      </c>
      <c r="Q698" s="4">
        <v>0.96103896103896103</v>
      </c>
      <c r="R698" s="4">
        <v>0.98399999999999999</v>
      </c>
      <c r="S698" s="4">
        <v>0.995</v>
      </c>
      <c r="T698" s="4">
        <v>0.99</v>
      </c>
      <c r="U698" s="4">
        <v>0.99199999999999999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0.65392646740666405</v>
      </c>
      <c r="AC698" s="2">
        <v>3.9740328649514101E-2</v>
      </c>
      <c r="AD698" s="2">
        <v>1.6129381929883599E-2</v>
      </c>
      <c r="AE698" s="2">
        <v>5.0125418235442898E-3</v>
      </c>
      <c r="AF698" s="2">
        <v>1.0050335853501499E-2</v>
      </c>
      <c r="AG698" s="2">
        <v>8.03217169726427E-3</v>
      </c>
    </row>
    <row r="699" spans="1:33" x14ac:dyDescent="0.35">
      <c r="A699" s="7">
        <v>126</v>
      </c>
      <c r="B699" s="7">
        <v>38</v>
      </c>
      <c r="C699" s="7">
        <v>1</v>
      </c>
      <c r="D699" s="7">
        <v>1</v>
      </c>
      <c r="E699" s="22" t="str">
        <f t="shared" si="20"/>
        <v>11</v>
      </c>
      <c r="F699" s="4">
        <v>0.99947900000000001</v>
      </c>
      <c r="G699" s="25">
        <v>1</v>
      </c>
      <c r="H699" s="4">
        <v>0.25953068029999998</v>
      </c>
      <c r="I699" s="4">
        <v>9.0062320216000007</v>
      </c>
      <c r="J699" s="2">
        <f t="shared" si="21"/>
        <v>2.881678816152608E-2</v>
      </c>
      <c r="K699" s="3">
        <v>155</v>
      </c>
      <c r="L699" s="3">
        <v>174</v>
      </c>
      <c r="M699" s="3">
        <v>65</v>
      </c>
      <c r="N699" s="3">
        <v>105</v>
      </c>
      <c r="O699" s="24">
        <v>1001</v>
      </c>
      <c r="P699" s="4">
        <v>0.54700000000000004</v>
      </c>
      <c r="Q699" s="4">
        <v>0.61764705882352899</v>
      </c>
      <c r="R699" s="4">
        <v>0.98399999999999999</v>
      </c>
      <c r="S699" s="4">
        <v>0.997</v>
      </c>
      <c r="T699" s="4">
        <v>0.98199999999999998</v>
      </c>
      <c r="U699" s="4">
        <v>1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0.60330647656015601</v>
      </c>
      <c r="AC699" s="2">
        <v>0.48183808689273799</v>
      </c>
      <c r="AD699" s="2">
        <v>1.6129381929883599E-2</v>
      </c>
      <c r="AE699" s="2">
        <v>3.00450902029872E-3</v>
      </c>
      <c r="AF699" s="2">
        <v>1.8163970627671201E-2</v>
      </c>
      <c r="AG699" s="2">
        <v>1.0000050000287801E-5</v>
      </c>
    </row>
    <row r="700" spans="1:33" x14ac:dyDescent="0.35">
      <c r="A700" s="7">
        <v>370</v>
      </c>
      <c r="B700" s="7">
        <v>36</v>
      </c>
      <c r="C700" s="7">
        <v>1</v>
      </c>
      <c r="D700" s="7">
        <v>1</v>
      </c>
      <c r="E700" s="22" t="str">
        <f t="shared" si="20"/>
        <v>11</v>
      </c>
      <c r="F700" s="4">
        <v>0.99920399999999998</v>
      </c>
      <c r="G700" s="25">
        <v>1</v>
      </c>
      <c r="H700" s="4">
        <v>0.23114072960000001</v>
      </c>
      <c r="I700" s="4">
        <v>7.9858881594</v>
      </c>
      <c r="J700" s="2">
        <f t="shared" si="21"/>
        <v>2.89436472169886E-2</v>
      </c>
      <c r="K700" s="3">
        <v>297</v>
      </c>
      <c r="L700" s="3">
        <v>153</v>
      </c>
      <c r="M700" s="3">
        <v>4</v>
      </c>
      <c r="N700" s="3">
        <v>45</v>
      </c>
      <c r="O700" s="24">
        <v>1001</v>
      </c>
      <c r="P700" s="4">
        <v>0.41199999999999998</v>
      </c>
      <c r="Q700" s="4">
        <v>0.91836734693877597</v>
      </c>
      <c r="R700" s="4">
        <v>0.98799999999999999</v>
      </c>
      <c r="S700" s="4">
        <v>0.99399999999999999</v>
      </c>
      <c r="T700" s="4">
        <v>0.98299999999999998</v>
      </c>
      <c r="U700" s="4">
        <v>0.97399999999999998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0.88673192963261105</v>
      </c>
      <c r="AC700" s="2">
        <v>8.5157808340306798E-2</v>
      </c>
      <c r="AD700" s="2">
        <v>1.20725812342692E-2</v>
      </c>
      <c r="AE700" s="2">
        <v>6.0180723255630203E-3</v>
      </c>
      <c r="AF700" s="2">
        <v>1.7146158834970501E-2</v>
      </c>
      <c r="AG700" s="2">
        <v>2.6343975339602001E-2</v>
      </c>
    </row>
    <row r="701" spans="1:33" x14ac:dyDescent="0.35">
      <c r="A701" s="7">
        <v>826</v>
      </c>
      <c r="B701" s="7">
        <v>430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0.24451068979999999</v>
      </c>
      <c r="I701" s="4">
        <v>8.4249236558699998</v>
      </c>
      <c r="J701" s="2">
        <f t="shared" si="21"/>
        <v>2.9022303321364708E-2</v>
      </c>
      <c r="K701" s="3">
        <v>211</v>
      </c>
      <c r="L701" s="3">
        <v>190</v>
      </c>
      <c r="M701" s="3">
        <v>12</v>
      </c>
      <c r="N701" s="3">
        <v>86</v>
      </c>
      <c r="O701" s="24">
        <v>1001</v>
      </c>
      <c r="P701" s="4">
        <v>0.54600000000000004</v>
      </c>
      <c r="Q701" s="4">
        <v>0.87755102040816302</v>
      </c>
      <c r="R701" s="4">
        <v>0.97799999999999998</v>
      </c>
      <c r="S701" s="4">
        <v>0.98299999999999998</v>
      </c>
      <c r="T701" s="4">
        <v>0.98099999999999998</v>
      </c>
      <c r="U701" s="4">
        <v>0.97799999999999998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0.605136303237232</v>
      </c>
      <c r="AC701" s="2">
        <v>0.130620182417064</v>
      </c>
      <c r="AD701" s="2">
        <v>2.2245608947319698E-2</v>
      </c>
      <c r="AE701" s="2">
        <v>1.7146158834970501E-2</v>
      </c>
      <c r="AF701" s="2">
        <v>1.9182819416774001E-2</v>
      </c>
      <c r="AG701" s="2">
        <v>2.2245608947319698E-2</v>
      </c>
    </row>
    <row r="702" spans="1:33" x14ac:dyDescent="0.35">
      <c r="A702" s="7">
        <v>158</v>
      </c>
      <c r="B702" s="7">
        <v>392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0.25245154460000002</v>
      </c>
      <c r="I702" s="4">
        <v>8.6764454813499992</v>
      </c>
      <c r="J702" s="2">
        <f t="shared" si="21"/>
        <v>2.9096194420012673E-2</v>
      </c>
      <c r="K702" s="3">
        <v>292</v>
      </c>
      <c r="L702" s="3">
        <v>127</v>
      </c>
      <c r="M702" s="3">
        <v>29</v>
      </c>
      <c r="N702" s="3">
        <v>51</v>
      </c>
      <c r="O702" s="24">
        <v>1001</v>
      </c>
      <c r="P702" s="4">
        <v>0.36299999999999999</v>
      </c>
      <c r="Q702" s="4">
        <v>0.63749999999999996</v>
      </c>
      <c r="R702" s="4">
        <v>0.96899999999999997</v>
      </c>
      <c r="S702" s="4">
        <v>0.97099999999999997</v>
      </c>
      <c r="T702" s="4">
        <v>0.96899999999999997</v>
      </c>
      <c r="U702" s="4">
        <v>0.96199999999999997</v>
      </c>
      <c r="V702" s="5">
        <v>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1.0133524447172899</v>
      </c>
      <c r="AC702" s="2">
        <v>0.45020100194955598</v>
      </c>
      <c r="AD702" s="2">
        <v>3.14906670913708E-2</v>
      </c>
      <c r="AE702" s="2">
        <v>2.9428810690812199E-2</v>
      </c>
      <c r="AF702" s="2">
        <v>3.14906670913708E-2</v>
      </c>
      <c r="AG702" s="2">
        <v>3.8740828316430602E-2</v>
      </c>
    </row>
    <row r="703" spans="1:33" x14ac:dyDescent="0.35">
      <c r="A703" s="7">
        <v>314</v>
      </c>
      <c r="B703" s="7">
        <v>395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0.29680384250000003</v>
      </c>
      <c r="I703" s="4">
        <v>10.0493133023</v>
      </c>
      <c r="J703" s="2">
        <f t="shared" si="21"/>
        <v>2.9534738700212494E-2</v>
      </c>
      <c r="K703" s="3">
        <v>142</v>
      </c>
      <c r="L703" s="3">
        <v>191</v>
      </c>
      <c r="M703" s="3">
        <v>34</v>
      </c>
      <c r="N703" s="3">
        <v>132</v>
      </c>
      <c r="O703" s="24">
        <v>157.85664339861199</v>
      </c>
      <c r="P703" s="4">
        <v>0.63600000000000001</v>
      </c>
      <c r="Q703" s="4">
        <v>0.79518072289156605</v>
      </c>
      <c r="R703" s="4">
        <v>0.98899999999999999</v>
      </c>
      <c r="S703" s="4">
        <v>0.99399999999999999</v>
      </c>
      <c r="T703" s="4">
        <v>0.98399999999999999</v>
      </c>
      <c r="U703" s="4">
        <v>0.997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0.452556715642015</v>
      </c>
      <c r="AC703" s="2">
        <v>0.229185865770172</v>
      </c>
      <c r="AD703" s="2">
        <v>1.1060947359424899E-2</v>
      </c>
      <c r="AE703" s="2">
        <v>6.0180723255630203E-3</v>
      </c>
      <c r="AF703" s="2">
        <v>1.6129381929883599E-2</v>
      </c>
      <c r="AG703" s="2">
        <v>3.00450902029872E-3</v>
      </c>
    </row>
    <row r="704" spans="1:33" x14ac:dyDescent="0.35">
      <c r="A704" s="7">
        <v>488</v>
      </c>
      <c r="B704" s="7">
        <v>22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0.33122549289999997</v>
      </c>
      <c r="I704" s="4">
        <v>11.205956027899999</v>
      </c>
      <c r="J704" s="2">
        <f t="shared" si="21"/>
        <v>2.9557986134813682E-2</v>
      </c>
      <c r="K704" s="3">
        <v>351</v>
      </c>
      <c r="L704" s="3">
        <v>109</v>
      </c>
      <c r="M704" s="3">
        <v>11</v>
      </c>
      <c r="N704" s="3">
        <v>28</v>
      </c>
      <c r="O704" s="24">
        <v>845.27529752519297</v>
      </c>
      <c r="P704" s="4">
        <v>0.27300000000000002</v>
      </c>
      <c r="Q704" s="4">
        <v>0.71794871794871795</v>
      </c>
      <c r="R704" s="4">
        <v>0.71399999999999997</v>
      </c>
      <c r="S704" s="4">
        <v>0.95699999999999996</v>
      </c>
      <c r="T704" s="4">
        <v>0.69899999999999995</v>
      </c>
      <c r="U704" s="4">
        <v>0.98799999999999999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1.2982834837971799</v>
      </c>
      <c r="AC704" s="2">
        <v>0.33135713595444199</v>
      </c>
      <c r="AD704" s="2">
        <v>0.33687231664255302</v>
      </c>
      <c r="AE704" s="2">
        <v>4.3951887529182797E-2</v>
      </c>
      <c r="AF704" s="2">
        <v>0.35810453674832698</v>
      </c>
      <c r="AG704" s="2">
        <v>1.20725812342692E-2</v>
      </c>
    </row>
    <row r="705" spans="1:33" x14ac:dyDescent="0.35">
      <c r="A705" s="7">
        <v>420</v>
      </c>
      <c r="B705" s="7">
        <v>182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0.2365504068</v>
      </c>
      <c r="I705" s="4">
        <v>7.9589937827200004</v>
      </c>
      <c r="J705" s="2">
        <f t="shared" si="21"/>
        <v>2.9721144815263126E-2</v>
      </c>
      <c r="K705" s="3">
        <v>133</v>
      </c>
      <c r="L705" s="3">
        <v>236</v>
      </c>
      <c r="M705" s="3">
        <v>8</v>
      </c>
      <c r="N705" s="3">
        <v>122</v>
      </c>
      <c r="O705" s="24">
        <v>322.43325216736503</v>
      </c>
      <c r="P705" s="4">
        <v>0.74199999999999999</v>
      </c>
      <c r="Q705" s="4">
        <v>0.93846153846153801</v>
      </c>
      <c r="R705" s="4">
        <v>0.98899999999999999</v>
      </c>
      <c r="S705" s="4">
        <v>0.997</v>
      </c>
      <c r="T705" s="4">
        <v>0.98399999999999999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0.298406035814757</v>
      </c>
      <c r="AC705" s="2">
        <v>6.3513405722325902E-2</v>
      </c>
      <c r="AD705" s="2">
        <v>1.1060947359424899E-2</v>
      </c>
      <c r="AE705" s="2">
        <v>3.00450902029872E-3</v>
      </c>
      <c r="AF705" s="2">
        <v>1.6129381929883599E-2</v>
      </c>
      <c r="AG705" s="2">
        <v>1.0000050000287801E-5</v>
      </c>
    </row>
    <row r="706" spans="1:33" x14ac:dyDescent="0.35">
      <c r="A706" s="7">
        <v>762</v>
      </c>
      <c r="B706" s="7">
        <v>214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0.2528779504</v>
      </c>
      <c r="I706" s="4">
        <v>8.1530226341999992</v>
      </c>
      <c r="J706" s="2">
        <f t="shared" ref="J706:J769" si="23">H706/I706</f>
        <v>3.1016466131129929E-2</v>
      </c>
      <c r="K706" s="3">
        <v>261</v>
      </c>
      <c r="L706" s="3">
        <v>171</v>
      </c>
      <c r="M706" s="3">
        <v>11</v>
      </c>
      <c r="N706" s="3">
        <v>56</v>
      </c>
      <c r="O706" s="24">
        <v>1001</v>
      </c>
      <c r="P706" s="4">
        <v>0.44600000000000001</v>
      </c>
      <c r="Q706" s="4">
        <v>0.83582089552238803</v>
      </c>
      <c r="R706" s="4">
        <v>0.98599999999999999</v>
      </c>
      <c r="S706" s="4">
        <v>0.995</v>
      </c>
      <c r="T706" s="4">
        <v>0.97499999999999998</v>
      </c>
      <c r="U706" s="4">
        <v>0.999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0.80743632696207301</v>
      </c>
      <c r="AC706" s="2">
        <v>0.17934092865581699</v>
      </c>
      <c r="AD706" s="2">
        <v>1.4098924379501601E-2</v>
      </c>
      <c r="AE706" s="2">
        <v>5.0125418235442898E-3</v>
      </c>
      <c r="AF706" s="2">
        <v>2.5317807984289901E-2</v>
      </c>
      <c r="AG706" s="2">
        <v>1.00050033358353E-3</v>
      </c>
    </row>
    <row r="707" spans="1:33" x14ac:dyDescent="0.35">
      <c r="A707" s="7">
        <v>54</v>
      </c>
      <c r="B707" s="7">
        <v>92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0.24159302730000001</v>
      </c>
      <c r="I707" s="4">
        <v>7.7412400376599999</v>
      </c>
      <c r="J707" s="2">
        <f t="shared" si="23"/>
        <v>3.1208569444260259E-2</v>
      </c>
      <c r="K707" s="3">
        <v>137</v>
      </c>
      <c r="L707" s="3">
        <v>113</v>
      </c>
      <c r="M707" s="3">
        <v>89</v>
      </c>
      <c r="N707" s="3">
        <v>160</v>
      </c>
      <c r="O707" s="24">
        <v>1001</v>
      </c>
      <c r="P707" s="4">
        <v>0.55700000000000005</v>
      </c>
      <c r="Q707" s="4">
        <v>0.64257028112449799</v>
      </c>
      <c r="R707" s="4">
        <v>0.98499999999999999</v>
      </c>
      <c r="S707" s="4">
        <v>0.99299999999999999</v>
      </c>
      <c r="T707" s="4">
        <v>0.97899999999999998</v>
      </c>
      <c r="U707" s="4">
        <v>0.98599999999999999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0.58519003905485301</v>
      </c>
      <c r="AC707" s="2">
        <v>0.442279081230881</v>
      </c>
      <c r="AD707" s="2">
        <v>1.51136378100482E-2</v>
      </c>
      <c r="AE707" s="2">
        <v>7.0246149369644698E-3</v>
      </c>
      <c r="AF707" s="2">
        <v>2.1223636451626698E-2</v>
      </c>
      <c r="AG707" s="2">
        <v>1.4098924379501601E-2</v>
      </c>
    </row>
    <row r="708" spans="1:33" x14ac:dyDescent="0.35">
      <c r="A708" s="7">
        <v>236</v>
      </c>
      <c r="B708" s="7">
        <v>410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0.25813386960000001</v>
      </c>
      <c r="I708" s="4">
        <v>8.2361518702899996</v>
      </c>
      <c r="J708" s="2">
        <f t="shared" si="23"/>
        <v>3.1341562621150523E-2</v>
      </c>
      <c r="K708" s="3">
        <v>263</v>
      </c>
      <c r="L708" s="3">
        <v>112</v>
      </c>
      <c r="M708" s="3">
        <v>16</v>
      </c>
      <c r="N708" s="3">
        <v>108</v>
      </c>
      <c r="O708" s="24">
        <v>14.655894321421201</v>
      </c>
      <c r="P708" s="4">
        <v>0.41799999999999998</v>
      </c>
      <c r="Q708" s="4">
        <v>0.87096774193548399</v>
      </c>
      <c r="R708" s="4">
        <v>0.98699999999999999</v>
      </c>
      <c r="S708" s="4">
        <v>0.997</v>
      </c>
      <c r="T708" s="4">
        <v>0.99099999999999999</v>
      </c>
      <c r="U708" s="4">
        <v>0.998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0.87227384645738104</v>
      </c>
      <c r="AC708" s="2">
        <v>0.13815033848081701</v>
      </c>
      <c r="AD708" s="2">
        <v>1.30852395486555E-2</v>
      </c>
      <c r="AE708" s="2">
        <v>3.00450902029872E-3</v>
      </c>
      <c r="AF708" s="2">
        <v>9.0407446521490707E-3</v>
      </c>
      <c r="AG708" s="2">
        <v>2.0020026706730801E-3</v>
      </c>
    </row>
    <row r="709" spans="1:33" x14ac:dyDescent="0.35">
      <c r="A709" s="7">
        <v>776</v>
      </c>
      <c r="B709" s="7">
        <v>412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0.2158468724</v>
      </c>
      <c r="I709" s="4">
        <v>6.8219836482899998</v>
      </c>
      <c r="J709" s="2">
        <f t="shared" si="23"/>
        <v>3.1639898822405449E-2</v>
      </c>
      <c r="K709" s="3">
        <v>338</v>
      </c>
      <c r="L709" s="3">
        <v>97</v>
      </c>
      <c r="M709" s="3">
        <v>4</v>
      </c>
      <c r="N709" s="3">
        <v>60</v>
      </c>
      <c r="O709" s="24">
        <v>540.37009687155398</v>
      </c>
      <c r="P709" s="4">
        <v>0.32700000000000001</v>
      </c>
      <c r="Q709" s="4">
        <v>0.9375</v>
      </c>
      <c r="R709" s="4">
        <v>0.98499999999999999</v>
      </c>
      <c r="S709" s="4">
        <v>0.98499999999999999</v>
      </c>
      <c r="T709" s="4">
        <v>0.98</v>
      </c>
      <c r="U709" s="4">
        <v>0.98699999999999999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1.11779510808488</v>
      </c>
      <c r="AC709" s="2">
        <v>6.4538521137571206E-2</v>
      </c>
      <c r="AD709" s="2">
        <v>1.51136378100482E-2</v>
      </c>
      <c r="AE709" s="2">
        <v>1.51136378100482E-2</v>
      </c>
      <c r="AF709" s="2">
        <v>2.0202707317519501E-2</v>
      </c>
      <c r="AG709" s="2">
        <v>1.30852395486555E-2</v>
      </c>
    </row>
    <row r="710" spans="1:33" x14ac:dyDescent="0.35">
      <c r="A710" s="7">
        <v>958</v>
      </c>
      <c r="B710" s="7">
        <v>234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0.22777618250000001</v>
      </c>
      <c r="I710" s="4">
        <v>7.0455589742700004</v>
      </c>
      <c r="J710" s="2">
        <f t="shared" si="23"/>
        <v>3.2329043491343454E-2</v>
      </c>
      <c r="K710" s="3">
        <v>248</v>
      </c>
      <c r="L710" s="3">
        <v>209</v>
      </c>
      <c r="M710" s="3">
        <v>1</v>
      </c>
      <c r="N710" s="3">
        <v>41</v>
      </c>
      <c r="O710" s="24">
        <v>614.63689923403001</v>
      </c>
      <c r="P710" s="4">
        <v>0.46200000000000002</v>
      </c>
      <c r="Q710" s="4">
        <v>0.97619047619047605</v>
      </c>
      <c r="R710" s="4">
        <v>0.97399999999999998</v>
      </c>
      <c r="S710" s="4">
        <v>0.97599999999999998</v>
      </c>
      <c r="T710" s="4">
        <v>0.97499999999999998</v>
      </c>
      <c r="U710" s="4">
        <v>0.98199999999999998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0.77219038790039796</v>
      </c>
      <c r="AC710" s="2">
        <v>2.4097551579060499E-2</v>
      </c>
      <c r="AD710" s="2">
        <v>2.6343975339602001E-2</v>
      </c>
      <c r="AE710" s="2">
        <v>2.4292692569044601E-2</v>
      </c>
      <c r="AF710" s="2">
        <v>2.5317807984289901E-2</v>
      </c>
      <c r="AG710" s="2">
        <v>1.8163970627671201E-2</v>
      </c>
    </row>
    <row r="711" spans="1:33" x14ac:dyDescent="0.35">
      <c r="A711" s="7">
        <v>610</v>
      </c>
      <c r="B711" s="7">
        <v>459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0.2189034835</v>
      </c>
      <c r="I711" s="4">
        <v>6.7505335387200001</v>
      </c>
      <c r="J711" s="2">
        <f t="shared" si="23"/>
        <v>3.242758253764743E-2</v>
      </c>
      <c r="K711" s="3">
        <v>383</v>
      </c>
      <c r="L711" s="3">
        <v>87</v>
      </c>
      <c r="M711" s="3">
        <v>6</v>
      </c>
      <c r="N711" s="3">
        <v>23</v>
      </c>
      <c r="O711" s="24">
        <v>1.5674242976731401</v>
      </c>
      <c r="P711" s="4">
        <v>0.23100000000000001</v>
      </c>
      <c r="Q711" s="4">
        <v>0.79310344827586199</v>
      </c>
      <c r="R711" s="4">
        <v>0.88300000000000001</v>
      </c>
      <c r="S711" s="4">
        <v>0.98299999999999998</v>
      </c>
      <c r="T711" s="4">
        <v>0.91</v>
      </c>
      <c r="U711" s="4">
        <v>0.996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1.46533756846034</v>
      </c>
      <c r="AC711" s="2">
        <v>0.231801614057324</v>
      </c>
      <c r="AD711" s="2">
        <v>0.124430078378177</v>
      </c>
      <c r="AE711" s="2">
        <v>1.7146158834970501E-2</v>
      </c>
      <c r="AF711" s="2">
        <v>9.4310679471241304E-2</v>
      </c>
      <c r="AG711" s="2">
        <v>4.0080213975388201E-3</v>
      </c>
    </row>
    <row r="712" spans="1:33" x14ac:dyDescent="0.35">
      <c r="A712" s="7">
        <v>818</v>
      </c>
      <c r="B712" s="7">
        <v>89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0.28260518169999999</v>
      </c>
      <c r="I712" s="4">
        <v>8.6899924574000007</v>
      </c>
      <c r="J712" s="2">
        <f t="shared" si="23"/>
        <v>3.2520762599666735E-2</v>
      </c>
      <c r="K712" s="3">
        <v>296</v>
      </c>
      <c r="L712" s="3">
        <v>102</v>
      </c>
      <c r="M712" s="3">
        <v>8</v>
      </c>
      <c r="N712" s="3">
        <v>93</v>
      </c>
      <c r="O712" s="24">
        <v>1001</v>
      </c>
      <c r="P712" s="4">
        <v>0.39900000000000002</v>
      </c>
      <c r="Q712" s="4">
        <v>0.92079207920792105</v>
      </c>
      <c r="R712" s="4">
        <v>0.98499999999999999</v>
      </c>
      <c r="S712" s="4">
        <v>0.98699999999999999</v>
      </c>
      <c r="T712" s="4">
        <v>0.98499999999999999</v>
      </c>
      <c r="U712" s="4">
        <v>0.98299999999999998</v>
      </c>
      <c r="V712" s="5">
        <v>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0.91879386209227398</v>
      </c>
      <c r="AC712" s="2">
        <v>8.25210236880035E-2</v>
      </c>
      <c r="AD712" s="2">
        <v>1.51136378100482E-2</v>
      </c>
      <c r="AE712" s="2">
        <v>1.30852395486555E-2</v>
      </c>
      <c r="AF712" s="2">
        <v>1.51136378100482E-2</v>
      </c>
      <c r="AG712" s="2">
        <v>1.7146158834970501E-2</v>
      </c>
    </row>
    <row r="713" spans="1:33" x14ac:dyDescent="0.35">
      <c r="A713" s="7">
        <v>998</v>
      </c>
      <c r="B713" s="7">
        <v>457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0.30066239589999999</v>
      </c>
      <c r="I713" s="4">
        <v>9.1692188164000008</v>
      </c>
      <c r="J713" s="2">
        <f t="shared" si="23"/>
        <v>3.2790404713893113E-2</v>
      </c>
      <c r="K713" s="3">
        <v>201</v>
      </c>
      <c r="L713" s="3">
        <v>133</v>
      </c>
      <c r="M713" s="3">
        <v>2</v>
      </c>
      <c r="N713" s="3">
        <v>163</v>
      </c>
      <c r="O713" s="24">
        <v>4.1396747031121501</v>
      </c>
      <c r="P713" s="4">
        <v>0.59499999999999997</v>
      </c>
      <c r="Q713" s="4">
        <v>0.98787878787878802</v>
      </c>
      <c r="R713" s="4">
        <v>0.98499999999999999</v>
      </c>
      <c r="S713" s="4">
        <v>0.999</v>
      </c>
      <c r="T713" s="4">
        <v>0.99299999999999999</v>
      </c>
      <c r="U713" s="4">
        <v>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0.51919387343650703</v>
      </c>
      <c r="AC713" s="2">
        <v>1.2195273093818199E-2</v>
      </c>
      <c r="AD713" s="2">
        <v>1.51136378100482E-2</v>
      </c>
      <c r="AE713" s="2">
        <v>1.00050033358353E-3</v>
      </c>
      <c r="AF713" s="2">
        <v>7.0246149369644698E-3</v>
      </c>
      <c r="AG713" s="2">
        <v>1.0000050000287801E-5</v>
      </c>
    </row>
    <row r="714" spans="1:33" x14ac:dyDescent="0.35">
      <c r="A714" s="7">
        <v>584</v>
      </c>
      <c r="B714" s="7">
        <v>445</v>
      </c>
      <c r="C714" s="7">
        <v>1</v>
      </c>
      <c r="D714" s="7">
        <v>1</v>
      </c>
      <c r="E714" s="22" t="str">
        <f t="shared" si="22"/>
        <v>11</v>
      </c>
      <c r="F714" s="4">
        <v>0.99997899999999995</v>
      </c>
      <c r="G714" s="25">
        <v>1</v>
      </c>
      <c r="H714" s="4">
        <v>0.24734009579999999</v>
      </c>
      <c r="I714" s="4">
        <v>7.53969516091</v>
      </c>
      <c r="J714" s="2">
        <f t="shared" si="23"/>
        <v>3.2805052528164465E-2</v>
      </c>
      <c r="K714" s="3">
        <v>145</v>
      </c>
      <c r="L714" s="3">
        <v>225</v>
      </c>
      <c r="M714" s="3">
        <v>5</v>
      </c>
      <c r="N714" s="3">
        <v>124</v>
      </c>
      <c r="O714" s="24">
        <v>144.25362721225301</v>
      </c>
      <c r="P714" s="4">
        <v>0.68200000000000005</v>
      </c>
      <c r="Q714" s="4">
        <v>0.96124031007751898</v>
      </c>
      <c r="R714" s="4">
        <v>0.97599999999999998</v>
      </c>
      <c r="S714" s="4">
        <v>0.97199999999999998</v>
      </c>
      <c r="T714" s="4">
        <v>0.97299999999999998</v>
      </c>
      <c r="U714" s="4">
        <v>0.97299999999999998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0.38272562113867498</v>
      </c>
      <c r="AC714" s="2">
        <v>3.9530838756635198E-2</v>
      </c>
      <c r="AD714" s="2">
        <v>2.4292692569044601E-2</v>
      </c>
      <c r="AE714" s="2">
        <v>2.8399474521698002E-2</v>
      </c>
      <c r="AF714" s="2">
        <v>2.7371196796132001E-2</v>
      </c>
      <c r="AG714" s="2">
        <v>2.7371196796132001E-2</v>
      </c>
    </row>
    <row r="715" spans="1:33" x14ac:dyDescent="0.35">
      <c r="A715" s="7">
        <v>484</v>
      </c>
      <c r="B715" s="7">
        <v>318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0.26125504090000001</v>
      </c>
      <c r="I715" s="4">
        <v>7.9546194705</v>
      </c>
      <c r="J715" s="2">
        <f t="shared" si="23"/>
        <v>3.2843185254665418E-2</v>
      </c>
      <c r="K715" s="3">
        <v>269</v>
      </c>
      <c r="L715" s="3">
        <v>121</v>
      </c>
      <c r="M715" s="3">
        <v>5</v>
      </c>
      <c r="N715" s="3">
        <v>104</v>
      </c>
      <c r="O715" s="24">
        <v>123.41327886872899</v>
      </c>
      <c r="P715" s="4">
        <v>0.44</v>
      </c>
      <c r="Q715" s="4">
        <v>0.95412844036697297</v>
      </c>
      <c r="R715" s="4">
        <v>0.97899999999999998</v>
      </c>
      <c r="S715" s="4">
        <v>0.996</v>
      </c>
      <c r="T715" s="4">
        <v>0.98199999999999998</v>
      </c>
      <c r="U715" s="4">
        <v>1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0.82098055206983001</v>
      </c>
      <c r="AC715" s="2">
        <v>4.6956983087771E-2</v>
      </c>
      <c r="AD715" s="2">
        <v>2.1223636451626698E-2</v>
      </c>
      <c r="AE715" s="2">
        <v>4.0080213975388201E-3</v>
      </c>
      <c r="AF715" s="2">
        <v>1.8163970627671201E-2</v>
      </c>
      <c r="AG715" s="2">
        <v>1.0000050000287801E-5</v>
      </c>
    </row>
    <row r="716" spans="1:33" x14ac:dyDescent="0.35">
      <c r="A716" s="7">
        <v>212</v>
      </c>
      <c r="B716" s="7">
        <v>199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0.24613853120000001</v>
      </c>
      <c r="I716" s="4">
        <v>7.3857649206999998</v>
      </c>
      <c r="J716" s="2">
        <f t="shared" si="23"/>
        <v>3.3326071685567775E-2</v>
      </c>
      <c r="K716" s="3">
        <v>312</v>
      </c>
      <c r="L716" s="3">
        <v>141</v>
      </c>
      <c r="M716" s="3">
        <v>3</v>
      </c>
      <c r="N716" s="3">
        <v>43</v>
      </c>
      <c r="O716" s="24">
        <v>1001</v>
      </c>
      <c r="P716" s="4">
        <v>0.40500000000000003</v>
      </c>
      <c r="Q716" s="4">
        <v>0.934782608695652</v>
      </c>
      <c r="R716" s="4">
        <v>0.55300000000000005</v>
      </c>
      <c r="S716" s="4">
        <v>0.92300000000000004</v>
      </c>
      <c r="T716" s="4">
        <v>0.59599999999999997</v>
      </c>
      <c r="U716" s="4">
        <v>0.96499999999999997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0.90386821187559796</v>
      </c>
      <c r="AC716" s="2">
        <v>6.7441280795532493E-2</v>
      </c>
      <c r="AD716" s="2">
        <v>0.59239727745980197</v>
      </c>
      <c r="AE716" s="2">
        <v>8.0126044479284897E-2</v>
      </c>
      <c r="AF716" s="2">
        <v>0.51751461191678705</v>
      </c>
      <c r="AG716" s="2">
        <v>3.5627177643151202E-2</v>
      </c>
    </row>
    <row r="717" spans="1:33" x14ac:dyDescent="0.35">
      <c r="A717" s="7">
        <v>48</v>
      </c>
      <c r="B717" s="7">
        <v>144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0.26486280880000002</v>
      </c>
      <c r="I717" s="4">
        <v>7.8874045466</v>
      </c>
      <c r="J717" s="2">
        <f t="shared" si="23"/>
        <v>3.3580477232421614E-2</v>
      </c>
      <c r="K717" s="3">
        <v>218</v>
      </c>
      <c r="L717" s="3">
        <v>149</v>
      </c>
      <c r="M717" s="3">
        <v>0</v>
      </c>
      <c r="N717" s="3">
        <v>132</v>
      </c>
      <c r="O717" s="24">
        <v>1001</v>
      </c>
      <c r="P717" s="4">
        <v>0.56200000000000006</v>
      </c>
      <c r="Q717" s="4">
        <v>1</v>
      </c>
      <c r="R717" s="4">
        <v>0.99199999999999999</v>
      </c>
      <c r="S717" s="4">
        <v>1</v>
      </c>
      <c r="T717" s="4">
        <v>0.99199999999999999</v>
      </c>
      <c r="U717" s="4">
        <v>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0.57625342908844601</v>
      </c>
      <c r="AC717" s="2">
        <v>1.0000050000287801E-5</v>
      </c>
      <c r="AD717" s="2">
        <v>8.03217169726427E-3</v>
      </c>
      <c r="AE717" s="2">
        <v>1.0000050000287801E-5</v>
      </c>
      <c r="AF717" s="2">
        <v>8.03217169726427E-3</v>
      </c>
      <c r="AG717" s="2">
        <v>1.0000050000287801E-5</v>
      </c>
    </row>
    <row r="718" spans="1:33" x14ac:dyDescent="0.35">
      <c r="A718" s="7">
        <v>518</v>
      </c>
      <c r="B718" s="7">
        <v>146</v>
      </c>
      <c r="C718" s="7">
        <v>1</v>
      </c>
      <c r="D718" s="7">
        <v>1</v>
      </c>
      <c r="E718" s="22" t="str">
        <f t="shared" si="22"/>
        <v>11</v>
      </c>
      <c r="F718" s="4">
        <v>0.99971900000000002</v>
      </c>
      <c r="G718" s="25">
        <v>1</v>
      </c>
      <c r="H718" s="4">
        <v>0.4237357343</v>
      </c>
      <c r="I718" s="4">
        <v>12.41020614396</v>
      </c>
      <c r="J718" s="2">
        <f t="shared" si="23"/>
        <v>3.4144133416045677E-2</v>
      </c>
      <c r="K718" s="3">
        <v>194</v>
      </c>
      <c r="L718" s="3">
        <v>110</v>
      </c>
      <c r="M718" s="3">
        <v>106</v>
      </c>
      <c r="N718" s="3">
        <v>89</v>
      </c>
      <c r="O718" s="24">
        <v>767.90650683800402</v>
      </c>
      <c r="P718" s="4">
        <v>0.377</v>
      </c>
      <c r="Q718" s="4">
        <v>0.45641025641025601</v>
      </c>
      <c r="R718" s="4">
        <v>0.95099999999999996</v>
      </c>
      <c r="S718" s="4">
        <v>0.99</v>
      </c>
      <c r="T718" s="4">
        <v>0.95299999999999996</v>
      </c>
      <c r="U718" s="4">
        <v>0.99199999999999999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0.97551009153412604</v>
      </c>
      <c r="AC718" s="2">
        <v>0.78436318883160705</v>
      </c>
      <c r="AD718" s="2">
        <v>5.0241216436746797E-2</v>
      </c>
      <c r="AE718" s="2">
        <v>1.0050335853501499E-2</v>
      </c>
      <c r="AF718" s="2">
        <v>4.8140375327934998E-2</v>
      </c>
      <c r="AG718" s="2">
        <v>8.03217169726427E-3</v>
      </c>
    </row>
    <row r="719" spans="1:33" x14ac:dyDescent="0.35">
      <c r="A719" s="7">
        <v>80</v>
      </c>
      <c r="B719" s="7">
        <v>440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0.29653113330000003</v>
      </c>
      <c r="I719" s="4">
        <v>8.6139945354999998</v>
      </c>
      <c r="J719" s="2">
        <f t="shared" si="23"/>
        <v>3.4424346576717196E-2</v>
      </c>
      <c r="K719" s="3">
        <v>249</v>
      </c>
      <c r="L719" s="3">
        <v>195</v>
      </c>
      <c r="M719" s="3">
        <v>5</v>
      </c>
      <c r="N719" s="3">
        <v>50</v>
      </c>
      <c r="O719" s="24">
        <v>725.84369528713398</v>
      </c>
      <c r="P719" s="4">
        <v>0.50700000000000001</v>
      </c>
      <c r="Q719" s="4">
        <v>0.90909090909090895</v>
      </c>
      <c r="R719" s="4">
        <v>0.97399999999999998</v>
      </c>
      <c r="S719" s="4">
        <v>0.998</v>
      </c>
      <c r="T719" s="4">
        <v>0.97199999999999998</v>
      </c>
      <c r="U719" s="4">
        <v>0.999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0.679244275390954</v>
      </c>
      <c r="AC719" s="2">
        <v>9.5310179804324893E-2</v>
      </c>
      <c r="AD719" s="2">
        <v>2.6343975339602001E-2</v>
      </c>
      <c r="AE719" s="2">
        <v>2.0020026706730801E-3</v>
      </c>
      <c r="AF719" s="2">
        <v>2.8399474521698002E-2</v>
      </c>
      <c r="AG719" s="2">
        <v>1.00050033358353E-3</v>
      </c>
    </row>
    <row r="720" spans="1:33" x14ac:dyDescent="0.35">
      <c r="A720" s="7">
        <v>96</v>
      </c>
      <c r="B720" s="7">
        <v>391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0.3384052253</v>
      </c>
      <c r="I720" s="4">
        <v>9.8055523902699999</v>
      </c>
      <c r="J720" s="2">
        <f t="shared" si="23"/>
        <v>3.4511592190950686E-2</v>
      </c>
      <c r="K720" s="3">
        <v>137</v>
      </c>
      <c r="L720" s="3">
        <v>126</v>
      </c>
      <c r="M720" s="3">
        <v>100</v>
      </c>
      <c r="N720" s="3">
        <v>136</v>
      </c>
      <c r="O720" s="24">
        <v>1001</v>
      </c>
      <c r="P720" s="4">
        <v>0.54900000000000004</v>
      </c>
      <c r="Q720" s="4">
        <v>0.57627118644067798</v>
      </c>
      <c r="R720" s="4">
        <v>0.98499999999999999</v>
      </c>
      <c r="S720" s="4">
        <v>0.998</v>
      </c>
      <c r="T720" s="4">
        <v>0.99</v>
      </c>
      <c r="U720" s="4">
        <v>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0.59965683747260601</v>
      </c>
      <c r="AC720" s="2">
        <v>0.55117691928955803</v>
      </c>
      <c r="AD720" s="2">
        <v>1.51136378100482E-2</v>
      </c>
      <c r="AE720" s="2">
        <v>2.0020026706730801E-3</v>
      </c>
      <c r="AF720" s="2">
        <v>1.0050335853501499E-2</v>
      </c>
      <c r="AG720" s="2">
        <v>1.0000050000287801E-5</v>
      </c>
    </row>
    <row r="721" spans="1:33" x14ac:dyDescent="0.35">
      <c r="A721" s="7">
        <v>514</v>
      </c>
      <c r="B721" s="7">
        <v>386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0.26454826240000001</v>
      </c>
      <c r="I721" s="4">
        <v>7.5362119264</v>
      </c>
      <c r="J721" s="2">
        <f t="shared" si="23"/>
        <v>3.5103612396204603E-2</v>
      </c>
      <c r="K721" s="3">
        <v>326</v>
      </c>
      <c r="L721" s="3">
        <v>116</v>
      </c>
      <c r="M721" s="3">
        <v>5</v>
      </c>
      <c r="N721" s="3">
        <v>52</v>
      </c>
      <c r="O721" s="24">
        <v>578.19731114975605</v>
      </c>
      <c r="P721" s="4">
        <v>0.36199999999999999</v>
      </c>
      <c r="Q721" s="4">
        <v>0.91228070175438603</v>
      </c>
      <c r="R721" s="4">
        <v>0.96499999999999997</v>
      </c>
      <c r="S721" s="4">
        <v>0.99199999999999999</v>
      </c>
      <c r="T721" s="4">
        <v>0.97599999999999998</v>
      </c>
      <c r="U721" s="4">
        <v>0.998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1.01611106715637</v>
      </c>
      <c r="AC721" s="2">
        <v>9.18075492531229E-2</v>
      </c>
      <c r="AD721" s="2">
        <v>3.5627177643151202E-2</v>
      </c>
      <c r="AE721" s="2">
        <v>8.03217169726427E-3</v>
      </c>
      <c r="AF721" s="2">
        <v>2.4292692569044601E-2</v>
      </c>
      <c r="AG721" s="2">
        <v>2.0020026706730801E-3</v>
      </c>
    </row>
    <row r="722" spans="1:33" x14ac:dyDescent="0.35">
      <c r="A722" s="7">
        <v>934</v>
      </c>
      <c r="B722" s="7">
        <v>108</v>
      </c>
      <c r="C722" s="7">
        <v>1</v>
      </c>
      <c r="D722" s="7">
        <v>1</v>
      </c>
      <c r="E722" s="22" t="str">
        <f t="shared" si="22"/>
        <v>11</v>
      </c>
      <c r="F722" s="4">
        <v>0.99951000000000001</v>
      </c>
      <c r="G722" s="25">
        <v>1</v>
      </c>
      <c r="H722" s="4">
        <v>0.27305839739999999</v>
      </c>
      <c r="I722" s="4">
        <v>7.7694273425500002</v>
      </c>
      <c r="J722" s="2">
        <f t="shared" si="23"/>
        <v>3.5145241130523218E-2</v>
      </c>
      <c r="K722" s="3">
        <v>241</v>
      </c>
      <c r="L722" s="3">
        <v>135</v>
      </c>
      <c r="M722" s="3">
        <v>21</v>
      </c>
      <c r="N722" s="3">
        <v>102</v>
      </c>
      <c r="O722" s="24">
        <v>9.0871279727836605</v>
      </c>
      <c r="P722" s="4">
        <v>0.48799999999999999</v>
      </c>
      <c r="Q722" s="4">
        <v>0.82926829268292701</v>
      </c>
      <c r="R722" s="4">
        <v>0.97399999999999998</v>
      </c>
      <c r="S722" s="4">
        <v>0.996</v>
      </c>
      <c r="T722" s="4">
        <v>0.98099999999999998</v>
      </c>
      <c r="U722" s="4">
        <v>1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0.71743987312899005</v>
      </c>
      <c r="AC722" s="2">
        <v>0.187211542088146</v>
      </c>
      <c r="AD722" s="2">
        <v>2.6343975339602001E-2</v>
      </c>
      <c r="AE722" s="2">
        <v>4.0080213975388201E-3</v>
      </c>
      <c r="AF722" s="2">
        <v>1.9182819416774001E-2</v>
      </c>
      <c r="AG722" s="2">
        <v>1.0000050000287801E-5</v>
      </c>
    </row>
    <row r="723" spans="1:33" x14ac:dyDescent="0.35">
      <c r="A723" s="7">
        <v>92</v>
      </c>
      <c r="B723" s="7">
        <v>166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0.2311798276</v>
      </c>
      <c r="I723" s="4">
        <v>6.54283160632</v>
      </c>
      <c r="J723" s="2">
        <f t="shared" si="23"/>
        <v>3.5333299328182854E-2</v>
      </c>
      <c r="K723" s="3">
        <v>303</v>
      </c>
      <c r="L723" s="3">
        <v>125</v>
      </c>
      <c r="M723" s="3">
        <v>21</v>
      </c>
      <c r="N723" s="3">
        <v>50</v>
      </c>
      <c r="O723" s="24">
        <v>1001</v>
      </c>
      <c r="P723" s="4">
        <v>0.35799999999999998</v>
      </c>
      <c r="Q723" s="4">
        <v>0.70422535211267601</v>
      </c>
      <c r="R723" s="4">
        <v>0.94899999999999995</v>
      </c>
      <c r="S723" s="4">
        <v>0.99399999999999999</v>
      </c>
      <c r="T723" s="4">
        <v>0.94499999999999995</v>
      </c>
      <c r="U723" s="4">
        <v>0.97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1.02722229258144</v>
      </c>
      <c r="AC723" s="2">
        <v>0.350656871613169</v>
      </c>
      <c r="AD723" s="2">
        <v>5.2346480372209202E-2</v>
      </c>
      <c r="AE723" s="2">
        <v>6.0180723255630203E-3</v>
      </c>
      <c r="AF723" s="2">
        <v>5.6570351488394399E-2</v>
      </c>
      <c r="AG723" s="2">
        <v>3.0459207484708602E-2</v>
      </c>
    </row>
    <row r="724" spans="1:33" x14ac:dyDescent="0.35">
      <c r="A724" s="7">
        <v>538</v>
      </c>
      <c r="B724" s="7">
        <v>54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0.31346534599999998</v>
      </c>
      <c r="I724" s="4">
        <v>8.8323272764199992</v>
      </c>
      <c r="J724" s="2">
        <f t="shared" si="23"/>
        <v>3.5490685092350503E-2</v>
      </c>
      <c r="K724" s="3">
        <v>204</v>
      </c>
      <c r="L724" s="3">
        <v>171</v>
      </c>
      <c r="M724" s="3">
        <v>6</v>
      </c>
      <c r="N724" s="3">
        <v>118</v>
      </c>
      <c r="O724" s="24">
        <v>224.272561991186</v>
      </c>
      <c r="P724" s="4">
        <v>0.57299999999999995</v>
      </c>
      <c r="Q724" s="4">
        <v>0.95161290322580605</v>
      </c>
      <c r="R724" s="4">
        <v>0.95699999999999996</v>
      </c>
      <c r="S724" s="4">
        <v>0.995</v>
      </c>
      <c r="T724" s="4">
        <v>0.97499999999999998</v>
      </c>
      <c r="U724" s="4">
        <v>0.99099999999999999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0.55686956226739803</v>
      </c>
      <c r="AC724" s="2">
        <v>4.9596941139372103E-2</v>
      </c>
      <c r="AD724" s="2">
        <v>4.3951887529182797E-2</v>
      </c>
      <c r="AE724" s="2">
        <v>5.0125418235442898E-3</v>
      </c>
      <c r="AF724" s="2">
        <v>2.5317807984289901E-2</v>
      </c>
      <c r="AG724" s="2">
        <v>9.0407446521490707E-3</v>
      </c>
    </row>
    <row r="725" spans="1:33" x14ac:dyDescent="0.35">
      <c r="A725" s="7">
        <v>522</v>
      </c>
      <c r="B725" s="7">
        <v>85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0.36211315399999999</v>
      </c>
      <c r="I725" s="4">
        <v>10.188165745439999</v>
      </c>
      <c r="J725" s="2">
        <f t="shared" si="23"/>
        <v>3.5542526795078293E-2</v>
      </c>
      <c r="K725" s="3">
        <v>104</v>
      </c>
      <c r="L725" s="3">
        <v>264</v>
      </c>
      <c r="M725" s="3">
        <v>0</v>
      </c>
      <c r="N725" s="3">
        <v>131</v>
      </c>
      <c r="O725" s="24">
        <v>1001</v>
      </c>
      <c r="P725" s="4">
        <v>0.82199999999999995</v>
      </c>
      <c r="Q725" s="4">
        <v>1</v>
      </c>
      <c r="R725" s="4">
        <v>0.97799999999999998</v>
      </c>
      <c r="S725" s="4">
        <v>1</v>
      </c>
      <c r="T725" s="4">
        <v>0.98199999999999998</v>
      </c>
      <c r="U725" s="4">
        <v>1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0.19601488392595701</v>
      </c>
      <c r="AC725" s="2">
        <v>1.0000050000287801E-5</v>
      </c>
      <c r="AD725" s="2">
        <v>2.2245608947319698E-2</v>
      </c>
      <c r="AE725" s="2">
        <v>1.0000050000287801E-5</v>
      </c>
      <c r="AF725" s="2">
        <v>1.8163970627671201E-2</v>
      </c>
      <c r="AG725" s="2">
        <v>1.0000050000287801E-5</v>
      </c>
    </row>
    <row r="726" spans="1:33" x14ac:dyDescent="0.35">
      <c r="A726" s="7">
        <v>474</v>
      </c>
      <c r="B726" s="7">
        <v>179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0.26026566769999998</v>
      </c>
      <c r="I726" s="4">
        <v>7.2465888726000003</v>
      </c>
      <c r="J726" s="2">
        <f t="shared" si="23"/>
        <v>3.5915611093115508E-2</v>
      </c>
      <c r="K726" s="3">
        <v>293</v>
      </c>
      <c r="L726" s="3">
        <v>157</v>
      </c>
      <c r="M726" s="3">
        <v>3</v>
      </c>
      <c r="N726" s="3">
        <v>46</v>
      </c>
      <c r="O726" s="24">
        <v>11.7467418602286</v>
      </c>
      <c r="P726" s="4">
        <v>0.38100000000000001</v>
      </c>
      <c r="Q726" s="4">
        <v>0.93877551020408201</v>
      </c>
      <c r="R726" s="4">
        <v>0.97299999999999998</v>
      </c>
      <c r="S726" s="4">
        <v>0.995</v>
      </c>
      <c r="T726" s="4">
        <v>0.97699999999999998</v>
      </c>
      <c r="U726" s="4">
        <v>0.996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0.96495590385543595</v>
      </c>
      <c r="AC726" s="2">
        <v>6.31789016215316E-2</v>
      </c>
      <c r="AD726" s="2">
        <v>2.7371196796132001E-2</v>
      </c>
      <c r="AE726" s="2">
        <v>5.0125418235442898E-3</v>
      </c>
      <c r="AF726" s="2">
        <v>2.32686269393543E-2</v>
      </c>
      <c r="AG726" s="2">
        <v>4.0080213975388201E-3</v>
      </c>
    </row>
    <row r="727" spans="1:33" x14ac:dyDescent="0.35">
      <c r="A727" s="7">
        <v>300</v>
      </c>
      <c r="B727" s="7">
        <v>216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0.26224454790000001</v>
      </c>
      <c r="I727" s="4">
        <v>7.2110277310099997</v>
      </c>
      <c r="J727" s="2">
        <f t="shared" si="23"/>
        <v>3.6367152877842174E-2</v>
      </c>
      <c r="K727" s="3">
        <v>308</v>
      </c>
      <c r="L727" s="3">
        <v>162</v>
      </c>
      <c r="M727" s="3">
        <v>3</v>
      </c>
      <c r="N727" s="3">
        <v>26</v>
      </c>
      <c r="O727" s="24">
        <v>79.370073397606902</v>
      </c>
      <c r="P727" s="4">
        <v>0.38700000000000001</v>
      </c>
      <c r="Q727" s="4">
        <v>0.89655172413793105</v>
      </c>
      <c r="R727" s="4">
        <v>0.92300000000000004</v>
      </c>
      <c r="S727" s="4">
        <v>0.99099999999999999</v>
      </c>
      <c r="T727" s="4">
        <v>0.92300000000000004</v>
      </c>
      <c r="U727" s="4">
        <v>0.99399999999999999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0.94933058595235498</v>
      </c>
      <c r="AC727" s="2">
        <v>0.10919929196499201</v>
      </c>
      <c r="AD727" s="2">
        <v>8.0126044479284897E-2</v>
      </c>
      <c r="AE727" s="2">
        <v>9.0407446521490707E-3</v>
      </c>
      <c r="AF727" s="2">
        <v>8.0126044479284897E-2</v>
      </c>
      <c r="AG727" s="2">
        <v>6.0180723255630203E-3</v>
      </c>
    </row>
    <row r="728" spans="1:33" x14ac:dyDescent="0.35">
      <c r="A728" s="7">
        <v>230</v>
      </c>
      <c r="B728" s="7">
        <v>415</v>
      </c>
      <c r="C728" s="7">
        <v>1</v>
      </c>
      <c r="D728" s="7">
        <v>1</v>
      </c>
      <c r="E728" s="22" t="str">
        <f t="shared" si="22"/>
        <v>11</v>
      </c>
      <c r="F728" s="4">
        <v>0.99920699999999996</v>
      </c>
      <c r="G728" s="25">
        <v>1</v>
      </c>
      <c r="H728" s="4">
        <v>0.28058835090000001</v>
      </c>
      <c r="I728" s="4">
        <v>7.7056985300000003</v>
      </c>
      <c r="J728" s="2">
        <f t="shared" si="23"/>
        <v>3.6413097373016484E-2</v>
      </c>
      <c r="K728" s="3">
        <v>316</v>
      </c>
      <c r="L728" s="3">
        <v>120</v>
      </c>
      <c r="M728" s="3">
        <v>5</v>
      </c>
      <c r="N728" s="3">
        <v>58</v>
      </c>
      <c r="O728" s="24">
        <v>818.00538040383901</v>
      </c>
      <c r="P728" s="4">
        <v>0.35399999999999998</v>
      </c>
      <c r="Q728" s="4">
        <v>0.92063492063492103</v>
      </c>
      <c r="R728" s="4">
        <v>0.97</v>
      </c>
      <c r="S728" s="4">
        <v>0.999</v>
      </c>
      <c r="T728" s="4">
        <v>0.98599999999999999</v>
      </c>
      <c r="U728" s="4">
        <v>1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1.0384583658483599</v>
      </c>
      <c r="AC728" s="2">
        <v>8.2691715845113395E-2</v>
      </c>
      <c r="AD728" s="2">
        <v>3.0459207484708602E-2</v>
      </c>
      <c r="AE728" s="2">
        <v>1.00050033358353E-3</v>
      </c>
      <c r="AF728" s="2">
        <v>1.4098924379501601E-2</v>
      </c>
      <c r="AG728" s="2">
        <v>1.0000050000287801E-5</v>
      </c>
    </row>
    <row r="729" spans="1:33" x14ac:dyDescent="0.35">
      <c r="A729" s="7">
        <v>982</v>
      </c>
      <c r="B729" s="7">
        <v>46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0.30464894710000001</v>
      </c>
      <c r="I729" s="4">
        <v>8.3265873946499998</v>
      </c>
      <c r="J729" s="2">
        <f t="shared" si="23"/>
        <v>3.658749168906137E-2</v>
      </c>
      <c r="K729" s="3">
        <v>256</v>
      </c>
      <c r="L729" s="3">
        <v>163</v>
      </c>
      <c r="M729" s="3">
        <v>28</v>
      </c>
      <c r="N729" s="3">
        <v>52</v>
      </c>
      <c r="O729" s="24">
        <v>1001</v>
      </c>
      <c r="P729" s="4">
        <v>0.439</v>
      </c>
      <c r="Q729" s="4">
        <v>0.65</v>
      </c>
      <c r="R729" s="4">
        <v>0.95799999999999996</v>
      </c>
      <c r="S729" s="4">
        <v>0.97899999999999998</v>
      </c>
      <c r="T729" s="4">
        <v>0.96499999999999997</v>
      </c>
      <c r="U729" s="4">
        <v>0.95</v>
      </c>
      <c r="V729" s="5">
        <v>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0.82325586590696598</v>
      </c>
      <c r="AC729" s="2">
        <v>0.430782916092454</v>
      </c>
      <c r="AD729" s="2">
        <v>4.2907501011276501E-2</v>
      </c>
      <c r="AE729" s="2">
        <v>2.1223636451626698E-2</v>
      </c>
      <c r="AF729" s="2">
        <v>3.5627177643151202E-2</v>
      </c>
      <c r="AG729" s="2">
        <v>5.1293294387550599E-2</v>
      </c>
    </row>
    <row r="730" spans="1:33" x14ac:dyDescent="0.35">
      <c r="A730" s="7">
        <v>972</v>
      </c>
      <c r="B730" s="7">
        <v>251</v>
      </c>
      <c r="C730" s="7">
        <v>1</v>
      </c>
      <c r="D730" s="7">
        <v>1</v>
      </c>
      <c r="E730" s="22" t="str">
        <f t="shared" si="22"/>
        <v>11</v>
      </c>
      <c r="F730" s="4">
        <v>0.999475</v>
      </c>
      <c r="G730" s="25">
        <v>1</v>
      </c>
      <c r="H730" s="4">
        <v>0.31140275080000002</v>
      </c>
      <c r="I730" s="4">
        <v>8.1561483213100008</v>
      </c>
      <c r="J730" s="2">
        <f t="shared" si="23"/>
        <v>3.8180123574553144E-2</v>
      </c>
      <c r="K730" s="3">
        <v>256</v>
      </c>
      <c r="L730" s="3">
        <v>110</v>
      </c>
      <c r="M730" s="3">
        <v>5</v>
      </c>
      <c r="N730" s="3">
        <v>128</v>
      </c>
      <c r="O730" s="24">
        <v>35.479975593306001</v>
      </c>
      <c r="P730" s="4">
        <v>0.47799999999999998</v>
      </c>
      <c r="Q730" s="4">
        <v>0.96240601503759404</v>
      </c>
      <c r="R730" s="4">
        <v>0.99099999999999999</v>
      </c>
      <c r="S730" s="4">
        <v>0.99399999999999999</v>
      </c>
      <c r="T730" s="4">
        <v>0.99199999999999999</v>
      </c>
      <c r="U730" s="4">
        <v>0.998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0.73814454649068095</v>
      </c>
      <c r="AC730" s="2">
        <v>3.8318864302136699E-2</v>
      </c>
      <c r="AD730" s="2">
        <v>9.0407446521490707E-3</v>
      </c>
      <c r="AE730" s="2">
        <v>6.0180723255630203E-3</v>
      </c>
      <c r="AF730" s="2">
        <v>8.03217169726427E-3</v>
      </c>
      <c r="AG730" s="2">
        <v>2.0020026706730801E-3</v>
      </c>
    </row>
    <row r="731" spans="1:33" x14ac:dyDescent="0.35">
      <c r="A731" s="7">
        <v>592</v>
      </c>
      <c r="B731" s="7">
        <v>110</v>
      </c>
      <c r="C731" s="7">
        <v>1</v>
      </c>
      <c r="D731" s="7">
        <v>1</v>
      </c>
      <c r="E731" s="22" t="str">
        <f t="shared" si="22"/>
        <v>11</v>
      </c>
      <c r="F731" s="4">
        <v>0.99992800000000004</v>
      </c>
      <c r="G731" s="25">
        <v>1</v>
      </c>
      <c r="H731" s="4">
        <v>0.35655447940000001</v>
      </c>
      <c r="I731" s="4">
        <v>9.03041258895</v>
      </c>
      <c r="J731" s="2">
        <f t="shared" si="23"/>
        <v>3.9483741843234867E-2</v>
      </c>
      <c r="K731" s="3">
        <v>266</v>
      </c>
      <c r="L731" s="3">
        <v>133</v>
      </c>
      <c r="M731" s="3">
        <v>8</v>
      </c>
      <c r="N731" s="3">
        <v>92</v>
      </c>
      <c r="O731" s="24">
        <v>1001</v>
      </c>
      <c r="P731" s="4">
        <v>0.44900000000000001</v>
      </c>
      <c r="Q731" s="4">
        <v>0.92</v>
      </c>
      <c r="R731" s="4">
        <v>0.97899999999999998</v>
      </c>
      <c r="S731" s="4">
        <v>0.98899999999999999</v>
      </c>
      <c r="T731" s="4">
        <v>0.97699999999999998</v>
      </c>
      <c r="U731" s="4">
        <v>0.97</v>
      </c>
      <c r="V731" s="5">
        <v>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0.80073239123988305</v>
      </c>
      <c r="AC731" s="2">
        <v>8.3381608939051E-2</v>
      </c>
      <c r="AD731" s="2">
        <v>2.1223636451626698E-2</v>
      </c>
      <c r="AE731" s="2">
        <v>1.1060947359424899E-2</v>
      </c>
      <c r="AF731" s="2">
        <v>2.32686269393543E-2</v>
      </c>
      <c r="AG731" s="2">
        <v>3.0459207484708602E-2</v>
      </c>
    </row>
    <row r="732" spans="1:33" x14ac:dyDescent="0.35">
      <c r="A732" s="7">
        <v>596</v>
      </c>
      <c r="B732" s="7">
        <v>8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0.2990743864</v>
      </c>
      <c r="I732" s="4">
        <v>7.3641992413760002</v>
      </c>
      <c r="J732" s="2">
        <f t="shared" si="23"/>
        <v>4.061193574443784E-2</v>
      </c>
      <c r="K732" s="3">
        <v>271</v>
      </c>
      <c r="L732" s="3">
        <v>149</v>
      </c>
      <c r="M732" s="3">
        <v>3</v>
      </c>
      <c r="N732" s="3">
        <v>76</v>
      </c>
      <c r="O732" s="24">
        <v>11.922002243877399</v>
      </c>
      <c r="P732" s="4">
        <v>0.45800000000000002</v>
      </c>
      <c r="Q732" s="4">
        <v>0.962025316455696</v>
      </c>
      <c r="R732" s="4">
        <v>0.96499999999999997</v>
      </c>
      <c r="S732" s="4">
        <v>0.995</v>
      </c>
      <c r="T732" s="4">
        <v>0.96599999999999997</v>
      </c>
      <c r="U732" s="4">
        <v>0.998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0.78088609486795202</v>
      </c>
      <c r="AC732" s="2">
        <v>3.87145121806904E-2</v>
      </c>
      <c r="AD732" s="2">
        <v>3.5627177643151202E-2</v>
      </c>
      <c r="AE732" s="2">
        <v>5.0125418235442898E-3</v>
      </c>
      <c r="AF732" s="2">
        <v>3.4591444769619097E-2</v>
      </c>
      <c r="AG732" s="2">
        <v>2.0020026706730801E-3</v>
      </c>
    </row>
    <row r="733" spans="1:33" x14ac:dyDescent="0.35">
      <c r="A733" s="7">
        <v>328</v>
      </c>
      <c r="B733" s="7">
        <v>356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0.37499751149999999</v>
      </c>
      <c r="I733" s="4">
        <v>9.2126045452999996</v>
      </c>
      <c r="J733" s="2">
        <f t="shared" si="23"/>
        <v>4.0704831044909302E-2</v>
      </c>
      <c r="K733" s="3">
        <v>287</v>
      </c>
      <c r="L733" s="3">
        <v>131</v>
      </c>
      <c r="M733" s="3">
        <v>0</v>
      </c>
      <c r="N733" s="3">
        <v>81</v>
      </c>
      <c r="O733" s="24">
        <v>1001</v>
      </c>
      <c r="P733" s="4">
        <v>0.443</v>
      </c>
      <c r="Q733" s="4">
        <v>1</v>
      </c>
      <c r="R733" s="4">
        <v>0.98499999999999999</v>
      </c>
      <c r="S733" s="4">
        <v>0.998</v>
      </c>
      <c r="T733" s="4">
        <v>0.97599999999999998</v>
      </c>
      <c r="U733" s="4">
        <v>1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0.81418550893700103</v>
      </c>
      <c r="AC733" s="2">
        <v>1.0000050000287801E-5</v>
      </c>
      <c r="AD733" s="2">
        <v>1.51136378100482E-2</v>
      </c>
      <c r="AE733" s="2">
        <v>2.0020026706730801E-3</v>
      </c>
      <c r="AF733" s="2">
        <v>2.4292692569044601E-2</v>
      </c>
      <c r="AG733" s="2">
        <v>1.0000050000287801E-5</v>
      </c>
    </row>
    <row r="734" spans="1:33" x14ac:dyDescent="0.35">
      <c r="A734" s="7">
        <v>828</v>
      </c>
      <c r="B734" s="7">
        <v>341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0.3162018741</v>
      </c>
      <c r="I734" s="4">
        <v>7.7604564082999996</v>
      </c>
      <c r="J734" s="2">
        <f t="shared" si="23"/>
        <v>4.0745267734744864E-2</v>
      </c>
      <c r="K734" s="3">
        <v>142</v>
      </c>
      <c r="L734" s="3">
        <v>188</v>
      </c>
      <c r="M734" s="3">
        <v>3</v>
      </c>
      <c r="N734" s="3">
        <v>166</v>
      </c>
      <c r="O734" s="24">
        <v>150.507426759814</v>
      </c>
      <c r="P734" s="4">
        <v>0.72299999999999998</v>
      </c>
      <c r="Q734" s="4">
        <v>0.98224852071005897</v>
      </c>
      <c r="R734" s="4">
        <v>0.97499999999999998</v>
      </c>
      <c r="S734" s="4">
        <v>0.99199999999999999</v>
      </c>
      <c r="T734" s="4">
        <v>0.96799999999999997</v>
      </c>
      <c r="U734" s="4">
        <v>0.98099999999999998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0.32434605682337198</v>
      </c>
      <c r="AC734" s="2">
        <v>1.7910926566530198E-2</v>
      </c>
      <c r="AD734" s="2">
        <v>2.5317807984289901E-2</v>
      </c>
      <c r="AE734" s="2">
        <v>8.03217169726427E-3</v>
      </c>
      <c r="AF734" s="2">
        <v>3.2523191705560103E-2</v>
      </c>
      <c r="AG734" s="2">
        <v>1.9182819416774001E-2</v>
      </c>
    </row>
    <row r="735" spans="1:33" x14ac:dyDescent="0.35">
      <c r="A735" s="7">
        <v>122</v>
      </c>
      <c r="B735" s="7">
        <v>339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0.35693311620000001</v>
      </c>
      <c r="I735" s="4">
        <v>8.4038324770999999</v>
      </c>
      <c r="J735" s="2">
        <f t="shared" si="23"/>
        <v>4.2472659607699692E-2</v>
      </c>
      <c r="K735" s="3">
        <v>156</v>
      </c>
      <c r="L735" s="3">
        <v>224</v>
      </c>
      <c r="M735" s="3">
        <v>9</v>
      </c>
      <c r="N735" s="3">
        <v>110</v>
      </c>
      <c r="O735" s="24">
        <v>30.922104236011599</v>
      </c>
      <c r="P735" s="4">
        <v>0.67400000000000004</v>
      </c>
      <c r="Q735" s="4">
        <v>0.92436974789916004</v>
      </c>
      <c r="R735" s="4">
        <v>0.97299999999999998</v>
      </c>
      <c r="S735" s="4">
        <v>0.997</v>
      </c>
      <c r="T735" s="4">
        <v>0.97199999999999998</v>
      </c>
      <c r="U735" s="4">
        <v>0.995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0.39452516806983001</v>
      </c>
      <c r="AC735" s="2">
        <v>7.8643127319113104E-2</v>
      </c>
      <c r="AD735" s="2">
        <v>2.7371196796132001E-2</v>
      </c>
      <c r="AE735" s="2">
        <v>3.00450902029872E-3</v>
      </c>
      <c r="AF735" s="2">
        <v>2.8399474521698002E-2</v>
      </c>
      <c r="AG735" s="2">
        <v>5.0125418235442898E-3</v>
      </c>
    </row>
    <row r="736" spans="1:33" x14ac:dyDescent="0.35">
      <c r="A736" s="7">
        <v>258</v>
      </c>
      <c r="B736" s="7">
        <v>354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0.39670465840000002</v>
      </c>
      <c r="I736" s="4">
        <v>9.17794740119</v>
      </c>
      <c r="J736" s="2">
        <f t="shared" si="23"/>
        <v>4.3223679659415336E-2</v>
      </c>
      <c r="K736" s="3">
        <v>278</v>
      </c>
      <c r="L736" s="3">
        <v>167</v>
      </c>
      <c r="M736" s="3">
        <v>0</v>
      </c>
      <c r="N736" s="3">
        <v>54</v>
      </c>
      <c r="O736" s="24">
        <v>992.29324975069801</v>
      </c>
      <c r="P736" s="4">
        <v>0.43099999999999999</v>
      </c>
      <c r="Q736" s="4">
        <v>1</v>
      </c>
      <c r="R736" s="4">
        <v>0.92300000000000004</v>
      </c>
      <c r="S736" s="4">
        <v>0.99099999999999999</v>
      </c>
      <c r="T736" s="4">
        <v>0.94699999999999995</v>
      </c>
      <c r="U736" s="4">
        <v>1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0.84164718887838896</v>
      </c>
      <c r="AC736" s="2">
        <v>1.0000050000287801E-5</v>
      </c>
      <c r="AD736" s="2">
        <v>8.0126044479284897E-2</v>
      </c>
      <c r="AE736" s="2">
        <v>9.0407446521490707E-3</v>
      </c>
      <c r="AF736" s="2">
        <v>5.4456185796058897E-2</v>
      </c>
      <c r="AG736" s="2">
        <v>1.0000050000287801E-5</v>
      </c>
    </row>
    <row r="737" spans="1:33" x14ac:dyDescent="0.35">
      <c r="A737" s="7">
        <v>988</v>
      </c>
      <c r="B737" s="7">
        <v>387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0.31330585449999998</v>
      </c>
      <c r="I737" s="4">
        <v>7.2227625986000001</v>
      </c>
      <c r="J737" s="2">
        <f t="shared" si="23"/>
        <v>4.3377565055333335E-2</v>
      </c>
      <c r="K737" s="3">
        <v>250</v>
      </c>
      <c r="L737" s="3">
        <v>126</v>
      </c>
      <c r="M737" s="3">
        <v>7</v>
      </c>
      <c r="N737" s="3">
        <v>116</v>
      </c>
      <c r="O737" s="24">
        <v>1001</v>
      </c>
      <c r="P737" s="4">
        <v>0.53</v>
      </c>
      <c r="Q737" s="4">
        <v>0.94308943089430897</v>
      </c>
      <c r="R737" s="4">
        <v>0.97299999999999998</v>
      </c>
      <c r="S737" s="4">
        <v>0.996</v>
      </c>
      <c r="T737" s="4">
        <v>0.98</v>
      </c>
      <c r="U737" s="4">
        <v>1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0.63487827243596995</v>
      </c>
      <c r="AC737" s="2">
        <v>5.8594164266052802E-2</v>
      </c>
      <c r="AD737" s="2">
        <v>2.7371196796132001E-2</v>
      </c>
      <c r="AE737" s="2">
        <v>4.0080213975388201E-3</v>
      </c>
      <c r="AF737" s="2">
        <v>2.0202707317519501E-2</v>
      </c>
      <c r="AG737" s="2">
        <v>1.0000050000287801E-5</v>
      </c>
    </row>
    <row r="738" spans="1:33" x14ac:dyDescent="0.35">
      <c r="A738" s="7">
        <v>228</v>
      </c>
      <c r="B738" s="7">
        <v>438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0.3818515186</v>
      </c>
      <c r="I738" s="4">
        <v>8.7890517787300002</v>
      </c>
      <c r="J738" s="2">
        <f t="shared" si="23"/>
        <v>4.3446270224974909E-2</v>
      </c>
      <c r="K738" s="3">
        <v>287</v>
      </c>
      <c r="L738" s="3">
        <v>165</v>
      </c>
      <c r="M738" s="3">
        <v>1</v>
      </c>
      <c r="N738" s="3">
        <v>46</v>
      </c>
      <c r="O738" s="24">
        <v>4.66425915476594</v>
      </c>
      <c r="P738" s="4">
        <v>0.44</v>
      </c>
      <c r="Q738" s="4">
        <v>0.97872340425531901</v>
      </c>
      <c r="R738" s="4">
        <v>0.97499999999999998</v>
      </c>
      <c r="S738" s="4">
        <v>0.996</v>
      </c>
      <c r="T738" s="4">
        <v>0.96899999999999997</v>
      </c>
      <c r="U738" s="4">
        <v>1</v>
      </c>
      <c r="V738" s="5">
        <v>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0.82098055206983001</v>
      </c>
      <c r="AC738" s="2">
        <v>2.1506205220963599E-2</v>
      </c>
      <c r="AD738" s="2">
        <v>2.5317807984289901E-2</v>
      </c>
      <c r="AE738" s="2">
        <v>4.0080213975388201E-3</v>
      </c>
      <c r="AF738" s="2">
        <v>3.14906670913708E-2</v>
      </c>
      <c r="AG738" s="2">
        <v>1.0000050000287801E-5</v>
      </c>
    </row>
    <row r="739" spans="1:33" x14ac:dyDescent="0.35">
      <c r="A739" s="7">
        <v>202</v>
      </c>
      <c r="B739" s="7">
        <v>379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0.36842048459999999</v>
      </c>
      <c r="I739" s="4">
        <v>8.4795946065999992</v>
      </c>
      <c r="J739" s="2">
        <f t="shared" si="23"/>
        <v>4.3447888925402633E-2</v>
      </c>
      <c r="K739" s="3">
        <v>321</v>
      </c>
      <c r="L739" s="3">
        <v>119</v>
      </c>
      <c r="M739" s="3">
        <v>2</v>
      </c>
      <c r="N739" s="3">
        <v>57</v>
      </c>
      <c r="O739" s="24">
        <v>768.588048087375</v>
      </c>
      <c r="P739" s="4">
        <v>0.34200000000000003</v>
      </c>
      <c r="Q739" s="4">
        <v>0.96610169491525399</v>
      </c>
      <c r="R739" s="4">
        <v>0.81200000000000006</v>
      </c>
      <c r="S739" s="4">
        <v>0.96899999999999997</v>
      </c>
      <c r="T739" s="4">
        <v>0.79300000000000004</v>
      </c>
      <c r="U739" s="4">
        <v>0.95799999999999996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1.07294454191953</v>
      </c>
      <c r="AC739" s="2">
        <v>3.44861760711693E-2</v>
      </c>
      <c r="AD739" s="2">
        <v>0.20825493882045901</v>
      </c>
      <c r="AE739" s="2">
        <v>3.14906670913708E-2</v>
      </c>
      <c r="AF739" s="2">
        <v>0.231932057347289</v>
      </c>
      <c r="AG739" s="2">
        <v>4.2907501011276501E-2</v>
      </c>
    </row>
    <row r="740" spans="1:33" x14ac:dyDescent="0.35">
      <c r="A740" s="7">
        <v>948</v>
      </c>
      <c r="B740" s="7">
        <v>329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0.44688404679999999</v>
      </c>
      <c r="I740" s="4">
        <v>10.10532548206</v>
      </c>
      <c r="J740" s="2">
        <f t="shared" si="23"/>
        <v>4.4222627721724944E-2</v>
      </c>
      <c r="K740" s="3">
        <v>320</v>
      </c>
      <c r="L740" s="3">
        <v>123</v>
      </c>
      <c r="M740" s="3">
        <v>18</v>
      </c>
      <c r="N740" s="3">
        <v>38</v>
      </c>
      <c r="O740" s="24">
        <v>505.00658282415299</v>
      </c>
      <c r="P740" s="4">
        <v>0.33200000000000002</v>
      </c>
      <c r="Q740" s="4">
        <v>0.67857142857142905</v>
      </c>
      <c r="R740" s="4">
        <v>0.93600000000000005</v>
      </c>
      <c r="S740" s="4">
        <v>0.98599999999999999</v>
      </c>
      <c r="T740" s="4">
        <v>0.94599999999999995</v>
      </c>
      <c r="U740" s="4">
        <v>0.995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1.10262031006565</v>
      </c>
      <c r="AC740" s="2">
        <v>0.38776553100876299</v>
      </c>
      <c r="AD740" s="2">
        <v>6.6139802504544903E-2</v>
      </c>
      <c r="AE740" s="2">
        <v>1.4098924379501601E-2</v>
      </c>
      <c r="AF740" s="2">
        <v>5.5512709930258801E-2</v>
      </c>
      <c r="AG740" s="2">
        <v>5.0125418235442898E-3</v>
      </c>
    </row>
    <row r="741" spans="1:33" x14ac:dyDescent="0.35">
      <c r="A741" s="7">
        <v>434</v>
      </c>
      <c r="B741" s="7">
        <v>193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0.32806099869999999</v>
      </c>
      <c r="I741" s="4">
        <v>7.3018345417399999</v>
      </c>
      <c r="J741" s="2">
        <f t="shared" si="23"/>
        <v>4.4928571967042176E-2</v>
      </c>
      <c r="K741" s="3">
        <v>314</v>
      </c>
      <c r="L741" s="3">
        <v>153</v>
      </c>
      <c r="M741" s="3">
        <v>7</v>
      </c>
      <c r="N741" s="3">
        <v>25</v>
      </c>
      <c r="O741" s="24">
        <v>298.16420301332801</v>
      </c>
      <c r="P741" s="4">
        <v>0.38600000000000001</v>
      </c>
      <c r="Q741" s="4">
        <v>0.78125</v>
      </c>
      <c r="R741" s="4">
        <v>0.94799999999999995</v>
      </c>
      <c r="S741" s="4">
        <v>0.97899999999999998</v>
      </c>
      <c r="T741" s="4">
        <v>0.96099999999999997</v>
      </c>
      <c r="U741" s="4">
        <v>0.99199999999999999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0.95191790951730604</v>
      </c>
      <c r="AC741" s="2">
        <v>0.24686007793152601</v>
      </c>
      <c r="AD741" s="2">
        <v>5.3400776727115302E-2</v>
      </c>
      <c r="AE741" s="2">
        <v>2.1223636451626698E-2</v>
      </c>
      <c r="AF741" s="2">
        <v>3.9780870011844598E-2</v>
      </c>
      <c r="AG741" s="2">
        <v>8.03217169726427E-3</v>
      </c>
    </row>
    <row r="742" spans="1:33" x14ac:dyDescent="0.35">
      <c r="A742" s="7">
        <v>452</v>
      </c>
      <c r="B742" s="7">
        <v>20</v>
      </c>
      <c r="C742" s="7">
        <v>1</v>
      </c>
      <c r="D742" s="7">
        <v>1</v>
      </c>
      <c r="E742" s="22" t="str">
        <f t="shared" si="22"/>
        <v>11</v>
      </c>
      <c r="F742" s="4">
        <v>0.99623099999999998</v>
      </c>
      <c r="G742" s="25">
        <v>1</v>
      </c>
      <c r="H742" s="4">
        <v>0.38433179579999999</v>
      </c>
      <c r="I742" s="4">
        <v>8.5066459506100003</v>
      </c>
      <c r="J742" s="2">
        <f t="shared" si="23"/>
        <v>4.5180180065262983E-2</v>
      </c>
      <c r="K742" s="3">
        <v>295</v>
      </c>
      <c r="L742" s="3">
        <v>138</v>
      </c>
      <c r="M742" s="3">
        <v>1</v>
      </c>
      <c r="N742" s="3">
        <v>65</v>
      </c>
      <c r="O742" s="24">
        <v>1001</v>
      </c>
      <c r="P742" s="4">
        <v>0.41499999999999998</v>
      </c>
      <c r="Q742" s="4">
        <v>0.98484848484848497</v>
      </c>
      <c r="R742" s="4">
        <v>0.97799999999999998</v>
      </c>
      <c r="S742" s="4">
        <v>0.99199999999999999</v>
      </c>
      <c r="T742" s="4">
        <v>0.97099999999999997</v>
      </c>
      <c r="U742" s="4">
        <v>0.96599999999999997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0.87947675875143905</v>
      </c>
      <c r="AC742" s="2">
        <v>1.52674721307884E-2</v>
      </c>
      <c r="AD742" s="2">
        <v>2.2245608947319698E-2</v>
      </c>
      <c r="AE742" s="2">
        <v>8.03217169726427E-3</v>
      </c>
      <c r="AF742" s="2">
        <v>2.9428810690812199E-2</v>
      </c>
      <c r="AG742" s="2">
        <v>3.4591444769619097E-2</v>
      </c>
    </row>
    <row r="743" spans="1:33" x14ac:dyDescent="0.35">
      <c r="A743" s="7">
        <v>744</v>
      </c>
      <c r="B743" s="7">
        <v>207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0.350396928</v>
      </c>
      <c r="I743" s="4">
        <v>7.6812241649599997</v>
      </c>
      <c r="J743" s="2">
        <f t="shared" si="23"/>
        <v>4.5617328758406926E-2</v>
      </c>
      <c r="K743" s="3">
        <v>267</v>
      </c>
      <c r="L743" s="3">
        <v>165</v>
      </c>
      <c r="M743" s="3">
        <v>4</v>
      </c>
      <c r="N743" s="3">
        <v>63</v>
      </c>
      <c r="O743" s="24">
        <v>446.55805280918901</v>
      </c>
      <c r="P743" s="4">
        <v>0.49299999999999999</v>
      </c>
      <c r="Q743" s="4">
        <v>0.94029850746268695</v>
      </c>
      <c r="R743" s="4">
        <v>0.97499999999999998</v>
      </c>
      <c r="S743" s="4">
        <v>0.999</v>
      </c>
      <c r="T743" s="4">
        <v>0.96599999999999997</v>
      </c>
      <c r="U743" s="4">
        <v>0.98299999999999998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0.70724610493944695</v>
      </c>
      <c r="AC743" s="2">
        <v>6.1557892999433303E-2</v>
      </c>
      <c r="AD743" s="2">
        <v>2.5317807984289901E-2</v>
      </c>
      <c r="AE743" s="2">
        <v>1.00050033358353E-3</v>
      </c>
      <c r="AF743" s="2">
        <v>3.4591444769619097E-2</v>
      </c>
      <c r="AG743" s="2">
        <v>1.7146158834970501E-2</v>
      </c>
    </row>
    <row r="744" spans="1:33" x14ac:dyDescent="0.35">
      <c r="A744" s="7">
        <v>918</v>
      </c>
      <c r="B744" s="7">
        <v>215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0.3371572612</v>
      </c>
      <c r="I744" s="4">
        <v>7.3570270899099999</v>
      </c>
      <c r="J744" s="2">
        <f t="shared" si="23"/>
        <v>4.5827921669936995E-2</v>
      </c>
      <c r="K744" s="3">
        <v>292</v>
      </c>
      <c r="L744" s="3">
        <v>137</v>
      </c>
      <c r="M744" s="3">
        <v>5</v>
      </c>
      <c r="N744" s="3">
        <v>65</v>
      </c>
      <c r="O744" s="24">
        <v>1001</v>
      </c>
      <c r="P744" s="4">
        <v>0.41299999999999998</v>
      </c>
      <c r="Q744" s="4">
        <v>0.92857142857142905</v>
      </c>
      <c r="R744" s="4">
        <v>0.96499999999999997</v>
      </c>
      <c r="S744" s="4">
        <v>0.98599999999999999</v>
      </c>
      <c r="T744" s="4">
        <v>0.94299999999999995</v>
      </c>
      <c r="U744" s="4">
        <v>0.95499999999999996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0.88430768602110399</v>
      </c>
      <c r="AC744" s="2">
        <v>7.4107972153721793E-2</v>
      </c>
      <c r="AD744" s="2">
        <v>3.5627177643151202E-2</v>
      </c>
      <c r="AE744" s="2">
        <v>1.4098924379501601E-2</v>
      </c>
      <c r="AF744" s="2">
        <v>5.8688996348679599E-2</v>
      </c>
      <c r="AG744" s="2">
        <v>4.6043938501406798E-2</v>
      </c>
    </row>
    <row r="745" spans="1:33" x14ac:dyDescent="0.35">
      <c r="A745" s="7">
        <v>760</v>
      </c>
      <c r="B745" s="7">
        <v>18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0.39421675109999998</v>
      </c>
      <c r="I745" s="4">
        <v>8.5584413843</v>
      </c>
      <c r="J745" s="2">
        <f t="shared" si="23"/>
        <v>4.6061745754684885E-2</v>
      </c>
      <c r="K745" s="3">
        <v>352</v>
      </c>
      <c r="L745" s="3">
        <v>125</v>
      </c>
      <c r="M745" s="3">
        <v>4</v>
      </c>
      <c r="N745" s="3">
        <v>18</v>
      </c>
      <c r="O745" s="24">
        <v>1.79367988950875</v>
      </c>
      <c r="P745" s="4">
        <v>0.29799999999999999</v>
      </c>
      <c r="Q745" s="4">
        <v>0.81818181818181801</v>
      </c>
      <c r="R745" s="4">
        <v>0.72599999999999998</v>
      </c>
      <c r="S745" s="4">
        <v>0.92400000000000004</v>
      </c>
      <c r="T745" s="4">
        <v>0.749</v>
      </c>
      <c r="U745" s="4">
        <v>0.99399999999999999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1.21066179247673</v>
      </c>
      <c r="AC745" s="2">
        <v>0.20067069546215099</v>
      </c>
      <c r="AD745" s="2">
        <v>0.32020526415734102</v>
      </c>
      <c r="AE745" s="2">
        <v>7.9043207340452906E-2</v>
      </c>
      <c r="AF745" s="2">
        <v>0.28901629546491803</v>
      </c>
      <c r="AG745" s="2">
        <v>6.0180723255630203E-3</v>
      </c>
    </row>
    <row r="746" spans="1:33" x14ac:dyDescent="0.35">
      <c r="A746" s="7">
        <v>216</v>
      </c>
      <c r="B746" s="7">
        <v>255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0.46738092710000001</v>
      </c>
      <c r="I746" s="4">
        <v>10.054249770129999</v>
      </c>
      <c r="J746" s="2">
        <f t="shared" si="23"/>
        <v>4.6485907729140977E-2</v>
      </c>
      <c r="K746" s="3">
        <v>194</v>
      </c>
      <c r="L746" s="3">
        <v>130</v>
      </c>
      <c r="M746" s="3">
        <v>50</v>
      </c>
      <c r="N746" s="3">
        <v>125</v>
      </c>
      <c r="O746" s="24">
        <v>217.26637561912099</v>
      </c>
      <c r="P746" s="4">
        <v>0.504</v>
      </c>
      <c r="Q746" s="4">
        <v>0.71428571428571397</v>
      </c>
      <c r="R746" s="4">
        <v>0.97899999999999998</v>
      </c>
      <c r="S746" s="4">
        <v>0.99299999999999999</v>
      </c>
      <c r="T746" s="4">
        <v>0.97299999999999998</v>
      </c>
      <c r="U746" s="4">
        <v>0.99299999999999999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0.68517901091076805</v>
      </c>
      <c r="AC746" s="2">
        <v>0.33647223662121301</v>
      </c>
      <c r="AD746" s="2">
        <v>2.1223636451626698E-2</v>
      </c>
      <c r="AE746" s="2">
        <v>7.0246149369644698E-3</v>
      </c>
      <c r="AF746" s="2">
        <v>2.7371196796132001E-2</v>
      </c>
      <c r="AG746" s="2">
        <v>7.0246149369644698E-3</v>
      </c>
    </row>
    <row r="747" spans="1:33" x14ac:dyDescent="0.35">
      <c r="A747" s="7">
        <v>738</v>
      </c>
      <c r="B747" s="7">
        <v>372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0.38273203119999999</v>
      </c>
      <c r="I747" s="4">
        <v>8.2242842521800004</v>
      </c>
      <c r="J747" s="2">
        <f t="shared" si="23"/>
        <v>4.6536819431861165E-2</v>
      </c>
      <c r="K747" s="3">
        <v>358</v>
      </c>
      <c r="L747" s="3">
        <v>108</v>
      </c>
      <c r="M747" s="3">
        <v>8</v>
      </c>
      <c r="N747" s="3">
        <v>25</v>
      </c>
      <c r="O747" s="24">
        <v>3.8469784675975101</v>
      </c>
      <c r="P747" s="4">
        <v>0.27</v>
      </c>
      <c r="Q747" s="4">
        <v>0.75757575757575801</v>
      </c>
      <c r="R747" s="4">
        <v>0.96399999999999997</v>
      </c>
      <c r="S747" s="4">
        <v>0.98399999999999999</v>
      </c>
      <c r="T747" s="4">
        <v>0.96499999999999997</v>
      </c>
      <c r="U747" s="4">
        <v>0.99399999999999999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1.30933331998376</v>
      </c>
      <c r="AC747" s="2">
        <v>0.277631736598279</v>
      </c>
      <c r="AD747" s="2">
        <v>3.6663984371591497E-2</v>
      </c>
      <c r="AE747" s="2">
        <v>1.6129381929883599E-2</v>
      </c>
      <c r="AF747" s="2">
        <v>3.5627177643151202E-2</v>
      </c>
      <c r="AG747" s="2">
        <v>6.0180723255630203E-3</v>
      </c>
    </row>
    <row r="748" spans="1:33" x14ac:dyDescent="0.35">
      <c r="A748" s="7">
        <v>296</v>
      </c>
      <c r="B748" s="7">
        <v>437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0.30340696379999998</v>
      </c>
      <c r="I748" s="4">
        <v>6.3913795602599999</v>
      </c>
      <c r="J748" s="2">
        <f t="shared" si="23"/>
        <v>4.7471279234691147E-2</v>
      </c>
      <c r="K748" s="3">
        <v>307</v>
      </c>
      <c r="L748" s="3">
        <v>142</v>
      </c>
      <c r="M748" s="3">
        <v>13</v>
      </c>
      <c r="N748" s="3">
        <v>37</v>
      </c>
      <c r="O748" s="24">
        <v>884.601780777503</v>
      </c>
      <c r="P748" s="4">
        <v>0.33600000000000002</v>
      </c>
      <c r="Q748" s="4">
        <v>0.74</v>
      </c>
      <c r="R748" s="4">
        <v>0.97599999999999998</v>
      </c>
      <c r="S748" s="4">
        <v>0.99299999999999999</v>
      </c>
      <c r="T748" s="4">
        <v>0.96399999999999997</v>
      </c>
      <c r="U748" s="4">
        <v>0.998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1.09064411901893</v>
      </c>
      <c r="AC748" s="2">
        <v>0.301105092783922</v>
      </c>
      <c r="AD748" s="2">
        <v>2.4292692569044601E-2</v>
      </c>
      <c r="AE748" s="2">
        <v>7.0246149369644698E-3</v>
      </c>
      <c r="AF748" s="2">
        <v>3.6663984371591497E-2</v>
      </c>
      <c r="AG748" s="2">
        <v>2.0020026706730801E-3</v>
      </c>
    </row>
    <row r="749" spans="1:33" x14ac:dyDescent="0.35">
      <c r="A749" s="7">
        <v>44</v>
      </c>
      <c r="B749" s="7">
        <v>391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0.3667236277</v>
      </c>
      <c r="I749" s="4">
        <v>7.7020897706589997</v>
      </c>
      <c r="J749" s="2">
        <f t="shared" si="23"/>
        <v>4.7613522903488921E-2</v>
      </c>
      <c r="K749" s="3">
        <v>218</v>
      </c>
      <c r="L749" s="3">
        <v>209</v>
      </c>
      <c r="M749" s="3">
        <v>2</v>
      </c>
      <c r="N749" s="3">
        <v>70</v>
      </c>
      <c r="O749" s="24">
        <v>2.1355394693722198</v>
      </c>
      <c r="P749" s="4">
        <v>0.55700000000000005</v>
      </c>
      <c r="Q749" s="4">
        <v>0.97222222222222199</v>
      </c>
      <c r="R749" s="4">
        <v>0.96699999999999997</v>
      </c>
      <c r="S749" s="4">
        <v>0.997</v>
      </c>
      <c r="T749" s="4">
        <v>0.98299999999999998</v>
      </c>
      <c r="U749" s="4">
        <v>1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0.58519003905485301</v>
      </c>
      <c r="AC749" s="2">
        <v>2.81708769666963E-2</v>
      </c>
      <c r="AD749" s="2">
        <v>3.3556783528842803E-2</v>
      </c>
      <c r="AE749" s="2">
        <v>3.00450902029872E-3</v>
      </c>
      <c r="AF749" s="2">
        <v>1.7146158834970501E-2</v>
      </c>
      <c r="AG749" s="2">
        <v>1.0000050000287801E-5</v>
      </c>
    </row>
    <row r="750" spans="1:33" x14ac:dyDescent="0.35">
      <c r="A750" s="7">
        <v>450</v>
      </c>
      <c r="B750" s="7">
        <v>32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0.53441824530000004</v>
      </c>
      <c r="I750" s="4">
        <v>11.197953480000001</v>
      </c>
      <c r="J750" s="2">
        <f t="shared" si="23"/>
        <v>4.7724635242903331E-2</v>
      </c>
      <c r="K750" s="3">
        <v>193</v>
      </c>
      <c r="L750" s="3">
        <v>213</v>
      </c>
      <c r="M750" s="3">
        <v>4</v>
      </c>
      <c r="N750" s="3">
        <v>89</v>
      </c>
      <c r="O750" s="24">
        <v>167.637055408013</v>
      </c>
      <c r="P750" s="4">
        <v>0.59199999999999997</v>
      </c>
      <c r="Q750" s="4">
        <v>0.956989247311828</v>
      </c>
      <c r="R750" s="4">
        <v>0.97499999999999998</v>
      </c>
      <c r="S750" s="4">
        <v>0.98699999999999999</v>
      </c>
      <c r="T750" s="4">
        <v>0.97099999999999997</v>
      </c>
      <c r="U750" s="4">
        <v>0.99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0.52424864409813099</v>
      </c>
      <c r="AC750" s="2">
        <v>4.39631234211161E-2</v>
      </c>
      <c r="AD750" s="2">
        <v>2.5317807984289901E-2</v>
      </c>
      <c r="AE750" s="2">
        <v>1.30852395486555E-2</v>
      </c>
      <c r="AF750" s="2">
        <v>2.9428810690812199E-2</v>
      </c>
      <c r="AG750" s="2">
        <v>1.0050335853501499E-2</v>
      </c>
    </row>
    <row r="751" spans="1:33" x14ac:dyDescent="0.35">
      <c r="A751" s="7">
        <v>718</v>
      </c>
      <c r="B751" s="7">
        <v>15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0.37663442229999999</v>
      </c>
      <c r="I751" s="4">
        <v>7.8862157741900001</v>
      </c>
      <c r="J751" s="2">
        <f t="shared" si="23"/>
        <v>4.7758574338359949E-2</v>
      </c>
      <c r="K751" s="3">
        <v>134</v>
      </c>
      <c r="L751" s="3">
        <v>160</v>
      </c>
      <c r="M751" s="3">
        <v>1</v>
      </c>
      <c r="N751" s="3">
        <v>204</v>
      </c>
      <c r="O751" s="24">
        <v>13.7902607739228</v>
      </c>
      <c r="P751" s="4">
        <v>0.74199999999999999</v>
      </c>
      <c r="Q751" s="4">
        <v>0.99512195121951197</v>
      </c>
      <c r="R751" s="4">
        <v>0.97799999999999998</v>
      </c>
      <c r="S751" s="4">
        <v>0.996</v>
      </c>
      <c r="T751" s="4">
        <v>0.97699999999999998</v>
      </c>
      <c r="U751" s="4">
        <v>0.98299999999999998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0.298406035814757</v>
      </c>
      <c r="AC751" s="2">
        <v>4.8899852941917902E-3</v>
      </c>
      <c r="AD751" s="2">
        <v>2.2245608947319698E-2</v>
      </c>
      <c r="AE751" s="2">
        <v>4.0080213975388201E-3</v>
      </c>
      <c r="AF751" s="2">
        <v>2.32686269393543E-2</v>
      </c>
      <c r="AG751" s="2">
        <v>1.7146158834970501E-2</v>
      </c>
    </row>
    <row r="752" spans="1:33" x14ac:dyDescent="0.35">
      <c r="A752" s="7">
        <v>68</v>
      </c>
      <c r="B752" s="7">
        <v>230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0.45953596730000001</v>
      </c>
      <c r="I752" s="4">
        <v>9.4889014797400009</v>
      </c>
      <c r="J752" s="2">
        <f t="shared" si="23"/>
        <v>4.8428784752499239E-2</v>
      </c>
      <c r="K752" s="3">
        <v>294</v>
      </c>
      <c r="L752" s="3">
        <v>161</v>
      </c>
      <c r="M752" s="3">
        <v>9</v>
      </c>
      <c r="N752" s="3">
        <v>35</v>
      </c>
      <c r="O752" s="24">
        <v>552.98416591144405</v>
      </c>
      <c r="P752" s="4">
        <v>0.38700000000000001</v>
      </c>
      <c r="Q752" s="4">
        <v>0.79545454545454497</v>
      </c>
      <c r="R752" s="4">
        <v>0.96699999999999997</v>
      </c>
      <c r="S752" s="4">
        <v>0.98299999999999998</v>
      </c>
      <c r="T752" s="4">
        <v>0.96499999999999997</v>
      </c>
      <c r="U752" s="4">
        <v>0.99399999999999999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0.94933058595235498</v>
      </c>
      <c r="AC752" s="2">
        <v>0.22884157242884801</v>
      </c>
      <c r="AD752" s="2">
        <v>3.3556783528842803E-2</v>
      </c>
      <c r="AE752" s="2">
        <v>1.7146158834970501E-2</v>
      </c>
      <c r="AF752" s="2">
        <v>3.5627177643151202E-2</v>
      </c>
      <c r="AG752" s="2">
        <v>6.0180723255630203E-3</v>
      </c>
    </row>
    <row r="753" spans="1:33" x14ac:dyDescent="0.35">
      <c r="A753" s="7">
        <v>226</v>
      </c>
      <c r="B753" s="7">
        <v>36</v>
      </c>
      <c r="C753" s="7">
        <v>1</v>
      </c>
      <c r="D753" s="7">
        <v>1</v>
      </c>
      <c r="E753" s="22" t="str">
        <f t="shared" si="22"/>
        <v>11</v>
      </c>
      <c r="F753" s="4">
        <v>0.999587</v>
      </c>
      <c r="G753" s="25">
        <v>1</v>
      </c>
      <c r="H753" s="4">
        <v>0.45443667250000003</v>
      </c>
      <c r="I753" s="4">
        <v>9.1573452601999996</v>
      </c>
      <c r="J753" s="2">
        <f t="shared" si="23"/>
        <v>4.9625372811385619E-2</v>
      </c>
      <c r="K753" s="3">
        <v>278</v>
      </c>
      <c r="L753" s="3">
        <v>139</v>
      </c>
      <c r="M753" s="3">
        <v>1</v>
      </c>
      <c r="N753" s="3">
        <v>81</v>
      </c>
      <c r="O753" s="24">
        <v>508.26185214050798</v>
      </c>
      <c r="P753" s="4">
        <v>0.42399999999999999</v>
      </c>
      <c r="Q753" s="4">
        <v>0.98780487804878003</v>
      </c>
      <c r="R753" s="4">
        <v>0.96799999999999997</v>
      </c>
      <c r="S753" s="4">
        <v>0.997</v>
      </c>
      <c r="T753" s="4">
        <v>0.96599999999999997</v>
      </c>
      <c r="U753" s="4">
        <v>0.998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0.85802182375017899</v>
      </c>
      <c r="AC753" s="2">
        <v>1.2270092591814399E-2</v>
      </c>
      <c r="AD753" s="2">
        <v>3.2523191705560103E-2</v>
      </c>
      <c r="AE753" s="2">
        <v>3.00450902029872E-3</v>
      </c>
      <c r="AF753" s="2">
        <v>3.4591444769619097E-2</v>
      </c>
      <c r="AG753" s="2">
        <v>2.0020026706730801E-3</v>
      </c>
    </row>
    <row r="754" spans="1:33" x14ac:dyDescent="0.35">
      <c r="A754" s="7">
        <v>86</v>
      </c>
      <c r="B754" s="7">
        <v>124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0.46696328529999998</v>
      </c>
      <c r="I754" s="4">
        <v>9.3370769038799999</v>
      </c>
      <c r="J754" s="2">
        <f t="shared" si="23"/>
        <v>5.0011721024376968E-2</v>
      </c>
      <c r="K754" s="3">
        <v>266</v>
      </c>
      <c r="L754" s="3">
        <v>166</v>
      </c>
      <c r="M754" s="3">
        <v>3</v>
      </c>
      <c r="N754" s="3">
        <v>64</v>
      </c>
      <c r="O754" s="24">
        <v>645.06422844124597</v>
      </c>
      <c r="P754" s="4">
        <v>0.44500000000000001</v>
      </c>
      <c r="Q754" s="4">
        <v>0.95522388059701502</v>
      </c>
      <c r="R754" s="4">
        <v>0.96599999999999997</v>
      </c>
      <c r="S754" s="4">
        <v>0.99</v>
      </c>
      <c r="T754" s="4">
        <v>0.95499999999999996</v>
      </c>
      <c r="U754" s="4">
        <v>0.96199999999999997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0.809680996815897</v>
      </c>
      <c r="AC754" s="2">
        <v>4.5809536031294201E-2</v>
      </c>
      <c r="AD754" s="2">
        <v>3.4591444769619097E-2</v>
      </c>
      <c r="AE754" s="2">
        <v>1.0050335853501499E-2</v>
      </c>
      <c r="AF754" s="2">
        <v>4.6043938501406798E-2</v>
      </c>
      <c r="AG754" s="2">
        <v>3.8740828316430602E-2</v>
      </c>
    </row>
    <row r="755" spans="1:33" x14ac:dyDescent="0.35">
      <c r="A755" s="7">
        <v>800</v>
      </c>
      <c r="B755" s="7">
        <v>393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0.344181034</v>
      </c>
      <c r="I755" s="4">
        <v>6.88136845991</v>
      </c>
      <c r="J755" s="2">
        <f t="shared" si="23"/>
        <v>5.0016364623571029E-2</v>
      </c>
      <c r="K755" s="3">
        <v>301</v>
      </c>
      <c r="L755" s="3">
        <v>96</v>
      </c>
      <c r="M755" s="3">
        <v>14</v>
      </c>
      <c r="N755" s="3">
        <v>88</v>
      </c>
      <c r="O755" s="24">
        <v>471.37307492871503</v>
      </c>
      <c r="P755" s="4">
        <v>0.36199999999999999</v>
      </c>
      <c r="Q755" s="4">
        <v>0.86274509803921595</v>
      </c>
      <c r="R755" s="4">
        <v>0.97499999999999998</v>
      </c>
      <c r="S755" s="4">
        <v>0.995</v>
      </c>
      <c r="T755" s="4">
        <v>0.98499999999999999</v>
      </c>
      <c r="U755" s="4">
        <v>0.997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1.01611106715637</v>
      </c>
      <c r="AC755" s="2">
        <v>0.14763599880606501</v>
      </c>
      <c r="AD755" s="2">
        <v>2.5317807984289901E-2</v>
      </c>
      <c r="AE755" s="2">
        <v>5.0125418235442898E-3</v>
      </c>
      <c r="AF755" s="2">
        <v>1.51136378100482E-2</v>
      </c>
      <c r="AG755" s="2">
        <v>3.00450902029872E-3</v>
      </c>
    </row>
    <row r="756" spans="1:33" x14ac:dyDescent="0.35">
      <c r="A756" s="7">
        <v>566</v>
      </c>
      <c r="B756" s="7">
        <v>110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0.44972720049999998</v>
      </c>
      <c r="I756" s="4">
        <v>8.9584786722</v>
      </c>
      <c r="J756" s="2">
        <f t="shared" si="23"/>
        <v>5.020129164292101E-2</v>
      </c>
      <c r="K756" s="3">
        <v>279</v>
      </c>
      <c r="L756" s="3">
        <v>150</v>
      </c>
      <c r="M756" s="3">
        <v>1</v>
      </c>
      <c r="N756" s="3">
        <v>69</v>
      </c>
      <c r="O756" s="24">
        <v>213.22523987915</v>
      </c>
      <c r="P756" s="4">
        <v>0.4</v>
      </c>
      <c r="Q756" s="4">
        <v>0.98571428571428599</v>
      </c>
      <c r="R756" s="4">
        <v>0.95699999999999996</v>
      </c>
      <c r="S756" s="4">
        <v>0.996</v>
      </c>
      <c r="T756" s="4">
        <v>0.96299999999999997</v>
      </c>
      <c r="U756" s="4">
        <v>0.999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0.916290731874155</v>
      </c>
      <c r="AC756" s="2">
        <v>1.4388737452099599E-2</v>
      </c>
      <c r="AD756" s="2">
        <v>4.3951887529182797E-2</v>
      </c>
      <c r="AE756" s="2">
        <v>4.0080213975388201E-3</v>
      </c>
      <c r="AF756" s="2">
        <v>3.7701867184011501E-2</v>
      </c>
      <c r="AG756" s="2">
        <v>1.00050033358353E-3</v>
      </c>
    </row>
    <row r="757" spans="1:33" x14ac:dyDescent="0.35">
      <c r="A757" s="7">
        <v>390</v>
      </c>
      <c r="B757" s="7">
        <v>328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0.37048820059999998</v>
      </c>
      <c r="I757" s="4">
        <v>7.3748192504999999</v>
      </c>
      <c r="J757" s="2">
        <f t="shared" si="23"/>
        <v>5.023691944380624E-2</v>
      </c>
      <c r="K757" s="3">
        <v>314</v>
      </c>
      <c r="L757" s="3">
        <v>136</v>
      </c>
      <c r="M757" s="3">
        <v>3</v>
      </c>
      <c r="N757" s="3">
        <v>46</v>
      </c>
      <c r="O757" s="24">
        <v>1001</v>
      </c>
      <c r="P757" s="4">
        <v>0.34699999999999998</v>
      </c>
      <c r="Q757" s="4">
        <v>0.93877551020408201</v>
      </c>
      <c r="R757" s="4">
        <v>0.97399999999999998</v>
      </c>
      <c r="S757" s="4">
        <v>0.99199999999999999</v>
      </c>
      <c r="T757" s="4">
        <v>0.96499999999999997</v>
      </c>
      <c r="U757" s="4">
        <v>0.95799999999999996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1.05843049903528</v>
      </c>
      <c r="AC757" s="2">
        <v>6.31789016215316E-2</v>
      </c>
      <c r="AD757" s="2">
        <v>2.6343975339602001E-2</v>
      </c>
      <c r="AE757" s="2">
        <v>8.03217169726427E-3</v>
      </c>
      <c r="AF757" s="2">
        <v>3.5627177643151202E-2</v>
      </c>
      <c r="AG757" s="2">
        <v>4.2907501011276501E-2</v>
      </c>
    </row>
    <row r="758" spans="1:33" x14ac:dyDescent="0.35">
      <c r="A758" s="7">
        <v>656</v>
      </c>
      <c r="B758" s="7">
        <v>139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0.36533832519999998</v>
      </c>
      <c r="I758" s="4">
        <v>7.2098472252999999</v>
      </c>
      <c r="J758" s="2">
        <f t="shared" si="23"/>
        <v>5.0672131292601466E-2</v>
      </c>
      <c r="K758" s="3">
        <v>304</v>
      </c>
      <c r="L758" s="3">
        <v>119</v>
      </c>
      <c r="M758" s="3">
        <v>1</v>
      </c>
      <c r="N758" s="3">
        <v>75</v>
      </c>
      <c r="O758" s="24">
        <v>18.031600759328601</v>
      </c>
      <c r="P758" s="4">
        <v>0.38</v>
      </c>
      <c r="Q758" s="4">
        <v>0.98684210526315796</v>
      </c>
      <c r="R758" s="4">
        <v>0.98099999999999998</v>
      </c>
      <c r="S758" s="4">
        <v>0.995</v>
      </c>
      <c r="T758" s="4">
        <v>0.98</v>
      </c>
      <c r="U758" s="4">
        <v>1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0.96758402626170603</v>
      </c>
      <c r="AC758" s="2">
        <v>1.3245226750020701E-2</v>
      </c>
      <c r="AD758" s="2">
        <v>1.9182819416774001E-2</v>
      </c>
      <c r="AE758" s="2">
        <v>5.0125418235442898E-3</v>
      </c>
      <c r="AF758" s="2">
        <v>2.0202707317519501E-2</v>
      </c>
      <c r="AG758" s="2">
        <v>1.0000050000287801E-5</v>
      </c>
    </row>
    <row r="759" spans="1:33" x14ac:dyDescent="0.35">
      <c r="A759" s="7">
        <v>540</v>
      </c>
      <c r="B759" s="7">
        <v>139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0.33647783790000002</v>
      </c>
      <c r="I759" s="4">
        <v>6.6303681582399996</v>
      </c>
      <c r="J759" s="2">
        <f t="shared" si="23"/>
        <v>5.0747987120720685E-2</v>
      </c>
      <c r="K759" s="3">
        <v>113</v>
      </c>
      <c r="L759" s="3">
        <v>114</v>
      </c>
      <c r="M759" s="3">
        <v>17</v>
      </c>
      <c r="N759" s="3">
        <v>255</v>
      </c>
      <c r="O759" s="24">
        <v>126.262162352616</v>
      </c>
      <c r="P759" s="4">
        <v>0.72499999999999998</v>
      </c>
      <c r="Q759" s="4">
        <v>0.9375</v>
      </c>
      <c r="R759" s="4">
        <v>0.98399999999999999</v>
      </c>
      <c r="S759" s="4">
        <v>0.98899999999999999</v>
      </c>
      <c r="T759" s="4">
        <v>0.98199999999999998</v>
      </c>
      <c r="U759" s="4">
        <v>0.996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0.321583624127462</v>
      </c>
      <c r="AC759" s="2">
        <v>6.4538521137571206E-2</v>
      </c>
      <c r="AD759" s="2">
        <v>1.6129381929883599E-2</v>
      </c>
      <c r="AE759" s="2">
        <v>1.1060947359424899E-2</v>
      </c>
      <c r="AF759" s="2">
        <v>1.8163970627671201E-2</v>
      </c>
      <c r="AG759" s="2">
        <v>4.0080213975388201E-3</v>
      </c>
    </row>
    <row r="760" spans="1:33" x14ac:dyDescent="0.35">
      <c r="A760" s="7">
        <v>682</v>
      </c>
      <c r="B760" s="7">
        <v>115</v>
      </c>
      <c r="C760" s="7">
        <v>1</v>
      </c>
      <c r="D760" s="7">
        <v>1</v>
      </c>
      <c r="E760" s="22" t="str">
        <f t="shared" si="22"/>
        <v>11</v>
      </c>
      <c r="F760" s="4">
        <v>0.99996200000000002</v>
      </c>
      <c r="G760" s="25">
        <v>1</v>
      </c>
      <c r="H760" s="4">
        <v>0.39302193369999999</v>
      </c>
      <c r="I760" s="4">
        <v>7.6135457657299996</v>
      </c>
      <c r="J760" s="2">
        <f t="shared" si="23"/>
        <v>5.162140555706194E-2</v>
      </c>
      <c r="K760" s="3">
        <v>275</v>
      </c>
      <c r="L760" s="3">
        <v>173</v>
      </c>
      <c r="M760" s="3">
        <v>5</v>
      </c>
      <c r="N760" s="3">
        <v>46</v>
      </c>
      <c r="O760" s="24">
        <v>14.1941196465191</v>
      </c>
      <c r="P760" s="4">
        <v>0.433</v>
      </c>
      <c r="Q760" s="4">
        <v>0.90196078431372595</v>
      </c>
      <c r="R760" s="4">
        <v>0.98599999999999999</v>
      </c>
      <c r="S760" s="4">
        <v>0.99399999999999999</v>
      </c>
      <c r="T760" s="4">
        <v>0.97899999999999998</v>
      </c>
      <c r="U760" s="4">
        <v>0.999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0.83701755097964703</v>
      </c>
      <c r="AC760" s="2">
        <v>0.103184236235231</v>
      </c>
      <c r="AD760" s="2">
        <v>1.4098924379501601E-2</v>
      </c>
      <c r="AE760" s="2">
        <v>6.0180723255630203E-3</v>
      </c>
      <c r="AF760" s="2">
        <v>2.1223636451626698E-2</v>
      </c>
      <c r="AG760" s="2">
        <v>1.00050033358353E-3</v>
      </c>
    </row>
    <row r="761" spans="1:33" x14ac:dyDescent="0.35">
      <c r="A761" s="7">
        <v>694</v>
      </c>
      <c r="B761" s="7">
        <v>150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0.40434733680000001</v>
      </c>
      <c r="I761" s="4">
        <v>7.80270030349</v>
      </c>
      <c r="J761" s="2">
        <f t="shared" si="23"/>
        <v>5.1821461939162664E-2</v>
      </c>
      <c r="K761" s="3">
        <v>164</v>
      </c>
      <c r="L761" s="3">
        <v>214</v>
      </c>
      <c r="M761" s="3">
        <v>14</v>
      </c>
      <c r="N761" s="3">
        <v>107</v>
      </c>
      <c r="O761" s="24">
        <v>13.664864732567199</v>
      </c>
      <c r="P761" s="4">
        <v>0.625</v>
      </c>
      <c r="Q761" s="4">
        <v>0.88429752066115697</v>
      </c>
      <c r="R761" s="4">
        <v>0.98399999999999999</v>
      </c>
      <c r="S761" s="4">
        <v>0.97899999999999998</v>
      </c>
      <c r="T761" s="4">
        <v>0.97099999999999997</v>
      </c>
      <c r="U761" s="4">
        <v>0.99299999999999999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0.47000362924573602</v>
      </c>
      <c r="AC761" s="2">
        <v>0.12296171113483501</v>
      </c>
      <c r="AD761" s="2">
        <v>1.6129381929883599E-2</v>
      </c>
      <c r="AE761" s="2">
        <v>2.1223636451626698E-2</v>
      </c>
      <c r="AF761" s="2">
        <v>2.9428810690812199E-2</v>
      </c>
      <c r="AG761" s="2">
        <v>7.0246149369644698E-3</v>
      </c>
    </row>
    <row r="762" spans="1:33" x14ac:dyDescent="0.35">
      <c r="A762" s="7">
        <v>12</v>
      </c>
      <c r="B762" s="7">
        <v>388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0.47285544169999999</v>
      </c>
      <c r="I762" s="4">
        <v>9.0880866510999994</v>
      </c>
      <c r="J762" s="2">
        <f t="shared" si="23"/>
        <v>5.2030252335101446E-2</v>
      </c>
      <c r="K762" s="3">
        <v>296</v>
      </c>
      <c r="L762" s="3">
        <v>148</v>
      </c>
      <c r="M762" s="3">
        <v>8</v>
      </c>
      <c r="N762" s="3">
        <v>47</v>
      </c>
      <c r="O762" s="24">
        <v>25.463585378346799</v>
      </c>
      <c r="P762" s="4">
        <v>0.375</v>
      </c>
      <c r="Q762" s="4">
        <v>0.85454545454545405</v>
      </c>
      <c r="R762" s="4">
        <v>0.95099999999999996</v>
      </c>
      <c r="S762" s="4">
        <v>0.99299999999999999</v>
      </c>
      <c r="T762" s="4">
        <v>0.95699999999999996</v>
      </c>
      <c r="U762" s="4">
        <v>0.998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0.98082925301172597</v>
      </c>
      <c r="AC762" s="2">
        <v>0.15718558352241199</v>
      </c>
      <c r="AD762" s="2">
        <v>5.0241216436746797E-2</v>
      </c>
      <c r="AE762" s="2">
        <v>7.0246149369644698E-3</v>
      </c>
      <c r="AF762" s="2">
        <v>4.3951887529182797E-2</v>
      </c>
      <c r="AG762" s="2">
        <v>2.0020026706730801E-3</v>
      </c>
    </row>
    <row r="763" spans="1:33" x14ac:dyDescent="0.35">
      <c r="A763" s="7">
        <v>716</v>
      </c>
      <c r="B763" s="7">
        <v>409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0.32688269469999998</v>
      </c>
      <c r="I763" s="4">
        <v>6.2640534640999999</v>
      </c>
      <c r="J763" s="2">
        <f t="shared" si="23"/>
        <v>5.2183892837665218E-2</v>
      </c>
      <c r="K763" s="3">
        <v>290</v>
      </c>
      <c r="L763" s="3">
        <v>155</v>
      </c>
      <c r="M763" s="3">
        <v>5</v>
      </c>
      <c r="N763" s="3">
        <v>49</v>
      </c>
      <c r="O763" s="24">
        <v>1001</v>
      </c>
      <c r="P763" s="4">
        <v>0.39900000000000002</v>
      </c>
      <c r="Q763" s="4">
        <v>0.907407407407407</v>
      </c>
      <c r="R763" s="4">
        <v>0.95199999999999996</v>
      </c>
      <c r="S763" s="4">
        <v>0.996</v>
      </c>
      <c r="T763" s="4">
        <v>0.96899999999999997</v>
      </c>
      <c r="U763" s="4">
        <v>0.999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0.91879386209227398</v>
      </c>
      <c r="AC763" s="2">
        <v>9.7163748453647697E-2</v>
      </c>
      <c r="AD763" s="2">
        <v>4.9190244190771802E-2</v>
      </c>
      <c r="AE763" s="2">
        <v>4.0080213975388201E-3</v>
      </c>
      <c r="AF763" s="2">
        <v>3.14906670913708E-2</v>
      </c>
      <c r="AG763" s="2">
        <v>1.00050033358353E-3</v>
      </c>
    </row>
    <row r="764" spans="1:33" x14ac:dyDescent="0.35">
      <c r="A764" s="7">
        <v>970</v>
      </c>
      <c r="B764" s="7">
        <v>488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0.42616714</v>
      </c>
      <c r="I764" s="4">
        <v>8.0410873278900006</v>
      </c>
      <c r="J764" s="2">
        <f t="shared" si="23"/>
        <v>5.2998695651751769E-2</v>
      </c>
      <c r="K764" s="3">
        <v>336</v>
      </c>
      <c r="L764" s="3">
        <v>123</v>
      </c>
      <c r="M764" s="3">
        <v>6</v>
      </c>
      <c r="N764" s="3">
        <v>34</v>
      </c>
      <c r="O764" s="24">
        <v>5.0606611524496303</v>
      </c>
      <c r="P764" s="4">
        <v>0.33700000000000002</v>
      </c>
      <c r="Q764" s="4">
        <v>0.85</v>
      </c>
      <c r="R764" s="4">
        <v>0.96499999999999997</v>
      </c>
      <c r="S764" s="4">
        <v>0.99299999999999999</v>
      </c>
      <c r="T764" s="4">
        <v>0.96499999999999997</v>
      </c>
      <c r="U764" s="4">
        <v>1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1.0876723486297799</v>
      </c>
      <c r="AC764" s="2">
        <v>0.16251892949777499</v>
      </c>
      <c r="AD764" s="2">
        <v>3.5627177643151202E-2</v>
      </c>
      <c r="AE764" s="2">
        <v>7.0246149369644698E-3</v>
      </c>
      <c r="AF764" s="2">
        <v>3.5627177643151202E-2</v>
      </c>
      <c r="AG764" s="2">
        <v>1.0000050000287801E-5</v>
      </c>
    </row>
    <row r="765" spans="1:33" x14ac:dyDescent="0.35">
      <c r="A765" s="7">
        <v>140</v>
      </c>
      <c r="B765" s="7">
        <v>40</v>
      </c>
      <c r="C765" s="7">
        <v>1</v>
      </c>
      <c r="D765" s="7">
        <v>1</v>
      </c>
      <c r="E765" s="22" t="str">
        <f t="shared" si="22"/>
        <v>11</v>
      </c>
      <c r="F765" s="4">
        <v>0.99916000000000005</v>
      </c>
      <c r="G765" s="25">
        <v>1</v>
      </c>
      <c r="H765" s="4">
        <v>0.42585108030000002</v>
      </c>
      <c r="I765" s="4">
        <v>7.8669985241999996</v>
      </c>
      <c r="J765" s="2">
        <f t="shared" si="23"/>
        <v>5.4131328357317203E-2</v>
      </c>
      <c r="K765" s="3">
        <v>328</v>
      </c>
      <c r="L765" s="3">
        <v>139</v>
      </c>
      <c r="M765" s="3">
        <v>3</v>
      </c>
      <c r="N765" s="3">
        <v>29</v>
      </c>
      <c r="O765" s="24">
        <v>1001</v>
      </c>
      <c r="P765" s="4">
        <v>0.33500000000000002</v>
      </c>
      <c r="Q765" s="4">
        <v>0.90625</v>
      </c>
      <c r="R765" s="4">
        <v>0.96</v>
      </c>
      <c r="S765" s="4">
        <v>0.98099999999999998</v>
      </c>
      <c r="T765" s="4">
        <v>0.96499999999999997</v>
      </c>
      <c r="U765" s="4">
        <v>0.96299999999999997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1.0936247471570699</v>
      </c>
      <c r="AC765" s="2">
        <v>9.8440072813252497E-2</v>
      </c>
      <c r="AD765" s="2">
        <v>4.08219945202552E-2</v>
      </c>
      <c r="AE765" s="2">
        <v>1.9182819416774001E-2</v>
      </c>
      <c r="AF765" s="2">
        <v>3.5627177643151202E-2</v>
      </c>
      <c r="AG765" s="2">
        <v>3.7701867184011501E-2</v>
      </c>
    </row>
    <row r="766" spans="1:33" x14ac:dyDescent="0.35">
      <c r="A766" s="7">
        <v>612</v>
      </c>
      <c r="B766" s="7">
        <v>38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0.44104440070000001</v>
      </c>
      <c r="I766" s="4">
        <v>8.1365991393999995</v>
      </c>
      <c r="J766" s="2">
        <f t="shared" si="23"/>
        <v>5.4205005450535568E-2</v>
      </c>
      <c r="K766" s="3">
        <v>276</v>
      </c>
      <c r="L766" s="3">
        <v>142</v>
      </c>
      <c r="M766" s="3">
        <v>14</v>
      </c>
      <c r="N766" s="3">
        <v>67</v>
      </c>
      <c r="O766" s="24">
        <v>1001</v>
      </c>
      <c r="P766" s="4">
        <v>0.4</v>
      </c>
      <c r="Q766" s="4">
        <v>0.82716049382716095</v>
      </c>
      <c r="R766" s="4">
        <v>0.96899999999999997</v>
      </c>
      <c r="S766" s="4">
        <v>0.97799999999999998</v>
      </c>
      <c r="T766" s="4">
        <v>0.96899999999999997</v>
      </c>
      <c r="U766" s="4">
        <v>0.95799999999999996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0.916290731874155</v>
      </c>
      <c r="AC766" s="2">
        <v>0.18975653528147299</v>
      </c>
      <c r="AD766" s="2">
        <v>3.14906670913708E-2</v>
      </c>
      <c r="AE766" s="2">
        <v>2.2245608947319698E-2</v>
      </c>
      <c r="AF766" s="2">
        <v>3.14906670913708E-2</v>
      </c>
      <c r="AG766" s="2">
        <v>4.2907501011276501E-2</v>
      </c>
    </row>
    <row r="767" spans="1:33" x14ac:dyDescent="0.35">
      <c r="A767" s="7">
        <v>922</v>
      </c>
      <c r="B767" s="7">
        <v>215</v>
      </c>
      <c r="C767" s="7">
        <v>1</v>
      </c>
      <c r="D767" s="7">
        <v>1</v>
      </c>
      <c r="E767" s="22" t="str">
        <f t="shared" si="22"/>
        <v>11</v>
      </c>
      <c r="F767" s="4">
        <v>0.95454899999999998</v>
      </c>
      <c r="G767" s="25">
        <v>1</v>
      </c>
      <c r="H767" s="4">
        <v>0.56907430540000004</v>
      </c>
      <c r="I767" s="4">
        <v>10.443278146460001</v>
      </c>
      <c r="J767" s="2">
        <f t="shared" si="23"/>
        <v>5.4491922691238613E-2</v>
      </c>
      <c r="K767" s="3">
        <v>346</v>
      </c>
      <c r="L767" s="3">
        <v>93</v>
      </c>
      <c r="M767" s="3">
        <v>11</v>
      </c>
      <c r="N767" s="3">
        <v>49</v>
      </c>
      <c r="O767" s="24">
        <v>768.00645716548604</v>
      </c>
      <c r="P767" s="4">
        <v>0.308</v>
      </c>
      <c r="Q767" s="4">
        <v>0.81666666666666698</v>
      </c>
      <c r="R767" s="4">
        <v>0.96899999999999997</v>
      </c>
      <c r="S767" s="4">
        <v>0.98599999999999999</v>
      </c>
      <c r="T767" s="4">
        <v>0.97399999999999998</v>
      </c>
      <c r="U767" s="4">
        <v>0.999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1.1776554960085599</v>
      </c>
      <c r="AC767" s="2">
        <v>0.20252426411147401</v>
      </c>
      <c r="AD767" s="2">
        <v>3.14906670913708E-2</v>
      </c>
      <c r="AE767" s="2">
        <v>1.4098924379501601E-2</v>
      </c>
      <c r="AF767" s="2">
        <v>2.6343975339602001E-2</v>
      </c>
      <c r="AG767" s="2">
        <v>1.00050033358353E-3</v>
      </c>
    </row>
    <row r="768" spans="1:33" x14ac:dyDescent="0.35">
      <c r="A768" s="7">
        <v>254</v>
      </c>
      <c r="B768" s="7">
        <v>276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0.4481700622</v>
      </c>
      <c r="I768" s="4">
        <v>8.1386191777000008</v>
      </c>
      <c r="J768" s="2">
        <f t="shared" si="23"/>
        <v>5.5067088459919103E-2</v>
      </c>
      <c r="K768" s="3">
        <v>224</v>
      </c>
      <c r="L768" s="3">
        <v>172</v>
      </c>
      <c r="M768" s="3">
        <v>8</v>
      </c>
      <c r="N768" s="3">
        <v>95</v>
      </c>
      <c r="O768" s="24">
        <v>1001</v>
      </c>
      <c r="P768" s="4">
        <v>0.54300000000000004</v>
      </c>
      <c r="Q768" s="4">
        <v>0.92233009708737901</v>
      </c>
      <c r="R768" s="4">
        <v>0.97299999999999998</v>
      </c>
      <c r="S768" s="4">
        <v>0.98899999999999999</v>
      </c>
      <c r="T768" s="4">
        <v>0.97699999999999998</v>
      </c>
      <c r="U768" s="4">
        <v>0.96399999999999997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0.61064595904820196</v>
      </c>
      <c r="AC768" s="2">
        <v>8.0852096629094899E-2</v>
      </c>
      <c r="AD768" s="2">
        <v>2.7371196796132001E-2</v>
      </c>
      <c r="AE768" s="2">
        <v>1.1060947359424899E-2</v>
      </c>
      <c r="AF768" s="2">
        <v>2.32686269393543E-2</v>
      </c>
      <c r="AG768" s="2">
        <v>3.6663984371591497E-2</v>
      </c>
    </row>
    <row r="769" spans="1:33" x14ac:dyDescent="0.35">
      <c r="A769" s="7">
        <v>698</v>
      </c>
      <c r="B769" s="7">
        <v>469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0.51129015150000001</v>
      </c>
      <c r="I769" s="4">
        <v>9.2815355637400003</v>
      </c>
      <c r="J769" s="2">
        <f t="shared" si="23"/>
        <v>5.5086806271307909E-2</v>
      </c>
      <c r="K769" s="3">
        <v>360</v>
      </c>
      <c r="L769" s="3">
        <v>94</v>
      </c>
      <c r="M769" s="3">
        <v>13</v>
      </c>
      <c r="N769" s="3">
        <v>32</v>
      </c>
      <c r="O769" s="24">
        <v>778.37279885970804</v>
      </c>
      <c r="P769" s="4">
        <v>0.26900000000000002</v>
      </c>
      <c r="Q769" s="4">
        <v>0.71111111111111103</v>
      </c>
      <c r="R769" s="4">
        <v>0.93300000000000005</v>
      </c>
      <c r="S769" s="4">
        <v>0.98499999999999999</v>
      </c>
      <c r="T769" s="4">
        <v>0.93500000000000005</v>
      </c>
      <c r="U769" s="4">
        <v>0.999</v>
      </c>
      <c r="V769" s="5">
        <v>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1.3130438993803</v>
      </c>
      <c r="AC769" s="2">
        <v>0.34092658697059303</v>
      </c>
      <c r="AD769" s="2">
        <v>6.93500781347932E-2</v>
      </c>
      <c r="AE769" s="2">
        <v>1.51136378100482E-2</v>
      </c>
      <c r="AF769" s="2">
        <v>6.7208749693450004E-2</v>
      </c>
      <c r="AG769" s="2">
        <v>1.00050033358353E-3</v>
      </c>
    </row>
    <row r="770" spans="1:33" x14ac:dyDescent="0.35">
      <c r="A770" s="7">
        <v>876</v>
      </c>
      <c r="B770" s="7">
        <v>173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0.99997400000000003</v>
      </c>
      <c r="G770" s="25">
        <v>1</v>
      </c>
      <c r="H770" s="4">
        <v>0.53795165700000003</v>
      </c>
      <c r="I770" s="4">
        <v>9.7496699867000007</v>
      </c>
      <c r="J770" s="2">
        <f t="shared" ref="J770:J833" si="25">H770/I770</f>
        <v>5.5176396507148041E-2</v>
      </c>
      <c r="K770" s="3">
        <v>283</v>
      </c>
      <c r="L770" s="3">
        <v>130</v>
      </c>
      <c r="M770" s="3">
        <v>17</v>
      </c>
      <c r="N770" s="3">
        <v>69</v>
      </c>
      <c r="O770" s="24">
        <v>520.24176339922803</v>
      </c>
      <c r="P770" s="4">
        <v>0.40100000000000002</v>
      </c>
      <c r="Q770" s="4">
        <v>0.80232558139534904</v>
      </c>
      <c r="R770" s="4">
        <v>0.97199999999999998</v>
      </c>
      <c r="S770" s="4">
        <v>0.99199999999999999</v>
      </c>
      <c r="T770" s="4">
        <v>0.96299999999999997</v>
      </c>
      <c r="U770" s="4">
        <v>0.995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0.91379385167556804</v>
      </c>
      <c r="AC770" s="2">
        <v>0.22024079165624799</v>
      </c>
      <c r="AD770" s="2">
        <v>2.8399474521698002E-2</v>
      </c>
      <c r="AE770" s="2">
        <v>8.03217169726427E-3</v>
      </c>
      <c r="AF770" s="2">
        <v>3.7701867184011501E-2</v>
      </c>
      <c r="AG770" s="2">
        <v>5.0125418235442898E-3</v>
      </c>
    </row>
    <row r="771" spans="1:33" x14ac:dyDescent="0.35">
      <c r="A771" s="7">
        <v>504</v>
      </c>
      <c r="B771" s="7">
        <v>250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0.4272331123</v>
      </c>
      <c r="I771" s="4">
        <v>7.7297086533000003</v>
      </c>
      <c r="J771" s="2">
        <f t="shared" si="25"/>
        <v>5.5271567333602389E-2</v>
      </c>
      <c r="K771" s="3">
        <v>302</v>
      </c>
      <c r="L771" s="3">
        <v>143</v>
      </c>
      <c r="M771" s="3">
        <v>6</v>
      </c>
      <c r="N771" s="3">
        <v>48</v>
      </c>
      <c r="O771" s="24">
        <v>358.21250238154403</v>
      </c>
      <c r="P771" s="4">
        <v>0.38</v>
      </c>
      <c r="Q771" s="4">
        <v>0.88888888888888895</v>
      </c>
      <c r="R771" s="4">
        <v>0.95899999999999996</v>
      </c>
      <c r="S771" s="4">
        <v>0.98899999999999999</v>
      </c>
      <c r="T771" s="4">
        <v>0.96499999999999997</v>
      </c>
      <c r="U771" s="4">
        <v>0.998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0.96758402626170603</v>
      </c>
      <c r="AC771" s="2">
        <v>0.117783035656384</v>
      </c>
      <c r="AD771" s="2">
        <v>4.1864204098698898E-2</v>
      </c>
      <c r="AE771" s="2">
        <v>1.1060947359424899E-2</v>
      </c>
      <c r="AF771" s="2">
        <v>3.5627177643151202E-2</v>
      </c>
      <c r="AG771" s="2">
        <v>2.0020026706730801E-3</v>
      </c>
    </row>
    <row r="772" spans="1:33" x14ac:dyDescent="0.35">
      <c r="A772" s="7">
        <v>940</v>
      </c>
      <c r="B772" s="7">
        <v>106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0.506253701</v>
      </c>
      <c r="I772" s="4">
        <v>9.1079728170200003</v>
      </c>
      <c r="J772" s="2">
        <f t="shared" si="25"/>
        <v>5.5583576188761509E-2</v>
      </c>
      <c r="K772" s="3">
        <v>335</v>
      </c>
      <c r="L772" s="3">
        <v>118</v>
      </c>
      <c r="M772" s="3">
        <v>2</v>
      </c>
      <c r="N772" s="3">
        <v>44</v>
      </c>
      <c r="O772" s="24">
        <v>1001</v>
      </c>
      <c r="P772" s="4">
        <v>0.34399999999999997</v>
      </c>
      <c r="Q772" s="4">
        <v>0.95652173913043503</v>
      </c>
      <c r="R772" s="4">
        <v>0.95299999999999996</v>
      </c>
      <c r="S772" s="4">
        <v>0.99099999999999999</v>
      </c>
      <c r="T772" s="4">
        <v>0.95</v>
      </c>
      <c r="U772" s="4">
        <v>0.95199999999999996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1.06711362160874</v>
      </c>
      <c r="AC772" s="2">
        <v>4.4451762570833803E-2</v>
      </c>
      <c r="AD772" s="2">
        <v>4.8140375327934998E-2</v>
      </c>
      <c r="AE772" s="2">
        <v>9.0407446521490707E-3</v>
      </c>
      <c r="AF772" s="2">
        <v>5.1293294387550599E-2</v>
      </c>
      <c r="AG772" s="2">
        <v>4.9190244190771802E-2</v>
      </c>
    </row>
    <row r="773" spans="1:33" x14ac:dyDescent="0.35">
      <c r="A773" s="7">
        <v>166</v>
      </c>
      <c r="B773" s="7">
        <v>137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0.48093817770000002</v>
      </c>
      <c r="I773" s="4">
        <v>8.5123495670900002</v>
      </c>
      <c r="J773" s="2">
        <f t="shared" si="25"/>
        <v>5.6498875417355744E-2</v>
      </c>
      <c r="K773" s="3">
        <v>322</v>
      </c>
      <c r="L773" s="3">
        <v>123</v>
      </c>
      <c r="M773" s="3">
        <v>4</v>
      </c>
      <c r="N773" s="3">
        <v>50</v>
      </c>
      <c r="O773" s="24">
        <v>1001</v>
      </c>
      <c r="P773" s="4">
        <v>0.35599999999999998</v>
      </c>
      <c r="Q773" s="4">
        <v>0.92592592592592604</v>
      </c>
      <c r="R773" s="4">
        <v>0.89500000000000002</v>
      </c>
      <c r="S773" s="4">
        <v>0.84899999999999998</v>
      </c>
      <c r="T773" s="4">
        <v>0.89500000000000002</v>
      </c>
      <c r="U773" s="4">
        <v>0.872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1.0328245481301099</v>
      </c>
      <c r="AC773" s="2">
        <v>7.6961041136128297E-2</v>
      </c>
      <c r="AD773" s="2">
        <v>0.110931560707282</v>
      </c>
      <c r="AE773" s="2">
        <v>0.16369609267078999</v>
      </c>
      <c r="AF773" s="2">
        <v>0.110931560707282</v>
      </c>
      <c r="AG773" s="2">
        <v>0.13696585507315701</v>
      </c>
    </row>
    <row r="774" spans="1:33" x14ac:dyDescent="0.35">
      <c r="A774" s="7">
        <v>798</v>
      </c>
      <c r="B774" s="7">
        <v>156</v>
      </c>
      <c r="C774" s="7">
        <v>1</v>
      </c>
      <c r="D774" s="7">
        <v>1</v>
      </c>
      <c r="E774" s="22" t="str">
        <f t="shared" si="24"/>
        <v>11</v>
      </c>
      <c r="F774" s="4">
        <v>0.99724500000000005</v>
      </c>
      <c r="G774" s="25">
        <v>1</v>
      </c>
      <c r="H774" s="4">
        <v>0.4274059308</v>
      </c>
      <c r="I774" s="4">
        <v>7.4585173879699997</v>
      </c>
      <c r="J774" s="2">
        <f t="shared" si="25"/>
        <v>5.7304408982054807E-2</v>
      </c>
      <c r="K774" s="3">
        <v>186</v>
      </c>
      <c r="L774" s="3">
        <v>213</v>
      </c>
      <c r="M774" s="3">
        <v>18</v>
      </c>
      <c r="N774" s="3">
        <v>82</v>
      </c>
      <c r="O774" s="24">
        <v>259.403083730319</v>
      </c>
      <c r="P774" s="4">
        <v>0.58099999999999996</v>
      </c>
      <c r="Q774" s="4">
        <v>0.82</v>
      </c>
      <c r="R774" s="4">
        <v>0.98199999999999998</v>
      </c>
      <c r="S774" s="4">
        <v>0.996</v>
      </c>
      <c r="T774" s="4">
        <v>0.96899999999999997</v>
      </c>
      <c r="U774" s="4">
        <v>0.99299999999999999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0.54300452213022599</v>
      </c>
      <c r="AC774" s="2">
        <v>0.19845093872383801</v>
      </c>
      <c r="AD774" s="2">
        <v>1.8163970627671201E-2</v>
      </c>
      <c r="AE774" s="2">
        <v>4.0080213975388201E-3</v>
      </c>
      <c r="AF774" s="2">
        <v>3.14906670913708E-2</v>
      </c>
      <c r="AG774" s="2">
        <v>7.0246149369644698E-3</v>
      </c>
    </row>
    <row r="775" spans="1:33" x14ac:dyDescent="0.35">
      <c r="A775" s="7">
        <v>58</v>
      </c>
      <c r="B775" s="7">
        <v>296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0.52812985879999996</v>
      </c>
      <c r="I775" s="4">
        <v>9.1292615875000003</v>
      </c>
      <c r="J775" s="2">
        <f t="shared" si="25"/>
        <v>5.7850227396608701E-2</v>
      </c>
      <c r="K775" s="3">
        <v>264</v>
      </c>
      <c r="L775" s="3">
        <v>111</v>
      </c>
      <c r="M775" s="3">
        <v>50</v>
      </c>
      <c r="N775" s="3">
        <v>74</v>
      </c>
      <c r="O775" s="24">
        <v>1001</v>
      </c>
      <c r="P775" s="4">
        <v>0.35199999999999998</v>
      </c>
      <c r="Q775" s="4">
        <v>0.59677419354838701</v>
      </c>
      <c r="R775" s="4">
        <v>0.96699999999999997</v>
      </c>
      <c r="S775" s="4">
        <v>0.997</v>
      </c>
      <c r="T775" s="4">
        <v>0.96199999999999997</v>
      </c>
      <c r="U775" s="4">
        <v>0.95699999999999996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1.04412410338404</v>
      </c>
      <c r="AC775" s="2">
        <v>0.51621647240086699</v>
      </c>
      <c r="AD775" s="2">
        <v>3.3556783528842803E-2</v>
      </c>
      <c r="AE775" s="2">
        <v>3.00450902029872E-3</v>
      </c>
      <c r="AF775" s="2">
        <v>3.8740828316430602E-2</v>
      </c>
      <c r="AG775" s="2">
        <v>4.3951887529182797E-2</v>
      </c>
    </row>
    <row r="776" spans="1:33" x14ac:dyDescent="0.35">
      <c r="A776" s="7">
        <v>384</v>
      </c>
      <c r="B776" s="7">
        <v>271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0.49069090770000001</v>
      </c>
      <c r="I776" s="4">
        <v>8.4202292351400008</v>
      </c>
      <c r="J776" s="2">
        <f t="shared" si="25"/>
        <v>5.8275243345182089E-2</v>
      </c>
      <c r="K776" s="3">
        <v>339</v>
      </c>
      <c r="L776" s="3">
        <v>120</v>
      </c>
      <c r="M776" s="3">
        <v>7</v>
      </c>
      <c r="N776" s="3">
        <v>33</v>
      </c>
      <c r="O776" s="24">
        <v>73.719983360574503</v>
      </c>
      <c r="P776" s="4">
        <v>0.29599999999999999</v>
      </c>
      <c r="Q776" s="4">
        <v>0.82499999999999996</v>
      </c>
      <c r="R776" s="4">
        <v>0.92900000000000005</v>
      </c>
      <c r="S776" s="4">
        <v>0.98299999999999998</v>
      </c>
      <c r="T776" s="4">
        <v>0.94799999999999995</v>
      </c>
      <c r="U776" s="4">
        <v>1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1.2173958246580801</v>
      </c>
      <c r="AC776" s="2">
        <v>0.19237189264745599</v>
      </c>
      <c r="AD776" s="2">
        <v>7.3646540168298497E-2</v>
      </c>
      <c r="AE776" s="2">
        <v>1.7146158834970501E-2</v>
      </c>
      <c r="AF776" s="2">
        <v>5.3400776727115302E-2</v>
      </c>
      <c r="AG776" s="2">
        <v>1.0000050000287801E-5</v>
      </c>
    </row>
    <row r="777" spans="1:33" x14ac:dyDescent="0.35">
      <c r="A777" s="7">
        <v>218</v>
      </c>
      <c r="B777" s="7">
        <v>285</v>
      </c>
      <c r="C777" s="7">
        <v>1</v>
      </c>
      <c r="D777" s="7">
        <v>1</v>
      </c>
      <c r="E777" s="22" t="str">
        <f t="shared" si="24"/>
        <v>11</v>
      </c>
      <c r="F777" s="4">
        <v>0.99914999999999998</v>
      </c>
      <c r="G777" s="25">
        <v>1</v>
      </c>
      <c r="H777" s="4">
        <v>0.52775430990000005</v>
      </c>
      <c r="I777" s="4">
        <v>8.9402951075000008</v>
      </c>
      <c r="J777" s="2">
        <f t="shared" si="25"/>
        <v>5.9030971970630779E-2</v>
      </c>
      <c r="K777" s="3">
        <v>344</v>
      </c>
      <c r="L777" s="3">
        <v>116</v>
      </c>
      <c r="M777" s="3">
        <v>2</v>
      </c>
      <c r="N777" s="3">
        <v>37</v>
      </c>
      <c r="O777" s="24">
        <v>1001</v>
      </c>
      <c r="P777" s="4">
        <v>0.30199999999999999</v>
      </c>
      <c r="Q777" s="4">
        <v>0.94871794871794901</v>
      </c>
      <c r="R777" s="4">
        <v>0.94899999999999995</v>
      </c>
      <c r="S777" s="4">
        <v>0.995</v>
      </c>
      <c r="T777" s="4">
        <v>0.95399999999999996</v>
      </c>
      <c r="U777" s="4">
        <v>0.93200000000000005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1.19732826160727</v>
      </c>
      <c r="AC777" s="2">
        <v>5.2643733485421999E-2</v>
      </c>
      <c r="AD777" s="2">
        <v>5.2346480372209202E-2</v>
      </c>
      <c r="AE777" s="2">
        <v>5.0125418235442898E-3</v>
      </c>
      <c r="AF777" s="2">
        <v>4.7091607533850603E-2</v>
      </c>
      <c r="AG777" s="2">
        <v>7.0422464296545806E-2</v>
      </c>
    </row>
    <row r="778" spans="1:33" x14ac:dyDescent="0.35">
      <c r="A778" s="7">
        <v>882</v>
      </c>
      <c r="B778" s="7">
        <v>322</v>
      </c>
      <c r="C778" s="7">
        <v>1</v>
      </c>
      <c r="D778" s="7">
        <v>1</v>
      </c>
      <c r="E778" s="22" t="str">
        <f t="shared" si="24"/>
        <v>11</v>
      </c>
      <c r="F778" s="4">
        <v>0.99959900000000002</v>
      </c>
      <c r="G778" s="25">
        <v>1</v>
      </c>
      <c r="H778" s="4">
        <v>0.3618334386</v>
      </c>
      <c r="I778" s="4">
        <v>6.0318404096689999</v>
      </c>
      <c r="J778" s="2">
        <f t="shared" si="25"/>
        <v>5.9987236734576635E-2</v>
      </c>
      <c r="K778" s="3">
        <v>350</v>
      </c>
      <c r="L778" s="3">
        <v>110</v>
      </c>
      <c r="M778" s="3">
        <v>7</v>
      </c>
      <c r="N778" s="3">
        <v>32</v>
      </c>
      <c r="O778" s="24">
        <v>877.16199336959698</v>
      </c>
      <c r="P778" s="4">
        <v>0.26400000000000001</v>
      </c>
      <c r="Q778" s="4">
        <v>0.82051282051282004</v>
      </c>
      <c r="R778" s="4">
        <v>0.92400000000000004</v>
      </c>
      <c r="S778" s="4">
        <v>0.996</v>
      </c>
      <c r="T778" s="4">
        <v>0.93</v>
      </c>
      <c r="U778" s="4">
        <v>0.999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1.3318061758358199</v>
      </c>
      <c r="AC778" s="2">
        <v>0.19782574332992001</v>
      </c>
      <c r="AD778" s="2">
        <v>7.9043207340452906E-2</v>
      </c>
      <c r="AE778" s="2">
        <v>4.0080213975388201E-3</v>
      </c>
      <c r="AF778" s="2">
        <v>7.2570692834835401E-2</v>
      </c>
      <c r="AG778" s="2">
        <v>1.00050033358353E-3</v>
      </c>
    </row>
    <row r="779" spans="1:33" x14ac:dyDescent="0.35">
      <c r="A779" s="7">
        <v>722</v>
      </c>
      <c r="B779" s="7">
        <v>182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0.44425893849999998</v>
      </c>
      <c r="I779" s="4">
        <v>7.3150443821</v>
      </c>
      <c r="J779" s="2">
        <f t="shared" si="25"/>
        <v>6.0732227351498629E-2</v>
      </c>
      <c r="K779" s="3">
        <v>308</v>
      </c>
      <c r="L779" s="3">
        <v>148</v>
      </c>
      <c r="M779" s="3">
        <v>6</v>
      </c>
      <c r="N779" s="3">
        <v>37</v>
      </c>
      <c r="O779" s="24">
        <v>1001</v>
      </c>
      <c r="P779" s="4">
        <v>0.372</v>
      </c>
      <c r="Q779" s="4">
        <v>0.86046511627906996</v>
      </c>
      <c r="R779" s="4">
        <v>0.96699999999999997</v>
      </c>
      <c r="S779" s="4">
        <v>0.997</v>
      </c>
      <c r="T779" s="4">
        <v>0.94599999999999995</v>
      </c>
      <c r="U779" s="4">
        <v>1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0.98886142470899097</v>
      </c>
      <c r="AC779" s="2">
        <v>0.15028220304933801</v>
      </c>
      <c r="AD779" s="2">
        <v>3.3556783528842803E-2</v>
      </c>
      <c r="AE779" s="2">
        <v>3.00450902029872E-3</v>
      </c>
      <c r="AF779" s="2">
        <v>5.5512709930258801E-2</v>
      </c>
      <c r="AG779" s="2">
        <v>1.0000050000287801E-5</v>
      </c>
    </row>
    <row r="780" spans="1:33" x14ac:dyDescent="0.35">
      <c r="A780" s="7">
        <v>60</v>
      </c>
      <c r="B780" s="7">
        <v>398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0.4904699568</v>
      </c>
      <c r="I780" s="4">
        <v>7.9579233821299997</v>
      </c>
      <c r="J780" s="2">
        <f t="shared" si="25"/>
        <v>6.1632907637861917E-2</v>
      </c>
      <c r="K780" s="3">
        <v>285</v>
      </c>
      <c r="L780" s="3">
        <v>176</v>
      </c>
      <c r="M780" s="3">
        <v>2</v>
      </c>
      <c r="N780" s="3">
        <v>36</v>
      </c>
      <c r="O780" s="24">
        <v>1001</v>
      </c>
      <c r="P780" s="4">
        <v>0.41199999999999998</v>
      </c>
      <c r="Q780" s="4">
        <v>0.94736842105263197</v>
      </c>
      <c r="R780" s="4">
        <v>0.95399999999999996</v>
      </c>
      <c r="S780" s="4">
        <v>0.99099999999999999</v>
      </c>
      <c r="T780" s="4">
        <v>0.95</v>
      </c>
      <c r="U780" s="4">
        <v>0.95099999999999996</v>
      </c>
      <c r="V780" s="5">
        <v>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0.88673192963261105</v>
      </c>
      <c r="AC780" s="2">
        <v>5.40672212702758E-2</v>
      </c>
      <c r="AD780" s="2">
        <v>4.7091607533850603E-2</v>
      </c>
      <c r="AE780" s="2">
        <v>9.0407446521490707E-3</v>
      </c>
      <c r="AF780" s="2">
        <v>5.1293294387550599E-2</v>
      </c>
      <c r="AG780" s="2">
        <v>5.0241216436746797E-2</v>
      </c>
    </row>
    <row r="781" spans="1:33" x14ac:dyDescent="0.35">
      <c r="A781" s="7">
        <v>176</v>
      </c>
      <c r="B781" s="7">
        <v>286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0.4110110266</v>
      </c>
      <c r="I781" s="4">
        <v>6.5900738640499998</v>
      </c>
      <c r="J781" s="2">
        <f t="shared" si="25"/>
        <v>6.2368197243150292E-2</v>
      </c>
      <c r="K781" s="3">
        <v>290</v>
      </c>
      <c r="L781" s="3">
        <v>143</v>
      </c>
      <c r="M781" s="3">
        <v>8</v>
      </c>
      <c r="N781" s="3">
        <v>58</v>
      </c>
      <c r="O781" s="24">
        <v>827.44349046365505</v>
      </c>
      <c r="P781" s="4">
        <v>0.39900000000000002</v>
      </c>
      <c r="Q781" s="4">
        <v>0.87878787878787901</v>
      </c>
      <c r="R781" s="4">
        <v>0.97299999999999998</v>
      </c>
      <c r="S781" s="4">
        <v>0.99199999999999999</v>
      </c>
      <c r="T781" s="4">
        <v>0.98399999999999999</v>
      </c>
      <c r="U781" s="4">
        <v>0.96799999999999997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0.91879386209227398</v>
      </c>
      <c r="AC781" s="2">
        <v>0.129211731480006</v>
      </c>
      <c r="AD781" s="2">
        <v>2.7371196796132001E-2</v>
      </c>
      <c r="AE781" s="2">
        <v>8.03217169726427E-3</v>
      </c>
      <c r="AF781" s="2">
        <v>1.6129381929883599E-2</v>
      </c>
      <c r="AG781" s="2">
        <v>3.2523191705560103E-2</v>
      </c>
    </row>
    <row r="782" spans="1:33" x14ac:dyDescent="0.35">
      <c r="A782" s="7">
        <v>30</v>
      </c>
      <c r="B782" s="7">
        <v>146</v>
      </c>
      <c r="C782" s="7">
        <v>1</v>
      </c>
      <c r="D782" s="7">
        <v>1</v>
      </c>
      <c r="E782" s="22" t="str">
        <f t="shared" si="24"/>
        <v>11</v>
      </c>
      <c r="F782" s="4">
        <v>0.49990000000000001</v>
      </c>
      <c r="G782" s="25">
        <v>1</v>
      </c>
      <c r="H782" s="4">
        <v>0.51315693969999998</v>
      </c>
      <c r="I782" s="4">
        <v>8.1902324720109991</v>
      </c>
      <c r="J782" s="2">
        <f t="shared" si="25"/>
        <v>6.2654746547627774E-2</v>
      </c>
      <c r="K782" s="3">
        <v>271</v>
      </c>
      <c r="L782" s="3">
        <v>149</v>
      </c>
      <c r="M782" s="3">
        <v>9</v>
      </c>
      <c r="N782" s="3">
        <v>70</v>
      </c>
      <c r="O782" s="24">
        <v>383.82826948975901</v>
      </c>
      <c r="P782" s="4">
        <v>0.41399999999999998</v>
      </c>
      <c r="Q782" s="4">
        <v>0.886075949367089</v>
      </c>
      <c r="R782" s="4">
        <v>0.79200000000000004</v>
      </c>
      <c r="S782" s="4">
        <v>0.60099999999999998</v>
      </c>
      <c r="T782" s="4">
        <v>0.80900000000000005</v>
      </c>
      <c r="U782" s="4">
        <v>0.746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0.88188930515682296</v>
      </c>
      <c r="AC782" s="2">
        <v>0.120952610417663</v>
      </c>
      <c r="AD782" s="2">
        <v>0.233193887167711</v>
      </c>
      <c r="AE782" s="2">
        <v>0.50916034444692904</v>
      </c>
      <c r="AF782" s="2">
        <v>0.211956361923645</v>
      </c>
      <c r="AG782" s="2">
        <v>0.29302967877837599</v>
      </c>
    </row>
    <row r="783" spans="1:33" x14ac:dyDescent="0.35">
      <c r="A783" s="7">
        <v>730</v>
      </c>
      <c r="B783" s="7">
        <v>449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0.43028693150000002</v>
      </c>
      <c r="I783" s="4">
        <v>6.8453396822999997</v>
      </c>
      <c r="J783" s="2">
        <f t="shared" si="25"/>
        <v>6.2858375401383407E-2</v>
      </c>
      <c r="K783" s="3">
        <v>277</v>
      </c>
      <c r="L783" s="3">
        <v>156</v>
      </c>
      <c r="M783" s="3">
        <v>10</v>
      </c>
      <c r="N783" s="3">
        <v>56</v>
      </c>
      <c r="O783" s="24">
        <v>1001</v>
      </c>
      <c r="P783" s="4">
        <v>0.44</v>
      </c>
      <c r="Q783" s="4">
        <v>0.84848484848484895</v>
      </c>
      <c r="R783" s="4">
        <v>0.94099999999999995</v>
      </c>
      <c r="S783" s="4">
        <v>0.996</v>
      </c>
      <c r="T783" s="4">
        <v>0.94799999999999995</v>
      </c>
      <c r="U783" s="4">
        <v>0.95399999999999996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0.82098055206983001</v>
      </c>
      <c r="AC783" s="2">
        <v>0.16430305129127601</v>
      </c>
      <c r="AD783" s="2">
        <v>6.0812139396757503E-2</v>
      </c>
      <c r="AE783" s="2">
        <v>4.0080213975388201E-3</v>
      </c>
      <c r="AF783" s="2">
        <v>5.3400776727115302E-2</v>
      </c>
      <c r="AG783" s="2">
        <v>4.7091607533850603E-2</v>
      </c>
    </row>
    <row r="784" spans="1:33" x14ac:dyDescent="0.35">
      <c r="A784" s="7">
        <v>748</v>
      </c>
      <c r="B784" s="7">
        <v>136</v>
      </c>
      <c r="C784" s="7">
        <v>1</v>
      </c>
      <c r="D784" s="7">
        <v>1</v>
      </c>
      <c r="E784" s="22" t="str">
        <f t="shared" si="24"/>
        <v>11</v>
      </c>
      <c r="F784" s="4">
        <v>0.99926099999999995</v>
      </c>
      <c r="G784" s="25">
        <v>1</v>
      </c>
      <c r="H784" s="4">
        <v>0.52843596240000001</v>
      </c>
      <c r="I784" s="4">
        <v>8.3798638788000002</v>
      </c>
      <c r="J784" s="2">
        <f t="shared" si="25"/>
        <v>6.3060208380815871E-2</v>
      </c>
      <c r="K784" s="3">
        <v>359</v>
      </c>
      <c r="L784" s="3">
        <v>124</v>
      </c>
      <c r="M784" s="3">
        <v>1</v>
      </c>
      <c r="N784" s="3">
        <v>15</v>
      </c>
      <c r="O784" s="24">
        <v>1001</v>
      </c>
      <c r="P784" s="4">
        <v>0.29699999999999999</v>
      </c>
      <c r="Q784" s="4">
        <v>0.9375</v>
      </c>
      <c r="R784" s="4">
        <v>0.90800000000000003</v>
      </c>
      <c r="S784" s="4">
        <v>0.92</v>
      </c>
      <c r="T784" s="4">
        <v>0.94699999999999995</v>
      </c>
      <c r="U784" s="4">
        <v>0.96099999999999997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1.2140231401794399</v>
      </c>
      <c r="AC784" s="2">
        <v>6.4538521137571206E-2</v>
      </c>
      <c r="AD784" s="2">
        <v>9.65109003808437E-2</v>
      </c>
      <c r="AE784" s="2">
        <v>8.3381608939051E-2</v>
      </c>
      <c r="AF784" s="2">
        <v>5.4456185796058897E-2</v>
      </c>
      <c r="AG784" s="2">
        <v>3.9780870011844598E-2</v>
      </c>
    </row>
    <row r="785" spans="1:33" x14ac:dyDescent="0.35">
      <c r="A785" s="7">
        <v>712</v>
      </c>
      <c r="B785" s="7">
        <v>230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0.46468131969999998</v>
      </c>
      <c r="I785" s="4">
        <v>7.3328392041299999</v>
      </c>
      <c r="J785" s="2">
        <f t="shared" si="25"/>
        <v>6.3369904448236411E-2</v>
      </c>
      <c r="K785" s="3">
        <v>212</v>
      </c>
      <c r="L785" s="3">
        <v>191</v>
      </c>
      <c r="M785" s="3">
        <v>2</v>
      </c>
      <c r="N785" s="3">
        <v>94</v>
      </c>
      <c r="O785" s="24">
        <v>82.795082198189405</v>
      </c>
      <c r="P785" s="4">
        <v>0.58099999999999996</v>
      </c>
      <c r="Q785" s="4">
        <v>0.97916666666666696</v>
      </c>
      <c r="R785" s="4">
        <v>0.97799999999999998</v>
      </c>
      <c r="S785" s="4">
        <v>0.99199999999999999</v>
      </c>
      <c r="T785" s="4">
        <v>0.97099999999999997</v>
      </c>
      <c r="U785" s="4">
        <v>0.98099999999999998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0.54300452213022599</v>
      </c>
      <c r="AC785" s="2">
        <v>2.1053409197832398E-2</v>
      </c>
      <c r="AD785" s="2">
        <v>2.2245608947319698E-2</v>
      </c>
      <c r="AE785" s="2">
        <v>8.03217169726427E-3</v>
      </c>
      <c r="AF785" s="2">
        <v>2.9428810690812199E-2</v>
      </c>
      <c r="AG785" s="2">
        <v>1.9182819416774001E-2</v>
      </c>
    </row>
    <row r="786" spans="1:33" x14ac:dyDescent="0.35">
      <c r="A786" s="7">
        <v>630</v>
      </c>
      <c r="B786" s="7">
        <v>86</v>
      </c>
      <c r="C786" s="7">
        <v>1</v>
      </c>
      <c r="D786" s="7">
        <v>1</v>
      </c>
      <c r="E786" s="22" t="str">
        <f t="shared" si="24"/>
        <v>11</v>
      </c>
      <c r="F786" s="4">
        <v>0.99783900000000003</v>
      </c>
      <c r="G786" s="25">
        <v>1</v>
      </c>
      <c r="H786" s="4">
        <v>0.48074799060000001</v>
      </c>
      <c r="I786" s="4">
        <v>7.5837670186999997</v>
      </c>
      <c r="J786" s="2">
        <f t="shared" si="25"/>
        <v>6.3391714093348983E-2</v>
      </c>
      <c r="K786" s="3">
        <v>240</v>
      </c>
      <c r="L786" s="3">
        <v>163</v>
      </c>
      <c r="M786" s="3">
        <v>6</v>
      </c>
      <c r="N786" s="3">
        <v>90</v>
      </c>
      <c r="O786" s="24">
        <v>2.5777870660755</v>
      </c>
      <c r="P786" s="4">
        <v>0.48299999999999998</v>
      </c>
      <c r="Q786" s="4">
        <v>0.9375</v>
      </c>
      <c r="R786" s="4">
        <v>0.95799999999999996</v>
      </c>
      <c r="S786" s="4">
        <v>0.98899999999999999</v>
      </c>
      <c r="T786" s="4">
        <v>0.95699999999999996</v>
      </c>
      <c r="U786" s="4">
        <v>0.996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0.72773862532956402</v>
      </c>
      <c r="AC786" s="2">
        <v>6.4538521137571206E-2</v>
      </c>
      <c r="AD786" s="2">
        <v>4.2907501011276501E-2</v>
      </c>
      <c r="AE786" s="2">
        <v>1.1060947359424899E-2</v>
      </c>
      <c r="AF786" s="2">
        <v>4.3951887529182797E-2</v>
      </c>
      <c r="AG786" s="2">
        <v>4.0080213975388201E-3</v>
      </c>
    </row>
    <row r="787" spans="1:33" x14ac:dyDescent="0.35">
      <c r="A787" s="7">
        <v>644</v>
      </c>
      <c r="B787" s="7">
        <v>80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0.48887687930000001</v>
      </c>
      <c r="I787" s="4">
        <v>7.6954810071799997</v>
      </c>
      <c r="J787" s="2">
        <f t="shared" si="25"/>
        <v>6.352778713167774E-2</v>
      </c>
      <c r="K787" s="3">
        <v>193</v>
      </c>
      <c r="L787" s="3">
        <v>160</v>
      </c>
      <c r="M787" s="3">
        <v>2</v>
      </c>
      <c r="N787" s="3">
        <v>144</v>
      </c>
      <c r="O787" s="24">
        <v>34.743798420192398</v>
      </c>
      <c r="P787" s="4">
        <v>0.60699999999999998</v>
      </c>
      <c r="Q787" s="4">
        <v>0.98630136986301398</v>
      </c>
      <c r="R787" s="4">
        <v>0.96199999999999997</v>
      </c>
      <c r="S787" s="4">
        <v>0.99199999999999999</v>
      </c>
      <c r="T787" s="4">
        <v>0.97399999999999998</v>
      </c>
      <c r="U787" s="4">
        <v>0.99399999999999999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0.49922648792263902</v>
      </c>
      <c r="AC787" s="2">
        <v>1.3793322132335899E-2</v>
      </c>
      <c r="AD787" s="2">
        <v>3.8740828316430602E-2</v>
      </c>
      <c r="AE787" s="2">
        <v>8.03217169726427E-3</v>
      </c>
      <c r="AF787" s="2">
        <v>2.6343975339602001E-2</v>
      </c>
      <c r="AG787" s="2">
        <v>6.0180723255630203E-3</v>
      </c>
    </row>
    <row r="788" spans="1:33" x14ac:dyDescent="0.35">
      <c r="A788" s="7">
        <v>428</v>
      </c>
      <c r="B788" s="7">
        <v>329</v>
      </c>
      <c r="C788" s="7">
        <v>1</v>
      </c>
      <c r="D788" s="7">
        <v>1</v>
      </c>
      <c r="E788" s="22" t="str">
        <f t="shared" si="24"/>
        <v>11</v>
      </c>
      <c r="F788" s="4">
        <v>0.99028099999999997</v>
      </c>
      <c r="G788" s="25">
        <v>1</v>
      </c>
      <c r="H788" s="4">
        <v>0.67765942130000001</v>
      </c>
      <c r="I788" s="4">
        <v>10.28707324853</v>
      </c>
      <c r="J788" s="2">
        <f t="shared" si="25"/>
        <v>6.5874851372020329E-2</v>
      </c>
      <c r="K788" s="3">
        <v>120</v>
      </c>
      <c r="L788" s="3">
        <v>199</v>
      </c>
      <c r="M788" s="3">
        <v>14</v>
      </c>
      <c r="N788" s="3">
        <v>166</v>
      </c>
      <c r="O788" s="24">
        <v>115.01261272249501</v>
      </c>
      <c r="P788" s="4">
        <v>0.73599999999999999</v>
      </c>
      <c r="Q788" s="4">
        <v>0.92222222222222205</v>
      </c>
      <c r="R788" s="4">
        <v>0.96299999999999997</v>
      </c>
      <c r="S788" s="4">
        <v>0.98099999999999998</v>
      </c>
      <c r="T788" s="4">
        <v>0.95399999999999996</v>
      </c>
      <c r="U788" s="4">
        <v>0.99099999999999999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0.30652516025326099</v>
      </c>
      <c r="AC788" s="2">
        <v>8.0969062533667105E-2</v>
      </c>
      <c r="AD788" s="2">
        <v>3.7701867184011501E-2</v>
      </c>
      <c r="AE788" s="2">
        <v>1.9182819416774001E-2</v>
      </c>
      <c r="AF788" s="2">
        <v>4.7091607533850603E-2</v>
      </c>
      <c r="AG788" s="2">
        <v>9.0407446521490707E-3</v>
      </c>
    </row>
    <row r="789" spans="1:33" x14ac:dyDescent="0.35">
      <c r="A789" s="7">
        <v>740</v>
      </c>
      <c r="B789" s="7">
        <v>264</v>
      </c>
      <c r="C789" s="7">
        <v>1</v>
      </c>
      <c r="D789" s="7">
        <v>1</v>
      </c>
      <c r="E789" s="22" t="str">
        <f t="shared" si="24"/>
        <v>11</v>
      </c>
      <c r="F789" s="4">
        <v>0.994865</v>
      </c>
      <c r="G789" s="25">
        <v>1</v>
      </c>
      <c r="H789" s="4">
        <v>0.52391446990000001</v>
      </c>
      <c r="I789" s="4">
        <v>7.7813279649</v>
      </c>
      <c r="J789" s="2">
        <f t="shared" si="25"/>
        <v>6.7329699026088152E-2</v>
      </c>
      <c r="K789" s="3">
        <v>210</v>
      </c>
      <c r="L789" s="3">
        <v>207</v>
      </c>
      <c r="M789" s="3">
        <v>4</v>
      </c>
      <c r="N789" s="3">
        <v>78</v>
      </c>
      <c r="O789" s="24">
        <v>21.8699793854992</v>
      </c>
      <c r="P789" s="4">
        <v>0.61199999999999999</v>
      </c>
      <c r="Q789" s="4">
        <v>0.95121951219512202</v>
      </c>
      <c r="R789" s="4">
        <v>0.93899999999999995</v>
      </c>
      <c r="S789" s="4">
        <v>0.99199999999999999</v>
      </c>
      <c r="T789" s="4">
        <v>0.93600000000000005</v>
      </c>
      <c r="U789" s="4">
        <v>0.999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0.49102299646981101</v>
      </c>
      <c r="AC789" s="2">
        <v>5.0010420574661402E-2</v>
      </c>
      <c r="AD789" s="2">
        <v>6.2939799773874205E-2</v>
      </c>
      <c r="AE789" s="2">
        <v>8.03217169726427E-3</v>
      </c>
      <c r="AF789" s="2">
        <v>6.6139802504544903E-2</v>
      </c>
      <c r="AG789" s="2">
        <v>1.00050033358353E-3</v>
      </c>
    </row>
    <row r="790" spans="1:33" x14ac:dyDescent="0.35">
      <c r="A790" s="7">
        <v>164</v>
      </c>
      <c r="B790" s="7">
        <v>121</v>
      </c>
      <c r="C790" s="7">
        <v>1</v>
      </c>
      <c r="D790" s="7">
        <v>1</v>
      </c>
      <c r="E790" s="22" t="str">
        <f t="shared" si="24"/>
        <v>11</v>
      </c>
      <c r="F790" s="4">
        <v>0.99977899999999997</v>
      </c>
      <c r="G790" s="25">
        <v>1</v>
      </c>
      <c r="H790" s="4">
        <v>0.48160821549999999</v>
      </c>
      <c r="I790" s="4">
        <v>7.1032839110300001</v>
      </c>
      <c r="J790" s="2">
        <f t="shared" si="25"/>
        <v>6.7800783628000197E-2</v>
      </c>
      <c r="K790" s="3">
        <v>329</v>
      </c>
      <c r="L790" s="3">
        <v>102</v>
      </c>
      <c r="M790" s="3">
        <v>13</v>
      </c>
      <c r="N790" s="3">
        <v>55</v>
      </c>
      <c r="O790" s="24">
        <v>1001</v>
      </c>
      <c r="P790" s="4">
        <v>0.32500000000000001</v>
      </c>
      <c r="Q790" s="4">
        <v>0.80882352941176505</v>
      </c>
      <c r="R790" s="4">
        <v>0.97299999999999998</v>
      </c>
      <c r="S790" s="4">
        <v>0.99</v>
      </c>
      <c r="T790" s="4">
        <v>0.98799999999999999</v>
      </c>
      <c r="U790" s="4">
        <v>0.96199999999999997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1.1239300966524</v>
      </c>
      <c r="AC790" s="2">
        <v>0.21217451994363601</v>
      </c>
      <c r="AD790" s="2">
        <v>2.7371196796132001E-2</v>
      </c>
      <c r="AE790" s="2">
        <v>1.0050335853501499E-2</v>
      </c>
      <c r="AF790" s="2">
        <v>1.20725812342692E-2</v>
      </c>
      <c r="AG790" s="2">
        <v>3.8740828316430602E-2</v>
      </c>
    </row>
    <row r="791" spans="1:33" x14ac:dyDescent="0.35">
      <c r="A791" s="7">
        <v>316</v>
      </c>
      <c r="B791" s="7">
        <v>92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0.50846374220000001</v>
      </c>
      <c r="I791" s="4">
        <v>7.4491475324599996</v>
      </c>
      <c r="J791" s="2">
        <f t="shared" si="25"/>
        <v>6.8257977169111778E-2</v>
      </c>
      <c r="K791" s="3">
        <v>320</v>
      </c>
      <c r="L791" s="3">
        <v>132</v>
      </c>
      <c r="M791" s="3">
        <v>1</v>
      </c>
      <c r="N791" s="3">
        <v>46</v>
      </c>
      <c r="O791" s="24">
        <v>1001</v>
      </c>
      <c r="P791" s="4">
        <v>0.35299999999999998</v>
      </c>
      <c r="Q791" s="4">
        <v>0.97872340425531901</v>
      </c>
      <c r="R791" s="4">
        <v>0.94599999999999995</v>
      </c>
      <c r="S791" s="4">
        <v>0.99</v>
      </c>
      <c r="T791" s="4">
        <v>0.92400000000000004</v>
      </c>
      <c r="U791" s="4">
        <v>0.94699999999999995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1.0412872220488401</v>
      </c>
      <c r="AC791" s="2">
        <v>2.1506205220963599E-2</v>
      </c>
      <c r="AD791" s="2">
        <v>5.5512709930258801E-2</v>
      </c>
      <c r="AE791" s="2">
        <v>1.0050335853501499E-2</v>
      </c>
      <c r="AF791" s="2">
        <v>7.9043207340452906E-2</v>
      </c>
      <c r="AG791" s="2">
        <v>5.4456185796058897E-2</v>
      </c>
    </row>
    <row r="792" spans="1:33" x14ac:dyDescent="0.35">
      <c r="A792" s="7">
        <v>938</v>
      </c>
      <c r="B792" s="7">
        <v>299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0.67919260429999995</v>
      </c>
      <c r="I792" s="4">
        <v>9.8153456101799996</v>
      </c>
      <c r="J792" s="2">
        <f t="shared" si="25"/>
        <v>6.9197013663540724E-2</v>
      </c>
      <c r="K792" s="3">
        <v>288</v>
      </c>
      <c r="L792" s="3">
        <v>137</v>
      </c>
      <c r="M792" s="3">
        <v>2</v>
      </c>
      <c r="N792" s="3">
        <v>72</v>
      </c>
      <c r="O792" s="24">
        <v>900.18199264413897</v>
      </c>
      <c r="P792" s="4">
        <v>0.436</v>
      </c>
      <c r="Q792" s="4">
        <v>0.97297297297297303</v>
      </c>
      <c r="R792" s="4">
        <v>0.96699999999999997</v>
      </c>
      <c r="S792" s="4">
        <v>1</v>
      </c>
      <c r="T792" s="4">
        <v>0.98499999999999999</v>
      </c>
      <c r="U792" s="4">
        <v>1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0.83011303563310301</v>
      </c>
      <c r="AC792" s="2">
        <v>2.7398974188114399E-2</v>
      </c>
      <c r="AD792" s="2">
        <v>3.3556783528842803E-2</v>
      </c>
      <c r="AE792" s="2">
        <v>1.0000050000287801E-5</v>
      </c>
      <c r="AF792" s="2">
        <v>1.51136378100482E-2</v>
      </c>
      <c r="AG792" s="2">
        <v>1.0000050000287801E-5</v>
      </c>
    </row>
    <row r="793" spans="1:33" x14ac:dyDescent="0.35">
      <c r="A793" s="7">
        <v>896</v>
      </c>
      <c r="B793" s="7">
        <v>367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0.57267145100000005</v>
      </c>
      <c r="I793" s="4">
        <v>8.1282946024000005</v>
      </c>
      <c r="J793" s="2">
        <f t="shared" si="25"/>
        <v>7.0454071734913526E-2</v>
      </c>
      <c r="K793" s="3">
        <v>337</v>
      </c>
      <c r="L793" s="3">
        <v>125</v>
      </c>
      <c r="M793" s="3">
        <v>4</v>
      </c>
      <c r="N793" s="3">
        <v>33</v>
      </c>
      <c r="O793" s="24">
        <v>770.35216176362599</v>
      </c>
      <c r="P793" s="4">
        <v>0.31900000000000001</v>
      </c>
      <c r="Q793" s="4">
        <v>0.891891891891892</v>
      </c>
      <c r="R793" s="4">
        <v>0.91600000000000004</v>
      </c>
      <c r="S793" s="4">
        <v>0.88900000000000001</v>
      </c>
      <c r="T793" s="4">
        <v>0.92700000000000005</v>
      </c>
      <c r="U793" s="4">
        <v>0.95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1.14256417619729</v>
      </c>
      <c r="AC793" s="2">
        <v>0.11441035117774399</v>
      </c>
      <c r="AD793" s="2">
        <v>8.7738914308006705E-2</v>
      </c>
      <c r="AE793" s="2">
        <v>0.117658043468232</v>
      </c>
      <c r="AF793" s="2">
        <v>7.5801713416281793E-2</v>
      </c>
      <c r="AG793" s="2">
        <v>5.1293294387550599E-2</v>
      </c>
    </row>
    <row r="794" spans="1:33" x14ac:dyDescent="0.35">
      <c r="A794" s="7">
        <v>652</v>
      </c>
      <c r="B794" s="7">
        <v>166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0.51245204870000005</v>
      </c>
      <c r="I794" s="4">
        <v>7.1873899452499996</v>
      </c>
      <c r="J794" s="2">
        <f t="shared" si="25"/>
        <v>7.1298768065126236E-2</v>
      </c>
      <c r="K794" s="3">
        <v>325</v>
      </c>
      <c r="L794" s="3">
        <v>136</v>
      </c>
      <c r="M794" s="3">
        <v>23</v>
      </c>
      <c r="N794" s="3">
        <v>15</v>
      </c>
      <c r="O794" s="24">
        <v>356.54560057211302</v>
      </c>
      <c r="P794" s="4">
        <v>0.29499999999999998</v>
      </c>
      <c r="Q794" s="4">
        <v>0.394736842105263</v>
      </c>
      <c r="R794" s="4">
        <v>0.92800000000000005</v>
      </c>
      <c r="S794" s="4">
        <v>0.96899999999999997</v>
      </c>
      <c r="T794" s="4">
        <v>0.95399999999999996</v>
      </c>
      <c r="U794" s="4">
        <v>0.99099999999999999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1.2207799226423199</v>
      </c>
      <c r="AC794" s="2">
        <v>0.92953595862417604</v>
      </c>
      <c r="AD794" s="2">
        <v>7.4723546195936394E-2</v>
      </c>
      <c r="AE794" s="2">
        <v>3.14906670913708E-2</v>
      </c>
      <c r="AF794" s="2">
        <v>4.7091607533850603E-2</v>
      </c>
      <c r="AG794" s="2">
        <v>9.0407446521490707E-3</v>
      </c>
    </row>
    <row r="795" spans="1:33" x14ac:dyDescent="0.35">
      <c r="A795" s="7">
        <v>576</v>
      </c>
      <c r="B795" s="7">
        <v>468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0.47994983089999999</v>
      </c>
      <c r="I795" s="4">
        <v>6.7071396394000002</v>
      </c>
      <c r="J795" s="2">
        <f t="shared" si="25"/>
        <v>7.1558049586535041E-2</v>
      </c>
      <c r="K795" s="3">
        <v>244</v>
      </c>
      <c r="L795" s="3">
        <v>162</v>
      </c>
      <c r="M795" s="3">
        <v>6</v>
      </c>
      <c r="N795" s="3">
        <v>87</v>
      </c>
      <c r="O795" s="24">
        <v>902.15940534059405</v>
      </c>
      <c r="P795" s="4">
        <v>0.47699999999999998</v>
      </c>
      <c r="Q795" s="4">
        <v>0.93548387096774199</v>
      </c>
      <c r="R795" s="4">
        <v>0.97899999999999998</v>
      </c>
      <c r="S795" s="4">
        <v>0.997</v>
      </c>
      <c r="T795" s="4">
        <v>0.97799999999999998</v>
      </c>
      <c r="U795" s="4">
        <v>0.999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0.74023878809379595</v>
      </c>
      <c r="AC795" s="2">
        <v>6.6691374498672296E-2</v>
      </c>
      <c r="AD795" s="2">
        <v>2.1223636451626698E-2</v>
      </c>
      <c r="AE795" s="2">
        <v>3.00450902029872E-3</v>
      </c>
      <c r="AF795" s="2">
        <v>2.2245608947319698E-2</v>
      </c>
      <c r="AG795" s="2">
        <v>1.00050033358353E-3</v>
      </c>
    </row>
    <row r="796" spans="1:33" x14ac:dyDescent="0.35">
      <c r="A796" s="7">
        <v>354</v>
      </c>
      <c r="B796" s="7">
        <v>181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0.60013105600000005</v>
      </c>
      <c r="I796" s="4">
        <v>8.3792390719000007</v>
      </c>
      <c r="J796" s="2">
        <f t="shared" si="25"/>
        <v>7.1621187896709543E-2</v>
      </c>
      <c r="K796" s="3">
        <v>251</v>
      </c>
      <c r="L796" s="3">
        <v>137</v>
      </c>
      <c r="M796" s="3">
        <v>3</v>
      </c>
      <c r="N796" s="3">
        <v>108</v>
      </c>
      <c r="O796" s="24">
        <v>1001</v>
      </c>
      <c r="P796" s="4">
        <v>0.50700000000000001</v>
      </c>
      <c r="Q796" s="4">
        <v>0.97297297297297303</v>
      </c>
      <c r="R796" s="4">
        <v>0.97199999999999998</v>
      </c>
      <c r="S796" s="4">
        <v>0.99099999999999999</v>
      </c>
      <c r="T796" s="4">
        <v>0.97299999999999998</v>
      </c>
      <c r="U796" s="4">
        <v>0.999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0.679244275390954</v>
      </c>
      <c r="AC796" s="2">
        <v>2.7398974188114399E-2</v>
      </c>
      <c r="AD796" s="2">
        <v>2.8399474521698002E-2</v>
      </c>
      <c r="AE796" s="2">
        <v>9.0407446521490707E-3</v>
      </c>
      <c r="AF796" s="2">
        <v>2.7371196796132001E-2</v>
      </c>
      <c r="AG796" s="2">
        <v>1.00050033358353E-3</v>
      </c>
    </row>
    <row r="797" spans="1:33" x14ac:dyDescent="0.35">
      <c r="A797" s="7">
        <v>350</v>
      </c>
      <c r="B797" s="7">
        <v>413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0.49920984390000001</v>
      </c>
      <c r="I797" s="4">
        <v>6.9601012738300003</v>
      </c>
      <c r="J797" s="2">
        <f t="shared" si="25"/>
        <v>7.1724508632802567E-2</v>
      </c>
      <c r="K797" s="3">
        <v>291</v>
      </c>
      <c r="L797" s="3">
        <v>145</v>
      </c>
      <c r="M797" s="3">
        <v>8</v>
      </c>
      <c r="N797" s="3">
        <v>55</v>
      </c>
      <c r="O797" s="24">
        <v>864.45013360664905</v>
      </c>
      <c r="P797" s="4">
        <v>0.42499999999999999</v>
      </c>
      <c r="Q797" s="4">
        <v>0.87301587301587302</v>
      </c>
      <c r="R797" s="4">
        <v>0.96499999999999997</v>
      </c>
      <c r="S797" s="4">
        <v>0.99</v>
      </c>
      <c r="T797" s="4">
        <v>0.97299999999999998</v>
      </c>
      <c r="U797" s="4">
        <v>0.94899999999999995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0.85566611005771998</v>
      </c>
      <c r="AC797" s="2">
        <v>0.13580154115906201</v>
      </c>
      <c r="AD797" s="2">
        <v>3.5627177643151202E-2</v>
      </c>
      <c r="AE797" s="2">
        <v>1.0050335853501499E-2</v>
      </c>
      <c r="AF797" s="2">
        <v>2.7371196796132001E-2</v>
      </c>
      <c r="AG797" s="2">
        <v>5.2346480372209202E-2</v>
      </c>
    </row>
    <row r="798" spans="1:33" x14ac:dyDescent="0.35">
      <c r="A798" s="7">
        <v>446</v>
      </c>
      <c r="B798" s="7">
        <v>448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0.65485174030000004</v>
      </c>
      <c r="I798" s="4">
        <v>8.9879780096699999</v>
      </c>
      <c r="J798" s="2">
        <f t="shared" si="25"/>
        <v>7.2858627334808468E-2</v>
      </c>
      <c r="K798" s="3">
        <v>370</v>
      </c>
      <c r="L798" s="3">
        <v>100</v>
      </c>
      <c r="M798" s="3">
        <v>7</v>
      </c>
      <c r="N798" s="3">
        <v>22</v>
      </c>
      <c r="O798" s="24">
        <v>848.58590904419304</v>
      </c>
      <c r="P798" s="4">
        <v>0.22800000000000001</v>
      </c>
      <c r="Q798" s="4">
        <v>0.75862068965517204</v>
      </c>
      <c r="R798" s="4">
        <v>0.90400000000000003</v>
      </c>
      <c r="S798" s="4">
        <v>0.97799999999999998</v>
      </c>
      <c r="T798" s="4">
        <v>0.92400000000000004</v>
      </c>
      <c r="U798" s="4">
        <v>0.99199999999999999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1.4784096500277</v>
      </c>
      <c r="AC798" s="2">
        <v>0.27625337662815802</v>
      </c>
      <c r="AD798" s="2">
        <v>0.100925918589961</v>
      </c>
      <c r="AE798" s="2">
        <v>2.2245608947319698E-2</v>
      </c>
      <c r="AF798" s="2">
        <v>7.9043207340452906E-2</v>
      </c>
      <c r="AG798" s="2">
        <v>8.03217169726427E-3</v>
      </c>
    </row>
    <row r="799" spans="1:33" x14ac:dyDescent="0.35">
      <c r="A799" s="7">
        <v>906</v>
      </c>
      <c r="B799" s="7">
        <v>295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0.50279636270000005</v>
      </c>
      <c r="I799" s="4">
        <v>6.8783251020899998</v>
      </c>
      <c r="J799" s="2">
        <f t="shared" si="25"/>
        <v>7.3098662136109827E-2</v>
      </c>
      <c r="K799" s="3">
        <v>296</v>
      </c>
      <c r="L799" s="3">
        <v>168</v>
      </c>
      <c r="M799" s="3">
        <v>5</v>
      </c>
      <c r="N799" s="3">
        <v>30</v>
      </c>
      <c r="O799" s="24">
        <v>827.95675775898997</v>
      </c>
      <c r="P799" s="4">
        <v>0.378</v>
      </c>
      <c r="Q799" s="4">
        <v>0.85714285714285698</v>
      </c>
      <c r="R799" s="4">
        <v>0.94299999999999995</v>
      </c>
      <c r="S799" s="4">
        <v>0.96499999999999997</v>
      </c>
      <c r="T799" s="4">
        <v>0.92900000000000005</v>
      </c>
      <c r="U799" s="4">
        <v>0.93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0.97286108336254895</v>
      </c>
      <c r="AC799" s="2">
        <v>0.154150679827258</v>
      </c>
      <c r="AD799" s="2">
        <v>5.8688996348679599E-2</v>
      </c>
      <c r="AE799" s="2">
        <v>3.5627177643151202E-2</v>
      </c>
      <c r="AF799" s="2">
        <v>7.3646540168298497E-2</v>
      </c>
      <c r="AG799" s="2">
        <v>7.2570692834835401E-2</v>
      </c>
    </row>
    <row r="800" spans="1:33" x14ac:dyDescent="0.35">
      <c r="A800" s="7">
        <v>688</v>
      </c>
      <c r="B800" s="7">
        <v>100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0.63050835949999995</v>
      </c>
      <c r="I800" s="4">
        <v>8.3620661035099992</v>
      </c>
      <c r="J800" s="2">
        <f t="shared" si="25"/>
        <v>7.5401025499588242E-2</v>
      </c>
      <c r="K800" s="3">
        <v>308</v>
      </c>
      <c r="L800" s="3">
        <v>147</v>
      </c>
      <c r="M800" s="3">
        <v>2</v>
      </c>
      <c r="N800" s="3">
        <v>42</v>
      </c>
      <c r="O800" s="24">
        <v>904.50610834140605</v>
      </c>
      <c r="P800" s="4">
        <v>0.377</v>
      </c>
      <c r="Q800" s="4">
        <v>0.95454545454545503</v>
      </c>
      <c r="R800" s="4">
        <v>0.94699999999999995</v>
      </c>
      <c r="S800" s="4">
        <v>0.99199999999999999</v>
      </c>
      <c r="T800" s="4">
        <v>0.94299999999999995</v>
      </c>
      <c r="U800" s="4">
        <v>0.95599999999999996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0.97551009153412604</v>
      </c>
      <c r="AC800" s="2">
        <v>4.6520015634892803E-2</v>
      </c>
      <c r="AD800" s="2">
        <v>5.4456185796058897E-2</v>
      </c>
      <c r="AE800" s="2">
        <v>8.03217169726427E-3</v>
      </c>
      <c r="AF800" s="2">
        <v>5.8688996348679599E-2</v>
      </c>
      <c r="AG800" s="2">
        <v>4.4997365930735798E-2</v>
      </c>
    </row>
    <row r="801" spans="1:33" x14ac:dyDescent="0.35">
      <c r="A801" s="7">
        <v>814</v>
      </c>
      <c r="B801" s="7">
        <v>253</v>
      </c>
      <c r="C801" s="7">
        <v>1</v>
      </c>
      <c r="D801" s="7">
        <v>1</v>
      </c>
      <c r="E801" s="22" t="str">
        <f t="shared" si="24"/>
        <v>11</v>
      </c>
      <c r="F801" s="4">
        <v>0.49973600000000001</v>
      </c>
      <c r="G801" s="25">
        <v>1</v>
      </c>
      <c r="H801" s="4">
        <v>0.51268528300000005</v>
      </c>
      <c r="I801" s="4">
        <v>6.6766801398400002</v>
      </c>
      <c r="J801" s="2">
        <f t="shared" si="25"/>
        <v>7.678745608027375E-2</v>
      </c>
      <c r="K801" s="3">
        <v>297</v>
      </c>
      <c r="L801" s="3">
        <v>98</v>
      </c>
      <c r="M801" s="3">
        <v>2</v>
      </c>
      <c r="N801" s="3">
        <v>102</v>
      </c>
      <c r="O801" s="24">
        <v>113.67174884008401</v>
      </c>
      <c r="P801" s="4">
        <v>0.39500000000000002</v>
      </c>
      <c r="Q801" s="4">
        <v>0.98076923076923095</v>
      </c>
      <c r="R801" s="4">
        <v>0.98499999999999999</v>
      </c>
      <c r="S801" s="4">
        <v>0.99199999999999999</v>
      </c>
      <c r="T801" s="4">
        <v>0.99</v>
      </c>
      <c r="U801" s="4">
        <v>0.99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0.92886951408101504</v>
      </c>
      <c r="AC801" s="2">
        <v>1.94180858571016E-2</v>
      </c>
      <c r="AD801" s="2">
        <v>1.51136378100482E-2</v>
      </c>
      <c r="AE801" s="2">
        <v>8.03217169726427E-3</v>
      </c>
      <c r="AF801" s="2">
        <v>1.0050335853501499E-2</v>
      </c>
      <c r="AG801" s="2">
        <v>1.0050335853501499E-2</v>
      </c>
    </row>
    <row r="802" spans="1:33" x14ac:dyDescent="0.35">
      <c r="A802" s="7">
        <v>416</v>
      </c>
      <c r="B802" s="7">
        <v>500</v>
      </c>
      <c r="C802" s="7">
        <v>1</v>
      </c>
      <c r="D802" s="7">
        <v>1</v>
      </c>
      <c r="E802" s="22" t="str">
        <f t="shared" si="24"/>
        <v>11</v>
      </c>
      <c r="F802" s="4">
        <v>0.99991300000000005</v>
      </c>
      <c r="G802" s="25">
        <v>1</v>
      </c>
      <c r="H802" s="4">
        <v>0.69664408830000002</v>
      </c>
      <c r="I802" s="4">
        <v>8.8843360133000004</v>
      </c>
      <c r="J802" s="2">
        <f t="shared" si="25"/>
        <v>7.8412622761803705E-2</v>
      </c>
      <c r="K802" s="3">
        <v>260</v>
      </c>
      <c r="L802" s="3">
        <v>125</v>
      </c>
      <c r="M802" s="3">
        <v>13</v>
      </c>
      <c r="N802" s="3">
        <v>101</v>
      </c>
      <c r="O802" s="24">
        <v>269.37818895829798</v>
      </c>
      <c r="P802" s="4">
        <v>0.44</v>
      </c>
      <c r="Q802" s="4">
        <v>0.88596491228070196</v>
      </c>
      <c r="R802" s="4">
        <v>0.96499999999999997</v>
      </c>
      <c r="S802" s="4">
        <v>0.98699999999999999</v>
      </c>
      <c r="T802" s="4">
        <v>0.97499999999999998</v>
      </c>
      <c r="U802" s="4">
        <v>0.99</v>
      </c>
      <c r="V802" s="5">
        <v>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0.82098055206983001</v>
      </c>
      <c r="AC802" s="2">
        <v>0.121077931553236</v>
      </c>
      <c r="AD802" s="2">
        <v>3.5627177643151202E-2</v>
      </c>
      <c r="AE802" s="2">
        <v>1.30852395486555E-2</v>
      </c>
      <c r="AF802" s="2">
        <v>2.5317807984289901E-2</v>
      </c>
      <c r="AG802" s="2">
        <v>1.0050335853501499E-2</v>
      </c>
    </row>
    <row r="803" spans="1:33" x14ac:dyDescent="0.35">
      <c r="A803" s="7">
        <v>634</v>
      </c>
      <c r="B803" s="7">
        <v>303</v>
      </c>
      <c r="C803" s="7">
        <v>1</v>
      </c>
      <c r="D803" s="7">
        <v>1</v>
      </c>
      <c r="E803" s="22" t="str">
        <f t="shared" si="24"/>
        <v>11</v>
      </c>
      <c r="F803" s="4">
        <v>0.99987899999999996</v>
      </c>
      <c r="G803" s="25">
        <v>1</v>
      </c>
      <c r="H803" s="4">
        <v>0.77102913380000004</v>
      </c>
      <c r="I803" s="4">
        <v>9.7538020906000007</v>
      </c>
      <c r="J803" s="2">
        <f t="shared" si="25"/>
        <v>7.9049085334944549E-2</v>
      </c>
      <c r="K803" s="3">
        <v>236</v>
      </c>
      <c r="L803" s="3">
        <v>166</v>
      </c>
      <c r="M803" s="3">
        <v>1</v>
      </c>
      <c r="N803" s="3">
        <v>96</v>
      </c>
      <c r="O803" s="24">
        <v>285.14894316872801</v>
      </c>
      <c r="P803" s="4">
        <v>0.54400000000000004</v>
      </c>
      <c r="Q803" s="4">
        <v>0.98969072164948502</v>
      </c>
      <c r="R803" s="4">
        <v>0.97099999999999997</v>
      </c>
      <c r="S803" s="4">
        <v>0.98499999999999999</v>
      </c>
      <c r="T803" s="4">
        <v>0.95499999999999996</v>
      </c>
      <c r="U803" s="4">
        <v>0.99399999999999999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0.608806032126194</v>
      </c>
      <c r="AC803" s="2">
        <v>1.03627870355465E-2</v>
      </c>
      <c r="AD803" s="2">
        <v>2.9428810690812199E-2</v>
      </c>
      <c r="AE803" s="2">
        <v>1.51136378100482E-2</v>
      </c>
      <c r="AF803" s="2">
        <v>4.6043938501406798E-2</v>
      </c>
      <c r="AG803" s="2">
        <v>6.0180723255630203E-3</v>
      </c>
    </row>
    <row r="804" spans="1:33" x14ac:dyDescent="0.35">
      <c r="A804" s="7">
        <v>990</v>
      </c>
      <c r="B804" s="7">
        <v>105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0.61939954070000003</v>
      </c>
      <c r="I804" s="4">
        <v>7.7944269790899998</v>
      </c>
      <c r="J804" s="2">
        <f t="shared" si="25"/>
        <v>7.9466975874128334E-2</v>
      </c>
      <c r="K804" s="3">
        <v>280</v>
      </c>
      <c r="L804" s="3">
        <v>169</v>
      </c>
      <c r="M804" s="3">
        <v>8</v>
      </c>
      <c r="N804" s="3">
        <v>42</v>
      </c>
      <c r="O804" s="24">
        <v>1001</v>
      </c>
      <c r="P804" s="4">
        <v>0.41899999999999998</v>
      </c>
      <c r="Q804" s="4">
        <v>0.84</v>
      </c>
      <c r="R804" s="4">
        <v>0.93100000000000005</v>
      </c>
      <c r="S804" s="4">
        <v>0.98599999999999999</v>
      </c>
      <c r="T804" s="4">
        <v>0.94099999999999995</v>
      </c>
      <c r="U804" s="4">
        <v>0.93700000000000006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0.86988435905999895</v>
      </c>
      <c r="AC804" s="2">
        <v>0.17435338714477799</v>
      </c>
      <c r="AD804" s="2">
        <v>7.1496001705069895E-2</v>
      </c>
      <c r="AE804" s="2">
        <v>1.4098924379501601E-2</v>
      </c>
      <c r="AF804" s="2">
        <v>6.0812139396757503E-2</v>
      </c>
      <c r="AG804" s="2">
        <v>6.5071996743714805E-2</v>
      </c>
    </row>
    <row r="805" spans="1:33" x14ac:dyDescent="0.35">
      <c r="A805" s="7">
        <v>976</v>
      </c>
      <c r="B805" s="7">
        <v>115</v>
      </c>
      <c r="C805" s="7">
        <v>1</v>
      </c>
      <c r="D805" s="7">
        <v>1</v>
      </c>
      <c r="E805" s="22" t="str">
        <f t="shared" si="24"/>
        <v>11</v>
      </c>
      <c r="F805" s="4">
        <v>0.99982400000000005</v>
      </c>
      <c r="G805" s="25">
        <v>1</v>
      </c>
      <c r="H805" s="4">
        <v>0.65930805370000001</v>
      </c>
      <c r="I805" s="4">
        <v>8.2769896387176001</v>
      </c>
      <c r="J805" s="2">
        <f t="shared" si="25"/>
        <v>7.9655536913557173E-2</v>
      </c>
      <c r="K805" s="3">
        <v>177</v>
      </c>
      <c r="L805" s="3">
        <v>224</v>
      </c>
      <c r="M805" s="3">
        <v>25</v>
      </c>
      <c r="N805" s="3">
        <v>73</v>
      </c>
      <c r="O805" s="24">
        <v>109.398310242742</v>
      </c>
      <c r="P805" s="4">
        <v>0.625</v>
      </c>
      <c r="Q805" s="4">
        <v>0.74489795918367396</v>
      </c>
      <c r="R805" s="4">
        <v>0.93600000000000005</v>
      </c>
      <c r="S805" s="4">
        <v>0.996</v>
      </c>
      <c r="T805" s="4">
        <v>0.95899999999999996</v>
      </c>
      <c r="U805" s="4">
        <v>0.999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0.47000362924573602</v>
      </c>
      <c r="AC805" s="2">
        <v>0.29450803752218102</v>
      </c>
      <c r="AD805" s="2">
        <v>6.6139802504544903E-2</v>
      </c>
      <c r="AE805" s="2">
        <v>4.0080213975388201E-3</v>
      </c>
      <c r="AF805" s="2">
        <v>4.1864204098698898E-2</v>
      </c>
      <c r="AG805" s="2">
        <v>1.00050033358353E-3</v>
      </c>
    </row>
    <row r="806" spans="1:33" x14ac:dyDescent="0.35">
      <c r="A806" s="7">
        <v>728</v>
      </c>
      <c r="B806" s="7">
        <v>326</v>
      </c>
      <c r="C806" s="7">
        <v>1</v>
      </c>
      <c r="D806" s="7">
        <v>1</v>
      </c>
      <c r="E806" s="22" t="str">
        <f t="shared" si="24"/>
        <v>11</v>
      </c>
      <c r="F806" s="4">
        <v>0.99933300000000003</v>
      </c>
      <c r="G806" s="25">
        <v>1</v>
      </c>
      <c r="H806" s="4">
        <v>0.56329149190000005</v>
      </c>
      <c r="I806" s="4">
        <v>6.9569299026589997</v>
      </c>
      <c r="J806" s="2">
        <f t="shared" si="25"/>
        <v>8.0968401260548148E-2</v>
      </c>
      <c r="K806" s="3">
        <v>268</v>
      </c>
      <c r="L806" s="3">
        <v>160</v>
      </c>
      <c r="M806" s="3">
        <v>7</v>
      </c>
      <c r="N806" s="3">
        <v>64</v>
      </c>
      <c r="O806" s="24">
        <v>6.3760671983505999</v>
      </c>
      <c r="P806" s="4">
        <v>0.433</v>
      </c>
      <c r="Q806" s="4">
        <v>0.90140845070422504</v>
      </c>
      <c r="R806" s="4">
        <v>0.97399999999999998</v>
      </c>
      <c r="S806" s="4">
        <v>0.98699999999999999</v>
      </c>
      <c r="T806" s="4">
        <v>0.97399999999999998</v>
      </c>
      <c r="U806" s="4">
        <v>0.99099999999999999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0.83701755097964703</v>
      </c>
      <c r="AC806" s="2">
        <v>0.103796793681644</v>
      </c>
      <c r="AD806" s="2">
        <v>2.6343975339602001E-2</v>
      </c>
      <c r="AE806" s="2">
        <v>1.30852395486555E-2</v>
      </c>
      <c r="AF806" s="2">
        <v>2.6343975339602001E-2</v>
      </c>
      <c r="AG806" s="2">
        <v>9.0407446521490707E-3</v>
      </c>
    </row>
    <row r="807" spans="1:33" x14ac:dyDescent="0.35">
      <c r="A807" s="7">
        <v>318</v>
      </c>
      <c r="B807" s="7">
        <v>79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0.78081788900000004</v>
      </c>
      <c r="I807" s="4">
        <v>9.5985648972999993</v>
      </c>
      <c r="J807" s="2">
        <f t="shared" si="25"/>
        <v>8.1347357376271731E-2</v>
      </c>
      <c r="K807" s="3">
        <v>284</v>
      </c>
      <c r="L807" s="3">
        <v>157</v>
      </c>
      <c r="M807" s="3">
        <v>3</v>
      </c>
      <c r="N807" s="3">
        <v>55</v>
      </c>
      <c r="O807" s="24">
        <v>1001</v>
      </c>
      <c r="P807" s="4">
        <v>0.42699999999999999</v>
      </c>
      <c r="Q807" s="4">
        <v>0.94827586206896597</v>
      </c>
      <c r="R807" s="4">
        <v>0.90800000000000003</v>
      </c>
      <c r="S807" s="4">
        <v>0.98299999999999998</v>
      </c>
      <c r="T807" s="4">
        <v>0.92700000000000005</v>
      </c>
      <c r="U807" s="4">
        <v>0.92500000000000004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0.85097126575351301</v>
      </c>
      <c r="AC807" s="2">
        <v>5.3109825313948401E-2</v>
      </c>
      <c r="AD807" s="2">
        <v>9.65109003808437E-2</v>
      </c>
      <c r="AE807" s="2">
        <v>1.7146158834970501E-2</v>
      </c>
      <c r="AF807" s="2">
        <v>7.5801713416281793E-2</v>
      </c>
      <c r="AG807" s="2">
        <v>7.7961541469711806E-2</v>
      </c>
    </row>
    <row r="808" spans="1:33" x14ac:dyDescent="0.35">
      <c r="A808" s="7">
        <v>40</v>
      </c>
      <c r="B808" s="7">
        <v>203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0.85065322860000003</v>
      </c>
      <c r="I808" s="4">
        <v>10.405678109569999</v>
      </c>
      <c r="J808" s="2">
        <f t="shared" si="25"/>
        <v>8.1748947030916008E-2</v>
      </c>
      <c r="K808" s="3">
        <v>216</v>
      </c>
      <c r="L808" s="3">
        <v>177</v>
      </c>
      <c r="M808" s="3">
        <v>20</v>
      </c>
      <c r="N808" s="3">
        <v>86</v>
      </c>
      <c r="O808" s="24">
        <v>806.08711118271503</v>
      </c>
      <c r="P808" s="4">
        <v>0.48099999999999998</v>
      </c>
      <c r="Q808" s="4">
        <v>0.81132075471698095</v>
      </c>
      <c r="R808" s="4">
        <v>0.91100000000000003</v>
      </c>
      <c r="S808" s="4">
        <v>0.96799999999999997</v>
      </c>
      <c r="T808" s="4">
        <v>0.91600000000000004</v>
      </c>
      <c r="U808" s="4">
        <v>0.90600000000000003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0.73188800887637595</v>
      </c>
      <c r="AC808" s="2">
        <v>0.209091797858559</v>
      </c>
      <c r="AD808" s="2">
        <v>9.3212381722178703E-2</v>
      </c>
      <c r="AE808" s="2">
        <v>3.2523191705560103E-2</v>
      </c>
      <c r="AF808" s="2">
        <v>8.7738914308006705E-2</v>
      </c>
      <c r="AG808" s="2">
        <v>9.8715972939157695E-2</v>
      </c>
    </row>
    <row r="809" spans="1:33" x14ac:dyDescent="0.35">
      <c r="A809" s="7">
        <v>552</v>
      </c>
      <c r="B809" s="7">
        <v>428</v>
      </c>
      <c r="C809" s="7">
        <v>1</v>
      </c>
      <c r="D809" s="7">
        <v>1</v>
      </c>
      <c r="E809" s="22" t="str">
        <f t="shared" si="24"/>
        <v>11</v>
      </c>
      <c r="F809" s="4">
        <v>0.997749</v>
      </c>
      <c r="G809" s="25">
        <v>1</v>
      </c>
      <c r="H809" s="4">
        <v>0.70486193119999996</v>
      </c>
      <c r="I809" s="4">
        <v>8.5988192932499992</v>
      </c>
      <c r="J809" s="2">
        <f t="shared" si="25"/>
        <v>8.197194372410066E-2</v>
      </c>
      <c r="K809" s="3">
        <v>313</v>
      </c>
      <c r="L809" s="3">
        <v>128</v>
      </c>
      <c r="M809" s="3">
        <v>3</v>
      </c>
      <c r="N809" s="3">
        <v>55</v>
      </c>
      <c r="O809" s="24">
        <v>1001</v>
      </c>
      <c r="P809" s="4">
        <v>0.34399999999999997</v>
      </c>
      <c r="Q809" s="4">
        <v>0.94827586206896597</v>
      </c>
      <c r="R809" s="4">
        <v>0.93400000000000005</v>
      </c>
      <c r="S809" s="4">
        <v>0.94299999999999995</v>
      </c>
      <c r="T809" s="4">
        <v>0.91400000000000003</v>
      </c>
      <c r="U809" s="4">
        <v>0.92800000000000005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1.06711362160874</v>
      </c>
      <c r="AC809" s="2">
        <v>5.3109825313948401E-2</v>
      </c>
      <c r="AD809" s="2">
        <v>6.8278840753294406E-2</v>
      </c>
      <c r="AE809" s="2">
        <v>5.8688996348679599E-2</v>
      </c>
      <c r="AF809" s="2">
        <v>8.9924707527986994E-2</v>
      </c>
      <c r="AG809" s="2">
        <v>7.4723546195936394E-2</v>
      </c>
    </row>
    <row r="810" spans="1:33" x14ac:dyDescent="0.35">
      <c r="A810" s="7">
        <v>750</v>
      </c>
      <c r="B810" s="7">
        <v>300</v>
      </c>
      <c r="C810" s="7">
        <v>1</v>
      </c>
      <c r="D810" s="7">
        <v>1</v>
      </c>
      <c r="E810" s="22" t="str">
        <f t="shared" si="24"/>
        <v>11</v>
      </c>
      <c r="F810" s="4">
        <v>0.99746699999999999</v>
      </c>
      <c r="G810" s="25">
        <v>1</v>
      </c>
      <c r="H810" s="4">
        <v>0.59395881679999996</v>
      </c>
      <c r="I810" s="4">
        <v>7.2401237702600003</v>
      </c>
      <c r="J810" s="2">
        <f t="shared" si="25"/>
        <v>8.2037108155496391E-2</v>
      </c>
      <c r="K810" s="3">
        <v>174</v>
      </c>
      <c r="L810" s="3">
        <v>254</v>
      </c>
      <c r="M810" s="3">
        <v>2</v>
      </c>
      <c r="N810" s="3">
        <v>69</v>
      </c>
      <c r="O810" s="24">
        <v>1001</v>
      </c>
      <c r="P810" s="4">
        <v>0.66400000000000003</v>
      </c>
      <c r="Q810" s="4">
        <v>0.971830985915493</v>
      </c>
      <c r="R810" s="4">
        <v>0.95099999999999996</v>
      </c>
      <c r="S810" s="4">
        <v>0.98299999999999998</v>
      </c>
      <c r="T810" s="4">
        <v>0.95099999999999996</v>
      </c>
      <c r="U810" s="4">
        <v>0.95499999999999996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0.40947312950570303</v>
      </c>
      <c r="AC810" s="2">
        <v>2.8573372444056E-2</v>
      </c>
      <c r="AD810" s="2">
        <v>5.0241216436746797E-2</v>
      </c>
      <c r="AE810" s="2">
        <v>1.7146158834970501E-2</v>
      </c>
      <c r="AF810" s="2">
        <v>5.0241216436746797E-2</v>
      </c>
      <c r="AG810" s="2">
        <v>4.6043938501406798E-2</v>
      </c>
    </row>
    <row r="811" spans="1:33" x14ac:dyDescent="0.35">
      <c r="A811" s="7">
        <v>460</v>
      </c>
      <c r="B811" s="7">
        <v>321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0.52336662649999999</v>
      </c>
      <c r="I811" s="4">
        <v>6.3606258273999998</v>
      </c>
      <c r="J811" s="2">
        <f t="shared" si="25"/>
        <v>8.2282253460888438E-2</v>
      </c>
      <c r="K811" s="3">
        <v>293</v>
      </c>
      <c r="L811" s="3">
        <v>151</v>
      </c>
      <c r="M811" s="3">
        <v>4</v>
      </c>
      <c r="N811" s="3">
        <v>51</v>
      </c>
      <c r="O811" s="24">
        <v>1001</v>
      </c>
      <c r="P811" s="4">
        <v>0.45100000000000001</v>
      </c>
      <c r="Q811" s="4">
        <v>0.92727272727272703</v>
      </c>
      <c r="R811" s="4">
        <v>0.93200000000000005</v>
      </c>
      <c r="S811" s="4">
        <v>0.995</v>
      </c>
      <c r="T811" s="4">
        <v>0.94</v>
      </c>
      <c r="U811" s="4">
        <v>0.96499999999999997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0.79628793947945897</v>
      </c>
      <c r="AC811" s="2">
        <v>7.5507552508145198E-2</v>
      </c>
      <c r="AD811" s="2">
        <v>7.0422464296545806E-2</v>
      </c>
      <c r="AE811" s="2">
        <v>5.0125418235442898E-3</v>
      </c>
      <c r="AF811" s="2">
        <v>6.1875403718087502E-2</v>
      </c>
      <c r="AG811" s="2">
        <v>3.5627177643151202E-2</v>
      </c>
    </row>
    <row r="812" spans="1:33" x14ac:dyDescent="0.35">
      <c r="A812" s="7">
        <v>968</v>
      </c>
      <c r="B812" s="7">
        <v>319</v>
      </c>
      <c r="C812" s="7">
        <v>1</v>
      </c>
      <c r="D812" s="7">
        <v>1</v>
      </c>
      <c r="E812" s="22" t="str">
        <f t="shared" si="24"/>
        <v>11</v>
      </c>
      <c r="F812" s="4">
        <v>0.99359399999999998</v>
      </c>
      <c r="G812" s="25">
        <v>1</v>
      </c>
      <c r="H812" s="4">
        <v>0.61977704460000005</v>
      </c>
      <c r="I812" s="4">
        <v>7.4964013871399997</v>
      </c>
      <c r="J812" s="2">
        <f t="shared" si="25"/>
        <v>8.267660876100115E-2</v>
      </c>
      <c r="K812" s="3">
        <v>264</v>
      </c>
      <c r="L812" s="3">
        <v>139</v>
      </c>
      <c r="M812" s="3">
        <v>8</v>
      </c>
      <c r="N812" s="3">
        <v>88</v>
      </c>
      <c r="O812" s="24">
        <v>10.637966776492</v>
      </c>
      <c r="P812" s="4">
        <v>0.47799999999999998</v>
      </c>
      <c r="Q812" s="4">
        <v>0.91666666666666696</v>
      </c>
      <c r="R812" s="4">
        <v>0.96899999999999997</v>
      </c>
      <c r="S812" s="4">
        <v>0.97699999999999998</v>
      </c>
      <c r="T812" s="4">
        <v>0.96299999999999997</v>
      </c>
      <c r="U812" s="4">
        <v>0.997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0.73814454649068095</v>
      </c>
      <c r="AC812" s="2">
        <v>8.7011376989629796E-2</v>
      </c>
      <c r="AD812" s="2">
        <v>3.14906670913708E-2</v>
      </c>
      <c r="AE812" s="2">
        <v>2.32686269393543E-2</v>
      </c>
      <c r="AF812" s="2">
        <v>3.7701867184011501E-2</v>
      </c>
      <c r="AG812" s="2">
        <v>3.00450902029872E-3</v>
      </c>
    </row>
    <row r="813" spans="1:33" x14ac:dyDescent="0.35">
      <c r="A813" s="7">
        <v>580</v>
      </c>
      <c r="B813" s="7">
        <v>244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0.83583647699999997</v>
      </c>
      <c r="I813" s="4">
        <v>9.9260016411399992</v>
      </c>
      <c r="J813" s="2">
        <f t="shared" si="25"/>
        <v>8.4206763933599785E-2</v>
      </c>
      <c r="K813" s="3">
        <v>223</v>
      </c>
      <c r="L813" s="3">
        <v>208</v>
      </c>
      <c r="M813" s="3">
        <v>0</v>
      </c>
      <c r="N813" s="3">
        <v>68</v>
      </c>
      <c r="O813" s="24">
        <v>808.32644162276995</v>
      </c>
      <c r="P813" s="4">
        <v>0.57999999999999996</v>
      </c>
      <c r="Q813" s="4">
        <v>1</v>
      </c>
      <c r="R813" s="4">
        <v>0.91200000000000003</v>
      </c>
      <c r="S813" s="4">
        <v>0.99299999999999999</v>
      </c>
      <c r="T813" s="4">
        <v>0.92600000000000005</v>
      </c>
      <c r="U813" s="4">
        <v>1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0.54472717544167204</v>
      </c>
      <c r="AC813" s="2">
        <v>1.0000050000287801E-5</v>
      </c>
      <c r="AD813" s="2">
        <v>9.2115288907805598E-2</v>
      </c>
      <c r="AE813" s="2">
        <v>7.0246149369644698E-3</v>
      </c>
      <c r="AF813" s="2">
        <v>7.6881044335957605E-2</v>
      </c>
      <c r="AG813" s="2">
        <v>1.0000050000287801E-5</v>
      </c>
    </row>
    <row r="814" spans="1:33" x14ac:dyDescent="0.35">
      <c r="A814" s="7">
        <v>56</v>
      </c>
      <c r="B814" s="7">
        <v>475</v>
      </c>
      <c r="C814" s="7">
        <v>1</v>
      </c>
      <c r="D814" s="7">
        <v>1</v>
      </c>
      <c r="E814" s="22" t="str">
        <f t="shared" si="24"/>
        <v>11</v>
      </c>
      <c r="F814" s="4">
        <v>0.99600699999999998</v>
      </c>
      <c r="G814" s="25">
        <v>1</v>
      </c>
      <c r="H814" s="4">
        <v>0.54354800010000004</v>
      </c>
      <c r="I814" s="4">
        <v>6.3607631529399997</v>
      </c>
      <c r="J814" s="2">
        <f t="shared" si="25"/>
        <v>8.5453268268410126E-2</v>
      </c>
      <c r="K814" s="3">
        <v>349</v>
      </c>
      <c r="L814" s="3">
        <v>112</v>
      </c>
      <c r="M814" s="3">
        <v>12</v>
      </c>
      <c r="N814" s="3">
        <v>26</v>
      </c>
      <c r="O814" s="24">
        <v>40.924488355877699</v>
      </c>
      <c r="P814" s="4">
        <v>0.27900000000000003</v>
      </c>
      <c r="Q814" s="4">
        <v>0.68421052631578905</v>
      </c>
      <c r="R814" s="4">
        <v>0.90100000000000002</v>
      </c>
      <c r="S814" s="4">
        <v>0.97099999999999997</v>
      </c>
      <c r="T814" s="4">
        <v>0.91400000000000003</v>
      </c>
      <c r="U814" s="4">
        <v>0.94299999999999995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1.2765434971607701</v>
      </c>
      <c r="AC814" s="2">
        <v>0.37948962170490402</v>
      </c>
      <c r="AD814" s="2">
        <v>0.104250021373799</v>
      </c>
      <c r="AE814" s="2">
        <v>2.9428810690812199E-2</v>
      </c>
      <c r="AF814" s="2">
        <v>8.9924707527986994E-2</v>
      </c>
      <c r="AG814" s="2">
        <v>5.8688996348679599E-2</v>
      </c>
    </row>
    <row r="815" spans="1:33" x14ac:dyDescent="0.35">
      <c r="A815" s="7">
        <v>104</v>
      </c>
      <c r="B815" s="7">
        <v>256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0.9897864019</v>
      </c>
      <c r="I815" s="4">
        <v>11.2804003424</v>
      </c>
      <c r="J815" s="2">
        <f t="shared" si="25"/>
        <v>8.7743907295529069E-2</v>
      </c>
      <c r="K815" s="3">
        <v>61</v>
      </c>
      <c r="L815" s="3">
        <v>143</v>
      </c>
      <c r="M815" s="3">
        <v>5</v>
      </c>
      <c r="N815" s="3">
        <v>290</v>
      </c>
      <c r="O815" s="24">
        <v>4.5022348312334302</v>
      </c>
      <c r="P815" s="4">
        <v>0.86699999999999999</v>
      </c>
      <c r="Q815" s="4">
        <v>0.98305084745762705</v>
      </c>
      <c r="R815" s="4">
        <v>0.95599999999999996</v>
      </c>
      <c r="S815" s="4">
        <v>0.98599999999999999</v>
      </c>
      <c r="T815" s="4">
        <v>0.95</v>
      </c>
      <c r="U815" s="4">
        <v>0.97399999999999998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0.14271630220159501</v>
      </c>
      <c r="AC815" s="2">
        <v>1.7094433359300099E-2</v>
      </c>
      <c r="AD815" s="2">
        <v>4.4997365930735798E-2</v>
      </c>
      <c r="AE815" s="2">
        <v>1.4098924379501601E-2</v>
      </c>
      <c r="AF815" s="2">
        <v>5.1293294387550599E-2</v>
      </c>
      <c r="AG815" s="2">
        <v>2.6343975339602001E-2</v>
      </c>
    </row>
    <row r="816" spans="1:33" x14ac:dyDescent="0.35">
      <c r="A816" s="7">
        <v>910</v>
      </c>
      <c r="B816" s="7">
        <v>229</v>
      </c>
      <c r="C816" s="7">
        <v>1</v>
      </c>
      <c r="D816" s="7">
        <v>1</v>
      </c>
      <c r="E816" s="22" t="str">
        <f t="shared" si="24"/>
        <v>11</v>
      </c>
      <c r="F816" s="4">
        <v>0.99927600000000005</v>
      </c>
      <c r="G816" s="25">
        <v>1</v>
      </c>
      <c r="H816" s="4">
        <v>0.60145778679999995</v>
      </c>
      <c r="I816" s="4">
        <v>6.8533452875399998</v>
      </c>
      <c r="J816" s="2">
        <f t="shared" si="25"/>
        <v>8.7761197132954105E-2</v>
      </c>
      <c r="K816" s="3">
        <v>138</v>
      </c>
      <c r="L816" s="3">
        <v>232</v>
      </c>
      <c r="M816" s="3">
        <v>3</v>
      </c>
      <c r="N816" s="3">
        <v>126</v>
      </c>
      <c r="O816" s="24">
        <v>13.733335295717801</v>
      </c>
      <c r="P816" s="4">
        <v>0.72299999999999998</v>
      </c>
      <c r="Q816" s="4">
        <v>0.97674418604651203</v>
      </c>
      <c r="R816" s="4">
        <v>0.96099999999999997</v>
      </c>
      <c r="S816" s="4">
        <v>0.98499999999999999</v>
      </c>
      <c r="T816" s="4">
        <v>0.96</v>
      </c>
      <c r="U816" s="4">
        <v>0.96899999999999997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0.32434605682337198</v>
      </c>
      <c r="AC816" s="2">
        <v>2.3530497410194199E-2</v>
      </c>
      <c r="AD816" s="2">
        <v>3.9780870011844598E-2</v>
      </c>
      <c r="AE816" s="2">
        <v>1.51136378100482E-2</v>
      </c>
      <c r="AF816" s="2">
        <v>4.08219945202552E-2</v>
      </c>
      <c r="AG816" s="2">
        <v>3.14906670913708E-2</v>
      </c>
    </row>
    <row r="817" spans="1:33" x14ac:dyDescent="0.35">
      <c r="A817" s="7">
        <v>774</v>
      </c>
      <c r="B817" s="7">
        <v>159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0.792140964</v>
      </c>
      <c r="I817" s="4">
        <v>8.9936979570000002</v>
      </c>
      <c r="J817" s="2">
        <f t="shared" si="25"/>
        <v>8.8077336795979302E-2</v>
      </c>
      <c r="K817" s="3">
        <v>276</v>
      </c>
      <c r="L817" s="3">
        <v>154</v>
      </c>
      <c r="M817" s="3">
        <v>1</v>
      </c>
      <c r="N817" s="3">
        <v>68</v>
      </c>
      <c r="O817" s="24">
        <v>1001</v>
      </c>
      <c r="P817" s="4">
        <v>0.443</v>
      </c>
      <c r="Q817" s="4">
        <v>0.98550724637681197</v>
      </c>
      <c r="R817" s="4">
        <v>0.94299999999999995</v>
      </c>
      <c r="S817" s="4">
        <v>0.99399999999999999</v>
      </c>
      <c r="T817" s="4">
        <v>0.93700000000000006</v>
      </c>
      <c r="U817" s="4">
        <v>0.93100000000000005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0.81418550893700103</v>
      </c>
      <c r="AC817" s="2">
        <v>1.45987994211526E-2</v>
      </c>
      <c r="AD817" s="2">
        <v>5.8688996348679599E-2</v>
      </c>
      <c r="AE817" s="2">
        <v>6.0180723255630203E-3</v>
      </c>
      <c r="AF817" s="2">
        <v>6.5071996743714805E-2</v>
      </c>
      <c r="AG817" s="2">
        <v>7.1496001705069895E-2</v>
      </c>
    </row>
    <row r="818" spans="1:33" x14ac:dyDescent="0.35">
      <c r="A818" s="7">
        <v>134</v>
      </c>
      <c r="B818" s="7">
        <v>115</v>
      </c>
      <c r="C818" s="7">
        <v>1</v>
      </c>
      <c r="D818" s="7">
        <v>1</v>
      </c>
      <c r="E818" s="22" t="str">
        <f t="shared" si="24"/>
        <v>11</v>
      </c>
      <c r="F818" s="4">
        <v>0.99978199999999995</v>
      </c>
      <c r="G818" s="25">
        <v>1</v>
      </c>
      <c r="H818" s="4">
        <v>0.73237542970000002</v>
      </c>
      <c r="I818" s="4">
        <v>8.3051256018600004</v>
      </c>
      <c r="J818" s="2">
        <f t="shared" si="25"/>
        <v>8.8183546500004595E-2</v>
      </c>
      <c r="K818" s="3">
        <v>197</v>
      </c>
      <c r="L818" s="3">
        <v>168</v>
      </c>
      <c r="M818" s="3">
        <v>6</v>
      </c>
      <c r="N818" s="3">
        <v>128</v>
      </c>
      <c r="O818" s="24">
        <v>853.07650240404905</v>
      </c>
      <c r="P818" s="4">
        <v>0.59</v>
      </c>
      <c r="Q818" s="4">
        <v>0.95522388059701502</v>
      </c>
      <c r="R818" s="4">
        <v>0.93799999999999994</v>
      </c>
      <c r="S818" s="4">
        <v>0.98899999999999999</v>
      </c>
      <c r="T818" s="4">
        <v>0.94299999999999995</v>
      </c>
      <c r="U818" s="4">
        <v>0.98699999999999999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0.52763274208237199</v>
      </c>
      <c r="AC818" s="2">
        <v>4.5809536031294201E-2</v>
      </c>
      <c r="AD818" s="2">
        <v>6.4005329975912406E-2</v>
      </c>
      <c r="AE818" s="2">
        <v>1.1060947359424899E-2</v>
      </c>
      <c r="AF818" s="2">
        <v>5.8688996348679599E-2</v>
      </c>
      <c r="AG818" s="2">
        <v>1.30852395486555E-2</v>
      </c>
    </row>
    <row r="819" spans="1:33" x14ac:dyDescent="0.35">
      <c r="A819" s="7">
        <v>628</v>
      </c>
      <c r="B819" s="7">
        <v>352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0.63450369070000001</v>
      </c>
      <c r="I819" s="4">
        <v>7.1427290066199998</v>
      </c>
      <c r="J819" s="2">
        <f t="shared" si="25"/>
        <v>8.8832110263728531E-2</v>
      </c>
      <c r="K819" s="3">
        <v>315</v>
      </c>
      <c r="L819" s="3">
        <v>130</v>
      </c>
      <c r="M819" s="3">
        <v>9</v>
      </c>
      <c r="N819" s="3">
        <v>45</v>
      </c>
      <c r="O819" s="24">
        <v>4.6264776789682998</v>
      </c>
      <c r="P819" s="4">
        <v>0.36099999999999999</v>
      </c>
      <c r="Q819" s="4">
        <v>0.83333333333333304</v>
      </c>
      <c r="R819" s="4">
        <v>0.93400000000000005</v>
      </c>
      <c r="S819" s="4">
        <v>0.98499999999999999</v>
      </c>
      <c r="T819" s="4">
        <v>0.94</v>
      </c>
      <c r="U819" s="4">
        <v>0.98899999999999999</v>
      </c>
      <c r="V819" s="5">
        <v>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1.0188773206492601</v>
      </c>
      <c r="AC819" s="2">
        <v>0.18232155679395501</v>
      </c>
      <c r="AD819" s="2">
        <v>6.8278840753294406E-2</v>
      </c>
      <c r="AE819" s="2">
        <v>1.51136378100482E-2</v>
      </c>
      <c r="AF819" s="2">
        <v>6.1875403718087502E-2</v>
      </c>
      <c r="AG819" s="2">
        <v>1.1060947359424899E-2</v>
      </c>
    </row>
    <row r="820" spans="1:33" x14ac:dyDescent="0.35">
      <c r="A820" s="7">
        <v>320</v>
      </c>
      <c r="B820" s="7">
        <v>7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0.69568728260000001</v>
      </c>
      <c r="I820" s="4">
        <v>7.8238649143199996</v>
      </c>
      <c r="J820" s="2">
        <f t="shared" si="25"/>
        <v>8.8918621450976912E-2</v>
      </c>
      <c r="K820" s="3">
        <v>218</v>
      </c>
      <c r="L820" s="3">
        <v>203</v>
      </c>
      <c r="M820" s="3">
        <v>1</v>
      </c>
      <c r="N820" s="3">
        <v>77</v>
      </c>
      <c r="O820" s="24">
        <v>1001</v>
      </c>
      <c r="P820" s="4">
        <v>0.55200000000000005</v>
      </c>
      <c r="Q820" s="4">
        <v>0.987179487179487</v>
      </c>
      <c r="R820" s="4">
        <v>0.92300000000000004</v>
      </c>
      <c r="S820" s="4">
        <v>0.98599999999999999</v>
      </c>
      <c r="T820" s="4">
        <v>0.92100000000000004</v>
      </c>
      <c r="U820" s="4">
        <v>0.93600000000000005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0.59420723270504205</v>
      </c>
      <c r="AC820" s="2">
        <v>1.29034048359078E-2</v>
      </c>
      <c r="AD820" s="2">
        <v>8.0126044479284897E-2</v>
      </c>
      <c r="AE820" s="2">
        <v>1.4098924379501601E-2</v>
      </c>
      <c r="AF820" s="2">
        <v>8.2295242726830198E-2</v>
      </c>
      <c r="AG820" s="2">
        <v>6.6139802504544903E-2</v>
      </c>
    </row>
    <row r="821" spans="1:33" x14ac:dyDescent="0.35">
      <c r="A821" s="7">
        <v>946</v>
      </c>
      <c r="B821" s="7">
        <v>10</v>
      </c>
      <c r="C821" s="7">
        <v>1</v>
      </c>
      <c r="D821" s="7">
        <v>1</v>
      </c>
      <c r="E821" s="22" t="str">
        <f t="shared" si="24"/>
        <v>11</v>
      </c>
      <c r="F821" s="4">
        <v>0.99138400000000004</v>
      </c>
      <c r="G821" s="25">
        <v>1</v>
      </c>
      <c r="H821" s="4">
        <v>0.77456934609999994</v>
      </c>
      <c r="I821" s="4">
        <v>8.7072705651</v>
      </c>
      <c r="J821" s="2">
        <f t="shared" si="25"/>
        <v>8.8956618530333251E-2</v>
      </c>
      <c r="K821" s="3">
        <v>318</v>
      </c>
      <c r="L821" s="3">
        <v>152</v>
      </c>
      <c r="M821" s="3">
        <v>2</v>
      </c>
      <c r="N821" s="3">
        <v>27</v>
      </c>
      <c r="O821" s="24">
        <v>1001</v>
      </c>
      <c r="P821" s="4">
        <v>0.374</v>
      </c>
      <c r="Q821" s="4">
        <v>0.931034482758621</v>
      </c>
      <c r="R821" s="4">
        <v>0.96</v>
      </c>
      <c r="S821" s="4">
        <v>0.98799999999999999</v>
      </c>
      <c r="T821" s="4">
        <v>0.93899999999999995</v>
      </c>
      <c r="U821" s="4">
        <v>0.92400000000000004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0.98349948156760503</v>
      </c>
      <c r="AC821" s="2">
        <v>7.1458963982145005E-2</v>
      </c>
      <c r="AD821" s="2">
        <v>4.08219945202552E-2</v>
      </c>
      <c r="AE821" s="2">
        <v>1.20725812342692E-2</v>
      </c>
      <c r="AF821" s="2">
        <v>6.2939799773874205E-2</v>
      </c>
      <c r="AG821" s="2">
        <v>7.9043207340452906E-2</v>
      </c>
    </row>
    <row r="822" spans="1:33" x14ac:dyDescent="0.35">
      <c r="A822" s="7">
        <v>578</v>
      </c>
      <c r="B822" s="7">
        <v>467</v>
      </c>
      <c r="C822" s="7">
        <v>1</v>
      </c>
      <c r="D822" s="7">
        <v>1</v>
      </c>
      <c r="E822" s="22" t="str">
        <f t="shared" si="24"/>
        <v>11</v>
      </c>
      <c r="F822" s="4">
        <v>0.99094199999999999</v>
      </c>
      <c r="G822" s="25">
        <v>1</v>
      </c>
      <c r="H822" s="4">
        <v>0.79362340389999997</v>
      </c>
      <c r="I822" s="4">
        <v>8.898157673</v>
      </c>
      <c r="J822" s="2">
        <f t="shared" si="25"/>
        <v>8.9189631501824254E-2</v>
      </c>
      <c r="K822" s="3">
        <v>288</v>
      </c>
      <c r="L822" s="3">
        <v>113</v>
      </c>
      <c r="M822" s="3">
        <v>40</v>
      </c>
      <c r="N822" s="3">
        <v>58</v>
      </c>
      <c r="O822" s="24">
        <v>283.772341551041</v>
      </c>
      <c r="P822" s="4">
        <v>0.34599999999999997</v>
      </c>
      <c r="Q822" s="4">
        <v>0.59183673469387799</v>
      </c>
      <c r="R822" s="4">
        <v>0.90600000000000003</v>
      </c>
      <c r="S822" s="4">
        <v>0.94499999999999995</v>
      </c>
      <c r="T822" s="4">
        <v>0.91900000000000004</v>
      </c>
      <c r="U822" s="4">
        <v>0.96099999999999997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1.0613165039244099</v>
      </c>
      <c r="AC822" s="2">
        <v>0.52452446812415299</v>
      </c>
      <c r="AD822" s="2">
        <v>9.8715972939157695E-2</v>
      </c>
      <c r="AE822" s="2">
        <v>5.6570351488394399E-2</v>
      </c>
      <c r="AF822" s="2">
        <v>8.4469156626450007E-2</v>
      </c>
      <c r="AG822" s="2">
        <v>3.9780870011844598E-2</v>
      </c>
    </row>
    <row r="823" spans="1:33" x14ac:dyDescent="0.35">
      <c r="A823" s="7">
        <v>364</v>
      </c>
      <c r="B823" s="7">
        <v>363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0.80562091579999995</v>
      </c>
      <c r="I823" s="4">
        <v>9.0202498980314001</v>
      </c>
      <c r="J823" s="2">
        <f t="shared" si="25"/>
        <v>8.9312483014003907E-2</v>
      </c>
      <c r="K823" s="3">
        <v>240</v>
      </c>
      <c r="L823" s="3">
        <v>135</v>
      </c>
      <c r="M823" s="3">
        <v>3</v>
      </c>
      <c r="N823" s="3">
        <v>121</v>
      </c>
      <c r="O823" s="24">
        <v>92.219363874903195</v>
      </c>
      <c r="P823" s="4">
        <v>0.54600000000000004</v>
      </c>
      <c r="Q823" s="4">
        <v>0.97580645161290303</v>
      </c>
      <c r="R823" s="4">
        <v>0.95799999999999996</v>
      </c>
      <c r="S823" s="4">
        <v>0.999</v>
      </c>
      <c r="T823" s="4">
        <v>0.96699999999999997</v>
      </c>
      <c r="U823" s="4">
        <v>1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0.605136303237232</v>
      </c>
      <c r="AC823" s="2">
        <v>2.44910200082958E-2</v>
      </c>
      <c r="AD823" s="2">
        <v>4.2907501011276501E-2</v>
      </c>
      <c r="AE823" s="2">
        <v>1.00050033358353E-3</v>
      </c>
      <c r="AF823" s="2">
        <v>3.3556783528842803E-2</v>
      </c>
      <c r="AG823" s="2">
        <v>1.0000050000287801E-5</v>
      </c>
    </row>
    <row r="824" spans="1:33" x14ac:dyDescent="0.35">
      <c r="A824" s="7">
        <v>276</v>
      </c>
      <c r="B824" s="7">
        <v>304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0.78253094980000004</v>
      </c>
      <c r="I824" s="4">
        <v>8.7006022973999997</v>
      </c>
      <c r="J824" s="2">
        <f t="shared" si="25"/>
        <v>8.9939859684638579E-2</v>
      </c>
      <c r="K824" s="3">
        <v>288</v>
      </c>
      <c r="L824" s="3">
        <v>134</v>
      </c>
      <c r="M824" s="3">
        <v>3</v>
      </c>
      <c r="N824" s="3">
        <v>74</v>
      </c>
      <c r="O824" s="24">
        <v>771.34946079248402</v>
      </c>
      <c r="P824" s="4">
        <v>0.437</v>
      </c>
      <c r="Q824" s="4">
        <v>0.96103896103896103</v>
      </c>
      <c r="R824" s="4">
        <v>0.95199999999999996</v>
      </c>
      <c r="S824" s="4">
        <v>0.97299999999999998</v>
      </c>
      <c r="T824" s="4">
        <v>0.93899999999999995</v>
      </c>
      <c r="U824" s="4">
        <v>0.93100000000000005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0.82782208388654699</v>
      </c>
      <c r="AC824" s="2">
        <v>3.9740328649514101E-2</v>
      </c>
      <c r="AD824" s="2">
        <v>4.9190244190771802E-2</v>
      </c>
      <c r="AE824" s="2">
        <v>2.7371196796132001E-2</v>
      </c>
      <c r="AF824" s="2">
        <v>6.2939799773874205E-2</v>
      </c>
      <c r="AG824" s="2">
        <v>7.1496001705069895E-2</v>
      </c>
    </row>
    <row r="825" spans="1:33" x14ac:dyDescent="0.35">
      <c r="A825" s="7">
        <v>308</v>
      </c>
      <c r="B825" s="7">
        <v>450</v>
      </c>
      <c r="C825" s="7">
        <v>1</v>
      </c>
      <c r="D825" s="7">
        <v>1</v>
      </c>
      <c r="E825" s="22" t="str">
        <f t="shared" si="24"/>
        <v>11</v>
      </c>
      <c r="F825" s="4">
        <v>0.99501200000000001</v>
      </c>
      <c r="G825" s="25">
        <v>1</v>
      </c>
      <c r="H825" s="4">
        <v>0.71352453640000002</v>
      </c>
      <c r="I825" s="4">
        <v>7.9267579385999998</v>
      </c>
      <c r="J825" s="2">
        <f t="shared" si="25"/>
        <v>9.0014674590406449E-2</v>
      </c>
      <c r="K825" s="3">
        <v>300</v>
      </c>
      <c r="L825" s="3">
        <v>112</v>
      </c>
      <c r="M825" s="3">
        <v>8</v>
      </c>
      <c r="N825" s="3">
        <v>79</v>
      </c>
      <c r="O825" s="24">
        <v>8.8563036123723808</v>
      </c>
      <c r="P825" s="4">
        <v>0.36499999999999999</v>
      </c>
      <c r="Q825" s="4">
        <v>0.90804597701149403</v>
      </c>
      <c r="R825" s="4">
        <v>0.94399999999999995</v>
      </c>
      <c r="S825" s="4">
        <v>0.99399999999999999</v>
      </c>
      <c r="T825" s="4">
        <v>0.94199999999999995</v>
      </c>
      <c r="U825" s="4">
        <v>0.997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1.00785792539965</v>
      </c>
      <c r="AC825" s="2">
        <v>9.6460266187562205E-2</v>
      </c>
      <c r="AD825" s="2">
        <v>5.7629112836636402E-2</v>
      </c>
      <c r="AE825" s="2">
        <v>6.0180723255630203E-3</v>
      </c>
      <c r="AF825" s="2">
        <v>5.9750004405774E-2</v>
      </c>
      <c r="AG825" s="2">
        <v>3.00450902029872E-3</v>
      </c>
    </row>
    <row r="826" spans="1:33" x14ac:dyDescent="0.35">
      <c r="A826" s="7">
        <v>346</v>
      </c>
      <c r="B826" s="7">
        <v>486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0.71599829380000002</v>
      </c>
      <c r="I826" s="4">
        <v>7.8782729547999999</v>
      </c>
      <c r="J826" s="2">
        <f t="shared" si="25"/>
        <v>9.0882646223086658E-2</v>
      </c>
      <c r="K826" s="3">
        <v>180</v>
      </c>
      <c r="L826" s="3">
        <v>152</v>
      </c>
      <c r="M826" s="3">
        <v>27</v>
      </c>
      <c r="N826" s="3">
        <v>140</v>
      </c>
      <c r="O826" s="24">
        <v>33.363500245733803</v>
      </c>
      <c r="P826" s="4">
        <v>0.61099999999999999</v>
      </c>
      <c r="Q826" s="4">
        <v>0.83832335329341301</v>
      </c>
      <c r="R826" s="4">
        <v>0.93799999999999994</v>
      </c>
      <c r="S826" s="4">
        <v>0.98499999999999999</v>
      </c>
      <c r="T826" s="4">
        <v>0.94099999999999995</v>
      </c>
      <c r="U826" s="4">
        <v>0.99199999999999999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0.49265831981054198</v>
      </c>
      <c r="AC826" s="2">
        <v>0.17635138980745099</v>
      </c>
      <c r="AD826" s="2">
        <v>6.4005329975912406E-2</v>
      </c>
      <c r="AE826" s="2">
        <v>1.51136378100482E-2</v>
      </c>
      <c r="AF826" s="2">
        <v>6.0812139396757503E-2</v>
      </c>
      <c r="AG826" s="2">
        <v>8.03217169726427E-3</v>
      </c>
    </row>
    <row r="827" spans="1:33" x14ac:dyDescent="0.35">
      <c r="A827" s="7">
        <v>908</v>
      </c>
      <c r="B827" s="7">
        <v>82</v>
      </c>
      <c r="C827" s="7">
        <v>1</v>
      </c>
      <c r="D827" s="7">
        <v>1</v>
      </c>
      <c r="E827" s="22" t="str">
        <f t="shared" si="24"/>
        <v>11</v>
      </c>
      <c r="F827" s="4">
        <v>0.99760400000000005</v>
      </c>
      <c r="G827" s="25">
        <v>1</v>
      </c>
      <c r="H827" s="4">
        <v>0.74148977940000005</v>
      </c>
      <c r="I827" s="4">
        <v>8.1548204796999997</v>
      </c>
      <c r="J827" s="2">
        <f t="shared" si="25"/>
        <v>9.0926560706738949E-2</v>
      </c>
      <c r="K827" s="3">
        <v>230</v>
      </c>
      <c r="L827" s="3">
        <v>114</v>
      </c>
      <c r="M827" s="3">
        <v>19</v>
      </c>
      <c r="N827" s="3">
        <v>136</v>
      </c>
      <c r="O827" s="24">
        <v>7.0389942120373501</v>
      </c>
      <c r="P827" s="4">
        <v>0.52200000000000002</v>
      </c>
      <c r="Q827" s="4">
        <v>0.87741935483871003</v>
      </c>
      <c r="R827" s="4">
        <v>0.97599999999999998</v>
      </c>
      <c r="S827" s="4">
        <v>0.97299999999999998</v>
      </c>
      <c r="T827" s="4">
        <v>0.97799999999999998</v>
      </c>
      <c r="U827" s="4">
        <v>0.98299999999999998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0.65008769109949804</v>
      </c>
      <c r="AC827" s="2">
        <v>0.130770231183195</v>
      </c>
      <c r="AD827" s="2">
        <v>2.4292692569044601E-2</v>
      </c>
      <c r="AE827" s="2">
        <v>2.7371196796132001E-2</v>
      </c>
      <c r="AF827" s="2">
        <v>2.2245608947319698E-2</v>
      </c>
      <c r="AG827" s="2">
        <v>1.7146158834970501E-2</v>
      </c>
    </row>
    <row r="828" spans="1:33" x14ac:dyDescent="0.35">
      <c r="A828" s="7">
        <v>468</v>
      </c>
      <c r="B828" s="7">
        <v>292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0.75642079470000001</v>
      </c>
      <c r="I828" s="4">
        <v>8.3068152980000001</v>
      </c>
      <c r="J828" s="2">
        <f t="shared" si="25"/>
        <v>9.1060264080040462E-2</v>
      </c>
      <c r="K828" s="3">
        <v>249</v>
      </c>
      <c r="L828" s="3">
        <v>193</v>
      </c>
      <c r="M828" s="3">
        <v>6</v>
      </c>
      <c r="N828" s="3">
        <v>51</v>
      </c>
      <c r="O828" s="24">
        <v>794.99492139859797</v>
      </c>
      <c r="P828" s="4">
        <v>0.47099999999999997</v>
      </c>
      <c r="Q828" s="4">
        <v>0.89473684210526305</v>
      </c>
      <c r="R828" s="4">
        <v>0.92900000000000005</v>
      </c>
      <c r="S828" s="4">
        <v>0.98</v>
      </c>
      <c r="T828" s="4">
        <v>0.92100000000000004</v>
      </c>
      <c r="U828" s="4">
        <v>0.93799999999999994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0.752897184965719</v>
      </c>
      <c r="AC828" s="2">
        <v>0.111225635110224</v>
      </c>
      <c r="AD828" s="2">
        <v>7.3646540168298497E-2</v>
      </c>
      <c r="AE828" s="2">
        <v>2.0202707317519501E-2</v>
      </c>
      <c r="AF828" s="2">
        <v>8.2295242726830198E-2</v>
      </c>
      <c r="AG828" s="2">
        <v>6.4005329975912406E-2</v>
      </c>
    </row>
    <row r="829" spans="1:33" x14ac:dyDescent="0.35">
      <c r="A829" s="7">
        <v>878</v>
      </c>
      <c r="B829" s="7">
        <v>202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0.87258111149999995</v>
      </c>
      <c r="I829" s="4">
        <v>9.5050372607900009</v>
      </c>
      <c r="J829" s="2">
        <f t="shared" si="25"/>
        <v>9.1801966426744583E-2</v>
      </c>
      <c r="K829" s="3">
        <v>237</v>
      </c>
      <c r="L829" s="3">
        <v>199</v>
      </c>
      <c r="M829" s="3">
        <v>3</v>
      </c>
      <c r="N829" s="3">
        <v>60</v>
      </c>
      <c r="O829" s="24">
        <v>6.6148480566945196</v>
      </c>
      <c r="P829" s="4">
        <v>0.51100000000000001</v>
      </c>
      <c r="Q829" s="4">
        <v>0.952380952380952</v>
      </c>
      <c r="R829" s="4">
        <v>0.89300000000000002</v>
      </c>
      <c r="S829" s="4">
        <v>0.99199999999999999</v>
      </c>
      <c r="T829" s="4">
        <v>0.90300000000000002</v>
      </c>
      <c r="U829" s="4">
        <v>1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0.67138568877843297</v>
      </c>
      <c r="AC829" s="2">
        <v>4.8790164169432097E-2</v>
      </c>
      <c r="AD829" s="2">
        <v>0.113168698105638</v>
      </c>
      <c r="AE829" s="2">
        <v>8.03217169726427E-3</v>
      </c>
      <c r="AF829" s="2">
        <v>0.102032725565152</v>
      </c>
      <c r="AG829" s="2">
        <v>1.0000050000287801E-5</v>
      </c>
    </row>
    <row r="830" spans="1:33" x14ac:dyDescent="0.35">
      <c r="A830" s="7">
        <v>340</v>
      </c>
      <c r="B830" s="7">
        <v>4</v>
      </c>
      <c r="C830" s="7">
        <v>1</v>
      </c>
      <c r="D830" s="7">
        <v>1</v>
      </c>
      <c r="E830" s="22" t="str">
        <f t="shared" si="24"/>
        <v>11</v>
      </c>
      <c r="F830" s="4">
        <v>0.99928899999999998</v>
      </c>
      <c r="G830" s="25">
        <v>1</v>
      </c>
      <c r="H830" s="4">
        <v>0.76465229889999997</v>
      </c>
      <c r="I830" s="4">
        <v>8.3024507940200003</v>
      </c>
      <c r="J830" s="2">
        <f t="shared" si="25"/>
        <v>9.2099588166274407E-2</v>
      </c>
      <c r="K830" s="3">
        <v>311</v>
      </c>
      <c r="L830" s="3">
        <v>142</v>
      </c>
      <c r="M830" s="3">
        <v>7</v>
      </c>
      <c r="N830" s="3">
        <v>39</v>
      </c>
      <c r="O830" s="24">
        <v>949.38090855863902</v>
      </c>
      <c r="P830" s="4">
        <v>0.39200000000000002</v>
      </c>
      <c r="Q830" s="4">
        <v>0.84782608695652195</v>
      </c>
      <c r="R830" s="4">
        <v>0.95499999999999996</v>
      </c>
      <c r="S830" s="4">
        <v>0.96899999999999997</v>
      </c>
      <c r="T830" s="4">
        <v>0.93700000000000006</v>
      </c>
      <c r="U830" s="4">
        <v>0.94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0.93649343919167405</v>
      </c>
      <c r="AC830" s="2">
        <v>0.165079750359449</v>
      </c>
      <c r="AD830" s="2">
        <v>4.6043938501406798E-2</v>
      </c>
      <c r="AE830" s="2">
        <v>3.14906670913708E-2</v>
      </c>
      <c r="AF830" s="2">
        <v>6.5071996743714805E-2</v>
      </c>
      <c r="AG830" s="2">
        <v>6.1875403718087502E-2</v>
      </c>
    </row>
    <row r="831" spans="1:33" x14ac:dyDescent="0.35">
      <c r="A831" s="7">
        <v>184</v>
      </c>
      <c r="B831" s="7">
        <v>203</v>
      </c>
      <c r="C831" s="7">
        <v>1</v>
      </c>
      <c r="D831" s="7">
        <v>1</v>
      </c>
      <c r="E831" s="22" t="str">
        <f t="shared" si="24"/>
        <v>11</v>
      </c>
      <c r="F831" s="4">
        <v>0.99879099999999998</v>
      </c>
      <c r="G831" s="25">
        <v>1</v>
      </c>
      <c r="H831" s="4">
        <v>0.8922646045</v>
      </c>
      <c r="I831" s="4">
        <v>9.6420570269199999</v>
      </c>
      <c r="J831" s="2">
        <f t="shared" si="25"/>
        <v>9.253882257788508E-2</v>
      </c>
      <c r="K831" s="3">
        <v>356</v>
      </c>
      <c r="L831" s="3">
        <v>113</v>
      </c>
      <c r="M831" s="3">
        <v>0</v>
      </c>
      <c r="N831" s="3">
        <v>30</v>
      </c>
      <c r="O831" s="24">
        <v>1001</v>
      </c>
      <c r="P831" s="4">
        <v>0.27500000000000002</v>
      </c>
      <c r="Q831" s="4">
        <v>1</v>
      </c>
      <c r="R831" s="4">
        <v>0.84499999999999997</v>
      </c>
      <c r="S831" s="4">
        <v>0.98399999999999999</v>
      </c>
      <c r="T831" s="4">
        <v>0.90300000000000002</v>
      </c>
      <c r="U831" s="4">
        <v>0.999</v>
      </c>
      <c r="V831" s="5">
        <v>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1.29098418131557</v>
      </c>
      <c r="AC831" s="2">
        <v>1.0000050000287801E-5</v>
      </c>
      <c r="AD831" s="2">
        <v>0.168418651624963</v>
      </c>
      <c r="AE831" s="2">
        <v>1.6129381929883599E-2</v>
      </c>
      <c r="AF831" s="2">
        <v>0.102032725565152</v>
      </c>
      <c r="AG831" s="2">
        <v>1.00050033358353E-3</v>
      </c>
    </row>
    <row r="832" spans="1:33" x14ac:dyDescent="0.35">
      <c r="A832" s="7">
        <v>464</v>
      </c>
      <c r="B832" s="7">
        <v>85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0.7704725254</v>
      </c>
      <c r="I832" s="4">
        <v>8.2424301617100006</v>
      </c>
      <c r="J832" s="2">
        <f t="shared" si="25"/>
        <v>9.347637896638912E-2</v>
      </c>
      <c r="K832" s="3">
        <v>152</v>
      </c>
      <c r="L832" s="3">
        <v>203</v>
      </c>
      <c r="M832" s="3">
        <v>9</v>
      </c>
      <c r="N832" s="3">
        <v>135</v>
      </c>
      <c r="O832" s="24">
        <v>366.04454535260101</v>
      </c>
      <c r="P832" s="4">
        <v>0.68700000000000006</v>
      </c>
      <c r="Q832" s="4">
        <v>0.9375</v>
      </c>
      <c r="R832" s="4">
        <v>0.95199999999999996</v>
      </c>
      <c r="S832" s="4">
        <v>0.998</v>
      </c>
      <c r="T832" s="4">
        <v>0.96199999999999997</v>
      </c>
      <c r="U832" s="4">
        <v>1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0.37542098675978802</v>
      </c>
      <c r="AC832" s="2">
        <v>6.4538521137571206E-2</v>
      </c>
      <c r="AD832" s="2">
        <v>4.9190244190771802E-2</v>
      </c>
      <c r="AE832" s="2">
        <v>2.0020026706730801E-3</v>
      </c>
      <c r="AF832" s="2">
        <v>3.8740828316430602E-2</v>
      </c>
      <c r="AG832" s="2">
        <v>1.0000050000287801E-5</v>
      </c>
    </row>
    <row r="833" spans="1:33" x14ac:dyDescent="0.35">
      <c r="A833" s="7">
        <v>986</v>
      </c>
      <c r="B833" s="7">
        <v>309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0.70295376440000001</v>
      </c>
      <c r="I833" s="4">
        <v>7.5067851259999996</v>
      </c>
      <c r="J833" s="2">
        <f t="shared" si="25"/>
        <v>9.3642451808737176E-2</v>
      </c>
      <c r="K833" s="3">
        <v>246</v>
      </c>
      <c r="L833" s="3">
        <v>172</v>
      </c>
      <c r="M833" s="3">
        <v>13</v>
      </c>
      <c r="N833" s="3">
        <v>68</v>
      </c>
      <c r="O833" s="24">
        <v>251.64867709363699</v>
      </c>
      <c r="P833" s="4">
        <v>0.49099999999999999</v>
      </c>
      <c r="Q833" s="4">
        <v>0.83950617283950602</v>
      </c>
      <c r="R833" s="4">
        <v>0.83699999999999997</v>
      </c>
      <c r="S833" s="4">
        <v>0.89500000000000002</v>
      </c>
      <c r="T833" s="4">
        <v>0.81499999999999995</v>
      </c>
      <c r="U833" s="4">
        <v>0.91900000000000004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0.71131115118761601</v>
      </c>
      <c r="AC833" s="2">
        <v>0.174941449496332</v>
      </c>
      <c r="AD833" s="2">
        <v>0.177931208492662</v>
      </c>
      <c r="AE833" s="2">
        <v>0.110931560707282</v>
      </c>
      <c r="AF833" s="2">
        <v>0.20456716574127401</v>
      </c>
      <c r="AG833" s="2">
        <v>8.4469156626450007E-2</v>
      </c>
    </row>
    <row r="834" spans="1:33" x14ac:dyDescent="0.35">
      <c r="A834" s="7">
        <v>770</v>
      </c>
      <c r="B834" s="7">
        <v>336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0.99869600000000003</v>
      </c>
      <c r="G834" s="25">
        <v>1</v>
      </c>
      <c r="H834" s="4">
        <v>0.86672507369999996</v>
      </c>
      <c r="I834" s="4">
        <v>9.2493904216399994</v>
      </c>
      <c r="J834" s="2">
        <f t="shared" ref="J834:J897" si="27">H834/I834</f>
        <v>9.3706183239081156E-2</v>
      </c>
      <c r="K834" s="3">
        <v>331</v>
      </c>
      <c r="L834" s="3">
        <v>117</v>
      </c>
      <c r="M834" s="3">
        <v>7</v>
      </c>
      <c r="N834" s="3">
        <v>44</v>
      </c>
      <c r="O834" s="24">
        <v>368.12044608469603</v>
      </c>
      <c r="P834" s="4">
        <v>0.33200000000000002</v>
      </c>
      <c r="Q834" s="4">
        <v>0.86274509803921595</v>
      </c>
      <c r="R834" s="4">
        <v>0.91100000000000003</v>
      </c>
      <c r="S834" s="4">
        <v>0.97</v>
      </c>
      <c r="T834" s="4">
        <v>0.92800000000000005</v>
      </c>
      <c r="U834" s="4">
        <v>0.997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1.10262031006565</v>
      </c>
      <c r="AC834" s="2">
        <v>0.14763599880606501</v>
      </c>
      <c r="AD834" s="2">
        <v>9.3212381722178703E-2</v>
      </c>
      <c r="AE834" s="2">
        <v>3.0459207484708602E-2</v>
      </c>
      <c r="AF834" s="2">
        <v>7.4723546195936394E-2</v>
      </c>
      <c r="AG834" s="2">
        <v>3.00450902029872E-3</v>
      </c>
    </row>
    <row r="835" spans="1:33" x14ac:dyDescent="0.35">
      <c r="A835" s="7">
        <v>544</v>
      </c>
      <c r="B835" s="7">
        <v>385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0.80868094729999995</v>
      </c>
      <c r="I835" s="4">
        <v>8.4422366619999991</v>
      </c>
      <c r="J835" s="2">
        <f t="shared" si="27"/>
        <v>9.5789893090774861E-2</v>
      </c>
      <c r="K835" s="3">
        <v>237</v>
      </c>
      <c r="L835" s="3">
        <v>179</v>
      </c>
      <c r="M835" s="3">
        <v>7</v>
      </c>
      <c r="N835" s="3">
        <v>76</v>
      </c>
      <c r="O835" s="24">
        <v>344.16265551371902</v>
      </c>
      <c r="P835" s="4">
        <v>0.51400000000000001</v>
      </c>
      <c r="Q835" s="4">
        <v>0.91566265060241003</v>
      </c>
      <c r="R835" s="4">
        <v>0.91</v>
      </c>
      <c r="S835" s="4">
        <v>0.99</v>
      </c>
      <c r="T835" s="4">
        <v>0.92600000000000005</v>
      </c>
      <c r="U835" s="4">
        <v>0.99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0.665532013526972</v>
      </c>
      <c r="AC835" s="2">
        <v>8.8107267510266901E-2</v>
      </c>
      <c r="AD835" s="2">
        <v>9.4310679471241304E-2</v>
      </c>
      <c r="AE835" s="2">
        <v>1.0050335853501499E-2</v>
      </c>
      <c r="AF835" s="2">
        <v>7.6881044335957605E-2</v>
      </c>
      <c r="AG835" s="2">
        <v>1.0050335853501499E-2</v>
      </c>
    </row>
    <row r="836" spans="1:33" x14ac:dyDescent="0.35">
      <c r="A836" s="7">
        <v>860</v>
      </c>
      <c r="B836" s="7">
        <v>42</v>
      </c>
      <c r="C836" s="7">
        <v>1</v>
      </c>
      <c r="D836" s="7">
        <v>1</v>
      </c>
      <c r="E836" s="22" t="str">
        <f t="shared" si="26"/>
        <v>11</v>
      </c>
      <c r="F836" s="4">
        <v>0.99585599999999996</v>
      </c>
      <c r="G836" s="25">
        <v>1</v>
      </c>
      <c r="H836" s="4">
        <v>0.8357360613</v>
      </c>
      <c r="I836" s="4">
        <v>8.5750750838399998</v>
      </c>
      <c r="J836" s="2">
        <f t="shared" si="27"/>
        <v>9.7461077964783191E-2</v>
      </c>
      <c r="K836" s="3">
        <v>306</v>
      </c>
      <c r="L836" s="3">
        <v>103</v>
      </c>
      <c r="M836" s="3">
        <v>2</v>
      </c>
      <c r="N836" s="3">
        <v>88</v>
      </c>
      <c r="O836" s="24">
        <v>133.24276404641199</v>
      </c>
      <c r="P836" s="4">
        <v>0.36599999999999999</v>
      </c>
      <c r="Q836" s="4">
        <v>0.97777777777777797</v>
      </c>
      <c r="R836" s="4">
        <v>0.96</v>
      </c>
      <c r="S836" s="4">
        <v>0.98799999999999999</v>
      </c>
      <c r="T836" s="4">
        <v>0.97299999999999998</v>
      </c>
      <c r="U836" s="4">
        <v>0.98399999999999999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1.0051219455807701</v>
      </c>
      <c r="AC836" s="2">
        <v>2.2472855852058601E-2</v>
      </c>
      <c r="AD836" s="2">
        <v>4.08219945202552E-2</v>
      </c>
      <c r="AE836" s="2">
        <v>1.20725812342692E-2</v>
      </c>
      <c r="AF836" s="2">
        <v>2.7371196796132001E-2</v>
      </c>
      <c r="AG836" s="2">
        <v>1.6129381929883599E-2</v>
      </c>
    </row>
    <row r="837" spans="1:33" x14ac:dyDescent="0.35">
      <c r="A837" s="7">
        <v>442</v>
      </c>
      <c r="B837" s="7">
        <v>369</v>
      </c>
      <c r="C837" s="7">
        <v>1</v>
      </c>
      <c r="D837" s="7">
        <v>1</v>
      </c>
      <c r="E837" s="22" t="str">
        <f t="shared" si="26"/>
        <v>11</v>
      </c>
      <c r="F837" s="4">
        <v>0.99538400000000005</v>
      </c>
      <c r="G837" s="25">
        <v>1</v>
      </c>
      <c r="H837" s="4">
        <v>0.91469287649999997</v>
      </c>
      <c r="I837" s="4">
        <v>9.1889419948600004</v>
      </c>
      <c r="J837" s="2">
        <f t="shared" si="27"/>
        <v>9.9542784905122902E-2</v>
      </c>
      <c r="K837" s="3">
        <v>283</v>
      </c>
      <c r="L837" s="3">
        <v>149</v>
      </c>
      <c r="M837" s="3">
        <v>9</v>
      </c>
      <c r="N837" s="3">
        <v>58</v>
      </c>
      <c r="O837" s="24">
        <v>81.201620493761396</v>
      </c>
      <c r="P837" s="4">
        <v>0.439</v>
      </c>
      <c r="Q837" s="4">
        <v>0.86567164179104505</v>
      </c>
      <c r="R837" s="4">
        <v>0.88900000000000001</v>
      </c>
      <c r="S837" s="4">
        <v>0.92700000000000005</v>
      </c>
      <c r="T837" s="4">
        <v>0.875</v>
      </c>
      <c r="U837" s="4">
        <v>0.98199999999999998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0.82325586590696598</v>
      </c>
      <c r="AC837" s="2">
        <v>0.14424960884454699</v>
      </c>
      <c r="AD837" s="2">
        <v>0.117658043468232</v>
      </c>
      <c r="AE837" s="2">
        <v>7.5801713416281793E-2</v>
      </c>
      <c r="AF837" s="2">
        <v>0.13353139262452299</v>
      </c>
      <c r="AG837" s="2">
        <v>1.8163970627671201E-2</v>
      </c>
    </row>
    <row r="838" spans="1:33" x14ac:dyDescent="0.35">
      <c r="A838" s="7">
        <v>554</v>
      </c>
      <c r="B838" s="7">
        <v>445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0.71711435729999995</v>
      </c>
      <c r="I838" s="4">
        <v>7.1609945555000003</v>
      </c>
      <c r="J838" s="2">
        <f t="shared" si="27"/>
        <v>0.10014172636805323</v>
      </c>
      <c r="K838" s="3">
        <v>308</v>
      </c>
      <c r="L838" s="3">
        <v>156</v>
      </c>
      <c r="M838" s="3">
        <v>8</v>
      </c>
      <c r="N838" s="3">
        <v>27</v>
      </c>
      <c r="O838" s="24">
        <v>8.1926425440593498</v>
      </c>
      <c r="P838" s="4">
        <v>0.38700000000000001</v>
      </c>
      <c r="Q838" s="4">
        <v>0.77142857142857102</v>
      </c>
      <c r="R838" s="4">
        <v>0.88500000000000001</v>
      </c>
      <c r="S838" s="4">
        <v>0.98199999999999998</v>
      </c>
      <c r="T838" s="4">
        <v>0.92300000000000004</v>
      </c>
      <c r="U838" s="4">
        <v>0.997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0.94933058595235498</v>
      </c>
      <c r="AC838" s="2">
        <v>0.259511195485085</v>
      </c>
      <c r="AD838" s="2">
        <v>0.122167633974208</v>
      </c>
      <c r="AE838" s="2">
        <v>1.8163970627671201E-2</v>
      </c>
      <c r="AF838" s="2">
        <v>8.0126044479284897E-2</v>
      </c>
      <c r="AG838" s="2">
        <v>3.00450902029872E-3</v>
      </c>
    </row>
    <row r="839" spans="1:33" x14ac:dyDescent="0.35">
      <c r="A839" s="7">
        <v>862</v>
      </c>
      <c r="B839" s="7">
        <v>211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0.68292965439999997</v>
      </c>
      <c r="I839" s="4">
        <v>6.6795031724399996</v>
      </c>
      <c r="J839" s="2">
        <f t="shared" si="27"/>
        <v>0.10224258253485163</v>
      </c>
      <c r="K839" s="3">
        <v>353</v>
      </c>
      <c r="L839" s="3">
        <v>130</v>
      </c>
      <c r="M839" s="3">
        <v>0</v>
      </c>
      <c r="N839" s="3">
        <v>16</v>
      </c>
      <c r="O839" s="24">
        <v>1001</v>
      </c>
      <c r="P839" s="4">
        <v>0.315</v>
      </c>
      <c r="Q839" s="4">
        <v>1</v>
      </c>
      <c r="R839" s="4">
        <v>0.92200000000000004</v>
      </c>
      <c r="S839" s="4">
        <v>0.97799999999999998</v>
      </c>
      <c r="T839" s="4">
        <v>0.92700000000000005</v>
      </c>
      <c r="U839" s="4">
        <v>0.997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1.1551826401565</v>
      </c>
      <c r="AC839" s="2">
        <v>1.0000050000287801E-5</v>
      </c>
      <c r="AD839" s="2">
        <v>8.1210055425543201E-2</v>
      </c>
      <c r="AE839" s="2">
        <v>2.2245608947319698E-2</v>
      </c>
      <c r="AF839" s="2">
        <v>7.5801713416281793E-2</v>
      </c>
      <c r="AG839" s="2">
        <v>3.00450902029872E-3</v>
      </c>
    </row>
    <row r="840" spans="1:33" x14ac:dyDescent="0.35">
      <c r="A840" s="7">
        <v>806</v>
      </c>
      <c r="B840" s="7">
        <v>114</v>
      </c>
      <c r="C840" s="7">
        <v>1</v>
      </c>
      <c r="D840" s="7">
        <v>1</v>
      </c>
      <c r="E840" s="22" t="str">
        <f t="shared" si="26"/>
        <v>11</v>
      </c>
      <c r="F840" s="4">
        <v>0.99697199999999997</v>
      </c>
      <c r="G840" s="25">
        <v>1</v>
      </c>
      <c r="H840" s="4">
        <v>0.76971936379999994</v>
      </c>
      <c r="I840" s="4">
        <v>7.5205061476099999</v>
      </c>
      <c r="J840" s="2">
        <f t="shared" si="27"/>
        <v>0.10234940955996892</v>
      </c>
      <c r="K840" s="3">
        <v>99</v>
      </c>
      <c r="L840" s="3">
        <v>202</v>
      </c>
      <c r="M840" s="3">
        <v>13</v>
      </c>
      <c r="N840" s="3">
        <v>185</v>
      </c>
      <c r="O840" s="24">
        <v>1001</v>
      </c>
      <c r="P840" s="4">
        <v>0.78500000000000003</v>
      </c>
      <c r="Q840" s="4">
        <v>0.93434343434343403</v>
      </c>
      <c r="R840" s="4">
        <v>0.95</v>
      </c>
      <c r="S840" s="4">
        <v>0.998</v>
      </c>
      <c r="T840" s="4">
        <v>0.93100000000000005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0.242071561199729</v>
      </c>
      <c r="AC840" s="2">
        <v>6.7911205616210404E-2</v>
      </c>
      <c r="AD840" s="2">
        <v>5.1293294387550599E-2</v>
      </c>
      <c r="AE840" s="2">
        <v>2.0020026706730801E-3</v>
      </c>
      <c r="AF840" s="2">
        <v>7.1496001705069895E-2</v>
      </c>
      <c r="AG840" s="2">
        <v>1.0000050000287801E-5</v>
      </c>
    </row>
    <row r="841" spans="1:33" x14ac:dyDescent="0.35">
      <c r="A841" s="7">
        <v>832</v>
      </c>
      <c r="B841" s="7">
        <v>206</v>
      </c>
      <c r="C841" s="7">
        <v>1</v>
      </c>
      <c r="D841" s="7">
        <v>1</v>
      </c>
      <c r="E841" s="22" t="str">
        <f t="shared" si="26"/>
        <v>11</v>
      </c>
      <c r="F841" s="4">
        <v>0.99817900000000004</v>
      </c>
      <c r="G841" s="25">
        <v>1</v>
      </c>
      <c r="H841" s="4">
        <v>0.76688336899999998</v>
      </c>
      <c r="I841" s="4">
        <v>7.4797646737100001</v>
      </c>
      <c r="J841" s="2">
        <f t="shared" si="27"/>
        <v>0.10252774017014923</v>
      </c>
      <c r="K841" s="3">
        <v>164</v>
      </c>
      <c r="L841" s="3">
        <v>200</v>
      </c>
      <c r="M841" s="3">
        <v>13</v>
      </c>
      <c r="N841" s="3">
        <v>122</v>
      </c>
      <c r="O841" s="24">
        <v>26.159095353443298</v>
      </c>
      <c r="P841" s="4">
        <v>0.65300000000000002</v>
      </c>
      <c r="Q841" s="4">
        <v>0.90370370370370401</v>
      </c>
      <c r="R841" s="4">
        <v>0.94599999999999995</v>
      </c>
      <c r="S841" s="4">
        <v>0.97399999999999998</v>
      </c>
      <c r="T841" s="4">
        <v>0.93600000000000005</v>
      </c>
      <c r="U841" s="4">
        <v>0.98399999999999999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0.426178149705706</v>
      </c>
      <c r="AC841" s="2">
        <v>0.101253733705173</v>
      </c>
      <c r="AD841" s="2">
        <v>5.5512709930258801E-2</v>
      </c>
      <c r="AE841" s="2">
        <v>2.6343975339602001E-2</v>
      </c>
      <c r="AF841" s="2">
        <v>6.6139802504544903E-2</v>
      </c>
      <c r="AG841" s="2">
        <v>1.6129381929883599E-2</v>
      </c>
    </row>
    <row r="842" spans="1:33" x14ac:dyDescent="0.35">
      <c r="A842" s="7">
        <v>884</v>
      </c>
      <c r="B842" s="7">
        <v>351</v>
      </c>
      <c r="C842" s="7">
        <v>1</v>
      </c>
      <c r="D842" s="7">
        <v>1</v>
      </c>
      <c r="E842" s="22" t="str">
        <f t="shared" si="26"/>
        <v>11</v>
      </c>
      <c r="F842" s="4">
        <v>0.98380500000000004</v>
      </c>
      <c r="G842" s="25">
        <v>1</v>
      </c>
      <c r="H842" s="4">
        <v>0.87091401059999995</v>
      </c>
      <c r="I842" s="4">
        <v>8.4088663611999994</v>
      </c>
      <c r="J842" s="2">
        <f t="shared" si="27"/>
        <v>0.10357091826533855</v>
      </c>
      <c r="K842" s="3">
        <v>220</v>
      </c>
      <c r="L842" s="3">
        <v>150</v>
      </c>
      <c r="M842" s="3">
        <v>10</v>
      </c>
      <c r="N842" s="3">
        <v>119</v>
      </c>
      <c r="O842" s="24">
        <v>1001</v>
      </c>
      <c r="P842" s="4">
        <v>0.55100000000000005</v>
      </c>
      <c r="Q842" s="4">
        <v>0.92248062015503896</v>
      </c>
      <c r="R842" s="4">
        <v>0.94599999999999995</v>
      </c>
      <c r="S842" s="4">
        <v>0.96699999999999997</v>
      </c>
      <c r="T842" s="4">
        <v>0.91200000000000003</v>
      </c>
      <c r="U842" s="4">
        <v>0.94599999999999995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0.59602046982922297</v>
      </c>
      <c r="AC842" s="2">
        <v>8.0688911250142797E-2</v>
      </c>
      <c r="AD842" s="2">
        <v>5.5512709930258801E-2</v>
      </c>
      <c r="AE842" s="2">
        <v>3.3556783528842803E-2</v>
      </c>
      <c r="AF842" s="2">
        <v>9.2115288907805598E-2</v>
      </c>
      <c r="AG842" s="2">
        <v>5.5512709930258801E-2</v>
      </c>
    </row>
    <row r="843" spans="1:33" x14ac:dyDescent="0.35">
      <c r="A843" s="7">
        <v>914</v>
      </c>
      <c r="B843" s="7">
        <v>291</v>
      </c>
      <c r="C843" s="7">
        <v>1</v>
      </c>
      <c r="D843" s="7">
        <v>1</v>
      </c>
      <c r="E843" s="22" t="str">
        <f t="shared" si="26"/>
        <v>11</v>
      </c>
      <c r="F843" s="4">
        <v>0.99809999999999999</v>
      </c>
      <c r="G843" s="25">
        <v>1</v>
      </c>
      <c r="H843" s="4">
        <v>0.95289992550000002</v>
      </c>
      <c r="I843" s="4">
        <v>9.1673764900000005</v>
      </c>
      <c r="J843" s="2">
        <f t="shared" si="27"/>
        <v>0.10394467016157204</v>
      </c>
      <c r="K843" s="3">
        <v>292</v>
      </c>
      <c r="L843" s="3">
        <v>150</v>
      </c>
      <c r="M843" s="3">
        <v>0</v>
      </c>
      <c r="N843" s="3">
        <v>57</v>
      </c>
      <c r="O843" s="24">
        <v>1001</v>
      </c>
      <c r="P843" s="4">
        <v>0.42099999999999999</v>
      </c>
      <c r="Q843" s="4">
        <v>1</v>
      </c>
      <c r="R843" s="4">
        <v>0.92600000000000005</v>
      </c>
      <c r="S843" s="4">
        <v>0.99099999999999999</v>
      </c>
      <c r="T843" s="4">
        <v>0.91700000000000004</v>
      </c>
      <c r="U843" s="4">
        <v>1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0.86512244529975602</v>
      </c>
      <c r="AC843" s="2">
        <v>1.0000050000287801E-5</v>
      </c>
      <c r="AD843" s="2">
        <v>7.6881044335957605E-2</v>
      </c>
      <c r="AE843" s="2">
        <v>9.0407446521490707E-3</v>
      </c>
      <c r="AF843" s="2">
        <v>8.6647806725672197E-2</v>
      </c>
      <c r="AG843" s="2">
        <v>1.0000050000287801E-5</v>
      </c>
    </row>
    <row r="844" spans="1:33" x14ac:dyDescent="0.35">
      <c r="A844" s="7">
        <v>76</v>
      </c>
      <c r="B844" s="7">
        <v>286</v>
      </c>
      <c r="C844" s="7">
        <v>1</v>
      </c>
      <c r="D844" s="7">
        <v>1</v>
      </c>
      <c r="E844" s="22" t="str">
        <f t="shared" si="26"/>
        <v>11</v>
      </c>
      <c r="F844" s="4">
        <v>0.998255</v>
      </c>
      <c r="G844" s="25">
        <v>1</v>
      </c>
      <c r="H844" s="4">
        <v>0.81758210990000002</v>
      </c>
      <c r="I844" s="4">
        <v>7.7505653884600001</v>
      </c>
      <c r="J844" s="2">
        <f t="shared" si="27"/>
        <v>0.10548677018031709</v>
      </c>
      <c r="K844" s="3">
        <v>271</v>
      </c>
      <c r="L844" s="3">
        <v>158</v>
      </c>
      <c r="M844" s="3">
        <v>23</v>
      </c>
      <c r="N844" s="3">
        <v>47</v>
      </c>
      <c r="O844" s="24">
        <v>888.85706118718304</v>
      </c>
      <c r="P844" s="4">
        <v>0.39800000000000002</v>
      </c>
      <c r="Q844" s="4">
        <v>0.67142857142857104</v>
      </c>
      <c r="R844" s="4">
        <v>0.94399999999999995</v>
      </c>
      <c r="S844" s="4">
        <v>0.94599999999999995</v>
      </c>
      <c r="T844" s="4">
        <v>0.96599999999999997</v>
      </c>
      <c r="U844" s="4">
        <v>0.89800000000000002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0.92130327369769904</v>
      </c>
      <c r="AC844" s="2">
        <v>0.39834764033929998</v>
      </c>
      <c r="AD844" s="2">
        <v>5.7629112836636402E-2</v>
      </c>
      <c r="AE844" s="2">
        <v>5.5512709930258801E-2</v>
      </c>
      <c r="AF844" s="2">
        <v>3.4591444769619097E-2</v>
      </c>
      <c r="AG844" s="2">
        <v>0.107585210679937</v>
      </c>
    </row>
    <row r="845" spans="1:33" x14ac:dyDescent="0.35">
      <c r="A845" s="7">
        <v>456</v>
      </c>
      <c r="B845" s="7">
        <v>206</v>
      </c>
      <c r="C845" s="7">
        <v>1</v>
      </c>
      <c r="D845" s="7">
        <v>1</v>
      </c>
      <c r="E845" s="22" t="str">
        <f t="shared" si="26"/>
        <v>11</v>
      </c>
      <c r="F845" s="4">
        <v>0.99760599999999999</v>
      </c>
      <c r="G845" s="25">
        <v>1</v>
      </c>
      <c r="H845" s="4">
        <v>0.86856050080000002</v>
      </c>
      <c r="I845" s="4">
        <v>8.0946663502800007</v>
      </c>
      <c r="J845" s="2">
        <f t="shared" si="27"/>
        <v>0.10730034608158442</v>
      </c>
      <c r="K845" s="3">
        <v>200</v>
      </c>
      <c r="L845" s="3">
        <v>175</v>
      </c>
      <c r="M845" s="3">
        <v>21</v>
      </c>
      <c r="N845" s="3">
        <v>103</v>
      </c>
      <c r="O845" s="24">
        <v>167.541628406423</v>
      </c>
      <c r="P845" s="4">
        <v>0.56599999999999995</v>
      </c>
      <c r="Q845" s="4">
        <v>0.83064516129032295</v>
      </c>
      <c r="R845" s="4">
        <v>0.94899999999999995</v>
      </c>
      <c r="S845" s="4">
        <v>0.995</v>
      </c>
      <c r="T845" s="4">
        <v>0.95799999999999996</v>
      </c>
      <c r="U845" s="4">
        <v>0.998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0.56916120077895405</v>
      </c>
      <c r="AC845" s="2">
        <v>0.18555257737540101</v>
      </c>
      <c r="AD845" s="2">
        <v>5.2346480372209202E-2</v>
      </c>
      <c r="AE845" s="2">
        <v>5.0125418235442898E-3</v>
      </c>
      <c r="AF845" s="2">
        <v>4.2907501011276501E-2</v>
      </c>
      <c r="AG845" s="2">
        <v>2.0020026706730801E-3</v>
      </c>
    </row>
    <row r="846" spans="1:33" x14ac:dyDescent="0.35">
      <c r="A846" s="7">
        <v>194</v>
      </c>
      <c r="B846" s="7">
        <v>51</v>
      </c>
      <c r="C846" s="7">
        <v>1</v>
      </c>
      <c r="D846" s="7">
        <v>1</v>
      </c>
      <c r="E846" s="22" t="str">
        <f t="shared" si="26"/>
        <v>11</v>
      </c>
      <c r="F846" s="4">
        <v>0.98589199999999999</v>
      </c>
      <c r="G846" s="25">
        <v>1</v>
      </c>
      <c r="H846" s="4">
        <v>0.94689107340000001</v>
      </c>
      <c r="I846" s="4">
        <v>8.8064324841000001</v>
      </c>
      <c r="J846" s="2">
        <f t="shared" si="27"/>
        <v>0.10752266313397739</v>
      </c>
      <c r="K846" s="3">
        <v>276</v>
      </c>
      <c r="L846" s="3">
        <v>106</v>
      </c>
      <c r="M846" s="3">
        <v>11</v>
      </c>
      <c r="N846" s="3">
        <v>106</v>
      </c>
      <c r="O846" s="24">
        <v>83.530872269078401</v>
      </c>
      <c r="P846" s="4">
        <v>0.42</v>
      </c>
      <c r="Q846" s="4">
        <v>0.90598290598290598</v>
      </c>
      <c r="R846" s="4">
        <v>0.96699999999999997</v>
      </c>
      <c r="S846" s="4">
        <v>0.97899999999999998</v>
      </c>
      <c r="T846" s="4">
        <v>0.97399999999999998</v>
      </c>
      <c r="U846" s="4">
        <v>0.98699999999999999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0.86750056770472295</v>
      </c>
      <c r="AC846" s="2">
        <v>9.8734840685688996E-2</v>
      </c>
      <c r="AD846" s="2">
        <v>3.3556783528842803E-2</v>
      </c>
      <c r="AE846" s="2">
        <v>2.1223636451626698E-2</v>
      </c>
      <c r="AF846" s="2">
        <v>2.6343975339602001E-2</v>
      </c>
      <c r="AG846" s="2">
        <v>1.30852395486555E-2</v>
      </c>
    </row>
    <row r="847" spans="1:33" x14ac:dyDescent="0.35">
      <c r="A847" s="7">
        <v>626</v>
      </c>
      <c r="B847" s="7">
        <v>64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0.78560701030000002</v>
      </c>
      <c r="I847" s="4">
        <v>7.3050284508000001</v>
      </c>
      <c r="J847" s="2">
        <f t="shared" si="27"/>
        <v>0.10754331972710734</v>
      </c>
      <c r="K847" s="3">
        <v>267</v>
      </c>
      <c r="L847" s="3">
        <v>160</v>
      </c>
      <c r="M847" s="3">
        <v>25</v>
      </c>
      <c r="N847" s="3">
        <v>47</v>
      </c>
      <c r="O847" s="24">
        <v>894.01985963990796</v>
      </c>
      <c r="P847" s="4">
        <v>0.40799999999999997</v>
      </c>
      <c r="Q847" s="4">
        <v>0.65277777777777801</v>
      </c>
      <c r="R847" s="4">
        <v>0.92100000000000004</v>
      </c>
      <c r="S847" s="4">
        <v>0.96</v>
      </c>
      <c r="T847" s="4">
        <v>0.90500000000000003</v>
      </c>
      <c r="U847" s="4">
        <v>0.89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0.89648810457797501</v>
      </c>
      <c r="AC847" s="2">
        <v>0.42651851730599699</v>
      </c>
      <c r="AD847" s="2">
        <v>8.2295242726830198E-2</v>
      </c>
      <c r="AE847" s="2">
        <v>4.08219945202552E-2</v>
      </c>
      <c r="AF847" s="2">
        <v>9.9820335282210904E-2</v>
      </c>
      <c r="AG847" s="2">
        <v>0.11653381625595199</v>
      </c>
    </row>
    <row r="848" spans="1:33" x14ac:dyDescent="0.35">
      <c r="A848" s="7">
        <v>564</v>
      </c>
      <c r="B848" s="7">
        <v>303</v>
      </c>
      <c r="C848" s="7">
        <v>1</v>
      </c>
      <c r="D848" s="7">
        <v>1</v>
      </c>
      <c r="E848" s="22" t="str">
        <f t="shared" si="26"/>
        <v>11</v>
      </c>
      <c r="F848" s="4">
        <v>0.99514999999999998</v>
      </c>
      <c r="G848" s="25">
        <v>1</v>
      </c>
      <c r="H848" s="4">
        <v>0.72539118229999999</v>
      </c>
      <c r="I848" s="4">
        <v>6.7146032910400004</v>
      </c>
      <c r="J848" s="2">
        <f t="shared" si="27"/>
        <v>0.10803187483435776</v>
      </c>
      <c r="K848" s="3">
        <v>289</v>
      </c>
      <c r="L848" s="3">
        <v>161</v>
      </c>
      <c r="M848" s="3">
        <v>10</v>
      </c>
      <c r="N848" s="3">
        <v>39</v>
      </c>
      <c r="O848" s="24">
        <v>324.65869598291602</v>
      </c>
      <c r="P848" s="4">
        <v>0.41</v>
      </c>
      <c r="Q848" s="4">
        <v>0.79591836734693899</v>
      </c>
      <c r="R848" s="4">
        <v>0.95399999999999996</v>
      </c>
      <c r="S848" s="4">
        <v>0.97499999999999998</v>
      </c>
      <c r="T848" s="4">
        <v>0.96</v>
      </c>
      <c r="U848" s="4">
        <v>0.996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0.89159811928378396</v>
      </c>
      <c r="AC848" s="2">
        <v>0.22825865198098</v>
      </c>
      <c r="AD848" s="2">
        <v>4.7091607533850603E-2</v>
      </c>
      <c r="AE848" s="2">
        <v>2.5317807984289901E-2</v>
      </c>
      <c r="AF848" s="2">
        <v>4.08219945202552E-2</v>
      </c>
      <c r="AG848" s="2">
        <v>4.0080213975388201E-3</v>
      </c>
    </row>
    <row r="849" spans="1:33" x14ac:dyDescent="0.35">
      <c r="A849" s="7">
        <v>306</v>
      </c>
      <c r="B849" s="7">
        <v>140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0.79091693139999997</v>
      </c>
      <c r="I849" s="4">
        <v>7.3054486232300002</v>
      </c>
      <c r="J849" s="2">
        <f t="shared" si="27"/>
        <v>0.10826397832503096</v>
      </c>
      <c r="K849" s="3">
        <v>335</v>
      </c>
      <c r="L849" s="3">
        <v>124</v>
      </c>
      <c r="M849" s="3">
        <v>24</v>
      </c>
      <c r="N849" s="3">
        <v>16</v>
      </c>
      <c r="O849" s="24">
        <v>1001</v>
      </c>
      <c r="P849" s="4">
        <v>0.28299999999999997</v>
      </c>
      <c r="Q849" s="4">
        <v>0.4</v>
      </c>
      <c r="R849" s="4">
        <v>0.32200000000000001</v>
      </c>
      <c r="S849" s="4">
        <v>0.21199999999999999</v>
      </c>
      <c r="T849" s="4">
        <v>0.317</v>
      </c>
      <c r="U849" s="4">
        <v>0.68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100</v>
      </c>
      <c r="AB849" s="2">
        <v>1.2623083813389</v>
      </c>
      <c r="AC849" s="2">
        <v>0.916290731874155</v>
      </c>
      <c r="AD849" s="2">
        <v>1.1332037334377301</v>
      </c>
      <c r="AE849" s="2">
        <v>1.5511690043101201</v>
      </c>
      <c r="AF849" s="2">
        <v>1.1488535051048601</v>
      </c>
      <c r="AG849" s="2">
        <v>0.38566248081198501</v>
      </c>
    </row>
    <row r="850" spans="1:33" x14ac:dyDescent="0.35">
      <c r="A850" s="7">
        <v>116</v>
      </c>
      <c r="B850" s="7">
        <v>257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0.73270686819999997</v>
      </c>
      <c r="I850" s="4">
        <v>6.6140178672700003</v>
      </c>
      <c r="J850" s="2">
        <f t="shared" si="27"/>
        <v>0.11078090245656258</v>
      </c>
      <c r="K850" s="3">
        <v>359</v>
      </c>
      <c r="L850" s="3">
        <v>105</v>
      </c>
      <c r="M850" s="3">
        <v>3</v>
      </c>
      <c r="N850" s="3">
        <v>32</v>
      </c>
      <c r="O850" s="24">
        <v>1.6960220167028599</v>
      </c>
      <c r="P850" s="4">
        <v>0.28399999999999997</v>
      </c>
      <c r="Q850" s="4">
        <v>0.91428571428571404</v>
      </c>
      <c r="R850" s="4">
        <v>0.94499999999999995</v>
      </c>
      <c r="S850" s="4">
        <v>0.995</v>
      </c>
      <c r="T850" s="4">
        <v>0.92700000000000005</v>
      </c>
      <c r="U850" s="4">
        <v>1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1.2587810408209299</v>
      </c>
      <c r="AC850" s="2">
        <v>8.9612158689687194E-2</v>
      </c>
      <c r="AD850" s="2">
        <v>5.6570351488394399E-2</v>
      </c>
      <c r="AE850" s="2">
        <v>5.0125418235442898E-3</v>
      </c>
      <c r="AF850" s="2">
        <v>7.5801713416281793E-2</v>
      </c>
      <c r="AG850" s="2">
        <v>1.0000050000287801E-5</v>
      </c>
    </row>
    <row r="851" spans="1:33" x14ac:dyDescent="0.35">
      <c r="A851" s="7">
        <v>866</v>
      </c>
      <c r="B851" s="7">
        <v>462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0.95846643549999999</v>
      </c>
      <c r="I851" s="4">
        <v>8.5993171865400004</v>
      </c>
      <c r="J851" s="2">
        <f t="shared" si="27"/>
        <v>0.11145843497902723</v>
      </c>
      <c r="K851" s="3">
        <v>277</v>
      </c>
      <c r="L851" s="3">
        <v>135</v>
      </c>
      <c r="M851" s="3">
        <v>2</v>
      </c>
      <c r="N851" s="3">
        <v>85</v>
      </c>
      <c r="O851" s="24">
        <v>810.778147288676</v>
      </c>
      <c r="P851" s="4">
        <v>0.47499999999999998</v>
      </c>
      <c r="Q851" s="4">
        <v>0.97701149425287404</v>
      </c>
      <c r="R851" s="4">
        <v>0.96799999999999997</v>
      </c>
      <c r="S851" s="4">
        <v>0.99299999999999999</v>
      </c>
      <c r="T851" s="4">
        <v>0.97699999999999998</v>
      </c>
      <c r="U851" s="4">
        <v>1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0.74444047494749599</v>
      </c>
      <c r="AC851" s="2">
        <v>2.32568621642672E-2</v>
      </c>
      <c r="AD851" s="2">
        <v>3.2523191705560103E-2</v>
      </c>
      <c r="AE851" s="2">
        <v>7.0246149369644698E-3</v>
      </c>
      <c r="AF851" s="2">
        <v>2.32686269393543E-2</v>
      </c>
      <c r="AG851" s="2">
        <v>1.0000050000287801E-5</v>
      </c>
    </row>
    <row r="852" spans="1:33" x14ac:dyDescent="0.35">
      <c r="A852" s="7">
        <v>380</v>
      </c>
      <c r="B852" s="7">
        <v>270</v>
      </c>
      <c r="C852" s="7">
        <v>1</v>
      </c>
      <c r="D852" s="7">
        <v>1</v>
      </c>
      <c r="E852" s="22" t="str">
        <f t="shared" si="26"/>
        <v>11</v>
      </c>
      <c r="F852" s="4">
        <v>0.98416300000000001</v>
      </c>
      <c r="G852" s="25">
        <v>1</v>
      </c>
      <c r="H852" s="4">
        <v>1.1281452729999999</v>
      </c>
      <c r="I852" s="4">
        <v>10.0520891623</v>
      </c>
      <c r="J852" s="2">
        <f t="shared" si="27"/>
        <v>0.11222993099096935</v>
      </c>
      <c r="K852" s="3">
        <v>272</v>
      </c>
      <c r="L852" s="3">
        <v>147</v>
      </c>
      <c r="M852" s="3">
        <v>6</v>
      </c>
      <c r="N852" s="3">
        <v>74</v>
      </c>
      <c r="O852" s="24">
        <v>3.2990657785754598</v>
      </c>
      <c r="P852" s="4">
        <v>0.45500000000000002</v>
      </c>
      <c r="Q852" s="4">
        <v>0.92500000000000004</v>
      </c>
      <c r="R852" s="4">
        <v>0.95</v>
      </c>
      <c r="S852" s="4">
        <v>0.98299999999999998</v>
      </c>
      <c r="T852" s="4">
        <v>0.95299999999999996</v>
      </c>
      <c r="U852" s="4">
        <v>0.98099999999999998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0.78745786003118701</v>
      </c>
      <c r="AC852" s="2">
        <v>7.7961541469711806E-2</v>
      </c>
      <c r="AD852" s="2">
        <v>5.1293294387550599E-2</v>
      </c>
      <c r="AE852" s="2">
        <v>1.7146158834970501E-2</v>
      </c>
      <c r="AF852" s="2">
        <v>4.8140375327934998E-2</v>
      </c>
      <c r="AG852" s="2">
        <v>1.9182819416774001E-2</v>
      </c>
    </row>
    <row r="853" spans="1:33" x14ac:dyDescent="0.35">
      <c r="A853" s="7">
        <v>1000</v>
      </c>
      <c r="B853" s="7">
        <v>39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0.8046130225</v>
      </c>
      <c r="I853" s="4">
        <v>7.1267007410799996</v>
      </c>
      <c r="J853" s="2">
        <f t="shared" si="27"/>
        <v>0.11290119393705127</v>
      </c>
      <c r="K853" s="3">
        <v>203</v>
      </c>
      <c r="L853" s="3">
        <v>239</v>
      </c>
      <c r="M853" s="3">
        <v>4</v>
      </c>
      <c r="N853" s="3">
        <v>53</v>
      </c>
      <c r="O853" s="24">
        <v>906.33040344527001</v>
      </c>
      <c r="P853" s="4">
        <v>0.55700000000000005</v>
      </c>
      <c r="Q853" s="4">
        <v>0.929824561403509</v>
      </c>
      <c r="R853" s="4">
        <v>0.92400000000000004</v>
      </c>
      <c r="S853" s="4">
        <v>0.98699999999999999</v>
      </c>
      <c r="T853" s="4">
        <v>0.92700000000000005</v>
      </c>
      <c r="U853" s="4">
        <v>0.99399999999999999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0.58519003905485301</v>
      </c>
      <c r="AC853" s="2">
        <v>7.2759354282428301E-2</v>
      </c>
      <c r="AD853" s="2">
        <v>7.9043207340452906E-2</v>
      </c>
      <c r="AE853" s="2">
        <v>1.30852395486555E-2</v>
      </c>
      <c r="AF853" s="2">
        <v>7.5801713416281793E-2</v>
      </c>
      <c r="AG853" s="2">
        <v>6.0180723255630203E-3</v>
      </c>
    </row>
    <row r="854" spans="1:33" x14ac:dyDescent="0.35">
      <c r="A854" s="7">
        <v>378</v>
      </c>
      <c r="B854" s="7">
        <v>269</v>
      </c>
      <c r="C854" s="7">
        <v>1</v>
      </c>
      <c r="D854" s="7">
        <v>1</v>
      </c>
      <c r="E854" s="22" t="str">
        <f t="shared" si="26"/>
        <v>11</v>
      </c>
      <c r="F854" s="4">
        <v>0.99999700000000002</v>
      </c>
      <c r="G854" s="25">
        <v>1</v>
      </c>
      <c r="H854" s="4">
        <v>0.94337486969999995</v>
      </c>
      <c r="I854" s="4">
        <v>8.3406893691799997</v>
      </c>
      <c r="J854" s="2">
        <f t="shared" si="27"/>
        <v>0.11310514370501562</v>
      </c>
      <c r="K854" s="3">
        <v>322</v>
      </c>
      <c r="L854" s="3">
        <v>113</v>
      </c>
      <c r="M854" s="3">
        <v>10</v>
      </c>
      <c r="N854" s="3">
        <v>54</v>
      </c>
      <c r="O854" s="24">
        <v>1001</v>
      </c>
      <c r="P854" s="4">
        <v>0.32700000000000001</v>
      </c>
      <c r="Q854" s="4">
        <v>0.84375</v>
      </c>
      <c r="R854" s="4">
        <v>0.85399999999999998</v>
      </c>
      <c r="S854" s="4">
        <v>0.97399999999999998</v>
      </c>
      <c r="T854" s="4">
        <v>0.89300000000000002</v>
      </c>
      <c r="U854" s="4">
        <v>0.87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1.11779510808488</v>
      </c>
      <c r="AC854" s="2">
        <v>0.169899036795397</v>
      </c>
      <c r="AD854" s="2">
        <v>0.157824085193567</v>
      </c>
      <c r="AE854" s="2">
        <v>2.6343975339602001E-2</v>
      </c>
      <c r="AF854" s="2">
        <v>0.113168698105638</v>
      </c>
      <c r="AG854" s="2">
        <v>0.13926206733350799</v>
      </c>
    </row>
    <row r="855" spans="1:33" x14ac:dyDescent="0.35">
      <c r="A855" s="7">
        <v>444</v>
      </c>
      <c r="B855" s="7">
        <v>267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0.87572977370000005</v>
      </c>
      <c r="I855" s="4">
        <v>7.7053192507799997</v>
      </c>
      <c r="J855" s="2">
        <f t="shared" si="27"/>
        <v>0.11365262686699854</v>
      </c>
      <c r="K855" s="3">
        <v>173</v>
      </c>
      <c r="L855" s="3">
        <v>231</v>
      </c>
      <c r="M855" s="3">
        <v>30</v>
      </c>
      <c r="N855" s="3">
        <v>65</v>
      </c>
      <c r="O855" s="24">
        <v>1001</v>
      </c>
      <c r="P855" s="4">
        <v>0.61199999999999999</v>
      </c>
      <c r="Q855" s="4">
        <v>0.68421052631578905</v>
      </c>
      <c r="R855" s="4">
        <v>0.90500000000000003</v>
      </c>
      <c r="S855" s="4">
        <v>0.97599999999999998</v>
      </c>
      <c r="T855" s="4">
        <v>0.92200000000000004</v>
      </c>
      <c r="U855" s="4">
        <v>0.97599999999999998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0.49102299646981101</v>
      </c>
      <c r="AC855" s="2">
        <v>0.37948962170490402</v>
      </c>
      <c r="AD855" s="2">
        <v>9.9820335282210904E-2</v>
      </c>
      <c r="AE855" s="2">
        <v>2.4292692569044601E-2</v>
      </c>
      <c r="AF855" s="2">
        <v>8.1210055425543201E-2</v>
      </c>
      <c r="AG855" s="2">
        <v>2.4292692569044601E-2</v>
      </c>
    </row>
    <row r="856" spans="1:33" x14ac:dyDescent="0.35">
      <c r="A856" s="7">
        <v>650</v>
      </c>
      <c r="B856" s="7">
        <v>247</v>
      </c>
      <c r="C856" s="7">
        <v>1</v>
      </c>
      <c r="D856" s="7">
        <v>1</v>
      </c>
      <c r="E856" s="22" t="str">
        <f t="shared" si="26"/>
        <v>11</v>
      </c>
      <c r="F856" s="4">
        <v>0.99694199999999999</v>
      </c>
      <c r="G856" s="25">
        <v>1</v>
      </c>
      <c r="H856" s="4">
        <v>0.85347661959999999</v>
      </c>
      <c r="I856" s="4">
        <v>7.3416612488000004</v>
      </c>
      <c r="J856" s="2">
        <f t="shared" si="27"/>
        <v>0.11625115769806205</v>
      </c>
      <c r="K856" s="3">
        <v>336</v>
      </c>
      <c r="L856" s="3">
        <v>116</v>
      </c>
      <c r="M856" s="3">
        <v>8</v>
      </c>
      <c r="N856" s="3">
        <v>39</v>
      </c>
      <c r="O856" s="24">
        <v>1001</v>
      </c>
      <c r="P856" s="4">
        <v>0.32200000000000001</v>
      </c>
      <c r="Q856" s="4">
        <v>0.82978723404255295</v>
      </c>
      <c r="R856" s="4">
        <v>0.92500000000000004</v>
      </c>
      <c r="S856" s="4">
        <v>0.93700000000000006</v>
      </c>
      <c r="T856" s="4">
        <v>0.92200000000000004</v>
      </c>
      <c r="U856" s="4">
        <v>0.91500000000000004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1.1332037334377301</v>
      </c>
      <c r="AC856" s="2">
        <v>0.18658595558041199</v>
      </c>
      <c r="AD856" s="2">
        <v>7.7961541469711806E-2</v>
      </c>
      <c r="AE856" s="2">
        <v>6.5071996743714805E-2</v>
      </c>
      <c r="AF856" s="2">
        <v>8.1210055425543201E-2</v>
      </c>
      <c r="AG856" s="2">
        <v>8.8831213706615703E-2</v>
      </c>
    </row>
    <row r="857" spans="1:33" x14ac:dyDescent="0.35">
      <c r="A857" s="7">
        <v>704</v>
      </c>
      <c r="B857" s="7">
        <v>243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0.81910634729999998</v>
      </c>
      <c r="I857" s="4">
        <v>7.0094196917299998</v>
      </c>
      <c r="J857" s="2">
        <f t="shared" si="27"/>
        <v>0.11685794021813463</v>
      </c>
      <c r="K857" s="3">
        <v>319</v>
      </c>
      <c r="L857" s="3">
        <v>149</v>
      </c>
      <c r="M857" s="3">
        <v>6</v>
      </c>
      <c r="N857" s="3">
        <v>25</v>
      </c>
      <c r="O857" s="24">
        <v>1001</v>
      </c>
      <c r="P857" s="4">
        <v>0.35499999999999998</v>
      </c>
      <c r="Q857" s="4">
        <v>0.80645161290322598</v>
      </c>
      <c r="R857" s="4">
        <v>0.88600000000000001</v>
      </c>
      <c r="S857" s="4">
        <v>0.93100000000000005</v>
      </c>
      <c r="T857" s="4">
        <v>0.88800000000000001</v>
      </c>
      <c r="U857" s="4">
        <v>0.91300000000000003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1.03563748950672</v>
      </c>
      <c r="AC857" s="2">
        <v>0.21511137961694601</v>
      </c>
      <c r="AD857" s="2">
        <v>0.121038328377056</v>
      </c>
      <c r="AE857" s="2">
        <v>7.1496001705069895E-2</v>
      </c>
      <c r="AF857" s="2">
        <v>0.11878353598996701</v>
      </c>
      <c r="AG857" s="2">
        <v>9.1019398387168493E-2</v>
      </c>
    </row>
    <row r="858" spans="1:33" x14ac:dyDescent="0.35">
      <c r="A858" s="7">
        <v>396</v>
      </c>
      <c r="B858" s="7">
        <v>240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1.043479456</v>
      </c>
      <c r="I858" s="4">
        <v>8.8721949447000004</v>
      </c>
      <c r="J858" s="2">
        <f t="shared" si="27"/>
        <v>0.11761232282473068</v>
      </c>
      <c r="K858" s="3">
        <v>298</v>
      </c>
      <c r="L858" s="3">
        <v>112</v>
      </c>
      <c r="M858" s="3">
        <v>3</v>
      </c>
      <c r="N858" s="3">
        <v>86</v>
      </c>
      <c r="O858" s="24">
        <v>41.760287863769697</v>
      </c>
      <c r="P858" s="4">
        <v>0.38400000000000001</v>
      </c>
      <c r="Q858" s="4">
        <v>0.96629213483146104</v>
      </c>
      <c r="R858" s="4">
        <v>0.95699999999999996</v>
      </c>
      <c r="S858" s="4">
        <v>0.997</v>
      </c>
      <c r="T858" s="4">
        <v>0.96799999999999997</v>
      </c>
      <c r="U858" s="4">
        <v>0.999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0.95711272639441003</v>
      </c>
      <c r="AC858" s="2">
        <v>3.4289073478632102E-2</v>
      </c>
      <c r="AD858" s="2">
        <v>4.3951887529182797E-2</v>
      </c>
      <c r="AE858" s="2">
        <v>3.00450902029872E-3</v>
      </c>
      <c r="AF858" s="2">
        <v>3.2523191705560103E-2</v>
      </c>
      <c r="AG858" s="2">
        <v>1.00050033358353E-3</v>
      </c>
    </row>
    <row r="859" spans="1:33" x14ac:dyDescent="0.35">
      <c r="A859" s="7">
        <v>636</v>
      </c>
      <c r="B859" s="7">
        <v>443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0.84731179140000001</v>
      </c>
      <c r="I859" s="4">
        <v>7.1442501853370004</v>
      </c>
      <c r="J859" s="2">
        <f t="shared" si="27"/>
        <v>0.1186005206171306</v>
      </c>
      <c r="K859" s="3">
        <v>295</v>
      </c>
      <c r="L859" s="3">
        <v>126</v>
      </c>
      <c r="M859" s="3">
        <v>2</v>
      </c>
      <c r="N859" s="3">
        <v>76</v>
      </c>
      <c r="O859" s="24">
        <v>103.284023081838</v>
      </c>
      <c r="P859" s="4">
        <v>0.42399999999999999</v>
      </c>
      <c r="Q859" s="4">
        <v>0.97435897435897401</v>
      </c>
      <c r="R859" s="4">
        <v>0.91500000000000004</v>
      </c>
      <c r="S859" s="4">
        <v>0.99099999999999999</v>
      </c>
      <c r="T859" s="4">
        <v>0.91900000000000004</v>
      </c>
      <c r="U859" s="4">
        <v>0.98399999999999999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0.85802182375017899</v>
      </c>
      <c r="AC859" s="2">
        <v>2.5975486403260702E-2</v>
      </c>
      <c r="AD859" s="2">
        <v>8.8831213706615703E-2</v>
      </c>
      <c r="AE859" s="2">
        <v>9.0407446521490707E-3</v>
      </c>
      <c r="AF859" s="2">
        <v>8.4469156626450007E-2</v>
      </c>
      <c r="AG859" s="2">
        <v>1.6129381929883599E-2</v>
      </c>
    </row>
    <row r="860" spans="1:33" x14ac:dyDescent="0.35">
      <c r="A860" s="7">
        <v>62</v>
      </c>
      <c r="B860" s="7">
        <v>372</v>
      </c>
      <c r="C860" s="7">
        <v>1</v>
      </c>
      <c r="D860" s="7">
        <v>1</v>
      </c>
      <c r="E860" s="22" t="str">
        <f t="shared" si="26"/>
        <v>11</v>
      </c>
      <c r="F860" s="4">
        <v>0.98370899999999994</v>
      </c>
      <c r="G860" s="25">
        <v>1</v>
      </c>
      <c r="H860" s="4">
        <v>0.92091450819999998</v>
      </c>
      <c r="I860" s="4">
        <v>7.7394743632120004</v>
      </c>
      <c r="J860" s="2">
        <f t="shared" si="27"/>
        <v>0.11898928337787094</v>
      </c>
      <c r="K860" s="3">
        <v>133</v>
      </c>
      <c r="L860" s="3">
        <v>213</v>
      </c>
      <c r="M860" s="3">
        <v>1</v>
      </c>
      <c r="N860" s="3">
        <v>152</v>
      </c>
      <c r="O860" s="24">
        <v>19.220648078543999</v>
      </c>
      <c r="P860" s="4">
        <v>0.70399999999999996</v>
      </c>
      <c r="Q860" s="4">
        <v>0.99346405228758194</v>
      </c>
      <c r="R860" s="4">
        <v>0.95</v>
      </c>
      <c r="S860" s="4">
        <v>0.996</v>
      </c>
      <c r="T860" s="4">
        <v>0.94299999999999995</v>
      </c>
      <c r="U860" s="4">
        <v>0.99299999999999999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0.35097692282409498</v>
      </c>
      <c r="AC860" s="2">
        <v>6.55740054615905E-3</v>
      </c>
      <c r="AD860" s="2">
        <v>5.1293294387550599E-2</v>
      </c>
      <c r="AE860" s="2">
        <v>4.0080213975388201E-3</v>
      </c>
      <c r="AF860" s="2">
        <v>5.8688996348679599E-2</v>
      </c>
      <c r="AG860" s="2">
        <v>7.0246149369644698E-3</v>
      </c>
    </row>
    <row r="861" spans="1:33" x14ac:dyDescent="0.35">
      <c r="A861" s="7">
        <v>528</v>
      </c>
      <c r="B861" s="7">
        <v>335</v>
      </c>
      <c r="C861" s="7">
        <v>1</v>
      </c>
      <c r="D861" s="7">
        <v>1</v>
      </c>
      <c r="E861" s="22" t="str">
        <f t="shared" si="26"/>
        <v>11</v>
      </c>
      <c r="F861" s="4">
        <v>0.98319100000000004</v>
      </c>
      <c r="G861" s="25">
        <v>1</v>
      </c>
      <c r="H861" s="4">
        <v>1.0237997599999999</v>
      </c>
      <c r="I861" s="4">
        <v>8.5255981875</v>
      </c>
      <c r="J861" s="2">
        <f t="shared" si="27"/>
        <v>0.12008538726362536</v>
      </c>
      <c r="K861" s="3">
        <v>366</v>
      </c>
      <c r="L861" s="3">
        <v>111</v>
      </c>
      <c r="M861" s="3">
        <v>3</v>
      </c>
      <c r="N861" s="3">
        <v>19</v>
      </c>
      <c r="O861" s="24">
        <v>1001</v>
      </c>
      <c r="P861" s="4">
        <v>0.255</v>
      </c>
      <c r="Q861" s="4">
        <v>0.86363636363636398</v>
      </c>
      <c r="R861" s="4">
        <v>0.93100000000000005</v>
      </c>
      <c r="S861" s="4">
        <v>0.96499999999999997</v>
      </c>
      <c r="T861" s="4">
        <v>0.97099999999999997</v>
      </c>
      <c r="U861" s="4">
        <v>0.89300000000000002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1.3664917338237099</v>
      </c>
      <c r="AC861" s="2">
        <v>0.146603474191875</v>
      </c>
      <c r="AD861" s="2">
        <v>7.1496001705069895E-2</v>
      </c>
      <c r="AE861" s="2">
        <v>3.5627177643151202E-2</v>
      </c>
      <c r="AF861" s="2">
        <v>2.9428810690812199E-2</v>
      </c>
      <c r="AG861" s="2">
        <v>0.113168698105638</v>
      </c>
    </row>
    <row r="862" spans="1:33" x14ac:dyDescent="0.35">
      <c r="A862" s="7">
        <v>174</v>
      </c>
      <c r="B862" s="7">
        <v>399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1.0132180820000001</v>
      </c>
      <c r="I862" s="4">
        <v>8.4339484678600005</v>
      </c>
      <c r="J862" s="2">
        <f t="shared" si="27"/>
        <v>0.12013567380227193</v>
      </c>
      <c r="K862" s="3">
        <v>224</v>
      </c>
      <c r="L862" s="3">
        <v>166</v>
      </c>
      <c r="M862" s="3">
        <v>10</v>
      </c>
      <c r="N862" s="3">
        <v>99</v>
      </c>
      <c r="O862" s="24">
        <v>1001</v>
      </c>
      <c r="P862" s="4">
        <v>0.52100000000000002</v>
      </c>
      <c r="Q862" s="4">
        <v>0.90825688073394495</v>
      </c>
      <c r="R862" s="4">
        <v>0.88900000000000001</v>
      </c>
      <c r="S862" s="4">
        <v>0.95099999999999996</v>
      </c>
      <c r="T862" s="4">
        <v>0.9</v>
      </c>
      <c r="U862" s="4">
        <v>0.93899999999999995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0.65200523722877002</v>
      </c>
      <c r="AC862" s="2">
        <v>9.62280320945538E-2</v>
      </c>
      <c r="AD862" s="2">
        <v>0.117658043468232</v>
      </c>
      <c r="AE862" s="2">
        <v>5.0241216436746797E-2</v>
      </c>
      <c r="AF862" s="2">
        <v>0.105360515657826</v>
      </c>
      <c r="AG862" s="2">
        <v>6.2939799773874205E-2</v>
      </c>
    </row>
    <row r="863" spans="1:33" x14ac:dyDescent="0.35">
      <c r="A863" s="7">
        <v>334</v>
      </c>
      <c r="B863" s="7">
        <v>389</v>
      </c>
      <c r="C863" s="7">
        <v>1</v>
      </c>
      <c r="D863" s="7">
        <v>1</v>
      </c>
      <c r="E863" s="22" t="str">
        <f t="shared" si="26"/>
        <v>11</v>
      </c>
      <c r="F863" s="4">
        <v>0.99301200000000001</v>
      </c>
      <c r="G863" s="25">
        <v>1</v>
      </c>
      <c r="H863" s="4">
        <v>1.005937641</v>
      </c>
      <c r="I863" s="4">
        <v>8.3439964356300003</v>
      </c>
      <c r="J863" s="2">
        <f t="shared" si="27"/>
        <v>0.12055825392068835</v>
      </c>
      <c r="K863" s="3">
        <v>292</v>
      </c>
      <c r="L863" s="3">
        <v>165</v>
      </c>
      <c r="M863" s="3">
        <v>3</v>
      </c>
      <c r="N863" s="3">
        <v>39</v>
      </c>
      <c r="O863" s="24">
        <v>2.8490502982377901</v>
      </c>
      <c r="P863" s="4">
        <v>0.42499999999999999</v>
      </c>
      <c r="Q863" s="4">
        <v>0.92857142857142905</v>
      </c>
      <c r="R863" s="4">
        <v>0.91</v>
      </c>
      <c r="S863" s="4">
        <v>0.97899999999999998</v>
      </c>
      <c r="T863" s="4">
        <v>0.91100000000000003</v>
      </c>
      <c r="U863" s="4">
        <v>0.98399999999999999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0.85566611005771998</v>
      </c>
      <c r="AC863" s="2">
        <v>7.4107972153721793E-2</v>
      </c>
      <c r="AD863" s="2">
        <v>9.4310679471241304E-2</v>
      </c>
      <c r="AE863" s="2">
        <v>2.1223636451626698E-2</v>
      </c>
      <c r="AF863" s="2">
        <v>9.3212381722178703E-2</v>
      </c>
      <c r="AG863" s="2">
        <v>1.6129381929883599E-2</v>
      </c>
    </row>
    <row r="864" spans="1:33" x14ac:dyDescent="0.35">
      <c r="A864" s="7">
        <v>496</v>
      </c>
      <c r="B864" s="7">
        <v>410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0.97548225669999999</v>
      </c>
      <c r="I864" s="4">
        <v>8.0092823138899991</v>
      </c>
      <c r="J864" s="2">
        <f t="shared" si="27"/>
        <v>0.12179396585987261</v>
      </c>
      <c r="K864" s="3">
        <v>326</v>
      </c>
      <c r="L864" s="3">
        <v>122</v>
      </c>
      <c r="M864" s="3">
        <v>13</v>
      </c>
      <c r="N864" s="3">
        <v>38</v>
      </c>
      <c r="O864" s="24">
        <v>365.66126248798901</v>
      </c>
      <c r="P864" s="4">
        <v>0.34</v>
      </c>
      <c r="Q864" s="4">
        <v>0.74509803921568596</v>
      </c>
      <c r="R864" s="4">
        <v>0.94099999999999995</v>
      </c>
      <c r="S864" s="4">
        <v>0.98199999999999998</v>
      </c>
      <c r="T864" s="4">
        <v>0.94499999999999995</v>
      </c>
      <c r="U864" s="4">
        <v>0.98199999999999998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1.07880966137193</v>
      </c>
      <c r="AC864" s="2">
        <v>0.29423947299794001</v>
      </c>
      <c r="AD864" s="2">
        <v>6.0812139396757503E-2</v>
      </c>
      <c r="AE864" s="2">
        <v>1.8163970627671201E-2</v>
      </c>
      <c r="AF864" s="2">
        <v>5.6570351488394399E-2</v>
      </c>
      <c r="AG864" s="2">
        <v>1.8163970627671201E-2</v>
      </c>
    </row>
    <row r="865" spans="1:33" x14ac:dyDescent="0.35">
      <c r="A865" s="7">
        <v>608</v>
      </c>
      <c r="B865" s="7">
        <v>141</v>
      </c>
      <c r="C865" s="7">
        <v>1</v>
      </c>
      <c r="D865" s="7">
        <v>1</v>
      </c>
      <c r="E865" s="22" t="str">
        <f t="shared" si="26"/>
        <v>11</v>
      </c>
      <c r="F865" s="4">
        <v>0.995417</v>
      </c>
      <c r="G865" s="25">
        <v>1</v>
      </c>
      <c r="H865" s="4">
        <v>1.1464303499999999</v>
      </c>
      <c r="I865" s="4">
        <v>9.2424839452200001</v>
      </c>
      <c r="J865" s="2">
        <f t="shared" si="27"/>
        <v>0.12403920383252678</v>
      </c>
      <c r="K865" s="3">
        <v>281</v>
      </c>
      <c r="L865" s="3">
        <v>150</v>
      </c>
      <c r="M865" s="3">
        <v>16</v>
      </c>
      <c r="N865" s="3">
        <v>52</v>
      </c>
      <c r="O865" s="24">
        <v>437.95651919051699</v>
      </c>
      <c r="P865" s="4">
        <v>0.42499999999999999</v>
      </c>
      <c r="Q865" s="4">
        <v>0.76470588235294101</v>
      </c>
      <c r="R865" s="4">
        <v>0.89700000000000002</v>
      </c>
      <c r="S865" s="4">
        <v>0.98199999999999998</v>
      </c>
      <c r="T865" s="4">
        <v>0.88800000000000001</v>
      </c>
      <c r="U865" s="4">
        <v>0.99399999999999999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0.85566611005771998</v>
      </c>
      <c r="AC865" s="2">
        <v>0.26826398659467898</v>
      </c>
      <c r="AD865" s="2">
        <v>0.10869941692334099</v>
      </c>
      <c r="AE865" s="2">
        <v>1.8163970627671201E-2</v>
      </c>
      <c r="AF865" s="2">
        <v>0.11878353598996701</v>
      </c>
      <c r="AG865" s="2">
        <v>6.0180723255630203E-3</v>
      </c>
    </row>
    <row r="866" spans="1:33" x14ac:dyDescent="0.35">
      <c r="A866" s="7">
        <v>356</v>
      </c>
      <c r="B866" s="7">
        <v>496</v>
      </c>
      <c r="C866" s="7">
        <v>1</v>
      </c>
      <c r="D866" s="7">
        <v>1</v>
      </c>
      <c r="E866" s="22" t="str">
        <f t="shared" si="26"/>
        <v>11</v>
      </c>
      <c r="F866" s="4">
        <v>0.496452</v>
      </c>
      <c r="G866" s="25">
        <v>1</v>
      </c>
      <c r="H866" s="4">
        <v>0.95205681620000004</v>
      </c>
      <c r="I866" s="4">
        <v>7.6025450892000004</v>
      </c>
      <c r="J866" s="2">
        <f t="shared" si="27"/>
        <v>0.12522869710466694</v>
      </c>
      <c r="K866" s="3">
        <v>298</v>
      </c>
      <c r="L866" s="3">
        <v>140</v>
      </c>
      <c r="M866" s="3">
        <v>5</v>
      </c>
      <c r="N866" s="3">
        <v>56</v>
      </c>
      <c r="O866" s="24">
        <v>1001</v>
      </c>
      <c r="P866" s="4">
        <v>0.38700000000000001</v>
      </c>
      <c r="Q866" s="4">
        <v>0.91803278688524603</v>
      </c>
      <c r="R866" s="4">
        <v>0.90200000000000002</v>
      </c>
      <c r="S866" s="4">
        <v>0.97299999999999998</v>
      </c>
      <c r="T866" s="4">
        <v>0.88400000000000001</v>
      </c>
      <c r="U866" s="4">
        <v>0.87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0.94933058595235498</v>
      </c>
      <c r="AC866" s="2">
        <v>8.5522173438162E-2</v>
      </c>
      <c r="AD866" s="2">
        <v>0.10314075891951301</v>
      </c>
      <c r="AE866" s="2">
        <v>2.7371196796132001E-2</v>
      </c>
      <c r="AF866" s="2">
        <v>0.123298216344494</v>
      </c>
      <c r="AG866" s="2">
        <v>0.13926206733350799</v>
      </c>
    </row>
    <row r="867" spans="1:33" x14ac:dyDescent="0.35">
      <c r="A867" s="7">
        <v>640</v>
      </c>
      <c r="B867" s="7">
        <v>169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0.98998904310000002</v>
      </c>
      <c r="I867" s="4">
        <v>7.6049446436999997</v>
      </c>
      <c r="J867" s="2">
        <f t="shared" si="27"/>
        <v>0.13017702159345962</v>
      </c>
      <c r="K867" s="3">
        <v>244</v>
      </c>
      <c r="L867" s="3">
        <v>174</v>
      </c>
      <c r="M867" s="3">
        <v>3</v>
      </c>
      <c r="N867" s="3">
        <v>78</v>
      </c>
      <c r="O867" s="24">
        <v>19.0538856440314</v>
      </c>
      <c r="P867" s="4">
        <v>0.52</v>
      </c>
      <c r="Q867" s="4">
        <v>0.96296296296296302</v>
      </c>
      <c r="R867" s="4">
        <v>0.96199999999999997</v>
      </c>
      <c r="S867" s="4">
        <v>0.997</v>
      </c>
      <c r="T867" s="4">
        <v>0.95499999999999996</v>
      </c>
      <c r="U867" s="4">
        <v>0.999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0.65392646740666405</v>
      </c>
      <c r="AC867" s="2">
        <v>3.7740327982847099E-2</v>
      </c>
      <c r="AD867" s="2">
        <v>3.8740828316430602E-2</v>
      </c>
      <c r="AE867" s="2">
        <v>3.00450902029872E-3</v>
      </c>
      <c r="AF867" s="2">
        <v>4.6043938501406798E-2</v>
      </c>
      <c r="AG867" s="2">
        <v>1.00050033358353E-3</v>
      </c>
    </row>
    <row r="868" spans="1:33" x14ac:dyDescent="0.35">
      <c r="A868" s="7">
        <v>850</v>
      </c>
      <c r="B868" s="7">
        <v>272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0.95162432559999999</v>
      </c>
      <c r="I868" s="4">
        <v>7.2202680849330001</v>
      </c>
      <c r="J868" s="2">
        <f t="shared" si="27"/>
        <v>0.13179902939972768</v>
      </c>
      <c r="K868" s="3">
        <v>265</v>
      </c>
      <c r="L868" s="3">
        <v>160</v>
      </c>
      <c r="M868" s="3">
        <v>0</v>
      </c>
      <c r="N868" s="3">
        <v>74</v>
      </c>
      <c r="O868" s="24">
        <v>1001</v>
      </c>
      <c r="P868" s="4">
        <v>0.46700000000000003</v>
      </c>
      <c r="Q868" s="4">
        <v>1</v>
      </c>
      <c r="R868" s="4">
        <v>0.64500000000000002</v>
      </c>
      <c r="S868" s="4">
        <v>0.995</v>
      </c>
      <c r="T868" s="4">
        <v>0.62</v>
      </c>
      <c r="U868" s="4">
        <v>1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0.76142602131324</v>
      </c>
      <c r="AC868" s="2">
        <v>1.0000050000287801E-5</v>
      </c>
      <c r="AD868" s="2">
        <v>0.43850496218636498</v>
      </c>
      <c r="AE868" s="2">
        <v>5.0125418235442898E-3</v>
      </c>
      <c r="AF868" s="2">
        <v>0.47803580094300002</v>
      </c>
      <c r="AG868" s="2">
        <v>1.0000050000287801E-5</v>
      </c>
    </row>
    <row r="869" spans="1:33" x14ac:dyDescent="0.35">
      <c r="A869" s="7">
        <v>398</v>
      </c>
      <c r="B869" s="7">
        <v>195</v>
      </c>
      <c r="C869" s="7">
        <v>1</v>
      </c>
      <c r="D869" s="7">
        <v>1</v>
      </c>
      <c r="E869" s="22" t="str">
        <f t="shared" si="26"/>
        <v>11</v>
      </c>
      <c r="F869" s="4">
        <v>0.996147</v>
      </c>
      <c r="G869" s="25">
        <v>1</v>
      </c>
      <c r="H869" s="4">
        <v>1.2922294270000001</v>
      </c>
      <c r="I869" s="4">
        <v>9.72463655506</v>
      </c>
      <c r="J869" s="2">
        <f t="shared" si="27"/>
        <v>0.13288202800007132</v>
      </c>
      <c r="K869" s="3">
        <v>162</v>
      </c>
      <c r="L869" s="3">
        <v>239</v>
      </c>
      <c r="M869" s="3">
        <v>2</v>
      </c>
      <c r="N869" s="3">
        <v>96</v>
      </c>
      <c r="O869" s="24">
        <v>690.72678164128297</v>
      </c>
      <c r="P869" s="4">
        <v>0.67200000000000004</v>
      </c>
      <c r="Q869" s="4">
        <v>0.97959183673469397</v>
      </c>
      <c r="R869" s="4">
        <v>0.92200000000000004</v>
      </c>
      <c r="S869" s="4">
        <v>0.99299999999999999</v>
      </c>
      <c r="T869" s="4">
        <v>0.92500000000000004</v>
      </c>
      <c r="U869" s="4">
        <v>0.90500000000000003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0.39749693845898698</v>
      </c>
      <c r="AC869" s="2">
        <v>2.06192872027357E-2</v>
      </c>
      <c r="AD869" s="2">
        <v>8.1210055425543201E-2</v>
      </c>
      <c r="AE869" s="2">
        <v>7.0246149369644698E-3</v>
      </c>
      <c r="AF869" s="2">
        <v>7.7961541469711806E-2</v>
      </c>
      <c r="AG869" s="2">
        <v>9.9820335282210904E-2</v>
      </c>
    </row>
    <row r="870" spans="1:33" x14ac:dyDescent="0.35">
      <c r="A870" s="7">
        <v>870</v>
      </c>
      <c r="B870" s="7">
        <v>14</v>
      </c>
      <c r="C870" s="7">
        <v>1</v>
      </c>
      <c r="D870" s="7">
        <v>1</v>
      </c>
      <c r="E870" s="22" t="str">
        <f t="shared" si="26"/>
        <v>11</v>
      </c>
      <c r="F870" s="4">
        <v>0.99921000000000004</v>
      </c>
      <c r="G870" s="25">
        <v>1</v>
      </c>
      <c r="H870" s="4">
        <v>1.0111417949999999</v>
      </c>
      <c r="I870" s="4">
        <v>7.5608822349700002</v>
      </c>
      <c r="J870" s="2">
        <f t="shared" si="27"/>
        <v>0.13373330830671401</v>
      </c>
      <c r="K870" s="3">
        <v>247</v>
      </c>
      <c r="L870" s="3">
        <v>150</v>
      </c>
      <c r="M870" s="3">
        <v>3</v>
      </c>
      <c r="N870" s="3">
        <v>99</v>
      </c>
      <c r="O870" s="24">
        <v>240.63293248142099</v>
      </c>
      <c r="P870" s="4">
        <v>0.54</v>
      </c>
      <c r="Q870" s="4">
        <v>0.97058823529411797</v>
      </c>
      <c r="R870" s="4">
        <v>0.93100000000000005</v>
      </c>
      <c r="S870" s="4">
        <v>0.98599999999999999</v>
      </c>
      <c r="T870" s="4">
        <v>0.93899999999999995</v>
      </c>
      <c r="U870" s="4">
        <v>0.99199999999999999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0.61618613942381695</v>
      </c>
      <c r="AC870" s="2">
        <v>2.9852963149681201E-2</v>
      </c>
      <c r="AD870" s="2">
        <v>7.1496001705069895E-2</v>
      </c>
      <c r="AE870" s="2">
        <v>1.4098924379501601E-2</v>
      </c>
      <c r="AF870" s="2">
        <v>6.2939799773874205E-2</v>
      </c>
      <c r="AG870" s="2">
        <v>8.03217169726427E-3</v>
      </c>
    </row>
    <row r="871" spans="1:33" x14ac:dyDescent="0.35">
      <c r="A871" s="7">
        <v>772</v>
      </c>
      <c r="B871" s="7">
        <v>484</v>
      </c>
      <c r="C871" s="7">
        <v>1</v>
      </c>
      <c r="D871" s="7">
        <v>1</v>
      </c>
      <c r="E871" s="22" t="str">
        <f t="shared" si="26"/>
        <v>11</v>
      </c>
      <c r="F871" s="4">
        <v>0.99683100000000002</v>
      </c>
      <c r="G871" s="25">
        <v>1</v>
      </c>
      <c r="H871" s="4">
        <v>1.031483108</v>
      </c>
      <c r="I871" s="4">
        <v>7.70843172972</v>
      </c>
      <c r="J871" s="2">
        <f t="shared" si="27"/>
        <v>0.13381231671587593</v>
      </c>
      <c r="K871" s="3">
        <v>315</v>
      </c>
      <c r="L871" s="3">
        <v>132</v>
      </c>
      <c r="M871" s="3">
        <v>14</v>
      </c>
      <c r="N871" s="3">
        <v>38</v>
      </c>
      <c r="O871" s="24">
        <v>126.694398964453</v>
      </c>
      <c r="P871" s="4">
        <v>0.33</v>
      </c>
      <c r="Q871" s="4">
        <v>0.73076923076923095</v>
      </c>
      <c r="R871" s="4">
        <v>0.94699999999999995</v>
      </c>
      <c r="S871" s="4">
        <v>0.92500000000000004</v>
      </c>
      <c r="T871" s="4">
        <v>0.94099999999999995</v>
      </c>
      <c r="U871" s="4">
        <v>0.95699999999999996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1.10866262452161</v>
      </c>
      <c r="AC871" s="2">
        <v>0.31365755885504198</v>
      </c>
      <c r="AD871" s="2">
        <v>5.4456185796058897E-2</v>
      </c>
      <c r="AE871" s="2">
        <v>7.7961541469711806E-2</v>
      </c>
      <c r="AF871" s="2">
        <v>6.0812139396757503E-2</v>
      </c>
      <c r="AG871" s="2">
        <v>4.3951887529182797E-2</v>
      </c>
    </row>
    <row r="872" spans="1:33" x14ac:dyDescent="0.35">
      <c r="A872" s="7">
        <v>352</v>
      </c>
      <c r="B872" s="7">
        <v>18</v>
      </c>
      <c r="C872" s="7">
        <v>1</v>
      </c>
      <c r="D872" s="7">
        <v>1</v>
      </c>
      <c r="E872" s="22" t="str">
        <f t="shared" si="26"/>
        <v>11</v>
      </c>
      <c r="F872" s="4">
        <v>0.99895599999999996</v>
      </c>
      <c r="G872" s="25">
        <v>1</v>
      </c>
      <c r="H872" s="4">
        <v>0.95606374869999999</v>
      </c>
      <c r="I872" s="4">
        <v>7.1123677804999996</v>
      </c>
      <c r="J872" s="2">
        <f t="shared" si="27"/>
        <v>0.13442270959626734</v>
      </c>
      <c r="K872" s="3">
        <v>197</v>
      </c>
      <c r="L872" s="3">
        <v>147</v>
      </c>
      <c r="M872" s="3">
        <v>28</v>
      </c>
      <c r="N872" s="3">
        <v>127</v>
      </c>
      <c r="O872" s="24">
        <v>1001</v>
      </c>
      <c r="P872" s="4">
        <v>0.54100000000000004</v>
      </c>
      <c r="Q872" s="4">
        <v>0.81935483870967696</v>
      </c>
      <c r="R872" s="4">
        <v>0.97</v>
      </c>
      <c r="S872" s="4">
        <v>0.995</v>
      </c>
      <c r="T872" s="4">
        <v>0.94299999999999995</v>
      </c>
      <c r="U872" s="4">
        <v>1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0.61433600013565504</v>
      </c>
      <c r="AC872" s="2">
        <v>0.199238030460655</v>
      </c>
      <c r="AD872" s="2">
        <v>3.0459207484708602E-2</v>
      </c>
      <c r="AE872" s="2">
        <v>5.0125418235442898E-3</v>
      </c>
      <c r="AF872" s="2">
        <v>5.8688996348679599E-2</v>
      </c>
      <c r="AG872" s="2">
        <v>1.0000050000287801E-5</v>
      </c>
    </row>
    <row r="873" spans="1:33" x14ac:dyDescent="0.35">
      <c r="A873" s="7">
        <v>392</v>
      </c>
      <c r="B873" s="7">
        <v>238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1.0401571199999999</v>
      </c>
      <c r="I873" s="4">
        <v>7.5738676876</v>
      </c>
      <c r="J873" s="2">
        <f t="shared" si="27"/>
        <v>0.13733500014833291</v>
      </c>
      <c r="K873" s="3">
        <v>346</v>
      </c>
      <c r="L873" s="3">
        <v>129</v>
      </c>
      <c r="M873" s="3">
        <v>4</v>
      </c>
      <c r="N873" s="3">
        <v>20</v>
      </c>
      <c r="O873" s="24">
        <v>29.162377696436501</v>
      </c>
      <c r="P873" s="4">
        <v>0.29399999999999998</v>
      </c>
      <c r="Q873" s="4">
        <v>0.83333333333333304</v>
      </c>
      <c r="R873" s="4">
        <v>0.73799999999999999</v>
      </c>
      <c r="S873" s="4">
        <v>0.88</v>
      </c>
      <c r="T873" s="4">
        <v>0.82</v>
      </c>
      <c r="U873" s="4">
        <v>0.97399999999999998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1.2241755116434601</v>
      </c>
      <c r="AC873" s="2">
        <v>0.18232155679395501</v>
      </c>
      <c r="AD873" s="2">
        <v>0.30381145438166501</v>
      </c>
      <c r="AE873" s="2">
        <v>0.127833371509885</v>
      </c>
      <c r="AF873" s="2">
        <v>0.19845093872383801</v>
      </c>
      <c r="AG873" s="2">
        <v>2.6343975339602001E-2</v>
      </c>
    </row>
    <row r="874" spans="1:33" x14ac:dyDescent="0.35">
      <c r="A874" s="7">
        <v>478</v>
      </c>
      <c r="B874" s="7">
        <v>213</v>
      </c>
      <c r="C874" s="7">
        <v>1</v>
      </c>
      <c r="D874" s="7">
        <v>1</v>
      </c>
      <c r="E874" s="22" t="str">
        <f t="shared" si="26"/>
        <v>11</v>
      </c>
      <c r="F874" s="4">
        <v>0.99936499999999995</v>
      </c>
      <c r="G874" s="25">
        <v>1</v>
      </c>
      <c r="H874" s="4">
        <v>0.93996343329999998</v>
      </c>
      <c r="I874" s="4">
        <v>6.7971404124000001</v>
      </c>
      <c r="J874" s="2">
        <f t="shared" si="27"/>
        <v>0.13828807061058029</v>
      </c>
      <c r="K874" s="3">
        <v>212</v>
      </c>
      <c r="L874" s="3">
        <v>203</v>
      </c>
      <c r="M874" s="3">
        <v>17</v>
      </c>
      <c r="N874" s="3">
        <v>67</v>
      </c>
      <c r="O874" s="24">
        <v>848.22075703921803</v>
      </c>
      <c r="P874" s="4">
        <v>0.54400000000000004</v>
      </c>
      <c r="Q874" s="4">
        <v>0.797619047619048</v>
      </c>
      <c r="R874" s="4">
        <v>0.92</v>
      </c>
      <c r="S874" s="4">
        <v>0.98399999999999999</v>
      </c>
      <c r="T874" s="4">
        <v>0.95</v>
      </c>
      <c r="U874" s="4">
        <v>0.999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0.608806032126194</v>
      </c>
      <c r="AC874" s="2">
        <v>0.226124179452348</v>
      </c>
      <c r="AD874" s="2">
        <v>8.3381608939051E-2</v>
      </c>
      <c r="AE874" s="2">
        <v>1.6129381929883599E-2</v>
      </c>
      <c r="AF874" s="2">
        <v>5.1293294387550599E-2</v>
      </c>
      <c r="AG874" s="2">
        <v>1.00050033358353E-3</v>
      </c>
    </row>
    <row r="875" spans="1:33" x14ac:dyDescent="0.35">
      <c r="A875" s="7">
        <v>8</v>
      </c>
      <c r="B875" s="7">
        <v>466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1.115379066</v>
      </c>
      <c r="I875" s="4">
        <v>7.8836329753300003</v>
      </c>
      <c r="J875" s="2">
        <f t="shared" si="27"/>
        <v>0.1414803390125238</v>
      </c>
      <c r="K875" s="3">
        <v>289</v>
      </c>
      <c r="L875" s="3">
        <v>125</v>
      </c>
      <c r="M875" s="3">
        <v>7</v>
      </c>
      <c r="N875" s="3">
        <v>78</v>
      </c>
      <c r="O875" s="24">
        <v>2.6172366859410898</v>
      </c>
      <c r="P875" s="4">
        <v>0.38800000000000001</v>
      </c>
      <c r="Q875" s="4">
        <v>0.91764705882352904</v>
      </c>
      <c r="R875" s="4">
        <v>0.95399999999999996</v>
      </c>
      <c r="S875" s="4">
        <v>0.98599999999999999</v>
      </c>
      <c r="T875" s="4">
        <v>0.94499999999999995</v>
      </c>
      <c r="U875" s="4">
        <v>0.995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0.94674993935886398</v>
      </c>
      <c r="AC875" s="2">
        <v>8.5942429800724807E-2</v>
      </c>
      <c r="AD875" s="2">
        <v>4.7091607533850603E-2</v>
      </c>
      <c r="AE875" s="2">
        <v>1.4098924379501601E-2</v>
      </c>
      <c r="AF875" s="2">
        <v>5.6570351488394399E-2</v>
      </c>
      <c r="AG875" s="2">
        <v>5.0125418235442898E-3</v>
      </c>
    </row>
    <row r="876" spans="1:33" x14ac:dyDescent="0.35">
      <c r="A876" s="7">
        <v>262</v>
      </c>
      <c r="B876" s="7">
        <v>370</v>
      </c>
      <c r="C876" s="7">
        <v>1</v>
      </c>
      <c r="D876" s="7">
        <v>1</v>
      </c>
      <c r="E876" s="22" t="str">
        <f t="shared" si="26"/>
        <v>11</v>
      </c>
      <c r="F876" s="4">
        <v>0.97084400000000004</v>
      </c>
      <c r="G876" s="25">
        <v>1</v>
      </c>
      <c r="H876" s="4">
        <v>1.2563131279999999</v>
      </c>
      <c r="I876" s="4">
        <v>8.7281659537999996</v>
      </c>
      <c r="J876" s="2">
        <f t="shared" si="27"/>
        <v>0.14393781404362921</v>
      </c>
      <c r="K876" s="3">
        <v>282</v>
      </c>
      <c r="L876" s="3">
        <v>157</v>
      </c>
      <c r="M876" s="3">
        <v>5</v>
      </c>
      <c r="N876" s="3">
        <v>55</v>
      </c>
      <c r="O876" s="24">
        <v>374.80699553227299</v>
      </c>
      <c r="P876" s="4">
        <v>0.41699999999999998</v>
      </c>
      <c r="Q876" s="4">
        <v>0.91666666666666696</v>
      </c>
      <c r="R876" s="4">
        <v>0.9</v>
      </c>
      <c r="S876" s="4">
        <v>0.98399999999999999</v>
      </c>
      <c r="T876" s="4">
        <v>0.92300000000000004</v>
      </c>
      <c r="U876" s="4">
        <v>1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0.87466905718333599</v>
      </c>
      <c r="AC876" s="2">
        <v>8.7011376989629796E-2</v>
      </c>
      <c r="AD876" s="2">
        <v>0.105360515657826</v>
      </c>
      <c r="AE876" s="2">
        <v>1.6129381929883599E-2</v>
      </c>
      <c r="AF876" s="2">
        <v>8.0126044479284897E-2</v>
      </c>
      <c r="AG876" s="2">
        <v>1.0000050000287801E-5</v>
      </c>
    </row>
    <row r="877" spans="1:33" x14ac:dyDescent="0.35">
      <c r="A877" s="7">
        <v>550</v>
      </c>
      <c r="B877" s="7">
        <v>80</v>
      </c>
      <c r="C877" s="7">
        <v>1</v>
      </c>
      <c r="D877" s="7">
        <v>1</v>
      </c>
      <c r="E877" s="22" t="str">
        <f t="shared" si="26"/>
        <v>11</v>
      </c>
      <c r="F877" s="4">
        <v>0.99999499999999997</v>
      </c>
      <c r="G877" s="25">
        <v>1</v>
      </c>
      <c r="H877" s="4">
        <v>1.139407573</v>
      </c>
      <c r="I877" s="4">
        <v>7.8276620690899996</v>
      </c>
      <c r="J877" s="2">
        <f t="shared" si="27"/>
        <v>0.14556167128104716</v>
      </c>
      <c r="K877" s="3">
        <v>347</v>
      </c>
      <c r="L877" s="3">
        <v>117</v>
      </c>
      <c r="M877" s="3">
        <v>15</v>
      </c>
      <c r="N877" s="3">
        <v>20</v>
      </c>
      <c r="O877" s="24">
        <v>361.33426357533</v>
      </c>
      <c r="P877" s="4">
        <v>0.26500000000000001</v>
      </c>
      <c r="Q877" s="4">
        <v>0.57142857142857095</v>
      </c>
      <c r="R877" s="4">
        <v>0.84899999999999998</v>
      </c>
      <c r="S877" s="4">
        <v>0.96899999999999997</v>
      </c>
      <c r="T877" s="4">
        <v>0.89900000000000002</v>
      </c>
      <c r="U877" s="4">
        <v>0.996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1.3280254529959099</v>
      </c>
      <c r="AC877" s="2">
        <v>0.55961578793542299</v>
      </c>
      <c r="AD877" s="2">
        <v>0.16369609267078999</v>
      </c>
      <c r="AE877" s="2">
        <v>3.14906670913708E-2</v>
      </c>
      <c r="AF877" s="2">
        <v>0.106472244510517</v>
      </c>
      <c r="AG877" s="2">
        <v>4.0080213975388201E-3</v>
      </c>
    </row>
    <row r="878" spans="1:33" x14ac:dyDescent="0.35">
      <c r="A878" s="7">
        <v>232</v>
      </c>
      <c r="B878" s="7">
        <v>302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1.067370342</v>
      </c>
      <c r="I878" s="4">
        <v>7.1986612240800003</v>
      </c>
      <c r="J878" s="2">
        <f t="shared" si="27"/>
        <v>0.14827345096190597</v>
      </c>
      <c r="K878" s="3">
        <v>155</v>
      </c>
      <c r="L878" s="3">
        <v>191</v>
      </c>
      <c r="M878" s="3">
        <v>5</v>
      </c>
      <c r="N878" s="3">
        <v>148</v>
      </c>
      <c r="O878" s="24">
        <v>622.76381898509896</v>
      </c>
      <c r="P878" s="4">
        <v>0.66700000000000004</v>
      </c>
      <c r="Q878" s="4">
        <v>0.96732026143790895</v>
      </c>
      <c r="R878" s="4">
        <v>0.93899999999999995</v>
      </c>
      <c r="S878" s="4">
        <v>0.99299999999999999</v>
      </c>
      <c r="T878" s="4">
        <v>0.95099999999999996</v>
      </c>
      <c r="U878" s="4">
        <v>0.98899999999999999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0.404965233066513</v>
      </c>
      <c r="AC878" s="2">
        <v>3.32256476283204E-2</v>
      </c>
      <c r="AD878" s="2">
        <v>6.2939799773874205E-2</v>
      </c>
      <c r="AE878" s="2">
        <v>7.0246149369644698E-3</v>
      </c>
      <c r="AF878" s="2">
        <v>5.0241216436746797E-2</v>
      </c>
      <c r="AG878" s="2">
        <v>1.1060947359424899E-2</v>
      </c>
    </row>
    <row r="879" spans="1:33" x14ac:dyDescent="0.35">
      <c r="A879" s="7">
        <v>950</v>
      </c>
      <c r="B879" s="7">
        <v>482</v>
      </c>
      <c r="C879" s="7">
        <v>1</v>
      </c>
      <c r="D879" s="7">
        <v>1</v>
      </c>
      <c r="E879" s="22" t="str">
        <f t="shared" si="26"/>
        <v>11</v>
      </c>
      <c r="F879" s="4">
        <v>0.99987599999999999</v>
      </c>
      <c r="G879" s="25">
        <v>1</v>
      </c>
      <c r="H879" s="4">
        <v>1.3003351809999999</v>
      </c>
      <c r="I879" s="4">
        <v>8.7209104278399998</v>
      </c>
      <c r="J879" s="2">
        <f t="shared" si="27"/>
        <v>0.14910543936432422</v>
      </c>
      <c r="K879" s="3">
        <v>234</v>
      </c>
      <c r="L879" s="3">
        <v>195</v>
      </c>
      <c r="M879" s="3">
        <v>2</v>
      </c>
      <c r="N879" s="3">
        <v>68</v>
      </c>
      <c r="O879" s="24">
        <v>1001</v>
      </c>
      <c r="P879" s="4">
        <v>0.53200000000000003</v>
      </c>
      <c r="Q879" s="4">
        <v>0.97142857142857097</v>
      </c>
      <c r="R879" s="4">
        <v>0.91300000000000003</v>
      </c>
      <c r="S879" s="4">
        <v>0.98299999999999998</v>
      </c>
      <c r="T879" s="4">
        <v>0.875</v>
      </c>
      <c r="U879" s="4">
        <v>0.85299999999999998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0.63111178964049297</v>
      </c>
      <c r="AC879" s="2">
        <v>2.8987536873252302E-2</v>
      </c>
      <c r="AD879" s="2">
        <v>9.1019398387168493E-2</v>
      </c>
      <c r="AE879" s="2">
        <v>1.7146158834970501E-2</v>
      </c>
      <c r="AF879" s="2">
        <v>0.13353139262452299</v>
      </c>
      <c r="AG879" s="2">
        <v>0.15899573149045801</v>
      </c>
    </row>
    <row r="880" spans="1:33" x14ac:dyDescent="0.35">
      <c r="A880" s="7">
        <v>708</v>
      </c>
      <c r="B880" s="7">
        <v>26</v>
      </c>
      <c r="C880" s="7">
        <v>1</v>
      </c>
      <c r="D880" s="7">
        <v>1</v>
      </c>
      <c r="E880" s="22" t="str">
        <f t="shared" si="26"/>
        <v>11</v>
      </c>
      <c r="F880" s="4">
        <v>0.99949399999999999</v>
      </c>
      <c r="G880" s="25">
        <v>1</v>
      </c>
      <c r="H880" s="4">
        <v>1.261685747</v>
      </c>
      <c r="I880" s="4">
        <v>8.1603667674999993</v>
      </c>
      <c r="J880" s="2">
        <f t="shared" si="27"/>
        <v>0.15461140202973114</v>
      </c>
      <c r="K880" s="3">
        <v>285</v>
      </c>
      <c r="L880" s="3">
        <v>147</v>
      </c>
      <c r="M880" s="3">
        <v>7</v>
      </c>
      <c r="N880" s="3">
        <v>60</v>
      </c>
      <c r="O880" s="24">
        <v>1001</v>
      </c>
      <c r="P880" s="4">
        <v>0.41</v>
      </c>
      <c r="Q880" s="4">
        <v>0.89552238805970197</v>
      </c>
      <c r="R880" s="4">
        <v>0.90200000000000002</v>
      </c>
      <c r="S880" s="4">
        <v>0.93600000000000005</v>
      </c>
      <c r="T880" s="4">
        <v>0.88900000000000001</v>
      </c>
      <c r="U880" s="4">
        <v>0.89400000000000002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0.89159811928378396</v>
      </c>
      <c r="AC880" s="2">
        <v>0.110348057168865</v>
      </c>
      <c r="AD880" s="2">
        <v>0.10314075891951301</v>
      </c>
      <c r="AE880" s="2">
        <v>6.6139802504544903E-2</v>
      </c>
      <c r="AF880" s="2">
        <v>0.117658043468232</v>
      </c>
      <c r="AG880" s="2">
        <v>0.112049503808623</v>
      </c>
    </row>
    <row r="881" spans="1:33" x14ac:dyDescent="0.35">
      <c r="A881" s="7">
        <v>782</v>
      </c>
      <c r="B881" s="7">
        <v>188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1.0753574969999999</v>
      </c>
      <c r="I881" s="4">
        <v>6.9341112850000002</v>
      </c>
      <c r="J881" s="2">
        <f t="shared" si="27"/>
        <v>0.15508223805496654</v>
      </c>
      <c r="K881" s="3">
        <v>211</v>
      </c>
      <c r="L881" s="3">
        <v>153</v>
      </c>
      <c r="M881" s="3">
        <v>6</v>
      </c>
      <c r="N881" s="3">
        <v>129</v>
      </c>
      <c r="O881" s="24">
        <v>3.4322495182636801</v>
      </c>
      <c r="P881" s="4">
        <v>0.57399999999999995</v>
      </c>
      <c r="Q881" s="4">
        <v>0.95555555555555605</v>
      </c>
      <c r="R881" s="4">
        <v>0.93899999999999995</v>
      </c>
      <c r="S881" s="4">
        <v>0.997</v>
      </c>
      <c r="T881" s="4">
        <v>0.92500000000000004</v>
      </c>
      <c r="U881" s="4">
        <v>0.998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0.55512588266257101</v>
      </c>
      <c r="AC881" s="2">
        <v>4.5462374076757302E-2</v>
      </c>
      <c r="AD881" s="2">
        <v>6.2939799773874205E-2</v>
      </c>
      <c r="AE881" s="2">
        <v>3.00450902029872E-3</v>
      </c>
      <c r="AF881" s="2">
        <v>7.7961541469711806E-2</v>
      </c>
      <c r="AG881" s="2">
        <v>2.0020026706730801E-3</v>
      </c>
    </row>
    <row r="882" spans="1:33" x14ac:dyDescent="0.35">
      <c r="A882" s="7">
        <v>586</v>
      </c>
      <c r="B882" s="7">
        <v>357</v>
      </c>
      <c r="C882" s="7">
        <v>1</v>
      </c>
      <c r="D882" s="7">
        <v>1</v>
      </c>
      <c r="E882" s="22" t="str">
        <f t="shared" si="26"/>
        <v>11</v>
      </c>
      <c r="F882" s="4">
        <v>0.99711300000000003</v>
      </c>
      <c r="G882" s="25">
        <v>1</v>
      </c>
      <c r="H882" s="4">
        <v>1.0959479190000001</v>
      </c>
      <c r="I882" s="4">
        <v>7.0539912073500002</v>
      </c>
      <c r="J882" s="2">
        <f t="shared" si="27"/>
        <v>0.1553656485789297</v>
      </c>
      <c r="K882" s="3">
        <v>275</v>
      </c>
      <c r="L882" s="3">
        <v>114</v>
      </c>
      <c r="M882" s="3">
        <v>15</v>
      </c>
      <c r="N882" s="3">
        <v>95</v>
      </c>
      <c r="O882" s="24">
        <v>2.4570194738043001</v>
      </c>
      <c r="P882" s="4">
        <v>0.42099999999999999</v>
      </c>
      <c r="Q882" s="4">
        <v>0.86363636363636398</v>
      </c>
      <c r="R882" s="4">
        <v>0.92400000000000004</v>
      </c>
      <c r="S882" s="4">
        <v>0.99199999999999999</v>
      </c>
      <c r="T882" s="4">
        <v>0.89900000000000002</v>
      </c>
      <c r="U882" s="4">
        <v>0.998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0.86512244529975602</v>
      </c>
      <c r="AC882" s="2">
        <v>0.146603474191875</v>
      </c>
      <c r="AD882" s="2">
        <v>7.9043207340452906E-2</v>
      </c>
      <c r="AE882" s="2">
        <v>8.03217169726427E-3</v>
      </c>
      <c r="AF882" s="2">
        <v>0.106472244510517</v>
      </c>
      <c r="AG882" s="2">
        <v>2.0020026706730801E-3</v>
      </c>
    </row>
    <row r="883" spans="1:33" x14ac:dyDescent="0.35">
      <c r="A883" s="7">
        <v>890</v>
      </c>
      <c r="B883" s="7">
        <v>404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1.1189850109999999</v>
      </c>
      <c r="I883" s="4">
        <v>7.1727955945200002</v>
      </c>
      <c r="J883" s="2">
        <f t="shared" si="27"/>
        <v>0.15600402886914858</v>
      </c>
      <c r="K883" s="3">
        <v>330</v>
      </c>
      <c r="L883" s="3">
        <v>136</v>
      </c>
      <c r="M883" s="3">
        <v>4</v>
      </c>
      <c r="N883" s="3">
        <v>29</v>
      </c>
      <c r="O883" s="24">
        <v>927.69223162407104</v>
      </c>
      <c r="P883" s="4">
        <v>0.33</v>
      </c>
      <c r="Q883" s="4">
        <v>0.87878787878787901</v>
      </c>
      <c r="R883" s="4">
        <v>0.86</v>
      </c>
      <c r="S883" s="4">
        <v>0.95099999999999996</v>
      </c>
      <c r="T883" s="4">
        <v>0.85899999999999999</v>
      </c>
      <c r="U883" s="4">
        <v>0.91400000000000003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1.10866262452161</v>
      </c>
      <c r="AC883" s="2">
        <v>0.129211731480006</v>
      </c>
      <c r="AD883" s="2">
        <v>0.15082288973458399</v>
      </c>
      <c r="AE883" s="2">
        <v>5.0241216436746797E-2</v>
      </c>
      <c r="AF883" s="2">
        <v>0.15198635699788199</v>
      </c>
      <c r="AG883" s="2">
        <v>8.9924707527986994E-2</v>
      </c>
    </row>
    <row r="884" spans="1:33" x14ac:dyDescent="0.35">
      <c r="A884" s="7">
        <v>930</v>
      </c>
      <c r="B884" s="7">
        <v>471</v>
      </c>
      <c r="C884" s="7">
        <v>1</v>
      </c>
      <c r="D884" s="7">
        <v>1</v>
      </c>
      <c r="E884" s="22" t="str">
        <f t="shared" si="26"/>
        <v>11</v>
      </c>
      <c r="F884" s="4">
        <v>0.99258800000000003</v>
      </c>
      <c r="G884" s="25">
        <v>1</v>
      </c>
      <c r="H884" s="4">
        <v>1.095076817</v>
      </c>
      <c r="I884" s="4">
        <v>6.98514917374</v>
      </c>
      <c r="J884" s="2">
        <f t="shared" si="27"/>
        <v>0.15677214469761599</v>
      </c>
      <c r="K884" s="3">
        <v>354</v>
      </c>
      <c r="L884" s="3">
        <v>117</v>
      </c>
      <c r="M884" s="3">
        <v>7</v>
      </c>
      <c r="N884" s="3">
        <v>21</v>
      </c>
      <c r="O884" s="24">
        <v>2.75460114818131</v>
      </c>
      <c r="P884" s="4">
        <v>0.27900000000000003</v>
      </c>
      <c r="Q884" s="4">
        <v>0.75</v>
      </c>
      <c r="R884" s="4">
        <v>0.89</v>
      </c>
      <c r="S884" s="4">
        <v>0.95399999999999996</v>
      </c>
      <c r="T884" s="4">
        <v>0.90400000000000003</v>
      </c>
      <c r="U884" s="4">
        <v>0.97899999999999998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1.2765434971607701</v>
      </c>
      <c r="AC884" s="2">
        <v>0.28768207245178101</v>
      </c>
      <c r="AD884" s="2">
        <v>0.11653381625595199</v>
      </c>
      <c r="AE884" s="2">
        <v>4.7091607533850603E-2</v>
      </c>
      <c r="AF884" s="2">
        <v>0.100925918589961</v>
      </c>
      <c r="AG884" s="2">
        <v>2.1223636451626698E-2</v>
      </c>
    </row>
    <row r="885" spans="1:33" x14ac:dyDescent="0.35">
      <c r="A885" s="7">
        <v>50</v>
      </c>
      <c r="B885" s="7">
        <v>116</v>
      </c>
      <c r="C885" s="7">
        <v>1</v>
      </c>
      <c r="D885" s="7">
        <v>1</v>
      </c>
      <c r="E885" s="22" t="str">
        <f t="shared" si="26"/>
        <v>11</v>
      </c>
      <c r="F885" s="4">
        <v>0.85892299999999999</v>
      </c>
      <c r="G885" s="25">
        <v>1</v>
      </c>
      <c r="H885" s="4">
        <v>1.2248380430000001</v>
      </c>
      <c r="I885" s="4">
        <v>7.3923697003999997</v>
      </c>
      <c r="J885" s="2">
        <f t="shared" si="27"/>
        <v>0.16568950047692071</v>
      </c>
      <c r="K885" s="3">
        <v>352</v>
      </c>
      <c r="L885" s="3">
        <v>87</v>
      </c>
      <c r="M885" s="3">
        <v>13</v>
      </c>
      <c r="N885" s="3">
        <v>47</v>
      </c>
      <c r="O885" s="24">
        <v>1001</v>
      </c>
      <c r="P885" s="4">
        <v>0.26700000000000002</v>
      </c>
      <c r="Q885" s="4">
        <v>0.78333333333333299</v>
      </c>
      <c r="R885" s="4">
        <v>0.85799999999999998</v>
      </c>
      <c r="S885" s="4">
        <v>0.95</v>
      </c>
      <c r="T885" s="4">
        <v>0.89800000000000002</v>
      </c>
      <c r="U885" s="4">
        <v>0.86599999999999999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1.3205066205818901</v>
      </c>
      <c r="AC885" s="2">
        <v>0.24419696051204201</v>
      </c>
      <c r="AD885" s="2">
        <v>0.153151179494175</v>
      </c>
      <c r="AE885" s="2">
        <v>5.1293294387550599E-2</v>
      </c>
      <c r="AF885" s="2">
        <v>0.107585210679937</v>
      </c>
      <c r="AG885" s="2">
        <v>0.14387037041970199</v>
      </c>
    </row>
    <row r="886" spans="1:33" x14ac:dyDescent="0.35">
      <c r="A886" s="7">
        <v>844</v>
      </c>
      <c r="B886" s="7">
        <v>387</v>
      </c>
      <c r="C886" s="7">
        <v>1</v>
      </c>
      <c r="D886" s="7">
        <v>1</v>
      </c>
      <c r="E886" s="22" t="str">
        <f t="shared" si="26"/>
        <v>11</v>
      </c>
      <c r="F886" s="4">
        <v>0.99113200000000001</v>
      </c>
      <c r="G886" s="25">
        <v>1</v>
      </c>
      <c r="H886" s="4">
        <v>1.303288547</v>
      </c>
      <c r="I886" s="4">
        <v>7.7601247995399998</v>
      </c>
      <c r="J886" s="2">
        <f t="shared" si="27"/>
        <v>0.16794685403477733</v>
      </c>
      <c r="K886" s="3">
        <v>199</v>
      </c>
      <c r="L886" s="3">
        <v>201</v>
      </c>
      <c r="M886" s="3">
        <v>6</v>
      </c>
      <c r="N886" s="3">
        <v>93</v>
      </c>
      <c r="O886" s="24">
        <v>804.69353664180301</v>
      </c>
      <c r="P886" s="4">
        <v>0.57299999999999995</v>
      </c>
      <c r="Q886" s="4">
        <v>0.939393939393939</v>
      </c>
      <c r="R886" s="4">
        <v>0.92700000000000005</v>
      </c>
      <c r="S886" s="4">
        <v>0.96799999999999997</v>
      </c>
      <c r="T886" s="4">
        <v>0.93300000000000005</v>
      </c>
      <c r="U886" s="4">
        <v>0.95399999999999996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0.55686956226739803</v>
      </c>
      <c r="AC886" s="2">
        <v>6.2520356981333902E-2</v>
      </c>
      <c r="AD886" s="2">
        <v>7.5801713416281793E-2</v>
      </c>
      <c r="AE886" s="2">
        <v>3.2523191705560103E-2</v>
      </c>
      <c r="AF886" s="2">
        <v>6.93500781347932E-2</v>
      </c>
      <c r="AG886" s="2">
        <v>4.7091607533850603E-2</v>
      </c>
    </row>
    <row r="887" spans="1:33" x14ac:dyDescent="0.35">
      <c r="A887" s="7">
        <v>430</v>
      </c>
      <c r="B887" s="7">
        <v>289</v>
      </c>
      <c r="C887" s="7">
        <v>1</v>
      </c>
      <c r="D887" s="7">
        <v>1</v>
      </c>
      <c r="E887" s="22" t="str">
        <f t="shared" si="26"/>
        <v>11</v>
      </c>
      <c r="F887" s="4">
        <v>0.99324800000000002</v>
      </c>
      <c r="G887" s="25">
        <v>1</v>
      </c>
      <c r="H887" s="4">
        <v>1.4592477269999999</v>
      </c>
      <c r="I887" s="4">
        <v>8.5719369256100002</v>
      </c>
      <c r="J887" s="2">
        <f t="shared" si="27"/>
        <v>0.17023547182670809</v>
      </c>
      <c r="K887" s="3">
        <v>270</v>
      </c>
      <c r="L887" s="3">
        <v>160</v>
      </c>
      <c r="M887" s="3">
        <v>5</v>
      </c>
      <c r="N887" s="3">
        <v>64</v>
      </c>
      <c r="O887" s="24">
        <v>1001</v>
      </c>
      <c r="P887" s="4">
        <v>0.438</v>
      </c>
      <c r="Q887" s="4">
        <v>0.92753623188405798</v>
      </c>
      <c r="R887" s="4">
        <v>0.88800000000000001</v>
      </c>
      <c r="S887" s="4">
        <v>0.98299999999999998</v>
      </c>
      <c r="T887" s="4">
        <v>0.86899999999999999</v>
      </c>
      <c r="U887" s="4">
        <v>0.874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0.82553636860569102</v>
      </c>
      <c r="AC887" s="2">
        <v>7.5223421237587504E-2</v>
      </c>
      <c r="AD887" s="2">
        <v>0.11878353598996701</v>
      </c>
      <c r="AE887" s="2">
        <v>1.7146158834970501E-2</v>
      </c>
      <c r="AF887" s="2">
        <v>0.14041215371674501</v>
      </c>
      <c r="AG887" s="2">
        <v>0.13467490332660201</v>
      </c>
    </row>
    <row r="888" spans="1:33" x14ac:dyDescent="0.35">
      <c r="A888" s="7">
        <v>268</v>
      </c>
      <c r="B888" s="7">
        <v>172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1.5364184400000001</v>
      </c>
      <c r="I888" s="4">
        <v>8.9196071901000007</v>
      </c>
      <c r="J888" s="2">
        <f t="shared" si="27"/>
        <v>0.17225180518098296</v>
      </c>
      <c r="K888" s="3">
        <v>269</v>
      </c>
      <c r="L888" s="3">
        <v>124</v>
      </c>
      <c r="M888" s="3">
        <v>1</v>
      </c>
      <c r="N888" s="3">
        <v>105</v>
      </c>
      <c r="O888" s="24">
        <v>49.565258433408999</v>
      </c>
      <c r="P888" s="4">
        <v>0.46500000000000002</v>
      </c>
      <c r="Q888" s="4">
        <v>0.99056603773584895</v>
      </c>
      <c r="R888" s="4">
        <v>0.91300000000000003</v>
      </c>
      <c r="S888" s="4">
        <v>0.996</v>
      </c>
      <c r="T888" s="4">
        <v>0.93100000000000005</v>
      </c>
      <c r="U888" s="4">
        <v>0.996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0.76571787339478103</v>
      </c>
      <c r="AC888" s="2">
        <v>9.47874395454377E-3</v>
      </c>
      <c r="AD888" s="2">
        <v>9.1019398387168493E-2</v>
      </c>
      <c r="AE888" s="2">
        <v>4.0080213975388201E-3</v>
      </c>
      <c r="AF888" s="2">
        <v>7.1496001705069895E-2</v>
      </c>
      <c r="AG888" s="2">
        <v>4.0080213975388201E-3</v>
      </c>
    </row>
    <row r="889" spans="1:33" x14ac:dyDescent="0.35">
      <c r="A889" s="7">
        <v>368</v>
      </c>
      <c r="B889" s="7">
        <v>31</v>
      </c>
      <c r="C889" s="7">
        <v>1</v>
      </c>
      <c r="D889" s="7">
        <v>1</v>
      </c>
      <c r="E889" s="22" t="str">
        <f t="shared" si="26"/>
        <v>11</v>
      </c>
      <c r="F889" s="4">
        <v>0.98947399999999996</v>
      </c>
      <c r="G889" s="25">
        <v>1</v>
      </c>
      <c r="H889" s="4">
        <v>1.566880574</v>
      </c>
      <c r="I889" s="4">
        <v>8.8378508863899992</v>
      </c>
      <c r="J889" s="2">
        <f t="shared" si="27"/>
        <v>0.17729203560256315</v>
      </c>
      <c r="K889" s="3">
        <v>257</v>
      </c>
      <c r="L889" s="3">
        <v>154</v>
      </c>
      <c r="M889" s="3">
        <v>1</v>
      </c>
      <c r="N889" s="3">
        <v>87</v>
      </c>
      <c r="O889" s="24">
        <v>14.890175800269899</v>
      </c>
      <c r="P889" s="4">
        <v>0.49199999999999999</v>
      </c>
      <c r="Q889" s="4">
        <v>0.98863636363636398</v>
      </c>
      <c r="R889" s="4">
        <v>0.92800000000000005</v>
      </c>
      <c r="S889" s="4">
        <v>0.997</v>
      </c>
      <c r="T889" s="4">
        <v>0.94599999999999995</v>
      </c>
      <c r="U889" s="4">
        <v>0.999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0.70927656248982895</v>
      </c>
      <c r="AC889" s="2">
        <v>1.14286958236227E-2</v>
      </c>
      <c r="AD889" s="2">
        <v>7.4723546195936394E-2</v>
      </c>
      <c r="AE889" s="2">
        <v>3.00450902029872E-3</v>
      </c>
      <c r="AF889" s="2">
        <v>5.5512709930258801E-2</v>
      </c>
      <c r="AG889" s="2">
        <v>1.00050033358353E-3</v>
      </c>
    </row>
    <row r="890" spans="1:33" x14ac:dyDescent="0.35">
      <c r="A890" s="7">
        <v>476</v>
      </c>
      <c r="B890" s="7">
        <v>458</v>
      </c>
      <c r="C890" s="7">
        <v>1</v>
      </c>
      <c r="D890" s="7">
        <v>1</v>
      </c>
      <c r="E890" s="22" t="str">
        <f t="shared" si="26"/>
        <v>11</v>
      </c>
      <c r="F890" s="4">
        <v>0.98927399999999999</v>
      </c>
      <c r="G890" s="25">
        <v>1</v>
      </c>
      <c r="H890" s="4">
        <v>1.5842747290000001</v>
      </c>
      <c r="I890" s="4">
        <v>8.5464065918200003</v>
      </c>
      <c r="J890" s="2">
        <f t="shared" si="27"/>
        <v>0.18537319889699055</v>
      </c>
      <c r="K890" s="3">
        <v>263</v>
      </c>
      <c r="L890" s="3">
        <v>160</v>
      </c>
      <c r="M890" s="3">
        <v>16</v>
      </c>
      <c r="N890" s="3">
        <v>60</v>
      </c>
      <c r="O890" s="24">
        <v>568.68861629637399</v>
      </c>
      <c r="P890" s="4">
        <v>0.45</v>
      </c>
      <c r="Q890" s="4">
        <v>0.78947368421052599</v>
      </c>
      <c r="R890" s="4">
        <v>0.83399999999999996</v>
      </c>
      <c r="S890" s="4">
        <v>0.98499999999999999</v>
      </c>
      <c r="T890" s="4">
        <v>0.82099999999999995</v>
      </c>
      <c r="U890" s="4">
        <v>0.99399999999999999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0.79850769621777196</v>
      </c>
      <c r="AC890" s="2">
        <v>0.23638877806423</v>
      </c>
      <c r="AD890" s="2">
        <v>0.18152187662339</v>
      </c>
      <c r="AE890" s="2">
        <v>1.51136378100482E-2</v>
      </c>
      <c r="AF890" s="2">
        <v>0.19723216952970901</v>
      </c>
      <c r="AG890" s="2">
        <v>6.0180723255630203E-3</v>
      </c>
    </row>
    <row r="891" spans="1:33" x14ac:dyDescent="0.35">
      <c r="A891" s="7">
        <v>198</v>
      </c>
      <c r="B891" s="7">
        <v>176</v>
      </c>
      <c r="C891" s="7">
        <v>1</v>
      </c>
      <c r="D891" s="7">
        <v>1</v>
      </c>
      <c r="E891" s="22" t="str">
        <f t="shared" si="26"/>
        <v>11</v>
      </c>
      <c r="F891" s="4">
        <v>0.99767399999999995</v>
      </c>
      <c r="G891" s="25">
        <v>1</v>
      </c>
      <c r="H891" s="4">
        <v>1.391161568</v>
      </c>
      <c r="I891" s="4">
        <v>7.4471310620000004</v>
      </c>
      <c r="J891" s="2">
        <f t="shared" si="27"/>
        <v>0.18680503356501824</v>
      </c>
      <c r="K891" s="3">
        <v>315</v>
      </c>
      <c r="L891" s="3">
        <v>117</v>
      </c>
      <c r="M891" s="3">
        <v>19</v>
      </c>
      <c r="N891" s="3">
        <v>48</v>
      </c>
      <c r="O891" s="24">
        <v>3.2089133256107001</v>
      </c>
      <c r="P891" s="4">
        <v>0.37</v>
      </c>
      <c r="Q891" s="4">
        <v>0.71641791044776104</v>
      </c>
      <c r="R891" s="4">
        <v>0.879</v>
      </c>
      <c r="S891" s="4">
        <v>0.98399999999999999</v>
      </c>
      <c r="T891" s="4">
        <v>0.86299999999999999</v>
      </c>
      <c r="U891" s="4">
        <v>0.99399999999999999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0.99425227334386701</v>
      </c>
      <c r="AC891" s="2">
        <v>0.33349160848307502</v>
      </c>
      <c r="AD891" s="2">
        <v>0.12897038129696001</v>
      </c>
      <c r="AE891" s="2">
        <v>1.6129381929883599E-2</v>
      </c>
      <c r="AF891" s="2">
        <v>0.14734058789870899</v>
      </c>
      <c r="AG891" s="2">
        <v>6.0180723255630203E-3</v>
      </c>
    </row>
    <row r="892" spans="1:33" x14ac:dyDescent="0.35">
      <c r="A892" s="7">
        <v>886</v>
      </c>
      <c r="B892" s="7">
        <v>424</v>
      </c>
      <c r="C892" s="7">
        <v>1</v>
      </c>
      <c r="D892" s="7">
        <v>1</v>
      </c>
      <c r="E892" s="22" t="str">
        <f t="shared" si="26"/>
        <v>11</v>
      </c>
      <c r="F892" s="4">
        <v>0.93246099999999998</v>
      </c>
      <c r="G892" s="25">
        <v>1</v>
      </c>
      <c r="H892" s="4">
        <v>1.5203515460000001</v>
      </c>
      <c r="I892" s="4">
        <v>8.0189743794490003</v>
      </c>
      <c r="J892" s="2">
        <f t="shared" si="27"/>
        <v>0.18959426406154281</v>
      </c>
      <c r="K892" s="3">
        <v>170</v>
      </c>
      <c r="L892" s="3">
        <v>193</v>
      </c>
      <c r="M892" s="3">
        <v>3</v>
      </c>
      <c r="N892" s="3">
        <v>133</v>
      </c>
      <c r="O892" s="24">
        <v>262.75722460079299</v>
      </c>
      <c r="P892" s="4">
        <v>0.68300000000000005</v>
      </c>
      <c r="Q892" s="4">
        <v>0.97794117647058798</v>
      </c>
      <c r="R892" s="4">
        <v>0.86399999999999999</v>
      </c>
      <c r="S892" s="4">
        <v>0.98</v>
      </c>
      <c r="T892" s="4">
        <v>0.874</v>
      </c>
      <c r="U892" s="4">
        <v>0.97899999999999998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0.38126041941134697</v>
      </c>
      <c r="AC892" s="2">
        <v>2.2305757514298301E-2</v>
      </c>
      <c r="AD892" s="2">
        <v>0.14618251017808101</v>
      </c>
      <c r="AE892" s="2">
        <v>2.0202707317519501E-2</v>
      </c>
      <c r="AF892" s="2">
        <v>0.13467490332660201</v>
      </c>
      <c r="AG892" s="2">
        <v>2.1223636451626698E-2</v>
      </c>
    </row>
    <row r="893" spans="1:33" x14ac:dyDescent="0.35">
      <c r="A893" s="7">
        <v>810</v>
      </c>
      <c r="B893" s="7">
        <v>431</v>
      </c>
      <c r="C893" s="7">
        <v>1</v>
      </c>
      <c r="D893" s="7">
        <v>1</v>
      </c>
      <c r="E893" s="22" t="str">
        <f t="shared" si="26"/>
        <v>11</v>
      </c>
      <c r="F893" s="4">
        <v>0.52181699999999998</v>
      </c>
      <c r="G893" s="25">
        <v>1</v>
      </c>
      <c r="H893" s="4">
        <v>1.5651565540000001</v>
      </c>
      <c r="I893" s="4">
        <v>8.1439941241000007</v>
      </c>
      <c r="J893" s="2">
        <f t="shared" si="27"/>
        <v>0.19218537368148786</v>
      </c>
      <c r="K893" s="3">
        <v>226</v>
      </c>
      <c r="L893" s="3">
        <v>195</v>
      </c>
      <c r="M893" s="3">
        <v>2</v>
      </c>
      <c r="N893" s="3">
        <v>76</v>
      </c>
      <c r="O893" s="24">
        <v>1001</v>
      </c>
      <c r="P893" s="4">
        <v>0.57999999999999996</v>
      </c>
      <c r="Q893" s="4">
        <v>0.97435897435897401</v>
      </c>
      <c r="R893" s="4">
        <v>0.89200000000000002</v>
      </c>
      <c r="S893" s="4">
        <v>0.99299999999999999</v>
      </c>
      <c r="T893" s="4">
        <v>0.91800000000000004</v>
      </c>
      <c r="U893" s="4">
        <v>1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0.54472717544167204</v>
      </c>
      <c r="AC893" s="2">
        <v>2.5975486403260702E-2</v>
      </c>
      <c r="AD893" s="2">
        <v>0.11428914640212801</v>
      </c>
      <c r="AE893" s="2">
        <v>7.0246149369644698E-3</v>
      </c>
      <c r="AF893" s="2">
        <v>8.5557888361646503E-2</v>
      </c>
      <c r="AG893" s="2">
        <v>1.0000050000287801E-5</v>
      </c>
    </row>
    <row r="894" spans="1:33" x14ac:dyDescent="0.35">
      <c r="A894" s="7">
        <v>924</v>
      </c>
      <c r="B894" s="7">
        <v>15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1.351292886</v>
      </c>
      <c r="I894" s="4">
        <v>6.8562801254299997</v>
      </c>
      <c r="J894" s="2">
        <f t="shared" si="27"/>
        <v>0.19708834255298927</v>
      </c>
      <c r="K894" s="3">
        <v>275</v>
      </c>
      <c r="L894" s="3">
        <v>167</v>
      </c>
      <c r="M894" s="3">
        <v>0</v>
      </c>
      <c r="N894" s="3">
        <v>57</v>
      </c>
      <c r="O894" s="24">
        <v>1001</v>
      </c>
      <c r="P894" s="4">
        <v>0.45100000000000001</v>
      </c>
      <c r="Q894" s="4">
        <v>1</v>
      </c>
      <c r="R894" s="4">
        <v>0.81299999999999994</v>
      </c>
      <c r="S894" s="4">
        <v>0.996</v>
      </c>
      <c r="T894" s="4">
        <v>0.85699999999999998</v>
      </c>
      <c r="U894" s="4">
        <v>0.999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0.79628793947945897</v>
      </c>
      <c r="AC894" s="2">
        <v>1.0000050000287801E-5</v>
      </c>
      <c r="AD894" s="2">
        <v>0.207024169434327</v>
      </c>
      <c r="AE894" s="2">
        <v>4.0080213975388201E-3</v>
      </c>
      <c r="AF894" s="2">
        <v>0.15431736038435701</v>
      </c>
      <c r="AG894" s="2">
        <v>1.00050033358353E-3</v>
      </c>
    </row>
    <row r="895" spans="1:33" x14ac:dyDescent="0.35">
      <c r="A895" s="7">
        <v>114</v>
      </c>
      <c r="B895" s="7">
        <v>421</v>
      </c>
      <c r="C895" s="7">
        <v>1</v>
      </c>
      <c r="D895" s="7">
        <v>1</v>
      </c>
      <c r="E895" s="22" t="str">
        <f t="shared" si="26"/>
        <v>11</v>
      </c>
      <c r="F895" s="4">
        <v>0.98836800000000002</v>
      </c>
      <c r="G895" s="25">
        <v>1</v>
      </c>
      <c r="H895" s="4">
        <v>1.8567914700000001</v>
      </c>
      <c r="I895" s="4">
        <v>9.2996705572899998</v>
      </c>
      <c r="J895" s="2">
        <f t="shared" si="27"/>
        <v>0.19966206959282698</v>
      </c>
      <c r="K895" s="3">
        <v>253</v>
      </c>
      <c r="L895" s="3">
        <v>167</v>
      </c>
      <c r="M895" s="3">
        <v>1</v>
      </c>
      <c r="N895" s="3">
        <v>78</v>
      </c>
      <c r="O895" s="24">
        <v>12.901821915963399</v>
      </c>
      <c r="P895" s="4">
        <v>0.502</v>
      </c>
      <c r="Q895" s="4">
        <v>0.987341772151899</v>
      </c>
      <c r="R895" s="4">
        <v>0.88400000000000001</v>
      </c>
      <c r="S895" s="4">
        <v>0.996</v>
      </c>
      <c r="T895" s="4">
        <v>0.86399999999999999</v>
      </c>
      <c r="U895" s="4">
        <v>1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0.68915515929040805</v>
      </c>
      <c r="AC895" s="2">
        <v>1.27390257774297E-2</v>
      </c>
      <c r="AD895" s="2">
        <v>0.123298216344494</v>
      </c>
      <c r="AE895" s="2">
        <v>4.0080213975388201E-3</v>
      </c>
      <c r="AF895" s="2">
        <v>0.14618251017808101</v>
      </c>
      <c r="AG895" s="2">
        <v>1.0000050000287801E-5</v>
      </c>
    </row>
    <row r="896" spans="1:33" x14ac:dyDescent="0.35">
      <c r="A896" s="7">
        <v>802</v>
      </c>
      <c r="B896" s="7">
        <v>464</v>
      </c>
      <c r="C896" s="7">
        <v>1</v>
      </c>
      <c r="D896" s="7">
        <v>1</v>
      </c>
      <c r="E896" s="22" t="str">
        <f t="shared" si="26"/>
        <v>11</v>
      </c>
      <c r="F896" s="4">
        <v>0.99744100000000002</v>
      </c>
      <c r="G896" s="25">
        <v>1</v>
      </c>
      <c r="H896" s="4">
        <v>1.6353389330000001</v>
      </c>
      <c r="I896" s="4">
        <v>8.0352963349680007</v>
      </c>
      <c r="J896" s="2">
        <f t="shared" si="27"/>
        <v>0.20351943037661629</v>
      </c>
      <c r="K896" s="3">
        <v>207</v>
      </c>
      <c r="L896" s="3">
        <v>196</v>
      </c>
      <c r="M896" s="3">
        <v>0</v>
      </c>
      <c r="N896" s="3">
        <v>96</v>
      </c>
      <c r="O896" s="24">
        <v>1001</v>
      </c>
      <c r="P896" s="4">
        <v>0.58699999999999997</v>
      </c>
      <c r="Q896" s="4">
        <v>1</v>
      </c>
      <c r="R896" s="4">
        <v>0.91600000000000004</v>
      </c>
      <c r="S896" s="4">
        <v>0.996</v>
      </c>
      <c r="T896" s="4">
        <v>0.94199999999999995</v>
      </c>
      <c r="U896" s="4">
        <v>1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0.53273045915404105</v>
      </c>
      <c r="AC896" s="2">
        <v>1.0000050000287801E-5</v>
      </c>
      <c r="AD896" s="2">
        <v>8.7738914308006705E-2</v>
      </c>
      <c r="AE896" s="2">
        <v>4.0080213975388201E-3</v>
      </c>
      <c r="AF896" s="2">
        <v>5.9750004405774E-2</v>
      </c>
      <c r="AG896" s="2">
        <v>1.0000050000287801E-5</v>
      </c>
    </row>
    <row r="897" spans="1:33" x14ac:dyDescent="0.35">
      <c r="A897" s="7">
        <v>234</v>
      </c>
      <c r="B897" s="7">
        <v>73</v>
      </c>
      <c r="C897" s="7">
        <v>1</v>
      </c>
      <c r="D897" s="7">
        <v>1</v>
      </c>
      <c r="E897" s="22" t="str">
        <f t="shared" si="26"/>
        <v>11</v>
      </c>
      <c r="F897" s="4">
        <v>0.56408499999999995</v>
      </c>
      <c r="G897" s="25">
        <v>1</v>
      </c>
      <c r="H897" s="4">
        <v>1.5099644510000001</v>
      </c>
      <c r="I897" s="4">
        <v>7.1227241714999998</v>
      </c>
      <c r="J897" s="2">
        <f t="shared" si="27"/>
        <v>0.21199254872760451</v>
      </c>
      <c r="K897" s="3">
        <v>267</v>
      </c>
      <c r="L897" s="3">
        <v>158</v>
      </c>
      <c r="M897" s="3">
        <v>7</v>
      </c>
      <c r="N897" s="3">
        <v>67</v>
      </c>
      <c r="O897" s="24">
        <v>598.50487256779002</v>
      </c>
      <c r="P897" s="4">
        <v>0.44900000000000001</v>
      </c>
      <c r="Q897" s="4">
        <v>0.90540540540540504</v>
      </c>
      <c r="R897" s="4">
        <v>0.69799999999999995</v>
      </c>
      <c r="S897" s="4">
        <v>0.96499999999999997</v>
      </c>
      <c r="T897" s="4">
        <v>0.70799999999999996</v>
      </c>
      <c r="U897" s="4">
        <v>0.96899999999999997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0.80073239123988305</v>
      </c>
      <c r="AC897" s="2">
        <v>9.9372473813203702E-2</v>
      </c>
      <c r="AD897" s="2">
        <v>0.35953617621976502</v>
      </c>
      <c r="AE897" s="2">
        <v>3.5627177643151202E-2</v>
      </c>
      <c r="AF897" s="2">
        <v>0.34531118528841698</v>
      </c>
      <c r="AG897" s="2">
        <v>3.14906670913708E-2</v>
      </c>
    </row>
    <row r="898" spans="1:33" x14ac:dyDescent="0.35">
      <c r="A898" s="7">
        <v>52</v>
      </c>
      <c r="B898" s="7">
        <v>458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1.8491484819999999</v>
      </c>
      <c r="I898" s="4">
        <v>8.5556422955000002</v>
      </c>
      <c r="J898" s="2">
        <f t="shared" ref="J898:J961" si="29">H898/I898</f>
        <v>0.21613204691512103</v>
      </c>
      <c r="K898" s="3">
        <v>218</v>
      </c>
      <c r="L898" s="3">
        <v>150</v>
      </c>
      <c r="M898" s="3">
        <v>7</v>
      </c>
      <c r="N898" s="3">
        <v>124</v>
      </c>
      <c r="O898" s="24">
        <v>6.9330120430077002</v>
      </c>
      <c r="P898" s="4">
        <v>0.55200000000000005</v>
      </c>
      <c r="Q898" s="4">
        <v>0.94656488549618301</v>
      </c>
      <c r="R898" s="4">
        <v>0.91600000000000004</v>
      </c>
      <c r="S898" s="4">
        <v>0.99199999999999999</v>
      </c>
      <c r="T898" s="4">
        <v>0.89</v>
      </c>
      <c r="U898" s="4">
        <v>0.998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0.59420723270504205</v>
      </c>
      <c r="AC898" s="2">
        <v>5.4915757596114702E-2</v>
      </c>
      <c r="AD898" s="2">
        <v>8.7738914308006705E-2</v>
      </c>
      <c r="AE898" s="2">
        <v>8.03217169726427E-3</v>
      </c>
      <c r="AF898" s="2">
        <v>0.11653381625595199</v>
      </c>
      <c r="AG898" s="2">
        <v>2.0020026706730801E-3</v>
      </c>
    </row>
    <row r="899" spans="1:33" x14ac:dyDescent="0.35">
      <c r="A899" s="7">
        <v>42</v>
      </c>
      <c r="B899" s="7">
        <v>221</v>
      </c>
      <c r="C899" s="7">
        <v>1</v>
      </c>
      <c r="D899" s="7">
        <v>1</v>
      </c>
      <c r="E899" s="22" t="str">
        <f t="shared" si="28"/>
        <v>11</v>
      </c>
      <c r="F899" s="4">
        <v>0.53106500000000001</v>
      </c>
      <c r="G899" s="25">
        <v>1</v>
      </c>
      <c r="H899" s="4">
        <v>1.5964837679999999</v>
      </c>
      <c r="I899" s="4">
        <v>7.3330027748599997</v>
      </c>
      <c r="J899" s="2">
        <f t="shared" si="29"/>
        <v>0.21771214562652061</v>
      </c>
      <c r="K899" s="3">
        <v>277</v>
      </c>
      <c r="L899" s="3">
        <v>164</v>
      </c>
      <c r="M899" s="3">
        <v>7</v>
      </c>
      <c r="N899" s="3">
        <v>51</v>
      </c>
      <c r="O899" s="24">
        <v>9.8279287603464294</v>
      </c>
      <c r="P899" s="4">
        <v>0.43099999999999999</v>
      </c>
      <c r="Q899" s="4">
        <v>0.87931034482758597</v>
      </c>
      <c r="R899" s="4">
        <v>0.85799999999999998</v>
      </c>
      <c r="S899" s="4">
        <v>0.98099999999999998</v>
      </c>
      <c r="T899" s="4">
        <v>0.84899999999999998</v>
      </c>
      <c r="U899" s="4">
        <v>0.995</v>
      </c>
      <c r="V899" s="5">
        <v>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0.84164718887838896</v>
      </c>
      <c r="AC899" s="2">
        <v>0.12861737782209401</v>
      </c>
      <c r="AD899" s="2">
        <v>0.153151179494175</v>
      </c>
      <c r="AE899" s="2">
        <v>1.9182819416774001E-2</v>
      </c>
      <c r="AF899" s="2">
        <v>0.16369609267078999</v>
      </c>
      <c r="AG899" s="2">
        <v>5.0125418235442898E-3</v>
      </c>
    </row>
    <row r="900" spans="1:33" x14ac:dyDescent="0.35">
      <c r="A900" s="7">
        <v>992</v>
      </c>
      <c r="B900" s="7">
        <v>331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2.322557556</v>
      </c>
      <c r="I900" s="4">
        <v>10.3882754329</v>
      </c>
      <c r="J900" s="2">
        <f t="shared" si="29"/>
        <v>0.22357489180970172</v>
      </c>
      <c r="K900" s="3">
        <v>152</v>
      </c>
      <c r="L900" s="3">
        <v>245</v>
      </c>
      <c r="M900" s="3">
        <v>2</v>
      </c>
      <c r="N900" s="3">
        <v>100</v>
      </c>
      <c r="O900" s="24">
        <v>67.382304017242603</v>
      </c>
      <c r="P900" s="4">
        <v>0.67600000000000005</v>
      </c>
      <c r="Q900" s="4">
        <v>0.98039215686274495</v>
      </c>
      <c r="R900" s="4">
        <v>0.80900000000000005</v>
      </c>
      <c r="S900" s="4">
        <v>0.999</v>
      </c>
      <c r="T900" s="4">
        <v>0.78500000000000003</v>
      </c>
      <c r="U900" s="4">
        <v>0.995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0.39156220293917299</v>
      </c>
      <c r="AC900" s="2">
        <v>1.9802627296179799E-2</v>
      </c>
      <c r="AD900" s="2">
        <v>0.211956361923645</v>
      </c>
      <c r="AE900" s="2">
        <v>1.00050033358353E-3</v>
      </c>
      <c r="AF900" s="2">
        <v>0.242071561199729</v>
      </c>
      <c r="AG900" s="2">
        <v>5.0125418235442898E-3</v>
      </c>
    </row>
    <row r="901" spans="1:33" x14ac:dyDescent="0.35">
      <c r="A901" s="7">
        <v>904</v>
      </c>
      <c r="B901" s="7">
        <v>186</v>
      </c>
      <c r="C901" s="7">
        <v>1</v>
      </c>
      <c r="D901" s="7">
        <v>1</v>
      </c>
      <c r="E901" s="22" t="str">
        <f t="shared" si="28"/>
        <v>11</v>
      </c>
      <c r="F901" s="4">
        <v>0.99903399999999998</v>
      </c>
      <c r="G901" s="25">
        <v>1</v>
      </c>
      <c r="H901" s="4">
        <v>1.924711895</v>
      </c>
      <c r="I901" s="4">
        <v>8.4841514763100001</v>
      </c>
      <c r="J901" s="2">
        <f t="shared" si="29"/>
        <v>0.22685968070870796</v>
      </c>
      <c r="K901" s="3">
        <v>237</v>
      </c>
      <c r="L901" s="3">
        <v>170</v>
      </c>
      <c r="M901" s="3">
        <v>2</v>
      </c>
      <c r="N901" s="3">
        <v>90</v>
      </c>
      <c r="O901" s="24">
        <v>20.8321388274965</v>
      </c>
      <c r="P901" s="4">
        <v>0.47899999999999998</v>
      </c>
      <c r="Q901" s="4">
        <v>0.97826086956521696</v>
      </c>
      <c r="R901" s="4">
        <v>0.70299999999999996</v>
      </c>
      <c r="S901" s="4">
        <v>0.99199999999999999</v>
      </c>
      <c r="T901" s="4">
        <v>0.70799999999999996</v>
      </c>
      <c r="U901" s="4">
        <v>0.99399999999999999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0.736054681571222</v>
      </c>
      <c r="AC901" s="2">
        <v>2.1978906718775199E-2</v>
      </c>
      <c r="AD901" s="2">
        <v>0.35239838717147198</v>
      </c>
      <c r="AE901" s="2">
        <v>8.03217169726427E-3</v>
      </c>
      <c r="AF901" s="2">
        <v>0.34531118528841698</v>
      </c>
      <c r="AG901" s="2">
        <v>6.0180723255630203E-3</v>
      </c>
    </row>
    <row r="902" spans="1:33" x14ac:dyDescent="0.35">
      <c r="A902" s="7">
        <v>490</v>
      </c>
      <c r="B902" s="7">
        <v>182</v>
      </c>
      <c r="C902" s="7">
        <v>1</v>
      </c>
      <c r="D902" s="7">
        <v>1</v>
      </c>
      <c r="E902" s="22" t="str">
        <f t="shared" si="28"/>
        <v>11</v>
      </c>
      <c r="F902" s="4">
        <v>0.50353999999999999</v>
      </c>
      <c r="G902" s="25">
        <v>1</v>
      </c>
      <c r="H902" s="4">
        <v>1.6621326139999999</v>
      </c>
      <c r="I902" s="4">
        <v>7.1030647423</v>
      </c>
      <c r="J902" s="2">
        <f t="shared" si="29"/>
        <v>0.23400217713090912</v>
      </c>
      <c r="K902" s="3">
        <v>265</v>
      </c>
      <c r="L902" s="3">
        <v>161</v>
      </c>
      <c r="M902" s="3">
        <v>28</v>
      </c>
      <c r="N902" s="3">
        <v>45</v>
      </c>
      <c r="O902" s="24">
        <v>449.427773670291</v>
      </c>
      <c r="P902" s="4">
        <v>0.41899999999999998</v>
      </c>
      <c r="Q902" s="4">
        <v>0.61643835616438403</v>
      </c>
      <c r="R902" s="4">
        <v>0.84499999999999997</v>
      </c>
      <c r="S902" s="4">
        <v>0.97399999999999998</v>
      </c>
      <c r="T902" s="4">
        <v>0.83799999999999997</v>
      </c>
      <c r="U902" s="4">
        <v>0.98699999999999999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0.86988435905999895</v>
      </c>
      <c r="AC902" s="2">
        <v>0.48379695137807099</v>
      </c>
      <c r="AD902" s="2">
        <v>0.168418651624963</v>
      </c>
      <c r="AE902" s="2">
        <v>2.6343975339602001E-2</v>
      </c>
      <c r="AF902" s="2">
        <v>0.17673717850005399</v>
      </c>
      <c r="AG902" s="2">
        <v>1.30852395486555E-2</v>
      </c>
    </row>
    <row r="903" spans="1:33" x14ac:dyDescent="0.35">
      <c r="A903" s="7">
        <v>274</v>
      </c>
      <c r="B903" s="7">
        <v>58</v>
      </c>
      <c r="C903" s="7">
        <v>1</v>
      </c>
      <c r="D903" s="7">
        <v>1</v>
      </c>
      <c r="E903" s="22" t="str">
        <f t="shared" si="28"/>
        <v>11</v>
      </c>
      <c r="F903" s="4">
        <v>0.98823700000000003</v>
      </c>
      <c r="G903" s="25">
        <v>1</v>
      </c>
      <c r="H903" s="4">
        <v>1.780416072</v>
      </c>
      <c r="I903" s="4">
        <v>7.2976410672399998</v>
      </c>
      <c r="J903" s="2">
        <f t="shared" si="29"/>
        <v>0.24397144989666658</v>
      </c>
      <c r="K903" s="3">
        <v>295</v>
      </c>
      <c r="L903" s="3">
        <v>140</v>
      </c>
      <c r="M903" s="3">
        <v>3</v>
      </c>
      <c r="N903" s="3">
        <v>61</v>
      </c>
      <c r="O903" s="24">
        <v>1001</v>
      </c>
      <c r="P903" s="4">
        <v>0.42499999999999999</v>
      </c>
      <c r="Q903" s="4">
        <v>0.953125</v>
      </c>
      <c r="R903" s="4">
        <v>0.88100000000000001</v>
      </c>
      <c r="S903" s="4">
        <v>0.96199999999999997</v>
      </c>
      <c r="T903" s="4">
        <v>0.86699999999999999</v>
      </c>
      <c r="U903" s="4">
        <v>0.84399999999999997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0.85566611005771998</v>
      </c>
      <c r="AC903" s="2">
        <v>4.8009219186360599E-2</v>
      </c>
      <c r="AD903" s="2">
        <v>0.12669765304595801</v>
      </c>
      <c r="AE903" s="2">
        <v>3.8740828316430602E-2</v>
      </c>
      <c r="AF903" s="2">
        <v>0.14271630220159501</v>
      </c>
      <c r="AG903" s="2">
        <v>0.16960278438618001</v>
      </c>
    </row>
    <row r="904" spans="1:33" x14ac:dyDescent="0.35">
      <c r="A904" s="7">
        <v>702</v>
      </c>
      <c r="B904" s="7">
        <v>238</v>
      </c>
      <c r="C904" s="7">
        <v>1</v>
      </c>
      <c r="D904" s="7">
        <v>1</v>
      </c>
      <c r="E904" s="22" t="str">
        <f t="shared" si="28"/>
        <v>11</v>
      </c>
      <c r="F904" s="4">
        <v>0.852074</v>
      </c>
      <c r="G904" s="25">
        <v>1</v>
      </c>
      <c r="H904" s="4">
        <v>2.3901780869999998</v>
      </c>
      <c r="I904" s="4">
        <v>8.9522911945000008</v>
      </c>
      <c r="J904" s="2">
        <f t="shared" si="29"/>
        <v>0.26699065469054983</v>
      </c>
      <c r="K904" s="3">
        <v>129</v>
      </c>
      <c r="L904" s="3">
        <v>238</v>
      </c>
      <c r="M904" s="3">
        <v>3</v>
      </c>
      <c r="N904" s="3">
        <v>129</v>
      </c>
      <c r="O904" s="24">
        <v>204.57217245695799</v>
      </c>
      <c r="P904" s="4">
        <v>0.73199999999999998</v>
      </c>
      <c r="Q904" s="4">
        <v>0.97727272727272696</v>
      </c>
      <c r="R904" s="4">
        <v>0.84</v>
      </c>
      <c r="S904" s="4">
        <v>0.97699999999999998</v>
      </c>
      <c r="T904" s="4">
        <v>0.83399999999999996</v>
      </c>
      <c r="U904" s="4">
        <v>0.96899999999999997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0.311974765020825</v>
      </c>
      <c r="AC904" s="2">
        <v>2.2989518224698701E-2</v>
      </c>
      <c r="AD904" s="2">
        <v>0.17435338714477799</v>
      </c>
      <c r="AE904" s="2">
        <v>2.32686269393543E-2</v>
      </c>
      <c r="AF904" s="2">
        <v>0.18152187662339</v>
      </c>
      <c r="AG904" s="2">
        <v>3.14906670913708E-2</v>
      </c>
    </row>
    <row r="905" spans="1:33" x14ac:dyDescent="0.35">
      <c r="A905" s="7">
        <v>362</v>
      </c>
      <c r="B905" s="7">
        <v>41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2.1117318119999999</v>
      </c>
      <c r="I905" s="4">
        <v>7.347905375181</v>
      </c>
      <c r="J905" s="2">
        <f t="shared" si="29"/>
        <v>0.28739235253801593</v>
      </c>
      <c r="K905" s="3">
        <v>338</v>
      </c>
      <c r="L905" s="3">
        <v>121</v>
      </c>
      <c r="M905" s="3">
        <v>8</v>
      </c>
      <c r="N905" s="3">
        <v>32</v>
      </c>
      <c r="O905" s="24">
        <v>1001</v>
      </c>
      <c r="P905" s="4">
        <v>0.31900000000000001</v>
      </c>
      <c r="Q905" s="4">
        <v>0.8</v>
      </c>
      <c r="R905" s="4">
        <v>0.436</v>
      </c>
      <c r="S905" s="4">
        <v>0.86399999999999999</v>
      </c>
      <c r="T905" s="4">
        <v>0.40799999999999997</v>
      </c>
      <c r="U905" s="4">
        <v>0.84299999999999997</v>
      </c>
      <c r="V905" s="5">
        <v>0</v>
      </c>
      <c r="W905" s="5">
        <v>100</v>
      </c>
      <c r="X905" s="5">
        <v>0</v>
      </c>
      <c r="Y905" s="5">
        <v>100</v>
      </c>
      <c r="Z905" s="5">
        <v>0</v>
      </c>
      <c r="AA905" s="5">
        <v>100</v>
      </c>
      <c r="AB905" s="2">
        <v>1.14256417619729</v>
      </c>
      <c r="AC905" s="2">
        <v>0.22314355131420999</v>
      </c>
      <c r="AD905" s="2">
        <v>0.83011303563310301</v>
      </c>
      <c r="AE905" s="2">
        <v>0.14618251017808101</v>
      </c>
      <c r="AF905" s="2">
        <v>0.89648810457797501</v>
      </c>
      <c r="AG905" s="2">
        <v>0.17078832098028199</v>
      </c>
    </row>
    <row r="906" spans="1:33" x14ac:dyDescent="0.35">
      <c r="A906" s="7">
        <v>10</v>
      </c>
      <c r="B906" s="7">
        <v>363</v>
      </c>
      <c r="C906" s="7">
        <v>1</v>
      </c>
      <c r="D906" s="7">
        <v>1</v>
      </c>
      <c r="E906" s="22" t="str">
        <f t="shared" si="28"/>
        <v>11</v>
      </c>
      <c r="F906" s="4">
        <v>0.97512100000000002</v>
      </c>
      <c r="G906" s="25">
        <v>1</v>
      </c>
      <c r="H906" s="4">
        <v>2.3130946959999998</v>
      </c>
      <c r="I906" s="4">
        <v>8.0246473195999997</v>
      </c>
      <c r="J906" s="2">
        <f t="shared" si="29"/>
        <v>0.28824876706423275</v>
      </c>
      <c r="K906" s="3">
        <v>242</v>
      </c>
      <c r="L906" s="3">
        <v>174</v>
      </c>
      <c r="M906" s="3">
        <v>4</v>
      </c>
      <c r="N906" s="3">
        <v>79</v>
      </c>
      <c r="O906" s="24">
        <v>40.221180729073701</v>
      </c>
      <c r="P906" s="4">
        <v>0.49299999999999999</v>
      </c>
      <c r="Q906" s="4">
        <v>0.95180722891566305</v>
      </c>
      <c r="R906" s="4">
        <v>0.93300000000000005</v>
      </c>
      <c r="S906" s="4">
        <v>0.98499999999999999</v>
      </c>
      <c r="T906" s="4">
        <v>0.94399999999999995</v>
      </c>
      <c r="U906" s="4">
        <v>0.997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0.70724610493944695</v>
      </c>
      <c r="AC906" s="2">
        <v>4.9392755329576501E-2</v>
      </c>
      <c r="AD906" s="2">
        <v>6.93500781347932E-2</v>
      </c>
      <c r="AE906" s="2">
        <v>1.51136378100482E-2</v>
      </c>
      <c r="AF906" s="2">
        <v>5.7629112836636402E-2</v>
      </c>
      <c r="AG906" s="2">
        <v>3.00450902029872E-3</v>
      </c>
    </row>
    <row r="907" spans="1:33" x14ac:dyDescent="0.35">
      <c r="A907" s="7">
        <v>162</v>
      </c>
      <c r="B907" s="7">
        <v>420</v>
      </c>
      <c r="C907" s="7">
        <v>1</v>
      </c>
      <c r="D907" s="7">
        <v>1</v>
      </c>
      <c r="E907" s="22" t="str">
        <f t="shared" si="28"/>
        <v>11</v>
      </c>
      <c r="F907" s="4">
        <v>0.992394</v>
      </c>
      <c r="G907" s="25">
        <v>1</v>
      </c>
      <c r="H907" s="4">
        <v>2.0813641679999999</v>
      </c>
      <c r="I907" s="4">
        <v>6.44322024456</v>
      </c>
      <c r="J907" s="2">
        <f t="shared" si="29"/>
        <v>0.32303166568879782</v>
      </c>
      <c r="K907" s="3">
        <v>293</v>
      </c>
      <c r="L907" s="3">
        <v>158</v>
      </c>
      <c r="M907" s="3">
        <v>3</v>
      </c>
      <c r="N907" s="3">
        <v>45</v>
      </c>
      <c r="O907" s="24">
        <v>4.0157860048304697</v>
      </c>
      <c r="P907" s="4">
        <v>0.40899999999999997</v>
      </c>
      <c r="Q907" s="4">
        <v>0.9375</v>
      </c>
      <c r="R907" s="4">
        <v>0.60699999999999998</v>
      </c>
      <c r="S907" s="4">
        <v>0.98499999999999999</v>
      </c>
      <c r="T907" s="4">
        <v>0.60199999999999998</v>
      </c>
      <c r="U907" s="4">
        <v>0.98799999999999999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0.89404012293933499</v>
      </c>
      <c r="AC907" s="2">
        <v>6.4538521137571206E-2</v>
      </c>
      <c r="AD907" s="2">
        <v>0.49922648792263902</v>
      </c>
      <c r="AE907" s="2">
        <v>1.51136378100482E-2</v>
      </c>
      <c r="AF907" s="2">
        <v>0.50749783367331602</v>
      </c>
      <c r="AG907" s="2">
        <v>1.20725812342692E-2</v>
      </c>
    </row>
    <row r="908" spans="1:33" x14ac:dyDescent="0.35">
      <c r="A908" s="7">
        <v>142</v>
      </c>
      <c r="B908" s="7">
        <v>223</v>
      </c>
      <c r="C908" s="7">
        <v>1</v>
      </c>
      <c r="D908" s="7">
        <v>1</v>
      </c>
      <c r="E908" s="22" t="str">
        <f t="shared" si="28"/>
        <v>11</v>
      </c>
      <c r="F908" s="4">
        <v>0.40126800000000001</v>
      </c>
      <c r="G908" s="25">
        <v>1</v>
      </c>
      <c r="H908" s="4">
        <v>3.9105140380000001</v>
      </c>
      <c r="I908" s="4">
        <v>6.6693380834399996</v>
      </c>
      <c r="J908" s="2">
        <f t="shared" si="29"/>
        <v>0.58634215106141141</v>
      </c>
      <c r="K908" s="3">
        <v>358</v>
      </c>
      <c r="L908" s="3">
        <v>102</v>
      </c>
      <c r="M908" s="3">
        <v>5</v>
      </c>
      <c r="N908" s="3">
        <v>34</v>
      </c>
      <c r="O908" s="24">
        <v>1001</v>
      </c>
      <c r="P908" s="4">
        <v>0.28699999999999998</v>
      </c>
      <c r="Q908" s="4">
        <v>0.87179487179487203</v>
      </c>
      <c r="R908" s="4">
        <v>0.25700000000000001</v>
      </c>
      <c r="S908" s="4">
        <v>0.78700000000000003</v>
      </c>
      <c r="T908" s="4">
        <v>0.27</v>
      </c>
      <c r="U908" s="4">
        <v>0.72499999999999998</v>
      </c>
      <c r="V908" s="5">
        <v>0</v>
      </c>
      <c r="W908" s="5">
        <v>100</v>
      </c>
      <c r="X908" s="5">
        <v>0</v>
      </c>
      <c r="Y908" s="5">
        <v>100</v>
      </c>
      <c r="Z908" s="5">
        <v>0</v>
      </c>
      <c r="AA908" s="5">
        <v>100</v>
      </c>
      <c r="AB908" s="2">
        <v>1.2482730632225201</v>
      </c>
      <c r="AC908" s="2">
        <v>0.13720112151348501</v>
      </c>
      <c r="AD908" s="2">
        <v>1.3586791940869201</v>
      </c>
      <c r="AE908" s="2">
        <v>0.23952703056473401</v>
      </c>
      <c r="AF908" s="2">
        <v>1.30933331998376</v>
      </c>
      <c r="AG908" s="2">
        <v>0.321583624127462</v>
      </c>
    </row>
    <row r="909" spans="1:33" x14ac:dyDescent="0.35">
      <c r="A909" s="7">
        <v>696</v>
      </c>
      <c r="B909" s="7">
        <v>131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4.8965920240000002E-2</v>
      </c>
      <c r="I909" s="4">
        <v>7.7621584972599997</v>
      </c>
      <c r="J909" s="2">
        <f t="shared" si="29"/>
        <v>6.3082865748341401E-3</v>
      </c>
      <c r="K909" s="3">
        <v>132</v>
      </c>
      <c r="L909" s="3">
        <v>280</v>
      </c>
      <c r="M909" s="3">
        <v>3</v>
      </c>
      <c r="N909" s="3">
        <v>84</v>
      </c>
      <c r="O909" s="24">
        <v>830.89867877878396</v>
      </c>
      <c r="P909" s="4">
        <v>0.73399999999999999</v>
      </c>
      <c r="Q909" s="4">
        <v>0.96551724137931005</v>
      </c>
      <c r="R909" s="4">
        <v>0.98199999999999998</v>
      </c>
      <c r="S909" s="4">
        <v>0.99199999999999999</v>
      </c>
      <c r="T909" s="4">
        <v>0.98699999999999999</v>
      </c>
      <c r="U909" s="4">
        <v>0.997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0.30924625036762099</v>
      </c>
      <c r="AC909" s="2">
        <v>3.5091319811270102E-2</v>
      </c>
      <c r="AD909" s="2">
        <v>1.8163970627671201E-2</v>
      </c>
      <c r="AE909" s="2">
        <v>8.03217169726427E-3</v>
      </c>
      <c r="AF909" s="2">
        <v>1.30852395486555E-2</v>
      </c>
      <c r="AG909" s="2">
        <v>3.00450902029872E-3</v>
      </c>
    </row>
    <row r="910" spans="1:33" x14ac:dyDescent="0.35">
      <c r="A910" s="7">
        <v>902</v>
      </c>
      <c r="B910" s="7">
        <v>487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6.7116697399999994E-2</v>
      </c>
      <c r="I910" s="4">
        <v>6.1187665653699996</v>
      </c>
      <c r="J910" s="2">
        <f t="shared" si="29"/>
        <v>1.0968991329045982E-2</v>
      </c>
      <c r="K910" s="3">
        <v>312</v>
      </c>
      <c r="L910" s="3">
        <v>149</v>
      </c>
      <c r="M910" s="3">
        <v>6</v>
      </c>
      <c r="N910" s="3">
        <v>32</v>
      </c>
      <c r="O910" s="24">
        <v>1001</v>
      </c>
      <c r="P910" s="4">
        <v>0.38600000000000001</v>
      </c>
      <c r="Q910" s="4">
        <v>0.84210526315789502</v>
      </c>
      <c r="R910" s="4">
        <v>0.97199999999999998</v>
      </c>
      <c r="S910" s="4">
        <v>0.99399999999999999</v>
      </c>
      <c r="T910" s="4">
        <v>0.96099999999999997</v>
      </c>
      <c r="U910" s="4">
        <v>0.998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0.95191790951730604</v>
      </c>
      <c r="AC910" s="2">
        <v>0.17185025692665901</v>
      </c>
      <c r="AD910" s="2">
        <v>2.8399474521698002E-2</v>
      </c>
      <c r="AE910" s="2">
        <v>6.0180723255630203E-3</v>
      </c>
      <c r="AF910" s="2">
        <v>3.9780870011844598E-2</v>
      </c>
      <c r="AG910" s="2">
        <v>2.0020026706730801E-3</v>
      </c>
    </row>
    <row r="911" spans="1:33" x14ac:dyDescent="0.35">
      <c r="A911" s="7">
        <v>448</v>
      </c>
      <c r="B911" s="7">
        <v>332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0.13152922850000001</v>
      </c>
      <c r="I911" s="4">
        <v>8.5955974644000008</v>
      </c>
      <c r="J911" s="2">
        <f t="shared" si="29"/>
        <v>1.5301929743074719E-2</v>
      </c>
      <c r="K911" s="3">
        <v>361</v>
      </c>
      <c r="L911" s="3">
        <v>109</v>
      </c>
      <c r="M911" s="3">
        <v>3</v>
      </c>
      <c r="N911" s="3">
        <v>26</v>
      </c>
      <c r="O911" s="24">
        <v>900.88553634888501</v>
      </c>
      <c r="P911" s="4">
        <v>0.26700000000000002</v>
      </c>
      <c r="Q911" s="4">
        <v>0.89655172413793105</v>
      </c>
      <c r="R911" s="4">
        <v>0.98299999999999998</v>
      </c>
      <c r="S911" s="4">
        <v>0.99099999999999999</v>
      </c>
      <c r="T911" s="4">
        <v>0.98699999999999999</v>
      </c>
      <c r="U911" s="4">
        <v>0.998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1.3205066205818901</v>
      </c>
      <c r="AC911" s="2">
        <v>0.10919929196499201</v>
      </c>
      <c r="AD911" s="2">
        <v>1.7146158834970501E-2</v>
      </c>
      <c r="AE911" s="2">
        <v>9.0407446521490707E-3</v>
      </c>
      <c r="AF911" s="2">
        <v>1.30852395486555E-2</v>
      </c>
      <c r="AG911" s="2">
        <v>2.0020026706730801E-3</v>
      </c>
    </row>
    <row r="912" spans="1:33" x14ac:dyDescent="0.35">
      <c r="A912" s="7">
        <v>780</v>
      </c>
      <c r="B912" s="7">
        <v>116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0.16651939039999999</v>
      </c>
      <c r="I912" s="4">
        <v>9.1499168650690006</v>
      </c>
      <c r="J912" s="2">
        <f t="shared" si="29"/>
        <v>1.8199005833125049E-2</v>
      </c>
      <c r="K912" s="3">
        <v>259</v>
      </c>
      <c r="L912" s="3">
        <v>169</v>
      </c>
      <c r="M912" s="3">
        <v>8</v>
      </c>
      <c r="N912" s="3">
        <v>63</v>
      </c>
      <c r="O912" s="24">
        <v>914.41372821332698</v>
      </c>
      <c r="P912" s="4">
        <v>0.46400000000000002</v>
      </c>
      <c r="Q912" s="4">
        <v>0.88732394366197198</v>
      </c>
      <c r="R912" s="4">
        <v>0.98099999999999998</v>
      </c>
      <c r="S912" s="4">
        <v>0.998</v>
      </c>
      <c r="T912" s="4">
        <v>0.97599999999999998</v>
      </c>
      <c r="U912" s="4">
        <v>1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0.76787072675588197</v>
      </c>
      <c r="AC912" s="2">
        <v>0.11954515064978299</v>
      </c>
      <c r="AD912" s="2">
        <v>1.9182819416774001E-2</v>
      </c>
      <c r="AE912" s="2">
        <v>2.0020026706730801E-3</v>
      </c>
      <c r="AF912" s="2">
        <v>2.4292692569044601E-2</v>
      </c>
      <c r="AG912" s="2">
        <v>1.0000050000287801E-5</v>
      </c>
    </row>
    <row r="913" spans="1:33" x14ac:dyDescent="0.35">
      <c r="A913" s="7">
        <v>264</v>
      </c>
      <c r="B913" s="7">
        <v>466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0.16088533739999999</v>
      </c>
      <c r="I913" s="4">
        <v>7.7754653421300004</v>
      </c>
      <c r="J913" s="2">
        <f t="shared" si="29"/>
        <v>2.0691409493946416E-2</v>
      </c>
      <c r="K913" s="3">
        <v>354</v>
      </c>
      <c r="L913" s="3">
        <v>127</v>
      </c>
      <c r="M913" s="3">
        <v>3</v>
      </c>
      <c r="N913" s="3">
        <v>15</v>
      </c>
      <c r="O913" s="24">
        <v>850.92086680208195</v>
      </c>
      <c r="P913" s="4">
        <v>0.28299999999999997</v>
      </c>
      <c r="Q913" s="4">
        <v>0.83333333333333304</v>
      </c>
      <c r="R913" s="4">
        <v>0.97699999999999998</v>
      </c>
      <c r="S913" s="4">
        <v>0.97599999999999998</v>
      </c>
      <c r="T913" s="4">
        <v>0.99</v>
      </c>
      <c r="U913" s="4">
        <v>0.98499999999999999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1.2623083813389</v>
      </c>
      <c r="AC913" s="2">
        <v>0.18232155679395501</v>
      </c>
      <c r="AD913" s="2">
        <v>2.32686269393543E-2</v>
      </c>
      <c r="AE913" s="2">
        <v>2.4292692569044601E-2</v>
      </c>
      <c r="AF913" s="2">
        <v>1.0050335853501499E-2</v>
      </c>
      <c r="AG913" s="2">
        <v>1.51136378100482E-2</v>
      </c>
    </row>
    <row r="914" spans="1:33" x14ac:dyDescent="0.35">
      <c r="A914" s="7">
        <v>412</v>
      </c>
      <c r="B914" s="7">
        <v>384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0.2114005659</v>
      </c>
      <c r="I914" s="4">
        <v>9.4663856197099996</v>
      </c>
      <c r="J914" s="2">
        <f t="shared" si="29"/>
        <v>2.2331708678742394E-2</v>
      </c>
      <c r="K914" s="3">
        <v>156</v>
      </c>
      <c r="L914" s="3">
        <v>194</v>
      </c>
      <c r="M914" s="3">
        <v>1</v>
      </c>
      <c r="N914" s="3">
        <v>148</v>
      </c>
      <c r="O914" s="24">
        <v>12.8345809705491</v>
      </c>
      <c r="P914" s="4">
        <v>0.68899999999999995</v>
      </c>
      <c r="Q914" s="4">
        <v>0.99328859060402697</v>
      </c>
      <c r="R914" s="4">
        <v>0.97899999999999998</v>
      </c>
      <c r="S914" s="4">
        <v>0.998</v>
      </c>
      <c r="T914" s="4">
        <v>0.98299999999999998</v>
      </c>
      <c r="U914" s="4">
        <v>0.98899999999999999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0.372514007968479</v>
      </c>
      <c r="AC914" s="2">
        <v>6.73403218134407E-3</v>
      </c>
      <c r="AD914" s="2">
        <v>2.1223636451626698E-2</v>
      </c>
      <c r="AE914" s="2">
        <v>2.0020026706730801E-3</v>
      </c>
      <c r="AF914" s="2">
        <v>1.7146158834970501E-2</v>
      </c>
      <c r="AG914" s="2">
        <v>1.1060947359424899E-2</v>
      </c>
    </row>
    <row r="915" spans="1:33" x14ac:dyDescent="0.35">
      <c r="A915" s="7">
        <v>734</v>
      </c>
      <c r="B915" s="7">
        <v>75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0.30014272040000001</v>
      </c>
      <c r="I915" s="4">
        <v>9.1433415871400001</v>
      </c>
      <c r="J915" s="2">
        <f t="shared" si="29"/>
        <v>3.2826370702604739E-2</v>
      </c>
      <c r="K915" s="3">
        <v>330</v>
      </c>
      <c r="L915" s="3">
        <v>111</v>
      </c>
      <c r="M915" s="3">
        <v>5</v>
      </c>
      <c r="N915" s="3">
        <v>53</v>
      </c>
      <c r="O915" s="24">
        <v>912.902165510499</v>
      </c>
      <c r="P915" s="4">
        <v>0.309</v>
      </c>
      <c r="Q915" s="4">
        <v>0.91379310344827602</v>
      </c>
      <c r="R915" s="4">
        <v>0.16500000000000001</v>
      </c>
      <c r="S915" s="4">
        <v>0.48699999999999999</v>
      </c>
      <c r="T915" s="4">
        <v>0.17299999999999999</v>
      </c>
      <c r="U915" s="4">
        <v>0.48199999999999998</v>
      </c>
      <c r="V915" s="5">
        <v>0</v>
      </c>
      <c r="W915" s="5">
        <v>100</v>
      </c>
      <c r="X915" s="5">
        <v>0</v>
      </c>
      <c r="Y915" s="5">
        <v>0</v>
      </c>
      <c r="Z915" s="5">
        <v>0</v>
      </c>
      <c r="AA915" s="5">
        <v>0</v>
      </c>
      <c r="AB915" s="2">
        <v>1.1744140020843901</v>
      </c>
      <c r="AC915" s="2">
        <v>9.0151096994297394E-2</v>
      </c>
      <c r="AD915" s="2">
        <v>1.8018098050815601</v>
      </c>
      <c r="AE915" s="2">
        <v>0.71949115589954704</v>
      </c>
      <c r="AF915" s="2">
        <v>1.75446368448436</v>
      </c>
      <c r="AG915" s="2">
        <v>0.72981116493153697</v>
      </c>
    </row>
    <row r="916" spans="1:33" x14ac:dyDescent="0.35">
      <c r="A916" s="7">
        <v>724</v>
      </c>
      <c r="B916" s="7">
        <v>310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0.30786841399999998</v>
      </c>
      <c r="I916" s="4">
        <v>8.9887342417399996</v>
      </c>
      <c r="J916" s="2">
        <f t="shared" si="29"/>
        <v>3.4250474618593707E-2</v>
      </c>
      <c r="K916" s="3">
        <v>347</v>
      </c>
      <c r="L916" s="3">
        <v>135</v>
      </c>
      <c r="M916" s="3">
        <v>2</v>
      </c>
      <c r="N916" s="3">
        <v>15</v>
      </c>
      <c r="O916" s="24">
        <v>1001</v>
      </c>
      <c r="P916" s="4">
        <v>0.29299999999999998</v>
      </c>
      <c r="Q916" s="4">
        <v>0.88235294117647101</v>
      </c>
      <c r="R916" s="4">
        <v>0.95899999999999996</v>
      </c>
      <c r="S916" s="4">
        <v>0.98499999999999999</v>
      </c>
      <c r="T916" s="4">
        <v>0.97</v>
      </c>
      <c r="U916" s="4">
        <v>0.98099999999999998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1.22758266996507</v>
      </c>
      <c r="AC916" s="2">
        <v>0.12516314295400599</v>
      </c>
      <c r="AD916" s="2">
        <v>4.1864204098698898E-2</v>
      </c>
      <c r="AE916" s="2">
        <v>1.51136378100482E-2</v>
      </c>
      <c r="AF916" s="2">
        <v>3.0459207484708602E-2</v>
      </c>
      <c r="AG916" s="2">
        <v>1.9182819416774001E-2</v>
      </c>
    </row>
    <row r="917" spans="1:33" x14ac:dyDescent="0.35">
      <c r="A917" s="7">
        <v>936</v>
      </c>
      <c r="B917" s="7">
        <v>15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0.27836573129999997</v>
      </c>
      <c r="I917" s="4">
        <v>8.1183091300870007</v>
      </c>
      <c r="J917" s="2">
        <f t="shared" si="29"/>
        <v>3.4288634103419126E-2</v>
      </c>
      <c r="K917" s="3">
        <v>278</v>
      </c>
      <c r="L917" s="3">
        <v>171</v>
      </c>
      <c r="M917" s="3">
        <v>2</v>
      </c>
      <c r="N917" s="3">
        <v>48</v>
      </c>
      <c r="O917" s="24">
        <v>904.24476603366202</v>
      </c>
      <c r="P917" s="4">
        <v>0.45</v>
      </c>
      <c r="Q917" s="4">
        <v>0.96</v>
      </c>
      <c r="R917" s="4">
        <v>0.96599999999999997</v>
      </c>
      <c r="S917" s="4">
        <v>0.98799999999999999</v>
      </c>
      <c r="T917" s="4">
        <v>0.97399999999999998</v>
      </c>
      <c r="U917" s="4">
        <v>0.97</v>
      </c>
      <c r="V917" s="5">
        <v>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0.79850769621777196</v>
      </c>
      <c r="AC917" s="2">
        <v>4.08219945202552E-2</v>
      </c>
      <c r="AD917" s="2">
        <v>3.4591444769619097E-2</v>
      </c>
      <c r="AE917" s="2">
        <v>1.20725812342692E-2</v>
      </c>
      <c r="AF917" s="2">
        <v>2.6343975339602001E-2</v>
      </c>
      <c r="AG917" s="2">
        <v>3.0459207484708602E-2</v>
      </c>
    </row>
    <row r="918" spans="1:33" x14ac:dyDescent="0.35">
      <c r="A918" s="7">
        <v>102</v>
      </c>
      <c r="B918" s="7">
        <v>90</v>
      </c>
      <c r="C918" s="7">
        <v>1</v>
      </c>
      <c r="D918" s="7">
        <v>1</v>
      </c>
      <c r="E918" s="22" t="str">
        <f t="shared" si="28"/>
        <v>11</v>
      </c>
      <c r="F918" s="4">
        <v>2.9100000000000003E-4</v>
      </c>
      <c r="G918" s="25">
        <v>0</v>
      </c>
      <c r="H918" s="4">
        <v>0.36098078779999998</v>
      </c>
      <c r="I918" s="4">
        <v>10.2559160741</v>
      </c>
      <c r="J918" s="2">
        <f t="shared" si="29"/>
        <v>3.5197322715189786E-2</v>
      </c>
      <c r="K918" s="3">
        <v>363</v>
      </c>
      <c r="L918" s="3">
        <v>109</v>
      </c>
      <c r="M918" s="3">
        <v>6</v>
      </c>
      <c r="N918" s="3">
        <v>21</v>
      </c>
      <c r="O918" s="24">
        <v>1001</v>
      </c>
      <c r="P918" s="4">
        <v>0.26300000000000001</v>
      </c>
      <c r="Q918" s="4">
        <v>0.77777777777777801</v>
      </c>
      <c r="R918" s="4">
        <v>0.96499999999999997</v>
      </c>
      <c r="S918" s="4">
        <v>0.99399999999999999</v>
      </c>
      <c r="T918" s="4">
        <v>0.96199999999999997</v>
      </c>
      <c r="U918" s="4">
        <v>0.98199999999999998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1.3356012468043701</v>
      </c>
      <c r="AC918" s="2">
        <v>0.251314428280906</v>
      </c>
      <c r="AD918" s="2">
        <v>3.5627177643151202E-2</v>
      </c>
      <c r="AE918" s="2">
        <v>6.0180723255630203E-3</v>
      </c>
      <c r="AF918" s="2">
        <v>3.8740828316430602E-2</v>
      </c>
      <c r="AG918" s="2">
        <v>1.8163970627671201E-2</v>
      </c>
    </row>
    <row r="919" spans="1:33" x14ac:dyDescent="0.35">
      <c r="A919" s="7">
        <v>196</v>
      </c>
      <c r="B919" s="7">
        <v>408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0.29746784380000002</v>
      </c>
      <c r="I919" s="4">
        <v>7.6852519608199996</v>
      </c>
      <c r="J919" s="2">
        <f t="shared" si="29"/>
        <v>3.8706322878744086E-2</v>
      </c>
      <c r="K919" s="3">
        <v>266</v>
      </c>
      <c r="L919" s="3">
        <v>180</v>
      </c>
      <c r="M919" s="3">
        <v>0</v>
      </c>
      <c r="N919" s="3">
        <v>53</v>
      </c>
      <c r="O919" s="24">
        <v>1001</v>
      </c>
      <c r="P919" s="4">
        <v>0.45200000000000001</v>
      </c>
      <c r="Q919" s="4">
        <v>1</v>
      </c>
      <c r="R919" s="4">
        <v>0.98499999999999999</v>
      </c>
      <c r="S919" s="4">
        <v>0.997</v>
      </c>
      <c r="T919" s="4">
        <v>0.98899999999999999</v>
      </c>
      <c r="U919" s="4">
        <v>1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0.79407309914990598</v>
      </c>
      <c r="AC919" s="2">
        <v>1.0000050000287801E-5</v>
      </c>
      <c r="AD919" s="2">
        <v>1.51136378100482E-2</v>
      </c>
      <c r="AE919" s="2">
        <v>3.00450902029872E-3</v>
      </c>
      <c r="AF919" s="2">
        <v>1.1060947359424899E-2</v>
      </c>
      <c r="AG919" s="2">
        <v>1.0000050000287801E-5</v>
      </c>
    </row>
    <row r="920" spans="1:33" x14ac:dyDescent="0.35">
      <c r="A920" s="7">
        <v>312</v>
      </c>
      <c r="B920" s="7">
        <v>8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0.34358120460000002</v>
      </c>
      <c r="I920" s="4">
        <v>8.8764018673000002</v>
      </c>
      <c r="J920" s="2">
        <f t="shared" si="29"/>
        <v>3.8707261088045987E-2</v>
      </c>
      <c r="K920" s="3">
        <v>232</v>
      </c>
      <c r="L920" s="3">
        <v>176</v>
      </c>
      <c r="M920" s="3">
        <v>5</v>
      </c>
      <c r="N920" s="3">
        <v>86</v>
      </c>
      <c r="O920" s="24">
        <v>1001</v>
      </c>
      <c r="P920" s="4">
        <v>0.52900000000000003</v>
      </c>
      <c r="Q920" s="4">
        <v>0.94505494505494503</v>
      </c>
      <c r="R920" s="4">
        <v>0.96499999999999997</v>
      </c>
      <c r="S920" s="4">
        <v>0.995</v>
      </c>
      <c r="T920" s="4">
        <v>0.96499999999999997</v>
      </c>
      <c r="U920" s="4">
        <v>0.98899999999999999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0.63676684712383802</v>
      </c>
      <c r="AC920" s="2">
        <v>5.65122102633423E-2</v>
      </c>
      <c r="AD920" s="2">
        <v>3.5627177643151202E-2</v>
      </c>
      <c r="AE920" s="2">
        <v>5.0125418235442898E-3</v>
      </c>
      <c r="AF920" s="2">
        <v>3.5627177643151202E-2</v>
      </c>
      <c r="AG920" s="2">
        <v>1.1060947359424899E-2</v>
      </c>
    </row>
    <row r="921" spans="1:33" x14ac:dyDescent="0.35">
      <c r="A921" s="7">
        <v>146</v>
      </c>
      <c r="B921" s="7">
        <v>109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0.3088356216</v>
      </c>
      <c r="I921" s="4">
        <v>7.8123917592199996</v>
      </c>
      <c r="J921" s="2">
        <f t="shared" si="29"/>
        <v>3.9531507266711188E-2</v>
      </c>
      <c r="K921" s="3">
        <v>152</v>
      </c>
      <c r="L921" s="3">
        <v>207</v>
      </c>
      <c r="M921" s="3">
        <v>5</v>
      </c>
      <c r="N921" s="3">
        <v>135</v>
      </c>
      <c r="O921" s="24">
        <v>326.37864957520497</v>
      </c>
      <c r="P921" s="4">
        <v>0.68400000000000005</v>
      </c>
      <c r="Q921" s="4">
        <v>0.96428571428571397</v>
      </c>
      <c r="R921" s="4">
        <v>0.98399999999999999</v>
      </c>
      <c r="S921" s="4">
        <v>0.995</v>
      </c>
      <c r="T921" s="4">
        <v>0.97599999999999998</v>
      </c>
      <c r="U921" s="4">
        <v>1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0.37979736135958703</v>
      </c>
      <c r="AC921" s="2">
        <v>3.6367644170874798E-2</v>
      </c>
      <c r="AD921" s="2">
        <v>1.6129381929883599E-2</v>
      </c>
      <c r="AE921" s="2">
        <v>5.0125418235442898E-3</v>
      </c>
      <c r="AF921" s="2">
        <v>2.4292692569044601E-2</v>
      </c>
      <c r="AG921" s="2">
        <v>1.0000050000287801E-5</v>
      </c>
    </row>
    <row r="922" spans="1:33" x14ac:dyDescent="0.35">
      <c r="A922" s="7">
        <v>402</v>
      </c>
      <c r="B922" s="7">
        <v>47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0.33844413839999998</v>
      </c>
      <c r="I922" s="4">
        <v>8.2978754900199991</v>
      </c>
      <c r="J922" s="2">
        <f t="shared" si="29"/>
        <v>4.0786842223295913E-2</v>
      </c>
      <c r="K922" s="3">
        <v>335</v>
      </c>
      <c r="L922" s="3">
        <v>109</v>
      </c>
      <c r="M922" s="3">
        <v>14</v>
      </c>
      <c r="N922" s="3">
        <v>41</v>
      </c>
      <c r="O922" s="24">
        <v>5.5411713236458704</v>
      </c>
      <c r="P922" s="4">
        <v>0.27700000000000002</v>
      </c>
      <c r="Q922" s="4">
        <v>0.74545454545454504</v>
      </c>
      <c r="R922" s="4">
        <v>2.3E-2</v>
      </c>
      <c r="S922" s="4">
        <v>0.17100000000000001</v>
      </c>
      <c r="T922" s="4">
        <v>2.9000000000000001E-2</v>
      </c>
      <c r="U922" s="4">
        <v>0.18</v>
      </c>
      <c r="V922" s="5">
        <v>0</v>
      </c>
      <c r="W922" s="5">
        <v>100</v>
      </c>
      <c r="X922" s="5">
        <v>0</v>
      </c>
      <c r="Y922" s="5">
        <v>0</v>
      </c>
      <c r="Z922" s="5">
        <v>0</v>
      </c>
      <c r="AA922" s="5">
        <v>0</v>
      </c>
      <c r="AB922" s="2">
        <v>1.2837377727948001</v>
      </c>
      <c r="AC922" s="2">
        <v>0.293761118528163</v>
      </c>
      <c r="AD922" s="2">
        <v>3.7722610630529898</v>
      </c>
      <c r="AE922" s="2">
        <v>1.7660917224794801</v>
      </c>
      <c r="AF922" s="2">
        <v>3.54045944899566</v>
      </c>
      <c r="AG922" s="2">
        <v>1.7147984280919299</v>
      </c>
    </row>
    <row r="923" spans="1:33" x14ac:dyDescent="0.35">
      <c r="A923" s="7">
        <v>660</v>
      </c>
      <c r="B923" s="7">
        <v>355</v>
      </c>
      <c r="C923" s="7">
        <v>1</v>
      </c>
      <c r="D923" s="7">
        <v>1</v>
      </c>
      <c r="E923" s="22" t="str">
        <f t="shared" si="28"/>
        <v>11</v>
      </c>
      <c r="F923" s="4">
        <v>2.0209999999999998E-3</v>
      </c>
      <c r="G923" s="25">
        <v>0</v>
      </c>
      <c r="H923" s="4">
        <v>0.3714237319</v>
      </c>
      <c r="I923" s="4">
        <v>8.9136766454000007</v>
      </c>
      <c r="J923" s="2">
        <f t="shared" si="29"/>
        <v>4.1668970804732662E-2</v>
      </c>
      <c r="K923" s="3">
        <v>324</v>
      </c>
      <c r="L923" s="3">
        <v>128</v>
      </c>
      <c r="M923" s="3">
        <v>5</v>
      </c>
      <c r="N923" s="3">
        <v>42</v>
      </c>
      <c r="O923" s="24">
        <v>1001</v>
      </c>
      <c r="P923" s="4">
        <v>0.32100000000000001</v>
      </c>
      <c r="Q923" s="4">
        <v>0.89361702127659604</v>
      </c>
      <c r="R923" s="4">
        <v>0.97699999999999998</v>
      </c>
      <c r="S923" s="4">
        <v>0.98799999999999999</v>
      </c>
      <c r="T923" s="4">
        <v>0.97499999999999998</v>
      </c>
      <c r="U923" s="4">
        <v>0.98099999999999998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1.1363141558521199</v>
      </c>
      <c r="AC923" s="2">
        <v>0.11247798342669001</v>
      </c>
      <c r="AD923" s="2">
        <v>2.32686269393543E-2</v>
      </c>
      <c r="AE923" s="2">
        <v>1.20725812342692E-2</v>
      </c>
      <c r="AF923" s="2">
        <v>2.5317807984289901E-2</v>
      </c>
      <c r="AG923" s="2">
        <v>1.9182819416774001E-2</v>
      </c>
    </row>
    <row r="924" spans="1:33" x14ac:dyDescent="0.35">
      <c r="A924" s="7">
        <v>330</v>
      </c>
      <c r="B924" s="7">
        <v>139</v>
      </c>
      <c r="C924" s="7">
        <v>1</v>
      </c>
      <c r="D924" s="7">
        <v>1</v>
      </c>
      <c r="E924" s="22" t="str">
        <f t="shared" si="28"/>
        <v>11</v>
      </c>
      <c r="F924" s="4">
        <v>3.39E-4</v>
      </c>
      <c r="G924" s="25">
        <v>0</v>
      </c>
      <c r="H924" s="4">
        <v>0.44409481360000003</v>
      </c>
      <c r="I924" s="4">
        <v>9.5110211235000008</v>
      </c>
      <c r="J924" s="2">
        <f t="shared" si="29"/>
        <v>4.6692653484148264E-2</v>
      </c>
      <c r="K924" s="3">
        <v>138</v>
      </c>
      <c r="L924" s="3">
        <v>210</v>
      </c>
      <c r="M924" s="3">
        <v>1</v>
      </c>
      <c r="N924" s="3">
        <v>150</v>
      </c>
      <c r="O924" s="24">
        <v>30.619539426359498</v>
      </c>
      <c r="P924" s="4">
        <v>0.71</v>
      </c>
      <c r="Q924" s="4">
        <v>0.99337748344370902</v>
      </c>
      <c r="R924" s="4">
        <v>0.97099999999999997</v>
      </c>
      <c r="S924" s="4">
        <v>0.997</v>
      </c>
      <c r="T924" s="4">
        <v>0.97099999999999997</v>
      </c>
      <c r="U924" s="4">
        <v>0.997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0.34249030894677601</v>
      </c>
      <c r="AC924" s="2">
        <v>6.6445427186686097E-3</v>
      </c>
      <c r="AD924" s="2">
        <v>2.9428810690812199E-2</v>
      </c>
      <c r="AE924" s="2">
        <v>3.00450902029872E-3</v>
      </c>
      <c r="AF924" s="2">
        <v>2.9428810690812199E-2</v>
      </c>
      <c r="AG924" s="2">
        <v>3.00450902029872E-3</v>
      </c>
    </row>
    <row r="925" spans="1:33" x14ac:dyDescent="0.35">
      <c r="A925" s="7">
        <v>32</v>
      </c>
      <c r="B925" s="7">
        <v>191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0.36780206850000002</v>
      </c>
      <c r="I925" s="4">
        <v>7.74279785476</v>
      </c>
      <c r="J925" s="2">
        <f t="shared" si="29"/>
        <v>4.7502475900735058E-2</v>
      </c>
      <c r="K925" s="3">
        <v>318</v>
      </c>
      <c r="L925" s="3">
        <v>164</v>
      </c>
      <c r="M925" s="3">
        <v>3</v>
      </c>
      <c r="N925" s="3">
        <v>14</v>
      </c>
      <c r="O925" s="24">
        <v>1001</v>
      </c>
      <c r="P925" s="4">
        <v>0.35099999999999998</v>
      </c>
      <c r="Q925" s="4">
        <v>0.82352941176470595</v>
      </c>
      <c r="R925" s="4">
        <v>0.95799999999999996</v>
      </c>
      <c r="S925" s="4">
        <v>0.95399999999999996</v>
      </c>
      <c r="T925" s="4">
        <v>0.97</v>
      </c>
      <c r="U925" s="4">
        <v>0.96899999999999997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1.0469690555162701</v>
      </c>
      <c r="AC925" s="2">
        <v>0.19415601444095801</v>
      </c>
      <c r="AD925" s="2">
        <v>4.2907501011276501E-2</v>
      </c>
      <c r="AE925" s="2">
        <v>4.7091607533850603E-2</v>
      </c>
      <c r="AF925" s="2">
        <v>3.0459207484708602E-2</v>
      </c>
      <c r="AG925" s="2">
        <v>3.14906670913708E-2</v>
      </c>
    </row>
    <row r="926" spans="1:33" x14ac:dyDescent="0.35">
      <c r="A926" s="7">
        <v>846</v>
      </c>
      <c r="B926" s="7">
        <v>170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0.36257237949999999</v>
      </c>
      <c r="I926" s="4">
        <v>7.5658332133700004</v>
      </c>
      <c r="J926" s="2">
        <f t="shared" si="29"/>
        <v>4.79223331092309E-2</v>
      </c>
      <c r="K926" s="3">
        <v>325</v>
      </c>
      <c r="L926" s="3">
        <v>133</v>
      </c>
      <c r="M926" s="3">
        <v>3</v>
      </c>
      <c r="N926" s="3">
        <v>38</v>
      </c>
      <c r="O926" s="24">
        <v>1001</v>
      </c>
      <c r="P926" s="4">
        <v>0.34599999999999997</v>
      </c>
      <c r="Q926" s="4">
        <v>0.92682926829268297</v>
      </c>
      <c r="R926" s="4">
        <v>0.82199999999999995</v>
      </c>
      <c r="S926" s="4">
        <v>0.96099999999999997</v>
      </c>
      <c r="T926" s="4">
        <v>0.82</v>
      </c>
      <c r="U926" s="4">
        <v>0.97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1.0613165039244099</v>
      </c>
      <c r="AC926" s="2">
        <v>7.5985906977921999E-2</v>
      </c>
      <c r="AD926" s="2">
        <v>0.19601488392595701</v>
      </c>
      <c r="AE926" s="2">
        <v>3.9780870011844598E-2</v>
      </c>
      <c r="AF926" s="2">
        <v>0.19845093872383801</v>
      </c>
      <c r="AG926" s="2">
        <v>3.0459207484708602E-2</v>
      </c>
    </row>
    <row r="927" spans="1:33" x14ac:dyDescent="0.35">
      <c r="A927" s="7">
        <v>624</v>
      </c>
      <c r="B927" s="7">
        <v>243</v>
      </c>
      <c r="C927" s="7">
        <v>1</v>
      </c>
      <c r="D927" s="7">
        <v>1</v>
      </c>
      <c r="E927" s="22" t="str">
        <f t="shared" si="28"/>
        <v>11</v>
      </c>
      <c r="F927" s="4">
        <v>6.4099999999999997E-4</v>
      </c>
      <c r="G927" s="25">
        <v>0</v>
      </c>
      <c r="H927" s="4">
        <v>0.39313986480000002</v>
      </c>
      <c r="I927" s="4">
        <v>8.0413670698779995</v>
      </c>
      <c r="J927" s="2">
        <f t="shared" si="29"/>
        <v>4.8889680247610506E-2</v>
      </c>
      <c r="K927" s="3">
        <v>283</v>
      </c>
      <c r="L927" s="3">
        <v>129</v>
      </c>
      <c r="M927" s="3">
        <v>6</v>
      </c>
      <c r="N927" s="3">
        <v>81</v>
      </c>
      <c r="O927" s="24">
        <v>10.4698872516853</v>
      </c>
      <c r="P927" s="4">
        <v>0.41199999999999998</v>
      </c>
      <c r="Q927" s="4">
        <v>0.931034482758621</v>
      </c>
      <c r="R927" s="4">
        <v>0.96399999999999997</v>
      </c>
      <c r="S927" s="4">
        <v>0.98699999999999999</v>
      </c>
      <c r="T927" s="4">
        <v>0.98199999999999998</v>
      </c>
      <c r="U927" s="4">
        <v>0.995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0.88673192963261105</v>
      </c>
      <c r="AC927" s="2">
        <v>7.1458963982145005E-2</v>
      </c>
      <c r="AD927" s="2">
        <v>3.6663984371591497E-2</v>
      </c>
      <c r="AE927" s="2">
        <v>1.30852395486555E-2</v>
      </c>
      <c r="AF927" s="2">
        <v>1.8163970627671201E-2</v>
      </c>
      <c r="AG927" s="2">
        <v>5.0125418235442898E-3</v>
      </c>
    </row>
    <row r="928" spans="1:33" x14ac:dyDescent="0.35">
      <c r="A928" s="7">
        <v>834</v>
      </c>
      <c r="B928" s="7">
        <v>340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0.44502931480000002</v>
      </c>
      <c r="I928" s="4">
        <v>8.9545327903099992</v>
      </c>
      <c r="J928" s="2">
        <f t="shared" si="29"/>
        <v>4.9698775494080631E-2</v>
      </c>
      <c r="K928" s="3">
        <v>290</v>
      </c>
      <c r="L928" s="3">
        <v>142</v>
      </c>
      <c r="M928" s="3">
        <v>1</v>
      </c>
      <c r="N928" s="3">
        <v>66</v>
      </c>
      <c r="O928" s="24">
        <v>101.87228095303099</v>
      </c>
      <c r="P928" s="4">
        <v>0.42399999999999999</v>
      </c>
      <c r="Q928" s="4">
        <v>0.98507462686567204</v>
      </c>
      <c r="R928" s="4">
        <v>0.95799999999999996</v>
      </c>
      <c r="S928" s="4">
        <v>0.99199999999999999</v>
      </c>
      <c r="T928" s="4">
        <v>0.94499999999999995</v>
      </c>
      <c r="U928" s="4">
        <v>0.99099999999999999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0.85802182375017899</v>
      </c>
      <c r="AC928" s="2">
        <v>1.5037877364540601E-2</v>
      </c>
      <c r="AD928" s="2">
        <v>4.2907501011276501E-2</v>
      </c>
      <c r="AE928" s="2">
        <v>8.03217169726427E-3</v>
      </c>
      <c r="AF928" s="2">
        <v>5.6570351488394399E-2</v>
      </c>
      <c r="AG928" s="2">
        <v>9.0407446521490707E-3</v>
      </c>
    </row>
    <row r="929" spans="1:33" x14ac:dyDescent="0.35">
      <c r="A929" s="7">
        <v>190</v>
      </c>
      <c r="B929" s="7">
        <v>382</v>
      </c>
      <c r="C929" s="7">
        <v>1</v>
      </c>
      <c r="D929" s="7">
        <v>1</v>
      </c>
      <c r="E929" s="22" t="str">
        <f t="shared" si="28"/>
        <v>11</v>
      </c>
      <c r="F929" s="4">
        <v>4.8500000000000003E-4</v>
      </c>
      <c r="G929" s="25">
        <v>0</v>
      </c>
      <c r="H929" s="4">
        <v>0.51294997860000002</v>
      </c>
      <c r="I929" s="4">
        <v>8.6786112330700007</v>
      </c>
      <c r="J929" s="2">
        <f t="shared" si="29"/>
        <v>5.9105076241391608E-2</v>
      </c>
      <c r="K929" s="3">
        <v>112</v>
      </c>
      <c r="L929" s="3">
        <v>164</v>
      </c>
      <c r="M929" s="3">
        <v>3</v>
      </c>
      <c r="N929" s="3">
        <v>220</v>
      </c>
      <c r="O929" s="24">
        <v>14.4795484882981</v>
      </c>
      <c r="P929" s="4">
        <v>0.753</v>
      </c>
      <c r="Q929" s="4">
        <v>0.98654708520179402</v>
      </c>
      <c r="R929" s="4">
        <v>0.97299999999999998</v>
      </c>
      <c r="S929" s="4">
        <v>0.96899999999999997</v>
      </c>
      <c r="T929" s="4">
        <v>0.96399999999999997</v>
      </c>
      <c r="U929" s="4">
        <v>0.995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0.283690051182243</v>
      </c>
      <c r="AC929" s="2">
        <v>1.35442251077573E-2</v>
      </c>
      <c r="AD929" s="2">
        <v>2.7371196796132001E-2</v>
      </c>
      <c r="AE929" s="2">
        <v>3.14906670913708E-2</v>
      </c>
      <c r="AF929" s="2">
        <v>3.6663984371591497E-2</v>
      </c>
      <c r="AG929" s="2">
        <v>5.0125418235442898E-3</v>
      </c>
    </row>
    <row r="930" spans="1:33" x14ac:dyDescent="0.35">
      <c r="A930" s="7">
        <v>486</v>
      </c>
      <c r="B930" s="7">
        <v>88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0.45802191549999999</v>
      </c>
      <c r="I930" s="4">
        <v>7.3603122088999999</v>
      </c>
      <c r="J930" s="2">
        <f t="shared" si="29"/>
        <v>6.2228598801307024E-2</v>
      </c>
      <c r="K930" s="3">
        <v>237</v>
      </c>
      <c r="L930" s="3">
        <v>202</v>
      </c>
      <c r="M930" s="3">
        <v>11</v>
      </c>
      <c r="N930" s="3">
        <v>49</v>
      </c>
      <c r="O930" s="24">
        <v>4.8163118311030901</v>
      </c>
      <c r="P930" s="4">
        <v>0.48</v>
      </c>
      <c r="Q930" s="4">
        <v>0.81666666666666698</v>
      </c>
      <c r="R930" s="4">
        <v>0.97</v>
      </c>
      <c r="S930" s="4">
        <v>0.998</v>
      </c>
      <c r="T930" s="4">
        <v>0.97499999999999998</v>
      </c>
      <c r="U930" s="4">
        <v>0.996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0.73396917508019999</v>
      </c>
      <c r="AC930" s="2">
        <v>0.20252426411147401</v>
      </c>
      <c r="AD930" s="2">
        <v>3.0459207484708602E-2</v>
      </c>
      <c r="AE930" s="2">
        <v>2.0020026706730801E-3</v>
      </c>
      <c r="AF930" s="2">
        <v>2.5317807984289901E-2</v>
      </c>
      <c r="AG930" s="2">
        <v>4.0080213975388201E-3</v>
      </c>
    </row>
    <row r="931" spans="1:33" x14ac:dyDescent="0.35">
      <c r="A931" s="7">
        <v>548</v>
      </c>
      <c r="B931" s="7">
        <v>279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0.54237684330000002</v>
      </c>
      <c r="I931" s="4">
        <v>8.2965511906000007</v>
      </c>
      <c r="J931" s="2">
        <f t="shared" si="29"/>
        <v>6.5373771684132248E-2</v>
      </c>
      <c r="K931" s="3">
        <v>232</v>
      </c>
      <c r="L931" s="3">
        <v>166</v>
      </c>
      <c r="M931" s="3">
        <v>4</v>
      </c>
      <c r="N931" s="3">
        <v>97</v>
      </c>
      <c r="O931" s="24">
        <v>33.244887583388</v>
      </c>
      <c r="P931" s="4">
        <v>0.50800000000000001</v>
      </c>
      <c r="Q931" s="4">
        <v>0.96039603960396003</v>
      </c>
      <c r="R931" s="4">
        <v>0.96699999999999997</v>
      </c>
      <c r="S931" s="4">
        <v>0.99</v>
      </c>
      <c r="T931" s="4">
        <v>0.95499999999999996</v>
      </c>
      <c r="U931" s="4">
        <v>0.98899999999999999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0.67727383140365505</v>
      </c>
      <c r="AC931" s="2">
        <v>4.0409538337876701E-2</v>
      </c>
      <c r="AD931" s="2">
        <v>3.3556783528842803E-2</v>
      </c>
      <c r="AE931" s="2">
        <v>1.0050335853501499E-2</v>
      </c>
      <c r="AF931" s="2">
        <v>4.6043938501406798E-2</v>
      </c>
      <c r="AG931" s="2">
        <v>1.1060947359424899E-2</v>
      </c>
    </row>
    <row r="932" spans="1:33" x14ac:dyDescent="0.35">
      <c r="A932" s="7">
        <v>824</v>
      </c>
      <c r="B932" s="7">
        <v>93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0.63139546209999997</v>
      </c>
      <c r="I932" s="4">
        <v>9.6456798028000001</v>
      </c>
      <c r="J932" s="2">
        <f t="shared" si="29"/>
        <v>6.5458886777136752E-2</v>
      </c>
      <c r="K932" s="3">
        <v>199</v>
      </c>
      <c r="L932" s="3">
        <v>154</v>
      </c>
      <c r="M932" s="3">
        <v>3</v>
      </c>
      <c r="N932" s="3">
        <v>143</v>
      </c>
      <c r="O932" s="24">
        <v>147.217556893623</v>
      </c>
      <c r="P932" s="4">
        <v>0.60799999999999998</v>
      </c>
      <c r="Q932" s="4">
        <v>0.97945205479452102</v>
      </c>
      <c r="R932" s="4">
        <v>0.94099999999999995</v>
      </c>
      <c r="S932" s="4">
        <v>0.98799999999999999</v>
      </c>
      <c r="T932" s="4">
        <v>0.93600000000000005</v>
      </c>
      <c r="U932" s="4">
        <v>0.98099999999999998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0.49758039701597001</v>
      </c>
      <c r="AC932" s="2">
        <v>2.07619914484291E-2</v>
      </c>
      <c r="AD932" s="2">
        <v>6.0812139396757503E-2</v>
      </c>
      <c r="AE932" s="2">
        <v>1.20725812342692E-2</v>
      </c>
      <c r="AF932" s="2">
        <v>6.6139802504544903E-2</v>
      </c>
      <c r="AG932" s="2">
        <v>1.9182819416774001E-2</v>
      </c>
    </row>
    <row r="933" spans="1:33" x14ac:dyDescent="0.35">
      <c r="A933" s="7">
        <v>120</v>
      </c>
      <c r="B933" s="7">
        <v>319</v>
      </c>
      <c r="C933" s="7">
        <v>1</v>
      </c>
      <c r="D933" s="7">
        <v>1</v>
      </c>
      <c r="E933" s="22" t="str">
        <f t="shared" si="28"/>
        <v>11</v>
      </c>
      <c r="F933" s="4">
        <v>6.5099999999999999E-4</v>
      </c>
      <c r="G933" s="25">
        <v>0</v>
      </c>
      <c r="H933" s="4">
        <v>0.52259284760000002</v>
      </c>
      <c r="I933" s="4">
        <v>7.9279637064899999</v>
      </c>
      <c r="J933" s="2">
        <f t="shared" si="29"/>
        <v>6.5917663973687771E-2</v>
      </c>
      <c r="K933" s="3">
        <v>201</v>
      </c>
      <c r="L933" s="3">
        <v>227</v>
      </c>
      <c r="M933" s="3">
        <v>14</v>
      </c>
      <c r="N933" s="3">
        <v>57</v>
      </c>
      <c r="O933" s="24">
        <v>23.287184273486101</v>
      </c>
      <c r="P933" s="4">
        <v>0.57699999999999996</v>
      </c>
      <c r="Q933" s="4">
        <v>0.80281690140845097</v>
      </c>
      <c r="R933" s="4">
        <v>0.92900000000000005</v>
      </c>
      <c r="S933" s="4">
        <v>0.99099999999999999</v>
      </c>
      <c r="T933" s="4">
        <v>0.94199999999999995</v>
      </c>
      <c r="U933" s="4">
        <v>0.99099999999999999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0.54991301247403801</v>
      </c>
      <c r="AC933" s="2">
        <v>0.219628609206765</v>
      </c>
      <c r="AD933" s="2">
        <v>7.3646540168298497E-2</v>
      </c>
      <c r="AE933" s="2">
        <v>9.0407446521490707E-3</v>
      </c>
      <c r="AF933" s="2">
        <v>5.9750004405774E-2</v>
      </c>
      <c r="AG933" s="2">
        <v>9.0407446521490707E-3</v>
      </c>
    </row>
    <row r="934" spans="1:33" x14ac:dyDescent="0.35">
      <c r="A934" s="7">
        <v>88</v>
      </c>
      <c r="B934" s="7">
        <v>110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0.45217306559999998</v>
      </c>
      <c r="I934" s="4">
        <v>6.7362762361300002</v>
      </c>
      <c r="J934" s="2">
        <f t="shared" si="29"/>
        <v>6.7125077676412806E-2</v>
      </c>
      <c r="K934" s="3">
        <v>334</v>
      </c>
      <c r="L934" s="3">
        <v>105</v>
      </c>
      <c r="M934" s="3">
        <v>20</v>
      </c>
      <c r="N934" s="3">
        <v>40</v>
      </c>
      <c r="O934" s="24">
        <v>463.43424852141197</v>
      </c>
      <c r="P934" s="4">
        <v>0.28799999999999998</v>
      </c>
      <c r="Q934" s="4">
        <v>0.66666666666666696</v>
      </c>
      <c r="R934" s="4">
        <v>4.5999999999999999E-2</v>
      </c>
      <c r="S934" s="4">
        <v>0.255</v>
      </c>
      <c r="T934" s="4">
        <v>0.06</v>
      </c>
      <c r="U934" s="4">
        <v>0.214</v>
      </c>
      <c r="V934" s="5">
        <v>0</v>
      </c>
      <c r="W934" s="5">
        <v>100</v>
      </c>
      <c r="X934" s="5">
        <v>0</v>
      </c>
      <c r="Y934" s="5">
        <v>0</v>
      </c>
      <c r="Z934" s="5">
        <v>0</v>
      </c>
      <c r="AA934" s="5">
        <v>0</v>
      </c>
      <c r="AB934" s="2">
        <v>1.24479479884619</v>
      </c>
      <c r="AC934" s="2">
        <v>0.405465108108164</v>
      </c>
      <c r="AD934" s="2">
        <v>3.07911388249304</v>
      </c>
      <c r="AE934" s="2">
        <v>1.3664917338237099</v>
      </c>
      <c r="AF934" s="2">
        <v>2.81341071676004</v>
      </c>
      <c r="AG934" s="2">
        <v>1.5417792639602901</v>
      </c>
    </row>
    <row r="935" spans="1:33" x14ac:dyDescent="0.35">
      <c r="A935" s="7">
        <v>842</v>
      </c>
      <c r="B935" s="7">
        <v>237</v>
      </c>
      <c r="C935" s="7">
        <v>1</v>
      </c>
      <c r="D935" s="7">
        <v>1</v>
      </c>
      <c r="E935" s="22" t="str">
        <f t="shared" si="28"/>
        <v>11</v>
      </c>
      <c r="F935" s="4">
        <v>9.9999999999999995E-7</v>
      </c>
      <c r="G935" s="25">
        <v>0</v>
      </c>
      <c r="H935" s="4">
        <v>0.54840814660000003</v>
      </c>
      <c r="I935" s="4">
        <v>7.4549638637989997</v>
      </c>
      <c r="J935" s="2">
        <f t="shared" si="29"/>
        <v>7.3562817556104818E-2</v>
      </c>
      <c r="K935" s="3">
        <v>205</v>
      </c>
      <c r="L935" s="3">
        <v>186</v>
      </c>
      <c r="M935" s="3">
        <v>28</v>
      </c>
      <c r="N935" s="3">
        <v>80</v>
      </c>
      <c r="O935" s="24">
        <v>1001</v>
      </c>
      <c r="P935" s="4">
        <v>0.55400000000000005</v>
      </c>
      <c r="Q935" s="4">
        <v>0.74074074074074103</v>
      </c>
      <c r="R935" s="4">
        <v>0.40200000000000002</v>
      </c>
      <c r="S935" s="4">
        <v>0.9</v>
      </c>
      <c r="T935" s="4">
        <v>0.41199999999999998</v>
      </c>
      <c r="U935" s="4">
        <v>0.94099999999999995</v>
      </c>
      <c r="V935" s="5">
        <v>100</v>
      </c>
      <c r="W935" s="5">
        <v>100</v>
      </c>
      <c r="X935" s="5">
        <v>0</v>
      </c>
      <c r="Y935" s="5">
        <v>100</v>
      </c>
      <c r="Z935" s="5">
        <v>0</v>
      </c>
      <c r="AA935" s="5">
        <v>100</v>
      </c>
      <c r="AB935" s="2">
        <v>0.590590592234853</v>
      </c>
      <c r="AC935" s="2">
        <v>0.30010459245033799</v>
      </c>
      <c r="AD935" s="2">
        <v>0.91130319036311602</v>
      </c>
      <c r="AE935" s="2">
        <v>0.105360515657826</v>
      </c>
      <c r="AF935" s="2">
        <v>0.88673192963261105</v>
      </c>
      <c r="AG935" s="2">
        <v>6.0812139396757503E-2</v>
      </c>
    </row>
    <row r="936" spans="1:33" x14ac:dyDescent="0.35">
      <c r="A936" s="7">
        <v>110</v>
      </c>
      <c r="B936" s="7">
        <v>398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0.72759802699999998</v>
      </c>
      <c r="I936" s="4">
        <v>9.8469396901999993</v>
      </c>
      <c r="J936" s="2">
        <f t="shared" si="29"/>
        <v>7.3890777225347454E-2</v>
      </c>
      <c r="K936" s="3">
        <v>303</v>
      </c>
      <c r="L936" s="3">
        <v>153</v>
      </c>
      <c r="M936" s="3">
        <v>6</v>
      </c>
      <c r="N936" s="3">
        <v>37</v>
      </c>
      <c r="O936" s="24">
        <v>1001</v>
      </c>
      <c r="P936" s="4">
        <v>0.36499999999999999</v>
      </c>
      <c r="Q936" s="4">
        <v>0.86046511627906996</v>
      </c>
      <c r="R936" s="4">
        <v>0.57199999999999995</v>
      </c>
      <c r="S936" s="4">
        <v>0.83499999999999996</v>
      </c>
      <c r="T936" s="4">
        <v>0.58799999999999997</v>
      </c>
      <c r="U936" s="4">
        <v>0.57999999999999996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1.00785792539965</v>
      </c>
      <c r="AC936" s="2">
        <v>0.15028220304933801</v>
      </c>
      <c r="AD936" s="2">
        <v>0.55861628760233895</v>
      </c>
      <c r="AE936" s="2">
        <v>0.18032355413128201</v>
      </c>
      <c r="AF936" s="2">
        <v>0.53102833108351</v>
      </c>
      <c r="AG936" s="2">
        <v>0.54472717544167204</v>
      </c>
    </row>
    <row r="937" spans="1:33" x14ac:dyDescent="0.35">
      <c r="A937" s="7">
        <v>816</v>
      </c>
      <c r="B937" s="7">
        <v>474</v>
      </c>
      <c r="C937" s="7">
        <v>1</v>
      </c>
      <c r="D937" s="7">
        <v>1</v>
      </c>
      <c r="E937" s="22" t="str">
        <f t="shared" si="28"/>
        <v>11</v>
      </c>
      <c r="F937" s="4">
        <v>3.0070000000000001E-3</v>
      </c>
      <c r="G937" s="25">
        <v>0</v>
      </c>
      <c r="H937" s="4">
        <v>0.57756505960000004</v>
      </c>
      <c r="I937" s="4">
        <v>7.4224995093199997</v>
      </c>
      <c r="J937" s="2">
        <f t="shared" si="29"/>
        <v>7.7812744733062669E-2</v>
      </c>
      <c r="K937" s="3">
        <v>316</v>
      </c>
      <c r="L937" s="3">
        <v>124</v>
      </c>
      <c r="M937" s="3">
        <v>19</v>
      </c>
      <c r="N937" s="3">
        <v>40</v>
      </c>
      <c r="O937" s="24">
        <v>982.85725605863297</v>
      </c>
      <c r="P937" s="4">
        <v>0.32</v>
      </c>
      <c r="Q937" s="4">
        <v>0.677966101694915</v>
      </c>
      <c r="R937" s="4">
        <v>0.95799999999999996</v>
      </c>
      <c r="S937" s="4">
        <v>0.99</v>
      </c>
      <c r="T937" s="4">
        <v>0.96099999999999997</v>
      </c>
      <c r="U937" s="4">
        <v>0.96099999999999997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1.1394342831883599</v>
      </c>
      <c r="AC937" s="2">
        <v>0.38865798979178301</v>
      </c>
      <c r="AD937" s="2">
        <v>4.2907501011276501E-2</v>
      </c>
      <c r="AE937" s="2">
        <v>1.0050335853501499E-2</v>
      </c>
      <c r="AF937" s="2">
        <v>3.9780870011844598E-2</v>
      </c>
      <c r="AG937" s="2">
        <v>3.9780870011844598E-2</v>
      </c>
    </row>
    <row r="938" spans="1:33" x14ac:dyDescent="0.35">
      <c r="A938" s="7">
        <v>454</v>
      </c>
      <c r="B938" s="7">
        <v>224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0.6452777368</v>
      </c>
      <c r="I938" s="4">
        <v>7.7808792427200002</v>
      </c>
      <c r="J938" s="2">
        <f t="shared" si="29"/>
        <v>8.2931210814476936E-2</v>
      </c>
      <c r="K938" s="3">
        <v>300</v>
      </c>
      <c r="L938" s="3">
        <v>149</v>
      </c>
      <c r="M938" s="3">
        <v>13</v>
      </c>
      <c r="N938" s="3">
        <v>37</v>
      </c>
      <c r="O938" s="24">
        <v>862.44304438445397</v>
      </c>
      <c r="P938" s="4">
        <v>0.375</v>
      </c>
      <c r="Q938" s="4">
        <v>0.74</v>
      </c>
      <c r="R938" s="4">
        <v>0.90700000000000003</v>
      </c>
      <c r="S938" s="4">
        <v>0.97699999999999998</v>
      </c>
      <c r="T938" s="4">
        <v>0.92600000000000005</v>
      </c>
      <c r="U938" s="4">
        <v>0.99399999999999999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0.98082925301172597</v>
      </c>
      <c r="AC938" s="2">
        <v>0.301105092783922</v>
      </c>
      <c r="AD938" s="2">
        <v>9.7612828867000401E-2</v>
      </c>
      <c r="AE938" s="2">
        <v>2.32686269393543E-2</v>
      </c>
      <c r="AF938" s="2">
        <v>7.6881044335957605E-2</v>
      </c>
      <c r="AG938" s="2">
        <v>6.0180723255630203E-3</v>
      </c>
    </row>
    <row r="939" spans="1:33" x14ac:dyDescent="0.35">
      <c r="A939" s="7">
        <v>926</v>
      </c>
      <c r="B939" s="7">
        <v>206</v>
      </c>
      <c r="C939" s="7">
        <v>1</v>
      </c>
      <c r="D939" s="7">
        <v>1</v>
      </c>
      <c r="E939" s="22" t="str">
        <f t="shared" si="28"/>
        <v>11</v>
      </c>
      <c r="F939" s="4">
        <v>2.2599999999999999E-3</v>
      </c>
      <c r="G939" s="25">
        <v>0</v>
      </c>
      <c r="H939" s="4">
        <v>0.68366181270000004</v>
      </c>
      <c r="I939" s="4">
        <v>8.1750637987000001</v>
      </c>
      <c r="J939" s="2">
        <f t="shared" si="29"/>
        <v>8.3627703652748991E-2</v>
      </c>
      <c r="K939" s="3">
        <v>344</v>
      </c>
      <c r="L939" s="3">
        <v>129</v>
      </c>
      <c r="M939" s="3">
        <v>3</v>
      </c>
      <c r="N939" s="3">
        <v>23</v>
      </c>
      <c r="O939" s="24">
        <v>493.47159385736001</v>
      </c>
      <c r="P939" s="4">
        <v>0.314</v>
      </c>
      <c r="Q939" s="4">
        <v>0.88461538461538503</v>
      </c>
      <c r="R939" s="4">
        <v>0.85</v>
      </c>
      <c r="S939" s="4">
        <v>0.97</v>
      </c>
      <c r="T939" s="4">
        <v>0.86899999999999999</v>
      </c>
      <c r="U939" s="4">
        <v>0.97099999999999997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1.1583622930738799</v>
      </c>
      <c r="AC939" s="2">
        <v>0.122602322092332</v>
      </c>
      <c r="AD939" s="2">
        <v>0.16251892949777499</v>
      </c>
      <c r="AE939" s="2">
        <v>3.0459207484708602E-2</v>
      </c>
      <c r="AF939" s="2">
        <v>0.14041215371674501</v>
      </c>
      <c r="AG939" s="2">
        <v>2.9428810690812199E-2</v>
      </c>
    </row>
    <row r="940" spans="1:33" x14ac:dyDescent="0.35">
      <c r="A940" s="7">
        <v>112</v>
      </c>
      <c r="B940" s="7">
        <v>125</v>
      </c>
      <c r="C940" s="7">
        <v>1</v>
      </c>
      <c r="D940" s="7">
        <v>1</v>
      </c>
      <c r="E940" s="22" t="str">
        <f t="shared" si="28"/>
        <v>11</v>
      </c>
      <c r="F940" s="4">
        <v>3.2139999999999998E-3</v>
      </c>
      <c r="G940" s="25">
        <v>0</v>
      </c>
      <c r="H940" s="4">
        <v>0.76443621959999997</v>
      </c>
      <c r="I940" s="4">
        <v>8.2845389757000003</v>
      </c>
      <c r="J940" s="2">
        <f t="shared" si="29"/>
        <v>9.2272632411076208E-2</v>
      </c>
      <c r="K940" s="3">
        <v>231</v>
      </c>
      <c r="L940" s="3">
        <v>190</v>
      </c>
      <c r="M940" s="3">
        <v>3</v>
      </c>
      <c r="N940" s="3">
        <v>75</v>
      </c>
      <c r="O940" s="24">
        <v>1001</v>
      </c>
      <c r="P940" s="4">
        <v>0.505</v>
      </c>
      <c r="Q940" s="4">
        <v>0.96153846153846201</v>
      </c>
      <c r="R940" s="4">
        <v>0.80300000000000005</v>
      </c>
      <c r="S940" s="4">
        <v>0.98399999999999999</v>
      </c>
      <c r="T940" s="4">
        <v>0.81599999999999995</v>
      </c>
      <c r="U940" s="4">
        <v>1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0.68319684970677697</v>
      </c>
      <c r="AC940" s="2">
        <v>3.9220713153281302E-2</v>
      </c>
      <c r="AD940" s="2">
        <v>0.219400565035375</v>
      </c>
      <c r="AE940" s="2">
        <v>1.6129381929883599E-2</v>
      </c>
      <c r="AF940" s="2">
        <v>0.20334092401803</v>
      </c>
      <c r="AG940" s="2">
        <v>1.0000050000287801E-5</v>
      </c>
    </row>
    <row r="941" spans="1:33" x14ac:dyDescent="0.35">
      <c r="A941" s="7">
        <v>64</v>
      </c>
      <c r="B941" s="7">
        <v>398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0.99109247349999996</v>
      </c>
      <c r="I941" s="4">
        <v>10.471421956452</v>
      </c>
      <c r="J941" s="2">
        <f t="shared" si="29"/>
        <v>9.4647362853077968E-2</v>
      </c>
      <c r="K941" s="3">
        <v>242</v>
      </c>
      <c r="L941" s="3">
        <v>110</v>
      </c>
      <c r="M941" s="3">
        <v>7</v>
      </c>
      <c r="N941" s="3">
        <v>140</v>
      </c>
      <c r="O941" s="24">
        <v>496.39040117982898</v>
      </c>
      <c r="P941" s="4">
        <v>0.503</v>
      </c>
      <c r="Q941" s="4">
        <v>0.952380952380952</v>
      </c>
      <c r="R941" s="4">
        <v>0.98099999999999998</v>
      </c>
      <c r="S941" s="4">
        <v>0.995</v>
      </c>
      <c r="T941" s="4">
        <v>0.97399999999999998</v>
      </c>
      <c r="U941" s="4">
        <v>0.998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0.68716510888239801</v>
      </c>
      <c r="AC941" s="2">
        <v>4.8790164169432097E-2</v>
      </c>
      <c r="AD941" s="2">
        <v>1.9182819416774001E-2</v>
      </c>
      <c r="AE941" s="2">
        <v>5.0125418235442898E-3</v>
      </c>
      <c r="AF941" s="2">
        <v>2.6343975339602001E-2</v>
      </c>
      <c r="AG941" s="2">
        <v>2.0020026706730801E-3</v>
      </c>
    </row>
    <row r="942" spans="1:33" x14ac:dyDescent="0.35">
      <c r="A942" s="7">
        <v>294</v>
      </c>
      <c r="B942" s="7">
        <v>222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0.66001900270000002</v>
      </c>
      <c r="I942" s="4">
        <v>6.8898072262400003</v>
      </c>
      <c r="J942" s="2">
        <f t="shared" si="29"/>
        <v>9.5796439730026328E-2</v>
      </c>
      <c r="K942" s="3">
        <v>251</v>
      </c>
      <c r="L942" s="3">
        <v>166</v>
      </c>
      <c r="M942" s="3">
        <v>2</v>
      </c>
      <c r="N942" s="3">
        <v>80</v>
      </c>
      <c r="O942" s="24">
        <v>1001</v>
      </c>
      <c r="P942" s="4">
        <v>0.48</v>
      </c>
      <c r="Q942" s="4">
        <v>0.97560975609756095</v>
      </c>
      <c r="R942" s="4">
        <v>8.7999999999999995E-2</v>
      </c>
      <c r="S942" s="4">
        <v>0.54300000000000004</v>
      </c>
      <c r="T942" s="4">
        <v>7.4999999999999997E-2</v>
      </c>
      <c r="U942" s="4">
        <v>0.94099999999999995</v>
      </c>
      <c r="V942" s="5">
        <v>0</v>
      </c>
      <c r="W942" s="5">
        <v>100</v>
      </c>
      <c r="X942" s="5">
        <v>0</v>
      </c>
      <c r="Y942" s="5">
        <v>100</v>
      </c>
      <c r="Z942" s="5">
        <v>0</v>
      </c>
      <c r="AA942" s="5">
        <v>100</v>
      </c>
      <c r="AB942" s="2">
        <v>0.73396917508019999</v>
      </c>
      <c r="AC942" s="2">
        <v>2.4692612590371501E-2</v>
      </c>
      <c r="AD942" s="2">
        <v>2.43041846450393</v>
      </c>
      <c r="AE942" s="2">
        <v>0.61064595904820196</v>
      </c>
      <c r="AF942" s="2">
        <v>2.5902671654458298</v>
      </c>
      <c r="AG942" s="2">
        <v>6.0812139396757503E-2</v>
      </c>
    </row>
    <row r="943" spans="1:33" x14ac:dyDescent="0.35">
      <c r="A943" s="7">
        <v>260</v>
      </c>
      <c r="B943" s="7">
        <v>344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0.74050056009999998</v>
      </c>
      <c r="I943" s="4">
        <v>7.6709703917600001</v>
      </c>
      <c r="J943" s="2">
        <f t="shared" si="29"/>
        <v>9.6532840342524406E-2</v>
      </c>
      <c r="K943" s="3">
        <v>364</v>
      </c>
      <c r="L943" s="3">
        <v>87</v>
      </c>
      <c r="M943" s="3">
        <v>18</v>
      </c>
      <c r="N943" s="3">
        <v>30</v>
      </c>
      <c r="O943" s="24">
        <v>1001</v>
      </c>
      <c r="P943" s="4">
        <v>0.23499999999999999</v>
      </c>
      <c r="Q943" s="4">
        <v>0.625</v>
      </c>
      <c r="R943" s="4">
        <v>6.7000000000000004E-2</v>
      </c>
      <c r="S943" s="4">
        <v>0.39</v>
      </c>
      <c r="T943" s="4">
        <v>6.3E-2</v>
      </c>
      <c r="U943" s="4">
        <v>0.95299999999999996</v>
      </c>
      <c r="V943" s="5">
        <v>0</v>
      </c>
      <c r="W943" s="5">
        <v>100</v>
      </c>
      <c r="X943" s="5">
        <v>0</v>
      </c>
      <c r="Y943" s="5">
        <v>0</v>
      </c>
      <c r="Z943" s="5">
        <v>0</v>
      </c>
      <c r="AA943" s="5">
        <v>100</v>
      </c>
      <c r="AB943" s="2">
        <v>1.4481697648379801</v>
      </c>
      <c r="AC943" s="2">
        <v>0.47000362924573602</v>
      </c>
      <c r="AD943" s="2">
        <v>2.7030626595911702</v>
      </c>
      <c r="AE943" s="2">
        <v>0.94160853985844495</v>
      </c>
      <c r="AF943" s="2">
        <v>2.7646205525905998</v>
      </c>
      <c r="AG943" s="2">
        <v>4.8140375327934998E-2</v>
      </c>
    </row>
    <row r="944" spans="1:33" x14ac:dyDescent="0.35">
      <c r="A944" s="7">
        <v>382</v>
      </c>
      <c r="B944" s="7">
        <v>20</v>
      </c>
      <c r="C944" s="7">
        <v>1</v>
      </c>
      <c r="D944" s="7">
        <v>1</v>
      </c>
      <c r="E944" s="22" t="str">
        <f t="shared" si="28"/>
        <v>11</v>
      </c>
      <c r="F944" s="4">
        <v>1.45E-4</v>
      </c>
      <c r="G944" s="25">
        <v>0</v>
      </c>
      <c r="H944" s="4">
        <v>0.71659986610000004</v>
      </c>
      <c r="I944" s="4">
        <v>7.2306427520699996</v>
      </c>
      <c r="J944" s="2">
        <f t="shared" si="29"/>
        <v>9.9105970336433882E-2</v>
      </c>
      <c r="K944" s="3">
        <v>319</v>
      </c>
      <c r="L944" s="3">
        <v>160</v>
      </c>
      <c r="M944" s="3">
        <v>2</v>
      </c>
      <c r="N944" s="3">
        <v>18</v>
      </c>
      <c r="O944" s="24">
        <v>1001</v>
      </c>
      <c r="P944" s="4">
        <v>0.35099999999999998</v>
      </c>
      <c r="Q944" s="4">
        <v>0.9</v>
      </c>
      <c r="R944" s="4">
        <v>0.82899999999999996</v>
      </c>
      <c r="S944" s="4">
        <v>0.94199999999999995</v>
      </c>
      <c r="T944" s="4">
        <v>0.81599999999999995</v>
      </c>
      <c r="U944" s="4">
        <v>0.95099999999999996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1.0469690555162701</v>
      </c>
      <c r="AC944" s="2">
        <v>0.105360515657826</v>
      </c>
      <c r="AD944" s="2">
        <v>0.18753512384684201</v>
      </c>
      <c r="AE944" s="2">
        <v>5.9750004405774E-2</v>
      </c>
      <c r="AF944" s="2">
        <v>0.20334092401803</v>
      </c>
      <c r="AG944" s="2">
        <v>5.0241216436746797E-2</v>
      </c>
    </row>
    <row r="945" spans="1:33" x14ac:dyDescent="0.35">
      <c r="A945" s="7">
        <v>94</v>
      </c>
      <c r="B945" s="7">
        <v>258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0.70165918599999999</v>
      </c>
      <c r="I945" s="4">
        <v>6.9883332835949998</v>
      </c>
      <c r="J945" s="2">
        <f t="shared" si="29"/>
        <v>0.10040436789801277</v>
      </c>
      <c r="K945" s="3">
        <v>262</v>
      </c>
      <c r="L945" s="3">
        <v>189</v>
      </c>
      <c r="M945" s="3">
        <v>4</v>
      </c>
      <c r="N945" s="3">
        <v>44</v>
      </c>
      <c r="O945" s="24">
        <v>1001</v>
      </c>
      <c r="P945" s="4">
        <v>0.45900000000000002</v>
      </c>
      <c r="Q945" s="4">
        <v>0.91666666666666696</v>
      </c>
      <c r="R945" s="4">
        <v>0.78300000000000003</v>
      </c>
      <c r="S945" s="4">
        <v>0.93200000000000005</v>
      </c>
      <c r="T945" s="4">
        <v>0.80500000000000005</v>
      </c>
      <c r="U945" s="4">
        <v>0.95899999999999996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0.77870506892159197</v>
      </c>
      <c r="AC945" s="2">
        <v>8.7011376989629796E-2</v>
      </c>
      <c r="AD945" s="2">
        <v>0.24462258299133399</v>
      </c>
      <c r="AE945" s="2">
        <v>7.0422464296545806E-2</v>
      </c>
      <c r="AF945" s="2">
        <v>0.21691300156357399</v>
      </c>
      <c r="AG945" s="2">
        <v>4.1864204098698898E-2</v>
      </c>
    </row>
    <row r="946" spans="1:33" x14ac:dyDescent="0.35">
      <c r="A946" s="7">
        <v>622</v>
      </c>
      <c r="B946" s="7">
        <v>469</v>
      </c>
      <c r="C946" s="7">
        <v>1</v>
      </c>
      <c r="D946" s="7">
        <v>1</v>
      </c>
      <c r="E946" s="22" t="str">
        <f t="shared" si="28"/>
        <v>11</v>
      </c>
      <c r="F946" s="4">
        <v>1.8599999999999999E-4</v>
      </c>
      <c r="G946" s="25">
        <v>0</v>
      </c>
      <c r="H946" s="4">
        <v>0.98652314389999995</v>
      </c>
      <c r="I946" s="4">
        <v>9.6376930812240005</v>
      </c>
      <c r="J946" s="2">
        <f t="shared" si="29"/>
        <v>0.10236092139330817</v>
      </c>
      <c r="K946" s="3">
        <v>299</v>
      </c>
      <c r="L946" s="3">
        <v>169</v>
      </c>
      <c r="M946" s="3">
        <v>1</v>
      </c>
      <c r="N946" s="3">
        <v>30</v>
      </c>
      <c r="O946" s="24">
        <v>10.311358609945801</v>
      </c>
      <c r="P946" s="4">
        <v>0.377</v>
      </c>
      <c r="Q946" s="4">
        <v>0.967741935483871</v>
      </c>
      <c r="R946" s="4">
        <v>0.95299999999999996</v>
      </c>
      <c r="S946" s="4">
        <v>0.99</v>
      </c>
      <c r="T946" s="4">
        <v>0.96099999999999997</v>
      </c>
      <c r="U946" s="4">
        <v>0.996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0.97551009153412604</v>
      </c>
      <c r="AC946" s="2">
        <v>3.2789822822990797E-2</v>
      </c>
      <c r="AD946" s="2">
        <v>4.8140375327934998E-2</v>
      </c>
      <c r="AE946" s="2">
        <v>1.0050335853501499E-2</v>
      </c>
      <c r="AF946" s="2">
        <v>3.9780870011844598E-2</v>
      </c>
      <c r="AG946" s="2">
        <v>4.0080213975388201E-3</v>
      </c>
    </row>
    <row r="947" spans="1:33" x14ac:dyDescent="0.35">
      <c r="A947" s="7">
        <v>964</v>
      </c>
      <c r="B947" s="7">
        <v>387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0.81895564919999997</v>
      </c>
      <c r="I947" s="4">
        <v>7.86872341714</v>
      </c>
      <c r="J947" s="2">
        <f t="shared" si="29"/>
        <v>0.10407732052395115</v>
      </c>
      <c r="K947" s="3">
        <v>284</v>
      </c>
      <c r="L947" s="3">
        <v>161</v>
      </c>
      <c r="M947" s="3">
        <v>6</v>
      </c>
      <c r="N947" s="3">
        <v>48</v>
      </c>
      <c r="O947" s="24">
        <v>1001</v>
      </c>
      <c r="P947" s="4">
        <v>0.41799999999999998</v>
      </c>
      <c r="Q947" s="4">
        <v>0.88888888888888895</v>
      </c>
      <c r="R947" s="4">
        <v>0.92200000000000004</v>
      </c>
      <c r="S947" s="4">
        <v>0.98799999999999999</v>
      </c>
      <c r="T947" s="4">
        <v>0.90300000000000002</v>
      </c>
      <c r="U947" s="4">
        <v>0.94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0.87227384645738104</v>
      </c>
      <c r="AC947" s="2">
        <v>0.117783035656384</v>
      </c>
      <c r="AD947" s="2">
        <v>8.1210055425543201E-2</v>
      </c>
      <c r="AE947" s="2">
        <v>1.20725812342692E-2</v>
      </c>
      <c r="AF947" s="2">
        <v>0.102032725565152</v>
      </c>
      <c r="AG947" s="2">
        <v>6.1875403718087502E-2</v>
      </c>
    </row>
    <row r="948" spans="1:33" x14ac:dyDescent="0.35">
      <c r="A948" s="7">
        <v>154</v>
      </c>
      <c r="B948" s="7">
        <v>332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0.77507289280000002</v>
      </c>
      <c r="I948" s="4">
        <v>7.2255389538000001</v>
      </c>
      <c r="J948" s="2">
        <f t="shared" si="29"/>
        <v>0.10726852318640945</v>
      </c>
      <c r="K948" s="3">
        <v>237</v>
      </c>
      <c r="L948" s="3">
        <v>194</v>
      </c>
      <c r="M948" s="3">
        <v>0</v>
      </c>
      <c r="N948" s="3">
        <v>68</v>
      </c>
      <c r="O948" s="24">
        <v>1001</v>
      </c>
      <c r="P948" s="4">
        <v>0.52200000000000002</v>
      </c>
      <c r="Q948" s="4">
        <v>1</v>
      </c>
      <c r="R948" s="4">
        <v>0.94099999999999995</v>
      </c>
      <c r="S948" s="4">
        <v>0.996</v>
      </c>
      <c r="T948" s="4">
        <v>0.93100000000000005</v>
      </c>
      <c r="U948" s="4">
        <v>1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0.65008769109949804</v>
      </c>
      <c r="AC948" s="2">
        <v>1.0000050000287801E-5</v>
      </c>
      <c r="AD948" s="2">
        <v>6.0812139396757503E-2</v>
      </c>
      <c r="AE948" s="2">
        <v>4.0080213975388201E-3</v>
      </c>
      <c r="AF948" s="2">
        <v>7.1496001705069895E-2</v>
      </c>
      <c r="AG948" s="2">
        <v>1.0000050000287801E-5</v>
      </c>
    </row>
    <row r="949" spans="1:33" x14ac:dyDescent="0.35">
      <c r="A949" s="7">
        <v>36</v>
      </c>
      <c r="B949" s="7">
        <v>164</v>
      </c>
      <c r="C949" s="7">
        <v>1</v>
      </c>
      <c r="D949" s="7">
        <v>1</v>
      </c>
      <c r="E949" s="22" t="str">
        <f t="shared" si="28"/>
        <v>11</v>
      </c>
      <c r="F949" s="4">
        <v>3.101E-3</v>
      </c>
      <c r="G949" s="25">
        <v>0</v>
      </c>
      <c r="H949" s="4">
        <v>0.86441060439999995</v>
      </c>
      <c r="I949" s="4">
        <v>8.0442093481200008</v>
      </c>
      <c r="J949" s="2">
        <f t="shared" si="29"/>
        <v>0.10745749731165562</v>
      </c>
      <c r="K949" s="3">
        <v>306</v>
      </c>
      <c r="L949" s="3">
        <v>141</v>
      </c>
      <c r="M949" s="3">
        <v>12</v>
      </c>
      <c r="N949" s="3">
        <v>40</v>
      </c>
      <c r="O949" s="24">
        <v>111.67576677839</v>
      </c>
      <c r="P949" s="4">
        <v>0.379</v>
      </c>
      <c r="Q949" s="4">
        <v>0.76923076923076905</v>
      </c>
      <c r="R949" s="4">
        <v>0.81699999999999995</v>
      </c>
      <c r="S949" s="4">
        <v>0.96399999999999997</v>
      </c>
      <c r="T949" s="4">
        <v>0.84499999999999997</v>
      </c>
      <c r="U949" s="4">
        <v>1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0.97021907389971096</v>
      </c>
      <c r="AC949" s="2">
        <v>0.262364264467491</v>
      </c>
      <c r="AD949" s="2">
        <v>0.202116184122134</v>
      </c>
      <c r="AE949" s="2">
        <v>3.6663984371591497E-2</v>
      </c>
      <c r="AF949" s="2">
        <v>0.168418651624963</v>
      </c>
      <c r="AG949" s="2">
        <v>1.0000050000287801E-5</v>
      </c>
    </row>
    <row r="950" spans="1:33" x14ac:dyDescent="0.35">
      <c r="A950" s="7">
        <v>72</v>
      </c>
      <c r="B950" s="7">
        <v>352</v>
      </c>
      <c r="C950" s="7">
        <v>1</v>
      </c>
      <c r="D950" s="7">
        <v>1</v>
      </c>
      <c r="E950" s="22" t="str">
        <f t="shared" si="28"/>
        <v>11</v>
      </c>
      <c r="F950" s="4">
        <v>2.663E-3</v>
      </c>
      <c r="G950" s="25">
        <v>0</v>
      </c>
      <c r="H950" s="4">
        <v>0.72289539209999998</v>
      </c>
      <c r="I950" s="4">
        <v>6.66372369675</v>
      </c>
      <c r="J950" s="2">
        <f t="shared" si="29"/>
        <v>0.10848219779168922</v>
      </c>
      <c r="K950" s="3">
        <v>306</v>
      </c>
      <c r="L950" s="3">
        <v>115</v>
      </c>
      <c r="M950" s="3">
        <v>9</v>
      </c>
      <c r="N950" s="3">
        <v>69</v>
      </c>
      <c r="O950" s="24">
        <v>1001</v>
      </c>
      <c r="P950" s="4">
        <v>0.37</v>
      </c>
      <c r="Q950" s="4">
        <v>0.88461538461538503</v>
      </c>
      <c r="R950" s="4">
        <v>0.221</v>
      </c>
      <c r="S950" s="4">
        <v>0.24199999999999999</v>
      </c>
      <c r="T950" s="4">
        <v>0.221</v>
      </c>
      <c r="U950" s="4">
        <v>0.2</v>
      </c>
      <c r="V950" s="5">
        <v>0</v>
      </c>
      <c r="W950" s="5">
        <v>100</v>
      </c>
      <c r="X950" s="5">
        <v>0</v>
      </c>
      <c r="Y950" s="5">
        <v>0</v>
      </c>
      <c r="Z950" s="5">
        <v>0</v>
      </c>
      <c r="AA950" s="5">
        <v>0</v>
      </c>
      <c r="AB950" s="2">
        <v>0.99425227334386701</v>
      </c>
      <c r="AC950" s="2">
        <v>0.122602322092332</v>
      </c>
      <c r="AD950" s="2">
        <v>1.5095925774643799</v>
      </c>
      <c r="AE950" s="2">
        <v>1.4188175528254501</v>
      </c>
      <c r="AF950" s="2">
        <v>1.5095925774643799</v>
      </c>
      <c r="AG950" s="2">
        <v>1.6094379124341001</v>
      </c>
    </row>
    <row r="951" spans="1:33" x14ac:dyDescent="0.35">
      <c r="A951" s="7">
        <v>980</v>
      </c>
      <c r="B951" s="7">
        <v>73</v>
      </c>
      <c r="C951" s="7">
        <v>1</v>
      </c>
      <c r="D951" s="7">
        <v>1</v>
      </c>
      <c r="E951" s="22" t="str">
        <f t="shared" si="28"/>
        <v>11</v>
      </c>
      <c r="F951" s="4">
        <v>1.5640000000000001E-3</v>
      </c>
      <c r="G951" s="25">
        <v>0</v>
      </c>
      <c r="H951" s="4">
        <v>1.0400206299999999</v>
      </c>
      <c r="I951" s="4">
        <v>9.1920624089099991</v>
      </c>
      <c r="J951" s="2">
        <f t="shared" si="29"/>
        <v>0.11314333864747185</v>
      </c>
      <c r="K951" s="3">
        <v>305</v>
      </c>
      <c r="L951" s="3">
        <v>146</v>
      </c>
      <c r="M951" s="3">
        <v>13</v>
      </c>
      <c r="N951" s="3">
        <v>35</v>
      </c>
      <c r="O951" s="24">
        <v>842.41057816261002</v>
      </c>
      <c r="P951" s="4">
        <v>0.34499999999999997</v>
      </c>
      <c r="Q951" s="4">
        <v>0.72916666666666696</v>
      </c>
      <c r="R951" s="4">
        <v>0.57499999999999996</v>
      </c>
      <c r="S951" s="4">
        <v>0.878</v>
      </c>
      <c r="T951" s="4">
        <v>0.56499999999999995</v>
      </c>
      <c r="U951" s="4">
        <v>0.91500000000000004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1.06421086195078</v>
      </c>
      <c r="AC951" s="2">
        <v>0.31585294941847702</v>
      </c>
      <c r="AD951" s="2">
        <v>0.55338523818478702</v>
      </c>
      <c r="AE951" s="2">
        <v>0.13010868534702</v>
      </c>
      <c r="AF951" s="2">
        <v>0.57092954783569605</v>
      </c>
      <c r="AG951" s="2">
        <v>8.8831213706615703E-2</v>
      </c>
    </row>
    <row r="952" spans="1:33" x14ac:dyDescent="0.35">
      <c r="A952" s="7">
        <v>252</v>
      </c>
      <c r="B952" s="7">
        <v>250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0.85079684150000001</v>
      </c>
      <c r="I952" s="4">
        <v>7.4520351851899997</v>
      </c>
      <c r="J952" s="2">
        <f t="shared" si="29"/>
        <v>0.11416972952447323</v>
      </c>
      <c r="K952" s="3">
        <v>309</v>
      </c>
      <c r="L952" s="3">
        <v>146</v>
      </c>
      <c r="M952" s="3">
        <v>5</v>
      </c>
      <c r="N952" s="3">
        <v>39</v>
      </c>
      <c r="O952" s="24">
        <v>1001</v>
      </c>
      <c r="P952" s="4">
        <v>0.36199999999999999</v>
      </c>
      <c r="Q952" s="4">
        <v>0.88636363636363602</v>
      </c>
      <c r="R952" s="4">
        <v>0.90200000000000002</v>
      </c>
      <c r="S952" s="4">
        <v>0.96199999999999997</v>
      </c>
      <c r="T952" s="4">
        <v>0.91800000000000004</v>
      </c>
      <c r="U952" s="4">
        <v>0.93100000000000005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1.01611106715637</v>
      </c>
      <c r="AC952" s="2">
        <v>0.120627987788615</v>
      </c>
      <c r="AD952" s="2">
        <v>0.10314075891951301</v>
      </c>
      <c r="AE952" s="2">
        <v>3.8740828316430602E-2</v>
      </c>
      <c r="AF952" s="2">
        <v>8.5557888361646503E-2</v>
      </c>
      <c r="AG952" s="2">
        <v>7.1496001705069895E-2</v>
      </c>
    </row>
    <row r="953" spans="1:33" x14ac:dyDescent="0.35">
      <c r="A953" s="7">
        <v>778</v>
      </c>
      <c r="B953" s="7">
        <v>310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0.97813197389999995</v>
      </c>
      <c r="I953" s="4">
        <v>7.6993834916299999</v>
      </c>
      <c r="J953" s="2">
        <f t="shared" si="29"/>
        <v>0.12704029809183129</v>
      </c>
      <c r="K953" s="3">
        <v>311</v>
      </c>
      <c r="L953" s="3">
        <v>140</v>
      </c>
      <c r="M953" s="3">
        <v>3</v>
      </c>
      <c r="N953" s="3">
        <v>45</v>
      </c>
      <c r="O953" s="24">
        <v>4.8567356800293</v>
      </c>
      <c r="P953" s="4">
        <v>0.377</v>
      </c>
      <c r="Q953" s="4">
        <v>0.9375</v>
      </c>
      <c r="R953" s="4">
        <v>0.78100000000000003</v>
      </c>
      <c r="S953" s="4">
        <v>0.98199999999999998</v>
      </c>
      <c r="T953" s="4">
        <v>0.75</v>
      </c>
      <c r="U953" s="4">
        <v>0.94299999999999995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0.97551009153412604</v>
      </c>
      <c r="AC953" s="2">
        <v>6.4538521137571206E-2</v>
      </c>
      <c r="AD953" s="2">
        <v>0.24718012914245099</v>
      </c>
      <c r="AE953" s="2">
        <v>1.8163970627671201E-2</v>
      </c>
      <c r="AF953" s="2">
        <v>0.28768207245178101</v>
      </c>
      <c r="AG953" s="2">
        <v>5.8688996348679599E-2</v>
      </c>
    </row>
    <row r="954" spans="1:33" x14ac:dyDescent="0.35">
      <c r="A954" s="7">
        <v>602</v>
      </c>
      <c r="B954" s="7">
        <v>473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1.08018334</v>
      </c>
      <c r="I954" s="4">
        <v>8.4539855235359997</v>
      </c>
      <c r="J954" s="2">
        <f t="shared" si="29"/>
        <v>0.12777208300070497</v>
      </c>
      <c r="K954" s="3">
        <v>190</v>
      </c>
      <c r="L954" s="3">
        <v>149</v>
      </c>
      <c r="M954" s="3">
        <v>11</v>
      </c>
      <c r="N954" s="3">
        <v>149</v>
      </c>
      <c r="O954" s="24">
        <v>1001</v>
      </c>
      <c r="P954" s="4">
        <v>0.60499999999999998</v>
      </c>
      <c r="Q954" s="4">
        <v>0.93125000000000002</v>
      </c>
      <c r="R954" s="4">
        <v>0.65200000000000002</v>
      </c>
      <c r="S954" s="4">
        <v>0.94799999999999995</v>
      </c>
      <c r="T954" s="4">
        <v>0.67300000000000004</v>
      </c>
      <c r="U954" s="4">
        <v>0.95699999999999996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0.50252682095129597</v>
      </c>
      <c r="AC954" s="2">
        <v>7.1227509288367796E-2</v>
      </c>
      <c r="AD954" s="2">
        <v>0.42771071705548402</v>
      </c>
      <c r="AE954" s="2">
        <v>5.3400776727115302E-2</v>
      </c>
      <c r="AF954" s="2">
        <v>0.39600994933740902</v>
      </c>
      <c r="AG954" s="2">
        <v>4.3951887529182797E-2</v>
      </c>
    </row>
    <row r="955" spans="1:33" x14ac:dyDescent="0.35">
      <c r="A955" s="7">
        <v>246</v>
      </c>
      <c r="B955" s="7">
        <v>117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1.0096940459999999</v>
      </c>
      <c r="I955" s="4">
        <v>7.8002692983999999</v>
      </c>
      <c r="J955" s="2">
        <f t="shared" si="29"/>
        <v>0.12944348552262286</v>
      </c>
      <c r="K955" s="3">
        <v>182</v>
      </c>
      <c r="L955" s="3">
        <v>258</v>
      </c>
      <c r="M955" s="3">
        <v>2</v>
      </c>
      <c r="N955" s="3">
        <v>57</v>
      </c>
      <c r="O955" s="24">
        <v>1001</v>
      </c>
      <c r="P955" s="4">
        <v>0.64600000000000002</v>
      </c>
      <c r="Q955" s="4">
        <v>0.96610169491525399</v>
      </c>
      <c r="R955" s="4">
        <v>0.89100000000000001</v>
      </c>
      <c r="S955" s="4">
        <v>0.97099999999999997</v>
      </c>
      <c r="T955" s="4">
        <v>0.89700000000000002</v>
      </c>
      <c r="U955" s="4">
        <v>0.95799999999999996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0.43695577519953499</v>
      </c>
      <c r="AC955" s="2">
        <v>3.44861760711693E-2</v>
      </c>
      <c r="AD955" s="2">
        <v>0.115410851511328</v>
      </c>
      <c r="AE955" s="2">
        <v>2.9428810690812199E-2</v>
      </c>
      <c r="AF955" s="2">
        <v>0.10869941692334099</v>
      </c>
      <c r="AG955" s="2">
        <v>4.2907501011276501E-2</v>
      </c>
    </row>
    <row r="956" spans="1:33" x14ac:dyDescent="0.35">
      <c r="A956" s="7">
        <v>614</v>
      </c>
      <c r="B956" s="7">
        <v>363</v>
      </c>
      <c r="C956" s="7">
        <v>1</v>
      </c>
      <c r="D956" s="7">
        <v>1</v>
      </c>
      <c r="E956" s="22" t="str">
        <f t="shared" si="28"/>
        <v>11</v>
      </c>
      <c r="F956" s="4">
        <v>1.0000000000000001E-5</v>
      </c>
      <c r="G956" s="25">
        <v>0</v>
      </c>
      <c r="H956" s="4">
        <v>0.93618366809999998</v>
      </c>
      <c r="I956" s="4">
        <v>7.0107840156999996</v>
      </c>
      <c r="J956" s="2">
        <f t="shared" si="29"/>
        <v>0.13353480381131463</v>
      </c>
      <c r="K956" s="3">
        <v>153</v>
      </c>
      <c r="L956" s="3">
        <v>101</v>
      </c>
      <c r="M956" s="3">
        <v>106</v>
      </c>
      <c r="N956" s="3">
        <v>139</v>
      </c>
      <c r="O956" s="24">
        <v>69.875559428372696</v>
      </c>
      <c r="P956" s="4">
        <v>0.48699999999999999</v>
      </c>
      <c r="Q956" s="4">
        <v>0.56734693877551001</v>
      </c>
      <c r="R956" s="4">
        <v>0.65200000000000002</v>
      </c>
      <c r="S956" s="4">
        <v>0.70199999999999996</v>
      </c>
      <c r="T956" s="4">
        <v>0.66</v>
      </c>
      <c r="U956" s="4">
        <v>0.69399999999999995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0.71949115589954704</v>
      </c>
      <c r="AC956" s="2">
        <v>0.56678427741403503</v>
      </c>
      <c r="AD956" s="2">
        <v>0.42771071705548402</v>
      </c>
      <c r="AE956" s="2">
        <v>0.353821874956326</v>
      </c>
      <c r="AF956" s="2">
        <v>0.41551544396166601</v>
      </c>
      <c r="AG956" s="2">
        <v>0.36528331847533302</v>
      </c>
    </row>
    <row r="957" spans="1:33" x14ac:dyDescent="0.35">
      <c r="A957" s="7">
        <v>508</v>
      </c>
      <c r="B957" s="7">
        <v>208</v>
      </c>
      <c r="C957" s="7">
        <v>1</v>
      </c>
      <c r="D957" s="7">
        <v>1</v>
      </c>
      <c r="E957" s="22" t="str">
        <f t="shared" si="28"/>
        <v>11</v>
      </c>
      <c r="F957" s="4">
        <v>4.6099999999999998E-4</v>
      </c>
      <c r="G957" s="25">
        <v>0</v>
      </c>
      <c r="H957" s="4">
        <v>1.023069032</v>
      </c>
      <c r="I957" s="4">
        <v>7.6221911133100004</v>
      </c>
      <c r="J957" s="2">
        <f t="shared" si="29"/>
        <v>0.13422243247266516</v>
      </c>
      <c r="K957" s="3">
        <v>302</v>
      </c>
      <c r="L957" s="3">
        <v>144</v>
      </c>
      <c r="M957" s="3">
        <v>8</v>
      </c>
      <c r="N957" s="3">
        <v>45</v>
      </c>
      <c r="O957" s="24">
        <v>275.59490875658298</v>
      </c>
      <c r="P957" s="4">
        <v>0.379</v>
      </c>
      <c r="Q957" s="4">
        <v>0.84905660377358505</v>
      </c>
      <c r="R957" s="4">
        <v>0.122</v>
      </c>
      <c r="S957" s="4">
        <v>0.38900000000000001</v>
      </c>
      <c r="T957" s="4">
        <v>0.123</v>
      </c>
      <c r="U957" s="4">
        <v>0.379</v>
      </c>
      <c r="V957" s="5">
        <v>0</v>
      </c>
      <c r="W957" s="5">
        <v>100</v>
      </c>
      <c r="X957" s="5">
        <v>0</v>
      </c>
      <c r="Y957" s="5">
        <v>0</v>
      </c>
      <c r="Z957" s="5">
        <v>0</v>
      </c>
      <c r="AA957" s="5">
        <v>0</v>
      </c>
      <c r="AB957" s="2">
        <v>0.97021907389971096</v>
      </c>
      <c r="AC957" s="2">
        <v>0.16362942378180201</v>
      </c>
      <c r="AD957" s="2">
        <v>2.1037342342488801</v>
      </c>
      <c r="AE957" s="2">
        <v>0.94417593536369104</v>
      </c>
      <c r="AF957" s="2">
        <v>2.0955709236097202</v>
      </c>
      <c r="AG957" s="2">
        <v>0.97021907389971096</v>
      </c>
    </row>
    <row r="958" spans="1:33" x14ac:dyDescent="0.35">
      <c r="A958" s="7">
        <v>526</v>
      </c>
      <c r="B958" s="7">
        <v>61</v>
      </c>
      <c r="C958" s="7">
        <v>1</v>
      </c>
      <c r="D958" s="7">
        <v>1</v>
      </c>
      <c r="E958" s="22" t="str">
        <f t="shared" si="28"/>
        <v>11</v>
      </c>
      <c r="F958" s="4">
        <v>3.8397000000000001E-2</v>
      </c>
      <c r="G958" s="25">
        <v>0</v>
      </c>
      <c r="H958" s="4">
        <v>0.99507768539999997</v>
      </c>
      <c r="I958" s="4">
        <v>7.1353454571099997</v>
      </c>
      <c r="J958" s="2">
        <f t="shared" si="29"/>
        <v>0.13945753452041443</v>
      </c>
      <c r="K958" s="3">
        <v>193</v>
      </c>
      <c r="L958" s="3">
        <v>222</v>
      </c>
      <c r="M958" s="3">
        <v>2</v>
      </c>
      <c r="N958" s="3">
        <v>82</v>
      </c>
      <c r="O958" s="24">
        <v>903.59792011404397</v>
      </c>
      <c r="P958" s="4">
        <v>0.60599999999999998</v>
      </c>
      <c r="Q958" s="4">
        <v>0.97619047619047605</v>
      </c>
      <c r="R958" s="4">
        <v>0.92500000000000004</v>
      </c>
      <c r="S958" s="4">
        <v>0.99</v>
      </c>
      <c r="T958" s="4">
        <v>0.95399999999999996</v>
      </c>
      <c r="U958" s="4">
        <v>0.97199999999999998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0.50087529291282296</v>
      </c>
      <c r="AC958" s="2">
        <v>2.4097551579060499E-2</v>
      </c>
      <c r="AD958" s="2">
        <v>7.7961541469711806E-2</v>
      </c>
      <c r="AE958" s="2">
        <v>1.0050335853501499E-2</v>
      </c>
      <c r="AF958" s="2">
        <v>4.7091607533850603E-2</v>
      </c>
      <c r="AG958" s="2">
        <v>2.8399474521698002E-2</v>
      </c>
    </row>
    <row r="959" spans="1:33" x14ac:dyDescent="0.35">
      <c r="A959" s="7">
        <v>70</v>
      </c>
      <c r="B959" s="7">
        <v>71</v>
      </c>
      <c r="C959" s="7">
        <v>1</v>
      </c>
      <c r="D959" s="7">
        <v>1</v>
      </c>
      <c r="E959" s="22" t="str">
        <f t="shared" si="28"/>
        <v>11</v>
      </c>
      <c r="F959" s="4">
        <v>2.1940000000000002E-3</v>
      </c>
      <c r="G959" s="25">
        <v>0</v>
      </c>
      <c r="H959" s="4">
        <v>0.90426965250000002</v>
      </c>
      <c r="I959" s="4">
        <v>5.9661111825999997</v>
      </c>
      <c r="J959" s="2">
        <f t="shared" si="29"/>
        <v>0.15156768367597268</v>
      </c>
      <c r="K959" s="3">
        <v>329</v>
      </c>
      <c r="L959" s="3">
        <v>133</v>
      </c>
      <c r="M959" s="3">
        <v>5</v>
      </c>
      <c r="N959" s="3">
        <v>32</v>
      </c>
      <c r="O959" s="24">
        <v>1.5333421071189599</v>
      </c>
      <c r="P959" s="4">
        <v>0.32600000000000001</v>
      </c>
      <c r="Q959" s="4">
        <v>0.86486486486486502</v>
      </c>
      <c r="R959" s="4">
        <v>0.90800000000000003</v>
      </c>
      <c r="S959" s="4">
        <v>0.97699999999999998</v>
      </c>
      <c r="T959" s="4">
        <v>0.89200000000000002</v>
      </c>
      <c r="U959" s="4">
        <v>0.996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1.12085789761543</v>
      </c>
      <c r="AC959" s="2">
        <v>0.145182009844498</v>
      </c>
      <c r="AD959" s="2">
        <v>9.65109003808437E-2</v>
      </c>
      <c r="AE959" s="2">
        <v>2.32686269393543E-2</v>
      </c>
      <c r="AF959" s="2">
        <v>0.11428914640212801</v>
      </c>
      <c r="AG959" s="2">
        <v>4.0080213975388201E-3</v>
      </c>
    </row>
    <row r="960" spans="1:33" x14ac:dyDescent="0.35">
      <c r="A960" s="7">
        <v>2</v>
      </c>
      <c r="B960" s="7">
        <v>427</v>
      </c>
      <c r="C960" s="7">
        <v>1</v>
      </c>
      <c r="D960" s="7">
        <v>1</v>
      </c>
      <c r="E960" s="22" t="str">
        <f t="shared" si="28"/>
        <v>11</v>
      </c>
      <c r="F960" s="4">
        <v>6.8199999999999999E-4</v>
      </c>
      <c r="G960" s="25">
        <v>0</v>
      </c>
      <c r="H960" s="4">
        <v>1.0547277420000001</v>
      </c>
      <c r="I960" s="4">
        <v>6.8944437380299997</v>
      </c>
      <c r="J960" s="2">
        <f t="shared" si="29"/>
        <v>0.15298228284641499</v>
      </c>
      <c r="K960" s="3">
        <v>405</v>
      </c>
      <c r="L960" s="3">
        <v>83</v>
      </c>
      <c r="M960" s="3">
        <v>3</v>
      </c>
      <c r="N960" s="3">
        <v>8</v>
      </c>
      <c r="O960" s="24">
        <v>14.945592352357799</v>
      </c>
      <c r="P960" s="4">
        <v>0.189</v>
      </c>
      <c r="Q960" s="4">
        <v>0.72727272727272696</v>
      </c>
      <c r="R960" s="4">
        <v>0.72199999999999998</v>
      </c>
      <c r="S960" s="4">
        <v>0.86299999999999999</v>
      </c>
      <c r="T960" s="4">
        <v>0.76</v>
      </c>
      <c r="U960" s="4">
        <v>0.91700000000000004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1.66600826392249</v>
      </c>
      <c r="AC960" s="2">
        <v>0.31845373111853498</v>
      </c>
      <c r="AD960" s="2">
        <v>0.325730140089311</v>
      </c>
      <c r="AE960" s="2">
        <v>0.14734058789870899</v>
      </c>
      <c r="AF960" s="2">
        <v>0.27443684570176002</v>
      </c>
      <c r="AG960" s="2">
        <v>8.6647806725672197E-2</v>
      </c>
    </row>
    <row r="961" spans="1:33" x14ac:dyDescent="0.35">
      <c r="A961" s="7">
        <v>710</v>
      </c>
      <c r="B961" s="7">
        <v>284</v>
      </c>
      <c r="C961" s="7">
        <v>1</v>
      </c>
      <c r="D961" s="7">
        <v>1</v>
      </c>
      <c r="E961" s="22" t="str">
        <f t="shared" si="28"/>
        <v>11</v>
      </c>
      <c r="F961" s="4">
        <v>8.9599999999999999E-4</v>
      </c>
      <c r="G961" s="25">
        <v>0</v>
      </c>
      <c r="H961" s="4">
        <v>1.473700311</v>
      </c>
      <c r="I961" s="4">
        <v>9.5472432209800004</v>
      </c>
      <c r="J961" s="2">
        <f t="shared" si="29"/>
        <v>0.15435872710999482</v>
      </c>
      <c r="K961" s="3">
        <v>268</v>
      </c>
      <c r="L961" s="3">
        <v>162</v>
      </c>
      <c r="M961" s="3">
        <v>6</v>
      </c>
      <c r="N961" s="3">
        <v>63</v>
      </c>
      <c r="O961" s="24">
        <v>2.0533543836599799</v>
      </c>
      <c r="P961" s="4">
        <v>0.46899999999999997</v>
      </c>
      <c r="Q961" s="4">
        <v>0.91304347826086996</v>
      </c>
      <c r="R961" s="4">
        <v>0.85799999999999998</v>
      </c>
      <c r="S961" s="4">
        <v>0.98299999999999998</v>
      </c>
      <c r="T961" s="4">
        <v>0.85599999999999998</v>
      </c>
      <c r="U961" s="4">
        <v>0.99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0.75715251053585797</v>
      </c>
      <c r="AC961" s="2">
        <v>9.09717782057268E-2</v>
      </c>
      <c r="AD961" s="2">
        <v>0.153151179494175</v>
      </c>
      <c r="AE961" s="2">
        <v>1.7146158834970501E-2</v>
      </c>
      <c r="AF961" s="2">
        <v>0.15548490284039501</v>
      </c>
      <c r="AG961" s="2">
        <v>1.0050335853501499E-2</v>
      </c>
    </row>
    <row r="962" spans="1:33" x14ac:dyDescent="0.35">
      <c r="A962" s="7">
        <v>736</v>
      </c>
      <c r="B962" s="7">
        <v>398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1.2329237630000001</v>
      </c>
      <c r="I962" s="4">
        <v>7.9657149890829997</v>
      </c>
      <c r="J962" s="2">
        <f t="shared" ref="J962:J1025" si="31">H962/I962</f>
        <v>0.15477879445721071</v>
      </c>
      <c r="K962" s="3">
        <v>202</v>
      </c>
      <c r="L962" s="3">
        <v>199</v>
      </c>
      <c r="M962" s="3">
        <v>4</v>
      </c>
      <c r="N962" s="3">
        <v>94</v>
      </c>
      <c r="O962" s="24">
        <v>469.70476754112798</v>
      </c>
      <c r="P962" s="4">
        <v>0.59499999999999997</v>
      </c>
      <c r="Q962" s="4">
        <v>0.95918367346938804</v>
      </c>
      <c r="R962" s="4">
        <v>0.16600000000000001</v>
      </c>
      <c r="S962" s="4">
        <v>0.80900000000000005</v>
      </c>
      <c r="T962" s="4">
        <v>0.16300000000000001</v>
      </c>
      <c r="U962" s="4">
        <v>0.95199999999999996</v>
      </c>
      <c r="V962" s="5">
        <v>100</v>
      </c>
      <c r="W962" s="5">
        <v>100</v>
      </c>
      <c r="X962" s="5">
        <v>0</v>
      </c>
      <c r="Y962" s="5">
        <v>100</v>
      </c>
      <c r="Z962" s="5">
        <v>0</v>
      </c>
      <c r="AA962" s="5">
        <v>100</v>
      </c>
      <c r="AB962" s="2">
        <v>0.51919387343650703</v>
      </c>
      <c r="AC962" s="2">
        <v>4.1672696400568102E-2</v>
      </c>
      <c r="AD962" s="2">
        <v>1.79576749062559</v>
      </c>
      <c r="AE962" s="2">
        <v>0.211956361923645</v>
      </c>
      <c r="AF962" s="2">
        <v>1.81400507817537</v>
      </c>
      <c r="AG962" s="2">
        <v>4.9190244190771802E-2</v>
      </c>
    </row>
    <row r="963" spans="1:33" x14ac:dyDescent="0.35">
      <c r="A963" s="7">
        <v>118</v>
      </c>
      <c r="B963" s="7">
        <v>454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1.2328540750000001</v>
      </c>
      <c r="I963" s="4">
        <v>7.9298842448200002</v>
      </c>
      <c r="J963" s="2">
        <f t="shared" si="31"/>
        <v>0.1554693658744554</v>
      </c>
      <c r="K963" s="3">
        <v>237</v>
      </c>
      <c r="L963" s="3">
        <v>201</v>
      </c>
      <c r="M963" s="3">
        <v>3</v>
      </c>
      <c r="N963" s="3">
        <v>58</v>
      </c>
      <c r="O963" s="24">
        <v>1001</v>
      </c>
      <c r="P963" s="4">
        <v>0.498</v>
      </c>
      <c r="Q963" s="4">
        <v>0.95081967213114704</v>
      </c>
      <c r="R963" s="4">
        <v>0.90900000000000003</v>
      </c>
      <c r="S963" s="4">
        <v>0.98799999999999999</v>
      </c>
      <c r="T963" s="4">
        <v>0.89500000000000002</v>
      </c>
      <c r="U963" s="4">
        <v>0.99199999999999999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0.69715520195748404</v>
      </c>
      <c r="AC963" s="2">
        <v>5.0430853626892001E-2</v>
      </c>
      <c r="AD963" s="2">
        <v>9.5410184804658196E-2</v>
      </c>
      <c r="AE963" s="2">
        <v>1.20725812342692E-2</v>
      </c>
      <c r="AF963" s="2">
        <v>0.110931560707282</v>
      </c>
      <c r="AG963" s="2">
        <v>8.03217169726427E-3</v>
      </c>
    </row>
    <row r="964" spans="1:33" x14ac:dyDescent="0.35">
      <c r="A964" s="7">
        <v>438</v>
      </c>
      <c r="B964" s="7">
        <v>491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1.307131142</v>
      </c>
      <c r="I964" s="4">
        <v>8.16324788923</v>
      </c>
      <c r="J964" s="2">
        <f t="shared" si="31"/>
        <v>0.16012390653045516</v>
      </c>
      <c r="K964" s="3">
        <v>264</v>
      </c>
      <c r="L964" s="3">
        <v>169</v>
      </c>
      <c r="M964" s="3">
        <v>16</v>
      </c>
      <c r="N964" s="3">
        <v>50</v>
      </c>
      <c r="O964" s="24">
        <v>1001</v>
      </c>
      <c r="P964" s="4">
        <v>0.40200000000000002</v>
      </c>
      <c r="Q964" s="4">
        <v>0.75757575757575801</v>
      </c>
      <c r="R964" s="4">
        <v>0.875</v>
      </c>
      <c r="S964" s="4">
        <v>0.97899999999999998</v>
      </c>
      <c r="T964" s="4">
        <v>0.88700000000000001</v>
      </c>
      <c r="U964" s="4">
        <v>0.93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0.91130319036311602</v>
      </c>
      <c r="AC964" s="2">
        <v>0.277631736598279</v>
      </c>
      <c r="AD964" s="2">
        <v>0.13353139262452299</v>
      </c>
      <c r="AE964" s="2">
        <v>2.1223636451626698E-2</v>
      </c>
      <c r="AF964" s="2">
        <v>0.11991029667255799</v>
      </c>
      <c r="AG964" s="2">
        <v>7.2570692834835401E-2</v>
      </c>
    </row>
    <row r="965" spans="1:33" x14ac:dyDescent="0.35">
      <c r="A965" s="7">
        <v>864</v>
      </c>
      <c r="B965" s="7">
        <v>122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1.3122318630000001</v>
      </c>
      <c r="I965" s="4">
        <v>8.0179363304999995</v>
      </c>
      <c r="J965" s="2">
        <f t="shared" si="31"/>
        <v>0.16366204580701244</v>
      </c>
      <c r="K965" s="3">
        <v>339</v>
      </c>
      <c r="L965" s="3">
        <v>129</v>
      </c>
      <c r="M965" s="3">
        <v>2</v>
      </c>
      <c r="N965" s="3">
        <v>29</v>
      </c>
      <c r="O965" s="24">
        <v>1001</v>
      </c>
      <c r="P965" s="4">
        <v>0.307</v>
      </c>
      <c r="Q965" s="4">
        <v>0.93548387096774199</v>
      </c>
      <c r="R965" s="4">
        <v>0.34899999999999998</v>
      </c>
      <c r="S965" s="4">
        <v>0.91300000000000003</v>
      </c>
      <c r="T965" s="4">
        <v>0.32400000000000001</v>
      </c>
      <c r="U965" s="4">
        <v>0.92300000000000004</v>
      </c>
      <c r="V965" s="5">
        <v>0</v>
      </c>
      <c r="W965" s="5">
        <v>100</v>
      </c>
      <c r="X965" s="5">
        <v>0</v>
      </c>
      <c r="Y965" s="5">
        <v>100</v>
      </c>
      <c r="Z965" s="5">
        <v>0</v>
      </c>
      <c r="AA965" s="5">
        <v>100</v>
      </c>
      <c r="AB965" s="2">
        <v>1.18090753139494</v>
      </c>
      <c r="AC965" s="2">
        <v>6.6691374498672296E-2</v>
      </c>
      <c r="AD965" s="2">
        <v>1.05268335677971</v>
      </c>
      <c r="AE965" s="2">
        <v>9.1019398387168493E-2</v>
      </c>
      <c r="AF965" s="2">
        <v>1.12701176318981</v>
      </c>
      <c r="AG965" s="2">
        <v>8.0126044479284897E-2</v>
      </c>
    </row>
    <row r="966" spans="1:33" x14ac:dyDescent="0.35">
      <c r="A966" s="7">
        <v>424</v>
      </c>
      <c r="B966" s="7">
        <v>111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1.226437116</v>
      </c>
      <c r="I966" s="4">
        <v>7.4140478761999997</v>
      </c>
      <c r="J966" s="2">
        <f t="shared" si="31"/>
        <v>0.16542071706024628</v>
      </c>
      <c r="K966" s="3">
        <v>345</v>
      </c>
      <c r="L966" s="3">
        <v>112</v>
      </c>
      <c r="M966" s="3">
        <v>12</v>
      </c>
      <c r="N966" s="3">
        <v>30</v>
      </c>
      <c r="O966" s="24">
        <v>1001</v>
      </c>
      <c r="P966" s="4">
        <v>0.29199999999999998</v>
      </c>
      <c r="Q966" s="4">
        <v>0.71428571428571397</v>
      </c>
      <c r="R966" s="4">
        <v>0.93</v>
      </c>
      <c r="S966" s="4">
        <v>0.98299999999999998</v>
      </c>
      <c r="T966" s="4">
        <v>0.95</v>
      </c>
      <c r="U966" s="4">
        <v>0.98799999999999999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1.23100147671386</v>
      </c>
      <c r="AC966" s="2">
        <v>0.33647223662121301</v>
      </c>
      <c r="AD966" s="2">
        <v>7.2570692834835401E-2</v>
      </c>
      <c r="AE966" s="2">
        <v>1.7146158834970501E-2</v>
      </c>
      <c r="AF966" s="2">
        <v>5.1293294387550599E-2</v>
      </c>
      <c r="AG966" s="2">
        <v>1.20725812342692E-2</v>
      </c>
    </row>
    <row r="967" spans="1:33" x14ac:dyDescent="0.35">
      <c r="A967" s="7">
        <v>794</v>
      </c>
      <c r="B967" s="7">
        <v>403</v>
      </c>
      <c r="C967" s="7">
        <v>1</v>
      </c>
      <c r="D967" s="7">
        <v>1</v>
      </c>
      <c r="E967" s="22" t="str">
        <f t="shared" si="30"/>
        <v>11</v>
      </c>
      <c r="F967" s="4">
        <v>1.158E-3</v>
      </c>
      <c r="G967" s="25">
        <v>0</v>
      </c>
      <c r="H967" s="4">
        <v>1.1291616659999999</v>
      </c>
      <c r="I967" s="4">
        <v>6.7828292930299998</v>
      </c>
      <c r="J967" s="2">
        <f t="shared" si="31"/>
        <v>0.1664735491958084</v>
      </c>
      <c r="K967" s="3">
        <v>253</v>
      </c>
      <c r="L967" s="3">
        <v>177</v>
      </c>
      <c r="M967" s="3">
        <v>2</v>
      </c>
      <c r="N967" s="3">
        <v>67</v>
      </c>
      <c r="O967" s="24">
        <v>53.660397730243702</v>
      </c>
      <c r="P967" s="4">
        <v>0.48799999999999999</v>
      </c>
      <c r="Q967" s="4">
        <v>0.97101449275362295</v>
      </c>
      <c r="R967" s="4">
        <v>0.97099999999999997</v>
      </c>
      <c r="S967" s="4">
        <v>0.997</v>
      </c>
      <c r="T967" s="4">
        <v>0.96099999999999997</v>
      </c>
      <c r="U967" s="4">
        <v>0.98899999999999999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0.71743987312899005</v>
      </c>
      <c r="AC967" s="2">
        <v>2.9413885206293299E-2</v>
      </c>
      <c r="AD967" s="2">
        <v>2.9428810690812199E-2</v>
      </c>
      <c r="AE967" s="2">
        <v>3.00450902029872E-3</v>
      </c>
      <c r="AF967" s="2">
        <v>3.9780870011844598E-2</v>
      </c>
      <c r="AG967" s="2">
        <v>1.1060947359424899E-2</v>
      </c>
    </row>
    <row r="968" spans="1:33" x14ac:dyDescent="0.35">
      <c r="A968" s="7">
        <v>792</v>
      </c>
      <c r="B968" s="7">
        <v>278</v>
      </c>
      <c r="C968" s="7">
        <v>1</v>
      </c>
      <c r="D968" s="7">
        <v>1</v>
      </c>
      <c r="E968" s="22" t="str">
        <f t="shared" si="30"/>
        <v>11</v>
      </c>
      <c r="F968" s="4">
        <v>0.48892600000000003</v>
      </c>
      <c r="G968" s="25">
        <v>0</v>
      </c>
      <c r="H968" s="4">
        <v>1.4398768289999999</v>
      </c>
      <c r="I968" s="4">
        <v>8.6411332567300008</v>
      </c>
      <c r="J968" s="2">
        <f t="shared" si="31"/>
        <v>0.16663055483822983</v>
      </c>
      <c r="K968" s="3">
        <v>174</v>
      </c>
      <c r="L968" s="3">
        <v>172</v>
      </c>
      <c r="M968" s="3">
        <v>45</v>
      </c>
      <c r="N968" s="3">
        <v>108</v>
      </c>
      <c r="O968" s="24">
        <v>132.16748825075501</v>
      </c>
      <c r="P968" s="4">
        <v>0.55700000000000005</v>
      </c>
      <c r="Q968" s="4">
        <v>0.70588235294117696</v>
      </c>
      <c r="R968" s="4">
        <v>0.92800000000000005</v>
      </c>
      <c r="S968" s="4">
        <v>0.99299999999999999</v>
      </c>
      <c r="T968" s="4">
        <v>0.93700000000000006</v>
      </c>
      <c r="U968" s="4">
        <v>0.999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0.58519003905485301</v>
      </c>
      <c r="AC968" s="2">
        <v>0.34830669426821598</v>
      </c>
      <c r="AD968" s="2">
        <v>7.4723546195936394E-2</v>
      </c>
      <c r="AE968" s="2">
        <v>7.0246149369644698E-3</v>
      </c>
      <c r="AF968" s="2">
        <v>6.5071996743714805E-2</v>
      </c>
      <c r="AG968" s="2">
        <v>1.00050033358353E-3</v>
      </c>
    </row>
    <row r="969" spans="1:33" x14ac:dyDescent="0.35">
      <c r="A969" s="7">
        <v>572</v>
      </c>
      <c r="B969" s="7">
        <v>347</v>
      </c>
      <c r="C969" s="7">
        <v>1</v>
      </c>
      <c r="D969" s="7">
        <v>1</v>
      </c>
      <c r="E969" s="22" t="str">
        <f t="shared" si="30"/>
        <v>11</v>
      </c>
      <c r="F969" s="4">
        <v>1.6899999999999999E-4</v>
      </c>
      <c r="G969" s="25">
        <v>0</v>
      </c>
      <c r="H969" s="4">
        <v>1.3354287970000001</v>
      </c>
      <c r="I969" s="4">
        <v>7.7639952490999997</v>
      </c>
      <c r="J969" s="2">
        <f t="shared" si="31"/>
        <v>0.17200278389593329</v>
      </c>
      <c r="K969" s="3">
        <v>324</v>
      </c>
      <c r="L969" s="3">
        <v>114</v>
      </c>
      <c r="M969" s="3">
        <v>5</v>
      </c>
      <c r="N969" s="3">
        <v>56</v>
      </c>
      <c r="O969" s="24">
        <v>17.627986854508698</v>
      </c>
      <c r="P969" s="4">
        <v>0.34599999999999997</v>
      </c>
      <c r="Q969" s="4">
        <v>0.91803278688524603</v>
      </c>
      <c r="R969" s="4">
        <v>0.79500000000000004</v>
      </c>
      <c r="S969" s="4">
        <v>0.96399999999999997</v>
      </c>
      <c r="T969" s="4">
        <v>0.80300000000000005</v>
      </c>
      <c r="U969" s="4">
        <v>0.97799999999999998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1.0613165039244099</v>
      </c>
      <c r="AC969" s="2">
        <v>8.5522173438162E-2</v>
      </c>
      <c r="AD969" s="2">
        <v>0.22941316432780501</v>
      </c>
      <c r="AE969" s="2">
        <v>3.6663984371591497E-2</v>
      </c>
      <c r="AF969" s="2">
        <v>0.219400565035375</v>
      </c>
      <c r="AG969" s="2">
        <v>2.2245608947319698E-2</v>
      </c>
    </row>
    <row r="970" spans="1:33" x14ac:dyDescent="0.35">
      <c r="A970" s="7">
        <v>124</v>
      </c>
      <c r="B970" s="7">
        <v>65</v>
      </c>
      <c r="C970" s="7">
        <v>1</v>
      </c>
      <c r="D970" s="7">
        <v>1</v>
      </c>
      <c r="E970" s="22" t="str">
        <f t="shared" si="30"/>
        <v>11</v>
      </c>
      <c r="F970" s="4">
        <v>2.63E-4</v>
      </c>
      <c r="G970" s="25">
        <v>0</v>
      </c>
      <c r="H970" s="4">
        <v>1.2559740690000001</v>
      </c>
      <c r="I970" s="4">
        <v>7.2872630619600001</v>
      </c>
      <c r="J970" s="2">
        <f t="shared" si="31"/>
        <v>0.17235195962065217</v>
      </c>
      <c r="K970" s="3">
        <v>297</v>
      </c>
      <c r="L970" s="3">
        <v>122</v>
      </c>
      <c r="M970" s="3">
        <v>10</v>
      </c>
      <c r="N970" s="3">
        <v>70</v>
      </c>
      <c r="O970" s="24">
        <v>5.0817955345022003</v>
      </c>
      <c r="P970" s="4">
        <v>0.39200000000000002</v>
      </c>
      <c r="Q970" s="4">
        <v>0.875</v>
      </c>
      <c r="R970" s="4">
        <v>0.93400000000000005</v>
      </c>
      <c r="S970" s="4">
        <v>0.97399999999999998</v>
      </c>
      <c r="T970" s="4">
        <v>0.94799999999999995</v>
      </c>
      <c r="U970" s="4">
        <v>0.99099999999999999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0.93649343919167405</v>
      </c>
      <c r="AC970" s="2">
        <v>0.13353139262452299</v>
      </c>
      <c r="AD970" s="2">
        <v>6.8278840753294406E-2</v>
      </c>
      <c r="AE970" s="2">
        <v>2.6343975339602001E-2</v>
      </c>
      <c r="AF970" s="2">
        <v>5.3400776727115302E-2</v>
      </c>
      <c r="AG970" s="2">
        <v>9.0407446521490707E-3</v>
      </c>
    </row>
    <row r="971" spans="1:33" x14ac:dyDescent="0.35">
      <c r="A971" s="7">
        <v>222</v>
      </c>
      <c r="B971" s="7">
        <v>368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1.6773288710000001</v>
      </c>
      <c r="I971" s="4">
        <v>8.9691928039000004</v>
      </c>
      <c r="J971" s="2">
        <f t="shared" si="31"/>
        <v>0.18701001390790273</v>
      </c>
      <c r="K971" s="3">
        <v>223</v>
      </c>
      <c r="L971" s="3">
        <v>164</v>
      </c>
      <c r="M971" s="3">
        <v>39</v>
      </c>
      <c r="N971" s="3">
        <v>73</v>
      </c>
      <c r="O971" s="24">
        <v>641.49295363735496</v>
      </c>
      <c r="P971" s="4">
        <v>0.48599999999999999</v>
      </c>
      <c r="Q971" s="4">
        <v>0.65178571428571397</v>
      </c>
      <c r="R971" s="4">
        <v>0.89</v>
      </c>
      <c r="S971" s="4">
        <v>0.97799999999999998</v>
      </c>
      <c r="T971" s="4">
        <v>0.89100000000000001</v>
      </c>
      <c r="U971" s="4">
        <v>0.98299999999999998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0.72154665508164295</v>
      </c>
      <c r="AC971" s="2">
        <v>0.42803943014670298</v>
      </c>
      <c r="AD971" s="2">
        <v>0.11653381625595199</v>
      </c>
      <c r="AE971" s="2">
        <v>2.2245608947319698E-2</v>
      </c>
      <c r="AF971" s="2">
        <v>0.115410851511328</v>
      </c>
      <c r="AG971" s="2">
        <v>1.7146158834970501E-2</v>
      </c>
    </row>
    <row r="972" spans="1:33" x14ac:dyDescent="0.35">
      <c r="A972" s="7">
        <v>838</v>
      </c>
      <c r="B972" s="7">
        <v>100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1.52721032</v>
      </c>
      <c r="I972" s="4">
        <v>7.7883638825099997</v>
      </c>
      <c r="J972" s="2">
        <f t="shared" si="31"/>
        <v>0.19608872197530366</v>
      </c>
      <c r="K972" s="3">
        <v>325</v>
      </c>
      <c r="L972" s="3">
        <v>138</v>
      </c>
      <c r="M972" s="3">
        <v>6</v>
      </c>
      <c r="N972" s="3">
        <v>30</v>
      </c>
      <c r="O972" s="24">
        <v>1001</v>
      </c>
      <c r="P972" s="4">
        <v>0.33500000000000002</v>
      </c>
      <c r="Q972" s="4">
        <v>0.83333333333333304</v>
      </c>
      <c r="R972" s="4">
        <v>0.13500000000000001</v>
      </c>
      <c r="S972" s="4">
        <v>0.51400000000000001</v>
      </c>
      <c r="T972" s="4">
        <v>0.14199999999999999</v>
      </c>
      <c r="U972" s="4">
        <v>0.94399999999999995</v>
      </c>
      <c r="V972" s="5">
        <v>0</v>
      </c>
      <c r="W972" s="5">
        <v>100</v>
      </c>
      <c r="X972" s="5">
        <v>0</v>
      </c>
      <c r="Y972" s="5">
        <v>100</v>
      </c>
      <c r="Z972" s="5">
        <v>0</v>
      </c>
      <c r="AA972" s="5">
        <v>100</v>
      </c>
      <c r="AB972" s="2">
        <v>1.0936247471570699</v>
      </c>
      <c r="AC972" s="2">
        <v>0.18232155679395501</v>
      </c>
      <c r="AD972" s="2">
        <v>2.0024805005437099</v>
      </c>
      <c r="AE972" s="2">
        <v>0.665532013526972</v>
      </c>
      <c r="AF972" s="2">
        <v>1.95192822138088</v>
      </c>
      <c r="AG972" s="2">
        <v>5.7629112836636402E-2</v>
      </c>
    </row>
    <row r="973" spans="1:33" x14ac:dyDescent="0.35">
      <c r="A973" s="7">
        <v>804</v>
      </c>
      <c r="B973" s="7">
        <v>52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1.6591519669999999</v>
      </c>
      <c r="I973" s="4">
        <v>8.2412238054000007</v>
      </c>
      <c r="J973" s="2">
        <f t="shared" si="31"/>
        <v>0.20132349347348788</v>
      </c>
      <c r="K973" s="3">
        <v>130</v>
      </c>
      <c r="L973" s="3">
        <v>155</v>
      </c>
      <c r="M973" s="3">
        <v>12</v>
      </c>
      <c r="N973" s="3">
        <v>202</v>
      </c>
      <c r="O973" s="24">
        <v>1001</v>
      </c>
      <c r="P973" s="4">
        <v>0.71099999999999997</v>
      </c>
      <c r="Q973" s="4">
        <v>0.94392523364486003</v>
      </c>
      <c r="R973" s="4">
        <v>0.55700000000000005</v>
      </c>
      <c r="S973" s="4">
        <v>0.96099999999999997</v>
      </c>
      <c r="T973" s="4">
        <v>0.66900000000000004</v>
      </c>
      <c r="U973" s="4">
        <v>0.94399999999999995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0.34108284917889597</v>
      </c>
      <c r="AC973" s="2">
        <v>5.7708317620646703E-2</v>
      </c>
      <c r="AD973" s="2">
        <v>0.58519003905485301</v>
      </c>
      <c r="AE973" s="2">
        <v>3.9780870011844598E-2</v>
      </c>
      <c r="AF973" s="2">
        <v>0.40197121885390902</v>
      </c>
      <c r="AG973" s="2">
        <v>5.7629112836636402E-2</v>
      </c>
    </row>
    <row r="974" spans="1:33" x14ac:dyDescent="0.35">
      <c r="A974" s="7">
        <v>4</v>
      </c>
      <c r="B974" s="7">
        <v>194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1.6420742209999999</v>
      </c>
      <c r="I974" s="4">
        <v>8.1504621773799997</v>
      </c>
      <c r="J974" s="2">
        <f t="shared" si="31"/>
        <v>0.20147007436673384</v>
      </c>
      <c r="K974" s="3">
        <v>244</v>
      </c>
      <c r="L974" s="3">
        <v>197</v>
      </c>
      <c r="M974" s="3">
        <v>4</v>
      </c>
      <c r="N974" s="3">
        <v>54</v>
      </c>
      <c r="O974" s="24">
        <v>843.79433078426405</v>
      </c>
      <c r="P974" s="4">
        <v>0.48599999999999999</v>
      </c>
      <c r="Q974" s="4">
        <v>0.931034482758621</v>
      </c>
      <c r="R974" s="4">
        <v>0.57599999999999996</v>
      </c>
      <c r="S974" s="4">
        <v>0.91100000000000003</v>
      </c>
      <c r="T974" s="4">
        <v>0.62</v>
      </c>
      <c r="U974" s="4">
        <v>0.90800000000000003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0.72154665508164295</v>
      </c>
      <c r="AC974" s="2">
        <v>7.1458963982145005E-2</v>
      </c>
      <c r="AD974" s="2">
        <v>0.55164761828624598</v>
      </c>
      <c r="AE974" s="2">
        <v>9.3212381722178703E-2</v>
      </c>
      <c r="AF974" s="2">
        <v>0.47803580094300002</v>
      </c>
      <c r="AG974" s="2">
        <v>9.65109003808437E-2</v>
      </c>
    </row>
    <row r="975" spans="1:33" x14ac:dyDescent="0.35">
      <c r="A975" s="7">
        <v>756</v>
      </c>
      <c r="B975" s="7">
        <v>93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1.275258174</v>
      </c>
      <c r="I975" s="4">
        <v>5.9657162551100003</v>
      </c>
      <c r="J975" s="2">
        <f t="shared" si="31"/>
        <v>0.21376447009320357</v>
      </c>
      <c r="K975" s="3">
        <v>310</v>
      </c>
      <c r="L975" s="3">
        <v>134</v>
      </c>
      <c r="M975" s="3">
        <v>14</v>
      </c>
      <c r="N975" s="3">
        <v>41</v>
      </c>
      <c r="O975" s="24">
        <v>2.1309086157065402</v>
      </c>
      <c r="P975" s="4">
        <v>0.33700000000000002</v>
      </c>
      <c r="Q975" s="4">
        <v>0.74545454545454504</v>
      </c>
      <c r="R975" s="4">
        <v>0.84299999999999997</v>
      </c>
      <c r="S975" s="4">
        <v>0.94499999999999995</v>
      </c>
      <c r="T975" s="4">
        <v>0.82299999999999995</v>
      </c>
      <c r="U975" s="4">
        <v>0.92200000000000004</v>
      </c>
      <c r="V975" s="5">
        <v>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1.0876723486297799</v>
      </c>
      <c r="AC975" s="2">
        <v>0.293761118528163</v>
      </c>
      <c r="AD975" s="2">
        <v>0.17078832098028199</v>
      </c>
      <c r="AE975" s="2">
        <v>5.6570351488394399E-2</v>
      </c>
      <c r="AF975" s="2">
        <v>0.19479907830506701</v>
      </c>
      <c r="AG975" s="2">
        <v>8.1210055425543201E-2</v>
      </c>
    </row>
    <row r="976" spans="1:33" x14ac:dyDescent="0.35">
      <c r="A976" s="7">
        <v>912</v>
      </c>
      <c r="B976" s="7">
        <v>95</v>
      </c>
      <c r="C976" s="7">
        <v>1</v>
      </c>
      <c r="D976" s="7">
        <v>1</v>
      </c>
      <c r="E976" s="22" t="str">
        <f t="shared" si="30"/>
        <v>11</v>
      </c>
      <c r="F976" s="4">
        <v>2.016E-3</v>
      </c>
      <c r="G976" s="25">
        <v>0</v>
      </c>
      <c r="H976" s="4">
        <v>1.7888979920000001</v>
      </c>
      <c r="I976" s="4">
        <v>7.7618752032999998</v>
      </c>
      <c r="J976" s="2">
        <f t="shared" si="31"/>
        <v>0.23047239811836207</v>
      </c>
      <c r="K976" s="3">
        <v>290</v>
      </c>
      <c r="L976" s="3">
        <v>152</v>
      </c>
      <c r="M976" s="3">
        <v>9</v>
      </c>
      <c r="N976" s="3">
        <v>48</v>
      </c>
      <c r="O976" s="24">
        <v>182.66984820364101</v>
      </c>
      <c r="P976" s="4">
        <v>0.378</v>
      </c>
      <c r="Q976" s="4">
        <v>0.84210526315789502</v>
      </c>
      <c r="R976" s="4">
        <v>0.68400000000000005</v>
      </c>
      <c r="S976" s="4">
        <v>0.91200000000000003</v>
      </c>
      <c r="T976" s="4">
        <v>0.63</v>
      </c>
      <c r="U976" s="4">
        <v>0.85199999999999998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0.97286108336254895</v>
      </c>
      <c r="AC976" s="2">
        <v>0.17185025692665901</v>
      </c>
      <c r="AD976" s="2">
        <v>0.37979736135958703</v>
      </c>
      <c r="AE976" s="2">
        <v>9.2115288907805598E-2</v>
      </c>
      <c r="AF976" s="2">
        <v>0.46203545959655901</v>
      </c>
      <c r="AG976" s="2">
        <v>0.160168752152821</v>
      </c>
    </row>
    <row r="977" spans="1:33" x14ac:dyDescent="0.35">
      <c r="A977" s="7">
        <v>422</v>
      </c>
      <c r="B977" s="7">
        <v>130</v>
      </c>
      <c r="C977" s="7">
        <v>1</v>
      </c>
      <c r="D977" s="7">
        <v>1</v>
      </c>
      <c r="E977" s="22" t="str">
        <f t="shared" si="30"/>
        <v>11</v>
      </c>
      <c r="F977" s="4">
        <v>1.1490000000000001E-3</v>
      </c>
      <c r="G977" s="25">
        <v>0</v>
      </c>
      <c r="H977" s="4">
        <v>1.924112898</v>
      </c>
      <c r="I977" s="4">
        <v>8.0914479017000005</v>
      </c>
      <c r="J977" s="2">
        <f t="shared" si="31"/>
        <v>0.23779587057536969</v>
      </c>
      <c r="K977" s="3">
        <v>236</v>
      </c>
      <c r="L977" s="3">
        <v>168</v>
      </c>
      <c r="M977" s="3">
        <v>11</v>
      </c>
      <c r="N977" s="3">
        <v>84</v>
      </c>
      <c r="O977" s="24">
        <v>1001</v>
      </c>
      <c r="P977" s="4">
        <v>0.48</v>
      </c>
      <c r="Q977" s="4">
        <v>0.884210526315789</v>
      </c>
      <c r="R977" s="4">
        <v>0.84</v>
      </c>
      <c r="S977" s="4">
        <v>0.97699999999999998</v>
      </c>
      <c r="T977" s="4">
        <v>0.86399999999999999</v>
      </c>
      <c r="U977" s="4">
        <v>0.89500000000000002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0.73396917508019999</v>
      </c>
      <c r="AC977" s="2">
        <v>0.123060092757227</v>
      </c>
      <c r="AD977" s="2">
        <v>0.17435338714477799</v>
      </c>
      <c r="AE977" s="2">
        <v>2.32686269393543E-2</v>
      </c>
      <c r="AF977" s="2">
        <v>0.14618251017808101</v>
      </c>
      <c r="AG977" s="2">
        <v>0.110931560707282</v>
      </c>
    </row>
    <row r="978" spans="1:33" x14ac:dyDescent="0.35">
      <c r="A978" s="7">
        <v>646</v>
      </c>
      <c r="B978" s="7">
        <v>81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2.054523219</v>
      </c>
      <c r="I978" s="4">
        <v>8.0840093612700006</v>
      </c>
      <c r="J978" s="2">
        <f t="shared" si="31"/>
        <v>0.25414656603975455</v>
      </c>
      <c r="K978" s="3">
        <v>125</v>
      </c>
      <c r="L978" s="3">
        <v>178</v>
      </c>
      <c r="M978" s="3">
        <v>72</v>
      </c>
      <c r="N978" s="3">
        <v>124</v>
      </c>
      <c r="O978" s="24">
        <v>851.90230309480103</v>
      </c>
      <c r="P978" s="4">
        <v>0.60899999999999999</v>
      </c>
      <c r="Q978" s="4">
        <v>0.63265306122449005</v>
      </c>
      <c r="R978" s="4">
        <v>0.623</v>
      </c>
      <c r="S978" s="4">
        <v>0.91</v>
      </c>
      <c r="T978" s="4">
        <v>0.60899999999999999</v>
      </c>
      <c r="U978" s="4">
        <v>0.77600000000000002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0.49593701127223999</v>
      </c>
      <c r="AC978" s="2">
        <v>0.45783309362548003</v>
      </c>
      <c r="AD978" s="2">
        <v>0.473208760194684</v>
      </c>
      <c r="AE978" s="2">
        <v>9.4310679471241304E-2</v>
      </c>
      <c r="AF978" s="2">
        <v>0.49593701127223999</v>
      </c>
      <c r="AG978" s="2">
        <v>0.25360275879891803</v>
      </c>
    </row>
    <row r="979" spans="1:33" x14ac:dyDescent="0.35">
      <c r="A979" s="7">
        <v>752</v>
      </c>
      <c r="B979" s="7">
        <v>88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2.365177949</v>
      </c>
      <c r="I979" s="4">
        <v>8.9638556511999994</v>
      </c>
      <c r="J979" s="2">
        <f t="shared" si="31"/>
        <v>0.26385721067288398</v>
      </c>
      <c r="K979" s="3">
        <v>291</v>
      </c>
      <c r="L979" s="3">
        <v>163</v>
      </c>
      <c r="M979" s="3">
        <v>3</v>
      </c>
      <c r="N979" s="3">
        <v>42</v>
      </c>
      <c r="O979" s="24">
        <v>1001</v>
      </c>
      <c r="P979" s="4">
        <v>0.40699999999999997</v>
      </c>
      <c r="Q979" s="4">
        <v>0.93333333333333302</v>
      </c>
      <c r="R979" s="4">
        <v>0.38</v>
      </c>
      <c r="S979" s="4">
        <v>0.90600000000000003</v>
      </c>
      <c r="T979" s="4">
        <v>0.36799999999999999</v>
      </c>
      <c r="U979" s="4">
        <v>0.88700000000000001</v>
      </c>
      <c r="V979" s="5">
        <v>0</v>
      </c>
      <c r="W979" s="5">
        <v>100</v>
      </c>
      <c r="X979" s="5">
        <v>0</v>
      </c>
      <c r="Y979" s="5">
        <v>100</v>
      </c>
      <c r="Z979" s="5">
        <v>0</v>
      </c>
      <c r="AA979" s="5">
        <v>100</v>
      </c>
      <c r="AB979" s="2">
        <v>0.89894209353954202</v>
      </c>
      <c r="AC979" s="2">
        <v>6.8992871486951393E-2</v>
      </c>
      <c r="AD979" s="2">
        <v>0.96758402626170603</v>
      </c>
      <c r="AE979" s="2">
        <v>9.8715972939157695E-2</v>
      </c>
      <c r="AF979" s="2">
        <v>0.999672340813206</v>
      </c>
      <c r="AG979" s="2">
        <v>0.11991029667255799</v>
      </c>
    </row>
    <row r="980" spans="1:33" x14ac:dyDescent="0.35">
      <c r="A980" s="7">
        <v>148</v>
      </c>
      <c r="B980" s="7">
        <v>412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1.7106463059999999</v>
      </c>
      <c r="I980" s="4">
        <v>6.4501856155999997</v>
      </c>
      <c r="J980" s="2">
        <f t="shared" si="31"/>
        <v>0.26520884947291157</v>
      </c>
      <c r="K980" s="3">
        <v>398</v>
      </c>
      <c r="L980" s="3">
        <v>79</v>
      </c>
      <c r="M980" s="3">
        <v>4</v>
      </c>
      <c r="N980" s="3">
        <v>18</v>
      </c>
      <c r="O980" s="24">
        <v>279.165621836063</v>
      </c>
      <c r="P980" s="4">
        <v>0.189</v>
      </c>
      <c r="Q980" s="4">
        <v>0.81818181818181801</v>
      </c>
      <c r="R980" s="4">
        <v>0.16900000000000001</v>
      </c>
      <c r="S980" s="4">
        <v>0.73199999999999998</v>
      </c>
      <c r="T980" s="4">
        <v>0.13200000000000001</v>
      </c>
      <c r="U980" s="4">
        <v>0.56299999999999994</v>
      </c>
      <c r="V980" s="5">
        <v>0</v>
      </c>
      <c r="W980" s="5">
        <v>100</v>
      </c>
      <c r="X980" s="5">
        <v>0</v>
      </c>
      <c r="Y980" s="5">
        <v>100</v>
      </c>
      <c r="Z980" s="5">
        <v>0</v>
      </c>
      <c r="AA980" s="5">
        <v>100</v>
      </c>
      <c r="AB980" s="2">
        <v>1.66600826392249</v>
      </c>
      <c r="AC980" s="2">
        <v>0.20067069546215099</v>
      </c>
      <c r="AD980" s="2">
        <v>1.77785656405906</v>
      </c>
      <c r="AE980" s="2">
        <v>0.311974765020825</v>
      </c>
      <c r="AF980" s="2">
        <v>2.0249533563957698</v>
      </c>
      <c r="AG980" s="2">
        <v>0.57447565084244701</v>
      </c>
    </row>
    <row r="981" spans="1:33" x14ac:dyDescent="0.35">
      <c r="A981" s="7">
        <v>600</v>
      </c>
      <c r="B981" s="7">
        <v>115</v>
      </c>
      <c r="C981" s="7">
        <v>1</v>
      </c>
      <c r="D981" s="7">
        <v>1</v>
      </c>
      <c r="E981" s="22" t="str">
        <f t="shared" si="30"/>
        <v>11</v>
      </c>
      <c r="F981" s="4">
        <v>0.211539</v>
      </c>
      <c r="G981" s="25">
        <v>0</v>
      </c>
      <c r="H981" s="4">
        <v>2.0491101500000002</v>
      </c>
      <c r="I981" s="4">
        <v>7.6036688165999999</v>
      </c>
      <c r="J981" s="2">
        <f t="shared" si="31"/>
        <v>0.26948966340123492</v>
      </c>
      <c r="K981" s="3">
        <v>302</v>
      </c>
      <c r="L981" s="3">
        <v>133</v>
      </c>
      <c r="M981" s="3">
        <v>13</v>
      </c>
      <c r="N981" s="3">
        <v>51</v>
      </c>
      <c r="O981" s="24">
        <v>708.77001251823401</v>
      </c>
      <c r="P981" s="4">
        <v>0.39300000000000002</v>
      </c>
      <c r="Q981" s="4">
        <v>0.796875</v>
      </c>
      <c r="R981" s="4">
        <v>0.58099999999999996</v>
      </c>
      <c r="S981" s="4">
        <v>0.84899999999999998</v>
      </c>
      <c r="T981" s="4">
        <v>0.55300000000000005</v>
      </c>
      <c r="U981" s="4">
        <v>0.86199999999999999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0.93394566711287597</v>
      </c>
      <c r="AC981" s="2">
        <v>0.22705745063534599</v>
      </c>
      <c r="AD981" s="2">
        <v>0.54300452213022599</v>
      </c>
      <c r="AE981" s="2">
        <v>0.16369609267078999</v>
      </c>
      <c r="AF981" s="2">
        <v>0.59239727745980197</v>
      </c>
      <c r="AG981" s="2">
        <v>0.14850000831844401</v>
      </c>
    </row>
    <row r="982" spans="1:33" x14ac:dyDescent="0.35">
      <c r="A982" s="7">
        <v>282</v>
      </c>
      <c r="B982" s="7">
        <v>468</v>
      </c>
      <c r="C982" s="7">
        <v>1</v>
      </c>
      <c r="D982" s="7">
        <v>1</v>
      </c>
      <c r="E982" s="22" t="str">
        <f t="shared" si="30"/>
        <v>11</v>
      </c>
      <c r="F982" s="4">
        <v>8.2999999999999998E-5</v>
      </c>
      <c r="G982" s="25">
        <v>0</v>
      </c>
      <c r="H982" s="4">
        <v>2.1279139749999998</v>
      </c>
      <c r="I982" s="4">
        <v>7.8796176344660003</v>
      </c>
      <c r="J982" s="2">
        <f t="shared" si="31"/>
        <v>0.27005294846952405</v>
      </c>
      <c r="K982" s="3">
        <v>280</v>
      </c>
      <c r="L982" s="3">
        <v>140</v>
      </c>
      <c r="M982" s="3">
        <v>7</v>
      </c>
      <c r="N982" s="3">
        <v>72</v>
      </c>
      <c r="O982" s="24">
        <v>197.60820196002001</v>
      </c>
      <c r="P982" s="4">
        <v>0.433</v>
      </c>
      <c r="Q982" s="4">
        <v>0.911392405063291</v>
      </c>
      <c r="R982" s="4">
        <v>0.435</v>
      </c>
      <c r="S982" s="4">
        <v>0.84899999999999998</v>
      </c>
      <c r="T982" s="4">
        <v>0.435</v>
      </c>
      <c r="U982" s="4">
        <v>0.872</v>
      </c>
      <c r="V982" s="5">
        <v>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0.83701755097964703</v>
      </c>
      <c r="AC982" s="2">
        <v>9.27817334509662E-2</v>
      </c>
      <c r="AD982" s="2">
        <v>0.83240924789345305</v>
      </c>
      <c r="AE982" s="2">
        <v>0.16369609267078999</v>
      </c>
      <c r="AF982" s="2">
        <v>0.83240924789345305</v>
      </c>
      <c r="AG982" s="2">
        <v>0.13696585507315701</v>
      </c>
    </row>
    <row r="983" spans="1:33" x14ac:dyDescent="0.35">
      <c r="A983" s="7">
        <v>204</v>
      </c>
      <c r="B983" s="7">
        <v>19</v>
      </c>
      <c r="C983" s="7">
        <v>1</v>
      </c>
      <c r="D983" s="7">
        <v>1</v>
      </c>
      <c r="E983" s="22" t="str">
        <f t="shared" si="30"/>
        <v>11</v>
      </c>
      <c r="F983" s="4">
        <v>2.483E-3</v>
      </c>
      <c r="G983" s="25">
        <v>0</v>
      </c>
      <c r="H983" s="4">
        <v>2.372487998</v>
      </c>
      <c r="I983" s="4">
        <v>8.3688967707100002</v>
      </c>
      <c r="J983" s="2">
        <f t="shared" si="31"/>
        <v>0.2834887396751487</v>
      </c>
      <c r="K983" s="3">
        <v>279</v>
      </c>
      <c r="L983" s="3">
        <v>126</v>
      </c>
      <c r="M983" s="3">
        <v>1</v>
      </c>
      <c r="N983" s="3">
        <v>93</v>
      </c>
      <c r="O983" s="24">
        <v>41.781900610432103</v>
      </c>
      <c r="P983" s="4">
        <v>0.43</v>
      </c>
      <c r="Q983" s="4">
        <v>0.98936170212765995</v>
      </c>
      <c r="R983" s="4">
        <v>0.78400000000000003</v>
      </c>
      <c r="S983" s="4">
        <v>0.98299999999999998</v>
      </c>
      <c r="T983" s="4">
        <v>0.75900000000000001</v>
      </c>
      <c r="U983" s="4">
        <v>0.99299999999999999</v>
      </c>
      <c r="V983" s="5">
        <v>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0.84397007029452897</v>
      </c>
      <c r="AC983" s="2">
        <v>1.06952891167479E-2</v>
      </c>
      <c r="AD983" s="2">
        <v>0.24334625863172901</v>
      </c>
      <c r="AE983" s="2">
        <v>1.7146158834970501E-2</v>
      </c>
      <c r="AF983" s="2">
        <v>0.27575350158650702</v>
      </c>
      <c r="AG983" s="2">
        <v>7.0246149369644698E-3</v>
      </c>
    </row>
    <row r="984" spans="1:33" x14ac:dyDescent="0.35">
      <c r="A984" s="7">
        <v>542</v>
      </c>
      <c r="B984" s="7">
        <v>217</v>
      </c>
      <c r="C984" s="7">
        <v>1</v>
      </c>
      <c r="D984" s="7">
        <v>1</v>
      </c>
      <c r="E984" s="22" t="str">
        <f t="shared" si="30"/>
        <v>11</v>
      </c>
      <c r="F984" s="4">
        <v>1.3129999999999999E-3</v>
      </c>
      <c r="G984" s="25">
        <v>0</v>
      </c>
      <c r="H984" s="4">
        <v>2.208535377</v>
      </c>
      <c r="I984" s="4">
        <v>7.7290548401499999</v>
      </c>
      <c r="J984" s="2">
        <f t="shared" si="31"/>
        <v>0.28574456032157464</v>
      </c>
      <c r="K984" s="3">
        <v>286</v>
      </c>
      <c r="L984" s="3">
        <v>160</v>
      </c>
      <c r="M984" s="3">
        <v>7</v>
      </c>
      <c r="N984" s="3">
        <v>46</v>
      </c>
      <c r="O984" s="24">
        <v>1001</v>
      </c>
      <c r="P984" s="4">
        <v>0.39700000000000002</v>
      </c>
      <c r="Q984" s="4">
        <v>0.86792452830188704</v>
      </c>
      <c r="R984" s="4">
        <v>0.84799999999999998</v>
      </c>
      <c r="S984" s="4">
        <v>0.97299999999999998</v>
      </c>
      <c r="T984" s="4">
        <v>0.872</v>
      </c>
      <c r="U984" s="4">
        <v>0.96899999999999997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0.92381899829494696</v>
      </c>
      <c r="AC984" s="2">
        <v>0.141650517063027</v>
      </c>
      <c r="AD984" s="2">
        <v>0.16487464319023401</v>
      </c>
      <c r="AE984" s="2">
        <v>2.7371196796132001E-2</v>
      </c>
      <c r="AF984" s="2">
        <v>0.13696585507315701</v>
      </c>
      <c r="AG984" s="2">
        <v>3.14906670913708E-2</v>
      </c>
    </row>
    <row r="985" spans="1:33" x14ac:dyDescent="0.35">
      <c r="A985" s="7">
        <v>374</v>
      </c>
      <c r="B985" s="7">
        <v>105</v>
      </c>
      <c r="C985" s="7">
        <v>1</v>
      </c>
      <c r="D985" s="7">
        <v>1</v>
      </c>
      <c r="E985" s="22" t="str">
        <f t="shared" si="30"/>
        <v>11</v>
      </c>
      <c r="F985" s="4">
        <v>1.3899999999999999E-4</v>
      </c>
      <c r="G985" s="25">
        <v>0</v>
      </c>
      <c r="H985" s="4">
        <v>2.2539671540000001</v>
      </c>
      <c r="I985" s="4">
        <v>7.8702813393</v>
      </c>
      <c r="J985" s="2">
        <f t="shared" si="31"/>
        <v>0.28638965455337495</v>
      </c>
      <c r="K985" s="3">
        <v>268</v>
      </c>
      <c r="L985" s="3">
        <v>164</v>
      </c>
      <c r="M985" s="3">
        <v>16</v>
      </c>
      <c r="N985" s="3">
        <v>51</v>
      </c>
      <c r="O985" s="24">
        <v>271.85951001367602</v>
      </c>
      <c r="P985" s="4">
        <v>0.44400000000000001</v>
      </c>
      <c r="Q985" s="4">
        <v>0.76119402985074602</v>
      </c>
      <c r="R985" s="4">
        <v>0.872</v>
      </c>
      <c r="S985" s="4">
        <v>0.96199999999999997</v>
      </c>
      <c r="T985" s="4">
        <v>0.86699999999999999</v>
      </c>
      <c r="U985" s="4">
        <v>0.98199999999999998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0.811930716549912</v>
      </c>
      <c r="AC985" s="2">
        <v>0.27286698666664</v>
      </c>
      <c r="AD985" s="2">
        <v>0.13696585507315701</v>
      </c>
      <c r="AE985" s="2">
        <v>3.8740828316430602E-2</v>
      </c>
      <c r="AF985" s="2">
        <v>0.14271630220159501</v>
      </c>
      <c r="AG985" s="2">
        <v>1.8163970627671201E-2</v>
      </c>
    </row>
    <row r="986" spans="1:33" x14ac:dyDescent="0.35">
      <c r="A986" s="7">
        <v>470</v>
      </c>
      <c r="B986" s="7">
        <v>62</v>
      </c>
      <c r="C986" s="7">
        <v>1</v>
      </c>
      <c r="D986" s="7">
        <v>1</v>
      </c>
      <c r="E986" s="22" t="str">
        <f t="shared" si="30"/>
        <v>11</v>
      </c>
      <c r="F986" s="4">
        <v>1.7696E-2</v>
      </c>
      <c r="G986" s="25">
        <v>0</v>
      </c>
      <c r="H986" s="4">
        <v>2.491489638</v>
      </c>
      <c r="I986" s="4">
        <v>8.6964016336099998</v>
      </c>
      <c r="J986" s="2">
        <f t="shared" si="31"/>
        <v>0.28649661583830821</v>
      </c>
      <c r="K986" s="3">
        <v>259</v>
      </c>
      <c r="L986" s="3">
        <v>196</v>
      </c>
      <c r="M986" s="3">
        <v>8</v>
      </c>
      <c r="N986" s="3">
        <v>36</v>
      </c>
      <c r="O986" s="24">
        <v>20.872327284494698</v>
      </c>
      <c r="P986" s="4">
        <v>0.46600000000000003</v>
      </c>
      <c r="Q986" s="4">
        <v>0.81818181818181801</v>
      </c>
      <c r="R986" s="4">
        <v>0.749</v>
      </c>
      <c r="S986" s="4">
        <v>0.96199999999999997</v>
      </c>
      <c r="T986" s="4">
        <v>0.68500000000000005</v>
      </c>
      <c r="U986" s="4">
        <v>0.97</v>
      </c>
      <c r="V986" s="5">
        <v>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0.76356964485649104</v>
      </c>
      <c r="AC986" s="2">
        <v>0.20067069546215099</v>
      </c>
      <c r="AD986" s="2">
        <v>0.28901629546491803</v>
      </c>
      <c r="AE986" s="2">
        <v>3.8740828316430602E-2</v>
      </c>
      <c r="AF986" s="2">
        <v>0.37833644071991201</v>
      </c>
      <c r="AG986" s="2">
        <v>3.0459207484708602E-2</v>
      </c>
    </row>
    <row r="987" spans="1:33" x14ac:dyDescent="0.35">
      <c r="A987" s="7">
        <v>996</v>
      </c>
      <c r="B987" s="7">
        <v>351</v>
      </c>
      <c r="C987" s="7">
        <v>1</v>
      </c>
      <c r="D987" s="7">
        <v>1</v>
      </c>
      <c r="E987" s="22" t="str">
        <f t="shared" si="30"/>
        <v>11</v>
      </c>
      <c r="F987" s="4">
        <v>2.13E-4</v>
      </c>
      <c r="G987" s="25">
        <v>0</v>
      </c>
      <c r="H987" s="4">
        <v>2.787150783</v>
      </c>
      <c r="I987" s="4">
        <v>9.7153840284400008</v>
      </c>
      <c r="J987" s="2">
        <f t="shared" si="31"/>
        <v>0.2868801454313209</v>
      </c>
      <c r="K987" s="3">
        <v>325</v>
      </c>
      <c r="L987" s="3">
        <v>110</v>
      </c>
      <c r="M987" s="3">
        <v>19</v>
      </c>
      <c r="N987" s="3">
        <v>45</v>
      </c>
      <c r="O987" s="24">
        <v>902.63515745675602</v>
      </c>
      <c r="P987" s="4">
        <v>0.3</v>
      </c>
      <c r="Q987" s="4">
        <v>0.703125</v>
      </c>
      <c r="R987" s="4">
        <v>0.193</v>
      </c>
      <c r="S987" s="4">
        <v>0.51400000000000001</v>
      </c>
      <c r="T987" s="4">
        <v>0.14399999999999999</v>
      </c>
      <c r="U987" s="4">
        <v>0.56000000000000005</v>
      </c>
      <c r="V987" s="5">
        <v>0</v>
      </c>
      <c r="W987" s="5">
        <v>100</v>
      </c>
      <c r="X987" s="5">
        <v>0</v>
      </c>
      <c r="Y987" s="5">
        <v>100</v>
      </c>
      <c r="Z987" s="5">
        <v>0</v>
      </c>
      <c r="AA987" s="5">
        <v>100</v>
      </c>
      <c r="AB987" s="2">
        <v>1.2039728043259399</v>
      </c>
      <c r="AC987" s="2">
        <v>0.35222059358935198</v>
      </c>
      <c r="AD987" s="2">
        <v>1.6450650900772501</v>
      </c>
      <c r="AE987" s="2">
        <v>0.665532013526972</v>
      </c>
      <c r="AF987" s="2">
        <v>1.9379419794061401</v>
      </c>
      <c r="AG987" s="2">
        <v>0.57981849525294205</v>
      </c>
    </row>
    <row r="988" spans="1:33" x14ac:dyDescent="0.35">
      <c r="A988" s="7">
        <v>418</v>
      </c>
      <c r="B988" s="7">
        <v>276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2.5914227030000001</v>
      </c>
      <c r="I988" s="4">
        <v>8.9877186859599991</v>
      </c>
      <c r="J988" s="2">
        <f t="shared" si="31"/>
        <v>0.2883293073077759</v>
      </c>
      <c r="K988" s="3">
        <v>297</v>
      </c>
      <c r="L988" s="3">
        <v>141</v>
      </c>
      <c r="M988" s="3">
        <v>18</v>
      </c>
      <c r="N988" s="3">
        <v>43</v>
      </c>
      <c r="O988" s="24">
        <v>1001</v>
      </c>
      <c r="P988" s="4">
        <v>0.38300000000000001</v>
      </c>
      <c r="Q988" s="4">
        <v>0.70491803278688503</v>
      </c>
      <c r="R988" s="4">
        <v>0.39800000000000002</v>
      </c>
      <c r="S988" s="4">
        <v>0.73599999999999999</v>
      </c>
      <c r="T988" s="4">
        <v>0.42</v>
      </c>
      <c r="U988" s="4">
        <v>0.84899999999999998</v>
      </c>
      <c r="V988" s="5">
        <v>0</v>
      </c>
      <c r="W988" s="5">
        <v>100</v>
      </c>
      <c r="X988" s="5">
        <v>0</v>
      </c>
      <c r="Y988" s="5">
        <v>100</v>
      </c>
      <c r="Z988" s="5">
        <v>0</v>
      </c>
      <c r="AA988" s="5">
        <v>100</v>
      </c>
      <c r="AB988" s="2">
        <v>0.95972028980149104</v>
      </c>
      <c r="AC988" s="2">
        <v>0.34967374847974902</v>
      </c>
      <c r="AD988" s="2">
        <v>0.92130327369769904</v>
      </c>
      <c r="AE988" s="2">
        <v>0.30652516025326099</v>
      </c>
      <c r="AF988" s="2">
        <v>0.86750056770472295</v>
      </c>
      <c r="AG988" s="2">
        <v>0.16369609267078999</v>
      </c>
    </row>
    <row r="989" spans="1:33" x14ac:dyDescent="0.35">
      <c r="A989" s="7">
        <v>648</v>
      </c>
      <c r="B989" s="7">
        <v>437</v>
      </c>
      <c r="C989" s="7">
        <v>1</v>
      </c>
      <c r="D989" s="7">
        <v>1</v>
      </c>
      <c r="E989" s="22" t="str">
        <f t="shared" si="30"/>
        <v>11</v>
      </c>
      <c r="F989" s="4">
        <v>6.097E-3</v>
      </c>
      <c r="G989" s="25">
        <v>0</v>
      </c>
      <c r="H989" s="4">
        <v>2.4998206519999999</v>
      </c>
      <c r="I989" s="4">
        <v>8.5788476680100008</v>
      </c>
      <c r="J989" s="2">
        <f t="shared" si="31"/>
        <v>0.29139352378544714</v>
      </c>
      <c r="K989" s="3">
        <v>241</v>
      </c>
      <c r="L989" s="3">
        <v>193</v>
      </c>
      <c r="M989" s="3">
        <v>1</v>
      </c>
      <c r="N989" s="3">
        <v>64</v>
      </c>
      <c r="O989" s="24">
        <v>1001</v>
      </c>
      <c r="P989" s="4">
        <v>0.50700000000000001</v>
      </c>
      <c r="Q989" s="4">
        <v>0.984615384615385</v>
      </c>
      <c r="R989" s="4">
        <v>0.74299999999999999</v>
      </c>
      <c r="S989" s="4">
        <v>0.98599999999999999</v>
      </c>
      <c r="T989" s="4">
        <v>0.749</v>
      </c>
      <c r="U989" s="4">
        <v>0.88500000000000001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0.679244275390954</v>
      </c>
      <c r="AC989" s="2">
        <v>1.5504186535965201E-2</v>
      </c>
      <c r="AD989" s="2">
        <v>0.29705923426437802</v>
      </c>
      <c r="AE989" s="2">
        <v>1.4098924379501601E-2</v>
      </c>
      <c r="AF989" s="2">
        <v>0.28901629546491803</v>
      </c>
      <c r="AG989" s="2">
        <v>0.122167633974208</v>
      </c>
    </row>
    <row r="990" spans="1:33" x14ac:dyDescent="0.35">
      <c r="A990" s="7">
        <v>858</v>
      </c>
      <c r="B990" s="7">
        <v>102</v>
      </c>
      <c r="C990" s="7">
        <v>1</v>
      </c>
      <c r="D990" s="7">
        <v>1</v>
      </c>
      <c r="E990" s="22" t="str">
        <f t="shared" si="30"/>
        <v>11</v>
      </c>
      <c r="F990" s="4">
        <v>0.21945500000000001</v>
      </c>
      <c r="G990" s="25">
        <v>0</v>
      </c>
      <c r="H990" s="4">
        <v>2.5987263409999999</v>
      </c>
      <c r="I990" s="4">
        <v>8.4410081078000001</v>
      </c>
      <c r="J990" s="2">
        <f t="shared" si="31"/>
        <v>0.30786919142970853</v>
      </c>
      <c r="K990" s="3">
        <v>110</v>
      </c>
      <c r="L990" s="3">
        <v>198</v>
      </c>
      <c r="M990" s="3">
        <v>4</v>
      </c>
      <c r="N990" s="3">
        <v>187</v>
      </c>
      <c r="O990" s="24">
        <v>23.0893040193099</v>
      </c>
      <c r="P990" s="4">
        <v>0.77500000000000002</v>
      </c>
      <c r="Q990" s="4">
        <v>0.97905759162303696</v>
      </c>
      <c r="R990" s="4">
        <v>0.86799999999999999</v>
      </c>
      <c r="S990" s="4">
        <v>0.98699999999999999</v>
      </c>
      <c r="T990" s="4">
        <v>0.82899999999999996</v>
      </c>
      <c r="U990" s="4">
        <v>0.97699999999999998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0.25489224962878998</v>
      </c>
      <c r="AC990" s="2">
        <v>2.11648111920433E-2</v>
      </c>
      <c r="AD990" s="2">
        <v>0.14156356432178699</v>
      </c>
      <c r="AE990" s="2">
        <v>1.30852395486555E-2</v>
      </c>
      <c r="AF990" s="2">
        <v>0.18753512384684201</v>
      </c>
      <c r="AG990" s="2">
        <v>2.32686269393543E-2</v>
      </c>
    </row>
    <row r="991" spans="1:33" x14ac:dyDescent="0.35">
      <c r="A991" s="7">
        <v>342</v>
      </c>
      <c r="B991" s="7">
        <v>385</v>
      </c>
      <c r="C991" s="7">
        <v>1</v>
      </c>
      <c r="D991" s="7">
        <v>1</v>
      </c>
      <c r="E991" s="22" t="str">
        <f t="shared" si="30"/>
        <v>11</v>
      </c>
      <c r="F991" s="4">
        <v>2.3449999999999999E-3</v>
      </c>
      <c r="G991" s="25">
        <v>0</v>
      </c>
      <c r="H991" s="4">
        <v>2.468242681</v>
      </c>
      <c r="I991" s="4">
        <v>7.968488233765</v>
      </c>
      <c r="J991" s="2">
        <f t="shared" si="31"/>
        <v>0.30975043302960237</v>
      </c>
      <c r="K991" s="3">
        <v>291</v>
      </c>
      <c r="L991" s="3">
        <v>152</v>
      </c>
      <c r="M991" s="3">
        <v>8</v>
      </c>
      <c r="N991" s="3">
        <v>48</v>
      </c>
      <c r="O991" s="24">
        <v>1001</v>
      </c>
      <c r="P991" s="4">
        <v>0.44400000000000001</v>
      </c>
      <c r="Q991" s="4">
        <v>0.85714285714285698</v>
      </c>
      <c r="R991" s="4">
        <v>0.80900000000000005</v>
      </c>
      <c r="S991" s="4">
        <v>0.91</v>
      </c>
      <c r="T991" s="4">
        <v>0.86899999999999999</v>
      </c>
      <c r="U991" s="4">
        <v>0.89900000000000002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0.811930716549912</v>
      </c>
      <c r="AC991" s="2">
        <v>0.154150679827258</v>
      </c>
      <c r="AD991" s="2">
        <v>0.211956361923645</v>
      </c>
      <c r="AE991" s="2">
        <v>9.4310679471241304E-2</v>
      </c>
      <c r="AF991" s="2">
        <v>0.14041215371674501</v>
      </c>
      <c r="AG991" s="2">
        <v>0.106472244510517</v>
      </c>
    </row>
    <row r="992" spans="1:33" x14ac:dyDescent="0.35">
      <c r="A992" s="7">
        <v>874</v>
      </c>
      <c r="B992" s="7">
        <v>370</v>
      </c>
      <c r="C992" s="7">
        <v>1</v>
      </c>
      <c r="D992" s="7">
        <v>1</v>
      </c>
      <c r="E992" s="22" t="str">
        <f t="shared" si="30"/>
        <v>11</v>
      </c>
      <c r="F992" s="4">
        <v>5.9115000000000001E-2</v>
      </c>
      <c r="G992" s="25">
        <v>0</v>
      </c>
      <c r="H992" s="4">
        <v>2.2573873440000001</v>
      </c>
      <c r="I992" s="4">
        <v>6.8843859026400001</v>
      </c>
      <c r="J992" s="2">
        <f t="shared" si="31"/>
        <v>0.32789959423023413</v>
      </c>
      <c r="K992" s="3">
        <v>389</v>
      </c>
      <c r="L992" s="3">
        <v>78</v>
      </c>
      <c r="M992" s="3">
        <v>13</v>
      </c>
      <c r="N992" s="3">
        <v>19</v>
      </c>
      <c r="O992" s="24">
        <v>5.1700216732146798</v>
      </c>
      <c r="P992" s="4">
        <v>0.191</v>
      </c>
      <c r="Q992" s="4">
        <v>0.59375</v>
      </c>
      <c r="R992" s="4">
        <v>0.66600000000000004</v>
      </c>
      <c r="S992" s="4">
        <v>0.873</v>
      </c>
      <c r="T992" s="4">
        <v>0.75</v>
      </c>
      <c r="U992" s="4">
        <v>0.92200000000000004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1.65548185093551</v>
      </c>
      <c r="AC992" s="2">
        <v>0.52129692363328595</v>
      </c>
      <c r="AD992" s="2">
        <v>0.40646560844174801</v>
      </c>
      <c r="AE992" s="2">
        <v>0.13581972314253499</v>
      </c>
      <c r="AF992" s="2">
        <v>0.28768207245178101</v>
      </c>
      <c r="AG992" s="2">
        <v>8.1210055425543201E-2</v>
      </c>
    </row>
    <row r="993" spans="1:33" x14ac:dyDescent="0.35">
      <c r="A993" s="7">
        <v>248</v>
      </c>
      <c r="B993" s="7">
        <v>132</v>
      </c>
      <c r="C993" s="7">
        <v>1</v>
      </c>
      <c r="D993" s="7">
        <v>1</v>
      </c>
      <c r="E993" s="22" t="str">
        <f t="shared" si="30"/>
        <v>11</v>
      </c>
      <c r="F993" s="4">
        <v>2.8368999999999998E-2</v>
      </c>
      <c r="G993" s="25">
        <v>0</v>
      </c>
      <c r="H993" s="4">
        <v>2.2081582260000001</v>
      </c>
      <c r="I993" s="4">
        <v>6.7232815751899997</v>
      </c>
      <c r="J993" s="2">
        <f t="shared" si="31"/>
        <v>0.32843458976171136</v>
      </c>
      <c r="K993" s="3">
        <v>297</v>
      </c>
      <c r="L993" s="3">
        <v>163</v>
      </c>
      <c r="M993" s="3">
        <v>8</v>
      </c>
      <c r="N993" s="3">
        <v>31</v>
      </c>
      <c r="O993" s="24">
        <v>1001</v>
      </c>
      <c r="P993" s="4">
        <v>0.38900000000000001</v>
      </c>
      <c r="Q993" s="4">
        <v>0.79487179487179505</v>
      </c>
      <c r="R993" s="4">
        <v>0.81599999999999995</v>
      </c>
      <c r="S993" s="4">
        <v>0.95899999999999996</v>
      </c>
      <c r="T993" s="4">
        <v>0.78400000000000003</v>
      </c>
      <c r="U993" s="4">
        <v>0.88600000000000001</v>
      </c>
      <c r="V993" s="5">
        <v>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0.94417593536369104</v>
      </c>
      <c r="AC993" s="2">
        <v>0.2295744416445</v>
      </c>
      <c r="AD993" s="2">
        <v>0.20334092401803</v>
      </c>
      <c r="AE993" s="2">
        <v>4.1864204098698898E-2</v>
      </c>
      <c r="AF993" s="2">
        <v>0.24334625863172901</v>
      </c>
      <c r="AG993" s="2">
        <v>0.121038328377056</v>
      </c>
    </row>
    <row r="994" spans="1:33" x14ac:dyDescent="0.35">
      <c r="A994" s="7">
        <v>90</v>
      </c>
      <c r="B994" s="7">
        <v>223</v>
      </c>
      <c r="C994" s="7">
        <v>1</v>
      </c>
      <c r="D994" s="7">
        <v>1</v>
      </c>
      <c r="E994" s="22" t="str">
        <f t="shared" si="30"/>
        <v>11</v>
      </c>
      <c r="F994" s="4">
        <v>6.5139999999999998E-3</v>
      </c>
      <c r="G994" s="25">
        <v>0</v>
      </c>
      <c r="H994" s="4">
        <v>2.7567752849999998</v>
      </c>
      <c r="I994" s="4">
        <v>7.8801803180199999</v>
      </c>
      <c r="J994" s="2">
        <f t="shared" si="31"/>
        <v>0.34983657400528573</v>
      </c>
      <c r="K994" s="3">
        <v>282</v>
      </c>
      <c r="L994" s="3">
        <v>158</v>
      </c>
      <c r="M994" s="3">
        <v>14</v>
      </c>
      <c r="N994" s="3">
        <v>45</v>
      </c>
      <c r="O994" s="24">
        <v>1001</v>
      </c>
      <c r="P994" s="4">
        <v>0.42699999999999999</v>
      </c>
      <c r="Q994" s="4">
        <v>0.76271186440677996</v>
      </c>
      <c r="R994" s="4">
        <v>0.65400000000000003</v>
      </c>
      <c r="S994" s="4">
        <v>0.89900000000000002</v>
      </c>
      <c r="T994" s="4">
        <v>0.65500000000000003</v>
      </c>
      <c r="U994" s="4">
        <v>0.88400000000000001</v>
      </c>
      <c r="V994" s="5">
        <v>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0.85097126575351301</v>
      </c>
      <c r="AC994" s="2">
        <v>0.27087495413540003</v>
      </c>
      <c r="AD994" s="2">
        <v>0.42464792752493802</v>
      </c>
      <c r="AE994" s="2">
        <v>0.106472244510517</v>
      </c>
      <c r="AF994" s="2">
        <v>0.42312004334688502</v>
      </c>
      <c r="AG994" s="2">
        <v>0.123298216344494</v>
      </c>
    </row>
    <row r="995" spans="1:33" x14ac:dyDescent="0.35">
      <c r="A995" s="7">
        <v>632</v>
      </c>
      <c r="B995" s="7">
        <v>304</v>
      </c>
      <c r="C995" s="7">
        <v>1</v>
      </c>
      <c r="D995" s="7">
        <v>1</v>
      </c>
      <c r="E995" s="22" t="str">
        <f t="shared" si="30"/>
        <v>11</v>
      </c>
      <c r="F995" s="4">
        <v>4.5000000000000003E-5</v>
      </c>
      <c r="G995" s="25">
        <v>0</v>
      </c>
      <c r="H995" s="4">
        <v>2.4289006070000001</v>
      </c>
      <c r="I995" s="4">
        <v>6.9273296302</v>
      </c>
      <c r="J995" s="2">
        <f t="shared" si="31"/>
        <v>0.35062581639122531</v>
      </c>
      <c r="K995" s="3">
        <v>336</v>
      </c>
      <c r="L995" s="3">
        <v>132</v>
      </c>
      <c r="M995" s="3">
        <v>1</v>
      </c>
      <c r="N995" s="3">
        <v>30</v>
      </c>
      <c r="O995" s="24">
        <v>873.69103350956698</v>
      </c>
      <c r="P995" s="4">
        <v>0.33800000000000002</v>
      </c>
      <c r="Q995" s="4">
        <v>0.967741935483871</v>
      </c>
      <c r="R995" s="4">
        <v>0.192</v>
      </c>
      <c r="S995" s="4">
        <v>0.88200000000000001</v>
      </c>
      <c r="T995" s="4">
        <v>0.218</v>
      </c>
      <c r="U995" s="4">
        <v>0.92300000000000004</v>
      </c>
      <c r="V995" s="5">
        <v>0</v>
      </c>
      <c r="W995" s="5">
        <v>100</v>
      </c>
      <c r="X995" s="5">
        <v>0</v>
      </c>
      <c r="Y995" s="5">
        <v>100</v>
      </c>
      <c r="Z995" s="5">
        <v>0</v>
      </c>
      <c r="AA995" s="5">
        <v>100</v>
      </c>
      <c r="AB995" s="2">
        <v>1.0847093834991199</v>
      </c>
      <c r="AC995" s="2">
        <v>3.2789822822990797E-2</v>
      </c>
      <c r="AD995" s="2">
        <v>1.65025990695436</v>
      </c>
      <c r="AE995" s="2">
        <v>0.125563222975346</v>
      </c>
      <c r="AF995" s="2">
        <v>1.52326021619305</v>
      </c>
      <c r="AG995" s="2">
        <v>8.0126044479284897E-2</v>
      </c>
    </row>
    <row r="996" spans="1:33" x14ac:dyDescent="0.35">
      <c r="A996" s="7">
        <v>208</v>
      </c>
      <c r="B996" s="7">
        <v>310</v>
      </c>
      <c r="C996" s="7">
        <v>1</v>
      </c>
      <c r="D996" s="7">
        <v>1</v>
      </c>
      <c r="E996" s="22" t="str">
        <f t="shared" si="30"/>
        <v>11</v>
      </c>
      <c r="F996" s="4">
        <v>9.3599999999999998E-4</v>
      </c>
      <c r="G996" s="25">
        <v>0</v>
      </c>
      <c r="H996" s="4">
        <v>2.7026876030000002</v>
      </c>
      <c r="I996" s="4">
        <v>7.5125004425449999</v>
      </c>
      <c r="J996" s="2">
        <f t="shared" si="31"/>
        <v>0.35975872795881186</v>
      </c>
      <c r="K996" s="3">
        <v>269</v>
      </c>
      <c r="L996" s="3">
        <v>150</v>
      </c>
      <c r="M996" s="3">
        <v>6</v>
      </c>
      <c r="N996" s="3">
        <v>74</v>
      </c>
      <c r="O996" s="24">
        <v>3.3097521117884301</v>
      </c>
      <c r="P996" s="4">
        <v>0.441</v>
      </c>
      <c r="Q996" s="4">
        <v>0.92500000000000004</v>
      </c>
      <c r="R996" s="4">
        <v>0.65300000000000002</v>
      </c>
      <c r="S996" s="4">
        <v>0.95599999999999996</v>
      </c>
      <c r="T996" s="4">
        <v>0.66800000000000004</v>
      </c>
      <c r="U996" s="4">
        <v>0.94899999999999995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0.81871040353529101</v>
      </c>
      <c r="AC996" s="2">
        <v>7.7961541469711806E-2</v>
      </c>
      <c r="AD996" s="2">
        <v>0.426178149705706</v>
      </c>
      <c r="AE996" s="2">
        <v>4.4997365930735798E-2</v>
      </c>
      <c r="AF996" s="2">
        <v>0.40346710544549103</v>
      </c>
      <c r="AG996" s="2">
        <v>5.2346480372209202E-2</v>
      </c>
    </row>
    <row r="997" spans="1:33" x14ac:dyDescent="0.35">
      <c r="A997" s="7">
        <v>34</v>
      </c>
      <c r="B997" s="7">
        <v>147</v>
      </c>
      <c r="C997" s="7">
        <v>1</v>
      </c>
      <c r="D997" s="7">
        <v>1</v>
      </c>
      <c r="E997" s="22" t="str">
        <f t="shared" si="30"/>
        <v>11</v>
      </c>
      <c r="F997" s="4">
        <v>3.9999999999999998E-6</v>
      </c>
      <c r="G997" s="25">
        <v>0</v>
      </c>
      <c r="H997" s="4">
        <v>2.8587377740000002</v>
      </c>
      <c r="I997" s="4">
        <v>7.6219112372</v>
      </c>
      <c r="J997" s="2">
        <f t="shared" si="31"/>
        <v>0.3750683634371727</v>
      </c>
      <c r="K997" s="3">
        <v>348</v>
      </c>
      <c r="L997" s="3">
        <v>120</v>
      </c>
      <c r="M997" s="3">
        <v>5</v>
      </c>
      <c r="N997" s="3">
        <v>26</v>
      </c>
      <c r="O997" s="24">
        <v>900.83397604792106</v>
      </c>
      <c r="P997" s="4">
        <v>0.27700000000000002</v>
      </c>
      <c r="Q997" s="4">
        <v>0.83870967741935498</v>
      </c>
      <c r="R997" s="4">
        <v>0.36099999999999999</v>
      </c>
      <c r="S997" s="4">
        <v>0.88500000000000001</v>
      </c>
      <c r="T997" s="4">
        <v>0.38100000000000001</v>
      </c>
      <c r="U997" s="4">
        <v>0.85299999999999998</v>
      </c>
      <c r="V997" s="5">
        <v>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1.2837377727948001</v>
      </c>
      <c r="AC997" s="2">
        <v>0.175890666463664</v>
      </c>
      <c r="AD997" s="2">
        <v>1.0188773206492601</v>
      </c>
      <c r="AE997" s="2">
        <v>0.122167633974208</v>
      </c>
      <c r="AF997" s="2">
        <v>0.96495590385543595</v>
      </c>
      <c r="AG997" s="2">
        <v>0.15899573149045801</v>
      </c>
    </row>
    <row r="998" spans="1:33" x14ac:dyDescent="0.35">
      <c r="A998" s="7">
        <v>326</v>
      </c>
      <c r="B998" s="7">
        <v>15</v>
      </c>
      <c r="C998" s="7">
        <v>1</v>
      </c>
      <c r="D998" s="7">
        <v>1</v>
      </c>
      <c r="E998" s="22" t="str">
        <f t="shared" si="30"/>
        <v>11</v>
      </c>
      <c r="F998" s="4">
        <v>7.3680000000000004E-3</v>
      </c>
      <c r="G998" s="25">
        <v>0</v>
      </c>
      <c r="H998" s="4">
        <v>2.5312995260000002</v>
      </c>
      <c r="I998" s="4">
        <v>6.3970140345399997</v>
      </c>
      <c r="J998" s="2">
        <f t="shared" si="31"/>
        <v>0.39570016766143024</v>
      </c>
      <c r="K998" s="3">
        <v>261</v>
      </c>
      <c r="L998" s="3">
        <v>208</v>
      </c>
      <c r="M998" s="3">
        <v>4</v>
      </c>
      <c r="N998" s="3">
        <v>26</v>
      </c>
      <c r="O998" s="24">
        <v>110.291081210869</v>
      </c>
      <c r="P998" s="4">
        <v>0.46899999999999997</v>
      </c>
      <c r="Q998" s="4">
        <v>0.86666666666666703</v>
      </c>
      <c r="R998" s="4">
        <v>0.27800000000000002</v>
      </c>
      <c r="S998" s="4">
        <v>0.74</v>
      </c>
      <c r="T998" s="4">
        <v>0.29799999999999999</v>
      </c>
      <c r="U998" s="4">
        <v>0.91100000000000003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100</v>
      </c>
      <c r="AB998" s="2">
        <v>0.75715251053585797</v>
      </c>
      <c r="AC998" s="2">
        <v>0.14310084364067299</v>
      </c>
      <c r="AD998" s="2">
        <v>1.2801341652914999</v>
      </c>
      <c r="AE998" s="2">
        <v>0.301105092783922</v>
      </c>
      <c r="AF998" s="2">
        <v>1.21066179247673</v>
      </c>
      <c r="AG998" s="2">
        <v>9.3212381722178703E-2</v>
      </c>
    </row>
    <row r="999" spans="1:33" x14ac:dyDescent="0.35">
      <c r="A999" s="7">
        <v>78</v>
      </c>
      <c r="B999" s="7">
        <v>89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2.8512339899999999</v>
      </c>
      <c r="I999" s="4">
        <v>7.0592126019999997</v>
      </c>
      <c r="J999" s="2">
        <f t="shared" si="31"/>
        <v>0.40390255270002706</v>
      </c>
      <c r="K999" s="3">
        <v>309</v>
      </c>
      <c r="L999" s="3">
        <v>137</v>
      </c>
      <c r="M999" s="3">
        <v>2</v>
      </c>
      <c r="N999" s="3">
        <v>51</v>
      </c>
      <c r="O999" s="24">
        <v>1001</v>
      </c>
      <c r="P999" s="4">
        <v>0.36799999999999999</v>
      </c>
      <c r="Q999" s="4">
        <v>0.96226415094339601</v>
      </c>
      <c r="R999" s="4">
        <v>0.82299999999999995</v>
      </c>
      <c r="S999" s="4">
        <v>0.99</v>
      </c>
      <c r="T999" s="4">
        <v>0.79800000000000004</v>
      </c>
      <c r="U999" s="4">
        <v>0.85699999999999998</v>
      </c>
      <c r="V999" s="5">
        <v>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0.999672340813206</v>
      </c>
      <c r="AC999" s="2">
        <v>3.8466280827796101E-2</v>
      </c>
      <c r="AD999" s="2">
        <v>0.19479907830506701</v>
      </c>
      <c r="AE999" s="2">
        <v>1.0050335853501499E-2</v>
      </c>
      <c r="AF999" s="2">
        <v>0.225646681532328</v>
      </c>
      <c r="AG999" s="2">
        <v>0.15431736038435701</v>
      </c>
    </row>
    <row r="1000" spans="1:33" x14ac:dyDescent="0.35">
      <c r="A1000" s="7">
        <v>386</v>
      </c>
      <c r="B1000" s="7">
        <v>171</v>
      </c>
      <c r="C1000" s="7">
        <v>1</v>
      </c>
      <c r="D1000" s="7">
        <v>1</v>
      </c>
      <c r="E1000" s="22" t="str">
        <f t="shared" si="30"/>
        <v>11</v>
      </c>
      <c r="F1000" s="4">
        <v>1.776E-3</v>
      </c>
      <c r="G1000" s="25">
        <v>0</v>
      </c>
      <c r="H1000" s="4">
        <v>3.0775370299999998</v>
      </c>
      <c r="I1000" s="4">
        <v>7.5785428131700003</v>
      </c>
      <c r="J1000" s="2">
        <f t="shared" si="31"/>
        <v>0.40608559004929712</v>
      </c>
      <c r="K1000" s="3">
        <v>353</v>
      </c>
      <c r="L1000" s="3">
        <v>108</v>
      </c>
      <c r="M1000" s="3">
        <v>14</v>
      </c>
      <c r="N1000" s="3">
        <v>24</v>
      </c>
      <c r="O1000" s="24">
        <v>3.32704356286493</v>
      </c>
      <c r="P1000" s="4">
        <v>0.23499999999999999</v>
      </c>
      <c r="Q1000" s="4">
        <v>0.63157894736842102</v>
      </c>
      <c r="R1000" s="4">
        <v>0.54500000000000004</v>
      </c>
      <c r="S1000" s="4">
        <v>0.86299999999999999</v>
      </c>
      <c r="T1000" s="4">
        <v>0.53800000000000003</v>
      </c>
      <c r="U1000" s="4">
        <v>0.92600000000000005</v>
      </c>
      <c r="V1000" s="5">
        <v>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1.4481697648379801</v>
      </c>
      <c r="AC1000" s="2">
        <v>0.45953232937844002</v>
      </c>
      <c r="AD1000" s="2">
        <v>0.60696948431889297</v>
      </c>
      <c r="AE1000" s="2">
        <v>0.14734058789870899</v>
      </c>
      <c r="AF1000" s="2">
        <v>0.61989671882035302</v>
      </c>
      <c r="AG1000" s="2">
        <v>7.6881044335957605E-2</v>
      </c>
    </row>
    <row r="1001" spans="1:33" x14ac:dyDescent="0.35">
      <c r="A1001" s="7">
        <v>558</v>
      </c>
      <c r="B1001" s="7">
        <v>413</v>
      </c>
      <c r="C1001" s="7">
        <v>1</v>
      </c>
      <c r="D1001" s="7">
        <v>1</v>
      </c>
      <c r="E1001" s="22" t="str">
        <f t="shared" si="30"/>
        <v>11</v>
      </c>
      <c r="F1001" s="4">
        <v>1.4994E-2</v>
      </c>
      <c r="G1001" s="25">
        <v>0</v>
      </c>
      <c r="H1001" s="4">
        <v>3.290113501</v>
      </c>
      <c r="I1001" s="4">
        <v>6.2544057716110002</v>
      </c>
      <c r="J1001" s="2">
        <f t="shared" si="31"/>
        <v>0.52604733705221973</v>
      </c>
      <c r="K1001" s="3">
        <v>330</v>
      </c>
      <c r="L1001" s="3">
        <v>101</v>
      </c>
      <c r="M1001" s="3">
        <v>26</v>
      </c>
      <c r="N1001" s="3">
        <v>42</v>
      </c>
      <c r="O1001" s="24">
        <v>534.49976751348402</v>
      </c>
      <c r="P1001" s="4">
        <v>0.26800000000000002</v>
      </c>
      <c r="Q1001" s="4">
        <v>0.61764705882352899</v>
      </c>
      <c r="R1001" s="4">
        <v>0.78400000000000003</v>
      </c>
      <c r="S1001" s="4">
        <v>0.91700000000000004</v>
      </c>
      <c r="T1001" s="4">
        <v>0.79</v>
      </c>
      <c r="U1001" s="4">
        <v>0.94599999999999995</v>
      </c>
      <c r="V1001" s="5">
        <v>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1.3167682984712801</v>
      </c>
      <c r="AC1001" s="2">
        <v>0.48183808689273799</v>
      </c>
      <c r="AD1001" s="2">
        <v>0.24334625863172901</v>
      </c>
      <c r="AE1001" s="2">
        <v>8.6647806725672197E-2</v>
      </c>
      <c r="AF1001" s="2">
        <v>0.23572233352107</v>
      </c>
      <c r="AG1001" s="2">
        <v>5.5512709930258801E-2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23" priority="18" operator="containsText" text="11">
      <formula>NOT(ISERROR(SEARCH("11",E2)))</formula>
    </cfRule>
    <cfRule type="containsText" dxfId="22" priority="19" operator="containsText" text="10">
      <formula>NOT(ISERROR(SEARCH("10",E2)))</formula>
    </cfRule>
    <cfRule type="containsText" dxfId="21" priority="20" operator="containsText" text="01">
      <formula>NOT(ISERROR(SEARCH("01",E2)))</formula>
    </cfRule>
    <cfRule type="containsText" dxfId="2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9" priority="6" operator="containsText" text="11">
      <formula>NOT(ISERROR(SEARCH("11",G2)))</formula>
    </cfRule>
    <cfRule type="containsText" dxfId="18" priority="7" operator="containsText" text="10">
      <formula>NOT(ISERROR(SEARCH("10",G2)))</formula>
    </cfRule>
    <cfRule type="containsText" dxfId="17" priority="8" operator="containsText" text="01">
      <formula>NOT(ISERROR(SEARCH("01",G2)))</formula>
    </cfRule>
    <cfRule type="containsText" dxfId="1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96">
      <colorScale>
        <cfvo type="min"/>
        <cfvo type="max"/>
        <color theme="0" tint="-0.14999847407452621"/>
        <color theme="4" tint="0.39997558519241921"/>
      </colorScale>
    </cfRule>
    <cfRule type="colorScale" priority="297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849</v>
      </c>
      <c r="B2" s="7">
        <v>109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7.046403028E-4</v>
      </c>
      <c r="I2" s="4">
        <v>8.2665068125340007</v>
      </c>
      <c r="J2" s="2">
        <f t="shared" ref="J2:J65" si="1">H2/I2</f>
        <v>8.5240394616453572E-5</v>
      </c>
      <c r="K2" s="3">
        <v>263</v>
      </c>
      <c r="L2" s="3">
        <v>173</v>
      </c>
      <c r="M2" s="3">
        <v>6</v>
      </c>
      <c r="N2" s="3">
        <v>57</v>
      </c>
      <c r="O2" s="24">
        <v>3.4071158276197999</v>
      </c>
      <c r="P2" s="4">
        <v>0.44400000000000001</v>
      </c>
      <c r="Q2" s="4">
        <v>0.39678899082568803</v>
      </c>
      <c r="R2" s="4">
        <v>0</v>
      </c>
      <c r="S2" s="4">
        <v>0</v>
      </c>
      <c r="T2" s="4">
        <v>0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0.58698698473155497</v>
      </c>
      <c r="AC2" s="2">
        <v>0.50548821117126996</v>
      </c>
      <c r="AD2" s="2">
        <v>1.0000050000287801E-5</v>
      </c>
      <c r="AE2" s="2">
        <v>1.0000050000287801E-5</v>
      </c>
      <c r="AF2" s="2">
        <v>1.0000050000287801E-5</v>
      </c>
      <c r="AG2" s="2">
        <v>1.00050033358353E-3</v>
      </c>
    </row>
    <row r="3" spans="1:33" x14ac:dyDescent="0.35">
      <c r="A3" s="7">
        <v>685</v>
      </c>
      <c r="B3" s="7">
        <v>105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2.0208097530000002E-3</v>
      </c>
      <c r="I3" s="4">
        <v>7.5089110729400002</v>
      </c>
      <c r="J3" s="2">
        <f t="shared" si="1"/>
        <v>2.6912154550377208E-4</v>
      </c>
      <c r="K3" s="3">
        <v>168</v>
      </c>
      <c r="L3" s="3">
        <v>136</v>
      </c>
      <c r="M3" s="3">
        <v>70</v>
      </c>
      <c r="N3" s="3">
        <v>125</v>
      </c>
      <c r="O3" s="24">
        <v>1001</v>
      </c>
      <c r="P3" s="4">
        <v>0.50800000000000001</v>
      </c>
      <c r="Q3" s="4">
        <v>0.44736842105263203</v>
      </c>
      <c r="R3" s="4">
        <v>0</v>
      </c>
      <c r="S3" s="4">
        <v>1E-3</v>
      </c>
      <c r="T3" s="4">
        <v>1E-3</v>
      </c>
      <c r="U3" s="4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0.70927656248982895</v>
      </c>
      <c r="AC3" s="2">
        <v>0.59306372200296298</v>
      </c>
      <c r="AD3" s="2">
        <v>1.0000050000287801E-5</v>
      </c>
      <c r="AE3" s="2">
        <v>1.00050033358353E-3</v>
      </c>
      <c r="AF3" s="2">
        <v>1.00050033358353E-3</v>
      </c>
      <c r="AG3" s="2">
        <v>1.0000050000287801E-5</v>
      </c>
    </row>
    <row r="4" spans="1:33" x14ac:dyDescent="0.35">
      <c r="A4" s="7">
        <v>211</v>
      </c>
      <c r="B4" s="7">
        <v>162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2.262981061E-3</v>
      </c>
      <c r="I4" s="4">
        <v>6.3058817963499996</v>
      </c>
      <c r="J4" s="2">
        <f t="shared" si="1"/>
        <v>3.5886829694617325E-4</v>
      </c>
      <c r="K4" s="3">
        <v>201</v>
      </c>
      <c r="L4" s="3">
        <v>145</v>
      </c>
      <c r="M4" s="3">
        <v>15</v>
      </c>
      <c r="N4" s="3">
        <v>138</v>
      </c>
      <c r="O4" s="24">
        <v>991.16965998210298</v>
      </c>
      <c r="P4" s="4">
        <v>0.58199999999999996</v>
      </c>
      <c r="Q4" s="4">
        <v>0.419075144508671</v>
      </c>
      <c r="R4" s="4">
        <v>1E-3</v>
      </c>
      <c r="S4" s="4">
        <v>0</v>
      </c>
      <c r="T4" s="4">
        <v>0</v>
      </c>
      <c r="U4" s="4">
        <v>3.0000000000000001E-3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0.87227384645738104</v>
      </c>
      <c r="AC4" s="2">
        <v>0.54313386699864796</v>
      </c>
      <c r="AD4" s="2">
        <v>1.00050033358353E-3</v>
      </c>
      <c r="AE4" s="2">
        <v>1.0000050000287801E-5</v>
      </c>
      <c r="AF4" s="2">
        <v>1.0000050000287801E-5</v>
      </c>
      <c r="AG4" s="2">
        <v>3.00450902029872E-3</v>
      </c>
    </row>
    <row r="5" spans="1:33" x14ac:dyDescent="0.35">
      <c r="A5" s="7">
        <v>771</v>
      </c>
      <c r="B5" s="7">
        <v>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2.7428874419999998E-3</v>
      </c>
      <c r="I5" s="4">
        <v>7.4502254051400003</v>
      </c>
      <c r="J5" s="2">
        <f t="shared" si="1"/>
        <v>3.6816167200896349E-4</v>
      </c>
      <c r="K5" s="3">
        <v>221</v>
      </c>
      <c r="L5" s="3">
        <v>185</v>
      </c>
      <c r="M5" s="3">
        <v>3</v>
      </c>
      <c r="N5" s="3">
        <v>90</v>
      </c>
      <c r="O5" s="24">
        <v>7.72077662039597</v>
      </c>
      <c r="P5" s="4">
        <v>0.55400000000000005</v>
      </c>
      <c r="Q5" s="4">
        <v>0.45566502463054198</v>
      </c>
      <c r="R5" s="4">
        <v>1E-3</v>
      </c>
      <c r="S5" s="4">
        <v>0</v>
      </c>
      <c r="T5" s="4">
        <v>0</v>
      </c>
      <c r="U5" s="4">
        <v>0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0.80743632696207301</v>
      </c>
      <c r="AC5" s="2">
        <v>0.60819045808397998</v>
      </c>
      <c r="AD5" s="2">
        <v>1.00050033358353E-3</v>
      </c>
      <c r="AE5" s="2">
        <v>1.0000050000287801E-5</v>
      </c>
      <c r="AF5" s="2">
        <v>1.0000050000287801E-5</v>
      </c>
      <c r="AG5" s="2">
        <v>1.0000050000287801E-5</v>
      </c>
    </row>
    <row r="6" spans="1:33" x14ac:dyDescent="0.35">
      <c r="A6" s="7">
        <v>339</v>
      </c>
      <c r="B6" s="7">
        <v>374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7.0108803440000001E-3</v>
      </c>
      <c r="I6" s="4">
        <v>9.5229482730000008</v>
      </c>
      <c r="J6" s="2">
        <f t="shared" si="1"/>
        <v>7.362090124838379E-4</v>
      </c>
      <c r="K6" s="3">
        <v>169</v>
      </c>
      <c r="L6" s="3">
        <v>183</v>
      </c>
      <c r="M6" s="3">
        <v>16</v>
      </c>
      <c r="N6" s="3">
        <v>131</v>
      </c>
      <c r="O6" s="24">
        <v>1001</v>
      </c>
      <c r="P6" s="4">
        <v>0.63100000000000001</v>
      </c>
      <c r="Q6" s="4">
        <v>0.51988636363636398</v>
      </c>
      <c r="R6" s="4">
        <v>2E-3</v>
      </c>
      <c r="S6" s="4">
        <v>6.0000000000000001E-3</v>
      </c>
      <c r="T6" s="4">
        <v>0</v>
      </c>
      <c r="U6" s="4">
        <v>1E-3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0.99695863494160997</v>
      </c>
      <c r="AC6" s="2">
        <v>0.73373246067502396</v>
      </c>
      <c r="AD6" s="2">
        <v>2.0020026706730801E-3</v>
      </c>
      <c r="AE6" s="2">
        <v>6.0180723255630203E-3</v>
      </c>
      <c r="AF6" s="2">
        <v>1.0000050000287801E-5</v>
      </c>
      <c r="AG6" s="2">
        <v>1.00050033358353E-3</v>
      </c>
    </row>
    <row r="7" spans="1:33" x14ac:dyDescent="0.35">
      <c r="A7" s="7">
        <v>799</v>
      </c>
      <c r="B7" s="7">
        <v>22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9.2585731240000003E-3</v>
      </c>
      <c r="I7" s="4">
        <v>9.7551319710000008</v>
      </c>
      <c r="J7" s="2">
        <f t="shared" si="1"/>
        <v>9.4909768022860498E-4</v>
      </c>
      <c r="K7" s="3">
        <v>211</v>
      </c>
      <c r="L7" s="3">
        <v>176</v>
      </c>
      <c r="M7" s="3">
        <v>5</v>
      </c>
      <c r="N7" s="3">
        <v>107</v>
      </c>
      <c r="O7" s="24">
        <v>144.017780900221</v>
      </c>
      <c r="P7" s="4">
        <v>0.56200000000000006</v>
      </c>
      <c r="Q7" s="4">
        <v>0.45478036175710601</v>
      </c>
      <c r="R7" s="4">
        <v>2E-3</v>
      </c>
      <c r="S7" s="4">
        <v>1E-3</v>
      </c>
      <c r="T7" s="4">
        <v>2E-3</v>
      </c>
      <c r="U7" s="4">
        <v>5.0000000000000001E-3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0.82553636860569102</v>
      </c>
      <c r="AC7" s="2">
        <v>0.60656655955371497</v>
      </c>
      <c r="AD7" s="2">
        <v>2.0020026706730801E-3</v>
      </c>
      <c r="AE7" s="2">
        <v>1.00050033358353E-3</v>
      </c>
      <c r="AF7" s="2">
        <v>2.0020026706730801E-3</v>
      </c>
      <c r="AG7" s="2">
        <v>5.0125418235442898E-3</v>
      </c>
    </row>
    <row r="8" spans="1:33" x14ac:dyDescent="0.35">
      <c r="A8" s="7">
        <v>227</v>
      </c>
      <c r="B8" s="7">
        <v>28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1.063405079E-2</v>
      </c>
      <c r="I8" s="4">
        <v>8.7656200699800007</v>
      </c>
      <c r="J8" s="2">
        <f t="shared" si="1"/>
        <v>1.2131544266239527E-3</v>
      </c>
      <c r="K8" s="3">
        <v>146</v>
      </c>
      <c r="L8" s="3">
        <v>139</v>
      </c>
      <c r="M8" s="3">
        <v>5</v>
      </c>
      <c r="N8" s="3">
        <v>209</v>
      </c>
      <c r="O8" s="24">
        <v>29.258081324066499</v>
      </c>
      <c r="P8" s="4">
        <v>0.69</v>
      </c>
      <c r="Q8" s="4">
        <v>0.487719298245614</v>
      </c>
      <c r="R8" s="4">
        <v>1E-3</v>
      </c>
      <c r="S8" s="4">
        <v>2E-3</v>
      </c>
      <c r="T8" s="4">
        <v>0</v>
      </c>
      <c r="U8" s="4">
        <v>1E-3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1.17118298150294</v>
      </c>
      <c r="AC8" s="2">
        <v>0.66888255856031398</v>
      </c>
      <c r="AD8" s="2">
        <v>1.00050033358353E-3</v>
      </c>
      <c r="AE8" s="2">
        <v>2.0020026706730801E-3</v>
      </c>
      <c r="AF8" s="2">
        <v>1.0000050000287801E-5</v>
      </c>
      <c r="AG8" s="2">
        <v>1.00050033358353E-3</v>
      </c>
    </row>
    <row r="9" spans="1:33" x14ac:dyDescent="0.35">
      <c r="A9" s="7">
        <v>665</v>
      </c>
      <c r="B9" s="7">
        <v>22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1.11517284E-2</v>
      </c>
      <c r="I9" s="4">
        <v>8.3846539244200002</v>
      </c>
      <c r="J9" s="2">
        <f t="shared" si="1"/>
        <v>1.330016539802674E-3</v>
      </c>
      <c r="K9" s="3">
        <v>204</v>
      </c>
      <c r="L9" s="3">
        <v>178</v>
      </c>
      <c r="M9" s="3">
        <v>9</v>
      </c>
      <c r="N9" s="3">
        <v>108</v>
      </c>
      <c r="O9" s="24">
        <v>21.705932583928998</v>
      </c>
      <c r="P9" s="4">
        <v>0.54100000000000004</v>
      </c>
      <c r="Q9" s="4">
        <v>0.46596858638743499</v>
      </c>
      <c r="R9" s="4">
        <v>0</v>
      </c>
      <c r="S9" s="4">
        <v>5.0000000000000001E-3</v>
      </c>
      <c r="T9" s="4">
        <v>1E-3</v>
      </c>
      <c r="U9" s="4">
        <v>4.0000000000000001E-3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0.77870506892159197</v>
      </c>
      <c r="AC9" s="2">
        <v>0.62730061476235899</v>
      </c>
      <c r="AD9" s="2">
        <v>1.0000050000287801E-5</v>
      </c>
      <c r="AE9" s="2">
        <v>5.0125418235442898E-3</v>
      </c>
      <c r="AF9" s="2">
        <v>1.00050033358353E-3</v>
      </c>
      <c r="AG9" s="2">
        <v>4.0080213975388201E-3</v>
      </c>
    </row>
    <row r="10" spans="1:33" x14ac:dyDescent="0.35">
      <c r="A10" s="7">
        <v>223</v>
      </c>
      <c r="B10" s="7">
        <v>375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9.6897062200000002E-3</v>
      </c>
      <c r="I10" s="4">
        <v>6.6992597516299996</v>
      </c>
      <c r="J10" s="2">
        <f t="shared" si="1"/>
        <v>1.4463846125151952E-3</v>
      </c>
      <c r="K10" s="3">
        <v>235</v>
      </c>
      <c r="L10" s="3">
        <v>166</v>
      </c>
      <c r="M10" s="3">
        <v>5</v>
      </c>
      <c r="N10" s="3">
        <v>93</v>
      </c>
      <c r="O10" s="24">
        <v>54.353014276073601</v>
      </c>
      <c r="P10" s="4">
        <v>0.52200000000000002</v>
      </c>
      <c r="Q10" s="4">
        <v>0.41396508728179499</v>
      </c>
      <c r="R10" s="4">
        <v>8.9999999999999993E-3</v>
      </c>
      <c r="S10" s="4">
        <v>8.9999999999999993E-3</v>
      </c>
      <c r="T10" s="4">
        <v>1.2999999999999999E-2</v>
      </c>
      <c r="U10" s="4">
        <v>8.9999999999999993E-3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0.73814454649068095</v>
      </c>
      <c r="AC10" s="2">
        <v>0.53437591316240995</v>
      </c>
      <c r="AD10" s="2">
        <v>9.0407446521490707E-3</v>
      </c>
      <c r="AE10" s="2">
        <v>9.0407446521490707E-3</v>
      </c>
      <c r="AF10" s="2">
        <v>1.30852395486555E-2</v>
      </c>
      <c r="AG10" s="2">
        <v>9.0407446521490707E-3</v>
      </c>
    </row>
    <row r="11" spans="1:33" x14ac:dyDescent="0.35">
      <c r="A11" s="7">
        <v>943</v>
      </c>
      <c r="B11" s="7">
        <v>428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1.2380739599999999E-2</v>
      </c>
      <c r="I11" s="4">
        <v>8.4460074108099992</v>
      </c>
      <c r="J11" s="2">
        <f t="shared" si="1"/>
        <v>1.4658689008671668E-3</v>
      </c>
      <c r="K11" s="3">
        <v>181</v>
      </c>
      <c r="L11" s="3">
        <v>147</v>
      </c>
      <c r="M11" s="3">
        <v>27</v>
      </c>
      <c r="N11" s="3">
        <v>144</v>
      </c>
      <c r="O11" s="24">
        <v>879.34153193781401</v>
      </c>
      <c r="P11" s="4">
        <v>0.59799999999999998</v>
      </c>
      <c r="Q11" s="4">
        <v>0.44817073170731703</v>
      </c>
      <c r="R11" s="4">
        <v>2E-3</v>
      </c>
      <c r="S11" s="4">
        <v>1E-3</v>
      </c>
      <c r="T11" s="4">
        <v>2E-3</v>
      </c>
      <c r="U11" s="4">
        <v>2E-3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0.91130319036311602</v>
      </c>
      <c r="AC11" s="2">
        <v>0.59451657711831796</v>
      </c>
      <c r="AD11" s="2">
        <v>2.0020026706730801E-3</v>
      </c>
      <c r="AE11" s="2">
        <v>1.00050033358353E-3</v>
      </c>
      <c r="AF11" s="2">
        <v>2.0020026706730801E-3</v>
      </c>
      <c r="AG11" s="2">
        <v>2.0020026706730801E-3</v>
      </c>
    </row>
    <row r="12" spans="1:33" x14ac:dyDescent="0.35">
      <c r="A12" s="7">
        <v>523</v>
      </c>
      <c r="B12" s="7">
        <v>43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1.5997223349999999E-2</v>
      </c>
      <c r="I12" s="4">
        <v>10.06658671448</v>
      </c>
      <c r="J12" s="2">
        <f t="shared" si="1"/>
        <v>1.5891407687363623E-3</v>
      </c>
      <c r="K12" s="3">
        <v>179</v>
      </c>
      <c r="L12" s="3">
        <v>148</v>
      </c>
      <c r="M12" s="3">
        <v>19</v>
      </c>
      <c r="N12" s="3">
        <v>153</v>
      </c>
      <c r="O12" s="24">
        <v>436.843915856683</v>
      </c>
      <c r="P12" s="4">
        <v>0.56399999999999995</v>
      </c>
      <c r="Q12" s="4">
        <v>0.45259938837920499</v>
      </c>
      <c r="R12" s="4">
        <v>5.0000000000000001E-3</v>
      </c>
      <c r="S12" s="4">
        <v>4.0000000000000001E-3</v>
      </c>
      <c r="T12" s="4">
        <v>2E-3</v>
      </c>
      <c r="U12" s="4">
        <v>4.0000000000000001E-3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0.83011303563310301</v>
      </c>
      <c r="AC12" s="2">
        <v>0.60257436505649797</v>
      </c>
      <c r="AD12" s="2">
        <v>5.0125418235442898E-3</v>
      </c>
      <c r="AE12" s="2">
        <v>4.0080213975388201E-3</v>
      </c>
      <c r="AF12" s="2">
        <v>2.0020026706730801E-3</v>
      </c>
      <c r="AG12" s="2">
        <v>4.0080213975388201E-3</v>
      </c>
    </row>
    <row r="13" spans="1:33" x14ac:dyDescent="0.35">
      <c r="A13" s="7">
        <v>567</v>
      </c>
      <c r="B13" s="7">
        <v>89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1.9753163989999999E-2</v>
      </c>
      <c r="I13" s="4">
        <v>8.2908457895000005</v>
      </c>
      <c r="J13" s="2">
        <f t="shared" si="1"/>
        <v>2.3825270052684529E-3</v>
      </c>
      <c r="K13" s="3">
        <v>258</v>
      </c>
      <c r="L13" s="3">
        <v>152</v>
      </c>
      <c r="M13" s="3">
        <v>7</v>
      </c>
      <c r="N13" s="3">
        <v>82</v>
      </c>
      <c r="O13" s="24">
        <v>1001</v>
      </c>
      <c r="P13" s="4">
        <v>0.502</v>
      </c>
      <c r="Q13" s="4">
        <v>0.370731707317073</v>
      </c>
      <c r="R13" s="4">
        <v>3.0000000000000001E-3</v>
      </c>
      <c r="S13" s="4">
        <v>1E-3</v>
      </c>
      <c r="T13" s="4">
        <v>4.0000000000000001E-3</v>
      </c>
      <c r="U13" s="4">
        <v>3.0000000000000001E-3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0.69715520195748404</v>
      </c>
      <c r="AC13" s="2">
        <v>0.46319757477673601</v>
      </c>
      <c r="AD13" s="2">
        <v>3.00450902029872E-3</v>
      </c>
      <c r="AE13" s="2">
        <v>1.00050033358353E-3</v>
      </c>
      <c r="AF13" s="2">
        <v>4.0080213975388201E-3</v>
      </c>
      <c r="AG13" s="2">
        <v>3.00450902029872E-3</v>
      </c>
    </row>
    <row r="14" spans="1:33" x14ac:dyDescent="0.35">
      <c r="A14" s="7">
        <v>373</v>
      </c>
      <c r="B14" s="7">
        <v>114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2.0691877960000001E-2</v>
      </c>
      <c r="I14" s="4">
        <v>8.3563763504500006</v>
      </c>
      <c r="J14" s="2">
        <f t="shared" si="1"/>
        <v>2.4761783208681978E-3</v>
      </c>
      <c r="K14" s="3">
        <v>215</v>
      </c>
      <c r="L14" s="3">
        <v>160</v>
      </c>
      <c r="M14" s="3">
        <v>3</v>
      </c>
      <c r="N14" s="3">
        <v>121</v>
      </c>
      <c r="O14" s="24">
        <v>2.1089411851445399</v>
      </c>
      <c r="P14" s="4">
        <v>0.55300000000000005</v>
      </c>
      <c r="Q14" s="4">
        <v>0.42666666666666703</v>
      </c>
      <c r="R14" s="4">
        <v>4.0000000000000001E-3</v>
      </c>
      <c r="S14" s="4">
        <v>6.0000000000000001E-3</v>
      </c>
      <c r="T14" s="4">
        <v>6.0000000000000001E-3</v>
      </c>
      <c r="U14" s="4">
        <v>2E-3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0.80519668436856795</v>
      </c>
      <c r="AC14" s="2">
        <v>0.55628799784274796</v>
      </c>
      <c r="AD14" s="2">
        <v>4.0080213975388201E-3</v>
      </c>
      <c r="AE14" s="2">
        <v>6.0180723255630203E-3</v>
      </c>
      <c r="AF14" s="2">
        <v>6.0180723255630203E-3</v>
      </c>
      <c r="AG14" s="2">
        <v>2.0020026706730801E-3</v>
      </c>
    </row>
    <row r="15" spans="1:33" x14ac:dyDescent="0.35">
      <c r="A15" s="7">
        <v>841</v>
      </c>
      <c r="B15" s="7">
        <v>347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2.10467108E-2</v>
      </c>
      <c r="I15" s="4">
        <v>7.3115411948800002</v>
      </c>
      <c r="J15" s="2">
        <f t="shared" si="1"/>
        <v>2.8785601064161724E-3</v>
      </c>
      <c r="K15" s="3">
        <v>209</v>
      </c>
      <c r="L15" s="3">
        <v>130</v>
      </c>
      <c r="M15" s="3">
        <v>13</v>
      </c>
      <c r="N15" s="3">
        <v>147</v>
      </c>
      <c r="O15" s="24">
        <v>812.660306976122</v>
      </c>
      <c r="P15" s="4">
        <v>0.56399999999999995</v>
      </c>
      <c r="Q15" s="4">
        <v>0.38348082595870198</v>
      </c>
      <c r="R15" s="4">
        <v>6.0000000000000001E-3</v>
      </c>
      <c r="S15" s="4">
        <v>8.9999999999999993E-3</v>
      </c>
      <c r="T15" s="4">
        <v>3.0000000000000001E-3</v>
      </c>
      <c r="U15" s="4">
        <v>4.0000000000000001E-3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0.83011303563310301</v>
      </c>
      <c r="AC15" s="2">
        <v>0.483665855415639</v>
      </c>
      <c r="AD15" s="2">
        <v>6.0180723255630203E-3</v>
      </c>
      <c r="AE15" s="2">
        <v>9.0407446521490707E-3</v>
      </c>
      <c r="AF15" s="2">
        <v>3.00450902029872E-3</v>
      </c>
      <c r="AG15" s="2">
        <v>4.0080213975388201E-3</v>
      </c>
    </row>
    <row r="16" spans="1:33" x14ac:dyDescent="0.35">
      <c r="A16" s="7">
        <v>579</v>
      </c>
      <c r="B16" s="7">
        <v>15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3.2922243240000003E-2</v>
      </c>
      <c r="I16" s="4">
        <v>10.0115316675</v>
      </c>
      <c r="J16" s="2">
        <f t="shared" si="1"/>
        <v>3.28843221331198E-3</v>
      </c>
      <c r="K16" s="3">
        <v>237</v>
      </c>
      <c r="L16" s="3">
        <v>142</v>
      </c>
      <c r="M16" s="3">
        <v>14</v>
      </c>
      <c r="N16" s="3">
        <v>106</v>
      </c>
      <c r="O16" s="24">
        <v>3.4201628394084098</v>
      </c>
      <c r="P16" s="4">
        <v>0.5</v>
      </c>
      <c r="Q16" s="4">
        <v>0.37467018469656999</v>
      </c>
      <c r="R16" s="4">
        <v>3.0000000000000001E-3</v>
      </c>
      <c r="S16" s="4">
        <v>1.0999999999999999E-2</v>
      </c>
      <c r="T16" s="4">
        <v>8.9999999999999993E-3</v>
      </c>
      <c r="U16" s="4">
        <v>8.9999999999999993E-3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0.69314718055994495</v>
      </c>
      <c r="AC16" s="2">
        <v>0.46947606394729502</v>
      </c>
      <c r="AD16" s="2">
        <v>3.00450902029872E-3</v>
      </c>
      <c r="AE16" s="2">
        <v>1.1060947359424899E-2</v>
      </c>
      <c r="AF16" s="2">
        <v>9.0407446521490707E-3</v>
      </c>
      <c r="AG16" s="2">
        <v>9.0407446521490707E-3</v>
      </c>
    </row>
    <row r="17" spans="1:33" x14ac:dyDescent="0.35">
      <c r="A17" s="7">
        <v>97</v>
      </c>
      <c r="B17" s="7">
        <v>383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2.5305807039999999E-2</v>
      </c>
      <c r="I17" s="4">
        <v>7.5209552939859998</v>
      </c>
      <c r="J17" s="2">
        <f t="shared" si="1"/>
        <v>3.3647064835281423E-3</v>
      </c>
      <c r="K17" s="3">
        <v>153</v>
      </c>
      <c r="L17" s="3">
        <v>87</v>
      </c>
      <c r="M17" s="3">
        <v>48</v>
      </c>
      <c r="N17" s="3">
        <v>211</v>
      </c>
      <c r="O17" s="24">
        <v>453.923711410311</v>
      </c>
      <c r="P17" s="4">
        <v>0.59599999999999997</v>
      </c>
      <c r="Q17" s="4">
        <v>0.36249999999999999</v>
      </c>
      <c r="R17" s="4">
        <v>2E-3</v>
      </c>
      <c r="S17" s="4">
        <v>8.0000000000000002E-3</v>
      </c>
      <c r="T17" s="4">
        <v>3.0000000000000001E-3</v>
      </c>
      <c r="U17" s="4">
        <v>1.0999999999999999E-2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0.90634040102098701</v>
      </c>
      <c r="AC17" s="2">
        <v>0.45020100194955598</v>
      </c>
      <c r="AD17" s="2">
        <v>2.0020026706730801E-3</v>
      </c>
      <c r="AE17" s="2">
        <v>8.03217169726427E-3</v>
      </c>
      <c r="AF17" s="2">
        <v>3.00450902029872E-3</v>
      </c>
      <c r="AG17" s="2">
        <v>1.1060947359424899E-2</v>
      </c>
    </row>
    <row r="18" spans="1:33" x14ac:dyDescent="0.35">
      <c r="A18" s="7">
        <v>885</v>
      </c>
      <c r="B18" s="7">
        <v>489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3.5261108190000001E-2</v>
      </c>
      <c r="I18" s="4">
        <v>8.821347029</v>
      </c>
      <c r="J18" s="2">
        <f t="shared" si="1"/>
        <v>3.9972475942823497E-3</v>
      </c>
      <c r="K18" s="3">
        <v>211</v>
      </c>
      <c r="L18" s="3">
        <v>169</v>
      </c>
      <c r="M18" s="3">
        <v>5</v>
      </c>
      <c r="N18" s="3">
        <v>114</v>
      </c>
      <c r="O18" s="24">
        <v>114.54667447202399</v>
      </c>
      <c r="P18" s="4">
        <v>0.56200000000000006</v>
      </c>
      <c r="Q18" s="4">
        <v>0.44473684210526299</v>
      </c>
      <c r="R18" s="4">
        <v>4.9000000000000002E-2</v>
      </c>
      <c r="S18" s="4">
        <v>3.5000000000000003E-2</v>
      </c>
      <c r="T18" s="4">
        <v>3.5999999999999997E-2</v>
      </c>
      <c r="U18" s="4">
        <v>0.03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0.82553636860569102</v>
      </c>
      <c r="AC18" s="2">
        <v>0.58831311924436502</v>
      </c>
      <c r="AD18" s="2">
        <v>5.0241216436746797E-2</v>
      </c>
      <c r="AE18" s="2">
        <v>3.5627177643151202E-2</v>
      </c>
      <c r="AF18" s="2">
        <v>3.6663984371591497E-2</v>
      </c>
      <c r="AG18" s="2">
        <v>3.0459207484708602E-2</v>
      </c>
    </row>
    <row r="19" spans="1:33" x14ac:dyDescent="0.35">
      <c r="A19" s="7">
        <v>555</v>
      </c>
      <c r="B19" s="7">
        <v>430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3.5095439720000003E-2</v>
      </c>
      <c r="I19" s="4">
        <v>7.96423413599</v>
      </c>
      <c r="J19" s="2">
        <f t="shared" si="1"/>
        <v>4.4066308348979042E-3</v>
      </c>
      <c r="K19" s="3">
        <v>163</v>
      </c>
      <c r="L19" s="3">
        <v>186</v>
      </c>
      <c r="M19" s="3">
        <v>5</v>
      </c>
      <c r="N19" s="3">
        <v>145</v>
      </c>
      <c r="O19" s="24">
        <v>4.8840391101265803</v>
      </c>
      <c r="P19" s="4">
        <v>0.66100000000000003</v>
      </c>
      <c r="Q19" s="4">
        <v>0.53295128939828096</v>
      </c>
      <c r="R19" s="4">
        <v>1.6E-2</v>
      </c>
      <c r="S19" s="4">
        <v>1.9E-2</v>
      </c>
      <c r="T19" s="4">
        <v>1.7000000000000001E-2</v>
      </c>
      <c r="U19" s="4">
        <v>2.5999999999999999E-2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1.08175517160169</v>
      </c>
      <c r="AC19" s="2">
        <v>0.76132172139566501</v>
      </c>
      <c r="AD19" s="2">
        <v>1.6129381929883599E-2</v>
      </c>
      <c r="AE19" s="2">
        <v>1.9182819416774001E-2</v>
      </c>
      <c r="AF19" s="2">
        <v>1.7146158834970501E-2</v>
      </c>
      <c r="AG19" s="2">
        <v>2.6343975339602001E-2</v>
      </c>
    </row>
    <row r="20" spans="1:33" x14ac:dyDescent="0.35">
      <c r="A20" s="7">
        <v>237</v>
      </c>
      <c r="B20" s="7">
        <v>375</v>
      </c>
      <c r="C20" s="7">
        <v>0</v>
      </c>
      <c r="D20" s="7">
        <v>0</v>
      </c>
      <c r="E20" s="22" t="str">
        <f t="shared" si="0"/>
        <v>00</v>
      </c>
      <c r="F20" s="4">
        <v>0.99993200000000004</v>
      </c>
      <c r="G20" s="25">
        <v>1</v>
      </c>
      <c r="H20" s="4">
        <v>3.6281909850000002E-2</v>
      </c>
      <c r="I20" s="4">
        <v>7.9368060835099996</v>
      </c>
      <c r="J20" s="2">
        <f t="shared" si="1"/>
        <v>4.5713489114193612E-3</v>
      </c>
      <c r="K20" s="3">
        <v>207</v>
      </c>
      <c r="L20" s="3">
        <v>143</v>
      </c>
      <c r="M20" s="3">
        <v>16</v>
      </c>
      <c r="N20" s="3">
        <v>133</v>
      </c>
      <c r="O20" s="24">
        <v>4.6184369369114497</v>
      </c>
      <c r="P20" s="4">
        <v>0.54100000000000004</v>
      </c>
      <c r="Q20" s="4">
        <v>0.40857142857142897</v>
      </c>
      <c r="R20" s="4">
        <v>2E-3</v>
      </c>
      <c r="S20" s="4">
        <v>8.9999999999999993E-3</v>
      </c>
      <c r="T20" s="4">
        <v>7.0000000000000001E-3</v>
      </c>
      <c r="U20" s="4">
        <v>7.0000000000000001E-3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0.77870506892159197</v>
      </c>
      <c r="AC20" s="2">
        <v>0.52521436121808995</v>
      </c>
      <c r="AD20" s="2">
        <v>2.0020026706730801E-3</v>
      </c>
      <c r="AE20" s="2">
        <v>9.0407446521490707E-3</v>
      </c>
      <c r="AF20" s="2">
        <v>7.0246149369644698E-3</v>
      </c>
      <c r="AG20" s="2">
        <v>7.0246149369644698E-3</v>
      </c>
    </row>
    <row r="21" spans="1:33" x14ac:dyDescent="0.35">
      <c r="A21" s="7">
        <v>267</v>
      </c>
      <c r="B21" s="7">
        <v>197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3.3589089400000001E-2</v>
      </c>
      <c r="I21" s="4">
        <v>7.0268145450599997</v>
      </c>
      <c r="J21" s="2">
        <f t="shared" si="1"/>
        <v>4.7801303399438435E-3</v>
      </c>
      <c r="K21" s="3">
        <v>199</v>
      </c>
      <c r="L21" s="3">
        <v>184</v>
      </c>
      <c r="M21" s="3">
        <v>6</v>
      </c>
      <c r="N21" s="3">
        <v>110</v>
      </c>
      <c r="O21" s="24">
        <v>239.94066686255701</v>
      </c>
      <c r="P21" s="4">
        <v>0.58299999999999996</v>
      </c>
      <c r="Q21" s="4">
        <v>0.480417754569191</v>
      </c>
      <c r="R21" s="4">
        <v>7.0000000000000001E-3</v>
      </c>
      <c r="S21" s="4">
        <v>8.9999999999999993E-3</v>
      </c>
      <c r="T21" s="4">
        <v>8.9999999999999993E-3</v>
      </c>
      <c r="U21" s="4">
        <v>8.9999999999999993E-3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0.87466905718333599</v>
      </c>
      <c r="AC21" s="2">
        <v>0.65473016445615395</v>
      </c>
      <c r="AD21" s="2">
        <v>7.0246149369644698E-3</v>
      </c>
      <c r="AE21" s="2">
        <v>9.0407446521490707E-3</v>
      </c>
      <c r="AF21" s="2">
        <v>9.0407446521490707E-3</v>
      </c>
      <c r="AG21" s="2">
        <v>9.0407446521490707E-3</v>
      </c>
    </row>
    <row r="22" spans="1:33" x14ac:dyDescent="0.35">
      <c r="A22" s="7">
        <v>175</v>
      </c>
      <c r="B22" s="7">
        <v>90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4.3958639569999999E-2</v>
      </c>
      <c r="I22" s="4">
        <v>8.6881296719000005</v>
      </c>
      <c r="J22" s="2">
        <f t="shared" si="1"/>
        <v>5.0596205662278883E-3</v>
      </c>
      <c r="K22" s="3">
        <v>195</v>
      </c>
      <c r="L22" s="3">
        <v>146</v>
      </c>
      <c r="M22" s="3">
        <v>5</v>
      </c>
      <c r="N22" s="3">
        <v>153</v>
      </c>
      <c r="O22" s="24">
        <v>783.42698135446801</v>
      </c>
      <c r="P22" s="4">
        <v>0.63100000000000001</v>
      </c>
      <c r="Q22" s="4">
        <v>0.42815249266862199</v>
      </c>
      <c r="R22" s="4">
        <v>7.0000000000000001E-3</v>
      </c>
      <c r="S22" s="4">
        <v>6.0000000000000001E-3</v>
      </c>
      <c r="T22" s="4">
        <v>1.0999999999999999E-2</v>
      </c>
      <c r="U22" s="4">
        <v>1.0999999999999999E-2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0.99695863494160997</v>
      </c>
      <c r="AC22" s="2">
        <v>0.55888291871977003</v>
      </c>
      <c r="AD22" s="2">
        <v>7.0246149369644698E-3</v>
      </c>
      <c r="AE22" s="2">
        <v>6.0180723255630203E-3</v>
      </c>
      <c r="AF22" s="2">
        <v>1.1060947359424899E-2</v>
      </c>
      <c r="AG22" s="2">
        <v>1.1060947359424899E-2</v>
      </c>
    </row>
    <row r="23" spans="1:33" x14ac:dyDescent="0.35">
      <c r="A23" s="7">
        <v>569</v>
      </c>
      <c r="B23" s="7">
        <v>240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4.6874485479999999E-2</v>
      </c>
      <c r="I23" s="4">
        <v>9.1336095041279997</v>
      </c>
      <c r="J23" s="2">
        <f t="shared" si="1"/>
        <v>5.1320877533481959E-3</v>
      </c>
      <c r="K23" s="3">
        <v>147</v>
      </c>
      <c r="L23" s="3">
        <v>191</v>
      </c>
      <c r="M23" s="3">
        <v>26</v>
      </c>
      <c r="N23" s="3">
        <v>135</v>
      </c>
      <c r="O23" s="24">
        <v>1001</v>
      </c>
      <c r="P23" s="4">
        <v>0.63500000000000001</v>
      </c>
      <c r="Q23" s="4">
        <v>0.56508875739645004</v>
      </c>
      <c r="R23" s="4">
        <v>2.7E-2</v>
      </c>
      <c r="S23" s="4">
        <v>2.5999999999999999E-2</v>
      </c>
      <c r="T23" s="4">
        <v>1.7999999999999999E-2</v>
      </c>
      <c r="U23" s="4">
        <v>2.1999999999999999E-2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1.00785792539965</v>
      </c>
      <c r="AC23" s="2">
        <v>0.83261330870428296</v>
      </c>
      <c r="AD23" s="2">
        <v>2.7371196796132001E-2</v>
      </c>
      <c r="AE23" s="2">
        <v>2.6343975339602001E-2</v>
      </c>
      <c r="AF23" s="2">
        <v>1.8163970627671201E-2</v>
      </c>
      <c r="AG23" s="2">
        <v>2.2245608947319698E-2</v>
      </c>
    </row>
    <row r="24" spans="1:33" x14ac:dyDescent="0.35">
      <c r="A24" s="7">
        <v>433</v>
      </c>
      <c r="B24" s="7">
        <v>228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6.3208004250000005E-2</v>
      </c>
      <c r="I24" s="4">
        <v>7.7836365084999999</v>
      </c>
      <c r="J24" s="2">
        <f t="shared" si="1"/>
        <v>8.1206264168393119E-3</v>
      </c>
      <c r="K24" s="3">
        <v>176</v>
      </c>
      <c r="L24" s="3">
        <v>162</v>
      </c>
      <c r="M24" s="3">
        <v>34</v>
      </c>
      <c r="N24" s="3">
        <v>127</v>
      </c>
      <c r="O24" s="24">
        <v>84.311708222290207</v>
      </c>
      <c r="P24" s="4">
        <v>0.56499999999999995</v>
      </c>
      <c r="Q24" s="4">
        <v>0.47928994082840198</v>
      </c>
      <c r="R24" s="4">
        <v>1.4999999999999999E-2</v>
      </c>
      <c r="S24" s="4">
        <v>1.2999999999999999E-2</v>
      </c>
      <c r="T24" s="4">
        <v>1.2E-2</v>
      </c>
      <c r="U24" s="4">
        <v>2.1999999999999999E-2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0.83240924789345305</v>
      </c>
      <c r="AC24" s="2">
        <v>0.65256190044486695</v>
      </c>
      <c r="AD24" s="2">
        <v>1.51136378100482E-2</v>
      </c>
      <c r="AE24" s="2">
        <v>1.30852395486555E-2</v>
      </c>
      <c r="AF24" s="2">
        <v>1.20725812342692E-2</v>
      </c>
      <c r="AG24" s="2">
        <v>2.2245608947319698E-2</v>
      </c>
    </row>
    <row r="25" spans="1:33" x14ac:dyDescent="0.35">
      <c r="A25" s="7">
        <v>101</v>
      </c>
      <c r="B25" s="7">
        <v>61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7.3152849359999994E-2</v>
      </c>
      <c r="I25" s="4">
        <v>8.1765950913399994</v>
      </c>
      <c r="J25" s="2">
        <f t="shared" si="1"/>
        <v>8.9466151304811083E-3</v>
      </c>
      <c r="K25" s="3">
        <v>139</v>
      </c>
      <c r="L25" s="3">
        <v>175</v>
      </c>
      <c r="M25" s="3">
        <v>14</v>
      </c>
      <c r="N25" s="3">
        <v>171</v>
      </c>
      <c r="O25" s="24">
        <v>109.76343542878701</v>
      </c>
      <c r="P25" s="4">
        <v>0.69</v>
      </c>
      <c r="Q25" s="4">
        <v>0.55732484076433098</v>
      </c>
      <c r="R25" s="4">
        <v>1.9E-2</v>
      </c>
      <c r="S25" s="4">
        <v>0.02</v>
      </c>
      <c r="T25" s="4">
        <v>1.7999999999999999E-2</v>
      </c>
      <c r="U25" s="4">
        <v>1.9E-2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1.17118298150294</v>
      </c>
      <c r="AC25" s="2">
        <v>0.81491905277756205</v>
      </c>
      <c r="AD25" s="2">
        <v>1.9182819416774001E-2</v>
      </c>
      <c r="AE25" s="2">
        <v>2.0202707317519501E-2</v>
      </c>
      <c r="AF25" s="2">
        <v>1.8163970627671201E-2</v>
      </c>
      <c r="AG25" s="2">
        <v>1.9182819416774001E-2</v>
      </c>
    </row>
    <row r="26" spans="1:33" x14ac:dyDescent="0.35">
      <c r="A26" s="7">
        <v>283</v>
      </c>
      <c r="B26" s="7">
        <v>170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6.9815385499999993E-2</v>
      </c>
      <c r="I26" s="4">
        <v>7.7944892960000001</v>
      </c>
      <c r="J26" s="2">
        <f t="shared" si="1"/>
        <v>8.9570185869429653E-3</v>
      </c>
      <c r="K26" s="3">
        <v>231</v>
      </c>
      <c r="L26" s="3">
        <v>152</v>
      </c>
      <c r="M26" s="3">
        <v>11</v>
      </c>
      <c r="N26" s="3">
        <v>105</v>
      </c>
      <c r="O26" s="24">
        <v>4.42947834465458</v>
      </c>
      <c r="P26" s="4">
        <v>0.53100000000000003</v>
      </c>
      <c r="Q26" s="4">
        <v>0.39686684073106998</v>
      </c>
      <c r="R26" s="4">
        <v>1.7000000000000001E-2</v>
      </c>
      <c r="S26" s="4">
        <v>1.7000000000000001E-2</v>
      </c>
      <c r="T26" s="4">
        <v>2.4E-2</v>
      </c>
      <c r="U26" s="4">
        <v>1.6E-2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0.75715251053585797</v>
      </c>
      <c r="AC26" s="2">
        <v>0.50561727865885198</v>
      </c>
      <c r="AD26" s="2">
        <v>1.7146158834970501E-2</v>
      </c>
      <c r="AE26" s="2">
        <v>1.7146158834970501E-2</v>
      </c>
      <c r="AF26" s="2">
        <v>2.4292692569044601E-2</v>
      </c>
      <c r="AG26" s="2">
        <v>1.6129381929883599E-2</v>
      </c>
    </row>
    <row r="27" spans="1:33" x14ac:dyDescent="0.35">
      <c r="A27" s="7">
        <v>733</v>
      </c>
      <c r="B27" s="7">
        <v>463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0.1121513453</v>
      </c>
      <c r="I27" s="4">
        <v>12.465833551159999</v>
      </c>
      <c r="J27" s="2">
        <f t="shared" si="1"/>
        <v>8.9966984429664422E-3</v>
      </c>
      <c r="K27" s="3">
        <v>245</v>
      </c>
      <c r="L27" s="3">
        <v>152</v>
      </c>
      <c r="M27" s="3">
        <v>10</v>
      </c>
      <c r="N27" s="3">
        <v>92</v>
      </c>
      <c r="O27" s="24">
        <v>858.90738943734902</v>
      </c>
      <c r="P27" s="4">
        <v>0.52300000000000002</v>
      </c>
      <c r="Q27" s="4">
        <v>0.38287153652392902</v>
      </c>
      <c r="R27" s="4">
        <v>2.8000000000000001E-2</v>
      </c>
      <c r="S27" s="4">
        <v>0.04</v>
      </c>
      <c r="T27" s="4">
        <v>3.3000000000000002E-2</v>
      </c>
      <c r="U27" s="4">
        <v>0.03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0.74023878809379595</v>
      </c>
      <c r="AC27" s="2">
        <v>0.482678070142463</v>
      </c>
      <c r="AD27" s="2">
        <v>2.8399474521698002E-2</v>
      </c>
      <c r="AE27" s="2">
        <v>4.08219945202552E-2</v>
      </c>
      <c r="AF27" s="2">
        <v>3.3556783528842803E-2</v>
      </c>
      <c r="AG27" s="2">
        <v>3.0459207484708602E-2</v>
      </c>
    </row>
    <row r="28" spans="1:33" x14ac:dyDescent="0.35">
      <c r="A28" s="7">
        <v>837</v>
      </c>
      <c r="B28" s="7">
        <v>277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6.4678925570000004E-2</v>
      </c>
      <c r="I28" s="4">
        <v>6.98018536975</v>
      </c>
      <c r="J28" s="2">
        <f t="shared" si="1"/>
        <v>9.2660756332201138E-3</v>
      </c>
      <c r="K28" s="3">
        <v>188</v>
      </c>
      <c r="L28" s="3">
        <v>133</v>
      </c>
      <c r="M28" s="3">
        <v>18</v>
      </c>
      <c r="N28" s="3">
        <v>160</v>
      </c>
      <c r="O28" s="24">
        <v>1001</v>
      </c>
      <c r="P28" s="4">
        <v>0.59499999999999997</v>
      </c>
      <c r="Q28" s="4">
        <v>0.41433021806853598</v>
      </c>
      <c r="R28" s="4">
        <v>1.4999999999999999E-2</v>
      </c>
      <c r="S28" s="4">
        <v>1.9E-2</v>
      </c>
      <c r="T28" s="4">
        <v>0.01</v>
      </c>
      <c r="U28" s="4">
        <v>0.01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0.90386821187559796</v>
      </c>
      <c r="AC28" s="2">
        <v>0.534999160300067</v>
      </c>
      <c r="AD28" s="2">
        <v>1.51136378100482E-2</v>
      </c>
      <c r="AE28" s="2">
        <v>1.9182819416774001E-2</v>
      </c>
      <c r="AF28" s="2">
        <v>1.0050335853501499E-2</v>
      </c>
      <c r="AG28" s="2">
        <v>1.0050335853501499E-2</v>
      </c>
    </row>
    <row r="29" spans="1:33" x14ac:dyDescent="0.35">
      <c r="A29" s="7">
        <v>617</v>
      </c>
      <c r="B29" s="7">
        <v>169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8.4627528729999998E-2</v>
      </c>
      <c r="I29" s="4">
        <v>8.8452455002400008</v>
      </c>
      <c r="J29" s="2">
        <f t="shared" si="1"/>
        <v>9.5675726273175537E-3</v>
      </c>
      <c r="K29" s="3">
        <v>149</v>
      </c>
      <c r="L29" s="3">
        <v>190</v>
      </c>
      <c r="M29" s="3">
        <v>4</v>
      </c>
      <c r="N29" s="3">
        <v>156</v>
      </c>
      <c r="O29" s="24">
        <v>79.984747413343797</v>
      </c>
      <c r="P29" s="4">
        <v>0.69399999999999995</v>
      </c>
      <c r="Q29" s="4">
        <v>0.56047197640117996</v>
      </c>
      <c r="R29" s="4">
        <v>9.8000000000000004E-2</v>
      </c>
      <c r="S29" s="4">
        <v>8.1000000000000003E-2</v>
      </c>
      <c r="T29" s="4">
        <v>7.5999999999999998E-2</v>
      </c>
      <c r="U29" s="4">
        <v>6.5000000000000002E-2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1.1841701770297599</v>
      </c>
      <c r="AC29" s="2">
        <v>0.82205380143499096</v>
      </c>
      <c r="AD29" s="2">
        <v>0.10314075891951301</v>
      </c>
      <c r="AE29" s="2">
        <v>8.4469156626450007E-2</v>
      </c>
      <c r="AF29" s="2">
        <v>7.9043207340452906E-2</v>
      </c>
      <c r="AG29" s="2">
        <v>6.7208749693450004E-2</v>
      </c>
    </row>
    <row r="30" spans="1:33" x14ac:dyDescent="0.35">
      <c r="A30" s="7">
        <v>341</v>
      </c>
      <c r="B30" s="7">
        <v>141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6.7967158060000005E-2</v>
      </c>
      <c r="I30" s="4">
        <v>7.0052041114000003</v>
      </c>
      <c r="J30" s="2">
        <f t="shared" si="1"/>
        <v>9.7023808270472606E-3</v>
      </c>
      <c r="K30" s="3">
        <v>239</v>
      </c>
      <c r="L30" s="3">
        <v>140</v>
      </c>
      <c r="M30" s="3">
        <v>30</v>
      </c>
      <c r="N30" s="3">
        <v>90</v>
      </c>
      <c r="O30" s="24">
        <v>902.32635137902503</v>
      </c>
      <c r="P30" s="4">
        <v>0.46500000000000002</v>
      </c>
      <c r="Q30" s="4">
        <v>0.36939313984168898</v>
      </c>
      <c r="R30" s="4">
        <v>1.4E-2</v>
      </c>
      <c r="S30" s="4">
        <v>8.9999999999999993E-3</v>
      </c>
      <c r="T30" s="4">
        <v>1.7000000000000001E-2</v>
      </c>
      <c r="U30" s="4">
        <v>1.4E-2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0.62548853208613098</v>
      </c>
      <c r="AC30" s="2">
        <v>0.461072653150916</v>
      </c>
      <c r="AD30" s="2">
        <v>1.4098924379501601E-2</v>
      </c>
      <c r="AE30" s="2">
        <v>9.0407446521490707E-3</v>
      </c>
      <c r="AF30" s="2">
        <v>1.7146158834970501E-2</v>
      </c>
      <c r="AG30" s="2">
        <v>1.4098924379501601E-2</v>
      </c>
    </row>
    <row r="31" spans="1:33" x14ac:dyDescent="0.35">
      <c r="A31" s="7">
        <v>19</v>
      </c>
      <c r="B31" s="7">
        <v>268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8.2155296500000002E-2</v>
      </c>
      <c r="I31" s="4">
        <v>8.3245126527599993</v>
      </c>
      <c r="J31" s="2">
        <f t="shared" si="1"/>
        <v>9.869081822196684E-3</v>
      </c>
      <c r="K31" s="3">
        <v>211</v>
      </c>
      <c r="L31" s="3">
        <v>182</v>
      </c>
      <c r="M31" s="3">
        <v>5</v>
      </c>
      <c r="N31" s="3">
        <v>101</v>
      </c>
      <c r="O31" s="24">
        <v>90.003422635922604</v>
      </c>
      <c r="P31" s="4">
        <v>0.55200000000000005</v>
      </c>
      <c r="Q31" s="4">
        <v>0.46310432569974602</v>
      </c>
      <c r="R31" s="4">
        <v>1.7999999999999999E-2</v>
      </c>
      <c r="S31" s="4">
        <v>2.8000000000000001E-2</v>
      </c>
      <c r="T31" s="4">
        <v>2.1000000000000001E-2</v>
      </c>
      <c r="U31" s="4">
        <v>2.1999999999999999E-2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0.80296204656715198</v>
      </c>
      <c r="AC31" s="2">
        <v>0.62195147839319498</v>
      </c>
      <c r="AD31" s="2">
        <v>1.8163970627671201E-2</v>
      </c>
      <c r="AE31" s="2">
        <v>2.8399474521698002E-2</v>
      </c>
      <c r="AF31" s="2">
        <v>2.1223636451626698E-2</v>
      </c>
      <c r="AG31" s="2">
        <v>2.2245608947319698E-2</v>
      </c>
    </row>
    <row r="32" spans="1:33" x14ac:dyDescent="0.35">
      <c r="A32" s="7">
        <v>69</v>
      </c>
      <c r="B32" s="7">
        <v>210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9.5785799909999997E-2</v>
      </c>
      <c r="I32" s="4">
        <v>9.5918244321999993</v>
      </c>
      <c r="J32" s="2">
        <f t="shared" si="1"/>
        <v>9.9861919478472332E-3</v>
      </c>
      <c r="K32" s="3">
        <v>208</v>
      </c>
      <c r="L32" s="3">
        <v>157</v>
      </c>
      <c r="M32" s="3">
        <v>8</v>
      </c>
      <c r="N32" s="3">
        <v>126</v>
      </c>
      <c r="O32" s="24">
        <v>379.26434441551902</v>
      </c>
      <c r="P32" s="4">
        <v>0.54900000000000004</v>
      </c>
      <c r="Q32" s="4">
        <v>0.43013698630136998</v>
      </c>
      <c r="R32" s="4">
        <v>2.7E-2</v>
      </c>
      <c r="S32" s="4">
        <v>0.03</v>
      </c>
      <c r="T32" s="4">
        <v>1.6E-2</v>
      </c>
      <c r="U32" s="4">
        <v>2.5999999999999999E-2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0.79628793947945897</v>
      </c>
      <c r="AC32" s="2">
        <v>0.56235927388117402</v>
      </c>
      <c r="AD32" s="2">
        <v>2.7371196796132001E-2</v>
      </c>
      <c r="AE32" s="2">
        <v>3.0459207484708602E-2</v>
      </c>
      <c r="AF32" s="2">
        <v>1.6129381929883599E-2</v>
      </c>
      <c r="AG32" s="2">
        <v>2.6343975339602001E-2</v>
      </c>
    </row>
    <row r="33" spans="1:33" x14ac:dyDescent="0.35">
      <c r="A33" s="7">
        <v>147</v>
      </c>
      <c r="B33" s="7">
        <v>448</v>
      </c>
      <c r="C33" s="7">
        <v>0</v>
      </c>
      <c r="D33" s="7">
        <v>0</v>
      </c>
      <c r="E33" s="22" t="str">
        <f t="shared" si="0"/>
        <v>00</v>
      </c>
      <c r="F33" s="4">
        <v>0.999973</v>
      </c>
      <c r="G33" s="25">
        <v>1</v>
      </c>
      <c r="H33" s="4">
        <v>0.1191109122</v>
      </c>
      <c r="I33" s="4">
        <v>11.021297281900001</v>
      </c>
      <c r="J33" s="2">
        <f t="shared" si="1"/>
        <v>1.0807340474847082E-2</v>
      </c>
      <c r="K33" s="3">
        <v>218</v>
      </c>
      <c r="L33" s="3">
        <v>145</v>
      </c>
      <c r="M33" s="3">
        <v>7</v>
      </c>
      <c r="N33" s="3">
        <v>129</v>
      </c>
      <c r="O33" s="24">
        <v>89.535917824196403</v>
      </c>
      <c r="P33" s="4">
        <v>0.57499999999999996</v>
      </c>
      <c r="Q33" s="4">
        <v>0.39944903581267199</v>
      </c>
      <c r="R33" s="4">
        <v>3.4000000000000002E-2</v>
      </c>
      <c r="S33" s="4">
        <v>2.4E-2</v>
      </c>
      <c r="T33" s="4">
        <v>2.5999999999999999E-2</v>
      </c>
      <c r="U33" s="4">
        <v>2.7E-2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0.85566611005771998</v>
      </c>
      <c r="AC33" s="2">
        <v>0.50990777147576205</v>
      </c>
      <c r="AD33" s="2">
        <v>3.4591444769619097E-2</v>
      </c>
      <c r="AE33" s="2">
        <v>2.4292692569044601E-2</v>
      </c>
      <c r="AF33" s="2">
        <v>2.6343975339602001E-2</v>
      </c>
      <c r="AG33" s="2">
        <v>2.7371196796132001E-2</v>
      </c>
    </row>
    <row r="34" spans="1:33" x14ac:dyDescent="0.35">
      <c r="A34" s="7">
        <v>619</v>
      </c>
      <c r="B34" s="7">
        <v>75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9.9077540359999994E-2</v>
      </c>
      <c r="I34" s="4">
        <v>7.8712537155</v>
      </c>
      <c r="J34" s="2">
        <f t="shared" si="1"/>
        <v>1.2587262962302614E-2</v>
      </c>
      <c r="K34" s="3">
        <v>247</v>
      </c>
      <c r="L34" s="3">
        <v>157</v>
      </c>
      <c r="M34" s="3">
        <v>17</v>
      </c>
      <c r="N34" s="3">
        <v>78</v>
      </c>
      <c r="O34" s="24">
        <v>911.60834727300698</v>
      </c>
      <c r="P34" s="4">
        <v>0.498</v>
      </c>
      <c r="Q34" s="4">
        <v>0.38861386138613901</v>
      </c>
      <c r="R34" s="4">
        <v>1.7999999999999999E-2</v>
      </c>
      <c r="S34" s="4">
        <v>0.02</v>
      </c>
      <c r="T34" s="4">
        <v>2.3E-2</v>
      </c>
      <c r="U34" s="4">
        <v>1.4999999999999999E-2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0.68915515929040805</v>
      </c>
      <c r="AC34" s="2">
        <v>0.49202654133317297</v>
      </c>
      <c r="AD34" s="2">
        <v>1.8163970627671201E-2</v>
      </c>
      <c r="AE34" s="2">
        <v>2.0202707317519501E-2</v>
      </c>
      <c r="AF34" s="2">
        <v>2.32686269393543E-2</v>
      </c>
      <c r="AG34" s="2">
        <v>1.51136378100482E-2</v>
      </c>
    </row>
    <row r="35" spans="1:33" x14ac:dyDescent="0.35">
      <c r="A35" s="7">
        <v>307</v>
      </c>
      <c r="B35" s="7">
        <v>427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9.6282808489999996E-2</v>
      </c>
      <c r="I35" s="4">
        <v>7.3525990272000001</v>
      </c>
      <c r="J35" s="2">
        <f t="shared" si="1"/>
        <v>1.3095071298436655E-2</v>
      </c>
      <c r="K35" s="3">
        <v>241</v>
      </c>
      <c r="L35" s="3">
        <v>159</v>
      </c>
      <c r="M35" s="3">
        <v>5</v>
      </c>
      <c r="N35" s="3">
        <v>94</v>
      </c>
      <c r="O35" s="24">
        <v>91.069271139252507</v>
      </c>
      <c r="P35" s="4">
        <v>0.48699999999999999</v>
      </c>
      <c r="Q35" s="4">
        <v>0.39750000000000002</v>
      </c>
      <c r="R35" s="4">
        <v>2.1000000000000001E-2</v>
      </c>
      <c r="S35" s="4">
        <v>2.5999999999999999E-2</v>
      </c>
      <c r="T35" s="4">
        <v>1.4999999999999999E-2</v>
      </c>
      <c r="U35" s="4">
        <v>3.2000000000000001E-2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0.66747943381136798</v>
      </c>
      <c r="AC35" s="2">
        <v>0.50666761361732704</v>
      </c>
      <c r="AD35" s="2">
        <v>2.1223636451626698E-2</v>
      </c>
      <c r="AE35" s="2">
        <v>2.6343975339602001E-2</v>
      </c>
      <c r="AF35" s="2">
        <v>1.51136378100482E-2</v>
      </c>
      <c r="AG35" s="2">
        <v>3.2523191705560103E-2</v>
      </c>
    </row>
    <row r="36" spans="1:33" x14ac:dyDescent="0.35">
      <c r="A36" s="7">
        <v>879</v>
      </c>
      <c r="B36" s="7">
        <v>298</v>
      </c>
      <c r="C36" s="7">
        <v>0</v>
      </c>
      <c r="D36" s="7">
        <v>0</v>
      </c>
      <c r="E36" s="22" t="str">
        <f t="shared" si="0"/>
        <v>00</v>
      </c>
      <c r="F36" s="4">
        <v>0.99970899999999996</v>
      </c>
      <c r="G36" s="25">
        <v>1</v>
      </c>
      <c r="H36" s="4">
        <v>9.2006163170000002E-2</v>
      </c>
      <c r="I36" s="4">
        <v>6.9372534593699999</v>
      </c>
      <c r="J36" s="2">
        <f t="shared" si="1"/>
        <v>1.3262620965034692E-2</v>
      </c>
      <c r="K36" s="3">
        <v>107</v>
      </c>
      <c r="L36" s="3">
        <v>195</v>
      </c>
      <c r="M36" s="3">
        <v>6</v>
      </c>
      <c r="N36" s="3">
        <v>191</v>
      </c>
      <c r="O36" s="24">
        <v>169.112840573234</v>
      </c>
      <c r="P36" s="4">
        <v>0.78900000000000003</v>
      </c>
      <c r="Q36" s="4">
        <v>0.64569536423841101</v>
      </c>
      <c r="R36" s="4">
        <v>3.5999999999999997E-2</v>
      </c>
      <c r="S36" s="4">
        <v>2.9000000000000001E-2</v>
      </c>
      <c r="T36" s="4">
        <v>2.1000000000000001E-2</v>
      </c>
      <c r="U36" s="4">
        <v>2.5000000000000001E-2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1.5558971455060699</v>
      </c>
      <c r="AC36" s="2">
        <v>1.0375981829129599</v>
      </c>
      <c r="AD36" s="2">
        <v>3.6663984371591497E-2</v>
      </c>
      <c r="AE36" s="2">
        <v>2.9428810690812199E-2</v>
      </c>
      <c r="AF36" s="2">
        <v>2.1223636451626698E-2</v>
      </c>
      <c r="AG36" s="2">
        <v>2.5317807984289901E-2</v>
      </c>
    </row>
    <row r="37" spans="1:33" x14ac:dyDescent="0.35">
      <c r="A37" s="7">
        <v>63</v>
      </c>
      <c r="B37" s="7">
        <v>85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0.1052951179</v>
      </c>
      <c r="I37" s="4">
        <v>7.9111077091600004</v>
      </c>
      <c r="J37" s="2">
        <f t="shared" si="1"/>
        <v>1.3309781862542763E-2</v>
      </c>
      <c r="K37" s="3">
        <v>218</v>
      </c>
      <c r="L37" s="3">
        <v>157</v>
      </c>
      <c r="M37" s="3">
        <v>3</v>
      </c>
      <c r="N37" s="3">
        <v>121</v>
      </c>
      <c r="O37" s="24">
        <v>1001</v>
      </c>
      <c r="P37" s="4">
        <v>0.57199999999999995</v>
      </c>
      <c r="Q37" s="4">
        <v>0.41866666666666702</v>
      </c>
      <c r="R37" s="4">
        <v>1.6E-2</v>
      </c>
      <c r="S37" s="4">
        <v>2.9000000000000001E-2</v>
      </c>
      <c r="T37" s="4">
        <v>2.1000000000000001E-2</v>
      </c>
      <c r="U37" s="4">
        <v>2.9000000000000001E-2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0.84863208340034002</v>
      </c>
      <c r="AC37" s="2">
        <v>0.542430963181322</v>
      </c>
      <c r="AD37" s="2">
        <v>1.6129381929883599E-2</v>
      </c>
      <c r="AE37" s="2">
        <v>2.9428810690812199E-2</v>
      </c>
      <c r="AF37" s="2">
        <v>2.1223636451626698E-2</v>
      </c>
      <c r="AG37" s="2">
        <v>2.9428810690812199E-2</v>
      </c>
    </row>
    <row r="38" spans="1:33" x14ac:dyDescent="0.35">
      <c r="A38" s="7">
        <v>465</v>
      </c>
      <c r="B38" s="7">
        <v>321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0.12215297899999999</v>
      </c>
      <c r="I38" s="4">
        <v>9.0254624301999993</v>
      </c>
      <c r="J38" s="2">
        <f t="shared" si="1"/>
        <v>1.3534262642461983E-2</v>
      </c>
      <c r="K38" s="3">
        <v>224</v>
      </c>
      <c r="L38" s="3">
        <v>173</v>
      </c>
      <c r="M38" s="3">
        <v>22</v>
      </c>
      <c r="N38" s="3">
        <v>80</v>
      </c>
      <c r="O38" s="24">
        <v>1001</v>
      </c>
      <c r="P38" s="4">
        <v>0.51</v>
      </c>
      <c r="Q38" s="4">
        <v>0.435768261964736</v>
      </c>
      <c r="R38" s="4">
        <v>5.2999999999999999E-2</v>
      </c>
      <c r="S38" s="4">
        <v>4.2000000000000003E-2</v>
      </c>
      <c r="T38" s="4">
        <v>4.9000000000000002E-2</v>
      </c>
      <c r="U38" s="4">
        <v>4.2999999999999997E-2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0.71334988787746501</v>
      </c>
      <c r="AC38" s="2">
        <v>0.57229022883215097</v>
      </c>
      <c r="AD38" s="2">
        <v>5.4456185796058897E-2</v>
      </c>
      <c r="AE38" s="2">
        <v>4.2907501011276501E-2</v>
      </c>
      <c r="AF38" s="2">
        <v>5.0241216436746797E-2</v>
      </c>
      <c r="AG38" s="2">
        <v>4.3951887529182797E-2</v>
      </c>
    </row>
    <row r="39" spans="1:33" x14ac:dyDescent="0.35">
      <c r="A39" s="7">
        <v>541</v>
      </c>
      <c r="B39" s="7">
        <v>16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0.1056284539</v>
      </c>
      <c r="I39" s="4">
        <v>7.7060485307990003</v>
      </c>
      <c r="J39" s="2">
        <f t="shared" si="1"/>
        <v>1.3707213687771563E-2</v>
      </c>
      <c r="K39" s="3">
        <v>167</v>
      </c>
      <c r="L39" s="3">
        <v>174</v>
      </c>
      <c r="M39" s="3">
        <v>15</v>
      </c>
      <c r="N39" s="3">
        <v>143</v>
      </c>
      <c r="O39" s="24">
        <v>617.57225739235002</v>
      </c>
      <c r="P39" s="4">
        <v>0.64100000000000001</v>
      </c>
      <c r="Q39" s="4">
        <v>0.51026392961876799</v>
      </c>
      <c r="R39" s="4">
        <v>3.3000000000000002E-2</v>
      </c>
      <c r="S39" s="4">
        <v>2.5999999999999999E-2</v>
      </c>
      <c r="T39" s="4">
        <v>3.6999999999999998E-2</v>
      </c>
      <c r="U39" s="4">
        <v>4.9000000000000002E-2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1.02443289049386</v>
      </c>
      <c r="AC39" s="2">
        <v>0.71388866486676195</v>
      </c>
      <c r="AD39" s="2">
        <v>3.3556783528842803E-2</v>
      </c>
      <c r="AE39" s="2">
        <v>2.6343975339602001E-2</v>
      </c>
      <c r="AF39" s="2">
        <v>3.7701867184011501E-2</v>
      </c>
      <c r="AG39" s="2">
        <v>5.0241216436746797E-2</v>
      </c>
    </row>
    <row r="40" spans="1:33" x14ac:dyDescent="0.35">
      <c r="A40" s="7">
        <v>497</v>
      </c>
      <c r="B40" s="7">
        <v>474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0.11333919770000001</v>
      </c>
      <c r="I40" s="4">
        <v>7.7680116876999996</v>
      </c>
      <c r="J40" s="2">
        <f t="shared" si="1"/>
        <v>1.4590502982824188E-2</v>
      </c>
      <c r="K40" s="3">
        <v>252</v>
      </c>
      <c r="L40" s="3">
        <v>149</v>
      </c>
      <c r="M40" s="3">
        <v>19</v>
      </c>
      <c r="N40" s="3">
        <v>79</v>
      </c>
      <c r="O40" s="24">
        <v>1001</v>
      </c>
      <c r="P40" s="4">
        <v>0.442</v>
      </c>
      <c r="Q40" s="4">
        <v>0.371571072319202</v>
      </c>
      <c r="R40" s="4">
        <v>2.1000000000000001E-2</v>
      </c>
      <c r="S40" s="4">
        <v>2.1000000000000001E-2</v>
      </c>
      <c r="T40" s="4">
        <v>2.8000000000000001E-2</v>
      </c>
      <c r="U40" s="4">
        <v>2.8000000000000001E-2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0.58339631660082603</v>
      </c>
      <c r="AC40" s="2">
        <v>0.46453233979514602</v>
      </c>
      <c r="AD40" s="2">
        <v>2.1223636451626698E-2</v>
      </c>
      <c r="AE40" s="2">
        <v>2.1223636451626698E-2</v>
      </c>
      <c r="AF40" s="2">
        <v>2.8399474521698002E-2</v>
      </c>
      <c r="AG40" s="2">
        <v>2.8399474521698002E-2</v>
      </c>
    </row>
    <row r="41" spans="1:33" x14ac:dyDescent="0.35">
      <c r="A41" s="7">
        <v>263</v>
      </c>
      <c r="B41" s="7">
        <v>34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0.1225349074</v>
      </c>
      <c r="I41" s="4">
        <v>8.2825664315999994</v>
      </c>
      <c r="J41" s="2">
        <f t="shared" si="1"/>
        <v>1.4794316280096422E-2</v>
      </c>
      <c r="K41" s="3">
        <v>251</v>
      </c>
      <c r="L41" s="3">
        <v>158</v>
      </c>
      <c r="M41" s="3">
        <v>15</v>
      </c>
      <c r="N41" s="3">
        <v>75</v>
      </c>
      <c r="O41" s="24">
        <v>9.3722516453704596</v>
      </c>
      <c r="P41" s="4">
        <v>0.45100000000000001</v>
      </c>
      <c r="Q41" s="4">
        <v>0.38630806845965798</v>
      </c>
      <c r="R41" s="4">
        <v>2.3E-2</v>
      </c>
      <c r="S41" s="4">
        <v>3.5000000000000003E-2</v>
      </c>
      <c r="T41" s="4">
        <v>2.5000000000000001E-2</v>
      </c>
      <c r="U41" s="4">
        <v>2.3E-2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0.59965683747260701</v>
      </c>
      <c r="AC41" s="2">
        <v>0.48826221691101801</v>
      </c>
      <c r="AD41" s="2">
        <v>2.32686269393543E-2</v>
      </c>
      <c r="AE41" s="2">
        <v>3.5627177643151202E-2</v>
      </c>
      <c r="AF41" s="2">
        <v>2.5317807984289901E-2</v>
      </c>
      <c r="AG41" s="2">
        <v>2.32686269393543E-2</v>
      </c>
    </row>
    <row r="42" spans="1:33" x14ac:dyDescent="0.35">
      <c r="A42" s="7">
        <v>739</v>
      </c>
      <c r="B42" s="7">
        <v>418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0.111059427</v>
      </c>
      <c r="I42" s="4">
        <v>7.5064150515000003</v>
      </c>
      <c r="J42" s="2">
        <f t="shared" si="1"/>
        <v>1.479526861198637E-2</v>
      </c>
      <c r="K42" s="3">
        <v>189</v>
      </c>
      <c r="L42" s="3">
        <v>203</v>
      </c>
      <c r="M42" s="3">
        <v>10</v>
      </c>
      <c r="N42" s="3">
        <v>97</v>
      </c>
      <c r="O42" s="24">
        <v>350.23778849882001</v>
      </c>
      <c r="P42" s="4">
        <v>0.60899999999999999</v>
      </c>
      <c r="Q42" s="4">
        <v>0.51785714285714302</v>
      </c>
      <c r="R42" s="4">
        <v>1.4999999999999999E-2</v>
      </c>
      <c r="S42" s="4">
        <v>1.6E-2</v>
      </c>
      <c r="T42" s="4">
        <v>1.2999999999999999E-2</v>
      </c>
      <c r="U42" s="4">
        <v>2.1999999999999999E-2</v>
      </c>
      <c r="V42" s="5">
        <v>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0.93904771899677097</v>
      </c>
      <c r="AC42" s="2">
        <v>0.72951482473081997</v>
      </c>
      <c r="AD42" s="2">
        <v>1.51136378100482E-2</v>
      </c>
      <c r="AE42" s="2">
        <v>1.6129381929883599E-2</v>
      </c>
      <c r="AF42" s="2">
        <v>1.30852395486555E-2</v>
      </c>
      <c r="AG42" s="2">
        <v>2.2245608947319698E-2</v>
      </c>
    </row>
    <row r="43" spans="1:33" x14ac:dyDescent="0.35">
      <c r="A43" s="7">
        <v>645</v>
      </c>
      <c r="B43" s="7">
        <v>421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0.13389292920000001</v>
      </c>
      <c r="I43" s="4">
        <v>8.7612136262769997</v>
      </c>
      <c r="J43" s="2">
        <f t="shared" si="1"/>
        <v>1.5282463698684702E-2</v>
      </c>
      <c r="K43" s="3">
        <v>169</v>
      </c>
      <c r="L43" s="3">
        <v>135</v>
      </c>
      <c r="M43" s="3">
        <v>10</v>
      </c>
      <c r="N43" s="3">
        <v>185</v>
      </c>
      <c r="O43" s="24">
        <v>1001</v>
      </c>
      <c r="P43" s="4">
        <v>0.64500000000000002</v>
      </c>
      <c r="Q43" s="4">
        <v>0.44407894736842102</v>
      </c>
      <c r="R43" s="4">
        <v>2.5999999999999999E-2</v>
      </c>
      <c r="S43" s="4">
        <v>0.03</v>
      </c>
      <c r="T43" s="4">
        <v>0.03</v>
      </c>
      <c r="U43" s="4">
        <v>2.3E-2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1.03563748950672</v>
      </c>
      <c r="AC43" s="2">
        <v>0.58712898648314804</v>
      </c>
      <c r="AD43" s="2">
        <v>2.6343975339602001E-2</v>
      </c>
      <c r="AE43" s="2">
        <v>3.0459207484708602E-2</v>
      </c>
      <c r="AF43" s="2">
        <v>3.0459207484708602E-2</v>
      </c>
      <c r="AG43" s="2">
        <v>2.32686269393543E-2</v>
      </c>
    </row>
    <row r="44" spans="1:33" x14ac:dyDescent="0.35">
      <c r="A44" s="7">
        <v>715</v>
      </c>
      <c r="B44" s="7">
        <v>319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0.13674164289999999</v>
      </c>
      <c r="I44" s="4">
        <v>8.8430828451799997</v>
      </c>
      <c r="J44" s="2">
        <f t="shared" si="1"/>
        <v>1.546311906085243E-2</v>
      </c>
      <c r="K44" s="3">
        <v>181</v>
      </c>
      <c r="L44" s="3">
        <v>166</v>
      </c>
      <c r="M44" s="3">
        <v>12</v>
      </c>
      <c r="N44" s="3">
        <v>140</v>
      </c>
      <c r="O44" s="24">
        <v>712.17150714346894</v>
      </c>
      <c r="P44" s="4">
        <v>0.63100000000000001</v>
      </c>
      <c r="Q44" s="4">
        <v>0.47838616714697402</v>
      </c>
      <c r="R44" s="4">
        <v>3.2000000000000001E-2</v>
      </c>
      <c r="S44" s="4">
        <v>3.2000000000000001E-2</v>
      </c>
      <c r="T44" s="4">
        <v>2.9000000000000001E-2</v>
      </c>
      <c r="U44" s="4">
        <v>3.6999999999999998E-2</v>
      </c>
      <c r="V44" s="5">
        <v>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0.99695863494160997</v>
      </c>
      <c r="AC44" s="2">
        <v>0.65082774868103299</v>
      </c>
      <c r="AD44" s="2">
        <v>3.2523191705560103E-2</v>
      </c>
      <c r="AE44" s="2">
        <v>3.2523191705560103E-2</v>
      </c>
      <c r="AF44" s="2">
        <v>2.9428810690812199E-2</v>
      </c>
      <c r="AG44" s="2">
        <v>3.7701867184011501E-2</v>
      </c>
    </row>
    <row r="45" spans="1:33" x14ac:dyDescent="0.35">
      <c r="A45" s="7">
        <v>599</v>
      </c>
      <c r="B45" s="7">
        <v>426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0.11464305650000001</v>
      </c>
      <c r="I45" s="4">
        <v>7.1524357695000003</v>
      </c>
      <c r="J45" s="2">
        <f t="shared" si="1"/>
        <v>1.602853352264557E-2</v>
      </c>
      <c r="K45" s="3">
        <v>233</v>
      </c>
      <c r="L45" s="3">
        <v>142</v>
      </c>
      <c r="M45" s="3">
        <v>9</v>
      </c>
      <c r="N45" s="3">
        <v>115</v>
      </c>
      <c r="O45" s="24">
        <v>138.00766213691</v>
      </c>
      <c r="P45" s="4">
        <v>0.503</v>
      </c>
      <c r="Q45" s="4">
        <v>0.37866666666666698</v>
      </c>
      <c r="R45" s="4">
        <v>1.9E-2</v>
      </c>
      <c r="S45" s="4">
        <v>2.9000000000000001E-2</v>
      </c>
      <c r="T45" s="4">
        <v>2.5999999999999999E-2</v>
      </c>
      <c r="U45" s="4">
        <v>2.8000000000000001E-2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0.69916525288550802</v>
      </c>
      <c r="AC45" s="2">
        <v>0.47588757240471002</v>
      </c>
      <c r="AD45" s="2">
        <v>1.9182819416774001E-2</v>
      </c>
      <c r="AE45" s="2">
        <v>2.9428810690812199E-2</v>
      </c>
      <c r="AF45" s="2">
        <v>2.6343975339602001E-2</v>
      </c>
      <c r="AG45" s="2">
        <v>2.8399474521698002E-2</v>
      </c>
    </row>
    <row r="46" spans="1:33" x14ac:dyDescent="0.35">
      <c r="A46" s="7">
        <v>451</v>
      </c>
      <c r="B46" s="7">
        <v>319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0.1159503772</v>
      </c>
      <c r="I46" s="4">
        <v>7.2117840270649998</v>
      </c>
      <c r="J46" s="2">
        <f t="shared" si="1"/>
        <v>1.6077904824222621E-2</v>
      </c>
      <c r="K46" s="3">
        <v>186</v>
      </c>
      <c r="L46" s="3">
        <v>162</v>
      </c>
      <c r="M46" s="3">
        <v>28</v>
      </c>
      <c r="N46" s="3">
        <v>123</v>
      </c>
      <c r="O46" s="24">
        <v>1001</v>
      </c>
      <c r="P46" s="4">
        <v>0.57499999999999996</v>
      </c>
      <c r="Q46" s="4">
        <v>0.46551724137931</v>
      </c>
      <c r="R46" s="4">
        <v>2.1999999999999999E-2</v>
      </c>
      <c r="S46" s="4">
        <v>2.5999999999999999E-2</v>
      </c>
      <c r="T46" s="4">
        <v>3.1E-2</v>
      </c>
      <c r="U46" s="4">
        <v>1.9E-2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0.85566611005771998</v>
      </c>
      <c r="AC46" s="2">
        <v>0.62645580606127305</v>
      </c>
      <c r="AD46" s="2">
        <v>2.2245608947319698E-2</v>
      </c>
      <c r="AE46" s="2">
        <v>2.6343975339602001E-2</v>
      </c>
      <c r="AF46" s="2">
        <v>3.14906670913708E-2</v>
      </c>
      <c r="AG46" s="2">
        <v>1.9182819416774001E-2</v>
      </c>
    </row>
    <row r="47" spans="1:33" x14ac:dyDescent="0.35">
      <c r="A47" s="7">
        <v>99</v>
      </c>
      <c r="B47" s="7">
        <v>124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0.13588153259999999</v>
      </c>
      <c r="I47" s="4">
        <v>8.3928126966899992</v>
      </c>
      <c r="J47" s="2">
        <f t="shared" si="1"/>
        <v>1.6190225793265903E-2</v>
      </c>
      <c r="K47" s="3">
        <v>227</v>
      </c>
      <c r="L47" s="3">
        <v>165</v>
      </c>
      <c r="M47" s="3">
        <v>9</v>
      </c>
      <c r="N47" s="3">
        <v>98</v>
      </c>
      <c r="O47" s="24">
        <v>23.3741221272663</v>
      </c>
      <c r="P47" s="4">
        <v>0.52600000000000002</v>
      </c>
      <c r="Q47" s="4">
        <v>0.42091836734693899</v>
      </c>
      <c r="R47" s="4">
        <v>0.04</v>
      </c>
      <c r="S47" s="4">
        <v>4.5999999999999999E-2</v>
      </c>
      <c r="T47" s="4">
        <v>2.8000000000000001E-2</v>
      </c>
      <c r="U47" s="4">
        <v>5.6000000000000001E-2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0.74654795728706103</v>
      </c>
      <c r="AC47" s="2">
        <v>0.54631182230905995</v>
      </c>
      <c r="AD47" s="2">
        <v>4.08219945202552E-2</v>
      </c>
      <c r="AE47" s="2">
        <v>4.7091607533850603E-2</v>
      </c>
      <c r="AF47" s="2">
        <v>2.8399474521698002E-2</v>
      </c>
      <c r="AG47" s="2">
        <v>5.7629112836636402E-2</v>
      </c>
    </row>
    <row r="48" spans="1:33" x14ac:dyDescent="0.35">
      <c r="A48" s="7">
        <v>311</v>
      </c>
      <c r="B48" s="7">
        <v>56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0.1113261103</v>
      </c>
      <c r="I48" s="4">
        <v>6.8577794122500002</v>
      </c>
      <c r="J48" s="2">
        <f t="shared" si="1"/>
        <v>1.6233550776092186E-2</v>
      </c>
      <c r="K48" s="3">
        <v>201</v>
      </c>
      <c r="L48" s="3">
        <v>151</v>
      </c>
      <c r="M48" s="3">
        <v>12</v>
      </c>
      <c r="N48" s="3">
        <v>135</v>
      </c>
      <c r="O48" s="24">
        <v>390.87335207976599</v>
      </c>
      <c r="P48" s="4">
        <v>0.55100000000000005</v>
      </c>
      <c r="Q48" s="4">
        <v>0.42897727272727298</v>
      </c>
      <c r="R48" s="4">
        <v>0.19800000000000001</v>
      </c>
      <c r="S48" s="4">
        <v>0.15</v>
      </c>
      <c r="T48" s="4">
        <v>0.214</v>
      </c>
      <c r="U48" s="4">
        <v>0.16500000000000001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0.80073239123988305</v>
      </c>
      <c r="AC48" s="2">
        <v>0.56032626753902104</v>
      </c>
      <c r="AD48" s="2">
        <v>0.220646671115623</v>
      </c>
      <c r="AE48" s="2">
        <v>0.16251892949777499</v>
      </c>
      <c r="AF48" s="2">
        <v>0.24079848655293001</v>
      </c>
      <c r="AG48" s="2">
        <v>0.18032355413128201</v>
      </c>
    </row>
    <row r="49" spans="1:33" x14ac:dyDescent="0.35">
      <c r="A49" s="7">
        <v>705</v>
      </c>
      <c r="B49" s="7">
        <v>490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0.1310575665</v>
      </c>
      <c r="I49" s="4">
        <v>7.6475963579000004</v>
      </c>
      <c r="J49" s="2">
        <f t="shared" si="1"/>
        <v>1.7137092540797733E-2</v>
      </c>
      <c r="K49" s="3">
        <v>236</v>
      </c>
      <c r="L49" s="3">
        <v>127</v>
      </c>
      <c r="M49" s="3">
        <v>21</v>
      </c>
      <c r="N49" s="3">
        <v>115</v>
      </c>
      <c r="O49" s="24">
        <v>1001</v>
      </c>
      <c r="P49" s="4">
        <v>0.47699999999999998</v>
      </c>
      <c r="Q49" s="4">
        <v>0.34986225895316803</v>
      </c>
      <c r="R49" s="4">
        <v>2.5999999999999999E-2</v>
      </c>
      <c r="S49" s="4">
        <v>0.03</v>
      </c>
      <c r="T49" s="4">
        <v>3.1E-2</v>
      </c>
      <c r="U49" s="4">
        <v>0.04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0.64817381491721404</v>
      </c>
      <c r="AC49" s="2">
        <v>0.43057102923924101</v>
      </c>
      <c r="AD49" s="2">
        <v>2.6343975339602001E-2</v>
      </c>
      <c r="AE49" s="2">
        <v>3.0459207484708602E-2</v>
      </c>
      <c r="AF49" s="2">
        <v>3.14906670913708E-2</v>
      </c>
      <c r="AG49" s="2">
        <v>4.08219945202552E-2</v>
      </c>
    </row>
    <row r="50" spans="1:33" x14ac:dyDescent="0.35">
      <c r="A50" s="7">
        <v>139</v>
      </c>
      <c r="B50" s="7">
        <v>136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0.1179922928</v>
      </c>
      <c r="I50" s="4">
        <v>6.6718909141099996</v>
      </c>
      <c r="J50" s="2">
        <f t="shared" si="1"/>
        <v>1.7684985309107028E-2</v>
      </c>
      <c r="K50" s="3">
        <v>208</v>
      </c>
      <c r="L50" s="3">
        <v>153</v>
      </c>
      <c r="M50" s="3">
        <v>4</v>
      </c>
      <c r="N50" s="3">
        <v>134</v>
      </c>
      <c r="O50" s="24">
        <v>1001</v>
      </c>
      <c r="P50" s="4">
        <v>0.57799999999999996</v>
      </c>
      <c r="Q50" s="4">
        <v>0.42382271468144</v>
      </c>
      <c r="R50" s="4">
        <v>0.02</v>
      </c>
      <c r="S50" s="4">
        <v>0.02</v>
      </c>
      <c r="T50" s="4">
        <v>2.4E-2</v>
      </c>
      <c r="U50" s="4">
        <v>3.4000000000000002E-2</v>
      </c>
      <c r="V50" s="5">
        <v>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0.86274996494612499</v>
      </c>
      <c r="AC50" s="2">
        <v>0.55133987863156297</v>
      </c>
      <c r="AD50" s="2">
        <v>2.0202707317519501E-2</v>
      </c>
      <c r="AE50" s="2">
        <v>2.0202707317519501E-2</v>
      </c>
      <c r="AF50" s="2">
        <v>2.4292692569044601E-2</v>
      </c>
      <c r="AG50" s="2">
        <v>3.4591444769619097E-2</v>
      </c>
    </row>
    <row r="51" spans="1:33" x14ac:dyDescent="0.35">
      <c r="A51" s="7">
        <v>265</v>
      </c>
      <c r="B51" s="7">
        <v>330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0.1274354208</v>
      </c>
      <c r="I51" s="4">
        <v>7.0761252847999998</v>
      </c>
      <c r="J51" s="2">
        <f t="shared" si="1"/>
        <v>1.8009209231179102E-2</v>
      </c>
      <c r="K51" s="3">
        <v>167</v>
      </c>
      <c r="L51" s="3">
        <v>201</v>
      </c>
      <c r="M51" s="3">
        <v>5</v>
      </c>
      <c r="N51" s="3">
        <v>126</v>
      </c>
      <c r="O51" s="24">
        <v>872.92245603756101</v>
      </c>
      <c r="P51" s="4">
        <v>0.63800000000000001</v>
      </c>
      <c r="Q51" s="4">
        <v>0.54619565217391297</v>
      </c>
      <c r="R51" s="4">
        <v>3.1E-2</v>
      </c>
      <c r="S51" s="4">
        <v>3.6999999999999998E-2</v>
      </c>
      <c r="T51" s="4">
        <v>3.4000000000000002E-2</v>
      </c>
      <c r="U51" s="4">
        <v>2.9000000000000001E-2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1.01611106715637</v>
      </c>
      <c r="AC51" s="2">
        <v>0.79008912575217605</v>
      </c>
      <c r="AD51" s="2">
        <v>3.14906670913708E-2</v>
      </c>
      <c r="AE51" s="2">
        <v>3.7701867184011501E-2</v>
      </c>
      <c r="AF51" s="2">
        <v>3.4591444769619097E-2</v>
      </c>
      <c r="AG51" s="2">
        <v>2.9428810690812199E-2</v>
      </c>
    </row>
    <row r="52" spans="1:33" x14ac:dyDescent="0.35">
      <c r="A52" s="7">
        <v>417</v>
      </c>
      <c r="B52" s="7">
        <v>118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0.1304455424</v>
      </c>
      <c r="I52" s="4">
        <v>7.1148026726999998</v>
      </c>
      <c r="J52" s="2">
        <f t="shared" si="1"/>
        <v>1.8334386546028713E-2</v>
      </c>
      <c r="K52" s="3">
        <v>219</v>
      </c>
      <c r="L52" s="3">
        <v>174</v>
      </c>
      <c r="M52" s="3">
        <v>16</v>
      </c>
      <c r="N52" s="3">
        <v>90</v>
      </c>
      <c r="O52" s="24">
        <v>1001</v>
      </c>
      <c r="P52" s="4">
        <v>0.52800000000000002</v>
      </c>
      <c r="Q52" s="4">
        <v>0.44274809160305301</v>
      </c>
      <c r="R52" s="4">
        <v>2.4E-2</v>
      </c>
      <c r="S52" s="4">
        <v>2.7E-2</v>
      </c>
      <c r="T52" s="4">
        <v>3.2000000000000001E-2</v>
      </c>
      <c r="U52" s="4">
        <v>2.8000000000000001E-2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0.75077629339658203</v>
      </c>
      <c r="AC52" s="2">
        <v>0.584737882052761</v>
      </c>
      <c r="AD52" s="2">
        <v>2.4292692569044601E-2</v>
      </c>
      <c r="AE52" s="2">
        <v>2.7371196796132001E-2</v>
      </c>
      <c r="AF52" s="2">
        <v>3.2523191705560103E-2</v>
      </c>
      <c r="AG52" s="2">
        <v>2.8399474521698002E-2</v>
      </c>
    </row>
    <row r="53" spans="1:33" x14ac:dyDescent="0.35">
      <c r="A53" s="7">
        <v>877</v>
      </c>
      <c r="B53" s="7">
        <v>9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0.12132239710000001</v>
      </c>
      <c r="I53" s="4">
        <v>6.5780165744000003</v>
      </c>
      <c r="J53" s="2">
        <f t="shared" si="1"/>
        <v>1.8443613774425032E-2</v>
      </c>
      <c r="K53" s="3">
        <v>201</v>
      </c>
      <c r="L53" s="3">
        <v>150</v>
      </c>
      <c r="M53" s="3">
        <v>17</v>
      </c>
      <c r="N53" s="3">
        <v>131</v>
      </c>
      <c r="O53" s="24">
        <v>235.41824036934099</v>
      </c>
      <c r="P53" s="4">
        <v>0.56699999999999995</v>
      </c>
      <c r="Q53" s="4">
        <v>0.427350427350427</v>
      </c>
      <c r="R53" s="4">
        <v>2.5000000000000001E-2</v>
      </c>
      <c r="S53" s="4">
        <v>4.8000000000000001E-2</v>
      </c>
      <c r="T53" s="4">
        <v>2.9000000000000001E-2</v>
      </c>
      <c r="U53" s="4">
        <v>3.6999999999999998E-2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0.83701755097964703</v>
      </c>
      <c r="AC53" s="2">
        <v>0.55748131540679002</v>
      </c>
      <c r="AD53" s="2">
        <v>2.5317807984289901E-2</v>
      </c>
      <c r="AE53" s="2">
        <v>4.9190244190771802E-2</v>
      </c>
      <c r="AF53" s="2">
        <v>2.9428810690812199E-2</v>
      </c>
      <c r="AG53" s="2">
        <v>3.7701867184011501E-2</v>
      </c>
    </row>
    <row r="54" spans="1:33" x14ac:dyDescent="0.35">
      <c r="A54" s="7">
        <v>911</v>
      </c>
      <c r="B54" s="7">
        <v>342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0.13362115790000001</v>
      </c>
      <c r="I54" s="4">
        <v>7.1981994412999999</v>
      </c>
      <c r="J54" s="2">
        <f t="shared" si="1"/>
        <v>1.856313637731993E-2</v>
      </c>
      <c r="K54" s="3">
        <v>221</v>
      </c>
      <c r="L54" s="3">
        <v>170</v>
      </c>
      <c r="M54" s="3">
        <v>7</v>
      </c>
      <c r="N54" s="3">
        <v>101</v>
      </c>
      <c r="O54" s="24">
        <v>105.253102972999</v>
      </c>
      <c r="P54" s="4">
        <v>0.55800000000000005</v>
      </c>
      <c r="Q54" s="4">
        <v>0.434782608695652</v>
      </c>
      <c r="R54" s="4">
        <v>1.7000000000000001E-2</v>
      </c>
      <c r="S54" s="4">
        <v>2.4E-2</v>
      </c>
      <c r="T54" s="4">
        <v>0.02</v>
      </c>
      <c r="U54" s="4">
        <v>2.3E-2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0.81644539690443896</v>
      </c>
      <c r="AC54" s="2">
        <v>0.57054485846761305</v>
      </c>
      <c r="AD54" s="2">
        <v>1.7146158834970501E-2</v>
      </c>
      <c r="AE54" s="2">
        <v>2.4292692569044601E-2</v>
      </c>
      <c r="AF54" s="2">
        <v>2.0202707317519501E-2</v>
      </c>
      <c r="AG54" s="2">
        <v>2.32686269393543E-2</v>
      </c>
    </row>
    <row r="55" spans="1:33" x14ac:dyDescent="0.35">
      <c r="A55" s="7">
        <v>325</v>
      </c>
      <c r="B55" s="7">
        <v>325</v>
      </c>
      <c r="C55" s="7">
        <v>0</v>
      </c>
      <c r="D55" s="7">
        <v>0</v>
      </c>
      <c r="E55" s="22" t="str">
        <f t="shared" si="0"/>
        <v>00</v>
      </c>
      <c r="F55" s="4">
        <v>0.999394</v>
      </c>
      <c r="G55" s="25">
        <v>1</v>
      </c>
      <c r="H55" s="4">
        <v>0.17857136400000001</v>
      </c>
      <c r="I55" s="4">
        <v>9.5820981565000007</v>
      </c>
      <c r="J55" s="2">
        <f t="shared" si="1"/>
        <v>1.8635935583572207E-2</v>
      </c>
      <c r="K55" s="3">
        <v>285</v>
      </c>
      <c r="L55" s="3">
        <v>152</v>
      </c>
      <c r="M55" s="3">
        <v>6</v>
      </c>
      <c r="N55" s="3">
        <v>56</v>
      </c>
      <c r="O55" s="24">
        <v>1001</v>
      </c>
      <c r="P55" s="4">
        <v>0.435</v>
      </c>
      <c r="Q55" s="4">
        <v>0.34782608695652201</v>
      </c>
      <c r="R55" s="4">
        <v>3.5000000000000003E-2</v>
      </c>
      <c r="S55" s="4">
        <v>2.8000000000000001E-2</v>
      </c>
      <c r="T55" s="4">
        <v>3.5000000000000003E-2</v>
      </c>
      <c r="U55" s="4">
        <v>3.3000000000000002E-2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0.57092954783569605</v>
      </c>
      <c r="AC55" s="2">
        <v>0.42744401482694</v>
      </c>
      <c r="AD55" s="2">
        <v>3.5627177643151202E-2</v>
      </c>
      <c r="AE55" s="2">
        <v>2.8399474521698002E-2</v>
      </c>
      <c r="AF55" s="2">
        <v>3.5627177643151202E-2</v>
      </c>
      <c r="AG55" s="2">
        <v>3.3556783528842803E-2</v>
      </c>
    </row>
    <row r="56" spans="1:33" x14ac:dyDescent="0.35">
      <c r="A56" s="7">
        <v>375</v>
      </c>
      <c r="B56" s="7">
        <v>319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0.1483492834</v>
      </c>
      <c r="I56" s="4">
        <v>7.9245459625999999</v>
      </c>
      <c r="J56" s="2">
        <f t="shared" si="1"/>
        <v>1.8720224994609964E-2</v>
      </c>
      <c r="K56" s="3">
        <v>196</v>
      </c>
      <c r="L56" s="3">
        <v>176</v>
      </c>
      <c r="M56" s="3">
        <v>13</v>
      </c>
      <c r="N56" s="3">
        <v>114</v>
      </c>
      <c r="O56" s="24">
        <v>1001</v>
      </c>
      <c r="P56" s="4">
        <v>0.60199999999999998</v>
      </c>
      <c r="Q56" s="4">
        <v>0.473118279569892</v>
      </c>
      <c r="R56" s="4">
        <v>4.2000000000000003E-2</v>
      </c>
      <c r="S56" s="4">
        <v>4.2999999999999997E-2</v>
      </c>
      <c r="T56" s="4">
        <v>2.7E-2</v>
      </c>
      <c r="U56" s="4">
        <v>4.3999999999999997E-2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0.92130327369769904</v>
      </c>
      <c r="AC56" s="2">
        <v>0.64077919504262904</v>
      </c>
      <c r="AD56" s="2">
        <v>4.2907501011276501E-2</v>
      </c>
      <c r="AE56" s="2">
        <v>4.3951887529182797E-2</v>
      </c>
      <c r="AF56" s="2">
        <v>2.7371196796132001E-2</v>
      </c>
      <c r="AG56" s="2">
        <v>4.4997365930735798E-2</v>
      </c>
    </row>
    <row r="57" spans="1:33" x14ac:dyDescent="0.35">
      <c r="A57" s="7">
        <v>807</v>
      </c>
      <c r="B57" s="7">
        <v>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0.15986801149999999</v>
      </c>
      <c r="I57" s="4">
        <v>8.4591690551000003</v>
      </c>
      <c r="J57" s="2">
        <f t="shared" si="1"/>
        <v>1.88987843201474E-2</v>
      </c>
      <c r="K57" s="3">
        <v>154</v>
      </c>
      <c r="L57" s="3">
        <v>112</v>
      </c>
      <c r="M57" s="3">
        <v>29</v>
      </c>
      <c r="N57" s="3">
        <v>204</v>
      </c>
      <c r="O57" s="24">
        <v>1001</v>
      </c>
      <c r="P57" s="4">
        <v>0.623</v>
      </c>
      <c r="Q57" s="4">
        <v>0.42105263157894701</v>
      </c>
      <c r="R57" s="4">
        <v>2.1999999999999999E-2</v>
      </c>
      <c r="S57" s="4">
        <v>3.9E-2</v>
      </c>
      <c r="T57" s="4">
        <v>2.8000000000000001E-2</v>
      </c>
      <c r="U57" s="4">
        <v>2.5999999999999999E-2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0.97551009153412604</v>
      </c>
      <c r="AC57" s="2">
        <v>0.54654370636807004</v>
      </c>
      <c r="AD57" s="2">
        <v>2.2245608947319698E-2</v>
      </c>
      <c r="AE57" s="2">
        <v>3.9780870011844598E-2</v>
      </c>
      <c r="AF57" s="2">
        <v>2.8399474521698002E-2</v>
      </c>
      <c r="AG57" s="2">
        <v>2.6343975339602001E-2</v>
      </c>
    </row>
    <row r="58" spans="1:33" x14ac:dyDescent="0.35">
      <c r="A58" s="7">
        <v>891</v>
      </c>
      <c r="B58" s="7">
        <v>158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0.13143636340000001</v>
      </c>
      <c r="I58" s="4">
        <v>6.8659722307099997</v>
      </c>
      <c r="J58" s="2">
        <f t="shared" si="1"/>
        <v>1.9143153945789897E-2</v>
      </c>
      <c r="K58" s="3">
        <v>254</v>
      </c>
      <c r="L58" s="3">
        <v>160</v>
      </c>
      <c r="M58" s="3">
        <v>11</v>
      </c>
      <c r="N58" s="3">
        <v>74</v>
      </c>
      <c r="O58" s="24">
        <v>4.7940399404271004</v>
      </c>
      <c r="P58" s="4">
        <v>0.46</v>
      </c>
      <c r="Q58" s="4">
        <v>0.38647342995169098</v>
      </c>
      <c r="R58" s="4">
        <v>0.02</v>
      </c>
      <c r="S58" s="4">
        <v>2.3E-2</v>
      </c>
      <c r="T58" s="4">
        <v>3.6999999999999998E-2</v>
      </c>
      <c r="U58" s="4">
        <v>1.6E-2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0.61618613942381695</v>
      </c>
      <c r="AC58" s="2">
        <v>0.48853170680677799</v>
      </c>
      <c r="AD58" s="2">
        <v>2.0202707317519501E-2</v>
      </c>
      <c r="AE58" s="2">
        <v>2.32686269393543E-2</v>
      </c>
      <c r="AF58" s="2">
        <v>3.7701867184011501E-2</v>
      </c>
      <c r="AG58" s="2">
        <v>1.6129381929883599E-2</v>
      </c>
    </row>
    <row r="59" spans="1:33" x14ac:dyDescent="0.35">
      <c r="A59" s="7">
        <v>133</v>
      </c>
      <c r="B59" s="7">
        <v>10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0.15836059129999999</v>
      </c>
      <c r="I59" s="4">
        <v>7.9994132285999999</v>
      </c>
      <c r="J59" s="2">
        <f t="shared" si="1"/>
        <v>1.9796525916903424E-2</v>
      </c>
      <c r="K59" s="3">
        <v>155</v>
      </c>
      <c r="L59" s="3">
        <v>176</v>
      </c>
      <c r="M59" s="3">
        <v>14</v>
      </c>
      <c r="N59" s="3">
        <v>154</v>
      </c>
      <c r="O59" s="24">
        <v>912.07080084072697</v>
      </c>
      <c r="P59" s="4">
        <v>0.67300000000000004</v>
      </c>
      <c r="Q59" s="4">
        <v>0.531722054380665</v>
      </c>
      <c r="R59" s="4">
        <v>5.2999999999999999E-2</v>
      </c>
      <c r="S59" s="4">
        <v>5.1999999999999998E-2</v>
      </c>
      <c r="T59" s="4">
        <v>4.5999999999999999E-2</v>
      </c>
      <c r="U59" s="4">
        <v>4.2000000000000003E-2</v>
      </c>
      <c r="V59" s="5">
        <v>0</v>
      </c>
      <c r="W59" s="5">
        <v>0</v>
      </c>
      <c r="X59" s="5">
        <v>100</v>
      </c>
      <c r="Y59" s="5">
        <v>100</v>
      </c>
      <c r="Z59" s="5">
        <v>100</v>
      </c>
      <c r="AA59" s="5">
        <v>100</v>
      </c>
      <c r="AB59" s="2">
        <v>1.11779510808488</v>
      </c>
      <c r="AC59" s="2">
        <v>0.75869325845781599</v>
      </c>
      <c r="AD59" s="2">
        <v>5.4456185796058897E-2</v>
      </c>
      <c r="AE59" s="2">
        <v>5.3400776727115302E-2</v>
      </c>
      <c r="AF59" s="2">
        <v>4.7091607533850603E-2</v>
      </c>
      <c r="AG59" s="2">
        <v>4.2907501011276501E-2</v>
      </c>
    </row>
    <row r="60" spans="1:33" x14ac:dyDescent="0.35">
      <c r="A60" s="7">
        <v>539</v>
      </c>
      <c r="B60" s="7">
        <v>127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0.17707117789999999</v>
      </c>
      <c r="I60" s="4">
        <v>8.6975763613199994</v>
      </c>
      <c r="J60" s="2">
        <f t="shared" si="1"/>
        <v>2.0358680458095631E-2</v>
      </c>
      <c r="K60" s="3">
        <v>278</v>
      </c>
      <c r="L60" s="3">
        <v>152</v>
      </c>
      <c r="M60" s="3">
        <v>5</v>
      </c>
      <c r="N60" s="3">
        <v>64</v>
      </c>
      <c r="O60" s="24">
        <v>5.58152273695194</v>
      </c>
      <c r="P60" s="4">
        <v>0.45300000000000001</v>
      </c>
      <c r="Q60" s="4">
        <v>0.35348837209302297</v>
      </c>
      <c r="R60" s="4">
        <v>4.3999999999999997E-2</v>
      </c>
      <c r="S60" s="4">
        <v>4.5999999999999999E-2</v>
      </c>
      <c r="T60" s="4">
        <v>4.1000000000000002E-2</v>
      </c>
      <c r="U60" s="4">
        <v>4.2000000000000003E-2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0.60330647656015601</v>
      </c>
      <c r="AC60" s="2">
        <v>0.43616409499697101</v>
      </c>
      <c r="AD60" s="2">
        <v>4.4997365930735798E-2</v>
      </c>
      <c r="AE60" s="2">
        <v>4.7091607533850603E-2</v>
      </c>
      <c r="AF60" s="2">
        <v>4.1864204098698898E-2</v>
      </c>
      <c r="AG60" s="2">
        <v>4.2907501011276501E-2</v>
      </c>
    </row>
    <row r="61" spans="1:33" x14ac:dyDescent="0.35">
      <c r="A61" s="7">
        <v>735</v>
      </c>
      <c r="B61" s="7">
        <v>396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0.1868300172</v>
      </c>
      <c r="I61" s="4">
        <v>9.11086642223</v>
      </c>
      <c r="J61" s="2">
        <f t="shared" si="1"/>
        <v>2.0506284313876594E-2</v>
      </c>
      <c r="K61" s="3">
        <v>182</v>
      </c>
      <c r="L61" s="3">
        <v>162</v>
      </c>
      <c r="M61" s="3">
        <v>3</v>
      </c>
      <c r="N61" s="3">
        <v>152</v>
      </c>
      <c r="O61" s="24">
        <v>4.2560739887116998</v>
      </c>
      <c r="P61" s="4">
        <v>0.621</v>
      </c>
      <c r="Q61" s="4">
        <v>0.47093023255813998</v>
      </c>
      <c r="R61" s="4">
        <v>3.9E-2</v>
      </c>
      <c r="S61" s="4">
        <v>4.2000000000000003E-2</v>
      </c>
      <c r="T61" s="4">
        <v>3.3000000000000002E-2</v>
      </c>
      <c r="U61" s="4">
        <v>5.6000000000000001E-2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0.97021907389971096</v>
      </c>
      <c r="AC61" s="2">
        <v>0.63663497029660299</v>
      </c>
      <c r="AD61" s="2">
        <v>3.9780870011844598E-2</v>
      </c>
      <c r="AE61" s="2">
        <v>4.2907501011276501E-2</v>
      </c>
      <c r="AF61" s="2">
        <v>3.3556783528842803E-2</v>
      </c>
      <c r="AG61" s="2">
        <v>5.7629112836636402E-2</v>
      </c>
    </row>
    <row r="62" spans="1:33" x14ac:dyDescent="0.35">
      <c r="A62" s="7">
        <v>61</v>
      </c>
      <c r="B62" s="7">
        <v>352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0.1566147601</v>
      </c>
      <c r="I62" s="4">
        <v>7.6094652165200003</v>
      </c>
      <c r="J62" s="2">
        <f t="shared" si="1"/>
        <v>2.0581572507880373E-2</v>
      </c>
      <c r="K62" s="3">
        <v>160</v>
      </c>
      <c r="L62" s="3">
        <v>192</v>
      </c>
      <c r="M62" s="3">
        <v>3</v>
      </c>
      <c r="N62" s="3">
        <v>144</v>
      </c>
      <c r="O62" s="24">
        <v>758.69709809442395</v>
      </c>
      <c r="P62" s="4">
        <v>0.66800000000000004</v>
      </c>
      <c r="Q62" s="4">
        <v>0.54545454545454497</v>
      </c>
      <c r="R62" s="4">
        <v>3.2000000000000001E-2</v>
      </c>
      <c r="S62" s="4">
        <v>2.7E-2</v>
      </c>
      <c r="T62" s="4">
        <v>4.8000000000000001E-2</v>
      </c>
      <c r="U62" s="4">
        <v>3.7999999999999999E-2</v>
      </c>
      <c r="V62" s="5">
        <v>0</v>
      </c>
      <c r="W62" s="5">
        <v>0</v>
      </c>
      <c r="X62" s="5">
        <v>100</v>
      </c>
      <c r="Y62" s="5">
        <v>100</v>
      </c>
      <c r="Z62" s="5">
        <v>100</v>
      </c>
      <c r="AA62" s="5">
        <v>100</v>
      </c>
      <c r="AB62" s="2">
        <v>1.10262031006565</v>
      </c>
      <c r="AC62" s="2">
        <v>0.78845736036427005</v>
      </c>
      <c r="AD62" s="2">
        <v>3.2523191705560103E-2</v>
      </c>
      <c r="AE62" s="2">
        <v>2.7371196796132001E-2</v>
      </c>
      <c r="AF62" s="2">
        <v>4.9190244190771802E-2</v>
      </c>
      <c r="AG62" s="2">
        <v>3.8740828316430602E-2</v>
      </c>
    </row>
    <row r="63" spans="1:33" x14ac:dyDescent="0.35">
      <c r="A63" s="7">
        <v>137</v>
      </c>
      <c r="B63" s="7">
        <v>26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0.14602444249999999</v>
      </c>
      <c r="I63" s="4">
        <v>6.9838803760600001</v>
      </c>
      <c r="J63" s="2">
        <f t="shared" si="1"/>
        <v>2.0908783460918984E-2</v>
      </c>
      <c r="K63" s="3">
        <v>232</v>
      </c>
      <c r="L63" s="3">
        <v>176</v>
      </c>
      <c r="M63" s="3">
        <v>1</v>
      </c>
      <c r="N63" s="3">
        <v>90</v>
      </c>
      <c r="O63" s="24">
        <v>47.186222451610497</v>
      </c>
      <c r="P63" s="4">
        <v>0.56000000000000005</v>
      </c>
      <c r="Q63" s="4">
        <v>0.43137254901960798</v>
      </c>
      <c r="R63" s="4">
        <v>3.4000000000000002E-2</v>
      </c>
      <c r="S63" s="4">
        <v>3.2000000000000001E-2</v>
      </c>
      <c r="T63" s="4">
        <v>3.5999999999999997E-2</v>
      </c>
      <c r="U63" s="4">
        <v>3.3000000000000002E-2</v>
      </c>
      <c r="V63" s="5">
        <v>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0.82098055206983001</v>
      </c>
      <c r="AC63" s="2">
        <v>0.56452980273785203</v>
      </c>
      <c r="AD63" s="2">
        <v>3.4591444769619097E-2</v>
      </c>
      <c r="AE63" s="2">
        <v>3.2523191705560103E-2</v>
      </c>
      <c r="AF63" s="2">
        <v>3.6663984371591497E-2</v>
      </c>
      <c r="AG63" s="2">
        <v>3.3556783528842803E-2</v>
      </c>
    </row>
    <row r="64" spans="1:33" x14ac:dyDescent="0.35">
      <c r="A64" s="7">
        <v>303</v>
      </c>
      <c r="B64" s="7">
        <v>493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0.19213272819999999</v>
      </c>
      <c r="I64" s="4">
        <v>9.0309422139100004</v>
      </c>
      <c r="J64" s="2">
        <f t="shared" si="1"/>
        <v>2.1274937171457658E-2</v>
      </c>
      <c r="K64" s="3">
        <v>134</v>
      </c>
      <c r="L64" s="3">
        <v>142</v>
      </c>
      <c r="M64" s="3">
        <v>9</v>
      </c>
      <c r="N64" s="3">
        <v>214</v>
      </c>
      <c r="O64" s="24">
        <v>328.232291619264</v>
      </c>
      <c r="P64" s="4">
        <v>0.72699999999999998</v>
      </c>
      <c r="Q64" s="4">
        <v>0.51449275362318803</v>
      </c>
      <c r="R64" s="4">
        <v>3.9E-2</v>
      </c>
      <c r="S64" s="4">
        <v>2.8000000000000001E-2</v>
      </c>
      <c r="T64" s="4">
        <v>0.04</v>
      </c>
      <c r="U64" s="4">
        <v>4.7E-2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1.2982834837971799</v>
      </c>
      <c r="AC64" s="2">
        <v>0.72256106576623902</v>
      </c>
      <c r="AD64" s="2">
        <v>3.9780870011844598E-2</v>
      </c>
      <c r="AE64" s="2">
        <v>2.8399474521698002E-2</v>
      </c>
      <c r="AF64" s="2">
        <v>4.08219945202552E-2</v>
      </c>
      <c r="AG64" s="2">
        <v>4.8140375327934998E-2</v>
      </c>
    </row>
    <row r="65" spans="1:33" x14ac:dyDescent="0.35">
      <c r="A65" s="7">
        <v>117</v>
      </c>
      <c r="B65" s="7">
        <v>497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0.12621698649999999</v>
      </c>
      <c r="I65" s="4">
        <v>5.9110819854500001</v>
      </c>
      <c r="J65" s="2">
        <f t="shared" si="1"/>
        <v>2.1352602926279884E-2</v>
      </c>
      <c r="K65" s="3">
        <v>217</v>
      </c>
      <c r="L65" s="3">
        <v>190</v>
      </c>
      <c r="M65" s="3">
        <v>2</v>
      </c>
      <c r="N65" s="3">
        <v>90</v>
      </c>
      <c r="O65" s="24">
        <v>67.3242366430202</v>
      </c>
      <c r="P65" s="4">
        <v>0.55300000000000005</v>
      </c>
      <c r="Q65" s="4">
        <v>0.46683046683046697</v>
      </c>
      <c r="R65" s="4">
        <v>2.8000000000000001E-2</v>
      </c>
      <c r="S65" s="4">
        <v>3.4000000000000002E-2</v>
      </c>
      <c r="T65" s="4">
        <v>2.5000000000000001E-2</v>
      </c>
      <c r="U65" s="4">
        <v>3.6999999999999998E-2</v>
      </c>
      <c r="V65" s="5">
        <v>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0.80519668436856795</v>
      </c>
      <c r="AC65" s="2">
        <v>0.62891583190213496</v>
      </c>
      <c r="AD65" s="2">
        <v>2.8399474521698002E-2</v>
      </c>
      <c r="AE65" s="2">
        <v>3.4591444769619097E-2</v>
      </c>
      <c r="AF65" s="2">
        <v>2.5317807984289901E-2</v>
      </c>
      <c r="AG65" s="2">
        <v>3.7701867184011501E-2</v>
      </c>
    </row>
    <row r="66" spans="1:33" x14ac:dyDescent="0.35">
      <c r="A66" s="7">
        <v>425</v>
      </c>
      <c r="B66" s="7">
        <v>325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0.12998221539999999</v>
      </c>
      <c r="I66" s="4">
        <v>6.0619156613699996</v>
      </c>
      <c r="J66" s="2">
        <f t="shared" ref="J66:J129" si="3">H66/I66</f>
        <v>2.1442432171783772E-2</v>
      </c>
      <c r="K66" s="3">
        <v>213</v>
      </c>
      <c r="L66" s="3">
        <v>126</v>
      </c>
      <c r="M66" s="3">
        <v>30</v>
      </c>
      <c r="N66" s="3">
        <v>130</v>
      </c>
      <c r="O66" s="24">
        <v>1001</v>
      </c>
      <c r="P66" s="4">
        <v>0.53</v>
      </c>
      <c r="Q66" s="4">
        <v>0.37168141592920401</v>
      </c>
      <c r="R66" s="4">
        <v>2.1999999999999999E-2</v>
      </c>
      <c r="S66" s="4">
        <v>2.8000000000000001E-2</v>
      </c>
      <c r="T66" s="4">
        <v>2.1000000000000001E-2</v>
      </c>
      <c r="U66" s="4">
        <v>2.1999999999999999E-2</v>
      </c>
      <c r="V66" s="5">
        <v>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0.75502258427803304</v>
      </c>
      <c r="AC66" s="2">
        <v>0.46470794167102503</v>
      </c>
      <c r="AD66" s="2">
        <v>2.2245608947319698E-2</v>
      </c>
      <c r="AE66" s="2">
        <v>2.8399474521698002E-2</v>
      </c>
      <c r="AF66" s="2">
        <v>2.1223636451626698E-2</v>
      </c>
      <c r="AG66" s="2">
        <v>2.2245608947319698E-2</v>
      </c>
    </row>
    <row r="67" spans="1:33" x14ac:dyDescent="0.35">
      <c r="A67" s="7">
        <v>501</v>
      </c>
      <c r="B67" s="7">
        <v>401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0.15706511470000001</v>
      </c>
      <c r="I67" s="4">
        <v>7.0850598465385</v>
      </c>
      <c r="J67" s="2">
        <f t="shared" si="3"/>
        <v>2.21684951294711E-2</v>
      </c>
      <c r="K67" s="3">
        <v>207</v>
      </c>
      <c r="L67" s="3">
        <v>150</v>
      </c>
      <c r="M67" s="3">
        <v>11</v>
      </c>
      <c r="N67" s="3">
        <v>131</v>
      </c>
      <c r="O67" s="24">
        <v>776.46235400083299</v>
      </c>
      <c r="P67" s="4">
        <v>0.58199999999999996</v>
      </c>
      <c r="Q67" s="4">
        <v>0.42016806722689098</v>
      </c>
      <c r="R67" s="4">
        <v>3.5000000000000003E-2</v>
      </c>
      <c r="S67" s="4">
        <v>4.5999999999999999E-2</v>
      </c>
      <c r="T67" s="4">
        <v>3.6999999999999998E-2</v>
      </c>
      <c r="U67" s="4">
        <v>3.3000000000000002E-2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0.87227384645738104</v>
      </c>
      <c r="AC67" s="2">
        <v>0.54501698851427005</v>
      </c>
      <c r="AD67" s="2">
        <v>3.5627177643151202E-2</v>
      </c>
      <c r="AE67" s="2">
        <v>4.7091607533850603E-2</v>
      </c>
      <c r="AF67" s="2">
        <v>3.7701867184011501E-2</v>
      </c>
      <c r="AG67" s="2">
        <v>3.3556783528842803E-2</v>
      </c>
    </row>
    <row r="68" spans="1:33" x14ac:dyDescent="0.35">
      <c r="A68" s="7">
        <v>173</v>
      </c>
      <c r="B68" s="7">
        <v>446</v>
      </c>
      <c r="C68" s="7">
        <v>0</v>
      </c>
      <c r="D68" s="7">
        <v>0</v>
      </c>
      <c r="E68" s="22" t="str">
        <f t="shared" si="2"/>
        <v>00</v>
      </c>
      <c r="F68" s="4">
        <v>0.99914400000000003</v>
      </c>
      <c r="G68" s="25">
        <v>1</v>
      </c>
      <c r="H68" s="4">
        <v>0.185358992</v>
      </c>
      <c r="I68" s="4">
        <v>8.2989733030099995</v>
      </c>
      <c r="J68" s="2">
        <f t="shared" si="3"/>
        <v>2.2335171500403688E-2</v>
      </c>
      <c r="K68" s="3">
        <v>253</v>
      </c>
      <c r="L68" s="3">
        <v>116</v>
      </c>
      <c r="M68" s="3">
        <v>8</v>
      </c>
      <c r="N68" s="3">
        <v>122</v>
      </c>
      <c r="O68" s="24">
        <v>1001</v>
      </c>
      <c r="P68" s="4">
        <v>0.46800000000000003</v>
      </c>
      <c r="Q68" s="4">
        <v>0.31436314363143603</v>
      </c>
      <c r="R68" s="4">
        <v>4.3999999999999997E-2</v>
      </c>
      <c r="S68" s="4">
        <v>0.05</v>
      </c>
      <c r="T68" s="4">
        <v>4.4999999999999998E-2</v>
      </c>
      <c r="U68" s="4">
        <v>5.1999999999999998E-2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0.63111178964049297</v>
      </c>
      <c r="AC68" s="2">
        <v>0.377407155313007</v>
      </c>
      <c r="AD68" s="2">
        <v>4.4997365930735798E-2</v>
      </c>
      <c r="AE68" s="2">
        <v>5.1293294387550599E-2</v>
      </c>
      <c r="AF68" s="2">
        <v>4.6043938501406798E-2</v>
      </c>
      <c r="AG68" s="2">
        <v>5.3400776727115302E-2</v>
      </c>
    </row>
    <row r="69" spans="1:33" x14ac:dyDescent="0.35">
      <c r="A69" s="7">
        <v>309</v>
      </c>
      <c r="B69" s="7">
        <v>118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0.17545665890000001</v>
      </c>
      <c r="I69" s="4">
        <v>7.7598949662200001</v>
      </c>
      <c r="J69" s="2">
        <f t="shared" si="3"/>
        <v>2.2610700230323924E-2</v>
      </c>
      <c r="K69" s="3">
        <v>272</v>
      </c>
      <c r="L69" s="3">
        <v>132</v>
      </c>
      <c r="M69" s="3">
        <v>16</v>
      </c>
      <c r="N69" s="3">
        <v>79</v>
      </c>
      <c r="O69" s="24">
        <v>311.07783874158503</v>
      </c>
      <c r="P69" s="4">
        <v>0.434</v>
      </c>
      <c r="Q69" s="4">
        <v>0.32673267326732702</v>
      </c>
      <c r="R69" s="4">
        <v>2.5999999999999999E-2</v>
      </c>
      <c r="S69" s="4">
        <v>2.8000000000000001E-2</v>
      </c>
      <c r="T69" s="4">
        <v>3.7999999999999999E-2</v>
      </c>
      <c r="U69" s="4">
        <v>3.9E-2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0.56916120077895405</v>
      </c>
      <c r="AC69" s="2">
        <v>0.395612811665153</v>
      </c>
      <c r="AD69" s="2">
        <v>2.6343975339602001E-2</v>
      </c>
      <c r="AE69" s="2">
        <v>2.8399474521698002E-2</v>
      </c>
      <c r="AF69" s="2">
        <v>3.8740828316430602E-2</v>
      </c>
      <c r="AG69" s="2">
        <v>3.9780870011844598E-2</v>
      </c>
    </row>
    <row r="70" spans="1:33" x14ac:dyDescent="0.35">
      <c r="A70" s="7">
        <v>691</v>
      </c>
      <c r="B70" s="7">
        <v>312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0.19342136330000001</v>
      </c>
      <c r="I70" s="4">
        <v>8.5498576097200001</v>
      </c>
      <c r="J70" s="2">
        <f t="shared" si="3"/>
        <v>2.2622758428176255E-2</v>
      </c>
      <c r="K70" s="3">
        <v>198</v>
      </c>
      <c r="L70" s="3">
        <v>159</v>
      </c>
      <c r="M70" s="3">
        <v>20</v>
      </c>
      <c r="N70" s="3">
        <v>122</v>
      </c>
      <c r="O70" s="24">
        <v>35.291200258390603</v>
      </c>
      <c r="P70" s="4">
        <v>0.55800000000000005</v>
      </c>
      <c r="Q70" s="4">
        <v>0.44537815126050401</v>
      </c>
      <c r="R70" s="4">
        <v>0.13</v>
      </c>
      <c r="S70" s="4">
        <v>0.158</v>
      </c>
      <c r="T70" s="4">
        <v>0.129</v>
      </c>
      <c r="U70" s="4">
        <v>0.19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0.81644539690443896</v>
      </c>
      <c r="AC70" s="2">
        <v>0.58946875108510399</v>
      </c>
      <c r="AD70" s="2">
        <v>0.13926206733350799</v>
      </c>
      <c r="AE70" s="2">
        <v>0.17197526473981001</v>
      </c>
      <c r="AF70" s="2">
        <v>0.13811330212963399</v>
      </c>
      <c r="AG70" s="2">
        <v>0.21072103131565301</v>
      </c>
    </row>
    <row r="71" spans="1:33" x14ac:dyDescent="0.35">
      <c r="A71" s="7">
        <v>93</v>
      </c>
      <c r="B71" s="7">
        <v>22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0.2250345896</v>
      </c>
      <c r="I71" s="4">
        <v>9.8081023086000005</v>
      </c>
      <c r="J71" s="2">
        <f t="shared" si="3"/>
        <v>2.2943744112730532E-2</v>
      </c>
      <c r="K71" s="3">
        <v>183</v>
      </c>
      <c r="L71" s="3">
        <v>224</v>
      </c>
      <c r="M71" s="3">
        <v>5</v>
      </c>
      <c r="N71" s="3">
        <v>87</v>
      </c>
      <c r="O71" s="24">
        <v>1001</v>
      </c>
      <c r="P71" s="4">
        <v>0.65900000000000003</v>
      </c>
      <c r="Q71" s="4">
        <v>0.55036855036855004</v>
      </c>
      <c r="R71" s="4">
        <v>7.0000000000000007E-2</v>
      </c>
      <c r="S71" s="4">
        <v>5.8000000000000003E-2</v>
      </c>
      <c r="T71" s="4">
        <v>4.9000000000000002E-2</v>
      </c>
      <c r="U71" s="4">
        <v>6.8000000000000005E-2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1.0758728016986201</v>
      </c>
      <c r="AC71" s="2">
        <v>0.79932703260117399</v>
      </c>
      <c r="AD71" s="2">
        <v>7.2570692834835498E-2</v>
      </c>
      <c r="AE71" s="2">
        <v>5.9750004405774E-2</v>
      </c>
      <c r="AF71" s="2">
        <v>5.0241216436746797E-2</v>
      </c>
      <c r="AG71" s="2">
        <v>7.0422464296545903E-2</v>
      </c>
    </row>
    <row r="72" spans="1:33" x14ac:dyDescent="0.35">
      <c r="A72" s="7">
        <v>933</v>
      </c>
      <c r="B72" s="7">
        <v>102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0.21926216379999999</v>
      </c>
      <c r="I72" s="4">
        <v>9.4780842500945006</v>
      </c>
      <c r="J72" s="2">
        <f t="shared" si="3"/>
        <v>2.3133595145855963E-2</v>
      </c>
      <c r="K72" s="3">
        <v>217</v>
      </c>
      <c r="L72" s="3">
        <v>148</v>
      </c>
      <c r="M72" s="3">
        <v>6</v>
      </c>
      <c r="N72" s="3">
        <v>128</v>
      </c>
      <c r="O72" s="24">
        <v>1001</v>
      </c>
      <c r="P72" s="4">
        <v>0.54200000000000004</v>
      </c>
      <c r="Q72" s="4">
        <v>0.40547945205479502</v>
      </c>
      <c r="R72" s="4">
        <v>4.2000000000000003E-2</v>
      </c>
      <c r="S72" s="4">
        <v>2.7E-2</v>
      </c>
      <c r="T72" s="4">
        <v>3.5000000000000003E-2</v>
      </c>
      <c r="U72" s="4">
        <v>3.5999999999999997E-2</v>
      </c>
      <c r="V72" s="5">
        <v>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0.78088609486795202</v>
      </c>
      <c r="AC72" s="2">
        <v>0.52000000004203195</v>
      </c>
      <c r="AD72" s="2">
        <v>4.2907501011276501E-2</v>
      </c>
      <c r="AE72" s="2">
        <v>2.7371196796132001E-2</v>
      </c>
      <c r="AF72" s="2">
        <v>3.5627177643151202E-2</v>
      </c>
      <c r="AG72" s="2">
        <v>3.6663984371591497E-2</v>
      </c>
    </row>
    <row r="73" spans="1:33" x14ac:dyDescent="0.35">
      <c r="A73" s="7">
        <v>643</v>
      </c>
      <c r="B73" s="7">
        <v>208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0.19205503099999999</v>
      </c>
      <c r="I73" s="4">
        <v>8.1498185477899998</v>
      </c>
      <c r="J73" s="2">
        <f t="shared" si="3"/>
        <v>2.356555914390019E-2</v>
      </c>
      <c r="K73" s="3">
        <v>173</v>
      </c>
      <c r="L73" s="3">
        <v>199</v>
      </c>
      <c r="M73" s="3">
        <v>10</v>
      </c>
      <c r="N73" s="3">
        <v>117</v>
      </c>
      <c r="O73" s="24">
        <v>1001</v>
      </c>
      <c r="P73" s="4">
        <v>0.64</v>
      </c>
      <c r="Q73" s="4">
        <v>0.53494623655913998</v>
      </c>
      <c r="R73" s="4">
        <v>0.154</v>
      </c>
      <c r="S73" s="4">
        <v>0.14499999999999999</v>
      </c>
      <c r="T73" s="4">
        <v>0.14499999999999999</v>
      </c>
      <c r="U73" s="4">
        <v>0.13400000000000001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1.0216512475319799</v>
      </c>
      <c r="AC73" s="2">
        <v>0.765602259775368</v>
      </c>
      <c r="AD73" s="2">
        <v>0.16723591937591401</v>
      </c>
      <c r="AE73" s="2">
        <v>0.15665381004537701</v>
      </c>
      <c r="AF73" s="2">
        <v>0.15665381004537701</v>
      </c>
      <c r="AG73" s="2">
        <v>0.14387037041970199</v>
      </c>
    </row>
    <row r="74" spans="1:33" x14ac:dyDescent="0.35">
      <c r="A74" s="7">
        <v>189</v>
      </c>
      <c r="B74" s="7">
        <v>406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0.15679002680000001</v>
      </c>
      <c r="I74" s="4">
        <v>6.5653066449899997</v>
      </c>
      <c r="J74" s="2">
        <f t="shared" si="3"/>
        <v>2.3881599943187243E-2</v>
      </c>
      <c r="K74" s="3">
        <v>141</v>
      </c>
      <c r="L74" s="3">
        <v>163</v>
      </c>
      <c r="M74" s="3">
        <v>23</v>
      </c>
      <c r="N74" s="3">
        <v>172</v>
      </c>
      <c r="O74" s="24">
        <v>1001</v>
      </c>
      <c r="P74" s="4">
        <v>0.66500000000000004</v>
      </c>
      <c r="Q74" s="4">
        <v>0.53618421052631604</v>
      </c>
      <c r="R74" s="4">
        <v>4.1000000000000002E-2</v>
      </c>
      <c r="S74" s="4">
        <v>4.9000000000000002E-2</v>
      </c>
      <c r="T74" s="4">
        <v>3.7999999999999999E-2</v>
      </c>
      <c r="U74" s="4">
        <v>3.3000000000000002E-2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1.0936247471570699</v>
      </c>
      <c r="AC74" s="2">
        <v>0.76826781102805397</v>
      </c>
      <c r="AD74" s="2">
        <v>4.1864204098698898E-2</v>
      </c>
      <c r="AE74" s="2">
        <v>5.0241216436746797E-2</v>
      </c>
      <c r="AF74" s="2">
        <v>3.8740828316430602E-2</v>
      </c>
      <c r="AG74" s="2">
        <v>3.3556783528842803E-2</v>
      </c>
    </row>
    <row r="75" spans="1:33" x14ac:dyDescent="0.35">
      <c r="A75" s="7">
        <v>67</v>
      </c>
      <c r="B75" s="7">
        <v>300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0.2142917077</v>
      </c>
      <c r="I75" s="4">
        <v>8.9170639277599992</v>
      </c>
      <c r="J75" s="2">
        <f t="shared" si="3"/>
        <v>2.4031644208906206E-2</v>
      </c>
      <c r="K75" s="3">
        <v>249</v>
      </c>
      <c r="L75" s="3">
        <v>178</v>
      </c>
      <c r="M75" s="3">
        <v>8</v>
      </c>
      <c r="N75" s="3">
        <v>64</v>
      </c>
      <c r="O75" s="24">
        <v>20.462908289885601</v>
      </c>
      <c r="P75" s="4">
        <v>0.47599999999999998</v>
      </c>
      <c r="Q75" s="4">
        <v>0.41686182669789201</v>
      </c>
      <c r="R75" s="4">
        <v>4.5999999999999999E-2</v>
      </c>
      <c r="S75" s="4">
        <v>4.7E-2</v>
      </c>
      <c r="T75" s="4">
        <v>4.7E-2</v>
      </c>
      <c r="U75" s="4">
        <v>5.2999999999999999E-2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0.64626359466109495</v>
      </c>
      <c r="AC75" s="2">
        <v>0.53933111676391698</v>
      </c>
      <c r="AD75" s="2">
        <v>4.7091607533850603E-2</v>
      </c>
      <c r="AE75" s="2">
        <v>4.8140375327934998E-2</v>
      </c>
      <c r="AF75" s="2">
        <v>4.8140375327934998E-2</v>
      </c>
      <c r="AG75" s="2">
        <v>5.4456185796058897E-2</v>
      </c>
    </row>
    <row r="76" spans="1:33" x14ac:dyDescent="0.35">
      <c r="A76" s="7">
        <v>75</v>
      </c>
      <c r="B76" s="7">
        <v>314</v>
      </c>
      <c r="C76" s="7">
        <v>0</v>
      </c>
      <c r="D76" s="7">
        <v>0</v>
      </c>
      <c r="E76" s="22" t="str">
        <f t="shared" si="2"/>
        <v>00</v>
      </c>
      <c r="F76" s="4">
        <v>0.99823700000000004</v>
      </c>
      <c r="G76" s="25">
        <v>1</v>
      </c>
      <c r="H76" s="4">
        <v>0.1893807065</v>
      </c>
      <c r="I76" s="4">
        <v>7.8494281140700002</v>
      </c>
      <c r="J76" s="2">
        <f t="shared" si="3"/>
        <v>2.4126688434860304E-2</v>
      </c>
      <c r="K76" s="3">
        <v>211</v>
      </c>
      <c r="L76" s="3">
        <v>160</v>
      </c>
      <c r="M76" s="3">
        <v>13</v>
      </c>
      <c r="N76" s="3">
        <v>115</v>
      </c>
      <c r="O76" s="24">
        <v>513.43108018990995</v>
      </c>
      <c r="P76" s="4">
        <v>0.56599999999999995</v>
      </c>
      <c r="Q76" s="4">
        <v>0.43126684636118601</v>
      </c>
      <c r="R76" s="4">
        <v>3.6999999999999998E-2</v>
      </c>
      <c r="S76" s="4">
        <v>3.2000000000000001E-2</v>
      </c>
      <c r="T76" s="4">
        <v>3.6999999999999998E-2</v>
      </c>
      <c r="U76" s="4">
        <v>2.9000000000000001E-2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0.83471074488173203</v>
      </c>
      <c r="AC76" s="2">
        <v>0.56434392913136899</v>
      </c>
      <c r="AD76" s="2">
        <v>3.7701867184011501E-2</v>
      </c>
      <c r="AE76" s="2">
        <v>3.2523191705560103E-2</v>
      </c>
      <c r="AF76" s="2">
        <v>3.7701867184011501E-2</v>
      </c>
      <c r="AG76" s="2">
        <v>2.9428810690812199E-2</v>
      </c>
    </row>
    <row r="77" spans="1:33" x14ac:dyDescent="0.35">
      <c r="A77" s="7">
        <v>169</v>
      </c>
      <c r="B77" s="7">
        <v>168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0.2073861531</v>
      </c>
      <c r="I77" s="4">
        <v>8.4315170461900006</v>
      </c>
      <c r="J77" s="2">
        <f t="shared" si="3"/>
        <v>2.4596540808004747E-2</v>
      </c>
      <c r="K77" s="3">
        <v>136</v>
      </c>
      <c r="L77" s="3">
        <v>161</v>
      </c>
      <c r="M77" s="3">
        <v>10</v>
      </c>
      <c r="N77" s="3">
        <v>192</v>
      </c>
      <c r="O77" s="24">
        <v>3.26465474246986</v>
      </c>
      <c r="P77" s="4">
        <v>0.71599999999999997</v>
      </c>
      <c r="Q77" s="4">
        <v>0.54208754208754195</v>
      </c>
      <c r="R77" s="4">
        <v>5.8999999999999997E-2</v>
      </c>
      <c r="S77" s="4">
        <v>6.4000000000000001E-2</v>
      </c>
      <c r="T77" s="4">
        <v>4.2000000000000003E-2</v>
      </c>
      <c r="U77" s="4">
        <v>0.06</v>
      </c>
      <c r="V77" s="5">
        <v>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1.2587810408209299</v>
      </c>
      <c r="AC77" s="2">
        <v>0.78107725306664799</v>
      </c>
      <c r="AD77" s="2">
        <v>6.0812139396757399E-2</v>
      </c>
      <c r="AE77" s="2">
        <v>6.6139802504545098E-2</v>
      </c>
      <c r="AF77" s="2">
        <v>4.2907501011276501E-2</v>
      </c>
      <c r="AG77" s="2">
        <v>6.1875403718087502E-2</v>
      </c>
    </row>
    <row r="78" spans="1:33" x14ac:dyDescent="0.35">
      <c r="A78" s="7">
        <v>789</v>
      </c>
      <c r="B78" s="7">
        <v>486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0.20011461790000001</v>
      </c>
      <c r="I78" s="4">
        <v>8.1141543325000001</v>
      </c>
      <c r="J78" s="2">
        <f t="shared" si="3"/>
        <v>2.4662412088770805E-2</v>
      </c>
      <c r="K78" s="3">
        <v>284</v>
      </c>
      <c r="L78" s="3">
        <v>148</v>
      </c>
      <c r="M78" s="3">
        <v>9</v>
      </c>
      <c r="N78" s="3">
        <v>58</v>
      </c>
      <c r="O78" s="24">
        <v>1001</v>
      </c>
      <c r="P78" s="4">
        <v>0.434</v>
      </c>
      <c r="Q78" s="4">
        <v>0.342592592592593</v>
      </c>
      <c r="R78" s="4">
        <v>3.5999999999999997E-2</v>
      </c>
      <c r="S78" s="4">
        <v>5.7000000000000002E-2</v>
      </c>
      <c r="T78" s="4">
        <v>5.6000000000000001E-2</v>
      </c>
      <c r="U78" s="4">
        <v>4.5999999999999999E-2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0.56916120077895405</v>
      </c>
      <c r="AC78" s="2">
        <v>0.41945135008290402</v>
      </c>
      <c r="AD78" s="2">
        <v>3.6663984371591497E-2</v>
      </c>
      <c r="AE78" s="2">
        <v>5.8688996348679599E-2</v>
      </c>
      <c r="AF78" s="2">
        <v>5.7629112836636402E-2</v>
      </c>
      <c r="AG78" s="2">
        <v>4.7091607533850603E-2</v>
      </c>
    </row>
    <row r="79" spans="1:33" x14ac:dyDescent="0.35">
      <c r="A79" s="7">
        <v>343</v>
      </c>
      <c r="B79" s="7">
        <v>471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0.2167921941</v>
      </c>
      <c r="I79" s="4">
        <v>8.5524803323169998</v>
      </c>
      <c r="J79" s="2">
        <f t="shared" si="3"/>
        <v>2.5348458654831846E-2</v>
      </c>
      <c r="K79" s="3">
        <v>246</v>
      </c>
      <c r="L79" s="3">
        <v>176</v>
      </c>
      <c r="M79" s="3">
        <v>13</v>
      </c>
      <c r="N79" s="3">
        <v>64</v>
      </c>
      <c r="O79" s="24">
        <v>197.34080952615801</v>
      </c>
      <c r="P79" s="4">
        <v>0.46200000000000002</v>
      </c>
      <c r="Q79" s="4">
        <v>0.417061611374408</v>
      </c>
      <c r="R79" s="4">
        <v>5.8000000000000003E-2</v>
      </c>
      <c r="S79" s="4">
        <v>6.3E-2</v>
      </c>
      <c r="T79" s="4">
        <v>4.5999999999999999E-2</v>
      </c>
      <c r="U79" s="4">
        <v>6.3E-2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0.61989671882035302</v>
      </c>
      <c r="AC79" s="2">
        <v>0.53967377810364903</v>
      </c>
      <c r="AD79" s="2">
        <v>5.9750004405774E-2</v>
      </c>
      <c r="AE79" s="2">
        <v>6.5071996743714805E-2</v>
      </c>
      <c r="AF79" s="2">
        <v>4.7091607533850603E-2</v>
      </c>
      <c r="AG79" s="2">
        <v>6.5071996743714805E-2</v>
      </c>
    </row>
    <row r="80" spans="1:33" x14ac:dyDescent="0.35">
      <c r="A80" s="7">
        <v>245</v>
      </c>
      <c r="B80" s="7">
        <v>313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0.2294565281</v>
      </c>
      <c r="I80" s="4">
        <v>8.8284692768599999</v>
      </c>
      <c r="J80" s="2">
        <f t="shared" si="3"/>
        <v>2.5990522354925185E-2</v>
      </c>
      <c r="K80" s="3">
        <v>197</v>
      </c>
      <c r="L80" s="3">
        <v>136</v>
      </c>
      <c r="M80" s="3">
        <v>38</v>
      </c>
      <c r="N80" s="3">
        <v>128</v>
      </c>
      <c r="O80" s="24">
        <v>54.528414458730197</v>
      </c>
      <c r="P80" s="4">
        <v>0.54900000000000004</v>
      </c>
      <c r="Q80" s="4">
        <v>0.40840840840840797</v>
      </c>
      <c r="R80" s="4">
        <v>4.3999999999999997E-2</v>
      </c>
      <c r="S80" s="4">
        <v>0.06</v>
      </c>
      <c r="T80" s="4">
        <v>4.7E-2</v>
      </c>
      <c r="U80" s="4">
        <v>3.9E-2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0.79628793947945897</v>
      </c>
      <c r="AC80" s="2">
        <v>0.52493876124245498</v>
      </c>
      <c r="AD80" s="2">
        <v>4.4997365930735798E-2</v>
      </c>
      <c r="AE80" s="2">
        <v>6.1875403718087502E-2</v>
      </c>
      <c r="AF80" s="2">
        <v>4.8140375327934998E-2</v>
      </c>
      <c r="AG80" s="2">
        <v>3.9780870011844598E-2</v>
      </c>
    </row>
    <row r="81" spans="1:33" x14ac:dyDescent="0.35">
      <c r="A81" s="7">
        <v>229</v>
      </c>
      <c r="B81" s="7">
        <v>170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0.21648208199999999</v>
      </c>
      <c r="I81" s="4">
        <v>7.9208526412999998</v>
      </c>
      <c r="J81" s="2">
        <f t="shared" si="3"/>
        <v>2.7330653883300894E-2</v>
      </c>
      <c r="K81" s="3">
        <v>245</v>
      </c>
      <c r="L81" s="3">
        <v>125</v>
      </c>
      <c r="M81" s="3">
        <v>18</v>
      </c>
      <c r="N81" s="3">
        <v>111</v>
      </c>
      <c r="O81" s="24">
        <v>95.231923101820797</v>
      </c>
      <c r="P81" s="4">
        <v>0.47199999999999998</v>
      </c>
      <c r="Q81" s="4">
        <v>0.337837837837838</v>
      </c>
      <c r="R81" s="4">
        <v>3.7999999999999999E-2</v>
      </c>
      <c r="S81" s="4">
        <v>3.7999999999999999E-2</v>
      </c>
      <c r="T81" s="4">
        <v>3.5000000000000003E-2</v>
      </c>
      <c r="U81" s="4">
        <v>5.2999999999999999E-2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0.638658995275876</v>
      </c>
      <c r="AC81" s="2">
        <v>0.412244795093543</v>
      </c>
      <c r="AD81" s="2">
        <v>3.8740828316430602E-2</v>
      </c>
      <c r="AE81" s="2">
        <v>3.8740828316430602E-2</v>
      </c>
      <c r="AF81" s="2">
        <v>3.5627177643151202E-2</v>
      </c>
      <c r="AG81" s="2">
        <v>5.4456185796058897E-2</v>
      </c>
    </row>
    <row r="82" spans="1:33" x14ac:dyDescent="0.35">
      <c r="A82" s="7">
        <v>967</v>
      </c>
      <c r="B82" s="7">
        <v>1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0.22334787249999999</v>
      </c>
      <c r="I82" s="4">
        <v>7.83293583767</v>
      </c>
      <c r="J82" s="2">
        <f t="shared" si="3"/>
        <v>2.8513941276766219E-2</v>
      </c>
      <c r="K82" s="3">
        <v>233</v>
      </c>
      <c r="L82" s="3">
        <v>174</v>
      </c>
      <c r="M82" s="3">
        <v>7</v>
      </c>
      <c r="N82" s="3">
        <v>85</v>
      </c>
      <c r="O82" s="24">
        <v>20.0790293183133</v>
      </c>
      <c r="P82" s="4">
        <v>0.49099999999999999</v>
      </c>
      <c r="Q82" s="4">
        <v>0.427518427518428</v>
      </c>
      <c r="R82" s="4">
        <v>4.2000000000000003E-2</v>
      </c>
      <c r="S82" s="4">
        <v>5.2999999999999999E-2</v>
      </c>
      <c r="T82" s="4">
        <v>4.1000000000000002E-2</v>
      </c>
      <c r="U82" s="4">
        <v>4.2999999999999997E-2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0.67530726243161399</v>
      </c>
      <c r="AC82" s="2">
        <v>0.55777473187689397</v>
      </c>
      <c r="AD82" s="2">
        <v>4.2907501011276501E-2</v>
      </c>
      <c r="AE82" s="2">
        <v>5.4456185796058897E-2</v>
      </c>
      <c r="AF82" s="2">
        <v>4.1864204098698898E-2</v>
      </c>
      <c r="AG82" s="2">
        <v>4.3951887529182797E-2</v>
      </c>
    </row>
    <row r="83" spans="1:33" x14ac:dyDescent="0.35">
      <c r="A83" s="7">
        <v>471</v>
      </c>
      <c r="B83" s="7">
        <v>355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0.24339930709999999</v>
      </c>
      <c r="I83" s="4">
        <v>8.5328517508800008</v>
      </c>
      <c r="J83" s="2">
        <f t="shared" si="3"/>
        <v>2.8524966119902177E-2</v>
      </c>
      <c r="K83" s="3">
        <v>133</v>
      </c>
      <c r="L83" s="3">
        <v>183</v>
      </c>
      <c r="M83" s="3">
        <v>14</v>
      </c>
      <c r="N83" s="3">
        <v>169</v>
      </c>
      <c r="O83" s="24">
        <v>23.738077372553001</v>
      </c>
      <c r="P83" s="4">
        <v>0.69899999999999995</v>
      </c>
      <c r="Q83" s="4">
        <v>0.579113924050633</v>
      </c>
      <c r="R83" s="4">
        <v>0.189</v>
      </c>
      <c r="S83" s="4">
        <v>0.17399999999999999</v>
      </c>
      <c r="T83" s="4">
        <v>0.18</v>
      </c>
      <c r="U83" s="4">
        <v>0.16600000000000001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1.2006450142332601</v>
      </c>
      <c r="AC83" s="2">
        <v>0.86539308536515802</v>
      </c>
      <c r="AD83" s="2">
        <v>0.209487224866724</v>
      </c>
      <c r="AE83" s="2">
        <v>0.19116050546115901</v>
      </c>
      <c r="AF83" s="2">
        <v>0.19845093872383801</v>
      </c>
      <c r="AG83" s="2">
        <v>0.18152187662339</v>
      </c>
    </row>
    <row r="84" spans="1:33" x14ac:dyDescent="0.35">
      <c r="A84" s="7">
        <v>217</v>
      </c>
      <c r="B84" s="7">
        <v>110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0.28516091960000001</v>
      </c>
      <c r="I84" s="4">
        <v>9.7741120690700001</v>
      </c>
      <c r="J84" s="2">
        <f t="shared" si="3"/>
        <v>2.9175122771754027E-2</v>
      </c>
      <c r="K84" s="3">
        <v>204</v>
      </c>
      <c r="L84" s="3">
        <v>146</v>
      </c>
      <c r="M84" s="3">
        <v>20</v>
      </c>
      <c r="N84" s="3">
        <v>129</v>
      </c>
      <c r="O84" s="24">
        <v>894.90568353228298</v>
      </c>
      <c r="P84" s="4">
        <v>0.54400000000000004</v>
      </c>
      <c r="Q84" s="4">
        <v>0.41714285714285698</v>
      </c>
      <c r="R84" s="4">
        <v>6.5000000000000002E-2</v>
      </c>
      <c r="S84" s="4">
        <v>6.5000000000000002E-2</v>
      </c>
      <c r="T84" s="4">
        <v>0.04</v>
      </c>
      <c r="U84" s="4">
        <v>5.8000000000000003E-2</v>
      </c>
      <c r="V84" s="5">
        <v>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0.78526246946775102</v>
      </c>
      <c r="AC84" s="2">
        <v>0.53981316063924301</v>
      </c>
      <c r="AD84" s="2">
        <v>6.7208749693450004E-2</v>
      </c>
      <c r="AE84" s="2">
        <v>6.7208749693450004E-2</v>
      </c>
      <c r="AF84" s="2">
        <v>4.08219945202552E-2</v>
      </c>
      <c r="AG84" s="2">
        <v>5.9750004405774E-2</v>
      </c>
    </row>
    <row r="85" spans="1:33" x14ac:dyDescent="0.35">
      <c r="A85" s="7">
        <v>179</v>
      </c>
      <c r="B85" s="7">
        <v>318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0.26227110840000001</v>
      </c>
      <c r="I85" s="4">
        <v>8.9680175124399995</v>
      </c>
      <c r="J85" s="2">
        <f t="shared" si="3"/>
        <v>2.9245160152306819E-2</v>
      </c>
      <c r="K85" s="3">
        <v>218</v>
      </c>
      <c r="L85" s="3">
        <v>185</v>
      </c>
      <c r="M85" s="3">
        <v>14</v>
      </c>
      <c r="N85" s="3">
        <v>82</v>
      </c>
      <c r="O85" s="24">
        <v>718.62165487904394</v>
      </c>
      <c r="P85" s="4">
        <v>0.55200000000000005</v>
      </c>
      <c r="Q85" s="4">
        <v>0.45905707196029799</v>
      </c>
      <c r="R85" s="4">
        <v>5.3999999999999999E-2</v>
      </c>
      <c r="S85" s="4">
        <v>4.9000000000000002E-2</v>
      </c>
      <c r="T85" s="4">
        <v>4.2000000000000003E-2</v>
      </c>
      <c r="U85" s="4">
        <v>5.7000000000000002E-2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0.80296204656715198</v>
      </c>
      <c r="AC85" s="2">
        <v>0.61444149915759405</v>
      </c>
      <c r="AD85" s="2">
        <v>5.5512709930258801E-2</v>
      </c>
      <c r="AE85" s="2">
        <v>5.0241216436746797E-2</v>
      </c>
      <c r="AF85" s="2">
        <v>4.2907501011276501E-2</v>
      </c>
      <c r="AG85" s="2">
        <v>5.8688996348679599E-2</v>
      </c>
    </row>
    <row r="86" spans="1:33" x14ac:dyDescent="0.35">
      <c r="A86" s="7">
        <v>111</v>
      </c>
      <c r="B86" s="7">
        <v>109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0.2248715688</v>
      </c>
      <c r="I86" s="4">
        <v>7.5359414684099999</v>
      </c>
      <c r="J86" s="2">
        <f t="shared" si="3"/>
        <v>2.9839877305661375E-2</v>
      </c>
      <c r="K86" s="3">
        <v>248</v>
      </c>
      <c r="L86" s="3">
        <v>152</v>
      </c>
      <c r="M86" s="3">
        <v>13</v>
      </c>
      <c r="N86" s="3">
        <v>86</v>
      </c>
      <c r="O86" s="24">
        <v>818.90277951914197</v>
      </c>
      <c r="P86" s="4">
        <v>0.47699999999999998</v>
      </c>
      <c r="Q86" s="4">
        <v>0.38</v>
      </c>
      <c r="R86" s="4">
        <v>3.5000000000000003E-2</v>
      </c>
      <c r="S86" s="4">
        <v>5.5E-2</v>
      </c>
      <c r="T86" s="4">
        <v>4.1000000000000002E-2</v>
      </c>
      <c r="U86" s="4">
        <v>3.9E-2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0.64817381491721404</v>
      </c>
      <c r="AC86" s="2">
        <v>0.47803580094300002</v>
      </c>
      <c r="AD86" s="2">
        <v>3.5627177643151202E-2</v>
      </c>
      <c r="AE86" s="2">
        <v>5.6570351488394399E-2</v>
      </c>
      <c r="AF86" s="2">
        <v>4.1864204098698898E-2</v>
      </c>
      <c r="AG86" s="2">
        <v>3.9780870011844598E-2</v>
      </c>
    </row>
    <row r="87" spans="1:33" x14ac:dyDescent="0.35">
      <c r="A87" s="7">
        <v>941</v>
      </c>
      <c r="B87" s="7">
        <v>43</v>
      </c>
      <c r="C87" s="7">
        <v>0</v>
      </c>
      <c r="D87" s="7">
        <v>0</v>
      </c>
      <c r="E87" s="22" t="str">
        <f t="shared" si="2"/>
        <v>00</v>
      </c>
      <c r="F87" s="4">
        <v>0.99974099999999999</v>
      </c>
      <c r="G87" s="25">
        <v>1</v>
      </c>
      <c r="H87" s="4">
        <v>0.27183008110000001</v>
      </c>
      <c r="I87" s="4">
        <v>9.0427896495799995</v>
      </c>
      <c r="J87" s="2">
        <f t="shared" si="3"/>
        <v>3.0060422904189241E-2</v>
      </c>
      <c r="K87" s="3">
        <v>182</v>
      </c>
      <c r="L87" s="3">
        <v>170</v>
      </c>
      <c r="M87" s="3">
        <v>6</v>
      </c>
      <c r="N87" s="3">
        <v>141</v>
      </c>
      <c r="O87" s="24">
        <v>1001</v>
      </c>
      <c r="P87" s="4">
        <v>0.64900000000000002</v>
      </c>
      <c r="Q87" s="4">
        <v>0.48295454545454503</v>
      </c>
      <c r="R87" s="4">
        <v>4.5999999999999999E-2</v>
      </c>
      <c r="S87" s="4">
        <v>5.7000000000000002E-2</v>
      </c>
      <c r="T87" s="4">
        <v>5.3999999999999999E-2</v>
      </c>
      <c r="U87" s="4">
        <v>2.5999999999999999E-2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1.0469690555162701</v>
      </c>
      <c r="AC87" s="2">
        <v>0.65962448852130195</v>
      </c>
      <c r="AD87" s="2">
        <v>4.7091607533850603E-2</v>
      </c>
      <c r="AE87" s="2">
        <v>5.8688996348679599E-2</v>
      </c>
      <c r="AF87" s="2">
        <v>5.5512709930258801E-2</v>
      </c>
      <c r="AG87" s="2">
        <v>2.6343975339602001E-2</v>
      </c>
    </row>
    <row r="88" spans="1:33" x14ac:dyDescent="0.35">
      <c r="A88" s="7">
        <v>17</v>
      </c>
      <c r="B88" s="7">
        <v>221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0.26055155229999999</v>
      </c>
      <c r="I88" s="4">
        <v>8.5899477338699999</v>
      </c>
      <c r="J88" s="2">
        <f t="shared" si="3"/>
        <v>3.0332146407905394E-2</v>
      </c>
      <c r="K88" s="3">
        <v>179</v>
      </c>
      <c r="L88" s="3">
        <v>168</v>
      </c>
      <c r="M88" s="3">
        <v>6</v>
      </c>
      <c r="N88" s="3">
        <v>146</v>
      </c>
      <c r="O88" s="24">
        <v>8.7135232715353794</v>
      </c>
      <c r="P88" s="4">
        <v>0.65800000000000003</v>
      </c>
      <c r="Q88" s="4">
        <v>0.48414985590778098</v>
      </c>
      <c r="R88" s="4">
        <v>4.9000000000000002E-2</v>
      </c>
      <c r="S88" s="4">
        <v>5.6000000000000001E-2</v>
      </c>
      <c r="T88" s="4">
        <v>6.2E-2</v>
      </c>
      <c r="U88" s="4">
        <v>6.3E-2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1.07294454191953</v>
      </c>
      <c r="AC88" s="2">
        <v>0.66193897410610403</v>
      </c>
      <c r="AD88" s="2">
        <v>5.0241216436746797E-2</v>
      </c>
      <c r="AE88" s="2">
        <v>5.7629112836636402E-2</v>
      </c>
      <c r="AF88" s="2">
        <v>6.4005329975912406E-2</v>
      </c>
      <c r="AG88" s="2">
        <v>6.5071996743714805E-2</v>
      </c>
    </row>
    <row r="89" spans="1:33" x14ac:dyDescent="0.35">
      <c r="A89" s="7">
        <v>903</v>
      </c>
      <c r="B89" s="7">
        <v>19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0.2721776072</v>
      </c>
      <c r="I89" s="4">
        <v>8.9684872514399991</v>
      </c>
      <c r="J89" s="2">
        <f t="shared" si="3"/>
        <v>3.0348218107384677E-2</v>
      </c>
      <c r="K89" s="3">
        <v>205</v>
      </c>
      <c r="L89" s="3">
        <v>137</v>
      </c>
      <c r="M89" s="3">
        <v>42</v>
      </c>
      <c r="N89" s="3">
        <v>115</v>
      </c>
      <c r="O89" s="24">
        <v>1001</v>
      </c>
      <c r="P89" s="4">
        <v>0.499</v>
      </c>
      <c r="Q89" s="4">
        <v>0.40058479532163699</v>
      </c>
      <c r="R89" s="4">
        <v>0.05</v>
      </c>
      <c r="S89" s="4">
        <v>3.6999999999999998E-2</v>
      </c>
      <c r="T89" s="4">
        <v>6.0999999999999999E-2</v>
      </c>
      <c r="U89" s="4">
        <v>3.1E-2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0.69114917789727204</v>
      </c>
      <c r="AC89" s="2">
        <v>0.51180075792419699</v>
      </c>
      <c r="AD89" s="2">
        <v>5.1293294387550599E-2</v>
      </c>
      <c r="AE89" s="2">
        <v>3.7701867184011501E-2</v>
      </c>
      <c r="AF89" s="2">
        <v>6.2939799773874094E-2</v>
      </c>
      <c r="AG89" s="2">
        <v>3.14906670913708E-2</v>
      </c>
    </row>
    <row r="90" spans="1:33" x14ac:dyDescent="0.35">
      <c r="A90" s="7">
        <v>803</v>
      </c>
      <c r="B90" s="7">
        <v>62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0.236692769</v>
      </c>
      <c r="I90" s="4">
        <v>7.7845812674400001</v>
      </c>
      <c r="J90" s="2">
        <f t="shared" si="3"/>
        <v>3.0405330854467096E-2</v>
      </c>
      <c r="K90" s="3">
        <v>189</v>
      </c>
      <c r="L90" s="3">
        <v>138</v>
      </c>
      <c r="M90" s="3">
        <v>22</v>
      </c>
      <c r="N90" s="3">
        <v>150</v>
      </c>
      <c r="O90" s="24">
        <v>363.65591726978801</v>
      </c>
      <c r="P90" s="4">
        <v>0.58199999999999996</v>
      </c>
      <c r="Q90" s="4">
        <v>0.42201834862385301</v>
      </c>
      <c r="R90" s="4">
        <v>3.1E-2</v>
      </c>
      <c r="S90" s="4">
        <v>3.5999999999999997E-2</v>
      </c>
      <c r="T90" s="4">
        <v>2.3E-2</v>
      </c>
      <c r="U90" s="4">
        <v>3.6999999999999998E-2</v>
      </c>
      <c r="V90" s="5">
        <v>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0.87227384645738104</v>
      </c>
      <c r="AC90" s="2">
        <v>0.54821315583761099</v>
      </c>
      <c r="AD90" s="2">
        <v>3.14906670913708E-2</v>
      </c>
      <c r="AE90" s="2">
        <v>3.6663984371591497E-2</v>
      </c>
      <c r="AF90" s="2">
        <v>2.32686269393543E-2</v>
      </c>
      <c r="AG90" s="2">
        <v>3.7701867184011501E-2</v>
      </c>
    </row>
    <row r="91" spans="1:33" x14ac:dyDescent="0.35">
      <c r="A91" s="7">
        <v>403</v>
      </c>
      <c r="B91" s="7">
        <v>189</v>
      </c>
      <c r="C91" s="7">
        <v>0</v>
      </c>
      <c r="D91" s="7">
        <v>0</v>
      </c>
      <c r="E91" s="22" t="str">
        <f t="shared" si="2"/>
        <v>00</v>
      </c>
      <c r="F91" s="4">
        <v>0.99978800000000001</v>
      </c>
      <c r="G91" s="25">
        <v>1</v>
      </c>
      <c r="H91" s="4">
        <v>0.24329736129999999</v>
      </c>
      <c r="I91" s="4">
        <v>7.83522984748</v>
      </c>
      <c r="J91" s="2">
        <f t="shared" si="3"/>
        <v>3.1051719737137044E-2</v>
      </c>
      <c r="K91" s="3">
        <v>217</v>
      </c>
      <c r="L91" s="3">
        <v>161</v>
      </c>
      <c r="M91" s="3">
        <v>7</v>
      </c>
      <c r="N91" s="3">
        <v>114</v>
      </c>
      <c r="O91" s="24">
        <v>96.562950723522107</v>
      </c>
      <c r="P91" s="4">
        <v>0.55400000000000005</v>
      </c>
      <c r="Q91" s="4">
        <v>0.42592592592592599</v>
      </c>
      <c r="R91" s="4">
        <v>6.2E-2</v>
      </c>
      <c r="S91" s="4">
        <v>4.8000000000000001E-2</v>
      </c>
      <c r="T91" s="4">
        <v>4.7E-2</v>
      </c>
      <c r="U91" s="4">
        <v>6.2E-2</v>
      </c>
      <c r="V91" s="5">
        <v>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0.80743632696207301</v>
      </c>
      <c r="AC91" s="2">
        <v>0.55499684207912803</v>
      </c>
      <c r="AD91" s="2">
        <v>6.4005329975912406E-2</v>
      </c>
      <c r="AE91" s="2">
        <v>4.9190244190771802E-2</v>
      </c>
      <c r="AF91" s="2">
        <v>4.8140375327934998E-2</v>
      </c>
      <c r="AG91" s="2">
        <v>6.4005329975912406E-2</v>
      </c>
    </row>
    <row r="92" spans="1:33" x14ac:dyDescent="0.35">
      <c r="A92" s="7">
        <v>957</v>
      </c>
      <c r="B92" s="7">
        <v>490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0.26633244</v>
      </c>
      <c r="I92" s="4">
        <v>8.4895805974700007</v>
      </c>
      <c r="J92" s="2">
        <f t="shared" si="3"/>
        <v>3.1371684023987045E-2</v>
      </c>
      <c r="K92" s="3">
        <v>205</v>
      </c>
      <c r="L92" s="3">
        <v>138</v>
      </c>
      <c r="M92" s="3">
        <v>22</v>
      </c>
      <c r="N92" s="3">
        <v>134</v>
      </c>
      <c r="O92" s="24">
        <v>285.44728595700701</v>
      </c>
      <c r="P92" s="4">
        <v>0.54500000000000004</v>
      </c>
      <c r="Q92" s="4">
        <v>0.40233236151603502</v>
      </c>
      <c r="R92" s="4">
        <v>3.6999999999999998E-2</v>
      </c>
      <c r="S92" s="4">
        <v>5.1999999999999998E-2</v>
      </c>
      <c r="T92" s="4">
        <v>0.05</v>
      </c>
      <c r="U92" s="4">
        <v>5.2999999999999999E-2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0.78745786003118701</v>
      </c>
      <c r="AC92" s="2">
        <v>0.51472046802753202</v>
      </c>
      <c r="AD92" s="2">
        <v>3.7701867184011501E-2</v>
      </c>
      <c r="AE92" s="2">
        <v>5.3400776727115302E-2</v>
      </c>
      <c r="AF92" s="2">
        <v>5.1293294387550599E-2</v>
      </c>
      <c r="AG92" s="2">
        <v>5.4456185796058897E-2</v>
      </c>
    </row>
    <row r="93" spans="1:33" x14ac:dyDescent="0.35">
      <c r="A93" s="7">
        <v>129</v>
      </c>
      <c r="B93" s="7">
        <v>156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0.23062756919999999</v>
      </c>
      <c r="I93" s="4">
        <v>7.2937472259999998</v>
      </c>
      <c r="J93" s="2">
        <f t="shared" si="3"/>
        <v>3.1619901547709599E-2</v>
      </c>
      <c r="K93" s="3">
        <v>195</v>
      </c>
      <c r="L93" s="3">
        <v>167</v>
      </c>
      <c r="M93" s="3">
        <v>12</v>
      </c>
      <c r="N93" s="3">
        <v>125</v>
      </c>
      <c r="O93" s="24">
        <v>103.13089440197901</v>
      </c>
      <c r="P93" s="4">
        <v>0.56899999999999995</v>
      </c>
      <c r="Q93" s="4">
        <v>0.46132596685082899</v>
      </c>
      <c r="R93" s="4">
        <v>0.114</v>
      </c>
      <c r="S93" s="4">
        <v>0.128</v>
      </c>
      <c r="T93" s="4">
        <v>0.112</v>
      </c>
      <c r="U93" s="4">
        <v>0.104</v>
      </c>
      <c r="V93" s="5">
        <v>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0.84164718887838896</v>
      </c>
      <c r="AC93" s="2">
        <v>0.618644653262024</v>
      </c>
      <c r="AD93" s="2">
        <v>0.121038328377056</v>
      </c>
      <c r="AE93" s="2">
        <v>0.13696585507315701</v>
      </c>
      <c r="AF93" s="2">
        <v>0.11878353598996701</v>
      </c>
      <c r="AG93" s="2">
        <v>0.109814866007207</v>
      </c>
    </row>
    <row r="94" spans="1:33" x14ac:dyDescent="0.35">
      <c r="A94" s="7">
        <v>335</v>
      </c>
      <c r="B94" s="7">
        <v>236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0.2679831453</v>
      </c>
      <c r="I94" s="4">
        <v>8.4587097331300001</v>
      </c>
      <c r="J94" s="2">
        <f t="shared" si="3"/>
        <v>3.1681326556271067E-2</v>
      </c>
      <c r="K94" s="3">
        <v>217</v>
      </c>
      <c r="L94" s="3">
        <v>163</v>
      </c>
      <c r="M94" s="3">
        <v>10</v>
      </c>
      <c r="N94" s="3">
        <v>109</v>
      </c>
      <c r="O94" s="24">
        <v>375.18712320604402</v>
      </c>
      <c r="P94" s="4">
        <v>0.55400000000000005</v>
      </c>
      <c r="Q94" s="4">
        <v>0.42894736842105302</v>
      </c>
      <c r="R94" s="4">
        <v>9.5000000000000001E-2</v>
      </c>
      <c r="S94" s="4">
        <v>0.1</v>
      </c>
      <c r="T94" s="4">
        <v>8.4000000000000005E-2</v>
      </c>
      <c r="U94" s="4">
        <v>0.10199999999999999</v>
      </c>
      <c r="V94" s="5">
        <v>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0.80743632696207301</v>
      </c>
      <c r="AC94" s="2">
        <v>0.56027389917997195</v>
      </c>
      <c r="AD94" s="2">
        <v>9.9820335282210904E-2</v>
      </c>
      <c r="AE94" s="2">
        <v>0.105360515657826</v>
      </c>
      <c r="AF94" s="2">
        <v>8.7738914308006705E-2</v>
      </c>
      <c r="AG94" s="2">
        <v>0.107585210679937</v>
      </c>
    </row>
    <row r="95" spans="1:33" x14ac:dyDescent="0.35">
      <c r="A95" s="7">
        <v>51</v>
      </c>
      <c r="B95" s="7">
        <v>204</v>
      </c>
      <c r="C95" s="7">
        <v>0</v>
      </c>
      <c r="D95" s="7">
        <v>0</v>
      </c>
      <c r="E95" s="22" t="str">
        <f t="shared" si="2"/>
        <v>00</v>
      </c>
      <c r="F95" s="4">
        <v>0.99557899999999999</v>
      </c>
      <c r="G95" s="25">
        <v>1</v>
      </c>
      <c r="H95" s="4">
        <v>0.31330360419999997</v>
      </c>
      <c r="I95" s="4">
        <v>9.0651936167000002</v>
      </c>
      <c r="J95" s="2">
        <f t="shared" si="3"/>
        <v>3.4561159689168536E-2</v>
      </c>
      <c r="K95" s="3">
        <v>215</v>
      </c>
      <c r="L95" s="3">
        <v>179</v>
      </c>
      <c r="M95" s="3">
        <v>2</v>
      </c>
      <c r="N95" s="3">
        <v>103</v>
      </c>
      <c r="O95" s="24">
        <v>277.20296645329398</v>
      </c>
      <c r="P95" s="4">
        <v>0.55800000000000005</v>
      </c>
      <c r="Q95" s="4">
        <v>0.45431472081218299</v>
      </c>
      <c r="R95" s="4">
        <v>7.0000000000000007E-2</v>
      </c>
      <c r="S95" s="4">
        <v>7.4999999999999997E-2</v>
      </c>
      <c r="T95" s="4">
        <v>7.0000000000000007E-2</v>
      </c>
      <c r="U95" s="4">
        <v>5.2999999999999999E-2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0.81644539690443896</v>
      </c>
      <c r="AC95" s="2">
        <v>0.605712881170271</v>
      </c>
      <c r="AD95" s="2">
        <v>7.2570692834835498E-2</v>
      </c>
      <c r="AE95" s="2">
        <v>7.7961541469711806E-2</v>
      </c>
      <c r="AF95" s="2">
        <v>7.2570692834835498E-2</v>
      </c>
      <c r="AG95" s="2">
        <v>5.4456185796058897E-2</v>
      </c>
    </row>
    <row r="96" spans="1:33" x14ac:dyDescent="0.35">
      <c r="A96" s="7">
        <v>77</v>
      </c>
      <c r="B96" s="7">
        <v>445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0.34648322129999998</v>
      </c>
      <c r="I96" s="4">
        <v>9.7876931979999995</v>
      </c>
      <c r="J96" s="2">
        <f t="shared" si="3"/>
        <v>3.5399885784200898E-2</v>
      </c>
      <c r="K96" s="3">
        <v>259</v>
      </c>
      <c r="L96" s="3">
        <v>129</v>
      </c>
      <c r="M96" s="3">
        <v>7</v>
      </c>
      <c r="N96" s="3">
        <v>104</v>
      </c>
      <c r="O96" s="24">
        <v>26.4193460918429</v>
      </c>
      <c r="P96" s="4">
        <v>0.443</v>
      </c>
      <c r="Q96" s="4">
        <v>0.33247422680412397</v>
      </c>
      <c r="R96" s="4">
        <v>5.6000000000000001E-2</v>
      </c>
      <c r="S96" s="4">
        <v>0.06</v>
      </c>
      <c r="T96" s="4">
        <v>5.5E-2</v>
      </c>
      <c r="U96" s="4">
        <v>6.0999999999999999E-2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0.58519003905485301</v>
      </c>
      <c r="AC96" s="2">
        <v>0.40417727792373598</v>
      </c>
      <c r="AD96" s="2">
        <v>5.7629112836636402E-2</v>
      </c>
      <c r="AE96" s="2">
        <v>6.1875403718087502E-2</v>
      </c>
      <c r="AF96" s="2">
        <v>5.6570351488394399E-2</v>
      </c>
      <c r="AG96" s="2">
        <v>6.2939799773874094E-2</v>
      </c>
    </row>
    <row r="97" spans="1:33" x14ac:dyDescent="0.35">
      <c r="A97" s="7">
        <v>53</v>
      </c>
      <c r="B97" s="7">
        <v>325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0.31778298849999997</v>
      </c>
      <c r="I97" s="4">
        <v>8.8766500484235902</v>
      </c>
      <c r="J97" s="2">
        <f t="shared" si="3"/>
        <v>3.5799877968202123E-2</v>
      </c>
      <c r="K97" s="3">
        <v>213</v>
      </c>
      <c r="L97" s="3">
        <v>170</v>
      </c>
      <c r="M97" s="3">
        <v>10</v>
      </c>
      <c r="N97" s="3">
        <v>106</v>
      </c>
      <c r="O97" s="24">
        <v>55.407584955843298</v>
      </c>
      <c r="P97" s="4">
        <v>0.57799999999999996</v>
      </c>
      <c r="Q97" s="4">
        <v>0.443864229765013</v>
      </c>
      <c r="R97" s="4">
        <v>6.4000000000000001E-2</v>
      </c>
      <c r="S97" s="4">
        <v>5.7000000000000002E-2</v>
      </c>
      <c r="T97" s="4">
        <v>6.8000000000000005E-2</v>
      </c>
      <c r="U97" s="4">
        <v>7.2999999999999995E-2</v>
      </c>
      <c r="V97" s="5">
        <v>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0.86274996494612499</v>
      </c>
      <c r="AC97" s="2">
        <v>0.58674282347122098</v>
      </c>
      <c r="AD97" s="2">
        <v>6.6139802504545098E-2</v>
      </c>
      <c r="AE97" s="2">
        <v>5.8688996348679599E-2</v>
      </c>
      <c r="AF97" s="2">
        <v>7.0422464296545903E-2</v>
      </c>
      <c r="AG97" s="2">
        <v>7.5801713416281793E-2</v>
      </c>
    </row>
    <row r="98" spans="1:33" x14ac:dyDescent="0.35">
      <c r="A98" s="7">
        <v>551</v>
      </c>
      <c r="B98" s="7">
        <v>313</v>
      </c>
      <c r="C98" s="7">
        <v>0</v>
      </c>
      <c r="D98" s="7">
        <v>0</v>
      </c>
      <c r="E98" s="22" t="str">
        <f t="shared" si="2"/>
        <v>00</v>
      </c>
      <c r="F98" s="4">
        <v>0.99994499999999997</v>
      </c>
      <c r="G98" s="25">
        <v>1</v>
      </c>
      <c r="H98" s="4">
        <v>0.30087880480000001</v>
      </c>
      <c r="I98" s="4">
        <v>8.2083365506699995</v>
      </c>
      <c r="J98" s="2">
        <f t="shared" si="3"/>
        <v>3.6655271496566624E-2</v>
      </c>
      <c r="K98" s="3">
        <v>167</v>
      </c>
      <c r="L98" s="3">
        <v>141</v>
      </c>
      <c r="M98" s="3">
        <v>54</v>
      </c>
      <c r="N98" s="3">
        <v>137</v>
      </c>
      <c r="O98" s="24">
        <v>213.85847045396301</v>
      </c>
      <c r="P98" s="4">
        <v>0.57199999999999995</v>
      </c>
      <c r="Q98" s="4">
        <v>0.45779220779220797</v>
      </c>
      <c r="R98" s="4">
        <v>9.1999999999999998E-2</v>
      </c>
      <c r="S98" s="4">
        <v>0.10199999999999999</v>
      </c>
      <c r="T98" s="4">
        <v>5.8000000000000003E-2</v>
      </c>
      <c r="U98" s="4">
        <v>8.8999999999999996E-2</v>
      </c>
      <c r="V98" s="5">
        <v>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0.84863208340034002</v>
      </c>
      <c r="AC98" s="2">
        <v>0.61210597055681903</v>
      </c>
      <c r="AD98" s="2">
        <v>9.65109003808437E-2</v>
      </c>
      <c r="AE98" s="2">
        <v>0.107585210679937</v>
      </c>
      <c r="AF98" s="2">
        <v>5.9750004405774E-2</v>
      </c>
      <c r="AG98" s="2">
        <v>9.3212381722178703E-2</v>
      </c>
    </row>
    <row r="99" spans="1:33" x14ac:dyDescent="0.35">
      <c r="A99" s="7">
        <v>669</v>
      </c>
      <c r="B99" s="7">
        <v>88</v>
      </c>
      <c r="C99" s="7">
        <v>0</v>
      </c>
      <c r="D99" s="7">
        <v>0</v>
      </c>
      <c r="E99" s="22" t="str">
        <f t="shared" si="2"/>
        <v>00</v>
      </c>
      <c r="F99" s="4">
        <v>0.99921300000000002</v>
      </c>
      <c r="G99" s="25">
        <v>1</v>
      </c>
      <c r="H99" s="4">
        <v>0.30561977060000001</v>
      </c>
      <c r="I99" s="4">
        <v>8.2566605931999995</v>
      </c>
      <c r="J99" s="2">
        <f t="shared" si="3"/>
        <v>3.7014936868266284E-2</v>
      </c>
      <c r="K99" s="3">
        <v>206</v>
      </c>
      <c r="L99" s="3">
        <v>170</v>
      </c>
      <c r="M99" s="3">
        <v>9</v>
      </c>
      <c r="N99" s="3">
        <v>114</v>
      </c>
      <c r="O99" s="24">
        <v>62.768808206871199</v>
      </c>
      <c r="P99" s="4">
        <v>0.56100000000000005</v>
      </c>
      <c r="Q99" s="4">
        <v>0.45212765957446799</v>
      </c>
      <c r="R99" s="4">
        <v>4.8000000000000001E-2</v>
      </c>
      <c r="S99" s="4">
        <v>6.0999999999999999E-2</v>
      </c>
      <c r="T99" s="4">
        <v>4.4999999999999998E-2</v>
      </c>
      <c r="U99" s="4">
        <v>6.8000000000000005E-2</v>
      </c>
      <c r="V99" s="5">
        <v>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0.82325586590696598</v>
      </c>
      <c r="AC99" s="2">
        <v>0.60171297460031303</v>
      </c>
      <c r="AD99" s="2">
        <v>4.9190244190771802E-2</v>
      </c>
      <c r="AE99" s="2">
        <v>6.2939799773874094E-2</v>
      </c>
      <c r="AF99" s="2">
        <v>4.6043938501406798E-2</v>
      </c>
      <c r="AG99" s="2">
        <v>7.0422464296545903E-2</v>
      </c>
    </row>
    <row r="100" spans="1:33" x14ac:dyDescent="0.35">
      <c r="A100" s="7">
        <v>369</v>
      </c>
      <c r="B100" s="7">
        <v>30</v>
      </c>
      <c r="C100" s="7">
        <v>0</v>
      </c>
      <c r="D100" s="7">
        <v>0</v>
      </c>
      <c r="E100" s="22" t="str">
        <f t="shared" si="2"/>
        <v>00</v>
      </c>
      <c r="F100" s="4">
        <v>0.99623300000000004</v>
      </c>
      <c r="G100" s="25">
        <v>1</v>
      </c>
      <c r="H100" s="4">
        <v>0.25509893929999999</v>
      </c>
      <c r="I100" s="4">
        <v>6.8289121058899998</v>
      </c>
      <c r="J100" s="2">
        <f t="shared" si="3"/>
        <v>3.7355721576790367E-2</v>
      </c>
      <c r="K100" s="3">
        <v>182</v>
      </c>
      <c r="L100" s="3">
        <v>156</v>
      </c>
      <c r="M100" s="3">
        <v>49</v>
      </c>
      <c r="N100" s="3">
        <v>112</v>
      </c>
      <c r="O100" s="24">
        <v>4.5274059955624999</v>
      </c>
      <c r="P100" s="4">
        <v>0.55000000000000004</v>
      </c>
      <c r="Q100" s="4">
        <v>0.46153846153846201</v>
      </c>
      <c r="R100" s="4">
        <v>6.9000000000000006E-2</v>
      </c>
      <c r="S100" s="4">
        <v>0.05</v>
      </c>
      <c r="T100" s="4">
        <v>5.8999999999999997E-2</v>
      </c>
      <c r="U100" s="4">
        <v>4.8000000000000001E-2</v>
      </c>
      <c r="V100" s="5">
        <v>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0.79850769621777196</v>
      </c>
      <c r="AC100" s="2">
        <v>0.61903920840622395</v>
      </c>
      <c r="AD100" s="2">
        <v>7.1496001705069895E-2</v>
      </c>
      <c r="AE100" s="2">
        <v>5.1293294387550599E-2</v>
      </c>
      <c r="AF100" s="2">
        <v>6.0812139396757399E-2</v>
      </c>
      <c r="AG100" s="2">
        <v>4.9190244190771802E-2</v>
      </c>
    </row>
    <row r="101" spans="1:33" x14ac:dyDescent="0.35">
      <c r="A101" s="7">
        <v>221</v>
      </c>
      <c r="B101" s="7">
        <v>184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0.34004426830000001</v>
      </c>
      <c r="I101" s="4">
        <v>8.9812140526000004</v>
      </c>
      <c r="J101" s="2">
        <f t="shared" si="3"/>
        <v>3.786172629986026E-2</v>
      </c>
      <c r="K101" s="3">
        <v>231</v>
      </c>
      <c r="L101" s="3">
        <v>145</v>
      </c>
      <c r="M101" s="3">
        <v>30</v>
      </c>
      <c r="N101" s="3">
        <v>93</v>
      </c>
      <c r="O101" s="24">
        <v>1001</v>
      </c>
      <c r="P101" s="4">
        <v>0.498</v>
      </c>
      <c r="Q101" s="4">
        <v>0.38563829787234</v>
      </c>
      <c r="R101" s="4">
        <v>8.2000000000000003E-2</v>
      </c>
      <c r="S101" s="4">
        <v>8.4000000000000005E-2</v>
      </c>
      <c r="T101" s="4">
        <v>0.08</v>
      </c>
      <c r="U101" s="4">
        <v>8.5000000000000006E-2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0.68915515929040805</v>
      </c>
      <c r="AC101" s="2">
        <v>0.487171432868101</v>
      </c>
      <c r="AD101" s="2">
        <v>8.5557888361646503E-2</v>
      </c>
      <c r="AE101" s="2">
        <v>8.7738914308006705E-2</v>
      </c>
      <c r="AF101" s="2">
        <v>8.3381608939051E-2</v>
      </c>
      <c r="AG101" s="2">
        <v>8.8831213706615703E-2</v>
      </c>
    </row>
    <row r="102" spans="1:33" x14ac:dyDescent="0.35">
      <c r="A102" s="7">
        <v>207</v>
      </c>
      <c r="B102" s="7">
        <v>369</v>
      </c>
      <c r="C102" s="7">
        <v>0</v>
      </c>
      <c r="D102" s="7">
        <v>0</v>
      </c>
      <c r="E102" s="22" t="str">
        <f t="shared" si="2"/>
        <v>00</v>
      </c>
      <c r="F102" s="4">
        <v>0.99900900000000004</v>
      </c>
      <c r="G102" s="25">
        <v>1</v>
      </c>
      <c r="H102" s="4">
        <v>0.31459298930000001</v>
      </c>
      <c r="I102" s="4">
        <v>7.9706860528199996</v>
      </c>
      <c r="J102" s="2">
        <f t="shared" si="3"/>
        <v>3.9468746757212722E-2</v>
      </c>
      <c r="K102" s="3">
        <v>208</v>
      </c>
      <c r="L102" s="3">
        <v>152</v>
      </c>
      <c r="M102" s="3">
        <v>18</v>
      </c>
      <c r="N102" s="3">
        <v>121</v>
      </c>
      <c r="O102" s="24">
        <v>2.5612707765760598</v>
      </c>
      <c r="P102" s="4">
        <v>0.54</v>
      </c>
      <c r="Q102" s="4">
        <v>0.422222222222222</v>
      </c>
      <c r="R102" s="4">
        <v>6.7000000000000004E-2</v>
      </c>
      <c r="S102" s="4">
        <v>8.6999999999999994E-2</v>
      </c>
      <c r="T102" s="4">
        <v>7.0000000000000007E-2</v>
      </c>
      <c r="U102" s="4">
        <v>5.8999999999999997E-2</v>
      </c>
      <c r="V102" s="5">
        <v>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0.77652878949899595</v>
      </c>
      <c r="AC102" s="2">
        <v>0.54856595174883804</v>
      </c>
      <c r="AD102" s="2">
        <v>6.93500781347932E-2</v>
      </c>
      <c r="AE102" s="2">
        <v>9.1019398387168493E-2</v>
      </c>
      <c r="AF102" s="2">
        <v>7.2570692834835498E-2</v>
      </c>
      <c r="AG102" s="2">
        <v>6.0812139396757399E-2</v>
      </c>
    </row>
    <row r="103" spans="1:33" x14ac:dyDescent="0.35">
      <c r="A103" s="7">
        <v>915</v>
      </c>
      <c r="B103" s="7">
        <v>427</v>
      </c>
      <c r="C103" s="7">
        <v>0</v>
      </c>
      <c r="D103" s="7">
        <v>0</v>
      </c>
      <c r="E103" s="22" t="str">
        <f t="shared" si="2"/>
        <v>00</v>
      </c>
      <c r="F103" s="4">
        <v>0.74879899999999999</v>
      </c>
      <c r="G103" s="25">
        <v>1</v>
      </c>
      <c r="H103" s="4">
        <v>0.32038030899999997</v>
      </c>
      <c r="I103" s="4">
        <v>7.6004257661999999</v>
      </c>
      <c r="J103" s="2">
        <f t="shared" si="3"/>
        <v>4.2152942329200742E-2</v>
      </c>
      <c r="K103" s="3">
        <v>220</v>
      </c>
      <c r="L103" s="3">
        <v>176</v>
      </c>
      <c r="M103" s="3">
        <v>1</v>
      </c>
      <c r="N103" s="3">
        <v>102</v>
      </c>
      <c r="O103" s="24">
        <v>876.04014753814499</v>
      </c>
      <c r="P103" s="4">
        <v>0.55000000000000004</v>
      </c>
      <c r="Q103" s="4">
        <v>0.44444444444444398</v>
      </c>
      <c r="R103" s="4">
        <v>6.9000000000000006E-2</v>
      </c>
      <c r="S103" s="4">
        <v>4.5999999999999999E-2</v>
      </c>
      <c r="T103" s="4">
        <v>7.4999999999999997E-2</v>
      </c>
      <c r="U103" s="4">
        <v>4.5999999999999999E-2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0.79850769621777196</v>
      </c>
      <c r="AC103" s="2">
        <v>0.58778666490211895</v>
      </c>
      <c r="AD103" s="2">
        <v>7.1496001705069895E-2</v>
      </c>
      <c r="AE103" s="2">
        <v>4.7091607533850603E-2</v>
      </c>
      <c r="AF103" s="2">
        <v>7.7961541469711806E-2</v>
      </c>
      <c r="AG103" s="2">
        <v>4.7091607533850603E-2</v>
      </c>
    </row>
    <row r="104" spans="1:33" x14ac:dyDescent="0.35">
      <c r="A104" s="7">
        <v>845</v>
      </c>
      <c r="B104" s="7">
        <v>111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0.41579906789999999</v>
      </c>
      <c r="I104" s="4">
        <v>9.8443575907999996</v>
      </c>
      <c r="J104" s="2">
        <f t="shared" si="3"/>
        <v>4.223729827618037E-2</v>
      </c>
      <c r="K104" s="3">
        <v>231</v>
      </c>
      <c r="L104" s="3">
        <v>184</v>
      </c>
      <c r="M104" s="3">
        <v>9</v>
      </c>
      <c r="N104" s="3">
        <v>75</v>
      </c>
      <c r="O104" s="24">
        <v>1001</v>
      </c>
      <c r="P104" s="4">
        <v>0.51900000000000002</v>
      </c>
      <c r="Q104" s="4">
        <v>0.44337349397590398</v>
      </c>
      <c r="R104" s="4">
        <v>6.4000000000000001E-2</v>
      </c>
      <c r="S104" s="4">
        <v>7.4999999999999997E-2</v>
      </c>
      <c r="T104" s="4">
        <v>7.1999999999999995E-2</v>
      </c>
      <c r="U104" s="4">
        <v>8.6999999999999994E-2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0.73188800887637595</v>
      </c>
      <c r="AC104" s="2">
        <v>0.58586080970890497</v>
      </c>
      <c r="AD104" s="2">
        <v>6.6139802504545098E-2</v>
      </c>
      <c r="AE104" s="2">
        <v>7.7961541469711806E-2</v>
      </c>
      <c r="AF104" s="2">
        <v>7.4723546195936394E-2</v>
      </c>
      <c r="AG104" s="2">
        <v>9.1019398387168493E-2</v>
      </c>
    </row>
    <row r="105" spans="1:33" x14ac:dyDescent="0.35">
      <c r="A105" s="7">
        <v>185</v>
      </c>
      <c r="B105" s="7">
        <v>481</v>
      </c>
      <c r="C105" s="7">
        <v>0</v>
      </c>
      <c r="D105" s="7">
        <v>0</v>
      </c>
      <c r="E105" s="22" t="str">
        <f t="shared" si="2"/>
        <v>00</v>
      </c>
      <c r="F105" s="4">
        <v>0.99622999999999995</v>
      </c>
      <c r="G105" s="25">
        <v>1</v>
      </c>
      <c r="H105" s="4">
        <v>0.3497201727</v>
      </c>
      <c r="I105" s="4">
        <v>8.2564891412300003</v>
      </c>
      <c r="J105" s="2">
        <f t="shared" si="3"/>
        <v>4.2357007526797386E-2</v>
      </c>
      <c r="K105" s="3">
        <v>169</v>
      </c>
      <c r="L105" s="3">
        <v>124</v>
      </c>
      <c r="M105" s="3">
        <v>15</v>
      </c>
      <c r="N105" s="3">
        <v>191</v>
      </c>
      <c r="O105" s="24">
        <v>7.3873948830557197</v>
      </c>
      <c r="P105" s="4">
        <v>0.67600000000000005</v>
      </c>
      <c r="Q105" s="4">
        <v>0.42320819112628</v>
      </c>
      <c r="R105" s="4">
        <v>5.7000000000000002E-2</v>
      </c>
      <c r="S105" s="4">
        <v>6.0999999999999999E-2</v>
      </c>
      <c r="T105" s="4">
        <v>3.7999999999999999E-2</v>
      </c>
      <c r="U105" s="4">
        <v>7.0000000000000007E-2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1.12701176318981</v>
      </c>
      <c r="AC105" s="2">
        <v>0.55027389409399396</v>
      </c>
      <c r="AD105" s="2">
        <v>5.8688996348679599E-2</v>
      </c>
      <c r="AE105" s="2">
        <v>6.2939799773874094E-2</v>
      </c>
      <c r="AF105" s="2">
        <v>3.8740828316430602E-2</v>
      </c>
      <c r="AG105" s="2">
        <v>7.2570692834835498E-2</v>
      </c>
    </row>
    <row r="106" spans="1:33" x14ac:dyDescent="0.35">
      <c r="A106" s="7">
        <v>641</v>
      </c>
      <c r="B106" s="7">
        <v>27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0.38223841209999998</v>
      </c>
      <c r="I106" s="4">
        <v>8.9001685550400005</v>
      </c>
      <c r="J106" s="2">
        <f t="shared" si="3"/>
        <v>4.2947322821604926E-2</v>
      </c>
      <c r="K106" s="3">
        <v>226</v>
      </c>
      <c r="L106" s="3">
        <v>156</v>
      </c>
      <c r="M106" s="3">
        <v>2</v>
      </c>
      <c r="N106" s="3">
        <v>115</v>
      </c>
      <c r="O106" s="24">
        <v>126.714299222927</v>
      </c>
      <c r="P106" s="4">
        <v>0.51600000000000001</v>
      </c>
      <c r="Q106" s="4">
        <v>0.40837696335078499</v>
      </c>
      <c r="R106" s="4">
        <v>6.8000000000000005E-2</v>
      </c>
      <c r="S106" s="4">
        <v>0.08</v>
      </c>
      <c r="T106" s="4">
        <v>7.8E-2</v>
      </c>
      <c r="U106" s="4">
        <v>9.5000000000000001E-2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0.72567037226550501</v>
      </c>
      <c r="AC106" s="2">
        <v>0.52488560933428896</v>
      </c>
      <c r="AD106" s="2">
        <v>7.0422464296545903E-2</v>
      </c>
      <c r="AE106" s="2">
        <v>8.3381608939051E-2</v>
      </c>
      <c r="AF106" s="2">
        <v>8.1210055425543201E-2</v>
      </c>
      <c r="AG106" s="2">
        <v>9.9820335282210904E-2</v>
      </c>
    </row>
    <row r="107" spans="1:33" x14ac:dyDescent="0.35">
      <c r="A107" s="7">
        <v>741</v>
      </c>
      <c r="B107" s="7">
        <v>413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0.30630131980000003</v>
      </c>
      <c r="I107" s="4">
        <v>7.1142338585499996</v>
      </c>
      <c r="J107" s="2">
        <f t="shared" si="3"/>
        <v>4.3054716205580199E-2</v>
      </c>
      <c r="K107" s="3">
        <v>193</v>
      </c>
      <c r="L107" s="3">
        <v>186</v>
      </c>
      <c r="M107" s="3">
        <v>11</v>
      </c>
      <c r="N107" s="3">
        <v>109</v>
      </c>
      <c r="O107" s="24">
        <v>1001</v>
      </c>
      <c r="P107" s="4">
        <v>0.60399999999999998</v>
      </c>
      <c r="Q107" s="4">
        <v>0.49076517150395799</v>
      </c>
      <c r="R107" s="4">
        <v>7.2999999999999995E-2</v>
      </c>
      <c r="S107" s="4">
        <v>8.6999999999999994E-2</v>
      </c>
      <c r="T107" s="4">
        <v>6.6000000000000003E-2</v>
      </c>
      <c r="U107" s="4">
        <v>6.4000000000000001E-2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0.92634106772765601</v>
      </c>
      <c r="AC107" s="2">
        <v>0.67484601617754103</v>
      </c>
      <c r="AD107" s="2">
        <v>7.5801713416281793E-2</v>
      </c>
      <c r="AE107" s="2">
        <v>9.1019398387168493E-2</v>
      </c>
      <c r="AF107" s="2">
        <v>6.8278840753294504E-2</v>
      </c>
      <c r="AG107" s="2">
        <v>6.6139802504545098E-2</v>
      </c>
    </row>
    <row r="108" spans="1:33" x14ac:dyDescent="0.35">
      <c r="A108" s="7">
        <v>675</v>
      </c>
      <c r="B108" s="7">
        <v>198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0.328280509</v>
      </c>
      <c r="I108" s="4">
        <v>7.5881489128900004</v>
      </c>
      <c r="J108" s="2">
        <f t="shared" si="3"/>
        <v>4.3262264983011785E-2</v>
      </c>
      <c r="K108" s="3">
        <v>205</v>
      </c>
      <c r="L108" s="3">
        <v>153</v>
      </c>
      <c r="M108" s="3">
        <v>7</v>
      </c>
      <c r="N108" s="3">
        <v>134</v>
      </c>
      <c r="O108" s="24">
        <v>30.367070743432301</v>
      </c>
      <c r="P108" s="4">
        <v>0.58299999999999996</v>
      </c>
      <c r="Q108" s="4">
        <v>0.42737430167597801</v>
      </c>
      <c r="R108" s="4">
        <v>6.4000000000000001E-2</v>
      </c>
      <c r="S108" s="4">
        <v>6.5000000000000002E-2</v>
      </c>
      <c r="T108" s="4">
        <v>6.6000000000000003E-2</v>
      </c>
      <c r="U108" s="4">
        <v>0.08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0.87466905718333599</v>
      </c>
      <c r="AC108" s="2">
        <v>0.55752300726229198</v>
      </c>
      <c r="AD108" s="2">
        <v>6.6139802504545098E-2</v>
      </c>
      <c r="AE108" s="2">
        <v>6.7208749693450004E-2</v>
      </c>
      <c r="AF108" s="2">
        <v>6.8278840753294504E-2</v>
      </c>
      <c r="AG108" s="2">
        <v>8.3381608939051E-2</v>
      </c>
    </row>
    <row r="109" spans="1:33" x14ac:dyDescent="0.35">
      <c r="A109" s="7">
        <v>59</v>
      </c>
      <c r="B109" s="7">
        <v>316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0.31107339420000002</v>
      </c>
      <c r="I109" s="4">
        <v>7.1821530227999997</v>
      </c>
      <c r="J109" s="2">
        <f t="shared" si="3"/>
        <v>4.3311997560130856E-2</v>
      </c>
      <c r="K109" s="3">
        <v>186</v>
      </c>
      <c r="L109" s="3">
        <v>161</v>
      </c>
      <c r="M109" s="3">
        <v>6</v>
      </c>
      <c r="N109" s="3">
        <v>146</v>
      </c>
      <c r="O109" s="24">
        <v>631.66652667825201</v>
      </c>
      <c r="P109" s="4">
        <v>0.63300000000000001</v>
      </c>
      <c r="Q109" s="4">
        <v>0.46397694524495697</v>
      </c>
      <c r="R109" s="4">
        <v>7.6999999999999999E-2</v>
      </c>
      <c r="S109" s="4">
        <v>9.0999999999999998E-2</v>
      </c>
      <c r="T109" s="4">
        <v>7.9000000000000001E-2</v>
      </c>
      <c r="U109" s="4">
        <v>8.5999999999999993E-2</v>
      </c>
      <c r="V109" s="5">
        <v>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1.0023934309275699</v>
      </c>
      <c r="AC109" s="2">
        <v>0.62357810623365795</v>
      </c>
      <c r="AD109" s="2">
        <v>8.0126044479284897E-2</v>
      </c>
      <c r="AE109" s="2">
        <v>9.5410184804658196E-2</v>
      </c>
      <c r="AF109" s="2">
        <v>8.2295242726830198E-2</v>
      </c>
      <c r="AG109" s="2">
        <v>8.9924707527986994E-2</v>
      </c>
    </row>
    <row r="110" spans="1:33" x14ac:dyDescent="0.35">
      <c r="A110" s="7">
        <v>15</v>
      </c>
      <c r="B110" s="7">
        <v>271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0.29211025610000002</v>
      </c>
      <c r="I110" s="4">
        <v>6.7222903017100002</v>
      </c>
      <c r="J110" s="2">
        <f t="shared" si="3"/>
        <v>4.3453978181467963E-2</v>
      </c>
      <c r="K110" s="3">
        <v>184</v>
      </c>
      <c r="L110" s="3">
        <v>197</v>
      </c>
      <c r="M110" s="3">
        <v>14</v>
      </c>
      <c r="N110" s="3">
        <v>104</v>
      </c>
      <c r="O110" s="24">
        <v>348.44098980706298</v>
      </c>
      <c r="P110" s="4">
        <v>0.57999999999999996</v>
      </c>
      <c r="Q110" s="4">
        <v>0.51706036745406803</v>
      </c>
      <c r="R110" s="4">
        <v>0.09</v>
      </c>
      <c r="S110" s="4">
        <v>8.6999999999999994E-2</v>
      </c>
      <c r="T110" s="4">
        <v>9.8000000000000004E-2</v>
      </c>
      <c r="U110" s="4">
        <v>7.0000000000000007E-2</v>
      </c>
      <c r="V110" s="5">
        <v>0</v>
      </c>
      <c r="W110" s="5">
        <v>0</v>
      </c>
      <c r="X110" s="5">
        <v>100</v>
      </c>
      <c r="Y110" s="5">
        <v>100</v>
      </c>
      <c r="Z110" s="5">
        <v>100</v>
      </c>
      <c r="AA110" s="5">
        <v>100</v>
      </c>
      <c r="AB110" s="2">
        <v>0.86750056770472295</v>
      </c>
      <c r="AC110" s="2">
        <v>0.727863617517715</v>
      </c>
      <c r="AD110" s="2">
        <v>9.4310679471241304E-2</v>
      </c>
      <c r="AE110" s="2">
        <v>9.1019398387168493E-2</v>
      </c>
      <c r="AF110" s="2">
        <v>0.10314075891951301</v>
      </c>
      <c r="AG110" s="2">
        <v>7.2570692834835498E-2</v>
      </c>
    </row>
    <row r="111" spans="1:33" x14ac:dyDescent="0.35">
      <c r="A111" s="7">
        <v>547</v>
      </c>
      <c r="B111" s="7">
        <v>499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0.39498068759999999</v>
      </c>
      <c r="I111" s="4">
        <v>8.9462564386499999</v>
      </c>
      <c r="J111" s="2">
        <f t="shared" si="3"/>
        <v>4.4150387406020189E-2</v>
      </c>
      <c r="K111" s="3">
        <v>186</v>
      </c>
      <c r="L111" s="3">
        <v>178</v>
      </c>
      <c r="M111" s="3">
        <v>9</v>
      </c>
      <c r="N111" s="3">
        <v>126</v>
      </c>
      <c r="O111" s="24">
        <v>807.46484097955704</v>
      </c>
      <c r="P111" s="4">
        <v>0.59799999999999998</v>
      </c>
      <c r="Q111" s="4">
        <v>0.48901098901098899</v>
      </c>
      <c r="R111" s="4">
        <v>0.57599999999999996</v>
      </c>
      <c r="S111" s="4">
        <v>0.53400000000000003</v>
      </c>
      <c r="T111" s="4">
        <v>0.59699999999999998</v>
      </c>
      <c r="U111" s="4">
        <v>0.5</v>
      </c>
      <c r="V111" s="5">
        <v>0</v>
      </c>
      <c r="W111" s="5">
        <v>100</v>
      </c>
      <c r="X111" s="5">
        <v>0</v>
      </c>
      <c r="Y111" s="5">
        <v>0</v>
      </c>
      <c r="Z111" s="5">
        <v>0</v>
      </c>
      <c r="AA111" s="5">
        <v>0</v>
      </c>
      <c r="AB111" s="2">
        <v>0.91130319036311602</v>
      </c>
      <c r="AC111" s="2">
        <v>0.67140719392353998</v>
      </c>
      <c r="AD111" s="2">
        <v>0.85802182375017899</v>
      </c>
      <c r="AE111" s="2">
        <v>0.76356964485649104</v>
      </c>
      <c r="AF111" s="2">
        <v>0.90881871703545403</v>
      </c>
      <c r="AG111" s="2">
        <v>0.69314718055994495</v>
      </c>
    </row>
    <row r="112" spans="1:33" x14ac:dyDescent="0.35">
      <c r="A112" s="7">
        <v>249</v>
      </c>
      <c r="B112" s="7">
        <v>460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0.3957207801</v>
      </c>
      <c r="I112" s="4">
        <v>8.9213336320999996</v>
      </c>
      <c r="J112" s="2">
        <f t="shared" si="3"/>
        <v>4.4356684372407106E-2</v>
      </c>
      <c r="K112" s="3">
        <v>188</v>
      </c>
      <c r="L112" s="3">
        <v>142</v>
      </c>
      <c r="M112" s="3">
        <v>36</v>
      </c>
      <c r="N112" s="3">
        <v>133</v>
      </c>
      <c r="O112" s="24">
        <v>102.295353503808</v>
      </c>
      <c r="P112" s="4">
        <v>0.55800000000000005</v>
      </c>
      <c r="Q112" s="4">
        <v>0.43030303030303002</v>
      </c>
      <c r="R112" s="4">
        <v>7.1999999999999995E-2</v>
      </c>
      <c r="S112" s="4">
        <v>5.6000000000000001E-2</v>
      </c>
      <c r="T112" s="4">
        <v>8.8999999999999996E-2</v>
      </c>
      <c r="U112" s="4">
        <v>7.2999999999999995E-2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0.81644539690443896</v>
      </c>
      <c r="AC112" s="2">
        <v>0.56265069163057702</v>
      </c>
      <c r="AD112" s="2">
        <v>7.4723546195936394E-2</v>
      </c>
      <c r="AE112" s="2">
        <v>5.7629112836636402E-2</v>
      </c>
      <c r="AF112" s="2">
        <v>9.3212381722178703E-2</v>
      </c>
      <c r="AG112" s="2">
        <v>7.5801713416281793E-2</v>
      </c>
    </row>
    <row r="113" spans="1:33" x14ac:dyDescent="0.35">
      <c r="A113" s="7">
        <v>709</v>
      </c>
      <c r="B113" s="7">
        <v>442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0.33749561839999997</v>
      </c>
      <c r="I113" s="4">
        <v>7.5479039116899997</v>
      </c>
      <c r="J113" s="2">
        <f t="shared" si="3"/>
        <v>4.4713820200770631E-2</v>
      </c>
      <c r="K113" s="3">
        <v>223</v>
      </c>
      <c r="L113" s="3">
        <v>156</v>
      </c>
      <c r="M113" s="3">
        <v>9</v>
      </c>
      <c r="N113" s="3">
        <v>111</v>
      </c>
      <c r="O113" s="24">
        <v>3.8230335238284101</v>
      </c>
      <c r="P113" s="4">
        <v>0.54400000000000004</v>
      </c>
      <c r="Q113" s="4">
        <v>0.41160949868073898</v>
      </c>
      <c r="R113" s="4">
        <v>9.6000000000000002E-2</v>
      </c>
      <c r="S113" s="4">
        <v>0.11899999999999999</v>
      </c>
      <c r="T113" s="4">
        <v>8.4000000000000005E-2</v>
      </c>
      <c r="U113" s="4">
        <v>8.5000000000000006E-2</v>
      </c>
      <c r="V113" s="5">
        <v>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0.78526246946775102</v>
      </c>
      <c r="AC113" s="2">
        <v>0.53036443362230801</v>
      </c>
      <c r="AD113" s="2">
        <v>0.100925918589961</v>
      </c>
      <c r="AE113" s="2">
        <v>0.12669765304595801</v>
      </c>
      <c r="AF113" s="2">
        <v>8.7738914308006705E-2</v>
      </c>
      <c r="AG113" s="2">
        <v>8.8831213706615703E-2</v>
      </c>
    </row>
    <row r="114" spans="1:33" x14ac:dyDescent="0.35">
      <c r="A114" s="7">
        <v>897</v>
      </c>
      <c r="B114" s="7">
        <v>128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0.46133002400000001</v>
      </c>
      <c r="I114" s="4">
        <v>10.05445308521</v>
      </c>
      <c r="J114" s="2">
        <f t="shared" si="3"/>
        <v>4.5883154468005012E-2</v>
      </c>
      <c r="K114" s="3">
        <v>195</v>
      </c>
      <c r="L114" s="3">
        <v>185</v>
      </c>
      <c r="M114" s="3">
        <v>4</v>
      </c>
      <c r="N114" s="3">
        <v>115</v>
      </c>
      <c r="O114" s="24">
        <v>236.54618707145201</v>
      </c>
      <c r="P114" s="4">
        <v>0.59299999999999997</v>
      </c>
      <c r="Q114" s="4">
        <v>0.48684210526315802</v>
      </c>
      <c r="R114" s="4">
        <v>0.128</v>
      </c>
      <c r="S114" s="4">
        <v>0.11799999999999999</v>
      </c>
      <c r="T114" s="4">
        <v>0.112</v>
      </c>
      <c r="U114" s="4">
        <v>0.13600000000000001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0.89894209353954202</v>
      </c>
      <c r="AC114" s="2">
        <v>0.66717169415668498</v>
      </c>
      <c r="AD114" s="2">
        <v>0.13696585507315701</v>
      </c>
      <c r="AE114" s="2">
        <v>0.125563222975346</v>
      </c>
      <c r="AF114" s="2">
        <v>0.11878353598996701</v>
      </c>
      <c r="AG114" s="2">
        <v>0.14618251017808101</v>
      </c>
    </row>
    <row r="115" spans="1:33" x14ac:dyDescent="0.35">
      <c r="A115" s="7">
        <v>725</v>
      </c>
      <c r="B115" s="7">
        <v>174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0.34418883519999999</v>
      </c>
      <c r="I115" s="4">
        <v>7.4695443985600001</v>
      </c>
      <c r="J115" s="2">
        <f t="shared" si="3"/>
        <v>4.6078959684121255E-2</v>
      </c>
      <c r="K115" s="3">
        <v>220</v>
      </c>
      <c r="L115" s="3">
        <v>176</v>
      </c>
      <c r="M115" s="3">
        <v>8</v>
      </c>
      <c r="N115" s="3">
        <v>95</v>
      </c>
      <c r="O115" s="24">
        <v>1001</v>
      </c>
      <c r="P115" s="4">
        <v>0.55800000000000005</v>
      </c>
      <c r="Q115" s="4">
        <v>0.44444444444444398</v>
      </c>
      <c r="R115" s="4">
        <v>4.7E-2</v>
      </c>
      <c r="S115" s="4">
        <v>5.7000000000000002E-2</v>
      </c>
      <c r="T115" s="4">
        <v>7.2999999999999995E-2</v>
      </c>
      <c r="U115" s="4">
        <v>5.2999999999999999E-2</v>
      </c>
      <c r="V115" s="5">
        <v>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0.81644539690443896</v>
      </c>
      <c r="AC115" s="2">
        <v>0.58778666490211895</v>
      </c>
      <c r="AD115" s="2">
        <v>4.8140375327934998E-2</v>
      </c>
      <c r="AE115" s="2">
        <v>5.8688996348679599E-2</v>
      </c>
      <c r="AF115" s="2">
        <v>7.5801713416281793E-2</v>
      </c>
      <c r="AG115" s="2">
        <v>5.4456185796058897E-2</v>
      </c>
    </row>
    <row r="116" spans="1:33" x14ac:dyDescent="0.35">
      <c r="A116" s="7">
        <v>961</v>
      </c>
      <c r="B116" s="7">
        <v>352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0.33480223460000003</v>
      </c>
      <c r="I116" s="4">
        <v>7.1659396319999997</v>
      </c>
      <c r="J116" s="2">
        <f t="shared" si="3"/>
        <v>4.6721330599118843E-2</v>
      </c>
      <c r="K116" s="3">
        <v>192</v>
      </c>
      <c r="L116" s="3">
        <v>221</v>
      </c>
      <c r="M116" s="3">
        <v>11</v>
      </c>
      <c r="N116" s="3">
        <v>75</v>
      </c>
      <c r="O116" s="24">
        <v>284.100676092718</v>
      </c>
      <c r="P116" s="4">
        <v>0.63400000000000001</v>
      </c>
      <c r="Q116" s="4">
        <v>0.53510895883777199</v>
      </c>
      <c r="R116" s="4">
        <v>0.11</v>
      </c>
      <c r="S116" s="4">
        <v>0.151</v>
      </c>
      <c r="T116" s="4">
        <v>0.129</v>
      </c>
      <c r="U116" s="4">
        <v>0.16400000000000001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1.0051219455807701</v>
      </c>
      <c r="AC116" s="2">
        <v>0.76595222093325099</v>
      </c>
      <c r="AD116" s="2">
        <v>0.11653381625595199</v>
      </c>
      <c r="AE116" s="2">
        <v>0.16369609267078999</v>
      </c>
      <c r="AF116" s="2">
        <v>0.13811330212963399</v>
      </c>
      <c r="AG116" s="2">
        <v>0.17912666589743501</v>
      </c>
    </row>
    <row r="117" spans="1:33" x14ac:dyDescent="0.35">
      <c r="A117" s="7">
        <v>299</v>
      </c>
      <c r="B117" s="7">
        <v>248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0.370865263</v>
      </c>
      <c r="I117" s="4">
        <v>7.7428775951000004</v>
      </c>
      <c r="J117" s="2">
        <f t="shared" si="3"/>
        <v>4.7897601175394822E-2</v>
      </c>
      <c r="K117" s="3">
        <v>224</v>
      </c>
      <c r="L117" s="3">
        <v>157</v>
      </c>
      <c r="M117" s="3">
        <v>9</v>
      </c>
      <c r="N117" s="3">
        <v>109</v>
      </c>
      <c r="O117" s="24">
        <v>679.53188491261403</v>
      </c>
      <c r="P117" s="4">
        <v>0.52900000000000003</v>
      </c>
      <c r="Q117" s="4">
        <v>0.41207349081364802</v>
      </c>
      <c r="R117" s="4">
        <v>7.0000000000000007E-2</v>
      </c>
      <c r="S117" s="4">
        <v>6.7000000000000004E-2</v>
      </c>
      <c r="T117" s="4">
        <v>7.0999999999999994E-2</v>
      </c>
      <c r="U117" s="4">
        <v>9.5000000000000001E-2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0.752897184965719</v>
      </c>
      <c r="AC117" s="2">
        <v>0.53115332327166098</v>
      </c>
      <c r="AD117" s="2">
        <v>7.2570692834835498E-2</v>
      </c>
      <c r="AE117" s="2">
        <v>6.93500781347932E-2</v>
      </c>
      <c r="AF117" s="2">
        <v>7.3646540168298497E-2</v>
      </c>
      <c r="AG117" s="2">
        <v>9.9820335282210904E-2</v>
      </c>
    </row>
    <row r="118" spans="1:33" x14ac:dyDescent="0.35">
      <c r="A118" s="7">
        <v>177</v>
      </c>
      <c r="B118" s="7">
        <v>203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0.30370734440000002</v>
      </c>
      <c r="I118" s="4">
        <v>6.2856195593999997</v>
      </c>
      <c r="J118" s="2">
        <f t="shared" si="3"/>
        <v>4.8317805672125458E-2</v>
      </c>
      <c r="K118" s="3">
        <v>251</v>
      </c>
      <c r="L118" s="3">
        <v>170</v>
      </c>
      <c r="M118" s="3">
        <v>3</v>
      </c>
      <c r="N118" s="3">
        <v>75</v>
      </c>
      <c r="O118" s="24">
        <v>732.02695598998696</v>
      </c>
      <c r="P118" s="4">
        <v>0.48599999999999999</v>
      </c>
      <c r="Q118" s="4">
        <v>0.40380047505938199</v>
      </c>
      <c r="R118" s="4">
        <v>6.0999999999999999E-2</v>
      </c>
      <c r="S118" s="4">
        <v>6.8000000000000005E-2</v>
      </c>
      <c r="T118" s="4">
        <v>6.8000000000000005E-2</v>
      </c>
      <c r="U118" s="4">
        <v>6.9000000000000006E-2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0.665532013526972</v>
      </c>
      <c r="AC118" s="2">
        <v>0.51717989455059798</v>
      </c>
      <c r="AD118" s="2">
        <v>6.2939799773874094E-2</v>
      </c>
      <c r="AE118" s="2">
        <v>7.0422464296545903E-2</v>
      </c>
      <c r="AF118" s="2">
        <v>7.0422464296545903E-2</v>
      </c>
      <c r="AG118" s="2">
        <v>7.1496001705069895E-2</v>
      </c>
    </row>
    <row r="119" spans="1:33" x14ac:dyDescent="0.35">
      <c r="A119" s="7">
        <v>925</v>
      </c>
      <c r="B119" s="7">
        <v>410</v>
      </c>
      <c r="C119" s="7">
        <v>0</v>
      </c>
      <c r="D119" s="7">
        <v>0</v>
      </c>
      <c r="E119" s="22" t="str">
        <f t="shared" si="2"/>
        <v>00</v>
      </c>
      <c r="F119" s="4">
        <v>0.987483</v>
      </c>
      <c r="G119" s="25">
        <v>1</v>
      </c>
      <c r="H119" s="4">
        <v>0.40495353429999997</v>
      </c>
      <c r="I119" s="4">
        <v>8.1407521617</v>
      </c>
      <c r="J119" s="2">
        <f t="shared" si="3"/>
        <v>4.9743994935160289E-2</v>
      </c>
      <c r="K119" s="3">
        <v>203</v>
      </c>
      <c r="L119" s="3">
        <v>160</v>
      </c>
      <c r="M119" s="3">
        <v>19</v>
      </c>
      <c r="N119" s="3">
        <v>117</v>
      </c>
      <c r="O119" s="24">
        <v>11.0587217895278</v>
      </c>
      <c r="P119" s="4">
        <v>0.53100000000000003</v>
      </c>
      <c r="Q119" s="4">
        <v>0.44077134986225902</v>
      </c>
      <c r="R119" s="4">
        <v>7.4999999999999997E-2</v>
      </c>
      <c r="S119" s="4">
        <v>7.4999999999999997E-2</v>
      </c>
      <c r="T119" s="4">
        <v>6.8000000000000005E-2</v>
      </c>
      <c r="U119" s="4">
        <v>7.8E-2</v>
      </c>
      <c r="V119" s="5">
        <v>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0.75715251053585797</v>
      </c>
      <c r="AC119" s="2">
        <v>0.58119685522306397</v>
      </c>
      <c r="AD119" s="2">
        <v>7.7961541469711806E-2</v>
      </c>
      <c r="AE119" s="2">
        <v>7.7961541469711806E-2</v>
      </c>
      <c r="AF119" s="2">
        <v>7.0422464296545903E-2</v>
      </c>
      <c r="AG119" s="2">
        <v>8.1210055425543201E-2</v>
      </c>
    </row>
    <row r="120" spans="1:33" x14ac:dyDescent="0.35">
      <c r="A120" s="7">
        <v>273</v>
      </c>
      <c r="B120" s="7">
        <v>418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0.41021930470000001</v>
      </c>
      <c r="I120" s="4">
        <v>8.2198675230999996</v>
      </c>
      <c r="J120" s="2">
        <f t="shared" si="3"/>
        <v>4.9905829205540771E-2</v>
      </c>
      <c r="K120" s="3">
        <v>277</v>
      </c>
      <c r="L120" s="3">
        <v>160</v>
      </c>
      <c r="M120" s="3">
        <v>10</v>
      </c>
      <c r="N120" s="3">
        <v>52</v>
      </c>
      <c r="O120" s="24">
        <v>1001</v>
      </c>
      <c r="P120" s="4">
        <v>0.45100000000000001</v>
      </c>
      <c r="Q120" s="4">
        <v>0.36613272311212802</v>
      </c>
      <c r="R120" s="4">
        <v>7.9000000000000001E-2</v>
      </c>
      <c r="S120" s="4">
        <v>7.4999999999999997E-2</v>
      </c>
      <c r="T120" s="4">
        <v>8.6999999999999994E-2</v>
      </c>
      <c r="U120" s="4">
        <v>7.9000000000000001E-2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0.59965683747260701</v>
      </c>
      <c r="AC120" s="2">
        <v>0.45591568890825201</v>
      </c>
      <c r="AD120" s="2">
        <v>8.2295242726830198E-2</v>
      </c>
      <c r="AE120" s="2">
        <v>7.7961541469711806E-2</v>
      </c>
      <c r="AF120" s="2">
        <v>9.1019398387168493E-2</v>
      </c>
      <c r="AG120" s="2">
        <v>8.2295242726830198E-2</v>
      </c>
    </row>
    <row r="121" spans="1:33" x14ac:dyDescent="0.35">
      <c r="A121" s="7">
        <v>779</v>
      </c>
      <c r="B121" s="7">
        <v>228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0.38714733639999999</v>
      </c>
      <c r="I121" s="4">
        <v>7.5655525842199998</v>
      </c>
      <c r="J121" s="2">
        <f t="shared" si="3"/>
        <v>5.1172380614669201E-2</v>
      </c>
      <c r="K121" s="3">
        <v>182</v>
      </c>
      <c r="L121" s="3">
        <v>227</v>
      </c>
      <c r="M121" s="3">
        <v>5</v>
      </c>
      <c r="N121" s="3">
        <v>85</v>
      </c>
      <c r="O121" s="24">
        <v>204.05757818150499</v>
      </c>
      <c r="P121" s="4">
        <v>0.63</v>
      </c>
      <c r="Q121" s="4">
        <v>0.55501222493887503</v>
      </c>
      <c r="R121" s="4">
        <v>0.14299999999999999</v>
      </c>
      <c r="S121" s="4">
        <v>0.161</v>
      </c>
      <c r="T121" s="4">
        <v>0.126</v>
      </c>
      <c r="U121" s="4">
        <v>0.109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0.99425227334386701</v>
      </c>
      <c r="AC121" s="2">
        <v>0.80970846896600601</v>
      </c>
      <c r="AD121" s="2">
        <v>0.15431736038435701</v>
      </c>
      <c r="AE121" s="2">
        <v>0.175544572514931</v>
      </c>
      <c r="AF121" s="2">
        <v>0.13467490332660201</v>
      </c>
      <c r="AG121" s="2">
        <v>0.115410851511328</v>
      </c>
    </row>
    <row r="122" spans="1:33" x14ac:dyDescent="0.35">
      <c r="A122" s="7">
        <v>291</v>
      </c>
      <c r="B122" s="7">
        <v>9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0.43316526249999998</v>
      </c>
      <c r="I122" s="4">
        <v>8.4123113035500001</v>
      </c>
      <c r="J122" s="2">
        <f t="shared" si="3"/>
        <v>5.1491825120309566E-2</v>
      </c>
      <c r="K122" s="3">
        <v>223</v>
      </c>
      <c r="L122" s="3">
        <v>157</v>
      </c>
      <c r="M122" s="3">
        <v>14</v>
      </c>
      <c r="N122" s="3">
        <v>105</v>
      </c>
      <c r="O122" s="24">
        <v>1001</v>
      </c>
      <c r="P122" s="4">
        <v>0.53700000000000003</v>
      </c>
      <c r="Q122" s="4">
        <v>0.413157894736842</v>
      </c>
      <c r="R122" s="4">
        <v>0.08</v>
      </c>
      <c r="S122" s="4">
        <v>7.5999999999999998E-2</v>
      </c>
      <c r="T122" s="4">
        <v>9.1999999999999998E-2</v>
      </c>
      <c r="U122" s="4">
        <v>0.1</v>
      </c>
      <c r="V122" s="5">
        <v>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0.77002822489590295</v>
      </c>
      <c r="AC122" s="2">
        <v>0.53299948126031305</v>
      </c>
      <c r="AD122" s="2">
        <v>8.3381608939051E-2</v>
      </c>
      <c r="AE122" s="2">
        <v>7.9043207340452906E-2</v>
      </c>
      <c r="AF122" s="2">
        <v>9.65109003808437E-2</v>
      </c>
      <c r="AG122" s="2">
        <v>0.105360515657826</v>
      </c>
    </row>
    <row r="123" spans="1:33" x14ac:dyDescent="0.35">
      <c r="A123" s="7">
        <v>893</v>
      </c>
      <c r="B123" s="7">
        <v>255</v>
      </c>
      <c r="C123" s="7">
        <v>0</v>
      </c>
      <c r="D123" s="7">
        <v>0</v>
      </c>
      <c r="E123" s="22" t="str">
        <f t="shared" si="2"/>
        <v>00</v>
      </c>
      <c r="F123" s="4">
        <v>0.99874700000000005</v>
      </c>
      <c r="G123" s="25">
        <v>1</v>
      </c>
      <c r="H123" s="4">
        <v>0.39569536560000002</v>
      </c>
      <c r="I123" s="4">
        <v>7.6380004886000004</v>
      </c>
      <c r="J123" s="2">
        <f t="shared" si="3"/>
        <v>5.1806145625493225E-2</v>
      </c>
      <c r="K123" s="3">
        <v>139</v>
      </c>
      <c r="L123" s="3">
        <v>154</v>
      </c>
      <c r="M123" s="3">
        <v>18</v>
      </c>
      <c r="N123" s="3">
        <v>188</v>
      </c>
      <c r="O123" s="24">
        <v>365.95726682077299</v>
      </c>
      <c r="P123" s="4">
        <v>0.70399999999999996</v>
      </c>
      <c r="Q123" s="4">
        <v>0.52559726962457298</v>
      </c>
      <c r="R123" s="4">
        <v>6.6000000000000003E-2</v>
      </c>
      <c r="S123" s="4">
        <v>5.6000000000000001E-2</v>
      </c>
      <c r="T123" s="4">
        <v>9.0999999999999998E-2</v>
      </c>
      <c r="U123" s="4">
        <v>0.105</v>
      </c>
      <c r="V123" s="5">
        <v>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1.2173958246580801</v>
      </c>
      <c r="AC123" s="2">
        <v>0.74569867588637595</v>
      </c>
      <c r="AD123" s="2">
        <v>6.8278840753294504E-2</v>
      </c>
      <c r="AE123" s="2">
        <v>5.7629112836636402E-2</v>
      </c>
      <c r="AF123" s="2">
        <v>9.5410184804658196E-2</v>
      </c>
      <c r="AG123" s="2">
        <v>0.110931560707282</v>
      </c>
    </row>
    <row r="124" spans="1:33" x14ac:dyDescent="0.35">
      <c r="A124" s="7">
        <v>615</v>
      </c>
      <c r="B124" s="7">
        <v>101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0.3418836737</v>
      </c>
      <c r="I124" s="4">
        <v>6.36883632305</v>
      </c>
      <c r="J124" s="2">
        <f t="shared" si="3"/>
        <v>5.3680712827029263E-2</v>
      </c>
      <c r="K124" s="3">
        <v>215</v>
      </c>
      <c r="L124" s="3">
        <v>157</v>
      </c>
      <c r="M124" s="3">
        <v>14</v>
      </c>
      <c r="N124" s="3">
        <v>113</v>
      </c>
      <c r="O124" s="24">
        <v>436.63140928385502</v>
      </c>
      <c r="P124" s="4">
        <v>0.55500000000000005</v>
      </c>
      <c r="Q124" s="4">
        <v>0.42204301075268802</v>
      </c>
      <c r="R124" s="4">
        <v>6.9000000000000006E-2</v>
      </c>
      <c r="S124" s="4">
        <v>5.2999999999999999E-2</v>
      </c>
      <c r="T124" s="4">
        <v>5.3999999999999999E-2</v>
      </c>
      <c r="U124" s="4">
        <v>6.7000000000000004E-2</v>
      </c>
      <c r="V124" s="5">
        <v>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0.809680996815897</v>
      </c>
      <c r="AC124" s="2">
        <v>0.54825582614548396</v>
      </c>
      <c r="AD124" s="2">
        <v>7.1496001705069895E-2</v>
      </c>
      <c r="AE124" s="2">
        <v>5.4456185796058897E-2</v>
      </c>
      <c r="AF124" s="2">
        <v>5.5512709930258801E-2</v>
      </c>
      <c r="AG124" s="2">
        <v>6.93500781347932E-2</v>
      </c>
    </row>
    <row r="125" spans="1:33" x14ac:dyDescent="0.35">
      <c r="A125" s="7">
        <v>55</v>
      </c>
      <c r="B125" s="7">
        <v>354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0.4347456978</v>
      </c>
      <c r="I125" s="4">
        <v>8.0980530449000003</v>
      </c>
      <c r="J125" s="2">
        <f t="shared" si="3"/>
        <v>5.3685212407171695E-2</v>
      </c>
      <c r="K125" s="3">
        <v>183</v>
      </c>
      <c r="L125" s="3">
        <v>183</v>
      </c>
      <c r="M125" s="3">
        <v>8</v>
      </c>
      <c r="N125" s="3">
        <v>125</v>
      </c>
      <c r="O125" s="24">
        <v>16.375914577716198</v>
      </c>
      <c r="P125" s="4">
        <v>0.61099999999999999</v>
      </c>
      <c r="Q125" s="4">
        <v>0.5</v>
      </c>
      <c r="R125" s="4">
        <v>5.3999999999999999E-2</v>
      </c>
      <c r="S125" s="4">
        <v>4.8000000000000001E-2</v>
      </c>
      <c r="T125" s="4">
        <v>5.3999999999999999E-2</v>
      </c>
      <c r="U125" s="4">
        <v>7.0999999999999994E-2</v>
      </c>
      <c r="V125" s="5">
        <v>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0.94417593536369104</v>
      </c>
      <c r="AC125" s="2">
        <v>0.69314718055994495</v>
      </c>
      <c r="AD125" s="2">
        <v>5.5512709930258801E-2</v>
      </c>
      <c r="AE125" s="2">
        <v>4.9190244190771802E-2</v>
      </c>
      <c r="AF125" s="2">
        <v>5.5512709930258801E-2</v>
      </c>
      <c r="AG125" s="2">
        <v>7.3646540168298497E-2</v>
      </c>
    </row>
    <row r="126" spans="1:33" x14ac:dyDescent="0.35">
      <c r="A126" s="7">
        <v>527</v>
      </c>
      <c r="B126" s="7">
        <v>471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0.42322228299999998</v>
      </c>
      <c r="I126" s="4">
        <v>7.7183806430999997</v>
      </c>
      <c r="J126" s="2">
        <f t="shared" si="3"/>
        <v>5.4833041096301459E-2</v>
      </c>
      <c r="K126" s="3">
        <v>239</v>
      </c>
      <c r="L126" s="3">
        <v>161</v>
      </c>
      <c r="M126" s="3">
        <v>2</v>
      </c>
      <c r="N126" s="3">
        <v>97</v>
      </c>
      <c r="O126" s="24">
        <v>32.589770917374203</v>
      </c>
      <c r="P126" s="4">
        <v>0.52700000000000002</v>
      </c>
      <c r="Q126" s="4">
        <v>0.40250000000000002</v>
      </c>
      <c r="R126" s="4">
        <v>7.4999999999999997E-2</v>
      </c>
      <c r="S126" s="4">
        <v>8.3000000000000004E-2</v>
      </c>
      <c r="T126" s="4">
        <v>7.4999999999999997E-2</v>
      </c>
      <c r="U126" s="4">
        <v>8.5000000000000006E-2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0.74865989049020398</v>
      </c>
      <c r="AC126" s="2">
        <v>0.51500099517647102</v>
      </c>
      <c r="AD126" s="2">
        <v>7.7961541469711806E-2</v>
      </c>
      <c r="AE126" s="2">
        <v>8.6647806725672197E-2</v>
      </c>
      <c r="AF126" s="2">
        <v>7.7961541469711806E-2</v>
      </c>
      <c r="AG126" s="2">
        <v>8.8831213706615703E-2</v>
      </c>
    </row>
    <row r="127" spans="1:33" x14ac:dyDescent="0.35">
      <c r="A127" s="7">
        <v>991</v>
      </c>
      <c r="B127" s="7">
        <v>80</v>
      </c>
      <c r="C127" s="7">
        <v>0</v>
      </c>
      <c r="D127" s="7">
        <v>0</v>
      </c>
      <c r="E127" s="22" t="str">
        <f t="shared" si="2"/>
        <v>00</v>
      </c>
      <c r="F127" s="4">
        <v>0.58554700000000004</v>
      </c>
      <c r="G127" s="25">
        <v>1</v>
      </c>
      <c r="H127" s="4">
        <v>0.48504447760000002</v>
      </c>
      <c r="I127" s="4">
        <v>8.8160803557000005</v>
      </c>
      <c r="J127" s="2">
        <f t="shared" si="3"/>
        <v>5.5018155237933658E-2</v>
      </c>
      <c r="K127" s="3">
        <v>259</v>
      </c>
      <c r="L127" s="3">
        <v>152</v>
      </c>
      <c r="M127" s="3">
        <v>6</v>
      </c>
      <c r="N127" s="3">
        <v>82</v>
      </c>
      <c r="O127" s="24">
        <v>1001</v>
      </c>
      <c r="P127" s="4">
        <v>0.48299999999999998</v>
      </c>
      <c r="Q127" s="4">
        <v>0.369829683698297</v>
      </c>
      <c r="R127" s="4">
        <v>0.10299999999999999</v>
      </c>
      <c r="S127" s="4">
        <v>0.10100000000000001</v>
      </c>
      <c r="T127" s="4">
        <v>0.11600000000000001</v>
      </c>
      <c r="U127" s="4">
        <v>0.113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0.65971240447370805</v>
      </c>
      <c r="AC127" s="2">
        <v>0.461765152796697</v>
      </c>
      <c r="AD127" s="2">
        <v>0.10869941692334099</v>
      </c>
      <c r="AE127" s="2">
        <v>0.106472244510517</v>
      </c>
      <c r="AF127" s="2">
        <v>0.123298216344494</v>
      </c>
      <c r="AG127" s="2">
        <v>0.11991029667255799</v>
      </c>
    </row>
    <row r="128" spans="1:33" x14ac:dyDescent="0.35">
      <c r="A128" s="7">
        <v>861</v>
      </c>
      <c r="B128" s="7">
        <v>469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0.48898874510000001</v>
      </c>
      <c r="I128" s="4">
        <v>8.4597840891880001</v>
      </c>
      <c r="J128" s="2">
        <f t="shared" si="3"/>
        <v>5.7801563248517242E-2</v>
      </c>
      <c r="K128" s="3">
        <v>244</v>
      </c>
      <c r="L128" s="3">
        <v>152</v>
      </c>
      <c r="M128" s="3">
        <v>3</v>
      </c>
      <c r="N128" s="3">
        <v>100</v>
      </c>
      <c r="O128" s="24">
        <v>762.18097539147402</v>
      </c>
      <c r="P128" s="4">
        <v>0.50800000000000001</v>
      </c>
      <c r="Q128" s="4">
        <v>0.38383838383838398</v>
      </c>
      <c r="R128" s="4">
        <v>0.128</v>
      </c>
      <c r="S128" s="4">
        <v>0.14799999999999999</v>
      </c>
      <c r="T128" s="4">
        <v>0.10299999999999999</v>
      </c>
      <c r="U128" s="4">
        <v>9.6000000000000002E-2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0.70927656248982895</v>
      </c>
      <c r="AC128" s="2">
        <v>0.48424598596127899</v>
      </c>
      <c r="AD128" s="2">
        <v>0.13696585507315701</v>
      </c>
      <c r="AE128" s="2">
        <v>0.160168752152821</v>
      </c>
      <c r="AF128" s="2">
        <v>0.10869941692334099</v>
      </c>
      <c r="AG128" s="2">
        <v>0.100925918589961</v>
      </c>
    </row>
    <row r="129" spans="1:33" x14ac:dyDescent="0.35">
      <c r="A129" s="7">
        <v>469</v>
      </c>
      <c r="B129" s="7">
        <v>311</v>
      </c>
      <c r="C129" s="7">
        <v>0</v>
      </c>
      <c r="D129" s="7">
        <v>0</v>
      </c>
      <c r="E129" s="22" t="str">
        <f t="shared" si="2"/>
        <v>00</v>
      </c>
      <c r="F129" s="4">
        <v>0.99438199999999999</v>
      </c>
      <c r="G129" s="25">
        <v>1</v>
      </c>
      <c r="H129" s="4">
        <v>0.4740683665</v>
      </c>
      <c r="I129" s="4">
        <v>8.1972186998800005</v>
      </c>
      <c r="J129" s="2">
        <f t="shared" si="3"/>
        <v>5.7832831336675196E-2</v>
      </c>
      <c r="K129" s="3">
        <v>296</v>
      </c>
      <c r="L129" s="3">
        <v>147</v>
      </c>
      <c r="M129" s="3">
        <v>6</v>
      </c>
      <c r="N129" s="3">
        <v>50</v>
      </c>
      <c r="O129" s="24">
        <v>17.887924703427899</v>
      </c>
      <c r="P129" s="4">
        <v>0.39</v>
      </c>
      <c r="Q129" s="4">
        <v>0.33182844243792298</v>
      </c>
      <c r="R129" s="4">
        <v>8.7999999999999995E-2</v>
      </c>
      <c r="S129" s="4">
        <v>7.9000000000000001E-2</v>
      </c>
      <c r="T129" s="4">
        <v>8.8999999999999996E-2</v>
      </c>
      <c r="U129" s="4">
        <v>7.4999999999999997E-2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0.49429632181478</v>
      </c>
      <c r="AC129" s="2">
        <v>0.40321031572107502</v>
      </c>
      <c r="AD129" s="2">
        <v>9.2115288907805598E-2</v>
      </c>
      <c r="AE129" s="2">
        <v>8.2295242726830198E-2</v>
      </c>
      <c r="AF129" s="2">
        <v>9.3212381722178703E-2</v>
      </c>
      <c r="AG129" s="2">
        <v>7.7961541469711806E-2</v>
      </c>
    </row>
    <row r="130" spans="1:33" x14ac:dyDescent="0.35">
      <c r="A130" s="7">
        <v>595</v>
      </c>
      <c r="B130" s="7">
        <v>166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0.54587932289999996</v>
      </c>
      <c r="I130" s="4">
        <v>9.2778753814500003</v>
      </c>
      <c r="J130" s="2">
        <f t="shared" ref="J130:J193" si="5">H130/I130</f>
        <v>5.8836673317624016E-2</v>
      </c>
      <c r="K130" s="3">
        <v>200</v>
      </c>
      <c r="L130" s="3">
        <v>188</v>
      </c>
      <c r="M130" s="3">
        <v>9</v>
      </c>
      <c r="N130" s="3">
        <v>102</v>
      </c>
      <c r="O130" s="24">
        <v>648.06985436299203</v>
      </c>
      <c r="P130" s="4">
        <v>0.56699999999999995</v>
      </c>
      <c r="Q130" s="4">
        <v>0.48453608247422703</v>
      </c>
      <c r="R130" s="4">
        <v>9.6000000000000002E-2</v>
      </c>
      <c r="S130" s="4">
        <v>6.4000000000000001E-2</v>
      </c>
      <c r="T130" s="4">
        <v>7.9000000000000001E-2</v>
      </c>
      <c r="U130" s="4">
        <v>8.3000000000000004E-2</v>
      </c>
      <c r="V130" s="5">
        <v>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0.83701755097964703</v>
      </c>
      <c r="AC130" s="2">
        <v>0.66268797307523697</v>
      </c>
      <c r="AD130" s="2">
        <v>0.100925918589961</v>
      </c>
      <c r="AE130" s="2">
        <v>6.6139802504545098E-2</v>
      </c>
      <c r="AF130" s="2">
        <v>8.2295242726830198E-2</v>
      </c>
      <c r="AG130" s="2">
        <v>8.6647806725672197E-2</v>
      </c>
    </row>
    <row r="131" spans="1:33" x14ac:dyDescent="0.35">
      <c r="A131" s="7">
        <v>105</v>
      </c>
      <c r="B131" s="7">
        <v>256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0.49660373390000001</v>
      </c>
      <c r="I131" s="4">
        <v>8.3098904139999998</v>
      </c>
      <c r="J131" s="2">
        <f t="shared" si="5"/>
        <v>5.9760563516379483E-2</v>
      </c>
      <c r="K131" s="3">
        <v>247</v>
      </c>
      <c r="L131" s="3">
        <v>175</v>
      </c>
      <c r="M131" s="3">
        <v>5</v>
      </c>
      <c r="N131" s="3">
        <v>72</v>
      </c>
      <c r="O131" s="24">
        <v>13.2430677713687</v>
      </c>
      <c r="P131" s="4">
        <v>0.47599999999999998</v>
      </c>
      <c r="Q131" s="4">
        <v>0.41469194312796198</v>
      </c>
      <c r="R131" s="4">
        <v>8.5999999999999993E-2</v>
      </c>
      <c r="S131" s="4">
        <v>0.104</v>
      </c>
      <c r="T131" s="4">
        <v>9.6000000000000002E-2</v>
      </c>
      <c r="U131" s="4">
        <v>0.10199999999999999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0.64626359466109495</v>
      </c>
      <c r="AC131" s="2">
        <v>0.53561697740803504</v>
      </c>
      <c r="AD131" s="2">
        <v>8.9924707527986994E-2</v>
      </c>
      <c r="AE131" s="2">
        <v>0.109814866007207</v>
      </c>
      <c r="AF131" s="2">
        <v>0.100925918589961</v>
      </c>
      <c r="AG131" s="2">
        <v>0.107585210679937</v>
      </c>
    </row>
    <row r="132" spans="1:33" x14ac:dyDescent="0.35">
      <c r="A132" s="7">
        <v>577</v>
      </c>
      <c r="B132" s="7">
        <v>351</v>
      </c>
      <c r="C132" s="7">
        <v>0</v>
      </c>
      <c r="D132" s="7">
        <v>0</v>
      </c>
      <c r="E132" s="22" t="str">
        <f t="shared" si="4"/>
        <v>00</v>
      </c>
      <c r="F132" s="4">
        <v>0.99972099999999997</v>
      </c>
      <c r="G132" s="25">
        <v>1</v>
      </c>
      <c r="H132" s="4">
        <v>0.55576388470000004</v>
      </c>
      <c r="I132" s="4">
        <v>9.2547032456299991</v>
      </c>
      <c r="J132" s="2">
        <f t="shared" si="5"/>
        <v>6.0052048126170612E-2</v>
      </c>
      <c r="K132" s="3">
        <v>202</v>
      </c>
      <c r="L132" s="3">
        <v>201</v>
      </c>
      <c r="M132" s="3">
        <v>5</v>
      </c>
      <c r="N132" s="3">
        <v>91</v>
      </c>
      <c r="O132" s="24">
        <v>1001</v>
      </c>
      <c r="P132" s="4">
        <v>0.60899999999999999</v>
      </c>
      <c r="Q132" s="4">
        <v>0.49875930521091799</v>
      </c>
      <c r="R132" s="4">
        <v>8.6999999999999994E-2</v>
      </c>
      <c r="S132" s="4">
        <v>0.10100000000000001</v>
      </c>
      <c r="T132" s="4">
        <v>7.9000000000000001E-2</v>
      </c>
      <c r="U132" s="4">
        <v>9.2999999999999999E-2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0.93904771899677097</v>
      </c>
      <c r="AC132" s="2">
        <v>0.69066886454547805</v>
      </c>
      <c r="AD132" s="2">
        <v>9.1019398387168493E-2</v>
      </c>
      <c r="AE132" s="2">
        <v>0.106472244510517</v>
      </c>
      <c r="AF132" s="2">
        <v>8.2295242726830198E-2</v>
      </c>
      <c r="AG132" s="2">
        <v>9.7612828867000401E-2</v>
      </c>
    </row>
    <row r="133" spans="1:33" x14ac:dyDescent="0.35">
      <c r="A133" s="7">
        <v>767</v>
      </c>
      <c r="B133" s="7">
        <v>442</v>
      </c>
      <c r="C133" s="7">
        <v>0</v>
      </c>
      <c r="D133" s="7">
        <v>0</v>
      </c>
      <c r="E133" s="22" t="str">
        <f t="shared" si="4"/>
        <v>00</v>
      </c>
      <c r="F133" s="4">
        <v>0.83404299999999998</v>
      </c>
      <c r="G133" s="25">
        <v>1</v>
      </c>
      <c r="H133" s="4">
        <v>0.499875291</v>
      </c>
      <c r="I133" s="4">
        <v>8.1626011021</v>
      </c>
      <c r="J133" s="2">
        <f t="shared" si="5"/>
        <v>6.1239705915727846E-2</v>
      </c>
      <c r="K133" s="3">
        <v>186</v>
      </c>
      <c r="L133" s="3">
        <v>173</v>
      </c>
      <c r="M133" s="3">
        <v>6</v>
      </c>
      <c r="N133" s="3">
        <v>134</v>
      </c>
      <c r="O133" s="24">
        <v>783.069025183657</v>
      </c>
      <c r="P133" s="4">
        <v>0.60099999999999998</v>
      </c>
      <c r="Q133" s="4">
        <v>0.48189415041782702</v>
      </c>
      <c r="R133" s="4">
        <v>0.115</v>
      </c>
      <c r="S133" s="4">
        <v>9.0999999999999998E-2</v>
      </c>
      <c r="T133" s="4">
        <v>0.112</v>
      </c>
      <c r="U133" s="4">
        <v>0.108</v>
      </c>
      <c r="V133" s="5">
        <v>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0.91879386209227398</v>
      </c>
      <c r="AC133" s="2">
        <v>0.65757571477507804</v>
      </c>
      <c r="AD133" s="2">
        <v>0.122167633974208</v>
      </c>
      <c r="AE133" s="2">
        <v>9.5410184804658196E-2</v>
      </c>
      <c r="AF133" s="2">
        <v>0.11878353598996701</v>
      </c>
      <c r="AG133" s="2">
        <v>0.11428914640212801</v>
      </c>
    </row>
    <row r="134" spans="1:33" x14ac:dyDescent="0.35">
      <c r="A134" s="7">
        <v>949</v>
      </c>
      <c r="B134" s="7">
        <v>99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0.4752220513</v>
      </c>
      <c r="I134" s="4">
        <v>7.6721015256399996</v>
      </c>
      <c r="J134" s="2">
        <f t="shared" si="5"/>
        <v>6.1941574901194681E-2</v>
      </c>
      <c r="K134" s="3">
        <v>234</v>
      </c>
      <c r="L134" s="3">
        <v>176</v>
      </c>
      <c r="M134" s="3">
        <v>5</v>
      </c>
      <c r="N134" s="3">
        <v>84</v>
      </c>
      <c r="O134" s="24">
        <v>24.244166854997701</v>
      </c>
      <c r="P134" s="4">
        <v>0.54400000000000004</v>
      </c>
      <c r="Q134" s="4">
        <v>0.42926829268292699</v>
      </c>
      <c r="R134" s="4">
        <v>0.115</v>
      </c>
      <c r="S134" s="4">
        <v>9.1999999999999998E-2</v>
      </c>
      <c r="T134" s="4">
        <v>0.12</v>
      </c>
      <c r="U134" s="4">
        <v>9.2999999999999999E-2</v>
      </c>
      <c r="V134" s="5">
        <v>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0.78526246946775102</v>
      </c>
      <c r="AC134" s="2">
        <v>0.56083604434065204</v>
      </c>
      <c r="AD134" s="2">
        <v>0.122167633974208</v>
      </c>
      <c r="AE134" s="2">
        <v>9.65109003808437E-2</v>
      </c>
      <c r="AF134" s="2">
        <v>0.127833371509885</v>
      </c>
      <c r="AG134" s="2">
        <v>9.7612828867000401E-2</v>
      </c>
    </row>
    <row r="135" spans="1:33" x14ac:dyDescent="0.35">
      <c r="A135" s="7">
        <v>411</v>
      </c>
      <c r="B135" s="7">
        <v>363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0.46342590439999998</v>
      </c>
      <c r="I135" s="4">
        <v>7.3434649489000003</v>
      </c>
      <c r="J135" s="2">
        <f t="shared" si="5"/>
        <v>6.3107253541043712E-2</v>
      </c>
      <c r="K135" s="3">
        <v>177</v>
      </c>
      <c r="L135" s="3">
        <v>153</v>
      </c>
      <c r="M135" s="3">
        <v>8</v>
      </c>
      <c r="N135" s="3">
        <v>161</v>
      </c>
      <c r="O135" s="24">
        <v>453.53727666084399</v>
      </c>
      <c r="P135" s="4">
        <v>0.65100000000000002</v>
      </c>
      <c r="Q135" s="4">
        <v>0.46363636363636401</v>
      </c>
      <c r="R135" s="4">
        <v>9.7000000000000003E-2</v>
      </c>
      <c r="S135" s="4">
        <v>0.111</v>
      </c>
      <c r="T135" s="4">
        <v>0.126</v>
      </c>
      <c r="U135" s="4">
        <v>0.122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1.05268335677971</v>
      </c>
      <c r="AC135" s="2">
        <v>0.62294292188669698</v>
      </c>
      <c r="AD135" s="2">
        <v>0.102032725565152</v>
      </c>
      <c r="AE135" s="2">
        <v>0.117658043468232</v>
      </c>
      <c r="AF135" s="2">
        <v>0.13467490332660201</v>
      </c>
      <c r="AG135" s="2">
        <v>0.13010868534702</v>
      </c>
    </row>
    <row r="136" spans="1:33" x14ac:dyDescent="0.35">
      <c r="A136" s="7">
        <v>115</v>
      </c>
      <c r="B136" s="7">
        <v>484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0.42774466859999999</v>
      </c>
      <c r="I136" s="4">
        <v>6.7694192819200003</v>
      </c>
      <c r="J136" s="2">
        <f t="shared" si="5"/>
        <v>6.3187793632820954E-2</v>
      </c>
      <c r="K136" s="3">
        <v>252</v>
      </c>
      <c r="L136" s="3">
        <v>167</v>
      </c>
      <c r="M136" s="3">
        <v>2</v>
      </c>
      <c r="N136" s="3">
        <v>78</v>
      </c>
      <c r="O136" s="24">
        <v>914.34195958873602</v>
      </c>
      <c r="P136" s="4">
        <v>0.49</v>
      </c>
      <c r="Q136" s="4">
        <v>0.39856801909307898</v>
      </c>
      <c r="R136" s="4">
        <v>7.9000000000000001E-2</v>
      </c>
      <c r="S136" s="4">
        <v>0.08</v>
      </c>
      <c r="T136" s="4">
        <v>9.4E-2</v>
      </c>
      <c r="U136" s="4">
        <v>9.0999999999999998E-2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0.67334455326376597</v>
      </c>
      <c r="AC136" s="2">
        <v>0.50844183241071395</v>
      </c>
      <c r="AD136" s="2">
        <v>8.2295242726830198E-2</v>
      </c>
      <c r="AE136" s="2">
        <v>8.3381608939051E-2</v>
      </c>
      <c r="AF136" s="2">
        <v>9.8715972939157695E-2</v>
      </c>
      <c r="AG136" s="2">
        <v>9.5410184804658196E-2</v>
      </c>
    </row>
    <row r="137" spans="1:33" x14ac:dyDescent="0.35">
      <c r="A137" s="7">
        <v>867</v>
      </c>
      <c r="B137" s="7">
        <v>466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0.49592082279999999</v>
      </c>
      <c r="I137" s="4">
        <v>7.7484458780500001</v>
      </c>
      <c r="J137" s="2">
        <f t="shared" si="5"/>
        <v>6.4002618151448601E-2</v>
      </c>
      <c r="K137" s="3">
        <v>200</v>
      </c>
      <c r="L137" s="3">
        <v>118</v>
      </c>
      <c r="M137" s="3">
        <v>84</v>
      </c>
      <c r="N137" s="3">
        <v>97</v>
      </c>
      <c r="O137" s="24">
        <v>1001</v>
      </c>
      <c r="P137" s="4">
        <v>0.41199999999999998</v>
      </c>
      <c r="Q137" s="4">
        <v>0.37106918238993702</v>
      </c>
      <c r="R137" s="4">
        <v>0.14299999999999999</v>
      </c>
      <c r="S137" s="4">
        <v>0.188</v>
      </c>
      <c r="T137" s="4">
        <v>0.151</v>
      </c>
      <c r="U137" s="4">
        <v>0.161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0.53102833108351</v>
      </c>
      <c r="AC137" s="2">
        <v>0.46373401623214</v>
      </c>
      <c r="AD137" s="2">
        <v>0.15431736038435701</v>
      </c>
      <c r="AE137" s="2">
        <v>0.20825493882045901</v>
      </c>
      <c r="AF137" s="2">
        <v>0.16369609267078999</v>
      </c>
      <c r="AG137" s="2">
        <v>0.175544572514931</v>
      </c>
    </row>
    <row r="138" spans="1:33" x14ac:dyDescent="0.35">
      <c r="A138" s="7">
        <v>583</v>
      </c>
      <c r="B138" s="7">
        <v>180</v>
      </c>
      <c r="C138" s="7">
        <v>0</v>
      </c>
      <c r="D138" s="7">
        <v>0</v>
      </c>
      <c r="E138" s="22" t="str">
        <f t="shared" si="4"/>
        <v>00</v>
      </c>
      <c r="F138" s="4">
        <v>0.99391300000000005</v>
      </c>
      <c r="G138" s="25">
        <v>1</v>
      </c>
      <c r="H138" s="4">
        <v>0.593957391</v>
      </c>
      <c r="I138" s="4">
        <v>9.0396247239999994</v>
      </c>
      <c r="J138" s="2">
        <f t="shared" si="5"/>
        <v>6.5705978858066588E-2</v>
      </c>
      <c r="K138" s="3">
        <v>243</v>
      </c>
      <c r="L138" s="3">
        <v>125</v>
      </c>
      <c r="M138" s="3">
        <v>17</v>
      </c>
      <c r="N138" s="3">
        <v>114</v>
      </c>
      <c r="O138" s="24">
        <v>109.67924253694601</v>
      </c>
      <c r="P138" s="4">
        <v>0.47899999999999998</v>
      </c>
      <c r="Q138" s="4">
        <v>0.33967391304347799</v>
      </c>
      <c r="R138" s="4">
        <v>8.2000000000000003E-2</v>
      </c>
      <c r="S138" s="4">
        <v>7.2999999999999995E-2</v>
      </c>
      <c r="T138" s="4">
        <v>0.1</v>
      </c>
      <c r="U138" s="4">
        <v>9.2999999999999999E-2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0.65200523722877002</v>
      </c>
      <c r="AC138" s="2">
        <v>0.41502149482838202</v>
      </c>
      <c r="AD138" s="2">
        <v>8.5557888361646503E-2</v>
      </c>
      <c r="AE138" s="2">
        <v>7.5801713416281793E-2</v>
      </c>
      <c r="AF138" s="2">
        <v>0.105360515657826</v>
      </c>
      <c r="AG138" s="2">
        <v>9.7612828867000401E-2</v>
      </c>
    </row>
    <row r="139" spans="1:33" x14ac:dyDescent="0.35">
      <c r="A139" s="7">
        <v>233</v>
      </c>
      <c r="B139" s="7">
        <v>135</v>
      </c>
      <c r="C139" s="7">
        <v>0</v>
      </c>
      <c r="D139" s="7">
        <v>0</v>
      </c>
      <c r="E139" s="22" t="str">
        <f t="shared" si="4"/>
        <v>00</v>
      </c>
      <c r="F139" s="4">
        <v>0.51450399999999996</v>
      </c>
      <c r="G139" s="25">
        <v>1</v>
      </c>
      <c r="H139" s="4">
        <v>0.49221518619999999</v>
      </c>
      <c r="I139" s="4">
        <v>7.2158540175999999</v>
      </c>
      <c r="J139" s="2">
        <f t="shared" si="5"/>
        <v>6.8213018860893093E-2</v>
      </c>
      <c r="K139" s="3">
        <v>285</v>
      </c>
      <c r="L139" s="3">
        <v>135</v>
      </c>
      <c r="M139" s="3">
        <v>5</v>
      </c>
      <c r="N139" s="3">
        <v>74</v>
      </c>
      <c r="O139" s="24">
        <v>1001</v>
      </c>
      <c r="P139" s="4">
        <v>0.437</v>
      </c>
      <c r="Q139" s="4">
        <v>0.32142857142857101</v>
      </c>
      <c r="R139" s="4">
        <v>8.8999999999999996E-2</v>
      </c>
      <c r="S139" s="4">
        <v>0.12</v>
      </c>
      <c r="T139" s="4">
        <v>0.107</v>
      </c>
      <c r="U139" s="4">
        <v>0.10199999999999999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0.57447565084244701</v>
      </c>
      <c r="AC139" s="2">
        <v>0.38776553100876299</v>
      </c>
      <c r="AD139" s="2">
        <v>9.3212381722178703E-2</v>
      </c>
      <c r="AE139" s="2">
        <v>0.127833371509885</v>
      </c>
      <c r="AF139" s="2">
        <v>0.113168698105638</v>
      </c>
      <c r="AG139" s="2">
        <v>0.107585210679937</v>
      </c>
    </row>
    <row r="140" spans="1:33" x14ac:dyDescent="0.35">
      <c r="A140" s="7">
        <v>979</v>
      </c>
      <c r="B140" s="7">
        <v>100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0.54823808689999998</v>
      </c>
      <c r="I140" s="4">
        <v>7.8314611597999999</v>
      </c>
      <c r="J140" s="2">
        <f t="shared" si="5"/>
        <v>7.0004572034933127E-2</v>
      </c>
      <c r="K140" s="3">
        <v>231</v>
      </c>
      <c r="L140" s="3">
        <v>184</v>
      </c>
      <c r="M140" s="3">
        <v>0</v>
      </c>
      <c r="N140" s="3">
        <v>84</v>
      </c>
      <c r="O140" s="24">
        <v>1001</v>
      </c>
      <c r="P140" s="4">
        <v>0.53200000000000003</v>
      </c>
      <c r="Q140" s="4">
        <v>0.44337349397590398</v>
      </c>
      <c r="R140" s="4">
        <v>0.15</v>
      </c>
      <c r="S140" s="4">
        <v>0.154</v>
      </c>
      <c r="T140" s="4">
        <v>0.17799999999999999</v>
      </c>
      <c r="U140" s="4">
        <v>0.16800000000000001</v>
      </c>
      <c r="V140" s="5">
        <v>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0.75928698306449005</v>
      </c>
      <c r="AC140" s="2">
        <v>0.58586080970890497</v>
      </c>
      <c r="AD140" s="2">
        <v>0.16251892949777499</v>
      </c>
      <c r="AE140" s="2">
        <v>0.16723591937591401</v>
      </c>
      <c r="AF140" s="2">
        <v>0.19601488392595701</v>
      </c>
      <c r="AG140" s="2">
        <v>0.183922838160928</v>
      </c>
    </row>
    <row r="141" spans="1:33" x14ac:dyDescent="0.35">
      <c r="A141" s="7">
        <v>847</v>
      </c>
      <c r="B141" s="7">
        <v>79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0.61098280299999996</v>
      </c>
      <c r="I141" s="4">
        <v>8.7087033851999998</v>
      </c>
      <c r="J141" s="2">
        <f t="shared" si="5"/>
        <v>7.0157723368823685E-2</v>
      </c>
      <c r="K141" s="3">
        <v>150</v>
      </c>
      <c r="L141" s="3">
        <v>174</v>
      </c>
      <c r="M141" s="3">
        <v>18</v>
      </c>
      <c r="N141" s="3">
        <v>157</v>
      </c>
      <c r="O141" s="24">
        <v>393.66397006070599</v>
      </c>
      <c r="P141" s="4">
        <v>0.65100000000000002</v>
      </c>
      <c r="Q141" s="4">
        <v>0.53703703703703698</v>
      </c>
      <c r="R141" s="4">
        <v>0.12</v>
      </c>
      <c r="S141" s="4">
        <v>0.114</v>
      </c>
      <c r="T141" s="4">
        <v>0.09</v>
      </c>
      <c r="U141" s="4">
        <v>9.6000000000000002E-2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1.05268335677971</v>
      </c>
      <c r="AC141" s="2">
        <v>0.77010822169607396</v>
      </c>
      <c r="AD141" s="2">
        <v>0.127833371509885</v>
      </c>
      <c r="AE141" s="2">
        <v>0.121038328377056</v>
      </c>
      <c r="AF141" s="2">
        <v>9.4310679471241304E-2</v>
      </c>
      <c r="AG141" s="2">
        <v>0.100925918589961</v>
      </c>
    </row>
    <row r="142" spans="1:33" x14ac:dyDescent="0.35">
      <c r="A142" s="7">
        <v>183</v>
      </c>
      <c r="B142" s="7">
        <v>359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0.61761316560000001</v>
      </c>
      <c r="I142" s="4">
        <v>8.6469520083100004</v>
      </c>
      <c r="J142" s="2">
        <f t="shared" si="5"/>
        <v>7.1425534108024866E-2</v>
      </c>
      <c r="K142" s="3">
        <v>255</v>
      </c>
      <c r="L142" s="3">
        <v>166</v>
      </c>
      <c r="M142" s="3">
        <v>13</v>
      </c>
      <c r="N142" s="3">
        <v>65</v>
      </c>
      <c r="O142" s="24">
        <v>17.009788706235199</v>
      </c>
      <c r="P142" s="4">
        <v>0.45100000000000001</v>
      </c>
      <c r="Q142" s="4">
        <v>0.39429928741092601</v>
      </c>
      <c r="R142" s="4">
        <v>8.5000000000000006E-2</v>
      </c>
      <c r="S142" s="4">
        <v>0.113</v>
      </c>
      <c r="T142" s="4">
        <v>0.129</v>
      </c>
      <c r="U142" s="4">
        <v>0.1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0.59965683747260701</v>
      </c>
      <c r="AC142" s="2">
        <v>0.50136928852395501</v>
      </c>
      <c r="AD142" s="2">
        <v>8.8831213706615703E-2</v>
      </c>
      <c r="AE142" s="2">
        <v>0.11991029667255799</v>
      </c>
      <c r="AF142" s="2">
        <v>0.13811330212963399</v>
      </c>
      <c r="AG142" s="2">
        <v>0.105360515657826</v>
      </c>
    </row>
    <row r="143" spans="1:33" x14ac:dyDescent="0.35">
      <c r="A143" s="7">
        <v>755</v>
      </c>
      <c r="B143" s="7">
        <v>172</v>
      </c>
      <c r="C143" s="7">
        <v>0</v>
      </c>
      <c r="D143" s="7">
        <v>0</v>
      </c>
      <c r="E143" s="22" t="str">
        <f t="shared" si="4"/>
        <v>00</v>
      </c>
      <c r="F143" s="4">
        <v>0.61157799999999995</v>
      </c>
      <c r="G143" s="25">
        <v>1</v>
      </c>
      <c r="H143" s="4">
        <v>0.54978994370000001</v>
      </c>
      <c r="I143" s="4">
        <v>7.6970700447000002</v>
      </c>
      <c r="J143" s="2">
        <f t="shared" si="5"/>
        <v>7.1428470899595212E-2</v>
      </c>
      <c r="K143" s="3">
        <v>225</v>
      </c>
      <c r="L143" s="3">
        <v>167</v>
      </c>
      <c r="M143" s="3">
        <v>9</v>
      </c>
      <c r="N143" s="3">
        <v>98</v>
      </c>
      <c r="O143" s="24">
        <v>1001</v>
      </c>
      <c r="P143" s="4">
        <v>0.53400000000000003</v>
      </c>
      <c r="Q143" s="4">
        <v>0.42602040816326497</v>
      </c>
      <c r="R143" s="4">
        <v>0.111</v>
      </c>
      <c r="S143" s="4">
        <v>0.105</v>
      </c>
      <c r="T143" s="4">
        <v>0.113</v>
      </c>
      <c r="U143" s="4">
        <v>0.105</v>
      </c>
      <c r="V143" s="5">
        <v>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0.76356964485649104</v>
      </c>
      <c r="AC143" s="2">
        <v>0.55516143758604197</v>
      </c>
      <c r="AD143" s="2">
        <v>0.117658043468232</v>
      </c>
      <c r="AE143" s="2">
        <v>0.110931560707282</v>
      </c>
      <c r="AF143" s="2">
        <v>0.11991029667255799</v>
      </c>
      <c r="AG143" s="2">
        <v>0.110931560707282</v>
      </c>
    </row>
    <row r="144" spans="1:33" x14ac:dyDescent="0.35">
      <c r="A144" s="7">
        <v>13</v>
      </c>
      <c r="B144" s="7">
        <v>113</v>
      </c>
      <c r="C144" s="7">
        <v>0</v>
      </c>
      <c r="D144" s="7">
        <v>0</v>
      </c>
      <c r="E144" s="22" t="str">
        <f t="shared" si="4"/>
        <v>00</v>
      </c>
      <c r="F144" s="4">
        <v>0.99148499999999995</v>
      </c>
      <c r="G144" s="25">
        <v>1</v>
      </c>
      <c r="H144" s="4">
        <v>0.64048648399999997</v>
      </c>
      <c r="I144" s="4">
        <v>8.8525363566999999</v>
      </c>
      <c r="J144" s="2">
        <f t="shared" si="5"/>
        <v>7.2350618872663627E-2</v>
      </c>
      <c r="K144" s="3">
        <v>230</v>
      </c>
      <c r="L144" s="3">
        <v>135</v>
      </c>
      <c r="M144" s="3">
        <v>9</v>
      </c>
      <c r="N144" s="3">
        <v>125</v>
      </c>
      <c r="O144" s="24">
        <v>11.723173719460901</v>
      </c>
      <c r="P144" s="4">
        <v>0.51500000000000001</v>
      </c>
      <c r="Q144" s="4">
        <v>0.36986301369863001</v>
      </c>
      <c r="R144" s="4">
        <v>0.11</v>
      </c>
      <c r="S144" s="4">
        <v>0.13200000000000001</v>
      </c>
      <c r="T144" s="4">
        <v>0.11600000000000001</v>
      </c>
      <c r="U144" s="4">
        <v>0.13900000000000001</v>
      </c>
      <c r="V144" s="5">
        <v>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0.72360638804465405</v>
      </c>
      <c r="AC144" s="2">
        <v>0.46181804465929599</v>
      </c>
      <c r="AD144" s="2">
        <v>0.11653381625595199</v>
      </c>
      <c r="AE144" s="2">
        <v>0.14156356432178699</v>
      </c>
      <c r="AF144" s="2">
        <v>0.123298216344494</v>
      </c>
      <c r="AG144" s="2">
        <v>0.14966077455440599</v>
      </c>
    </row>
    <row r="145" spans="1:33" x14ac:dyDescent="0.35">
      <c r="A145" s="7">
        <v>39</v>
      </c>
      <c r="B145" s="7">
        <v>23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0.62629440560000005</v>
      </c>
      <c r="I145" s="4">
        <v>8.5601452800400004</v>
      </c>
      <c r="J145" s="2">
        <f t="shared" si="5"/>
        <v>7.3163992562176872E-2</v>
      </c>
      <c r="K145" s="3">
        <v>192</v>
      </c>
      <c r="L145" s="3">
        <v>171</v>
      </c>
      <c r="M145" s="3">
        <v>9</v>
      </c>
      <c r="N145" s="3">
        <v>127</v>
      </c>
      <c r="O145" s="24">
        <v>108.04232466209599</v>
      </c>
      <c r="P145" s="4">
        <v>0.58299999999999996</v>
      </c>
      <c r="Q145" s="4">
        <v>0.47107438016528902</v>
      </c>
      <c r="R145" s="4">
        <v>0.108</v>
      </c>
      <c r="S145" s="4">
        <v>0.114</v>
      </c>
      <c r="T145" s="4">
        <v>0.13900000000000001</v>
      </c>
      <c r="U145" s="4">
        <v>9.8000000000000004E-2</v>
      </c>
      <c r="V145" s="5">
        <v>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0.87466905718333599</v>
      </c>
      <c r="AC145" s="2">
        <v>0.63690746223706896</v>
      </c>
      <c r="AD145" s="2">
        <v>0.11428914640212801</v>
      </c>
      <c r="AE145" s="2">
        <v>0.121038328377056</v>
      </c>
      <c r="AF145" s="2">
        <v>0.14966077455440599</v>
      </c>
      <c r="AG145" s="2">
        <v>0.10314075891951301</v>
      </c>
    </row>
    <row r="146" spans="1:33" x14ac:dyDescent="0.35">
      <c r="A146" s="7">
        <v>737</v>
      </c>
      <c r="B146" s="7">
        <v>143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0.57094914910000005</v>
      </c>
      <c r="I146" s="4">
        <v>7.7932495416499998</v>
      </c>
      <c r="J146" s="2">
        <f t="shared" si="5"/>
        <v>7.3262012982984473E-2</v>
      </c>
      <c r="K146" s="3">
        <v>243</v>
      </c>
      <c r="L146" s="3">
        <v>169</v>
      </c>
      <c r="M146" s="3">
        <v>6</v>
      </c>
      <c r="N146" s="3">
        <v>81</v>
      </c>
      <c r="O146" s="24">
        <v>1001</v>
      </c>
      <c r="P146" s="4">
        <v>0.48499999999999999</v>
      </c>
      <c r="Q146" s="4">
        <v>0.41019417475728198</v>
      </c>
      <c r="R146" s="4">
        <v>0.13700000000000001</v>
      </c>
      <c r="S146" s="4">
        <v>0.122</v>
      </c>
      <c r="T146" s="4">
        <v>0.13200000000000001</v>
      </c>
      <c r="U146" s="4">
        <v>0.126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0.66358837831840101</v>
      </c>
      <c r="AC146" s="2">
        <v>0.52796190600897797</v>
      </c>
      <c r="AD146" s="2">
        <v>0.14734058789870899</v>
      </c>
      <c r="AE146" s="2">
        <v>0.13010868534702</v>
      </c>
      <c r="AF146" s="2">
        <v>0.14156356432178699</v>
      </c>
      <c r="AG146" s="2">
        <v>0.13467490332660201</v>
      </c>
    </row>
    <row r="147" spans="1:33" x14ac:dyDescent="0.35">
      <c r="A147" s="7">
        <v>315</v>
      </c>
      <c r="B147" s="7">
        <v>81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0.72753812650000005</v>
      </c>
      <c r="I147" s="4">
        <v>9.8418351228999992</v>
      </c>
      <c r="J147" s="2">
        <f t="shared" si="5"/>
        <v>7.3923015109973039E-2</v>
      </c>
      <c r="K147" s="3">
        <v>217</v>
      </c>
      <c r="L147" s="3">
        <v>176</v>
      </c>
      <c r="M147" s="3">
        <v>4</v>
      </c>
      <c r="N147" s="3">
        <v>102</v>
      </c>
      <c r="O147" s="24">
        <v>118.88196127953201</v>
      </c>
      <c r="P147" s="4">
        <v>0.55900000000000005</v>
      </c>
      <c r="Q147" s="4">
        <v>0.44783715012722602</v>
      </c>
      <c r="R147" s="4">
        <v>0.10100000000000001</v>
      </c>
      <c r="S147" s="4">
        <v>0.11</v>
      </c>
      <c r="T147" s="4">
        <v>0.104</v>
      </c>
      <c r="U147" s="4">
        <v>9.9000000000000005E-2</v>
      </c>
      <c r="V147" s="5">
        <v>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0.81871040353529101</v>
      </c>
      <c r="AC147" s="2">
        <v>0.59391225832880201</v>
      </c>
      <c r="AD147" s="2">
        <v>0.106472244510517</v>
      </c>
      <c r="AE147" s="2">
        <v>0.11653381625595199</v>
      </c>
      <c r="AF147" s="2">
        <v>0.109814866007207</v>
      </c>
      <c r="AG147" s="2">
        <v>0.104250021373799</v>
      </c>
    </row>
    <row r="148" spans="1:33" x14ac:dyDescent="0.35">
      <c r="A148" s="7">
        <v>935</v>
      </c>
      <c r="B148" s="7">
        <v>259</v>
      </c>
      <c r="C148" s="7">
        <v>0</v>
      </c>
      <c r="D148" s="7">
        <v>0</v>
      </c>
      <c r="E148" s="22" t="str">
        <f t="shared" si="4"/>
        <v>00</v>
      </c>
      <c r="F148" s="4">
        <v>0.98929999999999996</v>
      </c>
      <c r="G148" s="25">
        <v>1</v>
      </c>
      <c r="H148" s="4">
        <v>0.63094529070000005</v>
      </c>
      <c r="I148" s="4">
        <v>8.4441229395599997</v>
      </c>
      <c r="J148" s="2">
        <f t="shared" si="5"/>
        <v>7.4720050290134329E-2</v>
      </c>
      <c r="K148" s="3">
        <v>181</v>
      </c>
      <c r="L148" s="3">
        <v>137</v>
      </c>
      <c r="M148" s="3">
        <v>10</v>
      </c>
      <c r="N148" s="3">
        <v>171</v>
      </c>
      <c r="O148" s="24">
        <v>2.2901168857855798</v>
      </c>
      <c r="P148" s="4">
        <v>0.58599999999999997</v>
      </c>
      <c r="Q148" s="4">
        <v>0.43081761006289299</v>
      </c>
      <c r="R148" s="4">
        <v>0.10199999999999999</v>
      </c>
      <c r="S148" s="4">
        <v>0.104</v>
      </c>
      <c r="T148" s="4">
        <v>0.11899999999999999</v>
      </c>
      <c r="U148" s="4">
        <v>0.127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0.88188930515682296</v>
      </c>
      <c r="AC148" s="2">
        <v>0.56355435151435096</v>
      </c>
      <c r="AD148" s="2">
        <v>0.107585210679937</v>
      </c>
      <c r="AE148" s="2">
        <v>0.109814866007207</v>
      </c>
      <c r="AF148" s="2">
        <v>0.12669765304595801</v>
      </c>
      <c r="AG148" s="2">
        <v>0.13581972314253499</v>
      </c>
    </row>
    <row r="149" spans="1:33" x14ac:dyDescent="0.35">
      <c r="A149" s="7">
        <v>853</v>
      </c>
      <c r="B149" s="7">
        <v>402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0.69268764849999998</v>
      </c>
      <c r="I149" s="4">
        <v>9.1563623982499998</v>
      </c>
      <c r="J149" s="2">
        <f t="shared" si="5"/>
        <v>7.5650964692309378E-2</v>
      </c>
      <c r="K149" s="3">
        <v>165</v>
      </c>
      <c r="L149" s="3">
        <v>168</v>
      </c>
      <c r="M149" s="3">
        <v>7</v>
      </c>
      <c r="N149" s="3">
        <v>159</v>
      </c>
      <c r="O149" s="24">
        <v>9.8369939587725792</v>
      </c>
      <c r="P149" s="4">
        <v>0.64200000000000002</v>
      </c>
      <c r="Q149" s="4">
        <v>0.50450450450450401</v>
      </c>
      <c r="R149" s="4">
        <v>0.25900000000000001</v>
      </c>
      <c r="S149" s="4">
        <v>0.28399999999999997</v>
      </c>
      <c r="T149" s="4">
        <v>0.246</v>
      </c>
      <c r="U149" s="4">
        <v>0.26300000000000001</v>
      </c>
      <c r="V149" s="5">
        <v>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1.02722229258144</v>
      </c>
      <c r="AC149" s="2">
        <v>0.70219701607986296</v>
      </c>
      <c r="AD149" s="2">
        <v>0.29975465368604998</v>
      </c>
      <c r="AE149" s="2">
        <v>0.33407511202149098</v>
      </c>
      <c r="AF149" s="2">
        <v>0.28236291097418098</v>
      </c>
      <c r="AG149" s="2">
        <v>0.30516738679279998</v>
      </c>
    </row>
    <row r="150" spans="1:33" x14ac:dyDescent="0.35">
      <c r="A150" s="7">
        <v>371</v>
      </c>
      <c r="B150" s="7">
        <v>334</v>
      </c>
      <c r="C150" s="7">
        <v>0</v>
      </c>
      <c r="D150" s="7">
        <v>0</v>
      </c>
      <c r="E150" s="22" t="str">
        <f t="shared" si="4"/>
        <v>00</v>
      </c>
      <c r="F150" s="4">
        <v>0.99667399999999995</v>
      </c>
      <c r="G150" s="25">
        <v>1</v>
      </c>
      <c r="H150" s="4">
        <v>0.58024557639999996</v>
      </c>
      <c r="I150" s="4">
        <v>7.622094590154</v>
      </c>
      <c r="J150" s="2">
        <f t="shared" si="5"/>
        <v>7.6126787661431591E-2</v>
      </c>
      <c r="K150" s="3">
        <v>208</v>
      </c>
      <c r="L150" s="3">
        <v>176</v>
      </c>
      <c r="M150" s="3">
        <v>15</v>
      </c>
      <c r="N150" s="3">
        <v>100</v>
      </c>
      <c r="O150" s="24">
        <v>934.78224883095595</v>
      </c>
      <c r="P150" s="4">
        <v>0.54900000000000004</v>
      </c>
      <c r="Q150" s="4">
        <v>0.45833333333333298</v>
      </c>
      <c r="R150" s="4">
        <v>9.5000000000000001E-2</v>
      </c>
      <c r="S150" s="4">
        <v>7.0000000000000007E-2</v>
      </c>
      <c r="T150" s="4">
        <v>8.4000000000000005E-2</v>
      </c>
      <c r="U150" s="4">
        <v>4.2999999999999997E-2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0.79628793947945897</v>
      </c>
      <c r="AC150" s="2">
        <v>0.61310447288640901</v>
      </c>
      <c r="AD150" s="2">
        <v>9.9820335282210904E-2</v>
      </c>
      <c r="AE150" s="2">
        <v>7.2570692834835498E-2</v>
      </c>
      <c r="AF150" s="2">
        <v>8.7738914308006705E-2</v>
      </c>
      <c r="AG150" s="2">
        <v>4.3951887529182797E-2</v>
      </c>
    </row>
    <row r="151" spans="1:33" x14ac:dyDescent="0.35">
      <c r="A151" s="7">
        <v>3</v>
      </c>
      <c r="B151" s="7">
        <v>264</v>
      </c>
      <c r="C151" s="7">
        <v>0</v>
      </c>
      <c r="D151" s="7">
        <v>0</v>
      </c>
      <c r="E151" s="22" t="str">
        <f t="shared" si="4"/>
        <v>00</v>
      </c>
      <c r="F151" s="4">
        <v>0.53842999999999996</v>
      </c>
      <c r="G151" s="25">
        <v>1</v>
      </c>
      <c r="H151" s="4">
        <v>0.5309203348</v>
      </c>
      <c r="I151" s="4">
        <v>6.962247364285</v>
      </c>
      <c r="J151" s="2">
        <f t="shared" si="5"/>
        <v>7.6257034118540512E-2</v>
      </c>
      <c r="K151" s="3">
        <v>157</v>
      </c>
      <c r="L151" s="3">
        <v>176</v>
      </c>
      <c r="M151" s="3">
        <v>15</v>
      </c>
      <c r="N151" s="3">
        <v>151</v>
      </c>
      <c r="O151" s="24">
        <v>14.3195829078965</v>
      </c>
      <c r="P151" s="4">
        <v>0.65700000000000003</v>
      </c>
      <c r="Q151" s="4">
        <v>0.52852852852852805</v>
      </c>
      <c r="R151" s="4">
        <v>0.19400000000000001</v>
      </c>
      <c r="S151" s="4">
        <v>0.27300000000000002</v>
      </c>
      <c r="T151" s="4">
        <v>0.221</v>
      </c>
      <c r="U151" s="4">
        <v>0.28100000000000003</v>
      </c>
      <c r="V151" s="5">
        <v>0</v>
      </c>
      <c r="W151" s="5">
        <v>0</v>
      </c>
      <c r="X151" s="5">
        <v>100</v>
      </c>
      <c r="Y151" s="5">
        <v>100</v>
      </c>
      <c r="Z151" s="5">
        <v>100</v>
      </c>
      <c r="AA151" s="5">
        <v>100</v>
      </c>
      <c r="AB151" s="2">
        <v>1.0700248318162</v>
      </c>
      <c r="AC151" s="2">
        <v>0.75189668463213599</v>
      </c>
      <c r="AD151" s="2">
        <v>0.21567153647550899</v>
      </c>
      <c r="AE151" s="2">
        <v>0.31882880144861803</v>
      </c>
      <c r="AF151" s="2">
        <v>0.24974423311138899</v>
      </c>
      <c r="AG151" s="2">
        <v>0.32989392126109002</v>
      </c>
    </row>
    <row r="152" spans="1:33" x14ac:dyDescent="0.35">
      <c r="A152" s="7">
        <v>379</v>
      </c>
      <c r="B152" s="7">
        <v>299</v>
      </c>
      <c r="C152" s="7">
        <v>0</v>
      </c>
      <c r="D152" s="7">
        <v>0</v>
      </c>
      <c r="E152" s="22" t="str">
        <f t="shared" si="4"/>
        <v>00</v>
      </c>
      <c r="F152" s="4">
        <v>0.65974600000000005</v>
      </c>
      <c r="G152" s="25">
        <v>1</v>
      </c>
      <c r="H152" s="4">
        <v>0.54100014750000003</v>
      </c>
      <c r="I152" s="4">
        <v>7.0250830561499997</v>
      </c>
      <c r="J152" s="2">
        <f t="shared" si="5"/>
        <v>7.7009786670976063E-2</v>
      </c>
      <c r="K152" s="3">
        <v>227</v>
      </c>
      <c r="L152" s="3">
        <v>151</v>
      </c>
      <c r="M152" s="3">
        <v>3</v>
      </c>
      <c r="N152" s="3">
        <v>118</v>
      </c>
      <c r="O152" s="24">
        <v>399.42570371283301</v>
      </c>
      <c r="P152" s="4">
        <v>0.54300000000000004</v>
      </c>
      <c r="Q152" s="4">
        <v>0.39947089947089898</v>
      </c>
      <c r="R152" s="4">
        <v>0.20599999999999999</v>
      </c>
      <c r="S152" s="4">
        <v>0.192</v>
      </c>
      <c r="T152" s="4">
        <v>0.19400000000000001</v>
      </c>
      <c r="U152" s="4">
        <v>0.185</v>
      </c>
      <c r="V152" s="5">
        <v>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0.78307188808793204</v>
      </c>
      <c r="AC152" s="2">
        <v>0.50994417813818504</v>
      </c>
      <c r="AD152" s="2">
        <v>0.23067181773500101</v>
      </c>
      <c r="AE152" s="2">
        <v>0.213193220461042</v>
      </c>
      <c r="AF152" s="2">
        <v>0.21567153647550899</v>
      </c>
      <c r="AG152" s="2">
        <v>0.20456716574127401</v>
      </c>
    </row>
    <row r="153" spans="1:33" x14ac:dyDescent="0.35">
      <c r="A153" s="7">
        <v>999</v>
      </c>
      <c r="B153" s="7">
        <v>320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0.55020206569999996</v>
      </c>
      <c r="I153" s="4">
        <v>7.0849504205400002</v>
      </c>
      <c r="J153" s="2">
        <f t="shared" si="5"/>
        <v>7.7657856871504366E-2</v>
      </c>
      <c r="K153" s="3">
        <v>291</v>
      </c>
      <c r="L153" s="3">
        <v>128</v>
      </c>
      <c r="M153" s="3">
        <v>14</v>
      </c>
      <c r="N153" s="3">
        <v>66</v>
      </c>
      <c r="O153" s="24">
        <v>1001</v>
      </c>
      <c r="P153" s="4">
        <v>0.40300000000000002</v>
      </c>
      <c r="Q153" s="4">
        <v>0.30548926014319799</v>
      </c>
      <c r="R153" s="4">
        <v>8.3000000000000004E-2</v>
      </c>
      <c r="S153" s="4">
        <v>0.104</v>
      </c>
      <c r="T153" s="4">
        <v>9.7000000000000003E-2</v>
      </c>
      <c r="U153" s="4">
        <v>8.3000000000000004E-2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0.51583816558953499</v>
      </c>
      <c r="AC153" s="2">
        <v>0.36454765275064499</v>
      </c>
      <c r="AD153" s="2">
        <v>8.6647806725672197E-2</v>
      </c>
      <c r="AE153" s="2">
        <v>0.109814866007207</v>
      </c>
      <c r="AF153" s="2">
        <v>0.102032725565152</v>
      </c>
      <c r="AG153" s="2">
        <v>8.6647806725672197E-2</v>
      </c>
    </row>
    <row r="154" spans="1:33" x14ac:dyDescent="0.35">
      <c r="A154" s="7">
        <v>781</v>
      </c>
      <c r="B154" s="7">
        <v>309</v>
      </c>
      <c r="C154" s="7">
        <v>0</v>
      </c>
      <c r="D154" s="7">
        <v>0</v>
      </c>
      <c r="E154" s="22" t="str">
        <f t="shared" si="4"/>
        <v>00</v>
      </c>
      <c r="F154" s="4">
        <v>0.99577300000000002</v>
      </c>
      <c r="G154" s="25">
        <v>1</v>
      </c>
      <c r="H154" s="4">
        <v>0.54120835820000002</v>
      </c>
      <c r="I154" s="4">
        <v>6.8491006352600001</v>
      </c>
      <c r="J154" s="2">
        <f t="shared" si="5"/>
        <v>7.9018894161635447E-2</v>
      </c>
      <c r="K154" s="3">
        <v>228</v>
      </c>
      <c r="L154" s="3">
        <v>147</v>
      </c>
      <c r="M154" s="3">
        <v>41</v>
      </c>
      <c r="N154" s="3">
        <v>83</v>
      </c>
      <c r="O154" s="24">
        <v>1001</v>
      </c>
      <c r="P154" s="4">
        <v>0.48099999999999998</v>
      </c>
      <c r="Q154" s="4">
        <v>0.39200000000000002</v>
      </c>
      <c r="R154" s="4">
        <v>0.113</v>
      </c>
      <c r="S154" s="4">
        <v>0.114</v>
      </c>
      <c r="T154" s="4">
        <v>0.13</v>
      </c>
      <c r="U154" s="4">
        <v>9.9000000000000005E-2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0.65585139581624796</v>
      </c>
      <c r="AC154" s="2">
        <v>0.49758039701597001</v>
      </c>
      <c r="AD154" s="2">
        <v>0.11991029667255799</v>
      </c>
      <c r="AE154" s="2">
        <v>0.121038328377056</v>
      </c>
      <c r="AF154" s="2">
        <v>0.13926206733350799</v>
      </c>
      <c r="AG154" s="2">
        <v>0.104250021373799</v>
      </c>
    </row>
    <row r="155" spans="1:33" x14ac:dyDescent="0.35">
      <c r="A155" s="7">
        <v>773</v>
      </c>
      <c r="B155" s="7">
        <v>281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0.54632795489999997</v>
      </c>
      <c r="I155" s="4">
        <v>6.8292446939099998</v>
      </c>
      <c r="J155" s="2">
        <f t="shared" si="5"/>
        <v>7.9998298404388643E-2</v>
      </c>
      <c r="K155" s="3">
        <v>258</v>
      </c>
      <c r="L155" s="3">
        <v>129</v>
      </c>
      <c r="M155" s="3">
        <v>7</v>
      </c>
      <c r="N155" s="3">
        <v>105</v>
      </c>
      <c r="O155" s="24">
        <v>39.965780210925502</v>
      </c>
      <c r="P155" s="4">
        <v>0.46800000000000003</v>
      </c>
      <c r="Q155" s="4">
        <v>0.33333333333333298</v>
      </c>
      <c r="R155" s="4">
        <v>0.128</v>
      </c>
      <c r="S155" s="4">
        <v>0.129</v>
      </c>
      <c r="T155" s="4">
        <v>0.14899999999999999</v>
      </c>
      <c r="U155" s="4">
        <v>0.188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0.63111178964049297</v>
      </c>
      <c r="AC155" s="2">
        <v>0.405465108108164</v>
      </c>
      <c r="AD155" s="2">
        <v>0.13696585507315701</v>
      </c>
      <c r="AE155" s="2">
        <v>0.13811330212963399</v>
      </c>
      <c r="AF155" s="2">
        <v>0.16134315040876299</v>
      </c>
      <c r="AG155" s="2">
        <v>0.20825493882045901</v>
      </c>
    </row>
    <row r="156" spans="1:33" x14ac:dyDescent="0.35">
      <c r="A156" s="7">
        <v>785</v>
      </c>
      <c r="B156" s="7">
        <v>289</v>
      </c>
      <c r="C156" s="7">
        <v>0</v>
      </c>
      <c r="D156" s="7">
        <v>0</v>
      </c>
      <c r="E156" s="22" t="str">
        <f t="shared" si="4"/>
        <v>00</v>
      </c>
      <c r="F156" s="4">
        <v>0.99935600000000002</v>
      </c>
      <c r="G156" s="25">
        <v>1</v>
      </c>
      <c r="H156" s="4">
        <v>0.57699776690000004</v>
      </c>
      <c r="I156" s="4">
        <v>7.1273625145099997</v>
      </c>
      <c r="J156" s="2">
        <f t="shared" si="5"/>
        <v>8.0955299484955154E-2</v>
      </c>
      <c r="K156" s="3">
        <v>188</v>
      </c>
      <c r="L156" s="3">
        <v>151</v>
      </c>
      <c r="M156" s="3">
        <v>25</v>
      </c>
      <c r="N156" s="3">
        <v>135</v>
      </c>
      <c r="O156" s="24">
        <v>542.53036801609699</v>
      </c>
      <c r="P156" s="4">
        <v>0.57299999999999995</v>
      </c>
      <c r="Q156" s="4">
        <v>0.445427728613569</v>
      </c>
      <c r="R156" s="4">
        <v>0.13</v>
      </c>
      <c r="S156" s="4">
        <v>0.13200000000000001</v>
      </c>
      <c r="T156" s="4">
        <v>0.14000000000000001</v>
      </c>
      <c r="U156" s="4">
        <v>0.13300000000000001</v>
      </c>
      <c r="V156" s="5">
        <v>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0.85097126575351201</v>
      </c>
      <c r="AC156" s="2">
        <v>0.58955814455050104</v>
      </c>
      <c r="AD156" s="2">
        <v>0.13926206733350799</v>
      </c>
      <c r="AE156" s="2">
        <v>0.14156356432178699</v>
      </c>
      <c r="AF156" s="2">
        <v>0.15082288973458399</v>
      </c>
      <c r="AG156" s="2">
        <v>0.14271630220159501</v>
      </c>
    </row>
    <row r="157" spans="1:33" x14ac:dyDescent="0.35">
      <c r="A157" s="7">
        <v>31</v>
      </c>
      <c r="B157" s="7">
        <v>173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0.79161710549999997</v>
      </c>
      <c r="I157" s="4">
        <v>9.7325216311999991</v>
      </c>
      <c r="J157" s="2">
        <f t="shared" si="5"/>
        <v>8.1337307585556864E-2</v>
      </c>
      <c r="K157" s="3">
        <v>219</v>
      </c>
      <c r="L157" s="3">
        <v>182</v>
      </c>
      <c r="M157" s="3">
        <v>15</v>
      </c>
      <c r="N157" s="3">
        <v>83</v>
      </c>
      <c r="O157" s="24">
        <v>1001</v>
      </c>
      <c r="P157" s="4">
        <v>0.54200000000000004</v>
      </c>
      <c r="Q157" s="4">
        <v>0.45386533665835399</v>
      </c>
      <c r="R157" s="4">
        <v>0.222</v>
      </c>
      <c r="S157" s="4">
        <v>0.192</v>
      </c>
      <c r="T157" s="4">
        <v>0.20499999999999999</v>
      </c>
      <c r="U157" s="4">
        <v>0.19800000000000001</v>
      </c>
      <c r="V157" s="5">
        <v>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0.78088609486795202</v>
      </c>
      <c r="AC157" s="2">
        <v>0.60488969749006805</v>
      </c>
      <c r="AD157" s="2">
        <v>0.25102875480374498</v>
      </c>
      <c r="AE157" s="2">
        <v>0.213193220461042</v>
      </c>
      <c r="AF157" s="2">
        <v>0.22941316432780501</v>
      </c>
      <c r="AG157" s="2">
        <v>0.220646671115623</v>
      </c>
    </row>
    <row r="158" spans="1:33" x14ac:dyDescent="0.35">
      <c r="A158" s="7">
        <v>591</v>
      </c>
      <c r="B158" s="7">
        <v>466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0.67887902160000002</v>
      </c>
      <c r="I158" s="4">
        <v>8.2124536924000004</v>
      </c>
      <c r="J158" s="2">
        <f t="shared" si="5"/>
        <v>8.2664578337683758E-2</v>
      </c>
      <c r="K158" s="3">
        <v>183</v>
      </c>
      <c r="L158" s="3">
        <v>164</v>
      </c>
      <c r="M158" s="3">
        <v>8</v>
      </c>
      <c r="N158" s="3">
        <v>144</v>
      </c>
      <c r="O158" s="24">
        <v>1001</v>
      </c>
      <c r="P158" s="4">
        <v>0.61299999999999999</v>
      </c>
      <c r="Q158" s="4">
        <v>0.472622478386167</v>
      </c>
      <c r="R158" s="4">
        <v>0.379</v>
      </c>
      <c r="S158" s="4">
        <v>0.45700000000000002</v>
      </c>
      <c r="T158" s="4">
        <v>0.39400000000000002</v>
      </c>
      <c r="U158" s="4">
        <v>0.44700000000000001</v>
      </c>
      <c r="V158" s="5">
        <v>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0.94933058595235498</v>
      </c>
      <c r="AC158" s="2">
        <v>0.63983862710543804</v>
      </c>
      <c r="AD158" s="2">
        <v>0.47642419704865802</v>
      </c>
      <c r="AE158" s="2">
        <v>0.61064595904820196</v>
      </c>
      <c r="AF158" s="2">
        <v>0.50087529291282296</v>
      </c>
      <c r="AG158" s="2">
        <v>0.59239727745980197</v>
      </c>
    </row>
    <row r="159" spans="1:33" x14ac:dyDescent="0.35">
      <c r="A159" s="7">
        <v>525</v>
      </c>
      <c r="B159" s="7">
        <v>200</v>
      </c>
      <c r="C159" s="7">
        <v>0</v>
      </c>
      <c r="D159" s="7">
        <v>0</v>
      </c>
      <c r="E159" s="22" t="str">
        <f t="shared" si="4"/>
        <v>00</v>
      </c>
      <c r="F159" s="4">
        <v>0.99293299999999995</v>
      </c>
      <c r="G159" s="25">
        <v>1</v>
      </c>
      <c r="H159" s="4">
        <v>0.55192120870000005</v>
      </c>
      <c r="I159" s="4">
        <v>6.6468179063299999</v>
      </c>
      <c r="J159" s="2">
        <f t="shared" si="5"/>
        <v>8.3035403779361236E-2</v>
      </c>
      <c r="K159" s="3">
        <v>242</v>
      </c>
      <c r="L159" s="3">
        <v>113</v>
      </c>
      <c r="M159" s="3">
        <v>12</v>
      </c>
      <c r="N159" s="3">
        <v>132</v>
      </c>
      <c r="O159" s="24">
        <v>1001</v>
      </c>
      <c r="P159" s="4">
        <v>0.48699999999999999</v>
      </c>
      <c r="Q159" s="4">
        <v>0.31830985915492999</v>
      </c>
      <c r="R159" s="4">
        <v>8.3000000000000004E-2</v>
      </c>
      <c r="S159" s="4">
        <v>9.6000000000000002E-2</v>
      </c>
      <c r="T159" s="4">
        <v>7.6999999999999999E-2</v>
      </c>
      <c r="U159" s="4">
        <v>8.7999999999999995E-2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0.66747943381136798</v>
      </c>
      <c r="AC159" s="2">
        <v>0.383180063318729</v>
      </c>
      <c r="AD159" s="2">
        <v>8.6647806725672197E-2</v>
      </c>
      <c r="AE159" s="2">
        <v>0.100925918589961</v>
      </c>
      <c r="AF159" s="2">
        <v>8.0126044479284897E-2</v>
      </c>
      <c r="AG159" s="2">
        <v>9.2115288907805598E-2</v>
      </c>
    </row>
    <row r="160" spans="1:33" x14ac:dyDescent="0.35">
      <c r="A160" s="7">
        <v>721</v>
      </c>
      <c r="B160" s="7">
        <v>432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0.76534093729999997</v>
      </c>
      <c r="I160" s="4">
        <v>8.9862143995199997</v>
      </c>
      <c r="J160" s="2">
        <f t="shared" si="5"/>
        <v>8.5168337107656908E-2</v>
      </c>
      <c r="K160" s="3">
        <v>237</v>
      </c>
      <c r="L160" s="3">
        <v>126</v>
      </c>
      <c r="M160" s="3">
        <v>8</v>
      </c>
      <c r="N160" s="3">
        <v>128</v>
      </c>
      <c r="O160" s="24">
        <v>548.63055578269598</v>
      </c>
      <c r="P160" s="4">
        <v>0.51400000000000001</v>
      </c>
      <c r="Q160" s="4">
        <v>0.34710743801652899</v>
      </c>
      <c r="R160" s="4">
        <v>0.14000000000000001</v>
      </c>
      <c r="S160" s="4">
        <v>0.13800000000000001</v>
      </c>
      <c r="T160" s="4">
        <v>0.11799999999999999</v>
      </c>
      <c r="U160" s="4">
        <v>0.154</v>
      </c>
      <c r="V160" s="5">
        <v>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0.72154665508164295</v>
      </c>
      <c r="AC160" s="2">
        <v>0.42634269312972001</v>
      </c>
      <c r="AD160" s="2">
        <v>0.15082288973458399</v>
      </c>
      <c r="AE160" s="2">
        <v>0.14850000831844401</v>
      </c>
      <c r="AF160" s="2">
        <v>0.125563222975346</v>
      </c>
      <c r="AG160" s="2">
        <v>0.16723591937591401</v>
      </c>
    </row>
    <row r="161" spans="1:33" x14ac:dyDescent="0.35">
      <c r="A161" s="7">
        <v>141</v>
      </c>
      <c r="B161" s="7">
        <v>5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0.68624552719999998</v>
      </c>
      <c r="I161" s="4">
        <v>7.57663351356</v>
      </c>
      <c r="J161" s="2">
        <f t="shared" si="5"/>
        <v>9.0573937088525847E-2</v>
      </c>
      <c r="K161" s="3">
        <v>223</v>
      </c>
      <c r="L161" s="3">
        <v>165</v>
      </c>
      <c r="M161" s="3">
        <v>8</v>
      </c>
      <c r="N161" s="3">
        <v>103</v>
      </c>
      <c r="O161" s="24">
        <v>1001</v>
      </c>
      <c r="P161" s="4">
        <v>0.51300000000000001</v>
      </c>
      <c r="Q161" s="4">
        <v>0.42525773195876299</v>
      </c>
      <c r="R161" s="4">
        <v>0.108</v>
      </c>
      <c r="S161" s="4">
        <v>8.5000000000000006E-2</v>
      </c>
      <c r="T161" s="4">
        <v>8.4000000000000005E-2</v>
      </c>
      <c r="U161" s="4">
        <v>0.105</v>
      </c>
      <c r="V161" s="5">
        <v>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0.71949115589954704</v>
      </c>
      <c r="AC161" s="2">
        <v>0.55383356816315499</v>
      </c>
      <c r="AD161" s="2">
        <v>0.11428914640212801</v>
      </c>
      <c r="AE161" s="2">
        <v>8.8831213706615703E-2</v>
      </c>
      <c r="AF161" s="2">
        <v>8.7738914308006705E-2</v>
      </c>
      <c r="AG161" s="2">
        <v>0.110931560707282</v>
      </c>
    </row>
    <row r="162" spans="1:33" x14ac:dyDescent="0.35">
      <c r="A162" s="7">
        <v>483</v>
      </c>
      <c r="B162" s="7">
        <v>261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0.63680004560000003</v>
      </c>
      <c r="I162" s="4">
        <v>6.9973644409600002</v>
      </c>
      <c r="J162" s="2">
        <f t="shared" si="5"/>
        <v>9.1005699499143791E-2</v>
      </c>
      <c r="K162" s="3">
        <v>228</v>
      </c>
      <c r="L162" s="3">
        <v>173</v>
      </c>
      <c r="M162" s="3">
        <v>10</v>
      </c>
      <c r="N162" s="3">
        <v>88</v>
      </c>
      <c r="O162" s="24">
        <v>1001</v>
      </c>
      <c r="P162" s="4">
        <v>0.54900000000000004</v>
      </c>
      <c r="Q162" s="4">
        <v>0.43142144638404001</v>
      </c>
      <c r="R162" s="4">
        <v>0.38600000000000001</v>
      </c>
      <c r="S162" s="4">
        <v>0.29799999999999999</v>
      </c>
      <c r="T162" s="4">
        <v>0.374</v>
      </c>
      <c r="U162" s="4">
        <v>0.27800000000000002</v>
      </c>
      <c r="V162" s="5">
        <v>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0.79628793947945897</v>
      </c>
      <c r="AC162" s="2">
        <v>0.56461579835212805</v>
      </c>
      <c r="AD162" s="2">
        <v>0.48776035083499503</v>
      </c>
      <c r="AE162" s="2">
        <v>0.353821874956326</v>
      </c>
      <c r="AF162" s="2">
        <v>0.46840490788203898</v>
      </c>
      <c r="AG162" s="2">
        <v>0.325730140089311</v>
      </c>
    </row>
    <row r="163" spans="1:33" x14ac:dyDescent="0.35">
      <c r="A163" s="7">
        <v>983</v>
      </c>
      <c r="B163" s="7">
        <v>147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0.79416265289999999</v>
      </c>
      <c r="I163" s="4">
        <v>8.6172192550169999</v>
      </c>
      <c r="J163" s="2">
        <f t="shared" si="5"/>
        <v>9.2159968244701837E-2</v>
      </c>
      <c r="K163" s="3">
        <v>181</v>
      </c>
      <c r="L163" s="3">
        <v>178</v>
      </c>
      <c r="M163" s="3">
        <v>1</v>
      </c>
      <c r="N163" s="3">
        <v>139</v>
      </c>
      <c r="O163" s="24">
        <v>835.62011808560203</v>
      </c>
      <c r="P163" s="4">
        <v>0.65800000000000003</v>
      </c>
      <c r="Q163" s="4">
        <v>0.495821727019499</v>
      </c>
      <c r="R163" s="4">
        <v>0.32900000000000001</v>
      </c>
      <c r="S163" s="4">
        <v>0.26200000000000001</v>
      </c>
      <c r="T163" s="4">
        <v>0.32400000000000001</v>
      </c>
      <c r="U163" s="4">
        <v>0.24399999999999999</v>
      </c>
      <c r="V163" s="5">
        <v>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1.07294454191953</v>
      </c>
      <c r="AC163" s="2">
        <v>0.68482535722245297</v>
      </c>
      <c r="AD163" s="2">
        <v>0.39898614201045501</v>
      </c>
      <c r="AE163" s="2">
        <v>0.30381145438166501</v>
      </c>
      <c r="AF163" s="2">
        <v>0.39156220293917299</v>
      </c>
      <c r="AG163" s="2">
        <v>0.279713902802604</v>
      </c>
    </row>
    <row r="164" spans="1:33" x14ac:dyDescent="0.35">
      <c r="A164" s="7">
        <v>83</v>
      </c>
      <c r="B164" s="7">
        <v>361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0.70175767590000004</v>
      </c>
      <c r="I164" s="4">
        <v>7.5817346151600002</v>
      </c>
      <c r="J164" s="2">
        <f t="shared" si="5"/>
        <v>9.2558987028747458E-2</v>
      </c>
      <c r="K164" s="3">
        <v>211</v>
      </c>
      <c r="L164" s="3">
        <v>157</v>
      </c>
      <c r="M164" s="3">
        <v>9</v>
      </c>
      <c r="N164" s="3">
        <v>122</v>
      </c>
      <c r="O164" s="24">
        <v>582.07201156040401</v>
      </c>
      <c r="P164" s="4">
        <v>0.54800000000000004</v>
      </c>
      <c r="Q164" s="4">
        <v>0.42663043478260898</v>
      </c>
      <c r="R164" s="4">
        <v>0.217</v>
      </c>
      <c r="S164" s="4">
        <v>0.152</v>
      </c>
      <c r="T164" s="4">
        <v>0.23400000000000001</v>
      </c>
      <c r="U164" s="4">
        <v>0.19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0.79407309914990598</v>
      </c>
      <c r="AC164" s="2">
        <v>0.55622480469286395</v>
      </c>
      <c r="AD164" s="2">
        <v>0.24462258299133399</v>
      </c>
      <c r="AE164" s="2">
        <v>0.16487464319023401</v>
      </c>
      <c r="AF164" s="2">
        <v>0.26657310924154598</v>
      </c>
      <c r="AG164" s="2">
        <v>0.21072103131565301</v>
      </c>
    </row>
    <row r="165" spans="1:33" x14ac:dyDescent="0.35">
      <c r="A165" s="7">
        <v>431</v>
      </c>
      <c r="B165" s="7">
        <v>363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0.63712535530000003</v>
      </c>
      <c r="I165" s="4">
        <v>6.8543019319400003</v>
      </c>
      <c r="J165" s="2">
        <f t="shared" si="5"/>
        <v>9.2952624734999365E-2</v>
      </c>
      <c r="K165" s="3">
        <v>226</v>
      </c>
      <c r="L165" s="3">
        <v>155</v>
      </c>
      <c r="M165" s="3">
        <v>20</v>
      </c>
      <c r="N165" s="3">
        <v>98</v>
      </c>
      <c r="O165" s="24">
        <v>201.00265169743801</v>
      </c>
      <c r="P165" s="4">
        <v>0.53100000000000003</v>
      </c>
      <c r="Q165" s="4">
        <v>0.406824146981627</v>
      </c>
      <c r="R165" s="4">
        <v>0.13100000000000001</v>
      </c>
      <c r="S165" s="4">
        <v>0.124</v>
      </c>
      <c r="T165" s="4">
        <v>0.129</v>
      </c>
      <c r="U165" s="4">
        <v>0.14099999999999999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0.75715251053585797</v>
      </c>
      <c r="AC165" s="2">
        <v>0.52226437585441499</v>
      </c>
      <c r="AD165" s="2">
        <v>0.14041215371674501</v>
      </c>
      <c r="AE165" s="2">
        <v>0.13238918804574601</v>
      </c>
      <c r="AF165" s="2">
        <v>0.13811330212963399</v>
      </c>
      <c r="AG165" s="2">
        <v>0.15198635699788199</v>
      </c>
    </row>
    <row r="166" spans="1:33" x14ac:dyDescent="0.35">
      <c r="A166" s="7">
        <v>449</v>
      </c>
      <c r="B166" s="7">
        <v>373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0.71722414040000004</v>
      </c>
      <c r="I166" s="4">
        <v>7.6806041242000003</v>
      </c>
      <c r="J166" s="2">
        <f t="shared" si="5"/>
        <v>9.3381214394343617E-2</v>
      </c>
      <c r="K166" s="3">
        <v>164</v>
      </c>
      <c r="L166" s="3">
        <v>197</v>
      </c>
      <c r="M166" s="3">
        <v>6</v>
      </c>
      <c r="N166" s="3">
        <v>132</v>
      </c>
      <c r="O166" s="24">
        <v>1001</v>
      </c>
      <c r="P166" s="4">
        <v>0.64400000000000002</v>
      </c>
      <c r="Q166" s="4">
        <v>0.54570637119113596</v>
      </c>
      <c r="R166" s="4">
        <v>0.16300000000000001</v>
      </c>
      <c r="S166" s="4">
        <v>0.185</v>
      </c>
      <c r="T166" s="4">
        <v>0.161</v>
      </c>
      <c r="U166" s="4">
        <v>0.155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1.0328245481301099</v>
      </c>
      <c r="AC166" s="2">
        <v>0.789011530508683</v>
      </c>
      <c r="AD166" s="2">
        <v>0.177931208492662</v>
      </c>
      <c r="AE166" s="2">
        <v>0.20456716574127401</v>
      </c>
      <c r="AF166" s="2">
        <v>0.175544572514931</v>
      </c>
      <c r="AG166" s="2">
        <v>0.168418651624963</v>
      </c>
    </row>
    <row r="167" spans="1:33" x14ac:dyDescent="0.35">
      <c r="A167" s="7">
        <v>9</v>
      </c>
      <c r="B167" s="7">
        <v>278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0.74444397799999995</v>
      </c>
      <c r="I167" s="4">
        <v>7.5999272859440001</v>
      </c>
      <c r="J167" s="2">
        <f t="shared" si="5"/>
        <v>9.7954092189387471E-2</v>
      </c>
      <c r="K167" s="3">
        <v>133</v>
      </c>
      <c r="L167" s="3">
        <v>189</v>
      </c>
      <c r="M167" s="3">
        <v>5</v>
      </c>
      <c r="N167" s="3">
        <v>172</v>
      </c>
      <c r="O167" s="24">
        <v>7.2548813651007</v>
      </c>
      <c r="P167" s="4">
        <v>0.71</v>
      </c>
      <c r="Q167" s="4">
        <v>0.58695652173913004</v>
      </c>
      <c r="R167" s="4">
        <v>0.32300000000000001</v>
      </c>
      <c r="S167" s="4">
        <v>0.40200000000000002</v>
      </c>
      <c r="T167" s="4">
        <v>0.376</v>
      </c>
      <c r="U167" s="4">
        <v>0.36899999999999999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1.2378743560016201</v>
      </c>
      <c r="AC167" s="2">
        <v>0.88420241732265503</v>
      </c>
      <c r="AD167" s="2">
        <v>0.39008400606986199</v>
      </c>
      <c r="AE167" s="2">
        <v>0.514164525031505</v>
      </c>
      <c r="AF167" s="2">
        <v>0.47160491061270898</v>
      </c>
      <c r="AG167" s="2">
        <v>0.46044941644092402</v>
      </c>
    </row>
    <row r="168" spans="1:33" x14ac:dyDescent="0.35">
      <c r="A168" s="7">
        <v>829</v>
      </c>
      <c r="B168" s="7">
        <v>106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0.73629554399999997</v>
      </c>
      <c r="I168" s="4">
        <v>7.4873988196000001</v>
      </c>
      <c r="J168" s="2">
        <f t="shared" si="5"/>
        <v>9.8337962454006847E-2</v>
      </c>
      <c r="K168" s="3">
        <v>132</v>
      </c>
      <c r="L168" s="3">
        <v>191</v>
      </c>
      <c r="M168" s="3">
        <v>6</v>
      </c>
      <c r="N168" s="3">
        <v>170</v>
      </c>
      <c r="O168" s="24">
        <v>46.513846884221699</v>
      </c>
      <c r="P168" s="4">
        <v>0.71599999999999997</v>
      </c>
      <c r="Q168" s="4">
        <v>0.59133126934984503</v>
      </c>
      <c r="R168" s="4">
        <v>0.56000000000000005</v>
      </c>
      <c r="S168" s="4">
        <v>0.498</v>
      </c>
      <c r="T168" s="4">
        <v>0.54700000000000004</v>
      </c>
      <c r="U168" s="4">
        <v>0.48099999999999998</v>
      </c>
      <c r="V168" s="5">
        <v>0</v>
      </c>
      <c r="W168" s="5">
        <v>0</v>
      </c>
      <c r="X168" s="5">
        <v>0</v>
      </c>
      <c r="Y168" s="5">
        <v>100</v>
      </c>
      <c r="Z168" s="5">
        <v>0</v>
      </c>
      <c r="AA168" s="5">
        <v>100</v>
      </c>
      <c r="AB168" s="2">
        <v>1.2587810408209299</v>
      </c>
      <c r="AC168" s="2">
        <v>0.89485040063628596</v>
      </c>
      <c r="AD168" s="2">
        <v>0.82098055206983001</v>
      </c>
      <c r="AE168" s="2">
        <v>0.68915515929040805</v>
      </c>
      <c r="AF168" s="2">
        <v>0.79186315349910297</v>
      </c>
      <c r="AG168" s="2">
        <v>0.65585139581624796</v>
      </c>
    </row>
    <row r="169" spans="1:33" x14ac:dyDescent="0.35">
      <c r="A169" s="7">
        <v>769</v>
      </c>
      <c r="B169" s="7">
        <v>294</v>
      </c>
      <c r="C169" s="7">
        <v>0</v>
      </c>
      <c r="D169" s="7">
        <v>0</v>
      </c>
      <c r="E169" s="22" t="str">
        <f t="shared" si="4"/>
        <v>00</v>
      </c>
      <c r="F169" s="4">
        <v>0.36033799999999999</v>
      </c>
      <c r="G169" s="25">
        <v>1</v>
      </c>
      <c r="H169" s="4">
        <v>0.824312716</v>
      </c>
      <c r="I169" s="4">
        <v>8.0490225363000008</v>
      </c>
      <c r="J169" s="2">
        <f t="shared" si="5"/>
        <v>0.10241153037930524</v>
      </c>
      <c r="K169" s="3">
        <v>192</v>
      </c>
      <c r="L169" s="3">
        <v>165</v>
      </c>
      <c r="M169" s="3">
        <v>2</v>
      </c>
      <c r="N169" s="3">
        <v>140</v>
      </c>
      <c r="O169" s="24">
        <v>868.12818990389496</v>
      </c>
      <c r="P169" s="4">
        <v>0.61699999999999999</v>
      </c>
      <c r="Q169" s="4">
        <v>0.46218487394958002</v>
      </c>
      <c r="R169" s="4">
        <v>0.14599999999999999</v>
      </c>
      <c r="S169" s="4">
        <v>0.13700000000000001</v>
      </c>
      <c r="T169" s="4">
        <v>0.20100000000000001</v>
      </c>
      <c r="U169" s="4">
        <v>0.17799999999999999</v>
      </c>
      <c r="V169" s="5">
        <v>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0.95972028980149104</v>
      </c>
      <c r="AC169" s="2">
        <v>0.62024040975185801</v>
      </c>
      <c r="AD169" s="2">
        <v>0.157824085193567</v>
      </c>
      <c r="AE169" s="2">
        <v>0.14734058789870899</v>
      </c>
      <c r="AF169" s="2">
        <v>0.224394333215862</v>
      </c>
      <c r="AG169" s="2">
        <v>0.19601488392595701</v>
      </c>
    </row>
    <row r="170" spans="1:33" x14ac:dyDescent="0.35">
      <c r="A170" s="7">
        <v>7</v>
      </c>
      <c r="B170" s="7">
        <v>480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0.87778203779999997</v>
      </c>
      <c r="I170" s="4">
        <v>8.2465572230999999</v>
      </c>
      <c r="J170" s="2">
        <f t="shared" si="5"/>
        <v>0.10644224178074993</v>
      </c>
      <c r="K170" s="3">
        <v>203</v>
      </c>
      <c r="L170" s="3">
        <v>193</v>
      </c>
      <c r="M170" s="3">
        <v>3</v>
      </c>
      <c r="N170" s="3">
        <v>100</v>
      </c>
      <c r="O170" s="24">
        <v>883.54580480252901</v>
      </c>
      <c r="P170" s="4">
        <v>0.58899999999999997</v>
      </c>
      <c r="Q170" s="4">
        <v>0.48737373737373701</v>
      </c>
      <c r="R170" s="4">
        <v>0.24199999999999999</v>
      </c>
      <c r="S170" s="4">
        <v>0.216</v>
      </c>
      <c r="T170" s="4">
        <v>0.20899999999999999</v>
      </c>
      <c r="U170" s="4">
        <v>0.189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0.88916206448590196</v>
      </c>
      <c r="AC170" s="2">
        <v>0.66820823221269299</v>
      </c>
      <c r="AD170" s="2">
        <v>0.27707189333976501</v>
      </c>
      <c r="AE170" s="2">
        <v>0.24334625863172901</v>
      </c>
      <c r="AF170" s="2">
        <v>0.23445731121448299</v>
      </c>
      <c r="AG170" s="2">
        <v>0.209487224866724</v>
      </c>
    </row>
    <row r="171" spans="1:33" x14ac:dyDescent="0.35">
      <c r="A171" s="7">
        <v>323</v>
      </c>
      <c r="B171" s="7">
        <v>469</v>
      </c>
      <c r="C171" s="7">
        <v>0</v>
      </c>
      <c r="D171" s="7">
        <v>0</v>
      </c>
      <c r="E171" s="22" t="str">
        <f t="shared" si="4"/>
        <v>00</v>
      </c>
      <c r="F171" s="4">
        <v>0.99878199999999995</v>
      </c>
      <c r="G171" s="25">
        <v>1</v>
      </c>
      <c r="H171" s="4">
        <v>0.73462671160000004</v>
      </c>
      <c r="I171" s="4">
        <v>6.7289073989999997</v>
      </c>
      <c r="J171" s="2">
        <f t="shared" si="5"/>
        <v>0.10917473938030041</v>
      </c>
      <c r="K171" s="3">
        <v>225</v>
      </c>
      <c r="L171" s="3">
        <v>132</v>
      </c>
      <c r="M171" s="3">
        <v>20</v>
      </c>
      <c r="N171" s="3">
        <v>122</v>
      </c>
      <c r="O171" s="24">
        <v>39.246200824238798</v>
      </c>
      <c r="P171" s="4">
        <v>0.48399999999999999</v>
      </c>
      <c r="Q171" s="4">
        <v>0.369747899159664</v>
      </c>
      <c r="R171" s="4">
        <v>0.124</v>
      </c>
      <c r="S171" s="4">
        <v>0.111</v>
      </c>
      <c r="T171" s="4">
        <v>0.11600000000000001</v>
      </c>
      <c r="U171" s="4">
        <v>0.129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0.66164851350057396</v>
      </c>
      <c r="AC171" s="2">
        <v>0.461635379575219</v>
      </c>
      <c r="AD171" s="2">
        <v>0.13238918804574601</v>
      </c>
      <c r="AE171" s="2">
        <v>0.117658043468232</v>
      </c>
      <c r="AF171" s="2">
        <v>0.123298216344494</v>
      </c>
      <c r="AG171" s="2">
        <v>0.13811330212963399</v>
      </c>
    </row>
    <row r="172" spans="1:33" x14ac:dyDescent="0.35">
      <c r="A172" s="7">
        <v>361</v>
      </c>
      <c r="B172" s="7">
        <v>427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0.76252994679999997</v>
      </c>
      <c r="I172" s="4">
        <v>6.9604416207000002</v>
      </c>
      <c r="J172" s="2">
        <f t="shared" si="5"/>
        <v>0.10955194919418254</v>
      </c>
      <c r="K172" s="3">
        <v>231</v>
      </c>
      <c r="L172" s="3">
        <v>180</v>
      </c>
      <c r="M172" s="3">
        <v>22</v>
      </c>
      <c r="N172" s="3">
        <v>66</v>
      </c>
      <c r="O172" s="24">
        <v>1001</v>
      </c>
      <c r="P172" s="4">
        <v>0.47399999999999998</v>
      </c>
      <c r="Q172" s="4">
        <v>0.43795620437956201</v>
      </c>
      <c r="R172" s="4">
        <v>0.16900000000000001</v>
      </c>
      <c r="S172" s="4">
        <v>0.21199999999999999</v>
      </c>
      <c r="T172" s="4">
        <v>0.22700000000000001</v>
      </c>
      <c r="U172" s="4">
        <v>0.16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0.64245406624442702</v>
      </c>
      <c r="AC172" s="2">
        <v>0.57617550397444095</v>
      </c>
      <c r="AD172" s="2">
        <v>0.185125484126689</v>
      </c>
      <c r="AE172" s="2">
        <v>0.238257189124258</v>
      </c>
      <c r="AF172" s="2">
        <v>0.25747623039471501</v>
      </c>
      <c r="AG172" s="2">
        <v>0.17435338714477799</v>
      </c>
    </row>
    <row r="173" spans="1:33" x14ac:dyDescent="0.35">
      <c r="A173" s="7">
        <v>673</v>
      </c>
      <c r="B173" s="7">
        <v>94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0.91127641640000001</v>
      </c>
      <c r="I173" s="4">
        <v>8.2240191875999997</v>
      </c>
      <c r="J173" s="2">
        <f t="shared" si="5"/>
        <v>0.11080669872147224</v>
      </c>
      <c r="K173" s="3">
        <v>273</v>
      </c>
      <c r="L173" s="3">
        <v>145</v>
      </c>
      <c r="M173" s="3">
        <v>16</v>
      </c>
      <c r="N173" s="3">
        <v>65</v>
      </c>
      <c r="O173" s="24">
        <v>430.76623682829</v>
      </c>
      <c r="P173" s="4">
        <v>0.42599999999999999</v>
      </c>
      <c r="Q173" s="4">
        <v>0.34688995215311003</v>
      </c>
      <c r="R173" s="4">
        <v>0.11700000000000001</v>
      </c>
      <c r="S173" s="4">
        <v>0.128</v>
      </c>
      <c r="T173" s="4">
        <v>0.121</v>
      </c>
      <c r="U173" s="4">
        <v>0.11700000000000001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0.55512588266257101</v>
      </c>
      <c r="AC173" s="2">
        <v>0.42600963733979702</v>
      </c>
      <c r="AD173" s="2">
        <v>0.124430078378177</v>
      </c>
      <c r="AE173" s="2">
        <v>0.13696585507315701</v>
      </c>
      <c r="AF173" s="2">
        <v>0.12897038129696001</v>
      </c>
      <c r="AG173" s="2">
        <v>0.124430078378177</v>
      </c>
    </row>
    <row r="174" spans="1:33" x14ac:dyDescent="0.35">
      <c r="A174" s="7">
        <v>671</v>
      </c>
      <c r="B174" s="7">
        <v>440</v>
      </c>
      <c r="C174" s="7">
        <v>0</v>
      </c>
      <c r="D174" s="7">
        <v>0</v>
      </c>
      <c r="E174" s="22" t="str">
        <f t="shared" si="4"/>
        <v>00</v>
      </c>
      <c r="F174" s="4">
        <v>0.97940300000000002</v>
      </c>
      <c r="G174" s="25">
        <v>1</v>
      </c>
      <c r="H174" s="4">
        <v>0.8580792706</v>
      </c>
      <c r="I174" s="4">
        <v>7.6141535505000002</v>
      </c>
      <c r="J174" s="2">
        <f t="shared" si="5"/>
        <v>0.11269529369336823</v>
      </c>
      <c r="K174" s="3">
        <v>216</v>
      </c>
      <c r="L174" s="3">
        <v>152</v>
      </c>
      <c r="M174" s="3">
        <v>0</v>
      </c>
      <c r="N174" s="3">
        <v>131</v>
      </c>
      <c r="O174" s="24">
        <v>1001</v>
      </c>
      <c r="P174" s="4">
        <v>0.57899999999999996</v>
      </c>
      <c r="Q174" s="4">
        <v>0.41304347826087001</v>
      </c>
      <c r="R174" s="4">
        <v>0.13100000000000001</v>
      </c>
      <c r="S174" s="4">
        <v>0.128</v>
      </c>
      <c r="T174" s="4">
        <v>0.11700000000000001</v>
      </c>
      <c r="U174" s="4">
        <v>0.151</v>
      </c>
      <c r="V174" s="5">
        <v>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0.86512244529975602</v>
      </c>
      <c r="AC174" s="2">
        <v>0.53280453048476595</v>
      </c>
      <c r="AD174" s="2">
        <v>0.14041215371674501</v>
      </c>
      <c r="AE174" s="2">
        <v>0.13696585507315701</v>
      </c>
      <c r="AF174" s="2">
        <v>0.124430078378177</v>
      </c>
      <c r="AG174" s="2">
        <v>0.16369609267078999</v>
      </c>
    </row>
    <row r="175" spans="1:33" x14ac:dyDescent="0.35">
      <c r="A175" s="7">
        <v>723</v>
      </c>
      <c r="B175" s="7">
        <v>366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0.82065646999999997</v>
      </c>
      <c r="I175" s="4">
        <v>7.1512103547099999</v>
      </c>
      <c r="J175" s="2">
        <f t="shared" si="5"/>
        <v>0.11475770244396338</v>
      </c>
      <c r="K175" s="3">
        <v>200</v>
      </c>
      <c r="L175" s="3">
        <v>145</v>
      </c>
      <c r="M175" s="3">
        <v>16</v>
      </c>
      <c r="N175" s="3">
        <v>138</v>
      </c>
      <c r="O175" s="24">
        <v>746.60537898868995</v>
      </c>
      <c r="P175" s="4">
        <v>0.56599999999999995</v>
      </c>
      <c r="Q175" s="4">
        <v>0.42028985507246402</v>
      </c>
      <c r="R175" s="4">
        <v>0.26100000000000001</v>
      </c>
      <c r="S175" s="4">
        <v>0.29399999999999998</v>
      </c>
      <c r="T175" s="4">
        <v>0.27600000000000002</v>
      </c>
      <c r="U175" s="4">
        <v>0.28299999999999997</v>
      </c>
      <c r="V175" s="5">
        <v>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0.83471074488173203</v>
      </c>
      <c r="AC175" s="2">
        <v>0.54522705048332298</v>
      </c>
      <c r="AD175" s="2">
        <v>0.30245735803393498</v>
      </c>
      <c r="AE175" s="2">
        <v>0.34814004148889499</v>
      </c>
      <c r="AF175" s="2">
        <v>0.322963886596421</v>
      </c>
      <c r="AG175" s="2">
        <v>0.33267943838251701</v>
      </c>
    </row>
    <row r="176" spans="1:33" x14ac:dyDescent="0.35">
      <c r="A176" s="7">
        <v>823</v>
      </c>
      <c r="B176" s="7">
        <v>463</v>
      </c>
      <c r="C176" s="7">
        <v>0</v>
      </c>
      <c r="D176" s="7">
        <v>0</v>
      </c>
      <c r="E176" s="22" t="str">
        <f t="shared" si="4"/>
        <v>00</v>
      </c>
      <c r="F176" s="4">
        <v>0.99791399999999997</v>
      </c>
      <c r="G176" s="25">
        <v>1</v>
      </c>
      <c r="H176" s="4">
        <v>0.82336413159999999</v>
      </c>
      <c r="I176" s="4">
        <v>7.114490979697</v>
      </c>
      <c r="J176" s="2">
        <f t="shared" si="5"/>
        <v>0.11573057495605488</v>
      </c>
      <c r="K176" s="3">
        <v>143</v>
      </c>
      <c r="L176" s="3">
        <v>173</v>
      </c>
      <c r="M176" s="3">
        <v>32</v>
      </c>
      <c r="N176" s="3">
        <v>151</v>
      </c>
      <c r="O176" s="24">
        <v>893.35348010411303</v>
      </c>
      <c r="P176" s="4">
        <v>0.64100000000000001</v>
      </c>
      <c r="Q176" s="4">
        <v>0.54746835443038</v>
      </c>
      <c r="R176" s="4">
        <v>0.13600000000000001</v>
      </c>
      <c r="S176" s="4">
        <v>0.14499999999999999</v>
      </c>
      <c r="T176" s="4">
        <v>0.09</v>
      </c>
      <c r="U176" s="4">
        <v>0.13400000000000001</v>
      </c>
      <c r="V176" s="5">
        <v>0</v>
      </c>
      <c r="W176" s="5">
        <v>0</v>
      </c>
      <c r="X176" s="5">
        <v>100</v>
      </c>
      <c r="Y176" s="5">
        <v>100</v>
      </c>
      <c r="Z176" s="5">
        <v>100</v>
      </c>
      <c r="AA176" s="5">
        <v>100</v>
      </c>
      <c r="AB176" s="2">
        <v>1.02443289049386</v>
      </c>
      <c r="AC176" s="2">
        <v>0.792897583327005</v>
      </c>
      <c r="AD176" s="2">
        <v>0.14618251017808101</v>
      </c>
      <c r="AE176" s="2">
        <v>0.15665381004537701</v>
      </c>
      <c r="AF176" s="2">
        <v>9.4310679471241304E-2</v>
      </c>
      <c r="AG176" s="2">
        <v>0.14387037041970199</v>
      </c>
    </row>
    <row r="177" spans="1:33" x14ac:dyDescent="0.35">
      <c r="A177" s="7">
        <v>623</v>
      </c>
      <c r="B177" s="7">
        <v>5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0.98837490839999997</v>
      </c>
      <c r="I177" s="4">
        <v>8.3167464450500006</v>
      </c>
      <c r="J177" s="2">
        <f t="shared" si="5"/>
        <v>0.11884153435845883</v>
      </c>
      <c r="K177" s="3">
        <v>179</v>
      </c>
      <c r="L177" s="3">
        <v>174</v>
      </c>
      <c r="M177" s="3">
        <v>9</v>
      </c>
      <c r="N177" s="3">
        <v>137</v>
      </c>
      <c r="O177" s="24">
        <v>151.29226732741699</v>
      </c>
      <c r="P177" s="4">
        <v>0.61099999999999999</v>
      </c>
      <c r="Q177" s="4">
        <v>0.49291784702549601</v>
      </c>
      <c r="R177" s="4">
        <v>0.70599999999999996</v>
      </c>
      <c r="S177" s="4">
        <v>0.65400000000000003</v>
      </c>
      <c r="T177" s="4">
        <v>0.70499999999999996</v>
      </c>
      <c r="U177" s="4">
        <v>0.63400000000000001</v>
      </c>
      <c r="V177" s="5">
        <v>0</v>
      </c>
      <c r="W177" s="5">
        <v>100</v>
      </c>
      <c r="X177" s="5">
        <v>0</v>
      </c>
      <c r="Y177" s="5">
        <v>0</v>
      </c>
      <c r="Z177" s="5">
        <v>0</v>
      </c>
      <c r="AA177" s="5">
        <v>0</v>
      </c>
      <c r="AB177" s="2">
        <v>0.94417593536369104</v>
      </c>
      <c r="AC177" s="2">
        <v>0.67908225109254206</v>
      </c>
      <c r="AD177" s="2">
        <v>1.2241755116434601</v>
      </c>
      <c r="AE177" s="2">
        <v>1.0613165039244099</v>
      </c>
      <c r="AF177" s="2">
        <v>1.2207799226423199</v>
      </c>
      <c r="AG177" s="2">
        <v>1.0051219455807701</v>
      </c>
    </row>
    <row r="178" spans="1:33" x14ac:dyDescent="0.35">
      <c r="A178" s="7">
        <v>729</v>
      </c>
      <c r="B178" s="7">
        <v>104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0.78996846440000001</v>
      </c>
      <c r="I178" s="4">
        <v>6.4738561701500004</v>
      </c>
      <c r="J178" s="2">
        <f t="shared" si="5"/>
        <v>0.1220244076540391</v>
      </c>
      <c r="K178" s="3">
        <v>277</v>
      </c>
      <c r="L178" s="3">
        <v>153</v>
      </c>
      <c r="M178" s="3">
        <v>1</v>
      </c>
      <c r="N178" s="3">
        <v>68</v>
      </c>
      <c r="O178" s="24">
        <v>38.560945303852101</v>
      </c>
      <c r="P178" s="4">
        <v>0.45300000000000001</v>
      </c>
      <c r="Q178" s="4">
        <v>0.35581395348837203</v>
      </c>
      <c r="R178" s="4">
        <v>0.13</v>
      </c>
      <c r="S178" s="4">
        <v>0.124</v>
      </c>
      <c r="T178" s="4">
        <v>0.128</v>
      </c>
      <c r="U178" s="4">
        <v>0.127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0.60330647656015601</v>
      </c>
      <c r="AC178" s="2">
        <v>0.43976770250026997</v>
      </c>
      <c r="AD178" s="2">
        <v>0.13926206733350799</v>
      </c>
      <c r="AE178" s="2">
        <v>0.13238918804574601</v>
      </c>
      <c r="AF178" s="2">
        <v>0.13696585507315701</v>
      </c>
      <c r="AG178" s="2">
        <v>0.13581972314253499</v>
      </c>
    </row>
    <row r="179" spans="1:33" x14ac:dyDescent="0.35">
      <c r="A179" s="7">
        <v>337</v>
      </c>
      <c r="B179" s="7">
        <v>343</v>
      </c>
      <c r="C179" s="7">
        <v>0</v>
      </c>
      <c r="D179" s="7">
        <v>0</v>
      </c>
      <c r="E179" s="22" t="str">
        <f t="shared" si="4"/>
        <v>00</v>
      </c>
      <c r="F179" s="4">
        <v>0.99417199999999994</v>
      </c>
      <c r="G179" s="25">
        <v>1</v>
      </c>
      <c r="H179" s="4">
        <v>1.116192362</v>
      </c>
      <c r="I179" s="4">
        <v>9.1370973814099994</v>
      </c>
      <c r="J179" s="2">
        <f t="shared" si="5"/>
        <v>0.12216049751981015</v>
      </c>
      <c r="K179" s="3">
        <v>182</v>
      </c>
      <c r="L179" s="3">
        <v>153</v>
      </c>
      <c r="M179" s="3">
        <v>8</v>
      </c>
      <c r="N179" s="3">
        <v>156</v>
      </c>
      <c r="O179" s="24">
        <v>590.80854841575206</v>
      </c>
      <c r="P179" s="4">
        <v>0.59099999999999997</v>
      </c>
      <c r="Q179" s="4">
        <v>0.45671641791044798</v>
      </c>
      <c r="R179" s="4">
        <v>0.30599999999999999</v>
      </c>
      <c r="S179" s="4">
        <v>0.316</v>
      </c>
      <c r="T179" s="4">
        <v>0.30099999999999999</v>
      </c>
      <c r="U179" s="4">
        <v>0.33</v>
      </c>
      <c r="V179" s="5">
        <v>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0.89404012293933499</v>
      </c>
      <c r="AC179" s="2">
        <v>0.61012384474827097</v>
      </c>
      <c r="AD179" s="2">
        <v>0.36528331847533302</v>
      </c>
      <c r="AE179" s="2">
        <v>0.37979736135958703</v>
      </c>
      <c r="AF179" s="2">
        <v>0.35810453674832698</v>
      </c>
      <c r="AG179" s="2">
        <v>0.40047756659712502</v>
      </c>
    </row>
    <row r="180" spans="1:33" x14ac:dyDescent="0.35">
      <c r="A180" s="7">
        <v>609</v>
      </c>
      <c r="B180" s="7">
        <v>96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0.94117861700000005</v>
      </c>
      <c r="I180" s="4">
        <v>7.6736856154000002</v>
      </c>
      <c r="J180" s="2">
        <f t="shared" si="5"/>
        <v>0.12265014025479333</v>
      </c>
      <c r="K180" s="3">
        <v>286</v>
      </c>
      <c r="L180" s="3">
        <v>119</v>
      </c>
      <c r="M180" s="3">
        <v>7</v>
      </c>
      <c r="N180" s="3">
        <v>87</v>
      </c>
      <c r="O180" s="24">
        <v>302.61298945622002</v>
      </c>
      <c r="P180" s="4">
        <v>0.39700000000000002</v>
      </c>
      <c r="Q180" s="4">
        <v>0.29382716049382701</v>
      </c>
      <c r="R180" s="4">
        <v>0.16400000000000001</v>
      </c>
      <c r="S180" s="4">
        <v>0.13600000000000001</v>
      </c>
      <c r="T180" s="4">
        <v>0.14899999999999999</v>
      </c>
      <c r="U180" s="4">
        <v>0.14599999999999999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0.50583808225495197</v>
      </c>
      <c r="AC180" s="2">
        <v>0.34789525628668699</v>
      </c>
      <c r="AD180" s="2">
        <v>0.17912666589743501</v>
      </c>
      <c r="AE180" s="2">
        <v>0.14618251017808101</v>
      </c>
      <c r="AF180" s="2">
        <v>0.16134315040876299</v>
      </c>
      <c r="AG180" s="2">
        <v>0.157824085193567</v>
      </c>
    </row>
    <row r="181" spans="1:33" x14ac:dyDescent="0.35">
      <c r="A181" s="7">
        <v>743</v>
      </c>
      <c r="B181" s="7">
        <v>343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0.87571270830000003</v>
      </c>
      <c r="I181" s="4">
        <v>7.1373023879200002</v>
      </c>
      <c r="J181" s="2">
        <f t="shared" si="5"/>
        <v>0.12269519500563097</v>
      </c>
      <c r="K181" s="3">
        <v>250</v>
      </c>
      <c r="L181" s="3">
        <v>147</v>
      </c>
      <c r="M181" s="3">
        <v>13</v>
      </c>
      <c r="N181" s="3">
        <v>89</v>
      </c>
      <c r="O181" s="24">
        <v>1001</v>
      </c>
      <c r="P181" s="4">
        <v>0.47499999999999998</v>
      </c>
      <c r="Q181" s="4">
        <v>0.37027707808564198</v>
      </c>
      <c r="R181" s="4">
        <v>0.14000000000000001</v>
      </c>
      <c r="S181" s="4">
        <v>0.13400000000000001</v>
      </c>
      <c r="T181" s="4">
        <v>0.155</v>
      </c>
      <c r="U181" s="4">
        <v>0.13700000000000001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0.64435701639051302</v>
      </c>
      <c r="AC181" s="2">
        <v>0.462475362824944</v>
      </c>
      <c r="AD181" s="2">
        <v>0.15082288973458399</v>
      </c>
      <c r="AE181" s="2">
        <v>0.14387037041970199</v>
      </c>
      <c r="AF181" s="2">
        <v>0.168418651624963</v>
      </c>
      <c r="AG181" s="2">
        <v>0.14734058789870899</v>
      </c>
    </row>
    <row r="182" spans="1:33" x14ac:dyDescent="0.35">
      <c r="A182" s="7">
        <v>331</v>
      </c>
      <c r="B182" s="7">
        <v>76</v>
      </c>
      <c r="C182" s="7">
        <v>0</v>
      </c>
      <c r="D182" s="7">
        <v>0</v>
      </c>
      <c r="E182" s="22" t="str">
        <f t="shared" si="4"/>
        <v>00</v>
      </c>
      <c r="F182" s="4">
        <v>0.76143000000000005</v>
      </c>
      <c r="G182" s="25">
        <v>1</v>
      </c>
      <c r="H182" s="4">
        <v>1.231300673</v>
      </c>
      <c r="I182" s="4">
        <v>9.9154514655000003</v>
      </c>
      <c r="J182" s="2">
        <f t="shared" si="5"/>
        <v>0.12417999092469059</v>
      </c>
      <c r="K182" s="3">
        <v>136</v>
      </c>
      <c r="L182" s="3">
        <v>170</v>
      </c>
      <c r="M182" s="3">
        <v>28</v>
      </c>
      <c r="N182" s="3">
        <v>165</v>
      </c>
      <c r="O182" s="24">
        <v>369.86248227040801</v>
      </c>
      <c r="P182" s="4">
        <v>0.67200000000000004</v>
      </c>
      <c r="Q182" s="4">
        <v>0.55555555555555602</v>
      </c>
      <c r="R182" s="4">
        <v>0.20399999999999999</v>
      </c>
      <c r="S182" s="4">
        <v>0.20300000000000001</v>
      </c>
      <c r="T182" s="4">
        <v>0.23899999999999999</v>
      </c>
      <c r="U182" s="4">
        <v>0.20799999999999999</v>
      </c>
      <c r="V182" s="5">
        <v>0</v>
      </c>
      <c r="W182" s="5">
        <v>0</v>
      </c>
      <c r="X182" s="5">
        <v>100</v>
      </c>
      <c r="Y182" s="5">
        <v>100</v>
      </c>
      <c r="Z182" s="5">
        <v>100</v>
      </c>
      <c r="AA182" s="5">
        <v>100</v>
      </c>
      <c r="AB182" s="2">
        <v>1.11474167059799</v>
      </c>
      <c r="AC182" s="2">
        <v>0.81093021621632899</v>
      </c>
      <c r="AD182" s="2">
        <v>0.22815609313775401</v>
      </c>
      <c r="AE182" s="2">
        <v>0.22690060019192199</v>
      </c>
      <c r="AF182" s="2">
        <v>0.27312192112045097</v>
      </c>
      <c r="AG182" s="2">
        <v>0.233193887167711</v>
      </c>
    </row>
    <row r="183" spans="1:33" x14ac:dyDescent="0.35">
      <c r="A183" s="7">
        <v>95</v>
      </c>
      <c r="B183" s="7">
        <v>395</v>
      </c>
      <c r="C183" s="7">
        <v>0</v>
      </c>
      <c r="D183" s="7">
        <v>0</v>
      </c>
      <c r="E183" s="22" t="str">
        <f t="shared" si="4"/>
        <v>00</v>
      </c>
      <c r="F183" s="4">
        <v>0.98835799999999996</v>
      </c>
      <c r="G183" s="25">
        <v>1</v>
      </c>
      <c r="H183" s="4">
        <v>1.0503322390000001</v>
      </c>
      <c r="I183" s="4">
        <v>8.2709158293729992</v>
      </c>
      <c r="J183" s="2">
        <f t="shared" si="5"/>
        <v>0.12699104436172501</v>
      </c>
      <c r="K183" s="3">
        <v>211</v>
      </c>
      <c r="L183" s="3">
        <v>122</v>
      </c>
      <c r="M183" s="3">
        <v>14</v>
      </c>
      <c r="N183" s="3">
        <v>152</v>
      </c>
      <c r="O183" s="24">
        <v>629.17649360475195</v>
      </c>
      <c r="P183" s="4">
        <v>0.55600000000000005</v>
      </c>
      <c r="Q183" s="4">
        <v>0.36636636636636599</v>
      </c>
      <c r="R183" s="4">
        <v>0.159</v>
      </c>
      <c r="S183" s="4">
        <v>0.14399999999999999</v>
      </c>
      <c r="T183" s="4">
        <v>0.16800000000000001</v>
      </c>
      <c r="U183" s="4">
        <v>0.16500000000000001</v>
      </c>
      <c r="V183" s="5">
        <v>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0.811930716549912</v>
      </c>
      <c r="AC183" s="2">
        <v>0.45628435650437699</v>
      </c>
      <c r="AD183" s="2">
        <v>0.173163619009189</v>
      </c>
      <c r="AE183" s="2">
        <v>0.15548490284039501</v>
      </c>
      <c r="AF183" s="2">
        <v>0.183922838160928</v>
      </c>
      <c r="AG183" s="2">
        <v>0.18032355413128201</v>
      </c>
    </row>
    <row r="184" spans="1:33" x14ac:dyDescent="0.35">
      <c r="A184" s="7">
        <v>839</v>
      </c>
      <c r="B184" s="7">
        <v>210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0.99299481970000003</v>
      </c>
      <c r="I184" s="4">
        <v>7.5476255977499997</v>
      </c>
      <c r="J184" s="2">
        <f t="shared" si="5"/>
        <v>0.13156386824434146</v>
      </c>
      <c r="K184" s="3">
        <v>185</v>
      </c>
      <c r="L184" s="3">
        <v>159</v>
      </c>
      <c r="M184" s="3">
        <v>4</v>
      </c>
      <c r="N184" s="3">
        <v>151</v>
      </c>
      <c r="O184" s="24">
        <v>1001</v>
      </c>
      <c r="P184" s="4">
        <v>0.61099999999999999</v>
      </c>
      <c r="Q184" s="4">
        <v>0.462209302325581</v>
      </c>
      <c r="R184" s="4">
        <v>0.28199999999999997</v>
      </c>
      <c r="S184" s="4">
        <v>0.38600000000000001</v>
      </c>
      <c r="T184" s="4">
        <v>0.28699999999999998</v>
      </c>
      <c r="U184" s="4">
        <v>0.41899999999999998</v>
      </c>
      <c r="V184" s="5">
        <v>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0.94417593536369104</v>
      </c>
      <c r="AC184" s="2">
        <v>0.62028583229507295</v>
      </c>
      <c r="AD184" s="2">
        <v>0.33128570993391299</v>
      </c>
      <c r="AE184" s="2">
        <v>0.48776035083499503</v>
      </c>
      <c r="AF184" s="2">
        <v>0.33827385856784098</v>
      </c>
      <c r="AG184" s="2">
        <v>0.54300452213022599</v>
      </c>
    </row>
    <row r="185" spans="1:33" x14ac:dyDescent="0.35">
      <c r="A185" s="7">
        <v>521</v>
      </c>
      <c r="B185" s="7">
        <v>150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1.0701518109999999</v>
      </c>
      <c r="I185" s="4">
        <v>7.9859614411980004</v>
      </c>
      <c r="J185" s="2">
        <f t="shared" si="5"/>
        <v>0.13400412948142945</v>
      </c>
      <c r="K185" s="3">
        <v>260</v>
      </c>
      <c r="L185" s="3">
        <v>138</v>
      </c>
      <c r="M185" s="3">
        <v>8</v>
      </c>
      <c r="N185" s="3">
        <v>93</v>
      </c>
      <c r="O185" s="24">
        <v>134.97295527118999</v>
      </c>
      <c r="P185" s="4">
        <v>0.45</v>
      </c>
      <c r="Q185" s="4">
        <v>0.34673366834170899</v>
      </c>
      <c r="R185" s="4">
        <v>0.19900000000000001</v>
      </c>
      <c r="S185" s="4">
        <v>0.182</v>
      </c>
      <c r="T185" s="4">
        <v>0.215</v>
      </c>
      <c r="U185" s="4">
        <v>0.223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0.59783700075561996</v>
      </c>
      <c r="AC185" s="2">
        <v>0.42577037426891001</v>
      </c>
      <c r="AD185" s="2">
        <v>0.221894331913778</v>
      </c>
      <c r="AE185" s="2">
        <v>0.20089294237939001</v>
      </c>
      <c r="AF185" s="2">
        <v>0.242071561199729</v>
      </c>
      <c r="AG185" s="2">
        <v>0.25231492861449001</v>
      </c>
    </row>
    <row r="186" spans="1:33" x14ac:dyDescent="0.35">
      <c r="A186" s="7">
        <v>475</v>
      </c>
      <c r="B186" s="7">
        <v>403</v>
      </c>
      <c r="C186" s="7">
        <v>0</v>
      </c>
      <c r="D186" s="7">
        <v>0</v>
      </c>
      <c r="E186" s="22" t="str">
        <f t="shared" si="4"/>
        <v>00</v>
      </c>
      <c r="F186" s="4">
        <v>0.99443300000000001</v>
      </c>
      <c r="G186" s="25">
        <v>1</v>
      </c>
      <c r="H186" s="4">
        <v>0.98579378890000002</v>
      </c>
      <c r="I186" s="4">
        <v>7.3262864460000001</v>
      </c>
      <c r="J186" s="2">
        <f t="shared" si="5"/>
        <v>0.13455572562798482</v>
      </c>
      <c r="K186" s="3">
        <v>250</v>
      </c>
      <c r="L186" s="3">
        <v>131</v>
      </c>
      <c r="M186" s="3">
        <v>14</v>
      </c>
      <c r="N186" s="3">
        <v>104</v>
      </c>
      <c r="O186" s="24">
        <v>83.126069368842906</v>
      </c>
      <c r="P186" s="4">
        <v>0.47599999999999998</v>
      </c>
      <c r="Q186" s="4">
        <v>0.34383202099737498</v>
      </c>
      <c r="R186" s="4">
        <v>0.13700000000000001</v>
      </c>
      <c r="S186" s="4">
        <v>0.161</v>
      </c>
      <c r="T186" s="4">
        <v>0.152</v>
      </c>
      <c r="U186" s="4">
        <v>0.14099999999999999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0.64626359466109495</v>
      </c>
      <c r="AC186" s="2">
        <v>0.42133845726445501</v>
      </c>
      <c r="AD186" s="2">
        <v>0.14734058789870899</v>
      </c>
      <c r="AE186" s="2">
        <v>0.175544572514931</v>
      </c>
      <c r="AF186" s="2">
        <v>0.16487464319023401</v>
      </c>
      <c r="AG186" s="2">
        <v>0.15198635699788199</v>
      </c>
    </row>
    <row r="187" spans="1:33" x14ac:dyDescent="0.35">
      <c r="A187" s="7">
        <v>297</v>
      </c>
      <c r="B187" s="7">
        <v>370</v>
      </c>
      <c r="C187" s="7">
        <v>0</v>
      </c>
      <c r="D187" s="7">
        <v>0</v>
      </c>
      <c r="E187" s="22" t="str">
        <f t="shared" si="4"/>
        <v>00</v>
      </c>
      <c r="F187" s="4">
        <v>0.94342999999999999</v>
      </c>
      <c r="G187" s="25">
        <v>1</v>
      </c>
      <c r="H187" s="4">
        <v>1.1405470360000001</v>
      </c>
      <c r="I187" s="4">
        <v>8.3653308177699994</v>
      </c>
      <c r="J187" s="2">
        <f t="shared" si="5"/>
        <v>0.13634213169157644</v>
      </c>
      <c r="K187" s="3">
        <v>176</v>
      </c>
      <c r="L187" s="3">
        <v>140</v>
      </c>
      <c r="M187" s="3">
        <v>39</v>
      </c>
      <c r="N187" s="3">
        <v>144</v>
      </c>
      <c r="O187" s="24">
        <v>1001</v>
      </c>
      <c r="P187" s="4">
        <v>0.56399999999999995</v>
      </c>
      <c r="Q187" s="4">
        <v>0.443037974683544</v>
      </c>
      <c r="R187" s="4">
        <v>0.17699999999999999</v>
      </c>
      <c r="S187" s="4">
        <v>0.17899999999999999</v>
      </c>
      <c r="T187" s="4">
        <v>0.22</v>
      </c>
      <c r="U187" s="4">
        <v>0.214</v>
      </c>
      <c r="V187" s="5">
        <v>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0.83011303563310301</v>
      </c>
      <c r="AC187" s="2">
        <v>0.58525821854876003</v>
      </c>
      <c r="AD187" s="2">
        <v>0.19479907830506701</v>
      </c>
      <c r="AE187" s="2">
        <v>0.19723216952970901</v>
      </c>
      <c r="AF187" s="2">
        <v>0.2484613592985</v>
      </c>
      <c r="AG187" s="2">
        <v>0.24079848655293001</v>
      </c>
    </row>
    <row r="188" spans="1:33" x14ac:dyDescent="0.35">
      <c r="A188" s="7">
        <v>255</v>
      </c>
      <c r="B188" s="7">
        <v>136</v>
      </c>
      <c r="C188" s="7">
        <v>0</v>
      </c>
      <c r="D188" s="7">
        <v>0</v>
      </c>
      <c r="E188" s="22" t="str">
        <f t="shared" si="4"/>
        <v>00</v>
      </c>
      <c r="F188" s="4">
        <v>0.95085600000000003</v>
      </c>
      <c r="G188" s="25">
        <v>1</v>
      </c>
      <c r="H188" s="4">
        <v>1.7691670239999999</v>
      </c>
      <c r="I188" s="4">
        <v>12.7194294136</v>
      </c>
      <c r="J188" s="2">
        <f t="shared" si="5"/>
        <v>0.13909169715650552</v>
      </c>
      <c r="K188" s="3">
        <v>247</v>
      </c>
      <c r="L188" s="3">
        <v>160</v>
      </c>
      <c r="M188" s="3">
        <v>9</v>
      </c>
      <c r="N188" s="3">
        <v>83</v>
      </c>
      <c r="O188" s="24">
        <v>71.397910915398796</v>
      </c>
      <c r="P188" s="4">
        <v>0.48</v>
      </c>
      <c r="Q188" s="4">
        <v>0.39312039312039299</v>
      </c>
      <c r="R188" s="4">
        <v>0.22500000000000001</v>
      </c>
      <c r="S188" s="4">
        <v>0.20300000000000001</v>
      </c>
      <c r="T188" s="4">
        <v>0.23899999999999999</v>
      </c>
      <c r="U188" s="4">
        <v>0.20799999999999999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0.65392646740666405</v>
      </c>
      <c r="AC188" s="2">
        <v>0.49942484881461802</v>
      </c>
      <c r="AD188" s="2">
        <v>0.25489224962878998</v>
      </c>
      <c r="AE188" s="2">
        <v>0.22690060019192199</v>
      </c>
      <c r="AF188" s="2">
        <v>0.27312192112045097</v>
      </c>
      <c r="AG188" s="2">
        <v>0.233193887167711</v>
      </c>
    </row>
    <row r="189" spans="1:33" x14ac:dyDescent="0.35">
      <c r="A189" s="7">
        <v>751</v>
      </c>
      <c r="B189" s="7">
        <v>94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1.0157324080000001</v>
      </c>
      <c r="I189" s="4">
        <v>7.2719321924000004</v>
      </c>
      <c r="J189" s="2">
        <f t="shared" si="5"/>
        <v>0.13967847624618343</v>
      </c>
      <c r="K189" s="3">
        <v>161</v>
      </c>
      <c r="L189" s="3">
        <v>158</v>
      </c>
      <c r="M189" s="3">
        <v>27</v>
      </c>
      <c r="N189" s="3">
        <v>153</v>
      </c>
      <c r="O189" s="24">
        <v>707.57650264332597</v>
      </c>
      <c r="P189" s="4">
        <v>0.628</v>
      </c>
      <c r="Q189" s="4">
        <v>0.49529780564263298</v>
      </c>
      <c r="R189" s="4">
        <v>0.22</v>
      </c>
      <c r="S189" s="4">
        <v>0.19800000000000001</v>
      </c>
      <c r="T189" s="4">
        <v>0.221</v>
      </c>
      <c r="U189" s="4">
        <v>0.215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0.98886142470899097</v>
      </c>
      <c r="AC189" s="2">
        <v>0.68378673780038102</v>
      </c>
      <c r="AD189" s="2">
        <v>0.2484613592985</v>
      </c>
      <c r="AE189" s="2">
        <v>0.220646671115623</v>
      </c>
      <c r="AF189" s="2">
        <v>0.24974423311138899</v>
      </c>
      <c r="AG189" s="2">
        <v>0.242071561199729</v>
      </c>
    </row>
    <row r="190" spans="1:33" x14ac:dyDescent="0.35">
      <c r="A190" s="7">
        <v>21</v>
      </c>
      <c r="B190" s="7">
        <v>469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1.074946575</v>
      </c>
      <c r="I190" s="4">
        <v>7.5985220261600004</v>
      </c>
      <c r="J190" s="2">
        <f t="shared" si="5"/>
        <v>0.14146785010284907</v>
      </c>
      <c r="K190" s="3">
        <v>306</v>
      </c>
      <c r="L190" s="3">
        <v>126</v>
      </c>
      <c r="M190" s="3">
        <v>16</v>
      </c>
      <c r="N190" s="3">
        <v>51</v>
      </c>
      <c r="O190" s="24">
        <v>1001</v>
      </c>
      <c r="P190" s="4">
        <v>0.379</v>
      </c>
      <c r="Q190" s="4">
        <v>0.29166666666666702</v>
      </c>
      <c r="R190" s="4">
        <v>0.186</v>
      </c>
      <c r="S190" s="4">
        <v>0.192</v>
      </c>
      <c r="T190" s="4">
        <v>0.19900000000000001</v>
      </c>
      <c r="U190" s="4">
        <v>0.17599999999999999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0.47642419704865802</v>
      </c>
      <c r="AC190" s="2">
        <v>0.34484048629172998</v>
      </c>
      <c r="AD190" s="2">
        <v>0.20579491297959701</v>
      </c>
      <c r="AE190" s="2">
        <v>0.213193220461042</v>
      </c>
      <c r="AF190" s="2">
        <v>0.221894331913778</v>
      </c>
      <c r="AG190" s="2">
        <v>0.19358474907266501</v>
      </c>
    </row>
    <row r="191" spans="1:33" x14ac:dyDescent="0.35">
      <c r="A191" s="7">
        <v>987</v>
      </c>
      <c r="B191" s="7">
        <v>193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1.390796951</v>
      </c>
      <c r="I191" s="4">
        <v>9.4023978350800004</v>
      </c>
      <c r="J191" s="2">
        <f t="shared" si="5"/>
        <v>0.14791938986148701</v>
      </c>
      <c r="K191" s="3">
        <v>186</v>
      </c>
      <c r="L191" s="3">
        <v>161</v>
      </c>
      <c r="M191" s="3">
        <v>2</v>
      </c>
      <c r="N191" s="3">
        <v>150</v>
      </c>
      <c r="O191" s="24">
        <v>833.41836697051497</v>
      </c>
      <c r="P191" s="4">
        <v>0.624</v>
      </c>
      <c r="Q191" s="4">
        <v>0.46397694524495697</v>
      </c>
      <c r="R191" s="4">
        <v>0.21</v>
      </c>
      <c r="S191" s="4">
        <v>0.189</v>
      </c>
      <c r="T191" s="4">
        <v>0.216</v>
      </c>
      <c r="U191" s="4">
        <v>0.19900000000000001</v>
      </c>
      <c r="V191" s="5">
        <v>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0.97816613559224297</v>
      </c>
      <c r="AC191" s="2">
        <v>0.62357810623365795</v>
      </c>
      <c r="AD191" s="2">
        <v>0.23572233352107</v>
      </c>
      <c r="AE191" s="2">
        <v>0.209487224866724</v>
      </c>
      <c r="AF191" s="2">
        <v>0.24334625863172901</v>
      </c>
      <c r="AG191" s="2">
        <v>0.221894331913778</v>
      </c>
    </row>
    <row r="192" spans="1:33" x14ac:dyDescent="0.35">
      <c r="A192" s="7">
        <v>951</v>
      </c>
      <c r="B192" s="7">
        <v>141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1.2305484950000001</v>
      </c>
      <c r="I192" s="4">
        <v>8.2045718595799997</v>
      </c>
      <c r="J192" s="2">
        <f t="shared" si="5"/>
        <v>0.1499832673856297</v>
      </c>
      <c r="K192" s="3">
        <v>233</v>
      </c>
      <c r="L192" s="3">
        <v>175</v>
      </c>
      <c r="M192" s="3">
        <v>2</v>
      </c>
      <c r="N192" s="3">
        <v>89</v>
      </c>
      <c r="O192" s="24">
        <v>1001</v>
      </c>
      <c r="P192" s="4">
        <v>0.51</v>
      </c>
      <c r="Q192" s="4">
        <v>0.42892156862745101</v>
      </c>
      <c r="R192" s="4">
        <v>0.17</v>
      </c>
      <c r="S192" s="4">
        <v>0.152</v>
      </c>
      <c r="T192" s="4">
        <v>0.16</v>
      </c>
      <c r="U192" s="4">
        <v>0.17899999999999999</v>
      </c>
      <c r="V192" s="5">
        <v>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0.71334988787746501</v>
      </c>
      <c r="AC192" s="2">
        <v>0.56022872083846098</v>
      </c>
      <c r="AD192" s="2">
        <v>0.18632957819149301</v>
      </c>
      <c r="AE192" s="2">
        <v>0.16487464319023401</v>
      </c>
      <c r="AF192" s="2">
        <v>0.17435338714477799</v>
      </c>
      <c r="AG192" s="2">
        <v>0.19723216952970901</v>
      </c>
    </row>
    <row r="193" spans="1:33" x14ac:dyDescent="0.35">
      <c r="A193" s="7">
        <v>835</v>
      </c>
      <c r="B193" s="7">
        <v>176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1.2469711939999999</v>
      </c>
      <c r="I193" s="4">
        <v>8.0544766728999999</v>
      </c>
      <c r="J193" s="2">
        <f t="shared" si="5"/>
        <v>0.15481715878519395</v>
      </c>
      <c r="K193" s="3">
        <v>143</v>
      </c>
      <c r="L193" s="3">
        <v>145</v>
      </c>
      <c r="M193" s="3">
        <v>27</v>
      </c>
      <c r="N193" s="3">
        <v>184</v>
      </c>
      <c r="O193" s="24">
        <v>7.59272961873529</v>
      </c>
      <c r="P193" s="4">
        <v>0.67600000000000005</v>
      </c>
      <c r="Q193" s="4">
        <v>0.50347222222222199</v>
      </c>
      <c r="R193" s="4">
        <v>0.23599999999999999</v>
      </c>
      <c r="S193" s="4">
        <v>0.182</v>
      </c>
      <c r="T193" s="4">
        <v>0.24099999999999999</v>
      </c>
      <c r="U193" s="4">
        <v>0.189</v>
      </c>
      <c r="V193" s="5">
        <v>0</v>
      </c>
      <c r="W193" s="5">
        <v>0</v>
      </c>
      <c r="X193" s="5">
        <v>100</v>
      </c>
      <c r="Y193" s="5">
        <v>100</v>
      </c>
      <c r="Z193" s="5">
        <v>100</v>
      </c>
      <c r="AA193" s="5">
        <v>100</v>
      </c>
      <c r="AB193" s="2">
        <v>1.12701176318981</v>
      </c>
      <c r="AC193" s="2">
        <v>0.70011584987603903</v>
      </c>
      <c r="AD193" s="2">
        <v>0.26918748981561702</v>
      </c>
      <c r="AE193" s="2">
        <v>0.20089294237939001</v>
      </c>
      <c r="AF193" s="2">
        <v>0.27575350158650702</v>
      </c>
      <c r="AG193" s="2">
        <v>0.209487224866724</v>
      </c>
    </row>
    <row r="194" spans="1:33" x14ac:dyDescent="0.35">
      <c r="A194" s="7">
        <v>57</v>
      </c>
      <c r="B194" s="7">
        <v>258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1.2706291009999999</v>
      </c>
      <c r="I194" s="4">
        <v>8.1515723843999996</v>
      </c>
      <c r="J194" s="2">
        <f t="shared" ref="J194:J257" si="7">H194/I194</f>
        <v>0.15587533804295908</v>
      </c>
      <c r="K194" s="3">
        <v>222</v>
      </c>
      <c r="L194" s="3">
        <v>158</v>
      </c>
      <c r="M194" s="3">
        <v>12</v>
      </c>
      <c r="N194" s="3">
        <v>107</v>
      </c>
      <c r="O194" s="24">
        <v>162.096690199427</v>
      </c>
      <c r="P194" s="4">
        <v>0.53400000000000003</v>
      </c>
      <c r="Q194" s="4">
        <v>0.41578947368421099</v>
      </c>
      <c r="R194" s="4">
        <v>0.22</v>
      </c>
      <c r="S194" s="4">
        <v>0.187</v>
      </c>
      <c r="T194" s="4">
        <v>0.217</v>
      </c>
      <c r="U194" s="4">
        <v>0.184</v>
      </c>
      <c r="V194" s="5">
        <v>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0.76356964485649104</v>
      </c>
      <c r="AC194" s="2">
        <v>0.53749387084815203</v>
      </c>
      <c r="AD194" s="2">
        <v>0.2484613592985</v>
      </c>
      <c r="AE194" s="2">
        <v>0.207024169434327</v>
      </c>
      <c r="AF194" s="2">
        <v>0.24462258299133399</v>
      </c>
      <c r="AG194" s="2">
        <v>0.20334092401803</v>
      </c>
    </row>
    <row r="195" spans="1:33" x14ac:dyDescent="0.35">
      <c r="A195" s="7">
        <v>655</v>
      </c>
      <c r="B195" s="7">
        <v>244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1.281443898</v>
      </c>
      <c r="I195" s="4">
        <v>8.0301967624999993</v>
      </c>
      <c r="J195" s="2">
        <f t="shared" si="7"/>
        <v>0.15957814433441789</v>
      </c>
      <c r="K195" s="3">
        <v>164</v>
      </c>
      <c r="L195" s="3">
        <v>166</v>
      </c>
      <c r="M195" s="3">
        <v>10</v>
      </c>
      <c r="N195" s="3">
        <v>159</v>
      </c>
      <c r="O195" s="24">
        <v>37.150628339027698</v>
      </c>
      <c r="P195" s="4">
        <v>0.65200000000000002</v>
      </c>
      <c r="Q195" s="4">
        <v>0.50303030303030305</v>
      </c>
      <c r="R195" s="4">
        <v>0.51100000000000001</v>
      </c>
      <c r="S195" s="4">
        <v>0.46200000000000002</v>
      </c>
      <c r="T195" s="4">
        <v>0.54200000000000004</v>
      </c>
      <c r="U195" s="4">
        <v>0.438</v>
      </c>
      <c r="V195" s="5">
        <v>0</v>
      </c>
      <c r="W195" s="5">
        <v>0</v>
      </c>
      <c r="X195" s="5">
        <v>0</v>
      </c>
      <c r="Y195" s="5">
        <v>100</v>
      </c>
      <c r="Z195" s="5">
        <v>0</v>
      </c>
      <c r="AA195" s="5">
        <v>100</v>
      </c>
      <c r="AB195" s="2">
        <v>1.0555527992076601</v>
      </c>
      <c r="AC195" s="2">
        <v>0.69922622663632705</v>
      </c>
      <c r="AD195" s="2">
        <v>0.71539278950726504</v>
      </c>
      <c r="AE195" s="2">
        <v>0.61989671882035302</v>
      </c>
      <c r="AF195" s="2">
        <v>0.78088609486795202</v>
      </c>
      <c r="AG195" s="2">
        <v>0.57625342908844601</v>
      </c>
    </row>
    <row r="196" spans="1:33" x14ac:dyDescent="0.35">
      <c r="A196" s="7">
        <v>663</v>
      </c>
      <c r="B196" s="7">
        <v>313</v>
      </c>
      <c r="C196" s="7">
        <v>0</v>
      </c>
      <c r="D196" s="7">
        <v>0</v>
      </c>
      <c r="E196" s="22" t="str">
        <f t="shared" si="6"/>
        <v>00</v>
      </c>
      <c r="F196" s="4">
        <v>0.56405700000000003</v>
      </c>
      <c r="G196" s="25">
        <v>1</v>
      </c>
      <c r="H196" s="4">
        <v>1.4665591060000001</v>
      </c>
      <c r="I196" s="4">
        <v>8.9500248391999992</v>
      </c>
      <c r="J196" s="2">
        <f t="shared" si="7"/>
        <v>0.16386089785769678</v>
      </c>
      <c r="K196" s="3">
        <v>199</v>
      </c>
      <c r="L196" s="3">
        <v>173</v>
      </c>
      <c r="M196" s="3">
        <v>2</v>
      </c>
      <c r="N196" s="3">
        <v>125</v>
      </c>
      <c r="O196" s="24">
        <v>1001</v>
      </c>
      <c r="P196" s="4">
        <v>0.59099999999999997</v>
      </c>
      <c r="Q196" s="4">
        <v>0.46505376344086002</v>
      </c>
      <c r="R196" s="4">
        <v>0.26100000000000001</v>
      </c>
      <c r="S196" s="4">
        <v>0.27600000000000002</v>
      </c>
      <c r="T196" s="4">
        <v>0.28499999999999998</v>
      </c>
      <c r="U196" s="4">
        <v>0.255</v>
      </c>
      <c r="V196" s="5">
        <v>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0.89404012293933499</v>
      </c>
      <c r="AC196" s="2">
        <v>0.62558902954865403</v>
      </c>
      <c r="AD196" s="2">
        <v>0.30245735803393498</v>
      </c>
      <c r="AE196" s="2">
        <v>0.322963886596421</v>
      </c>
      <c r="AF196" s="2">
        <v>0.33547273628812901</v>
      </c>
      <c r="AG196" s="2">
        <v>0.29437106060257801</v>
      </c>
    </row>
    <row r="197" spans="1:33" x14ac:dyDescent="0.35">
      <c r="A197" s="7">
        <v>919</v>
      </c>
      <c r="B197" s="7">
        <v>303</v>
      </c>
      <c r="C197" s="7">
        <v>0</v>
      </c>
      <c r="D197" s="7">
        <v>0</v>
      </c>
      <c r="E197" s="22" t="str">
        <f t="shared" si="6"/>
        <v>00</v>
      </c>
      <c r="F197" s="4">
        <v>0.97314599999999996</v>
      </c>
      <c r="G197" s="25">
        <v>1</v>
      </c>
      <c r="H197" s="4">
        <v>1.0592466140000001</v>
      </c>
      <c r="I197" s="4">
        <v>6.1769128647600002</v>
      </c>
      <c r="J197" s="2">
        <f t="shared" si="7"/>
        <v>0.1714847913822978</v>
      </c>
      <c r="K197" s="3">
        <v>261</v>
      </c>
      <c r="L197" s="3">
        <v>152</v>
      </c>
      <c r="M197" s="3">
        <v>21</v>
      </c>
      <c r="N197" s="3">
        <v>65</v>
      </c>
      <c r="O197" s="24">
        <v>1001</v>
      </c>
      <c r="P197" s="4">
        <v>0.44700000000000001</v>
      </c>
      <c r="Q197" s="4">
        <v>0.36803874092009697</v>
      </c>
      <c r="R197" s="4">
        <v>0.23200000000000001</v>
      </c>
      <c r="S197" s="4">
        <v>0.184</v>
      </c>
      <c r="T197" s="4">
        <v>0.19900000000000001</v>
      </c>
      <c r="U197" s="4">
        <v>0.22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0.59239727745980197</v>
      </c>
      <c r="AC197" s="2">
        <v>0.45892718563833901</v>
      </c>
      <c r="AD197" s="2">
        <v>0.26396554583446502</v>
      </c>
      <c r="AE197" s="2">
        <v>0.20334092401803</v>
      </c>
      <c r="AF197" s="2">
        <v>0.221894331913778</v>
      </c>
      <c r="AG197" s="2">
        <v>0.2484613592985</v>
      </c>
    </row>
    <row r="198" spans="1:33" x14ac:dyDescent="0.35">
      <c r="A198" s="7">
        <v>289</v>
      </c>
      <c r="B198" s="7">
        <v>144</v>
      </c>
      <c r="C198" s="7">
        <v>0</v>
      </c>
      <c r="D198" s="7">
        <v>0</v>
      </c>
      <c r="E198" s="22" t="str">
        <f t="shared" si="6"/>
        <v>00</v>
      </c>
      <c r="F198" s="4">
        <v>0.88553499999999996</v>
      </c>
      <c r="G198" s="25">
        <v>1</v>
      </c>
      <c r="H198" s="4">
        <v>1.310866165</v>
      </c>
      <c r="I198" s="4">
        <v>7.4825087966000003</v>
      </c>
      <c r="J198" s="2">
        <f t="shared" si="7"/>
        <v>0.17519072822148213</v>
      </c>
      <c r="K198" s="3">
        <v>262</v>
      </c>
      <c r="L198" s="3">
        <v>136</v>
      </c>
      <c r="M198" s="3">
        <v>18</v>
      </c>
      <c r="N198" s="3">
        <v>83</v>
      </c>
      <c r="O198" s="24">
        <v>1001</v>
      </c>
      <c r="P198" s="4">
        <v>0.45600000000000002</v>
      </c>
      <c r="Q198" s="4">
        <v>0.34170854271356799</v>
      </c>
      <c r="R198" s="4">
        <v>0.26300000000000001</v>
      </c>
      <c r="S198" s="4">
        <v>0.218</v>
      </c>
      <c r="T198" s="4">
        <v>0.27</v>
      </c>
      <c r="U198" s="4">
        <v>0.222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0.608806032126194</v>
      </c>
      <c r="AC198" s="2">
        <v>0.41810750152334097</v>
      </c>
      <c r="AD198" s="2">
        <v>0.30516738679279998</v>
      </c>
      <c r="AE198" s="2">
        <v>0.24590053843682599</v>
      </c>
      <c r="AF198" s="2">
        <v>0.31471074483970002</v>
      </c>
      <c r="AG198" s="2">
        <v>0.25102875480374498</v>
      </c>
    </row>
    <row r="199" spans="1:33" x14ac:dyDescent="0.35">
      <c r="A199" s="7">
        <v>783</v>
      </c>
      <c r="B199" s="7">
        <v>66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1.504478931</v>
      </c>
      <c r="I199" s="4">
        <v>7.9637104517599999</v>
      </c>
      <c r="J199" s="2">
        <f t="shared" si="7"/>
        <v>0.18891682967548204</v>
      </c>
      <c r="K199" s="3">
        <v>220</v>
      </c>
      <c r="L199" s="3">
        <v>191</v>
      </c>
      <c r="M199" s="3">
        <v>11</v>
      </c>
      <c r="N199" s="3">
        <v>77</v>
      </c>
      <c r="O199" s="24">
        <v>1001</v>
      </c>
      <c r="P199" s="4">
        <v>0.53200000000000003</v>
      </c>
      <c r="Q199" s="4">
        <v>0.46472019464720199</v>
      </c>
      <c r="R199" s="4">
        <v>0.38900000000000001</v>
      </c>
      <c r="S199" s="4">
        <v>0.36799999999999999</v>
      </c>
      <c r="T199" s="4">
        <v>0.379</v>
      </c>
      <c r="U199" s="4">
        <v>0.29399999999999998</v>
      </c>
      <c r="V199" s="5">
        <v>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0.75928698306449005</v>
      </c>
      <c r="AC199" s="2">
        <v>0.624965668143873</v>
      </c>
      <c r="AD199" s="2">
        <v>0.49265831981054198</v>
      </c>
      <c r="AE199" s="2">
        <v>0.45886588483528001</v>
      </c>
      <c r="AF199" s="2">
        <v>0.47642419704865802</v>
      </c>
      <c r="AG199" s="2">
        <v>0.34814004148889499</v>
      </c>
    </row>
    <row r="200" spans="1:33" x14ac:dyDescent="0.35">
      <c r="A200" s="7">
        <v>359</v>
      </c>
      <c r="B200" s="7">
        <v>456</v>
      </c>
      <c r="C200" s="7">
        <v>0</v>
      </c>
      <c r="D200" s="7">
        <v>0</v>
      </c>
      <c r="E200" s="22" t="str">
        <f t="shared" si="6"/>
        <v>00</v>
      </c>
      <c r="F200" s="4">
        <v>0.97313000000000005</v>
      </c>
      <c r="G200" s="25">
        <v>1</v>
      </c>
      <c r="H200" s="4">
        <v>1.5143804300000001</v>
      </c>
      <c r="I200" s="4">
        <v>7.97412105129</v>
      </c>
      <c r="J200" s="2">
        <f t="shared" si="7"/>
        <v>0.18991189376978593</v>
      </c>
      <c r="K200" s="3">
        <v>200</v>
      </c>
      <c r="L200" s="3">
        <v>153</v>
      </c>
      <c r="M200" s="3">
        <v>14</v>
      </c>
      <c r="N200" s="3">
        <v>132</v>
      </c>
      <c r="O200" s="24">
        <v>37.4152459211479</v>
      </c>
      <c r="P200" s="4">
        <v>0.57899999999999996</v>
      </c>
      <c r="Q200" s="4">
        <v>0.43342776203965999</v>
      </c>
      <c r="R200" s="4">
        <v>0.29099999999999998</v>
      </c>
      <c r="S200" s="4">
        <v>0.23200000000000001</v>
      </c>
      <c r="T200" s="4">
        <v>0.26800000000000002</v>
      </c>
      <c r="U200" s="4">
        <v>0.27200000000000002</v>
      </c>
      <c r="V200" s="5">
        <v>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0.86512244529975602</v>
      </c>
      <c r="AC200" s="2">
        <v>0.56815069038526</v>
      </c>
      <c r="AD200" s="2">
        <v>0.34389975245000898</v>
      </c>
      <c r="AE200" s="2">
        <v>0.26396554583446502</v>
      </c>
      <c r="AF200" s="2">
        <v>0.311974765020825</v>
      </c>
      <c r="AG200" s="2">
        <v>0.31745423078545099</v>
      </c>
    </row>
    <row r="201" spans="1:33" x14ac:dyDescent="0.35">
      <c r="A201" s="7">
        <v>851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1.2591157550000001</v>
      </c>
      <c r="I201" s="4">
        <v>6.3386744404900002</v>
      </c>
      <c r="J201" s="2">
        <f t="shared" si="7"/>
        <v>0.19864023098537087</v>
      </c>
      <c r="K201" s="3">
        <v>243</v>
      </c>
      <c r="L201" s="3">
        <v>149</v>
      </c>
      <c r="M201" s="3">
        <v>42</v>
      </c>
      <c r="N201" s="3">
        <v>65</v>
      </c>
      <c r="O201" s="24">
        <v>1001</v>
      </c>
      <c r="P201" s="4">
        <v>0.42</v>
      </c>
      <c r="Q201" s="4">
        <v>0.38010204081632698</v>
      </c>
      <c r="R201" s="4">
        <v>0.20100000000000001</v>
      </c>
      <c r="S201" s="4">
        <v>0.19</v>
      </c>
      <c r="T201" s="4">
        <v>0.223</v>
      </c>
      <c r="U201" s="4">
        <v>0.192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0.54472717544167204</v>
      </c>
      <c r="AC201" s="2">
        <v>0.47820039644991402</v>
      </c>
      <c r="AD201" s="2">
        <v>0.224394333215862</v>
      </c>
      <c r="AE201" s="2">
        <v>0.21072103131565301</v>
      </c>
      <c r="AF201" s="2">
        <v>0.25231492861449001</v>
      </c>
      <c r="AG201" s="2">
        <v>0.213193220461042</v>
      </c>
    </row>
    <row r="202" spans="1:33" x14ac:dyDescent="0.35">
      <c r="A202" s="7">
        <v>613</v>
      </c>
      <c r="B202" s="7">
        <v>208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1.584298043</v>
      </c>
      <c r="I202" s="4">
        <v>7.9131597039399999</v>
      </c>
      <c r="J202" s="2">
        <f t="shared" si="7"/>
        <v>0.20021054828593571</v>
      </c>
      <c r="K202" s="3">
        <v>168</v>
      </c>
      <c r="L202" s="3">
        <v>175</v>
      </c>
      <c r="M202" s="3">
        <v>22</v>
      </c>
      <c r="N202" s="3">
        <v>134</v>
      </c>
      <c r="O202" s="24">
        <v>1001</v>
      </c>
      <c r="P202" s="4">
        <v>0.58599999999999997</v>
      </c>
      <c r="Q202" s="4">
        <v>0.51020408163265296</v>
      </c>
      <c r="R202" s="4">
        <v>0.31</v>
      </c>
      <c r="S202" s="4">
        <v>0.28399999999999997</v>
      </c>
      <c r="T202" s="4">
        <v>0.33900000000000002</v>
      </c>
      <c r="U202" s="4">
        <v>0.28599999999999998</v>
      </c>
      <c r="V202" s="5">
        <v>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0.88188930515682296</v>
      </c>
      <c r="AC202" s="2">
        <v>0.71376646776268104</v>
      </c>
      <c r="AD202" s="2">
        <v>0.37106368139083201</v>
      </c>
      <c r="AE202" s="2">
        <v>0.33407511202149098</v>
      </c>
      <c r="AF202" s="2">
        <v>0.41400143913045101</v>
      </c>
      <c r="AG202" s="2">
        <v>0.33687231664255302</v>
      </c>
    </row>
    <row r="203" spans="1:33" x14ac:dyDescent="0.35">
      <c r="A203" s="7">
        <v>43</v>
      </c>
      <c r="B203" s="7">
        <v>328</v>
      </c>
      <c r="C203" s="7">
        <v>0</v>
      </c>
      <c r="D203" s="7">
        <v>0</v>
      </c>
      <c r="E203" s="22" t="str">
        <f t="shared" si="6"/>
        <v>00</v>
      </c>
      <c r="F203" s="4">
        <v>0.62652399999999997</v>
      </c>
      <c r="G203" s="25">
        <v>1</v>
      </c>
      <c r="H203" s="4">
        <v>1.8119186730000001</v>
      </c>
      <c r="I203" s="4">
        <v>9.0368162587</v>
      </c>
      <c r="J203" s="2">
        <f t="shared" si="7"/>
        <v>0.20050409581533921</v>
      </c>
      <c r="K203" s="3">
        <v>229</v>
      </c>
      <c r="L203" s="3">
        <v>161</v>
      </c>
      <c r="M203" s="3">
        <v>3</v>
      </c>
      <c r="N203" s="3">
        <v>106</v>
      </c>
      <c r="O203" s="24">
        <v>79.177344270652199</v>
      </c>
      <c r="P203" s="4">
        <v>0.56000000000000005</v>
      </c>
      <c r="Q203" s="4">
        <v>0.41282051282051302</v>
      </c>
      <c r="R203" s="4">
        <v>0.28199999999999997</v>
      </c>
      <c r="S203" s="4">
        <v>0.27</v>
      </c>
      <c r="T203" s="4">
        <v>0.3</v>
      </c>
      <c r="U203" s="4">
        <v>0.28699999999999998</v>
      </c>
      <c r="V203" s="5">
        <v>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0.82098055206983001</v>
      </c>
      <c r="AC203" s="2">
        <v>0.53242473556945202</v>
      </c>
      <c r="AD203" s="2">
        <v>0.33128570993391299</v>
      </c>
      <c r="AE203" s="2">
        <v>0.31471074483970002</v>
      </c>
      <c r="AF203" s="2">
        <v>0.356674943938732</v>
      </c>
      <c r="AG203" s="2">
        <v>0.33827385856784098</v>
      </c>
    </row>
    <row r="204" spans="1:33" x14ac:dyDescent="0.35">
      <c r="A204" s="7">
        <v>585</v>
      </c>
      <c r="B204" s="7">
        <v>486</v>
      </c>
      <c r="C204" s="7">
        <v>0</v>
      </c>
      <c r="D204" s="7">
        <v>0</v>
      </c>
      <c r="E204" s="22" t="str">
        <f t="shared" si="6"/>
        <v>00</v>
      </c>
      <c r="F204" s="4">
        <v>0.77994799999999997</v>
      </c>
      <c r="G204" s="25">
        <v>1</v>
      </c>
      <c r="H204" s="4">
        <v>1.8201432280000001</v>
      </c>
      <c r="I204" s="4">
        <v>9.0682494239500002</v>
      </c>
      <c r="J204" s="2">
        <f t="shared" si="7"/>
        <v>0.20071605255947753</v>
      </c>
      <c r="K204" s="3">
        <v>148</v>
      </c>
      <c r="L204" s="3">
        <v>207</v>
      </c>
      <c r="M204" s="3">
        <v>2</v>
      </c>
      <c r="N204" s="3">
        <v>142</v>
      </c>
      <c r="O204" s="24">
        <v>20.840051526729798</v>
      </c>
      <c r="P204" s="4">
        <v>0.69799999999999995</v>
      </c>
      <c r="Q204" s="4">
        <v>0.583098591549296</v>
      </c>
      <c r="R204" s="4">
        <v>0.58699999999999997</v>
      </c>
      <c r="S204" s="4">
        <v>0.45</v>
      </c>
      <c r="T204" s="4">
        <v>0.60499999999999998</v>
      </c>
      <c r="U204" s="4">
        <v>0.499</v>
      </c>
      <c r="V204" s="5">
        <v>0</v>
      </c>
      <c r="W204" s="5">
        <v>0</v>
      </c>
      <c r="X204" s="5">
        <v>0</v>
      </c>
      <c r="Y204" s="5">
        <v>100</v>
      </c>
      <c r="Z204" s="5">
        <v>0</v>
      </c>
      <c r="AA204" s="5">
        <v>100</v>
      </c>
      <c r="AB204" s="2">
        <v>1.19732826160727</v>
      </c>
      <c r="AC204" s="2">
        <v>0.87490551571130104</v>
      </c>
      <c r="AD204" s="2">
        <v>0.88430768602110399</v>
      </c>
      <c r="AE204" s="2">
        <v>0.59783700075561996</v>
      </c>
      <c r="AF204" s="2">
        <v>0.92886951408101504</v>
      </c>
      <c r="AG204" s="2">
        <v>0.69114917789727204</v>
      </c>
    </row>
    <row r="205" spans="1:33" x14ac:dyDescent="0.35">
      <c r="A205" s="7">
        <v>857</v>
      </c>
      <c r="B205" s="7">
        <v>272</v>
      </c>
      <c r="C205" s="7">
        <v>0</v>
      </c>
      <c r="D205" s="7">
        <v>0</v>
      </c>
      <c r="E205" s="22" t="str">
        <f t="shared" si="6"/>
        <v>00</v>
      </c>
      <c r="F205" s="4">
        <v>0.56023100000000003</v>
      </c>
      <c r="G205" s="25">
        <v>1</v>
      </c>
      <c r="H205" s="4">
        <v>1.501529154</v>
      </c>
      <c r="I205" s="4">
        <v>7.4619277616600002</v>
      </c>
      <c r="J205" s="2">
        <f t="shared" si="7"/>
        <v>0.20122536721877429</v>
      </c>
      <c r="K205" s="3">
        <v>241</v>
      </c>
      <c r="L205" s="3">
        <v>168</v>
      </c>
      <c r="M205" s="3">
        <v>10</v>
      </c>
      <c r="N205" s="3">
        <v>80</v>
      </c>
      <c r="O205" s="24">
        <v>903.63753250838602</v>
      </c>
      <c r="P205" s="4">
        <v>0.501</v>
      </c>
      <c r="Q205" s="4">
        <v>0.41075794621026901</v>
      </c>
      <c r="R205" s="4">
        <v>0.32200000000000001</v>
      </c>
      <c r="S205" s="4">
        <v>0.29099999999999998</v>
      </c>
      <c r="T205" s="4">
        <v>0.35</v>
      </c>
      <c r="U205" s="4">
        <v>0.41</v>
      </c>
      <c r="V205" s="5">
        <v>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0.69514918323061803</v>
      </c>
      <c r="AC205" s="2">
        <v>0.52891822255214704</v>
      </c>
      <c r="AD205" s="2">
        <v>0.38860799104174198</v>
      </c>
      <c r="AE205" s="2">
        <v>0.34389975245000898</v>
      </c>
      <c r="AF205" s="2">
        <v>0.430782916092454</v>
      </c>
      <c r="AG205" s="2">
        <v>0.52763274208237199</v>
      </c>
    </row>
    <row r="206" spans="1:33" x14ac:dyDescent="0.35">
      <c r="A206" s="7">
        <v>27</v>
      </c>
      <c r="B206" s="7">
        <v>116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1.576225741</v>
      </c>
      <c r="I206" s="4">
        <v>7.6729346523400004</v>
      </c>
      <c r="J206" s="2">
        <f t="shared" si="7"/>
        <v>0.20542671251856698</v>
      </c>
      <c r="K206" s="3">
        <v>252</v>
      </c>
      <c r="L206" s="3">
        <v>161</v>
      </c>
      <c r="M206" s="3">
        <v>8</v>
      </c>
      <c r="N206" s="3">
        <v>78</v>
      </c>
      <c r="O206" s="24">
        <v>910.67272126850696</v>
      </c>
      <c r="P206" s="4">
        <v>0.48499999999999999</v>
      </c>
      <c r="Q206" s="4">
        <v>0.38983050847457601</v>
      </c>
      <c r="R206" s="4">
        <v>0.28899999999999998</v>
      </c>
      <c r="S206" s="4">
        <v>0.255</v>
      </c>
      <c r="T206" s="4">
        <v>0.30599999999999999</v>
      </c>
      <c r="U206" s="4">
        <v>0.28899999999999998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0.66358837831840101</v>
      </c>
      <c r="AC206" s="2">
        <v>0.49401850544961001</v>
      </c>
      <c r="AD206" s="2">
        <v>0.34108284917889597</v>
      </c>
      <c r="AE206" s="2">
        <v>0.29437106060257801</v>
      </c>
      <c r="AF206" s="2">
        <v>0.36528331847533302</v>
      </c>
      <c r="AG206" s="2">
        <v>0.34108284917889597</v>
      </c>
    </row>
    <row r="207" spans="1:33" x14ac:dyDescent="0.35">
      <c r="A207" s="7">
        <v>405</v>
      </c>
      <c r="B207" s="7">
        <v>42</v>
      </c>
      <c r="C207" s="7">
        <v>0</v>
      </c>
      <c r="D207" s="7">
        <v>0</v>
      </c>
      <c r="E207" s="22" t="str">
        <f t="shared" si="6"/>
        <v>00</v>
      </c>
      <c r="F207" s="4">
        <v>0.99999800000000005</v>
      </c>
      <c r="G207" s="25">
        <v>1</v>
      </c>
      <c r="H207" s="4">
        <v>1.455830924</v>
      </c>
      <c r="I207" s="4">
        <v>7.0152499920283997</v>
      </c>
      <c r="J207" s="2">
        <f t="shared" si="7"/>
        <v>0.20752374122865133</v>
      </c>
      <c r="K207" s="3">
        <v>225</v>
      </c>
      <c r="L207" s="3">
        <v>159</v>
      </c>
      <c r="M207" s="3">
        <v>7</v>
      </c>
      <c r="N207" s="3">
        <v>108</v>
      </c>
      <c r="O207" s="24">
        <v>256.27548828125703</v>
      </c>
      <c r="P207" s="4">
        <v>0.53</v>
      </c>
      <c r="Q207" s="4">
        <v>0.4140625</v>
      </c>
      <c r="R207" s="4">
        <v>0.35599999999999998</v>
      </c>
      <c r="S207" s="4">
        <v>0.34599999999999997</v>
      </c>
      <c r="T207" s="4">
        <v>0.32900000000000001</v>
      </c>
      <c r="U207" s="4">
        <v>0.31900000000000001</v>
      </c>
      <c r="V207" s="5">
        <v>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0.75502258427803304</v>
      </c>
      <c r="AC207" s="2">
        <v>0.53454215038330699</v>
      </c>
      <c r="AD207" s="2">
        <v>0.440056552877783</v>
      </c>
      <c r="AE207" s="2">
        <v>0.42464792752493802</v>
      </c>
      <c r="AF207" s="2">
        <v>0.39898614201045501</v>
      </c>
      <c r="AG207" s="2">
        <v>0.38419297283262499</v>
      </c>
    </row>
    <row r="208" spans="1:33" x14ac:dyDescent="0.35">
      <c r="A208" s="7">
        <v>429</v>
      </c>
      <c r="B208" s="7">
        <v>396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1.28155978</v>
      </c>
      <c r="I208" s="4">
        <v>6.1532634415</v>
      </c>
      <c r="J208" s="2">
        <f t="shared" si="7"/>
        <v>0.20827318579546958</v>
      </c>
      <c r="K208" s="3">
        <v>195</v>
      </c>
      <c r="L208" s="3">
        <v>166</v>
      </c>
      <c r="M208" s="3">
        <v>8</v>
      </c>
      <c r="N208" s="3">
        <v>130</v>
      </c>
      <c r="O208" s="24">
        <v>1001</v>
      </c>
      <c r="P208" s="4">
        <v>0.61099999999999999</v>
      </c>
      <c r="Q208" s="4">
        <v>0.45983379501385002</v>
      </c>
      <c r="R208" s="4">
        <v>0.59699999999999998</v>
      </c>
      <c r="S208" s="4">
        <v>0.49299999999999999</v>
      </c>
      <c r="T208" s="4">
        <v>0.60399999999999998</v>
      </c>
      <c r="U208" s="4">
        <v>0.42099999999999999</v>
      </c>
      <c r="V208" s="5">
        <v>0</v>
      </c>
      <c r="W208" s="5">
        <v>100</v>
      </c>
      <c r="X208" s="5">
        <v>0</v>
      </c>
      <c r="Y208" s="5">
        <v>100</v>
      </c>
      <c r="Z208" s="5">
        <v>0</v>
      </c>
      <c r="AA208" s="5">
        <v>100</v>
      </c>
      <c r="AB208" s="2">
        <v>0.94417593536369104</v>
      </c>
      <c r="AC208" s="2">
        <v>0.61587839976913406</v>
      </c>
      <c r="AD208" s="2">
        <v>0.90881871703545403</v>
      </c>
      <c r="AE208" s="2">
        <v>0.679244275390954</v>
      </c>
      <c r="AF208" s="2">
        <v>0.92634106772765601</v>
      </c>
      <c r="AG208" s="2">
        <v>0.54645280140914199</v>
      </c>
    </row>
    <row r="209" spans="1:33" x14ac:dyDescent="0.35">
      <c r="A209" s="7">
        <v>317</v>
      </c>
      <c r="B209" s="7">
        <v>182</v>
      </c>
      <c r="C209" s="7">
        <v>0</v>
      </c>
      <c r="D209" s="7">
        <v>0</v>
      </c>
      <c r="E209" s="22" t="str">
        <f t="shared" si="6"/>
        <v>00</v>
      </c>
      <c r="F209" s="4">
        <v>0.99999899999999997</v>
      </c>
      <c r="G209" s="25">
        <v>1</v>
      </c>
      <c r="H209" s="4">
        <v>1.3178514050000001</v>
      </c>
      <c r="I209" s="4">
        <v>6.2310979268460001</v>
      </c>
      <c r="J209" s="2">
        <f t="shared" si="7"/>
        <v>0.21149585843005006</v>
      </c>
      <c r="K209" s="3">
        <v>276</v>
      </c>
      <c r="L209" s="3">
        <v>133</v>
      </c>
      <c r="M209" s="3">
        <v>18</v>
      </c>
      <c r="N209" s="3">
        <v>72</v>
      </c>
      <c r="O209" s="24">
        <v>7.7562863687038801</v>
      </c>
      <c r="P209" s="4">
        <v>0.38700000000000001</v>
      </c>
      <c r="Q209" s="4">
        <v>0.32518337408312997</v>
      </c>
      <c r="R209" s="4">
        <v>0.19800000000000001</v>
      </c>
      <c r="S209" s="4">
        <v>0.18099999999999999</v>
      </c>
      <c r="T209" s="4">
        <v>0.20799999999999999</v>
      </c>
      <c r="U209" s="4">
        <v>0.19500000000000001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0.48939034304592599</v>
      </c>
      <c r="AC209" s="2">
        <v>0.39331429032565202</v>
      </c>
      <c r="AD209" s="2">
        <v>0.220646671115623</v>
      </c>
      <c r="AE209" s="2">
        <v>0.199671195129068</v>
      </c>
      <c r="AF209" s="2">
        <v>0.233193887167711</v>
      </c>
      <c r="AG209" s="2">
        <v>0.21691300156357399</v>
      </c>
    </row>
    <row r="210" spans="1:33" x14ac:dyDescent="0.35">
      <c r="A210" s="7">
        <v>35</v>
      </c>
      <c r="B210" s="7">
        <v>275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1.695356358</v>
      </c>
      <c r="I210" s="4">
        <v>7.9278001017299999</v>
      </c>
      <c r="J210" s="2">
        <f t="shared" si="7"/>
        <v>0.21384953407566876</v>
      </c>
      <c r="K210" s="3">
        <v>200</v>
      </c>
      <c r="L210" s="3">
        <v>165</v>
      </c>
      <c r="M210" s="3">
        <v>6</v>
      </c>
      <c r="N210" s="3">
        <v>128</v>
      </c>
      <c r="O210" s="24">
        <v>70.618315671260206</v>
      </c>
      <c r="P210" s="4">
        <v>0.58299999999999996</v>
      </c>
      <c r="Q210" s="4">
        <v>0.45205479452054798</v>
      </c>
      <c r="R210" s="4">
        <v>0.25900000000000001</v>
      </c>
      <c r="S210" s="4">
        <v>0.19600000000000001</v>
      </c>
      <c r="T210" s="4">
        <v>0.26800000000000002</v>
      </c>
      <c r="U210" s="4">
        <v>0.23300000000000001</v>
      </c>
      <c r="V210" s="5">
        <v>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0.87466905718333599</v>
      </c>
      <c r="AC210" s="2">
        <v>0.60157998703445503</v>
      </c>
      <c r="AD210" s="2">
        <v>0.29975465368604998</v>
      </c>
      <c r="AE210" s="2">
        <v>0.21815600980317101</v>
      </c>
      <c r="AF210" s="2">
        <v>0.311974765020825</v>
      </c>
      <c r="AG210" s="2">
        <v>0.26526847761488098</v>
      </c>
    </row>
    <row r="211" spans="1:33" x14ac:dyDescent="0.35">
      <c r="A211" s="7">
        <v>195</v>
      </c>
      <c r="B211" s="7">
        <v>135</v>
      </c>
      <c r="C211" s="7">
        <v>0</v>
      </c>
      <c r="D211" s="7">
        <v>0</v>
      </c>
      <c r="E211" s="22" t="str">
        <f t="shared" si="6"/>
        <v>00</v>
      </c>
      <c r="F211" s="4">
        <v>0.98965000000000003</v>
      </c>
      <c r="G211" s="25">
        <v>1</v>
      </c>
      <c r="H211" s="4">
        <v>1.9813286539999999</v>
      </c>
      <c r="I211" s="4">
        <v>9.0567265283000005</v>
      </c>
      <c r="J211" s="2">
        <f t="shared" si="7"/>
        <v>0.21876874031791116</v>
      </c>
      <c r="K211" s="3">
        <v>177</v>
      </c>
      <c r="L211" s="3">
        <v>185</v>
      </c>
      <c r="M211" s="3">
        <v>19</v>
      </c>
      <c r="N211" s="3">
        <v>118</v>
      </c>
      <c r="O211" s="24">
        <v>42.135911336729201</v>
      </c>
      <c r="P211" s="4">
        <v>0.623</v>
      </c>
      <c r="Q211" s="4">
        <v>0.51104972375690605</v>
      </c>
      <c r="R211" s="4">
        <v>0.30399999999999999</v>
      </c>
      <c r="S211" s="4">
        <v>0.34399999999999997</v>
      </c>
      <c r="T211" s="4">
        <v>0.29399999999999998</v>
      </c>
      <c r="U211" s="4">
        <v>0.28999999999999998</v>
      </c>
      <c r="V211" s="5">
        <v>0</v>
      </c>
      <c r="W211" s="5">
        <v>0</v>
      </c>
      <c r="X211" s="5">
        <v>100</v>
      </c>
      <c r="Y211" s="5">
        <v>100</v>
      </c>
      <c r="Z211" s="5">
        <v>100</v>
      </c>
      <c r="AA211" s="5">
        <v>100</v>
      </c>
      <c r="AB211" s="2">
        <v>0.97551009153412604</v>
      </c>
      <c r="AC211" s="2">
        <v>0.71549447925194198</v>
      </c>
      <c r="AD211" s="2">
        <v>0.36240561864771698</v>
      </c>
      <c r="AE211" s="2">
        <v>0.421594490038048</v>
      </c>
      <c r="AF211" s="2">
        <v>0.34814004148889499</v>
      </c>
      <c r="AG211" s="2">
        <v>0.34249030894677601</v>
      </c>
    </row>
    <row r="212" spans="1:33" x14ac:dyDescent="0.35">
      <c r="A212" s="7">
        <v>761</v>
      </c>
      <c r="B212" s="7">
        <v>436</v>
      </c>
      <c r="C212" s="7">
        <v>0</v>
      </c>
      <c r="D212" s="7">
        <v>0</v>
      </c>
      <c r="E212" s="22" t="str">
        <f t="shared" si="6"/>
        <v>00</v>
      </c>
      <c r="F212" s="4">
        <v>0.92264699999999999</v>
      </c>
      <c r="G212" s="25">
        <v>1</v>
      </c>
      <c r="H212" s="4">
        <v>1.4822184810000001</v>
      </c>
      <c r="I212" s="4">
        <v>6.6214848608199999</v>
      </c>
      <c r="J212" s="2">
        <f t="shared" si="7"/>
        <v>0.22384986330942744</v>
      </c>
      <c r="K212" s="3">
        <v>131</v>
      </c>
      <c r="L212" s="3">
        <v>186</v>
      </c>
      <c r="M212" s="3">
        <v>11</v>
      </c>
      <c r="N212" s="3">
        <v>171</v>
      </c>
      <c r="O212" s="24">
        <v>344.63165199609898</v>
      </c>
      <c r="P212" s="4">
        <v>0.67800000000000005</v>
      </c>
      <c r="Q212" s="4">
        <v>0.58675078864353303</v>
      </c>
      <c r="R212" s="4">
        <v>0.51</v>
      </c>
      <c r="S212" s="4">
        <v>0.39300000000000002</v>
      </c>
      <c r="T212" s="4">
        <v>0.54100000000000004</v>
      </c>
      <c r="U212" s="4">
        <v>0.38900000000000001</v>
      </c>
      <c r="V212" s="5">
        <v>0</v>
      </c>
      <c r="W212" s="5">
        <v>0</v>
      </c>
      <c r="X212" s="5">
        <v>0</v>
      </c>
      <c r="Y212" s="5">
        <v>100</v>
      </c>
      <c r="Z212" s="5">
        <v>0</v>
      </c>
      <c r="AA212" s="5">
        <v>100</v>
      </c>
      <c r="AB212" s="2">
        <v>1.1332037334377301</v>
      </c>
      <c r="AC212" s="2">
        <v>0.88370445067612902</v>
      </c>
      <c r="AD212" s="2">
        <v>0.71334988787746501</v>
      </c>
      <c r="AE212" s="2">
        <v>0.49922648792263902</v>
      </c>
      <c r="AF212" s="2">
        <v>0.77870506892159197</v>
      </c>
      <c r="AG212" s="2">
        <v>0.49265831981054198</v>
      </c>
    </row>
    <row r="213" spans="1:33" x14ac:dyDescent="0.35">
      <c r="A213" s="7">
        <v>301</v>
      </c>
      <c r="B213" s="7">
        <v>329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2.0783230910000001</v>
      </c>
      <c r="I213" s="4">
        <v>9.1772203914000006</v>
      </c>
      <c r="J213" s="2">
        <f t="shared" si="7"/>
        <v>0.22646542224785216</v>
      </c>
      <c r="K213" s="3">
        <v>181</v>
      </c>
      <c r="L213" s="3">
        <v>196</v>
      </c>
      <c r="M213" s="3">
        <v>12</v>
      </c>
      <c r="N213" s="3">
        <v>110</v>
      </c>
      <c r="O213" s="24">
        <v>1001</v>
      </c>
      <c r="P213" s="4">
        <v>0.61399999999999999</v>
      </c>
      <c r="Q213" s="4">
        <v>0.519893899204244</v>
      </c>
      <c r="R213" s="4">
        <v>0.33400000000000002</v>
      </c>
      <c r="S213" s="4">
        <v>0.30199999999999999</v>
      </c>
      <c r="T213" s="4">
        <v>0.29199999999999998</v>
      </c>
      <c r="U213" s="4">
        <v>0.33100000000000002</v>
      </c>
      <c r="V213" s="5">
        <v>0</v>
      </c>
      <c r="W213" s="5">
        <v>0</v>
      </c>
      <c r="X213" s="5">
        <v>100</v>
      </c>
      <c r="Y213" s="5">
        <v>100</v>
      </c>
      <c r="Z213" s="5">
        <v>100</v>
      </c>
      <c r="AA213" s="5">
        <v>100</v>
      </c>
      <c r="AB213" s="2">
        <v>0.95191790951730604</v>
      </c>
      <c r="AC213" s="2">
        <v>0.73374815618218503</v>
      </c>
      <c r="AD213" s="2">
        <v>0.40646560844174801</v>
      </c>
      <c r="AE213" s="2">
        <v>0.35953617621976502</v>
      </c>
      <c r="AF213" s="2">
        <v>0.34531118528841698</v>
      </c>
      <c r="AG213" s="2">
        <v>0.40197121885390902</v>
      </c>
    </row>
    <row r="214" spans="1:33" x14ac:dyDescent="0.35">
      <c r="A214" s="7">
        <v>667</v>
      </c>
      <c r="B214" s="7">
        <v>349</v>
      </c>
      <c r="C214" s="7">
        <v>0</v>
      </c>
      <c r="D214" s="7">
        <v>0</v>
      </c>
      <c r="E214" s="22" t="str">
        <f t="shared" si="6"/>
        <v>00</v>
      </c>
      <c r="F214" s="4">
        <v>0.99667899999999998</v>
      </c>
      <c r="G214" s="25">
        <v>1</v>
      </c>
      <c r="H214" s="4">
        <v>1.7740241670000001</v>
      </c>
      <c r="I214" s="4">
        <v>7.7843964154999998</v>
      </c>
      <c r="J214" s="2">
        <f t="shared" si="7"/>
        <v>0.22789489027917814</v>
      </c>
      <c r="K214" s="3">
        <v>244</v>
      </c>
      <c r="L214" s="3">
        <v>153</v>
      </c>
      <c r="M214" s="3">
        <v>2</v>
      </c>
      <c r="N214" s="3">
        <v>100</v>
      </c>
      <c r="O214" s="24">
        <v>102.805144817944</v>
      </c>
      <c r="P214" s="4">
        <v>0.51200000000000001</v>
      </c>
      <c r="Q214" s="4">
        <v>0.38539042821158698</v>
      </c>
      <c r="R214" s="4">
        <v>0.20499999999999999</v>
      </c>
      <c r="S214" s="4">
        <v>0.19500000000000001</v>
      </c>
      <c r="T214" s="4">
        <v>0.21</v>
      </c>
      <c r="U214" s="4">
        <v>0.219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0.71743987312899005</v>
      </c>
      <c r="AC214" s="2">
        <v>0.48676805539398899</v>
      </c>
      <c r="AD214" s="2">
        <v>0.22941316432780501</v>
      </c>
      <c r="AE214" s="2">
        <v>0.21691300156357399</v>
      </c>
      <c r="AF214" s="2">
        <v>0.23572233352107</v>
      </c>
      <c r="AG214" s="2">
        <v>0.24718012914245099</v>
      </c>
    </row>
    <row r="215" spans="1:33" x14ac:dyDescent="0.35">
      <c r="A215" s="7">
        <v>633</v>
      </c>
      <c r="B215" s="7">
        <v>469</v>
      </c>
      <c r="C215" s="7">
        <v>0</v>
      </c>
      <c r="D215" s="7">
        <v>0</v>
      </c>
      <c r="E215" s="22" t="str">
        <f t="shared" si="6"/>
        <v>00</v>
      </c>
      <c r="F215" s="4">
        <v>0.62751100000000004</v>
      </c>
      <c r="G215" s="25">
        <v>1</v>
      </c>
      <c r="H215" s="4">
        <v>1.850574087</v>
      </c>
      <c r="I215" s="4">
        <v>7.9039329304099999</v>
      </c>
      <c r="J215" s="2">
        <f t="shared" si="7"/>
        <v>0.23413332366219933</v>
      </c>
      <c r="K215" s="3">
        <v>134</v>
      </c>
      <c r="L215" s="3">
        <v>204</v>
      </c>
      <c r="M215" s="3">
        <v>5</v>
      </c>
      <c r="N215" s="3">
        <v>156</v>
      </c>
      <c r="O215" s="24">
        <v>266.57983174797198</v>
      </c>
      <c r="P215" s="4">
        <v>0.71499999999999997</v>
      </c>
      <c r="Q215" s="4">
        <v>0.60355029585798803</v>
      </c>
      <c r="R215" s="4">
        <v>0.503</v>
      </c>
      <c r="S215" s="4">
        <v>0.437</v>
      </c>
      <c r="T215" s="4">
        <v>0.45600000000000002</v>
      </c>
      <c r="U215" s="4">
        <v>0.40500000000000003</v>
      </c>
      <c r="V215" s="5">
        <v>0</v>
      </c>
      <c r="W215" s="5">
        <v>0</v>
      </c>
      <c r="X215" s="5">
        <v>0</v>
      </c>
      <c r="Y215" s="5">
        <v>100</v>
      </c>
      <c r="Z215" s="5">
        <v>100</v>
      </c>
      <c r="AA215" s="5">
        <v>100</v>
      </c>
      <c r="AB215" s="2">
        <v>1.25526609871349</v>
      </c>
      <c r="AC215" s="2">
        <v>0.92520609553210698</v>
      </c>
      <c r="AD215" s="2">
        <v>0.69916525288550802</v>
      </c>
      <c r="AE215" s="2">
        <v>0.57447565084244701</v>
      </c>
      <c r="AF215" s="2">
        <v>0.608806032126194</v>
      </c>
      <c r="AG215" s="2">
        <v>0.51919387343650703</v>
      </c>
    </row>
    <row r="216" spans="1:33" x14ac:dyDescent="0.35">
      <c r="A216" s="7">
        <v>71</v>
      </c>
      <c r="B216" s="7">
        <v>77</v>
      </c>
      <c r="C216" s="7">
        <v>0</v>
      </c>
      <c r="D216" s="7">
        <v>0</v>
      </c>
      <c r="E216" s="22" t="str">
        <f t="shared" si="6"/>
        <v>00</v>
      </c>
      <c r="F216" s="4">
        <v>0.49673800000000001</v>
      </c>
      <c r="G216" s="25">
        <v>1</v>
      </c>
      <c r="H216" s="4">
        <v>1.732076505</v>
      </c>
      <c r="I216" s="4">
        <v>7.3033019443000002</v>
      </c>
      <c r="J216" s="2">
        <f t="shared" si="7"/>
        <v>0.23716348005463908</v>
      </c>
      <c r="K216" s="3">
        <v>241</v>
      </c>
      <c r="L216" s="3">
        <v>160</v>
      </c>
      <c r="M216" s="3">
        <v>3</v>
      </c>
      <c r="N216" s="3">
        <v>95</v>
      </c>
      <c r="O216" s="24">
        <v>1001</v>
      </c>
      <c r="P216" s="4">
        <v>0.51100000000000001</v>
      </c>
      <c r="Q216" s="4">
        <v>0.399002493765586</v>
      </c>
      <c r="R216" s="4">
        <v>0.23100000000000001</v>
      </c>
      <c r="S216" s="4">
        <v>0.151</v>
      </c>
      <c r="T216" s="4">
        <v>0.23799999999999999</v>
      </c>
      <c r="U216" s="4">
        <v>0.23300000000000001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0.71539278950726504</v>
      </c>
      <c r="AC216" s="2">
        <v>0.509164493815914</v>
      </c>
      <c r="AD216" s="2">
        <v>0.262664309476493</v>
      </c>
      <c r="AE216" s="2">
        <v>0.16369609267078999</v>
      </c>
      <c r="AF216" s="2">
        <v>0.27180872329549099</v>
      </c>
      <c r="AG216" s="2">
        <v>0.26526847761488098</v>
      </c>
    </row>
    <row r="217" spans="1:33" x14ac:dyDescent="0.35">
      <c r="A217" s="7">
        <v>805</v>
      </c>
      <c r="B217" s="7">
        <v>178</v>
      </c>
      <c r="C217" s="7">
        <v>0</v>
      </c>
      <c r="D217" s="7">
        <v>0</v>
      </c>
      <c r="E217" s="22" t="str">
        <f t="shared" si="6"/>
        <v>00</v>
      </c>
      <c r="F217" s="4">
        <v>0.92408000000000001</v>
      </c>
      <c r="G217" s="25">
        <v>1</v>
      </c>
      <c r="H217" s="4">
        <v>2.086794324</v>
      </c>
      <c r="I217" s="4">
        <v>8.4597523070499996</v>
      </c>
      <c r="J217" s="2">
        <f t="shared" si="7"/>
        <v>0.2466732178743524</v>
      </c>
      <c r="K217" s="3">
        <v>152</v>
      </c>
      <c r="L217" s="3">
        <v>154</v>
      </c>
      <c r="M217" s="3">
        <v>14</v>
      </c>
      <c r="N217" s="3">
        <v>179</v>
      </c>
      <c r="O217" s="24">
        <v>753.40755245770504</v>
      </c>
      <c r="P217" s="4">
        <v>0.66100000000000003</v>
      </c>
      <c r="Q217" s="4">
        <v>0.50326797385620903</v>
      </c>
      <c r="R217" s="4">
        <v>0.40300000000000002</v>
      </c>
      <c r="S217" s="4">
        <v>0.33500000000000002</v>
      </c>
      <c r="T217" s="4">
        <v>0.35099999999999998</v>
      </c>
      <c r="U217" s="4">
        <v>0.32900000000000001</v>
      </c>
      <c r="V217" s="5">
        <v>0</v>
      </c>
      <c r="W217" s="5">
        <v>0</v>
      </c>
      <c r="X217" s="5">
        <v>100</v>
      </c>
      <c r="Y217" s="5">
        <v>100</v>
      </c>
      <c r="Z217" s="5">
        <v>100</v>
      </c>
      <c r="AA217" s="5">
        <v>100</v>
      </c>
      <c r="AB217" s="2">
        <v>1.08175517160169</v>
      </c>
      <c r="AC217" s="2">
        <v>0.69970458110610401</v>
      </c>
      <c r="AD217" s="2">
        <v>0.51583816558953499</v>
      </c>
      <c r="AE217" s="2">
        <v>0.40796823832628298</v>
      </c>
      <c r="AF217" s="2">
        <v>0.432322562278047</v>
      </c>
      <c r="AG217" s="2">
        <v>0.39898614201045501</v>
      </c>
    </row>
    <row r="218" spans="1:33" x14ac:dyDescent="0.35">
      <c r="A218" s="7">
        <v>543</v>
      </c>
      <c r="B218" s="7">
        <v>73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1.9856414449999999</v>
      </c>
      <c r="I218" s="4">
        <v>8.0421731767400004</v>
      </c>
      <c r="J218" s="2">
        <f t="shared" si="7"/>
        <v>0.24690359202198944</v>
      </c>
      <c r="K218" s="3">
        <v>216</v>
      </c>
      <c r="L218" s="3">
        <v>156</v>
      </c>
      <c r="M218" s="3">
        <v>26</v>
      </c>
      <c r="N218" s="3">
        <v>101</v>
      </c>
      <c r="O218" s="24">
        <v>80.368465710066005</v>
      </c>
      <c r="P218" s="4">
        <v>0.502</v>
      </c>
      <c r="Q218" s="4">
        <v>0.41935483870967699</v>
      </c>
      <c r="R218" s="4">
        <v>0.442</v>
      </c>
      <c r="S218" s="4">
        <v>0.36899999999999999</v>
      </c>
      <c r="T218" s="4">
        <v>0.42699999999999999</v>
      </c>
      <c r="U218" s="4">
        <v>0.374</v>
      </c>
      <c r="V218" s="5">
        <v>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0.69715520195748404</v>
      </c>
      <c r="AC218" s="2">
        <v>0.54361544658898198</v>
      </c>
      <c r="AD218" s="2">
        <v>0.58339631660082603</v>
      </c>
      <c r="AE218" s="2">
        <v>0.46044941644092402</v>
      </c>
      <c r="AF218" s="2">
        <v>0.55686956226739803</v>
      </c>
      <c r="AG218" s="2">
        <v>0.46840490788203898</v>
      </c>
    </row>
    <row r="219" spans="1:33" x14ac:dyDescent="0.35">
      <c r="A219" s="7">
        <v>37</v>
      </c>
      <c r="B219" s="7">
        <v>146</v>
      </c>
      <c r="C219" s="7">
        <v>0</v>
      </c>
      <c r="D219" s="7">
        <v>0</v>
      </c>
      <c r="E219" s="22" t="str">
        <f t="shared" si="6"/>
        <v>00</v>
      </c>
      <c r="F219" s="4">
        <v>0.99795400000000001</v>
      </c>
      <c r="G219" s="25">
        <v>1</v>
      </c>
      <c r="H219" s="4">
        <v>1.913742021</v>
      </c>
      <c r="I219" s="4">
        <v>6.8158092738900002</v>
      </c>
      <c r="J219" s="2">
        <f t="shared" si="7"/>
        <v>0.28077986693834911</v>
      </c>
      <c r="K219" s="3">
        <v>229</v>
      </c>
      <c r="L219" s="3">
        <v>181</v>
      </c>
      <c r="M219" s="3">
        <v>6</v>
      </c>
      <c r="N219" s="3">
        <v>83</v>
      </c>
      <c r="O219" s="24">
        <v>20.202656901462699</v>
      </c>
      <c r="P219" s="4">
        <v>0.53700000000000003</v>
      </c>
      <c r="Q219" s="4">
        <v>0.44146341463414601</v>
      </c>
      <c r="R219" s="4">
        <v>0.25600000000000001</v>
      </c>
      <c r="S219" s="4">
        <v>0.22</v>
      </c>
      <c r="T219" s="4">
        <v>0.29099999999999998</v>
      </c>
      <c r="U219" s="4">
        <v>0.24199999999999999</v>
      </c>
      <c r="V219" s="5">
        <v>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0.77002822489590295</v>
      </c>
      <c r="AC219" s="2">
        <v>0.58243515614411401</v>
      </c>
      <c r="AD219" s="2">
        <v>0.29571424414904501</v>
      </c>
      <c r="AE219" s="2">
        <v>0.2484613592985</v>
      </c>
      <c r="AF219" s="2">
        <v>0.34389975245000898</v>
      </c>
      <c r="AG219" s="2">
        <v>0.27707189333976501</v>
      </c>
    </row>
    <row r="220" spans="1:33" x14ac:dyDescent="0.35">
      <c r="A220" s="7">
        <v>163</v>
      </c>
      <c r="B220" s="7">
        <v>402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1.837535138</v>
      </c>
      <c r="I220" s="4">
        <v>6.4598681364099999</v>
      </c>
      <c r="J220" s="2">
        <f t="shared" si="7"/>
        <v>0.28445397014267693</v>
      </c>
      <c r="K220" s="3">
        <v>252</v>
      </c>
      <c r="L220" s="3">
        <v>152</v>
      </c>
      <c r="M220" s="3">
        <v>6</v>
      </c>
      <c r="N220" s="3">
        <v>89</v>
      </c>
      <c r="O220" s="24">
        <v>1001</v>
      </c>
      <c r="P220" s="4">
        <v>0.48399999999999999</v>
      </c>
      <c r="Q220" s="4">
        <v>0.37623762376237602</v>
      </c>
      <c r="R220" s="4">
        <v>0.26200000000000001</v>
      </c>
      <c r="S220" s="4">
        <v>0.23599999999999999</v>
      </c>
      <c r="T220" s="4">
        <v>0.255</v>
      </c>
      <c r="U220" s="4">
        <v>0.24099999999999999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0.66164851350057396</v>
      </c>
      <c r="AC220" s="2">
        <v>0.47198579044972699</v>
      </c>
      <c r="AD220" s="2">
        <v>0.30381145438166501</v>
      </c>
      <c r="AE220" s="2">
        <v>0.26918748981561702</v>
      </c>
      <c r="AF220" s="2">
        <v>0.29437106060257801</v>
      </c>
      <c r="AG220" s="2">
        <v>0.27575350158650702</v>
      </c>
    </row>
    <row r="221" spans="1:33" x14ac:dyDescent="0.35">
      <c r="A221" s="7">
        <v>167</v>
      </c>
      <c r="B221" s="7">
        <v>172</v>
      </c>
      <c r="C221" s="7">
        <v>0</v>
      </c>
      <c r="D221" s="7">
        <v>0</v>
      </c>
      <c r="E221" s="22" t="str">
        <f t="shared" si="6"/>
        <v>00</v>
      </c>
      <c r="F221" s="4">
        <v>0.94611599999999996</v>
      </c>
      <c r="G221" s="25">
        <v>1</v>
      </c>
      <c r="H221" s="4">
        <v>2.2627320279999998</v>
      </c>
      <c r="I221" s="4">
        <v>7.2664680054000002</v>
      </c>
      <c r="J221" s="2">
        <f t="shared" si="7"/>
        <v>0.31139365456759377</v>
      </c>
      <c r="K221" s="3">
        <v>150</v>
      </c>
      <c r="L221" s="3">
        <v>145</v>
      </c>
      <c r="M221" s="3">
        <v>4</v>
      </c>
      <c r="N221" s="3">
        <v>200</v>
      </c>
      <c r="O221" s="24">
        <v>856.669063162714</v>
      </c>
      <c r="P221" s="4">
        <v>0.69299999999999995</v>
      </c>
      <c r="Q221" s="4">
        <v>0.49152542372881403</v>
      </c>
      <c r="R221" s="4">
        <v>0.499</v>
      </c>
      <c r="S221" s="4">
        <v>0.40400000000000003</v>
      </c>
      <c r="T221" s="4">
        <v>0.45700000000000002</v>
      </c>
      <c r="U221" s="4">
        <v>0.39600000000000002</v>
      </c>
      <c r="V221" s="5">
        <v>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1.18090753139494</v>
      </c>
      <c r="AC221" s="2">
        <v>0.67634006224356402</v>
      </c>
      <c r="AD221" s="2">
        <v>0.69114917789727204</v>
      </c>
      <c r="AE221" s="2">
        <v>0.51751461191678705</v>
      </c>
      <c r="AF221" s="2">
        <v>0.61064595904820196</v>
      </c>
      <c r="AG221" s="2">
        <v>0.50418108104732196</v>
      </c>
    </row>
    <row r="222" spans="1:33" x14ac:dyDescent="0.35">
      <c r="A222" s="7">
        <v>871</v>
      </c>
      <c r="B222" s="7">
        <v>210</v>
      </c>
      <c r="C222" s="7">
        <v>0</v>
      </c>
      <c r="D222" s="7">
        <v>0</v>
      </c>
      <c r="E222" s="22" t="str">
        <f t="shared" si="6"/>
        <v>00</v>
      </c>
      <c r="F222" s="4">
        <v>0.99049200000000004</v>
      </c>
      <c r="G222" s="25">
        <v>1</v>
      </c>
      <c r="H222" s="4">
        <v>2.7258954800000001</v>
      </c>
      <c r="I222" s="4">
        <v>8.7510853955499996</v>
      </c>
      <c r="J222" s="2">
        <f t="shared" si="7"/>
        <v>0.3114922728769326</v>
      </c>
      <c r="K222" s="3">
        <v>208</v>
      </c>
      <c r="L222" s="3">
        <v>161</v>
      </c>
      <c r="M222" s="3">
        <v>10</v>
      </c>
      <c r="N222" s="3">
        <v>120</v>
      </c>
      <c r="O222" s="24">
        <v>13.278728095514801</v>
      </c>
      <c r="P222" s="4">
        <v>0.54800000000000004</v>
      </c>
      <c r="Q222" s="4">
        <v>0.43631436314363098</v>
      </c>
      <c r="R222" s="4">
        <v>0.371</v>
      </c>
      <c r="S222" s="4">
        <v>0.29399999999999998</v>
      </c>
      <c r="T222" s="4">
        <v>0.27900000000000003</v>
      </c>
      <c r="U222" s="4">
        <v>0.29399999999999998</v>
      </c>
      <c r="V222" s="5">
        <v>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0.79407309914990598</v>
      </c>
      <c r="AC222" s="2">
        <v>0.57325856433920896</v>
      </c>
      <c r="AD222" s="2">
        <v>0.46362402228169702</v>
      </c>
      <c r="AE222" s="2">
        <v>0.34814004148889499</v>
      </c>
      <c r="AF222" s="2">
        <v>0.327116141697188</v>
      </c>
      <c r="AG222" s="2">
        <v>0.34814004148889499</v>
      </c>
    </row>
    <row r="223" spans="1:33" x14ac:dyDescent="0.35">
      <c r="A223" s="7">
        <v>699</v>
      </c>
      <c r="B223" s="7">
        <v>85</v>
      </c>
      <c r="C223" s="7">
        <v>0</v>
      </c>
      <c r="D223" s="7">
        <v>0</v>
      </c>
      <c r="E223" s="22" t="str">
        <f t="shared" si="6"/>
        <v>00</v>
      </c>
      <c r="F223" s="4">
        <v>0.95267299999999999</v>
      </c>
      <c r="G223" s="25">
        <v>1</v>
      </c>
      <c r="H223" s="4">
        <v>2.3199624010000002</v>
      </c>
      <c r="I223" s="4">
        <v>7.3514853557500004</v>
      </c>
      <c r="J223" s="2">
        <f t="shared" si="7"/>
        <v>0.31557736820973603</v>
      </c>
      <c r="K223" s="3">
        <v>152</v>
      </c>
      <c r="L223" s="3">
        <v>140</v>
      </c>
      <c r="M223" s="3">
        <v>27</v>
      </c>
      <c r="N223" s="3">
        <v>180</v>
      </c>
      <c r="O223" s="24">
        <v>7.3708977117446803</v>
      </c>
      <c r="P223" s="4">
        <v>0.64700000000000002</v>
      </c>
      <c r="Q223" s="4">
        <v>0.47945205479452102</v>
      </c>
      <c r="R223" s="4">
        <v>0.373</v>
      </c>
      <c r="S223" s="4">
        <v>0.318</v>
      </c>
      <c r="T223" s="4">
        <v>0.38400000000000001</v>
      </c>
      <c r="U223" s="4">
        <v>0.30099999999999999</v>
      </c>
      <c r="V223" s="5">
        <v>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1.0412872220488401</v>
      </c>
      <c r="AC223" s="2">
        <v>0.65287328142200496</v>
      </c>
      <c r="AD223" s="2">
        <v>0.46680873834921599</v>
      </c>
      <c r="AE223" s="2">
        <v>0.38272562113867498</v>
      </c>
      <c r="AF223" s="2">
        <v>0.484508315448617</v>
      </c>
      <c r="AG223" s="2">
        <v>0.35810453674832698</v>
      </c>
    </row>
    <row r="224" spans="1:33" x14ac:dyDescent="0.35">
      <c r="A224" s="7">
        <v>107</v>
      </c>
      <c r="B224" s="7">
        <v>80</v>
      </c>
      <c r="C224" s="7">
        <v>0</v>
      </c>
      <c r="D224" s="7">
        <v>0</v>
      </c>
      <c r="E224" s="22" t="str">
        <f t="shared" si="6"/>
        <v>00</v>
      </c>
      <c r="F224" s="4">
        <v>0.35797400000000001</v>
      </c>
      <c r="G224" s="25">
        <v>1</v>
      </c>
      <c r="H224" s="4">
        <v>2.527423169</v>
      </c>
      <c r="I224" s="4">
        <v>7.3450588790999998</v>
      </c>
      <c r="J224" s="2">
        <f t="shared" si="7"/>
        <v>0.34409842189170969</v>
      </c>
      <c r="K224" s="3">
        <v>225</v>
      </c>
      <c r="L224" s="3">
        <v>154</v>
      </c>
      <c r="M224" s="3">
        <v>8</v>
      </c>
      <c r="N224" s="3">
        <v>112</v>
      </c>
      <c r="O224" s="24">
        <v>1001</v>
      </c>
      <c r="P224" s="4">
        <v>0.54700000000000004</v>
      </c>
      <c r="Q224" s="4">
        <v>0.40633245382585798</v>
      </c>
      <c r="R224" s="4">
        <v>0.47699999999999998</v>
      </c>
      <c r="S224" s="4">
        <v>0.38500000000000001</v>
      </c>
      <c r="T224" s="4">
        <v>0.504</v>
      </c>
      <c r="U224" s="4">
        <v>0.379</v>
      </c>
      <c r="V224" s="5">
        <v>0</v>
      </c>
      <c r="W224" s="5">
        <v>100</v>
      </c>
      <c r="X224" s="5">
        <v>100</v>
      </c>
      <c r="Y224" s="5">
        <v>100</v>
      </c>
      <c r="Z224" s="5">
        <v>0</v>
      </c>
      <c r="AA224" s="5">
        <v>100</v>
      </c>
      <c r="AB224" s="2">
        <v>0.79186315349910297</v>
      </c>
      <c r="AC224" s="2">
        <v>0.52143580287800595</v>
      </c>
      <c r="AD224" s="2">
        <v>0.64817381491721404</v>
      </c>
      <c r="AE224" s="2">
        <v>0.48613301117561902</v>
      </c>
      <c r="AF224" s="2">
        <v>0.70117935225720995</v>
      </c>
      <c r="AG224" s="2">
        <v>0.47642419704865802</v>
      </c>
    </row>
    <row r="225" spans="1:33" x14ac:dyDescent="0.35">
      <c r="A225" s="7">
        <v>11</v>
      </c>
      <c r="B225" s="7">
        <v>20</v>
      </c>
      <c r="C225" s="7">
        <v>0</v>
      </c>
      <c r="D225" s="7">
        <v>0</v>
      </c>
      <c r="E225" s="22" t="str">
        <f t="shared" si="6"/>
        <v>00</v>
      </c>
      <c r="F225" s="4">
        <v>0.51852100000000001</v>
      </c>
      <c r="G225" s="25">
        <v>1</v>
      </c>
      <c r="H225" s="4">
        <v>2.6542296040000002</v>
      </c>
      <c r="I225" s="4">
        <v>7.56671205549</v>
      </c>
      <c r="J225" s="2">
        <f t="shared" si="7"/>
        <v>0.35077713867468152</v>
      </c>
      <c r="K225" s="3">
        <v>210</v>
      </c>
      <c r="L225" s="3">
        <v>178</v>
      </c>
      <c r="M225" s="3">
        <v>5</v>
      </c>
      <c r="N225" s="3">
        <v>106</v>
      </c>
      <c r="O225" s="24">
        <v>271.82378767420101</v>
      </c>
      <c r="P225" s="4">
        <v>0.58599999999999997</v>
      </c>
      <c r="Q225" s="4">
        <v>0.45876288659793801</v>
      </c>
      <c r="R225" s="4">
        <v>0.41699999999999998</v>
      </c>
      <c r="S225" s="4">
        <v>0.34799999999999998</v>
      </c>
      <c r="T225" s="4">
        <v>0.34899999999999998</v>
      </c>
      <c r="U225" s="4">
        <v>0.30599999999999999</v>
      </c>
      <c r="V225" s="5">
        <v>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0.88188930515682296</v>
      </c>
      <c r="AC225" s="2">
        <v>0.61389780890580503</v>
      </c>
      <c r="AD225" s="2">
        <v>0.53956809263164496</v>
      </c>
      <c r="AE225" s="2">
        <v>0.42771071705548402</v>
      </c>
      <c r="AF225" s="2">
        <v>0.42924563677356797</v>
      </c>
      <c r="AG225" s="2">
        <v>0.36528331847533302</v>
      </c>
    </row>
    <row r="226" spans="1:33" x14ac:dyDescent="0.35">
      <c r="A226" s="7">
        <v>695</v>
      </c>
      <c r="B226" s="7">
        <v>212</v>
      </c>
      <c r="C226" s="7">
        <v>0</v>
      </c>
      <c r="D226" s="7">
        <v>0</v>
      </c>
      <c r="E226" s="22" t="str">
        <f t="shared" si="6"/>
        <v>00</v>
      </c>
      <c r="F226" s="4">
        <v>0.85589099999999996</v>
      </c>
      <c r="G226" s="25">
        <v>1</v>
      </c>
      <c r="H226" s="4">
        <v>2.6821467449999998</v>
      </c>
      <c r="I226" s="4">
        <v>7.0022926593000001</v>
      </c>
      <c r="J226" s="2">
        <f t="shared" si="7"/>
        <v>0.38303836693225651</v>
      </c>
      <c r="K226" s="3">
        <v>240</v>
      </c>
      <c r="L226" s="3">
        <v>165</v>
      </c>
      <c r="M226" s="3">
        <v>9</v>
      </c>
      <c r="N226" s="3">
        <v>85</v>
      </c>
      <c r="O226" s="24">
        <v>1001</v>
      </c>
      <c r="P226" s="4">
        <v>0.48299999999999998</v>
      </c>
      <c r="Q226" s="4">
        <v>0.407407407407407</v>
      </c>
      <c r="R226" s="4">
        <v>0.38600000000000001</v>
      </c>
      <c r="S226" s="4">
        <v>0.27700000000000002</v>
      </c>
      <c r="T226" s="4">
        <v>0.36699999999999999</v>
      </c>
      <c r="U226" s="4">
        <v>0.311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0.65971240447370805</v>
      </c>
      <c r="AC226" s="2">
        <v>0.52324814376454798</v>
      </c>
      <c r="AD226" s="2">
        <v>0.48776035083499503</v>
      </c>
      <c r="AE226" s="2">
        <v>0.32434605682337198</v>
      </c>
      <c r="AF226" s="2">
        <v>0.457284856837961</v>
      </c>
      <c r="AG226" s="2">
        <v>0.372514007968478</v>
      </c>
    </row>
    <row r="227" spans="1:33" x14ac:dyDescent="0.35">
      <c r="A227" s="7">
        <v>401</v>
      </c>
      <c r="B227" s="7">
        <v>425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0.138471332</v>
      </c>
      <c r="I227" s="4">
        <v>7.7611027939520003</v>
      </c>
      <c r="J227" s="2">
        <f t="shared" si="7"/>
        <v>1.7841708282475867E-2</v>
      </c>
      <c r="K227" s="3">
        <v>107</v>
      </c>
      <c r="L227" s="3">
        <v>155</v>
      </c>
      <c r="M227" s="3">
        <v>33</v>
      </c>
      <c r="N227" s="3">
        <v>204</v>
      </c>
      <c r="O227" s="24">
        <v>102.61793814683701</v>
      </c>
      <c r="P227" s="4">
        <v>0.71499999999999997</v>
      </c>
      <c r="Q227" s="4">
        <v>0.59160305343511499</v>
      </c>
      <c r="R227" s="4">
        <v>0.72699999999999998</v>
      </c>
      <c r="S227" s="4">
        <v>0.74199999999999999</v>
      </c>
      <c r="T227" s="4">
        <v>0.76300000000000001</v>
      </c>
      <c r="U227" s="4">
        <v>0.78300000000000003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1.25526609871349</v>
      </c>
      <c r="AC227" s="2">
        <v>0.89551566929919102</v>
      </c>
      <c r="AD227" s="2">
        <v>1.2982834837971799</v>
      </c>
      <c r="AE227" s="2">
        <v>1.3547956940605199</v>
      </c>
      <c r="AF227" s="2">
        <v>1.43969513784701</v>
      </c>
      <c r="AG227" s="2">
        <v>1.52785792544168</v>
      </c>
    </row>
    <row r="228" spans="1:33" x14ac:dyDescent="0.35">
      <c r="A228" s="7">
        <v>29</v>
      </c>
      <c r="B228" s="7">
        <v>486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0.21141153039999999</v>
      </c>
      <c r="I228" s="4">
        <v>9.6157526240000006</v>
      </c>
      <c r="J228" s="2">
        <f t="shared" si="7"/>
        <v>2.1985957695327664E-2</v>
      </c>
      <c r="K228" s="3">
        <v>176</v>
      </c>
      <c r="L228" s="3">
        <v>154</v>
      </c>
      <c r="M228" s="3">
        <v>10</v>
      </c>
      <c r="N228" s="3">
        <v>159</v>
      </c>
      <c r="O228" s="24">
        <v>11.2244323251523</v>
      </c>
      <c r="P228" s="4">
        <v>0.63700000000000001</v>
      </c>
      <c r="Q228" s="4">
        <v>0.46666666666666701</v>
      </c>
      <c r="R228" s="4">
        <v>0.73199999999999998</v>
      </c>
      <c r="S228" s="4">
        <v>0.70199999999999996</v>
      </c>
      <c r="T228" s="4">
        <v>0.73899999999999999</v>
      </c>
      <c r="U228" s="4">
        <v>0.69199999999999995</v>
      </c>
      <c r="V228" s="5">
        <v>0</v>
      </c>
      <c r="W228" s="5">
        <v>100</v>
      </c>
      <c r="X228" s="5">
        <v>0</v>
      </c>
      <c r="Y228" s="5">
        <v>0</v>
      </c>
      <c r="Z228" s="5">
        <v>0</v>
      </c>
      <c r="AA228" s="5">
        <v>0</v>
      </c>
      <c r="AB228" s="2">
        <v>1.0133524447172899</v>
      </c>
      <c r="AC228" s="2">
        <v>0.62860865942237398</v>
      </c>
      <c r="AD228" s="2">
        <v>1.3167682984712801</v>
      </c>
      <c r="AE228" s="2">
        <v>1.21066179247673</v>
      </c>
      <c r="AF228" s="2">
        <v>1.34323487165944</v>
      </c>
      <c r="AG228" s="2">
        <v>1.1776554960085599</v>
      </c>
    </row>
    <row r="229" spans="1:33" x14ac:dyDescent="0.35">
      <c r="A229" s="7">
        <v>333</v>
      </c>
      <c r="B229" s="7">
        <v>128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0.22129445789999999</v>
      </c>
      <c r="I229" s="4">
        <v>8.2574503845899994</v>
      </c>
      <c r="J229" s="2">
        <f t="shared" si="7"/>
        <v>2.6799368763144892E-2</v>
      </c>
      <c r="K229" s="3">
        <v>229</v>
      </c>
      <c r="L229" s="3">
        <v>151</v>
      </c>
      <c r="M229" s="3">
        <v>14</v>
      </c>
      <c r="N229" s="3">
        <v>105</v>
      </c>
      <c r="O229" s="24">
        <v>190.85036557944099</v>
      </c>
      <c r="P229" s="4">
        <v>0.50600000000000001</v>
      </c>
      <c r="Q229" s="4">
        <v>0.39736842105263198</v>
      </c>
      <c r="R229" s="4">
        <v>0.61699999999999999</v>
      </c>
      <c r="S229" s="4">
        <v>0.57599999999999996</v>
      </c>
      <c r="T229" s="4">
        <v>0.60299999999999998</v>
      </c>
      <c r="U229" s="4">
        <v>0.58499999999999996</v>
      </c>
      <c r="V229" s="5">
        <v>0</v>
      </c>
      <c r="W229" s="5">
        <v>100</v>
      </c>
      <c r="X229" s="5">
        <v>0</v>
      </c>
      <c r="Y229" s="5">
        <v>0</v>
      </c>
      <c r="Z229" s="5">
        <v>0</v>
      </c>
      <c r="AA229" s="5">
        <v>0</v>
      </c>
      <c r="AB229" s="2">
        <v>0.70521976179421497</v>
      </c>
      <c r="AC229" s="2">
        <v>0.50644924916619205</v>
      </c>
      <c r="AD229" s="2">
        <v>0.95972028980149104</v>
      </c>
      <c r="AE229" s="2">
        <v>0.85802182375017899</v>
      </c>
      <c r="AF229" s="2">
        <v>0.92381899829494696</v>
      </c>
      <c r="AG229" s="2">
        <v>0.87947675875143905</v>
      </c>
    </row>
    <row r="230" spans="1:33" x14ac:dyDescent="0.35">
      <c r="A230" s="7">
        <v>953</v>
      </c>
      <c r="B230" s="7">
        <v>68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0.36503782330000001</v>
      </c>
      <c r="I230" s="4">
        <v>8.7134054485700005</v>
      </c>
      <c r="J230" s="2">
        <f t="shared" si="7"/>
        <v>4.1893818146601702E-2</v>
      </c>
      <c r="K230" s="3">
        <v>101</v>
      </c>
      <c r="L230" s="3">
        <v>215</v>
      </c>
      <c r="M230" s="3">
        <v>6</v>
      </c>
      <c r="N230" s="3">
        <v>177</v>
      </c>
      <c r="O230" s="24">
        <v>58.144978828017102</v>
      </c>
      <c r="P230" s="4">
        <v>0.79300000000000004</v>
      </c>
      <c r="Q230" s="4">
        <v>0.680379746835443</v>
      </c>
      <c r="R230" s="4">
        <v>0.73199999999999998</v>
      </c>
      <c r="S230" s="4">
        <v>0.71199999999999997</v>
      </c>
      <c r="T230" s="4">
        <v>0.7</v>
      </c>
      <c r="U230" s="4">
        <v>0.67400000000000004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1.57503648571677</v>
      </c>
      <c r="AC230" s="2">
        <v>1.1406216967456499</v>
      </c>
      <c r="AD230" s="2">
        <v>1.3167682984712801</v>
      </c>
      <c r="AE230" s="2">
        <v>1.24479479884619</v>
      </c>
      <c r="AF230" s="2">
        <v>1.2039728043259399</v>
      </c>
      <c r="AG230" s="2">
        <v>1.12085789761543</v>
      </c>
    </row>
    <row r="231" spans="1:33" x14ac:dyDescent="0.35">
      <c r="A231" s="7">
        <v>913</v>
      </c>
      <c r="B231" s="7">
        <v>440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0.33510954990000003</v>
      </c>
      <c r="I231" s="4">
        <v>6.4465979416800003</v>
      </c>
      <c r="J231" s="2">
        <f t="shared" si="7"/>
        <v>5.1982387133742917E-2</v>
      </c>
      <c r="K231" s="3">
        <v>276</v>
      </c>
      <c r="L231" s="3">
        <v>129</v>
      </c>
      <c r="M231" s="3">
        <v>10</v>
      </c>
      <c r="N231" s="3">
        <v>84</v>
      </c>
      <c r="O231" s="24">
        <v>1001</v>
      </c>
      <c r="P231" s="4">
        <v>0.39400000000000002</v>
      </c>
      <c r="Q231" s="4">
        <v>0.31851851851851898</v>
      </c>
      <c r="R231" s="4">
        <v>0.93100000000000005</v>
      </c>
      <c r="S231" s="4">
        <v>0.872</v>
      </c>
      <c r="T231" s="4">
        <v>0.92900000000000005</v>
      </c>
      <c r="U231" s="4">
        <v>0.90500000000000003</v>
      </c>
      <c r="V231" s="5">
        <v>100</v>
      </c>
      <c r="W231" s="5">
        <v>100</v>
      </c>
      <c r="X231" s="5">
        <v>0</v>
      </c>
      <c r="Y231" s="5">
        <v>0</v>
      </c>
      <c r="Z231" s="5">
        <v>0</v>
      </c>
      <c r="AA231" s="5">
        <v>0</v>
      </c>
      <c r="AB231" s="2">
        <v>0.50087529291282296</v>
      </c>
      <c r="AC231" s="2">
        <v>0.38348620138938899</v>
      </c>
      <c r="AD231" s="2">
        <v>2.6736487743848798</v>
      </c>
      <c r="AE231" s="2">
        <v>2.0557250150625199</v>
      </c>
      <c r="AF231" s="2">
        <v>2.64507540194082</v>
      </c>
      <c r="AG231" s="2">
        <v>2.3538783873816</v>
      </c>
    </row>
    <row r="232" spans="1:33" x14ac:dyDescent="0.35">
      <c r="A232" s="7">
        <v>931</v>
      </c>
      <c r="B232" s="7">
        <v>200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0.37954949630000001</v>
      </c>
      <c r="I232" s="4">
        <v>7.0957013909180002</v>
      </c>
      <c r="J232" s="2">
        <f t="shared" si="7"/>
        <v>5.3490060445017702E-2</v>
      </c>
      <c r="K232" s="3">
        <v>172</v>
      </c>
      <c r="L232" s="3">
        <v>166</v>
      </c>
      <c r="M232" s="3">
        <v>11</v>
      </c>
      <c r="N232" s="3">
        <v>150</v>
      </c>
      <c r="O232" s="24">
        <v>17.006740056844201</v>
      </c>
      <c r="P232" s="4">
        <v>0.622</v>
      </c>
      <c r="Q232" s="4">
        <v>0.49112426035502998</v>
      </c>
      <c r="R232" s="4">
        <v>0.96</v>
      </c>
      <c r="S232" s="4">
        <v>0.94399999999999995</v>
      </c>
      <c r="T232" s="4">
        <v>0.94899999999999995</v>
      </c>
      <c r="U232" s="4">
        <v>0.94099999999999995</v>
      </c>
      <c r="V232" s="5">
        <v>0</v>
      </c>
      <c r="W232" s="5">
        <v>100</v>
      </c>
      <c r="X232" s="5">
        <v>0</v>
      </c>
      <c r="Y232" s="5">
        <v>0</v>
      </c>
      <c r="Z232" s="5">
        <v>0</v>
      </c>
      <c r="AA232" s="5">
        <v>0</v>
      </c>
      <c r="AB232" s="2">
        <v>0.97286108336254895</v>
      </c>
      <c r="AC232" s="2">
        <v>0.67555141866956603</v>
      </c>
      <c r="AD232" s="2">
        <v>3.2188758248682001</v>
      </c>
      <c r="AE232" s="2">
        <v>2.8824035882469898</v>
      </c>
      <c r="AF232" s="2">
        <v>2.9759296462578102</v>
      </c>
      <c r="AG232" s="2">
        <v>2.8302178350764202</v>
      </c>
    </row>
    <row r="233" spans="1:33" x14ac:dyDescent="0.35">
      <c r="A233" s="7">
        <v>817</v>
      </c>
      <c r="B233" s="7">
        <v>129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0.39250548940000002</v>
      </c>
      <c r="I233" s="4">
        <v>7.17479972826</v>
      </c>
      <c r="J233" s="2">
        <f t="shared" si="7"/>
        <v>5.4706124807080668E-2</v>
      </c>
      <c r="K233" s="3">
        <v>166</v>
      </c>
      <c r="L233" s="3">
        <v>168</v>
      </c>
      <c r="M233" s="3">
        <v>15</v>
      </c>
      <c r="N233" s="3">
        <v>150</v>
      </c>
      <c r="O233" s="24">
        <v>393.77621151446198</v>
      </c>
      <c r="P233" s="4">
        <v>0.63100000000000001</v>
      </c>
      <c r="Q233" s="4">
        <v>0.50299401197604798</v>
      </c>
      <c r="R233" s="4">
        <v>9.1999999999999998E-2</v>
      </c>
      <c r="S233" s="4">
        <v>0.107</v>
      </c>
      <c r="T233" s="4">
        <v>0.114</v>
      </c>
      <c r="U233" s="4">
        <v>0.11</v>
      </c>
      <c r="V233" s="5">
        <v>0</v>
      </c>
      <c r="W233" s="5">
        <v>0</v>
      </c>
      <c r="X233" s="5">
        <v>100</v>
      </c>
      <c r="Y233" s="5">
        <v>100</v>
      </c>
      <c r="Z233" s="5">
        <v>100</v>
      </c>
      <c r="AA233" s="5">
        <v>100</v>
      </c>
      <c r="AB233" s="2">
        <v>0.99695863494160997</v>
      </c>
      <c r="AC233" s="2">
        <v>0.69915320462015695</v>
      </c>
      <c r="AD233" s="2">
        <v>9.65109003808437E-2</v>
      </c>
      <c r="AE233" s="2">
        <v>0.113168698105638</v>
      </c>
      <c r="AF233" s="2">
        <v>0.121038328377056</v>
      </c>
      <c r="AG233" s="2">
        <v>0.11653381625595199</v>
      </c>
    </row>
    <row r="234" spans="1:33" x14ac:dyDescent="0.35">
      <c r="A234" s="7">
        <v>459</v>
      </c>
      <c r="B234" s="7">
        <v>37</v>
      </c>
      <c r="C234" s="7">
        <v>0</v>
      </c>
      <c r="D234" s="7">
        <v>0</v>
      </c>
      <c r="E234" s="22" t="str">
        <f t="shared" si="6"/>
        <v>00</v>
      </c>
      <c r="F234" s="4">
        <v>3.9999999999999998E-6</v>
      </c>
      <c r="G234" s="25">
        <v>0</v>
      </c>
      <c r="H234" s="4">
        <v>0.39443977299999999</v>
      </c>
      <c r="I234" s="4">
        <v>7.1594629802599998</v>
      </c>
      <c r="J234" s="2">
        <f t="shared" si="7"/>
        <v>5.5093485934286611E-2</v>
      </c>
      <c r="K234" s="3">
        <v>242</v>
      </c>
      <c r="L234" s="3">
        <v>170</v>
      </c>
      <c r="M234" s="3">
        <v>16</v>
      </c>
      <c r="N234" s="3">
        <v>71</v>
      </c>
      <c r="O234" s="24">
        <v>370.89361546607699</v>
      </c>
      <c r="P234" s="4">
        <v>0.48399999999999999</v>
      </c>
      <c r="Q234" s="4">
        <v>0.41262135922330101</v>
      </c>
      <c r="R234" s="4">
        <v>9.9000000000000005E-2</v>
      </c>
      <c r="S234" s="4">
        <v>9.8000000000000004E-2</v>
      </c>
      <c r="T234" s="4">
        <v>0.112</v>
      </c>
      <c r="U234" s="4">
        <v>7.0000000000000007E-2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0.66164851350057396</v>
      </c>
      <c r="AC234" s="2">
        <v>0.53208562319284003</v>
      </c>
      <c r="AD234" s="2">
        <v>0.104250021373799</v>
      </c>
      <c r="AE234" s="2">
        <v>0.10314075891951301</v>
      </c>
      <c r="AF234" s="2">
        <v>0.11878353598996701</v>
      </c>
      <c r="AG234" s="2">
        <v>7.2570692834835498E-2</v>
      </c>
    </row>
    <row r="235" spans="1:33" x14ac:dyDescent="0.35">
      <c r="A235" s="7">
        <v>887</v>
      </c>
      <c r="B235" s="7">
        <v>224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0.44853800189999998</v>
      </c>
      <c r="I235" s="4">
        <v>7.71924203842</v>
      </c>
      <c r="J235" s="2">
        <f t="shared" si="7"/>
        <v>5.8106482432802198E-2</v>
      </c>
      <c r="K235" s="3">
        <v>160</v>
      </c>
      <c r="L235" s="3">
        <v>169</v>
      </c>
      <c r="M235" s="3">
        <v>12</v>
      </c>
      <c r="N235" s="3">
        <v>158</v>
      </c>
      <c r="O235" s="24">
        <v>1001</v>
      </c>
      <c r="P235" s="4">
        <v>0.63600000000000001</v>
      </c>
      <c r="Q235" s="4">
        <v>0.51367781155015202</v>
      </c>
      <c r="R235" s="4">
        <v>0.88600000000000001</v>
      </c>
      <c r="S235" s="4">
        <v>0.79600000000000004</v>
      </c>
      <c r="T235" s="4">
        <v>0.89900000000000002</v>
      </c>
      <c r="U235" s="4">
        <v>0.80500000000000005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2">
        <v>1.0106014113454</v>
      </c>
      <c r="AC235" s="2">
        <v>0.72088393553154495</v>
      </c>
      <c r="AD235" s="2">
        <v>2.1715568305876398</v>
      </c>
      <c r="AE235" s="2">
        <v>1.5896352851379201</v>
      </c>
      <c r="AF235" s="2">
        <v>2.2926347621408798</v>
      </c>
      <c r="AG235" s="2">
        <v>1.63475572041839</v>
      </c>
    </row>
    <row r="236" spans="1:33" x14ac:dyDescent="0.35">
      <c r="A236" s="7">
        <v>811</v>
      </c>
      <c r="B236" s="7">
        <v>488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0.52699229579999995</v>
      </c>
      <c r="I236" s="4">
        <v>8.6959694664100002</v>
      </c>
      <c r="J236" s="2">
        <f t="shared" si="7"/>
        <v>6.0601902736160451E-2</v>
      </c>
      <c r="K236" s="3">
        <v>167</v>
      </c>
      <c r="L236" s="3">
        <v>139</v>
      </c>
      <c r="M236" s="3">
        <v>6</v>
      </c>
      <c r="N236" s="3">
        <v>187</v>
      </c>
      <c r="O236" s="24">
        <v>890.96955336137705</v>
      </c>
      <c r="P236" s="4">
        <v>0.64800000000000002</v>
      </c>
      <c r="Q236" s="4">
        <v>0.454248366013072</v>
      </c>
      <c r="R236" s="4">
        <v>0.79200000000000004</v>
      </c>
      <c r="S236" s="4">
        <v>0.70499999999999996</v>
      </c>
      <c r="T236" s="4">
        <v>0.80600000000000005</v>
      </c>
      <c r="U236" s="4">
        <v>0.71</v>
      </c>
      <c r="V236" s="5">
        <v>0</v>
      </c>
      <c r="W236" s="5">
        <v>100</v>
      </c>
      <c r="X236" s="5">
        <v>0</v>
      </c>
      <c r="Y236" s="5">
        <v>0</v>
      </c>
      <c r="Z236" s="5">
        <v>0</v>
      </c>
      <c r="AA236" s="5">
        <v>0</v>
      </c>
      <c r="AB236" s="2">
        <v>1.04412410338404</v>
      </c>
      <c r="AC236" s="2">
        <v>0.60559128953562602</v>
      </c>
      <c r="AD236" s="2">
        <v>1.57021719928082</v>
      </c>
      <c r="AE236" s="2">
        <v>1.2207799226423199</v>
      </c>
      <c r="AF236" s="2">
        <v>1.6398971199188099</v>
      </c>
      <c r="AG236" s="2">
        <v>1.2378743560016201</v>
      </c>
    </row>
    <row r="237" spans="1:33" x14ac:dyDescent="0.35">
      <c r="A237" s="7">
        <v>439</v>
      </c>
      <c r="B237" s="7">
        <v>226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0.566598983</v>
      </c>
      <c r="I237" s="4">
        <v>9.2227648542999994</v>
      </c>
      <c r="J237" s="2">
        <f t="shared" si="7"/>
        <v>6.143482913758018E-2</v>
      </c>
      <c r="K237" s="3">
        <v>154</v>
      </c>
      <c r="L237" s="3">
        <v>166</v>
      </c>
      <c r="M237" s="3">
        <v>7</v>
      </c>
      <c r="N237" s="3">
        <v>172</v>
      </c>
      <c r="O237" s="24">
        <v>123.766719317791</v>
      </c>
      <c r="P237" s="4">
        <v>0.66300000000000003</v>
      </c>
      <c r="Q237" s="4">
        <v>0.51875000000000004</v>
      </c>
      <c r="R237" s="4">
        <v>0.91500000000000004</v>
      </c>
      <c r="S237" s="4">
        <v>0.878</v>
      </c>
      <c r="T237" s="4">
        <v>0.92400000000000004</v>
      </c>
      <c r="U237" s="4">
        <v>0.85899999999999999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1.0876723486297799</v>
      </c>
      <c r="AC237" s="2">
        <v>0.73136839338014303</v>
      </c>
      <c r="AD237" s="2">
        <v>2.4651040224918201</v>
      </c>
      <c r="AE237" s="2">
        <v>2.1037342342488801</v>
      </c>
      <c r="AF237" s="2">
        <v>2.5770219386958102</v>
      </c>
      <c r="AG237" s="2">
        <v>1.9589953886039699</v>
      </c>
    </row>
    <row r="238" spans="1:33" x14ac:dyDescent="0.35">
      <c r="A238" s="7">
        <v>41</v>
      </c>
      <c r="B238" s="7">
        <v>30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0.6093841404</v>
      </c>
      <c r="I238" s="4">
        <v>9.6911238128869996</v>
      </c>
      <c r="J238" s="2">
        <f t="shared" si="7"/>
        <v>6.2880647504436699E-2</v>
      </c>
      <c r="K238" s="3">
        <v>177</v>
      </c>
      <c r="L238" s="3">
        <v>166</v>
      </c>
      <c r="M238" s="3">
        <v>8</v>
      </c>
      <c r="N238" s="3">
        <v>148</v>
      </c>
      <c r="O238" s="24">
        <v>1001</v>
      </c>
      <c r="P238" s="4">
        <v>0.629</v>
      </c>
      <c r="Q238" s="4">
        <v>0.48396501457725899</v>
      </c>
      <c r="R238" s="4">
        <v>0.84099999999999997</v>
      </c>
      <c r="S238" s="4">
        <v>0.71499999999999997</v>
      </c>
      <c r="T238" s="4">
        <v>0.84799999999999998</v>
      </c>
      <c r="U238" s="4">
        <v>0.754</v>
      </c>
      <c r="V238" s="5">
        <v>0</v>
      </c>
      <c r="W238" s="5">
        <v>100</v>
      </c>
      <c r="X238" s="5">
        <v>0</v>
      </c>
      <c r="Y238" s="5">
        <v>0</v>
      </c>
      <c r="Z238" s="5">
        <v>0</v>
      </c>
      <c r="AA238" s="5">
        <v>0</v>
      </c>
      <c r="AB238" s="2">
        <v>0.99155321637470195</v>
      </c>
      <c r="AC238" s="2">
        <v>0.66158071459211099</v>
      </c>
      <c r="AD238" s="2">
        <v>1.83885107676191</v>
      </c>
      <c r="AE238" s="2">
        <v>1.25526609871349</v>
      </c>
      <c r="AF238" s="2">
        <v>1.8838747581358599</v>
      </c>
      <c r="AG238" s="2">
        <v>1.4024237430497699</v>
      </c>
    </row>
    <row r="239" spans="1:33" x14ac:dyDescent="0.35">
      <c r="A239" s="7">
        <v>135</v>
      </c>
      <c r="B239" s="7">
        <v>135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0.54887187209999999</v>
      </c>
      <c r="I239" s="4">
        <v>7.6937662038600001</v>
      </c>
      <c r="J239" s="2">
        <f t="shared" si="7"/>
        <v>7.1339816879882348E-2</v>
      </c>
      <c r="K239" s="3">
        <v>192</v>
      </c>
      <c r="L239" s="3">
        <v>163</v>
      </c>
      <c r="M239" s="3">
        <v>7</v>
      </c>
      <c r="N239" s="3">
        <v>137</v>
      </c>
      <c r="O239" s="24">
        <v>1001</v>
      </c>
      <c r="P239" s="4">
        <v>0.624</v>
      </c>
      <c r="Q239" s="4">
        <v>0.45915492957746501</v>
      </c>
      <c r="R239" s="4">
        <v>0.152</v>
      </c>
      <c r="S239" s="4">
        <v>0.14099999999999999</v>
      </c>
      <c r="T239" s="4">
        <v>0.184</v>
      </c>
      <c r="U239" s="4">
        <v>0.189</v>
      </c>
      <c r="V239" s="5">
        <v>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0.97816613559224297</v>
      </c>
      <c r="AC239" s="2">
        <v>0.61462241744763402</v>
      </c>
      <c r="AD239" s="2">
        <v>0.16487464319023401</v>
      </c>
      <c r="AE239" s="2">
        <v>0.15198635699788199</v>
      </c>
      <c r="AF239" s="2">
        <v>0.20334092401803</v>
      </c>
      <c r="AG239" s="2">
        <v>0.209487224866724</v>
      </c>
    </row>
    <row r="240" spans="1:33" x14ac:dyDescent="0.35">
      <c r="A240" s="7">
        <v>757</v>
      </c>
      <c r="B240" s="7">
        <v>313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0.61705783400000003</v>
      </c>
      <c r="I240" s="4">
        <v>8.5842405041000003</v>
      </c>
      <c r="J240" s="2">
        <f t="shared" si="7"/>
        <v>7.1882635826114288E-2</v>
      </c>
      <c r="K240" s="3">
        <v>239</v>
      </c>
      <c r="L240" s="3">
        <v>162</v>
      </c>
      <c r="M240" s="3">
        <v>12</v>
      </c>
      <c r="N240" s="3">
        <v>86</v>
      </c>
      <c r="O240" s="24">
        <v>203.675702494886</v>
      </c>
      <c r="P240" s="4">
        <v>0.49299999999999999</v>
      </c>
      <c r="Q240" s="4">
        <v>0.40399002493765601</v>
      </c>
      <c r="R240" s="4">
        <v>0.67300000000000004</v>
      </c>
      <c r="S240" s="4">
        <v>0.58599999999999997</v>
      </c>
      <c r="T240" s="4">
        <v>0.72</v>
      </c>
      <c r="U240" s="4">
        <v>0.61299999999999999</v>
      </c>
      <c r="V240" s="5">
        <v>100</v>
      </c>
      <c r="W240" s="5">
        <v>100</v>
      </c>
      <c r="X240" s="5">
        <v>0</v>
      </c>
      <c r="Y240" s="5">
        <v>0</v>
      </c>
      <c r="Z240" s="5">
        <v>0</v>
      </c>
      <c r="AA240" s="5">
        <v>0</v>
      </c>
      <c r="AB240" s="2">
        <v>0.679244275390954</v>
      </c>
      <c r="AC240" s="2">
        <v>0.51749787537505798</v>
      </c>
      <c r="AD240" s="2">
        <v>1.11779510808488</v>
      </c>
      <c r="AE240" s="2">
        <v>0.88188930515682296</v>
      </c>
      <c r="AF240" s="2">
        <v>1.27296567581289</v>
      </c>
      <c r="AG240" s="2">
        <v>0.94933058595235498</v>
      </c>
    </row>
    <row r="241" spans="1:33" x14ac:dyDescent="0.35">
      <c r="A241" s="7">
        <v>123</v>
      </c>
      <c r="B241" s="7">
        <v>480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0.72351858059999996</v>
      </c>
      <c r="I241" s="4">
        <v>9.3232023327999993</v>
      </c>
      <c r="J241" s="2">
        <f t="shared" si="7"/>
        <v>7.7604084387891709E-2</v>
      </c>
      <c r="K241" s="3">
        <v>199</v>
      </c>
      <c r="L241" s="3">
        <v>201</v>
      </c>
      <c r="M241" s="3">
        <v>2</v>
      </c>
      <c r="N241" s="3">
        <v>97</v>
      </c>
      <c r="O241" s="24">
        <v>44.7097710998191</v>
      </c>
      <c r="P241" s="4">
        <v>0.59599999999999997</v>
      </c>
      <c r="Q241" s="4">
        <v>0.50249999999999995</v>
      </c>
      <c r="R241" s="4">
        <v>0.73799999999999999</v>
      </c>
      <c r="S241" s="4">
        <v>0.68</v>
      </c>
      <c r="T241" s="4">
        <v>0.73899999999999999</v>
      </c>
      <c r="U241" s="4">
        <v>0.67900000000000005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0.90634040102098701</v>
      </c>
      <c r="AC241" s="2">
        <v>0.698159722383489</v>
      </c>
      <c r="AD241" s="2">
        <v>1.33941077522104</v>
      </c>
      <c r="AE241" s="2">
        <v>1.1394342831883699</v>
      </c>
      <c r="AF241" s="2">
        <v>1.34323487165944</v>
      </c>
      <c r="AG241" s="2">
        <v>1.1363141558521199</v>
      </c>
    </row>
    <row r="242" spans="1:33" x14ac:dyDescent="0.35">
      <c r="A242" s="7">
        <v>635</v>
      </c>
      <c r="B242" s="7">
        <v>177</v>
      </c>
      <c r="C242" s="7">
        <v>0</v>
      </c>
      <c r="D242" s="7">
        <v>0</v>
      </c>
      <c r="E242" s="22" t="str">
        <f t="shared" si="6"/>
        <v>00</v>
      </c>
      <c r="F242" s="4">
        <v>7.9920000000000008E-3</v>
      </c>
      <c r="G242" s="25">
        <v>0</v>
      </c>
      <c r="H242" s="4">
        <v>0.7547135921</v>
      </c>
      <c r="I242" s="4">
        <v>8.7650060874900007</v>
      </c>
      <c r="J242" s="2">
        <f t="shared" si="7"/>
        <v>8.6105312941787623E-2</v>
      </c>
      <c r="K242" s="3">
        <v>295</v>
      </c>
      <c r="L242" s="3">
        <v>143</v>
      </c>
      <c r="M242" s="3">
        <v>7</v>
      </c>
      <c r="N242" s="3">
        <v>54</v>
      </c>
      <c r="O242" s="24">
        <v>902.24904417906498</v>
      </c>
      <c r="P242" s="4">
        <v>0.39</v>
      </c>
      <c r="Q242" s="4">
        <v>0.32648401826484003</v>
      </c>
      <c r="R242" s="4">
        <v>0.48599999999999999</v>
      </c>
      <c r="S242" s="4">
        <v>0.434</v>
      </c>
      <c r="T242" s="4">
        <v>0.50900000000000001</v>
      </c>
      <c r="U242" s="4">
        <v>0.439</v>
      </c>
      <c r="V242" s="5">
        <v>100</v>
      </c>
      <c r="W242" s="5">
        <v>100</v>
      </c>
      <c r="X242" s="5">
        <v>100</v>
      </c>
      <c r="Y242" s="5">
        <v>100</v>
      </c>
      <c r="Z242" s="5">
        <v>0</v>
      </c>
      <c r="AA242" s="5">
        <v>100</v>
      </c>
      <c r="AB242" s="2">
        <v>0.49429632181478</v>
      </c>
      <c r="AC242" s="2">
        <v>0.39524355403662598</v>
      </c>
      <c r="AD242" s="2">
        <v>0.665532013526972</v>
      </c>
      <c r="AE242" s="2">
        <v>0.56916120077895405</v>
      </c>
      <c r="AF242" s="2">
        <v>0.71131115118761601</v>
      </c>
      <c r="AG242" s="2">
        <v>0.57803437345944098</v>
      </c>
    </row>
    <row r="243" spans="1:33" x14ac:dyDescent="0.35">
      <c r="A243" s="7">
        <v>855</v>
      </c>
      <c r="B243" s="7">
        <v>62</v>
      </c>
      <c r="C243" s="7">
        <v>0</v>
      </c>
      <c r="D243" s="7">
        <v>0</v>
      </c>
      <c r="E243" s="22" t="str">
        <f t="shared" si="6"/>
        <v>00</v>
      </c>
      <c r="F243" s="4">
        <v>4.9919999999999999E-3</v>
      </c>
      <c r="G243" s="25">
        <v>0</v>
      </c>
      <c r="H243" s="4">
        <v>0.82690964229999997</v>
      </c>
      <c r="I243" s="4">
        <v>9.4804944758200005</v>
      </c>
      <c r="J243" s="2">
        <f t="shared" si="7"/>
        <v>8.7222206015628495E-2</v>
      </c>
      <c r="K243" s="3">
        <v>181</v>
      </c>
      <c r="L243" s="3">
        <v>190</v>
      </c>
      <c r="M243" s="3">
        <v>7</v>
      </c>
      <c r="N243" s="3">
        <v>121</v>
      </c>
      <c r="O243" s="24">
        <v>180.64903728519499</v>
      </c>
      <c r="P243" s="4">
        <v>0.628</v>
      </c>
      <c r="Q243" s="4">
        <v>0.51212938005390796</v>
      </c>
      <c r="R243" s="4">
        <v>0.871</v>
      </c>
      <c r="S243" s="4">
        <v>0.83599999999999997</v>
      </c>
      <c r="T243" s="4">
        <v>0.86399999999999999</v>
      </c>
      <c r="U243" s="4">
        <v>0.81899999999999995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2">
        <v>0.98886142470899097</v>
      </c>
      <c r="AC243" s="2">
        <v>0.71770503134160901</v>
      </c>
      <c r="AD243" s="2">
        <v>2.04794287462046</v>
      </c>
      <c r="AE243" s="2">
        <v>1.8078888511579401</v>
      </c>
      <c r="AF243" s="2">
        <v>1.99510039324608</v>
      </c>
      <c r="AG243" s="2">
        <v>1.7092582477163101</v>
      </c>
    </row>
    <row r="244" spans="1:33" x14ac:dyDescent="0.35">
      <c r="A244" s="7">
        <v>731</v>
      </c>
      <c r="B244" s="7">
        <v>143</v>
      </c>
      <c r="C244" s="7">
        <v>0</v>
      </c>
      <c r="D244" s="7">
        <v>0</v>
      </c>
      <c r="E244" s="22" t="str">
        <f t="shared" si="6"/>
        <v>00</v>
      </c>
      <c r="F244" s="4">
        <v>4.1159999999999999E-3</v>
      </c>
      <c r="G244" s="25">
        <v>0</v>
      </c>
      <c r="H244" s="4">
        <v>0.66215720909999998</v>
      </c>
      <c r="I244" s="4">
        <v>6.9832274936000003</v>
      </c>
      <c r="J244" s="2">
        <f t="shared" si="7"/>
        <v>9.482108519403884E-2</v>
      </c>
      <c r="K244" s="3">
        <v>243</v>
      </c>
      <c r="L244" s="3">
        <v>164</v>
      </c>
      <c r="M244" s="3">
        <v>1</v>
      </c>
      <c r="N244" s="3">
        <v>91</v>
      </c>
      <c r="O244" s="24">
        <v>2.2287891027055702</v>
      </c>
      <c r="P244" s="4">
        <v>0.51300000000000001</v>
      </c>
      <c r="Q244" s="4">
        <v>0.40294840294840301</v>
      </c>
      <c r="R244" s="4">
        <v>0.73899999999999999</v>
      </c>
      <c r="S244" s="4">
        <v>0.64500000000000002</v>
      </c>
      <c r="T244" s="4">
        <v>0.70399999999999996</v>
      </c>
      <c r="U244" s="4">
        <v>0.623</v>
      </c>
      <c r="V244" s="5">
        <v>0</v>
      </c>
      <c r="W244" s="5">
        <v>100</v>
      </c>
      <c r="X244" s="5">
        <v>0</v>
      </c>
      <c r="Y244" s="5">
        <v>0</v>
      </c>
      <c r="Z244" s="5">
        <v>0</v>
      </c>
      <c r="AA244" s="5">
        <v>0</v>
      </c>
      <c r="AB244" s="2">
        <v>0.71949115589954704</v>
      </c>
      <c r="AC244" s="2">
        <v>0.51575174210204699</v>
      </c>
      <c r="AD244" s="2">
        <v>1.34323487165944</v>
      </c>
      <c r="AE244" s="2">
        <v>1.03563748950672</v>
      </c>
      <c r="AF244" s="2">
        <v>1.2173958246580801</v>
      </c>
      <c r="AG244" s="2">
        <v>0.97551009153412604</v>
      </c>
    </row>
    <row r="245" spans="1:33" x14ac:dyDescent="0.35">
      <c r="A245" s="7">
        <v>235</v>
      </c>
      <c r="B245" s="7">
        <v>27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0.82765653530000005</v>
      </c>
      <c r="I245" s="4">
        <v>8.5533717779000007</v>
      </c>
      <c r="J245" s="2">
        <f t="shared" si="7"/>
        <v>9.6763774192357613E-2</v>
      </c>
      <c r="K245" s="3">
        <v>99</v>
      </c>
      <c r="L245" s="3">
        <v>147</v>
      </c>
      <c r="M245" s="3">
        <v>38</v>
      </c>
      <c r="N245" s="3">
        <v>215</v>
      </c>
      <c r="O245" s="24">
        <v>141.20149673404799</v>
      </c>
      <c r="P245" s="4">
        <v>0.71699999999999997</v>
      </c>
      <c r="Q245" s="4">
        <v>0.59756097560975596</v>
      </c>
      <c r="R245" s="4">
        <v>0.92300000000000004</v>
      </c>
      <c r="S245" s="4">
        <v>0.90900000000000003</v>
      </c>
      <c r="T245" s="4">
        <v>0.89800000000000002</v>
      </c>
      <c r="U245" s="4">
        <v>0.91300000000000003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1.2623083813389</v>
      </c>
      <c r="AC245" s="2">
        <v>0.91021168579777301</v>
      </c>
      <c r="AD245" s="2">
        <v>2.56394985712845</v>
      </c>
      <c r="AE245" s="2">
        <v>2.3968957724652902</v>
      </c>
      <c r="AF245" s="2">
        <v>2.2827824656978701</v>
      </c>
      <c r="AG245" s="2">
        <v>2.44184716032755</v>
      </c>
    </row>
    <row r="246" spans="1:33" x14ac:dyDescent="0.35">
      <c r="A246" s="7">
        <v>969</v>
      </c>
      <c r="B246" s="7">
        <v>128</v>
      </c>
      <c r="C246" s="7">
        <v>0</v>
      </c>
      <c r="D246" s="7">
        <v>0</v>
      </c>
      <c r="E246" s="22" t="str">
        <f t="shared" si="6"/>
        <v>00</v>
      </c>
      <c r="F246" s="4">
        <v>7.9229999999999995E-3</v>
      </c>
      <c r="G246" s="25">
        <v>0</v>
      </c>
      <c r="H246" s="4">
        <v>0.77342312670000002</v>
      </c>
      <c r="I246" s="4">
        <v>7.7610476120480003</v>
      </c>
      <c r="J246" s="2">
        <f t="shared" si="7"/>
        <v>9.9654475189581732E-2</v>
      </c>
      <c r="K246" s="3">
        <v>198</v>
      </c>
      <c r="L246" s="3">
        <v>162</v>
      </c>
      <c r="M246" s="3">
        <v>4</v>
      </c>
      <c r="N246" s="3">
        <v>135</v>
      </c>
      <c r="O246" s="24">
        <v>1001</v>
      </c>
      <c r="P246" s="4">
        <v>0.58499999999999996</v>
      </c>
      <c r="Q246" s="4">
        <v>0.45</v>
      </c>
      <c r="R246" s="4">
        <v>0.92600000000000005</v>
      </c>
      <c r="S246" s="4">
        <v>0.86499999999999999</v>
      </c>
      <c r="T246" s="4">
        <v>0.93600000000000005</v>
      </c>
      <c r="U246" s="4">
        <v>0.84299999999999997</v>
      </c>
      <c r="V246" s="5">
        <v>0</v>
      </c>
      <c r="W246" s="5">
        <v>100</v>
      </c>
      <c r="X246" s="5">
        <v>0</v>
      </c>
      <c r="Y246" s="5">
        <v>0</v>
      </c>
      <c r="Z246" s="5">
        <v>0</v>
      </c>
      <c r="AA246" s="5">
        <v>0</v>
      </c>
      <c r="AB246" s="2">
        <v>0.87947675875143905</v>
      </c>
      <c r="AC246" s="2">
        <v>0.59783700075561996</v>
      </c>
      <c r="AD246" s="2">
        <v>2.6036901857779702</v>
      </c>
      <c r="AE246" s="2">
        <v>2.0024805005437099</v>
      </c>
      <c r="AF246" s="2">
        <v>2.7488721956224702</v>
      </c>
      <c r="AG246" s="2">
        <v>1.85150947363383</v>
      </c>
    </row>
    <row r="247" spans="1:33" x14ac:dyDescent="0.35">
      <c r="A247" s="7">
        <v>611</v>
      </c>
      <c r="B247" s="7">
        <v>259</v>
      </c>
      <c r="C247" s="7">
        <v>0</v>
      </c>
      <c r="D247" s="7">
        <v>0</v>
      </c>
      <c r="E247" s="22" t="str">
        <f t="shared" si="6"/>
        <v>00</v>
      </c>
      <c r="F247" s="4">
        <v>3.9439999999999996E-3</v>
      </c>
      <c r="G247" s="25">
        <v>0</v>
      </c>
      <c r="H247" s="4">
        <v>0.8019896031</v>
      </c>
      <c r="I247" s="4">
        <v>7.7462150365999998</v>
      </c>
      <c r="J247" s="2">
        <f t="shared" si="7"/>
        <v>0.10353309317010809</v>
      </c>
      <c r="K247" s="3">
        <v>256</v>
      </c>
      <c r="L247" s="3">
        <v>152</v>
      </c>
      <c r="M247" s="3">
        <v>10</v>
      </c>
      <c r="N247" s="3">
        <v>81</v>
      </c>
      <c r="O247" s="24">
        <v>1001</v>
      </c>
      <c r="P247" s="4">
        <v>0.499</v>
      </c>
      <c r="Q247" s="4">
        <v>0.37254901960784298</v>
      </c>
      <c r="R247" s="4">
        <v>0.82399999999999995</v>
      </c>
      <c r="S247" s="4">
        <v>0.75900000000000001</v>
      </c>
      <c r="T247" s="4">
        <v>0.8</v>
      </c>
      <c r="U247" s="4">
        <v>0.78600000000000003</v>
      </c>
      <c r="V247" s="5">
        <v>100</v>
      </c>
      <c r="W247" s="5">
        <v>100</v>
      </c>
      <c r="X247" s="5">
        <v>0</v>
      </c>
      <c r="Y247" s="5">
        <v>0</v>
      </c>
      <c r="Z247" s="5">
        <v>0</v>
      </c>
      <c r="AA247" s="5">
        <v>0</v>
      </c>
      <c r="AB247" s="2">
        <v>0.69114917789727204</v>
      </c>
      <c r="AC247" s="2">
        <v>0.46608972992459902</v>
      </c>
      <c r="AD247" s="2">
        <v>1.7372712839439901</v>
      </c>
      <c r="AE247" s="2">
        <v>1.42295834549148</v>
      </c>
      <c r="AF247" s="2">
        <v>1.6094379124341001</v>
      </c>
      <c r="AG247" s="2">
        <v>1.5417792639602901</v>
      </c>
    </row>
    <row r="248" spans="1:33" x14ac:dyDescent="0.35">
      <c r="A248" s="7">
        <v>901</v>
      </c>
      <c r="B248" s="7">
        <v>226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1.008578092</v>
      </c>
      <c r="I248" s="4">
        <v>9.6546293138399992</v>
      </c>
      <c r="J248" s="2">
        <f t="shared" si="7"/>
        <v>0.10446574997490521</v>
      </c>
      <c r="K248" s="3">
        <v>188</v>
      </c>
      <c r="L248" s="3">
        <v>154</v>
      </c>
      <c r="M248" s="3">
        <v>5</v>
      </c>
      <c r="N248" s="3">
        <v>152</v>
      </c>
      <c r="O248" s="24">
        <v>1001</v>
      </c>
      <c r="P248" s="4">
        <v>0.624</v>
      </c>
      <c r="Q248" s="4">
        <v>0.45029239766081902</v>
      </c>
      <c r="R248" s="4">
        <v>0.41399999999999998</v>
      </c>
      <c r="S248" s="4">
        <v>0.432</v>
      </c>
      <c r="T248" s="4">
        <v>0.40200000000000002</v>
      </c>
      <c r="U248" s="4">
        <v>0.39100000000000001</v>
      </c>
      <c r="V248" s="5">
        <v>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0.97816613559224297</v>
      </c>
      <c r="AC248" s="2">
        <v>0.598368774232656</v>
      </c>
      <c r="AD248" s="2">
        <v>0.53443548940512398</v>
      </c>
      <c r="AE248" s="2">
        <v>0.56563386026098605</v>
      </c>
      <c r="AF248" s="2">
        <v>0.514164525031505</v>
      </c>
      <c r="AG248" s="2">
        <v>0.49593701127223999</v>
      </c>
    </row>
    <row r="249" spans="1:33" x14ac:dyDescent="0.35">
      <c r="A249" s="7">
        <v>33</v>
      </c>
      <c r="B249" s="7">
        <v>405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0.77854590180000005</v>
      </c>
      <c r="I249" s="4">
        <v>7.37688242783</v>
      </c>
      <c r="J249" s="2">
        <f t="shared" si="7"/>
        <v>0.105538607862701</v>
      </c>
      <c r="K249" s="3">
        <v>208</v>
      </c>
      <c r="L249" s="3">
        <v>139</v>
      </c>
      <c r="M249" s="3">
        <v>22</v>
      </c>
      <c r="N249" s="3">
        <v>130</v>
      </c>
      <c r="O249" s="24">
        <v>889.71890018469503</v>
      </c>
      <c r="P249" s="4">
        <v>0.53300000000000003</v>
      </c>
      <c r="Q249" s="4">
        <v>0.400576368876081</v>
      </c>
      <c r="R249" s="4">
        <v>0.64900000000000002</v>
      </c>
      <c r="S249" s="4">
        <v>0.52700000000000002</v>
      </c>
      <c r="T249" s="4">
        <v>0.68</v>
      </c>
      <c r="U249" s="4">
        <v>0.52</v>
      </c>
      <c r="V249" s="5">
        <v>0</v>
      </c>
      <c r="W249" s="5">
        <v>100</v>
      </c>
      <c r="X249" s="5">
        <v>0</v>
      </c>
      <c r="Y249" s="5">
        <v>0</v>
      </c>
      <c r="Z249" s="5">
        <v>0</v>
      </c>
      <c r="AA249" s="5">
        <v>0</v>
      </c>
      <c r="AB249" s="2">
        <v>0.76142602131324</v>
      </c>
      <c r="AC249" s="2">
        <v>0.51178670024554096</v>
      </c>
      <c r="AD249" s="2">
        <v>1.0469690555162701</v>
      </c>
      <c r="AE249" s="2">
        <v>0.74865989049020398</v>
      </c>
      <c r="AF249" s="2">
        <v>1.1394342831883699</v>
      </c>
      <c r="AG249" s="2">
        <v>0.73396917508019999</v>
      </c>
    </row>
    <row r="250" spans="1:33" x14ac:dyDescent="0.35">
      <c r="A250" s="7">
        <v>679</v>
      </c>
      <c r="B250" s="7">
        <v>368</v>
      </c>
      <c r="C250" s="7">
        <v>0</v>
      </c>
      <c r="D250" s="7">
        <v>0</v>
      </c>
      <c r="E250" s="22" t="str">
        <f t="shared" si="6"/>
        <v>00</v>
      </c>
      <c r="F250" s="4">
        <v>3.6180000000000001E-3</v>
      </c>
      <c r="G250" s="25">
        <v>0</v>
      </c>
      <c r="H250" s="4">
        <v>0.70586417050000005</v>
      </c>
      <c r="I250" s="4">
        <v>6.6592061088400003</v>
      </c>
      <c r="J250" s="2">
        <f t="shared" si="7"/>
        <v>0.10599824648211076</v>
      </c>
      <c r="K250" s="3">
        <v>171</v>
      </c>
      <c r="L250" s="3">
        <v>182</v>
      </c>
      <c r="M250" s="3">
        <v>7</v>
      </c>
      <c r="N250" s="3">
        <v>139</v>
      </c>
      <c r="O250" s="24">
        <v>96.002424328165603</v>
      </c>
      <c r="P250" s="4">
        <v>0.64</v>
      </c>
      <c r="Q250" s="4">
        <v>0.51558073654390901</v>
      </c>
      <c r="R250" s="4">
        <v>0.90600000000000003</v>
      </c>
      <c r="S250" s="4">
        <v>0.86699999999999999</v>
      </c>
      <c r="T250" s="4">
        <v>0.89700000000000002</v>
      </c>
      <c r="U250" s="4">
        <v>0.85599999999999998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2">
        <v>1.0216512475319799</v>
      </c>
      <c r="AC250" s="2">
        <v>0.72480450043063704</v>
      </c>
      <c r="AD250" s="2">
        <v>2.3644604967121299</v>
      </c>
      <c r="AE250" s="2">
        <v>2.01740615076038</v>
      </c>
      <c r="AF250" s="2">
        <v>2.2730262907525001</v>
      </c>
      <c r="AG250" s="2">
        <v>1.9379419794061401</v>
      </c>
    </row>
    <row r="251" spans="1:33" x14ac:dyDescent="0.35">
      <c r="A251" s="7">
        <v>975</v>
      </c>
      <c r="B251" s="7">
        <v>389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1.0741430160000001</v>
      </c>
      <c r="I251" s="4">
        <v>9.5651379431999999</v>
      </c>
      <c r="J251" s="2">
        <f t="shared" si="7"/>
        <v>0.11229770259232115</v>
      </c>
      <c r="K251" s="3">
        <v>215</v>
      </c>
      <c r="L251" s="3">
        <v>169</v>
      </c>
      <c r="M251" s="3">
        <v>20</v>
      </c>
      <c r="N251" s="3">
        <v>95</v>
      </c>
      <c r="O251" s="24">
        <v>1001</v>
      </c>
      <c r="P251" s="4">
        <v>0.54100000000000004</v>
      </c>
      <c r="Q251" s="4">
        <v>0.44010416666666702</v>
      </c>
      <c r="R251" s="4">
        <v>0.748</v>
      </c>
      <c r="S251" s="4">
        <v>0.61199999999999999</v>
      </c>
      <c r="T251" s="4">
        <v>0.74399999999999999</v>
      </c>
      <c r="U251" s="4">
        <v>0.66100000000000003</v>
      </c>
      <c r="V251" s="5">
        <v>0</v>
      </c>
      <c r="W251" s="5">
        <v>100</v>
      </c>
      <c r="X251" s="5">
        <v>0</v>
      </c>
      <c r="Y251" s="5">
        <v>0</v>
      </c>
      <c r="Z251" s="5">
        <v>0</v>
      </c>
      <c r="AA251" s="5">
        <v>0</v>
      </c>
      <c r="AB251" s="2">
        <v>0.77870506892159197</v>
      </c>
      <c r="AC251" s="2">
        <v>0.58000452446006401</v>
      </c>
      <c r="AD251" s="2">
        <v>1.3783261914707099</v>
      </c>
      <c r="AE251" s="2">
        <v>0.94674993935886398</v>
      </c>
      <c r="AF251" s="2">
        <v>1.3625778345025701</v>
      </c>
      <c r="AG251" s="2">
        <v>1.08175517160169</v>
      </c>
    </row>
    <row r="252" spans="1:33" x14ac:dyDescent="0.35">
      <c r="A252" s="7">
        <v>629</v>
      </c>
      <c r="B252" s="7">
        <v>201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0.89578015310000003</v>
      </c>
      <c r="I252" s="4">
        <v>7.8423472867999999</v>
      </c>
      <c r="J252" s="2">
        <f t="shared" si="7"/>
        <v>0.11422347421514345</v>
      </c>
      <c r="K252" s="3">
        <v>198</v>
      </c>
      <c r="L252" s="3">
        <v>169</v>
      </c>
      <c r="M252" s="3">
        <v>4</v>
      </c>
      <c r="N252" s="3">
        <v>128</v>
      </c>
      <c r="O252" s="24">
        <v>6.4369454751406501</v>
      </c>
      <c r="P252" s="4">
        <v>0.627</v>
      </c>
      <c r="Q252" s="4">
        <v>0.46049046321525899</v>
      </c>
      <c r="R252" s="4">
        <v>0.877</v>
      </c>
      <c r="S252" s="4">
        <v>0.78300000000000003</v>
      </c>
      <c r="T252" s="4">
        <v>0.87</v>
      </c>
      <c r="U252" s="4">
        <v>0.79500000000000004</v>
      </c>
      <c r="V252" s="5">
        <v>0</v>
      </c>
      <c r="W252" s="5">
        <v>100</v>
      </c>
      <c r="X252" s="5">
        <v>0</v>
      </c>
      <c r="Y252" s="5">
        <v>0</v>
      </c>
      <c r="Z252" s="5">
        <v>0</v>
      </c>
      <c r="AA252" s="5">
        <v>0</v>
      </c>
      <c r="AB252" s="2">
        <v>0.986176859338322</v>
      </c>
      <c r="AC252" s="2">
        <v>0.61709481736003502</v>
      </c>
      <c r="AD252" s="2">
        <v>2.0955709236097202</v>
      </c>
      <c r="AE252" s="2">
        <v>1.52785792544168</v>
      </c>
      <c r="AF252" s="2">
        <v>2.0402208285265502</v>
      </c>
      <c r="AG252" s="2">
        <v>1.5847452998437299</v>
      </c>
    </row>
    <row r="253" spans="1:33" x14ac:dyDescent="0.35">
      <c r="A253" s="7">
        <v>457</v>
      </c>
      <c r="B253" s="7">
        <v>343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0.97481168220000003</v>
      </c>
      <c r="I253" s="4">
        <v>8.5100348914040005</v>
      </c>
      <c r="J253" s="2">
        <f t="shared" si="7"/>
        <v>0.11454849417652316</v>
      </c>
      <c r="K253" s="3">
        <v>166</v>
      </c>
      <c r="L253" s="3">
        <v>144</v>
      </c>
      <c r="M253" s="3">
        <v>11</v>
      </c>
      <c r="N253" s="3">
        <v>178</v>
      </c>
      <c r="O253" s="24">
        <v>1001</v>
      </c>
      <c r="P253" s="4">
        <v>0.63500000000000001</v>
      </c>
      <c r="Q253" s="4">
        <v>0.46451612903225797</v>
      </c>
      <c r="R253" s="4">
        <v>0.61599999999999999</v>
      </c>
      <c r="S253" s="4">
        <v>0.57199999999999995</v>
      </c>
      <c r="T253" s="4">
        <v>0.60899999999999999</v>
      </c>
      <c r="U253" s="4">
        <v>0.51</v>
      </c>
      <c r="V253" s="5">
        <v>0</v>
      </c>
      <c r="W253" s="5">
        <v>100</v>
      </c>
      <c r="X253" s="5">
        <v>0</v>
      </c>
      <c r="Y253" s="5">
        <v>0</v>
      </c>
      <c r="Z253" s="5">
        <v>0</v>
      </c>
      <c r="AA253" s="5">
        <v>0</v>
      </c>
      <c r="AB253" s="2">
        <v>1.00785792539965</v>
      </c>
      <c r="AC253" s="2">
        <v>0.62458450912264896</v>
      </c>
      <c r="AD253" s="2">
        <v>0.95711272639441003</v>
      </c>
      <c r="AE253" s="2">
        <v>0.84863208340034002</v>
      </c>
      <c r="AF253" s="2">
        <v>0.93904771899677097</v>
      </c>
      <c r="AG253" s="2">
        <v>0.71334988787746501</v>
      </c>
    </row>
    <row r="254" spans="1:33" x14ac:dyDescent="0.35">
      <c r="A254" s="7">
        <v>977</v>
      </c>
      <c r="B254" s="7">
        <v>288</v>
      </c>
      <c r="C254" s="7">
        <v>0</v>
      </c>
      <c r="D254" s="7">
        <v>0</v>
      </c>
      <c r="E254" s="22" t="str">
        <f t="shared" si="6"/>
        <v>00</v>
      </c>
      <c r="F254" s="4">
        <v>1.7564E-2</v>
      </c>
      <c r="G254" s="25">
        <v>0</v>
      </c>
      <c r="H254" s="4">
        <v>0.88159462710000003</v>
      </c>
      <c r="I254" s="4">
        <v>7.5915943086600004</v>
      </c>
      <c r="J254" s="2">
        <f t="shared" si="7"/>
        <v>0.11612773170641295</v>
      </c>
      <c r="K254" s="3">
        <v>230</v>
      </c>
      <c r="L254" s="3">
        <v>140</v>
      </c>
      <c r="M254" s="3">
        <v>12</v>
      </c>
      <c r="N254" s="3">
        <v>117</v>
      </c>
      <c r="O254" s="24">
        <v>788.22850211896002</v>
      </c>
      <c r="P254" s="4">
        <v>0.51400000000000001</v>
      </c>
      <c r="Q254" s="4">
        <v>0.37837837837837801</v>
      </c>
      <c r="R254" s="4">
        <v>0.72099999999999997</v>
      </c>
      <c r="S254" s="4">
        <v>0.58299999999999996</v>
      </c>
      <c r="T254" s="4">
        <v>0.73299999999999998</v>
      </c>
      <c r="U254" s="4">
        <v>0.57599999999999996</v>
      </c>
      <c r="V254" s="5">
        <v>0</v>
      </c>
      <c r="W254" s="5">
        <v>100</v>
      </c>
      <c r="X254" s="5">
        <v>0</v>
      </c>
      <c r="Y254" s="5">
        <v>0</v>
      </c>
      <c r="Z254" s="5">
        <v>0</v>
      </c>
      <c r="AA254" s="5">
        <v>0</v>
      </c>
      <c r="AB254" s="2">
        <v>0.72154665508164295</v>
      </c>
      <c r="AC254" s="2">
        <v>0.47542369671507501</v>
      </c>
      <c r="AD254" s="2">
        <v>1.2765434971607701</v>
      </c>
      <c r="AE254" s="2">
        <v>0.87466905718333599</v>
      </c>
      <c r="AF254" s="2">
        <v>1.3205066205818901</v>
      </c>
      <c r="AG254" s="2">
        <v>0.85802182375017899</v>
      </c>
    </row>
    <row r="255" spans="1:33" x14ac:dyDescent="0.35">
      <c r="A255" s="7">
        <v>395</v>
      </c>
      <c r="B255" s="7">
        <v>261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0.78571052910000005</v>
      </c>
      <c r="I255" s="4">
        <v>6.6602544591999999</v>
      </c>
      <c r="J255" s="2">
        <f t="shared" si="7"/>
        <v>0.11797004662707378</v>
      </c>
      <c r="K255" s="3">
        <v>240</v>
      </c>
      <c r="L255" s="3">
        <v>116</v>
      </c>
      <c r="M255" s="3">
        <v>10</v>
      </c>
      <c r="N255" s="3">
        <v>133</v>
      </c>
      <c r="O255" s="24">
        <v>1001</v>
      </c>
      <c r="P255" s="4">
        <v>0.51200000000000001</v>
      </c>
      <c r="Q255" s="4">
        <v>0.325842696629214</v>
      </c>
      <c r="R255" s="4">
        <v>0.48799999999999999</v>
      </c>
      <c r="S255" s="4">
        <v>0.42599999999999999</v>
      </c>
      <c r="T255" s="4">
        <v>0.47599999999999998</v>
      </c>
      <c r="U255" s="4">
        <v>0.45500000000000002</v>
      </c>
      <c r="V255" s="5">
        <v>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0.71743987312899005</v>
      </c>
      <c r="AC255" s="2">
        <v>0.39429180751003901</v>
      </c>
      <c r="AD255" s="2">
        <v>0.66943065394262902</v>
      </c>
      <c r="AE255" s="2">
        <v>0.55512588266257101</v>
      </c>
      <c r="AF255" s="2">
        <v>0.64626359466109495</v>
      </c>
      <c r="AG255" s="2">
        <v>0.60696948431889297</v>
      </c>
    </row>
    <row r="256" spans="1:33" x14ac:dyDescent="0.35">
      <c r="A256" s="7">
        <v>481</v>
      </c>
      <c r="B256" s="7">
        <v>376</v>
      </c>
      <c r="C256" s="7">
        <v>0</v>
      </c>
      <c r="D256" s="7">
        <v>0</v>
      </c>
      <c r="E256" s="22" t="str">
        <f t="shared" si="6"/>
        <v>00</v>
      </c>
      <c r="F256" s="4">
        <v>0.27978500000000001</v>
      </c>
      <c r="G256" s="25">
        <v>0</v>
      </c>
      <c r="H256" s="4">
        <v>1.107854348</v>
      </c>
      <c r="I256" s="4">
        <v>9.2843162738699991</v>
      </c>
      <c r="J256" s="2">
        <f t="shared" si="7"/>
        <v>0.1193253563666257</v>
      </c>
      <c r="K256" s="3">
        <v>138</v>
      </c>
      <c r="L256" s="3">
        <v>198</v>
      </c>
      <c r="M256" s="3">
        <v>13</v>
      </c>
      <c r="N256" s="3">
        <v>150</v>
      </c>
      <c r="O256" s="24">
        <v>552.91548135605399</v>
      </c>
      <c r="P256" s="4">
        <v>0.70799999999999996</v>
      </c>
      <c r="Q256" s="4">
        <v>0.58928571428571397</v>
      </c>
      <c r="R256" s="4">
        <v>0.61299999999999999</v>
      </c>
      <c r="S256" s="4">
        <v>0.56799999999999995</v>
      </c>
      <c r="T256" s="4">
        <v>0.63100000000000001</v>
      </c>
      <c r="U256" s="4">
        <v>0.56699999999999995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2">
        <v>1.23100147671386</v>
      </c>
      <c r="AC256" s="2">
        <v>0.88985747480599997</v>
      </c>
      <c r="AD256" s="2">
        <v>0.94933058595235498</v>
      </c>
      <c r="AE256" s="2">
        <v>0.83932969073802699</v>
      </c>
      <c r="AF256" s="2">
        <v>0.99695863494160997</v>
      </c>
      <c r="AG256" s="2">
        <v>0.83701755097964703</v>
      </c>
    </row>
    <row r="257" spans="1:33" x14ac:dyDescent="0.35">
      <c r="A257" s="7">
        <v>161</v>
      </c>
      <c r="B257" s="7">
        <v>289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0.98356414739999998</v>
      </c>
      <c r="I257" s="4">
        <v>8.2203000676200002</v>
      </c>
      <c r="J257" s="2">
        <f t="shared" si="7"/>
        <v>0.11965063797053925</v>
      </c>
      <c r="K257" s="3">
        <v>286</v>
      </c>
      <c r="L257" s="3">
        <v>134</v>
      </c>
      <c r="M257" s="3">
        <v>2</v>
      </c>
      <c r="N257" s="3">
        <v>77</v>
      </c>
      <c r="O257" s="24">
        <v>251.23019633972899</v>
      </c>
      <c r="P257" s="4">
        <v>0.42199999999999999</v>
      </c>
      <c r="Q257" s="4">
        <v>0.31904761904761902</v>
      </c>
      <c r="R257" s="4">
        <v>0.49299999999999999</v>
      </c>
      <c r="S257" s="4">
        <v>0.38800000000000001</v>
      </c>
      <c r="T257" s="4">
        <v>0.48699999999999999</v>
      </c>
      <c r="U257" s="4">
        <v>0.38500000000000001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0.54818141030975898</v>
      </c>
      <c r="AC257" s="2">
        <v>0.38426290045756101</v>
      </c>
      <c r="AD257" s="2">
        <v>0.679244275390954</v>
      </c>
      <c r="AE257" s="2">
        <v>0.49102299646981101</v>
      </c>
      <c r="AF257" s="2">
        <v>0.66747943381136798</v>
      </c>
      <c r="AG257" s="2">
        <v>0.48613301117561902</v>
      </c>
    </row>
    <row r="258" spans="1:33" x14ac:dyDescent="0.35">
      <c r="A258" s="7">
        <v>127</v>
      </c>
      <c r="B258" s="7">
        <v>248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0.82940506960000004</v>
      </c>
      <c r="I258" s="4">
        <v>6.6687340615100004</v>
      </c>
      <c r="J258" s="2">
        <f t="shared" ref="J258:J321" si="9">H258/I258</f>
        <v>0.1243721914759033</v>
      </c>
      <c r="K258" s="3">
        <v>254</v>
      </c>
      <c r="L258" s="3">
        <v>139</v>
      </c>
      <c r="M258" s="3">
        <v>9</v>
      </c>
      <c r="N258" s="3">
        <v>97</v>
      </c>
      <c r="O258" s="24">
        <v>496.45982418127602</v>
      </c>
      <c r="P258" s="4">
        <v>0.45700000000000002</v>
      </c>
      <c r="Q258" s="4">
        <v>0.353689567430025</v>
      </c>
      <c r="R258" s="4">
        <v>0.40699999999999997</v>
      </c>
      <c r="S258" s="4">
        <v>0.376</v>
      </c>
      <c r="T258" s="4">
        <v>0.41499999999999998</v>
      </c>
      <c r="U258" s="4">
        <v>0.57099999999999995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0</v>
      </c>
      <c r="AB258" s="2">
        <v>0.61064595904820196</v>
      </c>
      <c r="AC258" s="2">
        <v>0.43647534485072498</v>
      </c>
      <c r="AD258" s="2">
        <v>0.52256087998441203</v>
      </c>
      <c r="AE258" s="2">
        <v>0.47160491061270898</v>
      </c>
      <c r="AF258" s="2">
        <v>0.53614343175028101</v>
      </c>
      <c r="AG258" s="2">
        <v>0.84629836005411996</v>
      </c>
    </row>
    <row r="259" spans="1:33" x14ac:dyDescent="0.35">
      <c r="A259" s="7">
        <v>203</v>
      </c>
      <c r="B259" s="7">
        <v>485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0.97961844980000001</v>
      </c>
      <c r="I259" s="4">
        <v>7.6266933375999999</v>
      </c>
      <c r="J259" s="2">
        <f t="shared" si="9"/>
        <v>0.12844602587735229</v>
      </c>
      <c r="K259" s="3">
        <v>188</v>
      </c>
      <c r="L259" s="3">
        <v>154</v>
      </c>
      <c r="M259" s="3">
        <v>8</v>
      </c>
      <c r="N259" s="3">
        <v>149</v>
      </c>
      <c r="O259" s="24">
        <v>8.8415966699027795</v>
      </c>
      <c r="P259" s="4">
        <v>0.60499999999999998</v>
      </c>
      <c r="Q259" s="4">
        <v>0.45029239766081902</v>
      </c>
      <c r="R259" s="4">
        <v>0.93</v>
      </c>
      <c r="S259" s="4">
        <v>0.86</v>
      </c>
      <c r="T259" s="4">
        <v>0.94099999999999995</v>
      </c>
      <c r="U259" s="4">
        <v>0.871</v>
      </c>
      <c r="V259" s="5">
        <v>0</v>
      </c>
      <c r="W259" s="5">
        <v>100</v>
      </c>
      <c r="X259" s="5">
        <v>0</v>
      </c>
      <c r="Y259" s="5">
        <v>0</v>
      </c>
      <c r="Z259" s="5">
        <v>0</v>
      </c>
      <c r="AA259" s="5">
        <v>0</v>
      </c>
      <c r="AB259" s="2">
        <v>0.92886951408101504</v>
      </c>
      <c r="AC259" s="2">
        <v>0.598368774232656</v>
      </c>
      <c r="AD259" s="2">
        <v>2.6592600369327801</v>
      </c>
      <c r="AE259" s="2">
        <v>1.9661128563728301</v>
      </c>
      <c r="AF259" s="2">
        <v>2.8302178350764202</v>
      </c>
      <c r="AG259" s="2">
        <v>2.04794287462046</v>
      </c>
    </row>
    <row r="260" spans="1:33" x14ac:dyDescent="0.35">
      <c r="A260" s="7">
        <v>327</v>
      </c>
      <c r="B260" s="7">
        <v>177</v>
      </c>
      <c r="C260" s="7">
        <v>0</v>
      </c>
      <c r="D260" s="7">
        <v>0</v>
      </c>
      <c r="E260" s="22" t="str">
        <f t="shared" si="8"/>
        <v>00</v>
      </c>
      <c r="F260" s="4">
        <v>2.6417E-2</v>
      </c>
      <c r="G260" s="25">
        <v>0</v>
      </c>
      <c r="H260" s="4">
        <v>1.13008877</v>
      </c>
      <c r="I260" s="4">
        <v>8.2608770551199999</v>
      </c>
      <c r="J260" s="2">
        <f t="shared" si="9"/>
        <v>0.13680009549344199</v>
      </c>
      <c r="K260" s="3">
        <v>198</v>
      </c>
      <c r="L260" s="3">
        <v>197</v>
      </c>
      <c r="M260" s="3">
        <v>10</v>
      </c>
      <c r="N260" s="3">
        <v>94</v>
      </c>
      <c r="O260" s="24">
        <v>679.24040642124999</v>
      </c>
      <c r="P260" s="4">
        <v>0.56799999999999995</v>
      </c>
      <c r="Q260" s="4">
        <v>0.49873417721518998</v>
      </c>
      <c r="R260" s="4">
        <v>0.79800000000000004</v>
      </c>
      <c r="S260" s="4">
        <v>0.69399999999999995</v>
      </c>
      <c r="T260" s="4">
        <v>0.79900000000000004</v>
      </c>
      <c r="U260" s="4">
        <v>0.70799999999999996</v>
      </c>
      <c r="V260" s="5">
        <v>0</v>
      </c>
      <c r="W260" s="5">
        <v>100</v>
      </c>
      <c r="X260" s="5">
        <v>0</v>
      </c>
      <c r="Y260" s="5">
        <v>0</v>
      </c>
      <c r="Z260" s="5">
        <v>0</v>
      </c>
      <c r="AA260" s="5">
        <v>0</v>
      </c>
      <c r="AB260" s="2">
        <v>0.83932969073802699</v>
      </c>
      <c r="AC260" s="2">
        <v>0.69061873420658704</v>
      </c>
      <c r="AD260" s="2">
        <v>1.59948758158093</v>
      </c>
      <c r="AE260" s="2">
        <v>1.1841701770297599</v>
      </c>
      <c r="AF260" s="2">
        <v>1.60445037092306</v>
      </c>
      <c r="AG260" s="2">
        <v>1.23100147671386</v>
      </c>
    </row>
    <row r="261" spans="1:33" x14ac:dyDescent="0.35">
      <c r="A261" s="7">
        <v>801</v>
      </c>
      <c r="B261" s="7">
        <v>369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1.1877928900000001</v>
      </c>
      <c r="I261" s="4">
        <v>8.4914906701599993</v>
      </c>
      <c r="J261" s="2">
        <f t="shared" si="9"/>
        <v>0.13988037391055855</v>
      </c>
      <c r="K261" s="3">
        <v>216</v>
      </c>
      <c r="L261" s="3">
        <v>153</v>
      </c>
      <c r="M261" s="3">
        <v>19</v>
      </c>
      <c r="N261" s="3">
        <v>111</v>
      </c>
      <c r="O261" s="24">
        <v>499.55055833383602</v>
      </c>
      <c r="P261" s="4">
        <v>0.51300000000000001</v>
      </c>
      <c r="Q261" s="4">
        <v>0.41463414634146301</v>
      </c>
      <c r="R261" s="4">
        <v>0.20200000000000001</v>
      </c>
      <c r="S261" s="4">
        <v>0.193</v>
      </c>
      <c r="T261" s="4">
        <v>0.22</v>
      </c>
      <c r="U261" s="4">
        <v>0.14000000000000001</v>
      </c>
      <c r="V261" s="5">
        <v>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0.71949115589954704</v>
      </c>
      <c r="AC261" s="2">
        <v>0.53551823635636198</v>
      </c>
      <c r="AD261" s="2">
        <v>0.225646681532328</v>
      </c>
      <c r="AE261" s="2">
        <v>0.214431610712188</v>
      </c>
      <c r="AF261" s="2">
        <v>0.2484613592985</v>
      </c>
      <c r="AG261" s="2">
        <v>0.15082288973458399</v>
      </c>
    </row>
    <row r="262" spans="1:33" x14ac:dyDescent="0.35">
      <c r="A262" s="7">
        <v>749</v>
      </c>
      <c r="B262" s="7">
        <v>221</v>
      </c>
      <c r="C262" s="7">
        <v>0</v>
      </c>
      <c r="D262" s="7">
        <v>0</v>
      </c>
      <c r="E262" s="22" t="str">
        <f t="shared" si="8"/>
        <v>00</v>
      </c>
      <c r="F262" s="4">
        <v>1.4109E-2</v>
      </c>
      <c r="G262" s="25">
        <v>0</v>
      </c>
      <c r="H262" s="4">
        <v>1.1330665879999999</v>
      </c>
      <c r="I262" s="4">
        <v>8.0728059000200005</v>
      </c>
      <c r="J262" s="2">
        <f t="shared" si="9"/>
        <v>0.14035598056398119</v>
      </c>
      <c r="K262" s="3">
        <v>152</v>
      </c>
      <c r="L262" s="3">
        <v>205</v>
      </c>
      <c r="M262" s="3">
        <v>13</v>
      </c>
      <c r="N262" s="3">
        <v>129</v>
      </c>
      <c r="O262" s="24">
        <v>291.232975731615</v>
      </c>
      <c r="P262" s="4">
        <v>0.65500000000000003</v>
      </c>
      <c r="Q262" s="4">
        <v>0.57422969187675099</v>
      </c>
      <c r="R262" s="4">
        <v>0.89500000000000002</v>
      </c>
      <c r="S262" s="4">
        <v>0.80200000000000005</v>
      </c>
      <c r="T262" s="4">
        <v>0.91</v>
      </c>
      <c r="U262" s="4">
        <v>0.76500000000000001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2">
        <v>1.06421086195078</v>
      </c>
      <c r="AC262" s="2">
        <v>0.85385526093336295</v>
      </c>
      <c r="AD262" s="2">
        <v>2.2537949288246102</v>
      </c>
      <c r="AE262" s="2">
        <v>1.6194882482876001</v>
      </c>
      <c r="AF262" s="2">
        <v>2.40794560865187</v>
      </c>
      <c r="AG262" s="2">
        <v>1.4481697648379801</v>
      </c>
    </row>
    <row r="263" spans="1:33" x14ac:dyDescent="0.35">
      <c r="A263" s="7">
        <v>795</v>
      </c>
      <c r="B263" s="7">
        <v>414</v>
      </c>
      <c r="C263" s="7">
        <v>0</v>
      </c>
      <c r="D263" s="7">
        <v>0</v>
      </c>
      <c r="E263" s="22" t="str">
        <f t="shared" si="8"/>
        <v>00</v>
      </c>
      <c r="F263" s="4">
        <v>8.005E-3</v>
      </c>
      <c r="G263" s="25">
        <v>0</v>
      </c>
      <c r="H263" s="4">
        <v>1.0765728960000001</v>
      </c>
      <c r="I263" s="4">
        <v>7.3462173906099997</v>
      </c>
      <c r="J263" s="2">
        <f t="shared" si="9"/>
        <v>0.14654792238738878</v>
      </c>
      <c r="K263" s="3">
        <v>174</v>
      </c>
      <c r="L263" s="3">
        <v>149</v>
      </c>
      <c r="M263" s="3">
        <v>9</v>
      </c>
      <c r="N263" s="3">
        <v>167</v>
      </c>
      <c r="O263" s="24">
        <v>1001</v>
      </c>
      <c r="P263" s="4">
        <v>0.60899999999999999</v>
      </c>
      <c r="Q263" s="4">
        <v>0.461300309597523</v>
      </c>
      <c r="R263" s="4">
        <v>0.877</v>
      </c>
      <c r="S263" s="4">
        <v>0.74</v>
      </c>
      <c r="T263" s="4">
        <v>0.88900000000000001</v>
      </c>
      <c r="U263" s="4">
        <v>0.74</v>
      </c>
      <c r="V263" s="5">
        <v>0</v>
      </c>
      <c r="W263" s="5">
        <v>100</v>
      </c>
      <c r="X263" s="5">
        <v>0</v>
      </c>
      <c r="Y263" s="5">
        <v>0</v>
      </c>
      <c r="Z263" s="5">
        <v>0</v>
      </c>
      <c r="AA263" s="5">
        <v>0</v>
      </c>
      <c r="AB263" s="2">
        <v>0.93904771899677097</v>
      </c>
      <c r="AC263" s="2">
        <v>0.61859702400812799</v>
      </c>
      <c r="AD263" s="2">
        <v>2.0955709236097202</v>
      </c>
      <c r="AE263" s="2">
        <v>1.3470736479666101</v>
      </c>
      <c r="AF263" s="2">
        <v>2.1982250776697998</v>
      </c>
      <c r="AG263" s="2">
        <v>1.3470736479666101</v>
      </c>
    </row>
    <row r="264" spans="1:33" x14ac:dyDescent="0.35">
      <c r="A264" s="7">
        <v>697</v>
      </c>
      <c r="B264" s="7">
        <v>318</v>
      </c>
      <c r="C264" s="7">
        <v>0</v>
      </c>
      <c r="D264" s="7">
        <v>0</v>
      </c>
      <c r="E264" s="22" t="str">
        <f t="shared" si="8"/>
        <v>00</v>
      </c>
      <c r="F264" s="4">
        <v>0.430004</v>
      </c>
      <c r="G264" s="25">
        <v>0</v>
      </c>
      <c r="H264" s="4">
        <v>1.2162146389999999</v>
      </c>
      <c r="I264" s="4">
        <v>7.7794638226100004</v>
      </c>
      <c r="J264" s="2">
        <f t="shared" si="9"/>
        <v>0.1563365633843852</v>
      </c>
      <c r="K264" s="3">
        <v>264</v>
      </c>
      <c r="L264" s="3">
        <v>152</v>
      </c>
      <c r="M264" s="3">
        <v>12</v>
      </c>
      <c r="N264" s="3">
        <v>71</v>
      </c>
      <c r="O264" s="24">
        <v>903.31072830172297</v>
      </c>
      <c r="P264" s="4">
        <v>0.46899999999999997</v>
      </c>
      <c r="Q264" s="4">
        <v>0.36538461538461497</v>
      </c>
      <c r="R264" s="4">
        <v>0.39800000000000002</v>
      </c>
      <c r="S264" s="4">
        <v>0.33300000000000002</v>
      </c>
      <c r="T264" s="4">
        <v>0.41</v>
      </c>
      <c r="U264" s="4">
        <v>0.32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0.63299325774019799</v>
      </c>
      <c r="AC264" s="2">
        <v>0.45473615711494703</v>
      </c>
      <c r="AD264" s="2">
        <v>0.50749783367331602</v>
      </c>
      <c r="AE264" s="2">
        <v>0.404965233066513</v>
      </c>
      <c r="AF264" s="2">
        <v>0.52763274208237199</v>
      </c>
      <c r="AG264" s="2">
        <v>0.38566248081198501</v>
      </c>
    </row>
    <row r="265" spans="1:33" x14ac:dyDescent="0.35">
      <c r="A265" s="7">
        <v>593</v>
      </c>
      <c r="B265" s="7">
        <v>88</v>
      </c>
      <c r="C265" s="7">
        <v>0</v>
      </c>
      <c r="D265" s="7">
        <v>0</v>
      </c>
      <c r="E265" s="22" t="str">
        <f t="shared" si="8"/>
        <v>00</v>
      </c>
      <c r="F265" s="4">
        <v>0.49840000000000001</v>
      </c>
      <c r="G265" s="25">
        <v>0</v>
      </c>
      <c r="H265" s="4">
        <v>1.329069802</v>
      </c>
      <c r="I265" s="4">
        <v>8.4985078421899996</v>
      </c>
      <c r="J265" s="2">
        <f t="shared" si="9"/>
        <v>0.15638860688013545</v>
      </c>
      <c r="K265" s="3">
        <v>283</v>
      </c>
      <c r="L265" s="3">
        <v>142</v>
      </c>
      <c r="M265" s="3">
        <v>3</v>
      </c>
      <c r="N265" s="3">
        <v>71</v>
      </c>
      <c r="O265" s="24">
        <v>8.1134752899587301</v>
      </c>
      <c r="P265" s="4">
        <v>0.41799999999999998</v>
      </c>
      <c r="Q265" s="4">
        <v>0.33411764705882402</v>
      </c>
      <c r="R265" s="4">
        <v>0.23200000000000001</v>
      </c>
      <c r="S265" s="4">
        <v>0.18099999999999999</v>
      </c>
      <c r="T265" s="4">
        <v>0.23</v>
      </c>
      <c r="U265" s="4">
        <v>0.186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0.54128483125069904</v>
      </c>
      <c r="AC265" s="2">
        <v>0.40664227128117902</v>
      </c>
      <c r="AD265" s="2">
        <v>0.26396554583446502</v>
      </c>
      <c r="AE265" s="2">
        <v>0.199671195129068</v>
      </c>
      <c r="AF265" s="2">
        <v>0.26136476413440801</v>
      </c>
      <c r="AG265" s="2">
        <v>0.20579491297959701</v>
      </c>
    </row>
    <row r="266" spans="1:33" x14ac:dyDescent="0.35">
      <c r="A266" s="7">
        <v>719</v>
      </c>
      <c r="B266" s="7">
        <v>306</v>
      </c>
      <c r="C266" s="7">
        <v>0</v>
      </c>
      <c r="D266" s="7">
        <v>0</v>
      </c>
      <c r="E266" s="22" t="str">
        <f t="shared" si="8"/>
        <v>00</v>
      </c>
      <c r="F266" s="4">
        <v>4.934E-3</v>
      </c>
      <c r="G266" s="25">
        <v>0</v>
      </c>
      <c r="H266" s="4">
        <v>1.298128741</v>
      </c>
      <c r="I266" s="4">
        <v>8.2667711005999998</v>
      </c>
      <c r="J266" s="2">
        <f t="shared" si="9"/>
        <v>0.15702971876235719</v>
      </c>
      <c r="K266" s="3">
        <v>217</v>
      </c>
      <c r="L266" s="3">
        <v>164</v>
      </c>
      <c r="M266" s="3">
        <v>34</v>
      </c>
      <c r="N266" s="3">
        <v>84</v>
      </c>
      <c r="O266" s="24">
        <v>1001</v>
      </c>
      <c r="P266" s="4">
        <v>0.48299999999999998</v>
      </c>
      <c r="Q266" s="4">
        <v>0.430446194225722</v>
      </c>
      <c r="R266" s="4">
        <v>0.46400000000000002</v>
      </c>
      <c r="S266" s="4">
        <v>0.38900000000000001</v>
      </c>
      <c r="T266" s="4">
        <v>0.46800000000000003</v>
      </c>
      <c r="U266" s="4">
        <v>0.38100000000000001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0.65971240447370805</v>
      </c>
      <c r="AC266" s="2">
        <v>0.56290202158624103</v>
      </c>
      <c r="AD266" s="2">
        <v>0.62362111791133501</v>
      </c>
      <c r="AE266" s="2">
        <v>0.49265831981054198</v>
      </c>
      <c r="AF266" s="2">
        <v>0.63111178964049297</v>
      </c>
      <c r="AG266" s="2">
        <v>0.47965000629754101</v>
      </c>
    </row>
    <row r="267" spans="1:33" x14ac:dyDescent="0.35">
      <c r="A267" s="7">
        <v>557</v>
      </c>
      <c r="B267" s="7">
        <v>389</v>
      </c>
      <c r="C267" s="7">
        <v>0</v>
      </c>
      <c r="D267" s="7">
        <v>0</v>
      </c>
      <c r="E267" s="22" t="str">
        <f t="shared" si="8"/>
        <v>00</v>
      </c>
      <c r="F267" s="4">
        <v>1.6689999999999999E-3</v>
      </c>
      <c r="G267" s="25">
        <v>0</v>
      </c>
      <c r="H267" s="4">
        <v>1.2706186070000001</v>
      </c>
      <c r="I267" s="4">
        <v>7.5813892306500001</v>
      </c>
      <c r="J267" s="2">
        <f t="shared" si="9"/>
        <v>0.16759706807601302</v>
      </c>
      <c r="K267" s="3">
        <v>237</v>
      </c>
      <c r="L267" s="3">
        <v>176</v>
      </c>
      <c r="M267" s="3">
        <v>24</v>
      </c>
      <c r="N267" s="3">
        <v>62</v>
      </c>
      <c r="O267" s="24">
        <v>791.62935209195905</v>
      </c>
      <c r="P267" s="4">
        <v>0.46100000000000002</v>
      </c>
      <c r="Q267" s="4">
        <v>0.42615012106537498</v>
      </c>
      <c r="R267" s="4">
        <v>0.78100000000000003</v>
      </c>
      <c r="S267" s="4">
        <v>0.69899999999999995</v>
      </c>
      <c r="T267" s="4">
        <v>0.76</v>
      </c>
      <c r="U267" s="4">
        <v>0.71699999999999997</v>
      </c>
      <c r="V267" s="5">
        <v>100</v>
      </c>
      <c r="W267" s="5">
        <v>100</v>
      </c>
      <c r="X267" s="5">
        <v>0</v>
      </c>
      <c r="Y267" s="5">
        <v>0</v>
      </c>
      <c r="Z267" s="5">
        <v>0</v>
      </c>
      <c r="AA267" s="5">
        <v>0</v>
      </c>
      <c r="AB267" s="2">
        <v>0.61803970807314002</v>
      </c>
      <c r="AC267" s="2">
        <v>0.55538745182590199</v>
      </c>
      <c r="AD267" s="2">
        <v>1.5186835491656401</v>
      </c>
      <c r="AE267" s="2">
        <v>1.2006450142332601</v>
      </c>
      <c r="AF267" s="2">
        <v>1.42711635564015</v>
      </c>
      <c r="AG267" s="2">
        <v>1.2623083813389</v>
      </c>
    </row>
    <row r="268" spans="1:33" x14ac:dyDescent="0.35">
      <c r="A268" s="7">
        <v>209</v>
      </c>
      <c r="B268" s="7">
        <v>496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5">
        <v>0</v>
      </c>
      <c r="H268" s="4">
        <v>1.330897765</v>
      </c>
      <c r="I268" s="4">
        <v>7.5358347676650004</v>
      </c>
      <c r="J268" s="2">
        <f t="shared" si="9"/>
        <v>0.1766092020370004</v>
      </c>
      <c r="K268" s="3">
        <v>163</v>
      </c>
      <c r="L268" s="3">
        <v>140</v>
      </c>
      <c r="M268" s="3">
        <v>16</v>
      </c>
      <c r="N268" s="3">
        <v>180</v>
      </c>
      <c r="O268" s="24">
        <v>610.20432777732401</v>
      </c>
      <c r="P268" s="4">
        <v>0.63900000000000001</v>
      </c>
      <c r="Q268" s="4">
        <v>0.46204620462046198</v>
      </c>
      <c r="R268" s="4">
        <v>0.63100000000000001</v>
      </c>
      <c r="S268" s="4">
        <v>0.48899999999999999</v>
      </c>
      <c r="T268" s="4">
        <v>0.65</v>
      </c>
      <c r="U268" s="4">
        <v>0.55200000000000005</v>
      </c>
      <c r="V268" s="5">
        <v>0</v>
      </c>
      <c r="W268" s="5">
        <v>100</v>
      </c>
      <c r="X268" s="5">
        <v>0</v>
      </c>
      <c r="Y268" s="5">
        <v>100</v>
      </c>
      <c r="Z268" s="5">
        <v>0</v>
      </c>
      <c r="AA268" s="5">
        <v>0</v>
      </c>
      <c r="AB268" s="2">
        <v>1.0188773206492601</v>
      </c>
      <c r="AC268" s="2">
        <v>0.61998260470260702</v>
      </c>
      <c r="AD268" s="2">
        <v>0.99695863494160997</v>
      </c>
      <c r="AE268" s="2">
        <v>0.67138568877843297</v>
      </c>
      <c r="AF268" s="2">
        <v>1.0498221244986801</v>
      </c>
      <c r="AG268" s="2">
        <v>0.80296204656715198</v>
      </c>
    </row>
    <row r="269" spans="1:33" x14ac:dyDescent="0.35">
      <c r="A269" s="7">
        <v>703</v>
      </c>
      <c r="B269" s="7">
        <v>478</v>
      </c>
      <c r="C269" s="7">
        <v>0</v>
      </c>
      <c r="D269" s="7">
        <v>0</v>
      </c>
      <c r="E269" s="22" t="str">
        <f t="shared" si="8"/>
        <v>00</v>
      </c>
      <c r="F269" s="4">
        <v>3.901E-3</v>
      </c>
      <c r="G269" s="25">
        <v>0</v>
      </c>
      <c r="H269" s="4">
        <v>1.2000247559999999</v>
      </c>
      <c r="I269" s="4">
        <v>6.67895293688</v>
      </c>
      <c r="J269" s="2">
        <f t="shared" si="9"/>
        <v>0.17967258750599588</v>
      </c>
      <c r="K269" s="3">
        <v>124</v>
      </c>
      <c r="L269" s="3">
        <v>163</v>
      </c>
      <c r="M269" s="3">
        <v>5</v>
      </c>
      <c r="N269" s="3">
        <v>207</v>
      </c>
      <c r="O269" s="24">
        <v>840.82360303162898</v>
      </c>
      <c r="P269" s="4">
        <v>0.72099999999999997</v>
      </c>
      <c r="Q269" s="4">
        <v>0.56794425087108003</v>
      </c>
      <c r="R269" s="4">
        <v>0.86599999999999999</v>
      </c>
      <c r="S269" s="4">
        <v>0.71099999999999997</v>
      </c>
      <c r="T269" s="4">
        <v>0.86699999999999999</v>
      </c>
      <c r="U269" s="4">
        <v>0.66400000000000003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2">
        <v>1.2765434971607701</v>
      </c>
      <c r="AC269" s="2">
        <v>0.839200650154584</v>
      </c>
      <c r="AD269" s="2">
        <v>2.0099154790312301</v>
      </c>
      <c r="AE269" s="2">
        <v>1.2413285908697</v>
      </c>
      <c r="AF269" s="2">
        <v>2.01740615076038</v>
      </c>
      <c r="AG269" s="2">
        <v>1.09064411901893</v>
      </c>
    </row>
    <row r="270" spans="1:33" x14ac:dyDescent="0.35">
      <c r="A270" s="7">
        <v>955</v>
      </c>
      <c r="B270" s="7">
        <v>137</v>
      </c>
      <c r="C270" s="7">
        <v>0</v>
      </c>
      <c r="D270" s="7">
        <v>0</v>
      </c>
      <c r="E270" s="22" t="str">
        <f t="shared" si="8"/>
        <v>00</v>
      </c>
      <c r="F270" s="4">
        <v>1.0640000000000001E-3</v>
      </c>
      <c r="G270" s="25">
        <v>0</v>
      </c>
      <c r="H270" s="4">
        <v>1.5619806919999999</v>
      </c>
      <c r="I270" s="4">
        <v>8.4949449658000002</v>
      </c>
      <c r="J270" s="2">
        <f t="shared" si="9"/>
        <v>0.18387178472472923</v>
      </c>
      <c r="K270" s="3">
        <v>250</v>
      </c>
      <c r="L270" s="3">
        <v>182</v>
      </c>
      <c r="M270" s="3">
        <v>11</v>
      </c>
      <c r="N270" s="3">
        <v>56</v>
      </c>
      <c r="O270" s="24">
        <v>848.37059868843096</v>
      </c>
      <c r="P270" s="4">
        <v>0.47099999999999997</v>
      </c>
      <c r="Q270" s="4">
        <v>0.421296296296296</v>
      </c>
      <c r="R270" s="4">
        <v>0.72899999999999998</v>
      </c>
      <c r="S270" s="4">
        <v>0.66500000000000004</v>
      </c>
      <c r="T270" s="4">
        <v>0.72399999999999998</v>
      </c>
      <c r="U270" s="4">
        <v>0.68100000000000005</v>
      </c>
      <c r="V270" s="5">
        <v>100</v>
      </c>
      <c r="W270" s="5">
        <v>100</v>
      </c>
      <c r="X270" s="5">
        <v>0</v>
      </c>
      <c r="Y270" s="5">
        <v>0</v>
      </c>
      <c r="Z270" s="5">
        <v>0</v>
      </c>
      <c r="AA270" s="5">
        <v>0</v>
      </c>
      <c r="AB270" s="2">
        <v>0.63676684712383802</v>
      </c>
      <c r="AC270" s="2">
        <v>0.54696467038186403</v>
      </c>
      <c r="AD270" s="2">
        <v>1.30563645810244</v>
      </c>
      <c r="AE270" s="2">
        <v>1.0936247471570699</v>
      </c>
      <c r="AF270" s="2">
        <v>1.2873544132649899</v>
      </c>
      <c r="AG270" s="2">
        <v>1.14256417619729</v>
      </c>
    </row>
    <row r="271" spans="1:33" x14ac:dyDescent="0.35">
      <c r="A271" s="7">
        <v>713</v>
      </c>
      <c r="B271" s="7">
        <v>112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5">
        <v>0</v>
      </c>
      <c r="H271" s="4">
        <v>1.7573024580000001</v>
      </c>
      <c r="I271" s="4">
        <v>8.8214220509099999</v>
      </c>
      <c r="J271" s="2">
        <f t="shared" si="9"/>
        <v>0.19920852305425296</v>
      </c>
      <c r="K271" s="3">
        <v>102</v>
      </c>
      <c r="L271" s="3">
        <v>173</v>
      </c>
      <c r="M271" s="3">
        <v>5</v>
      </c>
      <c r="N271" s="3">
        <v>219</v>
      </c>
      <c r="O271" s="24">
        <v>67.700570097497604</v>
      </c>
      <c r="P271" s="4">
        <v>0.78900000000000003</v>
      </c>
      <c r="Q271" s="4">
        <v>0.62909090909090903</v>
      </c>
      <c r="R271" s="4">
        <v>0.89200000000000002</v>
      </c>
      <c r="S271" s="4">
        <v>0.755</v>
      </c>
      <c r="T271" s="4">
        <v>0.873</v>
      </c>
      <c r="U271" s="4">
        <v>0.69899999999999995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2">
        <v>1.5558971455060699</v>
      </c>
      <c r="AC271" s="2">
        <v>0.9917982843823</v>
      </c>
      <c r="AD271" s="2">
        <v>2.22562405185792</v>
      </c>
      <c r="AE271" s="2">
        <v>1.4064970684374101</v>
      </c>
      <c r="AF271" s="2">
        <v>2.0635681925235501</v>
      </c>
      <c r="AG271" s="2">
        <v>1.2006450142332601</v>
      </c>
    </row>
    <row r="272" spans="1:33" x14ac:dyDescent="0.35">
      <c r="A272" s="7">
        <v>683</v>
      </c>
      <c r="B272" s="7">
        <v>116</v>
      </c>
      <c r="C272" s="7">
        <v>0</v>
      </c>
      <c r="D272" s="7">
        <v>0</v>
      </c>
      <c r="E272" s="22" t="str">
        <f t="shared" si="8"/>
        <v>00</v>
      </c>
      <c r="F272" s="4">
        <v>1.255E-3</v>
      </c>
      <c r="G272" s="25">
        <v>0</v>
      </c>
      <c r="H272" s="4">
        <v>1.687006043</v>
      </c>
      <c r="I272" s="4">
        <v>8.2246914418999992</v>
      </c>
      <c r="J272" s="2">
        <f t="shared" si="9"/>
        <v>0.20511481250295779</v>
      </c>
      <c r="K272" s="3">
        <v>217</v>
      </c>
      <c r="L272" s="3">
        <v>171</v>
      </c>
      <c r="M272" s="3">
        <v>21</v>
      </c>
      <c r="N272" s="3">
        <v>90</v>
      </c>
      <c r="O272" s="24">
        <v>1001</v>
      </c>
      <c r="P272" s="4">
        <v>0.51400000000000001</v>
      </c>
      <c r="Q272" s="4">
        <v>0.44072164948453602</v>
      </c>
      <c r="R272" s="4">
        <v>0.79500000000000004</v>
      </c>
      <c r="S272" s="4">
        <v>0.75600000000000001</v>
      </c>
      <c r="T272" s="4">
        <v>0.81699999999999995</v>
      </c>
      <c r="U272" s="4">
        <v>0.73299999999999998</v>
      </c>
      <c r="V272" s="5">
        <v>0</v>
      </c>
      <c r="W272" s="5">
        <v>100</v>
      </c>
      <c r="X272" s="5">
        <v>0</v>
      </c>
      <c r="Y272" s="5">
        <v>0</v>
      </c>
      <c r="Z272" s="5">
        <v>0</v>
      </c>
      <c r="AA272" s="5">
        <v>0</v>
      </c>
      <c r="AB272" s="2">
        <v>0.72154665508164295</v>
      </c>
      <c r="AC272" s="2">
        <v>0.581107986082814</v>
      </c>
      <c r="AD272" s="2">
        <v>1.5847452998437299</v>
      </c>
      <c r="AE272" s="2">
        <v>1.41058705368894</v>
      </c>
      <c r="AF272" s="2">
        <v>1.6982691261407199</v>
      </c>
      <c r="AG272" s="2">
        <v>1.3205066205818901</v>
      </c>
    </row>
    <row r="273" spans="1:33" x14ac:dyDescent="0.35">
      <c r="A273" s="7">
        <v>981</v>
      </c>
      <c r="B273" s="7">
        <v>396</v>
      </c>
      <c r="C273" s="7">
        <v>0</v>
      </c>
      <c r="D273" s="7">
        <v>0</v>
      </c>
      <c r="E273" s="22" t="str">
        <f t="shared" si="8"/>
        <v>00</v>
      </c>
      <c r="F273" s="4">
        <v>4.6389999999999999E-3</v>
      </c>
      <c r="G273" s="25">
        <v>0</v>
      </c>
      <c r="H273" s="4">
        <v>1.988244551</v>
      </c>
      <c r="I273" s="4">
        <v>9.6818218176999995</v>
      </c>
      <c r="J273" s="2">
        <f t="shared" si="9"/>
        <v>0.20535851500232677</v>
      </c>
      <c r="K273" s="3">
        <v>232</v>
      </c>
      <c r="L273" s="3">
        <v>137</v>
      </c>
      <c r="M273" s="3">
        <v>12</v>
      </c>
      <c r="N273" s="3">
        <v>118</v>
      </c>
      <c r="O273" s="24">
        <v>47.921667186498198</v>
      </c>
      <c r="P273" s="4">
        <v>0.5</v>
      </c>
      <c r="Q273" s="4">
        <v>0.371273712737127</v>
      </c>
      <c r="R273" s="4">
        <v>0.68300000000000005</v>
      </c>
      <c r="S273" s="4">
        <v>0.48799999999999999</v>
      </c>
      <c r="T273" s="4">
        <v>0.71199999999999997</v>
      </c>
      <c r="U273" s="4">
        <v>0.48199999999999998</v>
      </c>
      <c r="V273" s="5">
        <v>0</v>
      </c>
      <c r="W273" s="5">
        <v>100</v>
      </c>
      <c r="X273" s="5">
        <v>0</v>
      </c>
      <c r="Y273" s="5">
        <v>100</v>
      </c>
      <c r="Z273" s="5">
        <v>0</v>
      </c>
      <c r="AA273" s="5">
        <v>100</v>
      </c>
      <c r="AB273" s="2">
        <v>0.69314718055994495</v>
      </c>
      <c r="AC273" s="2">
        <v>0.46405927237421701</v>
      </c>
      <c r="AD273" s="2">
        <v>1.1488535051048601</v>
      </c>
      <c r="AE273" s="2">
        <v>0.66943065394262902</v>
      </c>
      <c r="AF273" s="2">
        <v>1.24479479884619</v>
      </c>
      <c r="AG273" s="2">
        <v>0.65778003672265395</v>
      </c>
    </row>
    <row r="274" spans="1:33" x14ac:dyDescent="0.35">
      <c r="A274" s="7">
        <v>575</v>
      </c>
      <c r="B274" s="7">
        <v>382</v>
      </c>
      <c r="C274" s="7">
        <v>0</v>
      </c>
      <c r="D274" s="7">
        <v>0</v>
      </c>
      <c r="E274" s="22" t="str">
        <f t="shared" si="8"/>
        <v>00</v>
      </c>
      <c r="F274" s="4">
        <v>0</v>
      </c>
      <c r="G274" s="25">
        <v>0</v>
      </c>
      <c r="H274" s="4">
        <v>1.60853446</v>
      </c>
      <c r="I274" s="4">
        <v>7.8282675188399997</v>
      </c>
      <c r="J274" s="2">
        <f t="shared" si="9"/>
        <v>0.2054777070569957</v>
      </c>
      <c r="K274" s="3">
        <v>224</v>
      </c>
      <c r="L274" s="3">
        <v>172</v>
      </c>
      <c r="M274" s="3">
        <v>13</v>
      </c>
      <c r="N274" s="3">
        <v>90</v>
      </c>
      <c r="O274" s="24">
        <v>6.0761745253446202</v>
      </c>
      <c r="P274" s="4">
        <v>0.52300000000000002</v>
      </c>
      <c r="Q274" s="4">
        <v>0.43434343434343398</v>
      </c>
      <c r="R274" s="4">
        <v>0.63700000000000001</v>
      </c>
      <c r="S274" s="4">
        <v>0.501</v>
      </c>
      <c r="T274" s="4">
        <v>0.59599999999999997</v>
      </c>
      <c r="U274" s="4">
        <v>0.47</v>
      </c>
      <c r="V274" s="5">
        <v>0</v>
      </c>
      <c r="W274" s="5">
        <v>100</v>
      </c>
      <c r="X274" s="5">
        <v>0</v>
      </c>
      <c r="Y274" s="5">
        <v>0</v>
      </c>
      <c r="Z274" s="5">
        <v>0</v>
      </c>
      <c r="AA274" s="5">
        <v>100</v>
      </c>
      <c r="AB274" s="2">
        <v>0.74023878809379595</v>
      </c>
      <c r="AC274" s="2">
        <v>0.56976815939944103</v>
      </c>
      <c r="AD274" s="2">
        <v>1.0133524447172899</v>
      </c>
      <c r="AE274" s="2">
        <v>0.69514918323061803</v>
      </c>
      <c r="AF274" s="2">
        <v>0.90634040102098701</v>
      </c>
      <c r="AG274" s="2">
        <v>0.63487827243596995</v>
      </c>
    </row>
    <row r="275" spans="1:33" x14ac:dyDescent="0.35">
      <c r="A275" s="7">
        <v>407</v>
      </c>
      <c r="B275" s="7">
        <v>61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2.3987060859999998</v>
      </c>
      <c r="I275" s="4">
        <v>10.935323525699999</v>
      </c>
      <c r="J275" s="2">
        <f t="shared" si="9"/>
        <v>0.21935392038128584</v>
      </c>
      <c r="K275" s="3">
        <v>124</v>
      </c>
      <c r="L275" s="3">
        <v>169</v>
      </c>
      <c r="M275" s="3">
        <v>2</v>
      </c>
      <c r="N275" s="3">
        <v>204</v>
      </c>
      <c r="O275" s="24">
        <v>23.463492295158002</v>
      </c>
      <c r="P275" s="4">
        <v>0.72799999999999998</v>
      </c>
      <c r="Q275" s="4">
        <v>0.57679180887371995</v>
      </c>
      <c r="R275" s="4">
        <v>0.81799999999999995</v>
      </c>
      <c r="S275" s="4">
        <v>0.66500000000000004</v>
      </c>
      <c r="T275" s="4">
        <v>0.80200000000000005</v>
      </c>
      <c r="U275" s="4">
        <v>0.67800000000000005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2">
        <v>1.3019532126861399</v>
      </c>
      <c r="AC275" s="2">
        <v>0.85989104341203004</v>
      </c>
      <c r="AD275" s="2">
        <v>1.7037485919053399</v>
      </c>
      <c r="AE275" s="2">
        <v>1.0936247471570699</v>
      </c>
      <c r="AF275" s="2">
        <v>1.6194882482876001</v>
      </c>
      <c r="AG275" s="2">
        <v>1.1332037334377301</v>
      </c>
    </row>
    <row r="276" spans="1:33" x14ac:dyDescent="0.35">
      <c r="A276" s="7">
        <v>377</v>
      </c>
      <c r="B276" s="7">
        <v>470</v>
      </c>
      <c r="C276" s="7">
        <v>0</v>
      </c>
      <c r="D276" s="7">
        <v>0</v>
      </c>
      <c r="E276" s="22" t="str">
        <f t="shared" si="8"/>
        <v>00</v>
      </c>
      <c r="F276" s="4">
        <v>1.7704000000000001E-2</v>
      </c>
      <c r="G276" s="25">
        <v>0</v>
      </c>
      <c r="H276" s="4">
        <v>1.6743533770000001</v>
      </c>
      <c r="I276" s="4">
        <v>6.85691023498</v>
      </c>
      <c r="J276" s="2">
        <f t="shared" si="9"/>
        <v>0.24418481788756913</v>
      </c>
      <c r="K276" s="3">
        <v>155</v>
      </c>
      <c r="L276" s="3">
        <v>219</v>
      </c>
      <c r="M276" s="3">
        <v>5</v>
      </c>
      <c r="N276" s="3">
        <v>120</v>
      </c>
      <c r="O276" s="24">
        <v>1001</v>
      </c>
      <c r="P276" s="4">
        <v>0.67800000000000005</v>
      </c>
      <c r="Q276" s="4">
        <v>0.585561497326203</v>
      </c>
      <c r="R276" s="4">
        <v>0.84</v>
      </c>
      <c r="S276" s="4">
        <v>0.74</v>
      </c>
      <c r="T276" s="4">
        <v>0.84</v>
      </c>
      <c r="U276" s="4">
        <v>0.72099999999999997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2">
        <v>1.1332037334377301</v>
      </c>
      <c r="AC276" s="2">
        <v>0.88083068049528501</v>
      </c>
      <c r="AD276" s="2">
        <v>1.83258146374831</v>
      </c>
      <c r="AE276" s="2">
        <v>1.3470736479666101</v>
      </c>
      <c r="AF276" s="2">
        <v>1.83258146374831</v>
      </c>
      <c r="AG276" s="2">
        <v>1.2765434971607701</v>
      </c>
    </row>
    <row r="277" spans="1:33" x14ac:dyDescent="0.35">
      <c r="A277" s="7">
        <v>5</v>
      </c>
      <c r="B277" s="7">
        <v>330</v>
      </c>
      <c r="C277" s="7">
        <v>0</v>
      </c>
      <c r="D277" s="7">
        <v>0</v>
      </c>
      <c r="E277" s="22" t="str">
        <f t="shared" si="8"/>
        <v>00</v>
      </c>
      <c r="F277" s="4">
        <v>0</v>
      </c>
      <c r="G277" s="25">
        <v>0</v>
      </c>
      <c r="H277" s="4">
        <v>2.194356795</v>
      </c>
      <c r="I277" s="4">
        <v>7.3935179192599998</v>
      </c>
      <c r="J277" s="2">
        <f t="shared" si="9"/>
        <v>0.29679468136321607</v>
      </c>
      <c r="K277" s="3">
        <v>233</v>
      </c>
      <c r="L277" s="3">
        <v>148</v>
      </c>
      <c r="M277" s="3">
        <v>7</v>
      </c>
      <c r="N277" s="3">
        <v>111</v>
      </c>
      <c r="O277" s="24">
        <v>677.81498617534896</v>
      </c>
      <c r="P277" s="4">
        <v>0.504</v>
      </c>
      <c r="Q277" s="4">
        <v>0.38845144356955402</v>
      </c>
      <c r="R277" s="4">
        <v>0.39200000000000002</v>
      </c>
      <c r="S277" s="4">
        <v>0.28100000000000003</v>
      </c>
      <c r="T277" s="4">
        <v>0.35899999999999999</v>
      </c>
      <c r="U277" s="4">
        <v>0.33900000000000002</v>
      </c>
      <c r="V277" s="5">
        <v>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0.70117935225720995</v>
      </c>
      <c r="AC277" s="2">
        <v>0.49176092156099999</v>
      </c>
      <c r="AD277" s="2">
        <v>0.49758039701597001</v>
      </c>
      <c r="AE277" s="2">
        <v>0.32989392126109002</v>
      </c>
      <c r="AF277" s="2">
        <v>0.44472582206146699</v>
      </c>
      <c r="AG277" s="2">
        <v>0.41400143913045101</v>
      </c>
    </row>
    <row r="278" spans="1:33" x14ac:dyDescent="0.35">
      <c r="A278" s="7">
        <v>661</v>
      </c>
      <c r="B278" s="7">
        <v>443</v>
      </c>
      <c r="C278" s="7">
        <v>0</v>
      </c>
      <c r="D278" s="7">
        <v>0</v>
      </c>
      <c r="E278" s="22" t="str">
        <f t="shared" si="8"/>
        <v>00</v>
      </c>
      <c r="F278" s="4">
        <v>0.441797</v>
      </c>
      <c r="G278" s="25">
        <v>0</v>
      </c>
      <c r="H278" s="4">
        <v>3.0479305050000001</v>
      </c>
      <c r="I278" s="4">
        <v>6.9087597829399998</v>
      </c>
      <c r="J278" s="2">
        <f t="shared" si="9"/>
        <v>0.44116897978220965</v>
      </c>
      <c r="K278" s="3">
        <v>195</v>
      </c>
      <c r="L278" s="3">
        <v>150</v>
      </c>
      <c r="M278" s="3">
        <v>10</v>
      </c>
      <c r="N278" s="3">
        <v>144</v>
      </c>
      <c r="O278" s="24">
        <v>802.76287686128705</v>
      </c>
      <c r="P278" s="4">
        <v>0.59899999999999998</v>
      </c>
      <c r="Q278" s="4">
        <v>0.434782608695652</v>
      </c>
      <c r="R278" s="4">
        <v>0.46200000000000002</v>
      </c>
      <c r="S278" s="4">
        <v>0.38200000000000001</v>
      </c>
      <c r="T278" s="4">
        <v>0.47</v>
      </c>
      <c r="U278" s="4">
        <v>0.36199999999999999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0.91379385167556804</v>
      </c>
      <c r="AC278" s="2">
        <v>0.57054485846761305</v>
      </c>
      <c r="AD278" s="2">
        <v>0.61989671882035302</v>
      </c>
      <c r="AE278" s="2">
        <v>0.481266821524446</v>
      </c>
      <c r="AF278" s="2">
        <v>0.63487827243596995</v>
      </c>
      <c r="AG278" s="2">
        <v>0.44941699563734699</v>
      </c>
    </row>
    <row r="279" spans="1:33" x14ac:dyDescent="0.35">
      <c r="A279" s="7">
        <v>367</v>
      </c>
      <c r="B279" s="7">
        <v>80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3.2703939859999999E-3</v>
      </c>
      <c r="I279" s="4">
        <v>7.5126179332599996</v>
      </c>
      <c r="J279" s="2">
        <f t="shared" si="9"/>
        <v>4.3532015271550701E-4</v>
      </c>
      <c r="K279" s="3">
        <v>151</v>
      </c>
      <c r="L279" s="3">
        <v>171</v>
      </c>
      <c r="M279" s="3">
        <v>20</v>
      </c>
      <c r="N279" s="3">
        <v>157</v>
      </c>
      <c r="O279" s="24">
        <v>328.30417989621498</v>
      </c>
      <c r="P279" s="4">
        <v>0.69099999999999995</v>
      </c>
      <c r="Q279" s="4">
        <v>0.53105590062111796</v>
      </c>
      <c r="R279" s="4">
        <v>0.999</v>
      </c>
      <c r="S279" s="4">
        <v>1</v>
      </c>
      <c r="T279" s="4">
        <v>0.999</v>
      </c>
      <c r="U279" s="4">
        <v>0.999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0.36961545521446698</v>
      </c>
      <c r="AC279" s="2">
        <v>0.63288798904174903</v>
      </c>
      <c r="AD279" s="2">
        <v>1.00050033358353E-3</v>
      </c>
      <c r="AE279" s="2">
        <v>1.0000050000287801E-5</v>
      </c>
      <c r="AF279" s="2">
        <v>1.00050033358353E-3</v>
      </c>
      <c r="AG279" s="2">
        <v>1.00050033358353E-3</v>
      </c>
    </row>
    <row r="280" spans="1:33" x14ac:dyDescent="0.35">
      <c r="A280" s="7">
        <v>859</v>
      </c>
      <c r="B280" s="7">
        <v>82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5.3003416990000003E-3</v>
      </c>
      <c r="I280" s="4">
        <v>8.1253214673799992</v>
      </c>
      <c r="J280" s="2">
        <f t="shared" si="9"/>
        <v>6.5232393823171282E-4</v>
      </c>
      <c r="K280" s="3">
        <v>240</v>
      </c>
      <c r="L280" s="3">
        <v>148</v>
      </c>
      <c r="M280" s="3">
        <v>10</v>
      </c>
      <c r="N280" s="3">
        <v>101</v>
      </c>
      <c r="O280" s="24">
        <v>781.53892417741497</v>
      </c>
      <c r="P280" s="4">
        <v>0.499</v>
      </c>
      <c r="Q280" s="4">
        <v>0.38144329896907198</v>
      </c>
      <c r="R280" s="4">
        <v>1</v>
      </c>
      <c r="S280" s="4">
        <v>0.999</v>
      </c>
      <c r="T280" s="4">
        <v>1</v>
      </c>
      <c r="U280" s="4">
        <v>0.998</v>
      </c>
      <c r="V280" s="5">
        <v>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0.69514918323061803</v>
      </c>
      <c r="AC280" s="2">
        <v>0.96379306585915803</v>
      </c>
      <c r="AD280" s="2">
        <v>1.0000050000287801E-5</v>
      </c>
      <c r="AE280" s="2">
        <v>1.00050033358353E-3</v>
      </c>
      <c r="AF280" s="2">
        <v>1.0000050000287801E-5</v>
      </c>
      <c r="AG280" s="2">
        <v>2.0020026706730801E-3</v>
      </c>
    </row>
    <row r="281" spans="1:33" x14ac:dyDescent="0.35">
      <c r="A281" s="7">
        <v>159</v>
      </c>
      <c r="B281" s="7">
        <v>200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7.0851726259999999E-3</v>
      </c>
      <c r="I281" s="4">
        <v>7.8608080875199997</v>
      </c>
      <c r="J281" s="2">
        <f t="shared" si="9"/>
        <v>9.0132878797137713E-4</v>
      </c>
      <c r="K281" s="3">
        <v>265</v>
      </c>
      <c r="L281" s="3">
        <v>163</v>
      </c>
      <c r="M281" s="3">
        <v>3</v>
      </c>
      <c r="N281" s="3">
        <v>68</v>
      </c>
      <c r="O281" s="24">
        <v>892.85824915711396</v>
      </c>
      <c r="P281" s="4">
        <v>0.47599999999999998</v>
      </c>
      <c r="Q281" s="4">
        <v>0.38084112149532701</v>
      </c>
      <c r="R281" s="4">
        <v>0.998</v>
      </c>
      <c r="S281" s="4">
        <v>0.998</v>
      </c>
      <c r="T281" s="4">
        <v>0.997</v>
      </c>
      <c r="U281" s="4">
        <v>1</v>
      </c>
      <c r="V281" s="5">
        <v>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0.74233742475071696</v>
      </c>
      <c r="AC281" s="2">
        <v>0.96537299477503402</v>
      </c>
      <c r="AD281" s="2">
        <v>2.0020026706730801E-3</v>
      </c>
      <c r="AE281" s="2">
        <v>2.0020026706730801E-3</v>
      </c>
      <c r="AF281" s="2">
        <v>3.00450902029872E-3</v>
      </c>
      <c r="AG281" s="2">
        <v>1.0000050000287801E-5</v>
      </c>
    </row>
    <row r="282" spans="1:33" x14ac:dyDescent="0.35">
      <c r="A282" s="7">
        <v>181</v>
      </c>
      <c r="B282" s="7">
        <v>206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1.6358216870000001E-2</v>
      </c>
      <c r="I282" s="4">
        <v>10.384768900099999</v>
      </c>
      <c r="J282" s="2">
        <f t="shared" si="9"/>
        <v>1.5752124122706747E-3</v>
      </c>
      <c r="K282" s="3">
        <v>173</v>
      </c>
      <c r="L282" s="3">
        <v>171</v>
      </c>
      <c r="M282" s="3">
        <v>9</v>
      </c>
      <c r="N282" s="3">
        <v>146</v>
      </c>
      <c r="O282" s="24">
        <v>320.26092955560603</v>
      </c>
      <c r="P282" s="4">
        <v>0.67500000000000004</v>
      </c>
      <c r="Q282" s="4">
        <v>0.497093023255814</v>
      </c>
      <c r="R282" s="4">
        <v>0.999</v>
      </c>
      <c r="S282" s="4">
        <v>0.998</v>
      </c>
      <c r="T282" s="4">
        <v>0.999</v>
      </c>
      <c r="U282" s="4">
        <v>0.999</v>
      </c>
      <c r="V282" s="5">
        <v>100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0.39304258810960702</v>
      </c>
      <c r="AC282" s="2">
        <v>0.69897810087073897</v>
      </c>
      <c r="AD282" s="2">
        <v>1.00050033358353E-3</v>
      </c>
      <c r="AE282" s="2">
        <v>2.0020026706730801E-3</v>
      </c>
      <c r="AF282" s="2">
        <v>1.00050033358353E-3</v>
      </c>
      <c r="AG282" s="2">
        <v>1.00050033358353E-3</v>
      </c>
    </row>
    <row r="283" spans="1:33" x14ac:dyDescent="0.35">
      <c r="A283" s="7">
        <v>241</v>
      </c>
      <c r="B283" s="7">
        <v>417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1.7425044600000002E-2</v>
      </c>
      <c r="I283" s="4">
        <v>8.28037735789</v>
      </c>
      <c r="J283" s="2">
        <f t="shared" si="9"/>
        <v>2.1043780792666966E-3</v>
      </c>
      <c r="K283" s="3">
        <v>176</v>
      </c>
      <c r="L283" s="3">
        <v>156</v>
      </c>
      <c r="M283" s="3">
        <v>7</v>
      </c>
      <c r="N283" s="3">
        <v>160</v>
      </c>
      <c r="O283" s="24">
        <v>903.20290086868499</v>
      </c>
      <c r="P283" s="4">
        <v>0.63100000000000001</v>
      </c>
      <c r="Q283" s="4">
        <v>0.469879518072289</v>
      </c>
      <c r="R283" s="4">
        <v>0.996</v>
      </c>
      <c r="S283" s="4">
        <v>0.996</v>
      </c>
      <c r="T283" s="4">
        <v>0.998</v>
      </c>
      <c r="U283" s="4">
        <v>0.998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0.46044941644092402</v>
      </c>
      <c r="AC283" s="2">
        <v>0.75527896166695196</v>
      </c>
      <c r="AD283" s="2">
        <v>4.0080213975388201E-3</v>
      </c>
      <c r="AE283" s="2">
        <v>4.0080213975388201E-3</v>
      </c>
      <c r="AF283" s="2">
        <v>2.0020026706730801E-3</v>
      </c>
      <c r="AG283" s="2">
        <v>2.0020026706730801E-3</v>
      </c>
    </row>
    <row r="284" spans="1:33" x14ac:dyDescent="0.35">
      <c r="A284" s="7">
        <v>445</v>
      </c>
      <c r="B284" s="7">
        <v>18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2.523329182E-2</v>
      </c>
      <c r="I284" s="4">
        <v>10.06211573649</v>
      </c>
      <c r="J284" s="2">
        <f t="shared" si="9"/>
        <v>2.5077520951674332E-3</v>
      </c>
      <c r="K284" s="3">
        <v>224</v>
      </c>
      <c r="L284" s="3">
        <v>156</v>
      </c>
      <c r="M284" s="3">
        <v>8</v>
      </c>
      <c r="N284" s="3">
        <v>111</v>
      </c>
      <c r="O284" s="24">
        <v>36.465750268463403</v>
      </c>
      <c r="P284" s="4">
        <v>0.5</v>
      </c>
      <c r="Q284" s="4">
        <v>0.41052631578947402</v>
      </c>
      <c r="R284" s="4">
        <v>0.93600000000000005</v>
      </c>
      <c r="S284" s="4">
        <v>0.95399999999999996</v>
      </c>
      <c r="T284" s="4">
        <v>0.91600000000000004</v>
      </c>
      <c r="U284" s="4">
        <v>0.94199999999999995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0.69314718055994495</v>
      </c>
      <c r="AC284" s="2">
        <v>0.89031524547089402</v>
      </c>
      <c r="AD284" s="2">
        <v>6.6139802504544903E-2</v>
      </c>
      <c r="AE284" s="2">
        <v>4.7091607533850603E-2</v>
      </c>
      <c r="AF284" s="2">
        <v>8.7738914308006705E-2</v>
      </c>
      <c r="AG284" s="2">
        <v>5.9750004405774E-2</v>
      </c>
    </row>
    <row r="285" spans="1:33" x14ac:dyDescent="0.35">
      <c r="A285" s="7">
        <v>199</v>
      </c>
      <c r="B285" s="7">
        <v>416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3.2275588350000002E-2</v>
      </c>
      <c r="I285" s="4">
        <v>8.5136111004899995</v>
      </c>
      <c r="J285" s="2">
        <f t="shared" si="9"/>
        <v>3.7910573984454594E-3</v>
      </c>
      <c r="K285" s="3">
        <v>210</v>
      </c>
      <c r="L285" s="3">
        <v>160</v>
      </c>
      <c r="M285" s="3">
        <v>10</v>
      </c>
      <c r="N285" s="3">
        <v>119</v>
      </c>
      <c r="O285" s="24">
        <v>307.91451041188202</v>
      </c>
      <c r="P285" s="4">
        <v>0.57899999999999996</v>
      </c>
      <c r="Q285" s="4">
        <v>0.43243243243243201</v>
      </c>
      <c r="R285" s="4">
        <v>0.98299999999999998</v>
      </c>
      <c r="S285" s="4">
        <v>0.97599999999999998</v>
      </c>
      <c r="T285" s="4">
        <v>0.97699999999999998</v>
      </c>
      <c r="U285" s="4">
        <v>0.96899999999999997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0.54645280140914199</v>
      </c>
      <c r="AC285" s="2">
        <v>0.83832919040444298</v>
      </c>
      <c r="AD285" s="2">
        <v>1.7146158834970501E-2</v>
      </c>
      <c r="AE285" s="2">
        <v>2.4292692569044601E-2</v>
      </c>
      <c r="AF285" s="2">
        <v>2.32686269393543E-2</v>
      </c>
      <c r="AG285" s="2">
        <v>3.14906670913708E-2</v>
      </c>
    </row>
    <row r="286" spans="1:33" x14ac:dyDescent="0.35">
      <c r="A286" s="7">
        <v>965</v>
      </c>
      <c r="B286" s="7">
        <v>412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3.0856361969999999E-2</v>
      </c>
      <c r="I286" s="4">
        <v>6.7430525075999999</v>
      </c>
      <c r="J286" s="2">
        <f t="shared" si="9"/>
        <v>4.5760227931225849E-3</v>
      </c>
      <c r="K286" s="3">
        <v>241</v>
      </c>
      <c r="L286" s="3">
        <v>176</v>
      </c>
      <c r="M286" s="3">
        <v>7</v>
      </c>
      <c r="N286" s="3">
        <v>75</v>
      </c>
      <c r="O286" s="24">
        <v>19.342311138774701</v>
      </c>
      <c r="P286" s="4">
        <v>0.51800000000000002</v>
      </c>
      <c r="Q286" s="4">
        <v>0.42206235011990401</v>
      </c>
      <c r="R286" s="4">
        <v>0.99099999999999999</v>
      </c>
      <c r="S286" s="4">
        <v>0.99199999999999999</v>
      </c>
      <c r="T286" s="4">
        <v>0.997</v>
      </c>
      <c r="U286" s="4">
        <v>0.997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0.65778003672265395</v>
      </c>
      <c r="AC286" s="2">
        <v>0.86260222676065001</v>
      </c>
      <c r="AD286" s="2">
        <v>9.0407446521490707E-3</v>
      </c>
      <c r="AE286" s="2">
        <v>8.03217169726427E-3</v>
      </c>
      <c r="AF286" s="2">
        <v>3.00450902029872E-3</v>
      </c>
      <c r="AG286" s="2">
        <v>3.00450902029872E-3</v>
      </c>
    </row>
    <row r="287" spans="1:33" x14ac:dyDescent="0.35">
      <c r="A287" s="7">
        <v>549</v>
      </c>
      <c r="B287" s="7">
        <v>99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3.7067319459999998E-2</v>
      </c>
      <c r="I287" s="4">
        <v>7.8115147272999996</v>
      </c>
      <c r="J287" s="2">
        <f t="shared" si="9"/>
        <v>4.745215333263806E-3</v>
      </c>
      <c r="K287" s="3">
        <v>171</v>
      </c>
      <c r="L287" s="3">
        <v>157</v>
      </c>
      <c r="M287" s="3">
        <v>13</v>
      </c>
      <c r="N287" s="3">
        <v>158</v>
      </c>
      <c r="O287" s="24">
        <v>750.00078160158102</v>
      </c>
      <c r="P287" s="4">
        <v>0.62</v>
      </c>
      <c r="Q287" s="4">
        <v>0.478658536585366</v>
      </c>
      <c r="R287" s="4">
        <v>0.92900000000000005</v>
      </c>
      <c r="S287" s="4">
        <v>0.93500000000000005</v>
      </c>
      <c r="T287" s="4">
        <v>0.94</v>
      </c>
      <c r="U287" s="4">
        <v>0.92400000000000004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0.47803580094300002</v>
      </c>
      <c r="AC287" s="2">
        <v>0.736767803035836</v>
      </c>
      <c r="AD287" s="2">
        <v>7.3646540168298497E-2</v>
      </c>
      <c r="AE287" s="2">
        <v>6.7208749693450004E-2</v>
      </c>
      <c r="AF287" s="2">
        <v>6.1875403718087502E-2</v>
      </c>
      <c r="AG287" s="2">
        <v>7.9043207340452906E-2</v>
      </c>
    </row>
    <row r="288" spans="1:33" x14ac:dyDescent="0.35">
      <c r="A288" s="7">
        <v>151</v>
      </c>
      <c r="B288" s="7">
        <v>44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3.6951767240000002E-2</v>
      </c>
      <c r="I288" s="4">
        <v>7.6744892242300002</v>
      </c>
      <c r="J288" s="2">
        <f t="shared" si="9"/>
        <v>4.8148829401356624E-3</v>
      </c>
      <c r="K288" s="3">
        <v>158</v>
      </c>
      <c r="L288" s="3">
        <v>199</v>
      </c>
      <c r="M288" s="3">
        <v>8</v>
      </c>
      <c r="N288" s="3">
        <v>134</v>
      </c>
      <c r="O288" s="24">
        <v>32.263175376747903</v>
      </c>
      <c r="P288" s="4">
        <v>0.67900000000000005</v>
      </c>
      <c r="Q288" s="4">
        <v>0.55742296918767498</v>
      </c>
      <c r="R288" s="4">
        <v>0.996</v>
      </c>
      <c r="S288" s="4">
        <v>0.99099999999999999</v>
      </c>
      <c r="T288" s="4">
        <v>0.998</v>
      </c>
      <c r="U288" s="4">
        <v>0.995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0.38713415142344099</v>
      </c>
      <c r="AC288" s="2">
        <v>0.58443095705514703</v>
      </c>
      <c r="AD288" s="2">
        <v>4.0080213975388201E-3</v>
      </c>
      <c r="AE288" s="2">
        <v>9.0407446521490707E-3</v>
      </c>
      <c r="AF288" s="2">
        <v>2.0020026706730801E-3</v>
      </c>
      <c r="AG288" s="2">
        <v>5.0125418235442898E-3</v>
      </c>
    </row>
    <row r="289" spans="1:33" x14ac:dyDescent="0.35">
      <c r="A289" s="7">
        <v>881</v>
      </c>
      <c r="B289" s="7">
        <v>252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4.1437811419999998E-2</v>
      </c>
      <c r="I289" s="4">
        <v>7.8209223684999998</v>
      </c>
      <c r="J289" s="2">
        <f t="shared" si="9"/>
        <v>5.2983279295671475E-3</v>
      </c>
      <c r="K289" s="3">
        <v>162</v>
      </c>
      <c r="L289" s="3">
        <v>185</v>
      </c>
      <c r="M289" s="3">
        <v>12</v>
      </c>
      <c r="N289" s="3">
        <v>140</v>
      </c>
      <c r="O289" s="24">
        <v>879.84521057640904</v>
      </c>
      <c r="P289" s="4">
        <v>0.67200000000000004</v>
      </c>
      <c r="Q289" s="4">
        <v>0.53314121037464002</v>
      </c>
      <c r="R289" s="4">
        <v>0.99399999999999999</v>
      </c>
      <c r="S289" s="4">
        <v>0.99299999999999999</v>
      </c>
      <c r="T289" s="4">
        <v>0.996</v>
      </c>
      <c r="U289" s="4">
        <v>0.99099999999999999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0.39749693845898698</v>
      </c>
      <c r="AC289" s="2">
        <v>0.62896895486853399</v>
      </c>
      <c r="AD289" s="2">
        <v>6.0180723255630203E-3</v>
      </c>
      <c r="AE289" s="2">
        <v>7.0246149369644698E-3</v>
      </c>
      <c r="AF289" s="2">
        <v>4.0080213975388201E-3</v>
      </c>
      <c r="AG289" s="2">
        <v>9.0407446521490707E-3</v>
      </c>
    </row>
    <row r="290" spans="1:33" x14ac:dyDescent="0.35">
      <c r="A290" s="7">
        <v>251</v>
      </c>
      <c r="B290" s="7">
        <v>66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4.1853466759999999E-2</v>
      </c>
      <c r="I290" s="4">
        <v>7.63404940748</v>
      </c>
      <c r="J290" s="2">
        <f t="shared" si="9"/>
        <v>5.482472607393804E-3</v>
      </c>
      <c r="K290" s="3">
        <v>204</v>
      </c>
      <c r="L290" s="3">
        <v>188</v>
      </c>
      <c r="M290" s="3">
        <v>5</v>
      </c>
      <c r="N290" s="3">
        <v>102</v>
      </c>
      <c r="O290" s="24">
        <v>174.659780653225</v>
      </c>
      <c r="P290" s="4">
        <v>0.61399999999999999</v>
      </c>
      <c r="Q290" s="4">
        <v>0.47959183673469402</v>
      </c>
      <c r="R290" s="4">
        <v>0.99099999999999999</v>
      </c>
      <c r="S290" s="4">
        <v>0.99299999999999999</v>
      </c>
      <c r="T290" s="4">
        <v>0.99</v>
      </c>
      <c r="U290" s="4">
        <v>0.99299999999999999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0.48776035083499503</v>
      </c>
      <c r="AC290" s="2">
        <v>0.73481987696051299</v>
      </c>
      <c r="AD290" s="2">
        <v>9.0407446521490707E-3</v>
      </c>
      <c r="AE290" s="2">
        <v>7.0246149369644698E-3</v>
      </c>
      <c r="AF290" s="2">
        <v>1.0050335853501499E-2</v>
      </c>
      <c r="AG290" s="2">
        <v>7.0246149369644698E-3</v>
      </c>
    </row>
    <row r="291" spans="1:33" x14ac:dyDescent="0.35">
      <c r="A291" s="7">
        <v>87</v>
      </c>
      <c r="B291" s="7">
        <v>384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4.9959980670000001E-2</v>
      </c>
      <c r="I291" s="4">
        <v>8.2809597773090005</v>
      </c>
      <c r="J291" s="2">
        <f t="shared" si="9"/>
        <v>6.0331147612740985E-3</v>
      </c>
      <c r="K291" s="3">
        <v>174</v>
      </c>
      <c r="L291" s="3">
        <v>170</v>
      </c>
      <c r="M291" s="3">
        <v>4</v>
      </c>
      <c r="N291" s="3">
        <v>151</v>
      </c>
      <c r="O291" s="24">
        <v>1001</v>
      </c>
      <c r="P291" s="4">
        <v>0.65500000000000003</v>
      </c>
      <c r="Q291" s="4">
        <v>0.49418604651162801</v>
      </c>
      <c r="R291" s="4">
        <v>0.998</v>
      </c>
      <c r="S291" s="4">
        <v>0.99</v>
      </c>
      <c r="T291" s="4">
        <v>0.99</v>
      </c>
      <c r="U291" s="4">
        <v>0.98899999999999999</v>
      </c>
      <c r="V291" s="5">
        <v>100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0.42312004334688502</v>
      </c>
      <c r="AC291" s="2">
        <v>0.70484322032313695</v>
      </c>
      <c r="AD291" s="2">
        <v>2.0020026706730801E-3</v>
      </c>
      <c r="AE291" s="2">
        <v>1.0050335853501499E-2</v>
      </c>
      <c r="AF291" s="2">
        <v>1.0050335853501499E-2</v>
      </c>
      <c r="AG291" s="2">
        <v>1.1060947359424899E-2</v>
      </c>
    </row>
    <row r="292" spans="1:33" x14ac:dyDescent="0.35">
      <c r="A292" s="7">
        <v>603</v>
      </c>
      <c r="B292" s="7">
        <v>312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5.5352743179999997E-2</v>
      </c>
      <c r="I292" s="4">
        <v>8.2251934712000008</v>
      </c>
      <c r="J292" s="2">
        <f t="shared" si="9"/>
        <v>6.7296585027226598E-3</v>
      </c>
      <c r="K292" s="3">
        <v>219</v>
      </c>
      <c r="L292" s="3">
        <v>171</v>
      </c>
      <c r="M292" s="3">
        <v>10</v>
      </c>
      <c r="N292" s="3">
        <v>99</v>
      </c>
      <c r="O292" s="24">
        <v>850.78533592392398</v>
      </c>
      <c r="P292" s="4">
        <v>0.54200000000000004</v>
      </c>
      <c r="Q292" s="4">
        <v>0.43846153846153801</v>
      </c>
      <c r="R292" s="4">
        <v>0.995</v>
      </c>
      <c r="S292" s="4">
        <v>0.99199999999999999</v>
      </c>
      <c r="T292" s="4">
        <v>0.99299999999999999</v>
      </c>
      <c r="U292" s="4">
        <v>0.99399999999999999</v>
      </c>
      <c r="V292" s="5">
        <v>100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0.61248927754249105</v>
      </c>
      <c r="AC292" s="2">
        <v>0.82448318262103204</v>
      </c>
      <c r="AD292" s="2">
        <v>5.0125418235442898E-3</v>
      </c>
      <c r="AE292" s="2">
        <v>8.03217169726427E-3</v>
      </c>
      <c r="AF292" s="2">
        <v>7.0246149369644698E-3</v>
      </c>
      <c r="AG292" s="2">
        <v>6.0180723255630203E-3</v>
      </c>
    </row>
    <row r="293" spans="1:33" x14ac:dyDescent="0.35">
      <c r="A293" s="7">
        <v>313</v>
      </c>
      <c r="B293" s="7">
        <v>94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6.1247783309999998E-2</v>
      </c>
      <c r="I293" s="4">
        <v>8.9230860979000006</v>
      </c>
      <c r="J293" s="2">
        <f t="shared" si="9"/>
        <v>6.8639686581545289E-3</v>
      </c>
      <c r="K293" s="3">
        <v>231</v>
      </c>
      <c r="L293" s="3">
        <v>158</v>
      </c>
      <c r="M293" s="3">
        <v>8</v>
      </c>
      <c r="N293" s="3">
        <v>102</v>
      </c>
      <c r="O293" s="24">
        <v>910.15276456053198</v>
      </c>
      <c r="P293" s="4">
        <v>0.48399999999999999</v>
      </c>
      <c r="Q293" s="4">
        <v>0.40616966580976899</v>
      </c>
      <c r="R293" s="4">
        <v>0.99</v>
      </c>
      <c r="S293" s="4">
        <v>0.98799999999999999</v>
      </c>
      <c r="T293" s="4">
        <v>0.98499999999999999</v>
      </c>
      <c r="U293" s="4">
        <v>0.97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0.72567037226550501</v>
      </c>
      <c r="AC293" s="2">
        <v>0.90098431059147899</v>
      </c>
      <c r="AD293" s="2">
        <v>1.0050335853501499E-2</v>
      </c>
      <c r="AE293" s="2">
        <v>1.20725812342692E-2</v>
      </c>
      <c r="AF293" s="2">
        <v>1.51136378100482E-2</v>
      </c>
      <c r="AG293" s="2">
        <v>3.0459207484708602E-2</v>
      </c>
    </row>
    <row r="294" spans="1:33" x14ac:dyDescent="0.35">
      <c r="A294" s="7">
        <v>277</v>
      </c>
      <c r="B294" s="7">
        <v>184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6.226907995E-2</v>
      </c>
      <c r="I294" s="4">
        <v>8.9639701520500008</v>
      </c>
      <c r="J294" s="2">
        <f t="shared" si="9"/>
        <v>6.9465960834061312E-3</v>
      </c>
      <c r="K294" s="3">
        <v>243</v>
      </c>
      <c r="L294" s="3">
        <v>155</v>
      </c>
      <c r="M294" s="3">
        <v>19</v>
      </c>
      <c r="N294" s="3">
        <v>82</v>
      </c>
      <c r="O294" s="24">
        <v>819.23902688114094</v>
      </c>
      <c r="P294" s="4">
        <v>0.496</v>
      </c>
      <c r="Q294" s="4">
        <v>0.38944723618090499</v>
      </c>
      <c r="R294" s="4">
        <v>0.97399999999999998</v>
      </c>
      <c r="S294" s="4">
        <v>0.96099999999999997</v>
      </c>
      <c r="T294" s="4">
        <v>0.97399999999999998</v>
      </c>
      <c r="U294" s="4">
        <v>0.96099999999999997</v>
      </c>
      <c r="V294" s="5">
        <v>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0.70117935225720995</v>
      </c>
      <c r="AC294" s="2">
        <v>0.943026888365191</v>
      </c>
      <c r="AD294" s="2">
        <v>2.6343975339602001E-2</v>
      </c>
      <c r="AE294" s="2">
        <v>3.9780870011844598E-2</v>
      </c>
      <c r="AF294" s="2">
        <v>2.6343975339602001E-2</v>
      </c>
      <c r="AG294" s="2">
        <v>3.9780870011844598E-2</v>
      </c>
    </row>
    <row r="295" spans="1:33" x14ac:dyDescent="0.35">
      <c r="A295" s="7">
        <v>927</v>
      </c>
      <c r="B295" s="7">
        <v>344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4.830625199E-2</v>
      </c>
      <c r="I295" s="4">
        <v>6.6742092888200002</v>
      </c>
      <c r="J295" s="2">
        <f t="shared" si="9"/>
        <v>7.2377490575427465E-3</v>
      </c>
      <c r="K295" s="3">
        <v>189</v>
      </c>
      <c r="L295" s="3">
        <v>186</v>
      </c>
      <c r="M295" s="3">
        <v>3</v>
      </c>
      <c r="N295" s="3">
        <v>121</v>
      </c>
      <c r="O295" s="24">
        <v>135.24694578942601</v>
      </c>
      <c r="P295" s="4">
        <v>0.61</v>
      </c>
      <c r="Q295" s="4">
        <v>0.496</v>
      </c>
      <c r="R295" s="4">
        <v>0.81399999999999995</v>
      </c>
      <c r="S295" s="4">
        <v>0.83199999999999996</v>
      </c>
      <c r="T295" s="4">
        <v>0.82899999999999996</v>
      </c>
      <c r="U295" s="4">
        <v>0.82099999999999995</v>
      </c>
      <c r="V295" s="5">
        <v>100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0.49429632181478</v>
      </c>
      <c r="AC295" s="2">
        <v>0.70117935225720995</v>
      </c>
      <c r="AD295" s="2">
        <v>0.20579491297959701</v>
      </c>
      <c r="AE295" s="2">
        <v>0.183922838160928</v>
      </c>
      <c r="AF295" s="2">
        <v>0.18753512384684201</v>
      </c>
      <c r="AG295" s="2">
        <v>0.19723216952970901</v>
      </c>
    </row>
    <row r="296" spans="1:33" x14ac:dyDescent="0.35">
      <c r="A296" s="7">
        <v>883</v>
      </c>
      <c r="B296" s="7">
        <v>214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6.2143595000000003E-2</v>
      </c>
      <c r="I296" s="4">
        <v>8.5595596347999994</v>
      </c>
      <c r="J296" s="2">
        <f t="shared" si="9"/>
        <v>7.2601392654999637E-3</v>
      </c>
      <c r="K296" s="3">
        <v>163</v>
      </c>
      <c r="L296" s="3">
        <v>175</v>
      </c>
      <c r="M296" s="3">
        <v>4</v>
      </c>
      <c r="N296" s="3">
        <v>157</v>
      </c>
      <c r="O296" s="24">
        <v>1001</v>
      </c>
      <c r="P296" s="4">
        <v>0.64400000000000002</v>
      </c>
      <c r="Q296" s="4">
        <v>0.51775147928994103</v>
      </c>
      <c r="R296" s="4">
        <v>0.98899999999999999</v>
      </c>
      <c r="S296" s="4">
        <v>0.98199999999999998</v>
      </c>
      <c r="T296" s="4">
        <v>0.99299999999999999</v>
      </c>
      <c r="U296" s="4">
        <v>0.97799999999999998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0.440056552877783</v>
      </c>
      <c r="AC296" s="2">
        <v>0.65825992155950497</v>
      </c>
      <c r="AD296" s="2">
        <v>1.1060947359424899E-2</v>
      </c>
      <c r="AE296" s="2">
        <v>1.8163970627671201E-2</v>
      </c>
      <c r="AF296" s="2">
        <v>7.0246149369644698E-3</v>
      </c>
      <c r="AG296" s="2">
        <v>2.2245608947319698E-2</v>
      </c>
    </row>
    <row r="297" spans="1:33" x14ac:dyDescent="0.35">
      <c r="A297" s="7">
        <v>581</v>
      </c>
      <c r="B297" s="7">
        <v>110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5.5211728940000003E-2</v>
      </c>
      <c r="I297" s="4">
        <v>7.4492636245000003</v>
      </c>
      <c r="J297" s="2">
        <f t="shared" si="9"/>
        <v>7.4117029176431985E-3</v>
      </c>
      <c r="K297" s="3">
        <v>205</v>
      </c>
      <c r="L297" s="3">
        <v>152</v>
      </c>
      <c r="M297" s="3">
        <v>5</v>
      </c>
      <c r="N297" s="3">
        <v>137</v>
      </c>
      <c r="O297" s="24">
        <v>567.38641758981601</v>
      </c>
      <c r="P297" s="4">
        <v>0.55300000000000005</v>
      </c>
      <c r="Q297" s="4">
        <v>0.42577030812324901</v>
      </c>
      <c r="R297" s="4">
        <v>0.76700000000000002</v>
      </c>
      <c r="S297" s="4">
        <v>0.76800000000000002</v>
      </c>
      <c r="T297" s="4">
        <v>0.77200000000000002</v>
      </c>
      <c r="U297" s="4">
        <v>0.76200000000000001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0.59239727745980197</v>
      </c>
      <c r="AC297" s="2">
        <v>0.85385526093336295</v>
      </c>
      <c r="AD297" s="2">
        <v>0.26526847761488098</v>
      </c>
      <c r="AE297" s="2">
        <v>0.26396554583446502</v>
      </c>
      <c r="AF297" s="2">
        <v>0.25877072895736097</v>
      </c>
      <c r="AG297" s="2">
        <v>0.27180872329549099</v>
      </c>
    </row>
    <row r="298" spans="1:33" x14ac:dyDescent="0.35">
      <c r="A298" s="7">
        <v>631</v>
      </c>
      <c r="B298" s="7">
        <v>367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6.129117052E-2</v>
      </c>
      <c r="I298" s="4">
        <v>7.6021382105999997</v>
      </c>
      <c r="J298" s="2">
        <f t="shared" si="9"/>
        <v>8.0623594075860117E-3</v>
      </c>
      <c r="K298" s="3">
        <v>232</v>
      </c>
      <c r="L298" s="3">
        <v>151</v>
      </c>
      <c r="M298" s="3">
        <v>30</v>
      </c>
      <c r="N298" s="3">
        <v>86</v>
      </c>
      <c r="O298" s="24">
        <v>906.11667793822198</v>
      </c>
      <c r="P298" s="4">
        <v>0.47599999999999998</v>
      </c>
      <c r="Q298" s="4">
        <v>0.39425587467362899</v>
      </c>
      <c r="R298" s="4">
        <v>0.98</v>
      </c>
      <c r="S298" s="4">
        <v>0.98199999999999998</v>
      </c>
      <c r="T298" s="4">
        <v>0.99299999999999999</v>
      </c>
      <c r="U298" s="4">
        <v>0.98099999999999998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0.74233742475071696</v>
      </c>
      <c r="AC298" s="2">
        <v>0.93075515236572204</v>
      </c>
      <c r="AD298" s="2">
        <v>2.0202707317519501E-2</v>
      </c>
      <c r="AE298" s="2">
        <v>1.8163970627671201E-2</v>
      </c>
      <c r="AF298" s="2">
        <v>7.0246149369644698E-3</v>
      </c>
      <c r="AG298" s="2">
        <v>1.9182819416774001E-2</v>
      </c>
    </row>
    <row r="299" spans="1:33" x14ac:dyDescent="0.35">
      <c r="A299" s="7">
        <v>821</v>
      </c>
      <c r="B299" s="7">
        <v>169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7.2926736039999995E-2</v>
      </c>
      <c r="I299" s="4">
        <v>8.9141815190340008</v>
      </c>
      <c r="J299" s="2">
        <f t="shared" si="9"/>
        <v>8.1809794745914943E-3</v>
      </c>
      <c r="K299" s="3">
        <v>178</v>
      </c>
      <c r="L299" s="3">
        <v>155</v>
      </c>
      <c r="M299" s="3">
        <v>10</v>
      </c>
      <c r="N299" s="3">
        <v>156</v>
      </c>
      <c r="O299" s="24">
        <v>634.51700170976096</v>
      </c>
      <c r="P299" s="4">
        <v>0.61599999999999999</v>
      </c>
      <c r="Q299" s="4">
        <v>0.46546546546546502</v>
      </c>
      <c r="R299" s="4">
        <v>0.98599999999999999</v>
      </c>
      <c r="S299" s="4">
        <v>0.98699999999999999</v>
      </c>
      <c r="T299" s="4">
        <v>0.99099999999999999</v>
      </c>
      <c r="U299" s="4">
        <v>0.98699999999999999</v>
      </c>
      <c r="V299" s="5">
        <v>100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0.484508315448617</v>
      </c>
      <c r="AC299" s="2">
        <v>0.76471737306119703</v>
      </c>
      <c r="AD299" s="2">
        <v>1.4098924379501601E-2</v>
      </c>
      <c r="AE299" s="2">
        <v>1.30852395486555E-2</v>
      </c>
      <c r="AF299" s="2">
        <v>9.0407446521490707E-3</v>
      </c>
      <c r="AG299" s="2">
        <v>1.30852395486555E-2</v>
      </c>
    </row>
    <row r="300" spans="1:33" x14ac:dyDescent="0.35">
      <c r="A300" s="7">
        <v>437</v>
      </c>
      <c r="B300" s="7">
        <v>323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6.8820522470000006E-2</v>
      </c>
      <c r="I300" s="4">
        <v>8.3703269823999999</v>
      </c>
      <c r="J300" s="2">
        <f t="shared" si="9"/>
        <v>8.2219634447622605E-3</v>
      </c>
      <c r="K300" s="3">
        <v>245</v>
      </c>
      <c r="L300" s="3">
        <v>165</v>
      </c>
      <c r="M300" s="3">
        <v>12</v>
      </c>
      <c r="N300" s="3">
        <v>77</v>
      </c>
      <c r="O300" s="24">
        <v>1001</v>
      </c>
      <c r="P300" s="4">
        <v>0.47899999999999998</v>
      </c>
      <c r="Q300" s="4">
        <v>0.40243902439024398</v>
      </c>
      <c r="R300" s="4">
        <v>0.98199999999999998</v>
      </c>
      <c r="S300" s="4">
        <v>0.96399999999999997</v>
      </c>
      <c r="T300" s="4">
        <v>0.96699999999999997</v>
      </c>
      <c r="U300" s="4">
        <v>0.98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0.736054681571222</v>
      </c>
      <c r="AC300" s="2">
        <v>0.91021168579777301</v>
      </c>
      <c r="AD300" s="2">
        <v>1.8163970627671201E-2</v>
      </c>
      <c r="AE300" s="2">
        <v>3.6663984371591497E-2</v>
      </c>
      <c r="AF300" s="2">
        <v>3.3556783528842803E-2</v>
      </c>
      <c r="AG300" s="2">
        <v>2.0202707317519501E-2</v>
      </c>
    </row>
    <row r="301" spans="1:33" x14ac:dyDescent="0.35">
      <c r="A301" s="7">
        <v>509</v>
      </c>
      <c r="B301" s="7">
        <v>303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9.9117754269999997E-2</v>
      </c>
      <c r="I301" s="4">
        <v>10.6485173198</v>
      </c>
      <c r="J301" s="2">
        <f t="shared" si="9"/>
        <v>9.3081272531434101E-3</v>
      </c>
      <c r="K301" s="3">
        <v>266</v>
      </c>
      <c r="L301" s="3">
        <v>148</v>
      </c>
      <c r="M301" s="3">
        <v>4</v>
      </c>
      <c r="N301" s="3">
        <v>81</v>
      </c>
      <c r="O301" s="24">
        <v>38.568777271321103</v>
      </c>
      <c r="P301" s="4">
        <v>0.46100000000000002</v>
      </c>
      <c r="Q301" s="4">
        <v>0.35748792270531399</v>
      </c>
      <c r="R301" s="4">
        <v>0.97199999999999998</v>
      </c>
      <c r="S301" s="4">
        <v>0.97399999999999998</v>
      </c>
      <c r="T301" s="4">
        <v>0.97899999999999998</v>
      </c>
      <c r="U301" s="4">
        <v>0.96799999999999997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0.774357235985488</v>
      </c>
      <c r="AC301" s="2">
        <v>1.0286537000611999</v>
      </c>
      <c r="AD301" s="2">
        <v>2.8399474521698002E-2</v>
      </c>
      <c r="AE301" s="2">
        <v>2.6343975339602001E-2</v>
      </c>
      <c r="AF301" s="2">
        <v>2.1223636451626698E-2</v>
      </c>
      <c r="AG301" s="2">
        <v>3.2523191705560103E-2</v>
      </c>
    </row>
    <row r="302" spans="1:33" x14ac:dyDescent="0.35">
      <c r="A302" s="7">
        <v>589</v>
      </c>
      <c r="B302" s="7">
        <v>211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7.5001398169999997E-2</v>
      </c>
      <c r="I302" s="4">
        <v>7.9513152729999996</v>
      </c>
      <c r="J302" s="2">
        <f t="shared" si="9"/>
        <v>9.4325775792942837E-3</v>
      </c>
      <c r="K302" s="3">
        <v>148</v>
      </c>
      <c r="L302" s="3">
        <v>178</v>
      </c>
      <c r="M302" s="3">
        <v>4</v>
      </c>
      <c r="N302" s="3">
        <v>169</v>
      </c>
      <c r="O302" s="24">
        <v>1001</v>
      </c>
      <c r="P302" s="4">
        <v>0.67200000000000004</v>
      </c>
      <c r="Q302" s="4">
        <v>0.54601226993865004</v>
      </c>
      <c r="R302" s="4">
        <v>0.97599999999999998</v>
      </c>
      <c r="S302" s="4">
        <v>0.96899999999999997</v>
      </c>
      <c r="T302" s="4">
        <v>0.97799999999999998</v>
      </c>
      <c r="U302" s="4">
        <v>0.97099999999999997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0.39749693845898698</v>
      </c>
      <c r="AC302" s="2">
        <v>0.60511383107462302</v>
      </c>
      <c r="AD302" s="2">
        <v>2.4292692569044601E-2</v>
      </c>
      <c r="AE302" s="2">
        <v>3.14906670913708E-2</v>
      </c>
      <c r="AF302" s="2">
        <v>2.2245608947319698E-2</v>
      </c>
      <c r="AG302" s="2">
        <v>2.9428810690812199E-2</v>
      </c>
    </row>
    <row r="303" spans="1:33" x14ac:dyDescent="0.35">
      <c r="A303" s="7">
        <v>763</v>
      </c>
      <c r="B303" s="7">
        <v>256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8.7567816729999998E-2</v>
      </c>
      <c r="I303" s="4">
        <v>9.2248981268799994</v>
      </c>
      <c r="J303" s="2">
        <f t="shared" si="9"/>
        <v>9.4925510857231284E-3</v>
      </c>
      <c r="K303" s="3">
        <v>190</v>
      </c>
      <c r="L303" s="3">
        <v>128</v>
      </c>
      <c r="M303" s="3">
        <v>29</v>
      </c>
      <c r="N303" s="3">
        <v>152</v>
      </c>
      <c r="O303" s="24">
        <v>1001</v>
      </c>
      <c r="P303" s="4">
        <v>0.57699999999999996</v>
      </c>
      <c r="Q303" s="4">
        <v>0.40251572327044</v>
      </c>
      <c r="R303" s="4">
        <v>0.99</v>
      </c>
      <c r="S303" s="4">
        <v>0.97299999999999998</v>
      </c>
      <c r="T303" s="4">
        <v>0.98899999999999999</v>
      </c>
      <c r="U303" s="4">
        <v>0.97099999999999997</v>
      </c>
      <c r="V303" s="5">
        <v>100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0.54991301247403801</v>
      </c>
      <c r="AC303" s="2">
        <v>0.91002111886056003</v>
      </c>
      <c r="AD303" s="2">
        <v>1.0050335853501499E-2</v>
      </c>
      <c r="AE303" s="2">
        <v>2.7371196796132001E-2</v>
      </c>
      <c r="AF303" s="2">
        <v>1.1060947359424899E-2</v>
      </c>
      <c r="AG303" s="2">
        <v>2.9428810690812199E-2</v>
      </c>
    </row>
    <row r="304" spans="1:33" x14ac:dyDescent="0.35">
      <c r="A304" s="7">
        <v>701</v>
      </c>
      <c r="B304" s="7">
        <v>210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8.5634296449999994E-2</v>
      </c>
      <c r="I304" s="4">
        <v>8.5231543374300003</v>
      </c>
      <c r="J304" s="2">
        <f t="shared" si="9"/>
        <v>1.0047253993035334E-2</v>
      </c>
      <c r="K304" s="3">
        <v>155</v>
      </c>
      <c r="L304" s="3">
        <v>143</v>
      </c>
      <c r="M304" s="3">
        <v>23</v>
      </c>
      <c r="N304" s="3">
        <v>178</v>
      </c>
      <c r="O304" s="24">
        <v>1001</v>
      </c>
      <c r="P304" s="4">
        <v>0.63100000000000001</v>
      </c>
      <c r="Q304" s="4">
        <v>0.47986577181208101</v>
      </c>
      <c r="R304" s="4">
        <v>0.99</v>
      </c>
      <c r="S304" s="4">
        <v>0.98699999999999999</v>
      </c>
      <c r="T304" s="4">
        <v>0.98699999999999999</v>
      </c>
      <c r="U304" s="4">
        <v>0.97599999999999998</v>
      </c>
      <c r="V304" s="5">
        <v>100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0.46044941644092402</v>
      </c>
      <c r="AC304" s="2">
        <v>0.73424885624549696</v>
      </c>
      <c r="AD304" s="2">
        <v>1.0050335853501499E-2</v>
      </c>
      <c r="AE304" s="2">
        <v>1.30852395486555E-2</v>
      </c>
      <c r="AF304" s="2">
        <v>1.30852395486555E-2</v>
      </c>
      <c r="AG304" s="2">
        <v>2.4292692569044601E-2</v>
      </c>
    </row>
    <row r="305" spans="1:33" x14ac:dyDescent="0.35">
      <c r="A305" s="7">
        <v>463</v>
      </c>
      <c r="B305" s="7">
        <v>190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8.4153423929999999E-2</v>
      </c>
      <c r="I305" s="4">
        <v>8.3423347096999994</v>
      </c>
      <c r="J305" s="2">
        <f t="shared" si="9"/>
        <v>1.0087514689640913E-2</v>
      </c>
      <c r="K305" s="3">
        <v>186</v>
      </c>
      <c r="L305" s="3">
        <v>181</v>
      </c>
      <c r="M305" s="3">
        <v>8</v>
      </c>
      <c r="N305" s="3">
        <v>124</v>
      </c>
      <c r="O305" s="24">
        <v>1.6523312822018299</v>
      </c>
      <c r="P305" s="4">
        <v>0.60699999999999998</v>
      </c>
      <c r="Q305" s="4">
        <v>0.49318801089918302</v>
      </c>
      <c r="R305" s="4">
        <v>0.98199999999999998</v>
      </c>
      <c r="S305" s="4">
        <v>0.98199999999999998</v>
      </c>
      <c r="T305" s="4">
        <v>0.99299999999999999</v>
      </c>
      <c r="U305" s="4">
        <v>0.97899999999999998</v>
      </c>
      <c r="V305" s="5">
        <v>100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0.49922648792263902</v>
      </c>
      <c r="AC305" s="2">
        <v>0.70686481678874402</v>
      </c>
      <c r="AD305" s="2">
        <v>1.8163970627671201E-2</v>
      </c>
      <c r="AE305" s="2">
        <v>1.8163970627671201E-2</v>
      </c>
      <c r="AF305" s="2">
        <v>7.0246149369644698E-3</v>
      </c>
      <c r="AG305" s="2">
        <v>2.1223636451626698E-2</v>
      </c>
    </row>
    <row r="306" spans="1:33" x14ac:dyDescent="0.35">
      <c r="A306" s="7">
        <v>305</v>
      </c>
      <c r="B306" s="7">
        <v>32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0.1025896727</v>
      </c>
      <c r="I306" s="4">
        <v>10.161391569139999</v>
      </c>
      <c r="J306" s="2">
        <f t="shared" si="9"/>
        <v>1.0096025923414206E-2</v>
      </c>
      <c r="K306" s="3">
        <v>200</v>
      </c>
      <c r="L306" s="3">
        <v>179</v>
      </c>
      <c r="M306" s="3">
        <v>8</v>
      </c>
      <c r="N306" s="3">
        <v>112</v>
      </c>
      <c r="O306" s="24">
        <v>239.00923629740299</v>
      </c>
      <c r="P306" s="4">
        <v>0.58099999999999996</v>
      </c>
      <c r="Q306" s="4">
        <v>0.47229551451187302</v>
      </c>
      <c r="R306" s="4">
        <v>0.97299999999999998</v>
      </c>
      <c r="S306" s="4">
        <v>0.96799999999999997</v>
      </c>
      <c r="T306" s="4">
        <v>0.97499999999999998</v>
      </c>
      <c r="U306" s="4">
        <v>0.97299999999999998</v>
      </c>
      <c r="V306" s="5">
        <v>100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0.54300452213022599</v>
      </c>
      <c r="AC306" s="2">
        <v>0.75015039924167104</v>
      </c>
      <c r="AD306" s="2">
        <v>2.7371196796132001E-2</v>
      </c>
      <c r="AE306" s="2">
        <v>3.2523191705560103E-2</v>
      </c>
      <c r="AF306" s="2">
        <v>2.5317807984289901E-2</v>
      </c>
      <c r="AG306" s="2">
        <v>2.7371196796132001E-2</v>
      </c>
    </row>
    <row r="307" spans="1:33" x14ac:dyDescent="0.35">
      <c r="A307" s="7">
        <v>205</v>
      </c>
      <c r="B307" s="7">
        <v>252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9.4869708959999993E-2</v>
      </c>
      <c r="I307" s="4">
        <v>8.4086990538320006</v>
      </c>
      <c r="J307" s="2">
        <f t="shared" si="9"/>
        <v>1.1282328972965931E-2</v>
      </c>
      <c r="K307" s="3">
        <v>168</v>
      </c>
      <c r="L307" s="3">
        <v>200</v>
      </c>
      <c r="M307" s="3">
        <v>5</v>
      </c>
      <c r="N307" s="3">
        <v>126</v>
      </c>
      <c r="O307" s="24">
        <v>437.59960279874201</v>
      </c>
      <c r="P307" s="4">
        <v>0.64900000000000002</v>
      </c>
      <c r="Q307" s="4">
        <v>0.54347826086956497</v>
      </c>
      <c r="R307" s="4">
        <v>0.92700000000000005</v>
      </c>
      <c r="S307" s="4">
        <v>0.93200000000000005</v>
      </c>
      <c r="T307" s="4">
        <v>0.93100000000000005</v>
      </c>
      <c r="U307" s="4">
        <v>0.91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0.432322562278047</v>
      </c>
      <c r="AC307" s="2">
        <v>0.60976557162089395</v>
      </c>
      <c r="AD307" s="2">
        <v>7.5801713416281793E-2</v>
      </c>
      <c r="AE307" s="2">
        <v>7.0422464296545806E-2</v>
      </c>
      <c r="AF307" s="2">
        <v>7.1496001705069895E-2</v>
      </c>
      <c r="AG307" s="2">
        <v>9.4310679471241304E-2</v>
      </c>
    </row>
    <row r="308" spans="1:33" x14ac:dyDescent="0.35">
      <c r="A308" s="7">
        <v>873</v>
      </c>
      <c r="B308" s="7">
        <v>140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8.247570001E-2</v>
      </c>
      <c r="I308" s="4">
        <v>7.0875813990700003</v>
      </c>
      <c r="J308" s="2">
        <f t="shared" si="9"/>
        <v>1.163664942469967E-2</v>
      </c>
      <c r="K308" s="3">
        <v>247</v>
      </c>
      <c r="L308" s="3">
        <v>133</v>
      </c>
      <c r="M308" s="3">
        <v>14</v>
      </c>
      <c r="N308" s="3">
        <v>105</v>
      </c>
      <c r="O308" s="24">
        <v>146.26829533177801</v>
      </c>
      <c r="P308" s="4">
        <v>0.46500000000000002</v>
      </c>
      <c r="Q308" s="4">
        <v>0.35</v>
      </c>
      <c r="R308" s="4">
        <v>0.98799999999999999</v>
      </c>
      <c r="S308" s="4">
        <v>0.98</v>
      </c>
      <c r="T308" s="4">
        <v>0.98599999999999999</v>
      </c>
      <c r="U308" s="4">
        <v>0.98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0.76571787339478103</v>
      </c>
      <c r="AC308" s="2">
        <v>1.0498221244986801</v>
      </c>
      <c r="AD308" s="2">
        <v>1.20725812342692E-2</v>
      </c>
      <c r="AE308" s="2">
        <v>2.0202707317519501E-2</v>
      </c>
      <c r="AF308" s="2">
        <v>1.4098924379501601E-2</v>
      </c>
      <c r="AG308" s="2">
        <v>2.0202707317519501E-2</v>
      </c>
    </row>
    <row r="309" spans="1:33" x14ac:dyDescent="0.35">
      <c r="A309" s="7">
        <v>793</v>
      </c>
      <c r="B309" s="7">
        <v>120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0.1038351875</v>
      </c>
      <c r="I309" s="4">
        <v>8.4650459959000006</v>
      </c>
      <c r="J309" s="2">
        <f t="shared" si="9"/>
        <v>1.2266346520774017E-2</v>
      </c>
      <c r="K309" s="3">
        <v>269</v>
      </c>
      <c r="L309" s="3">
        <v>138</v>
      </c>
      <c r="M309" s="3">
        <v>12</v>
      </c>
      <c r="N309" s="3">
        <v>80</v>
      </c>
      <c r="O309" s="24">
        <v>1001</v>
      </c>
      <c r="P309" s="4">
        <v>0.438</v>
      </c>
      <c r="Q309" s="4">
        <v>0.33906633906633898</v>
      </c>
      <c r="R309" s="4">
        <v>0.89</v>
      </c>
      <c r="S309" s="4">
        <v>0.871</v>
      </c>
      <c r="T309" s="4">
        <v>0.88800000000000001</v>
      </c>
      <c r="U309" s="4">
        <v>0.89600000000000002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0.82553636860569102</v>
      </c>
      <c r="AC309" s="2">
        <v>1.0815595002853899</v>
      </c>
      <c r="AD309" s="2">
        <v>0.11653381625595199</v>
      </c>
      <c r="AE309" s="2">
        <v>0.13811330212963399</v>
      </c>
      <c r="AF309" s="2">
        <v>0.11878353598996701</v>
      </c>
      <c r="AG309" s="2">
        <v>0.109814866007207</v>
      </c>
    </row>
    <row r="310" spans="1:33" x14ac:dyDescent="0.35">
      <c r="A310" s="7">
        <v>85</v>
      </c>
      <c r="B310" s="7">
        <v>33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0.1103026253</v>
      </c>
      <c r="I310" s="4">
        <v>8.7898972128500006</v>
      </c>
      <c r="J310" s="2">
        <f t="shared" si="9"/>
        <v>1.2548795808300007E-2</v>
      </c>
      <c r="K310" s="3">
        <v>270</v>
      </c>
      <c r="L310" s="3">
        <v>108</v>
      </c>
      <c r="M310" s="3">
        <v>26</v>
      </c>
      <c r="N310" s="3">
        <v>95</v>
      </c>
      <c r="O310" s="24">
        <v>1001</v>
      </c>
      <c r="P310" s="4">
        <v>0.42299999999999999</v>
      </c>
      <c r="Q310" s="4">
        <v>0.28571428571428598</v>
      </c>
      <c r="R310" s="4">
        <v>0.98</v>
      </c>
      <c r="S310" s="4">
        <v>0.96499999999999997</v>
      </c>
      <c r="T310" s="4">
        <v>0.98299999999999998</v>
      </c>
      <c r="U310" s="4">
        <v>0.98099999999999998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0.86038309993585904</v>
      </c>
      <c r="AC310" s="2">
        <v>1.2527629684953701</v>
      </c>
      <c r="AD310" s="2">
        <v>2.0202707317519501E-2</v>
      </c>
      <c r="AE310" s="2">
        <v>3.5627177643151202E-2</v>
      </c>
      <c r="AF310" s="2">
        <v>1.7146158834970501E-2</v>
      </c>
      <c r="AG310" s="2">
        <v>1.9182819416774001E-2</v>
      </c>
    </row>
    <row r="311" spans="1:33" x14ac:dyDescent="0.35">
      <c r="A311" s="7">
        <v>219</v>
      </c>
      <c r="B311" s="7">
        <v>450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0.11111714590000001</v>
      </c>
      <c r="I311" s="4">
        <v>8.3373365862799993</v>
      </c>
      <c r="J311" s="2">
        <f t="shared" si="9"/>
        <v>1.3327655031086958E-2</v>
      </c>
      <c r="K311" s="3">
        <v>239</v>
      </c>
      <c r="L311" s="3">
        <v>164</v>
      </c>
      <c r="M311" s="3">
        <v>17</v>
      </c>
      <c r="N311" s="3">
        <v>79</v>
      </c>
      <c r="O311" s="24">
        <v>1001</v>
      </c>
      <c r="P311" s="4">
        <v>0.52700000000000002</v>
      </c>
      <c r="Q311" s="4">
        <v>0.40694789081885901</v>
      </c>
      <c r="R311" s="4">
        <v>0.97</v>
      </c>
      <c r="S311" s="4">
        <v>0.95099999999999996</v>
      </c>
      <c r="T311" s="4">
        <v>0.95799999999999996</v>
      </c>
      <c r="U311" s="4">
        <v>0.94599999999999995</v>
      </c>
      <c r="V311" s="5">
        <v>100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0.64055473044077504</v>
      </c>
      <c r="AC311" s="2">
        <v>0.89907013412248404</v>
      </c>
      <c r="AD311" s="2">
        <v>3.0459207484708602E-2</v>
      </c>
      <c r="AE311" s="2">
        <v>5.0241216436746797E-2</v>
      </c>
      <c r="AF311" s="2">
        <v>4.2907501011276501E-2</v>
      </c>
      <c r="AG311" s="2">
        <v>5.5512709930258801E-2</v>
      </c>
    </row>
    <row r="312" spans="1:33" x14ac:dyDescent="0.35">
      <c r="A312" s="7">
        <v>485</v>
      </c>
      <c r="B312" s="7">
        <v>316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0.17076923329999999</v>
      </c>
      <c r="I312" s="4">
        <v>11.869669779800001</v>
      </c>
      <c r="J312" s="2">
        <f t="shared" si="9"/>
        <v>1.438702478401024E-2</v>
      </c>
      <c r="K312" s="3">
        <v>50</v>
      </c>
      <c r="L312" s="3">
        <v>126</v>
      </c>
      <c r="M312" s="3">
        <v>27</v>
      </c>
      <c r="N312" s="3">
        <v>296</v>
      </c>
      <c r="O312" s="24">
        <v>912.32359808085096</v>
      </c>
      <c r="P312" s="4">
        <v>0.83499999999999996</v>
      </c>
      <c r="Q312" s="4">
        <v>0.71590909090909105</v>
      </c>
      <c r="R312" s="4">
        <v>0.98699999999999999</v>
      </c>
      <c r="S312" s="4">
        <v>0.95</v>
      </c>
      <c r="T312" s="4">
        <v>0.98799999999999999</v>
      </c>
      <c r="U312" s="4">
        <v>0.97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0.18032355413128201</v>
      </c>
      <c r="AC312" s="2">
        <v>0.33420208808667401</v>
      </c>
      <c r="AD312" s="2">
        <v>1.30852395486555E-2</v>
      </c>
      <c r="AE312" s="2">
        <v>5.1293294387550599E-2</v>
      </c>
      <c r="AF312" s="2">
        <v>1.20725812342692E-2</v>
      </c>
      <c r="AG312" s="2">
        <v>3.0459207484708602E-2</v>
      </c>
    </row>
    <row r="313" spans="1:33" x14ac:dyDescent="0.35">
      <c r="A313" s="7">
        <v>187</v>
      </c>
      <c r="B313" s="7">
        <v>219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0.14968136509999999</v>
      </c>
      <c r="I313" s="4">
        <v>10.389834949600001</v>
      </c>
      <c r="J313" s="2">
        <f t="shared" si="9"/>
        <v>1.4406520009806564E-2</v>
      </c>
      <c r="K313" s="3">
        <v>135</v>
      </c>
      <c r="L313" s="3">
        <v>224</v>
      </c>
      <c r="M313" s="3">
        <v>4</v>
      </c>
      <c r="N313" s="3">
        <v>136</v>
      </c>
      <c r="O313" s="24">
        <v>655.71275240812304</v>
      </c>
      <c r="P313" s="4">
        <v>0.71399999999999997</v>
      </c>
      <c r="Q313" s="4">
        <v>0.623955431754875</v>
      </c>
      <c r="R313" s="4">
        <v>0.98199999999999998</v>
      </c>
      <c r="S313" s="4">
        <v>0.95499999999999996</v>
      </c>
      <c r="T313" s="4">
        <v>0.97799999999999998</v>
      </c>
      <c r="U313" s="4">
        <v>0.95899999999999996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0.33687231664255302</v>
      </c>
      <c r="AC313" s="2">
        <v>0.47167633663323899</v>
      </c>
      <c r="AD313" s="2">
        <v>1.8163970627671201E-2</v>
      </c>
      <c r="AE313" s="2">
        <v>4.6043938501406798E-2</v>
      </c>
      <c r="AF313" s="2">
        <v>2.2245608947319698E-2</v>
      </c>
      <c r="AG313" s="2">
        <v>4.1864204098698898E-2</v>
      </c>
    </row>
    <row r="314" spans="1:33" x14ac:dyDescent="0.35">
      <c r="A314" s="7">
        <v>91</v>
      </c>
      <c r="B314" s="7">
        <v>93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0.1521430983</v>
      </c>
      <c r="I314" s="4">
        <v>10.368150903589999</v>
      </c>
      <c r="J314" s="2">
        <f t="shared" si="9"/>
        <v>1.4674082169012418E-2</v>
      </c>
      <c r="K314" s="3">
        <v>164</v>
      </c>
      <c r="L314" s="3">
        <v>186</v>
      </c>
      <c r="M314" s="3">
        <v>12</v>
      </c>
      <c r="N314" s="3">
        <v>137</v>
      </c>
      <c r="O314" s="24">
        <v>181.11038677235399</v>
      </c>
      <c r="P314" s="4">
        <v>0.65600000000000003</v>
      </c>
      <c r="Q314" s="4">
        <v>0.53142857142857103</v>
      </c>
      <c r="R314" s="4">
        <v>0.97799999999999998</v>
      </c>
      <c r="S314" s="4">
        <v>0.96499999999999997</v>
      </c>
      <c r="T314" s="4">
        <v>0.98299999999999998</v>
      </c>
      <c r="U314" s="4">
        <v>0.96599999999999997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0.421594490038048</v>
      </c>
      <c r="AC314" s="2">
        <v>0.63218648077025796</v>
      </c>
      <c r="AD314" s="2">
        <v>2.2245608947319698E-2</v>
      </c>
      <c r="AE314" s="2">
        <v>3.5627177643151202E-2</v>
      </c>
      <c r="AF314" s="2">
        <v>1.7146158834970501E-2</v>
      </c>
      <c r="AG314" s="2">
        <v>3.4591444769619097E-2</v>
      </c>
    </row>
    <row r="315" spans="1:33" x14ac:dyDescent="0.35">
      <c r="A315" s="7">
        <v>597</v>
      </c>
      <c r="B315" s="7">
        <v>398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0.11218002470000001</v>
      </c>
      <c r="I315" s="4">
        <v>7.3850535556399999</v>
      </c>
      <c r="J315" s="2">
        <f t="shared" si="9"/>
        <v>1.519014369426307E-2</v>
      </c>
      <c r="K315" s="3">
        <v>263</v>
      </c>
      <c r="L315" s="3">
        <v>168</v>
      </c>
      <c r="M315" s="3">
        <v>5</v>
      </c>
      <c r="N315" s="3">
        <v>63</v>
      </c>
      <c r="O315" s="24">
        <v>1001</v>
      </c>
      <c r="P315" s="4">
        <v>0.496</v>
      </c>
      <c r="Q315" s="4">
        <v>0.389791183294664</v>
      </c>
      <c r="R315" s="4">
        <v>0.88400000000000001</v>
      </c>
      <c r="S315" s="4">
        <v>0.88</v>
      </c>
      <c r="T315" s="4">
        <v>0.88100000000000001</v>
      </c>
      <c r="U315" s="4">
        <v>0.88800000000000001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0.70117935225720995</v>
      </c>
      <c r="AC315" s="2">
        <v>0.94214411070048898</v>
      </c>
      <c r="AD315" s="2">
        <v>0.123298216344494</v>
      </c>
      <c r="AE315" s="2">
        <v>0.127833371509885</v>
      </c>
      <c r="AF315" s="2">
        <v>0.12669765304595801</v>
      </c>
      <c r="AG315" s="2">
        <v>0.11878353598996701</v>
      </c>
    </row>
    <row r="316" spans="1:33" x14ac:dyDescent="0.35">
      <c r="A316" s="7">
        <v>25</v>
      </c>
      <c r="B316" s="7">
        <v>491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0.1306371506</v>
      </c>
      <c r="I316" s="4">
        <v>8.1959519590099994</v>
      </c>
      <c r="J316" s="2">
        <f t="shared" si="9"/>
        <v>1.5939228445133524E-2</v>
      </c>
      <c r="K316" s="3">
        <v>241</v>
      </c>
      <c r="L316" s="3">
        <v>173</v>
      </c>
      <c r="M316" s="3">
        <v>18</v>
      </c>
      <c r="N316" s="3">
        <v>67</v>
      </c>
      <c r="O316" s="24">
        <v>457.29792618183302</v>
      </c>
      <c r="P316" s="4">
        <v>0.47599999999999998</v>
      </c>
      <c r="Q316" s="4">
        <v>0.417874396135266</v>
      </c>
      <c r="R316" s="4">
        <v>0.98799999999999999</v>
      </c>
      <c r="S316" s="4">
        <v>0.97799999999999998</v>
      </c>
      <c r="T316" s="4">
        <v>0.97399999999999998</v>
      </c>
      <c r="U316" s="4">
        <v>0.96699999999999997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0.74233742475071696</v>
      </c>
      <c r="AC316" s="2">
        <v>0.87257437932753501</v>
      </c>
      <c r="AD316" s="2">
        <v>1.20725812342692E-2</v>
      </c>
      <c r="AE316" s="2">
        <v>2.2245608947319698E-2</v>
      </c>
      <c r="AF316" s="2">
        <v>2.6343975339602001E-2</v>
      </c>
      <c r="AG316" s="2">
        <v>3.3556783528842803E-2</v>
      </c>
    </row>
    <row r="317" spans="1:33" x14ac:dyDescent="0.35">
      <c r="A317" s="7">
        <v>243</v>
      </c>
      <c r="B317" s="7">
        <v>67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0.13306253649999999</v>
      </c>
      <c r="I317" s="4">
        <v>7.4821924744999997</v>
      </c>
      <c r="J317" s="2">
        <f t="shared" si="9"/>
        <v>1.7783896492036173E-2</v>
      </c>
      <c r="K317" s="3">
        <v>263</v>
      </c>
      <c r="L317" s="3">
        <v>158</v>
      </c>
      <c r="M317" s="3">
        <v>10</v>
      </c>
      <c r="N317" s="3">
        <v>68</v>
      </c>
      <c r="O317" s="24">
        <v>1001</v>
      </c>
      <c r="P317" s="4">
        <v>0.48099999999999998</v>
      </c>
      <c r="Q317" s="4">
        <v>0.375296912114014</v>
      </c>
      <c r="R317" s="4">
        <v>0.98099999999999998</v>
      </c>
      <c r="S317" s="4">
        <v>0.96</v>
      </c>
      <c r="T317" s="4">
        <v>0.96399999999999997</v>
      </c>
      <c r="U317" s="4">
        <v>0.97399999999999998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0.73188800887637595</v>
      </c>
      <c r="AC317" s="2">
        <v>0.98003780065541501</v>
      </c>
      <c r="AD317" s="2">
        <v>1.9182819416774001E-2</v>
      </c>
      <c r="AE317" s="2">
        <v>4.08219945202552E-2</v>
      </c>
      <c r="AF317" s="2">
        <v>3.6663984371591497E-2</v>
      </c>
      <c r="AG317" s="2">
        <v>2.6343975339602001E-2</v>
      </c>
    </row>
    <row r="318" spans="1:33" x14ac:dyDescent="0.35">
      <c r="A318" s="7">
        <v>153</v>
      </c>
      <c r="B318" s="7">
        <v>374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0.1611818223</v>
      </c>
      <c r="I318" s="4">
        <v>8.8717954077000005</v>
      </c>
      <c r="J318" s="2">
        <f t="shared" si="9"/>
        <v>1.8167892167588448E-2</v>
      </c>
      <c r="K318" s="3">
        <v>197</v>
      </c>
      <c r="L318" s="3">
        <v>155</v>
      </c>
      <c r="M318" s="3">
        <v>18</v>
      </c>
      <c r="N318" s="3">
        <v>129</v>
      </c>
      <c r="O318" s="24">
        <v>369.88590326175603</v>
      </c>
      <c r="P318" s="4">
        <v>0.56000000000000005</v>
      </c>
      <c r="Q318" s="4">
        <v>0.44034090909090901</v>
      </c>
      <c r="R318" s="4">
        <v>0.98699999999999999</v>
      </c>
      <c r="S318" s="4">
        <v>0.96799999999999997</v>
      </c>
      <c r="T318" s="4">
        <v>0.98599999999999999</v>
      </c>
      <c r="U318" s="4">
        <v>0.97499999999999998</v>
      </c>
      <c r="V318" s="5">
        <v>100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0.57981849525294205</v>
      </c>
      <c r="AC318" s="2">
        <v>0.82020605867884999</v>
      </c>
      <c r="AD318" s="2">
        <v>1.30852395486555E-2</v>
      </c>
      <c r="AE318" s="2">
        <v>3.2523191705560103E-2</v>
      </c>
      <c r="AF318" s="2">
        <v>1.4098924379501601E-2</v>
      </c>
      <c r="AG318" s="2">
        <v>2.5317807984289901E-2</v>
      </c>
    </row>
    <row r="319" spans="1:33" x14ac:dyDescent="0.35">
      <c r="A319" s="7">
        <v>515</v>
      </c>
      <c r="B319" s="7">
        <v>105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0.1143693512</v>
      </c>
      <c r="I319" s="4">
        <v>6.1024908275999996</v>
      </c>
      <c r="J319" s="2">
        <f t="shared" si="9"/>
        <v>1.8741421237822558E-2</v>
      </c>
      <c r="K319" s="3">
        <v>280</v>
      </c>
      <c r="L319" s="3">
        <v>136</v>
      </c>
      <c r="M319" s="3">
        <v>11</v>
      </c>
      <c r="N319" s="3">
        <v>72</v>
      </c>
      <c r="O319" s="24">
        <v>1001</v>
      </c>
      <c r="P319" s="4">
        <v>0.41299999999999998</v>
      </c>
      <c r="Q319" s="4">
        <v>0.32692307692307698</v>
      </c>
      <c r="R319" s="4">
        <v>0.98799999999999999</v>
      </c>
      <c r="S319" s="4">
        <v>0.97699999999999998</v>
      </c>
      <c r="T319" s="4">
        <v>0.98</v>
      </c>
      <c r="U319" s="4">
        <v>0.98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0.88430768602110399</v>
      </c>
      <c r="AC319" s="2">
        <v>1.11803037452521</v>
      </c>
      <c r="AD319" s="2">
        <v>1.20725812342692E-2</v>
      </c>
      <c r="AE319" s="2">
        <v>2.32686269393543E-2</v>
      </c>
      <c r="AF319" s="2">
        <v>2.0202707317519501E-2</v>
      </c>
      <c r="AG319" s="2">
        <v>2.0202707317519501E-2</v>
      </c>
    </row>
    <row r="320" spans="1:33" x14ac:dyDescent="0.35">
      <c r="A320" s="7">
        <v>747</v>
      </c>
      <c r="B320" s="7">
        <v>480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0.14385558879999999</v>
      </c>
      <c r="I320" s="4">
        <v>7.6685175893000004</v>
      </c>
      <c r="J320" s="2">
        <f t="shared" si="9"/>
        <v>1.8759243507600984E-2</v>
      </c>
      <c r="K320" s="3">
        <v>244</v>
      </c>
      <c r="L320" s="3">
        <v>154</v>
      </c>
      <c r="M320" s="3">
        <v>20</v>
      </c>
      <c r="N320" s="3">
        <v>81</v>
      </c>
      <c r="O320" s="24">
        <v>1001</v>
      </c>
      <c r="P320" s="4">
        <v>0.47</v>
      </c>
      <c r="Q320" s="4">
        <v>0.38693467336683401</v>
      </c>
      <c r="R320" s="4">
        <v>0.96899999999999997</v>
      </c>
      <c r="S320" s="4">
        <v>0.93600000000000005</v>
      </c>
      <c r="T320" s="4">
        <v>0.95799999999999996</v>
      </c>
      <c r="U320" s="4">
        <v>0.96499999999999997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0.75502258427803304</v>
      </c>
      <c r="AC320" s="2">
        <v>0.94949940287080803</v>
      </c>
      <c r="AD320" s="2">
        <v>3.14906670913708E-2</v>
      </c>
      <c r="AE320" s="2">
        <v>6.6139802504544903E-2</v>
      </c>
      <c r="AF320" s="2">
        <v>4.2907501011276501E-2</v>
      </c>
      <c r="AG320" s="2">
        <v>3.5627177643151202E-2</v>
      </c>
    </row>
    <row r="321" spans="1:33" x14ac:dyDescent="0.35">
      <c r="A321" s="7">
        <v>561</v>
      </c>
      <c r="B321" s="7">
        <v>26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0.1477723886</v>
      </c>
      <c r="I321" s="4">
        <v>7.82632278073</v>
      </c>
      <c r="J321" s="2">
        <f t="shared" si="9"/>
        <v>1.8881458475472759E-2</v>
      </c>
      <c r="K321" s="3">
        <v>203</v>
      </c>
      <c r="L321" s="3">
        <v>202</v>
      </c>
      <c r="M321" s="3">
        <v>4</v>
      </c>
      <c r="N321" s="3">
        <v>90</v>
      </c>
      <c r="O321" s="24">
        <v>221.08724947301701</v>
      </c>
      <c r="P321" s="4">
        <v>0.57399999999999995</v>
      </c>
      <c r="Q321" s="4">
        <v>0.498765432098765</v>
      </c>
      <c r="R321" s="4">
        <v>0.98299999999999998</v>
      </c>
      <c r="S321" s="4">
        <v>0.96</v>
      </c>
      <c r="T321" s="4">
        <v>0.97699999999999998</v>
      </c>
      <c r="U321" s="4">
        <v>0.94799999999999995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0.55512588266257101</v>
      </c>
      <c r="AC321" s="2">
        <v>0.695619369705334</v>
      </c>
      <c r="AD321" s="2">
        <v>1.7146158834970501E-2</v>
      </c>
      <c r="AE321" s="2">
        <v>4.08219945202552E-2</v>
      </c>
      <c r="AF321" s="2">
        <v>2.32686269393543E-2</v>
      </c>
      <c r="AG321" s="2">
        <v>5.3400776727115302E-2</v>
      </c>
    </row>
    <row r="322" spans="1:33" x14ac:dyDescent="0.35">
      <c r="A322" s="7">
        <v>499</v>
      </c>
      <c r="B322" s="7">
        <v>197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0.99760800000000005</v>
      </c>
      <c r="G322" s="25">
        <v>1</v>
      </c>
      <c r="H322" s="4">
        <v>0.1618143494</v>
      </c>
      <c r="I322" s="4">
        <v>8.2060154840999999</v>
      </c>
      <c r="J322" s="2">
        <f t="shared" ref="J322:J385" si="11">H322/I322</f>
        <v>1.9718991478084823E-2</v>
      </c>
      <c r="K322" s="3">
        <v>199</v>
      </c>
      <c r="L322" s="3">
        <v>171</v>
      </c>
      <c r="M322" s="3">
        <v>12</v>
      </c>
      <c r="N322" s="3">
        <v>117</v>
      </c>
      <c r="O322" s="24">
        <v>1001</v>
      </c>
      <c r="P322" s="4">
        <v>0.56799999999999995</v>
      </c>
      <c r="Q322" s="4">
        <v>0.46216216216216199</v>
      </c>
      <c r="R322" s="4">
        <v>0.95699999999999996</v>
      </c>
      <c r="S322" s="4">
        <v>0.92900000000000005</v>
      </c>
      <c r="T322" s="4">
        <v>0.95199999999999996</v>
      </c>
      <c r="U322" s="4">
        <v>0.90200000000000002</v>
      </c>
      <c r="V322" s="5">
        <v>100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0.56563386026098605</v>
      </c>
      <c r="AC322" s="2">
        <v>0.77183944913560998</v>
      </c>
      <c r="AD322" s="2">
        <v>4.3951887529182797E-2</v>
      </c>
      <c r="AE322" s="2">
        <v>7.3646540168298497E-2</v>
      </c>
      <c r="AF322" s="2">
        <v>4.9190244190771802E-2</v>
      </c>
      <c r="AG322" s="2">
        <v>0.10314075891951301</v>
      </c>
    </row>
    <row r="323" spans="1:33" x14ac:dyDescent="0.35">
      <c r="A323" s="7">
        <v>215</v>
      </c>
      <c r="B323" s="7">
        <v>220</v>
      </c>
      <c r="C323" s="7">
        <v>0</v>
      </c>
      <c r="D323" s="7">
        <v>1</v>
      </c>
      <c r="E323" s="22" t="str">
        <f t="shared" si="10"/>
        <v>01</v>
      </c>
      <c r="F323" s="4">
        <v>0.99814000000000003</v>
      </c>
      <c r="G323" s="25">
        <v>1</v>
      </c>
      <c r="H323" s="4">
        <v>0.17336030159999999</v>
      </c>
      <c r="I323" s="4">
        <v>8.7034430641</v>
      </c>
      <c r="J323" s="2">
        <f t="shared" si="11"/>
        <v>1.9918588577327208E-2</v>
      </c>
      <c r="K323" s="3">
        <v>272</v>
      </c>
      <c r="L323" s="3">
        <v>138</v>
      </c>
      <c r="M323" s="3">
        <v>26</v>
      </c>
      <c r="N323" s="3">
        <v>63</v>
      </c>
      <c r="O323" s="24">
        <v>567.37317087726899</v>
      </c>
      <c r="P323" s="4">
        <v>0.39200000000000002</v>
      </c>
      <c r="Q323" s="4">
        <v>0.336585365853659</v>
      </c>
      <c r="R323" s="4">
        <v>0.96799999999999997</v>
      </c>
      <c r="S323" s="4">
        <v>0.95799999999999996</v>
      </c>
      <c r="T323" s="4">
        <v>0.95899999999999996</v>
      </c>
      <c r="U323" s="4">
        <v>0.96499999999999997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0.93649343919167405</v>
      </c>
      <c r="AC323" s="2">
        <v>1.0889034745411501</v>
      </c>
      <c r="AD323" s="2">
        <v>3.2523191705560103E-2</v>
      </c>
      <c r="AE323" s="2">
        <v>4.2907501011276501E-2</v>
      </c>
      <c r="AF323" s="2">
        <v>4.1864204098698898E-2</v>
      </c>
      <c r="AG323" s="2">
        <v>3.5627177643151202E-2</v>
      </c>
    </row>
    <row r="324" spans="1:33" x14ac:dyDescent="0.35">
      <c r="A324" s="7">
        <v>681</v>
      </c>
      <c r="B324" s="7">
        <v>13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0.18753797250000001</v>
      </c>
      <c r="I324" s="4">
        <v>8.9192774815</v>
      </c>
      <c r="J324" s="2">
        <f t="shared" si="11"/>
        <v>2.1026139492686891E-2</v>
      </c>
      <c r="K324" s="3">
        <v>186</v>
      </c>
      <c r="L324" s="3">
        <v>147</v>
      </c>
      <c r="M324" s="3">
        <v>4</v>
      </c>
      <c r="N324" s="3">
        <v>162</v>
      </c>
      <c r="O324" s="24">
        <v>912.99673878634098</v>
      </c>
      <c r="P324" s="4">
        <v>0.6</v>
      </c>
      <c r="Q324" s="4">
        <v>0.44144144144144098</v>
      </c>
      <c r="R324" s="4">
        <v>0.97399999999999998</v>
      </c>
      <c r="S324" s="4">
        <v>0.96699999999999997</v>
      </c>
      <c r="T324" s="4">
        <v>0.98199999999999998</v>
      </c>
      <c r="U324" s="4">
        <v>0.96099999999999997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0.51082562376599105</v>
      </c>
      <c r="AC324" s="2">
        <v>0.817709903201708</v>
      </c>
      <c r="AD324" s="2">
        <v>2.6343975339602001E-2</v>
      </c>
      <c r="AE324" s="2">
        <v>3.3556783528842803E-2</v>
      </c>
      <c r="AF324" s="2">
        <v>1.8163970627671201E-2</v>
      </c>
      <c r="AG324" s="2">
        <v>3.9780870011844598E-2</v>
      </c>
    </row>
    <row r="325" spans="1:33" x14ac:dyDescent="0.35">
      <c r="A325" s="7">
        <v>477</v>
      </c>
      <c r="B325" s="7">
        <v>111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0.1580733238</v>
      </c>
      <c r="I325" s="4">
        <v>7.4729328899</v>
      </c>
      <c r="J325" s="2">
        <f t="shared" si="11"/>
        <v>2.1152782465588993E-2</v>
      </c>
      <c r="K325" s="3">
        <v>196</v>
      </c>
      <c r="L325" s="3">
        <v>178</v>
      </c>
      <c r="M325" s="3">
        <v>9</v>
      </c>
      <c r="N325" s="3">
        <v>116</v>
      </c>
      <c r="O325" s="24">
        <v>41.332682279595403</v>
      </c>
      <c r="P325" s="4">
        <v>0.58899999999999997</v>
      </c>
      <c r="Q325" s="4">
        <v>0.47593582887700497</v>
      </c>
      <c r="R325" s="4">
        <v>0.97899999999999998</v>
      </c>
      <c r="S325" s="4">
        <v>0.97299999999999998</v>
      </c>
      <c r="T325" s="4">
        <v>0.98499999999999999</v>
      </c>
      <c r="U325" s="4">
        <v>0.96899999999999997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0.52932909533054995</v>
      </c>
      <c r="AC325" s="2">
        <v>0.74247224712244697</v>
      </c>
      <c r="AD325" s="2">
        <v>2.1223636451626698E-2</v>
      </c>
      <c r="AE325" s="2">
        <v>2.7371196796132001E-2</v>
      </c>
      <c r="AF325" s="2">
        <v>1.51136378100482E-2</v>
      </c>
      <c r="AG325" s="2">
        <v>3.14906670913708E-2</v>
      </c>
    </row>
    <row r="326" spans="1:33" x14ac:dyDescent="0.35">
      <c r="A326" s="7">
        <v>225</v>
      </c>
      <c r="B326" s="7">
        <v>92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0.1714119959</v>
      </c>
      <c r="I326" s="4">
        <v>7.8909840249699998</v>
      </c>
      <c r="J326" s="2">
        <f t="shared" si="11"/>
        <v>2.1722512091975968E-2</v>
      </c>
      <c r="K326" s="3">
        <v>211</v>
      </c>
      <c r="L326" s="3">
        <v>142</v>
      </c>
      <c r="M326" s="3">
        <v>10</v>
      </c>
      <c r="N326" s="3">
        <v>136</v>
      </c>
      <c r="O326" s="24">
        <v>1001</v>
      </c>
      <c r="P326" s="4">
        <v>0.54400000000000004</v>
      </c>
      <c r="Q326" s="4">
        <v>0.40226628895184102</v>
      </c>
      <c r="R326" s="4">
        <v>0.89400000000000002</v>
      </c>
      <c r="S326" s="4">
        <v>0.84699999999999998</v>
      </c>
      <c r="T326" s="4">
        <v>0.88400000000000001</v>
      </c>
      <c r="U326" s="4">
        <v>0.873</v>
      </c>
      <c r="V326" s="5">
        <v>100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0.608806032126194</v>
      </c>
      <c r="AC326" s="2">
        <v>0.91064099933203602</v>
      </c>
      <c r="AD326" s="2">
        <v>0.112049503808623</v>
      </c>
      <c r="AE326" s="2">
        <v>0.16605458433008299</v>
      </c>
      <c r="AF326" s="2">
        <v>0.123298216344494</v>
      </c>
      <c r="AG326" s="2">
        <v>0.13581972314253499</v>
      </c>
    </row>
    <row r="327" spans="1:33" x14ac:dyDescent="0.35">
      <c r="A327" s="7">
        <v>895</v>
      </c>
      <c r="B327" s="7">
        <v>413</v>
      </c>
      <c r="C327" s="7">
        <v>0</v>
      </c>
      <c r="D327" s="7">
        <v>1</v>
      </c>
      <c r="E327" s="22" t="str">
        <f t="shared" si="10"/>
        <v>01</v>
      </c>
      <c r="F327" s="4">
        <v>0.99838800000000005</v>
      </c>
      <c r="G327" s="25">
        <v>1</v>
      </c>
      <c r="H327" s="4">
        <v>0.16371980999999999</v>
      </c>
      <c r="I327" s="4">
        <v>7.5323873750699999</v>
      </c>
      <c r="J327" s="2">
        <f t="shared" si="11"/>
        <v>2.1735447454795633E-2</v>
      </c>
      <c r="K327" s="3">
        <v>227</v>
      </c>
      <c r="L327" s="3">
        <v>124</v>
      </c>
      <c r="M327" s="3">
        <v>10</v>
      </c>
      <c r="N327" s="3">
        <v>138</v>
      </c>
      <c r="O327" s="24">
        <v>9.8969937659457496</v>
      </c>
      <c r="P327" s="4">
        <v>0.55500000000000005</v>
      </c>
      <c r="Q327" s="4">
        <v>0.35327635327635298</v>
      </c>
      <c r="R327" s="4">
        <v>0.98299999999999998</v>
      </c>
      <c r="S327" s="4">
        <v>0.95599999999999996</v>
      </c>
      <c r="T327" s="4">
        <v>0.98699999999999999</v>
      </c>
      <c r="U327" s="4">
        <v>0.97299999999999998</v>
      </c>
      <c r="V327" s="5">
        <v>100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0.58878716523570196</v>
      </c>
      <c r="AC327" s="2">
        <v>1.0405046578608299</v>
      </c>
      <c r="AD327" s="2">
        <v>1.7146158834970501E-2</v>
      </c>
      <c r="AE327" s="2">
        <v>4.4997365930735798E-2</v>
      </c>
      <c r="AF327" s="2">
        <v>1.30852395486555E-2</v>
      </c>
      <c r="AG327" s="2">
        <v>2.7371196796132001E-2</v>
      </c>
    </row>
    <row r="328" spans="1:33" x14ac:dyDescent="0.35">
      <c r="A328" s="7">
        <v>447</v>
      </c>
      <c r="B328" s="7">
        <v>63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0.1492970005</v>
      </c>
      <c r="I328" s="4">
        <v>6.7320438030199998</v>
      </c>
      <c r="J328" s="2">
        <f t="shared" si="11"/>
        <v>2.217706908458101E-2</v>
      </c>
      <c r="K328" s="3">
        <v>247</v>
      </c>
      <c r="L328" s="3">
        <v>146</v>
      </c>
      <c r="M328" s="3">
        <v>5</v>
      </c>
      <c r="N328" s="3">
        <v>101</v>
      </c>
      <c r="O328" s="24">
        <v>36.028817892951103</v>
      </c>
      <c r="P328" s="4">
        <v>0.50700000000000001</v>
      </c>
      <c r="Q328" s="4">
        <v>0.37150127226463098</v>
      </c>
      <c r="R328" s="4">
        <v>0.98299999999999998</v>
      </c>
      <c r="S328" s="4">
        <v>0.97399999999999998</v>
      </c>
      <c r="T328" s="4">
        <v>0.98399999999999999</v>
      </c>
      <c r="U328" s="4">
        <v>0.97699999999999998</v>
      </c>
      <c r="V328" s="5">
        <v>100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0.679244275390954</v>
      </c>
      <c r="AC328" s="2">
        <v>0.99020299016092495</v>
      </c>
      <c r="AD328" s="2">
        <v>1.7146158834970501E-2</v>
      </c>
      <c r="AE328" s="2">
        <v>2.6343975339602001E-2</v>
      </c>
      <c r="AF328" s="2">
        <v>1.6129381929883599E-2</v>
      </c>
      <c r="AG328" s="2">
        <v>2.32686269393543E-2</v>
      </c>
    </row>
    <row r="329" spans="1:33" x14ac:dyDescent="0.35">
      <c r="A329" s="7">
        <v>329</v>
      </c>
      <c r="B329" s="7">
        <v>277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0.1819299184</v>
      </c>
      <c r="I329" s="4">
        <v>7.8733009692189997</v>
      </c>
      <c r="J329" s="2">
        <f t="shared" si="11"/>
        <v>2.3107197236745126E-2</v>
      </c>
      <c r="K329" s="3">
        <v>176</v>
      </c>
      <c r="L329" s="3">
        <v>182</v>
      </c>
      <c r="M329" s="3">
        <v>15</v>
      </c>
      <c r="N329" s="3">
        <v>126</v>
      </c>
      <c r="O329" s="24">
        <v>19.205148429386799</v>
      </c>
      <c r="P329" s="4">
        <v>0.624</v>
      </c>
      <c r="Q329" s="4">
        <v>0.50837988826815605</v>
      </c>
      <c r="R329" s="4">
        <v>0.97699999999999998</v>
      </c>
      <c r="S329" s="4">
        <v>0.96299999999999997</v>
      </c>
      <c r="T329" s="4">
        <v>0.97599999999999998</v>
      </c>
      <c r="U329" s="4">
        <v>0.96299999999999997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0.47160491061270898</v>
      </c>
      <c r="AC329" s="2">
        <v>0.67652629932390496</v>
      </c>
      <c r="AD329" s="2">
        <v>2.32686269393543E-2</v>
      </c>
      <c r="AE329" s="2">
        <v>3.7701867184011501E-2</v>
      </c>
      <c r="AF329" s="2">
        <v>2.4292692569044601E-2</v>
      </c>
      <c r="AG329" s="2">
        <v>3.7701867184011501E-2</v>
      </c>
    </row>
    <row r="330" spans="1:33" x14ac:dyDescent="0.35">
      <c r="A330" s="7">
        <v>625</v>
      </c>
      <c r="B330" s="7">
        <v>33</v>
      </c>
      <c r="C330" s="7">
        <v>0</v>
      </c>
      <c r="D330" s="7">
        <v>1</v>
      </c>
      <c r="E330" s="22" t="str">
        <f t="shared" si="10"/>
        <v>01</v>
      </c>
      <c r="F330" s="4">
        <v>0.99868000000000001</v>
      </c>
      <c r="G330" s="25">
        <v>1</v>
      </c>
      <c r="H330" s="4">
        <v>0.17868481510000001</v>
      </c>
      <c r="I330" s="4">
        <v>7.6821584602000001</v>
      </c>
      <c r="J330" s="2">
        <f t="shared" si="11"/>
        <v>2.3259714834800226E-2</v>
      </c>
      <c r="K330" s="3">
        <v>222</v>
      </c>
      <c r="L330" s="3">
        <v>159</v>
      </c>
      <c r="M330" s="3">
        <v>10</v>
      </c>
      <c r="N330" s="3">
        <v>108</v>
      </c>
      <c r="O330" s="24">
        <v>439.78088568400102</v>
      </c>
      <c r="P330" s="4">
        <v>0.53200000000000003</v>
      </c>
      <c r="Q330" s="4">
        <v>0.41732283464566899</v>
      </c>
      <c r="R330" s="4">
        <v>0.99199999999999999</v>
      </c>
      <c r="S330" s="4">
        <v>0.97299999999999998</v>
      </c>
      <c r="T330" s="4">
        <v>0.99099999999999999</v>
      </c>
      <c r="U330" s="4">
        <v>0.98199999999999998</v>
      </c>
      <c r="V330" s="5">
        <v>100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0.63111178964049297</v>
      </c>
      <c r="AC330" s="2">
        <v>0.87389517290646901</v>
      </c>
      <c r="AD330" s="2">
        <v>8.03217169726427E-3</v>
      </c>
      <c r="AE330" s="2">
        <v>2.7371196796132001E-2</v>
      </c>
      <c r="AF330" s="2">
        <v>9.0407446521490707E-3</v>
      </c>
      <c r="AG330" s="2">
        <v>1.8163970627671201E-2</v>
      </c>
    </row>
    <row r="331" spans="1:33" x14ac:dyDescent="0.35">
      <c r="A331" s="7">
        <v>997</v>
      </c>
      <c r="B331" s="7">
        <v>480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0.20615071809999999</v>
      </c>
      <c r="I331" s="4">
        <v>8.7674027597999995</v>
      </c>
      <c r="J331" s="2">
        <f t="shared" si="11"/>
        <v>2.3513316742471937E-2</v>
      </c>
      <c r="K331" s="3">
        <v>187</v>
      </c>
      <c r="L331" s="3">
        <v>194</v>
      </c>
      <c r="M331" s="3">
        <v>4</v>
      </c>
      <c r="N331" s="3">
        <v>114</v>
      </c>
      <c r="O331" s="24">
        <v>13.9795541422254</v>
      </c>
      <c r="P331" s="4">
        <v>0.624</v>
      </c>
      <c r="Q331" s="4">
        <v>0.50918635170603699</v>
      </c>
      <c r="R331" s="4">
        <v>0.97799999999999998</v>
      </c>
      <c r="S331" s="4">
        <v>0.96399999999999997</v>
      </c>
      <c r="T331" s="4">
        <v>0.97699999999999998</v>
      </c>
      <c r="U331" s="4">
        <v>0.96499999999999997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0.47160491061270898</v>
      </c>
      <c r="AC331" s="2">
        <v>0.67494121606337298</v>
      </c>
      <c r="AD331" s="2">
        <v>2.2245608947319698E-2</v>
      </c>
      <c r="AE331" s="2">
        <v>3.6663984371591497E-2</v>
      </c>
      <c r="AF331" s="2">
        <v>2.32686269393543E-2</v>
      </c>
      <c r="AG331" s="2">
        <v>3.5627177643151202E-2</v>
      </c>
    </row>
    <row r="332" spans="1:33" x14ac:dyDescent="0.35">
      <c r="A332" s="7">
        <v>493</v>
      </c>
      <c r="B332" s="7">
        <v>169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0.19671802669999999</v>
      </c>
      <c r="I332" s="4">
        <v>8.0450054120200001</v>
      </c>
      <c r="J332" s="2">
        <f t="shared" si="11"/>
        <v>2.445219320873105E-2</v>
      </c>
      <c r="K332" s="3">
        <v>298</v>
      </c>
      <c r="L332" s="3">
        <v>124</v>
      </c>
      <c r="M332" s="3">
        <v>8</v>
      </c>
      <c r="N332" s="3">
        <v>69</v>
      </c>
      <c r="O332" s="24">
        <v>886.221734330034</v>
      </c>
      <c r="P332" s="4">
        <v>0.39400000000000002</v>
      </c>
      <c r="Q332" s="4">
        <v>0.29383886255924202</v>
      </c>
      <c r="R332" s="4">
        <v>0.96599999999999997</v>
      </c>
      <c r="S332" s="4">
        <v>0.96499999999999997</v>
      </c>
      <c r="T332" s="4">
        <v>0.96699999999999997</v>
      </c>
      <c r="U332" s="4">
        <v>0.95199999999999996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0.93140436968420304</v>
      </c>
      <c r="AC332" s="2">
        <v>1.2247237484309701</v>
      </c>
      <c r="AD332" s="2">
        <v>3.4591444769619097E-2</v>
      </c>
      <c r="AE332" s="2">
        <v>3.5627177643151202E-2</v>
      </c>
      <c r="AF332" s="2">
        <v>3.3556783528842803E-2</v>
      </c>
      <c r="AG332" s="2">
        <v>4.9190244190771802E-2</v>
      </c>
    </row>
    <row r="333" spans="1:33" x14ac:dyDescent="0.35">
      <c r="A333" s="7">
        <v>441</v>
      </c>
      <c r="B333" s="7">
        <v>173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0.2249446896</v>
      </c>
      <c r="I333" s="4">
        <v>8.6071827199000008</v>
      </c>
      <c r="J333" s="2">
        <f t="shared" si="11"/>
        <v>2.6134531695245971E-2</v>
      </c>
      <c r="K333" s="3">
        <v>204</v>
      </c>
      <c r="L333" s="3">
        <v>165</v>
      </c>
      <c r="M333" s="3">
        <v>7</v>
      </c>
      <c r="N333" s="3">
        <v>123</v>
      </c>
      <c r="O333" s="24">
        <v>3.9621770780831098</v>
      </c>
      <c r="P333" s="4">
        <v>0.57999999999999996</v>
      </c>
      <c r="Q333" s="4">
        <v>0.44715447154471499</v>
      </c>
      <c r="R333" s="4">
        <v>0.94699999999999995</v>
      </c>
      <c r="S333" s="4">
        <v>0.88400000000000001</v>
      </c>
      <c r="T333" s="4">
        <v>0.94799999999999995</v>
      </c>
      <c r="U333" s="4">
        <v>0.88300000000000001</v>
      </c>
      <c r="V333" s="5">
        <v>100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0.54472717544167204</v>
      </c>
      <c r="AC333" s="2">
        <v>0.804851170139947</v>
      </c>
      <c r="AD333" s="2">
        <v>5.4456185796058897E-2</v>
      </c>
      <c r="AE333" s="2">
        <v>0.123298216344494</v>
      </c>
      <c r="AF333" s="2">
        <v>5.3400776727115302E-2</v>
      </c>
      <c r="AG333" s="2">
        <v>0.124430078378177</v>
      </c>
    </row>
    <row r="334" spans="1:33" x14ac:dyDescent="0.35">
      <c r="A334" s="7">
        <v>825</v>
      </c>
      <c r="B334" s="7">
        <v>460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0.2079375708</v>
      </c>
      <c r="I334" s="4">
        <v>7.6759742319999997</v>
      </c>
      <c r="J334" s="2">
        <f t="shared" si="11"/>
        <v>2.7089404486682494E-2</v>
      </c>
      <c r="K334" s="3">
        <v>206</v>
      </c>
      <c r="L334" s="3">
        <v>167</v>
      </c>
      <c r="M334" s="3">
        <v>4</v>
      </c>
      <c r="N334" s="3">
        <v>122</v>
      </c>
      <c r="O334" s="24">
        <v>103.88900546447999</v>
      </c>
      <c r="P334" s="4">
        <v>0.57399999999999995</v>
      </c>
      <c r="Q334" s="4">
        <v>0.44772117962466501</v>
      </c>
      <c r="R334" s="4">
        <v>0.98099999999999998</v>
      </c>
      <c r="S334" s="4">
        <v>0.93400000000000005</v>
      </c>
      <c r="T334" s="4">
        <v>0.97099999999999997</v>
      </c>
      <c r="U334" s="4">
        <v>0.95499999999999996</v>
      </c>
      <c r="V334" s="5">
        <v>100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0.55512588266257101</v>
      </c>
      <c r="AC334" s="2">
        <v>0.80358460722706004</v>
      </c>
      <c r="AD334" s="2">
        <v>1.9182819416774001E-2</v>
      </c>
      <c r="AE334" s="2">
        <v>6.8278840753294406E-2</v>
      </c>
      <c r="AF334" s="2">
        <v>2.9428810690812199E-2</v>
      </c>
      <c r="AG334" s="2">
        <v>4.6043938501406798E-2</v>
      </c>
    </row>
    <row r="335" spans="1:33" x14ac:dyDescent="0.35">
      <c r="A335" s="7">
        <v>453</v>
      </c>
      <c r="B335" s="7">
        <v>179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0.2231220917</v>
      </c>
      <c r="I335" s="4">
        <v>8.1172552147800001</v>
      </c>
      <c r="J335" s="2">
        <f t="shared" si="11"/>
        <v>2.7487381608223491E-2</v>
      </c>
      <c r="K335" s="3">
        <v>218</v>
      </c>
      <c r="L335" s="3">
        <v>142</v>
      </c>
      <c r="M335" s="3">
        <v>7</v>
      </c>
      <c r="N335" s="3">
        <v>132</v>
      </c>
      <c r="O335" s="24">
        <v>913.96679310843103</v>
      </c>
      <c r="P335" s="4">
        <v>0.57899999999999996</v>
      </c>
      <c r="Q335" s="4">
        <v>0.39444444444444399</v>
      </c>
      <c r="R335" s="4">
        <v>0.54800000000000004</v>
      </c>
      <c r="S335" s="4">
        <v>0.52600000000000002</v>
      </c>
      <c r="T335" s="4">
        <v>0.56399999999999995</v>
      </c>
      <c r="U335" s="4">
        <v>0.498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0</v>
      </c>
      <c r="AB335" s="2">
        <v>0.54645280140914199</v>
      </c>
      <c r="AC335" s="2">
        <v>0.93027697384889496</v>
      </c>
      <c r="AD335" s="2">
        <v>0.60147999203412095</v>
      </c>
      <c r="AE335" s="2">
        <v>0.64245406624442702</v>
      </c>
      <c r="AF335" s="2">
        <v>0.57270102748407803</v>
      </c>
      <c r="AG335" s="2">
        <v>0.69715520195748404</v>
      </c>
    </row>
    <row r="336" spans="1:33" x14ac:dyDescent="0.35">
      <c r="A336" s="7">
        <v>259</v>
      </c>
      <c r="B336" s="7">
        <v>257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0.19402133730000001</v>
      </c>
      <c r="I336" s="4">
        <v>7.0372630067599999</v>
      </c>
      <c r="J336" s="2">
        <f t="shared" si="11"/>
        <v>2.7570567863333086E-2</v>
      </c>
      <c r="K336" s="3">
        <v>173</v>
      </c>
      <c r="L336" s="3">
        <v>150</v>
      </c>
      <c r="M336" s="3">
        <v>11</v>
      </c>
      <c r="N336" s="3">
        <v>165</v>
      </c>
      <c r="O336" s="24">
        <v>913.45610324415998</v>
      </c>
      <c r="P336" s="4">
        <v>0.63200000000000001</v>
      </c>
      <c r="Q336" s="4">
        <v>0.46439628482972101</v>
      </c>
      <c r="R336" s="4">
        <v>0.98</v>
      </c>
      <c r="S336" s="4">
        <v>0.95099999999999996</v>
      </c>
      <c r="T336" s="4">
        <v>0.97199999999999998</v>
      </c>
      <c r="U336" s="4">
        <v>0.94099999999999995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0.45886588483528001</v>
      </c>
      <c r="AC336" s="2">
        <v>0.76701702912640102</v>
      </c>
      <c r="AD336" s="2">
        <v>2.0202707317519501E-2</v>
      </c>
      <c r="AE336" s="2">
        <v>5.0241216436746797E-2</v>
      </c>
      <c r="AF336" s="2">
        <v>2.8399474521698002E-2</v>
      </c>
      <c r="AG336" s="2">
        <v>6.0812139396757503E-2</v>
      </c>
    </row>
    <row r="337" spans="1:33" x14ac:dyDescent="0.35">
      <c r="A337" s="7">
        <v>563</v>
      </c>
      <c r="B337" s="7">
        <v>305</v>
      </c>
      <c r="C337" s="7">
        <v>0</v>
      </c>
      <c r="D337" s="7">
        <v>1</v>
      </c>
      <c r="E337" s="22" t="str">
        <f t="shared" si="10"/>
        <v>01</v>
      </c>
      <c r="F337" s="4">
        <v>0.99806300000000003</v>
      </c>
      <c r="G337" s="25">
        <v>1</v>
      </c>
      <c r="H337" s="4">
        <v>0.21312580249999999</v>
      </c>
      <c r="I337" s="4">
        <v>7.7254335835100001</v>
      </c>
      <c r="J337" s="2">
        <f t="shared" si="11"/>
        <v>2.7587552232009181E-2</v>
      </c>
      <c r="K337" s="3">
        <v>180</v>
      </c>
      <c r="L337" s="3">
        <v>146</v>
      </c>
      <c r="M337" s="3">
        <v>16</v>
      </c>
      <c r="N337" s="3">
        <v>157</v>
      </c>
      <c r="O337" s="24">
        <v>366.41052882963999</v>
      </c>
      <c r="P337" s="4">
        <v>0.59499999999999997</v>
      </c>
      <c r="Q337" s="4">
        <v>0.44785276073619601</v>
      </c>
      <c r="R337" s="4">
        <v>0.95599999999999996</v>
      </c>
      <c r="S337" s="4">
        <v>0.93300000000000005</v>
      </c>
      <c r="T337" s="4">
        <v>0.97299999999999998</v>
      </c>
      <c r="U337" s="4">
        <v>0.93700000000000006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0.51919387343650703</v>
      </c>
      <c r="AC337" s="2">
        <v>0.80329075965837105</v>
      </c>
      <c r="AD337" s="2">
        <v>4.4997365930735798E-2</v>
      </c>
      <c r="AE337" s="2">
        <v>6.93500781347932E-2</v>
      </c>
      <c r="AF337" s="2">
        <v>2.7371196796132001E-2</v>
      </c>
      <c r="AG337" s="2">
        <v>6.5071996743714805E-2</v>
      </c>
    </row>
    <row r="338" spans="1:33" x14ac:dyDescent="0.35">
      <c r="A338" s="7">
        <v>165</v>
      </c>
      <c r="B338" s="7">
        <v>322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0.22180572100000001</v>
      </c>
      <c r="I338" s="4">
        <v>7.9210010662999997</v>
      </c>
      <c r="J338" s="2">
        <f t="shared" si="11"/>
        <v>2.8002233447950827E-2</v>
      </c>
      <c r="K338" s="3">
        <v>165</v>
      </c>
      <c r="L338" s="3">
        <v>219</v>
      </c>
      <c r="M338" s="3">
        <v>11</v>
      </c>
      <c r="N338" s="3">
        <v>104</v>
      </c>
      <c r="O338" s="24">
        <v>253.987723328432</v>
      </c>
      <c r="P338" s="4">
        <v>0.64900000000000002</v>
      </c>
      <c r="Q338" s="4">
        <v>0.5703125</v>
      </c>
      <c r="R338" s="4">
        <v>0.96399999999999997</v>
      </c>
      <c r="S338" s="4">
        <v>0.95199999999999996</v>
      </c>
      <c r="T338" s="4">
        <v>0.97499999999999998</v>
      </c>
      <c r="U338" s="4">
        <v>0.94799999999999995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0.432322562278047</v>
      </c>
      <c r="AC338" s="2">
        <v>0.56157082277122605</v>
      </c>
      <c r="AD338" s="2">
        <v>3.6663984371591497E-2</v>
      </c>
      <c r="AE338" s="2">
        <v>4.9190244190771802E-2</v>
      </c>
      <c r="AF338" s="2">
        <v>2.5317807984289901E-2</v>
      </c>
      <c r="AG338" s="2">
        <v>5.3400776727115302E-2</v>
      </c>
    </row>
    <row r="339" spans="1:33" x14ac:dyDescent="0.35">
      <c r="A339" s="7">
        <v>587</v>
      </c>
      <c r="B339" s="7">
        <v>383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0.21795814090000001</v>
      </c>
      <c r="I339" s="4">
        <v>7.7282704308400003</v>
      </c>
      <c r="J339" s="2">
        <f t="shared" si="11"/>
        <v>2.8202706265327952E-2</v>
      </c>
      <c r="K339" s="3">
        <v>245</v>
      </c>
      <c r="L339" s="3">
        <v>153</v>
      </c>
      <c r="M339" s="3">
        <v>18</v>
      </c>
      <c r="N339" s="3">
        <v>83</v>
      </c>
      <c r="O339" s="24">
        <v>878.80803739487897</v>
      </c>
      <c r="P339" s="4">
        <v>0.48099999999999998</v>
      </c>
      <c r="Q339" s="4">
        <v>0.38442211055276398</v>
      </c>
      <c r="R339" s="4">
        <v>0.92</v>
      </c>
      <c r="S339" s="4">
        <v>0.878</v>
      </c>
      <c r="T339" s="4">
        <v>0.91500000000000004</v>
      </c>
      <c r="U339" s="4">
        <v>0.89700000000000002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0.73188800887637595</v>
      </c>
      <c r="AC339" s="2">
        <v>0.95601408389200204</v>
      </c>
      <c r="AD339" s="2">
        <v>8.3381608939051E-2</v>
      </c>
      <c r="AE339" s="2">
        <v>0.13010868534702</v>
      </c>
      <c r="AF339" s="2">
        <v>8.8831213706615703E-2</v>
      </c>
      <c r="AG339" s="2">
        <v>0.10869941692334099</v>
      </c>
    </row>
    <row r="340" spans="1:33" x14ac:dyDescent="0.35">
      <c r="A340" s="7">
        <v>899</v>
      </c>
      <c r="B340" s="7">
        <v>184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0.1993634856</v>
      </c>
      <c r="I340" s="4">
        <v>6.8444220592400002</v>
      </c>
      <c r="J340" s="2">
        <f t="shared" si="11"/>
        <v>2.9127877251645871E-2</v>
      </c>
      <c r="K340" s="3">
        <v>180</v>
      </c>
      <c r="L340" s="3">
        <v>183</v>
      </c>
      <c r="M340" s="3">
        <v>12</v>
      </c>
      <c r="N340" s="3">
        <v>124</v>
      </c>
      <c r="O340" s="24">
        <v>1001</v>
      </c>
      <c r="P340" s="4">
        <v>0.59799999999999998</v>
      </c>
      <c r="Q340" s="4">
        <v>0.504132231404959</v>
      </c>
      <c r="R340" s="4">
        <v>0.97299999999999998</v>
      </c>
      <c r="S340" s="4">
        <v>0.92100000000000004</v>
      </c>
      <c r="T340" s="4">
        <v>0.96899999999999997</v>
      </c>
      <c r="U340" s="4">
        <v>0.93400000000000005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0.514164525031505</v>
      </c>
      <c r="AC340" s="2">
        <v>0.68491668142342998</v>
      </c>
      <c r="AD340" s="2">
        <v>2.7371196796132001E-2</v>
      </c>
      <c r="AE340" s="2">
        <v>8.2295242726830198E-2</v>
      </c>
      <c r="AF340" s="2">
        <v>3.14906670913708E-2</v>
      </c>
      <c r="AG340" s="2">
        <v>6.8278840753294406E-2</v>
      </c>
    </row>
    <row r="341" spans="1:33" x14ac:dyDescent="0.35">
      <c r="A341" s="7">
        <v>717</v>
      </c>
      <c r="B341" s="7">
        <v>298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0.2384687422</v>
      </c>
      <c r="I341" s="4">
        <v>8.0769463804200008</v>
      </c>
      <c r="J341" s="2">
        <f t="shared" si="11"/>
        <v>2.9524616230967183E-2</v>
      </c>
      <c r="K341" s="3">
        <v>139</v>
      </c>
      <c r="L341" s="3">
        <v>195</v>
      </c>
      <c r="M341" s="3">
        <v>3</v>
      </c>
      <c r="N341" s="3">
        <v>162</v>
      </c>
      <c r="O341" s="24">
        <v>1001</v>
      </c>
      <c r="P341" s="4">
        <v>0.70699999999999996</v>
      </c>
      <c r="Q341" s="4">
        <v>0.58383233532934098</v>
      </c>
      <c r="R341" s="4">
        <v>0.97599999999999998</v>
      </c>
      <c r="S341" s="4">
        <v>0.95199999999999996</v>
      </c>
      <c r="T341" s="4">
        <v>0.97699999999999998</v>
      </c>
      <c r="U341" s="4">
        <v>0.95299999999999996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0.34672461308556402</v>
      </c>
      <c r="AC341" s="2">
        <v>0.53814143441295403</v>
      </c>
      <c r="AD341" s="2">
        <v>2.4292692569044601E-2</v>
      </c>
      <c r="AE341" s="2">
        <v>4.9190244190771802E-2</v>
      </c>
      <c r="AF341" s="2">
        <v>2.32686269393543E-2</v>
      </c>
      <c r="AG341" s="2">
        <v>4.8140375327934998E-2</v>
      </c>
    </row>
    <row r="342" spans="1:33" x14ac:dyDescent="0.35">
      <c r="A342" s="7">
        <v>467</v>
      </c>
      <c r="B342" s="7">
        <v>472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0.24788057020000001</v>
      </c>
      <c r="I342" s="4">
        <v>8.3786921616499992</v>
      </c>
      <c r="J342" s="2">
        <f t="shared" si="11"/>
        <v>2.958463748490139E-2</v>
      </c>
      <c r="K342" s="3">
        <v>227</v>
      </c>
      <c r="L342" s="3">
        <v>125</v>
      </c>
      <c r="M342" s="3">
        <v>15</v>
      </c>
      <c r="N342" s="3">
        <v>132</v>
      </c>
      <c r="O342" s="24">
        <v>80.023763338195494</v>
      </c>
      <c r="P342" s="4">
        <v>0.51200000000000001</v>
      </c>
      <c r="Q342" s="4">
        <v>0.35511363636363602</v>
      </c>
      <c r="R342" s="4">
        <v>0.94899999999999995</v>
      </c>
      <c r="S342" s="4">
        <v>0.90100000000000002</v>
      </c>
      <c r="T342" s="4">
        <v>0.93200000000000005</v>
      </c>
      <c r="U342" s="4">
        <v>0.93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0.66943065394262902</v>
      </c>
      <c r="AC342" s="2">
        <v>1.0353174382957999</v>
      </c>
      <c r="AD342" s="2">
        <v>5.2346480372209202E-2</v>
      </c>
      <c r="AE342" s="2">
        <v>0.104250021373799</v>
      </c>
      <c r="AF342" s="2">
        <v>7.0422464296545806E-2</v>
      </c>
      <c r="AG342" s="2">
        <v>7.2570692834835401E-2</v>
      </c>
    </row>
    <row r="343" spans="1:33" x14ac:dyDescent="0.35">
      <c r="A343" s="7">
        <v>397</v>
      </c>
      <c r="B343" s="7">
        <v>125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0.26967674679999998</v>
      </c>
      <c r="I343" s="4">
        <v>8.8361845420300007</v>
      </c>
      <c r="J343" s="2">
        <f t="shared" si="11"/>
        <v>3.0519591970636365E-2</v>
      </c>
      <c r="K343" s="3">
        <v>249</v>
      </c>
      <c r="L343" s="3">
        <v>158</v>
      </c>
      <c r="M343" s="3">
        <v>15</v>
      </c>
      <c r="N343" s="3">
        <v>77</v>
      </c>
      <c r="O343" s="24">
        <v>1001</v>
      </c>
      <c r="P343" s="4">
        <v>0.45800000000000002</v>
      </c>
      <c r="Q343" s="4">
        <v>0.38820638820638798</v>
      </c>
      <c r="R343" s="4">
        <v>0.94199999999999995</v>
      </c>
      <c r="S343" s="4">
        <v>0.89800000000000002</v>
      </c>
      <c r="T343" s="4">
        <v>0.94899999999999995</v>
      </c>
      <c r="U343" s="4">
        <v>0.91400000000000003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0.78088609486795202</v>
      </c>
      <c r="AC343" s="2">
        <v>0.94621815241562801</v>
      </c>
      <c r="AD343" s="2">
        <v>5.9750004405774E-2</v>
      </c>
      <c r="AE343" s="2">
        <v>0.107585210679937</v>
      </c>
      <c r="AF343" s="2">
        <v>5.2346480372209202E-2</v>
      </c>
      <c r="AG343" s="2">
        <v>8.9924707527986994E-2</v>
      </c>
    </row>
    <row r="344" spans="1:33" x14ac:dyDescent="0.35">
      <c r="A344" s="7">
        <v>535</v>
      </c>
      <c r="B344" s="7">
        <v>89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0.26238439740000002</v>
      </c>
      <c r="I344" s="4">
        <v>8.5892003756000008</v>
      </c>
      <c r="J344" s="2">
        <f t="shared" si="11"/>
        <v>3.054817514158541E-2</v>
      </c>
      <c r="K344" s="3">
        <v>180</v>
      </c>
      <c r="L344" s="3">
        <v>149</v>
      </c>
      <c r="M344" s="3">
        <v>6</v>
      </c>
      <c r="N344" s="3">
        <v>164</v>
      </c>
      <c r="O344" s="24">
        <v>695.16602737960102</v>
      </c>
      <c r="P344" s="4">
        <v>0.628</v>
      </c>
      <c r="Q344" s="4">
        <v>0.45288753799392101</v>
      </c>
      <c r="R344" s="4">
        <v>0.96199999999999997</v>
      </c>
      <c r="S344" s="4">
        <v>0.94699999999999995</v>
      </c>
      <c r="T344" s="4">
        <v>0.96399999999999997</v>
      </c>
      <c r="U344" s="4">
        <v>0.95199999999999996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0.46521511251393799</v>
      </c>
      <c r="AC344" s="2">
        <v>0.79211144481991302</v>
      </c>
      <c r="AD344" s="2">
        <v>3.8740828316430602E-2</v>
      </c>
      <c r="AE344" s="2">
        <v>5.4456185796058897E-2</v>
      </c>
      <c r="AF344" s="2">
        <v>3.6663984371591497E-2</v>
      </c>
      <c r="AG344" s="2">
        <v>4.9190244190771802E-2</v>
      </c>
    </row>
    <row r="345" spans="1:33" x14ac:dyDescent="0.35">
      <c r="A345" s="7">
        <v>23</v>
      </c>
      <c r="B345" s="7">
        <v>73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0.24777369490000001</v>
      </c>
      <c r="I345" s="4">
        <v>7.4272872582999998</v>
      </c>
      <c r="J345" s="2">
        <f t="shared" si="11"/>
        <v>3.3359918134728488E-2</v>
      </c>
      <c r="K345" s="3">
        <v>223</v>
      </c>
      <c r="L345" s="3">
        <v>159</v>
      </c>
      <c r="M345" s="3">
        <v>17</v>
      </c>
      <c r="N345" s="3">
        <v>100</v>
      </c>
      <c r="O345" s="24">
        <v>230.14290549600599</v>
      </c>
      <c r="P345" s="4">
        <v>0.52700000000000002</v>
      </c>
      <c r="Q345" s="4">
        <v>0.41623036649214701</v>
      </c>
      <c r="R345" s="4">
        <v>0.80100000000000005</v>
      </c>
      <c r="S345" s="4">
        <v>0.75700000000000001</v>
      </c>
      <c r="T345" s="4">
        <v>0.81799999999999995</v>
      </c>
      <c r="U345" s="4">
        <v>0.76</v>
      </c>
      <c r="V345" s="5">
        <v>100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0.64055473044077504</v>
      </c>
      <c r="AC345" s="2">
        <v>0.87651640638634398</v>
      </c>
      <c r="AD345" s="2">
        <v>0.221894331913778</v>
      </c>
      <c r="AE345" s="2">
        <v>0.278392025544688</v>
      </c>
      <c r="AF345" s="2">
        <v>0.20089294237939001</v>
      </c>
      <c r="AG345" s="2">
        <v>0.27443684570176002</v>
      </c>
    </row>
    <row r="346" spans="1:33" x14ac:dyDescent="0.35">
      <c r="A346" s="7">
        <v>385</v>
      </c>
      <c r="B346" s="7">
        <v>248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0.27953230829999998</v>
      </c>
      <c r="I346" s="4">
        <v>8.1843702737000008</v>
      </c>
      <c r="J346" s="2">
        <f t="shared" si="11"/>
        <v>3.4154406380935726E-2</v>
      </c>
      <c r="K346" s="3">
        <v>225</v>
      </c>
      <c r="L346" s="3">
        <v>189</v>
      </c>
      <c r="M346" s="3">
        <v>10</v>
      </c>
      <c r="N346" s="3">
        <v>75</v>
      </c>
      <c r="O346" s="24">
        <v>340.14896006078902</v>
      </c>
      <c r="P346" s="4">
        <v>0.505</v>
      </c>
      <c r="Q346" s="4">
        <v>0.45652173913043498</v>
      </c>
      <c r="R346" s="4">
        <v>0.95099999999999996</v>
      </c>
      <c r="S346" s="4">
        <v>0.92200000000000004</v>
      </c>
      <c r="T346" s="4">
        <v>0.95099999999999996</v>
      </c>
      <c r="U346" s="4">
        <v>0.95099999999999996</v>
      </c>
      <c r="V346" s="5">
        <v>100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0.68319684970677697</v>
      </c>
      <c r="AC346" s="2">
        <v>0.78411895876567195</v>
      </c>
      <c r="AD346" s="2">
        <v>5.0241216436746797E-2</v>
      </c>
      <c r="AE346" s="2">
        <v>8.1210055425543201E-2</v>
      </c>
      <c r="AF346" s="2">
        <v>5.0241216436746797E-2</v>
      </c>
      <c r="AG346" s="2">
        <v>5.0241216436746797E-2</v>
      </c>
    </row>
    <row r="347" spans="1:33" x14ac:dyDescent="0.35">
      <c r="A347" s="7">
        <v>565</v>
      </c>
      <c r="B347" s="7">
        <v>119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0.26385952289999998</v>
      </c>
      <c r="I347" s="4">
        <v>7.4436075648399997</v>
      </c>
      <c r="J347" s="2">
        <f t="shared" si="11"/>
        <v>3.5447801432513006E-2</v>
      </c>
      <c r="K347" s="3">
        <v>274</v>
      </c>
      <c r="L347" s="3">
        <v>138</v>
      </c>
      <c r="M347" s="3">
        <v>28</v>
      </c>
      <c r="N347" s="3">
        <v>59</v>
      </c>
      <c r="O347" s="24">
        <v>266.65395200918903</v>
      </c>
      <c r="P347" s="4">
        <v>0.40600000000000003</v>
      </c>
      <c r="Q347" s="4">
        <v>0.33495145631068002</v>
      </c>
      <c r="R347" s="4">
        <v>0.86799999999999999</v>
      </c>
      <c r="S347" s="4">
        <v>0.8</v>
      </c>
      <c r="T347" s="4">
        <v>0.85799999999999998</v>
      </c>
      <c r="U347" s="4">
        <v>0.81200000000000006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0.90140211938040404</v>
      </c>
      <c r="AC347" s="2">
        <v>1.09376966419232</v>
      </c>
      <c r="AD347" s="2">
        <v>0.14156356432178699</v>
      </c>
      <c r="AE347" s="2">
        <v>0.22314355131420999</v>
      </c>
      <c r="AF347" s="2">
        <v>0.153151179494175</v>
      </c>
      <c r="AG347" s="2">
        <v>0.20825493882045901</v>
      </c>
    </row>
    <row r="348" spans="1:33" x14ac:dyDescent="0.35">
      <c r="A348" s="7">
        <v>929</v>
      </c>
      <c r="B348" s="7">
        <v>30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0.3268315168</v>
      </c>
      <c r="I348" s="4">
        <v>9.1831491817199993</v>
      </c>
      <c r="J348" s="2">
        <f t="shared" si="11"/>
        <v>3.5590352539474332E-2</v>
      </c>
      <c r="K348" s="3">
        <v>174</v>
      </c>
      <c r="L348" s="3">
        <v>176</v>
      </c>
      <c r="M348" s="3">
        <v>11</v>
      </c>
      <c r="N348" s="3">
        <v>138</v>
      </c>
      <c r="O348" s="24">
        <v>344.20793485723698</v>
      </c>
      <c r="P348" s="4">
        <v>0.64200000000000002</v>
      </c>
      <c r="Q348" s="4">
        <v>0.502857142857143</v>
      </c>
      <c r="R348" s="4">
        <v>0.95699999999999996</v>
      </c>
      <c r="S348" s="4">
        <v>0.90700000000000003</v>
      </c>
      <c r="T348" s="4">
        <v>0.96199999999999997</v>
      </c>
      <c r="U348" s="4">
        <v>0.90900000000000003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0.44316697529217602</v>
      </c>
      <c r="AC348" s="2">
        <v>0.68744915944530705</v>
      </c>
      <c r="AD348" s="2">
        <v>4.3951887529182797E-2</v>
      </c>
      <c r="AE348" s="2">
        <v>9.7612828867000401E-2</v>
      </c>
      <c r="AF348" s="2">
        <v>3.8740828316430602E-2</v>
      </c>
      <c r="AG348" s="2">
        <v>9.5410184804658196E-2</v>
      </c>
    </row>
    <row r="349" spans="1:33" x14ac:dyDescent="0.35">
      <c r="A349" s="7">
        <v>423</v>
      </c>
      <c r="B349" s="7">
        <v>155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0.27380687650000002</v>
      </c>
      <c r="I349" s="4">
        <v>7.6590895340299996</v>
      </c>
      <c r="J349" s="2">
        <f t="shared" si="11"/>
        <v>3.5749272192661059E-2</v>
      </c>
      <c r="K349" s="3">
        <v>176</v>
      </c>
      <c r="L349" s="3">
        <v>181</v>
      </c>
      <c r="M349" s="3">
        <v>10</v>
      </c>
      <c r="N349" s="3">
        <v>132</v>
      </c>
      <c r="O349" s="24">
        <v>97.9727853660292</v>
      </c>
      <c r="P349" s="4">
        <v>0.64800000000000002</v>
      </c>
      <c r="Q349" s="4">
        <v>0.50700280112044804</v>
      </c>
      <c r="R349" s="4">
        <v>0.83</v>
      </c>
      <c r="S349" s="4">
        <v>0.79200000000000004</v>
      </c>
      <c r="T349" s="4">
        <v>0.84199999999999997</v>
      </c>
      <c r="U349" s="4">
        <v>0.78700000000000003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0.43386458262986199</v>
      </c>
      <c r="AC349" s="2">
        <v>0.67923875051381299</v>
      </c>
      <c r="AD349" s="2">
        <v>0.18632957819149301</v>
      </c>
      <c r="AE349" s="2">
        <v>0.233193887167711</v>
      </c>
      <c r="AF349" s="2">
        <v>0.17197526473981001</v>
      </c>
      <c r="AG349" s="2">
        <v>0.23952703056473401</v>
      </c>
    </row>
    <row r="350" spans="1:33" x14ac:dyDescent="0.35">
      <c r="A350" s="7">
        <v>381</v>
      </c>
      <c r="B350" s="7">
        <v>374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0.28047771389999998</v>
      </c>
      <c r="I350" s="4">
        <v>7.8059481542076004</v>
      </c>
      <c r="J350" s="2">
        <f t="shared" si="11"/>
        <v>3.5931280654076019E-2</v>
      </c>
      <c r="K350" s="3">
        <v>233</v>
      </c>
      <c r="L350" s="3">
        <v>156</v>
      </c>
      <c r="M350" s="3">
        <v>10</v>
      </c>
      <c r="N350" s="3">
        <v>100</v>
      </c>
      <c r="O350" s="24">
        <v>777.66365105410603</v>
      </c>
      <c r="P350" s="4">
        <v>0.51900000000000002</v>
      </c>
      <c r="Q350" s="4">
        <v>0.40102827763496102</v>
      </c>
      <c r="R350" s="4">
        <v>0.95599999999999996</v>
      </c>
      <c r="S350" s="4">
        <v>0.91100000000000003</v>
      </c>
      <c r="T350" s="4">
        <v>0.94499999999999995</v>
      </c>
      <c r="U350" s="4">
        <v>0.92300000000000004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0.65585139581624796</v>
      </c>
      <c r="AC350" s="2">
        <v>0.91372333636890901</v>
      </c>
      <c r="AD350" s="2">
        <v>4.4997365930735798E-2</v>
      </c>
      <c r="AE350" s="2">
        <v>9.3212381722178703E-2</v>
      </c>
      <c r="AF350" s="2">
        <v>5.6570351488394399E-2</v>
      </c>
      <c r="AG350" s="2">
        <v>8.0126044479284897E-2</v>
      </c>
    </row>
    <row r="351" spans="1:33" x14ac:dyDescent="0.35">
      <c r="A351" s="7">
        <v>387</v>
      </c>
      <c r="B351" s="7">
        <v>178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0.25991497819999998</v>
      </c>
      <c r="I351" s="4">
        <v>6.8660140284700004</v>
      </c>
      <c r="J351" s="2">
        <f t="shared" si="11"/>
        <v>3.7855293787961944E-2</v>
      </c>
      <c r="K351" s="3">
        <v>206</v>
      </c>
      <c r="L351" s="3">
        <v>178</v>
      </c>
      <c r="M351" s="3">
        <v>6</v>
      </c>
      <c r="N351" s="3">
        <v>109</v>
      </c>
      <c r="O351" s="24">
        <v>1001</v>
      </c>
      <c r="P351" s="4">
        <v>0.60199999999999998</v>
      </c>
      <c r="Q351" s="4">
        <v>0.46354166666666702</v>
      </c>
      <c r="R351" s="4">
        <v>0.97399999999999998</v>
      </c>
      <c r="S351" s="4">
        <v>0.96099999999999997</v>
      </c>
      <c r="T351" s="4">
        <v>0.97</v>
      </c>
      <c r="U351" s="4">
        <v>0.95399999999999996</v>
      </c>
      <c r="V351" s="5">
        <v>100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0.50749783367331602</v>
      </c>
      <c r="AC351" s="2">
        <v>0.76885900229564197</v>
      </c>
      <c r="AD351" s="2">
        <v>2.6343975339602001E-2</v>
      </c>
      <c r="AE351" s="2">
        <v>3.9780870011844598E-2</v>
      </c>
      <c r="AF351" s="2">
        <v>3.0459207484708602E-2</v>
      </c>
      <c r="AG351" s="2">
        <v>4.7091607533850603E-2</v>
      </c>
    </row>
    <row r="352" spans="1:33" x14ac:dyDescent="0.35">
      <c r="A352" s="7">
        <v>917</v>
      </c>
      <c r="B352" s="7">
        <v>376</v>
      </c>
      <c r="C352" s="7">
        <v>0</v>
      </c>
      <c r="D352" s="7">
        <v>1</v>
      </c>
      <c r="E352" s="22" t="str">
        <f t="shared" si="10"/>
        <v>01</v>
      </c>
      <c r="F352" s="4">
        <v>0.99965700000000002</v>
      </c>
      <c r="G352" s="25">
        <v>1</v>
      </c>
      <c r="H352" s="4">
        <v>0.37593004009999997</v>
      </c>
      <c r="I352" s="4">
        <v>9.5620168437000004</v>
      </c>
      <c r="J352" s="2">
        <f t="shared" si="11"/>
        <v>3.9314931802037559E-2</v>
      </c>
      <c r="K352" s="3">
        <v>148</v>
      </c>
      <c r="L352" s="3">
        <v>164</v>
      </c>
      <c r="M352" s="3">
        <v>17</v>
      </c>
      <c r="N352" s="3">
        <v>170</v>
      </c>
      <c r="O352" s="24">
        <v>780.81552773550004</v>
      </c>
      <c r="P352" s="4">
        <v>0.64800000000000002</v>
      </c>
      <c r="Q352" s="4">
        <v>0.52564102564102599</v>
      </c>
      <c r="R352" s="4">
        <v>0.96399999999999997</v>
      </c>
      <c r="S352" s="4">
        <v>0.95</v>
      </c>
      <c r="T352" s="4">
        <v>0.96699999999999997</v>
      </c>
      <c r="U352" s="4">
        <v>0.91800000000000004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0.43386458262986199</v>
      </c>
      <c r="AC352" s="2">
        <v>0.64313675998528397</v>
      </c>
      <c r="AD352" s="2">
        <v>3.6663984371591497E-2</v>
      </c>
      <c r="AE352" s="2">
        <v>5.1293294387550599E-2</v>
      </c>
      <c r="AF352" s="2">
        <v>3.3556783528842803E-2</v>
      </c>
      <c r="AG352" s="2">
        <v>8.5557888361646503E-2</v>
      </c>
    </row>
    <row r="353" spans="1:33" x14ac:dyDescent="0.35">
      <c r="A353" s="7">
        <v>487</v>
      </c>
      <c r="B353" s="7">
        <v>235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0.33891867619999999</v>
      </c>
      <c r="I353" s="4">
        <v>8.51540940808</v>
      </c>
      <c r="J353" s="2">
        <f t="shared" si="11"/>
        <v>3.9800632002309939E-2</v>
      </c>
      <c r="K353" s="3">
        <v>183</v>
      </c>
      <c r="L353" s="3">
        <v>172</v>
      </c>
      <c r="M353" s="3">
        <v>15</v>
      </c>
      <c r="N353" s="3">
        <v>129</v>
      </c>
      <c r="O353" s="24">
        <v>533.71189848925906</v>
      </c>
      <c r="P353" s="4">
        <v>0.624</v>
      </c>
      <c r="Q353" s="4">
        <v>0.48450704225352098</v>
      </c>
      <c r="R353" s="4">
        <v>0.89300000000000002</v>
      </c>
      <c r="S353" s="4">
        <v>0.81599999999999995</v>
      </c>
      <c r="T353" s="4">
        <v>0.90900000000000003</v>
      </c>
      <c r="U353" s="4">
        <v>0.81299999999999994</v>
      </c>
      <c r="V353" s="5">
        <v>100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0.47160491061270898</v>
      </c>
      <c r="AC353" s="2">
        <v>0.724623312661963</v>
      </c>
      <c r="AD353" s="2">
        <v>0.113168698105638</v>
      </c>
      <c r="AE353" s="2">
        <v>0.20334092401803</v>
      </c>
      <c r="AF353" s="2">
        <v>9.5410184804658196E-2</v>
      </c>
      <c r="AG353" s="2">
        <v>0.207024169434327</v>
      </c>
    </row>
    <row r="354" spans="1:33" x14ac:dyDescent="0.35">
      <c r="A354" s="7">
        <v>889</v>
      </c>
      <c r="B354" s="7">
        <v>132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0.32493853449999999</v>
      </c>
      <c r="I354" s="4">
        <v>8.1254468233000008</v>
      </c>
      <c r="J354" s="2">
        <f t="shared" si="11"/>
        <v>3.9990235806876176E-2</v>
      </c>
      <c r="K354" s="3">
        <v>154</v>
      </c>
      <c r="L354" s="3">
        <v>169</v>
      </c>
      <c r="M354" s="3">
        <v>10</v>
      </c>
      <c r="N354" s="3">
        <v>166</v>
      </c>
      <c r="O354" s="24">
        <v>765.17824525453705</v>
      </c>
      <c r="P354" s="4">
        <v>0.65900000000000003</v>
      </c>
      <c r="Q354" s="4">
        <v>0.523219814241486</v>
      </c>
      <c r="R354" s="4">
        <v>0.95299999999999996</v>
      </c>
      <c r="S354" s="4">
        <v>0.89400000000000002</v>
      </c>
      <c r="T354" s="4">
        <v>0.95699999999999996</v>
      </c>
      <c r="U354" s="4">
        <v>0.90700000000000003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0.41703174447962998</v>
      </c>
      <c r="AC354" s="2">
        <v>0.64775360829958295</v>
      </c>
      <c r="AD354" s="2">
        <v>4.8140375327934998E-2</v>
      </c>
      <c r="AE354" s="2">
        <v>0.112049503808623</v>
      </c>
      <c r="AF354" s="2">
        <v>4.3951887529182797E-2</v>
      </c>
      <c r="AG354" s="2">
        <v>9.7612828867000401E-2</v>
      </c>
    </row>
    <row r="355" spans="1:33" x14ac:dyDescent="0.35">
      <c r="A355" s="7">
        <v>489</v>
      </c>
      <c r="B355" s="7">
        <v>372</v>
      </c>
      <c r="C355" s="7">
        <v>0</v>
      </c>
      <c r="D355" s="7">
        <v>1</v>
      </c>
      <c r="E355" s="22" t="str">
        <f t="shared" si="10"/>
        <v>01</v>
      </c>
      <c r="F355" s="4">
        <v>0.99983299999999997</v>
      </c>
      <c r="G355" s="25">
        <v>1</v>
      </c>
      <c r="H355" s="4">
        <v>0.39209136100000003</v>
      </c>
      <c r="I355" s="4">
        <v>9.6412148234000004</v>
      </c>
      <c r="J355" s="2">
        <f t="shared" si="11"/>
        <v>4.0668252723542984E-2</v>
      </c>
      <c r="K355" s="3">
        <v>245</v>
      </c>
      <c r="L355" s="3">
        <v>143</v>
      </c>
      <c r="M355" s="3">
        <v>18</v>
      </c>
      <c r="N355" s="3">
        <v>93</v>
      </c>
      <c r="O355" s="24">
        <v>1001</v>
      </c>
      <c r="P355" s="4">
        <v>0.45100000000000001</v>
      </c>
      <c r="Q355" s="4">
        <v>0.36855670103092802</v>
      </c>
      <c r="R355" s="4">
        <v>0.89400000000000002</v>
      </c>
      <c r="S355" s="4">
        <v>0.83699999999999997</v>
      </c>
      <c r="T355" s="4">
        <v>0.90500000000000003</v>
      </c>
      <c r="U355" s="4">
        <v>0.85399999999999998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0.79628793947945897</v>
      </c>
      <c r="AC355" s="2">
        <v>0.99816070936336598</v>
      </c>
      <c r="AD355" s="2">
        <v>0.112049503808623</v>
      </c>
      <c r="AE355" s="2">
        <v>0.177931208492662</v>
      </c>
      <c r="AF355" s="2">
        <v>9.9820335282210904E-2</v>
      </c>
      <c r="AG355" s="2">
        <v>0.157824085193567</v>
      </c>
    </row>
    <row r="356" spans="1:33" x14ac:dyDescent="0.35">
      <c r="A356" s="7">
        <v>627</v>
      </c>
      <c r="B356" s="7">
        <v>436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0.43562185149999999</v>
      </c>
      <c r="I356" s="4">
        <v>10.4988790103</v>
      </c>
      <c r="J356" s="2">
        <f t="shared" si="11"/>
        <v>4.1492225129238093E-2</v>
      </c>
      <c r="K356" s="3">
        <v>266</v>
      </c>
      <c r="L356" s="3">
        <v>154</v>
      </c>
      <c r="M356" s="3">
        <v>7</v>
      </c>
      <c r="N356" s="3">
        <v>72</v>
      </c>
      <c r="O356" s="24">
        <v>499.23433896267397</v>
      </c>
      <c r="P356" s="4">
        <v>0.45600000000000002</v>
      </c>
      <c r="Q356" s="4">
        <v>0.36666666666666697</v>
      </c>
      <c r="R356" s="4">
        <v>0.8</v>
      </c>
      <c r="S356" s="4">
        <v>0.80200000000000005</v>
      </c>
      <c r="T356" s="4">
        <v>0.79800000000000004</v>
      </c>
      <c r="U356" s="4">
        <v>0.81200000000000006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0.78526246946775102</v>
      </c>
      <c r="AC356" s="2">
        <v>1.0033021088637799</v>
      </c>
      <c r="AD356" s="2">
        <v>0.22314355131420999</v>
      </c>
      <c r="AE356" s="2">
        <v>0.220646671115623</v>
      </c>
      <c r="AF356" s="2">
        <v>0.225646681532328</v>
      </c>
      <c r="AG356" s="2">
        <v>0.20825493882045901</v>
      </c>
    </row>
    <row r="357" spans="1:33" x14ac:dyDescent="0.35">
      <c r="A357" s="7">
        <v>707</v>
      </c>
      <c r="B357" s="7">
        <v>335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0.33827375609999999</v>
      </c>
      <c r="I357" s="4">
        <v>7.9544059345570002</v>
      </c>
      <c r="J357" s="2">
        <f t="shared" si="11"/>
        <v>4.2526589525738012E-2</v>
      </c>
      <c r="K357" s="3">
        <v>163</v>
      </c>
      <c r="L357" s="3">
        <v>211</v>
      </c>
      <c r="M357" s="3">
        <v>14</v>
      </c>
      <c r="N357" s="3">
        <v>111</v>
      </c>
      <c r="O357" s="24">
        <v>380.14655951549599</v>
      </c>
      <c r="P357" s="4">
        <v>0.64200000000000002</v>
      </c>
      <c r="Q357" s="4">
        <v>0.564171122994652</v>
      </c>
      <c r="R357" s="4">
        <v>0.95699999999999996</v>
      </c>
      <c r="S357" s="4">
        <v>0.93600000000000005</v>
      </c>
      <c r="T357" s="4">
        <v>0.95599999999999996</v>
      </c>
      <c r="U357" s="4">
        <v>0.92800000000000005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0.44316697529217602</v>
      </c>
      <c r="AC357" s="2">
        <v>0.57239766393846503</v>
      </c>
      <c r="AD357" s="2">
        <v>4.3951887529182797E-2</v>
      </c>
      <c r="AE357" s="2">
        <v>6.6139802504544903E-2</v>
      </c>
      <c r="AF357" s="2">
        <v>4.4997365930735798E-2</v>
      </c>
      <c r="AG357" s="2">
        <v>7.4723546195936394E-2</v>
      </c>
    </row>
    <row r="358" spans="1:33" x14ac:dyDescent="0.35">
      <c r="A358" s="7">
        <v>647</v>
      </c>
      <c r="B358" s="7">
        <v>204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0.31697611819999999</v>
      </c>
      <c r="I358" s="4">
        <v>7.3669332378080004</v>
      </c>
      <c r="J358" s="2">
        <f t="shared" si="11"/>
        <v>4.3026875358831797E-2</v>
      </c>
      <c r="K358" s="3">
        <v>175</v>
      </c>
      <c r="L358" s="3">
        <v>169</v>
      </c>
      <c r="M358" s="3">
        <v>10</v>
      </c>
      <c r="N358" s="3">
        <v>145</v>
      </c>
      <c r="O358" s="24">
        <v>1001</v>
      </c>
      <c r="P358" s="4">
        <v>0.58199999999999996</v>
      </c>
      <c r="Q358" s="4">
        <v>0.49127906976744201</v>
      </c>
      <c r="R358" s="4">
        <v>0.95899999999999996</v>
      </c>
      <c r="S358" s="4">
        <v>0.92900000000000005</v>
      </c>
      <c r="T358" s="4">
        <v>0.96099999999999997</v>
      </c>
      <c r="U358" s="4">
        <v>0.93700000000000006</v>
      </c>
      <c r="V358" s="5">
        <v>100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0.54128483125069904</v>
      </c>
      <c r="AC358" s="2">
        <v>0.71074294245032499</v>
      </c>
      <c r="AD358" s="2">
        <v>4.1864204098698898E-2</v>
      </c>
      <c r="AE358" s="2">
        <v>7.3646540168298497E-2</v>
      </c>
      <c r="AF358" s="2">
        <v>3.9780870011844598E-2</v>
      </c>
      <c r="AG358" s="2">
        <v>6.5071996743714805E-2</v>
      </c>
    </row>
    <row r="359" spans="1:33" x14ac:dyDescent="0.35">
      <c r="A359" s="7">
        <v>505</v>
      </c>
      <c r="B359" s="7">
        <v>445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0.32202094170000001</v>
      </c>
      <c r="I359" s="4">
        <v>7.40674123277</v>
      </c>
      <c r="J359" s="2">
        <f t="shared" si="11"/>
        <v>4.3476737147946705E-2</v>
      </c>
      <c r="K359" s="3">
        <v>172</v>
      </c>
      <c r="L359" s="3">
        <v>161</v>
      </c>
      <c r="M359" s="3">
        <v>14</v>
      </c>
      <c r="N359" s="3">
        <v>152</v>
      </c>
      <c r="O359" s="24">
        <v>278.094941725902</v>
      </c>
      <c r="P359" s="4">
        <v>0.61799999999999999</v>
      </c>
      <c r="Q359" s="4">
        <v>0.48348348348348302</v>
      </c>
      <c r="R359" s="4">
        <v>0.94299999999999995</v>
      </c>
      <c r="S359" s="4">
        <v>0.9</v>
      </c>
      <c r="T359" s="4">
        <v>0.95299999999999996</v>
      </c>
      <c r="U359" s="4">
        <v>0.9</v>
      </c>
      <c r="V359" s="5">
        <v>100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0.481266821524446</v>
      </c>
      <c r="AC359" s="2">
        <v>0.72673812499598101</v>
      </c>
      <c r="AD359" s="2">
        <v>5.8688996348679599E-2</v>
      </c>
      <c r="AE359" s="2">
        <v>0.105360515657826</v>
      </c>
      <c r="AF359" s="2">
        <v>4.8140375327934998E-2</v>
      </c>
      <c r="AG359" s="2">
        <v>0.105360515657826</v>
      </c>
    </row>
    <row r="360" spans="1:33" x14ac:dyDescent="0.35">
      <c r="A360" s="7">
        <v>797</v>
      </c>
      <c r="B360" s="7">
        <v>315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0.30419875940000002</v>
      </c>
      <c r="I360" s="4">
        <v>6.8919037761700004</v>
      </c>
      <c r="J360" s="2">
        <f t="shared" si="11"/>
        <v>4.4138567408880849E-2</v>
      </c>
      <c r="K360" s="3">
        <v>184</v>
      </c>
      <c r="L360" s="3">
        <v>166</v>
      </c>
      <c r="M360" s="3">
        <v>6</v>
      </c>
      <c r="N360" s="3">
        <v>143</v>
      </c>
      <c r="O360" s="24">
        <v>4.5427208378103598</v>
      </c>
      <c r="P360" s="4">
        <v>0.624</v>
      </c>
      <c r="Q360" s="4">
        <v>0.47428571428571398</v>
      </c>
      <c r="R360" s="4">
        <v>0.94399999999999995</v>
      </c>
      <c r="S360" s="4">
        <v>0.84399999999999997</v>
      </c>
      <c r="T360" s="4">
        <v>0.92600000000000005</v>
      </c>
      <c r="U360" s="4">
        <v>0.85699999999999998</v>
      </c>
      <c r="V360" s="5">
        <v>100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0.47160491061270898</v>
      </c>
      <c r="AC360" s="2">
        <v>0.74594536612691598</v>
      </c>
      <c r="AD360" s="2">
        <v>5.7629112836636402E-2</v>
      </c>
      <c r="AE360" s="2">
        <v>0.16960278438618001</v>
      </c>
      <c r="AF360" s="2">
        <v>7.6881044335957605E-2</v>
      </c>
      <c r="AG360" s="2">
        <v>0.15431736038435701</v>
      </c>
    </row>
    <row r="361" spans="1:33" x14ac:dyDescent="0.35">
      <c r="A361" s="7">
        <v>863</v>
      </c>
      <c r="B361" s="7">
        <v>87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0.38697214190000001</v>
      </c>
      <c r="I361" s="4">
        <v>8.4824016142000005</v>
      </c>
      <c r="J361" s="2">
        <f t="shared" si="11"/>
        <v>4.5620587128554213E-2</v>
      </c>
      <c r="K361" s="3">
        <v>213</v>
      </c>
      <c r="L361" s="3">
        <v>144</v>
      </c>
      <c r="M361" s="3">
        <v>2</v>
      </c>
      <c r="N361" s="3">
        <v>140</v>
      </c>
      <c r="O361" s="24">
        <v>206.99565199876301</v>
      </c>
      <c r="P361" s="4">
        <v>0.54400000000000004</v>
      </c>
      <c r="Q361" s="4">
        <v>0.40336134453781503</v>
      </c>
      <c r="R361" s="4">
        <v>0.96799999999999997</v>
      </c>
      <c r="S361" s="4">
        <v>0.92</v>
      </c>
      <c r="T361" s="4">
        <v>0.96399999999999997</v>
      </c>
      <c r="U361" s="4">
        <v>0.90200000000000002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0.608806032126194</v>
      </c>
      <c r="AC361" s="2">
        <v>0.90792248220363803</v>
      </c>
      <c r="AD361" s="2">
        <v>3.2523191705560103E-2</v>
      </c>
      <c r="AE361" s="2">
        <v>8.3381608939051E-2</v>
      </c>
      <c r="AF361" s="2">
        <v>3.6663984371591497E-2</v>
      </c>
      <c r="AG361" s="2">
        <v>0.10314075891951301</v>
      </c>
    </row>
    <row r="362" spans="1:33" x14ac:dyDescent="0.35">
      <c r="A362" s="7">
        <v>831</v>
      </c>
      <c r="B362" s="7">
        <v>181</v>
      </c>
      <c r="C362" s="7">
        <v>0</v>
      </c>
      <c r="D362" s="7">
        <v>1</v>
      </c>
      <c r="E362" s="22" t="str">
        <f t="shared" si="10"/>
        <v>01</v>
      </c>
      <c r="F362" s="4">
        <v>0.99331899999999995</v>
      </c>
      <c r="G362" s="25">
        <v>1</v>
      </c>
      <c r="H362" s="4">
        <v>0.41331839199999998</v>
      </c>
      <c r="I362" s="4">
        <v>9.0274022175000006</v>
      </c>
      <c r="J362" s="2">
        <f t="shared" si="11"/>
        <v>4.5784865018949177E-2</v>
      </c>
      <c r="K362" s="3">
        <v>189</v>
      </c>
      <c r="L362" s="3">
        <v>129</v>
      </c>
      <c r="M362" s="3">
        <v>10</v>
      </c>
      <c r="N362" s="3">
        <v>171</v>
      </c>
      <c r="O362" s="24">
        <v>297.43340744640301</v>
      </c>
      <c r="P362" s="4">
        <v>0.59799999999999998</v>
      </c>
      <c r="Q362" s="4">
        <v>0.40566037735849098</v>
      </c>
      <c r="R362" s="4">
        <v>0.95399999999999996</v>
      </c>
      <c r="S362" s="4">
        <v>0.91800000000000004</v>
      </c>
      <c r="T362" s="4">
        <v>0.95199999999999996</v>
      </c>
      <c r="U362" s="4">
        <v>0.91800000000000004</v>
      </c>
      <c r="V362" s="5">
        <v>100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0.514164525031505</v>
      </c>
      <c r="AC362" s="2">
        <v>0.90223897841850498</v>
      </c>
      <c r="AD362" s="2">
        <v>4.7091607533850603E-2</v>
      </c>
      <c r="AE362" s="2">
        <v>8.5557888361646503E-2</v>
      </c>
      <c r="AF362" s="2">
        <v>4.9190244190771802E-2</v>
      </c>
      <c r="AG362" s="2">
        <v>8.5557888361646503E-2</v>
      </c>
    </row>
    <row r="363" spans="1:33" x14ac:dyDescent="0.35">
      <c r="A363" s="7">
        <v>621</v>
      </c>
      <c r="B363" s="7">
        <v>363</v>
      </c>
      <c r="C363" s="7">
        <v>0</v>
      </c>
      <c r="D363" s="7">
        <v>1</v>
      </c>
      <c r="E363" s="22" t="str">
        <f t="shared" si="10"/>
        <v>01</v>
      </c>
      <c r="F363" s="4">
        <v>0.99751299999999998</v>
      </c>
      <c r="G363" s="25">
        <v>1</v>
      </c>
      <c r="H363" s="4">
        <v>0.41109094660000001</v>
      </c>
      <c r="I363" s="4">
        <v>8.1596509476399994</v>
      </c>
      <c r="J363" s="2">
        <f t="shared" si="11"/>
        <v>5.0380947572138374E-2</v>
      </c>
      <c r="K363" s="3">
        <v>171</v>
      </c>
      <c r="L363" s="3">
        <v>182</v>
      </c>
      <c r="M363" s="3">
        <v>28</v>
      </c>
      <c r="N363" s="3">
        <v>118</v>
      </c>
      <c r="O363" s="24">
        <v>1001</v>
      </c>
      <c r="P363" s="4">
        <v>0.60699999999999998</v>
      </c>
      <c r="Q363" s="4">
        <v>0.51558073654390901</v>
      </c>
      <c r="R363" s="4">
        <v>0.93799999999999994</v>
      </c>
      <c r="S363" s="4">
        <v>0.89900000000000002</v>
      </c>
      <c r="T363" s="4">
        <v>0.94099999999999995</v>
      </c>
      <c r="U363" s="4">
        <v>0.91900000000000004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0.49922648792263902</v>
      </c>
      <c r="AC363" s="2">
        <v>0.66246136985650095</v>
      </c>
      <c r="AD363" s="2">
        <v>6.4005329975912406E-2</v>
      </c>
      <c r="AE363" s="2">
        <v>0.106472244510517</v>
      </c>
      <c r="AF363" s="2">
        <v>6.0812139396757503E-2</v>
      </c>
      <c r="AG363" s="2">
        <v>8.4469156626450007E-2</v>
      </c>
    </row>
    <row r="364" spans="1:33" x14ac:dyDescent="0.35">
      <c r="A364" s="7">
        <v>909</v>
      </c>
      <c r="B364" s="7">
        <v>459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0.32108094230000001</v>
      </c>
      <c r="I364" s="4">
        <v>6.1332360135000004</v>
      </c>
      <c r="J364" s="2">
        <f t="shared" si="11"/>
        <v>5.2350984308000163E-2</v>
      </c>
      <c r="K364" s="3">
        <v>228</v>
      </c>
      <c r="L364" s="3">
        <v>174</v>
      </c>
      <c r="M364" s="3">
        <v>11</v>
      </c>
      <c r="N364" s="3">
        <v>86</v>
      </c>
      <c r="O364" s="24">
        <v>1001</v>
      </c>
      <c r="P364" s="4">
        <v>0.52200000000000002</v>
      </c>
      <c r="Q364" s="4">
        <v>0.43283582089552203</v>
      </c>
      <c r="R364" s="4">
        <v>0.95299999999999996</v>
      </c>
      <c r="S364" s="4">
        <v>0.92600000000000005</v>
      </c>
      <c r="T364" s="4">
        <v>0.97</v>
      </c>
      <c r="U364" s="4">
        <v>0.92300000000000004</v>
      </c>
      <c r="V364" s="5">
        <v>100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0.65008769109949804</v>
      </c>
      <c r="AC364" s="2">
        <v>0.83739678940449203</v>
      </c>
      <c r="AD364" s="2">
        <v>4.8140375327934998E-2</v>
      </c>
      <c r="AE364" s="2">
        <v>7.6881044335957605E-2</v>
      </c>
      <c r="AF364" s="2">
        <v>3.0459207484708602E-2</v>
      </c>
      <c r="AG364" s="2">
        <v>8.0126044479284897E-2</v>
      </c>
    </row>
    <row r="365" spans="1:33" x14ac:dyDescent="0.35">
      <c r="A365" s="7">
        <v>253</v>
      </c>
      <c r="B365" s="7">
        <v>76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0.39057391730000002</v>
      </c>
      <c r="I365" s="4">
        <v>7.2799255298699999</v>
      </c>
      <c r="J365" s="2">
        <f t="shared" si="11"/>
        <v>5.3650812181724974E-2</v>
      </c>
      <c r="K365" s="3">
        <v>244</v>
      </c>
      <c r="L365" s="3">
        <v>124</v>
      </c>
      <c r="M365" s="3">
        <v>10</v>
      </c>
      <c r="N365" s="3">
        <v>121</v>
      </c>
      <c r="O365" s="24">
        <v>465.83175513381798</v>
      </c>
      <c r="P365" s="4">
        <v>0.49199999999999999</v>
      </c>
      <c r="Q365" s="4">
        <v>0.33695652173912999</v>
      </c>
      <c r="R365" s="4">
        <v>0.93</v>
      </c>
      <c r="S365" s="4">
        <v>0.89600000000000002</v>
      </c>
      <c r="T365" s="4">
        <v>0.92</v>
      </c>
      <c r="U365" s="4">
        <v>0.89900000000000002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0.70927656248982895</v>
      </c>
      <c r="AC365" s="2">
        <v>1.08780137256389</v>
      </c>
      <c r="AD365" s="2">
        <v>7.2570692834835401E-2</v>
      </c>
      <c r="AE365" s="2">
        <v>0.109814866007207</v>
      </c>
      <c r="AF365" s="2">
        <v>8.3381608939051E-2</v>
      </c>
      <c r="AG365" s="2">
        <v>0.106472244510517</v>
      </c>
    </row>
    <row r="366" spans="1:33" x14ac:dyDescent="0.35">
      <c r="A366" s="7">
        <v>689</v>
      </c>
      <c r="B366" s="7">
        <v>352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0.45548074570000002</v>
      </c>
      <c r="I366" s="4">
        <v>8.0161229128899993</v>
      </c>
      <c r="J366" s="2">
        <f t="shared" si="11"/>
        <v>5.6820579056688712E-2</v>
      </c>
      <c r="K366" s="3">
        <v>230</v>
      </c>
      <c r="L366" s="3">
        <v>149</v>
      </c>
      <c r="M366" s="3">
        <v>26</v>
      </c>
      <c r="N366" s="3">
        <v>94</v>
      </c>
      <c r="O366" s="24">
        <v>1001</v>
      </c>
      <c r="P366" s="4">
        <v>0.46899999999999997</v>
      </c>
      <c r="Q366" s="4">
        <v>0.39313984168865401</v>
      </c>
      <c r="R366" s="4">
        <v>0.91800000000000004</v>
      </c>
      <c r="S366" s="4">
        <v>0.86199999999999999</v>
      </c>
      <c r="T366" s="4">
        <v>0.89500000000000002</v>
      </c>
      <c r="U366" s="4">
        <v>0.86899999999999999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0.75715251053585797</v>
      </c>
      <c r="AC366" s="2">
        <v>0.93358989913696699</v>
      </c>
      <c r="AD366" s="2">
        <v>8.5557888361646503E-2</v>
      </c>
      <c r="AE366" s="2">
        <v>0.14850000831844401</v>
      </c>
      <c r="AF366" s="2">
        <v>0.110931560707282</v>
      </c>
      <c r="AG366" s="2">
        <v>0.14041215371674501</v>
      </c>
    </row>
    <row r="367" spans="1:33" x14ac:dyDescent="0.35">
      <c r="A367" s="7">
        <v>495</v>
      </c>
      <c r="B367" s="7">
        <v>68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0.54156172150000004</v>
      </c>
      <c r="I367" s="4">
        <v>9.4868011871999993</v>
      </c>
      <c r="J367" s="2">
        <f t="shared" si="11"/>
        <v>5.7085809095556724E-2</v>
      </c>
      <c r="K367" s="3">
        <v>208</v>
      </c>
      <c r="L367" s="3">
        <v>190</v>
      </c>
      <c r="M367" s="3">
        <v>6</v>
      </c>
      <c r="N367" s="3">
        <v>95</v>
      </c>
      <c r="O367" s="24">
        <v>15.801186944305</v>
      </c>
      <c r="P367" s="4">
        <v>0.57899999999999996</v>
      </c>
      <c r="Q367" s="4">
        <v>0.47738693467336701</v>
      </c>
      <c r="R367" s="4">
        <v>0.88700000000000001</v>
      </c>
      <c r="S367" s="4">
        <v>0.83299999999999996</v>
      </c>
      <c r="T367" s="4">
        <v>0.89300000000000002</v>
      </c>
      <c r="U367" s="4">
        <v>0.85599999999999998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0.54645280140914199</v>
      </c>
      <c r="AC367" s="2">
        <v>0.73942793312395105</v>
      </c>
      <c r="AD367" s="2">
        <v>0.11991029667255799</v>
      </c>
      <c r="AE367" s="2">
        <v>0.18272163681529399</v>
      </c>
      <c r="AF367" s="2">
        <v>0.113168698105638</v>
      </c>
      <c r="AG367" s="2">
        <v>0.15548490284039501</v>
      </c>
    </row>
    <row r="368" spans="1:33" x14ac:dyDescent="0.35">
      <c r="A368" s="7">
        <v>529</v>
      </c>
      <c r="B368" s="7">
        <v>50</v>
      </c>
      <c r="C368" s="7">
        <v>0</v>
      </c>
      <c r="D368" s="7">
        <v>1</v>
      </c>
      <c r="E368" s="22" t="str">
        <f t="shared" si="10"/>
        <v>01</v>
      </c>
      <c r="F368" s="4">
        <v>0.99955300000000002</v>
      </c>
      <c r="G368" s="25">
        <v>1</v>
      </c>
      <c r="H368" s="4">
        <v>0.53730344529999996</v>
      </c>
      <c r="I368" s="4">
        <v>9.3945340173999998</v>
      </c>
      <c r="J368" s="2">
        <f t="shared" si="11"/>
        <v>5.7193198119761805E-2</v>
      </c>
      <c r="K368" s="3">
        <v>169</v>
      </c>
      <c r="L368" s="3">
        <v>195</v>
      </c>
      <c r="M368" s="3">
        <v>5</v>
      </c>
      <c r="N368" s="3">
        <v>130</v>
      </c>
      <c r="O368" s="24">
        <v>3.0909915331961102</v>
      </c>
      <c r="P368" s="4">
        <v>0.65100000000000002</v>
      </c>
      <c r="Q368" s="4">
        <v>0.53571428571428603</v>
      </c>
      <c r="R368" s="4">
        <v>0.91400000000000003</v>
      </c>
      <c r="S368" s="4">
        <v>0.86299999999999999</v>
      </c>
      <c r="T368" s="4">
        <v>0.92800000000000005</v>
      </c>
      <c r="U368" s="4">
        <v>0.86699999999999999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0.42924563677356797</v>
      </c>
      <c r="AC368" s="2">
        <v>0.62415430907299396</v>
      </c>
      <c r="AD368" s="2">
        <v>8.9924707527986994E-2</v>
      </c>
      <c r="AE368" s="2">
        <v>0.14734058789870899</v>
      </c>
      <c r="AF368" s="2">
        <v>7.4723546195936394E-2</v>
      </c>
      <c r="AG368" s="2">
        <v>0.14271630220159501</v>
      </c>
    </row>
    <row r="369" spans="1:33" x14ac:dyDescent="0.35">
      <c r="A369" s="7">
        <v>145</v>
      </c>
      <c r="B369" s="7">
        <v>33</v>
      </c>
      <c r="C369" s="7">
        <v>0</v>
      </c>
      <c r="D369" s="7">
        <v>1</v>
      </c>
      <c r="E369" s="22" t="str">
        <f t="shared" si="10"/>
        <v>01</v>
      </c>
      <c r="F369" s="4">
        <v>0.99399099999999996</v>
      </c>
      <c r="G369" s="25">
        <v>1</v>
      </c>
      <c r="H369" s="4">
        <v>0.39044760480000001</v>
      </c>
      <c r="I369" s="4">
        <v>6.5672333580800002</v>
      </c>
      <c r="J369" s="2">
        <f t="shared" si="11"/>
        <v>5.9453895348428959E-2</v>
      </c>
      <c r="K369" s="3">
        <v>150</v>
      </c>
      <c r="L369" s="3">
        <v>183</v>
      </c>
      <c r="M369" s="3">
        <v>7</v>
      </c>
      <c r="N369" s="3">
        <v>159</v>
      </c>
      <c r="O369" s="24">
        <v>295.99074629566599</v>
      </c>
      <c r="P369" s="4">
        <v>0.68899999999999995</v>
      </c>
      <c r="Q369" s="4">
        <v>0.54954954954955004</v>
      </c>
      <c r="R369" s="4">
        <v>0.96</v>
      </c>
      <c r="S369" s="4">
        <v>0.93200000000000005</v>
      </c>
      <c r="T369" s="4">
        <v>0.97</v>
      </c>
      <c r="U369" s="4">
        <v>0.91900000000000004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0.372514007968479</v>
      </c>
      <c r="AC369" s="2">
        <v>0.598656337139023</v>
      </c>
      <c r="AD369" s="2">
        <v>4.08219945202552E-2</v>
      </c>
      <c r="AE369" s="2">
        <v>7.0422464296545806E-2</v>
      </c>
      <c r="AF369" s="2">
        <v>3.0459207484708602E-2</v>
      </c>
      <c r="AG369" s="2">
        <v>8.4469156626450007E-2</v>
      </c>
    </row>
    <row r="370" spans="1:33" x14ac:dyDescent="0.35">
      <c r="A370" s="7">
        <v>649</v>
      </c>
      <c r="B370" s="7">
        <v>66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0.45564552800000002</v>
      </c>
      <c r="I370" s="4">
        <v>7.6563149254020004</v>
      </c>
      <c r="J370" s="2">
        <f t="shared" si="11"/>
        <v>5.9512380621683479E-2</v>
      </c>
      <c r="K370" s="3">
        <v>256</v>
      </c>
      <c r="L370" s="3">
        <v>160</v>
      </c>
      <c r="M370" s="3">
        <v>8</v>
      </c>
      <c r="N370" s="3">
        <v>75</v>
      </c>
      <c r="O370" s="24">
        <v>750.34162980563201</v>
      </c>
      <c r="P370" s="4">
        <v>0.48699999999999999</v>
      </c>
      <c r="Q370" s="4">
        <v>0.38461538461538503</v>
      </c>
      <c r="R370" s="4">
        <v>0.91400000000000003</v>
      </c>
      <c r="S370" s="4">
        <v>0.85599999999999998</v>
      </c>
      <c r="T370" s="4">
        <v>0.91300000000000003</v>
      </c>
      <c r="U370" s="4">
        <v>0.86599999999999999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0.71949115589954704</v>
      </c>
      <c r="AC370" s="2">
        <v>0.95551144502743601</v>
      </c>
      <c r="AD370" s="2">
        <v>8.9924707527986994E-2</v>
      </c>
      <c r="AE370" s="2">
        <v>0.15548490284039501</v>
      </c>
      <c r="AF370" s="2">
        <v>9.1019398387168493E-2</v>
      </c>
      <c r="AG370" s="2">
        <v>0.14387037041970199</v>
      </c>
    </row>
    <row r="371" spans="1:33" x14ac:dyDescent="0.35">
      <c r="A371" s="7">
        <v>479</v>
      </c>
      <c r="B371" s="7">
        <v>174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0.46232483899999999</v>
      </c>
      <c r="I371" s="4">
        <v>7.6301383807800001</v>
      </c>
      <c r="J371" s="2">
        <f t="shared" si="11"/>
        <v>6.0591933714410337E-2</v>
      </c>
      <c r="K371" s="3">
        <v>67</v>
      </c>
      <c r="L371" s="3">
        <v>118</v>
      </c>
      <c r="M371" s="3">
        <v>9</v>
      </c>
      <c r="N371" s="3">
        <v>305</v>
      </c>
      <c r="O371" s="24">
        <v>18.392772840898001</v>
      </c>
      <c r="P371" s="4">
        <v>0.83299999999999996</v>
      </c>
      <c r="Q371" s="4">
        <v>0.63783783783783798</v>
      </c>
      <c r="R371" s="4">
        <v>0.94299999999999995</v>
      </c>
      <c r="S371" s="4">
        <v>0.86</v>
      </c>
      <c r="T371" s="4">
        <v>0.94</v>
      </c>
      <c r="U371" s="4">
        <v>0.85099999999999998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0.18272163681529399</v>
      </c>
      <c r="AC371" s="2">
        <v>0.44967120061266003</v>
      </c>
      <c r="AD371" s="2">
        <v>5.8688996348679599E-2</v>
      </c>
      <c r="AE371" s="2">
        <v>0.15082288973458399</v>
      </c>
      <c r="AF371" s="2">
        <v>6.1875403718087502E-2</v>
      </c>
      <c r="AG371" s="2">
        <v>0.16134315040876299</v>
      </c>
    </row>
    <row r="372" spans="1:33" x14ac:dyDescent="0.35">
      <c r="A372" s="7">
        <v>989</v>
      </c>
      <c r="B372" s="7">
        <v>445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0.49225255309999999</v>
      </c>
      <c r="I372" s="4">
        <v>8.0862372653839998</v>
      </c>
      <c r="J372" s="2">
        <f t="shared" si="11"/>
        <v>6.0875353634163229E-2</v>
      </c>
      <c r="K372" s="3">
        <v>249</v>
      </c>
      <c r="L372" s="3">
        <v>152</v>
      </c>
      <c r="M372" s="3">
        <v>14</v>
      </c>
      <c r="N372" s="3">
        <v>84</v>
      </c>
      <c r="O372" s="24">
        <v>945.93705664098195</v>
      </c>
      <c r="P372" s="4">
        <v>0.48799999999999999</v>
      </c>
      <c r="Q372" s="4">
        <v>0.37905236907730699</v>
      </c>
      <c r="R372" s="4">
        <v>0.89900000000000002</v>
      </c>
      <c r="S372" s="4">
        <v>0.82499999999999996</v>
      </c>
      <c r="T372" s="4">
        <v>0.86199999999999999</v>
      </c>
      <c r="U372" s="4">
        <v>0.86899999999999999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0.71743987312899005</v>
      </c>
      <c r="AC372" s="2">
        <v>0.97008090646029299</v>
      </c>
      <c r="AD372" s="2">
        <v>0.106472244510517</v>
      </c>
      <c r="AE372" s="2">
        <v>0.19237189264745599</v>
      </c>
      <c r="AF372" s="2">
        <v>0.14850000831844401</v>
      </c>
      <c r="AG372" s="2">
        <v>0.14041215371674501</v>
      </c>
    </row>
    <row r="373" spans="1:33" x14ac:dyDescent="0.35">
      <c r="A373" s="7">
        <v>765</v>
      </c>
      <c r="B373" s="7">
        <v>238</v>
      </c>
      <c r="C373" s="7">
        <v>0</v>
      </c>
      <c r="D373" s="7">
        <v>1</v>
      </c>
      <c r="E373" s="22" t="str">
        <f t="shared" si="10"/>
        <v>01</v>
      </c>
      <c r="F373" s="4">
        <v>0.99609300000000001</v>
      </c>
      <c r="G373" s="25">
        <v>1</v>
      </c>
      <c r="H373" s="4">
        <v>0.62331727869999998</v>
      </c>
      <c r="I373" s="4">
        <v>10.197168616800001</v>
      </c>
      <c r="J373" s="2">
        <f t="shared" si="11"/>
        <v>6.1126505025431731E-2</v>
      </c>
      <c r="K373" s="3">
        <v>185</v>
      </c>
      <c r="L373" s="3">
        <v>165</v>
      </c>
      <c r="M373" s="3">
        <v>15</v>
      </c>
      <c r="N373" s="3">
        <v>134</v>
      </c>
      <c r="O373" s="24">
        <v>298.52222229544799</v>
      </c>
      <c r="P373" s="4">
        <v>0.58599999999999997</v>
      </c>
      <c r="Q373" s="4">
        <v>0.47142857142857097</v>
      </c>
      <c r="R373" s="4">
        <v>0.93799999999999994</v>
      </c>
      <c r="S373" s="4">
        <v>0.88200000000000001</v>
      </c>
      <c r="T373" s="4">
        <v>0.93600000000000005</v>
      </c>
      <c r="U373" s="4">
        <v>0.874</v>
      </c>
      <c r="V373" s="5">
        <v>100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0.53443548940512497</v>
      </c>
      <c r="AC373" s="2">
        <v>0.75198768058287901</v>
      </c>
      <c r="AD373" s="2">
        <v>6.4005329975912406E-2</v>
      </c>
      <c r="AE373" s="2">
        <v>0.125563222975346</v>
      </c>
      <c r="AF373" s="2">
        <v>6.6139802504544903E-2</v>
      </c>
      <c r="AG373" s="2">
        <v>0.13467490332660201</v>
      </c>
    </row>
    <row r="374" spans="1:33" x14ac:dyDescent="0.35">
      <c r="A374" s="7">
        <v>261</v>
      </c>
      <c r="B374" s="7">
        <v>105</v>
      </c>
      <c r="C374" s="7">
        <v>0</v>
      </c>
      <c r="D374" s="7">
        <v>1</v>
      </c>
      <c r="E374" s="22" t="str">
        <f t="shared" si="10"/>
        <v>01</v>
      </c>
      <c r="F374" s="4">
        <v>0.76732</v>
      </c>
      <c r="G374" s="25">
        <v>1</v>
      </c>
      <c r="H374" s="4">
        <v>0.69778166389999996</v>
      </c>
      <c r="I374" s="4">
        <v>10.8304687537</v>
      </c>
      <c r="J374" s="2">
        <f t="shared" si="11"/>
        <v>6.4427651265012667E-2</v>
      </c>
      <c r="K374" s="3">
        <v>199</v>
      </c>
      <c r="L374" s="3">
        <v>150</v>
      </c>
      <c r="M374" s="3">
        <v>19</v>
      </c>
      <c r="N374" s="3">
        <v>131</v>
      </c>
      <c r="O374" s="24">
        <v>863.80330670251601</v>
      </c>
      <c r="P374" s="4">
        <v>0.57799999999999996</v>
      </c>
      <c r="Q374" s="4">
        <v>0.42979942693409701</v>
      </c>
      <c r="R374" s="4">
        <v>0.91900000000000004</v>
      </c>
      <c r="S374" s="4">
        <v>0.86399999999999999</v>
      </c>
      <c r="T374" s="4">
        <v>0.92500000000000004</v>
      </c>
      <c r="U374" s="4">
        <v>0.84799999999999998</v>
      </c>
      <c r="V374" s="5">
        <v>100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0.54818141030975998</v>
      </c>
      <c r="AC374" s="2">
        <v>0.84443662810617104</v>
      </c>
      <c r="AD374" s="2">
        <v>8.4469156626450007E-2</v>
      </c>
      <c r="AE374" s="2">
        <v>0.14618251017808101</v>
      </c>
      <c r="AF374" s="2">
        <v>7.7961541469711806E-2</v>
      </c>
      <c r="AG374" s="2">
        <v>0.16487464319023401</v>
      </c>
    </row>
    <row r="375" spans="1:33" x14ac:dyDescent="0.35">
      <c r="A375" s="7">
        <v>995</v>
      </c>
      <c r="B375" s="7">
        <v>417</v>
      </c>
      <c r="C375" s="7">
        <v>0</v>
      </c>
      <c r="D375" s="7">
        <v>1</v>
      </c>
      <c r="E375" s="22" t="str">
        <f t="shared" si="10"/>
        <v>01</v>
      </c>
      <c r="F375" s="4">
        <v>0.99648300000000001</v>
      </c>
      <c r="G375" s="25">
        <v>1</v>
      </c>
      <c r="H375" s="4">
        <v>0.63429571640000004</v>
      </c>
      <c r="I375" s="4">
        <v>9.5489587981799993</v>
      </c>
      <c r="J375" s="2">
        <f t="shared" si="11"/>
        <v>6.6425641769539814E-2</v>
      </c>
      <c r="K375" s="3">
        <v>184</v>
      </c>
      <c r="L375" s="3">
        <v>164</v>
      </c>
      <c r="M375" s="3">
        <v>3</v>
      </c>
      <c r="N375" s="3">
        <v>148</v>
      </c>
      <c r="O375" s="24">
        <v>96.592620632019603</v>
      </c>
      <c r="P375" s="4">
        <v>0.63400000000000001</v>
      </c>
      <c r="Q375" s="4">
        <v>0.47126436781609199</v>
      </c>
      <c r="R375" s="4">
        <v>0.90500000000000003</v>
      </c>
      <c r="S375" s="4">
        <v>0.84099999999999997</v>
      </c>
      <c r="T375" s="4">
        <v>0.92500000000000004</v>
      </c>
      <c r="U375" s="4">
        <v>0.83299999999999996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0.455706324544911</v>
      </c>
      <c r="AC375" s="2">
        <v>0.75233605195027597</v>
      </c>
      <c r="AD375" s="2">
        <v>9.9820335282210904E-2</v>
      </c>
      <c r="AE375" s="2">
        <v>0.173163619009189</v>
      </c>
      <c r="AF375" s="2">
        <v>7.7961541469711806E-2</v>
      </c>
      <c r="AG375" s="2">
        <v>0.18272163681529399</v>
      </c>
    </row>
    <row r="376" spans="1:33" x14ac:dyDescent="0.35">
      <c r="A376" s="7">
        <v>513</v>
      </c>
      <c r="B376" s="7">
        <v>40</v>
      </c>
      <c r="C376" s="7">
        <v>0</v>
      </c>
      <c r="D376" s="7">
        <v>1</v>
      </c>
      <c r="E376" s="22" t="str">
        <f t="shared" si="10"/>
        <v>01</v>
      </c>
      <c r="F376" s="4">
        <v>0.99933499999999997</v>
      </c>
      <c r="G376" s="25">
        <v>1</v>
      </c>
      <c r="H376" s="4">
        <v>0.58934985070000001</v>
      </c>
      <c r="I376" s="4">
        <v>8.8477473944760003</v>
      </c>
      <c r="J376" s="2">
        <f t="shared" si="11"/>
        <v>6.6610157865487268E-2</v>
      </c>
      <c r="K376" s="3">
        <v>164</v>
      </c>
      <c r="L376" s="3">
        <v>159</v>
      </c>
      <c r="M376" s="3">
        <v>11</v>
      </c>
      <c r="N376" s="3">
        <v>165</v>
      </c>
      <c r="O376" s="24">
        <v>343.92296042495599</v>
      </c>
      <c r="P376" s="4">
        <v>0.64500000000000002</v>
      </c>
      <c r="Q376" s="4">
        <v>0.492260061919505</v>
      </c>
      <c r="R376" s="4">
        <v>0.69899999999999995</v>
      </c>
      <c r="S376" s="4">
        <v>0.67900000000000005</v>
      </c>
      <c r="T376" s="4">
        <v>0.69499999999999995</v>
      </c>
      <c r="U376" s="4">
        <v>0.628</v>
      </c>
      <c r="V376" s="5">
        <v>100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0.43850496218636498</v>
      </c>
      <c r="AC376" s="2">
        <v>0.70874812100242501</v>
      </c>
      <c r="AD376" s="2">
        <v>0.35810453674832698</v>
      </c>
      <c r="AE376" s="2">
        <v>0.38713415142344099</v>
      </c>
      <c r="AF376" s="2">
        <v>0.36384343341734499</v>
      </c>
      <c r="AG376" s="2">
        <v>0.46521511251393799</v>
      </c>
    </row>
    <row r="377" spans="1:33" x14ac:dyDescent="0.35">
      <c r="A377" s="7">
        <v>247</v>
      </c>
      <c r="B377" s="7">
        <v>102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0.59306619760000001</v>
      </c>
      <c r="I377" s="4">
        <v>8.6299844612999994</v>
      </c>
      <c r="J377" s="2">
        <f t="shared" si="11"/>
        <v>6.8721583481352183E-2</v>
      </c>
      <c r="K377" s="3">
        <v>159</v>
      </c>
      <c r="L377" s="3">
        <v>139</v>
      </c>
      <c r="M377" s="3">
        <v>27</v>
      </c>
      <c r="N377" s="3">
        <v>174</v>
      </c>
      <c r="O377" s="24">
        <v>16.191305838481401</v>
      </c>
      <c r="P377" s="4">
        <v>0.63</v>
      </c>
      <c r="Q377" s="4">
        <v>0.466442953020134</v>
      </c>
      <c r="R377" s="4">
        <v>0.78800000000000003</v>
      </c>
      <c r="S377" s="4">
        <v>0.72099999999999997</v>
      </c>
      <c r="T377" s="4">
        <v>0.81100000000000005</v>
      </c>
      <c r="U377" s="4">
        <v>0.70399999999999996</v>
      </c>
      <c r="V377" s="5">
        <v>100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0.46203545959655901</v>
      </c>
      <c r="AC377" s="2">
        <v>0.76261955337471299</v>
      </c>
      <c r="AD377" s="2">
        <v>0.238257189124258</v>
      </c>
      <c r="AE377" s="2">
        <v>0.327116141697188</v>
      </c>
      <c r="AF377" s="2">
        <v>0.209487224866724</v>
      </c>
      <c r="AG377" s="2">
        <v>0.35097692282409498</v>
      </c>
    </row>
    <row r="378" spans="1:33" x14ac:dyDescent="0.35">
      <c r="A378" s="7">
        <v>907</v>
      </c>
      <c r="B378" s="7">
        <v>480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0.66469487940000005</v>
      </c>
      <c r="I378" s="4">
        <v>9.3110278122800008</v>
      </c>
      <c r="J378" s="2">
        <f t="shared" si="11"/>
        <v>7.1387916865993717E-2</v>
      </c>
      <c r="K378" s="3">
        <v>188</v>
      </c>
      <c r="L378" s="3">
        <v>200</v>
      </c>
      <c r="M378" s="3">
        <v>8</v>
      </c>
      <c r="N378" s="3">
        <v>103</v>
      </c>
      <c r="O378" s="24">
        <v>362.25379740308802</v>
      </c>
      <c r="P378" s="4">
        <v>0.59199999999999997</v>
      </c>
      <c r="Q378" s="4">
        <v>0.51546391752577303</v>
      </c>
      <c r="R378" s="4">
        <v>0.92</v>
      </c>
      <c r="S378" s="4">
        <v>0.874</v>
      </c>
      <c r="T378" s="4">
        <v>0.93</v>
      </c>
      <c r="U378" s="4">
        <v>0.88200000000000001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0.52424864409813099</v>
      </c>
      <c r="AC378" s="2">
        <v>0.66268797307523697</v>
      </c>
      <c r="AD378" s="2">
        <v>8.3381608939051E-2</v>
      </c>
      <c r="AE378" s="2">
        <v>0.13467490332660201</v>
      </c>
      <c r="AF378" s="2">
        <v>7.2570692834835401E-2</v>
      </c>
      <c r="AG378" s="2">
        <v>0.125563222975346</v>
      </c>
    </row>
    <row r="379" spans="1:33" x14ac:dyDescent="0.35">
      <c r="A379" s="7">
        <v>89</v>
      </c>
      <c r="B379" s="7">
        <v>112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0.535737193</v>
      </c>
      <c r="I379" s="4">
        <v>7.23343762898</v>
      </c>
      <c r="J379" s="2">
        <f t="shared" si="11"/>
        <v>7.4063981813242682E-2</v>
      </c>
      <c r="K379" s="3">
        <v>225</v>
      </c>
      <c r="L379" s="3">
        <v>188</v>
      </c>
      <c r="M379" s="3">
        <v>8</v>
      </c>
      <c r="N379" s="3">
        <v>78</v>
      </c>
      <c r="O379" s="24">
        <v>978.17497267339502</v>
      </c>
      <c r="P379" s="4">
        <v>0.52600000000000002</v>
      </c>
      <c r="Q379" s="4">
        <v>0.455205811138015</v>
      </c>
      <c r="R379" s="4">
        <v>0.878</v>
      </c>
      <c r="S379" s="4">
        <v>0.84599999999999997</v>
      </c>
      <c r="T379" s="4">
        <v>0.90700000000000003</v>
      </c>
      <c r="U379" s="4">
        <v>0.89500000000000002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0.64245406624442702</v>
      </c>
      <c r="AC379" s="2">
        <v>0.78700563013108404</v>
      </c>
      <c r="AD379" s="2">
        <v>0.13010868534702</v>
      </c>
      <c r="AE379" s="2">
        <v>0.16723591937591401</v>
      </c>
      <c r="AF379" s="2">
        <v>9.7612828867000401E-2</v>
      </c>
      <c r="AG379" s="2">
        <v>0.110931560707282</v>
      </c>
    </row>
    <row r="380" spans="1:33" x14ac:dyDescent="0.35">
      <c r="A380" s="7">
        <v>419</v>
      </c>
      <c r="B380" s="7">
        <v>356</v>
      </c>
      <c r="C380" s="7">
        <v>0</v>
      </c>
      <c r="D380" s="7">
        <v>1</v>
      </c>
      <c r="E380" s="22" t="str">
        <f t="shared" si="10"/>
        <v>01</v>
      </c>
      <c r="F380" s="4">
        <v>0.685118</v>
      </c>
      <c r="G380" s="25">
        <v>1</v>
      </c>
      <c r="H380" s="4">
        <v>0.71320063769999997</v>
      </c>
      <c r="I380" s="4">
        <v>9.5290119377</v>
      </c>
      <c r="J380" s="2">
        <f t="shared" si="11"/>
        <v>7.4845182518697095E-2</v>
      </c>
      <c r="K380" s="3">
        <v>183</v>
      </c>
      <c r="L380" s="3">
        <v>154</v>
      </c>
      <c r="M380" s="3">
        <v>6</v>
      </c>
      <c r="N380" s="3">
        <v>156</v>
      </c>
      <c r="O380" s="24">
        <v>910.36840994733097</v>
      </c>
      <c r="P380" s="4">
        <v>0.61499999999999999</v>
      </c>
      <c r="Q380" s="4">
        <v>0.45697329376854601</v>
      </c>
      <c r="R380" s="4">
        <v>0.43099999999999999</v>
      </c>
      <c r="S380" s="4">
        <v>0.39900000000000002</v>
      </c>
      <c r="T380" s="4">
        <v>0.38500000000000001</v>
      </c>
      <c r="U380" s="4">
        <v>0.39800000000000002</v>
      </c>
      <c r="V380" s="5">
        <v>100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0.48613301117561902</v>
      </c>
      <c r="AC380" s="2">
        <v>0.78313032793873205</v>
      </c>
      <c r="AD380" s="2">
        <v>0.84164718887838896</v>
      </c>
      <c r="AE380" s="2">
        <v>0.91879386209227398</v>
      </c>
      <c r="AF380" s="2">
        <v>0.95451194469435297</v>
      </c>
      <c r="AG380" s="2">
        <v>0.92130327369769904</v>
      </c>
    </row>
    <row r="381" spans="1:33" x14ac:dyDescent="0.35">
      <c r="A381" s="7">
        <v>985</v>
      </c>
      <c r="B381" s="7">
        <v>442</v>
      </c>
      <c r="C381" s="7">
        <v>0</v>
      </c>
      <c r="D381" s="7">
        <v>1</v>
      </c>
      <c r="E381" s="22" t="str">
        <f t="shared" si="10"/>
        <v>01</v>
      </c>
      <c r="F381" s="4">
        <v>0.998363</v>
      </c>
      <c r="G381" s="25">
        <v>1</v>
      </c>
      <c r="H381" s="4">
        <v>0.77199712359999995</v>
      </c>
      <c r="I381" s="4">
        <v>10.288396501656999</v>
      </c>
      <c r="J381" s="2">
        <f t="shared" si="11"/>
        <v>7.5035708769162018E-2</v>
      </c>
      <c r="K381" s="3">
        <v>193</v>
      </c>
      <c r="L381" s="3">
        <v>180</v>
      </c>
      <c r="M381" s="3">
        <v>4</v>
      </c>
      <c r="N381" s="3">
        <v>122</v>
      </c>
      <c r="O381" s="24">
        <v>242.318072183872</v>
      </c>
      <c r="P381" s="4">
        <v>0.61099999999999999</v>
      </c>
      <c r="Q381" s="4">
        <v>0.482573726541555</v>
      </c>
      <c r="R381" s="4">
        <v>0.88200000000000001</v>
      </c>
      <c r="S381" s="4">
        <v>0.84199999999999997</v>
      </c>
      <c r="T381" s="4">
        <v>0.90300000000000002</v>
      </c>
      <c r="U381" s="4">
        <v>0.83199999999999996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0.49265831981054198</v>
      </c>
      <c r="AC381" s="2">
        <v>0.72862156875360495</v>
      </c>
      <c r="AD381" s="2">
        <v>0.125563222975346</v>
      </c>
      <c r="AE381" s="2">
        <v>0.17197526473981001</v>
      </c>
      <c r="AF381" s="2">
        <v>0.102032725565152</v>
      </c>
      <c r="AG381" s="2">
        <v>0.183922838160928</v>
      </c>
    </row>
    <row r="382" spans="1:33" x14ac:dyDescent="0.35">
      <c r="A382" s="7">
        <v>349</v>
      </c>
      <c r="B382" s="7">
        <v>48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0.61686441599999997</v>
      </c>
      <c r="I382" s="4">
        <v>8.1375867257600003</v>
      </c>
      <c r="J382" s="2">
        <f t="shared" si="11"/>
        <v>7.5804343079660219E-2</v>
      </c>
      <c r="K382" s="3">
        <v>212</v>
      </c>
      <c r="L382" s="3">
        <v>144</v>
      </c>
      <c r="M382" s="3">
        <v>21</v>
      </c>
      <c r="N382" s="3">
        <v>122</v>
      </c>
      <c r="O382" s="24">
        <v>193.24625407708999</v>
      </c>
      <c r="P382" s="4">
        <v>0.52400000000000002</v>
      </c>
      <c r="Q382" s="4">
        <v>0.40449438202247201</v>
      </c>
      <c r="R382" s="4">
        <v>0.89500000000000002</v>
      </c>
      <c r="S382" s="4">
        <v>0.77400000000000002</v>
      </c>
      <c r="T382" s="4">
        <v>0.86799999999999999</v>
      </c>
      <c r="U382" s="4">
        <v>0.82299999999999995</v>
      </c>
      <c r="V382" s="5">
        <v>100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0.64626359466109495</v>
      </c>
      <c r="AC382" s="2">
        <v>0.90511743127602995</v>
      </c>
      <c r="AD382" s="2">
        <v>0.110931560707282</v>
      </c>
      <c r="AE382" s="2">
        <v>0.25618340539241002</v>
      </c>
      <c r="AF382" s="2">
        <v>0.14156356432178699</v>
      </c>
      <c r="AG382" s="2">
        <v>0.19479907830506701</v>
      </c>
    </row>
    <row r="383" spans="1:33" x14ac:dyDescent="0.35">
      <c r="A383" s="7">
        <v>399</v>
      </c>
      <c r="B383" s="7">
        <v>19</v>
      </c>
      <c r="C383" s="7">
        <v>0</v>
      </c>
      <c r="D383" s="7">
        <v>1</v>
      </c>
      <c r="E383" s="22" t="str">
        <f t="shared" si="10"/>
        <v>01</v>
      </c>
      <c r="F383" s="4">
        <v>0.99563999999999997</v>
      </c>
      <c r="G383" s="25">
        <v>1</v>
      </c>
      <c r="H383" s="4">
        <v>0.74800405309999995</v>
      </c>
      <c r="I383" s="4">
        <v>9.3353823408899999</v>
      </c>
      <c r="J383" s="2">
        <f t="shared" si="11"/>
        <v>8.0125700885721629E-2</v>
      </c>
      <c r="K383" s="3">
        <v>264</v>
      </c>
      <c r="L383" s="3">
        <v>111</v>
      </c>
      <c r="M383" s="3">
        <v>23</v>
      </c>
      <c r="N383" s="3">
        <v>101</v>
      </c>
      <c r="O383" s="24">
        <v>64.869511764989298</v>
      </c>
      <c r="P383" s="4">
        <v>0.42199999999999999</v>
      </c>
      <c r="Q383" s="4">
        <v>0.29599999999999999</v>
      </c>
      <c r="R383" s="4">
        <v>0.59199999999999997</v>
      </c>
      <c r="S383" s="4">
        <v>0.504</v>
      </c>
      <c r="T383" s="4">
        <v>0.56000000000000005</v>
      </c>
      <c r="U383" s="4">
        <v>0.50600000000000001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0.86274996494612499</v>
      </c>
      <c r="AC383" s="2">
        <v>1.2173958246580801</v>
      </c>
      <c r="AD383" s="2">
        <v>0.52424864409813099</v>
      </c>
      <c r="AE383" s="2">
        <v>0.68517901091076805</v>
      </c>
      <c r="AF383" s="2">
        <v>0.57981849525294205</v>
      </c>
      <c r="AG383" s="2">
        <v>0.68121860969467196</v>
      </c>
    </row>
    <row r="384" spans="1:33" x14ac:dyDescent="0.35">
      <c r="A384" s="7">
        <v>355</v>
      </c>
      <c r="B384" s="7">
        <v>199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0.59880391840000002</v>
      </c>
      <c r="I384" s="4">
        <v>7.47026844118</v>
      </c>
      <c r="J384" s="2">
        <f t="shared" si="11"/>
        <v>8.0158286561575462E-2</v>
      </c>
      <c r="K384" s="3">
        <v>221</v>
      </c>
      <c r="L384" s="3">
        <v>162</v>
      </c>
      <c r="M384" s="3">
        <v>12</v>
      </c>
      <c r="N384" s="3">
        <v>104</v>
      </c>
      <c r="O384" s="24">
        <v>57.307951793569899</v>
      </c>
      <c r="P384" s="4">
        <v>0.53800000000000003</v>
      </c>
      <c r="Q384" s="4">
        <v>0.42297650130548298</v>
      </c>
      <c r="R384" s="4">
        <v>0.93300000000000005</v>
      </c>
      <c r="S384" s="4">
        <v>0.86599999999999999</v>
      </c>
      <c r="T384" s="4">
        <v>0.94899999999999995</v>
      </c>
      <c r="U384" s="4">
        <v>0.88100000000000001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0.61989671882035302</v>
      </c>
      <c r="AC384" s="2">
        <v>0.86043865394826202</v>
      </c>
      <c r="AD384" s="2">
        <v>6.93500781347932E-2</v>
      </c>
      <c r="AE384" s="2">
        <v>0.14387037041970199</v>
      </c>
      <c r="AF384" s="2">
        <v>5.2346480372209202E-2</v>
      </c>
      <c r="AG384" s="2">
        <v>0.12669765304595801</v>
      </c>
    </row>
    <row r="385" spans="1:33" x14ac:dyDescent="0.35">
      <c r="A385" s="7">
        <v>601</v>
      </c>
      <c r="B385" s="7">
        <v>130</v>
      </c>
      <c r="C385" s="7">
        <v>0</v>
      </c>
      <c r="D385" s="7">
        <v>1</v>
      </c>
      <c r="E385" s="22" t="str">
        <f t="shared" si="10"/>
        <v>01</v>
      </c>
      <c r="F385" s="4">
        <v>0.98931100000000005</v>
      </c>
      <c r="G385" s="25">
        <v>1</v>
      </c>
      <c r="H385" s="4">
        <v>0.6727632013</v>
      </c>
      <c r="I385" s="4">
        <v>8.2097295493000004</v>
      </c>
      <c r="J385" s="2">
        <f t="shared" si="11"/>
        <v>8.1947060163189284E-2</v>
      </c>
      <c r="K385" s="3">
        <v>113</v>
      </c>
      <c r="L385" s="3">
        <v>194</v>
      </c>
      <c r="M385" s="3">
        <v>5</v>
      </c>
      <c r="N385" s="3">
        <v>187</v>
      </c>
      <c r="O385" s="24">
        <v>204.68692015915701</v>
      </c>
      <c r="P385" s="4">
        <v>0.76200000000000001</v>
      </c>
      <c r="Q385" s="4">
        <v>0.63192182410423403</v>
      </c>
      <c r="R385" s="4">
        <v>0.95899999999999996</v>
      </c>
      <c r="S385" s="4">
        <v>0.91800000000000004</v>
      </c>
      <c r="T385" s="4">
        <v>0.96599999999999997</v>
      </c>
      <c r="U385" s="4">
        <v>0.86399999999999999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0.27180872329549099</v>
      </c>
      <c r="AC385" s="2">
        <v>0.45898958852386901</v>
      </c>
      <c r="AD385" s="2">
        <v>4.1864204098698898E-2</v>
      </c>
      <c r="AE385" s="2">
        <v>8.5557888361646503E-2</v>
      </c>
      <c r="AF385" s="2">
        <v>3.4591444769619097E-2</v>
      </c>
      <c r="AG385" s="2">
        <v>0.14618251017808101</v>
      </c>
    </row>
    <row r="386" spans="1:33" x14ac:dyDescent="0.35">
      <c r="A386" s="7">
        <v>49</v>
      </c>
      <c r="B386" s="7">
        <v>61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0.81151101219999999</v>
      </c>
      <c r="I386" s="4">
        <v>9.4900545396999991</v>
      </c>
      <c r="J386" s="2">
        <f t="shared" ref="J386:J449" si="13">H386/I386</f>
        <v>8.5511733236640977E-2</v>
      </c>
      <c r="K386" s="3">
        <v>143</v>
      </c>
      <c r="L386" s="3">
        <v>158</v>
      </c>
      <c r="M386" s="3">
        <v>18</v>
      </c>
      <c r="N386" s="3">
        <v>180</v>
      </c>
      <c r="O386" s="24">
        <v>1001</v>
      </c>
      <c r="P386" s="4">
        <v>0.67100000000000004</v>
      </c>
      <c r="Q386" s="4">
        <v>0.52491694352159501</v>
      </c>
      <c r="R386" s="4">
        <v>0.91400000000000003</v>
      </c>
      <c r="S386" s="4">
        <v>0.81299999999999994</v>
      </c>
      <c r="T386" s="4">
        <v>0.90400000000000003</v>
      </c>
      <c r="U386" s="4">
        <v>0.81499999999999995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0.39898614201045501</v>
      </c>
      <c r="AC386" s="2">
        <v>0.64451523172190905</v>
      </c>
      <c r="AD386" s="2">
        <v>8.9924707527986994E-2</v>
      </c>
      <c r="AE386" s="2">
        <v>0.207024169434327</v>
      </c>
      <c r="AF386" s="2">
        <v>0.100925918589961</v>
      </c>
      <c r="AG386" s="2">
        <v>0.20456716574127401</v>
      </c>
    </row>
    <row r="387" spans="1:33" x14ac:dyDescent="0.35">
      <c r="A387" s="7">
        <v>281</v>
      </c>
      <c r="B387" s="7">
        <v>134</v>
      </c>
      <c r="C387" s="7">
        <v>0</v>
      </c>
      <c r="D387" s="7">
        <v>1</v>
      </c>
      <c r="E387" s="22" t="str">
        <f t="shared" si="12"/>
        <v>01</v>
      </c>
      <c r="F387" s="4">
        <v>0.99951599999999996</v>
      </c>
      <c r="G387" s="25">
        <v>1</v>
      </c>
      <c r="H387" s="4">
        <v>0.92072533349999996</v>
      </c>
      <c r="I387" s="4">
        <v>10.706544401266999</v>
      </c>
      <c r="J387" s="2">
        <f t="shared" si="13"/>
        <v>8.5996498869517837E-2</v>
      </c>
      <c r="K387" s="3">
        <v>112</v>
      </c>
      <c r="L387" s="3">
        <v>162</v>
      </c>
      <c r="M387" s="3">
        <v>9</v>
      </c>
      <c r="N387" s="3">
        <v>216</v>
      </c>
      <c r="O387" s="24">
        <v>25.2808864578681</v>
      </c>
      <c r="P387" s="4">
        <v>0.73899999999999999</v>
      </c>
      <c r="Q387" s="4">
        <v>0.59124087591240904</v>
      </c>
      <c r="R387" s="4">
        <v>0.88400000000000001</v>
      </c>
      <c r="S387" s="4">
        <v>0.72799999999999998</v>
      </c>
      <c r="T387" s="4">
        <v>0.88800000000000001</v>
      </c>
      <c r="U387" s="4">
        <v>0.75700000000000001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0.30245735803393498</v>
      </c>
      <c r="AC387" s="2">
        <v>0.52553177115568595</v>
      </c>
      <c r="AD387" s="2">
        <v>0.123298216344494</v>
      </c>
      <c r="AE387" s="2">
        <v>0.31745423078545099</v>
      </c>
      <c r="AF387" s="2">
        <v>0.11878353598996701</v>
      </c>
      <c r="AG387" s="2">
        <v>0.278392025544688</v>
      </c>
    </row>
    <row r="388" spans="1:33" x14ac:dyDescent="0.35">
      <c r="A388" s="7">
        <v>1</v>
      </c>
      <c r="B388" s="7">
        <v>420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0.60096107639999996</v>
      </c>
      <c r="I388" s="4">
        <v>6.8593533215700004</v>
      </c>
      <c r="J388" s="2">
        <f t="shared" si="13"/>
        <v>8.7611914451207945E-2</v>
      </c>
      <c r="K388" s="3">
        <v>220</v>
      </c>
      <c r="L388" s="3">
        <v>157</v>
      </c>
      <c r="M388" s="3">
        <v>6</v>
      </c>
      <c r="N388" s="3">
        <v>116</v>
      </c>
      <c r="O388" s="24">
        <v>365.11921843384999</v>
      </c>
      <c r="P388" s="4">
        <v>0.54600000000000004</v>
      </c>
      <c r="Q388" s="4">
        <v>0.416445623342175</v>
      </c>
      <c r="R388" s="4">
        <v>0.51400000000000001</v>
      </c>
      <c r="S388" s="4">
        <v>0.44900000000000001</v>
      </c>
      <c r="T388" s="4">
        <v>0.48799999999999999</v>
      </c>
      <c r="U388" s="4">
        <v>0.45500000000000002</v>
      </c>
      <c r="V388" s="5">
        <v>100</v>
      </c>
      <c r="W388" s="5">
        <v>0</v>
      </c>
      <c r="X388" s="5">
        <v>100</v>
      </c>
      <c r="Y388" s="5">
        <v>0</v>
      </c>
      <c r="Z388" s="5">
        <v>0</v>
      </c>
      <c r="AA388" s="5">
        <v>0</v>
      </c>
      <c r="AB388" s="2">
        <v>0.605136303237232</v>
      </c>
      <c r="AC388" s="2">
        <v>0.87599938209970296</v>
      </c>
      <c r="AD388" s="2">
        <v>0.665532013526972</v>
      </c>
      <c r="AE388" s="2">
        <v>0.80073239123988305</v>
      </c>
      <c r="AF388" s="2">
        <v>0.71743987312899005</v>
      </c>
      <c r="AG388" s="2">
        <v>0.78745786003118701</v>
      </c>
    </row>
    <row r="389" spans="1:33" x14ac:dyDescent="0.35">
      <c r="A389" s="7">
        <v>319</v>
      </c>
      <c r="B389" s="7">
        <v>332</v>
      </c>
      <c r="C389" s="7">
        <v>0</v>
      </c>
      <c r="D389" s="7">
        <v>1</v>
      </c>
      <c r="E389" s="22" t="str">
        <f t="shared" si="12"/>
        <v>01</v>
      </c>
      <c r="F389" s="4">
        <v>0.98933599999999999</v>
      </c>
      <c r="G389" s="25">
        <v>1</v>
      </c>
      <c r="H389" s="4">
        <v>0.64247444040000001</v>
      </c>
      <c r="I389" s="4">
        <v>7.2728631589499999</v>
      </c>
      <c r="J389" s="2">
        <f t="shared" si="13"/>
        <v>8.833858500546235E-2</v>
      </c>
      <c r="K389" s="3">
        <v>239</v>
      </c>
      <c r="L389" s="3">
        <v>157</v>
      </c>
      <c r="M389" s="3">
        <v>5</v>
      </c>
      <c r="N389" s="3">
        <v>98</v>
      </c>
      <c r="O389" s="24">
        <v>25.5582120803086</v>
      </c>
      <c r="P389" s="4">
        <v>0.498</v>
      </c>
      <c r="Q389" s="4">
        <v>0.39646464646464602</v>
      </c>
      <c r="R389" s="4">
        <v>0.9</v>
      </c>
      <c r="S389" s="4">
        <v>0.875</v>
      </c>
      <c r="T389" s="4">
        <v>0.90200000000000002</v>
      </c>
      <c r="U389" s="4">
        <v>0.874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0.69715520195748404</v>
      </c>
      <c r="AC389" s="2">
        <v>0.925168405906172</v>
      </c>
      <c r="AD389" s="2">
        <v>0.105360515657826</v>
      </c>
      <c r="AE389" s="2">
        <v>0.13353139262452299</v>
      </c>
      <c r="AF389" s="2">
        <v>0.10314075891951301</v>
      </c>
      <c r="AG389" s="2">
        <v>0.13467490332660201</v>
      </c>
    </row>
    <row r="390" spans="1:33" x14ac:dyDescent="0.35">
      <c r="A390" s="7">
        <v>351</v>
      </c>
      <c r="B390" s="7">
        <v>333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0.8119310743</v>
      </c>
      <c r="I390" s="4">
        <v>9.0495511371999999</v>
      </c>
      <c r="J390" s="2">
        <f t="shared" si="13"/>
        <v>8.9720590777413706E-2</v>
      </c>
      <c r="K390" s="3">
        <v>209</v>
      </c>
      <c r="L390" s="3">
        <v>142</v>
      </c>
      <c r="M390" s="3">
        <v>11</v>
      </c>
      <c r="N390" s="3">
        <v>137</v>
      </c>
      <c r="O390" s="24">
        <v>1001</v>
      </c>
      <c r="P390" s="4">
        <v>0.57699999999999996</v>
      </c>
      <c r="Q390" s="4">
        <v>0.40455840455840503</v>
      </c>
      <c r="R390" s="4">
        <v>0.91600000000000004</v>
      </c>
      <c r="S390" s="4">
        <v>0.81100000000000005</v>
      </c>
      <c r="T390" s="4">
        <v>0.92100000000000004</v>
      </c>
      <c r="U390" s="4">
        <v>0.82399999999999995</v>
      </c>
      <c r="V390" s="5">
        <v>100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0.54991301247403801</v>
      </c>
      <c r="AC390" s="2">
        <v>0.90495916586460501</v>
      </c>
      <c r="AD390" s="2">
        <v>8.7738914308006705E-2</v>
      </c>
      <c r="AE390" s="2">
        <v>0.209487224866724</v>
      </c>
      <c r="AF390" s="2">
        <v>8.2295242726830198E-2</v>
      </c>
      <c r="AG390" s="2">
        <v>0.19358474907266501</v>
      </c>
    </row>
    <row r="391" spans="1:33" x14ac:dyDescent="0.35">
      <c r="A391" s="7">
        <v>363</v>
      </c>
      <c r="B391" s="7">
        <v>229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0.80241117500000003</v>
      </c>
      <c r="I391" s="4">
        <v>8.8527357923000007</v>
      </c>
      <c r="J391" s="2">
        <f t="shared" si="13"/>
        <v>9.0639909947151848E-2</v>
      </c>
      <c r="K391" s="3">
        <v>243</v>
      </c>
      <c r="L391" s="3">
        <v>178</v>
      </c>
      <c r="M391" s="3">
        <v>19</v>
      </c>
      <c r="N391" s="3">
        <v>59</v>
      </c>
      <c r="O391" s="24">
        <v>7.5716157267722002</v>
      </c>
      <c r="P391" s="4">
        <v>0.48399999999999999</v>
      </c>
      <c r="Q391" s="4">
        <v>0.422802850356295</v>
      </c>
      <c r="R391" s="4">
        <v>0.85599999999999998</v>
      </c>
      <c r="S391" s="4">
        <v>0.81100000000000005</v>
      </c>
      <c r="T391" s="4">
        <v>0.80400000000000005</v>
      </c>
      <c r="U391" s="4">
        <v>0.82899999999999996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0.72567037226550501</v>
      </c>
      <c r="AC391" s="2">
        <v>0.86084928339029598</v>
      </c>
      <c r="AD391" s="2">
        <v>0.15548490284039501</v>
      </c>
      <c r="AE391" s="2">
        <v>0.209487224866724</v>
      </c>
      <c r="AF391" s="2">
        <v>0.21815600980317101</v>
      </c>
      <c r="AG391" s="2">
        <v>0.18753512384684201</v>
      </c>
    </row>
    <row r="392" spans="1:33" x14ac:dyDescent="0.35">
      <c r="A392" s="7">
        <v>353</v>
      </c>
      <c r="B392" s="7">
        <v>188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0.85524315620000002</v>
      </c>
      <c r="I392" s="4">
        <v>9.3073840148220004</v>
      </c>
      <c r="J392" s="2">
        <f t="shared" si="13"/>
        <v>9.1888671923069473E-2</v>
      </c>
      <c r="K392" s="3">
        <v>276</v>
      </c>
      <c r="L392" s="3">
        <v>129</v>
      </c>
      <c r="M392" s="3">
        <v>9</v>
      </c>
      <c r="N392" s="3">
        <v>85</v>
      </c>
      <c r="O392" s="24">
        <v>537.65624288492404</v>
      </c>
      <c r="P392" s="4">
        <v>0.40899999999999997</v>
      </c>
      <c r="Q392" s="4">
        <v>0.31851851851851898</v>
      </c>
      <c r="R392" s="4">
        <v>0.52500000000000002</v>
      </c>
      <c r="S392" s="4">
        <v>0.48899999999999999</v>
      </c>
      <c r="T392" s="4">
        <v>0.53900000000000003</v>
      </c>
      <c r="U392" s="4">
        <v>0.45500000000000002</v>
      </c>
      <c r="V392" s="5">
        <v>0</v>
      </c>
      <c r="W392" s="5">
        <v>0</v>
      </c>
      <c r="X392" s="5">
        <v>100</v>
      </c>
      <c r="Y392" s="5">
        <v>0</v>
      </c>
      <c r="Z392" s="5">
        <v>100</v>
      </c>
      <c r="AA392" s="5">
        <v>0</v>
      </c>
      <c r="AB392" s="2">
        <v>0.89404012293933499</v>
      </c>
      <c r="AC392" s="2">
        <v>1.1440746627448699</v>
      </c>
      <c r="AD392" s="2">
        <v>0.64435701639051302</v>
      </c>
      <c r="AE392" s="2">
        <v>0.71539278950726504</v>
      </c>
      <c r="AF392" s="2">
        <v>0.61803970807314002</v>
      </c>
      <c r="AG392" s="2">
        <v>0.78745786003118701</v>
      </c>
    </row>
    <row r="393" spans="1:33" x14ac:dyDescent="0.35">
      <c r="A393" s="7">
        <v>125</v>
      </c>
      <c r="B393" s="7">
        <v>213</v>
      </c>
      <c r="C393" s="7">
        <v>0</v>
      </c>
      <c r="D393" s="7">
        <v>1</v>
      </c>
      <c r="E393" s="22" t="str">
        <f t="shared" si="12"/>
        <v>01</v>
      </c>
      <c r="F393" s="4">
        <v>0.99654399999999999</v>
      </c>
      <c r="G393" s="25">
        <v>1</v>
      </c>
      <c r="H393" s="4">
        <v>0.81368418040000001</v>
      </c>
      <c r="I393" s="4">
        <v>8.5516785784000007</v>
      </c>
      <c r="J393" s="2">
        <f t="shared" si="13"/>
        <v>9.5149060262299801E-2</v>
      </c>
      <c r="K393" s="3">
        <v>201</v>
      </c>
      <c r="L393" s="3">
        <v>181</v>
      </c>
      <c r="M393" s="3">
        <v>7</v>
      </c>
      <c r="N393" s="3">
        <v>110</v>
      </c>
      <c r="O393" s="24">
        <v>807.738445531509</v>
      </c>
      <c r="P393" s="4">
        <v>0.58699999999999997</v>
      </c>
      <c r="Q393" s="4">
        <v>0.47382198952879601</v>
      </c>
      <c r="R393" s="4">
        <v>0.875</v>
      </c>
      <c r="S393" s="4">
        <v>0.81599999999999995</v>
      </c>
      <c r="T393" s="4">
        <v>0.89500000000000002</v>
      </c>
      <c r="U393" s="4">
        <v>0.78700000000000003</v>
      </c>
      <c r="V393" s="5">
        <v>100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0.53273045915404105</v>
      </c>
      <c r="AC393" s="2">
        <v>0.74692357734074999</v>
      </c>
      <c r="AD393" s="2">
        <v>0.13353139262452299</v>
      </c>
      <c r="AE393" s="2">
        <v>0.20334092401803</v>
      </c>
      <c r="AF393" s="2">
        <v>0.110931560707282</v>
      </c>
      <c r="AG393" s="2">
        <v>0.23952703056473401</v>
      </c>
    </row>
    <row r="394" spans="1:33" x14ac:dyDescent="0.35">
      <c r="A394" s="7">
        <v>657</v>
      </c>
      <c r="B394" s="7">
        <v>360</v>
      </c>
      <c r="C394" s="7">
        <v>0</v>
      </c>
      <c r="D394" s="7">
        <v>1</v>
      </c>
      <c r="E394" s="22" t="str">
        <f t="shared" si="12"/>
        <v>01</v>
      </c>
      <c r="F394" s="4">
        <v>0.99151900000000004</v>
      </c>
      <c r="G394" s="25">
        <v>1</v>
      </c>
      <c r="H394" s="4">
        <v>0.91435037480000003</v>
      </c>
      <c r="I394" s="4">
        <v>9.493861699</v>
      </c>
      <c r="J394" s="2">
        <f t="shared" si="13"/>
        <v>9.6309637088594802E-2</v>
      </c>
      <c r="K394" s="3">
        <v>132</v>
      </c>
      <c r="L394" s="3">
        <v>190</v>
      </c>
      <c r="M394" s="3">
        <v>10</v>
      </c>
      <c r="N394" s="3">
        <v>167</v>
      </c>
      <c r="O394" s="24">
        <v>299.21046766679302</v>
      </c>
      <c r="P394" s="4">
        <v>0.68200000000000005</v>
      </c>
      <c r="Q394" s="4">
        <v>0.59006211180124202</v>
      </c>
      <c r="R394" s="4">
        <v>0.86699999999999999</v>
      </c>
      <c r="S394" s="4">
        <v>0.82599999999999996</v>
      </c>
      <c r="T394" s="4">
        <v>0.85799999999999998</v>
      </c>
      <c r="U394" s="4">
        <v>0.75600000000000001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0.38272562113867498</v>
      </c>
      <c r="AC394" s="2">
        <v>0.52752747338392203</v>
      </c>
      <c r="AD394" s="2">
        <v>0.14271630220159501</v>
      </c>
      <c r="AE394" s="2">
        <v>0.19116050546115901</v>
      </c>
      <c r="AF394" s="2">
        <v>0.153151179494175</v>
      </c>
      <c r="AG394" s="2">
        <v>0.279713902802604</v>
      </c>
    </row>
    <row r="395" spans="1:33" x14ac:dyDescent="0.35">
      <c r="A395" s="7">
        <v>197</v>
      </c>
      <c r="B395" s="7">
        <v>80</v>
      </c>
      <c r="C395" s="7">
        <v>0</v>
      </c>
      <c r="D395" s="7">
        <v>1</v>
      </c>
      <c r="E395" s="22" t="str">
        <f t="shared" si="12"/>
        <v>01</v>
      </c>
      <c r="F395" s="4">
        <v>0.92964599999999997</v>
      </c>
      <c r="G395" s="25">
        <v>1</v>
      </c>
      <c r="H395" s="4">
        <v>0.85454542010000001</v>
      </c>
      <c r="I395" s="4">
        <v>8.8707882955400006</v>
      </c>
      <c r="J395" s="2">
        <f t="shared" si="13"/>
        <v>9.6332523292168182E-2</v>
      </c>
      <c r="K395" s="3">
        <v>151</v>
      </c>
      <c r="L395" s="3">
        <v>171</v>
      </c>
      <c r="M395" s="3">
        <v>8</v>
      </c>
      <c r="N395" s="3">
        <v>169</v>
      </c>
      <c r="O395" s="24">
        <v>1001</v>
      </c>
      <c r="P395" s="4">
        <v>0.72099999999999997</v>
      </c>
      <c r="Q395" s="4">
        <v>0.53105590062111796</v>
      </c>
      <c r="R395" s="4">
        <v>0.89900000000000002</v>
      </c>
      <c r="S395" s="4">
        <v>0.8</v>
      </c>
      <c r="T395" s="4">
        <v>0.89</v>
      </c>
      <c r="U395" s="4">
        <v>0.75900000000000001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0.327116141697188</v>
      </c>
      <c r="AC395" s="2">
        <v>0.63288798904174903</v>
      </c>
      <c r="AD395" s="2">
        <v>0.106472244510517</v>
      </c>
      <c r="AE395" s="2">
        <v>0.22314355131420999</v>
      </c>
      <c r="AF395" s="2">
        <v>0.11653381625595199</v>
      </c>
      <c r="AG395" s="2">
        <v>0.27575350158650702</v>
      </c>
    </row>
    <row r="396" spans="1:33" x14ac:dyDescent="0.35">
      <c r="A396" s="7">
        <v>461</v>
      </c>
      <c r="B396" s="7">
        <v>261</v>
      </c>
      <c r="C396" s="7">
        <v>0</v>
      </c>
      <c r="D396" s="7">
        <v>1</v>
      </c>
      <c r="E396" s="22" t="str">
        <f t="shared" si="12"/>
        <v>01</v>
      </c>
      <c r="F396" s="4">
        <v>0.98235099999999997</v>
      </c>
      <c r="G396" s="25">
        <v>1</v>
      </c>
      <c r="H396" s="4">
        <v>0.98486681600000003</v>
      </c>
      <c r="I396" s="4">
        <v>10.154606509500001</v>
      </c>
      <c r="J396" s="2">
        <f t="shared" si="13"/>
        <v>9.6987196409690682E-2</v>
      </c>
      <c r="K396" s="3">
        <v>233</v>
      </c>
      <c r="L396" s="3">
        <v>181</v>
      </c>
      <c r="M396" s="3">
        <v>8</v>
      </c>
      <c r="N396" s="3">
        <v>77</v>
      </c>
      <c r="O396" s="24">
        <v>822.49441207960695</v>
      </c>
      <c r="P396" s="4">
        <v>0.51500000000000001</v>
      </c>
      <c r="Q396" s="4">
        <v>0.43719806763285002</v>
      </c>
      <c r="R396" s="4">
        <v>0.872</v>
      </c>
      <c r="S396" s="4">
        <v>0.76200000000000001</v>
      </c>
      <c r="T396" s="4">
        <v>0.83099999999999996</v>
      </c>
      <c r="U396" s="4">
        <v>0.78200000000000003</v>
      </c>
      <c r="V396" s="5">
        <v>100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0.66358837831840101</v>
      </c>
      <c r="AC396" s="2">
        <v>0.82736894255948901</v>
      </c>
      <c r="AD396" s="2">
        <v>0.13696585507315701</v>
      </c>
      <c r="AE396" s="2">
        <v>0.27180872329549099</v>
      </c>
      <c r="AF396" s="2">
        <v>0.185125484126689</v>
      </c>
      <c r="AG396" s="2">
        <v>0.24590053843682599</v>
      </c>
    </row>
    <row r="397" spans="1:33" x14ac:dyDescent="0.35">
      <c r="A397" s="7">
        <v>545</v>
      </c>
      <c r="B397" s="7">
        <v>243</v>
      </c>
      <c r="C397" s="7">
        <v>0</v>
      </c>
      <c r="D397" s="7">
        <v>1</v>
      </c>
      <c r="E397" s="22" t="str">
        <f t="shared" si="12"/>
        <v>01</v>
      </c>
      <c r="F397" s="4">
        <v>0.97296199999999999</v>
      </c>
      <c r="G397" s="25">
        <v>1</v>
      </c>
      <c r="H397" s="4">
        <v>0.92195203520000002</v>
      </c>
      <c r="I397" s="4">
        <v>9.2771461833799993</v>
      </c>
      <c r="J397" s="2">
        <f t="shared" si="13"/>
        <v>9.9378840968537982E-2</v>
      </c>
      <c r="K397" s="3">
        <v>251</v>
      </c>
      <c r="L397" s="3">
        <v>141</v>
      </c>
      <c r="M397" s="3">
        <v>13</v>
      </c>
      <c r="N397" s="3">
        <v>94</v>
      </c>
      <c r="O397" s="24">
        <v>7.8070585875870098</v>
      </c>
      <c r="P397" s="4">
        <v>0.48299999999999998</v>
      </c>
      <c r="Q397" s="4">
        <v>0.35969387755102</v>
      </c>
      <c r="R397" s="4">
        <v>0.88400000000000001</v>
      </c>
      <c r="S397" s="4">
        <v>0.82099999999999995</v>
      </c>
      <c r="T397" s="4">
        <v>0.86499999999999999</v>
      </c>
      <c r="U397" s="4">
        <v>0.82399999999999995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0.72773862532956402</v>
      </c>
      <c r="AC397" s="2">
        <v>1.02250194941229</v>
      </c>
      <c r="AD397" s="2">
        <v>0.123298216344494</v>
      </c>
      <c r="AE397" s="2">
        <v>0.19723216952970901</v>
      </c>
      <c r="AF397" s="2">
        <v>0.14502577205025799</v>
      </c>
      <c r="AG397" s="2">
        <v>0.19358474907266501</v>
      </c>
    </row>
    <row r="398" spans="1:33" x14ac:dyDescent="0.35">
      <c r="A398" s="7">
        <v>711</v>
      </c>
      <c r="B398" s="7">
        <v>94</v>
      </c>
      <c r="C398" s="7">
        <v>0</v>
      </c>
      <c r="D398" s="7">
        <v>1</v>
      </c>
      <c r="E398" s="22" t="str">
        <f t="shared" si="12"/>
        <v>01</v>
      </c>
      <c r="F398" s="4">
        <v>0.99911399999999995</v>
      </c>
      <c r="G398" s="25">
        <v>1</v>
      </c>
      <c r="H398" s="4">
        <v>0.96639377709999996</v>
      </c>
      <c r="I398" s="4">
        <v>9.5104210605000006</v>
      </c>
      <c r="J398" s="2">
        <f t="shared" si="13"/>
        <v>0.10161419467680149</v>
      </c>
      <c r="K398" s="3">
        <v>110</v>
      </c>
      <c r="L398" s="3">
        <v>155</v>
      </c>
      <c r="M398" s="3">
        <v>9</v>
      </c>
      <c r="N398" s="3">
        <v>225</v>
      </c>
      <c r="O398" s="24">
        <v>4.0897734313445504</v>
      </c>
      <c r="P398" s="4">
        <v>0.76700000000000002</v>
      </c>
      <c r="Q398" s="4">
        <v>0.58490566037735803</v>
      </c>
      <c r="R398" s="4">
        <v>0.93700000000000006</v>
      </c>
      <c r="S398" s="4">
        <v>0.85299999999999998</v>
      </c>
      <c r="T398" s="4">
        <v>0.94299999999999995</v>
      </c>
      <c r="U398" s="4">
        <v>0.80700000000000005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0.26526847761488098</v>
      </c>
      <c r="AC398" s="2">
        <v>0.53630470906697603</v>
      </c>
      <c r="AD398" s="2">
        <v>6.5071996743714805E-2</v>
      </c>
      <c r="AE398" s="2">
        <v>0.15899573149045801</v>
      </c>
      <c r="AF398" s="2">
        <v>5.8688996348679599E-2</v>
      </c>
      <c r="AG398" s="2">
        <v>0.214431610712188</v>
      </c>
    </row>
    <row r="399" spans="1:33" x14ac:dyDescent="0.35">
      <c r="A399" s="7">
        <v>231</v>
      </c>
      <c r="B399" s="7">
        <v>170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0.81817329800000005</v>
      </c>
      <c r="I399" s="4">
        <v>7.5775453482200001</v>
      </c>
      <c r="J399" s="2">
        <f t="shared" si="13"/>
        <v>0.10797339513015157</v>
      </c>
      <c r="K399" s="3">
        <v>127</v>
      </c>
      <c r="L399" s="3">
        <v>220</v>
      </c>
      <c r="M399" s="3">
        <v>10</v>
      </c>
      <c r="N399" s="3">
        <v>142</v>
      </c>
      <c r="O399" s="24">
        <v>73.168309563683806</v>
      </c>
      <c r="P399" s="4">
        <v>0.72099999999999997</v>
      </c>
      <c r="Q399" s="4">
        <v>0.63400576368876105</v>
      </c>
      <c r="R399" s="4">
        <v>0.89400000000000002</v>
      </c>
      <c r="S399" s="4">
        <v>0.82699999999999996</v>
      </c>
      <c r="T399" s="4">
        <v>0.90300000000000002</v>
      </c>
      <c r="U399" s="4">
        <v>0.8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0.327116141697188</v>
      </c>
      <c r="AC399" s="2">
        <v>0.45569723359449799</v>
      </c>
      <c r="AD399" s="2">
        <v>0.112049503808623</v>
      </c>
      <c r="AE399" s="2">
        <v>0.189950583958446</v>
      </c>
      <c r="AF399" s="2">
        <v>0.102032725565152</v>
      </c>
      <c r="AG399" s="2">
        <v>0.22314355131420999</v>
      </c>
    </row>
    <row r="400" spans="1:33" x14ac:dyDescent="0.35">
      <c r="A400" s="7">
        <v>921</v>
      </c>
      <c r="B400" s="7">
        <v>17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0.80606593989999997</v>
      </c>
      <c r="I400" s="4">
        <v>7.42275904176</v>
      </c>
      <c r="J400" s="2">
        <f t="shared" si="13"/>
        <v>0.10859384433269638</v>
      </c>
      <c r="K400" s="3">
        <v>226</v>
      </c>
      <c r="L400" s="3">
        <v>171</v>
      </c>
      <c r="M400" s="3">
        <v>7</v>
      </c>
      <c r="N400" s="3">
        <v>95</v>
      </c>
      <c r="O400" s="24">
        <v>59.4924144381201</v>
      </c>
      <c r="P400" s="4">
        <v>0.53100000000000003</v>
      </c>
      <c r="Q400" s="4">
        <v>0.43073047858942098</v>
      </c>
      <c r="R400" s="4">
        <v>0.92600000000000005</v>
      </c>
      <c r="S400" s="4">
        <v>0.82299999999999995</v>
      </c>
      <c r="T400" s="4">
        <v>0.93200000000000005</v>
      </c>
      <c r="U400" s="4">
        <v>0.80200000000000005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0.63299325774019799</v>
      </c>
      <c r="AC400" s="2">
        <v>0.84227272418453103</v>
      </c>
      <c r="AD400" s="2">
        <v>7.6881044335957605E-2</v>
      </c>
      <c r="AE400" s="2">
        <v>0.19479907830506701</v>
      </c>
      <c r="AF400" s="2">
        <v>7.0422464296545806E-2</v>
      </c>
      <c r="AG400" s="2">
        <v>0.220646671115623</v>
      </c>
    </row>
    <row r="401" spans="1:33" x14ac:dyDescent="0.35">
      <c r="A401" s="7">
        <v>869</v>
      </c>
      <c r="B401" s="7">
        <v>263</v>
      </c>
      <c r="C401" s="7">
        <v>0</v>
      </c>
      <c r="D401" s="7">
        <v>1</v>
      </c>
      <c r="E401" s="22" t="str">
        <f t="shared" si="12"/>
        <v>01</v>
      </c>
      <c r="F401" s="4">
        <v>0.98961699999999997</v>
      </c>
      <c r="G401" s="25">
        <v>1</v>
      </c>
      <c r="H401" s="4">
        <v>0.7897279545</v>
      </c>
      <c r="I401" s="4">
        <v>7.2321809140999997</v>
      </c>
      <c r="J401" s="2">
        <f t="shared" si="13"/>
        <v>0.10919637712053512</v>
      </c>
      <c r="K401" s="3">
        <v>210</v>
      </c>
      <c r="L401" s="3">
        <v>153</v>
      </c>
      <c r="M401" s="3">
        <v>7</v>
      </c>
      <c r="N401" s="3">
        <v>129</v>
      </c>
      <c r="O401" s="24">
        <v>15.310818204168701</v>
      </c>
      <c r="P401" s="4">
        <v>0.54900000000000004</v>
      </c>
      <c r="Q401" s="4">
        <v>0.421487603305785</v>
      </c>
      <c r="R401" s="4">
        <v>0.92</v>
      </c>
      <c r="S401" s="4">
        <v>0.81</v>
      </c>
      <c r="T401" s="4">
        <v>0.92300000000000004</v>
      </c>
      <c r="U401" s="4">
        <v>0.86799999999999999</v>
      </c>
      <c r="V401" s="5">
        <v>100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0.59965683747260601</v>
      </c>
      <c r="AC401" s="2">
        <v>0.86396491287241495</v>
      </c>
      <c r="AD401" s="2">
        <v>8.3381608939051E-2</v>
      </c>
      <c r="AE401" s="2">
        <v>0.21072103131565301</v>
      </c>
      <c r="AF401" s="2">
        <v>8.0126044479284897E-2</v>
      </c>
      <c r="AG401" s="2">
        <v>0.14156356432178699</v>
      </c>
    </row>
    <row r="402" spans="1:33" x14ac:dyDescent="0.35">
      <c r="A402" s="7">
        <v>573</v>
      </c>
      <c r="B402" s="7">
        <v>415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0.76126252900000002</v>
      </c>
      <c r="I402" s="4">
        <v>6.8682029006100001</v>
      </c>
      <c r="J402" s="2">
        <f t="shared" si="13"/>
        <v>0.11083867789234771</v>
      </c>
      <c r="K402" s="3">
        <v>240</v>
      </c>
      <c r="L402" s="3">
        <v>152</v>
      </c>
      <c r="M402" s="3">
        <v>8</v>
      </c>
      <c r="N402" s="3">
        <v>99</v>
      </c>
      <c r="O402" s="24">
        <v>235.80874713707999</v>
      </c>
      <c r="P402" s="4">
        <v>0.51100000000000001</v>
      </c>
      <c r="Q402" s="4">
        <v>0.38775510204081598</v>
      </c>
      <c r="R402" s="4">
        <v>0.83699999999999997</v>
      </c>
      <c r="S402" s="4">
        <v>0.73399999999999999</v>
      </c>
      <c r="T402" s="4">
        <v>0.80100000000000005</v>
      </c>
      <c r="U402" s="4">
        <v>0.751</v>
      </c>
      <c r="V402" s="5">
        <v>100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0.67138568877843297</v>
      </c>
      <c r="AC402" s="2">
        <v>0.94738131894418598</v>
      </c>
      <c r="AD402" s="2">
        <v>0.177931208492662</v>
      </c>
      <c r="AE402" s="2">
        <v>0.30924625036762099</v>
      </c>
      <c r="AF402" s="2">
        <v>0.221894331913778</v>
      </c>
      <c r="AG402" s="2">
        <v>0.286349627218002</v>
      </c>
    </row>
    <row r="403" spans="1:33" x14ac:dyDescent="0.35">
      <c r="A403" s="7">
        <v>553</v>
      </c>
      <c r="B403" s="7">
        <v>128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0.7774036916</v>
      </c>
      <c r="I403" s="4">
        <v>6.8860638816600002</v>
      </c>
      <c r="J403" s="2">
        <f t="shared" si="13"/>
        <v>0.11289521923700102</v>
      </c>
      <c r="K403" s="3">
        <v>170</v>
      </c>
      <c r="L403" s="3">
        <v>197</v>
      </c>
      <c r="M403" s="3">
        <v>13</v>
      </c>
      <c r="N403" s="3">
        <v>119</v>
      </c>
      <c r="O403" s="24">
        <v>1001</v>
      </c>
      <c r="P403" s="4">
        <v>0.64100000000000001</v>
      </c>
      <c r="Q403" s="4">
        <v>0.53678474114441399</v>
      </c>
      <c r="R403" s="4">
        <v>0.871</v>
      </c>
      <c r="S403" s="4">
        <v>0.78500000000000003</v>
      </c>
      <c r="T403" s="4">
        <v>0.86699999999999999</v>
      </c>
      <c r="U403" s="4">
        <v>0.77200000000000002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0.44472582206146699</v>
      </c>
      <c r="AC403" s="2">
        <v>0.62215811931658205</v>
      </c>
      <c r="AD403" s="2">
        <v>0.13811330212963399</v>
      </c>
      <c r="AE403" s="2">
        <v>0.242071561199729</v>
      </c>
      <c r="AF403" s="2">
        <v>0.14271630220159501</v>
      </c>
      <c r="AG403" s="2">
        <v>0.25877072895736097</v>
      </c>
    </row>
    <row r="404" spans="1:33" x14ac:dyDescent="0.35">
      <c r="A404" s="7">
        <v>777</v>
      </c>
      <c r="B404" s="7">
        <v>454</v>
      </c>
      <c r="C404" s="7">
        <v>0</v>
      </c>
      <c r="D404" s="7">
        <v>1</v>
      </c>
      <c r="E404" s="22" t="str">
        <f t="shared" si="12"/>
        <v>01</v>
      </c>
      <c r="F404" s="4">
        <v>0.71218999999999999</v>
      </c>
      <c r="G404" s="25">
        <v>1</v>
      </c>
      <c r="H404" s="4">
        <v>1.040096707</v>
      </c>
      <c r="I404" s="4">
        <v>9.0993075052600005</v>
      </c>
      <c r="J404" s="2">
        <f t="shared" si="13"/>
        <v>0.11430503985042328</v>
      </c>
      <c r="K404" s="3">
        <v>148</v>
      </c>
      <c r="L404" s="3">
        <v>192</v>
      </c>
      <c r="M404" s="3">
        <v>8</v>
      </c>
      <c r="N404" s="3">
        <v>151</v>
      </c>
      <c r="O404" s="24">
        <v>1001</v>
      </c>
      <c r="P404" s="4">
        <v>0.71</v>
      </c>
      <c r="Q404" s="4">
        <v>0.56470588235294095</v>
      </c>
      <c r="R404" s="4">
        <v>0.85399999999999998</v>
      </c>
      <c r="S404" s="4">
        <v>0.76</v>
      </c>
      <c r="T404" s="4">
        <v>0.84499999999999997</v>
      </c>
      <c r="U404" s="4">
        <v>0.73899999999999999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0.34249030894677601</v>
      </c>
      <c r="AC404" s="2">
        <v>0.57145024558242596</v>
      </c>
      <c r="AD404" s="2">
        <v>0.157824085193567</v>
      </c>
      <c r="AE404" s="2">
        <v>0.27443684570176002</v>
      </c>
      <c r="AF404" s="2">
        <v>0.168418651624963</v>
      </c>
      <c r="AG404" s="2">
        <v>0.30245735803393498</v>
      </c>
    </row>
    <row r="405" spans="1:33" x14ac:dyDescent="0.35">
      <c r="A405" s="7">
        <v>659</v>
      </c>
      <c r="B405" s="7">
        <v>425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1.1781589539999999</v>
      </c>
      <c r="I405" s="4">
        <v>10.12028393178</v>
      </c>
      <c r="J405" s="2">
        <f t="shared" si="13"/>
        <v>0.11641560275797323</v>
      </c>
      <c r="K405" s="3">
        <v>202</v>
      </c>
      <c r="L405" s="3">
        <v>153</v>
      </c>
      <c r="M405" s="3">
        <v>20</v>
      </c>
      <c r="N405" s="3">
        <v>124</v>
      </c>
      <c r="O405" s="24">
        <v>343.03385107811198</v>
      </c>
      <c r="P405" s="4">
        <v>0.55300000000000005</v>
      </c>
      <c r="Q405" s="4">
        <v>0.430985915492958</v>
      </c>
      <c r="R405" s="4">
        <v>0.76400000000000001</v>
      </c>
      <c r="S405" s="4">
        <v>0.63600000000000001</v>
      </c>
      <c r="T405" s="4">
        <v>0.749</v>
      </c>
      <c r="U405" s="4">
        <v>0.65800000000000003</v>
      </c>
      <c r="V405" s="5">
        <v>100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0.59239727745980197</v>
      </c>
      <c r="AC405" s="2">
        <v>0.84167986808298001</v>
      </c>
      <c r="AD405" s="2">
        <v>0.26918748981561702</v>
      </c>
      <c r="AE405" s="2">
        <v>0.452556715642015</v>
      </c>
      <c r="AF405" s="2">
        <v>0.28901629546491803</v>
      </c>
      <c r="AG405" s="2">
        <v>0.41855034765681998</v>
      </c>
    </row>
    <row r="406" spans="1:33" x14ac:dyDescent="0.35">
      <c r="A406" s="7">
        <v>73</v>
      </c>
      <c r="B406" s="7">
        <v>25</v>
      </c>
      <c r="C406" s="7">
        <v>0</v>
      </c>
      <c r="D406" s="7">
        <v>1</v>
      </c>
      <c r="E406" s="22" t="str">
        <f t="shared" si="12"/>
        <v>01</v>
      </c>
      <c r="F406" s="4">
        <v>0.97871900000000001</v>
      </c>
      <c r="G406" s="25">
        <v>1</v>
      </c>
      <c r="H406" s="4">
        <v>0.88372884699999998</v>
      </c>
      <c r="I406" s="4">
        <v>7.1990681548</v>
      </c>
      <c r="J406" s="2">
        <f t="shared" si="13"/>
        <v>0.1227560050825149</v>
      </c>
      <c r="K406" s="3">
        <v>227</v>
      </c>
      <c r="L406" s="3">
        <v>172</v>
      </c>
      <c r="M406" s="3">
        <v>17</v>
      </c>
      <c r="N406" s="3">
        <v>83</v>
      </c>
      <c r="O406" s="24">
        <v>1001</v>
      </c>
      <c r="P406" s="4">
        <v>0.51400000000000001</v>
      </c>
      <c r="Q406" s="4">
        <v>0.431077694235589</v>
      </c>
      <c r="R406" s="4">
        <v>0.81899999999999995</v>
      </c>
      <c r="S406" s="4">
        <v>0.75700000000000001</v>
      </c>
      <c r="T406" s="4">
        <v>0.81100000000000005</v>
      </c>
      <c r="U406" s="4">
        <v>0.80200000000000005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0.665532013526972</v>
      </c>
      <c r="AC406" s="2">
        <v>0.84146694007640999</v>
      </c>
      <c r="AD406" s="2">
        <v>0.199671195129068</v>
      </c>
      <c r="AE406" s="2">
        <v>0.278392025544688</v>
      </c>
      <c r="AF406" s="2">
        <v>0.209487224866724</v>
      </c>
      <c r="AG406" s="2">
        <v>0.220646671115623</v>
      </c>
    </row>
    <row r="407" spans="1:33" x14ac:dyDescent="0.35">
      <c r="A407" s="7">
        <v>963</v>
      </c>
      <c r="B407" s="7">
        <v>241</v>
      </c>
      <c r="C407" s="7">
        <v>0</v>
      </c>
      <c r="D407" s="7">
        <v>1</v>
      </c>
      <c r="E407" s="22" t="str">
        <f t="shared" si="12"/>
        <v>01</v>
      </c>
      <c r="F407" s="4">
        <v>0.99645799999999995</v>
      </c>
      <c r="G407" s="25">
        <v>1</v>
      </c>
      <c r="H407" s="4">
        <v>0.89553176680000002</v>
      </c>
      <c r="I407" s="4">
        <v>7.11409155582</v>
      </c>
      <c r="J407" s="2">
        <f t="shared" si="13"/>
        <v>0.12588139466203108</v>
      </c>
      <c r="K407" s="3">
        <v>207</v>
      </c>
      <c r="L407" s="3">
        <v>186</v>
      </c>
      <c r="M407" s="3">
        <v>15</v>
      </c>
      <c r="N407" s="3">
        <v>91</v>
      </c>
      <c r="O407" s="24">
        <v>1001</v>
      </c>
      <c r="P407" s="4">
        <v>0.55200000000000005</v>
      </c>
      <c r="Q407" s="4">
        <v>0.473282442748092</v>
      </c>
      <c r="R407" s="4">
        <v>0.86</v>
      </c>
      <c r="S407" s="4">
        <v>0.81</v>
      </c>
      <c r="T407" s="4">
        <v>0.84799999999999998</v>
      </c>
      <c r="U407" s="4">
        <v>0.81799999999999995</v>
      </c>
      <c r="V407" s="5">
        <v>100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0.59420723270504205</v>
      </c>
      <c r="AC407" s="2">
        <v>0.74806293815605995</v>
      </c>
      <c r="AD407" s="2">
        <v>0.15082288973458399</v>
      </c>
      <c r="AE407" s="2">
        <v>0.21072103131565301</v>
      </c>
      <c r="AF407" s="2">
        <v>0.16487464319023401</v>
      </c>
      <c r="AG407" s="2">
        <v>0.20089294237939001</v>
      </c>
    </row>
    <row r="408" spans="1:33" x14ac:dyDescent="0.35">
      <c r="A408" s="7">
        <v>121</v>
      </c>
      <c r="B408" s="7">
        <v>343</v>
      </c>
      <c r="C408" s="7">
        <v>0</v>
      </c>
      <c r="D408" s="7">
        <v>1</v>
      </c>
      <c r="E408" s="22" t="str">
        <f t="shared" si="12"/>
        <v>01</v>
      </c>
      <c r="F408" s="4">
        <v>0.99477400000000005</v>
      </c>
      <c r="G408" s="25">
        <v>1</v>
      </c>
      <c r="H408" s="4">
        <v>1.1817963739999999</v>
      </c>
      <c r="I408" s="4">
        <v>9.3841929309999994</v>
      </c>
      <c r="J408" s="2">
        <f t="shared" si="13"/>
        <v>0.12593479084344286</v>
      </c>
      <c r="K408" s="3">
        <v>170</v>
      </c>
      <c r="L408" s="3">
        <v>173</v>
      </c>
      <c r="M408" s="3">
        <v>4</v>
      </c>
      <c r="N408" s="3">
        <v>152</v>
      </c>
      <c r="O408" s="24">
        <v>1001</v>
      </c>
      <c r="P408" s="4">
        <v>0.66</v>
      </c>
      <c r="Q408" s="4">
        <v>0.50437317784256597</v>
      </c>
      <c r="R408" s="4">
        <v>0.61199999999999999</v>
      </c>
      <c r="S408" s="4">
        <v>0.49199999999999999</v>
      </c>
      <c r="T408" s="4">
        <v>0.59899999999999998</v>
      </c>
      <c r="U408" s="4">
        <v>0.48299999999999998</v>
      </c>
      <c r="V408" s="5">
        <v>100</v>
      </c>
      <c r="W408" s="5">
        <v>100</v>
      </c>
      <c r="X408" s="5">
        <v>100</v>
      </c>
      <c r="Y408" s="5">
        <v>0</v>
      </c>
      <c r="Z408" s="5">
        <v>100</v>
      </c>
      <c r="AA408" s="5">
        <v>0</v>
      </c>
      <c r="AB408" s="2">
        <v>0.41551544396166601</v>
      </c>
      <c r="AC408" s="2">
        <v>0.68443885266816096</v>
      </c>
      <c r="AD408" s="2">
        <v>0.49102299646981101</v>
      </c>
      <c r="AE408" s="2">
        <v>0.70927656248982895</v>
      </c>
      <c r="AF408" s="2">
        <v>0.51249368086668801</v>
      </c>
      <c r="AG408" s="2">
        <v>0.72773862532956402</v>
      </c>
    </row>
    <row r="409" spans="1:33" x14ac:dyDescent="0.35">
      <c r="A409" s="7">
        <v>345</v>
      </c>
      <c r="B409" s="7">
        <v>168</v>
      </c>
      <c r="C409" s="7">
        <v>0</v>
      </c>
      <c r="D409" s="7">
        <v>1</v>
      </c>
      <c r="E409" s="22" t="str">
        <f t="shared" si="12"/>
        <v>01</v>
      </c>
      <c r="F409" s="4">
        <v>0.99686600000000003</v>
      </c>
      <c r="G409" s="25">
        <v>1</v>
      </c>
      <c r="H409" s="4">
        <v>0.86890312690000004</v>
      </c>
      <c r="I409" s="4">
        <v>6.84571503005</v>
      </c>
      <c r="J409" s="2">
        <f t="shared" si="13"/>
        <v>0.12692656984491124</v>
      </c>
      <c r="K409" s="3">
        <v>244</v>
      </c>
      <c r="L409" s="3">
        <v>164</v>
      </c>
      <c r="M409" s="3">
        <v>8</v>
      </c>
      <c r="N409" s="3">
        <v>83</v>
      </c>
      <c r="O409" s="24">
        <v>1001</v>
      </c>
      <c r="P409" s="4">
        <v>0.48399999999999999</v>
      </c>
      <c r="Q409" s="4">
        <v>0.40196078431372601</v>
      </c>
      <c r="R409" s="4">
        <v>0.69399999999999995</v>
      </c>
      <c r="S409" s="4">
        <v>0.628</v>
      </c>
      <c r="T409" s="4">
        <v>0.70799999999999996</v>
      </c>
      <c r="U409" s="4">
        <v>0.622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0.72567037226550501</v>
      </c>
      <c r="AC409" s="2">
        <v>0.91140074657996295</v>
      </c>
      <c r="AD409" s="2">
        <v>0.36528331847533302</v>
      </c>
      <c r="AE409" s="2">
        <v>0.46521511251393799</v>
      </c>
      <c r="AF409" s="2">
        <v>0.34531118528841698</v>
      </c>
      <c r="AG409" s="2">
        <v>0.47481518624295799</v>
      </c>
    </row>
    <row r="410" spans="1:33" x14ac:dyDescent="0.35">
      <c r="A410" s="7">
        <v>131</v>
      </c>
      <c r="B410" s="7">
        <v>369</v>
      </c>
      <c r="C410" s="7">
        <v>0</v>
      </c>
      <c r="D410" s="7">
        <v>1</v>
      </c>
      <c r="E410" s="22" t="str">
        <f t="shared" si="12"/>
        <v>01</v>
      </c>
      <c r="F410" s="4">
        <v>0.94301800000000002</v>
      </c>
      <c r="G410" s="25">
        <v>1</v>
      </c>
      <c r="H410" s="4">
        <v>1.1155753020000001</v>
      </c>
      <c r="I410" s="4">
        <v>8.6141932683199993</v>
      </c>
      <c r="J410" s="2">
        <f t="shared" si="13"/>
        <v>0.12950432701605352</v>
      </c>
      <c r="K410" s="3">
        <v>212</v>
      </c>
      <c r="L410" s="3">
        <v>165</v>
      </c>
      <c r="M410" s="3">
        <v>8</v>
      </c>
      <c r="N410" s="3">
        <v>114</v>
      </c>
      <c r="O410" s="24">
        <v>668.38299707052101</v>
      </c>
      <c r="P410" s="4">
        <v>0.55300000000000005</v>
      </c>
      <c r="Q410" s="4">
        <v>0.43766578249336902</v>
      </c>
      <c r="R410" s="4">
        <v>0.84599999999999997</v>
      </c>
      <c r="S410" s="4">
        <v>0.70599999999999996</v>
      </c>
      <c r="T410" s="4">
        <v>0.86499999999999999</v>
      </c>
      <c r="U410" s="4">
        <v>0.72599999999999998</v>
      </c>
      <c r="V410" s="5">
        <v>100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0.59239727745980197</v>
      </c>
      <c r="AC410" s="2">
        <v>0.82629971354743004</v>
      </c>
      <c r="AD410" s="2">
        <v>0.16723591937591401</v>
      </c>
      <c r="AE410" s="2">
        <v>0.34814004148889499</v>
      </c>
      <c r="AF410" s="2">
        <v>0.14502577205025799</v>
      </c>
      <c r="AG410" s="2">
        <v>0.32020526415734102</v>
      </c>
    </row>
    <row r="411" spans="1:33" x14ac:dyDescent="0.35">
      <c r="A411" s="7">
        <v>279</v>
      </c>
      <c r="B411" s="7">
        <v>319</v>
      </c>
      <c r="C411" s="7">
        <v>0</v>
      </c>
      <c r="D411" s="7">
        <v>1</v>
      </c>
      <c r="E411" s="22" t="str">
        <f t="shared" si="12"/>
        <v>01</v>
      </c>
      <c r="F411" s="4">
        <v>0.98026100000000005</v>
      </c>
      <c r="G411" s="25">
        <v>1</v>
      </c>
      <c r="H411" s="4">
        <v>1.2729333920000001</v>
      </c>
      <c r="I411" s="4">
        <v>9.6094227792000009</v>
      </c>
      <c r="J411" s="2">
        <f t="shared" si="13"/>
        <v>0.13246720653766195</v>
      </c>
      <c r="K411" s="3">
        <v>217</v>
      </c>
      <c r="L411" s="3">
        <v>154</v>
      </c>
      <c r="M411" s="3">
        <v>11</v>
      </c>
      <c r="N411" s="3">
        <v>117</v>
      </c>
      <c r="O411" s="24">
        <v>11.375669516181899</v>
      </c>
      <c r="P411" s="4">
        <v>0.57299999999999995</v>
      </c>
      <c r="Q411" s="4">
        <v>0.41509433962264197</v>
      </c>
      <c r="R411" s="4">
        <v>0.874</v>
      </c>
      <c r="S411" s="4">
        <v>0.77300000000000002</v>
      </c>
      <c r="T411" s="4">
        <v>0.88200000000000001</v>
      </c>
      <c r="U411" s="4">
        <v>0.746</v>
      </c>
      <c r="V411" s="5">
        <v>100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0.55686956226739803</v>
      </c>
      <c r="AC411" s="2">
        <v>0.87924946019380601</v>
      </c>
      <c r="AD411" s="2">
        <v>0.13467490332660201</v>
      </c>
      <c r="AE411" s="2">
        <v>0.25747623039471501</v>
      </c>
      <c r="AF411" s="2">
        <v>0.125563222975346</v>
      </c>
      <c r="AG411" s="2">
        <v>0.29302967877837599</v>
      </c>
    </row>
    <row r="412" spans="1:33" x14ac:dyDescent="0.35">
      <c r="A412" s="7">
        <v>473</v>
      </c>
      <c r="B412" s="7">
        <v>193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0.94445980429999998</v>
      </c>
      <c r="I412" s="4">
        <v>7.0412786371370002</v>
      </c>
      <c r="J412" s="2">
        <f t="shared" si="13"/>
        <v>0.1341318605570791</v>
      </c>
      <c r="K412" s="3">
        <v>158</v>
      </c>
      <c r="L412" s="3">
        <v>181</v>
      </c>
      <c r="M412" s="3">
        <v>15</v>
      </c>
      <c r="N412" s="3">
        <v>145</v>
      </c>
      <c r="O412" s="24">
        <v>464.34506591723698</v>
      </c>
      <c r="P412" s="4">
        <v>0.66300000000000003</v>
      </c>
      <c r="Q412" s="4">
        <v>0.53392330383480802</v>
      </c>
      <c r="R412" s="4">
        <v>0.92400000000000004</v>
      </c>
      <c r="S412" s="4">
        <v>0.88200000000000001</v>
      </c>
      <c r="T412" s="4">
        <v>0.89700000000000002</v>
      </c>
      <c r="U412" s="4">
        <v>0.83199999999999996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0.41098028879627502</v>
      </c>
      <c r="AC412" s="2">
        <v>0.62750307611462497</v>
      </c>
      <c r="AD412" s="2">
        <v>7.9043207340452906E-2</v>
      </c>
      <c r="AE412" s="2">
        <v>0.125563222975346</v>
      </c>
      <c r="AF412" s="2">
        <v>0.10869941692334099</v>
      </c>
      <c r="AG412" s="2">
        <v>0.183922838160928</v>
      </c>
    </row>
    <row r="413" spans="1:33" x14ac:dyDescent="0.35">
      <c r="A413" s="7">
        <v>775</v>
      </c>
      <c r="B413" s="7">
        <v>63</v>
      </c>
      <c r="C413" s="7">
        <v>0</v>
      </c>
      <c r="D413" s="7">
        <v>1</v>
      </c>
      <c r="E413" s="22" t="str">
        <f t="shared" si="12"/>
        <v>01</v>
      </c>
      <c r="F413" s="4">
        <v>0.99977400000000005</v>
      </c>
      <c r="G413" s="25">
        <v>1</v>
      </c>
      <c r="H413" s="4">
        <v>1.1594148360000001</v>
      </c>
      <c r="I413" s="4">
        <v>7.9512968543699998</v>
      </c>
      <c r="J413" s="2">
        <f t="shared" si="13"/>
        <v>0.14581455795639053</v>
      </c>
      <c r="K413" s="3">
        <v>93</v>
      </c>
      <c r="L413" s="3">
        <v>190</v>
      </c>
      <c r="M413" s="3">
        <v>15</v>
      </c>
      <c r="N413" s="3">
        <v>201</v>
      </c>
      <c r="O413" s="24">
        <v>887.70311218550603</v>
      </c>
      <c r="P413" s="4">
        <v>0.81599999999999995</v>
      </c>
      <c r="Q413" s="4">
        <v>0.67137809187279196</v>
      </c>
      <c r="R413" s="4">
        <v>0.89500000000000002</v>
      </c>
      <c r="S413" s="4">
        <v>0.80800000000000005</v>
      </c>
      <c r="T413" s="4">
        <v>0.88100000000000001</v>
      </c>
      <c r="U413" s="4">
        <v>0.73699999999999999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0.20334092401803</v>
      </c>
      <c r="AC413" s="2">
        <v>0.39842282548275099</v>
      </c>
      <c r="AD413" s="2">
        <v>0.110931560707282</v>
      </c>
      <c r="AE413" s="2">
        <v>0.213193220461042</v>
      </c>
      <c r="AF413" s="2">
        <v>0.12669765304595801</v>
      </c>
      <c r="AG413" s="2">
        <v>0.30516738679279998</v>
      </c>
    </row>
    <row r="414" spans="1:33" x14ac:dyDescent="0.35">
      <c r="A414" s="7">
        <v>491</v>
      </c>
      <c r="B414" s="7">
        <v>451</v>
      </c>
      <c r="C414" s="7">
        <v>0</v>
      </c>
      <c r="D414" s="7">
        <v>1</v>
      </c>
      <c r="E414" s="22" t="str">
        <f t="shared" si="12"/>
        <v>01</v>
      </c>
      <c r="F414" s="4">
        <v>0.99906899999999998</v>
      </c>
      <c r="G414" s="25">
        <v>1</v>
      </c>
      <c r="H414" s="4">
        <v>1.0516080839999999</v>
      </c>
      <c r="I414" s="4">
        <v>7.1713560382199999</v>
      </c>
      <c r="J414" s="2">
        <f t="shared" si="13"/>
        <v>0.14664006059599005</v>
      </c>
      <c r="K414" s="3">
        <v>215</v>
      </c>
      <c r="L414" s="3">
        <v>128</v>
      </c>
      <c r="M414" s="3">
        <v>14</v>
      </c>
      <c r="N414" s="3">
        <v>142</v>
      </c>
      <c r="O414" s="24">
        <v>1001</v>
      </c>
      <c r="P414" s="4">
        <v>0.54500000000000004</v>
      </c>
      <c r="Q414" s="4">
        <v>0.37317784256559799</v>
      </c>
      <c r="R414" s="4">
        <v>0.76800000000000002</v>
      </c>
      <c r="S414" s="4">
        <v>0.56799999999999995</v>
      </c>
      <c r="T414" s="4">
        <v>0.74299999999999999</v>
      </c>
      <c r="U414" s="4">
        <v>0.68100000000000005</v>
      </c>
      <c r="V414" s="5">
        <v>100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0.60696948431889297</v>
      </c>
      <c r="AC414" s="2">
        <v>0.98570018324632303</v>
      </c>
      <c r="AD414" s="2">
        <v>0.26396554583446502</v>
      </c>
      <c r="AE414" s="2">
        <v>0.56563386026098605</v>
      </c>
      <c r="AF414" s="2">
        <v>0.29705923426437802</v>
      </c>
      <c r="AG414" s="2">
        <v>0.38419297283262499</v>
      </c>
    </row>
    <row r="415" spans="1:33" x14ac:dyDescent="0.35">
      <c r="A415" s="7">
        <v>639</v>
      </c>
      <c r="B415" s="7">
        <v>174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1.25162123</v>
      </c>
      <c r="I415" s="4">
        <v>8.2885792481500005</v>
      </c>
      <c r="J415" s="2">
        <f t="shared" si="13"/>
        <v>0.15100552127547795</v>
      </c>
      <c r="K415" s="3">
        <v>220</v>
      </c>
      <c r="L415" s="3">
        <v>162</v>
      </c>
      <c r="M415" s="3">
        <v>9</v>
      </c>
      <c r="N415" s="3">
        <v>108</v>
      </c>
      <c r="O415" s="24">
        <v>1001</v>
      </c>
      <c r="P415" s="4">
        <v>0.55200000000000005</v>
      </c>
      <c r="Q415" s="4">
        <v>0.42408376963350802</v>
      </c>
      <c r="R415" s="4">
        <v>0.80500000000000005</v>
      </c>
      <c r="S415" s="4">
        <v>0.65100000000000002</v>
      </c>
      <c r="T415" s="4">
        <v>0.82799999999999996</v>
      </c>
      <c r="U415" s="4">
        <v>0.61899999999999999</v>
      </c>
      <c r="V415" s="5">
        <v>100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0.59420723270504205</v>
      </c>
      <c r="AC415" s="2">
        <v>0.85782427337419098</v>
      </c>
      <c r="AD415" s="2">
        <v>0.21691300156357399</v>
      </c>
      <c r="AE415" s="2">
        <v>0.42924563677356797</v>
      </c>
      <c r="AF415" s="2">
        <v>0.188742124596877</v>
      </c>
      <c r="AG415" s="2">
        <v>0.47965000629754101</v>
      </c>
    </row>
    <row r="416" spans="1:33" x14ac:dyDescent="0.35">
      <c r="A416" s="7">
        <v>727</v>
      </c>
      <c r="B416" s="7">
        <v>126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1.446610476</v>
      </c>
      <c r="I416" s="4">
        <v>9.1346098370700002</v>
      </c>
      <c r="J416" s="2">
        <f t="shared" si="13"/>
        <v>0.15836587460247914</v>
      </c>
      <c r="K416" s="3">
        <v>149</v>
      </c>
      <c r="L416" s="3">
        <v>185</v>
      </c>
      <c r="M416" s="3">
        <v>3</v>
      </c>
      <c r="N416" s="3">
        <v>162</v>
      </c>
      <c r="O416" s="24">
        <v>615.25627254179005</v>
      </c>
      <c r="P416" s="4">
        <v>0.68600000000000005</v>
      </c>
      <c r="Q416" s="4">
        <v>0.55389221556886203</v>
      </c>
      <c r="R416" s="4">
        <v>0.85299999999999998</v>
      </c>
      <c r="S416" s="4">
        <v>0.755</v>
      </c>
      <c r="T416" s="4">
        <v>0.86599999999999999</v>
      </c>
      <c r="U416" s="4">
        <v>0.73399999999999999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0.376877651256252</v>
      </c>
      <c r="AC416" s="2">
        <v>0.59078516789837598</v>
      </c>
      <c r="AD416" s="2">
        <v>0.15899573149045801</v>
      </c>
      <c r="AE416" s="2">
        <v>0.28103752973311202</v>
      </c>
      <c r="AF416" s="2">
        <v>0.14387037041970199</v>
      </c>
      <c r="AG416" s="2">
        <v>0.30924625036762099</v>
      </c>
    </row>
    <row r="417" spans="1:33" x14ac:dyDescent="0.35">
      <c r="A417" s="7">
        <v>813</v>
      </c>
      <c r="B417" s="7">
        <v>482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1.1886833649999999</v>
      </c>
      <c r="I417" s="4">
        <v>7.2604136657999998</v>
      </c>
      <c r="J417" s="2">
        <f t="shared" si="13"/>
        <v>0.16372116241795751</v>
      </c>
      <c r="K417" s="3">
        <v>191</v>
      </c>
      <c r="L417" s="3">
        <v>174</v>
      </c>
      <c r="M417" s="3">
        <v>13</v>
      </c>
      <c r="N417" s="3">
        <v>121</v>
      </c>
      <c r="O417" s="24">
        <v>211.82994698191101</v>
      </c>
      <c r="P417" s="4">
        <v>0.59799999999999998</v>
      </c>
      <c r="Q417" s="4">
        <v>0.47671232876712299</v>
      </c>
      <c r="R417" s="4">
        <v>0.90800000000000003</v>
      </c>
      <c r="S417" s="4">
        <v>0.84299999999999997</v>
      </c>
      <c r="T417" s="4">
        <v>0.9</v>
      </c>
      <c r="U417" s="4">
        <v>0.86499999999999999</v>
      </c>
      <c r="V417" s="5">
        <v>100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0.514164525031505</v>
      </c>
      <c r="AC417" s="2">
        <v>0.74084205436796202</v>
      </c>
      <c r="AD417" s="2">
        <v>9.65109003808437E-2</v>
      </c>
      <c r="AE417" s="2">
        <v>0.17078832098028199</v>
      </c>
      <c r="AF417" s="2">
        <v>0.105360515657826</v>
      </c>
      <c r="AG417" s="2">
        <v>0.14502577205025799</v>
      </c>
    </row>
    <row r="418" spans="1:33" x14ac:dyDescent="0.35">
      <c r="A418" s="7">
        <v>651</v>
      </c>
      <c r="B418" s="7">
        <v>464</v>
      </c>
      <c r="C418" s="7">
        <v>0</v>
      </c>
      <c r="D418" s="7">
        <v>1</v>
      </c>
      <c r="E418" s="22" t="str">
        <f t="shared" si="12"/>
        <v>01</v>
      </c>
      <c r="F418" s="4">
        <v>0.89848099999999997</v>
      </c>
      <c r="G418" s="25">
        <v>1</v>
      </c>
      <c r="H418" s="4">
        <v>1.307332999</v>
      </c>
      <c r="I418" s="4">
        <v>7.7132795545109998</v>
      </c>
      <c r="J418" s="2">
        <f t="shared" si="13"/>
        <v>0.16949119888121067</v>
      </c>
      <c r="K418" s="3">
        <v>152</v>
      </c>
      <c r="L418" s="3">
        <v>183</v>
      </c>
      <c r="M418" s="3">
        <v>11</v>
      </c>
      <c r="N418" s="3">
        <v>153</v>
      </c>
      <c r="O418" s="24">
        <v>1001</v>
      </c>
      <c r="P418" s="4">
        <v>0.67500000000000004</v>
      </c>
      <c r="Q418" s="4">
        <v>0.546268656716418</v>
      </c>
      <c r="R418" s="4">
        <v>0.89700000000000002</v>
      </c>
      <c r="S418" s="4">
        <v>0.80200000000000005</v>
      </c>
      <c r="T418" s="4">
        <v>0.86099999999999999</v>
      </c>
      <c r="U418" s="4">
        <v>0.751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0.39304258810960702</v>
      </c>
      <c r="AC418" s="2">
        <v>0.60464437898364598</v>
      </c>
      <c r="AD418" s="2">
        <v>0.10869941692334099</v>
      </c>
      <c r="AE418" s="2">
        <v>0.220646671115623</v>
      </c>
      <c r="AF418" s="2">
        <v>0.14966077455440599</v>
      </c>
      <c r="AG418" s="2">
        <v>0.286349627218002</v>
      </c>
    </row>
    <row r="419" spans="1:33" x14ac:dyDescent="0.35">
      <c r="A419" s="7">
        <v>45</v>
      </c>
      <c r="B419" s="7">
        <v>457</v>
      </c>
      <c r="C419" s="7">
        <v>0</v>
      </c>
      <c r="D419" s="7">
        <v>1</v>
      </c>
      <c r="E419" s="22" t="str">
        <f t="shared" si="12"/>
        <v>01</v>
      </c>
      <c r="F419" s="4">
        <v>0.95980500000000002</v>
      </c>
      <c r="G419" s="25">
        <v>1</v>
      </c>
      <c r="H419" s="4">
        <v>1.1182312569999999</v>
      </c>
      <c r="I419" s="4">
        <v>6.5170996302999997</v>
      </c>
      <c r="J419" s="2">
        <f t="shared" si="13"/>
        <v>0.17158418935334346</v>
      </c>
      <c r="K419" s="3">
        <v>202</v>
      </c>
      <c r="L419" s="3">
        <v>172</v>
      </c>
      <c r="M419" s="3">
        <v>21</v>
      </c>
      <c r="N419" s="3">
        <v>104</v>
      </c>
      <c r="O419" s="24">
        <v>237.63452754623401</v>
      </c>
      <c r="P419" s="4">
        <v>0.57999999999999996</v>
      </c>
      <c r="Q419" s="4">
        <v>0.45989304812834197</v>
      </c>
      <c r="R419" s="4">
        <v>0.8</v>
      </c>
      <c r="S419" s="4">
        <v>0.67</v>
      </c>
      <c r="T419" s="4">
        <v>0.80700000000000005</v>
      </c>
      <c r="U419" s="4">
        <v>0.70299999999999996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0.54472717544167204</v>
      </c>
      <c r="AC419" s="2">
        <v>0.77676132060107905</v>
      </c>
      <c r="AD419" s="2">
        <v>0.22314355131420999</v>
      </c>
      <c r="AE419" s="2">
        <v>0.40047756659712502</v>
      </c>
      <c r="AF419" s="2">
        <v>0.214431610712188</v>
      </c>
      <c r="AG419" s="2">
        <v>0.35239838717147198</v>
      </c>
    </row>
    <row r="420" spans="1:33" x14ac:dyDescent="0.35">
      <c r="A420" s="7">
        <v>415</v>
      </c>
      <c r="B420" s="7">
        <v>444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1.2845959149999999</v>
      </c>
      <c r="I420" s="4">
        <v>7.0801305781700004</v>
      </c>
      <c r="J420" s="2">
        <f t="shared" si="13"/>
        <v>0.18143675470629939</v>
      </c>
      <c r="K420" s="3">
        <v>173</v>
      </c>
      <c r="L420" s="3">
        <v>159</v>
      </c>
      <c r="M420" s="3">
        <v>13</v>
      </c>
      <c r="N420" s="3">
        <v>154</v>
      </c>
      <c r="O420" s="24">
        <v>1001</v>
      </c>
      <c r="P420" s="4">
        <v>0.627</v>
      </c>
      <c r="Q420" s="4">
        <v>0.47891566265060198</v>
      </c>
      <c r="R420" s="4">
        <v>0.81200000000000006</v>
      </c>
      <c r="S420" s="4">
        <v>0.61799999999999999</v>
      </c>
      <c r="T420" s="4">
        <v>0.83099999999999996</v>
      </c>
      <c r="U420" s="4">
        <v>0.6</v>
      </c>
      <c r="V420" s="5">
        <v>100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0.46680873834921599</v>
      </c>
      <c r="AC420" s="2">
        <v>0.73623076669625698</v>
      </c>
      <c r="AD420" s="2">
        <v>0.20825493882045901</v>
      </c>
      <c r="AE420" s="2">
        <v>0.481266821524446</v>
      </c>
      <c r="AF420" s="2">
        <v>0.185125484126689</v>
      </c>
      <c r="AG420" s="2">
        <v>0.51082562376599105</v>
      </c>
    </row>
    <row r="421" spans="1:33" x14ac:dyDescent="0.35">
      <c r="A421" s="7">
        <v>923</v>
      </c>
      <c r="B421" s="7">
        <v>28</v>
      </c>
      <c r="C421" s="7">
        <v>0</v>
      </c>
      <c r="D421" s="7">
        <v>1</v>
      </c>
      <c r="E421" s="22" t="str">
        <f t="shared" si="12"/>
        <v>01</v>
      </c>
      <c r="F421" s="4">
        <v>0.97067300000000001</v>
      </c>
      <c r="G421" s="25">
        <v>1</v>
      </c>
      <c r="H421" s="4">
        <v>1.7382864499999999</v>
      </c>
      <c r="I421" s="4">
        <v>9.1888242970099991</v>
      </c>
      <c r="J421" s="2">
        <f t="shared" si="13"/>
        <v>0.18917397849969014</v>
      </c>
      <c r="K421" s="3">
        <v>252</v>
      </c>
      <c r="L421" s="3">
        <v>150</v>
      </c>
      <c r="M421" s="3">
        <v>13</v>
      </c>
      <c r="N421" s="3">
        <v>84</v>
      </c>
      <c r="O421" s="24">
        <v>4.46009827416795</v>
      </c>
      <c r="P421" s="4">
        <v>0.47499999999999998</v>
      </c>
      <c r="Q421" s="4">
        <v>0.37313432835820898</v>
      </c>
      <c r="R421" s="4">
        <v>0.56200000000000006</v>
      </c>
      <c r="S421" s="4">
        <v>0.40899999999999997</v>
      </c>
      <c r="T421" s="4">
        <v>0.52100000000000002</v>
      </c>
      <c r="U421" s="4">
        <v>0.47499999999999998</v>
      </c>
      <c r="V421" s="5">
        <v>0</v>
      </c>
      <c r="W421" s="5">
        <v>0</v>
      </c>
      <c r="X421" s="5">
        <v>100</v>
      </c>
      <c r="Y421" s="5">
        <v>0</v>
      </c>
      <c r="Z421" s="5">
        <v>100</v>
      </c>
      <c r="AA421" s="5">
        <v>0</v>
      </c>
      <c r="AB421" s="2">
        <v>0.74444047494749599</v>
      </c>
      <c r="AC421" s="2">
        <v>0.98581679452276505</v>
      </c>
      <c r="AD421" s="2">
        <v>0.57625342908844601</v>
      </c>
      <c r="AE421" s="2">
        <v>0.89404012293933499</v>
      </c>
      <c r="AF421" s="2">
        <v>0.65200523722877002</v>
      </c>
      <c r="AG421" s="2">
        <v>0.74444047494749599</v>
      </c>
    </row>
    <row r="422" spans="1:33" x14ac:dyDescent="0.35">
      <c r="A422" s="7">
        <v>143</v>
      </c>
      <c r="B422" s="7">
        <v>161</v>
      </c>
      <c r="C422" s="7">
        <v>0</v>
      </c>
      <c r="D422" s="7">
        <v>1</v>
      </c>
      <c r="E422" s="22" t="str">
        <f t="shared" si="12"/>
        <v>01</v>
      </c>
      <c r="F422" s="4">
        <v>0.50750799999999996</v>
      </c>
      <c r="G422" s="25">
        <v>1</v>
      </c>
      <c r="H422" s="4">
        <v>1.5013087110000001</v>
      </c>
      <c r="I422" s="4">
        <v>7.9123835295399996</v>
      </c>
      <c r="J422" s="2">
        <f t="shared" si="13"/>
        <v>0.18974165059049927</v>
      </c>
      <c r="K422" s="3">
        <v>73</v>
      </c>
      <c r="L422" s="3">
        <v>202</v>
      </c>
      <c r="M422" s="3">
        <v>13</v>
      </c>
      <c r="N422" s="3">
        <v>211</v>
      </c>
      <c r="O422" s="24">
        <v>4.47888418486784</v>
      </c>
      <c r="P422" s="4">
        <v>0.81200000000000006</v>
      </c>
      <c r="Q422" s="4">
        <v>0.73454545454545495</v>
      </c>
      <c r="R422" s="4">
        <v>0.89300000000000002</v>
      </c>
      <c r="S422" s="4">
        <v>0.81</v>
      </c>
      <c r="T422" s="4">
        <v>0.873</v>
      </c>
      <c r="U422" s="4">
        <v>0.80700000000000005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0.20825493882045901</v>
      </c>
      <c r="AC422" s="2">
        <v>0.30850340026536699</v>
      </c>
      <c r="AD422" s="2">
        <v>0.113168698105638</v>
      </c>
      <c r="AE422" s="2">
        <v>0.21072103131565301</v>
      </c>
      <c r="AF422" s="2">
        <v>0.13581972314253499</v>
      </c>
      <c r="AG422" s="2">
        <v>0.214431610712188</v>
      </c>
    </row>
    <row r="423" spans="1:33" x14ac:dyDescent="0.35">
      <c r="A423" s="7">
        <v>865</v>
      </c>
      <c r="B423" s="7">
        <v>157</v>
      </c>
      <c r="C423" s="7">
        <v>0</v>
      </c>
      <c r="D423" s="7">
        <v>1</v>
      </c>
      <c r="E423" s="22" t="str">
        <f t="shared" si="12"/>
        <v>01</v>
      </c>
      <c r="F423" s="4">
        <v>0.82328800000000002</v>
      </c>
      <c r="G423" s="25">
        <v>1</v>
      </c>
      <c r="H423" s="4">
        <v>1.364652102</v>
      </c>
      <c r="I423" s="4">
        <v>6.8357009049900004</v>
      </c>
      <c r="J423" s="2">
        <f t="shared" si="13"/>
        <v>0.19963601698895517</v>
      </c>
      <c r="K423" s="3">
        <v>131</v>
      </c>
      <c r="L423" s="3">
        <v>183</v>
      </c>
      <c r="M423" s="3">
        <v>9</v>
      </c>
      <c r="N423" s="3">
        <v>176</v>
      </c>
      <c r="O423" s="24">
        <v>694.30457513414797</v>
      </c>
      <c r="P423" s="4">
        <v>0.73099999999999998</v>
      </c>
      <c r="Q423" s="4">
        <v>0.58280254777070095</v>
      </c>
      <c r="R423" s="4">
        <v>0.628</v>
      </c>
      <c r="S423" s="4">
        <v>0.58599999999999997</v>
      </c>
      <c r="T423" s="4">
        <v>0.67300000000000004</v>
      </c>
      <c r="U423" s="4">
        <v>0.57799999999999996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0.31334181923235899</v>
      </c>
      <c r="AC423" s="2">
        <v>0.53990683306683196</v>
      </c>
      <c r="AD423" s="2">
        <v>0.46521511251393799</v>
      </c>
      <c r="AE423" s="2">
        <v>0.53443548940512497</v>
      </c>
      <c r="AF423" s="2">
        <v>0.39600994933740902</v>
      </c>
      <c r="AG423" s="2">
        <v>0.54818141030975998</v>
      </c>
    </row>
    <row r="424" spans="1:33" x14ac:dyDescent="0.35">
      <c r="A424" s="7">
        <v>271</v>
      </c>
      <c r="B424" s="7">
        <v>367</v>
      </c>
      <c r="C424" s="7">
        <v>0</v>
      </c>
      <c r="D424" s="7">
        <v>1</v>
      </c>
      <c r="E424" s="22" t="str">
        <f t="shared" si="12"/>
        <v>01</v>
      </c>
      <c r="F424" s="4">
        <v>0.88689099999999998</v>
      </c>
      <c r="G424" s="25">
        <v>1</v>
      </c>
      <c r="H424" s="4">
        <v>1.571033192</v>
      </c>
      <c r="I424" s="4">
        <v>7.8501892580000003</v>
      </c>
      <c r="J424" s="2">
        <f t="shared" si="13"/>
        <v>0.20012679189855018</v>
      </c>
      <c r="K424" s="3">
        <v>250</v>
      </c>
      <c r="L424" s="3">
        <v>137</v>
      </c>
      <c r="M424" s="3">
        <v>18</v>
      </c>
      <c r="N424" s="3">
        <v>94</v>
      </c>
      <c r="O424" s="24">
        <v>1001</v>
      </c>
      <c r="P424" s="4">
        <v>0.44700000000000001</v>
      </c>
      <c r="Q424" s="4">
        <v>0.354005167958656</v>
      </c>
      <c r="R424" s="4">
        <v>0.88300000000000001</v>
      </c>
      <c r="S424" s="4">
        <v>0.84299999999999997</v>
      </c>
      <c r="T424" s="4">
        <v>0.9</v>
      </c>
      <c r="U424" s="4">
        <v>0.72699999999999998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0.80519668436856795</v>
      </c>
      <c r="AC424" s="2">
        <v>1.03844376720166</v>
      </c>
      <c r="AD424" s="2">
        <v>0.124430078378177</v>
      </c>
      <c r="AE424" s="2">
        <v>0.17078832098028199</v>
      </c>
      <c r="AF424" s="2">
        <v>0.105360515657826</v>
      </c>
      <c r="AG424" s="2">
        <v>0.31882880144861803</v>
      </c>
    </row>
    <row r="425" spans="1:33" x14ac:dyDescent="0.35">
      <c r="A425" s="7">
        <v>517</v>
      </c>
      <c r="B425" s="7">
        <v>339</v>
      </c>
      <c r="C425" s="7">
        <v>0</v>
      </c>
      <c r="D425" s="7">
        <v>1</v>
      </c>
      <c r="E425" s="22" t="str">
        <f t="shared" si="12"/>
        <v>01</v>
      </c>
      <c r="F425" s="4">
        <v>0.94125099999999995</v>
      </c>
      <c r="G425" s="25">
        <v>1</v>
      </c>
      <c r="H425" s="4">
        <v>1.9196836900000001</v>
      </c>
      <c r="I425" s="4">
        <v>9.1598121296400006</v>
      </c>
      <c r="J425" s="2">
        <f t="shared" si="13"/>
        <v>0.20957675363102099</v>
      </c>
      <c r="K425" s="3">
        <v>219</v>
      </c>
      <c r="L425" s="3">
        <v>176</v>
      </c>
      <c r="M425" s="3">
        <v>1</v>
      </c>
      <c r="N425" s="3">
        <v>103</v>
      </c>
      <c r="O425" s="24">
        <v>1001</v>
      </c>
      <c r="P425" s="4">
        <v>0.57799999999999996</v>
      </c>
      <c r="Q425" s="4">
        <v>0.44556962025316499</v>
      </c>
      <c r="R425" s="4">
        <v>0.73</v>
      </c>
      <c r="S425" s="4">
        <v>0.60499999999999998</v>
      </c>
      <c r="T425" s="4">
        <v>0.72099999999999997</v>
      </c>
      <c r="U425" s="4">
        <v>0.63600000000000001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0.54818141030975998</v>
      </c>
      <c r="AC425" s="2">
        <v>0.80840176986296997</v>
      </c>
      <c r="AD425" s="2">
        <v>0.31471074483970002</v>
      </c>
      <c r="AE425" s="2">
        <v>0.50252682095129597</v>
      </c>
      <c r="AF425" s="2">
        <v>0.327116141697188</v>
      </c>
      <c r="AG425" s="2">
        <v>0.452556715642015</v>
      </c>
    </row>
    <row r="426" spans="1:33" x14ac:dyDescent="0.35">
      <c r="A426" s="7">
        <v>113</v>
      </c>
      <c r="B426" s="7">
        <v>409</v>
      </c>
      <c r="C426" s="7">
        <v>0</v>
      </c>
      <c r="D426" s="7">
        <v>1</v>
      </c>
      <c r="E426" s="22" t="str">
        <f t="shared" si="12"/>
        <v>01</v>
      </c>
      <c r="F426" s="4">
        <v>0.5524</v>
      </c>
      <c r="G426" s="25">
        <v>1</v>
      </c>
      <c r="H426" s="4">
        <v>1.6026896820000001</v>
      </c>
      <c r="I426" s="4">
        <v>7.6300328202000003</v>
      </c>
      <c r="J426" s="2">
        <f t="shared" si="13"/>
        <v>0.21005016882194616</v>
      </c>
      <c r="K426" s="3">
        <v>128</v>
      </c>
      <c r="L426" s="3">
        <v>238</v>
      </c>
      <c r="M426" s="3">
        <v>4</v>
      </c>
      <c r="N426" s="3">
        <v>129</v>
      </c>
      <c r="O426" s="24">
        <v>338.738419220087</v>
      </c>
      <c r="P426" s="4">
        <v>0.75600000000000001</v>
      </c>
      <c r="Q426" s="4">
        <v>0.65027322404371601</v>
      </c>
      <c r="R426" s="4">
        <v>0.61099999999999999</v>
      </c>
      <c r="S426" s="4">
        <v>0.56399999999999995</v>
      </c>
      <c r="T426" s="4">
        <v>0.60499999999999998</v>
      </c>
      <c r="U426" s="4">
        <v>0.56999999999999995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0.279713902802604</v>
      </c>
      <c r="AC426" s="2">
        <v>0.43036265972989202</v>
      </c>
      <c r="AD426" s="2">
        <v>0.49265831981054198</v>
      </c>
      <c r="AE426" s="2">
        <v>0.57270102748407803</v>
      </c>
      <c r="AF426" s="2">
        <v>0.50252682095129597</v>
      </c>
      <c r="AG426" s="2">
        <v>0.56211891815354098</v>
      </c>
    </row>
    <row r="427" spans="1:33" x14ac:dyDescent="0.35">
      <c r="A427" s="7">
        <v>171</v>
      </c>
      <c r="B427" s="7">
        <v>468</v>
      </c>
      <c r="C427" s="7">
        <v>0</v>
      </c>
      <c r="D427" s="7">
        <v>1</v>
      </c>
      <c r="E427" s="22" t="str">
        <f t="shared" si="12"/>
        <v>01</v>
      </c>
      <c r="F427" s="4">
        <v>0.60904800000000003</v>
      </c>
      <c r="G427" s="25">
        <v>1</v>
      </c>
      <c r="H427" s="4">
        <v>1.7816755280000001</v>
      </c>
      <c r="I427" s="4">
        <v>8.0913997374300006</v>
      </c>
      <c r="J427" s="2">
        <f t="shared" si="13"/>
        <v>0.22019373480686519</v>
      </c>
      <c r="K427" s="3">
        <v>208</v>
      </c>
      <c r="L427" s="3">
        <v>160</v>
      </c>
      <c r="M427" s="3">
        <v>8</v>
      </c>
      <c r="N427" s="3">
        <v>123</v>
      </c>
      <c r="O427" s="24">
        <v>748.194424059879</v>
      </c>
      <c r="P427" s="4">
        <v>0.55500000000000005</v>
      </c>
      <c r="Q427" s="4">
        <v>0.434782608695652</v>
      </c>
      <c r="R427" s="4">
        <v>0.73499999999999999</v>
      </c>
      <c r="S427" s="4">
        <v>0.55600000000000005</v>
      </c>
      <c r="T427" s="4">
        <v>0.74199999999999999</v>
      </c>
      <c r="U427" s="4">
        <v>0.59899999999999998</v>
      </c>
      <c r="V427" s="5">
        <v>100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0.58878716523570196</v>
      </c>
      <c r="AC427" s="2">
        <v>0.832909122935104</v>
      </c>
      <c r="AD427" s="2">
        <v>0.30788477976930001</v>
      </c>
      <c r="AE427" s="2">
        <v>0.58698698473155497</v>
      </c>
      <c r="AF427" s="2">
        <v>0.298406035814757</v>
      </c>
      <c r="AG427" s="2">
        <v>0.51249368086668801</v>
      </c>
    </row>
    <row r="428" spans="1:33" x14ac:dyDescent="0.35">
      <c r="A428" s="7">
        <v>213</v>
      </c>
      <c r="B428" s="7">
        <v>172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1.786114647</v>
      </c>
      <c r="I428" s="4">
        <v>7.7234349625299998</v>
      </c>
      <c r="J428" s="2">
        <f t="shared" si="13"/>
        <v>0.23125910371036704</v>
      </c>
      <c r="K428" s="3">
        <v>170</v>
      </c>
      <c r="L428" s="3">
        <v>124</v>
      </c>
      <c r="M428" s="3">
        <v>11</v>
      </c>
      <c r="N428" s="3">
        <v>194</v>
      </c>
      <c r="O428" s="24">
        <v>816.01041341878999</v>
      </c>
      <c r="P428" s="4">
        <v>0.623</v>
      </c>
      <c r="Q428" s="4">
        <v>0.421768707482993</v>
      </c>
      <c r="R428" s="4">
        <v>0.82899999999999996</v>
      </c>
      <c r="S428" s="4">
        <v>0.61399999999999999</v>
      </c>
      <c r="T428" s="4">
        <v>0.84599999999999997</v>
      </c>
      <c r="U428" s="4">
        <v>0.68500000000000005</v>
      </c>
      <c r="V428" s="5">
        <v>100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0.473208760194684</v>
      </c>
      <c r="AC428" s="2">
        <v>0.86329820173364502</v>
      </c>
      <c r="AD428" s="2">
        <v>0.18753512384684201</v>
      </c>
      <c r="AE428" s="2">
        <v>0.48776035083499503</v>
      </c>
      <c r="AF428" s="2">
        <v>0.16723591937591401</v>
      </c>
      <c r="AG428" s="2">
        <v>0.37833644071991201</v>
      </c>
    </row>
    <row r="429" spans="1:33" x14ac:dyDescent="0.35">
      <c r="A429" s="7">
        <v>421</v>
      </c>
      <c r="B429" s="7">
        <v>258</v>
      </c>
      <c r="C429" s="7">
        <v>0</v>
      </c>
      <c r="D429" s="7">
        <v>1</v>
      </c>
      <c r="E429" s="22" t="str">
        <f t="shared" si="12"/>
        <v>01</v>
      </c>
      <c r="F429" s="4">
        <v>0.36891400000000002</v>
      </c>
      <c r="G429" s="25">
        <v>1</v>
      </c>
      <c r="H429" s="4">
        <v>1.842888485</v>
      </c>
      <c r="I429" s="4">
        <v>7.1051106585400001</v>
      </c>
      <c r="J429" s="2">
        <f t="shared" si="13"/>
        <v>0.25937505741517719</v>
      </c>
      <c r="K429" s="3">
        <v>194</v>
      </c>
      <c r="L429" s="3">
        <v>130</v>
      </c>
      <c r="M429" s="3">
        <v>7</v>
      </c>
      <c r="N429" s="3">
        <v>168</v>
      </c>
      <c r="O429" s="24">
        <v>224.72571599303001</v>
      </c>
      <c r="P429" s="4">
        <v>0.60499999999999998</v>
      </c>
      <c r="Q429" s="4">
        <v>0.40123456790123502</v>
      </c>
      <c r="R429" s="4">
        <v>0.71499999999999997</v>
      </c>
      <c r="S429" s="4">
        <v>0.54800000000000004</v>
      </c>
      <c r="T429" s="4">
        <v>0.746</v>
      </c>
      <c r="U429" s="4">
        <v>0.58699999999999997</v>
      </c>
      <c r="V429" s="5">
        <v>100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0.50252682095129597</v>
      </c>
      <c r="AC429" s="2">
        <v>0.91320906533674695</v>
      </c>
      <c r="AD429" s="2">
        <v>0.33547273628812901</v>
      </c>
      <c r="AE429" s="2">
        <v>0.60147999203412095</v>
      </c>
      <c r="AF429" s="2">
        <v>0.29302967877837599</v>
      </c>
      <c r="AG429" s="2">
        <v>0.53273045915404105</v>
      </c>
    </row>
    <row r="430" spans="1:33" x14ac:dyDescent="0.35">
      <c r="A430" s="7">
        <v>503</v>
      </c>
      <c r="B430" s="7">
        <v>284</v>
      </c>
      <c r="C430" s="7">
        <v>0</v>
      </c>
      <c r="D430" s="7">
        <v>1</v>
      </c>
      <c r="E430" s="22" t="str">
        <f t="shared" si="12"/>
        <v>01</v>
      </c>
      <c r="F430" s="4">
        <v>0.50551299999999999</v>
      </c>
      <c r="G430" s="25">
        <v>1</v>
      </c>
      <c r="H430" s="4">
        <v>2.0486942259999998</v>
      </c>
      <c r="I430" s="4">
        <v>7.7338199650300004</v>
      </c>
      <c r="J430" s="2">
        <f t="shared" si="13"/>
        <v>0.26490068753391943</v>
      </c>
      <c r="K430" s="3">
        <v>311</v>
      </c>
      <c r="L430" s="3">
        <v>128</v>
      </c>
      <c r="M430" s="3">
        <v>15</v>
      </c>
      <c r="N430" s="3">
        <v>45</v>
      </c>
      <c r="O430" s="24">
        <v>341.23131799164997</v>
      </c>
      <c r="P430" s="4">
        <v>0.36799999999999999</v>
      </c>
      <c r="Q430" s="4">
        <v>0.291571753986333</v>
      </c>
      <c r="R430" s="4">
        <v>0.36399999999999999</v>
      </c>
      <c r="S430" s="4">
        <v>0.317</v>
      </c>
      <c r="T430" s="4">
        <v>0.36</v>
      </c>
      <c r="U430" s="4">
        <v>0.29899999999999999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0.999672340813206</v>
      </c>
      <c r="AC430" s="2">
        <v>1.2324691491555499</v>
      </c>
      <c r="AD430" s="2">
        <v>1.0106014113454</v>
      </c>
      <c r="AE430" s="2">
        <v>1.1488535051048601</v>
      </c>
      <c r="AF430" s="2">
        <v>1.0216512475319799</v>
      </c>
      <c r="AG430" s="2">
        <v>1.20731170559145</v>
      </c>
    </row>
    <row r="431" spans="1:33" x14ac:dyDescent="0.35">
      <c r="A431" s="7">
        <v>531</v>
      </c>
      <c r="B431" s="7">
        <v>295</v>
      </c>
      <c r="C431" s="7">
        <v>0</v>
      </c>
      <c r="D431" s="7">
        <v>1</v>
      </c>
      <c r="E431" s="22" t="str">
        <f t="shared" si="12"/>
        <v>01</v>
      </c>
      <c r="F431" s="4">
        <v>0.84181700000000004</v>
      </c>
      <c r="G431" s="25">
        <v>1</v>
      </c>
      <c r="H431" s="4">
        <v>2.6236554710000002</v>
      </c>
      <c r="I431" s="4">
        <v>8.83551015856</v>
      </c>
      <c r="J431" s="2">
        <f t="shared" si="13"/>
        <v>0.29694442357220946</v>
      </c>
      <c r="K431" s="3">
        <v>233</v>
      </c>
      <c r="L431" s="3">
        <v>148</v>
      </c>
      <c r="M431" s="3">
        <v>12</v>
      </c>
      <c r="N431" s="3">
        <v>106</v>
      </c>
      <c r="O431" s="24">
        <v>193.367588004959</v>
      </c>
      <c r="P431" s="4">
        <v>0.52300000000000002</v>
      </c>
      <c r="Q431" s="4">
        <v>0.38845144356955402</v>
      </c>
      <c r="R431" s="4">
        <v>0.72499999999999998</v>
      </c>
      <c r="S431" s="4">
        <v>0.57899999999999996</v>
      </c>
      <c r="T431" s="4">
        <v>0.75</v>
      </c>
      <c r="U431" s="4">
        <v>0.61099999999999999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0.64817381491721404</v>
      </c>
      <c r="AC431" s="2">
        <v>0.94558710136258595</v>
      </c>
      <c r="AD431" s="2">
        <v>0.321583624127462</v>
      </c>
      <c r="AE431" s="2">
        <v>0.54645280140914199</v>
      </c>
      <c r="AF431" s="2">
        <v>0.28768207245178101</v>
      </c>
      <c r="AG431" s="2">
        <v>0.49265831981054198</v>
      </c>
    </row>
    <row r="432" spans="1:33" x14ac:dyDescent="0.35">
      <c r="A432" s="7">
        <v>239</v>
      </c>
      <c r="B432" s="7">
        <v>358</v>
      </c>
      <c r="C432" s="7">
        <v>0</v>
      </c>
      <c r="D432" s="7">
        <v>1</v>
      </c>
      <c r="E432" s="22" t="str">
        <f t="shared" si="12"/>
        <v>01</v>
      </c>
      <c r="F432" s="4">
        <v>0.30633899999999997</v>
      </c>
      <c r="G432" s="25">
        <v>1</v>
      </c>
      <c r="H432" s="4">
        <v>2.3466529559999998</v>
      </c>
      <c r="I432" s="4">
        <v>7.5802537188699999</v>
      </c>
      <c r="J432" s="2">
        <f t="shared" si="13"/>
        <v>0.30957446056961518</v>
      </c>
      <c r="K432" s="3">
        <v>298</v>
      </c>
      <c r="L432" s="3">
        <v>115</v>
      </c>
      <c r="M432" s="3">
        <v>9</v>
      </c>
      <c r="N432" s="3">
        <v>77</v>
      </c>
      <c r="O432" s="24">
        <v>43.191661757784701</v>
      </c>
      <c r="P432" s="4">
        <v>0.376</v>
      </c>
      <c r="Q432" s="4">
        <v>0.27845036319612598</v>
      </c>
      <c r="R432" s="4">
        <v>0.39100000000000001</v>
      </c>
      <c r="S432" s="4">
        <v>0.307</v>
      </c>
      <c r="T432" s="4">
        <v>0.39200000000000002</v>
      </c>
      <c r="U432" s="4">
        <v>0.313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0.97816613559224297</v>
      </c>
      <c r="AC432" s="2">
        <v>1.2785154645977801</v>
      </c>
      <c r="AD432" s="2">
        <v>0.93904771899677097</v>
      </c>
      <c r="AE432" s="2">
        <v>1.18090753139494</v>
      </c>
      <c r="AF432" s="2">
        <v>0.93649343919167405</v>
      </c>
      <c r="AG432" s="2">
        <v>1.1615520884419801</v>
      </c>
    </row>
    <row r="433" spans="1:33" x14ac:dyDescent="0.35">
      <c r="A433" s="7">
        <v>947</v>
      </c>
      <c r="B433" s="7">
        <v>443</v>
      </c>
      <c r="C433" s="7">
        <v>0</v>
      </c>
      <c r="D433" s="7">
        <v>1</v>
      </c>
      <c r="E433" s="22" t="str">
        <f t="shared" si="12"/>
        <v>01</v>
      </c>
      <c r="F433" s="4">
        <v>0.710928</v>
      </c>
      <c r="G433" s="25">
        <v>1</v>
      </c>
      <c r="H433" s="4">
        <v>2.189802936</v>
      </c>
      <c r="I433" s="4">
        <v>7.0567116211999998</v>
      </c>
      <c r="J433" s="2">
        <f t="shared" si="13"/>
        <v>0.31031492479036887</v>
      </c>
      <c r="K433" s="3">
        <v>146</v>
      </c>
      <c r="L433" s="3">
        <v>161</v>
      </c>
      <c r="M433" s="3">
        <v>19</v>
      </c>
      <c r="N433" s="3">
        <v>173</v>
      </c>
      <c r="O433" s="24">
        <v>642.46313296388303</v>
      </c>
      <c r="P433" s="4">
        <v>0.67600000000000005</v>
      </c>
      <c r="Q433" s="4">
        <v>0.52442996742671</v>
      </c>
      <c r="R433" s="4">
        <v>0.747</v>
      </c>
      <c r="S433" s="4">
        <v>0.61699999999999999</v>
      </c>
      <c r="T433" s="4">
        <v>0.78300000000000003</v>
      </c>
      <c r="U433" s="4">
        <v>0.627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0.39156220293917299</v>
      </c>
      <c r="AC433" s="2">
        <v>0.64544338260273404</v>
      </c>
      <c r="AD433" s="2">
        <v>0.29169009384931999</v>
      </c>
      <c r="AE433" s="2">
        <v>0.48288625507674898</v>
      </c>
      <c r="AF433" s="2">
        <v>0.24462258299133399</v>
      </c>
      <c r="AG433" s="2">
        <v>0.46680873834921599</v>
      </c>
    </row>
    <row r="434" spans="1:33" x14ac:dyDescent="0.35">
      <c r="A434" s="7">
        <v>81</v>
      </c>
      <c r="B434" s="7">
        <v>393</v>
      </c>
      <c r="C434" s="7">
        <v>0</v>
      </c>
      <c r="D434" s="7">
        <v>1</v>
      </c>
      <c r="E434" s="22" t="str">
        <f t="shared" si="12"/>
        <v>01</v>
      </c>
      <c r="F434" s="4">
        <v>0.49085699999999999</v>
      </c>
      <c r="G434" s="25">
        <v>0</v>
      </c>
      <c r="H434" s="4">
        <v>0.17141848470000001</v>
      </c>
      <c r="I434" s="4">
        <v>7.8090854678000001</v>
      </c>
      <c r="J434" s="2">
        <f t="shared" si="13"/>
        <v>2.1951160018266847E-2</v>
      </c>
      <c r="K434" s="3">
        <v>179</v>
      </c>
      <c r="L434" s="3">
        <v>180</v>
      </c>
      <c r="M434" s="3">
        <v>1</v>
      </c>
      <c r="N434" s="3">
        <v>139</v>
      </c>
      <c r="O434" s="24">
        <v>1001</v>
      </c>
      <c r="P434" s="4">
        <v>0.65100000000000002</v>
      </c>
      <c r="Q434" s="4">
        <v>0.501392757660167</v>
      </c>
      <c r="R434" s="4">
        <v>0.98699999999999999</v>
      </c>
      <c r="S434" s="4">
        <v>0.97099999999999997</v>
      </c>
      <c r="T434" s="4">
        <v>0.98299999999999998</v>
      </c>
      <c r="U434" s="4">
        <v>0.96699999999999997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0.42924563677356797</v>
      </c>
      <c r="AC434" s="2">
        <v>0.69036553759806896</v>
      </c>
      <c r="AD434" s="2">
        <v>1.30852395486555E-2</v>
      </c>
      <c r="AE434" s="2">
        <v>2.9428810690812199E-2</v>
      </c>
      <c r="AF434" s="2">
        <v>1.7146158834970501E-2</v>
      </c>
      <c r="AG434" s="2">
        <v>3.3556783528842803E-2</v>
      </c>
    </row>
    <row r="435" spans="1:33" x14ac:dyDescent="0.35">
      <c r="A435" s="7">
        <v>393</v>
      </c>
      <c r="B435" s="7">
        <v>377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0.2062505231</v>
      </c>
      <c r="I435" s="4">
        <v>8.2347307274000006</v>
      </c>
      <c r="J435" s="2">
        <f t="shared" si="13"/>
        <v>2.5046419843909176E-2</v>
      </c>
      <c r="K435" s="3">
        <v>155</v>
      </c>
      <c r="L435" s="3">
        <v>159</v>
      </c>
      <c r="M435" s="3">
        <v>10</v>
      </c>
      <c r="N435" s="3">
        <v>175</v>
      </c>
      <c r="O435" s="24">
        <v>787.40291858594298</v>
      </c>
      <c r="P435" s="4">
        <v>0.65</v>
      </c>
      <c r="Q435" s="4">
        <v>0.50636942675159202</v>
      </c>
      <c r="R435" s="4">
        <v>0.1</v>
      </c>
      <c r="S435" s="4">
        <v>8.4000000000000005E-2</v>
      </c>
      <c r="T435" s="4">
        <v>9.0999999999999998E-2</v>
      </c>
      <c r="U435" s="4">
        <v>0.10199999999999999</v>
      </c>
      <c r="V435" s="5">
        <v>100</v>
      </c>
      <c r="W435" s="5">
        <v>100</v>
      </c>
      <c r="X435" s="5">
        <v>0</v>
      </c>
      <c r="Y435" s="5">
        <v>0</v>
      </c>
      <c r="Z435" s="5">
        <v>0</v>
      </c>
      <c r="AA435" s="5">
        <v>0</v>
      </c>
      <c r="AB435" s="2">
        <v>0.430782916092454</v>
      </c>
      <c r="AC435" s="2">
        <v>0.68048878368802201</v>
      </c>
      <c r="AD435" s="2">
        <v>2.3025850929940499</v>
      </c>
      <c r="AE435" s="2">
        <v>2.4769384801388199</v>
      </c>
      <c r="AF435" s="2">
        <v>2.3968957724652902</v>
      </c>
      <c r="AG435" s="2">
        <v>2.2827824656978701</v>
      </c>
    </row>
    <row r="436" spans="1:33" x14ac:dyDescent="0.35">
      <c r="A436" s="7">
        <v>843</v>
      </c>
      <c r="B436" s="7">
        <v>153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0.2493848088</v>
      </c>
      <c r="I436" s="4">
        <v>8.3142850939000006</v>
      </c>
      <c r="J436" s="2">
        <f t="shared" si="13"/>
        <v>2.9994738691720816E-2</v>
      </c>
      <c r="K436" s="3">
        <v>185</v>
      </c>
      <c r="L436" s="3">
        <v>170</v>
      </c>
      <c r="M436" s="3">
        <v>6</v>
      </c>
      <c r="N436" s="3">
        <v>138</v>
      </c>
      <c r="O436" s="24">
        <v>27.417452844375699</v>
      </c>
      <c r="P436" s="4">
        <v>0.63400000000000001</v>
      </c>
      <c r="Q436" s="4">
        <v>0.47887323943662002</v>
      </c>
      <c r="R436" s="4">
        <v>0.89700000000000002</v>
      </c>
      <c r="S436" s="4">
        <v>0.89600000000000002</v>
      </c>
      <c r="T436" s="4">
        <v>0.89400000000000002</v>
      </c>
      <c r="U436" s="4">
        <v>0.89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0.455706324544911</v>
      </c>
      <c r="AC436" s="2">
        <v>0.73631935242515401</v>
      </c>
      <c r="AD436" s="2">
        <v>0.10869941692334099</v>
      </c>
      <c r="AE436" s="2">
        <v>0.109814866007207</v>
      </c>
      <c r="AF436" s="2">
        <v>0.112049503808623</v>
      </c>
      <c r="AG436" s="2">
        <v>0.11653381625595199</v>
      </c>
    </row>
    <row r="437" spans="1:33" x14ac:dyDescent="0.35">
      <c r="A437" s="7">
        <v>427</v>
      </c>
      <c r="B437" s="7">
        <v>272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0.21060753439999999</v>
      </c>
      <c r="I437" s="4">
        <v>6.9367562669399998</v>
      </c>
      <c r="J437" s="2">
        <f t="shared" si="13"/>
        <v>3.0361097650747494E-2</v>
      </c>
      <c r="K437" s="3">
        <v>257</v>
      </c>
      <c r="L437" s="3">
        <v>164</v>
      </c>
      <c r="M437" s="3">
        <v>7</v>
      </c>
      <c r="N437" s="3">
        <v>71</v>
      </c>
      <c r="O437" s="24">
        <v>238.60025094438299</v>
      </c>
      <c r="P437" s="4">
        <v>0.505</v>
      </c>
      <c r="Q437" s="4">
        <v>0.38954869358669802</v>
      </c>
      <c r="R437" s="4">
        <v>8.5999999999999993E-2</v>
      </c>
      <c r="S437" s="4">
        <v>8.5999999999999993E-2</v>
      </c>
      <c r="T437" s="4">
        <v>9.9000000000000005E-2</v>
      </c>
      <c r="U437" s="4">
        <v>0.113</v>
      </c>
      <c r="V437" s="5">
        <v>100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2">
        <v>0.68319684970677697</v>
      </c>
      <c r="AC437" s="2">
        <v>0.94276640585818305</v>
      </c>
      <c r="AD437" s="2">
        <v>2.4534079827286299</v>
      </c>
      <c r="AE437" s="2">
        <v>2.4534079827286299</v>
      </c>
      <c r="AF437" s="2">
        <v>2.3126354288475501</v>
      </c>
      <c r="AG437" s="2">
        <v>2.1803674602698</v>
      </c>
    </row>
    <row r="438" spans="1:33" x14ac:dyDescent="0.35">
      <c r="A438" s="7">
        <v>47</v>
      </c>
      <c r="B438" s="7">
        <v>31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0.22982153629999999</v>
      </c>
      <c r="I438" s="4">
        <v>7.5667761268999998</v>
      </c>
      <c r="J438" s="2">
        <f t="shared" si="13"/>
        <v>3.0372450888692355E-2</v>
      </c>
      <c r="K438" s="3">
        <v>230</v>
      </c>
      <c r="L438" s="3">
        <v>179</v>
      </c>
      <c r="M438" s="3">
        <v>9</v>
      </c>
      <c r="N438" s="3">
        <v>81</v>
      </c>
      <c r="O438" s="24">
        <v>813.62169893021496</v>
      </c>
      <c r="P438" s="4">
        <v>0.54800000000000004</v>
      </c>
      <c r="Q438" s="4">
        <v>0.43765281173594101</v>
      </c>
      <c r="R438" s="4">
        <v>0.96899999999999997</v>
      </c>
      <c r="S438" s="4">
        <v>0.97199999999999998</v>
      </c>
      <c r="T438" s="4">
        <v>0.97499999999999998</v>
      </c>
      <c r="U438" s="4">
        <v>0.96399999999999997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0.60147999203412095</v>
      </c>
      <c r="AC438" s="2">
        <v>0.82632935020204701</v>
      </c>
      <c r="AD438" s="2">
        <v>3.14906670913708E-2</v>
      </c>
      <c r="AE438" s="2">
        <v>2.8399474521698002E-2</v>
      </c>
      <c r="AF438" s="2">
        <v>2.5317807984289901E-2</v>
      </c>
      <c r="AG438" s="2">
        <v>3.6663984371591497E-2</v>
      </c>
    </row>
    <row r="439" spans="1:33" x14ac:dyDescent="0.35">
      <c r="A439" s="7">
        <v>993</v>
      </c>
      <c r="B439" s="7">
        <v>423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0.268240388</v>
      </c>
      <c r="I439" s="4">
        <v>8.7721327516199992</v>
      </c>
      <c r="J439" s="2">
        <f t="shared" si="13"/>
        <v>3.0578696834069517E-2</v>
      </c>
      <c r="K439" s="3">
        <v>258</v>
      </c>
      <c r="L439" s="3">
        <v>178</v>
      </c>
      <c r="M439" s="3">
        <v>6</v>
      </c>
      <c r="N439" s="3">
        <v>57</v>
      </c>
      <c r="O439" s="24">
        <v>14.0689845634303</v>
      </c>
      <c r="P439" s="4">
        <v>0.45300000000000001</v>
      </c>
      <c r="Q439" s="4">
        <v>0.408256880733945</v>
      </c>
      <c r="R439" s="4">
        <v>4.2000000000000003E-2</v>
      </c>
      <c r="S439" s="4">
        <v>5.1999999999999998E-2</v>
      </c>
      <c r="T439" s="4">
        <v>6.0999999999999999E-2</v>
      </c>
      <c r="U439" s="4">
        <v>5.0999999999999997E-2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0.79186315349910297</v>
      </c>
      <c r="AC439" s="2">
        <v>0.89585869305694898</v>
      </c>
      <c r="AD439" s="2">
        <v>3.1700856606987702</v>
      </c>
      <c r="AE439" s="2">
        <v>2.9565115604007102</v>
      </c>
      <c r="AF439" s="2">
        <v>2.7968814148088299</v>
      </c>
      <c r="AG439" s="2">
        <v>2.9759296462578102</v>
      </c>
    </row>
    <row r="440" spans="1:33" x14ac:dyDescent="0.35">
      <c r="A440" s="7">
        <v>637</v>
      </c>
      <c r="B440" s="7">
        <v>180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0.27204781420000002</v>
      </c>
      <c r="I440" s="4">
        <v>8.8137331283999991</v>
      </c>
      <c r="J440" s="2">
        <f t="shared" si="13"/>
        <v>3.0866354839290011E-2</v>
      </c>
      <c r="K440" s="3">
        <v>213</v>
      </c>
      <c r="L440" s="3">
        <v>139</v>
      </c>
      <c r="M440" s="3">
        <v>38</v>
      </c>
      <c r="N440" s="3">
        <v>109</v>
      </c>
      <c r="O440" s="24">
        <v>278.302163361319</v>
      </c>
      <c r="P440" s="4">
        <v>0.48699999999999999</v>
      </c>
      <c r="Q440" s="4">
        <v>0.39488636363636398</v>
      </c>
      <c r="R440" s="4">
        <v>0.96899999999999997</v>
      </c>
      <c r="S440" s="4">
        <v>0.95799999999999996</v>
      </c>
      <c r="T440" s="4">
        <v>0.96699999999999997</v>
      </c>
      <c r="U440" s="4">
        <v>0.95399999999999996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0.71949115589954704</v>
      </c>
      <c r="AC440" s="2">
        <v>0.92915724246740505</v>
      </c>
      <c r="AD440" s="2">
        <v>3.14906670913708E-2</v>
      </c>
      <c r="AE440" s="2">
        <v>4.2907501011276501E-2</v>
      </c>
      <c r="AF440" s="2">
        <v>3.3556783528842803E-2</v>
      </c>
      <c r="AG440" s="2">
        <v>4.7091607533850603E-2</v>
      </c>
    </row>
    <row r="441" spans="1:33" x14ac:dyDescent="0.35">
      <c r="A441" s="7">
        <v>383</v>
      </c>
      <c r="B441" s="7">
        <v>376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0.2191330028</v>
      </c>
      <c r="I441" s="4">
        <v>6.5930734123999999</v>
      </c>
      <c r="J441" s="2">
        <f t="shared" si="13"/>
        <v>3.3236851630965167E-2</v>
      </c>
      <c r="K441" s="3">
        <v>236</v>
      </c>
      <c r="L441" s="3">
        <v>156</v>
      </c>
      <c r="M441" s="3">
        <v>9</v>
      </c>
      <c r="N441" s="3">
        <v>98</v>
      </c>
      <c r="O441" s="24">
        <v>1001</v>
      </c>
      <c r="P441" s="4">
        <v>0.50600000000000001</v>
      </c>
      <c r="Q441" s="4">
        <v>0.397959183673469</v>
      </c>
      <c r="R441" s="4">
        <v>0.95499999999999996</v>
      </c>
      <c r="S441" s="4">
        <v>0.93200000000000005</v>
      </c>
      <c r="T441" s="4">
        <v>0.94799999999999995</v>
      </c>
      <c r="U441" s="4">
        <v>0.94399999999999995</v>
      </c>
      <c r="V441" s="5">
        <v>100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0.68121860969467196</v>
      </c>
      <c r="AC441" s="2">
        <v>0.92140583254092501</v>
      </c>
      <c r="AD441" s="2">
        <v>4.6043938501406798E-2</v>
      </c>
      <c r="AE441" s="2">
        <v>7.0422464296545806E-2</v>
      </c>
      <c r="AF441" s="2">
        <v>5.3400776727115302E-2</v>
      </c>
      <c r="AG441" s="2">
        <v>5.7629112836636402E-2</v>
      </c>
    </row>
    <row r="442" spans="1:33" x14ac:dyDescent="0.35">
      <c r="A442" s="7">
        <v>791</v>
      </c>
      <c r="B442" s="7">
        <v>335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0.25783936870000002</v>
      </c>
      <c r="I442" s="4">
        <v>7.6120036615000002</v>
      </c>
      <c r="J442" s="2">
        <f t="shared" si="13"/>
        <v>3.387273314174824E-2</v>
      </c>
      <c r="K442" s="3">
        <v>211</v>
      </c>
      <c r="L442" s="3">
        <v>169</v>
      </c>
      <c r="M442" s="3">
        <v>9</v>
      </c>
      <c r="N442" s="3">
        <v>110</v>
      </c>
      <c r="O442" s="24">
        <v>253.84332533634</v>
      </c>
      <c r="P442" s="4">
        <v>0.56000000000000005</v>
      </c>
      <c r="Q442" s="4">
        <v>0.44473684210526299</v>
      </c>
      <c r="R442" s="4">
        <v>0.95199999999999996</v>
      </c>
      <c r="S442" s="4">
        <v>0.95599999999999996</v>
      </c>
      <c r="T442" s="4">
        <v>0.94199999999999995</v>
      </c>
      <c r="U442" s="4">
        <v>0.96</v>
      </c>
      <c r="V442" s="5">
        <v>100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0.57981849525294205</v>
      </c>
      <c r="AC442" s="2">
        <v>0.81027253779735797</v>
      </c>
      <c r="AD442" s="2">
        <v>4.9190244190771802E-2</v>
      </c>
      <c r="AE442" s="2">
        <v>4.4997365930735798E-2</v>
      </c>
      <c r="AF442" s="2">
        <v>5.9750004405774E-2</v>
      </c>
      <c r="AG442" s="2">
        <v>4.08219945202552E-2</v>
      </c>
    </row>
    <row r="443" spans="1:33" x14ac:dyDescent="0.35">
      <c r="A443" s="7">
        <v>959</v>
      </c>
      <c r="B443" s="7">
        <v>159</v>
      </c>
      <c r="C443" s="7">
        <v>0</v>
      </c>
      <c r="D443" s="7">
        <v>1</v>
      </c>
      <c r="E443" s="22" t="str">
        <f t="shared" si="12"/>
        <v>01</v>
      </c>
      <c r="F443" s="4">
        <v>1.717E-3</v>
      </c>
      <c r="G443" s="25">
        <v>0</v>
      </c>
      <c r="H443" s="4">
        <v>0.36493166490000001</v>
      </c>
      <c r="I443" s="4">
        <v>9.9731807991900006</v>
      </c>
      <c r="J443" s="2">
        <f t="shared" si="13"/>
        <v>3.6591301436111431E-2</v>
      </c>
      <c r="K443" s="3">
        <v>227</v>
      </c>
      <c r="L443" s="3">
        <v>145</v>
      </c>
      <c r="M443" s="3">
        <v>13</v>
      </c>
      <c r="N443" s="3">
        <v>114</v>
      </c>
      <c r="O443" s="24">
        <v>814.86857531492797</v>
      </c>
      <c r="P443" s="4">
        <v>0.49399999999999999</v>
      </c>
      <c r="Q443" s="4">
        <v>0.38978494623655902</v>
      </c>
      <c r="R443" s="4">
        <v>7.2999999999999995E-2</v>
      </c>
      <c r="S443" s="4">
        <v>8.8999999999999996E-2</v>
      </c>
      <c r="T443" s="4">
        <v>8.6999999999999994E-2</v>
      </c>
      <c r="U443" s="4">
        <v>0.09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0.70521976179421497</v>
      </c>
      <c r="AC443" s="2">
        <v>0.94216011185257198</v>
      </c>
      <c r="AD443" s="2">
        <v>2.6172958378337499</v>
      </c>
      <c r="AE443" s="2">
        <v>2.4191189092499998</v>
      </c>
      <c r="AF443" s="2">
        <v>2.44184716032755</v>
      </c>
      <c r="AG443" s="2">
        <v>2.40794560865187</v>
      </c>
    </row>
    <row r="444" spans="1:33" x14ac:dyDescent="0.35">
      <c r="A444" s="7">
        <v>389</v>
      </c>
      <c r="B444" s="7">
        <v>223</v>
      </c>
      <c r="C444" s="7">
        <v>0</v>
      </c>
      <c r="D444" s="7">
        <v>1</v>
      </c>
      <c r="E444" s="22" t="str">
        <f t="shared" si="12"/>
        <v>01</v>
      </c>
      <c r="F444" s="4">
        <v>0.48635299999999998</v>
      </c>
      <c r="G444" s="25">
        <v>0</v>
      </c>
      <c r="H444" s="4">
        <v>0.39124133799999999</v>
      </c>
      <c r="I444" s="4">
        <v>8.9428431699999997</v>
      </c>
      <c r="J444" s="2">
        <f t="shared" si="13"/>
        <v>4.3749099761972006E-2</v>
      </c>
      <c r="K444" s="3">
        <v>230</v>
      </c>
      <c r="L444" s="3">
        <v>167</v>
      </c>
      <c r="M444" s="3">
        <v>2</v>
      </c>
      <c r="N444" s="3">
        <v>100</v>
      </c>
      <c r="O444" s="24">
        <v>208.24812360469801</v>
      </c>
      <c r="P444" s="4">
        <v>0.53</v>
      </c>
      <c r="Q444" s="4">
        <v>0.420654911838791</v>
      </c>
      <c r="R444" s="4">
        <v>0.95099999999999996</v>
      </c>
      <c r="S444" s="4">
        <v>0.92100000000000004</v>
      </c>
      <c r="T444" s="4">
        <v>0.95299999999999996</v>
      </c>
      <c r="U444" s="4">
        <v>0.91100000000000003</v>
      </c>
      <c r="V444" s="5">
        <v>100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0.63487827243596995</v>
      </c>
      <c r="AC444" s="2">
        <v>0.86594246827043497</v>
      </c>
      <c r="AD444" s="2">
        <v>5.0241216436746797E-2</v>
      </c>
      <c r="AE444" s="2">
        <v>8.2295242726830198E-2</v>
      </c>
      <c r="AF444" s="2">
        <v>4.8140375327934998E-2</v>
      </c>
      <c r="AG444" s="2">
        <v>9.3212381722178703E-2</v>
      </c>
    </row>
    <row r="445" spans="1:33" x14ac:dyDescent="0.35">
      <c r="A445" s="7">
        <v>607</v>
      </c>
      <c r="B445" s="7">
        <v>142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0.35821956970000002</v>
      </c>
      <c r="I445" s="4">
        <v>8.0174240384999997</v>
      </c>
      <c r="J445" s="2">
        <f t="shared" si="13"/>
        <v>4.4680132668524816E-2</v>
      </c>
      <c r="K445" s="3">
        <v>184</v>
      </c>
      <c r="L445" s="3">
        <v>176</v>
      </c>
      <c r="M445" s="3">
        <v>11</v>
      </c>
      <c r="N445" s="3">
        <v>128</v>
      </c>
      <c r="O445" s="24">
        <v>185.061783447072</v>
      </c>
      <c r="P445" s="4">
        <v>0.60199999999999998</v>
      </c>
      <c r="Q445" s="4">
        <v>0.48888888888888898</v>
      </c>
      <c r="R445" s="4">
        <v>0.34399999999999997</v>
      </c>
      <c r="S445" s="4">
        <v>0.29399999999999998</v>
      </c>
      <c r="T445" s="4">
        <v>0.30499999999999999</v>
      </c>
      <c r="U445" s="4">
        <v>0.36899999999999999</v>
      </c>
      <c r="V445" s="5">
        <v>100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0.50749783367331602</v>
      </c>
      <c r="AC445" s="2">
        <v>0.715620036412004</v>
      </c>
      <c r="AD445" s="2">
        <v>1.06711362160874</v>
      </c>
      <c r="AE445" s="2">
        <v>1.2241755116434601</v>
      </c>
      <c r="AF445" s="2">
        <v>1.1874435023747301</v>
      </c>
      <c r="AG445" s="2">
        <v>0.99695863494160997</v>
      </c>
    </row>
    <row r="446" spans="1:33" x14ac:dyDescent="0.35">
      <c r="A446" s="7">
        <v>815</v>
      </c>
      <c r="B446" s="7">
        <v>282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0.3629839037</v>
      </c>
      <c r="I446" s="4">
        <v>8.0913278277499998</v>
      </c>
      <c r="J446" s="2">
        <f t="shared" si="13"/>
        <v>4.4860857380553933E-2</v>
      </c>
      <c r="K446" s="3">
        <v>198</v>
      </c>
      <c r="L446" s="3">
        <v>152</v>
      </c>
      <c r="M446" s="3">
        <v>9</v>
      </c>
      <c r="N446" s="3">
        <v>140</v>
      </c>
      <c r="O446" s="24">
        <v>205.607380887262</v>
      </c>
      <c r="P446" s="4">
        <v>0.58699999999999997</v>
      </c>
      <c r="Q446" s="4">
        <v>0.434285714285714</v>
      </c>
      <c r="R446" s="4">
        <v>0.11700000000000001</v>
      </c>
      <c r="S446" s="4">
        <v>0.126</v>
      </c>
      <c r="T446" s="4">
        <v>8.8999999999999996E-2</v>
      </c>
      <c r="U446" s="4">
        <v>0.10299999999999999</v>
      </c>
      <c r="V446" s="5">
        <v>100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2">
        <v>0.53273045915404105</v>
      </c>
      <c r="AC446" s="2">
        <v>0.83405263363718296</v>
      </c>
      <c r="AD446" s="2">
        <v>2.1455813441843801</v>
      </c>
      <c r="AE446" s="2">
        <v>2.0714733720306602</v>
      </c>
      <c r="AF446" s="2">
        <v>2.4191189092499998</v>
      </c>
      <c r="AG446" s="2">
        <v>2.2730262907525001</v>
      </c>
    </row>
    <row r="447" spans="1:33" x14ac:dyDescent="0.35">
      <c r="A447" s="7">
        <v>391</v>
      </c>
      <c r="B447" s="7">
        <v>294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0.35999298749999997</v>
      </c>
      <c r="I447" s="4">
        <v>7.9735373765300004</v>
      </c>
      <c r="J447" s="2">
        <f t="shared" si="13"/>
        <v>4.5148466797137549E-2</v>
      </c>
      <c r="K447" s="3">
        <v>234</v>
      </c>
      <c r="L447" s="3">
        <v>177</v>
      </c>
      <c r="M447" s="3">
        <v>12</v>
      </c>
      <c r="N447" s="3">
        <v>76</v>
      </c>
      <c r="O447" s="24">
        <v>2.6536659705844898</v>
      </c>
      <c r="P447" s="4">
        <v>0.51700000000000002</v>
      </c>
      <c r="Q447" s="4">
        <v>0.43065693430656898</v>
      </c>
      <c r="R447" s="4">
        <v>0.93300000000000005</v>
      </c>
      <c r="S447" s="4">
        <v>0.94199999999999995</v>
      </c>
      <c r="T447" s="4">
        <v>0.92600000000000005</v>
      </c>
      <c r="U447" s="4">
        <v>0.93400000000000005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0.65971240447370805</v>
      </c>
      <c r="AC447" s="2">
        <v>0.84244348192240504</v>
      </c>
      <c r="AD447" s="2">
        <v>6.93500781347932E-2</v>
      </c>
      <c r="AE447" s="2">
        <v>5.9750004405774E-2</v>
      </c>
      <c r="AF447" s="2">
        <v>7.6881044335957605E-2</v>
      </c>
      <c r="AG447" s="2">
        <v>6.8278840753294406E-2</v>
      </c>
    </row>
    <row r="448" spans="1:33" x14ac:dyDescent="0.35">
      <c r="A448" s="7">
        <v>119</v>
      </c>
      <c r="B448" s="7">
        <v>409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0.42397293749999998</v>
      </c>
      <c r="I448" s="4">
        <v>8.6666961432999994</v>
      </c>
      <c r="J448" s="2">
        <f t="shared" si="13"/>
        <v>4.8919787943386313E-2</v>
      </c>
      <c r="K448" s="3">
        <v>256</v>
      </c>
      <c r="L448" s="3">
        <v>146</v>
      </c>
      <c r="M448" s="3">
        <v>16</v>
      </c>
      <c r="N448" s="3">
        <v>81</v>
      </c>
      <c r="O448" s="24">
        <v>1001</v>
      </c>
      <c r="P448" s="4">
        <v>0.45100000000000001</v>
      </c>
      <c r="Q448" s="4">
        <v>0.36318407960199001</v>
      </c>
      <c r="R448" s="4">
        <v>0.90300000000000002</v>
      </c>
      <c r="S448" s="4">
        <v>0.871</v>
      </c>
      <c r="T448" s="4">
        <v>0.89700000000000002</v>
      </c>
      <c r="U448" s="4">
        <v>0.90500000000000003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0.79628793947945897</v>
      </c>
      <c r="AC448" s="2">
        <v>1.0128454669106799</v>
      </c>
      <c r="AD448" s="2">
        <v>0.102032725565152</v>
      </c>
      <c r="AE448" s="2">
        <v>0.13811330212963399</v>
      </c>
      <c r="AF448" s="2">
        <v>0.10869941692334099</v>
      </c>
      <c r="AG448" s="2">
        <v>9.9820335282210904E-2</v>
      </c>
    </row>
    <row r="449" spans="1:33" x14ac:dyDescent="0.35">
      <c r="A449" s="7">
        <v>571</v>
      </c>
      <c r="B449" s="7">
        <v>188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0.4428067363</v>
      </c>
      <c r="I449" s="4">
        <v>8.9105444985299993</v>
      </c>
      <c r="J449" s="2">
        <f t="shared" si="13"/>
        <v>4.9694688845676183E-2</v>
      </c>
      <c r="K449" s="3">
        <v>204</v>
      </c>
      <c r="L449" s="3">
        <v>143</v>
      </c>
      <c r="M449" s="3">
        <v>5</v>
      </c>
      <c r="N449" s="3">
        <v>147</v>
      </c>
      <c r="O449" s="24">
        <v>2.1976543791538599</v>
      </c>
      <c r="P449" s="4">
        <v>0.57099999999999995</v>
      </c>
      <c r="Q449" s="4">
        <v>0.41210374639769498</v>
      </c>
      <c r="R449" s="4">
        <v>0.17399999999999999</v>
      </c>
      <c r="S449" s="4">
        <v>0.19900000000000001</v>
      </c>
      <c r="T449" s="4">
        <v>0.13700000000000001</v>
      </c>
      <c r="U449" s="4">
        <v>0.224</v>
      </c>
      <c r="V449" s="5">
        <v>100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0.56036606932612698</v>
      </c>
      <c r="AC449" s="2">
        <v>0.88648014968695199</v>
      </c>
      <c r="AD449" s="2">
        <v>1.7486999797676099</v>
      </c>
      <c r="AE449" s="2">
        <v>1.6144504542576401</v>
      </c>
      <c r="AF449" s="2">
        <v>1.98777435315401</v>
      </c>
      <c r="AG449" s="2">
        <v>1.4961092271270999</v>
      </c>
    </row>
    <row r="450" spans="1:33" x14ac:dyDescent="0.35">
      <c r="A450" s="7">
        <v>109</v>
      </c>
      <c r="B450" s="7">
        <v>59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0.50157751610000001</v>
      </c>
      <c r="I450" s="4">
        <v>9.9948039798800004</v>
      </c>
      <c r="J450" s="2">
        <f t="shared" ref="J450:J513" si="15">H450/I450</f>
        <v>5.0183827227597316E-2</v>
      </c>
      <c r="K450" s="3">
        <v>180</v>
      </c>
      <c r="L450" s="3">
        <v>160</v>
      </c>
      <c r="M450" s="3">
        <v>9</v>
      </c>
      <c r="N450" s="3">
        <v>150</v>
      </c>
      <c r="O450" s="24">
        <v>701.45308338735003</v>
      </c>
      <c r="P450" s="4">
        <v>0.60699999999999998</v>
      </c>
      <c r="Q450" s="4">
        <v>0.47058823529411797</v>
      </c>
      <c r="R450" s="4">
        <v>0.55700000000000005</v>
      </c>
      <c r="S450" s="4">
        <v>0.53600000000000003</v>
      </c>
      <c r="T450" s="4">
        <v>0.58299999999999996</v>
      </c>
      <c r="U450" s="4">
        <v>0.51</v>
      </c>
      <c r="V450" s="5">
        <v>100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0.49922648792263902</v>
      </c>
      <c r="AC450" s="2">
        <v>0.75377180237637997</v>
      </c>
      <c r="AD450" s="2">
        <v>0.58519003905485301</v>
      </c>
      <c r="AE450" s="2">
        <v>0.62362111791133501</v>
      </c>
      <c r="AF450" s="2">
        <v>0.53956809263164496</v>
      </c>
      <c r="AG450" s="2">
        <v>0.67334455326376597</v>
      </c>
    </row>
    <row r="451" spans="1:33" x14ac:dyDescent="0.35">
      <c r="A451" s="7">
        <v>787</v>
      </c>
      <c r="B451" s="7">
        <v>232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0.50587600690000001</v>
      </c>
      <c r="I451" s="4">
        <v>9.4047897163860004</v>
      </c>
      <c r="J451" s="2">
        <f t="shared" si="15"/>
        <v>5.3789188504513856E-2</v>
      </c>
      <c r="K451" s="3">
        <v>226</v>
      </c>
      <c r="L451" s="3">
        <v>161</v>
      </c>
      <c r="M451" s="3">
        <v>19</v>
      </c>
      <c r="N451" s="3">
        <v>93</v>
      </c>
      <c r="O451" s="24">
        <v>1001</v>
      </c>
      <c r="P451" s="4">
        <v>0.48899999999999999</v>
      </c>
      <c r="Q451" s="4">
        <v>0.41602067183462499</v>
      </c>
      <c r="R451" s="4">
        <v>0.88500000000000001</v>
      </c>
      <c r="S451" s="4">
        <v>0.88400000000000001</v>
      </c>
      <c r="T451" s="4">
        <v>0.86699999999999999</v>
      </c>
      <c r="U451" s="4">
        <v>0.89800000000000002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0.71539278950726504</v>
      </c>
      <c r="AC451" s="2">
        <v>0.87702032804531904</v>
      </c>
      <c r="AD451" s="2">
        <v>0.122167633974208</v>
      </c>
      <c r="AE451" s="2">
        <v>0.123298216344494</v>
      </c>
      <c r="AF451" s="2">
        <v>0.14271630220159501</v>
      </c>
      <c r="AG451" s="2">
        <v>0.107585210679937</v>
      </c>
    </row>
    <row r="452" spans="1:33" x14ac:dyDescent="0.35">
      <c r="A452" s="7">
        <v>759</v>
      </c>
      <c r="B452" s="7">
        <v>444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0.38209708999999997</v>
      </c>
      <c r="I452" s="4">
        <v>6.9324380830000001</v>
      </c>
      <c r="J452" s="2">
        <f t="shared" si="15"/>
        <v>5.5117274099713003E-2</v>
      </c>
      <c r="K452" s="3">
        <v>242</v>
      </c>
      <c r="L452" s="3">
        <v>124</v>
      </c>
      <c r="M452" s="3">
        <v>16</v>
      </c>
      <c r="N452" s="3">
        <v>117</v>
      </c>
      <c r="O452" s="24">
        <v>1001</v>
      </c>
      <c r="P452" s="4">
        <v>0.48199999999999998</v>
      </c>
      <c r="Q452" s="4">
        <v>0.33879781420764998</v>
      </c>
      <c r="R452" s="4">
        <v>0.36599999999999999</v>
      </c>
      <c r="S452" s="4">
        <v>0.48</v>
      </c>
      <c r="T452" s="4">
        <v>0.40400000000000003</v>
      </c>
      <c r="U452" s="4">
        <v>0.50900000000000001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100</v>
      </c>
      <c r="AB452" s="2">
        <v>0.72981116493153697</v>
      </c>
      <c r="AC452" s="2">
        <v>1.0823517677963299</v>
      </c>
      <c r="AD452" s="2">
        <v>1.0051219455807701</v>
      </c>
      <c r="AE452" s="2">
        <v>0.73396917508019999</v>
      </c>
      <c r="AF452" s="2">
        <v>0.90634040102098701</v>
      </c>
      <c r="AG452" s="2">
        <v>0.67530726243161399</v>
      </c>
    </row>
    <row r="453" spans="1:33" x14ac:dyDescent="0.35">
      <c r="A453" s="7">
        <v>687</v>
      </c>
      <c r="B453" s="7">
        <v>476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0.56057365650000002</v>
      </c>
      <c r="I453" s="4">
        <v>8.9320425387999993</v>
      </c>
      <c r="J453" s="2">
        <f t="shared" si="15"/>
        <v>6.2759850735698786E-2</v>
      </c>
      <c r="K453" s="3">
        <v>262</v>
      </c>
      <c r="L453" s="3">
        <v>149</v>
      </c>
      <c r="M453" s="3">
        <v>1</v>
      </c>
      <c r="N453" s="3">
        <v>87</v>
      </c>
      <c r="O453" s="24">
        <v>5.7133690017848</v>
      </c>
      <c r="P453" s="4">
        <v>0.48199999999999998</v>
      </c>
      <c r="Q453" s="4">
        <v>0.36253041362530403</v>
      </c>
      <c r="R453" s="4">
        <v>0.104</v>
      </c>
      <c r="S453" s="4">
        <v>0.108</v>
      </c>
      <c r="T453" s="4">
        <v>9.4E-2</v>
      </c>
      <c r="U453" s="4">
        <v>0.1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0.72981116493153697</v>
      </c>
      <c r="AC453" s="2">
        <v>1.0146469085507801</v>
      </c>
      <c r="AD453" s="2">
        <v>2.2633643798407599</v>
      </c>
      <c r="AE453" s="2">
        <v>2.22562405185792</v>
      </c>
      <c r="AF453" s="2">
        <v>2.3644604967121299</v>
      </c>
      <c r="AG453" s="2">
        <v>2.3025850929940499</v>
      </c>
    </row>
    <row r="454" spans="1:33" x14ac:dyDescent="0.35">
      <c r="A454" s="7">
        <v>833</v>
      </c>
      <c r="B454" s="7">
        <v>199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0.54180100389999997</v>
      </c>
      <c r="I454" s="4">
        <v>8.6181111581710006</v>
      </c>
      <c r="J454" s="2">
        <f t="shared" si="15"/>
        <v>6.2867720542953059E-2</v>
      </c>
      <c r="K454" s="3">
        <v>202</v>
      </c>
      <c r="L454" s="3">
        <v>173</v>
      </c>
      <c r="M454" s="3">
        <v>10</v>
      </c>
      <c r="N454" s="3">
        <v>114</v>
      </c>
      <c r="O454" s="24">
        <v>52.383308469794002</v>
      </c>
      <c r="P454" s="4">
        <v>0.58499999999999996</v>
      </c>
      <c r="Q454" s="4">
        <v>0.46133333333333298</v>
      </c>
      <c r="R454" s="4">
        <v>0.40500000000000003</v>
      </c>
      <c r="S454" s="4">
        <v>0.34300000000000003</v>
      </c>
      <c r="T454" s="4">
        <v>0.40100000000000002</v>
      </c>
      <c r="U454" s="4">
        <v>0.36199999999999999</v>
      </c>
      <c r="V454" s="5">
        <v>100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0.53614343175028101</v>
      </c>
      <c r="AC454" s="2">
        <v>0.773634431472632</v>
      </c>
      <c r="AD454" s="2">
        <v>0.90386821187559796</v>
      </c>
      <c r="AE454" s="2">
        <v>1.0700248318162</v>
      </c>
      <c r="AF454" s="2">
        <v>0.91379385167556804</v>
      </c>
      <c r="AG454" s="2">
        <v>1.01611106715637</v>
      </c>
    </row>
    <row r="455" spans="1:33" x14ac:dyDescent="0.35">
      <c r="A455" s="7">
        <v>257</v>
      </c>
      <c r="B455" s="7">
        <v>215</v>
      </c>
      <c r="C455" s="7">
        <v>0</v>
      </c>
      <c r="D455" s="7">
        <v>1</v>
      </c>
      <c r="E455" s="22" t="str">
        <f t="shared" si="14"/>
        <v>01</v>
      </c>
      <c r="F455" s="4">
        <v>0.49433700000000003</v>
      </c>
      <c r="G455" s="25">
        <v>0</v>
      </c>
      <c r="H455" s="4">
        <v>0.50022989149999997</v>
      </c>
      <c r="I455" s="4">
        <v>7.8711052428489996</v>
      </c>
      <c r="J455" s="2">
        <f t="shared" si="15"/>
        <v>6.3552687464630872E-2</v>
      </c>
      <c r="K455" s="3">
        <v>193</v>
      </c>
      <c r="L455" s="3">
        <v>137</v>
      </c>
      <c r="M455" s="3">
        <v>9</v>
      </c>
      <c r="N455" s="3">
        <v>160</v>
      </c>
      <c r="O455" s="24">
        <v>1001</v>
      </c>
      <c r="P455" s="4">
        <v>0.60399999999999998</v>
      </c>
      <c r="Q455" s="4">
        <v>0.41515151515151499</v>
      </c>
      <c r="R455" s="4">
        <v>0.96799999999999997</v>
      </c>
      <c r="S455" s="4">
        <v>0.94099999999999995</v>
      </c>
      <c r="T455" s="4">
        <v>0.96899999999999997</v>
      </c>
      <c r="U455" s="4">
        <v>0.94299999999999995</v>
      </c>
      <c r="V455" s="5">
        <v>100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0.50418108104732196</v>
      </c>
      <c r="AC455" s="2">
        <v>0.87911172863240095</v>
      </c>
      <c r="AD455" s="2">
        <v>3.2523191705560103E-2</v>
      </c>
      <c r="AE455" s="2">
        <v>6.0812139396757503E-2</v>
      </c>
      <c r="AF455" s="2">
        <v>3.14906670913708E-2</v>
      </c>
      <c r="AG455" s="2">
        <v>5.8688996348679599E-2</v>
      </c>
    </row>
    <row r="456" spans="1:33" x14ac:dyDescent="0.35">
      <c r="A456" s="7">
        <v>275</v>
      </c>
      <c r="B456" s="7">
        <v>438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0.54917297629999995</v>
      </c>
      <c r="I456" s="4">
        <v>7.7815704232699998</v>
      </c>
      <c r="J456" s="2">
        <f t="shared" si="15"/>
        <v>7.0573540613055902E-2</v>
      </c>
      <c r="K456" s="3">
        <v>178</v>
      </c>
      <c r="L456" s="3">
        <v>139</v>
      </c>
      <c r="M456" s="3">
        <v>5</v>
      </c>
      <c r="N456" s="3">
        <v>177</v>
      </c>
      <c r="O456" s="24">
        <v>607.51895212330703</v>
      </c>
      <c r="P456" s="4">
        <v>0.63100000000000001</v>
      </c>
      <c r="Q456" s="4">
        <v>0.438485804416404</v>
      </c>
      <c r="R456" s="4">
        <v>0.107</v>
      </c>
      <c r="S456" s="4">
        <v>0.10299999999999999</v>
      </c>
      <c r="T456" s="4">
        <v>0.08</v>
      </c>
      <c r="U456" s="4">
        <v>0.13600000000000001</v>
      </c>
      <c r="V456" s="5">
        <v>100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0.46044941644092402</v>
      </c>
      <c r="AC456" s="2">
        <v>0.82442784074658904</v>
      </c>
      <c r="AD456" s="2">
        <v>2.2349264445202301</v>
      </c>
      <c r="AE456" s="2">
        <v>2.2730262907525001</v>
      </c>
      <c r="AF456" s="2">
        <v>2.5257286443082601</v>
      </c>
      <c r="AG456" s="2">
        <v>1.99510039324608</v>
      </c>
    </row>
    <row r="457" spans="1:33" x14ac:dyDescent="0.35">
      <c r="A457" s="7">
        <v>827</v>
      </c>
      <c r="B457" s="7">
        <v>245</v>
      </c>
      <c r="C457" s="7">
        <v>0</v>
      </c>
      <c r="D457" s="7">
        <v>1</v>
      </c>
      <c r="E457" s="22" t="str">
        <f t="shared" si="14"/>
        <v>01</v>
      </c>
      <c r="F457" s="4">
        <v>1.48E-3</v>
      </c>
      <c r="G457" s="25">
        <v>0</v>
      </c>
      <c r="H457" s="4">
        <v>0.65800787760000001</v>
      </c>
      <c r="I457" s="4">
        <v>8.5764198489499996</v>
      </c>
      <c r="J457" s="2">
        <f t="shared" si="15"/>
        <v>7.6722908764845402E-2</v>
      </c>
      <c r="K457" s="3">
        <v>201</v>
      </c>
      <c r="L457" s="3">
        <v>164</v>
      </c>
      <c r="M457" s="3">
        <v>11</v>
      </c>
      <c r="N457" s="3">
        <v>123</v>
      </c>
      <c r="O457" s="24">
        <v>75.877944201663595</v>
      </c>
      <c r="P457" s="4">
        <v>0.59599999999999997</v>
      </c>
      <c r="Q457" s="4">
        <v>0.449315068493151</v>
      </c>
      <c r="R457" s="4">
        <v>0.32900000000000001</v>
      </c>
      <c r="S457" s="4">
        <v>0.309</v>
      </c>
      <c r="T457" s="4">
        <v>0.28999999999999998</v>
      </c>
      <c r="U457" s="4">
        <v>0.33</v>
      </c>
      <c r="V457" s="5">
        <v>100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0.51751461191678705</v>
      </c>
      <c r="AC457" s="2">
        <v>0.80003092575829304</v>
      </c>
      <c r="AD457" s="2">
        <v>1.11169752821677</v>
      </c>
      <c r="AE457" s="2">
        <v>1.1744140020843901</v>
      </c>
      <c r="AF457" s="2">
        <v>1.2378743560016201</v>
      </c>
      <c r="AG457" s="2">
        <v>1.10866262452161</v>
      </c>
    </row>
    <row r="458" spans="1:33" x14ac:dyDescent="0.35">
      <c r="A458" s="7">
        <v>693</v>
      </c>
      <c r="B458" s="7">
        <v>13</v>
      </c>
      <c r="C458" s="7">
        <v>0</v>
      </c>
      <c r="D458" s="7">
        <v>1</v>
      </c>
      <c r="E458" s="22" t="str">
        <f t="shared" si="14"/>
        <v>01</v>
      </c>
      <c r="F458" s="4">
        <v>0.185858</v>
      </c>
      <c r="G458" s="25">
        <v>0</v>
      </c>
      <c r="H458" s="4">
        <v>0.71392466089999995</v>
      </c>
      <c r="I458" s="4">
        <v>8.5958651291199999</v>
      </c>
      <c r="J458" s="2">
        <f t="shared" si="15"/>
        <v>8.3054427934362879E-2</v>
      </c>
      <c r="K458" s="3">
        <v>206</v>
      </c>
      <c r="L458" s="3">
        <v>152</v>
      </c>
      <c r="M458" s="3">
        <v>21</v>
      </c>
      <c r="N458" s="3">
        <v>120</v>
      </c>
      <c r="O458" s="24">
        <v>1001</v>
      </c>
      <c r="P458" s="4">
        <v>0.54800000000000004</v>
      </c>
      <c r="Q458" s="4">
        <v>0.42458100558659201</v>
      </c>
      <c r="R458" s="4">
        <v>0.93600000000000005</v>
      </c>
      <c r="S458" s="4">
        <v>0.88100000000000001</v>
      </c>
      <c r="T458" s="4">
        <v>0.95399999999999996</v>
      </c>
      <c r="U458" s="4">
        <v>0.91</v>
      </c>
      <c r="V458" s="5">
        <v>100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0.60147999203412095</v>
      </c>
      <c r="AC458" s="2">
        <v>0.85665246555442398</v>
      </c>
      <c r="AD458" s="2">
        <v>6.6139802504544903E-2</v>
      </c>
      <c r="AE458" s="2">
        <v>0.12669765304595801</v>
      </c>
      <c r="AF458" s="2">
        <v>4.7091607533850603E-2</v>
      </c>
      <c r="AG458" s="2">
        <v>9.4310679471241304E-2</v>
      </c>
    </row>
    <row r="459" spans="1:33" x14ac:dyDescent="0.35">
      <c r="A459" s="7">
        <v>193</v>
      </c>
      <c r="B459" s="7">
        <v>33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0.78828121230000003</v>
      </c>
      <c r="I459" s="4">
        <v>9.4201874373199992</v>
      </c>
      <c r="J459" s="2">
        <f t="shared" si="15"/>
        <v>8.3679992308546086E-2</v>
      </c>
      <c r="K459" s="3">
        <v>227</v>
      </c>
      <c r="L459" s="3">
        <v>166</v>
      </c>
      <c r="M459" s="3">
        <v>3</v>
      </c>
      <c r="N459" s="3">
        <v>103</v>
      </c>
      <c r="O459" s="24">
        <v>96.821924873308802</v>
      </c>
      <c r="P459" s="4">
        <v>0.53900000000000003</v>
      </c>
      <c r="Q459" s="4">
        <v>0.42239185750636099</v>
      </c>
      <c r="R459" s="4">
        <v>0.216</v>
      </c>
      <c r="S459" s="4">
        <v>0.16400000000000001</v>
      </c>
      <c r="T459" s="4">
        <v>0.19600000000000001</v>
      </c>
      <c r="U459" s="4">
        <v>0.19</v>
      </c>
      <c r="V459" s="5">
        <v>100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0.61803970807314002</v>
      </c>
      <c r="AC459" s="2">
        <v>0.86182182351271797</v>
      </c>
      <c r="AD459" s="2">
        <v>1.5324768712979699</v>
      </c>
      <c r="AE459" s="2">
        <v>1.8078888511579401</v>
      </c>
      <c r="AF459" s="2">
        <v>1.62964061975162</v>
      </c>
      <c r="AG459" s="2">
        <v>1.66073120682165</v>
      </c>
    </row>
    <row r="460" spans="1:33" x14ac:dyDescent="0.35">
      <c r="A460" s="7">
        <v>409</v>
      </c>
      <c r="B460" s="7">
        <v>204</v>
      </c>
      <c r="C460" s="7">
        <v>0</v>
      </c>
      <c r="D460" s="7">
        <v>1</v>
      </c>
      <c r="E460" s="22" t="str">
        <f t="shared" si="14"/>
        <v>01</v>
      </c>
      <c r="F460" s="4">
        <v>0.47020200000000001</v>
      </c>
      <c r="G460" s="25">
        <v>0</v>
      </c>
      <c r="H460" s="4">
        <v>0.86386771429999998</v>
      </c>
      <c r="I460" s="4">
        <v>10.1576754099</v>
      </c>
      <c r="J460" s="2">
        <f t="shared" si="15"/>
        <v>8.5045808163750389E-2</v>
      </c>
      <c r="K460" s="3">
        <v>244</v>
      </c>
      <c r="L460" s="3">
        <v>148</v>
      </c>
      <c r="M460" s="3">
        <v>9</v>
      </c>
      <c r="N460" s="3">
        <v>98</v>
      </c>
      <c r="O460" s="24">
        <v>1001</v>
      </c>
      <c r="P460" s="4">
        <v>0.48</v>
      </c>
      <c r="Q460" s="4">
        <v>0.37755102040816302</v>
      </c>
      <c r="R460" s="4">
        <v>0.61799999999999999</v>
      </c>
      <c r="S460" s="4">
        <v>0.61399999999999999</v>
      </c>
      <c r="T460" s="4">
        <v>0.63100000000000001</v>
      </c>
      <c r="U460" s="4">
        <v>0.59199999999999997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0.73396917508019999</v>
      </c>
      <c r="AC460" s="2">
        <v>0.97404956602634796</v>
      </c>
      <c r="AD460" s="2">
        <v>0.481266821524446</v>
      </c>
      <c r="AE460" s="2">
        <v>0.48776035083499503</v>
      </c>
      <c r="AF460" s="2">
        <v>0.46044941644092402</v>
      </c>
      <c r="AG460" s="2">
        <v>0.52424864409813099</v>
      </c>
    </row>
    <row r="461" spans="1:33" x14ac:dyDescent="0.35">
      <c r="A461" s="7">
        <v>519</v>
      </c>
      <c r="B461" s="7">
        <v>86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0.76622369570000004</v>
      </c>
      <c r="I461" s="4">
        <v>8.4853473462300002</v>
      </c>
      <c r="J461" s="2">
        <f t="shared" si="15"/>
        <v>9.0299626454352466E-2</v>
      </c>
      <c r="K461" s="3">
        <v>261</v>
      </c>
      <c r="L461" s="3">
        <v>152</v>
      </c>
      <c r="M461" s="3">
        <v>21</v>
      </c>
      <c r="N461" s="3">
        <v>65</v>
      </c>
      <c r="O461" s="24">
        <v>450.27933983660398</v>
      </c>
      <c r="P461" s="4">
        <v>0.43099999999999999</v>
      </c>
      <c r="Q461" s="4">
        <v>0.36803874092009697</v>
      </c>
      <c r="R461" s="4">
        <v>0.184</v>
      </c>
      <c r="S461" s="4">
        <v>0.183</v>
      </c>
      <c r="T461" s="4">
        <v>0.19700000000000001</v>
      </c>
      <c r="U461" s="4">
        <v>0.156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0.84164718887838896</v>
      </c>
      <c r="AC461" s="2">
        <v>0.99956707211475604</v>
      </c>
      <c r="AD461" s="2">
        <v>1.6928195213731501</v>
      </c>
      <c r="AE461" s="2">
        <v>1.6982691261407199</v>
      </c>
      <c r="AF461" s="2">
        <v>1.6245515502441501</v>
      </c>
      <c r="AG461" s="2">
        <v>1.8578992717325999</v>
      </c>
    </row>
    <row r="462" spans="1:33" x14ac:dyDescent="0.35">
      <c r="A462" s="7">
        <v>443</v>
      </c>
      <c r="B462" s="7">
        <v>288</v>
      </c>
      <c r="C462" s="7">
        <v>0</v>
      </c>
      <c r="D462" s="7">
        <v>1</v>
      </c>
      <c r="E462" s="22" t="str">
        <f t="shared" si="14"/>
        <v>01</v>
      </c>
      <c r="F462" s="4">
        <v>1.7699999999999999E-4</v>
      </c>
      <c r="G462" s="25">
        <v>0</v>
      </c>
      <c r="H462" s="4">
        <v>0.69560702169999999</v>
      </c>
      <c r="I462" s="4">
        <v>7.2427859953500002</v>
      </c>
      <c r="J462" s="2">
        <f t="shared" si="15"/>
        <v>9.6041360623742342E-2</v>
      </c>
      <c r="K462" s="3">
        <v>149</v>
      </c>
      <c r="L462" s="3">
        <v>193</v>
      </c>
      <c r="M462" s="3">
        <v>5</v>
      </c>
      <c r="N462" s="3">
        <v>152</v>
      </c>
      <c r="O462" s="24">
        <v>244.98067601098001</v>
      </c>
      <c r="P462" s="4">
        <v>0.68200000000000005</v>
      </c>
      <c r="Q462" s="4">
        <v>0.56432748538011701</v>
      </c>
      <c r="R462" s="4">
        <v>0.61499999999999999</v>
      </c>
      <c r="S462" s="4">
        <v>0.57499999999999996</v>
      </c>
      <c r="T462" s="4">
        <v>0.623</v>
      </c>
      <c r="U462" s="4">
        <v>0.61699999999999999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0.38272562113867498</v>
      </c>
      <c r="AC462" s="2">
        <v>0.57212054815771995</v>
      </c>
      <c r="AD462" s="2">
        <v>0.48613301117561902</v>
      </c>
      <c r="AE462" s="2">
        <v>0.55338523818478702</v>
      </c>
      <c r="AF462" s="2">
        <v>0.473208760194684</v>
      </c>
      <c r="AG462" s="2">
        <v>0.48288625507674898</v>
      </c>
    </row>
    <row r="463" spans="1:33" x14ac:dyDescent="0.35">
      <c r="A463" s="7">
        <v>155</v>
      </c>
      <c r="B463" s="7">
        <v>256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0.80496167730000001</v>
      </c>
      <c r="I463" s="4">
        <v>8.3762961460799996</v>
      </c>
      <c r="J463" s="2">
        <f t="shared" si="15"/>
        <v>9.6099954354731343E-2</v>
      </c>
      <c r="K463" s="3">
        <v>229</v>
      </c>
      <c r="L463" s="3">
        <v>174</v>
      </c>
      <c r="M463" s="3">
        <v>5</v>
      </c>
      <c r="N463" s="3">
        <v>91</v>
      </c>
      <c r="O463" s="24">
        <v>71.544102000183599</v>
      </c>
      <c r="P463" s="4">
        <v>0.52900000000000003</v>
      </c>
      <c r="Q463" s="4">
        <v>0.43176178660049602</v>
      </c>
      <c r="R463" s="4">
        <v>0.19900000000000001</v>
      </c>
      <c r="S463" s="4">
        <v>0.16700000000000001</v>
      </c>
      <c r="T463" s="4">
        <v>0.217</v>
      </c>
      <c r="U463" s="4">
        <v>0.16400000000000001</v>
      </c>
      <c r="V463" s="5">
        <v>100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0.63676684712383802</v>
      </c>
      <c r="AC463" s="2">
        <v>0.83988126273215402</v>
      </c>
      <c r="AD463" s="2">
        <v>1.6144504542576401</v>
      </c>
      <c r="AE463" s="2">
        <v>1.78976146656538</v>
      </c>
      <c r="AF463" s="2">
        <v>1.52785792544168</v>
      </c>
      <c r="AG463" s="2">
        <v>1.8078888511579401</v>
      </c>
    </row>
    <row r="464" spans="1:33" x14ac:dyDescent="0.35">
      <c r="A464" s="7">
        <v>875</v>
      </c>
      <c r="B464" s="7">
        <v>416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0.71720569570000003</v>
      </c>
      <c r="I464" s="4">
        <v>7.3532368753600004</v>
      </c>
      <c r="J464" s="2">
        <f t="shared" si="15"/>
        <v>9.7536052198085491E-2</v>
      </c>
      <c r="K464" s="3">
        <v>147</v>
      </c>
      <c r="L464" s="3">
        <v>171</v>
      </c>
      <c r="M464" s="3">
        <v>4</v>
      </c>
      <c r="N464" s="3">
        <v>177</v>
      </c>
      <c r="O464" s="24">
        <v>1001</v>
      </c>
      <c r="P464" s="4">
        <v>0.72799999999999998</v>
      </c>
      <c r="Q464" s="4">
        <v>0.53773584905660399</v>
      </c>
      <c r="R464" s="4">
        <v>0.318</v>
      </c>
      <c r="S464" s="4">
        <v>0.23699999999999999</v>
      </c>
      <c r="T464" s="4">
        <v>0.28799999999999998</v>
      </c>
      <c r="U464" s="4">
        <v>0.23200000000000001</v>
      </c>
      <c r="V464" s="5">
        <v>100</v>
      </c>
      <c r="W464" s="5">
        <v>100</v>
      </c>
      <c r="X464" s="5">
        <v>0</v>
      </c>
      <c r="Y464" s="5">
        <v>0</v>
      </c>
      <c r="Z464" s="5">
        <v>0</v>
      </c>
      <c r="AA464" s="5">
        <v>0</v>
      </c>
      <c r="AB464" s="2">
        <v>0.31745423078545099</v>
      </c>
      <c r="AC464" s="2">
        <v>0.62038782627751698</v>
      </c>
      <c r="AD464" s="2">
        <v>1.1457038962019599</v>
      </c>
      <c r="AE464" s="2">
        <v>1.43969513784701</v>
      </c>
      <c r="AF464" s="2">
        <v>1.24479479884619</v>
      </c>
      <c r="AG464" s="2">
        <v>1.46101790731583</v>
      </c>
    </row>
    <row r="465" spans="1:33" x14ac:dyDescent="0.35">
      <c r="A465" s="7">
        <v>559</v>
      </c>
      <c r="B465" s="7">
        <v>119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1.04535987</v>
      </c>
      <c r="I465" s="4">
        <v>8.7586803870000001</v>
      </c>
      <c r="J465" s="2">
        <f t="shared" si="15"/>
        <v>0.11935129766255277</v>
      </c>
      <c r="K465" s="3">
        <v>211</v>
      </c>
      <c r="L465" s="3">
        <v>173</v>
      </c>
      <c r="M465" s="3">
        <v>20</v>
      </c>
      <c r="N465" s="3">
        <v>95</v>
      </c>
      <c r="O465" s="24">
        <v>2.2337029828980302</v>
      </c>
      <c r="P465" s="4">
        <v>0.55900000000000005</v>
      </c>
      <c r="Q465" s="4">
        <v>0.45052083333333298</v>
      </c>
      <c r="R465" s="4">
        <v>0.80900000000000005</v>
      </c>
      <c r="S465" s="4">
        <v>0.84499999999999997</v>
      </c>
      <c r="T465" s="4">
        <v>0.79200000000000004</v>
      </c>
      <c r="U465" s="4">
        <v>0.83499999999999996</v>
      </c>
      <c r="V465" s="5">
        <v>100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0.58160580582703802</v>
      </c>
      <c r="AC465" s="2">
        <v>0.79735095808994805</v>
      </c>
      <c r="AD465" s="2">
        <v>0.211956361923645</v>
      </c>
      <c r="AE465" s="2">
        <v>0.168418651624963</v>
      </c>
      <c r="AF465" s="2">
        <v>0.233193887167711</v>
      </c>
      <c r="AG465" s="2">
        <v>0.18032355413128201</v>
      </c>
    </row>
    <row r="466" spans="1:33" x14ac:dyDescent="0.35">
      <c r="A466" s="7">
        <v>413</v>
      </c>
      <c r="B466" s="7">
        <v>77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1.0531827979999999</v>
      </c>
      <c r="I466" s="4">
        <v>8.7681575411380006</v>
      </c>
      <c r="J466" s="2">
        <f t="shared" si="15"/>
        <v>0.12011449304585711</v>
      </c>
      <c r="K466" s="3">
        <v>183</v>
      </c>
      <c r="L466" s="3">
        <v>158</v>
      </c>
      <c r="M466" s="3">
        <v>18</v>
      </c>
      <c r="N466" s="3">
        <v>140</v>
      </c>
      <c r="O466" s="24">
        <v>428.27217964599203</v>
      </c>
      <c r="P466" s="4">
        <v>0.58899999999999997</v>
      </c>
      <c r="Q466" s="4">
        <v>0.46334310850439903</v>
      </c>
      <c r="R466" s="4">
        <v>0.16300000000000001</v>
      </c>
      <c r="S466" s="4">
        <v>0.157</v>
      </c>
      <c r="T466" s="4">
        <v>0.20100000000000001</v>
      </c>
      <c r="U466" s="4">
        <v>0.188</v>
      </c>
      <c r="V466" s="5">
        <v>100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0.52932909533054995</v>
      </c>
      <c r="AC466" s="2">
        <v>0.76928744425655005</v>
      </c>
      <c r="AD466" s="2">
        <v>1.81400507817537</v>
      </c>
      <c r="AE466" s="2">
        <v>1.85150947363383</v>
      </c>
      <c r="AF466" s="2">
        <v>1.60445037092306</v>
      </c>
      <c r="AG466" s="2">
        <v>1.67131331615219</v>
      </c>
    </row>
    <row r="467" spans="1:33" x14ac:dyDescent="0.35">
      <c r="A467" s="7">
        <v>945</v>
      </c>
      <c r="B467" s="7">
        <v>216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1.1224654759999999</v>
      </c>
      <c r="I467" s="4">
        <v>9.0052347192000006</v>
      </c>
      <c r="J467" s="2">
        <f t="shared" si="15"/>
        <v>0.12464588775313083</v>
      </c>
      <c r="K467" s="3">
        <v>203</v>
      </c>
      <c r="L467" s="3">
        <v>170</v>
      </c>
      <c r="M467" s="3">
        <v>8</v>
      </c>
      <c r="N467" s="3">
        <v>118</v>
      </c>
      <c r="O467" s="24">
        <v>55.000383768284998</v>
      </c>
      <c r="P467" s="4">
        <v>0.58699999999999997</v>
      </c>
      <c r="Q467" s="4">
        <v>0.45576407506702399</v>
      </c>
      <c r="R467" s="4">
        <v>0.79700000000000004</v>
      </c>
      <c r="S467" s="4">
        <v>0.77500000000000002</v>
      </c>
      <c r="T467" s="4">
        <v>0.81899999999999995</v>
      </c>
      <c r="U467" s="4">
        <v>0.79700000000000004</v>
      </c>
      <c r="V467" s="5">
        <v>100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0.53273045915404105</v>
      </c>
      <c r="AC467" s="2">
        <v>0.78577998259355397</v>
      </c>
      <c r="AD467" s="2">
        <v>0.22690060019192199</v>
      </c>
      <c r="AE467" s="2">
        <v>0.25489224962878998</v>
      </c>
      <c r="AF467" s="2">
        <v>0.199671195129068</v>
      </c>
      <c r="AG467" s="2">
        <v>0.22690060019192199</v>
      </c>
    </row>
    <row r="468" spans="1:33" x14ac:dyDescent="0.35">
      <c r="A468" s="7">
        <v>347</v>
      </c>
      <c r="B468" s="7">
        <v>38</v>
      </c>
      <c r="C468" s="7">
        <v>0</v>
      </c>
      <c r="D468" s="7">
        <v>1</v>
      </c>
      <c r="E468" s="22" t="str">
        <f t="shared" si="14"/>
        <v>01</v>
      </c>
      <c r="F468" s="4">
        <v>5.862E-3</v>
      </c>
      <c r="G468" s="25">
        <v>0</v>
      </c>
      <c r="H468" s="4">
        <v>0.84082756089999999</v>
      </c>
      <c r="I468" s="4">
        <v>6.5729006326409998</v>
      </c>
      <c r="J468" s="2">
        <f t="shared" si="15"/>
        <v>0.12792336411179769</v>
      </c>
      <c r="K468" s="3">
        <v>220</v>
      </c>
      <c r="L468" s="3">
        <v>151</v>
      </c>
      <c r="M468" s="3">
        <v>12</v>
      </c>
      <c r="N468" s="3">
        <v>116</v>
      </c>
      <c r="O468" s="24">
        <v>1001</v>
      </c>
      <c r="P468" s="4">
        <v>0.54800000000000004</v>
      </c>
      <c r="Q468" s="4">
        <v>0.40700808625336898</v>
      </c>
      <c r="R468" s="4">
        <v>0.9</v>
      </c>
      <c r="S468" s="4">
        <v>0.85</v>
      </c>
      <c r="T468" s="4">
        <v>0.88</v>
      </c>
      <c r="U468" s="4">
        <v>0.90600000000000003</v>
      </c>
      <c r="V468" s="5">
        <v>100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0.60147999203412095</v>
      </c>
      <c r="AC468" s="2">
        <v>0.89892222579251102</v>
      </c>
      <c r="AD468" s="2">
        <v>0.105360515657826</v>
      </c>
      <c r="AE468" s="2">
        <v>0.16251892949777499</v>
      </c>
      <c r="AF468" s="2">
        <v>0.127833371509885</v>
      </c>
      <c r="AG468" s="2">
        <v>9.8715972939157695E-2</v>
      </c>
    </row>
    <row r="469" spans="1:33" x14ac:dyDescent="0.35">
      <c r="A469" s="7">
        <v>605</v>
      </c>
      <c r="B469" s="7">
        <v>345</v>
      </c>
      <c r="C469" s="7">
        <v>0</v>
      </c>
      <c r="D469" s="7">
        <v>1</v>
      </c>
      <c r="E469" s="22" t="str">
        <f t="shared" si="14"/>
        <v>01</v>
      </c>
      <c r="F469" s="4">
        <v>0.21632799999999999</v>
      </c>
      <c r="G469" s="25">
        <v>0</v>
      </c>
      <c r="H469" s="4">
        <v>1.1416422509999999</v>
      </c>
      <c r="I469" s="4">
        <v>8.5648769288000004</v>
      </c>
      <c r="J469" s="2">
        <f t="shared" si="15"/>
        <v>0.13329347992860793</v>
      </c>
      <c r="K469" s="3">
        <v>221</v>
      </c>
      <c r="L469" s="3">
        <v>161</v>
      </c>
      <c r="M469" s="3">
        <v>7</v>
      </c>
      <c r="N469" s="3">
        <v>110</v>
      </c>
      <c r="O469" s="24">
        <v>281.51317515611299</v>
      </c>
      <c r="P469" s="4">
        <v>0.56599999999999995</v>
      </c>
      <c r="Q469" s="4">
        <v>0.42146596858638702</v>
      </c>
      <c r="R469" s="4">
        <v>0.316</v>
      </c>
      <c r="S469" s="4">
        <v>0.24199999999999999</v>
      </c>
      <c r="T469" s="4">
        <v>0.34</v>
      </c>
      <c r="U469" s="4">
        <v>0.27200000000000002</v>
      </c>
      <c r="V469" s="5">
        <v>100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0.56916120077895405</v>
      </c>
      <c r="AC469" s="2">
        <v>0.86401624362211205</v>
      </c>
      <c r="AD469" s="2">
        <v>1.1520130653952201</v>
      </c>
      <c r="AE469" s="2">
        <v>1.4188175528254501</v>
      </c>
      <c r="AF469" s="2">
        <v>1.07880966137193</v>
      </c>
      <c r="AG469" s="2">
        <v>1.3019532126861399</v>
      </c>
    </row>
    <row r="470" spans="1:33" x14ac:dyDescent="0.35">
      <c r="A470" s="7">
        <v>357</v>
      </c>
      <c r="B470" s="7">
        <v>177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1.0550756080000001</v>
      </c>
      <c r="I470" s="4">
        <v>7.8783419974799997</v>
      </c>
      <c r="J470" s="2">
        <f t="shared" si="15"/>
        <v>0.13392102149633528</v>
      </c>
      <c r="K470" s="3">
        <v>208</v>
      </c>
      <c r="L470" s="3">
        <v>140</v>
      </c>
      <c r="M470" s="3">
        <v>5</v>
      </c>
      <c r="N470" s="3">
        <v>146</v>
      </c>
      <c r="O470" s="24">
        <v>1001</v>
      </c>
      <c r="P470" s="4">
        <v>0.56100000000000005</v>
      </c>
      <c r="Q470" s="4">
        <v>0.40229885057471299</v>
      </c>
      <c r="R470" s="4">
        <v>0.90200000000000002</v>
      </c>
      <c r="S470" s="4">
        <v>0.72899999999999998</v>
      </c>
      <c r="T470" s="4">
        <v>0.91300000000000003</v>
      </c>
      <c r="U470" s="4">
        <v>0.81299999999999994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0.57803437345944098</v>
      </c>
      <c r="AC470" s="2">
        <v>0.91056005716516997</v>
      </c>
      <c r="AD470" s="2">
        <v>0.10314075891951301</v>
      </c>
      <c r="AE470" s="2">
        <v>0.31608154697347901</v>
      </c>
      <c r="AF470" s="2">
        <v>9.1019398387168493E-2</v>
      </c>
      <c r="AG470" s="2">
        <v>0.207024169434327</v>
      </c>
    </row>
    <row r="471" spans="1:33" x14ac:dyDescent="0.35">
      <c r="A471" s="7">
        <v>973</v>
      </c>
      <c r="B471" s="7">
        <v>312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1.086637131</v>
      </c>
      <c r="I471" s="4">
        <v>7.9592592420499999</v>
      </c>
      <c r="J471" s="2">
        <f t="shared" si="15"/>
        <v>0.13652490740082038</v>
      </c>
      <c r="K471" s="3">
        <v>164</v>
      </c>
      <c r="L471" s="3">
        <v>213</v>
      </c>
      <c r="M471" s="3">
        <v>2</v>
      </c>
      <c r="N471" s="3">
        <v>120</v>
      </c>
      <c r="O471" s="24">
        <v>1001</v>
      </c>
      <c r="P471" s="4">
        <v>0.66500000000000004</v>
      </c>
      <c r="Q471" s="4">
        <v>0.56498673740053096</v>
      </c>
      <c r="R471" s="4">
        <v>0.317</v>
      </c>
      <c r="S471" s="4">
        <v>0.34100000000000003</v>
      </c>
      <c r="T471" s="4">
        <v>0.32400000000000001</v>
      </c>
      <c r="U471" s="4">
        <v>0.34499999999999997</v>
      </c>
      <c r="V471" s="5">
        <v>100</v>
      </c>
      <c r="W471" s="5">
        <v>100</v>
      </c>
      <c r="X471" s="5">
        <v>0</v>
      </c>
      <c r="Y471" s="5">
        <v>0</v>
      </c>
      <c r="Z471" s="5">
        <v>0</v>
      </c>
      <c r="AA471" s="5">
        <v>0</v>
      </c>
      <c r="AB471" s="2">
        <v>0.40796823832628298</v>
      </c>
      <c r="AC471" s="2">
        <v>0.57095302173858598</v>
      </c>
      <c r="AD471" s="2">
        <v>1.1488535051048601</v>
      </c>
      <c r="AE471" s="2">
        <v>1.0758728016986201</v>
      </c>
      <c r="AF471" s="2">
        <v>1.12701176318981</v>
      </c>
      <c r="AG471" s="2">
        <v>1.06421086195078</v>
      </c>
    </row>
    <row r="472" spans="1:33" x14ac:dyDescent="0.35">
      <c r="A472" s="7">
        <v>285</v>
      </c>
      <c r="B472" s="7">
        <v>383</v>
      </c>
      <c r="C472" s="7">
        <v>0</v>
      </c>
      <c r="D472" s="7">
        <v>1</v>
      </c>
      <c r="E472" s="22" t="str">
        <f t="shared" si="14"/>
        <v>01</v>
      </c>
      <c r="F472" s="4">
        <v>9.3999999999999997E-4</v>
      </c>
      <c r="G472" s="25">
        <v>0</v>
      </c>
      <c r="H472" s="4">
        <v>1.042420779</v>
      </c>
      <c r="I472" s="4">
        <v>7.5321996782099996</v>
      </c>
      <c r="J472" s="2">
        <f t="shared" si="15"/>
        <v>0.13839526612864936</v>
      </c>
      <c r="K472" s="3">
        <v>183</v>
      </c>
      <c r="L472" s="3">
        <v>193</v>
      </c>
      <c r="M472" s="3">
        <v>18</v>
      </c>
      <c r="N472" s="3">
        <v>105</v>
      </c>
      <c r="O472" s="24">
        <v>1001</v>
      </c>
      <c r="P472" s="4">
        <v>0.59499999999999997</v>
      </c>
      <c r="Q472" s="4">
        <v>0.51329787234042601</v>
      </c>
      <c r="R472" s="4">
        <v>0.50700000000000001</v>
      </c>
      <c r="S472" s="4">
        <v>0.41899999999999998</v>
      </c>
      <c r="T472" s="4">
        <v>0.502</v>
      </c>
      <c r="U472" s="4">
        <v>0.42399999999999999</v>
      </c>
      <c r="V472" s="5">
        <v>100</v>
      </c>
      <c r="W472" s="5">
        <v>100</v>
      </c>
      <c r="X472" s="5">
        <v>100</v>
      </c>
      <c r="Y472" s="5">
        <v>0</v>
      </c>
      <c r="Z472" s="5">
        <v>100</v>
      </c>
      <c r="AA472" s="5">
        <v>0</v>
      </c>
      <c r="AB472" s="2">
        <v>0.51919387343650703</v>
      </c>
      <c r="AC472" s="2">
        <v>0.66689895448500902</v>
      </c>
      <c r="AD472" s="2">
        <v>0.679244275390954</v>
      </c>
      <c r="AE472" s="2">
        <v>0.86988435905999895</v>
      </c>
      <c r="AF472" s="2">
        <v>0.68915515929040805</v>
      </c>
      <c r="AG472" s="2">
        <v>0.85802182375017899</v>
      </c>
    </row>
    <row r="473" spans="1:33" x14ac:dyDescent="0.35">
      <c r="A473" s="7">
        <v>321</v>
      </c>
      <c r="B473" s="7">
        <v>63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1.62100818</v>
      </c>
      <c r="I473" s="4">
        <v>10.937398072200001</v>
      </c>
      <c r="J473" s="2">
        <f t="shared" si="15"/>
        <v>0.14820784333708928</v>
      </c>
      <c r="K473" s="3">
        <v>161</v>
      </c>
      <c r="L473" s="3">
        <v>178</v>
      </c>
      <c r="M473" s="3">
        <v>17</v>
      </c>
      <c r="N473" s="3">
        <v>143</v>
      </c>
      <c r="O473" s="24">
        <v>1001</v>
      </c>
      <c r="P473" s="4">
        <v>0.65500000000000003</v>
      </c>
      <c r="Q473" s="4">
        <v>0.525073746312684</v>
      </c>
      <c r="R473" s="4">
        <v>0.314</v>
      </c>
      <c r="S473" s="4">
        <v>0.28000000000000003</v>
      </c>
      <c r="T473" s="4">
        <v>0.30199999999999999</v>
      </c>
      <c r="U473" s="4">
        <v>0.27200000000000002</v>
      </c>
      <c r="V473" s="5">
        <v>100</v>
      </c>
      <c r="W473" s="5">
        <v>100</v>
      </c>
      <c r="X473" s="5">
        <v>0</v>
      </c>
      <c r="Y473" s="5">
        <v>0</v>
      </c>
      <c r="Z473" s="5">
        <v>0</v>
      </c>
      <c r="AA473" s="5">
        <v>0</v>
      </c>
      <c r="AB473" s="2">
        <v>0.42312004334688502</v>
      </c>
      <c r="AC473" s="2">
        <v>0.644216557088365</v>
      </c>
      <c r="AD473" s="2">
        <v>1.1583622930738799</v>
      </c>
      <c r="AE473" s="2">
        <v>1.27296567581289</v>
      </c>
      <c r="AF473" s="2">
        <v>1.19732826160727</v>
      </c>
      <c r="AG473" s="2">
        <v>1.3019532126861399</v>
      </c>
    </row>
    <row r="474" spans="1:33" x14ac:dyDescent="0.35">
      <c r="A474" s="7">
        <v>201</v>
      </c>
      <c r="B474" s="7">
        <v>207</v>
      </c>
      <c r="C474" s="7">
        <v>0</v>
      </c>
      <c r="D474" s="7">
        <v>1</v>
      </c>
      <c r="E474" s="22" t="str">
        <f t="shared" si="14"/>
        <v>01</v>
      </c>
      <c r="F474" s="4">
        <v>5.6429999999999996E-3</v>
      </c>
      <c r="G474" s="25">
        <v>0</v>
      </c>
      <c r="H474" s="4">
        <v>1.0827918009999999</v>
      </c>
      <c r="I474" s="4">
        <v>7.1916045710000001</v>
      </c>
      <c r="J474" s="2">
        <f t="shared" si="15"/>
        <v>0.15056331174913815</v>
      </c>
      <c r="K474" s="3">
        <v>243</v>
      </c>
      <c r="L474" s="3">
        <v>160</v>
      </c>
      <c r="M474" s="3">
        <v>28</v>
      </c>
      <c r="N474" s="3">
        <v>68</v>
      </c>
      <c r="O474" s="24">
        <v>1001</v>
      </c>
      <c r="P474" s="4">
        <v>0.42299999999999999</v>
      </c>
      <c r="Q474" s="4">
        <v>0.397022332506204</v>
      </c>
      <c r="R474" s="4">
        <v>0.81499999999999995</v>
      </c>
      <c r="S474" s="4">
        <v>0.8</v>
      </c>
      <c r="T474" s="4">
        <v>0.81899999999999995</v>
      </c>
      <c r="U474" s="4">
        <v>0.82099999999999995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0.86038309993585904</v>
      </c>
      <c r="AC474" s="2">
        <v>0.92376274671285596</v>
      </c>
      <c r="AD474" s="2">
        <v>0.20456716574127401</v>
      </c>
      <c r="AE474" s="2">
        <v>0.22314355131420999</v>
      </c>
      <c r="AF474" s="2">
        <v>0.199671195129068</v>
      </c>
      <c r="AG474" s="2">
        <v>0.19723216952970901</v>
      </c>
    </row>
    <row r="475" spans="1:33" x14ac:dyDescent="0.35">
      <c r="A475" s="7">
        <v>937</v>
      </c>
      <c r="B475" s="7">
        <v>405</v>
      </c>
      <c r="C475" s="7">
        <v>0</v>
      </c>
      <c r="D475" s="7">
        <v>1</v>
      </c>
      <c r="E475" s="22" t="str">
        <f t="shared" si="14"/>
        <v>01</v>
      </c>
      <c r="F475" s="4">
        <v>1.0460000000000001E-3</v>
      </c>
      <c r="G475" s="25">
        <v>0</v>
      </c>
      <c r="H475" s="4">
        <v>1.2828464980000001</v>
      </c>
      <c r="I475" s="4">
        <v>8.4903383292499992</v>
      </c>
      <c r="J475" s="2">
        <f t="shared" si="15"/>
        <v>0.15109486197746388</v>
      </c>
      <c r="K475" s="3">
        <v>152</v>
      </c>
      <c r="L475" s="3">
        <v>169</v>
      </c>
      <c r="M475" s="3">
        <v>8</v>
      </c>
      <c r="N475" s="3">
        <v>170</v>
      </c>
      <c r="O475" s="24">
        <v>15.395280222346701</v>
      </c>
      <c r="P475" s="4">
        <v>0.68200000000000005</v>
      </c>
      <c r="Q475" s="4">
        <v>0.52647975077881604</v>
      </c>
      <c r="R475" s="4">
        <v>0.23400000000000001</v>
      </c>
      <c r="S475" s="4">
        <v>0.21099999999999999</v>
      </c>
      <c r="T475" s="4">
        <v>0.27700000000000002</v>
      </c>
      <c r="U475" s="4">
        <v>0.214</v>
      </c>
      <c r="V475" s="5">
        <v>100</v>
      </c>
      <c r="W475" s="5">
        <v>100</v>
      </c>
      <c r="X475" s="5">
        <v>0</v>
      </c>
      <c r="Y475" s="5">
        <v>0</v>
      </c>
      <c r="Z475" s="5">
        <v>0</v>
      </c>
      <c r="AA475" s="5">
        <v>0</v>
      </c>
      <c r="AB475" s="2">
        <v>0.38272562113867498</v>
      </c>
      <c r="AC475" s="2">
        <v>0.64154240820694297</v>
      </c>
      <c r="AD475" s="2">
        <v>1.45243416362444</v>
      </c>
      <c r="AE475" s="2">
        <v>1.5558971455060699</v>
      </c>
      <c r="AF475" s="2">
        <v>1.2837377727948001</v>
      </c>
      <c r="AG475" s="2">
        <v>1.5417792639602901</v>
      </c>
    </row>
    <row r="476" spans="1:33" x14ac:dyDescent="0.35">
      <c r="A476" s="7">
        <v>157</v>
      </c>
      <c r="B476" s="7">
        <v>453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1.304756461</v>
      </c>
      <c r="I476" s="4">
        <v>8.5241576901999991</v>
      </c>
      <c r="J476" s="2">
        <f t="shared" si="15"/>
        <v>0.15306573487020828</v>
      </c>
      <c r="K476" s="3">
        <v>188</v>
      </c>
      <c r="L476" s="3">
        <v>152</v>
      </c>
      <c r="M476" s="3">
        <v>6</v>
      </c>
      <c r="N476" s="3">
        <v>153</v>
      </c>
      <c r="O476" s="24">
        <v>5.8267896123998604</v>
      </c>
      <c r="P476" s="4">
        <v>0.60599999999999998</v>
      </c>
      <c r="Q476" s="4">
        <v>0.44705882352941201</v>
      </c>
      <c r="R476" s="4">
        <v>0.29399999999999998</v>
      </c>
      <c r="S476" s="4">
        <v>0.27100000000000002</v>
      </c>
      <c r="T476" s="4">
        <v>0.29799999999999999</v>
      </c>
      <c r="U476" s="4">
        <v>0.25900000000000001</v>
      </c>
      <c r="V476" s="5">
        <v>100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0.50087529291282296</v>
      </c>
      <c r="AC476" s="2">
        <v>0.80506509676393101</v>
      </c>
      <c r="AD476" s="2">
        <v>1.2241755116434601</v>
      </c>
      <c r="AE476" s="2">
        <v>1.30563645810244</v>
      </c>
      <c r="AF476" s="2">
        <v>1.21066179247673</v>
      </c>
      <c r="AG476" s="2">
        <v>1.3509272172825999</v>
      </c>
    </row>
    <row r="477" spans="1:33" x14ac:dyDescent="0.35">
      <c r="A477" s="7">
        <v>435</v>
      </c>
      <c r="B477" s="7">
        <v>345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1.7192125680000001</v>
      </c>
      <c r="I477" s="4">
        <v>11.00293002606</v>
      </c>
      <c r="J477" s="2">
        <f t="shared" si="15"/>
        <v>0.15625043183298576</v>
      </c>
      <c r="K477" s="3">
        <v>123</v>
      </c>
      <c r="L477" s="3">
        <v>191</v>
      </c>
      <c r="M477" s="3">
        <v>10</v>
      </c>
      <c r="N477" s="3">
        <v>175</v>
      </c>
      <c r="O477" s="24">
        <v>255.66150403160199</v>
      </c>
      <c r="P477" s="4">
        <v>0.72499999999999998</v>
      </c>
      <c r="Q477" s="4">
        <v>0.60828025477707004</v>
      </c>
      <c r="R477" s="4">
        <v>0.86099999999999999</v>
      </c>
      <c r="S477" s="4">
        <v>0.76600000000000001</v>
      </c>
      <c r="T477" s="4">
        <v>0.84199999999999997</v>
      </c>
      <c r="U477" s="4">
        <v>0.76500000000000001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0.321583624127462</v>
      </c>
      <c r="AC477" s="2">
        <v>0.49711955786162398</v>
      </c>
      <c r="AD477" s="2">
        <v>0.14966077455440599</v>
      </c>
      <c r="AE477" s="2">
        <v>0.26657310924154598</v>
      </c>
      <c r="AF477" s="2">
        <v>0.17197526473981001</v>
      </c>
      <c r="AG477" s="2">
        <v>0.26787944515560103</v>
      </c>
    </row>
    <row r="478" spans="1:33" x14ac:dyDescent="0.35">
      <c r="A478" s="7">
        <v>65</v>
      </c>
      <c r="B478" s="7">
        <v>419</v>
      </c>
      <c r="C478" s="7">
        <v>0</v>
      </c>
      <c r="D478" s="7">
        <v>1</v>
      </c>
      <c r="E478" s="22" t="str">
        <f t="shared" si="14"/>
        <v>01</v>
      </c>
      <c r="F478" s="4">
        <v>6.4300000000000002E-4</v>
      </c>
      <c r="G478" s="25">
        <v>0</v>
      </c>
      <c r="H478" s="4">
        <v>1.231128223</v>
      </c>
      <c r="I478" s="4">
        <v>7.8562001026499999</v>
      </c>
      <c r="J478" s="2">
        <f t="shared" si="15"/>
        <v>0.15670784945825453</v>
      </c>
      <c r="K478" s="3">
        <v>206</v>
      </c>
      <c r="L478" s="3">
        <v>199</v>
      </c>
      <c r="M478" s="3">
        <v>7</v>
      </c>
      <c r="N478" s="3">
        <v>87</v>
      </c>
      <c r="O478" s="24">
        <v>38.781074241375599</v>
      </c>
      <c r="P478" s="4">
        <v>0.57599999999999996</v>
      </c>
      <c r="Q478" s="4">
        <v>0.49135802469135798</v>
      </c>
      <c r="R478" s="4">
        <v>0.24299999999999999</v>
      </c>
      <c r="S478" s="4">
        <v>0.23699999999999999</v>
      </c>
      <c r="T478" s="4">
        <v>0.22</v>
      </c>
      <c r="U478" s="4">
        <v>0.22600000000000001</v>
      </c>
      <c r="V478" s="5">
        <v>100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0.55164761828624598</v>
      </c>
      <c r="AC478" s="2">
        <v>0.71058224238204704</v>
      </c>
      <c r="AD478" s="2">
        <v>1.4146938356415899</v>
      </c>
      <c r="AE478" s="2">
        <v>1.43969513784701</v>
      </c>
      <c r="AF478" s="2">
        <v>1.51412773262978</v>
      </c>
      <c r="AG478" s="2">
        <v>1.4872202797098499</v>
      </c>
    </row>
    <row r="479" spans="1:33" x14ac:dyDescent="0.35">
      <c r="A479" s="7">
        <v>365</v>
      </c>
      <c r="B479" s="7">
        <v>99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1.1594051919999999</v>
      </c>
      <c r="I479" s="4">
        <v>6.9091203497900002</v>
      </c>
      <c r="J479" s="2">
        <f t="shared" si="15"/>
        <v>0.16780793115512013</v>
      </c>
      <c r="K479" s="3">
        <v>168</v>
      </c>
      <c r="L479" s="3">
        <v>195</v>
      </c>
      <c r="M479" s="3">
        <v>10</v>
      </c>
      <c r="N479" s="3">
        <v>126</v>
      </c>
      <c r="O479" s="24">
        <v>1001</v>
      </c>
      <c r="P479" s="4">
        <v>0.629</v>
      </c>
      <c r="Q479" s="4">
        <v>0.53719008264462798</v>
      </c>
      <c r="R479" s="4">
        <v>0.22700000000000001</v>
      </c>
      <c r="S479" s="4">
        <v>0.20300000000000001</v>
      </c>
      <c r="T479" s="4">
        <v>0.26100000000000001</v>
      </c>
      <c r="U479" s="4">
        <v>0.20100000000000001</v>
      </c>
      <c r="V479" s="5">
        <v>100</v>
      </c>
      <c r="W479" s="5">
        <v>100</v>
      </c>
      <c r="X479" s="5">
        <v>0</v>
      </c>
      <c r="Y479" s="5">
        <v>0</v>
      </c>
      <c r="Z479" s="5">
        <v>0</v>
      </c>
      <c r="AA479" s="5">
        <v>0</v>
      </c>
      <c r="AB479" s="2">
        <v>0.46362402228169702</v>
      </c>
      <c r="AC479" s="2">
        <v>0.62140327570110399</v>
      </c>
      <c r="AD479" s="2">
        <v>1.4828052615007301</v>
      </c>
      <c r="AE479" s="2">
        <v>1.5945492999403501</v>
      </c>
      <c r="AF479" s="2">
        <v>1.34323487165944</v>
      </c>
      <c r="AG479" s="2">
        <v>1.60445037092306</v>
      </c>
    </row>
    <row r="480" spans="1:33" x14ac:dyDescent="0.35">
      <c r="A480" s="7">
        <v>677</v>
      </c>
      <c r="B480" s="7">
        <v>429</v>
      </c>
      <c r="C480" s="7">
        <v>0</v>
      </c>
      <c r="D480" s="7">
        <v>1</v>
      </c>
      <c r="E480" s="22" t="str">
        <f t="shared" si="14"/>
        <v>01</v>
      </c>
      <c r="F480" s="4">
        <v>4.1486000000000002E-2</v>
      </c>
      <c r="G480" s="25">
        <v>0</v>
      </c>
      <c r="H480" s="4">
        <v>1.2058373550000001</v>
      </c>
      <c r="I480" s="4">
        <v>7.1221725038999999</v>
      </c>
      <c r="J480" s="2">
        <f t="shared" si="15"/>
        <v>0.16930751878583408</v>
      </c>
      <c r="K480" s="3">
        <v>202</v>
      </c>
      <c r="L480" s="3">
        <v>194</v>
      </c>
      <c r="M480" s="3">
        <v>7</v>
      </c>
      <c r="N480" s="3">
        <v>96</v>
      </c>
      <c r="O480" s="24">
        <v>122.62094401338</v>
      </c>
      <c r="P480" s="4">
        <v>0.55300000000000005</v>
      </c>
      <c r="Q480" s="4">
        <v>0.48989898989899</v>
      </c>
      <c r="R480" s="4">
        <v>0.83599999999999997</v>
      </c>
      <c r="S480" s="4">
        <v>0.85799999999999998</v>
      </c>
      <c r="T480" s="4">
        <v>0.81899999999999995</v>
      </c>
      <c r="U480" s="4">
        <v>0.83499999999999996</v>
      </c>
      <c r="V480" s="5">
        <v>100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0.59239727745980197</v>
      </c>
      <c r="AC480" s="2">
        <v>0.71355605219115203</v>
      </c>
      <c r="AD480" s="2">
        <v>0.17912666589743501</v>
      </c>
      <c r="AE480" s="2">
        <v>0.153151179494175</v>
      </c>
      <c r="AF480" s="2">
        <v>0.199671195129068</v>
      </c>
      <c r="AG480" s="2">
        <v>0.18032355413128201</v>
      </c>
    </row>
    <row r="481" spans="1:33" x14ac:dyDescent="0.35">
      <c r="A481" s="7">
        <v>191</v>
      </c>
      <c r="B481" s="7">
        <v>429</v>
      </c>
      <c r="C481" s="7">
        <v>0</v>
      </c>
      <c r="D481" s="7">
        <v>1</v>
      </c>
      <c r="E481" s="22" t="str">
        <f t="shared" si="14"/>
        <v>01</v>
      </c>
      <c r="F481" s="4">
        <v>0.39183000000000001</v>
      </c>
      <c r="G481" s="25">
        <v>0</v>
      </c>
      <c r="H481" s="4">
        <v>1.2572907529999999</v>
      </c>
      <c r="I481" s="4">
        <v>7.4079849358000001</v>
      </c>
      <c r="J481" s="2">
        <f t="shared" si="15"/>
        <v>0.16972101912950543</v>
      </c>
      <c r="K481" s="3">
        <v>242</v>
      </c>
      <c r="L481" s="3">
        <v>179</v>
      </c>
      <c r="M481" s="3">
        <v>3</v>
      </c>
      <c r="N481" s="3">
        <v>75</v>
      </c>
      <c r="O481" s="24">
        <v>21.346575797513498</v>
      </c>
      <c r="P481" s="4">
        <v>0.52100000000000002</v>
      </c>
      <c r="Q481" s="4">
        <v>0.42517814726840902</v>
      </c>
      <c r="R481" s="4">
        <v>0.89100000000000001</v>
      </c>
      <c r="S481" s="4">
        <v>0.80500000000000005</v>
      </c>
      <c r="T481" s="4">
        <v>0.89300000000000002</v>
      </c>
      <c r="U481" s="4">
        <v>0.81</v>
      </c>
      <c r="V481" s="5">
        <v>100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0.65200523722877002</v>
      </c>
      <c r="AC481" s="2">
        <v>0.85524702784162698</v>
      </c>
      <c r="AD481" s="2">
        <v>0.115410851511328</v>
      </c>
      <c r="AE481" s="2">
        <v>0.21691300156357399</v>
      </c>
      <c r="AF481" s="2">
        <v>0.113168698105638</v>
      </c>
      <c r="AG481" s="2">
        <v>0.21072103131565301</v>
      </c>
    </row>
    <row r="482" spans="1:33" x14ac:dyDescent="0.35">
      <c r="A482" s="7">
        <v>905</v>
      </c>
      <c r="B482" s="7">
        <v>318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1.4823997879999999</v>
      </c>
      <c r="I482" s="4">
        <v>8.7292937930899992</v>
      </c>
      <c r="J482" s="2">
        <f t="shared" si="15"/>
        <v>0.16981898228393336</v>
      </c>
      <c r="K482" s="3">
        <v>210</v>
      </c>
      <c r="L482" s="3">
        <v>148</v>
      </c>
      <c r="M482" s="3">
        <v>9</v>
      </c>
      <c r="N482" s="3">
        <v>132</v>
      </c>
      <c r="O482" s="24">
        <v>1001</v>
      </c>
      <c r="P482" s="4">
        <v>0.57599999999999996</v>
      </c>
      <c r="Q482" s="4">
        <v>0.41340782122905001</v>
      </c>
      <c r="R482" s="4">
        <v>0.27300000000000002</v>
      </c>
      <c r="S482" s="4">
        <v>0.22700000000000001</v>
      </c>
      <c r="T482" s="4">
        <v>0.26800000000000002</v>
      </c>
      <c r="U482" s="4">
        <v>0.245</v>
      </c>
      <c r="V482" s="5">
        <v>100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0.55164761828624598</v>
      </c>
      <c r="AC482" s="2">
        <v>0.88332071263658496</v>
      </c>
      <c r="AD482" s="2">
        <v>1.2982834837971799</v>
      </c>
      <c r="AE482" s="2">
        <v>1.4828052615007301</v>
      </c>
      <c r="AF482" s="2">
        <v>1.3167682984712801</v>
      </c>
      <c r="AG482" s="2">
        <v>1.4064970684374101</v>
      </c>
    </row>
    <row r="483" spans="1:33" x14ac:dyDescent="0.35">
      <c r="A483" s="7">
        <v>809</v>
      </c>
      <c r="B483" s="7">
        <v>216</v>
      </c>
      <c r="C483" s="7">
        <v>0</v>
      </c>
      <c r="D483" s="7">
        <v>1</v>
      </c>
      <c r="E483" s="22" t="str">
        <f t="shared" si="14"/>
        <v>01</v>
      </c>
      <c r="F483" s="4">
        <v>0.42624800000000002</v>
      </c>
      <c r="G483" s="25">
        <v>0</v>
      </c>
      <c r="H483" s="4">
        <v>1.201250591</v>
      </c>
      <c r="I483" s="4">
        <v>7.0409460447930003</v>
      </c>
      <c r="J483" s="2">
        <f t="shared" si="15"/>
        <v>0.17060925951681769</v>
      </c>
      <c r="K483" s="3">
        <v>202</v>
      </c>
      <c r="L483" s="3">
        <v>194</v>
      </c>
      <c r="M483" s="3">
        <v>6</v>
      </c>
      <c r="N483" s="3">
        <v>97</v>
      </c>
      <c r="O483" s="24">
        <v>586.58556369387304</v>
      </c>
      <c r="P483" s="4">
        <v>0.57299999999999995</v>
      </c>
      <c r="Q483" s="4">
        <v>0.48989898989899</v>
      </c>
      <c r="R483" s="4">
        <v>0.81399999999999995</v>
      </c>
      <c r="S483" s="4">
        <v>0.80700000000000005</v>
      </c>
      <c r="T483" s="4">
        <v>0.80800000000000005</v>
      </c>
      <c r="U483" s="4">
        <v>0.8</v>
      </c>
      <c r="V483" s="5">
        <v>100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0.55686956226739803</v>
      </c>
      <c r="AC483" s="2">
        <v>0.71355605219115203</v>
      </c>
      <c r="AD483" s="2">
        <v>0.20579491297959701</v>
      </c>
      <c r="AE483" s="2">
        <v>0.214431610712188</v>
      </c>
      <c r="AF483" s="2">
        <v>0.213193220461042</v>
      </c>
      <c r="AG483" s="2">
        <v>0.22314355131420999</v>
      </c>
    </row>
    <row r="484" spans="1:33" x14ac:dyDescent="0.35">
      <c r="A484" s="7">
        <v>455</v>
      </c>
      <c r="B484" s="7">
        <v>269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1.5619294379999999</v>
      </c>
      <c r="I484" s="4">
        <v>9.1329822971999999</v>
      </c>
      <c r="J484" s="2">
        <f t="shared" si="15"/>
        <v>0.17102074515997454</v>
      </c>
      <c r="K484" s="3">
        <v>263</v>
      </c>
      <c r="L484" s="3">
        <v>169</v>
      </c>
      <c r="M484" s="3">
        <v>2</v>
      </c>
      <c r="N484" s="3">
        <v>65</v>
      </c>
      <c r="O484" s="24">
        <v>432.38239910010498</v>
      </c>
      <c r="P484" s="4">
        <v>0.46</v>
      </c>
      <c r="Q484" s="4">
        <v>0.391203703703704</v>
      </c>
      <c r="R484" s="4">
        <v>0.379</v>
      </c>
      <c r="S484" s="4">
        <v>0.30499999999999999</v>
      </c>
      <c r="T484" s="4">
        <v>0.44</v>
      </c>
      <c r="U484" s="4">
        <v>0.26900000000000002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0.77652878949899595</v>
      </c>
      <c r="AC484" s="2">
        <v>0.93852687332103701</v>
      </c>
      <c r="AD484" s="2">
        <v>0.97021907389971096</v>
      </c>
      <c r="AE484" s="2">
        <v>1.1874435023747301</v>
      </c>
      <c r="AF484" s="2">
        <v>0.82098055206983001</v>
      </c>
      <c r="AG484" s="2">
        <v>1.3130438993803</v>
      </c>
    </row>
    <row r="485" spans="1:33" x14ac:dyDescent="0.35">
      <c r="A485" s="7">
        <v>939</v>
      </c>
      <c r="B485" s="7">
        <v>158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1.3192813029999999</v>
      </c>
      <c r="I485" s="4">
        <v>7.5390109058899997</v>
      </c>
      <c r="J485" s="2">
        <f t="shared" si="15"/>
        <v>0.17499395072757962</v>
      </c>
      <c r="K485" s="3">
        <v>229</v>
      </c>
      <c r="L485" s="3">
        <v>141</v>
      </c>
      <c r="M485" s="3">
        <v>13</v>
      </c>
      <c r="N485" s="3">
        <v>116</v>
      </c>
      <c r="O485" s="24">
        <v>279.76244894036398</v>
      </c>
      <c r="P485" s="4">
        <v>0.50900000000000001</v>
      </c>
      <c r="Q485" s="4">
        <v>0.38108108108108102</v>
      </c>
      <c r="R485" s="4">
        <v>0.47299999999999998</v>
      </c>
      <c r="S485" s="4">
        <v>0.46899999999999997</v>
      </c>
      <c r="T485" s="4">
        <v>0.433</v>
      </c>
      <c r="U485" s="4">
        <v>0.48099999999999998</v>
      </c>
      <c r="V485" s="5">
        <v>100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0.67530726243161399</v>
      </c>
      <c r="AC485" s="2">
        <v>0.96474311526010204</v>
      </c>
      <c r="AD485" s="2">
        <v>0.74865989049020398</v>
      </c>
      <c r="AE485" s="2">
        <v>0.75715251053585797</v>
      </c>
      <c r="AF485" s="2">
        <v>0.83701755097964703</v>
      </c>
      <c r="AG485" s="2">
        <v>0.73188800887637595</v>
      </c>
    </row>
    <row r="486" spans="1:33" x14ac:dyDescent="0.35">
      <c r="A486" s="7">
        <v>745</v>
      </c>
      <c r="B486" s="7">
        <v>129</v>
      </c>
      <c r="C486" s="7">
        <v>0</v>
      </c>
      <c r="D486" s="7">
        <v>1</v>
      </c>
      <c r="E486" s="22" t="str">
        <f t="shared" si="14"/>
        <v>01</v>
      </c>
      <c r="F486" s="4">
        <v>3.7218000000000001E-2</v>
      </c>
      <c r="G486" s="25">
        <v>0</v>
      </c>
      <c r="H486" s="4">
        <v>1.374059202</v>
      </c>
      <c r="I486" s="4">
        <v>7.3597031299999998</v>
      </c>
      <c r="J486" s="2">
        <f t="shared" si="15"/>
        <v>0.18670035702921078</v>
      </c>
      <c r="K486" s="3">
        <v>239</v>
      </c>
      <c r="L486" s="3">
        <v>151</v>
      </c>
      <c r="M486" s="3">
        <v>9</v>
      </c>
      <c r="N486" s="3">
        <v>100</v>
      </c>
      <c r="O486" s="24">
        <v>908.64238113073304</v>
      </c>
      <c r="P486" s="4">
        <v>0.52800000000000002</v>
      </c>
      <c r="Q486" s="4">
        <v>0.38717948717948703</v>
      </c>
      <c r="R486" s="4">
        <v>0.78800000000000003</v>
      </c>
      <c r="S486" s="4">
        <v>0.68</v>
      </c>
      <c r="T486" s="4">
        <v>0.78600000000000003</v>
      </c>
      <c r="U486" s="4">
        <v>0.74</v>
      </c>
      <c r="V486" s="5">
        <v>100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0.638658995275876</v>
      </c>
      <c r="AC486" s="2">
        <v>0.94886690230876802</v>
      </c>
      <c r="AD486" s="2">
        <v>0.238257189124258</v>
      </c>
      <c r="AE486" s="2">
        <v>0.38566248081198501</v>
      </c>
      <c r="AF486" s="2">
        <v>0.24079848655293001</v>
      </c>
      <c r="AG486" s="2">
        <v>0.301105092783922</v>
      </c>
    </row>
    <row r="487" spans="1:33" x14ac:dyDescent="0.35">
      <c r="A487" s="7">
        <v>507</v>
      </c>
      <c r="B487" s="7">
        <v>41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1.2781670270000001</v>
      </c>
      <c r="I487" s="4">
        <v>6.5970814093900003</v>
      </c>
      <c r="J487" s="2">
        <f t="shared" si="15"/>
        <v>0.19374734790762357</v>
      </c>
      <c r="K487" s="3">
        <v>214</v>
      </c>
      <c r="L487" s="3">
        <v>203</v>
      </c>
      <c r="M487" s="3">
        <v>3</v>
      </c>
      <c r="N487" s="3">
        <v>79</v>
      </c>
      <c r="O487" s="24">
        <v>409.051294342022</v>
      </c>
      <c r="P487" s="4">
        <v>0.54700000000000004</v>
      </c>
      <c r="Q487" s="4">
        <v>0.48681055155875302</v>
      </c>
      <c r="R487" s="4">
        <v>0.24099999999999999</v>
      </c>
      <c r="S487" s="4">
        <v>0.22500000000000001</v>
      </c>
      <c r="T487" s="4">
        <v>0.20899999999999999</v>
      </c>
      <c r="U487" s="4">
        <v>0.20699999999999999</v>
      </c>
      <c r="V487" s="5">
        <v>100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0.60330647656015601</v>
      </c>
      <c r="AC487" s="2">
        <v>0.71988024275701401</v>
      </c>
      <c r="AD487" s="2">
        <v>1.42295834549148</v>
      </c>
      <c r="AE487" s="2">
        <v>1.49165487677772</v>
      </c>
      <c r="AF487" s="2">
        <v>1.5654210270173301</v>
      </c>
      <c r="AG487" s="2">
        <v>1.57503648571677</v>
      </c>
    </row>
    <row r="488" spans="1:33" x14ac:dyDescent="0.35">
      <c r="A488" s="7">
        <v>287</v>
      </c>
      <c r="B488" s="7">
        <v>332</v>
      </c>
      <c r="C488" s="7">
        <v>0</v>
      </c>
      <c r="D488" s="7">
        <v>1</v>
      </c>
      <c r="E488" s="22" t="str">
        <f t="shared" si="14"/>
        <v>01</v>
      </c>
      <c r="F488" s="4">
        <v>5.8959999999999999E-2</v>
      </c>
      <c r="G488" s="25">
        <v>0</v>
      </c>
      <c r="H488" s="4">
        <v>1.5231373960000001</v>
      </c>
      <c r="I488" s="4">
        <v>7.5739046930000002</v>
      </c>
      <c r="J488" s="2">
        <f t="shared" si="15"/>
        <v>0.20110332222792865</v>
      </c>
      <c r="K488" s="3">
        <v>243</v>
      </c>
      <c r="L488" s="3">
        <v>155</v>
      </c>
      <c r="M488" s="3">
        <v>12</v>
      </c>
      <c r="N488" s="3">
        <v>89</v>
      </c>
      <c r="O488" s="24">
        <v>1001</v>
      </c>
      <c r="P488" s="4">
        <v>0.502</v>
      </c>
      <c r="Q488" s="4">
        <v>0.38944723618090499</v>
      </c>
      <c r="R488" s="4">
        <v>0.308</v>
      </c>
      <c r="S488" s="4">
        <v>0.222</v>
      </c>
      <c r="T488" s="4">
        <v>0.27300000000000002</v>
      </c>
      <c r="U488" s="4">
        <v>0.23499999999999999</v>
      </c>
      <c r="V488" s="5">
        <v>100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0.68915515929040805</v>
      </c>
      <c r="AC488" s="2">
        <v>0.943026888365191</v>
      </c>
      <c r="AD488" s="2">
        <v>1.1776554960085599</v>
      </c>
      <c r="AE488" s="2">
        <v>1.50507789710986</v>
      </c>
      <c r="AF488" s="2">
        <v>1.2982834837971799</v>
      </c>
      <c r="AG488" s="2">
        <v>1.4481697648379801</v>
      </c>
    </row>
    <row r="489" spans="1:33" x14ac:dyDescent="0.35">
      <c r="A489" s="7">
        <v>653</v>
      </c>
      <c r="B489" s="7">
        <v>56</v>
      </c>
      <c r="C489" s="7">
        <v>0</v>
      </c>
      <c r="D489" s="7">
        <v>1</v>
      </c>
      <c r="E489" s="22" t="str">
        <f t="shared" si="14"/>
        <v>01</v>
      </c>
      <c r="F489" s="4">
        <v>0.10888200000000001</v>
      </c>
      <c r="G489" s="25">
        <v>0</v>
      </c>
      <c r="H489" s="4">
        <v>1.6076070950000001</v>
      </c>
      <c r="I489" s="4">
        <v>7.9292870127999997</v>
      </c>
      <c r="J489" s="2">
        <f t="shared" si="15"/>
        <v>0.20274295688942653</v>
      </c>
      <c r="K489" s="3">
        <v>216</v>
      </c>
      <c r="L489" s="3">
        <v>172</v>
      </c>
      <c r="M489" s="3">
        <v>5</v>
      </c>
      <c r="N489" s="3">
        <v>106</v>
      </c>
      <c r="O489" s="24">
        <v>454.32967749207899</v>
      </c>
      <c r="P489" s="4">
        <v>0.56499999999999995</v>
      </c>
      <c r="Q489" s="4">
        <v>0.44329896907216498</v>
      </c>
      <c r="R489" s="4">
        <v>0.42899999999999999</v>
      </c>
      <c r="S489" s="4">
        <v>0.32900000000000001</v>
      </c>
      <c r="T489" s="4">
        <v>0.43099999999999999</v>
      </c>
      <c r="U489" s="4">
        <v>0.311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0.57092954783569605</v>
      </c>
      <c r="AC489" s="2">
        <v>0.81351086280981999</v>
      </c>
      <c r="AD489" s="2">
        <v>0.84629836005411996</v>
      </c>
      <c r="AE489" s="2">
        <v>1.11169752821677</v>
      </c>
      <c r="AF489" s="2">
        <v>0.84164718887838896</v>
      </c>
      <c r="AG489" s="2">
        <v>1.1679623668029</v>
      </c>
    </row>
    <row r="490" spans="1:33" x14ac:dyDescent="0.35">
      <c r="A490" s="7">
        <v>533</v>
      </c>
      <c r="B490" s="7">
        <v>380</v>
      </c>
      <c r="C490" s="7">
        <v>0</v>
      </c>
      <c r="D490" s="7">
        <v>1</v>
      </c>
      <c r="E490" s="22" t="str">
        <f t="shared" si="14"/>
        <v>01</v>
      </c>
      <c r="F490" s="4">
        <v>5.855E-3</v>
      </c>
      <c r="G490" s="25">
        <v>0</v>
      </c>
      <c r="H490" s="4">
        <v>1.7396520179999999</v>
      </c>
      <c r="I490" s="4">
        <v>7.7881146306</v>
      </c>
      <c r="J490" s="2">
        <f t="shared" si="15"/>
        <v>0.22337267753671677</v>
      </c>
      <c r="K490" s="3">
        <v>249</v>
      </c>
      <c r="L490" s="3">
        <v>118</v>
      </c>
      <c r="M490" s="3">
        <v>7</v>
      </c>
      <c r="N490" s="3">
        <v>125</v>
      </c>
      <c r="O490" s="24">
        <v>286.79591991474899</v>
      </c>
      <c r="P490" s="4">
        <v>0.47299999999999998</v>
      </c>
      <c r="Q490" s="4">
        <v>0.32152588555858302</v>
      </c>
      <c r="R490" s="4">
        <v>0.23200000000000001</v>
      </c>
      <c r="S490" s="4">
        <v>0.21299999999999999</v>
      </c>
      <c r="T490" s="4">
        <v>0.246</v>
      </c>
      <c r="U490" s="4">
        <v>0.247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0.74865989049020398</v>
      </c>
      <c r="AC490" s="2">
        <v>1.13467722358891</v>
      </c>
      <c r="AD490" s="2">
        <v>1.46101790731583</v>
      </c>
      <c r="AE490" s="2">
        <v>1.54646311327271</v>
      </c>
      <c r="AF490" s="2">
        <v>1.4024237430497699</v>
      </c>
      <c r="AG490" s="2">
        <v>1.39836694235416</v>
      </c>
    </row>
    <row r="491" spans="1:33" x14ac:dyDescent="0.35">
      <c r="A491" s="7">
        <v>511</v>
      </c>
      <c r="B491" s="7">
        <v>98</v>
      </c>
      <c r="C491" s="7">
        <v>0</v>
      </c>
      <c r="D491" s="7">
        <v>1</v>
      </c>
      <c r="E491" s="22" t="str">
        <f t="shared" si="14"/>
        <v>01</v>
      </c>
      <c r="F491" s="4">
        <v>0.49728</v>
      </c>
      <c r="G491" s="25">
        <v>0</v>
      </c>
      <c r="H491" s="4">
        <v>1.4999008279999999</v>
      </c>
      <c r="I491" s="4">
        <v>6.6528418884200002</v>
      </c>
      <c r="J491" s="2">
        <f t="shared" si="15"/>
        <v>0.2254526491319058</v>
      </c>
      <c r="K491" s="3">
        <v>214</v>
      </c>
      <c r="L491" s="3">
        <v>156</v>
      </c>
      <c r="M491" s="3">
        <v>26</v>
      </c>
      <c r="N491" s="3">
        <v>103</v>
      </c>
      <c r="O491" s="24">
        <v>15.0378989214166</v>
      </c>
      <c r="P491" s="4">
        <v>0.51600000000000001</v>
      </c>
      <c r="Q491" s="4">
        <v>0.42162162162162198</v>
      </c>
      <c r="R491" s="4">
        <v>0.77</v>
      </c>
      <c r="S491" s="4">
        <v>0.65500000000000003</v>
      </c>
      <c r="T491" s="4">
        <v>0.77</v>
      </c>
      <c r="U491" s="4">
        <v>0.59399999999999997</v>
      </c>
      <c r="V491" s="5">
        <v>100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0.66164851350057396</v>
      </c>
      <c r="AC491" s="2">
        <v>0.86364699838873304</v>
      </c>
      <c r="AD491" s="2">
        <v>0.26136476413440801</v>
      </c>
      <c r="AE491" s="2">
        <v>0.42312004334688502</v>
      </c>
      <c r="AF491" s="2">
        <v>0.26136476413440801</v>
      </c>
      <c r="AG491" s="2">
        <v>0.52087595961949196</v>
      </c>
    </row>
    <row r="492" spans="1:33" x14ac:dyDescent="0.35">
      <c r="A492" s="7">
        <v>269</v>
      </c>
      <c r="B492" s="7">
        <v>441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1.59018386</v>
      </c>
      <c r="I492" s="4">
        <v>6.5347202782340004</v>
      </c>
      <c r="J492" s="2">
        <f t="shared" si="15"/>
        <v>0.24334382992591461</v>
      </c>
      <c r="K492" s="3">
        <v>289</v>
      </c>
      <c r="L492" s="3">
        <v>131</v>
      </c>
      <c r="M492" s="3">
        <v>13</v>
      </c>
      <c r="N492" s="3">
        <v>66</v>
      </c>
      <c r="O492" s="24">
        <v>1001</v>
      </c>
      <c r="P492" s="4">
        <v>0.373</v>
      </c>
      <c r="Q492" s="4">
        <v>0.31190476190476202</v>
      </c>
      <c r="R492" s="4">
        <v>0.28399999999999997</v>
      </c>
      <c r="S492" s="4">
        <v>0.23100000000000001</v>
      </c>
      <c r="T492" s="4">
        <v>0.29199999999999998</v>
      </c>
      <c r="U492" s="4">
        <v>0.22900000000000001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0.986176859338322</v>
      </c>
      <c r="AC492" s="2">
        <v>1.16505738807626</v>
      </c>
      <c r="AD492" s="2">
        <v>1.2587810408209299</v>
      </c>
      <c r="AE492" s="2">
        <v>1.46533756846034</v>
      </c>
      <c r="AF492" s="2">
        <v>1.23100147671386</v>
      </c>
      <c r="AG492" s="2">
        <v>1.4740332754279</v>
      </c>
    </row>
    <row r="493" spans="1:33" x14ac:dyDescent="0.35">
      <c r="A493" s="7">
        <v>79</v>
      </c>
      <c r="B493" s="7">
        <v>125</v>
      </c>
      <c r="C493" s="7">
        <v>0</v>
      </c>
      <c r="D493" s="7">
        <v>1</v>
      </c>
      <c r="E493" s="22" t="str">
        <f t="shared" si="14"/>
        <v>01</v>
      </c>
      <c r="F493" s="4">
        <v>2.2135999999999999E-2</v>
      </c>
      <c r="G493" s="25">
        <v>0</v>
      </c>
      <c r="H493" s="4">
        <v>1.9073601360000001</v>
      </c>
      <c r="I493" s="4">
        <v>7.3120233585717003</v>
      </c>
      <c r="J493" s="2">
        <f t="shared" si="15"/>
        <v>0.2608525769770757</v>
      </c>
      <c r="K493" s="3">
        <v>177</v>
      </c>
      <c r="L493" s="3">
        <v>180</v>
      </c>
      <c r="M493" s="3">
        <v>12</v>
      </c>
      <c r="N493" s="3">
        <v>130</v>
      </c>
      <c r="O493" s="24">
        <v>1001</v>
      </c>
      <c r="P493" s="4">
        <v>0.64500000000000002</v>
      </c>
      <c r="Q493" s="4">
        <v>0.504201680672269</v>
      </c>
      <c r="R493" s="4">
        <v>0.375</v>
      </c>
      <c r="S493" s="4">
        <v>0.38500000000000001</v>
      </c>
      <c r="T493" s="4">
        <v>0.35099999999999998</v>
      </c>
      <c r="U493" s="4">
        <v>0.29199999999999998</v>
      </c>
      <c r="V493" s="5">
        <v>100</v>
      </c>
      <c r="W493" s="5">
        <v>100</v>
      </c>
      <c r="X493" s="5">
        <v>0</v>
      </c>
      <c r="Y493" s="5">
        <v>0</v>
      </c>
      <c r="Z493" s="5">
        <v>0</v>
      </c>
      <c r="AA493" s="5">
        <v>0</v>
      </c>
      <c r="AB493" s="2">
        <v>0.43850496218636498</v>
      </c>
      <c r="AC493" s="2">
        <v>0.68477893088942898</v>
      </c>
      <c r="AD493" s="2">
        <v>0.98082925301172597</v>
      </c>
      <c r="AE493" s="2">
        <v>0.95451194469435297</v>
      </c>
      <c r="AF493" s="2">
        <v>1.0469690555162701</v>
      </c>
      <c r="AG493" s="2">
        <v>1.23100147671386</v>
      </c>
    </row>
    <row r="494" spans="1:33" x14ac:dyDescent="0.35">
      <c r="A494" s="7">
        <v>149</v>
      </c>
      <c r="B494" s="7">
        <v>277</v>
      </c>
      <c r="C494" s="7">
        <v>0</v>
      </c>
      <c r="D494" s="7">
        <v>1</v>
      </c>
      <c r="E494" s="22" t="str">
        <f t="shared" si="14"/>
        <v>01</v>
      </c>
      <c r="F494" s="4">
        <v>2.3288E-2</v>
      </c>
      <c r="G494" s="25">
        <v>0</v>
      </c>
      <c r="H494" s="4">
        <v>2.0074584660000001</v>
      </c>
      <c r="I494" s="4">
        <v>7.1132538154400002</v>
      </c>
      <c r="J494" s="2">
        <f t="shared" si="15"/>
        <v>0.28221381073772722</v>
      </c>
      <c r="K494" s="3">
        <v>171</v>
      </c>
      <c r="L494" s="3">
        <v>153</v>
      </c>
      <c r="M494" s="3">
        <v>29</v>
      </c>
      <c r="N494" s="3">
        <v>146</v>
      </c>
      <c r="O494" s="24">
        <v>81.613300067497406</v>
      </c>
      <c r="P494" s="4">
        <v>0.58199999999999996</v>
      </c>
      <c r="Q494" s="4">
        <v>0.47222222222222199</v>
      </c>
      <c r="R494" s="4">
        <v>0.35</v>
      </c>
      <c r="S494" s="4">
        <v>0.27300000000000002</v>
      </c>
      <c r="T494" s="4">
        <v>0.377</v>
      </c>
      <c r="U494" s="4">
        <v>0.28599999999999998</v>
      </c>
      <c r="V494" s="5">
        <v>100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0.54128483125069904</v>
      </c>
      <c r="AC494" s="2">
        <v>0.75030559439989397</v>
      </c>
      <c r="AD494" s="2">
        <v>1.0498221244986801</v>
      </c>
      <c r="AE494" s="2">
        <v>1.2982834837971799</v>
      </c>
      <c r="AF494" s="2">
        <v>0.97551009153412604</v>
      </c>
      <c r="AG494" s="2">
        <v>1.25176346816228</v>
      </c>
    </row>
    <row r="495" spans="1:33" x14ac:dyDescent="0.35">
      <c r="A495" s="7">
        <v>103</v>
      </c>
      <c r="B495" s="7">
        <v>98</v>
      </c>
      <c r="C495" s="7">
        <v>0</v>
      </c>
      <c r="D495" s="7">
        <v>1</v>
      </c>
      <c r="E495" s="22" t="str">
        <f t="shared" si="14"/>
        <v>01</v>
      </c>
      <c r="F495" s="4">
        <v>1.4482E-2</v>
      </c>
      <c r="G495" s="25">
        <v>0</v>
      </c>
      <c r="H495" s="4">
        <v>1.767088164</v>
      </c>
      <c r="I495" s="4">
        <v>6.2465759472700002</v>
      </c>
      <c r="J495" s="2">
        <f t="shared" si="15"/>
        <v>0.28288908658387274</v>
      </c>
      <c r="K495" s="3">
        <v>230</v>
      </c>
      <c r="L495" s="3">
        <v>178</v>
      </c>
      <c r="M495" s="3">
        <v>5</v>
      </c>
      <c r="N495" s="3">
        <v>86</v>
      </c>
      <c r="O495" s="24">
        <v>222.34983338659299</v>
      </c>
      <c r="P495" s="4">
        <v>0.51400000000000001</v>
      </c>
      <c r="Q495" s="4">
        <v>0.43627450980392202</v>
      </c>
      <c r="R495" s="4">
        <v>0.27600000000000002</v>
      </c>
      <c r="S495" s="4">
        <v>0.26900000000000002</v>
      </c>
      <c r="T495" s="4">
        <v>0.27100000000000002</v>
      </c>
      <c r="U495" s="4">
        <v>0.26200000000000001</v>
      </c>
      <c r="V495" s="5">
        <v>100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0.665532013526972</v>
      </c>
      <c r="AC495" s="2">
        <v>0.82948362411207699</v>
      </c>
      <c r="AD495" s="2">
        <v>1.2873544132649899</v>
      </c>
      <c r="AE495" s="2">
        <v>1.3130438993803</v>
      </c>
      <c r="AF495" s="2">
        <v>1.30563645810244</v>
      </c>
      <c r="AG495" s="2">
        <v>1.33941077522104</v>
      </c>
    </row>
    <row r="496" spans="1:33" x14ac:dyDescent="0.35">
      <c r="A496" s="7">
        <v>819</v>
      </c>
      <c r="B496" s="7">
        <v>194</v>
      </c>
      <c r="C496" s="7">
        <v>0</v>
      </c>
      <c r="D496" s="7">
        <v>1</v>
      </c>
      <c r="E496" s="22" t="str">
        <f t="shared" si="14"/>
        <v>01</v>
      </c>
      <c r="F496" s="4">
        <v>0.26183600000000001</v>
      </c>
      <c r="G496" s="25">
        <v>0</v>
      </c>
      <c r="H496" s="4">
        <v>2.088117081</v>
      </c>
      <c r="I496" s="4">
        <v>6.8587835606900001</v>
      </c>
      <c r="J496" s="2">
        <f t="shared" si="15"/>
        <v>0.30444423016461736</v>
      </c>
      <c r="K496" s="3">
        <v>204</v>
      </c>
      <c r="L496" s="3">
        <v>179</v>
      </c>
      <c r="M496" s="3">
        <v>0</v>
      </c>
      <c r="N496" s="3">
        <v>116</v>
      </c>
      <c r="O496" s="24">
        <v>1001</v>
      </c>
      <c r="P496" s="4">
        <v>0.58899999999999997</v>
      </c>
      <c r="Q496" s="4">
        <v>0.467362924281984</v>
      </c>
      <c r="R496" s="4">
        <v>0.55900000000000005</v>
      </c>
      <c r="S496" s="4">
        <v>0.44500000000000001</v>
      </c>
      <c r="T496" s="4">
        <v>0.53100000000000003</v>
      </c>
      <c r="U496" s="4">
        <v>0.39500000000000002</v>
      </c>
      <c r="V496" s="5">
        <v>100</v>
      </c>
      <c r="W496" s="5">
        <v>0</v>
      </c>
      <c r="X496" s="5">
        <v>100</v>
      </c>
      <c r="Y496" s="5">
        <v>0</v>
      </c>
      <c r="Z496" s="5">
        <v>100</v>
      </c>
      <c r="AA496" s="5">
        <v>0</v>
      </c>
      <c r="AB496" s="2">
        <v>0.52932909533054995</v>
      </c>
      <c r="AC496" s="2">
        <v>0.76064918333989096</v>
      </c>
      <c r="AD496" s="2">
        <v>0.58160580582703802</v>
      </c>
      <c r="AE496" s="2">
        <v>0.809680996815897</v>
      </c>
      <c r="AF496" s="2">
        <v>0.63299325774019799</v>
      </c>
      <c r="AG496" s="2">
        <v>0.92886951408101504</v>
      </c>
    </row>
    <row r="497" spans="1:33" x14ac:dyDescent="0.35">
      <c r="A497" s="7">
        <v>295</v>
      </c>
      <c r="B497" s="7">
        <v>85</v>
      </c>
      <c r="C497" s="7">
        <v>0</v>
      </c>
      <c r="D497" s="7">
        <v>1</v>
      </c>
      <c r="E497" s="22" t="str">
        <f t="shared" si="14"/>
        <v>01</v>
      </c>
      <c r="F497" s="4">
        <v>8.7989999999999999E-2</v>
      </c>
      <c r="G497" s="25">
        <v>0</v>
      </c>
      <c r="H497" s="4">
        <v>3.090971658</v>
      </c>
      <c r="I497" s="4">
        <v>9.3881558531499998</v>
      </c>
      <c r="J497" s="2">
        <f t="shared" si="15"/>
        <v>0.32924162171454457</v>
      </c>
      <c r="K497" s="3">
        <v>215</v>
      </c>
      <c r="L497" s="3">
        <v>147</v>
      </c>
      <c r="M497" s="3">
        <v>27</v>
      </c>
      <c r="N497" s="3">
        <v>110</v>
      </c>
      <c r="O497" s="24">
        <v>12.6680478880987</v>
      </c>
      <c r="P497" s="4">
        <v>0.52</v>
      </c>
      <c r="Q497" s="4">
        <v>0.40607734806629803</v>
      </c>
      <c r="R497" s="4">
        <v>0.379</v>
      </c>
      <c r="S497" s="4">
        <v>0.35599999999999998</v>
      </c>
      <c r="T497" s="4">
        <v>0.40799999999999997</v>
      </c>
      <c r="U497" s="4">
        <v>0.38600000000000001</v>
      </c>
      <c r="V497" s="5">
        <v>100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0.65392646740666405</v>
      </c>
      <c r="AC497" s="2">
        <v>0.901211625047035</v>
      </c>
      <c r="AD497" s="2">
        <v>0.97021907389971096</v>
      </c>
      <c r="AE497" s="2">
        <v>1.0328245481301099</v>
      </c>
      <c r="AF497" s="2">
        <v>0.89648810457797501</v>
      </c>
      <c r="AG497" s="2">
        <v>0.95191790951730604</v>
      </c>
    </row>
    <row r="498" spans="1:33" x14ac:dyDescent="0.35">
      <c r="A498" s="7">
        <v>537</v>
      </c>
      <c r="B498" s="7">
        <v>214</v>
      </c>
      <c r="C498" s="7">
        <v>0</v>
      </c>
      <c r="D498" s="7">
        <v>1</v>
      </c>
      <c r="E498" s="22" t="str">
        <f t="shared" si="14"/>
        <v>01</v>
      </c>
      <c r="F498" s="4">
        <v>6.7334000000000005E-2</v>
      </c>
      <c r="G498" s="25">
        <v>0</v>
      </c>
      <c r="H498" s="4">
        <v>3.0421420480000001</v>
      </c>
      <c r="I498" s="4">
        <v>8.9285299027300002</v>
      </c>
      <c r="J498" s="2">
        <f t="shared" si="15"/>
        <v>0.34072149403563406</v>
      </c>
      <c r="K498" s="3">
        <v>162</v>
      </c>
      <c r="L498" s="3">
        <v>163</v>
      </c>
      <c r="M498" s="3">
        <v>17</v>
      </c>
      <c r="N498" s="3">
        <v>157</v>
      </c>
      <c r="O498" s="24">
        <v>667.57527379277997</v>
      </c>
      <c r="P498" s="4">
        <v>0.65600000000000003</v>
      </c>
      <c r="Q498" s="4">
        <v>0.50153846153846104</v>
      </c>
      <c r="R498" s="4">
        <v>0.56299999999999994</v>
      </c>
      <c r="S498" s="4">
        <v>0.46600000000000003</v>
      </c>
      <c r="T498" s="4">
        <v>0.58299999999999996</v>
      </c>
      <c r="U498" s="4">
        <v>0.47599999999999998</v>
      </c>
      <c r="V498" s="5">
        <v>100</v>
      </c>
      <c r="W498" s="5">
        <v>100</v>
      </c>
      <c r="X498" s="5">
        <v>100</v>
      </c>
      <c r="Y498" s="5">
        <v>0</v>
      </c>
      <c r="Z498" s="5">
        <v>100</v>
      </c>
      <c r="AA498" s="5">
        <v>0</v>
      </c>
      <c r="AB498" s="2">
        <v>0.421594490038048</v>
      </c>
      <c r="AC498" s="2">
        <v>0.69007498152297497</v>
      </c>
      <c r="AD498" s="2">
        <v>0.57447565084244701</v>
      </c>
      <c r="AE498" s="2">
        <v>0.76356964485649104</v>
      </c>
      <c r="AF498" s="2">
        <v>0.53956809263164496</v>
      </c>
      <c r="AG498" s="2">
        <v>0.74233742475071696</v>
      </c>
    </row>
    <row r="499" spans="1:33" x14ac:dyDescent="0.35">
      <c r="A499" s="7">
        <v>753</v>
      </c>
      <c r="B499" s="7">
        <v>496</v>
      </c>
      <c r="C499" s="7">
        <v>0</v>
      </c>
      <c r="D499" s="7">
        <v>1</v>
      </c>
      <c r="E499" s="22" t="str">
        <f t="shared" si="14"/>
        <v>01</v>
      </c>
      <c r="F499" s="4">
        <v>0.283053</v>
      </c>
      <c r="G499" s="25">
        <v>0</v>
      </c>
      <c r="H499" s="4">
        <v>2.876524592</v>
      </c>
      <c r="I499" s="4">
        <v>6.3460286668999997</v>
      </c>
      <c r="J499" s="2">
        <f t="shared" si="15"/>
        <v>0.45327948280529379</v>
      </c>
      <c r="K499" s="3">
        <v>258</v>
      </c>
      <c r="L499" s="3">
        <v>172</v>
      </c>
      <c r="M499" s="3">
        <v>7</v>
      </c>
      <c r="N499" s="3">
        <v>62</v>
      </c>
      <c r="O499" s="24">
        <v>13.074605303846599</v>
      </c>
      <c r="P499" s="4">
        <v>0.48899999999999999</v>
      </c>
      <c r="Q499" s="4">
        <v>0.4</v>
      </c>
      <c r="R499" s="4">
        <v>0.48499999999999999</v>
      </c>
      <c r="S499" s="4">
        <v>0.42899999999999999</v>
      </c>
      <c r="T499" s="4">
        <v>0.51500000000000001</v>
      </c>
      <c r="U499" s="4">
        <v>0.46800000000000003</v>
      </c>
      <c r="V499" s="5">
        <v>0</v>
      </c>
      <c r="W499" s="5">
        <v>0</v>
      </c>
      <c r="X499" s="5">
        <v>0</v>
      </c>
      <c r="Y499" s="5">
        <v>0</v>
      </c>
      <c r="Z499" s="5">
        <v>100</v>
      </c>
      <c r="AA499" s="5">
        <v>0</v>
      </c>
      <c r="AB499" s="2">
        <v>0.71539278950726504</v>
      </c>
      <c r="AC499" s="2">
        <v>0.916290731874155</v>
      </c>
      <c r="AD499" s="2">
        <v>0.72360638804465405</v>
      </c>
      <c r="AE499" s="2">
        <v>0.84629836005411996</v>
      </c>
      <c r="AF499" s="2">
        <v>0.66358837831840101</v>
      </c>
      <c r="AG499" s="2">
        <v>0.75928698306449005</v>
      </c>
    </row>
    <row r="500" spans="1:33" x14ac:dyDescent="0.35">
      <c r="A500" s="7">
        <v>293</v>
      </c>
      <c r="B500" s="7">
        <v>268</v>
      </c>
      <c r="C500" s="7">
        <v>0</v>
      </c>
      <c r="D500" s="7">
        <v>1</v>
      </c>
      <c r="E500" s="22" t="str">
        <f t="shared" si="14"/>
        <v>01</v>
      </c>
      <c r="F500" s="4">
        <v>0.130662</v>
      </c>
      <c r="G500" s="25">
        <v>0</v>
      </c>
      <c r="H500" s="4">
        <v>3.4605839170000001</v>
      </c>
      <c r="I500" s="4">
        <v>7.2157404747999996</v>
      </c>
      <c r="J500" s="2">
        <f t="shared" si="15"/>
        <v>0.47958819044083179</v>
      </c>
      <c r="K500" s="3">
        <v>197</v>
      </c>
      <c r="L500" s="3">
        <v>168</v>
      </c>
      <c r="M500" s="3">
        <v>1</v>
      </c>
      <c r="N500" s="3">
        <v>133</v>
      </c>
      <c r="O500" s="24">
        <v>1001</v>
      </c>
      <c r="P500" s="4">
        <v>0.60599999999999998</v>
      </c>
      <c r="Q500" s="4">
        <v>0.46027397260274</v>
      </c>
      <c r="R500" s="4">
        <v>0.67900000000000005</v>
      </c>
      <c r="S500" s="4">
        <v>0.57299999999999995</v>
      </c>
      <c r="T500" s="4">
        <v>0.66900000000000004</v>
      </c>
      <c r="U500" s="4">
        <v>0.46200000000000002</v>
      </c>
      <c r="V500" s="5">
        <v>100</v>
      </c>
      <c r="W500" s="5">
        <v>0</v>
      </c>
      <c r="X500" s="5">
        <v>100</v>
      </c>
      <c r="Y500" s="5">
        <v>100</v>
      </c>
      <c r="Z500" s="5">
        <v>100</v>
      </c>
      <c r="AA500" s="5">
        <v>0</v>
      </c>
      <c r="AB500" s="2">
        <v>0.50087529291282296</v>
      </c>
      <c r="AC500" s="2">
        <v>0.77593337417923303</v>
      </c>
      <c r="AD500" s="2">
        <v>0.38713415142344099</v>
      </c>
      <c r="AE500" s="2">
        <v>0.55686956226739803</v>
      </c>
      <c r="AF500" s="2">
        <v>0.40197121885390902</v>
      </c>
      <c r="AG500" s="2">
        <v>0.77219038790039796</v>
      </c>
    </row>
    <row r="501" spans="1:33" x14ac:dyDescent="0.35">
      <c r="A501" s="7">
        <v>971</v>
      </c>
      <c r="B501" s="7">
        <v>437</v>
      </c>
      <c r="C501" s="7">
        <v>0</v>
      </c>
      <c r="D501" s="7">
        <v>1</v>
      </c>
      <c r="E501" s="22" t="str">
        <f t="shared" si="14"/>
        <v>01</v>
      </c>
      <c r="F501" s="4">
        <v>0.33167000000000002</v>
      </c>
      <c r="G501" s="25">
        <v>0</v>
      </c>
      <c r="H501" s="4">
        <v>3.6662292330000001</v>
      </c>
      <c r="I501" s="4">
        <v>7.5555078272799996</v>
      </c>
      <c r="J501" s="2">
        <f t="shared" si="15"/>
        <v>0.48523928726043702</v>
      </c>
      <c r="K501" s="3">
        <v>142</v>
      </c>
      <c r="L501" s="3">
        <v>171</v>
      </c>
      <c r="M501" s="3">
        <v>8</v>
      </c>
      <c r="N501" s="3">
        <v>178</v>
      </c>
      <c r="O501" s="24">
        <v>158.80879938173399</v>
      </c>
      <c r="P501" s="4">
        <v>0.69399999999999995</v>
      </c>
      <c r="Q501" s="4">
        <v>0.54632587859424897</v>
      </c>
      <c r="R501" s="4">
        <v>0.55400000000000005</v>
      </c>
      <c r="S501" s="4">
        <v>0.40300000000000002</v>
      </c>
      <c r="T501" s="4">
        <v>0.499</v>
      </c>
      <c r="U501" s="4">
        <v>0.41599999999999998</v>
      </c>
      <c r="V501" s="5">
        <v>100</v>
      </c>
      <c r="W501" s="5">
        <v>100</v>
      </c>
      <c r="X501" s="5">
        <v>100</v>
      </c>
      <c r="Y501" s="5">
        <v>0</v>
      </c>
      <c r="Z501" s="5">
        <v>0</v>
      </c>
      <c r="AA501" s="5">
        <v>0</v>
      </c>
      <c r="AB501" s="2">
        <v>0.36528331847533302</v>
      </c>
      <c r="AC501" s="2">
        <v>0.604539634037493</v>
      </c>
      <c r="AD501" s="2">
        <v>0.590590592234853</v>
      </c>
      <c r="AE501" s="2">
        <v>0.90881871703545403</v>
      </c>
      <c r="AF501" s="2">
        <v>0.69514918323061803</v>
      </c>
      <c r="AG501" s="2">
        <v>0.87707001872087398</v>
      </c>
    </row>
    <row r="502" spans="1:33" x14ac:dyDescent="0.35">
      <c r="A502" s="7">
        <v>136</v>
      </c>
      <c r="B502" s="7">
        <v>183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2.6914204279999999E-3</v>
      </c>
      <c r="I502" s="4">
        <v>9.8971679461999997</v>
      </c>
      <c r="J502" s="2">
        <f t="shared" si="15"/>
        <v>2.7193844164616468E-4</v>
      </c>
      <c r="K502" s="3">
        <v>127</v>
      </c>
      <c r="L502" s="3">
        <v>180</v>
      </c>
      <c r="M502" s="3">
        <v>17</v>
      </c>
      <c r="N502" s="3">
        <v>175</v>
      </c>
      <c r="O502" s="24">
        <v>3.94050896435829</v>
      </c>
      <c r="P502" s="4">
        <v>0.72899999999999998</v>
      </c>
      <c r="Q502" s="4">
        <v>0.91145833333333304</v>
      </c>
      <c r="R502" s="4">
        <v>2E-3</v>
      </c>
      <c r="S502" s="4">
        <v>1E-3</v>
      </c>
      <c r="T502" s="4">
        <v>2E-3</v>
      </c>
      <c r="U502" s="4">
        <v>1E-3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1.30563645810244</v>
      </c>
      <c r="AC502" s="2">
        <v>2.4242820279715702</v>
      </c>
      <c r="AD502" s="2">
        <v>2.0020026706730801E-3</v>
      </c>
      <c r="AE502" s="2">
        <v>1.00050033358353E-3</v>
      </c>
      <c r="AF502" s="2">
        <v>2.0020026706730801E-3</v>
      </c>
      <c r="AG502" s="2">
        <v>1.00050033358353E-3</v>
      </c>
    </row>
    <row r="503" spans="1:33" x14ac:dyDescent="0.35">
      <c r="A503" s="7">
        <v>422</v>
      </c>
      <c r="B503" s="7">
        <v>24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5.9971265670000003E-2</v>
      </c>
      <c r="I503" s="4">
        <v>8.0914479017000005</v>
      </c>
      <c r="J503" s="2">
        <f t="shared" si="15"/>
        <v>7.4116853248724661E-3</v>
      </c>
      <c r="K503" s="3">
        <v>276</v>
      </c>
      <c r="L503" s="3">
        <v>171</v>
      </c>
      <c r="M503" s="3">
        <v>8</v>
      </c>
      <c r="N503" s="3">
        <v>44</v>
      </c>
      <c r="O503" s="24">
        <v>1001</v>
      </c>
      <c r="P503" s="4">
        <v>0.45400000000000001</v>
      </c>
      <c r="Q503" s="4">
        <v>0.84615384615384603</v>
      </c>
      <c r="R503" s="4">
        <v>3.5000000000000003E-2</v>
      </c>
      <c r="S503" s="4">
        <v>2.5000000000000001E-2</v>
      </c>
      <c r="T503" s="4">
        <v>3.2000000000000001E-2</v>
      </c>
      <c r="U503" s="4">
        <v>2.4E-2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0.605136303237232</v>
      </c>
      <c r="AC503" s="2">
        <v>1.87180217690159</v>
      </c>
      <c r="AD503" s="2">
        <v>3.5627177643151202E-2</v>
      </c>
      <c r="AE503" s="2">
        <v>2.5317807984289901E-2</v>
      </c>
      <c r="AF503" s="2">
        <v>3.2523191705560103E-2</v>
      </c>
      <c r="AG503" s="2">
        <v>2.4292692569044601E-2</v>
      </c>
    </row>
    <row r="504" spans="1:33" x14ac:dyDescent="0.35">
      <c r="A504" s="7">
        <v>800</v>
      </c>
      <c r="B504" s="7">
        <v>281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0.1002411668</v>
      </c>
      <c r="I504" s="4">
        <v>6.88136845991</v>
      </c>
      <c r="J504" s="2">
        <f t="shared" si="15"/>
        <v>1.4567039591615042E-2</v>
      </c>
      <c r="K504" s="3">
        <v>168</v>
      </c>
      <c r="L504" s="3">
        <v>179</v>
      </c>
      <c r="M504" s="3">
        <v>20</v>
      </c>
      <c r="N504" s="3">
        <v>132</v>
      </c>
      <c r="O504" s="24">
        <v>525.01104041767405</v>
      </c>
      <c r="P504" s="4">
        <v>0.59599999999999997</v>
      </c>
      <c r="Q504" s="4">
        <v>0.86842105263157898</v>
      </c>
      <c r="R504" s="4">
        <v>7.3999999999999996E-2</v>
      </c>
      <c r="S504" s="4">
        <v>5.5E-2</v>
      </c>
      <c r="T504" s="4">
        <v>7.3999999999999996E-2</v>
      </c>
      <c r="U504" s="4">
        <v>0.06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0.90634040102098701</v>
      </c>
      <c r="AC504" s="2">
        <v>2.02814824729229</v>
      </c>
      <c r="AD504" s="2">
        <v>7.6881044335957605E-2</v>
      </c>
      <c r="AE504" s="2">
        <v>5.6570351488394399E-2</v>
      </c>
      <c r="AF504" s="2">
        <v>7.6881044335957605E-2</v>
      </c>
      <c r="AG504" s="2">
        <v>6.1875403718087502E-2</v>
      </c>
    </row>
    <row r="505" spans="1:33" x14ac:dyDescent="0.35">
      <c r="A505" s="7">
        <v>342</v>
      </c>
      <c r="B505" s="7">
        <v>419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0.14937266239999999</v>
      </c>
      <c r="I505" s="4">
        <v>7.968488233765</v>
      </c>
      <c r="J505" s="2">
        <f t="shared" si="15"/>
        <v>1.8745420463452636E-2</v>
      </c>
      <c r="K505" s="3">
        <v>197</v>
      </c>
      <c r="L505" s="3">
        <v>175</v>
      </c>
      <c r="M505" s="3">
        <v>16</v>
      </c>
      <c r="N505" s="3">
        <v>111</v>
      </c>
      <c r="O505" s="24">
        <v>67.129117648170606</v>
      </c>
      <c r="P505" s="4">
        <v>0.57599999999999996</v>
      </c>
      <c r="Q505" s="4">
        <v>0.87401574803149595</v>
      </c>
      <c r="R505" s="4">
        <v>3.9E-2</v>
      </c>
      <c r="S505" s="4">
        <v>0.04</v>
      </c>
      <c r="T505" s="4">
        <v>0.04</v>
      </c>
      <c r="U505" s="4">
        <v>2.1000000000000001E-2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0.85802182375017899</v>
      </c>
      <c r="AC505" s="2">
        <v>2.0715983642188101</v>
      </c>
      <c r="AD505" s="2">
        <v>3.9780870011844598E-2</v>
      </c>
      <c r="AE505" s="2">
        <v>4.08219945202552E-2</v>
      </c>
      <c r="AF505" s="2">
        <v>4.08219945202552E-2</v>
      </c>
      <c r="AG505" s="2">
        <v>2.1223636451626698E-2</v>
      </c>
    </row>
    <row r="506" spans="1:33" x14ac:dyDescent="0.35">
      <c r="A506" s="7">
        <v>432</v>
      </c>
      <c r="B506" s="7">
        <v>479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0.1351831376</v>
      </c>
      <c r="I506" s="4">
        <v>6.93553368264</v>
      </c>
      <c r="J506" s="2">
        <f t="shared" si="15"/>
        <v>1.9491382175588073E-2</v>
      </c>
      <c r="K506" s="3">
        <v>231</v>
      </c>
      <c r="L506" s="3">
        <v>158</v>
      </c>
      <c r="M506" s="3">
        <v>18</v>
      </c>
      <c r="N506" s="3">
        <v>92</v>
      </c>
      <c r="O506" s="24">
        <v>934.67353790161098</v>
      </c>
      <c r="P506" s="4">
        <v>0.51100000000000001</v>
      </c>
      <c r="Q506" s="4">
        <v>0.83636363636363598</v>
      </c>
      <c r="R506" s="4">
        <v>2.7E-2</v>
      </c>
      <c r="S506" s="4">
        <v>4.9000000000000002E-2</v>
      </c>
      <c r="T506" s="4">
        <v>3.1E-2</v>
      </c>
      <c r="U506" s="4">
        <v>4.5999999999999999E-2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0.71539278950726504</v>
      </c>
      <c r="AC506" s="2">
        <v>1.8101086078962501</v>
      </c>
      <c r="AD506" s="2">
        <v>2.7371196796132001E-2</v>
      </c>
      <c r="AE506" s="2">
        <v>5.0241216436746797E-2</v>
      </c>
      <c r="AF506" s="2">
        <v>3.14906670913708E-2</v>
      </c>
      <c r="AG506" s="2">
        <v>4.7091607533850603E-2</v>
      </c>
    </row>
    <row r="507" spans="1:33" x14ac:dyDescent="0.35">
      <c r="A507" s="7">
        <v>836</v>
      </c>
      <c r="B507" s="7">
        <v>99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0.148331357</v>
      </c>
      <c r="I507" s="4">
        <v>7.1909863410000003</v>
      </c>
      <c r="J507" s="2">
        <f t="shared" si="15"/>
        <v>2.0627400743939196E-2</v>
      </c>
      <c r="K507" s="3">
        <v>203</v>
      </c>
      <c r="L507" s="3">
        <v>169</v>
      </c>
      <c r="M507" s="3">
        <v>9</v>
      </c>
      <c r="N507" s="3">
        <v>118</v>
      </c>
      <c r="O507" s="24">
        <v>259.610730815968</v>
      </c>
      <c r="P507" s="4">
        <v>0.57799999999999996</v>
      </c>
      <c r="Q507" s="4">
        <v>0.92913385826771699</v>
      </c>
      <c r="R507" s="4">
        <v>0.03</v>
      </c>
      <c r="S507" s="4">
        <v>7.6999999999999999E-2</v>
      </c>
      <c r="T507" s="4">
        <v>3.5999999999999997E-2</v>
      </c>
      <c r="U507" s="4">
        <v>1.7999999999999999E-2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0.86274996494612499</v>
      </c>
      <c r="AC507" s="2">
        <v>2.6469625091223699</v>
      </c>
      <c r="AD507" s="2">
        <v>3.0459207484708602E-2</v>
      </c>
      <c r="AE507" s="2">
        <v>8.0126044479284897E-2</v>
      </c>
      <c r="AF507" s="2">
        <v>3.6663984371591497E-2</v>
      </c>
      <c r="AG507" s="2">
        <v>1.8163970627671201E-2</v>
      </c>
    </row>
    <row r="508" spans="1:33" x14ac:dyDescent="0.35">
      <c r="A508" s="7">
        <v>340</v>
      </c>
      <c r="B508" s="7">
        <v>167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0.18407376959999999</v>
      </c>
      <c r="I508" s="4">
        <v>8.3024507940200003</v>
      </c>
      <c r="J508" s="2">
        <f t="shared" si="15"/>
        <v>2.2171016024880589E-2</v>
      </c>
      <c r="K508" s="3">
        <v>208</v>
      </c>
      <c r="L508" s="3">
        <v>180</v>
      </c>
      <c r="M508" s="3">
        <v>20</v>
      </c>
      <c r="N508" s="3">
        <v>91</v>
      </c>
      <c r="O508" s="24">
        <v>2.3298033391555801</v>
      </c>
      <c r="P508" s="4">
        <v>0.55300000000000005</v>
      </c>
      <c r="Q508" s="4">
        <v>0.81981981981981999</v>
      </c>
      <c r="R508" s="4">
        <v>3.5000000000000003E-2</v>
      </c>
      <c r="S508" s="4">
        <v>3.1E-2</v>
      </c>
      <c r="T508" s="4">
        <v>3.3000000000000002E-2</v>
      </c>
      <c r="U508" s="4">
        <v>3.5000000000000003E-2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0.80519668436856795</v>
      </c>
      <c r="AC508" s="2">
        <v>1.7137979277583399</v>
      </c>
      <c r="AD508" s="2">
        <v>3.5627177643151202E-2</v>
      </c>
      <c r="AE508" s="2">
        <v>3.14906670913708E-2</v>
      </c>
      <c r="AF508" s="2">
        <v>3.3556783528842803E-2</v>
      </c>
      <c r="AG508" s="2">
        <v>3.5627177643151202E-2</v>
      </c>
    </row>
    <row r="509" spans="1:33" x14ac:dyDescent="0.35">
      <c r="A509" s="7">
        <v>202</v>
      </c>
      <c r="B509" s="7">
        <v>20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0.19303394439999999</v>
      </c>
      <c r="I509" s="4">
        <v>8.4795946065999992</v>
      </c>
      <c r="J509" s="2">
        <f t="shared" si="15"/>
        <v>2.2764525116537308E-2</v>
      </c>
      <c r="K509" s="3">
        <v>160</v>
      </c>
      <c r="L509" s="3">
        <v>169</v>
      </c>
      <c r="M509" s="3">
        <v>16</v>
      </c>
      <c r="N509" s="3">
        <v>154</v>
      </c>
      <c r="O509" s="24">
        <v>243.54417266602201</v>
      </c>
      <c r="P509" s="4">
        <v>0.65800000000000003</v>
      </c>
      <c r="Q509" s="4">
        <v>0.90588235294117603</v>
      </c>
      <c r="R509" s="4">
        <v>0.11899999999999999</v>
      </c>
      <c r="S509" s="4">
        <v>0.14799999999999999</v>
      </c>
      <c r="T509" s="4">
        <v>0.11799999999999999</v>
      </c>
      <c r="U509" s="4">
        <v>0.17100000000000001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1.07294454191953</v>
      </c>
      <c r="AC509" s="2">
        <v>2.36320971481048</v>
      </c>
      <c r="AD509" s="2">
        <v>0.12669765304595801</v>
      </c>
      <c r="AE509" s="2">
        <v>0.160168752152821</v>
      </c>
      <c r="AF509" s="2">
        <v>0.125563222975346</v>
      </c>
      <c r="AG509" s="2">
        <v>0.18753512384684201</v>
      </c>
    </row>
    <row r="510" spans="1:33" x14ac:dyDescent="0.35">
      <c r="A510" s="7">
        <v>450</v>
      </c>
      <c r="B510" s="7">
        <v>238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0.26584555879999999</v>
      </c>
      <c r="I510" s="4">
        <v>11.197953480000001</v>
      </c>
      <c r="J510" s="2">
        <f t="shared" si="15"/>
        <v>2.3740548598885587E-2</v>
      </c>
      <c r="K510" s="3">
        <v>246</v>
      </c>
      <c r="L510" s="3">
        <v>123</v>
      </c>
      <c r="M510" s="3">
        <v>18</v>
      </c>
      <c r="N510" s="3">
        <v>112</v>
      </c>
      <c r="O510" s="24">
        <v>794.79363023205303</v>
      </c>
      <c r="P510" s="4">
        <v>0.47699999999999998</v>
      </c>
      <c r="Q510" s="4">
        <v>0.86153846153846203</v>
      </c>
      <c r="R510" s="4">
        <v>0.157</v>
      </c>
      <c r="S510" s="4">
        <v>0.16800000000000001</v>
      </c>
      <c r="T510" s="4">
        <v>0.129</v>
      </c>
      <c r="U510" s="4">
        <v>0.14699999999999999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0.64817381491721404</v>
      </c>
      <c r="AC510" s="2">
        <v>1.9771626925594199</v>
      </c>
      <c r="AD510" s="2">
        <v>0.17078832098028199</v>
      </c>
      <c r="AE510" s="2">
        <v>0.183922838160928</v>
      </c>
      <c r="AF510" s="2">
        <v>0.13811330212963399</v>
      </c>
      <c r="AG510" s="2">
        <v>0.15899573149045801</v>
      </c>
    </row>
    <row r="511" spans="1:33" x14ac:dyDescent="0.35">
      <c r="A511" s="7">
        <v>186</v>
      </c>
      <c r="B511" s="7">
        <v>113</v>
      </c>
      <c r="C511" s="7">
        <v>1</v>
      </c>
      <c r="D511" s="7">
        <v>0</v>
      </c>
      <c r="E511" s="22" t="str">
        <f t="shared" si="14"/>
        <v>10</v>
      </c>
      <c r="F511" s="4">
        <v>0.99999700000000002</v>
      </c>
      <c r="G511" s="25">
        <v>1</v>
      </c>
      <c r="H511" s="4">
        <v>0.23139789229999999</v>
      </c>
      <c r="I511" s="4">
        <v>9.6562409271600007</v>
      </c>
      <c r="J511" s="2">
        <f t="shared" si="15"/>
        <v>2.3963558287899561E-2</v>
      </c>
      <c r="K511" s="3">
        <v>266</v>
      </c>
      <c r="L511" s="3">
        <v>124</v>
      </c>
      <c r="M511" s="3">
        <v>40</v>
      </c>
      <c r="N511" s="3">
        <v>69</v>
      </c>
      <c r="O511" s="24">
        <v>738.50414437564098</v>
      </c>
      <c r="P511" s="4">
        <v>0.39400000000000002</v>
      </c>
      <c r="Q511" s="4">
        <v>0.63302752293578002</v>
      </c>
      <c r="R511" s="4">
        <v>4.3999999999999997E-2</v>
      </c>
      <c r="S511" s="4">
        <v>7.8E-2</v>
      </c>
      <c r="T511" s="4">
        <v>3.6999999999999998E-2</v>
      </c>
      <c r="U511" s="4">
        <v>5.8999999999999997E-2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0.50087529291282296</v>
      </c>
      <c r="AC511" s="2">
        <v>1.0024684281152101</v>
      </c>
      <c r="AD511" s="2">
        <v>4.4997365930735798E-2</v>
      </c>
      <c r="AE511" s="2">
        <v>8.1210055425543201E-2</v>
      </c>
      <c r="AF511" s="2">
        <v>3.7701867184011501E-2</v>
      </c>
      <c r="AG511" s="2">
        <v>6.0812139396757399E-2</v>
      </c>
    </row>
    <row r="512" spans="1:33" x14ac:dyDescent="0.35">
      <c r="A512" s="7">
        <v>104</v>
      </c>
      <c r="B512" s="7">
        <v>393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0.33971146279999997</v>
      </c>
      <c r="I512" s="4">
        <v>11.2804003424</v>
      </c>
      <c r="J512" s="2">
        <f t="shared" si="15"/>
        <v>3.0115195603751373E-2</v>
      </c>
      <c r="K512" s="3">
        <v>242</v>
      </c>
      <c r="L512" s="3">
        <v>153</v>
      </c>
      <c r="M512" s="3">
        <v>7</v>
      </c>
      <c r="N512" s="3">
        <v>97</v>
      </c>
      <c r="O512" s="24">
        <v>1001</v>
      </c>
      <c r="P512" s="4">
        <v>0.48899999999999999</v>
      </c>
      <c r="Q512" s="4">
        <v>0.93269230769230804</v>
      </c>
      <c r="R512" s="4">
        <v>0.622</v>
      </c>
      <c r="S512" s="4">
        <v>0.79200000000000004</v>
      </c>
      <c r="T512" s="4">
        <v>0.61299999999999999</v>
      </c>
      <c r="U512" s="4">
        <v>0.67600000000000005</v>
      </c>
      <c r="V512" s="5">
        <v>100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2">
        <v>0.67138568877843297</v>
      </c>
      <c r="AC512" s="2">
        <v>2.6984807500860599</v>
      </c>
      <c r="AD512" s="2">
        <v>0.97286108336254895</v>
      </c>
      <c r="AE512" s="2">
        <v>1.57021719928082</v>
      </c>
      <c r="AF512" s="2">
        <v>0.94933058595235498</v>
      </c>
      <c r="AG512" s="2">
        <v>1.12701176318981</v>
      </c>
    </row>
    <row r="513" spans="1:33" x14ac:dyDescent="0.35">
      <c r="A513" s="7">
        <v>714</v>
      </c>
      <c r="B513" s="7">
        <v>456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0.30986413229999998</v>
      </c>
      <c r="I513" s="4">
        <v>9.3250398437000008</v>
      </c>
      <c r="J513" s="2">
        <f t="shared" si="15"/>
        <v>3.3229255584290532E-2</v>
      </c>
      <c r="K513" s="3">
        <v>154</v>
      </c>
      <c r="L513" s="3">
        <v>155</v>
      </c>
      <c r="M513" s="3">
        <v>5</v>
      </c>
      <c r="N513" s="3">
        <v>185</v>
      </c>
      <c r="O513" s="24">
        <v>776.97703789094396</v>
      </c>
      <c r="P513" s="4">
        <v>0.69399999999999995</v>
      </c>
      <c r="Q513" s="4">
        <v>0.97368421052631604</v>
      </c>
      <c r="R513" s="4">
        <v>9.4E-2</v>
      </c>
      <c r="S513" s="4">
        <v>0.106</v>
      </c>
      <c r="T513" s="4">
        <v>7.8E-2</v>
      </c>
      <c r="U513" s="4">
        <v>7.9000000000000001E-2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1.1841701770297599</v>
      </c>
      <c r="AC513" s="2">
        <v>3.6375861597263901</v>
      </c>
      <c r="AD513" s="2">
        <v>9.8715972939157695E-2</v>
      </c>
      <c r="AE513" s="2">
        <v>0.112049503808623</v>
      </c>
      <c r="AF513" s="2">
        <v>8.1210055425543201E-2</v>
      </c>
      <c r="AG513" s="2">
        <v>8.2295242726830198E-2</v>
      </c>
    </row>
    <row r="514" spans="1:33" x14ac:dyDescent="0.35">
      <c r="A514" s="7">
        <v>896</v>
      </c>
      <c r="B514" s="7">
        <v>53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0.2737990226</v>
      </c>
      <c r="I514" s="4">
        <v>8.1282946024000005</v>
      </c>
      <c r="J514" s="2">
        <f t="shared" ref="J514:J577" si="17">H514/I514</f>
        <v>3.3684682457148729E-2</v>
      </c>
      <c r="K514" s="3">
        <v>132</v>
      </c>
      <c r="L514" s="3">
        <v>153</v>
      </c>
      <c r="M514" s="3">
        <v>18</v>
      </c>
      <c r="N514" s="3">
        <v>196</v>
      </c>
      <c r="O514" s="24">
        <v>601.45676476715005</v>
      </c>
      <c r="P514" s="4">
        <v>0.70499999999999996</v>
      </c>
      <c r="Q514" s="4">
        <v>0.91588785046729004</v>
      </c>
      <c r="R514" s="4">
        <v>0.10199999999999999</v>
      </c>
      <c r="S514" s="4">
        <v>8.4000000000000005E-2</v>
      </c>
      <c r="T514" s="4">
        <v>6.7000000000000004E-2</v>
      </c>
      <c r="U514" s="4">
        <v>1.9E-2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1.2207799226423199</v>
      </c>
      <c r="AC514" s="2">
        <v>2.4756042571256902</v>
      </c>
      <c r="AD514" s="2">
        <v>0.107585210679937</v>
      </c>
      <c r="AE514" s="2">
        <v>8.7738914308006705E-2</v>
      </c>
      <c r="AF514" s="2">
        <v>6.93500781347932E-2</v>
      </c>
      <c r="AG514" s="2">
        <v>1.9182819416774001E-2</v>
      </c>
    </row>
    <row r="515" spans="1:33" x14ac:dyDescent="0.35">
      <c r="A515" s="7">
        <v>362</v>
      </c>
      <c r="B515" s="7">
        <v>153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0.25392321940000001</v>
      </c>
      <c r="I515" s="4">
        <v>7.347905375181</v>
      </c>
      <c r="J515" s="2">
        <f t="shared" si="17"/>
        <v>3.45572250096845E-2</v>
      </c>
      <c r="K515" s="3">
        <v>199</v>
      </c>
      <c r="L515" s="3">
        <v>141</v>
      </c>
      <c r="M515" s="3">
        <v>6</v>
      </c>
      <c r="N515" s="3">
        <v>153</v>
      </c>
      <c r="O515" s="24">
        <v>20.5183831870322</v>
      </c>
      <c r="P515" s="4">
        <v>0.59799999999999998</v>
      </c>
      <c r="Q515" s="4">
        <v>0.96226415094339601</v>
      </c>
      <c r="R515" s="4">
        <v>7.0999999999999994E-2</v>
      </c>
      <c r="S515" s="4">
        <v>0.21199999999999999</v>
      </c>
      <c r="T515" s="4">
        <v>9.4E-2</v>
      </c>
      <c r="U515" s="4">
        <v>3.4000000000000002E-2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0.91130319036311602</v>
      </c>
      <c r="AC515" s="2">
        <v>3.2771447329921801</v>
      </c>
      <c r="AD515" s="2">
        <v>7.3646540168298497E-2</v>
      </c>
      <c r="AE515" s="2">
        <v>0.238257189124258</v>
      </c>
      <c r="AF515" s="2">
        <v>9.8715972939157695E-2</v>
      </c>
      <c r="AG515" s="2">
        <v>3.4591444769619097E-2</v>
      </c>
    </row>
    <row r="516" spans="1:33" x14ac:dyDescent="0.35">
      <c r="A516" s="7">
        <v>650</v>
      </c>
      <c r="B516" s="7">
        <v>27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0.26793029270000002</v>
      </c>
      <c r="I516" s="4">
        <v>7.3416612488000004</v>
      </c>
      <c r="J516" s="2">
        <f t="shared" si="17"/>
        <v>3.6494504938346675E-2</v>
      </c>
      <c r="K516" s="3">
        <v>157</v>
      </c>
      <c r="L516" s="3">
        <v>130</v>
      </c>
      <c r="M516" s="3">
        <v>78</v>
      </c>
      <c r="N516" s="3">
        <v>134</v>
      </c>
      <c r="O516" s="24">
        <v>1001</v>
      </c>
      <c r="P516" s="4">
        <v>0.52800000000000002</v>
      </c>
      <c r="Q516" s="4">
        <v>0.63207547169811296</v>
      </c>
      <c r="R516" s="4">
        <v>4.8000000000000001E-2</v>
      </c>
      <c r="S516" s="4">
        <v>0.05</v>
      </c>
      <c r="T516" s="4">
        <v>5.0999999999999997E-2</v>
      </c>
      <c r="U516" s="4">
        <v>4.2999999999999997E-2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0.75077629339658203</v>
      </c>
      <c r="AC516" s="2">
        <v>0.99987744798242095</v>
      </c>
      <c r="AD516" s="2">
        <v>4.9190244190771802E-2</v>
      </c>
      <c r="AE516" s="2">
        <v>5.1293294387550599E-2</v>
      </c>
      <c r="AF516" s="2">
        <v>5.2346480372209202E-2</v>
      </c>
      <c r="AG516" s="2">
        <v>4.3951887529182797E-2</v>
      </c>
    </row>
    <row r="517" spans="1:33" x14ac:dyDescent="0.35">
      <c r="A517" s="7">
        <v>588</v>
      </c>
      <c r="B517" s="7">
        <v>440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0.30027056140000002</v>
      </c>
      <c r="I517" s="4">
        <v>7.8268217407999998</v>
      </c>
      <c r="J517" s="2">
        <f t="shared" si="17"/>
        <v>3.8364303077804425E-2</v>
      </c>
      <c r="K517" s="3">
        <v>230</v>
      </c>
      <c r="L517" s="3">
        <v>176</v>
      </c>
      <c r="M517" s="3">
        <v>17</v>
      </c>
      <c r="N517" s="3">
        <v>76</v>
      </c>
      <c r="O517" s="24">
        <v>1001</v>
      </c>
      <c r="P517" s="4">
        <v>0.496</v>
      </c>
      <c r="Q517" s="4">
        <v>0.81720430107526898</v>
      </c>
      <c r="R517" s="4">
        <v>0.104</v>
      </c>
      <c r="S517" s="4">
        <v>0.09</v>
      </c>
      <c r="T517" s="4">
        <v>9.0999999999999998E-2</v>
      </c>
      <c r="U517" s="4">
        <v>0.13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0.68517901091076805</v>
      </c>
      <c r="AC517" s="2">
        <v>1.6993861490970401</v>
      </c>
      <c r="AD517" s="2">
        <v>0.109814866007207</v>
      </c>
      <c r="AE517" s="2">
        <v>9.4310679471241304E-2</v>
      </c>
      <c r="AF517" s="2">
        <v>9.5410184804658196E-2</v>
      </c>
      <c r="AG517" s="2">
        <v>0.13926206733350799</v>
      </c>
    </row>
    <row r="518" spans="1:33" x14ac:dyDescent="0.35">
      <c r="A518" s="7">
        <v>920</v>
      </c>
      <c r="B518" s="7">
        <v>93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0.30138182629999999</v>
      </c>
      <c r="I518" s="4">
        <v>7.6069909567450003</v>
      </c>
      <c r="J518" s="2">
        <f t="shared" si="17"/>
        <v>3.9619059364434953E-2</v>
      </c>
      <c r="K518" s="3">
        <v>248</v>
      </c>
      <c r="L518" s="3">
        <v>137</v>
      </c>
      <c r="M518" s="3">
        <v>32</v>
      </c>
      <c r="N518" s="3">
        <v>82</v>
      </c>
      <c r="O518" s="24">
        <v>1001</v>
      </c>
      <c r="P518" s="4">
        <v>0.42899999999999999</v>
      </c>
      <c r="Q518" s="4">
        <v>0.71929824561403499</v>
      </c>
      <c r="R518" s="4">
        <v>7.0000000000000007E-2</v>
      </c>
      <c r="S518" s="4">
        <v>7.5999999999999998E-2</v>
      </c>
      <c r="T518" s="4">
        <v>5.3999999999999999E-2</v>
      </c>
      <c r="U518" s="4">
        <v>8.4000000000000005E-2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0.56036606932612698</v>
      </c>
      <c r="AC518" s="2">
        <v>1.27046254559477</v>
      </c>
      <c r="AD518" s="2">
        <v>7.2570692834835498E-2</v>
      </c>
      <c r="AE518" s="2">
        <v>7.9043207340452906E-2</v>
      </c>
      <c r="AF518" s="2">
        <v>5.5512709930258801E-2</v>
      </c>
      <c r="AG518" s="2">
        <v>8.7738914308006705E-2</v>
      </c>
    </row>
    <row r="519" spans="1:33" x14ac:dyDescent="0.35">
      <c r="A519" s="7">
        <v>436</v>
      </c>
      <c r="B519" s="7">
        <v>352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0.3873027671</v>
      </c>
      <c r="I519" s="4">
        <v>9.4587349515000003</v>
      </c>
      <c r="J519" s="2">
        <f t="shared" si="17"/>
        <v>4.0946571511508538E-2</v>
      </c>
      <c r="K519" s="3">
        <v>231</v>
      </c>
      <c r="L519" s="3">
        <v>147</v>
      </c>
      <c r="M519" s="3">
        <v>20</v>
      </c>
      <c r="N519" s="3">
        <v>101</v>
      </c>
      <c r="O519" s="24">
        <v>7.1588412553361396</v>
      </c>
      <c r="P519" s="4">
        <v>0.49399999999999999</v>
      </c>
      <c r="Q519" s="4">
        <v>0.834710743801653</v>
      </c>
      <c r="R519" s="4">
        <v>7.4999999999999997E-2</v>
      </c>
      <c r="S519" s="4">
        <v>3.2000000000000001E-2</v>
      </c>
      <c r="T519" s="4">
        <v>7.0999999999999994E-2</v>
      </c>
      <c r="U519" s="4">
        <v>2.5999999999999999E-2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0.68121860969467196</v>
      </c>
      <c r="AC519" s="2">
        <v>1.80005827204275</v>
      </c>
      <c r="AD519" s="2">
        <v>7.7961541469711806E-2</v>
      </c>
      <c r="AE519" s="2">
        <v>3.2523191705560103E-2</v>
      </c>
      <c r="AF519" s="2">
        <v>7.3646540168298497E-2</v>
      </c>
      <c r="AG519" s="2">
        <v>2.6343975339602001E-2</v>
      </c>
    </row>
    <row r="520" spans="1:33" x14ac:dyDescent="0.35">
      <c r="A520" s="7">
        <v>736</v>
      </c>
      <c r="B520" s="7">
        <v>19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0.36523317379999998</v>
      </c>
      <c r="I520" s="4">
        <v>7.9657149890829997</v>
      </c>
      <c r="J520" s="2">
        <f t="shared" si="17"/>
        <v>4.5850645460018526E-2</v>
      </c>
      <c r="K520" s="3">
        <v>214</v>
      </c>
      <c r="L520" s="3">
        <v>151</v>
      </c>
      <c r="M520" s="3">
        <v>13</v>
      </c>
      <c r="N520" s="3">
        <v>121</v>
      </c>
      <c r="O520" s="24">
        <v>11.583980301240899</v>
      </c>
      <c r="P520" s="4">
        <v>0.56100000000000005</v>
      </c>
      <c r="Q520" s="4">
        <v>0.90298507462686595</v>
      </c>
      <c r="R520" s="4">
        <v>6.4000000000000001E-2</v>
      </c>
      <c r="S520" s="4">
        <v>0.23200000000000001</v>
      </c>
      <c r="T520" s="4">
        <v>7.3999999999999996E-2</v>
      </c>
      <c r="U520" s="4">
        <v>8.6999999999999994E-2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0.82325586590696598</v>
      </c>
      <c r="AC520" s="2">
        <v>2.3328904424893802</v>
      </c>
      <c r="AD520" s="2">
        <v>6.6139802504545098E-2</v>
      </c>
      <c r="AE520" s="2">
        <v>0.26396554583446502</v>
      </c>
      <c r="AF520" s="2">
        <v>7.6881044335957605E-2</v>
      </c>
      <c r="AG520" s="2">
        <v>9.1019398387168493E-2</v>
      </c>
    </row>
    <row r="521" spans="1:33" x14ac:dyDescent="0.35">
      <c r="A521" s="7">
        <v>914</v>
      </c>
      <c r="B521" s="7">
        <v>232</v>
      </c>
      <c r="C521" s="7">
        <v>1</v>
      </c>
      <c r="D521" s="7">
        <v>0</v>
      </c>
      <c r="E521" s="22" t="str">
        <f t="shared" si="16"/>
        <v>10</v>
      </c>
      <c r="F521" s="4">
        <v>0.99309599999999998</v>
      </c>
      <c r="G521" s="25">
        <v>1</v>
      </c>
      <c r="H521" s="4">
        <v>0.4233179218</v>
      </c>
      <c r="I521" s="4">
        <v>9.1673764900000005</v>
      </c>
      <c r="J521" s="2">
        <f t="shared" si="17"/>
        <v>4.6176561229023985E-2</v>
      </c>
      <c r="K521" s="3">
        <v>252</v>
      </c>
      <c r="L521" s="3">
        <v>132</v>
      </c>
      <c r="M521" s="3">
        <v>14</v>
      </c>
      <c r="N521" s="3">
        <v>101</v>
      </c>
      <c r="O521" s="24">
        <v>596.12984620211603</v>
      </c>
      <c r="P521" s="4">
        <v>0.45</v>
      </c>
      <c r="Q521" s="4">
        <v>0.87826086956521698</v>
      </c>
      <c r="R521" s="4">
        <v>0.183</v>
      </c>
      <c r="S521" s="4">
        <v>0.27300000000000002</v>
      </c>
      <c r="T521" s="4">
        <v>0.19800000000000001</v>
      </c>
      <c r="U521" s="4">
        <v>0.19700000000000001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0.59783700075561996</v>
      </c>
      <c r="AC521" s="2">
        <v>2.10587479874799</v>
      </c>
      <c r="AD521" s="2">
        <v>0.202116184122134</v>
      </c>
      <c r="AE521" s="2">
        <v>0.31882880144861803</v>
      </c>
      <c r="AF521" s="2">
        <v>0.220646671115623</v>
      </c>
      <c r="AG521" s="2">
        <v>0.219400565035375</v>
      </c>
    </row>
    <row r="522" spans="1:33" x14ac:dyDescent="0.35">
      <c r="A522" s="7">
        <v>600</v>
      </c>
      <c r="B522" s="7">
        <v>134</v>
      </c>
      <c r="C522" s="7">
        <v>1</v>
      </c>
      <c r="D522" s="7">
        <v>0</v>
      </c>
      <c r="E522" s="22" t="str">
        <f t="shared" si="16"/>
        <v>10</v>
      </c>
      <c r="F522" s="4">
        <v>0.999996</v>
      </c>
      <c r="G522" s="25">
        <v>1</v>
      </c>
      <c r="H522" s="4">
        <v>0.35791121310000001</v>
      </c>
      <c r="I522" s="4">
        <v>7.6036688165999999</v>
      </c>
      <c r="J522" s="2">
        <f t="shared" si="17"/>
        <v>4.7070857731023708E-2</v>
      </c>
      <c r="K522" s="3">
        <v>219</v>
      </c>
      <c r="L522" s="3">
        <v>160</v>
      </c>
      <c r="M522" s="3">
        <v>23</v>
      </c>
      <c r="N522" s="3">
        <v>97</v>
      </c>
      <c r="O522" s="24">
        <v>15.289281531978</v>
      </c>
      <c r="P522" s="4">
        <v>0.49199999999999999</v>
      </c>
      <c r="Q522" s="4">
        <v>0.80833333333333302</v>
      </c>
      <c r="R522" s="4">
        <v>5.8999999999999997E-2</v>
      </c>
      <c r="S522" s="4">
        <v>3.5999999999999997E-2</v>
      </c>
      <c r="T522" s="4">
        <v>5.7000000000000002E-2</v>
      </c>
      <c r="U522" s="4">
        <v>0.02</v>
      </c>
      <c r="V522" s="5">
        <v>100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0.67727383140365505</v>
      </c>
      <c r="AC522" s="2">
        <v>1.6519975268528999</v>
      </c>
      <c r="AD522" s="2">
        <v>6.0812139396757399E-2</v>
      </c>
      <c r="AE522" s="2">
        <v>3.6663984371591497E-2</v>
      </c>
      <c r="AF522" s="2">
        <v>5.8688996348679599E-2</v>
      </c>
      <c r="AG522" s="2">
        <v>2.0202707317519501E-2</v>
      </c>
    </row>
    <row r="523" spans="1:33" x14ac:dyDescent="0.35">
      <c r="A523" s="7">
        <v>312</v>
      </c>
      <c r="B523" s="7">
        <v>373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0.45355299389999998</v>
      </c>
      <c r="I523" s="4">
        <v>8.8764018673000002</v>
      </c>
      <c r="J523" s="2">
        <f t="shared" si="17"/>
        <v>5.1096491650615236E-2</v>
      </c>
      <c r="K523" s="3">
        <v>211</v>
      </c>
      <c r="L523" s="3">
        <v>152</v>
      </c>
      <c r="M523" s="3">
        <v>9</v>
      </c>
      <c r="N523" s="3">
        <v>127</v>
      </c>
      <c r="O523" s="24">
        <v>19.324555236228299</v>
      </c>
      <c r="P523" s="4">
        <v>0.52500000000000002</v>
      </c>
      <c r="Q523" s="4">
        <v>0.93382352941176505</v>
      </c>
      <c r="R523" s="4">
        <v>0.26300000000000001</v>
      </c>
      <c r="S523" s="4">
        <v>0.53</v>
      </c>
      <c r="T523" s="4">
        <v>0.23899999999999999</v>
      </c>
      <c r="U523" s="4">
        <v>0.17899999999999999</v>
      </c>
      <c r="V523" s="5">
        <v>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0.74444047494749599</v>
      </c>
      <c r="AC523" s="2">
        <v>2.7154303083998301</v>
      </c>
      <c r="AD523" s="2">
        <v>0.30516738679279998</v>
      </c>
      <c r="AE523" s="2">
        <v>0.75502258427803304</v>
      </c>
      <c r="AF523" s="2">
        <v>0.27312192112045097</v>
      </c>
      <c r="AG523" s="2">
        <v>0.19723216952970901</v>
      </c>
    </row>
    <row r="524" spans="1:33" x14ac:dyDescent="0.35">
      <c r="A524" s="7">
        <v>552</v>
      </c>
      <c r="B524" s="7">
        <v>124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0.44760139539999999</v>
      </c>
      <c r="I524" s="4">
        <v>8.5988192932499992</v>
      </c>
      <c r="J524" s="2">
        <f t="shared" si="17"/>
        <v>5.2053820429900567E-2</v>
      </c>
      <c r="K524" s="3">
        <v>227</v>
      </c>
      <c r="L524" s="3">
        <v>160</v>
      </c>
      <c r="M524" s="3">
        <v>17</v>
      </c>
      <c r="N524" s="3">
        <v>95</v>
      </c>
      <c r="O524" s="24">
        <v>758.02053554074598</v>
      </c>
      <c r="P524" s="4">
        <v>0.495</v>
      </c>
      <c r="Q524" s="4">
        <v>0.84821428571428603</v>
      </c>
      <c r="R524" s="4">
        <v>8.5000000000000006E-2</v>
      </c>
      <c r="S524" s="4">
        <v>0.155</v>
      </c>
      <c r="T524" s="4">
        <v>7.3999999999999996E-2</v>
      </c>
      <c r="U524" s="4">
        <v>7.1999999999999995E-2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0.68319684970677697</v>
      </c>
      <c r="AC524" s="2">
        <v>1.88528552723888</v>
      </c>
      <c r="AD524" s="2">
        <v>8.8831213706615703E-2</v>
      </c>
      <c r="AE524" s="2">
        <v>0.168418651624963</v>
      </c>
      <c r="AF524" s="2">
        <v>7.6881044335957605E-2</v>
      </c>
      <c r="AG524" s="2">
        <v>7.4723546195936394E-2</v>
      </c>
    </row>
    <row r="525" spans="1:33" x14ac:dyDescent="0.35">
      <c r="A525" s="7">
        <v>74</v>
      </c>
      <c r="B525" s="7">
        <v>31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0.4555570303</v>
      </c>
      <c r="I525" s="4">
        <v>7.8729773498000002</v>
      </c>
      <c r="J525" s="2">
        <f t="shared" si="17"/>
        <v>5.786337367166091E-2</v>
      </c>
      <c r="K525" s="3">
        <v>172</v>
      </c>
      <c r="L525" s="3">
        <v>179</v>
      </c>
      <c r="M525" s="3">
        <v>17</v>
      </c>
      <c r="N525" s="3">
        <v>131</v>
      </c>
      <c r="O525" s="24">
        <v>837.31303058717504</v>
      </c>
      <c r="P525" s="4">
        <v>0.63800000000000001</v>
      </c>
      <c r="Q525" s="4">
        <v>0.88513513513513498</v>
      </c>
      <c r="R525" s="4">
        <v>0.122</v>
      </c>
      <c r="S525" s="4">
        <v>8.1000000000000003E-2</v>
      </c>
      <c r="T525" s="4">
        <v>0.1</v>
      </c>
      <c r="U525" s="4">
        <v>3.3000000000000002E-2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1.01611106715637</v>
      </c>
      <c r="AC525" s="2">
        <v>2.1639989297078999</v>
      </c>
      <c r="AD525" s="2">
        <v>0.13010868534702</v>
      </c>
      <c r="AE525" s="2">
        <v>8.4469156626450007E-2</v>
      </c>
      <c r="AF525" s="2">
        <v>0.105360515657826</v>
      </c>
      <c r="AG525" s="2">
        <v>3.3556783528842803E-2</v>
      </c>
    </row>
    <row r="526" spans="1:33" x14ac:dyDescent="0.35">
      <c r="A526" s="7">
        <v>618</v>
      </c>
      <c r="B526" s="7">
        <v>24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0.50649873960000003</v>
      </c>
      <c r="I526" s="4">
        <v>7.8476761914599997</v>
      </c>
      <c r="J526" s="2">
        <f t="shared" si="17"/>
        <v>6.4541238354250935E-2</v>
      </c>
      <c r="K526" s="3">
        <v>272</v>
      </c>
      <c r="L526" s="3">
        <v>137</v>
      </c>
      <c r="M526" s="3">
        <v>23</v>
      </c>
      <c r="N526" s="3">
        <v>67</v>
      </c>
      <c r="O526" s="24">
        <v>578.09563175473795</v>
      </c>
      <c r="P526" s="4">
        <v>0.38700000000000001</v>
      </c>
      <c r="Q526" s="4">
        <v>0.74444444444444402</v>
      </c>
      <c r="R526" s="4">
        <v>7.2999999999999995E-2</v>
      </c>
      <c r="S526" s="4">
        <v>5.6000000000000001E-2</v>
      </c>
      <c r="T526" s="4">
        <v>7.0000000000000007E-2</v>
      </c>
      <c r="U526" s="4">
        <v>0.06</v>
      </c>
      <c r="V526" s="5">
        <v>100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0.48939034304592599</v>
      </c>
      <c r="AC526" s="2">
        <v>1.36431545440112</v>
      </c>
      <c r="AD526" s="2">
        <v>7.5801713416281793E-2</v>
      </c>
      <c r="AE526" s="2">
        <v>5.7629112836636402E-2</v>
      </c>
      <c r="AF526" s="2">
        <v>7.2570692834835498E-2</v>
      </c>
      <c r="AG526" s="2">
        <v>6.1875403718087502E-2</v>
      </c>
    </row>
    <row r="527" spans="1:33" x14ac:dyDescent="0.35">
      <c r="A527" s="7">
        <v>522</v>
      </c>
      <c r="B527" s="7">
        <v>47</v>
      </c>
      <c r="C527" s="7">
        <v>1</v>
      </c>
      <c r="D527" s="7">
        <v>0</v>
      </c>
      <c r="E527" s="22" t="str">
        <f t="shared" si="16"/>
        <v>10</v>
      </c>
      <c r="F527" s="4">
        <v>0.99727900000000003</v>
      </c>
      <c r="G527" s="25">
        <v>1</v>
      </c>
      <c r="H527" s="4">
        <v>0.73488136069999999</v>
      </c>
      <c r="I527" s="4">
        <v>10.188165745439999</v>
      </c>
      <c r="J527" s="2">
        <f t="shared" si="17"/>
        <v>7.2130879989748584E-2</v>
      </c>
      <c r="K527" s="3">
        <v>256</v>
      </c>
      <c r="L527" s="3">
        <v>187</v>
      </c>
      <c r="M527" s="3">
        <v>6</v>
      </c>
      <c r="N527" s="3">
        <v>50</v>
      </c>
      <c r="O527" s="24">
        <v>1001</v>
      </c>
      <c r="P527" s="4">
        <v>0.49399999999999999</v>
      </c>
      <c r="Q527" s="4">
        <v>0.89285714285714302</v>
      </c>
      <c r="R527" s="4">
        <v>0.158</v>
      </c>
      <c r="S527" s="4">
        <v>0.23599999999999999</v>
      </c>
      <c r="T527" s="4">
        <v>0.16200000000000001</v>
      </c>
      <c r="U527" s="4">
        <v>0.21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0.68121860969467196</v>
      </c>
      <c r="AC527" s="2">
        <v>2.2335922215070898</v>
      </c>
      <c r="AD527" s="2">
        <v>0.17197526473981001</v>
      </c>
      <c r="AE527" s="2">
        <v>0.26918748981561702</v>
      </c>
      <c r="AF527" s="2">
        <v>0.17673717850005399</v>
      </c>
      <c r="AG527" s="2">
        <v>0.23572233352107</v>
      </c>
    </row>
    <row r="528" spans="1:33" x14ac:dyDescent="0.35">
      <c r="A528" s="7">
        <v>406</v>
      </c>
      <c r="B528" s="7">
        <v>456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0.68277768839999997</v>
      </c>
      <c r="I528" s="4">
        <v>9.2114076239999996</v>
      </c>
      <c r="J528" s="2">
        <f t="shared" si="17"/>
        <v>7.4123056569665488E-2</v>
      </c>
      <c r="K528" s="3">
        <v>144</v>
      </c>
      <c r="L528" s="3">
        <v>164</v>
      </c>
      <c r="M528" s="3">
        <v>8</v>
      </c>
      <c r="N528" s="3">
        <v>183</v>
      </c>
      <c r="O528" s="24">
        <v>541.01620457982494</v>
      </c>
      <c r="P528" s="4">
        <v>0.71199999999999997</v>
      </c>
      <c r="Q528" s="4">
        <v>0.95811518324607303</v>
      </c>
      <c r="R528" s="4">
        <v>0.52700000000000002</v>
      </c>
      <c r="S528" s="4">
        <v>0.90900000000000003</v>
      </c>
      <c r="T528" s="4">
        <v>0.53200000000000003</v>
      </c>
      <c r="U528" s="4">
        <v>0.749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2">
        <v>1.24479479884619</v>
      </c>
      <c r="AC528" s="2">
        <v>3.1728318863667901</v>
      </c>
      <c r="AD528" s="2">
        <v>0.74865989049020398</v>
      </c>
      <c r="AE528" s="2">
        <v>2.3968957724652902</v>
      </c>
      <c r="AF528" s="2">
        <v>0.75928698306449005</v>
      </c>
      <c r="AG528" s="2">
        <v>1.38230233985035</v>
      </c>
    </row>
    <row r="529" spans="1:33" x14ac:dyDescent="0.35">
      <c r="A529" s="7">
        <v>366</v>
      </c>
      <c r="B529" s="7">
        <v>468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0.63868897769999999</v>
      </c>
      <c r="I529" s="4">
        <v>8.2689103309400007</v>
      </c>
      <c r="J529" s="2">
        <f t="shared" si="17"/>
        <v>7.723979970011291E-2</v>
      </c>
      <c r="K529" s="3">
        <v>185</v>
      </c>
      <c r="L529" s="3">
        <v>168</v>
      </c>
      <c r="M529" s="3">
        <v>18</v>
      </c>
      <c r="N529" s="3">
        <v>128</v>
      </c>
      <c r="O529" s="24">
        <v>9.8580743822878105</v>
      </c>
      <c r="P529" s="4">
        <v>0.57499999999999996</v>
      </c>
      <c r="Q529" s="4">
        <v>0.87671232876712302</v>
      </c>
      <c r="R529" s="4">
        <v>0.124</v>
      </c>
      <c r="S529" s="4">
        <v>0.23100000000000001</v>
      </c>
      <c r="T529" s="4">
        <v>0.105</v>
      </c>
      <c r="U529" s="4">
        <v>0.111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0.85566611005771998</v>
      </c>
      <c r="AC529" s="2">
        <v>2.0932348638121701</v>
      </c>
      <c r="AD529" s="2">
        <v>0.13238918804574601</v>
      </c>
      <c r="AE529" s="2">
        <v>0.262664309476493</v>
      </c>
      <c r="AF529" s="2">
        <v>0.110931560707282</v>
      </c>
      <c r="AG529" s="2">
        <v>0.117658043468232</v>
      </c>
    </row>
    <row r="530" spans="1:33" x14ac:dyDescent="0.35">
      <c r="A530" s="7">
        <v>476</v>
      </c>
      <c r="B530" s="7">
        <v>337</v>
      </c>
      <c r="C530" s="7">
        <v>1</v>
      </c>
      <c r="D530" s="7">
        <v>0</v>
      </c>
      <c r="E530" s="22" t="str">
        <f t="shared" si="16"/>
        <v>10</v>
      </c>
      <c r="F530" s="4">
        <v>0.92302600000000001</v>
      </c>
      <c r="G530" s="25">
        <v>1</v>
      </c>
      <c r="H530" s="4">
        <v>0.67951603979999997</v>
      </c>
      <c r="I530" s="4">
        <v>8.5464065918200003</v>
      </c>
      <c r="J530" s="2">
        <f t="shared" si="17"/>
        <v>7.9508976374981194E-2</v>
      </c>
      <c r="K530" s="3">
        <v>211</v>
      </c>
      <c r="L530" s="3">
        <v>153</v>
      </c>
      <c r="M530" s="3">
        <v>13</v>
      </c>
      <c r="N530" s="3">
        <v>122</v>
      </c>
      <c r="O530" s="24">
        <v>367.29839810303599</v>
      </c>
      <c r="P530" s="4">
        <v>0.56399999999999995</v>
      </c>
      <c r="Q530" s="4">
        <v>0.90370370370370401</v>
      </c>
      <c r="R530" s="4">
        <v>0.11899999999999999</v>
      </c>
      <c r="S530" s="4">
        <v>5.1999999999999998E-2</v>
      </c>
      <c r="T530" s="4">
        <v>0.13500000000000001</v>
      </c>
      <c r="U530" s="4">
        <v>4.2000000000000003E-2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0.83011303563310301</v>
      </c>
      <c r="AC530" s="2">
        <v>2.3403254209768898</v>
      </c>
      <c r="AD530" s="2">
        <v>0.12669765304595801</v>
      </c>
      <c r="AE530" s="2">
        <v>5.3400776727115302E-2</v>
      </c>
      <c r="AF530" s="2">
        <v>0.14502577205025799</v>
      </c>
      <c r="AG530" s="2">
        <v>4.2907501011276501E-2</v>
      </c>
    </row>
    <row r="531" spans="1:33" x14ac:dyDescent="0.35">
      <c r="A531" s="7">
        <v>764</v>
      </c>
      <c r="B531" s="7">
        <v>239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0.64670980550000001</v>
      </c>
      <c r="I531" s="4">
        <v>7.2717210733000002</v>
      </c>
      <c r="J531" s="2">
        <f t="shared" si="17"/>
        <v>8.8934902615360467E-2</v>
      </c>
      <c r="K531" s="3">
        <v>249</v>
      </c>
      <c r="L531" s="3">
        <v>149</v>
      </c>
      <c r="M531" s="3">
        <v>13</v>
      </c>
      <c r="N531" s="3">
        <v>88</v>
      </c>
      <c r="O531" s="24">
        <v>7.4456540868198404</v>
      </c>
      <c r="P531" s="4">
        <v>0.46500000000000002</v>
      </c>
      <c r="Q531" s="4">
        <v>0.87128712871287095</v>
      </c>
      <c r="R531" s="4">
        <v>0.13100000000000001</v>
      </c>
      <c r="S531" s="4">
        <v>0.21199999999999999</v>
      </c>
      <c r="T531" s="4">
        <v>0.115</v>
      </c>
      <c r="U531" s="4">
        <v>8.3000000000000004E-2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0.62548853208613098</v>
      </c>
      <c r="AC531" s="2">
        <v>2.0501711593797198</v>
      </c>
      <c r="AD531" s="2">
        <v>0.14041215371674501</v>
      </c>
      <c r="AE531" s="2">
        <v>0.238257189124258</v>
      </c>
      <c r="AF531" s="2">
        <v>0.122167633974208</v>
      </c>
      <c r="AG531" s="2">
        <v>8.6647806725672197E-2</v>
      </c>
    </row>
    <row r="532" spans="1:33" x14ac:dyDescent="0.35">
      <c r="A532" s="7">
        <v>854</v>
      </c>
      <c r="B532" s="7">
        <v>247</v>
      </c>
      <c r="C532" s="7">
        <v>1</v>
      </c>
      <c r="D532" s="7">
        <v>0</v>
      </c>
      <c r="E532" s="22" t="str">
        <f t="shared" si="16"/>
        <v>10</v>
      </c>
      <c r="F532" s="4">
        <v>0.99999300000000002</v>
      </c>
      <c r="G532" s="25">
        <v>1</v>
      </c>
      <c r="H532" s="4">
        <v>0.73599030529999998</v>
      </c>
      <c r="I532" s="4">
        <v>7.9617839633000003</v>
      </c>
      <c r="J532" s="2">
        <f t="shared" si="17"/>
        <v>9.244037626398327E-2</v>
      </c>
      <c r="K532" s="3">
        <v>170</v>
      </c>
      <c r="L532" s="3">
        <v>154</v>
      </c>
      <c r="M532" s="3">
        <v>13</v>
      </c>
      <c r="N532" s="3">
        <v>162</v>
      </c>
      <c r="O532" s="24">
        <v>1001</v>
      </c>
      <c r="P532" s="4">
        <v>0.61099999999999999</v>
      </c>
      <c r="Q532" s="4">
        <v>0.92571428571428604</v>
      </c>
      <c r="R532" s="4">
        <v>0.152</v>
      </c>
      <c r="S532" s="4">
        <v>0.39400000000000002</v>
      </c>
      <c r="T532" s="4">
        <v>0.158</v>
      </c>
      <c r="U532" s="4">
        <v>0.16400000000000001</v>
      </c>
      <c r="V532" s="5">
        <v>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0.94417593536369104</v>
      </c>
      <c r="AC532" s="2">
        <v>2.5998366164619799</v>
      </c>
      <c r="AD532" s="2">
        <v>0.16487464319023401</v>
      </c>
      <c r="AE532" s="2">
        <v>0.50087529291282296</v>
      </c>
      <c r="AF532" s="2">
        <v>0.17197526473981001</v>
      </c>
      <c r="AG532" s="2">
        <v>0.17912666589743501</v>
      </c>
    </row>
    <row r="533" spans="1:33" x14ac:dyDescent="0.35">
      <c r="A533" s="7">
        <v>670</v>
      </c>
      <c r="B533" s="7">
        <v>343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0.98108106969999997</v>
      </c>
      <c r="I533" s="4">
        <v>10.186455662685001</v>
      </c>
      <c r="J533" s="2">
        <f t="shared" si="17"/>
        <v>9.6312309422196152E-2</v>
      </c>
      <c r="K533" s="3">
        <v>252</v>
      </c>
      <c r="L533" s="3">
        <v>160</v>
      </c>
      <c r="M533" s="3">
        <v>5</v>
      </c>
      <c r="N533" s="3">
        <v>82</v>
      </c>
      <c r="O533" s="24">
        <v>8.5267626868050606</v>
      </c>
      <c r="P533" s="4">
        <v>0.502</v>
      </c>
      <c r="Q533" s="4">
        <v>0.94252873563218398</v>
      </c>
      <c r="R533" s="4">
        <v>0.184</v>
      </c>
      <c r="S533" s="4">
        <v>0.308</v>
      </c>
      <c r="T533" s="4">
        <v>0.16200000000000001</v>
      </c>
      <c r="U533" s="4">
        <v>0.05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0.69715520195748404</v>
      </c>
      <c r="AC533" s="2">
        <v>2.8564702062204801</v>
      </c>
      <c r="AD533" s="2">
        <v>0.20334092401803</v>
      </c>
      <c r="AE533" s="2">
        <v>0.368169323364468</v>
      </c>
      <c r="AF533" s="2">
        <v>0.17673717850005399</v>
      </c>
      <c r="AG533" s="2">
        <v>5.1293294387550599E-2</v>
      </c>
    </row>
    <row r="534" spans="1:33" x14ac:dyDescent="0.35">
      <c r="A534" s="7">
        <v>506</v>
      </c>
      <c r="B534" s="7">
        <v>40</v>
      </c>
      <c r="C534" s="7">
        <v>1</v>
      </c>
      <c r="D534" s="7">
        <v>0</v>
      </c>
      <c r="E534" s="22" t="str">
        <f t="shared" si="16"/>
        <v>10</v>
      </c>
      <c r="F534" s="4">
        <v>0.99972899999999998</v>
      </c>
      <c r="G534" s="25">
        <v>1</v>
      </c>
      <c r="H534" s="4">
        <v>0.99441290260000004</v>
      </c>
      <c r="I534" s="4">
        <v>7.3654229129999997</v>
      </c>
      <c r="J534" s="2">
        <f t="shared" si="17"/>
        <v>0.13501097144671184</v>
      </c>
      <c r="K534" s="3">
        <v>234</v>
      </c>
      <c r="L534" s="3">
        <v>153</v>
      </c>
      <c r="M534" s="3">
        <v>42</v>
      </c>
      <c r="N534" s="3">
        <v>70</v>
      </c>
      <c r="O534" s="24">
        <v>1001</v>
      </c>
      <c r="P534" s="4">
        <v>0.44500000000000001</v>
      </c>
      <c r="Q534" s="4">
        <v>0.625</v>
      </c>
      <c r="R534" s="4">
        <v>0.183</v>
      </c>
      <c r="S534" s="4">
        <v>9.9000000000000005E-2</v>
      </c>
      <c r="T534" s="4">
        <v>0.18099999999999999</v>
      </c>
      <c r="U534" s="4">
        <v>0.17499999999999999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0.58878716523570296</v>
      </c>
      <c r="AC534" s="2">
        <v>0.98082925301172597</v>
      </c>
      <c r="AD534" s="2">
        <v>0.202116184122134</v>
      </c>
      <c r="AE534" s="2">
        <v>0.104250021373799</v>
      </c>
      <c r="AF534" s="2">
        <v>0.199671195129068</v>
      </c>
      <c r="AG534" s="2">
        <v>0.19237189264745599</v>
      </c>
    </row>
    <row r="535" spans="1:33" x14ac:dyDescent="0.35">
      <c r="A535" s="7">
        <v>252</v>
      </c>
      <c r="B535" s="7">
        <v>166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1.151444836</v>
      </c>
      <c r="I535" s="4">
        <v>7.4520351851899997</v>
      </c>
      <c r="J535" s="2">
        <f t="shared" si="17"/>
        <v>0.15451414377220796</v>
      </c>
      <c r="K535" s="3">
        <v>203</v>
      </c>
      <c r="L535" s="3">
        <v>150</v>
      </c>
      <c r="M535" s="3">
        <v>16</v>
      </c>
      <c r="N535" s="3">
        <v>130</v>
      </c>
      <c r="O535" s="24">
        <v>303.23889527181399</v>
      </c>
      <c r="P535" s="4">
        <v>0.53900000000000003</v>
      </c>
      <c r="Q535" s="4">
        <v>0.89041095890411004</v>
      </c>
      <c r="R535" s="4">
        <v>0.20599999999999999</v>
      </c>
      <c r="S535" s="4">
        <v>0.16800000000000001</v>
      </c>
      <c r="T535" s="4">
        <v>0.223</v>
      </c>
      <c r="U535" s="4">
        <v>0.222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0.774357235985489</v>
      </c>
      <c r="AC535" s="2">
        <v>2.2110178994685601</v>
      </c>
      <c r="AD535" s="2">
        <v>0.23067181773500101</v>
      </c>
      <c r="AE535" s="2">
        <v>0.183922838160928</v>
      </c>
      <c r="AF535" s="2">
        <v>0.25231492861449001</v>
      </c>
      <c r="AG535" s="2">
        <v>0.25102875480374498</v>
      </c>
    </row>
    <row r="536" spans="1:33" x14ac:dyDescent="0.35">
      <c r="A536" s="7">
        <v>750</v>
      </c>
      <c r="B536" s="7">
        <v>291</v>
      </c>
      <c r="C536" s="7">
        <v>1</v>
      </c>
      <c r="D536" s="7">
        <v>0</v>
      </c>
      <c r="E536" s="22" t="str">
        <f t="shared" si="16"/>
        <v>10</v>
      </c>
      <c r="F536" s="4">
        <v>0</v>
      </c>
      <c r="G536" s="25">
        <v>0</v>
      </c>
      <c r="H536" s="4">
        <v>0.2255208249</v>
      </c>
      <c r="I536" s="4">
        <v>7.2401237702600003</v>
      </c>
      <c r="J536" s="2">
        <f t="shared" si="17"/>
        <v>3.1148752708671072E-2</v>
      </c>
      <c r="K536" s="3">
        <v>250</v>
      </c>
      <c r="L536" s="3">
        <v>172</v>
      </c>
      <c r="M536" s="3">
        <v>11</v>
      </c>
      <c r="N536" s="3">
        <v>66</v>
      </c>
      <c r="O536" s="24">
        <v>771.2479629979</v>
      </c>
      <c r="P536" s="4">
        <v>0.47099999999999997</v>
      </c>
      <c r="Q536" s="4">
        <v>0.85714285714285698</v>
      </c>
      <c r="R536" s="4">
        <v>0.38300000000000001</v>
      </c>
      <c r="S536" s="4">
        <v>0.56699999999999995</v>
      </c>
      <c r="T536" s="4">
        <v>0.35699999999999998</v>
      </c>
      <c r="U536" s="4">
        <v>0.89700000000000002</v>
      </c>
      <c r="V536" s="5">
        <v>100</v>
      </c>
      <c r="W536" s="5">
        <v>0</v>
      </c>
      <c r="X536" s="5">
        <v>100</v>
      </c>
      <c r="Y536" s="5">
        <v>0</v>
      </c>
      <c r="Z536" s="5">
        <v>100</v>
      </c>
      <c r="AA536" s="5">
        <v>0</v>
      </c>
      <c r="AB536" s="2">
        <v>0.63676684712383802</v>
      </c>
      <c r="AC536" s="2">
        <v>1.9459101490553099</v>
      </c>
      <c r="AD536" s="2">
        <v>0.48288625507674898</v>
      </c>
      <c r="AE536" s="2">
        <v>0.83701755097964703</v>
      </c>
      <c r="AF536" s="2">
        <v>0.44161055474451799</v>
      </c>
      <c r="AG536" s="2">
        <v>2.2730262907525001</v>
      </c>
    </row>
    <row r="537" spans="1:33" x14ac:dyDescent="0.35">
      <c r="A537" s="7">
        <v>368</v>
      </c>
      <c r="B537" s="7">
        <v>85</v>
      </c>
      <c r="C537" s="7">
        <v>1</v>
      </c>
      <c r="D537" s="7">
        <v>0</v>
      </c>
      <c r="E537" s="22" t="str">
        <f t="shared" si="16"/>
        <v>10</v>
      </c>
      <c r="F537" s="4">
        <v>0</v>
      </c>
      <c r="G537" s="25">
        <v>0</v>
      </c>
      <c r="H537" s="4">
        <v>0.39788905499999999</v>
      </c>
      <c r="I537" s="4">
        <v>8.8378508863899992</v>
      </c>
      <c r="J537" s="2">
        <f t="shared" si="17"/>
        <v>4.5021019263035554E-2</v>
      </c>
      <c r="K537" s="3">
        <v>207</v>
      </c>
      <c r="L537" s="3">
        <v>182</v>
      </c>
      <c r="M537" s="3">
        <v>6</v>
      </c>
      <c r="N537" s="3">
        <v>104</v>
      </c>
      <c r="O537" s="24">
        <v>149.15646488601399</v>
      </c>
      <c r="P537" s="4">
        <v>0.56699999999999995</v>
      </c>
      <c r="Q537" s="4">
        <v>0.94545454545454499</v>
      </c>
      <c r="R537" s="4">
        <v>0.92800000000000005</v>
      </c>
      <c r="S537" s="4">
        <v>0.97299999999999998</v>
      </c>
      <c r="T537" s="4">
        <v>0.89900000000000002</v>
      </c>
      <c r="U537" s="4">
        <v>0.98199999999999998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0.83701755097964703</v>
      </c>
      <c r="AC537" s="2">
        <v>2.9087208965643598</v>
      </c>
      <c r="AD537" s="2">
        <v>2.6310891599660802</v>
      </c>
      <c r="AE537" s="2">
        <v>3.6119184129778099</v>
      </c>
      <c r="AF537" s="2">
        <v>2.2926347621408798</v>
      </c>
      <c r="AG537" s="2">
        <v>4.0173835210859696</v>
      </c>
    </row>
    <row r="538" spans="1:33" x14ac:dyDescent="0.35">
      <c r="A538" s="7">
        <v>296</v>
      </c>
      <c r="B538" s="7">
        <v>184</v>
      </c>
      <c r="C538" s="7">
        <v>1</v>
      </c>
      <c r="D538" s="7">
        <v>0</v>
      </c>
      <c r="E538" s="22" t="str">
        <f t="shared" si="16"/>
        <v>10</v>
      </c>
      <c r="F538" s="4">
        <v>0</v>
      </c>
      <c r="G538" s="25">
        <v>0</v>
      </c>
      <c r="H538" s="4">
        <v>0.37164118870000001</v>
      </c>
      <c r="I538" s="4">
        <v>6.3913795602599999</v>
      </c>
      <c r="J538" s="2">
        <f t="shared" si="17"/>
        <v>5.8147256816160946E-2</v>
      </c>
      <c r="K538" s="3">
        <v>266</v>
      </c>
      <c r="L538" s="3">
        <v>142</v>
      </c>
      <c r="M538" s="3">
        <v>10</v>
      </c>
      <c r="N538" s="3">
        <v>81</v>
      </c>
      <c r="O538" s="24">
        <v>1001</v>
      </c>
      <c r="P538" s="4">
        <v>0.45400000000000001</v>
      </c>
      <c r="Q538" s="4">
        <v>0.89010989010988995</v>
      </c>
      <c r="R538" s="4">
        <v>0.72299999999999998</v>
      </c>
      <c r="S538" s="4">
        <v>0.94699999999999995</v>
      </c>
      <c r="T538" s="4">
        <v>0.70899999999999996</v>
      </c>
      <c r="U538" s="4">
        <v>0.92500000000000004</v>
      </c>
      <c r="V538" s="5">
        <v>100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2">
        <v>0.605136303237232</v>
      </c>
      <c r="AC538" s="2">
        <v>2.2082744135227999</v>
      </c>
      <c r="AD538" s="2">
        <v>1.2837377727948001</v>
      </c>
      <c r="AE538" s="2">
        <v>2.93746336543001</v>
      </c>
      <c r="AF538" s="2">
        <v>1.23443201181064</v>
      </c>
      <c r="AG538" s="2">
        <v>2.5902671654458298</v>
      </c>
    </row>
    <row r="539" spans="1:33" x14ac:dyDescent="0.35">
      <c r="A539" s="7">
        <v>682</v>
      </c>
      <c r="B539" s="7">
        <v>70</v>
      </c>
      <c r="C539" s="7">
        <v>1</v>
      </c>
      <c r="D539" s="7">
        <v>0</v>
      </c>
      <c r="E539" s="22" t="str">
        <f t="shared" si="16"/>
        <v>10</v>
      </c>
      <c r="F539" s="4">
        <v>0</v>
      </c>
      <c r="G539" s="25">
        <v>0</v>
      </c>
      <c r="H539" s="4">
        <v>0.48048246900000002</v>
      </c>
      <c r="I539" s="4">
        <v>7.6135457657299996</v>
      </c>
      <c r="J539" s="2">
        <f t="shared" si="17"/>
        <v>6.310889614176117E-2</v>
      </c>
      <c r="K539" s="3">
        <v>212</v>
      </c>
      <c r="L539" s="3">
        <v>163</v>
      </c>
      <c r="M539" s="3">
        <v>10</v>
      </c>
      <c r="N539" s="3">
        <v>114</v>
      </c>
      <c r="O539" s="24">
        <v>846.883593109407</v>
      </c>
      <c r="P539" s="4">
        <v>0.55800000000000005</v>
      </c>
      <c r="Q539" s="4">
        <v>0.91935483870967705</v>
      </c>
      <c r="R539" s="4">
        <v>0.13600000000000001</v>
      </c>
      <c r="S539" s="4">
        <v>0.35599999999999998</v>
      </c>
      <c r="T539" s="4">
        <v>9.4E-2</v>
      </c>
      <c r="U539" s="4">
        <v>0.45100000000000001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0.81644539690443896</v>
      </c>
      <c r="AC539" s="2">
        <v>2.5176964726109898</v>
      </c>
      <c r="AD539" s="2">
        <v>0.14618251017808101</v>
      </c>
      <c r="AE539" s="2">
        <v>0.440056552877783</v>
      </c>
      <c r="AF539" s="2">
        <v>9.8715972939157695E-2</v>
      </c>
      <c r="AG539" s="2">
        <v>0.59965683747260701</v>
      </c>
    </row>
    <row r="540" spans="1:33" x14ac:dyDescent="0.35">
      <c r="A540" s="7">
        <v>282</v>
      </c>
      <c r="B540" s="7">
        <v>469</v>
      </c>
      <c r="C540" s="7">
        <v>1</v>
      </c>
      <c r="D540" s="7">
        <v>0</v>
      </c>
      <c r="E540" s="22" t="str">
        <f t="shared" si="16"/>
        <v>10</v>
      </c>
      <c r="F540" s="4">
        <v>0</v>
      </c>
      <c r="G540" s="25">
        <v>0</v>
      </c>
      <c r="H540" s="4">
        <v>0.75520219310000003</v>
      </c>
      <c r="I540" s="4">
        <v>7.8796176344660003</v>
      </c>
      <c r="J540" s="2">
        <f t="shared" si="17"/>
        <v>9.5842492381444072E-2</v>
      </c>
      <c r="K540" s="3">
        <v>194</v>
      </c>
      <c r="L540" s="3">
        <v>151</v>
      </c>
      <c r="M540" s="3">
        <v>16</v>
      </c>
      <c r="N540" s="3">
        <v>138</v>
      </c>
      <c r="O540" s="24">
        <v>1001</v>
      </c>
      <c r="P540" s="4">
        <v>0.58199999999999996</v>
      </c>
      <c r="Q540" s="4">
        <v>0.89610389610389596</v>
      </c>
      <c r="R540" s="4">
        <v>0.88900000000000001</v>
      </c>
      <c r="S540" s="4">
        <v>0.99</v>
      </c>
      <c r="T540" s="4">
        <v>0.873</v>
      </c>
      <c r="U540" s="4">
        <v>0.99399999999999999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2">
        <v>0.87227384645738104</v>
      </c>
      <c r="AC540" s="2">
        <v>2.2643638801738502</v>
      </c>
      <c r="AD540" s="2">
        <v>2.1982250776697998</v>
      </c>
      <c r="AE540" s="2">
        <v>4.60517018598809</v>
      </c>
      <c r="AF540" s="2">
        <v>2.0635681925235501</v>
      </c>
      <c r="AG540" s="2">
        <v>5.1159958097540796</v>
      </c>
    </row>
    <row r="541" spans="1:33" x14ac:dyDescent="0.35">
      <c r="A541" s="7">
        <v>632</v>
      </c>
      <c r="B541" s="7">
        <v>114</v>
      </c>
      <c r="C541" s="7">
        <v>1</v>
      </c>
      <c r="D541" s="7">
        <v>0</v>
      </c>
      <c r="E541" s="22" t="str">
        <f t="shared" si="16"/>
        <v>10</v>
      </c>
      <c r="F541" s="4">
        <v>2.797E-3</v>
      </c>
      <c r="G541" s="25">
        <v>0</v>
      </c>
      <c r="H541" s="4">
        <v>0.68431036909999998</v>
      </c>
      <c r="I541" s="4">
        <v>6.9273296302</v>
      </c>
      <c r="J541" s="2">
        <f t="shared" si="17"/>
        <v>9.8784149972699242E-2</v>
      </c>
      <c r="K541" s="3">
        <v>215</v>
      </c>
      <c r="L541" s="3">
        <v>187</v>
      </c>
      <c r="M541" s="3">
        <v>8</v>
      </c>
      <c r="N541" s="3">
        <v>89</v>
      </c>
      <c r="O541" s="24">
        <v>806.73568580550295</v>
      </c>
      <c r="P541" s="4">
        <v>0.54200000000000004</v>
      </c>
      <c r="Q541" s="4">
        <v>0.91752577319587603</v>
      </c>
      <c r="R541" s="4">
        <v>0.90800000000000003</v>
      </c>
      <c r="S541" s="4">
        <v>0.99099999999999999</v>
      </c>
      <c r="T541" s="4">
        <v>0.91700000000000004</v>
      </c>
      <c r="U541" s="4">
        <v>0.91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2">
        <v>0.78088609486795202</v>
      </c>
      <c r="AC541" s="2">
        <v>2.4952694368235502</v>
      </c>
      <c r="AD541" s="2">
        <v>2.3859667019330999</v>
      </c>
      <c r="AE541" s="2">
        <v>4.7105307016459204</v>
      </c>
      <c r="AF541" s="2">
        <v>2.4889146711855399</v>
      </c>
      <c r="AG541" s="2">
        <v>2.40794560865187</v>
      </c>
    </row>
    <row r="542" spans="1:33" x14ac:dyDescent="0.35">
      <c r="A542" s="7">
        <v>784</v>
      </c>
      <c r="B542" s="7">
        <v>436</v>
      </c>
      <c r="C542" s="7">
        <v>1</v>
      </c>
      <c r="D542" s="7">
        <v>0</v>
      </c>
      <c r="E542" s="22" t="str">
        <f t="shared" si="16"/>
        <v>10</v>
      </c>
      <c r="F542" s="4">
        <v>3.6999999999999998E-5</v>
      </c>
      <c r="G542" s="25">
        <v>0</v>
      </c>
      <c r="H542" s="4">
        <v>0.89805716690000004</v>
      </c>
      <c r="I542" s="4">
        <v>7.9163572758020004</v>
      </c>
      <c r="J542" s="2">
        <f t="shared" si="17"/>
        <v>0.11344323349896035</v>
      </c>
      <c r="K542" s="3">
        <v>216</v>
      </c>
      <c r="L542" s="3">
        <v>183</v>
      </c>
      <c r="M542" s="3">
        <v>25</v>
      </c>
      <c r="N542" s="3">
        <v>75</v>
      </c>
      <c r="O542" s="24">
        <v>1001</v>
      </c>
      <c r="P542" s="4">
        <v>0.495</v>
      </c>
      <c r="Q542" s="4">
        <v>0.75</v>
      </c>
      <c r="R542" s="4">
        <v>0.54700000000000004</v>
      </c>
      <c r="S542" s="4">
        <v>0.88300000000000001</v>
      </c>
      <c r="T542" s="4">
        <v>0.51100000000000001</v>
      </c>
      <c r="U542" s="4">
        <v>0.879</v>
      </c>
      <c r="V542" s="5">
        <v>100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2">
        <v>0.68319684970677697</v>
      </c>
      <c r="AC542" s="2">
        <v>1.3862943611198899</v>
      </c>
      <c r="AD542" s="2">
        <v>0.79186315349910297</v>
      </c>
      <c r="AE542" s="2">
        <v>2.1455813441843801</v>
      </c>
      <c r="AF542" s="2">
        <v>0.71539278950726504</v>
      </c>
      <c r="AG542" s="2">
        <v>2.1119647333853999</v>
      </c>
    </row>
    <row r="543" spans="1:33" x14ac:dyDescent="0.35">
      <c r="A543" s="7">
        <v>708</v>
      </c>
      <c r="B543" s="7">
        <v>500</v>
      </c>
      <c r="C543" s="7">
        <v>1</v>
      </c>
      <c r="D543" s="7">
        <v>0</v>
      </c>
      <c r="E543" s="22" t="str">
        <f t="shared" si="16"/>
        <v>10</v>
      </c>
      <c r="F543" s="4">
        <v>1.9759999999999999E-3</v>
      </c>
      <c r="G543" s="25">
        <v>0</v>
      </c>
      <c r="H543" s="4">
        <v>1.0008146019999999</v>
      </c>
      <c r="I543" s="4">
        <v>8.1603667674999993</v>
      </c>
      <c r="J543" s="2">
        <f t="shared" si="17"/>
        <v>0.12264333583459856</v>
      </c>
      <c r="K543" s="3">
        <v>197</v>
      </c>
      <c r="L543" s="3">
        <v>168</v>
      </c>
      <c r="M543" s="3">
        <v>11</v>
      </c>
      <c r="N543" s="3">
        <v>123</v>
      </c>
      <c r="O543" s="24">
        <v>1001</v>
      </c>
      <c r="P543" s="4">
        <v>0.57299999999999995</v>
      </c>
      <c r="Q543" s="4">
        <v>0.91791044776119401</v>
      </c>
      <c r="R543" s="4">
        <v>0.78900000000000003</v>
      </c>
      <c r="S543" s="4">
        <v>0.97399999999999998</v>
      </c>
      <c r="T543" s="4">
        <v>0.78700000000000003</v>
      </c>
      <c r="U543" s="4">
        <v>1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0.85097126575351201</v>
      </c>
      <c r="AC543" s="2">
        <v>2.49994452715254</v>
      </c>
      <c r="AD543" s="2">
        <v>1.5558971455060699</v>
      </c>
      <c r="AE543" s="2">
        <v>3.6496587409606498</v>
      </c>
      <c r="AF543" s="2">
        <v>1.54646311327271</v>
      </c>
      <c r="AG543" s="2">
        <v>11.512925464974799</v>
      </c>
    </row>
    <row r="544" spans="1:33" x14ac:dyDescent="0.35">
      <c r="A544" s="7">
        <v>918</v>
      </c>
      <c r="B544" s="7">
        <v>64</v>
      </c>
      <c r="C544" s="7">
        <v>1</v>
      </c>
      <c r="D544" s="7">
        <v>0</v>
      </c>
      <c r="E544" s="22" t="str">
        <f t="shared" si="16"/>
        <v>10</v>
      </c>
      <c r="F544" s="4">
        <v>7.4899999999999999E-4</v>
      </c>
      <c r="G544" s="25">
        <v>0</v>
      </c>
      <c r="H544" s="4">
        <v>1.010011277</v>
      </c>
      <c r="I544" s="4">
        <v>7.3570270899099999</v>
      </c>
      <c r="J544" s="2">
        <f t="shared" si="17"/>
        <v>0.13728524642585702</v>
      </c>
      <c r="K544" s="3">
        <v>174</v>
      </c>
      <c r="L544" s="3">
        <v>182</v>
      </c>
      <c r="M544" s="3">
        <v>9</v>
      </c>
      <c r="N544" s="3">
        <v>134</v>
      </c>
      <c r="O544" s="24">
        <v>423.44365294899302</v>
      </c>
      <c r="P544" s="4">
        <v>0.63500000000000001</v>
      </c>
      <c r="Q544" s="4">
        <v>0.93706293706293697</v>
      </c>
      <c r="R544" s="4">
        <v>0.88300000000000001</v>
      </c>
      <c r="S544" s="4">
        <v>0.98499999999999999</v>
      </c>
      <c r="T544" s="4">
        <v>0.86499999999999999</v>
      </c>
      <c r="U544" s="4">
        <v>0.98899999999999999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1.00785792539965</v>
      </c>
      <c r="AC544" s="2">
        <v>2.7656200529236901</v>
      </c>
      <c r="AD544" s="2">
        <v>2.1455813441843801</v>
      </c>
      <c r="AE544" s="2">
        <v>4.1997050778799299</v>
      </c>
      <c r="AF544" s="2">
        <v>2.0024805005437099</v>
      </c>
      <c r="AG544" s="2">
        <v>4.5098600061837697</v>
      </c>
    </row>
    <row r="545" spans="1:33" x14ac:dyDescent="0.35">
      <c r="A545" s="7">
        <v>326</v>
      </c>
      <c r="B545" s="7">
        <v>270</v>
      </c>
      <c r="C545" s="7">
        <v>1</v>
      </c>
      <c r="D545" s="7">
        <v>0</v>
      </c>
      <c r="E545" s="22" t="str">
        <f t="shared" si="16"/>
        <v>10</v>
      </c>
      <c r="F545" s="4">
        <v>1.7899999999999999E-4</v>
      </c>
      <c r="G545" s="25">
        <v>0</v>
      </c>
      <c r="H545" s="4">
        <v>1.0280612280000001</v>
      </c>
      <c r="I545" s="4">
        <v>6.3970140345399997</v>
      </c>
      <c r="J545" s="2">
        <f t="shared" si="17"/>
        <v>0.16070954705571888</v>
      </c>
      <c r="K545" s="3">
        <v>231</v>
      </c>
      <c r="L545" s="3">
        <v>143</v>
      </c>
      <c r="M545" s="3">
        <v>6</v>
      </c>
      <c r="N545" s="3">
        <v>119</v>
      </c>
      <c r="O545" s="24">
        <v>432.35091804973899</v>
      </c>
      <c r="P545" s="4">
        <v>0.54800000000000004</v>
      </c>
      <c r="Q545" s="4">
        <v>0.95199999999999996</v>
      </c>
      <c r="R545" s="4">
        <v>0.13</v>
      </c>
      <c r="S545" s="4">
        <v>0.64700000000000002</v>
      </c>
      <c r="T545" s="4">
        <v>0.125</v>
      </c>
      <c r="U545" s="4">
        <v>0.59199999999999997</v>
      </c>
      <c r="V545" s="5">
        <v>0</v>
      </c>
      <c r="W545" s="5">
        <v>0</v>
      </c>
      <c r="X545" s="5">
        <v>100</v>
      </c>
      <c r="Y545" s="5">
        <v>0</v>
      </c>
      <c r="Z545" s="5">
        <v>100</v>
      </c>
      <c r="AA545" s="5">
        <v>0</v>
      </c>
      <c r="AB545" s="2">
        <v>0.79407309914990598</v>
      </c>
      <c r="AC545" s="2">
        <v>3.0365542680742501</v>
      </c>
      <c r="AD545" s="2">
        <v>0.13926206733350799</v>
      </c>
      <c r="AE545" s="2">
        <v>1.0412872220488401</v>
      </c>
      <c r="AF545" s="2">
        <v>0.13353139262452299</v>
      </c>
      <c r="AG545" s="2">
        <v>0.89648810457797501</v>
      </c>
    </row>
    <row r="546" spans="1:33" x14ac:dyDescent="0.35">
      <c r="A546" s="7">
        <v>490</v>
      </c>
      <c r="B546" s="7">
        <v>439</v>
      </c>
      <c r="C546" s="7">
        <v>1</v>
      </c>
      <c r="D546" s="7">
        <v>0</v>
      </c>
      <c r="E546" s="22" t="str">
        <f t="shared" si="16"/>
        <v>10</v>
      </c>
      <c r="F546" s="4">
        <v>1.2651000000000001E-2</v>
      </c>
      <c r="G546" s="25">
        <v>0</v>
      </c>
      <c r="H546" s="4">
        <v>1.4880310130000001</v>
      </c>
      <c r="I546" s="4">
        <v>7.1030647423</v>
      </c>
      <c r="J546" s="2">
        <f t="shared" si="17"/>
        <v>0.20949140504640393</v>
      </c>
      <c r="K546" s="3">
        <v>257</v>
      </c>
      <c r="L546" s="3">
        <v>162</v>
      </c>
      <c r="M546" s="3">
        <v>6</v>
      </c>
      <c r="N546" s="3">
        <v>74</v>
      </c>
      <c r="O546" s="24">
        <v>164.552365306111</v>
      </c>
      <c r="P546" s="4">
        <v>0.46600000000000003</v>
      </c>
      <c r="Q546" s="4">
        <v>0.92500000000000004</v>
      </c>
      <c r="R546" s="4">
        <v>0.72599999999999998</v>
      </c>
      <c r="S546" s="4">
        <v>0.94599999999999995</v>
      </c>
      <c r="T546" s="4">
        <v>0.70699999999999996</v>
      </c>
      <c r="U546" s="4">
        <v>0.93700000000000006</v>
      </c>
      <c r="V546" s="5">
        <v>100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0.62735944002194199</v>
      </c>
      <c r="AC546" s="2">
        <v>2.5902671654458298</v>
      </c>
      <c r="AD546" s="2">
        <v>1.2946271725940699</v>
      </c>
      <c r="AE546" s="2">
        <v>2.9187712324178601</v>
      </c>
      <c r="AF546" s="2">
        <v>1.22758266996507</v>
      </c>
      <c r="AG546" s="2">
        <v>2.76462055259061</v>
      </c>
    </row>
    <row r="547" spans="1:33" x14ac:dyDescent="0.35">
      <c r="A547" s="7">
        <v>738</v>
      </c>
      <c r="B547" s="7">
        <v>202</v>
      </c>
      <c r="C547" s="7">
        <v>1</v>
      </c>
      <c r="D547" s="7">
        <v>0</v>
      </c>
      <c r="E547" s="22" t="str">
        <f t="shared" si="16"/>
        <v>10</v>
      </c>
      <c r="F547" s="4">
        <v>1.3755E-2</v>
      </c>
      <c r="G547" s="25">
        <v>0</v>
      </c>
      <c r="H547" s="4">
        <v>1.8627722819999999</v>
      </c>
      <c r="I547" s="4">
        <v>8.2242842521800004</v>
      </c>
      <c r="J547" s="2">
        <f t="shared" si="17"/>
        <v>0.22649658315326798</v>
      </c>
      <c r="K547" s="3">
        <v>229</v>
      </c>
      <c r="L547" s="3">
        <v>167</v>
      </c>
      <c r="M547" s="3">
        <v>15</v>
      </c>
      <c r="N547" s="3">
        <v>88</v>
      </c>
      <c r="O547" s="24">
        <v>247.074144693357</v>
      </c>
      <c r="P547" s="4">
        <v>0.51500000000000001</v>
      </c>
      <c r="Q547" s="4">
        <v>0.85436893203883502</v>
      </c>
      <c r="R547" s="4">
        <v>0.25900000000000001</v>
      </c>
      <c r="S547" s="4">
        <v>0.6</v>
      </c>
      <c r="T547" s="4">
        <v>0.26400000000000001</v>
      </c>
      <c r="U547" s="4">
        <v>0.60299999999999998</v>
      </c>
      <c r="V547" s="5">
        <v>0</v>
      </c>
      <c r="W547" s="5">
        <v>0</v>
      </c>
      <c r="X547" s="5">
        <v>100</v>
      </c>
      <c r="Y547" s="5">
        <v>0</v>
      </c>
      <c r="Z547" s="5">
        <v>100</v>
      </c>
      <c r="AA547" s="5">
        <v>0</v>
      </c>
      <c r="AB547" s="2">
        <v>0.72360638804465405</v>
      </c>
      <c r="AC547" s="2">
        <v>1.92667878712743</v>
      </c>
      <c r="AD547" s="2">
        <v>0.29975465368604998</v>
      </c>
      <c r="AE547" s="2">
        <v>0.916290731874155</v>
      </c>
      <c r="AF547" s="2">
        <v>0.30652516025326099</v>
      </c>
      <c r="AG547" s="2">
        <v>0.92381899829494696</v>
      </c>
    </row>
    <row r="548" spans="1:33" x14ac:dyDescent="0.35">
      <c r="A548" s="7">
        <v>526</v>
      </c>
      <c r="B548" s="7">
        <v>496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5">
        <v>1</v>
      </c>
      <c r="H548" s="4">
        <v>1.1196474420000001E-3</v>
      </c>
      <c r="I548" s="4">
        <v>7.1353454571099997</v>
      </c>
      <c r="J548" s="2">
        <f t="shared" si="17"/>
        <v>1.5691566003778133E-4</v>
      </c>
      <c r="K548" s="3">
        <v>189</v>
      </c>
      <c r="L548" s="3">
        <v>170</v>
      </c>
      <c r="M548" s="3">
        <v>12</v>
      </c>
      <c r="N548" s="3">
        <v>128</v>
      </c>
      <c r="O548" s="24">
        <v>23.417284219110702</v>
      </c>
      <c r="P548" s="4">
        <v>0.60199999999999998</v>
      </c>
      <c r="Q548" s="4">
        <v>0.91428571428571404</v>
      </c>
      <c r="R548" s="4">
        <v>1</v>
      </c>
      <c r="S548" s="4">
        <v>1</v>
      </c>
      <c r="T548" s="4">
        <v>1</v>
      </c>
      <c r="U548" s="4">
        <v>1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0.50749783367331602</v>
      </c>
      <c r="AC548" s="2">
        <v>8.9612158689687194E-2</v>
      </c>
      <c r="AD548" s="2">
        <v>1.0000050000287801E-5</v>
      </c>
      <c r="AE548" s="2">
        <v>1.0000050000287801E-5</v>
      </c>
      <c r="AF548" s="2">
        <v>1.0000050000287801E-5</v>
      </c>
      <c r="AG548" s="2">
        <v>1.0000050000287801E-5</v>
      </c>
    </row>
    <row r="549" spans="1:33" x14ac:dyDescent="0.35">
      <c r="A549" s="7">
        <v>360</v>
      </c>
      <c r="B549" s="7">
        <v>333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5">
        <v>1</v>
      </c>
      <c r="H549" s="4">
        <v>2.9623338459999998E-3</v>
      </c>
      <c r="I549" s="4">
        <v>8.4534598549000002</v>
      </c>
      <c r="J549" s="2">
        <f t="shared" si="17"/>
        <v>3.5042856970366989E-4</v>
      </c>
      <c r="K549" s="3">
        <v>168</v>
      </c>
      <c r="L549" s="3">
        <v>172</v>
      </c>
      <c r="M549" s="3">
        <v>15</v>
      </c>
      <c r="N549" s="3">
        <v>144</v>
      </c>
      <c r="O549" s="24">
        <v>716.47836562849795</v>
      </c>
      <c r="P549" s="4">
        <v>0.627</v>
      </c>
      <c r="Q549" s="4">
        <v>0.90566037735849103</v>
      </c>
      <c r="R549" s="4">
        <v>0.998</v>
      </c>
      <c r="S549" s="4">
        <v>1</v>
      </c>
      <c r="T549" s="4">
        <v>1</v>
      </c>
      <c r="U549" s="4">
        <v>1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0.46680873834921599</v>
      </c>
      <c r="AC549" s="2">
        <v>9.9090902644230899E-2</v>
      </c>
      <c r="AD549" s="2">
        <v>2.0020026706730801E-3</v>
      </c>
      <c r="AE549" s="2">
        <v>1.0000050000287801E-5</v>
      </c>
      <c r="AF549" s="2">
        <v>1.0000050000287801E-5</v>
      </c>
      <c r="AG549" s="2">
        <v>1.0000050000287801E-5</v>
      </c>
    </row>
    <row r="550" spans="1:33" x14ac:dyDescent="0.35">
      <c r="A550" s="7">
        <v>904</v>
      </c>
      <c r="B550" s="7">
        <v>476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5">
        <v>1</v>
      </c>
      <c r="H550" s="4">
        <v>4.4879230209999999E-3</v>
      </c>
      <c r="I550" s="4">
        <v>8.4841514763100001</v>
      </c>
      <c r="J550" s="2">
        <f t="shared" si="17"/>
        <v>5.2897723874113637E-4</v>
      </c>
      <c r="K550" s="3">
        <v>199</v>
      </c>
      <c r="L550" s="3">
        <v>157</v>
      </c>
      <c r="M550" s="3">
        <v>11</v>
      </c>
      <c r="N550" s="3">
        <v>132</v>
      </c>
      <c r="O550" s="24">
        <v>578.62243392404901</v>
      </c>
      <c r="P550" s="4">
        <v>0.58199999999999996</v>
      </c>
      <c r="Q550" s="4">
        <v>0.92307692307692302</v>
      </c>
      <c r="R550" s="4">
        <v>1</v>
      </c>
      <c r="S550" s="4">
        <v>1</v>
      </c>
      <c r="T550" s="4">
        <v>1</v>
      </c>
      <c r="U550" s="4">
        <v>1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0.54128483125069904</v>
      </c>
      <c r="AC550" s="2">
        <v>8.0042707673536398E-2</v>
      </c>
      <c r="AD550" s="2">
        <v>1.0000050000287801E-5</v>
      </c>
      <c r="AE550" s="2">
        <v>1.0000050000287801E-5</v>
      </c>
      <c r="AF550" s="2">
        <v>1.0000050000287801E-5</v>
      </c>
      <c r="AG550" s="2">
        <v>1.0000050000287801E-5</v>
      </c>
    </row>
    <row r="551" spans="1:33" x14ac:dyDescent="0.35">
      <c r="A551" s="7">
        <v>880</v>
      </c>
      <c r="B551" s="7">
        <v>224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5">
        <v>1</v>
      </c>
      <c r="H551" s="4">
        <v>9.2026220789999998E-3</v>
      </c>
      <c r="I551" s="4">
        <v>8.2188522548199998</v>
      </c>
      <c r="J551" s="2">
        <f t="shared" si="17"/>
        <v>1.1196967403329415E-3</v>
      </c>
      <c r="K551" s="3">
        <v>116</v>
      </c>
      <c r="L551" s="3">
        <v>195</v>
      </c>
      <c r="M551" s="3">
        <v>13</v>
      </c>
      <c r="N551" s="3">
        <v>175</v>
      </c>
      <c r="O551" s="24">
        <v>80.217537483588004</v>
      </c>
      <c r="P551" s="4">
        <v>0.74299999999999999</v>
      </c>
      <c r="Q551" s="4">
        <v>0.930851063829787</v>
      </c>
      <c r="R551" s="4">
        <v>0.999</v>
      </c>
      <c r="S551" s="4">
        <v>1</v>
      </c>
      <c r="T551" s="4">
        <v>0.999</v>
      </c>
      <c r="U551" s="4">
        <v>1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0.29705923426437802</v>
      </c>
      <c r="AC551" s="2">
        <v>7.1655988906435195E-2</v>
      </c>
      <c r="AD551" s="2">
        <v>1.00050033358353E-3</v>
      </c>
      <c r="AE551" s="2">
        <v>1.0000050000287801E-5</v>
      </c>
      <c r="AF551" s="2">
        <v>1.00050033358353E-3</v>
      </c>
      <c r="AG551" s="2">
        <v>1.0000050000287801E-5</v>
      </c>
    </row>
    <row r="552" spans="1:33" x14ac:dyDescent="0.35">
      <c r="A552" s="7">
        <v>150</v>
      </c>
      <c r="B552" s="7">
        <v>436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5">
        <v>1</v>
      </c>
      <c r="H552" s="4">
        <v>1.34686227E-2</v>
      </c>
      <c r="I552" s="4">
        <v>9.5433942047400002</v>
      </c>
      <c r="J552" s="2">
        <f t="shared" si="17"/>
        <v>1.4113031916160837E-3</v>
      </c>
      <c r="K552" s="3">
        <v>257</v>
      </c>
      <c r="L552" s="3">
        <v>142</v>
      </c>
      <c r="M552" s="3">
        <v>32</v>
      </c>
      <c r="N552" s="3">
        <v>68</v>
      </c>
      <c r="O552" s="24">
        <v>1001</v>
      </c>
      <c r="P552" s="4">
        <v>0.41699999999999998</v>
      </c>
      <c r="Q552" s="4">
        <v>0.68</v>
      </c>
      <c r="R552" s="4">
        <v>0.99399999999999999</v>
      </c>
      <c r="S552" s="4">
        <v>0.999</v>
      </c>
      <c r="T552" s="4">
        <v>0.98899999999999999</v>
      </c>
      <c r="U552" s="4">
        <v>0.997</v>
      </c>
      <c r="V552" s="5">
        <v>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0.87466905718333599</v>
      </c>
      <c r="AC552" s="2">
        <v>0.38566248081198501</v>
      </c>
      <c r="AD552" s="2">
        <v>6.0180723255630203E-3</v>
      </c>
      <c r="AE552" s="2">
        <v>1.00050033358353E-3</v>
      </c>
      <c r="AF552" s="2">
        <v>1.1060947359424899E-2</v>
      </c>
      <c r="AG552" s="2">
        <v>3.00450902029872E-3</v>
      </c>
    </row>
    <row r="553" spans="1:33" x14ac:dyDescent="0.35">
      <c r="A553" s="7">
        <v>494</v>
      </c>
      <c r="B553" s="7">
        <v>396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5">
        <v>1</v>
      </c>
      <c r="H553" s="4">
        <v>1.379106639E-2</v>
      </c>
      <c r="I553" s="4">
        <v>8.3409700428800004</v>
      </c>
      <c r="J553" s="2">
        <f t="shared" si="17"/>
        <v>1.6534127708290115E-3</v>
      </c>
      <c r="K553" s="3">
        <v>210</v>
      </c>
      <c r="L553" s="3">
        <v>202</v>
      </c>
      <c r="M553" s="3">
        <v>9</v>
      </c>
      <c r="N553" s="3">
        <v>78</v>
      </c>
      <c r="O553" s="24">
        <v>1001</v>
      </c>
      <c r="P553" s="4">
        <v>0.55500000000000005</v>
      </c>
      <c r="Q553" s="4">
        <v>0.89655172413793105</v>
      </c>
      <c r="R553" s="4">
        <v>0.99299999999999999</v>
      </c>
      <c r="S553" s="4">
        <v>1</v>
      </c>
      <c r="T553" s="4">
        <v>0.996</v>
      </c>
      <c r="U553" s="4">
        <v>0.998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0.58878716523570196</v>
      </c>
      <c r="AC553" s="2">
        <v>0.10919929196499201</v>
      </c>
      <c r="AD553" s="2">
        <v>7.0246149369644698E-3</v>
      </c>
      <c r="AE553" s="2">
        <v>1.0000050000287801E-5</v>
      </c>
      <c r="AF553" s="2">
        <v>4.0080213975388201E-3</v>
      </c>
      <c r="AG553" s="2">
        <v>2.0020026706730801E-3</v>
      </c>
    </row>
    <row r="554" spans="1:33" x14ac:dyDescent="0.35">
      <c r="A554" s="7">
        <v>374</v>
      </c>
      <c r="B554" s="7">
        <v>57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5">
        <v>1</v>
      </c>
      <c r="H554" s="4">
        <v>1.30924762E-2</v>
      </c>
      <c r="I554" s="4">
        <v>7.8702813393</v>
      </c>
      <c r="J554" s="2">
        <f t="shared" si="17"/>
        <v>1.6635334412536354E-3</v>
      </c>
      <c r="K554" s="3">
        <v>107</v>
      </c>
      <c r="L554" s="3">
        <v>164</v>
      </c>
      <c r="M554" s="3">
        <v>22</v>
      </c>
      <c r="N554" s="3">
        <v>206</v>
      </c>
      <c r="O554" s="24">
        <v>570.62895224748195</v>
      </c>
      <c r="P554" s="4">
        <v>0.71499999999999997</v>
      </c>
      <c r="Q554" s="4">
        <v>0.90350877192982504</v>
      </c>
      <c r="R554" s="4">
        <v>1</v>
      </c>
      <c r="S554" s="4">
        <v>1</v>
      </c>
      <c r="T554" s="4">
        <v>0.998</v>
      </c>
      <c r="U554" s="4">
        <v>1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0.33547273628812901</v>
      </c>
      <c r="AC554" s="2">
        <v>0.10146946016486</v>
      </c>
      <c r="AD554" s="2">
        <v>1.0000050000287801E-5</v>
      </c>
      <c r="AE554" s="2">
        <v>1.0000050000287801E-5</v>
      </c>
      <c r="AF554" s="2">
        <v>2.0020026706730801E-3</v>
      </c>
      <c r="AG554" s="2">
        <v>1.0000050000287801E-5</v>
      </c>
    </row>
    <row r="555" spans="1:33" x14ac:dyDescent="0.35">
      <c r="A555" s="7">
        <v>924</v>
      </c>
      <c r="B555" s="7">
        <v>241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5">
        <v>1</v>
      </c>
      <c r="H555" s="4">
        <v>1.269590009E-2</v>
      </c>
      <c r="I555" s="4">
        <v>6.8562801254299997</v>
      </c>
      <c r="J555" s="2">
        <f t="shared" si="17"/>
        <v>1.8517184038194124E-3</v>
      </c>
      <c r="K555" s="3">
        <v>250</v>
      </c>
      <c r="L555" s="3">
        <v>147</v>
      </c>
      <c r="M555" s="3">
        <v>9</v>
      </c>
      <c r="N555" s="3">
        <v>93</v>
      </c>
      <c r="O555" s="24">
        <v>20.921369364924502</v>
      </c>
      <c r="P555" s="4">
        <v>0.46100000000000002</v>
      </c>
      <c r="Q555" s="4">
        <v>0.91176470588235303</v>
      </c>
      <c r="R555" s="4">
        <v>1</v>
      </c>
      <c r="S555" s="4">
        <v>0.999</v>
      </c>
      <c r="T555" s="4">
        <v>0.999</v>
      </c>
      <c r="U555" s="4">
        <v>1</v>
      </c>
      <c r="V555" s="5">
        <v>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0.774357235985488</v>
      </c>
      <c r="AC555" s="2">
        <v>9.2373320131015194E-2</v>
      </c>
      <c r="AD555" s="2">
        <v>1.0000050000287801E-5</v>
      </c>
      <c r="AE555" s="2">
        <v>1.00050033358353E-3</v>
      </c>
      <c r="AF555" s="2">
        <v>1.00050033358353E-3</v>
      </c>
      <c r="AG555" s="2">
        <v>1.0000050000287801E-5</v>
      </c>
    </row>
    <row r="556" spans="1:33" x14ac:dyDescent="0.35">
      <c r="A556" s="7">
        <v>558</v>
      </c>
      <c r="B556" s="7">
        <v>178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5">
        <v>1</v>
      </c>
      <c r="H556" s="4">
        <v>1.451470683E-2</v>
      </c>
      <c r="I556" s="4">
        <v>6.2544057716110002</v>
      </c>
      <c r="J556" s="2">
        <f t="shared" si="17"/>
        <v>2.3207171648316838E-3</v>
      </c>
      <c r="K556" s="3">
        <v>286</v>
      </c>
      <c r="L556" s="3">
        <v>122</v>
      </c>
      <c r="M556" s="3">
        <v>6</v>
      </c>
      <c r="N556" s="3">
        <v>85</v>
      </c>
      <c r="O556" s="24">
        <v>1001</v>
      </c>
      <c r="P556" s="4">
        <v>0.41099999999999998</v>
      </c>
      <c r="Q556" s="4">
        <v>0.93406593406593397</v>
      </c>
      <c r="R556" s="4">
        <v>0.997</v>
      </c>
      <c r="S556" s="4">
        <v>1</v>
      </c>
      <c r="T556" s="4">
        <v>0.996</v>
      </c>
      <c r="U556" s="4">
        <v>1</v>
      </c>
      <c r="V556" s="5">
        <v>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0.88916206448590296</v>
      </c>
      <c r="AC556" s="2">
        <v>6.8208250026533607E-2</v>
      </c>
      <c r="AD556" s="2">
        <v>3.00450902029872E-3</v>
      </c>
      <c r="AE556" s="2">
        <v>1.0000050000287801E-5</v>
      </c>
      <c r="AF556" s="2">
        <v>4.0080213975388201E-3</v>
      </c>
      <c r="AG556" s="2">
        <v>1.0000050000287801E-5</v>
      </c>
    </row>
    <row r="557" spans="1:33" x14ac:dyDescent="0.35">
      <c r="A557" s="7">
        <v>350</v>
      </c>
      <c r="B557" s="7">
        <v>453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5">
        <v>1</v>
      </c>
      <c r="H557" s="4">
        <v>1.70934869E-2</v>
      </c>
      <c r="I557" s="4">
        <v>6.9601012738300003</v>
      </c>
      <c r="J557" s="2">
        <f t="shared" si="17"/>
        <v>2.4559250257279383E-3</v>
      </c>
      <c r="K557" s="3">
        <v>225</v>
      </c>
      <c r="L557" s="3">
        <v>150</v>
      </c>
      <c r="M557" s="3">
        <v>16</v>
      </c>
      <c r="N557" s="3">
        <v>108</v>
      </c>
      <c r="O557" s="24">
        <v>5.8877373779692999</v>
      </c>
      <c r="P557" s="4">
        <v>0.49399999999999999</v>
      </c>
      <c r="Q557" s="4">
        <v>0.87096774193548399</v>
      </c>
      <c r="R557" s="4">
        <v>0.999</v>
      </c>
      <c r="S557" s="4">
        <v>0.999</v>
      </c>
      <c r="T557" s="4">
        <v>1</v>
      </c>
      <c r="U557" s="4">
        <v>1</v>
      </c>
      <c r="V557" s="5">
        <v>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0.70521976179421497</v>
      </c>
      <c r="AC557" s="2">
        <v>0.13815033848081701</v>
      </c>
      <c r="AD557" s="2">
        <v>1.00050033358353E-3</v>
      </c>
      <c r="AE557" s="2">
        <v>1.00050033358353E-3</v>
      </c>
      <c r="AF557" s="2">
        <v>1.0000050000287801E-5</v>
      </c>
      <c r="AG557" s="2">
        <v>1.0000050000287801E-5</v>
      </c>
    </row>
    <row r="558" spans="1:33" x14ac:dyDescent="0.35">
      <c r="A558" s="7">
        <v>380</v>
      </c>
      <c r="B558" s="7">
        <v>64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5">
        <v>1</v>
      </c>
      <c r="H558" s="4">
        <v>2.9000632299999999E-2</v>
      </c>
      <c r="I558" s="4">
        <v>10.0520891623</v>
      </c>
      <c r="J558" s="2">
        <f t="shared" si="17"/>
        <v>2.8850353226835502E-3</v>
      </c>
      <c r="K558" s="3">
        <v>144</v>
      </c>
      <c r="L558" s="3">
        <v>176</v>
      </c>
      <c r="M558" s="3">
        <v>16</v>
      </c>
      <c r="N558" s="3">
        <v>163</v>
      </c>
      <c r="O558" s="24">
        <v>281.52208792368202</v>
      </c>
      <c r="P558" s="4">
        <v>0.66400000000000003</v>
      </c>
      <c r="Q558" s="4">
        <v>0.91061452513966501</v>
      </c>
      <c r="R558" s="4">
        <v>0.999</v>
      </c>
      <c r="S558" s="4">
        <v>1</v>
      </c>
      <c r="T558" s="4">
        <v>0.997</v>
      </c>
      <c r="U558" s="4">
        <v>0.998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0.40947312950570303</v>
      </c>
      <c r="AC558" s="2">
        <v>9.3635605033992694E-2</v>
      </c>
      <c r="AD558" s="2">
        <v>1.00050033358353E-3</v>
      </c>
      <c r="AE558" s="2">
        <v>1.0000050000287801E-5</v>
      </c>
      <c r="AF558" s="2">
        <v>3.00450902029872E-3</v>
      </c>
      <c r="AG558" s="2">
        <v>2.0020026706730801E-3</v>
      </c>
    </row>
    <row r="559" spans="1:33" x14ac:dyDescent="0.35">
      <c r="A559" s="7">
        <v>876</v>
      </c>
      <c r="B559" s="7">
        <v>433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5">
        <v>1</v>
      </c>
      <c r="H559" s="4">
        <v>2.9719545859999998E-2</v>
      </c>
      <c r="I559" s="4">
        <v>9.7496699867000007</v>
      </c>
      <c r="J559" s="2">
        <f t="shared" si="17"/>
        <v>3.0482617258370671E-3</v>
      </c>
      <c r="K559" s="3">
        <v>185</v>
      </c>
      <c r="L559" s="3">
        <v>172</v>
      </c>
      <c r="M559" s="3">
        <v>11</v>
      </c>
      <c r="N559" s="3">
        <v>131</v>
      </c>
      <c r="O559" s="24">
        <v>188.798933475951</v>
      </c>
      <c r="P559" s="4">
        <v>0.60399999999999998</v>
      </c>
      <c r="Q559" s="4">
        <v>0.92253521126760596</v>
      </c>
      <c r="R559" s="4">
        <v>0.997</v>
      </c>
      <c r="S559" s="4">
        <v>0.997</v>
      </c>
      <c r="T559" s="4">
        <v>0.997</v>
      </c>
      <c r="U559" s="4">
        <v>0.99399999999999999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0.50418108104732196</v>
      </c>
      <c r="AC559" s="2">
        <v>8.0629734400109204E-2</v>
      </c>
      <c r="AD559" s="2">
        <v>3.00450902029872E-3</v>
      </c>
      <c r="AE559" s="2">
        <v>3.00450902029872E-3</v>
      </c>
      <c r="AF559" s="2">
        <v>3.00450902029872E-3</v>
      </c>
      <c r="AG559" s="2">
        <v>6.0180723255630203E-3</v>
      </c>
    </row>
    <row r="560" spans="1:33" x14ac:dyDescent="0.35">
      <c r="A560" s="7">
        <v>830</v>
      </c>
      <c r="B560" s="7">
        <v>157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5">
        <v>1</v>
      </c>
      <c r="H560" s="4">
        <v>2.454306723E-2</v>
      </c>
      <c r="I560" s="4">
        <v>7.4681631093299998</v>
      </c>
      <c r="J560" s="2">
        <f t="shared" si="17"/>
        <v>3.2863592921984078E-3</v>
      </c>
      <c r="K560" s="3">
        <v>194</v>
      </c>
      <c r="L560" s="3">
        <v>179</v>
      </c>
      <c r="M560" s="3">
        <v>15</v>
      </c>
      <c r="N560" s="3">
        <v>111</v>
      </c>
      <c r="O560" s="24">
        <v>629.68475290461004</v>
      </c>
      <c r="P560" s="4">
        <v>0.623</v>
      </c>
      <c r="Q560" s="4">
        <v>0.88095238095238104</v>
      </c>
      <c r="R560" s="4">
        <v>1</v>
      </c>
      <c r="S560" s="4">
        <v>0.999</v>
      </c>
      <c r="T560" s="4">
        <v>0.997</v>
      </c>
      <c r="U560" s="4">
        <v>0.999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0.473208760194684</v>
      </c>
      <c r="AC560" s="2">
        <v>0.12675170563914401</v>
      </c>
      <c r="AD560" s="2">
        <v>1.0000050000287801E-5</v>
      </c>
      <c r="AE560" s="2">
        <v>1.00050033358353E-3</v>
      </c>
      <c r="AF560" s="2">
        <v>3.00450902029872E-3</v>
      </c>
      <c r="AG560" s="2">
        <v>1.00050033358353E-3</v>
      </c>
    </row>
    <row r="561" spans="1:33" x14ac:dyDescent="0.35">
      <c r="A561" s="7">
        <v>658</v>
      </c>
      <c r="B561" s="7">
        <v>212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5">
        <v>1</v>
      </c>
      <c r="H561" s="4">
        <v>2.800382236E-2</v>
      </c>
      <c r="I561" s="4">
        <v>8.4771403373999998</v>
      </c>
      <c r="J561" s="2">
        <f t="shared" si="17"/>
        <v>3.3034515467970857E-3</v>
      </c>
      <c r="K561" s="3">
        <v>239</v>
      </c>
      <c r="L561" s="3">
        <v>152</v>
      </c>
      <c r="M561" s="3">
        <v>6</v>
      </c>
      <c r="N561" s="3">
        <v>102</v>
      </c>
      <c r="O561" s="24">
        <v>91.614520349551995</v>
      </c>
      <c r="P561" s="4">
        <v>0.52600000000000002</v>
      </c>
      <c r="Q561" s="4">
        <v>0.94444444444444398</v>
      </c>
      <c r="R561" s="4">
        <v>0.995</v>
      </c>
      <c r="S561" s="4">
        <v>0.999</v>
      </c>
      <c r="T561" s="4">
        <v>0.996</v>
      </c>
      <c r="U561" s="4">
        <v>0.998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0.64245406624442702</v>
      </c>
      <c r="AC561" s="2">
        <v>5.7158413839948602E-2</v>
      </c>
      <c r="AD561" s="2">
        <v>5.0125418235442898E-3</v>
      </c>
      <c r="AE561" s="2">
        <v>1.00050033358353E-3</v>
      </c>
      <c r="AF561" s="2">
        <v>4.0080213975388201E-3</v>
      </c>
      <c r="AG561" s="2">
        <v>2.0020026706730801E-3</v>
      </c>
    </row>
    <row r="562" spans="1:33" x14ac:dyDescent="0.35">
      <c r="A562" s="7">
        <v>262</v>
      </c>
      <c r="B562" s="7">
        <v>377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5">
        <v>1</v>
      </c>
      <c r="H562" s="4">
        <v>3.098080093E-2</v>
      </c>
      <c r="I562" s="4">
        <v>8.7281659537999996</v>
      </c>
      <c r="J562" s="2">
        <f t="shared" si="17"/>
        <v>3.5495201505090341E-3</v>
      </c>
      <c r="K562" s="3">
        <v>243</v>
      </c>
      <c r="L562" s="3">
        <v>153</v>
      </c>
      <c r="M562" s="3">
        <v>12</v>
      </c>
      <c r="N562" s="3">
        <v>91</v>
      </c>
      <c r="O562" s="24">
        <v>3.7563418669029098</v>
      </c>
      <c r="P562" s="4">
        <v>0.47599999999999998</v>
      </c>
      <c r="Q562" s="4">
        <v>0.88349514563106801</v>
      </c>
      <c r="R562" s="4">
        <v>0.998</v>
      </c>
      <c r="S562" s="4">
        <v>0.999</v>
      </c>
      <c r="T562" s="4">
        <v>0.99</v>
      </c>
      <c r="U562" s="4">
        <v>0.999</v>
      </c>
      <c r="V562" s="5">
        <v>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0.74233742475071696</v>
      </c>
      <c r="AC562" s="2">
        <v>0.123869481712786</v>
      </c>
      <c r="AD562" s="2">
        <v>2.0020026706730801E-3</v>
      </c>
      <c r="AE562" s="2">
        <v>1.00050033358353E-3</v>
      </c>
      <c r="AF562" s="2">
        <v>1.0050335853501499E-2</v>
      </c>
      <c r="AG562" s="2">
        <v>1.00050033358353E-3</v>
      </c>
    </row>
    <row r="563" spans="1:33" x14ac:dyDescent="0.35">
      <c r="A563" s="7">
        <v>154</v>
      </c>
      <c r="B563" s="7">
        <v>330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5">
        <v>1</v>
      </c>
      <c r="H563" s="4">
        <v>2.580419611E-2</v>
      </c>
      <c r="I563" s="4">
        <v>7.2255389538000001</v>
      </c>
      <c r="J563" s="2">
        <f t="shared" si="17"/>
        <v>3.5712486327998073E-3</v>
      </c>
      <c r="K563" s="3">
        <v>267</v>
      </c>
      <c r="L563" s="3">
        <v>130</v>
      </c>
      <c r="M563" s="3">
        <v>18</v>
      </c>
      <c r="N563" s="3">
        <v>84</v>
      </c>
      <c r="O563" s="24">
        <v>242.88582729338299</v>
      </c>
      <c r="P563" s="4">
        <v>0.38800000000000001</v>
      </c>
      <c r="Q563" s="4">
        <v>0.82352941176470595</v>
      </c>
      <c r="R563" s="4">
        <v>0.99299999999999999</v>
      </c>
      <c r="S563" s="4">
        <v>0.998</v>
      </c>
      <c r="T563" s="4">
        <v>0.998</v>
      </c>
      <c r="U563" s="4">
        <v>1</v>
      </c>
      <c r="V563" s="5">
        <v>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0.94674993935886398</v>
      </c>
      <c r="AC563" s="2">
        <v>0.19415601444095801</v>
      </c>
      <c r="AD563" s="2">
        <v>7.0246149369644698E-3</v>
      </c>
      <c r="AE563" s="2">
        <v>2.0020026706730801E-3</v>
      </c>
      <c r="AF563" s="2">
        <v>2.0020026706730801E-3</v>
      </c>
      <c r="AG563" s="2">
        <v>1.0000050000287801E-5</v>
      </c>
    </row>
    <row r="564" spans="1:33" x14ac:dyDescent="0.35">
      <c r="A564" s="7">
        <v>278</v>
      </c>
      <c r="B564" s="7">
        <v>444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5">
        <v>1</v>
      </c>
      <c r="H564" s="4">
        <v>2.4611791189999999E-2</v>
      </c>
      <c r="I564" s="4">
        <v>6.8868694476999996</v>
      </c>
      <c r="J564" s="2">
        <f t="shared" si="17"/>
        <v>3.5737269853749836E-3</v>
      </c>
      <c r="K564" s="3">
        <v>202</v>
      </c>
      <c r="L564" s="3">
        <v>190</v>
      </c>
      <c r="M564" s="3">
        <v>0</v>
      </c>
      <c r="N564" s="3">
        <v>107</v>
      </c>
      <c r="O564" s="24">
        <v>1001</v>
      </c>
      <c r="P564" s="4">
        <v>0.57599999999999996</v>
      </c>
      <c r="Q564" s="4">
        <v>1</v>
      </c>
      <c r="R564" s="4">
        <v>0.996</v>
      </c>
      <c r="S564" s="4">
        <v>1</v>
      </c>
      <c r="T564" s="4">
        <v>0.998</v>
      </c>
      <c r="U564" s="4">
        <v>1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0.55164761828624598</v>
      </c>
      <c r="AC564" s="2">
        <v>1.0000050000287801E-5</v>
      </c>
      <c r="AD564" s="2">
        <v>4.0080213975388201E-3</v>
      </c>
      <c r="AE564" s="2">
        <v>1.0000050000287801E-5</v>
      </c>
      <c r="AF564" s="2">
        <v>2.0020026706730801E-3</v>
      </c>
      <c r="AG564" s="2">
        <v>1.0000050000287801E-5</v>
      </c>
    </row>
    <row r="565" spans="1:33" x14ac:dyDescent="0.35">
      <c r="A565" s="7">
        <v>220</v>
      </c>
      <c r="B565" s="7">
        <v>372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5">
        <v>1</v>
      </c>
      <c r="H565" s="4">
        <v>3.9879714720000001E-2</v>
      </c>
      <c r="I565" s="4">
        <v>10.577485546229999</v>
      </c>
      <c r="J565" s="2">
        <f t="shared" si="17"/>
        <v>3.7702452577884947E-3</v>
      </c>
      <c r="K565" s="3">
        <v>187</v>
      </c>
      <c r="L565" s="3">
        <v>163</v>
      </c>
      <c r="M565" s="3">
        <v>17</v>
      </c>
      <c r="N565" s="3">
        <v>132</v>
      </c>
      <c r="O565" s="24">
        <v>873.406906661937</v>
      </c>
      <c r="P565" s="4">
        <v>0.57599999999999996</v>
      </c>
      <c r="Q565" s="4">
        <v>0.88590604026845599</v>
      </c>
      <c r="R565" s="4">
        <v>0.99199999999999999</v>
      </c>
      <c r="S565" s="4">
        <v>0.999</v>
      </c>
      <c r="T565" s="4">
        <v>0.99099999999999999</v>
      </c>
      <c r="U565" s="4">
        <v>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0.55164761828624598</v>
      </c>
      <c r="AC565" s="2">
        <v>0.121144383359088</v>
      </c>
      <c r="AD565" s="2">
        <v>8.03217169726427E-3</v>
      </c>
      <c r="AE565" s="2">
        <v>1.00050033358353E-3</v>
      </c>
      <c r="AF565" s="2">
        <v>9.0407446521490707E-3</v>
      </c>
      <c r="AG565" s="2">
        <v>1.0000050000287801E-5</v>
      </c>
    </row>
    <row r="566" spans="1:33" x14ac:dyDescent="0.35">
      <c r="A566" s="7">
        <v>330</v>
      </c>
      <c r="B566" s="7">
        <v>111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5">
        <v>1</v>
      </c>
      <c r="H566" s="4">
        <v>3.743807976E-2</v>
      </c>
      <c r="I566" s="4">
        <v>9.5110211235000008</v>
      </c>
      <c r="J566" s="2">
        <f t="shared" si="17"/>
        <v>3.9362839461577186E-3</v>
      </c>
      <c r="K566" s="3">
        <v>209</v>
      </c>
      <c r="L566" s="3">
        <v>162</v>
      </c>
      <c r="M566" s="3">
        <v>9</v>
      </c>
      <c r="N566" s="3">
        <v>119</v>
      </c>
      <c r="O566" s="24">
        <v>910.94190904938398</v>
      </c>
      <c r="P566" s="4">
        <v>0.56799999999999995</v>
      </c>
      <c r="Q566" s="4">
        <v>0.9296875</v>
      </c>
      <c r="R566" s="4">
        <v>0.99399999999999999</v>
      </c>
      <c r="S566" s="4">
        <v>1</v>
      </c>
      <c r="T566" s="4">
        <v>0.99</v>
      </c>
      <c r="U566" s="4">
        <v>1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0.56563386026098605</v>
      </c>
      <c r="AC566" s="2">
        <v>7.2906770808087801E-2</v>
      </c>
      <c r="AD566" s="2">
        <v>6.0180723255630203E-3</v>
      </c>
      <c r="AE566" s="2">
        <v>1.0000050000287801E-5</v>
      </c>
      <c r="AF566" s="2">
        <v>1.0050335853501499E-2</v>
      </c>
      <c r="AG566" s="2">
        <v>1.0000050000287801E-5</v>
      </c>
    </row>
    <row r="567" spans="1:33" x14ac:dyDescent="0.35">
      <c r="A567" s="7">
        <v>172</v>
      </c>
      <c r="B567" s="7">
        <v>406</v>
      </c>
      <c r="C567" s="7">
        <v>1</v>
      </c>
      <c r="D567" s="7">
        <v>1</v>
      </c>
      <c r="E567" s="22" t="str">
        <f t="shared" si="16"/>
        <v>11</v>
      </c>
      <c r="F567" s="4">
        <v>0.99997400000000003</v>
      </c>
      <c r="G567" s="25">
        <v>1</v>
      </c>
      <c r="H567" s="4">
        <v>3.8964852879999998E-2</v>
      </c>
      <c r="I567" s="4">
        <v>8.0881959777900008</v>
      </c>
      <c r="J567" s="2">
        <f t="shared" si="17"/>
        <v>4.8174961372099024E-3</v>
      </c>
      <c r="K567" s="3">
        <v>255</v>
      </c>
      <c r="L567" s="3">
        <v>160</v>
      </c>
      <c r="M567" s="3">
        <v>7</v>
      </c>
      <c r="N567" s="3">
        <v>77</v>
      </c>
      <c r="O567" s="24">
        <v>1001</v>
      </c>
      <c r="P567" s="4">
        <v>0.48699999999999999</v>
      </c>
      <c r="Q567" s="4">
        <v>0.91666666666666696</v>
      </c>
      <c r="R567" s="4">
        <v>0.98799999999999999</v>
      </c>
      <c r="S567" s="4">
        <v>0.99199999999999999</v>
      </c>
      <c r="T567" s="4">
        <v>0.99199999999999999</v>
      </c>
      <c r="U567" s="4">
        <v>0.99399999999999999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0.71949115589954704</v>
      </c>
      <c r="AC567" s="2">
        <v>8.7011376989629796E-2</v>
      </c>
      <c r="AD567" s="2">
        <v>1.20725812342692E-2</v>
      </c>
      <c r="AE567" s="2">
        <v>8.03217169726427E-3</v>
      </c>
      <c r="AF567" s="2">
        <v>8.03217169726427E-3</v>
      </c>
      <c r="AG567" s="2">
        <v>6.0180723255630203E-3</v>
      </c>
    </row>
    <row r="568" spans="1:33" x14ac:dyDescent="0.35">
      <c r="A568" s="7">
        <v>348</v>
      </c>
      <c r="B568" s="7">
        <v>147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5">
        <v>1</v>
      </c>
      <c r="H568" s="4">
        <v>4.1300116159999997E-2</v>
      </c>
      <c r="I568" s="4">
        <v>8.3940652745000008</v>
      </c>
      <c r="J568" s="2">
        <f t="shared" si="17"/>
        <v>4.9201566594274633E-3</v>
      </c>
      <c r="K568" s="3">
        <v>218</v>
      </c>
      <c r="L568" s="3">
        <v>185</v>
      </c>
      <c r="M568" s="3">
        <v>2</v>
      </c>
      <c r="N568" s="3">
        <v>94</v>
      </c>
      <c r="O568" s="24">
        <v>164.26447661224501</v>
      </c>
      <c r="P568" s="4">
        <v>0.57799999999999996</v>
      </c>
      <c r="Q568" s="4">
        <v>0.97916666666666696</v>
      </c>
      <c r="R568" s="4">
        <v>0.997</v>
      </c>
      <c r="S568" s="4">
        <v>1</v>
      </c>
      <c r="T568" s="4">
        <v>0.99399999999999999</v>
      </c>
      <c r="U568" s="4">
        <v>1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0.54818141030975998</v>
      </c>
      <c r="AC568" s="2">
        <v>2.1053409197832398E-2</v>
      </c>
      <c r="AD568" s="2">
        <v>3.00450902029872E-3</v>
      </c>
      <c r="AE568" s="2">
        <v>1.0000050000287801E-5</v>
      </c>
      <c r="AF568" s="2">
        <v>6.0180723255630203E-3</v>
      </c>
      <c r="AG568" s="2">
        <v>1.0000050000287801E-5</v>
      </c>
    </row>
    <row r="569" spans="1:33" x14ac:dyDescent="0.35">
      <c r="A569" s="7">
        <v>234</v>
      </c>
      <c r="B569" s="7">
        <v>269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5">
        <v>1</v>
      </c>
      <c r="H569" s="4">
        <v>3.522959698E-2</v>
      </c>
      <c r="I569" s="4">
        <v>7.1227241714999998</v>
      </c>
      <c r="J569" s="2">
        <f t="shared" si="17"/>
        <v>4.9460846905968105E-3</v>
      </c>
      <c r="K569" s="3">
        <v>240</v>
      </c>
      <c r="L569" s="3">
        <v>151</v>
      </c>
      <c r="M569" s="3">
        <v>6</v>
      </c>
      <c r="N569" s="3">
        <v>102</v>
      </c>
      <c r="O569" s="24">
        <v>8.0805846215203108</v>
      </c>
      <c r="P569" s="4">
        <v>0.49299999999999999</v>
      </c>
      <c r="Q569" s="4">
        <v>0.94444444444444398</v>
      </c>
      <c r="R569" s="4">
        <v>0.98</v>
      </c>
      <c r="S569" s="4">
        <v>0.997</v>
      </c>
      <c r="T569" s="4">
        <v>0.97699999999999998</v>
      </c>
      <c r="U569" s="4">
        <v>0.999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0.70724610493944695</v>
      </c>
      <c r="AC569" s="2">
        <v>5.7158413839948602E-2</v>
      </c>
      <c r="AD569" s="2">
        <v>2.0202707317519501E-2</v>
      </c>
      <c r="AE569" s="2">
        <v>3.00450902029872E-3</v>
      </c>
      <c r="AF569" s="2">
        <v>2.32686269393543E-2</v>
      </c>
      <c r="AG569" s="2">
        <v>1.00050033358353E-3</v>
      </c>
    </row>
    <row r="570" spans="1:33" x14ac:dyDescent="0.35">
      <c r="A570" s="7">
        <v>792</v>
      </c>
      <c r="B570" s="7">
        <v>411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5">
        <v>1</v>
      </c>
      <c r="H570" s="4">
        <v>4.398542599E-2</v>
      </c>
      <c r="I570" s="4">
        <v>8.6411332567300008</v>
      </c>
      <c r="J570" s="2">
        <f t="shared" si="17"/>
        <v>5.0902381300210473E-3</v>
      </c>
      <c r="K570" s="3">
        <v>220</v>
      </c>
      <c r="L570" s="3">
        <v>181</v>
      </c>
      <c r="M570" s="3">
        <v>8</v>
      </c>
      <c r="N570" s="3">
        <v>90</v>
      </c>
      <c r="O570" s="24">
        <v>680.85169622243302</v>
      </c>
      <c r="P570" s="4">
        <v>0.55100000000000005</v>
      </c>
      <c r="Q570" s="4">
        <v>0.91836734693877597</v>
      </c>
      <c r="R570" s="4">
        <v>0.98799999999999999</v>
      </c>
      <c r="S570" s="4">
        <v>0.99399999999999999</v>
      </c>
      <c r="T570" s="4">
        <v>0.98299999999999998</v>
      </c>
      <c r="U570" s="4">
        <v>0.99099999999999999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0.59602046982922297</v>
      </c>
      <c r="AC570" s="2">
        <v>8.5157808340306798E-2</v>
      </c>
      <c r="AD570" s="2">
        <v>1.20725812342692E-2</v>
      </c>
      <c r="AE570" s="2">
        <v>6.0180723255630203E-3</v>
      </c>
      <c r="AF570" s="2">
        <v>1.7146158834970501E-2</v>
      </c>
      <c r="AG570" s="2">
        <v>9.0407446521490707E-3</v>
      </c>
    </row>
    <row r="571" spans="1:33" x14ac:dyDescent="0.35">
      <c r="A571" s="7">
        <v>224</v>
      </c>
      <c r="B571" s="7">
        <v>84</v>
      </c>
      <c r="C571" s="7">
        <v>1</v>
      </c>
      <c r="D571" s="7">
        <v>1</v>
      </c>
      <c r="E571" s="22" t="str">
        <f t="shared" si="16"/>
        <v>11</v>
      </c>
      <c r="F571" s="4">
        <v>0.99994799999999995</v>
      </c>
      <c r="G571" s="25">
        <v>1</v>
      </c>
      <c r="H571" s="4">
        <v>4.4953439310000003E-2</v>
      </c>
      <c r="I571" s="4">
        <v>8.7745376844000003</v>
      </c>
      <c r="J571" s="2">
        <f t="shared" si="17"/>
        <v>5.1231689835831967E-3</v>
      </c>
      <c r="K571" s="3">
        <v>217</v>
      </c>
      <c r="L571" s="3">
        <v>162</v>
      </c>
      <c r="M571" s="3">
        <v>22</v>
      </c>
      <c r="N571" s="3">
        <v>98</v>
      </c>
      <c r="O571" s="24">
        <v>1001</v>
      </c>
      <c r="P571" s="4">
        <v>0.54100000000000004</v>
      </c>
      <c r="Q571" s="4">
        <v>0.81666666666666698</v>
      </c>
      <c r="R571" s="4">
        <v>0.997</v>
      </c>
      <c r="S571" s="4">
        <v>0.999</v>
      </c>
      <c r="T571" s="4">
        <v>0.998</v>
      </c>
      <c r="U571" s="4">
        <v>0.99299999999999999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0.61433600013565504</v>
      </c>
      <c r="AC571" s="2">
        <v>0.20252426411147401</v>
      </c>
      <c r="AD571" s="2">
        <v>3.00450902029872E-3</v>
      </c>
      <c r="AE571" s="2">
        <v>1.00050033358353E-3</v>
      </c>
      <c r="AF571" s="2">
        <v>2.0020026706730801E-3</v>
      </c>
      <c r="AG571" s="2">
        <v>7.0246149369644698E-3</v>
      </c>
    </row>
    <row r="572" spans="1:33" x14ac:dyDescent="0.35">
      <c r="A572" s="7">
        <v>630</v>
      </c>
      <c r="B572" s="7">
        <v>7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5">
        <v>1</v>
      </c>
      <c r="H572" s="4">
        <v>3.8914564079999998E-2</v>
      </c>
      <c r="I572" s="4">
        <v>7.5837670186999997</v>
      </c>
      <c r="J572" s="2">
        <f t="shared" si="17"/>
        <v>5.1312974124923328E-3</v>
      </c>
      <c r="K572" s="3">
        <v>251</v>
      </c>
      <c r="L572" s="3">
        <v>146</v>
      </c>
      <c r="M572" s="3">
        <v>11</v>
      </c>
      <c r="N572" s="3">
        <v>91</v>
      </c>
      <c r="O572" s="24">
        <v>2.6958171775906501</v>
      </c>
      <c r="P572" s="4">
        <v>0.46500000000000002</v>
      </c>
      <c r="Q572" s="4">
        <v>0.89215686274509798</v>
      </c>
      <c r="R572" s="4">
        <v>0.99399999999999999</v>
      </c>
      <c r="S572" s="4">
        <v>0.997</v>
      </c>
      <c r="T572" s="4">
        <v>0.98899999999999999</v>
      </c>
      <c r="U572" s="4">
        <v>1</v>
      </c>
      <c r="V572" s="5">
        <v>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0.76571787339478103</v>
      </c>
      <c r="AC572" s="2">
        <v>0.114113306767421</v>
      </c>
      <c r="AD572" s="2">
        <v>6.0180723255630203E-3</v>
      </c>
      <c r="AE572" s="2">
        <v>3.00450902029872E-3</v>
      </c>
      <c r="AF572" s="2">
        <v>1.1060947359424899E-2</v>
      </c>
      <c r="AG572" s="2">
        <v>1.0000050000287801E-5</v>
      </c>
    </row>
    <row r="573" spans="1:33" x14ac:dyDescent="0.35">
      <c r="A573" s="7">
        <v>208</v>
      </c>
      <c r="B573" s="7">
        <v>57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5">
        <v>1</v>
      </c>
      <c r="H573" s="4">
        <v>3.8878596039999998E-2</v>
      </c>
      <c r="I573" s="4">
        <v>7.5125004425449999</v>
      </c>
      <c r="J573" s="2">
        <f t="shared" si="17"/>
        <v>5.1751871879862606E-3</v>
      </c>
      <c r="K573" s="3">
        <v>247</v>
      </c>
      <c r="L573" s="3">
        <v>165</v>
      </c>
      <c r="M573" s="3">
        <v>3</v>
      </c>
      <c r="N573" s="3">
        <v>84</v>
      </c>
      <c r="O573" s="24">
        <v>48.760038093774597</v>
      </c>
      <c r="P573" s="4">
        <v>0.51800000000000002</v>
      </c>
      <c r="Q573" s="4">
        <v>0.96551724137931005</v>
      </c>
      <c r="R573" s="4">
        <v>0.99199999999999999</v>
      </c>
      <c r="S573" s="4">
        <v>1</v>
      </c>
      <c r="T573" s="4">
        <v>0.99299999999999999</v>
      </c>
      <c r="U573" s="4">
        <v>1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0.65778003672265395</v>
      </c>
      <c r="AC573" s="2">
        <v>3.5091319811270102E-2</v>
      </c>
      <c r="AD573" s="2">
        <v>8.03217169726427E-3</v>
      </c>
      <c r="AE573" s="2">
        <v>1.0000050000287801E-5</v>
      </c>
      <c r="AF573" s="2">
        <v>7.0246149369644698E-3</v>
      </c>
      <c r="AG573" s="2">
        <v>1.0000050000287801E-5</v>
      </c>
    </row>
    <row r="574" spans="1:33" x14ac:dyDescent="0.35">
      <c r="A574" s="7">
        <v>354</v>
      </c>
      <c r="B574" s="7">
        <v>14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5">
        <v>1</v>
      </c>
      <c r="H574" s="4">
        <v>4.5437405870000003E-2</v>
      </c>
      <c r="I574" s="4">
        <v>8.3792390719000007</v>
      </c>
      <c r="J574" s="2">
        <f t="shared" si="17"/>
        <v>5.4226171947254183E-3</v>
      </c>
      <c r="K574" s="3">
        <v>229</v>
      </c>
      <c r="L574" s="3">
        <v>142</v>
      </c>
      <c r="M574" s="3">
        <v>7</v>
      </c>
      <c r="N574" s="3">
        <v>121</v>
      </c>
      <c r="O574" s="24">
        <v>39.612251192147802</v>
      </c>
      <c r="P574" s="4">
        <v>0.50800000000000001</v>
      </c>
      <c r="Q574" s="4">
        <v>0.9453125</v>
      </c>
      <c r="R574" s="4">
        <v>0.99399999999999999</v>
      </c>
      <c r="S574" s="4">
        <v>0.998</v>
      </c>
      <c r="T574" s="4">
        <v>0.999</v>
      </c>
      <c r="U574" s="4">
        <v>1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0.67727383140365505</v>
      </c>
      <c r="AC574" s="2">
        <v>5.6239718322876102E-2</v>
      </c>
      <c r="AD574" s="2">
        <v>6.0180723255630203E-3</v>
      </c>
      <c r="AE574" s="2">
        <v>2.0020026706730801E-3</v>
      </c>
      <c r="AF574" s="2">
        <v>1.00050033358353E-3</v>
      </c>
      <c r="AG574" s="2">
        <v>1.0000050000287801E-5</v>
      </c>
    </row>
    <row r="575" spans="1:33" x14ac:dyDescent="0.35">
      <c r="A575" s="7">
        <v>268</v>
      </c>
      <c r="B575" s="7">
        <v>470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5">
        <v>1</v>
      </c>
      <c r="H575" s="4">
        <v>4.8779258899999997E-2</v>
      </c>
      <c r="I575" s="4">
        <v>8.9196071901000007</v>
      </c>
      <c r="J575" s="2">
        <f t="shared" si="17"/>
        <v>5.4687676105446429E-3</v>
      </c>
      <c r="K575" s="3">
        <v>142</v>
      </c>
      <c r="L575" s="3">
        <v>158</v>
      </c>
      <c r="M575" s="3">
        <v>12</v>
      </c>
      <c r="N575" s="3">
        <v>187</v>
      </c>
      <c r="O575" s="24">
        <v>234.048157233881</v>
      </c>
      <c r="P575" s="4">
        <v>0.69899999999999995</v>
      </c>
      <c r="Q575" s="4">
        <v>0.93969849246231196</v>
      </c>
      <c r="R575" s="4">
        <v>0.995</v>
      </c>
      <c r="S575" s="4">
        <v>1</v>
      </c>
      <c r="T575" s="4">
        <v>0.99299999999999999</v>
      </c>
      <c r="U575" s="4">
        <v>1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0.35810453674832698</v>
      </c>
      <c r="AC575" s="2">
        <v>6.2196207869905797E-2</v>
      </c>
      <c r="AD575" s="2">
        <v>5.0125418235442898E-3</v>
      </c>
      <c r="AE575" s="2">
        <v>1.0000050000287801E-5</v>
      </c>
      <c r="AF575" s="2">
        <v>7.0246149369644698E-3</v>
      </c>
      <c r="AG575" s="2">
        <v>1.0000050000287801E-5</v>
      </c>
    </row>
    <row r="576" spans="1:33" x14ac:dyDescent="0.35">
      <c r="A576" s="7">
        <v>560</v>
      </c>
      <c r="B576" s="7">
        <v>66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5">
        <v>1</v>
      </c>
      <c r="H576" s="4">
        <v>4.1982077950000002E-2</v>
      </c>
      <c r="I576" s="4">
        <v>7.4178519628800004</v>
      </c>
      <c r="J576" s="2">
        <f t="shared" si="17"/>
        <v>5.6596004018527688E-3</v>
      </c>
      <c r="K576" s="3">
        <v>194</v>
      </c>
      <c r="L576" s="3">
        <v>157</v>
      </c>
      <c r="M576" s="3">
        <v>24</v>
      </c>
      <c r="N576" s="3">
        <v>124</v>
      </c>
      <c r="O576" s="24">
        <v>35.127012602095803</v>
      </c>
      <c r="P576" s="4">
        <v>0.58399999999999996</v>
      </c>
      <c r="Q576" s="4">
        <v>0.83783783783783805</v>
      </c>
      <c r="R576" s="4">
        <v>0.995</v>
      </c>
      <c r="S576" s="4">
        <v>0.999</v>
      </c>
      <c r="T576" s="4">
        <v>0.997</v>
      </c>
      <c r="U576" s="4">
        <v>0.998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0.53785429615391001</v>
      </c>
      <c r="AC576" s="2">
        <v>0.17693070815907799</v>
      </c>
      <c r="AD576" s="2">
        <v>5.0125418235442898E-3</v>
      </c>
      <c r="AE576" s="2">
        <v>1.00050033358353E-3</v>
      </c>
      <c r="AF576" s="2">
        <v>3.00450902029872E-3</v>
      </c>
      <c r="AG576" s="2">
        <v>2.0020026706730801E-3</v>
      </c>
    </row>
    <row r="577" spans="1:33" x14ac:dyDescent="0.35">
      <c r="A577" s="7">
        <v>968</v>
      </c>
      <c r="B577" s="7">
        <v>387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5">
        <v>1</v>
      </c>
      <c r="H577" s="4">
        <v>4.322693532E-2</v>
      </c>
      <c r="I577" s="4">
        <v>7.4964013871399997</v>
      </c>
      <c r="J577" s="2">
        <f t="shared" si="17"/>
        <v>5.7663581614180058E-3</v>
      </c>
      <c r="K577" s="3">
        <v>284</v>
      </c>
      <c r="L577" s="3">
        <v>158</v>
      </c>
      <c r="M577" s="3">
        <v>5</v>
      </c>
      <c r="N577" s="3">
        <v>52</v>
      </c>
      <c r="O577" s="24">
        <v>826.58438575861999</v>
      </c>
      <c r="P577" s="4">
        <v>0.45300000000000001</v>
      </c>
      <c r="Q577" s="4">
        <v>0.91228070175438603</v>
      </c>
      <c r="R577" s="4">
        <v>0.97399999999999998</v>
      </c>
      <c r="S577" s="4">
        <v>0.97399999999999998</v>
      </c>
      <c r="T577" s="4">
        <v>0.96799999999999997</v>
      </c>
      <c r="U577" s="4">
        <v>0.99</v>
      </c>
      <c r="V577" s="5">
        <v>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0.79186315349910297</v>
      </c>
      <c r="AC577" s="2">
        <v>9.18075492531229E-2</v>
      </c>
      <c r="AD577" s="2">
        <v>2.6343975339602001E-2</v>
      </c>
      <c r="AE577" s="2">
        <v>2.6343975339602001E-2</v>
      </c>
      <c r="AF577" s="2">
        <v>3.2523191705560103E-2</v>
      </c>
      <c r="AG577" s="2">
        <v>1.0050335853501499E-2</v>
      </c>
    </row>
    <row r="578" spans="1:33" x14ac:dyDescent="0.35">
      <c r="A578" s="7">
        <v>308</v>
      </c>
      <c r="B578" s="7">
        <v>276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5">
        <v>1</v>
      </c>
      <c r="H578" s="4">
        <v>4.931222985E-2</v>
      </c>
      <c r="I578" s="4">
        <v>7.9267579385999998</v>
      </c>
      <c r="J578" s="2">
        <f t="shared" ref="J578:J641" si="19">H578/I578</f>
        <v>6.2209834376132566E-3</v>
      </c>
      <c r="K578" s="3">
        <v>253</v>
      </c>
      <c r="L578" s="3">
        <v>139</v>
      </c>
      <c r="M578" s="3">
        <v>5</v>
      </c>
      <c r="N578" s="3">
        <v>102</v>
      </c>
      <c r="O578" s="24">
        <v>3.3209308321903701</v>
      </c>
      <c r="P578" s="4">
        <v>0.47699999999999998</v>
      </c>
      <c r="Q578" s="4">
        <v>0.95327102803738295</v>
      </c>
      <c r="R578" s="4">
        <v>0.98399999999999999</v>
      </c>
      <c r="S578" s="4">
        <v>0.999</v>
      </c>
      <c r="T578" s="4">
        <v>0.99299999999999999</v>
      </c>
      <c r="U578" s="4">
        <v>1</v>
      </c>
      <c r="V578" s="5">
        <v>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0.74023878809379595</v>
      </c>
      <c r="AC578" s="2">
        <v>4.78560211776351E-2</v>
      </c>
      <c r="AD578" s="2">
        <v>1.6129381929883599E-2</v>
      </c>
      <c r="AE578" s="2">
        <v>1.00050033358353E-3</v>
      </c>
      <c r="AF578" s="2">
        <v>7.0246149369644698E-3</v>
      </c>
      <c r="AG578" s="2">
        <v>1.0000050000287801E-5</v>
      </c>
    </row>
    <row r="579" spans="1:33" x14ac:dyDescent="0.35">
      <c r="A579" s="7">
        <v>998</v>
      </c>
      <c r="B579" s="7">
        <v>406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5">
        <v>1</v>
      </c>
      <c r="H579" s="4">
        <v>5.7893868350000002E-2</v>
      </c>
      <c r="I579" s="4">
        <v>9.1692188164000008</v>
      </c>
      <c r="J579" s="2">
        <f t="shared" si="19"/>
        <v>6.3139368259432782E-3</v>
      </c>
      <c r="K579" s="3">
        <v>232</v>
      </c>
      <c r="L579" s="3">
        <v>132</v>
      </c>
      <c r="M579" s="3">
        <v>17</v>
      </c>
      <c r="N579" s="3">
        <v>118</v>
      </c>
      <c r="O579" s="24">
        <v>6.67673470121305</v>
      </c>
      <c r="P579" s="4">
        <v>0.49</v>
      </c>
      <c r="Q579" s="4">
        <v>0.874074074074074</v>
      </c>
      <c r="R579" s="4">
        <v>0.89700000000000002</v>
      </c>
      <c r="S579" s="4">
        <v>0.92400000000000004</v>
      </c>
      <c r="T579" s="4">
        <v>0.90500000000000003</v>
      </c>
      <c r="U579" s="4">
        <v>0.92400000000000004</v>
      </c>
      <c r="V579" s="5">
        <v>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0.71334988787746501</v>
      </c>
      <c r="AC579" s="2">
        <v>0.134590153972765</v>
      </c>
      <c r="AD579" s="2">
        <v>0.10869941692334099</v>
      </c>
      <c r="AE579" s="2">
        <v>7.9043207340452906E-2</v>
      </c>
      <c r="AF579" s="2">
        <v>9.9820335282210904E-2</v>
      </c>
      <c r="AG579" s="2">
        <v>7.9043207340452906E-2</v>
      </c>
    </row>
    <row r="580" spans="1:33" x14ac:dyDescent="0.35">
      <c r="A580" s="7">
        <v>530</v>
      </c>
      <c r="B580" s="7">
        <v>102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5.1741401809999997E-2</v>
      </c>
      <c r="I580" s="4">
        <v>8.0736268680399998</v>
      </c>
      <c r="J580" s="2">
        <f t="shared" si="19"/>
        <v>6.4086937203924853E-3</v>
      </c>
      <c r="K580" s="3">
        <v>201</v>
      </c>
      <c r="L580" s="3">
        <v>154</v>
      </c>
      <c r="M580" s="3">
        <v>16</v>
      </c>
      <c r="N580" s="3">
        <v>128</v>
      </c>
      <c r="O580" s="24">
        <v>3.1281629535047402</v>
      </c>
      <c r="P580" s="4">
        <v>0.55600000000000005</v>
      </c>
      <c r="Q580" s="4">
        <v>0.88888888888888895</v>
      </c>
      <c r="R580" s="4">
        <v>0.99299999999999999</v>
      </c>
      <c r="S580" s="4">
        <v>0.999</v>
      </c>
      <c r="T580" s="4">
        <v>0.99199999999999999</v>
      </c>
      <c r="U580" s="4">
        <v>1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0.58698698473155497</v>
      </c>
      <c r="AC580" s="2">
        <v>0.117783035656384</v>
      </c>
      <c r="AD580" s="2">
        <v>7.0246149369644698E-3</v>
      </c>
      <c r="AE580" s="2">
        <v>1.00050033358353E-3</v>
      </c>
      <c r="AF580" s="2">
        <v>8.03217169726427E-3</v>
      </c>
      <c r="AG580" s="2">
        <v>1.0000050000287801E-5</v>
      </c>
    </row>
    <row r="581" spans="1:33" x14ac:dyDescent="0.35">
      <c r="A581" s="7">
        <v>102</v>
      </c>
      <c r="B581" s="7">
        <v>249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7.6047071310000006E-2</v>
      </c>
      <c r="I581" s="4">
        <v>10.2559160741</v>
      </c>
      <c r="J581" s="2">
        <f t="shared" si="19"/>
        <v>7.4149467254365628E-3</v>
      </c>
      <c r="K581" s="3">
        <v>217</v>
      </c>
      <c r="L581" s="3">
        <v>160</v>
      </c>
      <c r="M581" s="3">
        <v>29</v>
      </c>
      <c r="N581" s="3">
        <v>93</v>
      </c>
      <c r="O581" s="24">
        <v>98.028595583312907</v>
      </c>
      <c r="P581" s="4">
        <v>0.49099999999999999</v>
      </c>
      <c r="Q581" s="4">
        <v>0.76229508196721296</v>
      </c>
      <c r="R581" s="4">
        <v>0.98099999999999998</v>
      </c>
      <c r="S581" s="4">
        <v>0.99399999999999999</v>
      </c>
      <c r="T581" s="4">
        <v>0.98499999999999999</v>
      </c>
      <c r="U581" s="4">
        <v>0.999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0.71131115118761601</v>
      </c>
      <c r="AC581" s="2">
        <v>0.27142155158000097</v>
      </c>
      <c r="AD581" s="2">
        <v>1.9182819416774001E-2</v>
      </c>
      <c r="AE581" s="2">
        <v>6.0180723255630203E-3</v>
      </c>
      <c r="AF581" s="2">
        <v>1.51136378100482E-2</v>
      </c>
      <c r="AG581" s="2">
        <v>1.00050033358353E-3</v>
      </c>
    </row>
    <row r="582" spans="1:33" x14ac:dyDescent="0.35">
      <c r="A582" s="7">
        <v>122</v>
      </c>
      <c r="B582" s="7">
        <v>459</v>
      </c>
      <c r="C582" s="7">
        <v>1</v>
      </c>
      <c r="D582" s="7">
        <v>1</v>
      </c>
      <c r="E582" s="22" t="str">
        <f t="shared" si="18"/>
        <v>11</v>
      </c>
      <c r="F582" s="4">
        <v>0.999807</v>
      </c>
      <c r="G582" s="25">
        <v>1</v>
      </c>
      <c r="H582" s="4">
        <v>6.427056716E-2</v>
      </c>
      <c r="I582" s="4">
        <v>8.4038324770999999</v>
      </c>
      <c r="J582" s="2">
        <f t="shared" si="19"/>
        <v>7.6477687216081362E-3</v>
      </c>
      <c r="K582" s="3">
        <v>88</v>
      </c>
      <c r="L582" s="3">
        <v>173</v>
      </c>
      <c r="M582" s="3">
        <v>9</v>
      </c>
      <c r="N582" s="3">
        <v>229</v>
      </c>
      <c r="O582" s="24">
        <v>798.45121429171695</v>
      </c>
      <c r="P582" s="4">
        <v>0.79700000000000004</v>
      </c>
      <c r="Q582" s="4">
        <v>0.96218487394957997</v>
      </c>
      <c r="R582" s="4">
        <v>0.996</v>
      </c>
      <c r="S582" s="4">
        <v>1</v>
      </c>
      <c r="T582" s="4">
        <v>0.996</v>
      </c>
      <c r="U582" s="4">
        <v>0.998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0.22690060019192199</v>
      </c>
      <c r="AC582" s="2">
        <v>3.8548670117235E-2</v>
      </c>
      <c r="AD582" s="2">
        <v>4.0080213975388201E-3</v>
      </c>
      <c r="AE582" s="2">
        <v>1.0000050000287801E-5</v>
      </c>
      <c r="AF582" s="2">
        <v>4.0080213975388201E-3</v>
      </c>
      <c r="AG582" s="2">
        <v>2.0020026706730801E-3</v>
      </c>
    </row>
    <row r="583" spans="1:33" x14ac:dyDescent="0.35">
      <c r="A583" s="7">
        <v>524</v>
      </c>
      <c r="B583" s="7">
        <v>295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5.61187441E-2</v>
      </c>
      <c r="I583" s="4">
        <v>7.0245270831999997</v>
      </c>
      <c r="J583" s="2">
        <f t="shared" si="19"/>
        <v>7.9889711343294149E-3</v>
      </c>
      <c r="K583" s="3">
        <v>281</v>
      </c>
      <c r="L583" s="3">
        <v>125</v>
      </c>
      <c r="M583" s="3">
        <v>20</v>
      </c>
      <c r="N583" s="3">
        <v>73</v>
      </c>
      <c r="O583" s="24">
        <v>538.54639856864196</v>
      </c>
      <c r="P583" s="4">
        <v>0.40300000000000002</v>
      </c>
      <c r="Q583" s="4">
        <v>0.78494623655913998</v>
      </c>
      <c r="R583" s="4">
        <v>0.98399999999999999</v>
      </c>
      <c r="S583" s="4">
        <v>0.999</v>
      </c>
      <c r="T583" s="4">
        <v>0.98899999999999999</v>
      </c>
      <c r="U583" s="4">
        <v>1</v>
      </c>
      <c r="V583" s="5">
        <v>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0.90881871703545403</v>
      </c>
      <c r="AC583" s="2">
        <v>0.24214005200486499</v>
      </c>
      <c r="AD583" s="2">
        <v>1.6129381929883599E-2</v>
      </c>
      <c r="AE583" s="2">
        <v>1.00050033358353E-3</v>
      </c>
      <c r="AF583" s="2">
        <v>1.1060947359424899E-2</v>
      </c>
      <c r="AG583" s="2">
        <v>1.0000050000287801E-5</v>
      </c>
    </row>
    <row r="584" spans="1:33" x14ac:dyDescent="0.35">
      <c r="A584" s="7">
        <v>116</v>
      </c>
      <c r="B584" s="7">
        <v>235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5.3335268040000001E-2</v>
      </c>
      <c r="I584" s="4">
        <v>6.6140178672700003</v>
      </c>
      <c r="J584" s="2">
        <f t="shared" si="19"/>
        <v>8.0639739883277099E-3</v>
      </c>
      <c r="K584" s="3">
        <v>222</v>
      </c>
      <c r="L584" s="3">
        <v>147</v>
      </c>
      <c r="M584" s="3">
        <v>13</v>
      </c>
      <c r="N584" s="3">
        <v>117</v>
      </c>
      <c r="O584" s="24">
        <v>64.491438565024893</v>
      </c>
      <c r="P584" s="4">
        <v>0.55100000000000005</v>
      </c>
      <c r="Q584" s="4">
        <v>0.9</v>
      </c>
      <c r="R584" s="4">
        <v>0.99399999999999999</v>
      </c>
      <c r="S584" s="4">
        <v>0.999</v>
      </c>
      <c r="T584" s="4">
        <v>0.999</v>
      </c>
      <c r="U584" s="4">
        <v>0.999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0.59602046982922297</v>
      </c>
      <c r="AC584" s="2">
        <v>0.105360515657826</v>
      </c>
      <c r="AD584" s="2">
        <v>6.0180723255630203E-3</v>
      </c>
      <c r="AE584" s="2">
        <v>1.00050033358353E-3</v>
      </c>
      <c r="AF584" s="2">
        <v>1.00050033358353E-3</v>
      </c>
      <c r="AG584" s="2">
        <v>1.00050033358353E-3</v>
      </c>
    </row>
    <row r="585" spans="1:33" x14ac:dyDescent="0.35">
      <c r="A585" s="7">
        <v>780</v>
      </c>
      <c r="B585" s="7">
        <v>122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7.8192255340000003E-2</v>
      </c>
      <c r="I585" s="4">
        <v>9.1499168650690006</v>
      </c>
      <c r="J585" s="2">
        <f t="shared" si="19"/>
        <v>8.5456793207060837E-3</v>
      </c>
      <c r="K585" s="3">
        <v>222</v>
      </c>
      <c r="L585" s="3">
        <v>148</v>
      </c>
      <c r="M585" s="3">
        <v>19</v>
      </c>
      <c r="N585" s="3">
        <v>110</v>
      </c>
      <c r="O585" s="24">
        <v>19.434106612462301</v>
      </c>
      <c r="P585" s="4">
        <v>0.50900000000000001</v>
      </c>
      <c r="Q585" s="4">
        <v>0.85271317829457405</v>
      </c>
      <c r="R585" s="4">
        <v>0.99099999999999999</v>
      </c>
      <c r="S585" s="4">
        <v>0.996</v>
      </c>
      <c r="T585" s="4">
        <v>0.98699999999999999</v>
      </c>
      <c r="U585" s="4">
        <v>0.997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0.67530726243161399</v>
      </c>
      <c r="AC585" s="2">
        <v>0.15933203856925601</v>
      </c>
      <c r="AD585" s="2">
        <v>9.0407446521490707E-3</v>
      </c>
      <c r="AE585" s="2">
        <v>4.0080213975388201E-3</v>
      </c>
      <c r="AF585" s="2">
        <v>1.30852395486555E-2</v>
      </c>
      <c r="AG585" s="2">
        <v>3.00450902029872E-3</v>
      </c>
    </row>
    <row r="586" spans="1:33" x14ac:dyDescent="0.35">
      <c r="A586" s="7">
        <v>722</v>
      </c>
      <c r="B586" s="7">
        <v>173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6.259768533E-2</v>
      </c>
      <c r="I586" s="4">
        <v>7.3150443821</v>
      </c>
      <c r="J586" s="2">
        <f t="shared" si="19"/>
        <v>8.5573896835372965E-3</v>
      </c>
      <c r="K586" s="3">
        <v>173</v>
      </c>
      <c r="L586" s="3">
        <v>194</v>
      </c>
      <c r="M586" s="3">
        <v>6</v>
      </c>
      <c r="N586" s="3">
        <v>126</v>
      </c>
      <c r="O586" s="24">
        <v>804.00306463524703</v>
      </c>
      <c r="P586" s="4">
        <v>0.65900000000000003</v>
      </c>
      <c r="Q586" s="4">
        <v>0.95454545454545503</v>
      </c>
      <c r="R586" s="4">
        <v>0.998</v>
      </c>
      <c r="S586" s="4">
        <v>1</v>
      </c>
      <c r="T586" s="4">
        <v>0.99099999999999999</v>
      </c>
      <c r="U586" s="4">
        <v>1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0.41703174447962998</v>
      </c>
      <c r="AC586" s="2">
        <v>4.6520015634892803E-2</v>
      </c>
      <c r="AD586" s="2">
        <v>2.0020026706730801E-3</v>
      </c>
      <c r="AE586" s="2">
        <v>1.0000050000287801E-5</v>
      </c>
      <c r="AF586" s="2">
        <v>9.0407446521490707E-3</v>
      </c>
      <c r="AG586" s="2">
        <v>1.0000050000287801E-5</v>
      </c>
    </row>
    <row r="587" spans="1:33" x14ac:dyDescent="0.35">
      <c r="A587" s="7">
        <v>126</v>
      </c>
      <c r="B587" s="7">
        <v>302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8.0573409240000005E-2</v>
      </c>
      <c r="I587" s="4">
        <v>9.0062320216000007</v>
      </c>
      <c r="J587" s="2">
        <f t="shared" si="19"/>
        <v>8.9464061159825366E-3</v>
      </c>
      <c r="K587" s="3">
        <v>164</v>
      </c>
      <c r="L587" s="3">
        <v>219</v>
      </c>
      <c r="M587" s="3">
        <v>5</v>
      </c>
      <c r="N587" s="3">
        <v>111</v>
      </c>
      <c r="O587" s="24">
        <v>115.250787660547</v>
      </c>
      <c r="P587" s="4">
        <v>0.65700000000000003</v>
      </c>
      <c r="Q587" s="4">
        <v>0.95689655172413801</v>
      </c>
      <c r="R587" s="4">
        <v>0.97899999999999998</v>
      </c>
      <c r="S587" s="4">
        <v>0.99399999999999999</v>
      </c>
      <c r="T587" s="4">
        <v>0.98399999999999999</v>
      </c>
      <c r="U587" s="4">
        <v>0.999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0.42007126049752702</v>
      </c>
      <c r="AC587" s="2">
        <v>4.4059989794030502E-2</v>
      </c>
      <c r="AD587" s="2">
        <v>2.1223636451626698E-2</v>
      </c>
      <c r="AE587" s="2">
        <v>6.0180723255630203E-3</v>
      </c>
      <c r="AF587" s="2">
        <v>1.6129381929883599E-2</v>
      </c>
      <c r="AG587" s="2">
        <v>1.00050033358353E-3</v>
      </c>
    </row>
    <row r="588" spans="1:33" x14ac:dyDescent="0.35">
      <c r="A588" s="7">
        <v>22</v>
      </c>
      <c r="B588" s="7">
        <v>188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9.0655767940000007E-2</v>
      </c>
      <c r="I588" s="4">
        <v>9.9624196837800003</v>
      </c>
      <c r="J588" s="2">
        <f t="shared" si="19"/>
        <v>9.0997740325674432E-3</v>
      </c>
      <c r="K588" s="3">
        <v>227</v>
      </c>
      <c r="L588" s="3">
        <v>145</v>
      </c>
      <c r="M588" s="3">
        <v>19</v>
      </c>
      <c r="N588" s="3">
        <v>108</v>
      </c>
      <c r="O588" s="24">
        <v>24.1891421052391</v>
      </c>
      <c r="P588" s="4">
        <v>0.52700000000000002</v>
      </c>
      <c r="Q588" s="4">
        <v>0.85039370078740195</v>
      </c>
      <c r="R588" s="4">
        <v>0.98799999999999999</v>
      </c>
      <c r="S588" s="4">
        <v>1</v>
      </c>
      <c r="T588" s="4">
        <v>0.99299999999999999</v>
      </c>
      <c r="U588" s="4">
        <v>0.997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0.64055473044077504</v>
      </c>
      <c r="AC588" s="2">
        <v>0.162055859334372</v>
      </c>
      <c r="AD588" s="2">
        <v>1.20725812342692E-2</v>
      </c>
      <c r="AE588" s="2">
        <v>1.0000050000287801E-5</v>
      </c>
      <c r="AF588" s="2">
        <v>7.0246149369644698E-3</v>
      </c>
      <c r="AG588" s="2">
        <v>3.00450902029872E-3</v>
      </c>
    </row>
    <row r="589" spans="1:33" x14ac:dyDescent="0.35">
      <c r="A589" s="7">
        <v>562</v>
      </c>
      <c r="B589" s="7">
        <v>12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7.6847517830000003E-2</v>
      </c>
      <c r="I589" s="4">
        <v>8.23643533037</v>
      </c>
      <c r="J589" s="2">
        <f t="shared" si="19"/>
        <v>9.3301913689095677E-3</v>
      </c>
      <c r="K589" s="3">
        <v>168</v>
      </c>
      <c r="L589" s="3">
        <v>170</v>
      </c>
      <c r="M589" s="3">
        <v>9</v>
      </c>
      <c r="N589" s="3">
        <v>152</v>
      </c>
      <c r="O589" s="24">
        <v>1001</v>
      </c>
      <c r="P589" s="4">
        <v>0.68</v>
      </c>
      <c r="Q589" s="4">
        <v>0.94409937888198803</v>
      </c>
      <c r="R589" s="4">
        <v>0.98799999999999999</v>
      </c>
      <c r="S589" s="4">
        <v>0.995</v>
      </c>
      <c r="T589" s="4">
        <v>0.98699999999999999</v>
      </c>
      <c r="U589" s="4">
        <v>0.996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0.38566248081198501</v>
      </c>
      <c r="AC589" s="2">
        <v>5.7523844138186599E-2</v>
      </c>
      <c r="AD589" s="2">
        <v>1.20725812342692E-2</v>
      </c>
      <c r="AE589" s="2">
        <v>5.0125418235442898E-3</v>
      </c>
      <c r="AF589" s="2">
        <v>1.30852395486555E-2</v>
      </c>
      <c r="AG589" s="2">
        <v>4.0080213975388201E-3</v>
      </c>
    </row>
    <row r="590" spans="1:33" x14ac:dyDescent="0.35">
      <c r="A590" s="7">
        <v>470</v>
      </c>
      <c r="B590" s="7">
        <v>72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8.2670322500000004E-2</v>
      </c>
      <c r="I590" s="4">
        <v>8.6964016336099998</v>
      </c>
      <c r="J590" s="2">
        <f t="shared" si="19"/>
        <v>9.5062677625759994E-3</v>
      </c>
      <c r="K590" s="3">
        <v>101</v>
      </c>
      <c r="L590" s="3">
        <v>165</v>
      </c>
      <c r="M590" s="3">
        <v>3</v>
      </c>
      <c r="N590" s="3">
        <v>230</v>
      </c>
      <c r="O590" s="24">
        <v>7.0867260135883603</v>
      </c>
      <c r="P590" s="4">
        <v>0.79800000000000004</v>
      </c>
      <c r="Q590" s="4">
        <v>0.98712446351931304</v>
      </c>
      <c r="R590" s="4">
        <v>0.99099999999999999</v>
      </c>
      <c r="S590" s="4">
        <v>1</v>
      </c>
      <c r="T590" s="4">
        <v>0.996</v>
      </c>
      <c r="U590" s="4">
        <v>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0.225646681532328</v>
      </c>
      <c r="AC590" s="2">
        <v>1.2959144642505201E-2</v>
      </c>
      <c r="AD590" s="2">
        <v>9.0407446521490707E-3</v>
      </c>
      <c r="AE590" s="2">
        <v>1.0000050000287801E-5</v>
      </c>
      <c r="AF590" s="2">
        <v>4.0080213975388201E-3</v>
      </c>
      <c r="AG590" s="2">
        <v>1.0000050000287801E-5</v>
      </c>
    </row>
    <row r="591" spans="1:33" x14ac:dyDescent="0.35">
      <c r="A591" s="7">
        <v>898</v>
      </c>
      <c r="B591" s="7">
        <v>192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5">
        <v>1</v>
      </c>
      <c r="H591" s="4">
        <v>8.8373120870000002E-2</v>
      </c>
      <c r="I591" s="4">
        <v>9.0879138420980006</v>
      </c>
      <c r="J591" s="2">
        <f t="shared" si="19"/>
        <v>9.7242472150900726E-3</v>
      </c>
      <c r="K591" s="3">
        <v>201</v>
      </c>
      <c r="L591" s="3">
        <v>140</v>
      </c>
      <c r="M591" s="3">
        <v>18</v>
      </c>
      <c r="N591" s="3">
        <v>140</v>
      </c>
      <c r="O591" s="24">
        <v>582.46971873666598</v>
      </c>
      <c r="P591" s="4">
        <v>0.55000000000000004</v>
      </c>
      <c r="Q591" s="4">
        <v>0.886075949367089</v>
      </c>
      <c r="R591" s="4">
        <v>0.98899999999999999</v>
      </c>
      <c r="S591" s="4">
        <v>0.997</v>
      </c>
      <c r="T591" s="4">
        <v>0.99</v>
      </c>
      <c r="U591" s="4">
        <v>0.998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0.59783700075561996</v>
      </c>
      <c r="AC591" s="2">
        <v>0.120952610417663</v>
      </c>
      <c r="AD591" s="2">
        <v>1.1060947359424899E-2</v>
      </c>
      <c r="AE591" s="2">
        <v>3.00450902029872E-3</v>
      </c>
      <c r="AF591" s="2">
        <v>1.0050335853501499E-2</v>
      </c>
      <c r="AG591" s="2">
        <v>2.0020026706730801E-3</v>
      </c>
    </row>
    <row r="592" spans="1:33" x14ac:dyDescent="0.35">
      <c r="A592" s="7">
        <v>966</v>
      </c>
      <c r="B592" s="7">
        <v>446</v>
      </c>
      <c r="C592" s="7">
        <v>1</v>
      </c>
      <c r="D592" s="7">
        <v>1</v>
      </c>
      <c r="E592" s="22" t="str">
        <f t="shared" si="18"/>
        <v>11</v>
      </c>
      <c r="F592" s="4">
        <v>0.99996499999999999</v>
      </c>
      <c r="G592" s="25">
        <v>1</v>
      </c>
      <c r="H592" s="4">
        <v>8.4906098109999995E-2</v>
      </c>
      <c r="I592" s="4">
        <v>8.6408268303300009</v>
      </c>
      <c r="J592" s="2">
        <f t="shared" si="19"/>
        <v>9.8261543457823647E-3</v>
      </c>
      <c r="K592" s="3">
        <v>200</v>
      </c>
      <c r="L592" s="3">
        <v>187</v>
      </c>
      <c r="M592" s="3">
        <v>11</v>
      </c>
      <c r="N592" s="3">
        <v>101</v>
      </c>
      <c r="O592" s="24">
        <v>74.294197752371105</v>
      </c>
      <c r="P592" s="4">
        <v>0.61599999999999999</v>
      </c>
      <c r="Q592" s="4">
        <v>0.90178571428571397</v>
      </c>
      <c r="R592" s="4">
        <v>0.98099999999999998</v>
      </c>
      <c r="S592" s="4">
        <v>0.998</v>
      </c>
      <c r="T592" s="4">
        <v>0.98699999999999999</v>
      </c>
      <c r="U592" s="4">
        <v>0.999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0.484508315448617</v>
      </c>
      <c r="AC592" s="2">
        <v>0.103378354453835</v>
      </c>
      <c r="AD592" s="2">
        <v>1.9182819416774001E-2</v>
      </c>
      <c r="AE592" s="2">
        <v>2.0020026706730801E-3</v>
      </c>
      <c r="AF592" s="2">
        <v>1.30852395486555E-2</v>
      </c>
      <c r="AG592" s="2">
        <v>1.00050033358353E-3</v>
      </c>
    </row>
    <row r="593" spans="1:33" x14ac:dyDescent="0.35">
      <c r="A593" s="7">
        <v>970</v>
      </c>
      <c r="B593" s="7">
        <v>134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5">
        <v>1</v>
      </c>
      <c r="H593" s="4">
        <v>7.9399914360000004E-2</v>
      </c>
      <c r="I593" s="4">
        <v>8.0410873278900006</v>
      </c>
      <c r="J593" s="2">
        <f t="shared" si="19"/>
        <v>9.8742758438409746E-3</v>
      </c>
      <c r="K593" s="3">
        <v>217</v>
      </c>
      <c r="L593" s="3">
        <v>148</v>
      </c>
      <c r="M593" s="3">
        <v>6</v>
      </c>
      <c r="N593" s="3">
        <v>128</v>
      </c>
      <c r="O593" s="24">
        <v>246.009799564709</v>
      </c>
      <c r="P593" s="4">
        <v>0.52400000000000002</v>
      </c>
      <c r="Q593" s="4">
        <v>0.95522388059701502</v>
      </c>
      <c r="R593" s="4">
        <v>0.995</v>
      </c>
      <c r="S593" s="4">
        <v>0.98899999999999999</v>
      </c>
      <c r="T593" s="4">
        <v>0.995</v>
      </c>
      <c r="U593" s="4">
        <v>0.99199999999999999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0.64626359466109495</v>
      </c>
      <c r="AC593" s="2">
        <v>4.5809536031294201E-2</v>
      </c>
      <c r="AD593" s="2">
        <v>5.0125418235442898E-3</v>
      </c>
      <c r="AE593" s="2">
        <v>1.1060947359424899E-2</v>
      </c>
      <c r="AF593" s="2">
        <v>5.0125418235442898E-3</v>
      </c>
      <c r="AG593" s="2">
        <v>8.03217169726427E-3</v>
      </c>
    </row>
    <row r="594" spans="1:33" x14ac:dyDescent="0.35">
      <c r="A594" s="7">
        <v>106</v>
      </c>
      <c r="B594" s="7">
        <v>260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8.2625111909999993E-2</v>
      </c>
      <c r="I594" s="4">
        <v>8.1004578074999998</v>
      </c>
      <c r="J594" s="2">
        <f t="shared" si="19"/>
        <v>1.0200054598580784E-2</v>
      </c>
      <c r="K594" s="3">
        <v>223</v>
      </c>
      <c r="L594" s="3">
        <v>154</v>
      </c>
      <c r="M594" s="3">
        <v>12</v>
      </c>
      <c r="N594" s="3">
        <v>110</v>
      </c>
      <c r="O594" s="24">
        <v>106.71761658785</v>
      </c>
      <c r="P594" s="4">
        <v>0.51200000000000001</v>
      </c>
      <c r="Q594" s="4">
        <v>0.90163934426229497</v>
      </c>
      <c r="R594" s="4">
        <v>0.99199999999999999</v>
      </c>
      <c r="S594" s="4">
        <v>0.995</v>
      </c>
      <c r="T594" s="4">
        <v>0.99</v>
      </c>
      <c r="U594" s="4">
        <v>1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0.66943065394262902</v>
      </c>
      <c r="AC594" s="2">
        <v>0.10354067894084</v>
      </c>
      <c r="AD594" s="2">
        <v>8.03217169726427E-3</v>
      </c>
      <c r="AE594" s="2">
        <v>5.0125418235442898E-3</v>
      </c>
      <c r="AF594" s="2">
        <v>1.0050335853501499E-2</v>
      </c>
      <c r="AG594" s="2">
        <v>1.0000050000287801E-5</v>
      </c>
    </row>
    <row r="595" spans="1:33" x14ac:dyDescent="0.35">
      <c r="A595" s="7">
        <v>196</v>
      </c>
      <c r="B595" s="7">
        <v>23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7.8674392920000003E-2</v>
      </c>
      <c r="I595" s="4">
        <v>7.6852519608199996</v>
      </c>
      <c r="J595" s="2">
        <f t="shared" si="19"/>
        <v>1.0237060973548826E-2</v>
      </c>
      <c r="K595" s="3">
        <v>187</v>
      </c>
      <c r="L595" s="3">
        <v>154</v>
      </c>
      <c r="M595" s="3">
        <v>10</v>
      </c>
      <c r="N595" s="3">
        <v>148</v>
      </c>
      <c r="O595" s="24">
        <v>39.5727941186435</v>
      </c>
      <c r="P595" s="4">
        <v>0.59</v>
      </c>
      <c r="Q595" s="4">
        <v>0.936708860759494</v>
      </c>
      <c r="R595" s="4">
        <v>0.98799999999999999</v>
      </c>
      <c r="S595" s="4">
        <v>1</v>
      </c>
      <c r="T595" s="4">
        <v>0.98899999999999999</v>
      </c>
      <c r="U595" s="4">
        <v>1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0.52763274208237199</v>
      </c>
      <c r="AC595" s="2">
        <v>6.5382759262851697E-2</v>
      </c>
      <c r="AD595" s="2">
        <v>1.20725812342692E-2</v>
      </c>
      <c r="AE595" s="2">
        <v>1.0000050000287801E-5</v>
      </c>
      <c r="AF595" s="2">
        <v>1.1060947359424899E-2</v>
      </c>
      <c r="AG595" s="2">
        <v>1.0000050000287801E-5</v>
      </c>
    </row>
    <row r="596" spans="1:33" x14ac:dyDescent="0.35">
      <c r="A596" s="7">
        <v>812</v>
      </c>
      <c r="B596" s="7">
        <v>26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8.1293008279999995E-2</v>
      </c>
      <c r="I596" s="4">
        <v>7.83210083112</v>
      </c>
      <c r="J596" s="2">
        <f t="shared" si="19"/>
        <v>1.0379463956463773E-2</v>
      </c>
      <c r="K596" s="3">
        <v>184</v>
      </c>
      <c r="L596" s="3">
        <v>122</v>
      </c>
      <c r="M596" s="3">
        <v>10</v>
      </c>
      <c r="N596" s="3">
        <v>183</v>
      </c>
      <c r="O596" s="24">
        <v>113.914650273113</v>
      </c>
      <c r="P596" s="4">
        <v>0.60699999999999998</v>
      </c>
      <c r="Q596" s="4">
        <v>0.94818652849740903</v>
      </c>
      <c r="R596" s="4">
        <v>0.99</v>
      </c>
      <c r="S596" s="4">
        <v>0.99399999999999999</v>
      </c>
      <c r="T596" s="4">
        <v>0.99299999999999999</v>
      </c>
      <c r="U596" s="4">
        <v>0.998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0.49922648792263902</v>
      </c>
      <c r="AC596" s="2">
        <v>5.3204036063464598E-2</v>
      </c>
      <c r="AD596" s="2">
        <v>1.0050335853501499E-2</v>
      </c>
      <c r="AE596" s="2">
        <v>6.0180723255630203E-3</v>
      </c>
      <c r="AF596" s="2">
        <v>7.0246149369644698E-3</v>
      </c>
      <c r="AG596" s="2">
        <v>2.0020026706730801E-3</v>
      </c>
    </row>
    <row r="597" spans="1:33" x14ac:dyDescent="0.35">
      <c r="A597" s="7">
        <v>566</v>
      </c>
      <c r="B597" s="7">
        <v>400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9.4842206649999997E-2</v>
      </c>
      <c r="I597" s="4">
        <v>8.9584786722</v>
      </c>
      <c r="J597" s="2">
        <f t="shared" si="19"/>
        <v>1.0586865261432708E-2</v>
      </c>
      <c r="K597" s="3">
        <v>193</v>
      </c>
      <c r="L597" s="3">
        <v>138</v>
      </c>
      <c r="M597" s="3">
        <v>6</v>
      </c>
      <c r="N597" s="3">
        <v>162</v>
      </c>
      <c r="O597" s="24">
        <v>11.5328577120142</v>
      </c>
      <c r="P597" s="4">
        <v>0.60499999999999998</v>
      </c>
      <c r="Q597" s="4">
        <v>0.96428571428571397</v>
      </c>
      <c r="R597" s="4">
        <v>0.99199999999999999</v>
      </c>
      <c r="S597" s="4">
        <v>1</v>
      </c>
      <c r="T597" s="4">
        <v>0.995</v>
      </c>
      <c r="U597" s="4">
        <v>0.998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0.50252682095129597</v>
      </c>
      <c r="AC597" s="2">
        <v>3.6367644170874798E-2</v>
      </c>
      <c r="AD597" s="2">
        <v>8.03217169726427E-3</v>
      </c>
      <c r="AE597" s="2">
        <v>1.0000050000287801E-5</v>
      </c>
      <c r="AF597" s="2">
        <v>5.0125418235442898E-3</v>
      </c>
      <c r="AG597" s="2">
        <v>2.0020026706730801E-3</v>
      </c>
    </row>
    <row r="598" spans="1:33" x14ac:dyDescent="0.35">
      <c r="A598" s="7">
        <v>574</v>
      </c>
      <c r="B598" s="7">
        <v>481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5">
        <v>1</v>
      </c>
      <c r="H598" s="4">
        <v>8.3303002959999997E-2</v>
      </c>
      <c r="I598" s="4">
        <v>7.7313218679000002</v>
      </c>
      <c r="J598" s="2">
        <f t="shared" si="19"/>
        <v>1.0774742583913009E-2</v>
      </c>
      <c r="K598" s="3">
        <v>176</v>
      </c>
      <c r="L598" s="3">
        <v>139</v>
      </c>
      <c r="M598" s="3">
        <v>15</v>
      </c>
      <c r="N598" s="3">
        <v>169</v>
      </c>
      <c r="O598" s="24">
        <v>406.31303278637102</v>
      </c>
      <c r="P598" s="4">
        <v>0.63200000000000001</v>
      </c>
      <c r="Q598" s="4">
        <v>0.91847826086956497</v>
      </c>
      <c r="R598" s="4">
        <v>0.98799999999999999</v>
      </c>
      <c r="S598" s="4">
        <v>0.996</v>
      </c>
      <c r="T598" s="4">
        <v>0.98899999999999999</v>
      </c>
      <c r="U598" s="4">
        <v>0.997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0.45886588483528001</v>
      </c>
      <c r="AC598" s="2">
        <v>8.5037042685912195E-2</v>
      </c>
      <c r="AD598" s="2">
        <v>1.20725812342692E-2</v>
      </c>
      <c r="AE598" s="2">
        <v>4.0080213975388201E-3</v>
      </c>
      <c r="AF598" s="2">
        <v>1.1060947359424899E-2</v>
      </c>
      <c r="AG598" s="2">
        <v>3.00450902029872E-3</v>
      </c>
    </row>
    <row r="599" spans="1:33" x14ac:dyDescent="0.35">
      <c r="A599" s="7">
        <v>864</v>
      </c>
      <c r="B599" s="7">
        <v>170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8.6455032939999996E-2</v>
      </c>
      <c r="I599" s="4">
        <v>8.0179363304999995</v>
      </c>
      <c r="J599" s="2">
        <f t="shared" si="19"/>
        <v>1.0782703850007829E-2</v>
      </c>
      <c r="K599" s="3">
        <v>228</v>
      </c>
      <c r="L599" s="3">
        <v>189</v>
      </c>
      <c r="M599" s="3">
        <v>5</v>
      </c>
      <c r="N599" s="3">
        <v>77</v>
      </c>
      <c r="O599" s="24">
        <v>555.35608660287505</v>
      </c>
      <c r="P599" s="4">
        <v>0.55800000000000005</v>
      </c>
      <c r="Q599" s="4">
        <v>0.93902439024390205</v>
      </c>
      <c r="R599" s="4">
        <v>0.92400000000000004</v>
      </c>
      <c r="S599" s="4">
        <v>0.97299999999999998</v>
      </c>
      <c r="T599" s="4">
        <v>0.93700000000000006</v>
      </c>
      <c r="U599" s="4">
        <v>0.97799999999999998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0.58339631660082603</v>
      </c>
      <c r="AC599" s="2">
        <v>6.2913825410569293E-2</v>
      </c>
      <c r="AD599" s="2">
        <v>7.9043207340452906E-2</v>
      </c>
      <c r="AE599" s="2">
        <v>2.7371196796132001E-2</v>
      </c>
      <c r="AF599" s="2">
        <v>6.5071996743714805E-2</v>
      </c>
      <c r="AG599" s="2">
        <v>2.2245608947319698E-2</v>
      </c>
    </row>
    <row r="600" spans="1:33" x14ac:dyDescent="0.35">
      <c r="A600" s="7">
        <v>768</v>
      </c>
      <c r="B600" s="7">
        <v>87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8.9702803019999999E-2</v>
      </c>
      <c r="I600" s="4">
        <v>7.7277745761599999</v>
      </c>
      <c r="J600" s="2">
        <f t="shared" si="19"/>
        <v>1.1607844164700534E-2</v>
      </c>
      <c r="K600" s="3">
        <v>195</v>
      </c>
      <c r="L600" s="3">
        <v>177</v>
      </c>
      <c r="M600" s="3">
        <v>20</v>
      </c>
      <c r="N600" s="3">
        <v>107</v>
      </c>
      <c r="O600" s="24">
        <v>363.71988653459999</v>
      </c>
      <c r="P600" s="4">
        <v>0.57899999999999996</v>
      </c>
      <c r="Q600" s="4">
        <v>0.84251968503937003</v>
      </c>
      <c r="R600" s="4">
        <v>0.99099999999999999</v>
      </c>
      <c r="S600" s="4">
        <v>0.996</v>
      </c>
      <c r="T600" s="4">
        <v>0.99099999999999999</v>
      </c>
      <c r="U600" s="4">
        <v>0.998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0.54645280140914199</v>
      </c>
      <c r="AC600" s="2">
        <v>0.171358251996685</v>
      </c>
      <c r="AD600" s="2">
        <v>9.0407446521490707E-3</v>
      </c>
      <c r="AE600" s="2">
        <v>4.0080213975388201E-3</v>
      </c>
      <c r="AF600" s="2">
        <v>9.0407446521490707E-3</v>
      </c>
      <c r="AG600" s="2">
        <v>2.0020026706730801E-3</v>
      </c>
    </row>
    <row r="601" spans="1:33" x14ac:dyDescent="0.35">
      <c r="A601" s="7">
        <v>12</v>
      </c>
      <c r="B601" s="7">
        <v>339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0.1096443263</v>
      </c>
      <c r="I601" s="4">
        <v>9.0880866510999994</v>
      </c>
      <c r="J601" s="2">
        <f t="shared" si="19"/>
        <v>1.2064621576504106E-2</v>
      </c>
      <c r="K601" s="3">
        <v>208</v>
      </c>
      <c r="L601" s="3">
        <v>146</v>
      </c>
      <c r="M601" s="3">
        <v>9</v>
      </c>
      <c r="N601" s="3">
        <v>136</v>
      </c>
      <c r="O601" s="24">
        <v>906.16514247939597</v>
      </c>
      <c r="P601" s="4">
        <v>0.54600000000000004</v>
      </c>
      <c r="Q601" s="4">
        <v>0.93793103448275905</v>
      </c>
      <c r="R601" s="4">
        <v>0.99299999999999999</v>
      </c>
      <c r="S601" s="4">
        <v>0.998</v>
      </c>
      <c r="T601" s="4">
        <v>0.99299999999999999</v>
      </c>
      <c r="U601" s="4">
        <v>0.998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0.605136303237232</v>
      </c>
      <c r="AC601" s="2">
        <v>6.4078856684522401E-2</v>
      </c>
      <c r="AD601" s="2">
        <v>7.0246149369644698E-3</v>
      </c>
      <c r="AE601" s="2">
        <v>2.0020026706730801E-3</v>
      </c>
      <c r="AF601" s="2">
        <v>7.0246149369644698E-3</v>
      </c>
      <c r="AG601" s="2">
        <v>2.0020026706730801E-3</v>
      </c>
    </row>
    <row r="602" spans="1:33" x14ac:dyDescent="0.35">
      <c r="A602" s="7">
        <v>448</v>
      </c>
      <c r="B602" s="7">
        <v>438</v>
      </c>
      <c r="C602" s="7">
        <v>1</v>
      </c>
      <c r="D602" s="7">
        <v>1</v>
      </c>
      <c r="E602" s="22" t="str">
        <f t="shared" si="18"/>
        <v>11</v>
      </c>
      <c r="F602" s="4">
        <v>0.99981799999999998</v>
      </c>
      <c r="G602" s="25">
        <v>1</v>
      </c>
      <c r="H602" s="4">
        <v>0.1039389964</v>
      </c>
      <c r="I602" s="4">
        <v>8.5955974644000008</v>
      </c>
      <c r="J602" s="2">
        <f t="shared" si="19"/>
        <v>1.2092120045230068E-2</v>
      </c>
      <c r="K602" s="3">
        <v>179</v>
      </c>
      <c r="L602" s="3">
        <v>140</v>
      </c>
      <c r="M602" s="3">
        <v>19</v>
      </c>
      <c r="N602" s="3">
        <v>161</v>
      </c>
      <c r="O602" s="24">
        <v>1001</v>
      </c>
      <c r="P602" s="4">
        <v>0.59399999999999997</v>
      </c>
      <c r="Q602" s="4">
        <v>0.89444444444444404</v>
      </c>
      <c r="R602" s="4">
        <v>0.99199999999999999</v>
      </c>
      <c r="S602" s="4">
        <v>0.995</v>
      </c>
      <c r="T602" s="4">
        <v>0.99</v>
      </c>
      <c r="U602" s="4">
        <v>0.998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0.52087595961949196</v>
      </c>
      <c r="AC602" s="2">
        <v>0.111552485905747</v>
      </c>
      <c r="AD602" s="2">
        <v>8.03217169726427E-3</v>
      </c>
      <c r="AE602" s="2">
        <v>5.0125418235442898E-3</v>
      </c>
      <c r="AF602" s="2">
        <v>1.0050335853501499E-2</v>
      </c>
      <c r="AG602" s="2">
        <v>2.0020026706730801E-3</v>
      </c>
    </row>
    <row r="603" spans="1:33" x14ac:dyDescent="0.35">
      <c r="A603" s="7">
        <v>874</v>
      </c>
      <c r="B603" s="7">
        <v>491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8.4298219630000004E-2</v>
      </c>
      <c r="I603" s="4">
        <v>6.8843859026400001</v>
      </c>
      <c r="J603" s="2">
        <f t="shared" si="19"/>
        <v>1.2244842288354815E-2</v>
      </c>
      <c r="K603" s="3">
        <v>220</v>
      </c>
      <c r="L603" s="3">
        <v>160</v>
      </c>
      <c r="M603" s="3">
        <v>11</v>
      </c>
      <c r="N603" s="3">
        <v>108</v>
      </c>
      <c r="O603" s="24">
        <v>916.91245074111305</v>
      </c>
      <c r="P603" s="4">
        <v>0.54400000000000004</v>
      </c>
      <c r="Q603" s="4">
        <v>0.90756302521008403</v>
      </c>
      <c r="R603" s="4">
        <v>0.98899999999999999</v>
      </c>
      <c r="S603" s="4">
        <v>0.998</v>
      </c>
      <c r="T603" s="4">
        <v>0.995</v>
      </c>
      <c r="U603" s="4">
        <v>1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0.608806032126194</v>
      </c>
      <c r="AC603" s="2">
        <v>9.69922659873097E-2</v>
      </c>
      <c r="AD603" s="2">
        <v>1.1060947359424899E-2</v>
      </c>
      <c r="AE603" s="2">
        <v>2.0020026706730801E-3</v>
      </c>
      <c r="AF603" s="2">
        <v>5.0125418235442898E-3</v>
      </c>
      <c r="AG603" s="2">
        <v>1.0000050000287801E-5</v>
      </c>
    </row>
    <row r="604" spans="1:33" x14ac:dyDescent="0.35">
      <c r="A604" s="7">
        <v>108</v>
      </c>
      <c r="B604" s="7">
        <v>29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9.8941646460000005E-2</v>
      </c>
      <c r="I604" s="4">
        <v>8.0530878498800007</v>
      </c>
      <c r="J604" s="2">
        <f t="shared" si="19"/>
        <v>1.2286174980876974E-2</v>
      </c>
      <c r="K604" s="3">
        <v>211</v>
      </c>
      <c r="L604" s="3">
        <v>194</v>
      </c>
      <c r="M604" s="3">
        <v>9</v>
      </c>
      <c r="N604" s="3">
        <v>85</v>
      </c>
      <c r="O604" s="24">
        <v>468.25269916481898</v>
      </c>
      <c r="P604" s="4">
        <v>0.54800000000000004</v>
      </c>
      <c r="Q604" s="4">
        <v>0.90425531914893598</v>
      </c>
      <c r="R604" s="4">
        <v>0.96799999999999997</v>
      </c>
      <c r="S604" s="4">
        <v>0.99199999999999999</v>
      </c>
      <c r="T604" s="4">
        <v>0.97499999999999998</v>
      </c>
      <c r="U604" s="4">
        <v>0.995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0.60147999203412095</v>
      </c>
      <c r="AC604" s="2">
        <v>0.10064352577968699</v>
      </c>
      <c r="AD604" s="2">
        <v>3.2523191705560103E-2</v>
      </c>
      <c r="AE604" s="2">
        <v>8.03217169726427E-3</v>
      </c>
      <c r="AF604" s="2">
        <v>2.5317807984289901E-2</v>
      </c>
      <c r="AG604" s="2">
        <v>5.0125418235442898E-3</v>
      </c>
    </row>
    <row r="605" spans="1:33" x14ac:dyDescent="0.35">
      <c r="A605" s="7">
        <v>844</v>
      </c>
      <c r="B605" s="7">
        <v>99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9.7564377290000004E-2</v>
      </c>
      <c r="I605" s="4">
        <v>7.7601247995399998</v>
      </c>
      <c r="J605" s="2">
        <f t="shared" si="19"/>
        <v>1.2572526835622974E-2</v>
      </c>
      <c r="K605" s="3">
        <v>190</v>
      </c>
      <c r="L605" s="3">
        <v>191</v>
      </c>
      <c r="M605" s="3">
        <v>8</v>
      </c>
      <c r="N605" s="3">
        <v>110</v>
      </c>
      <c r="O605" s="24">
        <v>783.32756874339896</v>
      </c>
      <c r="P605" s="4">
        <v>0.58299999999999996</v>
      </c>
      <c r="Q605" s="4">
        <v>0.93220338983050799</v>
      </c>
      <c r="R605" s="4">
        <v>0.91500000000000004</v>
      </c>
      <c r="S605" s="4">
        <v>0.98899999999999999</v>
      </c>
      <c r="T605" s="4">
        <v>0.91100000000000003</v>
      </c>
      <c r="U605" s="4">
        <v>0.997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0.53956809263164496</v>
      </c>
      <c r="AC605" s="2">
        <v>7.0204258673248601E-2</v>
      </c>
      <c r="AD605" s="2">
        <v>8.8831213706615703E-2</v>
      </c>
      <c r="AE605" s="2">
        <v>1.1060947359424899E-2</v>
      </c>
      <c r="AF605" s="2">
        <v>9.3212381722178703E-2</v>
      </c>
      <c r="AG605" s="2">
        <v>3.00450902029872E-3</v>
      </c>
    </row>
    <row r="606" spans="1:33" x14ac:dyDescent="0.35">
      <c r="A606" s="7">
        <v>936</v>
      </c>
      <c r="B606" s="7">
        <v>458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0.10366901000000001</v>
      </c>
      <c r="I606" s="4">
        <v>8.1183091300870007</v>
      </c>
      <c r="J606" s="2">
        <f t="shared" si="19"/>
        <v>1.2769778575663701E-2</v>
      </c>
      <c r="K606" s="3">
        <v>278</v>
      </c>
      <c r="L606" s="3">
        <v>145</v>
      </c>
      <c r="M606" s="3">
        <v>13</v>
      </c>
      <c r="N606" s="3">
        <v>63</v>
      </c>
      <c r="O606" s="24">
        <v>1001</v>
      </c>
      <c r="P606" s="4">
        <v>0.40500000000000003</v>
      </c>
      <c r="Q606" s="4">
        <v>0.82894736842105299</v>
      </c>
      <c r="R606" s="4">
        <v>0.97099999999999997</v>
      </c>
      <c r="S606" s="4">
        <v>0.99</v>
      </c>
      <c r="T606" s="4">
        <v>0.97199999999999998</v>
      </c>
      <c r="U606" s="4">
        <v>0.97499999999999998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0.90386821187559796</v>
      </c>
      <c r="AC606" s="2">
        <v>0.18759861389479801</v>
      </c>
      <c r="AD606" s="2">
        <v>2.9428810690812199E-2</v>
      </c>
      <c r="AE606" s="2">
        <v>1.0050335853501499E-2</v>
      </c>
      <c r="AF606" s="2">
        <v>2.8399474521698002E-2</v>
      </c>
      <c r="AG606" s="2">
        <v>2.5317807984289901E-2</v>
      </c>
    </row>
    <row r="607" spans="1:33" x14ac:dyDescent="0.35">
      <c r="A607" s="7">
        <v>718</v>
      </c>
      <c r="B607" s="7">
        <v>193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0.1007479989</v>
      </c>
      <c r="I607" s="4">
        <v>7.8862157741900001</v>
      </c>
      <c r="J607" s="2">
        <f t="shared" si="19"/>
        <v>1.2775201920004264E-2</v>
      </c>
      <c r="K607" s="3">
        <v>293</v>
      </c>
      <c r="L607" s="3">
        <v>155</v>
      </c>
      <c r="M607" s="3">
        <v>5</v>
      </c>
      <c r="N607" s="3">
        <v>46</v>
      </c>
      <c r="O607" s="24">
        <v>1001</v>
      </c>
      <c r="P607" s="4">
        <v>0.40799999999999997</v>
      </c>
      <c r="Q607" s="4">
        <v>0.90196078431372595</v>
      </c>
      <c r="R607" s="4">
        <v>0.97499999999999998</v>
      </c>
      <c r="S607" s="4">
        <v>0.98499999999999999</v>
      </c>
      <c r="T607" s="4">
        <v>0.98099999999999998</v>
      </c>
      <c r="U607" s="4">
        <v>0.97899999999999998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0.89648810457797501</v>
      </c>
      <c r="AC607" s="2">
        <v>0.103184236235231</v>
      </c>
      <c r="AD607" s="2">
        <v>2.5317807984289901E-2</v>
      </c>
      <c r="AE607" s="2">
        <v>1.51136378100482E-2</v>
      </c>
      <c r="AF607" s="2">
        <v>1.9182819416774001E-2</v>
      </c>
      <c r="AG607" s="2">
        <v>2.1223636451626698E-2</v>
      </c>
    </row>
    <row r="608" spans="1:33" x14ac:dyDescent="0.35">
      <c r="A608" s="7">
        <v>152</v>
      </c>
      <c r="B608" s="7">
        <v>108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0.11890991720000001</v>
      </c>
      <c r="I608" s="4">
        <v>9.1589271610999994</v>
      </c>
      <c r="J608" s="2">
        <f t="shared" si="19"/>
        <v>1.2982952600063997E-2</v>
      </c>
      <c r="K608" s="3">
        <v>236</v>
      </c>
      <c r="L608" s="3">
        <v>145</v>
      </c>
      <c r="M608" s="3">
        <v>13</v>
      </c>
      <c r="N608" s="3">
        <v>105</v>
      </c>
      <c r="O608" s="24">
        <v>47.966277586970897</v>
      </c>
      <c r="P608" s="4">
        <v>0.502</v>
      </c>
      <c r="Q608" s="4">
        <v>0.88983050847457601</v>
      </c>
      <c r="R608" s="4">
        <v>0.98699999999999999</v>
      </c>
      <c r="S608" s="4">
        <v>0.99099999999999999</v>
      </c>
      <c r="T608" s="4">
        <v>0.98699999999999999</v>
      </c>
      <c r="U608" s="4">
        <v>0.995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0.68915515929040805</v>
      </c>
      <c r="AC608" s="2">
        <v>0.116724274308141</v>
      </c>
      <c r="AD608" s="2">
        <v>1.30852395486555E-2</v>
      </c>
      <c r="AE608" s="2">
        <v>9.0407446521490707E-3</v>
      </c>
      <c r="AF608" s="2">
        <v>1.30852395486555E-2</v>
      </c>
      <c r="AG608" s="2">
        <v>5.0125418235442898E-3</v>
      </c>
    </row>
    <row r="609" spans="1:33" x14ac:dyDescent="0.35">
      <c r="A609" s="7">
        <v>814</v>
      </c>
      <c r="B609" s="7">
        <v>455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8.9014299160000004E-2</v>
      </c>
      <c r="I609" s="4">
        <v>6.6766801398400002</v>
      </c>
      <c r="J609" s="2">
        <f t="shared" si="19"/>
        <v>1.3332119750480235E-2</v>
      </c>
      <c r="K609" s="3">
        <v>209</v>
      </c>
      <c r="L609" s="3">
        <v>165</v>
      </c>
      <c r="M609" s="3">
        <v>10</v>
      </c>
      <c r="N609" s="3">
        <v>115</v>
      </c>
      <c r="O609" s="24">
        <v>190.06500950412101</v>
      </c>
      <c r="P609" s="4">
        <v>0.59099999999999997</v>
      </c>
      <c r="Q609" s="4">
        <v>0.92</v>
      </c>
      <c r="R609" s="4">
        <v>0.98099999999999998</v>
      </c>
      <c r="S609" s="4">
        <v>0.98599999999999999</v>
      </c>
      <c r="T609" s="4">
        <v>0.98099999999999998</v>
      </c>
      <c r="U609" s="4">
        <v>0.999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0.52593926157603899</v>
      </c>
      <c r="AC609" s="2">
        <v>8.3381608939051E-2</v>
      </c>
      <c r="AD609" s="2">
        <v>1.9182819416774001E-2</v>
      </c>
      <c r="AE609" s="2">
        <v>1.4098924379501601E-2</v>
      </c>
      <c r="AF609" s="2">
        <v>1.9182819416774001E-2</v>
      </c>
      <c r="AG609" s="2">
        <v>1.00050033358353E-3</v>
      </c>
    </row>
    <row r="610" spans="1:33" x14ac:dyDescent="0.35">
      <c r="A610" s="7">
        <v>322</v>
      </c>
      <c r="B610" s="7">
        <v>359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0.12740819740000001</v>
      </c>
      <c r="I610" s="4">
        <v>9.5104763084999995</v>
      </c>
      <c r="J610" s="2">
        <f t="shared" si="19"/>
        <v>1.3396615823134828E-2</v>
      </c>
      <c r="K610" s="3">
        <v>214</v>
      </c>
      <c r="L610" s="3">
        <v>163</v>
      </c>
      <c r="M610" s="3">
        <v>8</v>
      </c>
      <c r="N610" s="3">
        <v>114</v>
      </c>
      <c r="O610" s="24">
        <v>23.689580327295399</v>
      </c>
      <c r="P610" s="4">
        <v>0.55000000000000004</v>
      </c>
      <c r="Q610" s="4">
        <v>0.93442622950819698</v>
      </c>
      <c r="R610" s="4">
        <v>0.98199999999999998</v>
      </c>
      <c r="S610" s="4">
        <v>0.999</v>
      </c>
      <c r="T610" s="4">
        <v>0.98299999999999998</v>
      </c>
      <c r="U610" s="4">
        <v>0.998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0.59783700075561996</v>
      </c>
      <c r="AC610" s="2">
        <v>6.7822596338761101E-2</v>
      </c>
      <c r="AD610" s="2">
        <v>1.8163970627671201E-2</v>
      </c>
      <c r="AE610" s="2">
        <v>1.00050033358353E-3</v>
      </c>
      <c r="AF610" s="2">
        <v>1.7146158834970501E-2</v>
      </c>
      <c r="AG610" s="2">
        <v>2.0020026706730801E-3</v>
      </c>
    </row>
    <row r="611" spans="1:33" x14ac:dyDescent="0.35">
      <c r="A611" s="7">
        <v>586</v>
      </c>
      <c r="B611" s="7">
        <v>405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9.4938751279999997E-2</v>
      </c>
      <c r="I611" s="4">
        <v>7.0539912073500002</v>
      </c>
      <c r="J611" s="2">
        <f t="shared" si="19"/>
        <v>1.3458870090605911E-2</v>
      </c>
      <c r="K611" s="3">
        <v>144</v>
      </c>
      <c r="L611" s="3">
        <v>147</v>
      </c>
      <c r="M611" s="3">
        <v>13</v>
      </c>
      <c r="N611" s="3">
        <v>195</v>
      </c>
      <c r="O611" s="24">
        <v>1001</v>
      </c>
      <c r="P611" s="4">
        <v>0.67300000000000004</v>
      </c>
      <c r="Q611" s="4">
        <v>0.9375</v>
      </c>
      <c r="R611" s="4">
        <v>0.999</v>
      </c>
      <c r="S611" s="4">
        <v>0.997</v>
      </c>
      <c r="T611" s="4">
        <v>0.99299999999999999</v>
      </c>
      <c r="U611" s="4">
        <v>0.998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0.39600994933740902</v>
      </c>
      <c r="AC611" s="2">
        <v>6.4538521137571206E-2</v>
      </c>
      <c r="AD611" s="2">
        <v>1.00050033358353E-3</v>
      </c>
      <c r="AE611" s="2">
        <v>3.00450902029872E-3</v>
      </c>
      <c r="AF611" s="2">
        <v>7.0246149369644698E-3</v>
      </c>
      <c r="AG611" s="2">
        <v>2.0020026706730801E-3</v>
      </c>
    </row>
    <row r="612" spans="1:33" x14ac:dyDescent="0.35">
      <c r="A612" s="7">
        <v>1000</v>
      </c>
      <c r="B612" s="7">
        <v>51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9.6075319709999996E-2</v>
      </c>
      <c r="I612" s="4">
        <v>7.1267007410799996</v>
      </c>
      <c r="J612" s="2">
        <f t="shared" si="19"/>
        <v>1.348103746747762E-2</v>
      </c>
      <c r="K612" s="3">
        <v>207</v>
      </c>
      <c r="L612" s="3">
        <v>169</v>
      </c>
      <c r="M612" s="3">
        <v>7</v>
      </c>
      <c r="N612" s="3">
        <v>116</v>
      </c>
      <c r="O612" s="24">
        <v>718.29535070831696</v>
      </c>
      <c r="P612" s="4">
        <v>0.58299999999999996</v>
      </c>
      <c r="Q612" s="4">
        <v>0.94308943089430897</v>
      </c>
      <c r="R612" s="4">
        <v>0.97099999999999997</v>
      </c>
      <c r="S612" s="4">
        <v>0.99</v>
      </c>
      <c r="T612" s="4">
        <v>0.97399999999999998</v>
      </c>
      <c r="U612" s="4">
        <v>0.98099999999999998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0.53956809263164496</v>
      </c>
      <c r="AC612" s="2">
        <v>5.8594164266052802E-2</v>
      </c>
      <c r="AD612" s="2">
        <v>2.9428810690812199E-2</v>
      </c>
      <c r="AE612" s="2">
        <v>1.0050335853501499E-2</v>
      </c>
      <c r="AF612" s="2">
        <v>2.6343975339602001E-2</v>
      </c>
      <c r="AG612" s="2">
        <v>1.9182819416774001E-2</v>
      </c>
    </row>
    <row r="613" spans="1:33" x14ac:dyDescent="0.35">
      <c r="A613" s="7">
        <v>50</v>
      </c>
      <c r="B613" s="7">
        <v>200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0.101269869</v>
      </c>
      <c r="I613" s="4">
        <v>7.3923697003999997</v>
      </c>
      <c r="J613" s="2">
        <f t="shared" si="19"/>
        <v>1.369924301736699E-2</v>
      </c>
      <c r="K613" s="3">
        <v>181</v>
      </c>
      <c r="L613" s="3">
        <v>153</v>
      </c>
      <c r="M613" s="3">
        <v>18</v>
      </c>
      <c r="N613" s="3">
        <v>147</v>
      </c>
      <c r="O613" s="24">
        <v>788.56835342295005</v>
      </c>
      <c r="P613" s="4">
        <v>0.61699999999999999</v>
      </c>
      <c r="Q613" s="4">
        <v>0.89090909090909098</v>
      </c>
      <c r="R613" s="4">
        <v>0.97599999999999998</v>
      </c>
      <c r="S613" s="4">
        <v>0.997</v>
      </c>
      <c r="T613" s="4">
        <v>0.98799999999999999</v>
      </c>
      <c r="U613" s="4">
        <v>0.998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0.48288625507674898</v>
      </c>
      <c r="AC613" s="2">
        <v>0.115512887121844</v>
      </c>
      <c r="AD613" s="2">
        <v>2.4292692569044601E-2</v>
      </c>
      <c r="AE613" s="2">
        <v>3.00450902029872E-3</v>
      </c>
      <c r="AF613" s="2">
        <v>1.20725812342692E-2</v>
      </c>
      <c r="AG613" s="2">
        <v>2.0020026706730801E-3</v>
      </c>
    </row>
    <row r="614" spans="1:33" x14ac:dyDescent="0.35">
      <c r="A614" s="7">
        <v>114</v>
      </c>
      <c r="B614" s="7">
        <v>106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0.12754836999999999</v>
      </c>
      <c r="I614" s="4">
        <v>9.2996705572899998</v>
      </c>
      <c r="J614" s="2">
        <f t="shared" si="19"/>
        <v>1.3715364346967645E-2</v>
      </c>
      <c r="K614" s="3">
        <v>226</v>
      </c>
      <c r="L614" s="3">
        <v>169</v>
      </c>
      <c r="M614" s="3">
        <v>12</v>
      </c>
      <c r="N614" s="3">
        <v>92</v>
      </c>
      <c r="O614" s="24">
        <v>1.8954226754046299</v>
      </c>
      <c r="P614" s="4">
        <v>0.52</v>
      </c>
      <c r="Q614" s="4">
        <v>0.88461538461538503</v>
      </c>
      <c r="R614" s="4">
        <v>0.95399999999999996</v>
      </c>
      <c r="S614" s="4">
        <v>0.998</v>
      </c>
      <c r="T614" s="4">
        <v>0.95599999999999996</v>
      </c>
      <c r="U614" s="4">
        <v>0.999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0.65392646740666405</v>
      </c>
      <c r="AC614" s="2">
        <v>0.122602322092332</v>
      </c>
      <c r="AD614" s="2">
        <v>4.7091607533850603E-2</v>
      </c>
      <c r="AE614" s="2">
        <v>2.0020026706730801E-3</v>
      </c>
      <c r="AF614" s="2">
        <v>4.4997365930735798E-2</v>
      </c>
      <c r="AG614" s="2">
        <v>1.00050033358353E-3</v>
      </c>
    </row>
    <row r="615" spans="1:33" x14ac:dyDescent="0.35">
      <c r="A615" s="7">
        <v>950</v>
      </c>
      <c r="B615" s="7">
        <v>17</v>
      </c>
      <c r="C615" s="7">
        <v>1</v>
      </c>
      <c r="D615" s="7">
        <v>1</v>
      </c>
      <c r="E615" s="22" t="str">
        <f t="shared" si="18"/>
        <v>11</v>
      </c>
      <c r="F615" s="4">
        <v>0.99996099999999999</v>
      </c>
      <c r="G615" s="25">
        <v>1</v>
      </c>
      <c r="H615" s="4">
        <v>0.1215436481</v>
      </c>
      <c r="I615" s="4">
        <v>8.7209104278399998</v>
      </c>
      <c r="J615" s="2">
        <f t="shared" si="19"/>
        <v>1.3937036632321426E-2</v>
      </c>
      <c r="K615" s="3">
        <v>292</v>
      </c>
      <c r="L615" s="3">
        <v>129</v>
      </c>
      <c r="M615" s="3">
        <v>9</v>
      </c>
      <c r="N615" s="3">
        <v>69</v>
      </c>
      <c r="O615" s="24">
        <v>12.7321638002614</v>
      </c>
      <c r="P615" s="4">
        <v>0.39</v>
      </c>
      <c r="Q615" s="4">
        <v>0.88461538461538503</v>
      </c>
      <c r="R615" s="4">
        <v>0.96499999999999997</v>
      </c>
      <c r="S615" s="4">
        <v>0.995</v>
      </c>
      <c r="T615" s="4">
        <v>0.96799999999999997</v>
      </c>
      <c r="U615" s="4">
        <v>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0.94160853985844495</v>
      </c>
      <c r="AC615" s="2">
        <v>0.122602322092332</v>
      </c>
      <c r="AD615" s="2">
        <v>3.5627177643151202E-2</v>
      </c>
      <c r="AE615" s="2">
        <v>5.0125418235442898E-3</v>
      </c>
      <c r="AF615" s="2">
        <v>3.2523191705560103E-2</v>
      </c>
      <c r="AG615" s="2">
        <v>1.0000050000287801E-5</v>
      </c>
    </row>
    <row r="616" spans="1:33" x14ac:dyDescent="0.35">
      <c r="A616" s="7">
        <v>68</v>
      </c>
      <c r="B616" s="7">
        <v>395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0.1340705317</v>
      </c>
      <c r="I616" s="4">
        <v>9.4889014797400009</v>
      </c>
      <c r="J616" s="2">
        <f t="shared" si="19"/>
        <v>1.4129194194528993E-2</v>
      </c>
      <c r="K616" s="3">
        <v>194</v>
      </c>
      <c r="L616" s="3">
        <v>137</v>
      </c>
      <c r="M616" s="3">
        <v>8</v>
      </c>
      <c r="N616" s="3">
        <v>160</v>
      </c>
      <c r="O616" s="24">
        <v>844.53465566419402</v>
      </c>
      <c r="P616" s="4">
        <v>0.59299999999999997</v>
      </c>
      <c r="Q616" s="4">
        <v>0.952380952380952</v>
      </c>
      <c r="R616" s="4">
        <v>0.99</v>
      </c>
      <c r="S616" s="4">
        <v>0.998</v>
      </c>
      <c r="T616" s="4">
        <v>0.98899999999999999</v>
      </c>
      <c r="U616" s="4">
        <v>0.998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0.52256087998441203</v>
      </c>
      <c r="AC616" s="2">
        <v>4.8790164169432097E-2</v>
      </c>
      <c r="AD616" s="2">
        <v>1.0050335853501499E-2</v>
      </c>
      <c r="AE616" s="2">
        <v>2.0020026706730801E-3</v>
      </c>
      <c r="AF616" s="2">
        <v>1.1060947359424899E-2</v>
      </c>
      <c r="AG616" s="2">
        <v>2.0020026706730801E-3</v>
      </c>
    </row>
    <row r="617" spans="1:33" x14ac:dyDescent="0.35">
      <c r="A617" s="7">
        <v>766</v>
      </c>
      <c r="B617" s="7">
        <v>191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0.1076297043</v>
      </c>
      <c r="I617" s="4">
        <v>7.3414896608999998</v>
      </c>
      <c r="J617" s="2">
        <f t="shared" si="19"/>
        <v>1.4660472093725674E-2</v>
      </c>
      <c r="K617" s="3">
        <v>278</v>
      </c>
      <c r="L617" s="3">
        <v>155</v>
      </c>
      <c r="M617" s="3">
        <v>6</v>
      </c>
      <c r="N617" s="3">
        <v>60</v>
      </c>
      <c r="O617" s="24">
        <v>1001</v>
      </c>
      <c r="P617" s="4">
        <v>0.42799999999999999</v>
      </c>
      <c r="Q617" s="4">
        <v>0.90909090909090895</v>
      </c>
      <c r="R617" s="4">
        <v>0.93799999999999994</v>
      </c>
      <c r="S617" s="4">
        <v>0.98099999999999998</v>
      </c>
      <c r="T617" s="4">
        <v>0.93799999999999994</v>
      </c>
      <c r="U617" s="4">
        <v>0.97099999999999997</v>
      </c>
      <c r="V617" s="5">
        <v>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0.84863208340034002</v>
      </c>
      <c r="AC617" s="2">
        <v>9.5310179804324893E-2</v>
      </c>
      <c r="AD617" s="2">
        <v>6.4005329975912406E-2</v>
      </c>
      <c r="AE617" s="2">
        <v>1.9182819416774001E-2</v>
      </c>
      <c r="AF617" s="2">
        <v>6.4005329975912406E-2</v>
      </c>
      <c r="AG617" s="2">
        <v>2.9428810690812199E-2</v>
      </c>
    </row>
    <row r="618" spans="1:33" x14ac:dyDescent="0.35">
      <c r="A618" s="7">
        <v>954</v>
      </c>
      <c r="B618" s="7">
        <v>206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0.1205985904</v>
      </c>
      <c r="I618" s="4">
        <v>7.8734364068999998</v>
      </c>
      <c r="J618" s="2">
        <f t="shared" si="19"/>
        <v>1.5317147960236484E-2</v>
      </c>
      <c r="K618" s="3">
        <v>252</v>
      </c>
      <c r="L618" s="3">
        <v>148</v>
      </c>
      <c r="M618" s="3">
        <v>8</v>
      </c>
      <c r="N618" s="3">
        <v>91</v>
      </c>
      <c r="O618" s="24">
        <v>436.34982104330498</v>
      </c>
      <c r="P618" s="4">
        <v>0.46200000000000002</v>
      </c>
      <c r="Q618" s="4">
        <v>0.919191919191919</v>
      </c>
      <c r="R618" s="4">
        <v>0.98299999999999998</v>
      </c>
      <c r="S618" s="4">
        <v>0.996</v>
      </c>
      <c r="T618" s="4">
        <v>0.97299999999999998</v>
      </c>
      <c r="U618" s="4">
        <v>1</v>
      </c>
      <c r="V618" s="5">
        <v>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0.77219038790039796</v>
      </c>
      <c r="AC618" s="2">
        <v>8.4260343617739805E-2</v>
      </c>
      <c r="AD618" s="2">
        <v>1.7146158834970501E-2</v>
      </c>
      <c r="AE618" s="2">
        <v>4.0080213975388201E-3</v>
      </c>
      <c r="AF618" s="2">
        <v>2.7371196796132001E-2</v>
      </c>
      <c r="AG618" s="2">
        <v>1.0000050000287801E-5</v>
      </c>
    </row>
    <row r="619" spans="1:33" x14ac:dyDescent="0.35">
      <c r="A619" s="7">
        <v>140</v>
      </c>
      <c r="B619" s="7">
        <v>150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0.1240071703</v>
      </c>
      <c r="I619" s="4">
        <v>7.8669985241999996</v>
      </c>
      <c r="J619" s="2">
        <f t="shared" si="19"/>
        <v>1.5762958378412861E-2</v>
      </c>
      <c r="K619" s="3">
        <v>202</v>
      </c>
      <c r="L619" s="3">
        <v>171</v>
      </c>
      <c r="M619" s="3">
        <v>6</v>
      </c>
      <c r="N619" s="3">
        <v>120</v>
      </c>
      <c r="O619" s="24">
        <v>913.00397801762801</v>
      </c>
      <c r="P619" s="4">
        <v>0.58699999999999997</v>
      </c>
      <c r="Q619" s="4">
        <v>0.952380952380952</v>
      </c>
      <c r="R619" s="4">
        <v>0.99199999999999999</v>
      </c>
      <c r="S619" s="4">
        <v>0.995</v>
      </c>
      <c r="T619" s="4">
        <v>0.98799999999999999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0.53273045915404105</v>
      </c>
      <c r="AC619" s="2">
        <v>4.8790164169432097E-2</v>
      </c>
      <c r="AD619" s="2">
        <v>8.03217169726427E-3</v>
      </c>
      <c r="AE619" s="2">
        <v>5.0125418235442898E-3</v>
      </c>
      <c r="AF619" s="2">
        <v>1.20725812342692E-2</v>
      </c>
      <c r="AG619" s="2">
        <v>1.0000050000287801E-5</v>
      </c>
    </row>
    <row r="620" spans="1:33" x14ac:dyDescent="0.35">
      <c r="A620" s="7">
        <v>396</v>
      </c>
      <c r="B620" s="7">
        <v>118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0.14142795289999999</v>
      </c>
      <c r="I620" s="4">
        <v>8.8721949447000004</v>
      </c>
      <c r="J620" s="2">
        <f t="shared" si="19"/>
        <v>1.5940582210097295E-2</v>
      </c>
      <c r="K620" s="3">
        <v>232</v>
      </c>
      <c r="L620" s="3">
        <v>169</v>
      </c>
      <c r="M620" s="3">
        <v>16</v>
      </c>
      <c r="N620" s="3">
        <v>82</v>
      </c>
      <c r="O620" s="24">
        <v>247.017837479083</v>
      </c>
      <c r="P620" s="4">
        <v>0.51</v>
      </c>
      <c r="Q620" s="4">
        <v>0.83673469387755095</v>
      </c>
      <c r="R620" s="4">
        <v>0.97499999999999998</v>
      </c>
      <c r="S620" s="4">
        <v>0.998</v>
      </c>
      <c r="T620" s="4">
        <v>0.96299999999999997</v>
      </c>
      <c r="U620" s="4">
        <v>1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0.67334455326376597</v>
      </c>
      <c r="AC620" s="2">
        <v>0.17824823140631901</v>
      </c>
      <c r="AD620" s="2">
        <v>2.5317807984289901E-2</v>
      </c>
      <c r="AE620" s="2">
        <v>2.0020026706730801E-3</v>
      </c>
      <c r="AF620" s="2">
        <v>3.7701867184011501E-2</v>
      </c>
      <c r="AG620" s="2">
        <v>1.0000050000287801E-5</v>
      </c>
    </row>
    <row r="621" spans="1:33" x14ac:dyDescent="0.35">
      <c r="A621" s="7">
        <v>674</v>
      </c>
      <c r="B621" s="7">
        <v>273</v>
      </c>
      <c r="C621" s="7">
        <v>1</v>
      </c>
      <c r="D621" s="7">
        <v>1</v>
      </c>
      <c r="E621" s="22" t="str">
        <f t="shared" si="18"/>
        <v>11</v>
      </c>
      <c r="F621" s="4">
        <v>0.99918300000000004</v>
      </c>
      <c r="G621" s="25">
        <v>1</v>
      </c>
      <c r="H621" s="4">
        <v>0.119392527</v>
      </c>
      <c r="I621" s="4">
        <v>7.3747464586699998</v>
      </c>
      <c r="J621" s="2">
        <f t="shared" si="19"/>
        <v>1.6189373786489721E-2</v>
      </c>
      <c r="K621" s="3">
        <v>262</v>
      </c>
      <c r="L621" s="3">
        <v>150</v>
      </c>
      <c r="M621" s="3">
        <v>30</v>
      </c>
      <c r="N621" s="3">
        <v>57</v>
      </c>
      <c r="O621" s="24">
        <v>1001</v>
      </c>
      <c r="P621" s="4">
        <v>0.39500000000000002</v>
      </c>
      <c r="Q621" s="4">
        <v>0.65517241379310298</v>
      </c>
      <c r="R621" s="4">
        <v>0.98</v>
      </c>
      <c r="S621" s="4">
        <v>0.997</v>
      </c>
      <c r="T621" s="4">
        <v>0.97599999999999998</v>
      </c>
      <c r="U621" s="4">
        <v>0.97899999999999998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0.92886951408101504</v>
      </c>
      <c r="AC621" s="2">
        <v>0.42285685082003399</v>
      </c>
      <c r="AD621" s="2">
        <v>2.0202707317519501E-2</v>
      </c>
      <c r="AE621" s="2">
        <v>3.00450902029872E-3</v>
      </c>
      <c r="AF621" s="2">
        <v>2.4292692569044601E-2</v>
      </c>
      <c r="AG621" s="2">
        <v>2.1223636451626698E-2</v>
      </c>
    </row>
    <row r="622" spans="1:33" x14ac:dyDescent="0.35">
      <c r="A622" s="7">
        <v>358</v>
      </c>
      <c r="B622" s="7">
        <v>168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0.111651495</v>
      </c>
      <c r="I622" s="4">
        <v>6.8555906345200004</v>
      </c>
      <c r="J622" s="2">
        <f t="shared" si="19"/>
        <v>1.6286196325346572E-2</v>
      </c>
      <c r="K622" s="3">
        <v>187</v>
      </c>
      <c r="L622" s="3">
        <v>165</v>
      </c>
      <c r="M622" s="3">
        <v>4</v>
      </c>
      <c r="N622" s="3">
        <v>143</v>
      </c>
      <c r="O622" s="24">
        <v>120.767434034324</v>
      </c>
      <c r="P622" s="4">
        <v>0.622</v>
      </c>
      <c r="Q622" s="4">
        <v>0.97278911564625803</v>
      </c>
      <c r="R622" s="4">
        <v>0.95599999999999996</v>
      </c>
      <c r="S622" s="4">
        <v>0.97199999999999998</v>
      </c>
      <c r="T622" s="4">
        <v>0.97099999999999997</v>
      </c>
      <c r="U622" s="4">
        <v>0.996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0.47481518624295799</v>
      </c>
      <c r="AC622" s="2">
        <v>2.7587956518829101E-2</v>
      </c>
      <c r="AD622" s="2">
        <v>4.4997365930735798E-2</v>
      </c>
      <c r="AE622" s="2">
        <v>2.8399474521698002E-2</v>
      </c>
      <c r="AF622" s="2">
        <v>2.9428810690812199E-2</v>
      </c>
      <c r="AG622" s="2">
        <v>4.0080213975388201E-3</v>
      </c>
    </row>
    <row r="623" spans="1:33" x14ac:dyDescent="0.35">
      <c r="A623" s="7">
        <v>440</v>
      </c>
      <c r="B623" s="7">
        <v>311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0.16876742210000001</v>
      </c>
      <c r="I623" s="4">
        <v>10.3482725379</v>
      </c>
      <c r="J623" s="2">
        <f t="shared" si="19"/>
        <v>1.6308753125886304E-2</v>
      </c>
      <c r="K623" s="3">
        <v>299</v>
      </c>
      <c r="L623" s="3">
        <v>144</v>
      </c>
      <c r="M623" s="3">
        <v>11</v>
      </c>
      <c r="N623" s="3">
        <v>45</v>
      </c>
      <c r="O623" s="24">
        <v>25.1776791488934</v>
      </c>
      <c r="P623" s="4">
        <v>0.36399999999999999</v>
      </c>
      <c r="Q623" s="4">
        <v>0.80357142857142905</v>
      </c>
      <c r="R623" s="4">
        <v>0.94899999999999995</v>
      </c>
      <c r="S623" s="4">
        <v>0.98899999999999999</v>
      </c>
      <c r="T623" s="4">
        <v>0.96799999999999997</v>
      </c>
      <c r="U623" s="4">
        <v>0.98799999999999999</v>
      </c>
      <c r="V623" s="5">
        <v>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1.0106014113454</v>
      </c>
      <c r="AC623" s="2">
        <v>0.21868920096482899</v>
      </c>
      <c r="AD623" s="2">
        <v>5.2346480372209202E-2</v>
      </c>
      <c r="AE623" s="2">
        <v>1.1060947359424899E-2</v>
      </c>
      <c r="AF623" s="2">
        <v>3.2523191705560103E-2</v>
      </c>
      <c r="AG623" s="2">
        <v>1.20725812342692E-2</v>
      </c>
    </row>
    <row r="624" spans="1:33" x14ac:dyDescent="0.35">
      <c r="A624" s="7">
        <v>62</v>
      </c>
      <c r="B624" s="7">
        <v>288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0.12680466369999999</v>
      </c>
      <c r="I624" s="4">
        <v>7.7394743632120004</v>
      </c>
      <c r="J624" s="2">
        <f t="shared" si="19"/>
        <v>1.638414416135802E-2</v>
      </c>
      <c r="K624" s="3">
        <v>258</v>
      </c>
      <c r="L624" s="3">
        <v>136</v>
      </c>
      <c r="M624" s="3">
        <v>11</v>
      </c>
      <c r="N624" s="3">
        <v>94</v>
      </c>
      <c r="O624" s="24">
        <v>548.75060080865603</v>
      </c>
      <c r="P624" s="4">
        <v>0.45300000000000001</v>
      </c>
      <c r="Q624" s="4">
        <v>0.89523809523809506</v>
      </c>
      <c r="R624" s="4">
        <v>0.95699999999999996</v>
      </c>
      <c r="S624" s="4">
        <v>0.997</v>
      </c>
      <c r="T624" s="4">
        <v>0.93400000000000005</v>
      </c>
      <c r="U624" s="4">
        <v>1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0.79186315349910297</v>
      </c>
      <c r="AC624" s="2">
        <v>0.110665567887519</v>
      </c>
      <c r="AD624" s="2">
        <v>4.3951887529182797E-2</v>
      </c>
      <c r="AE624" s="2">
        <v>3.00450902029872E-3</v>
      </c>
      <c r="AF624" s="2">
        <v>6.8278840753294406E-2</v>
      </c>
      <c r="AG624" s="2">
        <v>1.0000050000287801E-5</v>
      </c>
    </row>
    <row r="625" spans="1:33" x14ac:dyDescent="0.35">
      <c r="A625" s="7">
        <v>496</v>
      </c>
      <c r="B625" s="7">
        <v>30</v>
      </c>
      <c r="C625" s="7">
        <v>1</v>
      </c>
      <c r="D625" s="7">
        <v>1</v>
      </c>
      <c r="E625" s="22" t="str">
        <f t="shared" si="18"/>
        <v>11</v>
      </c>
      <c r="F625" s="4">
        <v>0.99990699999999999</v>
      </c>
      <c r="G625" s="25">
        <v>1</v>
      </c>
      <c r="H625" s="4">
        <v>0.13523049039999999</v>
      </c>
      <c r="I625" s="4">
        <v>8.0092823138899991</v>
      </c>
      <c r="J625" s="2">
        <f t="shared" si="19"/>
        <v>1.6884220720435609E-2</v>
      </c>
      <c r="K625" s="3">
        <v>224</v>
      </c>
      <c r="L625" s="3">
        <v>154</v>
      </c>
      <c r="M625" s="3">
        <v>13</v>
      </c>
      <c r="N625" s="3">
        <v>108</v>
      </c>
      <c r="O625" s="24">
        <v>426.590421556156</v>
      </c>
      <c r="P625" s="4">
        <v>0.498</v>
      </c>
      <c r="Q625" s="4">
        <v>0.89256198347107396</v>
      </c>
      <c r="R625" s="4">
        <v>0.98</v>
      </c>
      <c r="S625" s="4">
        <v>0.997</v>
      </c>
      <c r="T625" s="4">
        <v>0.96</v>
      </c>
      <c r="U625" s="4">
        <v>0.999</v>
      </c>
      <c r="V625" s="5">
        <v>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0.69715520195748404</v>
      </c>
      <c r="AC625" s="2">
        <v>0.113659318472521</v>
      </c>
      <c r="AD625" s="2">
        <v>2.0202707317519501E-2</v>
      </c>
      <c r="AE625" s="2">
        <v>3.00450902029872E-3</v>
      </c>
      <c r="AF625" s="2">
        <v>4.08219945202552E-2</v>
      </c>
      <c r="AG625" s="2">
        <v>1.00050033358353E-3</v>
      </c>
    </row>
    <row r="626" spans="1:33" x14ac:dyDescent="0.35">
      <c r="A626" s="7">
        <v>130</v>
      </c>
      <c r="B626" s="7">
        <v>333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0.15132570410000001</v>
      </c>
      <c r="I626" s="4">
        <v>8.9285450280400003</v>
      </c>
      <c r="J626" s="2">
        <f t="shared" si="19"/>
        <v>1.6948528973619245E-2</v>
      </c>
      <c r="K626" s="3">
        <v>188</v>
      </c>
      <c r="L626" s="3">
        <v>188</v>
      </c>
      <c r="M626" s="3">
        <v>21</v>
      </c>
      <c r="N626" s="3">
        <v>102</v>
      </c>
      <c r="O626" s="24">
        <v>1001</v>
      </c>
      <c r="P626" s="4">
        <v>0.54800000000000004</v>
      </c>
      <c r="Q626" s="4">
        <v>0.82926829268292701</v>
      </c>
      <c r="R626" s="4">
        <v>0.97899999999999998</v>
      </c>
      <c r="S626" s="4">
        <v>0.98699999999999999</v>
      </c>
      <c r="T626" s="4">
        <v>0.97699999999999998</v>
      </c>
      <c r="U626" s="4">
        <v>0.98399999999999999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0.60147999203412095</v>
      </c>
      <c r="AC626" s="2">
        <v>0.187211542088146</v>
      </c>
      <c r="AD626" s="2">
        <v>2.1223636451626698E-2</v>
      </c>
      <c r="AE626" s="2">
        <v>1.30852395486555E-2</v>
      </c>
      <c r="AF626" s="2">
        <v>2.32686269393543E-2</v>
      </c>
      <c r="AG626" s="2">
        <v>1.6129381929883599E-2</v>
      </c>
    </row>
    <row r="627" spans="1:33" x14ac:dyDescent="0.35">
      <c r="A627" s="7">
        <v>4</v>
      </c>
      <c r="B627" s="7">
        <v>268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0.14027868020000001</v>
      </c>
      <c r="I627" s="4">
        <v>8.1504621773799997</v>
      </c>
      <c r="J627" s="2">
        <f t="shared" si="19"/>
        <v>1.7211131975965219E-2</v>
      </c>
      <c r="K627" s="3">
        <v>206</v>
      </c>
      <c r="L627" s="3">
        <v>175</v>
      </c>
      <c r="M627" s="3">
        <v>6</v>
      </c>
      <c r="N627" s="3">
        <v>112</v>
      </c>
      <c r="O627" s="24">
        <v>181.33138437509001</v>
      </c>
      <c r="P627" s="4">
        <v>0.57599999999999996</v>
      </c>
      <c r="Q627" s="4">
        <v>0.94915254237288105</v>
      </c>
      <c r="R627" s="4">
        <v>0.97799999999999998</v>
      </c>
      <c r="S627" s="4">
        <v>0.99099999999999999</v>
      </c>
      <c r="T627" s="4">
        <v>0.98199999999999998</v>
      </c>
      <c r="U627" s="4">
        <v>0.99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0.55164761828624598</v>
      </c>
      <c r="AC627" s="2">
        <v>5.2185753170570198E-2</v>
      </c>
      <c r="AD627" s="2">
        <v>2.2245608947319698E-2</v>
      </c>
      <c r="AE627" s="2">
        <v>9.0407446521490707E-3</v>
      </c>
      <c r="AF627" s="2">
        <v>1.8163970627671201E-2</v>
      </c>
      <c r="AG627" s="2">
        <v>1.0050335853501499E-2</v>
      </c>
    </row>
    <row r="628" spans="1:33" x14ac:dyDescent="0.35">
      <c r="A628" s="7">
        <v>938</v>
      </c>
      <c r="B628" s="7">
        <v>21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0.17144190100000001</v>
      </c>
      <c r="I628" s="4">
        <v>9.8153456101799996</v>
      </c>
      <c r="J628" s="2">
        <f t="shared" si="19"/>
        <v>1.7466720766529994E-2</v>
      </c>
      <c r="K628" s="3">
        <v>230</v>
      </c>
      <c r="L628" s="3">
        <v>143</v>
      </c>
      <c r="M628" s="3">
        <v>17</v>
      </c>
      <c r="N628" s="3">
        <v>109</v>
      </c>
      <c r="O628" s="24">
        <v>23.250975043363098</v>
      </c>
      <c r="P628" s="4">
        <v>0.495</v>
      </c>
      <c r="Q628" s="4">
        <v>0.865079365079365</v>
      </c>
      <c r="R628" s="4">
        <v>0.97299999999999998</v>
      </c>
      <c r="S628" s="4">
        <v>0.99299999999999999</v>
      </c>
      <c r="T628" s="4">
        <v>0.96799999999999997</v>
      </c>
      <c r="U628" s="4">
        <v>0.998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0.70319751641344697</v>
      </c>
      <c r="AC628" s="2">
        <v>0.14493402472233399</v>
      </c>
      <c r="AD628" s="2">
        <v>2.7371196796132001E-2</v>
      </c>
      <c r="AE628" s="2">
        <v>7.0246149369644698E-3</v>
      </c>
      <c r="AF628" s="2">
        <v>3.2523191705560103E-2</v>
      </c>
      <c r="AG628" s="2">
        <v>2.0020026706730801E-3</v>
      </c>
    </row>
    <row r="629" spans="1:33" x14ac:dyDescent="0.35">
      <c r="A629" s="7">
        <v>242</v>
      </c>
      <c r="B629" s="7">
        <v>97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0.1855325582</v>
      </c>
      <c r="I629" s="4">
        <v>10.525832456910001</v>
      </c>
      <c r="J629" s="2">
        <f t="shared" si="19"/>
        <v>1.7626402373353525E-2</v>
      </c>
      <c r="K629" s="3">
        <v>184</v>
      </c>
      <c r="L629" s="3">
        <v>176</v>
      </c>
      <c r="M629" s="3">
        <v>9</v>
      </c>
      <c r="N629" s="3">
        <v>130</v>
      </c>
      <c r="O629" s="24">
        <v>753.66559477667499</v>
      </c>
      <c r="P629" s="4">
        <v>0.625</v>
      </c>
      <c r="Q629" s="4">
        <v>0.93525179856115104</v>
      </c>
      <c r="R629" s="4">
        <v>0.97799999999999998</v>
      </c>
      <c r="S629" s="4">
        <v>0.98899999999999999</v>
      </c>
      <c r="T629" s="4">
        <v>0.97099999999999997</v>
      </c>
      <c r="U629" s="4">
        <v>0.98299999999999998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0.47000362924573602</v>
      </c>
      <c r="AC629" s="2">
        <v>6.6939482675109394E-2</v>
      </c>
      <c r="AD629" s="2">
        <v>2.2245608947319698E-2</v>
      </c>
      <c r="AE629" s="2">
        <v>1.1060947359424899E-2</v>
      </c>
      <c r="AF629" s="2">
        <v>2.9428810690812199E-2</v>
      </c>
      <c r="AG629" s="2">
        <v>1.7146158834970501E-2</v>
      </c>
    </row>
    <row r="630" spans="1:33" x14ac:dyDescent="0.35">
      <c r="A630" s="7">
        <v>112</v>
      </c>
      <c r="B630" s="7">
        <v>294</v>
      </c>
      <c r="C630" s="7">
        <v>1</v>
      </c>
      <c r="D630" s="7">
        <v>1</v>
      </c>
      <c r="E630" s="22" t="str">
        <f t="shared" si="18"/>
        <v>11</v>
      </c>
      <c r="F630" s="4">
        <v>0.99997599999999998</v>
      </c>
      <c r="G630" s="25">
        <v>1</v>
      </c>
      <c r="H630" s="4">
        <v>0.14603570939999999</v>
      </c>
      <c r="I630" s="4">
        <v>8.2845389757000003</v>
      </c>
      <c r="J630" s="2">
        <f t="shared" si="19"/>
        <v>1.7627499831716433E-2</v>
      </c>
      <c r="K630" s="3">
        <v>181</v>
      </c>
      <c r="L630" s="3">
        <v>135</v>
      </c>
      <c r="M630" s="3">
        <v>8</v>
      </c>
      <c r="N630" s="3">
        <v>175</v>
      </c>
      <c r="O630" s="24">
        <v>100.569746749487</v>
      </c>
      <c r="P630" s="4">
        <v>0.61599999999999999</v>
      </c>
      <c r="Q630" s="4">
        <v>0.95628415300546399</v>
      </c>
      <c r="R630" s="4">
        <v>0.98199999999999998</v>
      </c>
      <c r="S630" s="4">
        <v>0.99099999999999999</v>
      </c>
      <c r="T630" s="4">
        <v>0.98499999999999999</v>
      </c>
      <c r="U630" s="4">
        <v>0.97599999999999998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0.484508315448617</v>
      </c>
      <c r="AC630" s="2">
        <v>4.4700178917906903E-2</v>
      </c>
      <c r="AD630" s="2">
        <v>1.8163970627671201E-2</v>
      </c>
      <c r="AE630" s="2">
        <v>9.0407446521490707E-3</v>
      </c>
      <c r="AF630" s="2">
        <v>1.51136378100482E-2</v>
      </c>
      <c r="AG630" s="2">
        <v>2.4292692569044601E-2</v>
      </c>
    </row>
    <row r="631" spans="1:33" x14ac:dyDescent="0.35">
      <c r="A631" s="7">
        <v>466</v>
      </c>
      <c r="B631" s="7">
        <v>51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0.15065519150000001</v>
      </c>
      <c r="I631" s="4">
        <v>8.4740153035999999</v>
      </c>
      <c r="J631" s="2">
        <f t="shared" si="19"/>
        <v>1.7778489429444086E-2</v>
      </c>
      <c r="K631" s="3">
        <v>310</v>
      </c>
      <c r="L631" s="3">
        <v>121</v>
      </c>
      <c r="M631" s="3">
        <v>6</v>
      </c>
      <c r="N631" s="3">
        <v>62</v>
      </c>
      <c r="O631" s="24">
        <v>6.3413922061603198</v>
      </c>
      <c r="P631" s="4">
        <v>0.376</v>
      </c>
      <c r="Q631" s="4">
        <v>0.91176470588235303</v>
      </c>
      <c r="R631" s="4">
        <v>0.97799999999999998</v>
      </c>
      <c r="S631" s="4">
        <v>0.96599999999999997</v>
      </c>
      <c r="T631" s="4">
        <v>0.97399999999999998</v>
      </c>
      <c r="U631" s="4">
        <v>0.97799999999999998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0.97816613559224297</v>
      </c>
      <c r="AC631" s="2">
        <v>9.2373320131015194E-2</v>
      </c>
      <c r="AD631" s="2">
        <v>2.2245608947319698E-2</v>
      </c>
      <c r="AE631" s="2">
        <v>3.4591444769619097E-2</v>
      </c>
      <c r="AF631" s="2">
        <v>2.6343975339602001E-2</v>
      </c>
      <c r="AG631" s="2">
        <v>2.2245608947319698E-2</v>
      </c>
    </row>
    <row r="632" spans="1:33" x14ac:dyDescent="0.35">
      <c r="A632" s="7">
        <v>548</v>
      </c>
      <c r="B632" s="7">
        <v>373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0.14985576580000001</v>
      </c>
      <c r="I632" s="4">
        <v>8.2965511906000007</v>
      </c>
      <c r="J632" s="2">
        <f t="shared" si="19"/>
        <v>1.8062416823244182E-2</v>
      </c>
      <c r="K632" s="3">
        <v>144</v>
      </c>
      <c r="L632" s="3">
        <v>189</v>
      </c>
      <c r="M632" s="3">
        <v>9</v>
      </c>
      <c r="N632" s="3">
        <v>157</v>
      </c>
      <c r="O632" s="24">
        <v>812.44014523808198</v>
      </c>
      <c r="P632" s="4">
        <v>0.70799999999999996</v>
      </c>
      <c r="Q632" s="4">
        <v>0.94578313253012003</v>
      </c>
      <c r="R632" s="4">
        <v>0.98399999999999999</v>
      </c>
      <c r="S632" s="4">
        <v>0.98</v>
      </c>
      <c r="T632" s="4">
        <v>0.97699999999999998</v>
      </c>
      <c r="U632" s="4">
        <v>0.996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0.34531118528841698</v>
      </c>
      <c r="AC632" s="2">
        <v>5.5741983008235199E-2</v>
      </c>
      <c r="AD632" s="2">
        <v>1.6129381929883599E-2</v>
      </c>
      <c r="AE632" s="2">
        <v>2.0202707317519501E-2</v>
      </c>
      <c r="AF632" s="2">
        <v>2.32686269393543E-2</v>
      </c>
      <c r="AG632" s="2">
        <v>4.0080213975388201E-3</v>
      </c>
    </row>
    <row r="633" spans="1:33" x14ac:dyDescent="0.35">
      <c r="A633" s="7">
        <v>212</v>
      </c>
      <c r="B633" s="7">
        <v>367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0.13466817040000001</v>
      </c>
      <c r="I633" s="4">
        <v>7.3857649206999998</v>
      </c>
      <c r="J633" s="2">
        <f t="shared" si="19"/>
        <v>1.8233476403042161E-2</v>
      </c>
      <c r="K633" s="3">
        <v>246</v>
      </c>
      <c r="L633" s="3">
        <v>160</v>
      </c>
      <c r="M633" s="3">
        <v>20</v>
      </c>
      <c r="N633" s="3">
        <v>73</v>
      </c>
      <c r="O633" s="24">
        <v>1001</v>
      </c>
      <c r="P633" s="4">
        <v>0.46899999999999997</v>
      </c>
      <c r="Q633" s="4">
        <v>0.78494623655913998</v>
      </c>
      <c r="R633" s="4">
        <v>0.95599999999999996</v>
      </c>
      <c r="S633" s="4">
        <v>0.99299999999999999</v>
      </c>
      <c r="T633" s="4">
        <v>0.94799999999999995</v>
      </c>
      <c r="U633" s="4">
        <v>0.95499999999999996</v>
      </c>
      <c r="V633" s="5">
        <v>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0.75715251053585797</v>
      </c>
      <c r="AC633" s="2">
        <v>0.24214005200486499</v>
      </c>
      <c r="AD633" s="2">
        <v>4.4997365930735798E-2</v>
      </c>
      <c r="AE633" s="2">
        <v>7.0246149369644698E-3</v>
      </c>
      <c r="AF633" s="2">
        <v>5.3400776727115302E-2</v>
      </c>
      <c r="AG633" s="2">
        <v>4.6043938501406798E-2</v>
      </c>
    </row>
    <row r="634" spans="1:33" x14ac:dyDescent="0.35">
      <c r="A634" s="7">
        <v>688</v>
      </c>
      <c r="B634" s="7">
        <v>340</v>
      </c>
      <c r="C634" s="7">
        <v>1</v>
      </c>
      <c r="D634" s="7">
        <v>1</v>
      </c>
      <c r="E634" s="22" t="str">
        <f t="shared" si="18"/>
        <v>11</v>
      </c>
      <c r="F634" s="4">
        <v>0.999614</v>
      </c>
      <c r="G634" s="25">
        <v>1</v>
      </c>
      <c r="H634" s="4">
        <v>0.1537410323</v>
      </c>
      <c r="I634" s="4">
        <v>8.3620661035099992</v>
      </c>
      <c r="J634" s="2">
        <f t="shared" si="19"/>
        <v>1.8385531804809195E-2</v>
      </c>
      <c r="K634" s="3">
        <v>225</v>
      </c>
      <c r="L634" s="3">
        <v>161</v>
      </c>
      <c r="M634" s="3">
        <v>21</v>
      </c>
      <c r="N634" s="3">
        <v>92</v>
      </c>
      <c r="O634" s="24">
        <v>858.80577452058503</v>
      </c>
      <c r="P634" s="4">
        <v>0.49099999999999999</v>
      </c>
      <c r="Q634" s="4">
        <v>0.81415929203539805</v>
      </c>
      <c r="R634" s="4">
        <v>0.98299999999999998</v>
      </c>
      <c r="S634" s="4">
        <v>0.998</v>
      </c>
      <c r="T634" s="4">
        <v>0.97199999999999998</v>
      </c>
      <c r="U634" s="4">
        <v>0.97599999999999998</v>
      </c>
      <c r="V634" s="5">
        <v>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0.71131115118761601</v>
      </c>
      <c r="AC634" s="2">
        <v>0.20559924166329999</v>
      </c>
      <c r="AD634" s="2">
        <v>1.7146158834970501E-2</v>
      </c>
      <c r="AE634" s="2">
        <v>2.0020026706730801E-3</v>
      </c>
      <c r="AF634" s="2">
        <v>2.8399474521698002E-2</v>
      </c>
      <c r="AG634" s="2">
        <v>2.4292692569044601E-2</v>
      </c>
    </row>
    <row r="635" spans="1:33" x14ac:dyDescent="0.35">
      <c r="A635" s="7">
        <v>656</v>
      </c>
      <c r="B635" s="7">
        <v>489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0.13323610020000001</v>
      </c>
      <c r="I635" s="4">
        <v>7.2098472252999999</v>
      </c>
      <c r="J635" s="2">
        <f t="shared" si="19"/>
        <v>1.8479739727696669E-2</v>
      </c>
      <c r="K635" s="3">
        <v>207</v>
      </c>
      <c r="L635" s="3">
        <v>118</v>
      </c>
      <c r="M635" s="3">
        <v>15</v>
      </c>
      <c r="N635" s="3">
        <v>159</v>
      </c>
      <c r="O635" s="24">
        <v>108.40480336157199</v>
      </c>
      <c r="P635" s="4">
        <v>0.54600000000000004</v>
      </c>
      <c r="Q635" s="4">
        <v>0.91379310344827602</v>
      </c>
      <c r="R635" s="4">
        <v>0.98</v>
      </c>
      <c r="S635" s="4">
        <v>0.995</v>
      </c>
      <c r="T635" s="4">
        <v>0.98</v>
      </c>
      <c r="U635" s="4">
        <v>0.98499999999999999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0.605136303237232</v>
      </c>
      <c r="AC635" s="2">
        <v>9.0151096994297394E-2</v>
      </c>
      <c r="AD635" s="2">
        <v>2.0202707317519501E-2</v>
      </c>
      <c r="AE635" s="2">
        <v>5.0125418235442898E-3</v>
      </c>
      <c r="AF635" s="2">
        <v>2.0202707317519501E-2</v>
      </c>
      <c r="AG635" s="2">
        <v>1.51136378100482E-2</v>
      </c>
    </row>
    <row r="636" spans="1:33" x14ac:dyDescent="0.35">
      <c r="A636" s="7">
        <v>850</v>
      </c>
      <c r="B636" s="7">
        <v>16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0.1345195777</v>
      </c>
      <c r="I636" s="4">
        <v>7.2202680849330001</v>
      </c>
      <c r="J636" s="2">
        <f t="shared" si="19"/>
        <v>1.8630828678052925E-2</v>
      </c>
      <c r="K636" s="3">
        <v>214</v>
      </c>
      <c r="L636" s="3">
        <v>189</v>
      </c>
      <c r="M636" s="3">
        <v>7</v>
      </c>
      <c r="N636" s="3">
        <v>89</v>
      </c>
      <c r="O636" s="24">
        <v>72.101481735674298</v>
      </c>
      <c r="P636" s="4">
        <v>0.58199999999999996</v>
      </c>
      <c r="Q636" s="4">
        <v>0.92708333333333304</v>
      </c>
      <c r="R636" s="4">
        <v>0.97299999999999998</v>
      </c>
      <c r="S636" s="4">
        <v>0.99099999999999999</v>
      </c>
      <c r="T636" s="4">
        <v>0.96799999999999997</v>
      </c>
      <c r="U636" s="4">
        <v>0.998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0.54128483125069904</v>
      </c>
      <c r="AC636" s="2">
        <v>7.5711821735696405E-2</v>
      </c>
      <c r="AD636" s="2">
        <v>2.7371196796132001E-2</v>
      </c>
      <c r="AE636" s="2">
        <v>9.0407446521490707E-3</v>
      </c>
      <c r="AF636" s="2">
        <v>3.2523191705560103E-2</v>
      </c>
      <c r="AG636" s="2">
        <v>2.0020026706730801E-3</v>
      </c>
    </row>
    <row r="637" spans="1:33" x14ac:dyDescent="0.35">
      <c r="A637" s="7">
        <v>146</v>
      </c>
      <c r="B637" s="7">
        <v>101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0.14632308939999999</v>
      </c>
      <c r="I637" s="4">
        <v>7.8123917592199996</v>
      </c>
      <c r="J637" s="2">
        <f t="shared" si="19"/>
        <v>1.8729614938640646E-2</v>
      </c>
      <c r="K637" s="3">
        <v>290</v>
      </c>
      <c r="L637" s="3">
        <v>142</v>
      </c>
      <c r="M637" s="3">
        <v>12</v>
      </c>
      <c r="N637" s="3">
        <v>55</v>
      </c>
      <c r="O637" s="24">
        <v>987.66117243609096</v>
      </c>
      <c r="P637" s="4">
        <v>0.39300000000000002</v>
      </c>
      <c r="Q637" s="4">
        <v>0.82089552238805996</v>
      </c>
      <c r="R637" s="4">
        <v>0.95699999999999996</v>
      </c>
      <c r="S637" s="4">
        <v>0.98399999999999999</v>
      </c>
      <c r="T637" s="4">
        <v>0.96199999999999997</v>
      </c>
      <c r="U637" s="4">
        <v>0.999</v>
      </c>
      <c r="V637" s="5">
        <v>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0.93394566711287597</v>
      </c>
      <c r="AC637" s="2">
        <v>0.197359434158495</v>
      </c>
      <c r="AD637" s="2">
        <v>4.3951887529182797E-2</v>
      </c>
      <c r="AE637" s="2">
        <v>1.6129381929883599E-2</v>
      </c>
      <c r="AF637" s="2">
        <v>3.8740828316430602E-2</v>
      </c>
      <c r="AG637" s="2">
        <v>1.00050033358353E-3</v>
      </c>
    </row>
    <row r="638" spans="1:33" x14ac:dyDescent="0.35">
      <c r="A638" s="7">
        <v>388</v>
      </c>
      <c r="B638" s="7">
        <v>487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0.2078185639</v>
      </c>
      <c r="I638" s="4">
        <v>10.74820864945</v>
      </c>
      <c r="J638" s="2">
        <f t="shared" si="19"/>
        <v>1.9335181394216271E-2</v>
      </c>
      <c r="K638" s="3">
        <v>238</v>
      </c>
      <c r="L638" s="3">
        <v>143</v>
      </c>
      <c r="M638" s="3">
        <v>29</v>
      </c>
      <c r="N638" s="3">
        <v>89</v>
      </c>
      <c r="O638" s="24">
        <v>667.00773546683604</v>
      </c>
      <c r="P638" s="4">
        <v>0.45200000000000001</v>
      </c>
      <c r="Q638" s="4">
        <v>0.75423728813559299</v>
      </c>
      <c r="R638" s="4">
        <v>0.95199999999999996</v>
      </c>
      <c r="S638" s="4">
        <v>0.996</v>
      </c>
      <c r="T638" s="4">
        <v>0.95499999999999996</v>
      </c>
      <c r="U638" s="4">
        <v>1</v>
      </c>
      <c r="V638" s="5">
        <v>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0.79407309914990598</v>
      </c>
      <c r="AC638" s="2">
        <v>0.28204825473352502</v>
      </c>
      <c r="AD638" s="2">
        <v>4.9190244190771802E-2</v>
      </c>
      <c r="AE638" s="2">
        <v>4.0080213975388201E-3</v>
      </c>
      <c r="AF638" s="2">
        <v>4.6043938501406798E-2</v>
      </c>
      <c r="AG638" s="2">
        <v>1.0000050000287801E-5</v>
      </c>
    </row>
    <row r="639" spans="1:33" x14ac:dyDescent="0.35">
      <c r="A639" s="7">
        <v>190</v>
      </c>
      <c r="B639" s="7">
        <v>156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0.1687715689</v>
      </c>
      <c r="I639" s="4">
        <v>8.6786112330700007</v>
      </c>
      <c r="J639" s="2">
        <f t="shared" si="19"/>
        <v>1.9446840556343045E-2</v>
      </c>
      <c r="K639" s="3">
        <v>208</v>
      </c>
      <c r="L639" s="3">
        <v>156</v>
      </c>
      <c r="M639" s="3">
        <v>3</v>
      </c>
      <c r="N639" s="3">
        <v>132</v>
      </c>
      <c r="O639" s="24">
        <v>306.58879539937902</v>
      </c>
      <c r="P639" s="4">
        <v>0.55800000000000005</v>
      </c>
      <c r="Q639" s="4">
        <v>0.97777777777777797</v>
      </c>
      <c r="R639" s="4">
        <v>0.97599999999999998</v>
      </c>
      <c r="S639" s="4">
        <v>0.98799999999999999</v>
      </c>
      <c r="T639" s="4">
        <v>0.96899999999999997</v>
      </c>
      <c r="U639" s="4">
        <v>0.98399999999999999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0.58339631660082603</v>
      </c>
      <c r="AC639" s="2">
        <v>2.2472855852058601E-2</v>
      </c>
      <c r="AD639" s="2">
        <v>2.4292692569044601E-2</v>
      </c>
      <c r="AE639" s="2">
        <v>1.20725812342692E-2</v>
      </c>
      <c r="AF639" s="2">
        <v>3.14906670913708E-2</v>
      </c>
      <c r="AG639" s="2">
        <v>1.6129381929883599E-2</v>
      </c>
    </row>
    <row r="640" spans="1:33" x14ac:dyDescent="0.35">
      <c r="A640" s="7">
        <v>742</v>
      </c>
      <c r="B640" s="7">
        <v>249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0.1937549019</v>
      </c>
      <c r="I640" s="4">
        <v>9.6967255781299997</v>
      </c>
      <c r="J640" s="2">
        <f t="shared" si="19"/>
        <v>1.9981477287239615E-2</v>
      </c>
      <c r="K640" s="3">
        <v>151</v>
      </c>
      <c r="L640" s="3">
        <v>200</v>
      </c>
      <c r="M640" s="3">
        <v>20</v>
      </c>
      <c r="N640" s="3">
        <v>128</v>
      </c>
      <c r="O640" s="24">
        <v>149.60621837689899</v>
      </c>
      <c r="P640" s="4">
        <v>0.67600000000000005</v>
      </c>
      <c r="Q640" s="4">
        <v>0.86486486486486502</v>
      </c>
      <c r="R640" s="4">
        <v>0.98</v>
      </c>
      <c r="S640" s="4">
        <v>0.996</v>
      </c>
      <c r="T640" s="4">
        <v>0.98199999999999998</v>
      </c>
      <c r="U640" s="4">
        <v>0.998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0.39156220293917299</v>
      </c>
      <c r="AC640" s="2">
        <v>0.145182009844498</v>
      </c>
      <c r="AD640" s="2">
        <v>2.0202707317519501E-2</v>
      </c>
      <c r="AE640" s="2">
        <v>4.0080213975388201E-3</v>
      </c>
      <c r="AF640" s="2">
        <v>1.8163970627671201E-2</v>
      </c>
      <c r="AG640" s="2">
        <v>2.0020026706730801E-3</v>
      </c>
    </row>
    <row r="641" spans="1:33" x14ac:dyDescent="0.35">
      <c r="A641" s="7">
        <v>860</v>
      </c>
      <c r="B641" s="7">
        <v>378</v>
      </c>
      <c r="C641" s="7">
        <v>1</v>
      </c>
      <c r="D641" s="7">
        <v>1</v>
      </c>
      <c r="E641" s="22" t="str">
        <f t="shared" si="18"/>
        <v>11</v>
      </c>
      <c r="F641" s="4">
        <v>0.99999800000000005</v>
      </c>
      <c r="G641" s="25">
        <v>1</v>
      </c>
      <c r="H641" s="4">
        <v>0.1756793623</v>
      </c>
      <c r="I641" s="4">
        <v>8.5750750838399998</v>
      </c>
      <c r="J641" s="2">
        <f t="shared" si="19"/>
        <v>2.0487209800771695E-2</v>
      </c>
      <c r="K641" s="3">
        <v>176</v>
      </c>
      <c r="L641" s="3">
        <v>116</v>
      </c>
      <c r="M641" s="3">
        <v>19</v>
      </c>
      <c r="N641" s="3">
        <v>188</v>
      </c>
      <c r="O641" s="24">
        <v>5.9172790545729903</v>
      </c>
      <c r="P641" s="4">
        <v>0.623</v>
      </c>
      <c r="Q641" s="4">
        <v>0.90821256038647302</v>
      </c>
      <c r="R641" s="4">
        <v>0.99</v>
      </c>
      <c r="S641" s="4">
        <v>0.996</v>
      </c>
      <c r="T641" s="4">
        <v>0.97699999999999998</v>
      </c>
      <c r="U641" s="4">
        <v>0.999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0.473208760194684</v>
      </c>
      <c r="AC641" s="2">
        <v>9.6276830435419805E-2</v>
      </c>
      <c r="AD641" s="2">
        <v>1.0050335853501499E-2</v>
      </c>
      <c r="AE641" s="2">
        <v>4.0080213975388201E-3</v>
      </c>
      <c r="AF641" s="2">
        <v>2.32686269393543E-2</v>
      </c>
      <c r="AG641" s="2">
        <v>1.00050033358353E-3</v>
      </c>
    </row>
    <row r="642" spans="1:33" x14ac:dyDescent="0.35">
      <c r="A642" s="7">
        <v>728</v>
      </c>
      <c r="B642" s="7">
        <v>325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0.14331339330000001</v>
      </c>
      <c r="I642" s="4">
        <v>6.9569299026589997</v>
      </c>
      <c r="J642" s="2">
        <f t="shared" ref="J642:J705" si="21">H642/I642</f>
        <v>2.0600091607251118E-2</v>
      </c>
      <c r="K642" s="3">
        <v>113</v>
      </c>
      <c r="L642" s="3">
        <v>162</v>
      </c>
      <c r="M642" s="3">
        <v>8</v>
      </c>
      <c r="N642" s="3">
        <v>216</v>
      </c>
      <c r="O642" s="24">
        <v>1001</v>
      </c>
      <c r="P642" s="4">
        <v>0.77</v>
      </c>
      <c r="Q642" s="4">
        <v>0.96428571428571397</v>
      </c>
      <c r="R642" s="4">
        <v>0.99099999999999999</v>
      </c>
      <c r="S642" s="4">
        <v>0.99</v>
      </c>
      <c r="T642" s="4">
        <v>0.97899999999999998</v>
      </c>
      <c r="U642" s="4">
        <v>0.97799999999999998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0.26136476413440801</v>
      </c>
      <c r="AC642" s="2">
        <v>3.6367644170874798E-2</v>
      </c>
      <c r="AD642" s="2">
        <v>9.0407446521490707E-3</v>
      </c>
      <c r="AE642" s="2">
        <v>1.0050335853501499E-2</v>
      </c>
      <c r="AF642" s="2">
        <v>2.1223636451626698E-2</v>
      </c>
      <c r="AG642" s="2">
        <v>2.2245608947319698E-2</v>
      </c>
    </row>
    <row r="643" spans="1:33" x14ac:dyDescent="0.35">
      <c r="A643" s="7">
        <v>752</v>
      </c>
      <c r="B643" s="7">
        <v>469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0.1917494313</v>
      </c>
      <c r="I643" s="4">
        <v>8.9638556511999994</v>
      </c>
      <c r="J643" s="2">
        <f t="shared" si="21"/>
        <v>2.1391401062368774E-2</v>
      </c>
      <c r="K643" s="3">
        <v>97</v>
      </c>
      <c r="L643" s="3">
        <v>166</v>
      </c>
      <c r="M643" s="3">
        <v>16</v>
      </c>
      <c r="N643" s="3">
        <v>220</v>
      </c>
      <c r="O643" s="24">
        <v>1001</v>
      </c>
      <c r="P643" s="4">
        <v>0.77800000000000002</v>
      </c>
      <c r="Q643" s="4">
        <v>0.93220338983050799</v>
      </c>
      <c r="R643" s="4">
        <v>0.97599999999999998</v>
      </c>
      <c r="S643" s="4">
        <v>0.996</v>
      </c>
      <c r="T643" s="4">
        <v>0.98099999999999998</v>
      </c>
      <c r="U643" s="4">
        <v>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0.25102875480374498</v>
      </c>
      <c r="AC643" s="2">
        <v>7.0204258673248601E-2</v>
      </c>
      <c r="AD643" s="2">
        <v>2.4292692569044601E-2</v>
      </c>
      <c r="AE643" s="2">
        <v>4.0080213975388201E-3</v>
      </c>
      <c r="AF643" s="2">
        <v>1.9182819416774001E-2</v>
      </c>
      <c r="AG643" s="2">
        <v>1.0000050000287801E-5</v>
      </c>
    </row>
    <row r="644" spans="1:33" x14ac:dyDescent="0.35">
      <c r="A644" s="7">
        <v>78</v>
      </c>
      <c r="B644" s="7">
        <v>317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0.15214823899999999</v>
      </c>
      <c r="I644" s="4">
        <v>7.0592126019999997</v>
      </c>
      <c r="J644" s="2">
        <f t="shared" si="21"/>
        <v>2.1553145878747682E-2</v>
      </c>
      <c r="K644" s="3">
        <v>294</v>
      </c>
      <c r="L644" s="3">
        <v>126</v>
      </c>
      <c r="M644" s="3">
        <v>13</v>
      </c>
      <c r="N644" s="3">
        <v>66</v>
      </c>
      <c r="O644" s="24">
        <v>794.25892212199597</v>
      </c>
      <c r="P644" s="4">
        <v>0.39200000000000002</v>
      </c>
      <c r="Q644" s="4">
        <v>0.835443037974684</v>
      </c>
      <c r="R644" s="4">
        <v>0.97299999999999998</v>
      </c>
      <c r="S644" s="4">
        <v>0.995</v>
      </c>
      <c r="T644" s="4">
        <v>0.97599999999999998</v>
      </c>
      <c r="U644" s="4">
        <v>0.999</v>
      </c>
      <c r="V644" s="5">
        <v>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0.93649343919167405</v>
      </c>
      <c r="AC644" s="2">
        <v>0.17979311044059601</v>
      </c>
      <c r="AD644" s="2">
        <v>2.7371196796132001E-2</v>
      </c>
      <c r="AE644" s="2">
        <v>5.0125418235442898E-3</v>
      </c>
      <c r="AF644" s="2">
        <v>2.4292692569044601E-2</v>
      </c>
      <c r="AG644" s="2">
        <v>1.00050033358353E-3</v>
      </c>
    </row>
    <row r="645" spans="1:33" x14ac:dyDescent="0.35">
      <c r="A645" s="7">
        <v>240</v>
      </c>
      <c r="B645" s="7">
        <v>385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0.1814238789</v>
      </c>
      <c r="I645" s="4">
        <v>8.3721289438900008</v>
      </c>
      <c r="J645" s="2">
        <f t="shared" si="21"/>
        <v>2.1669981448673645E-2</v>
      </c>
      <c r="K645" s="3">
        <v>205</v>
      </c>
      <c r="L645" s="3">
        <v>187</v>
      </c>
      <c r="M645" s="3">
        <v>7</v>
      </c>
      <c r="N645" s="3">
        <v>100</v>
      </c>
      <c r="O645" s="24">
        <v>156.71663399069899</v>
      </c>
      <c r="P645" s="4">
        <v>0.56499999999999995</v>
      </c>
      <c r="Q645" s="4">
        <v>0.934579439252336</v>
      </c>
      <c r="R645" s="4">
        <v>0.97099999999999997</v>
      </c>
      <c r="S645" s="4">
        <v>0.995</v>
      </c>
      <c r="T645" s="4">
        <v>0.98199999999999998</v>
      </c>
      <c r="U645" s="4">
        <v>0.997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0.57092954783569605</v>
      </c>
      <c r="AC645" s="2">
        <v>6.7658648473814795E-2</v>
      </c>
      <c r="AD645" s="2">
        <v>2.9428810690812199E-2</v>
      </c>
      <c r="AE645" s="2">
        <v>5.0125418235442898E-3</v>
      </c>
      <c r="AF645" s="2">
        <v>1.8163970627671201E-2</v>
      </c>
      <c r="AG645" s="2">
        <v>3.00450902029872E-3</v>
      </c>
    </row>
    <row r="646" spans="1:33" x14ac:dyDescent="0.35">
      <c r="A646" s="7">
        <v>892</v>
      </c>
      <c r="B646" s="7">
        <v>391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0.1831538425</v>
      </c>
      <c r="I646" s="4">
        <v>8.4068479858000007</v>
      </c>
      <c r="J646" s="2">
        <f t="shared" si="21"/>
        <v>2.1786267910323225E-2</v>
      </c>
      <c r="K646" s="3">
        <v>226</v>
      </c>
      <c r="L646" s="3">
        <v>163</v>
      </c>
      <c r="M646" s="3">
        <v>12</v>
      </c>
      <c r="N646" s="3">
        <v>98</v>
      </c>
      <c r="O646" s="24">
        <v>5.3232783301009396</v>
      </c>
      <c r="P646" s="4">
        <v>0.52900000000000003</v>
      </c>
      <c r="Q646" s="4">
        <v>0.89090909090909098</v>
      </c>
      <c r="R646" s="4">
        <v>0.96399999999999997</v>
      </c>
      <c r="S646" s="4">
        <v>0.995</v>
      </c>
      <c r="T646" s="4">
        <v>0.94899999999999995</v>
      </c>
      <c r="U646" s="4">
        <v>1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0.63676684712383802</v>
      </c>
      <c r="AC646" s="2">
        <v>0.115512887121844</v>
      </c>
      <c r="AD646" s="2">
        <v>3.6663984371591497E-2</v>
      </c>
      <c r="AE646" s="2">
        <v>5.0125418235442898E-3</v>
      </c>
      <c r="AF646" s="2">
        <v>5.2346480372209202E-2</v>
      </c>
      <c r="AG646" s="2">
        <v>1.0000050000287801E-5</v>
      </c>
    </row>
    <row r="647" spans="1:33" x14ac:dyDescent="0.35">
      <c r="A647" s="7">
        <v>318</v>
      </c>
      <c r="B647" s="7">
        <v>317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0.20982255599999999</v>
      </c>
      <c r="I647" s="4">
        <v>9.5985648972999993</v>
      </c>
      <c r="J647" s="2">
        <f t="shared" si="21"/>
        <v>2.1859784066159873E-2</v>
      </c>
      <c r="K647" s="3">
        <v>237</v>
      </c>
      <c r="L647" s="3">
        <v>149</v>
      </c>
      <c r="M647" s="3">
        <v>27</v>
      </c>
      <c r="N647" s="3">
        <v>86</v>
      </c>
      <c r="O647" s="24">
        <v>909.788097477527</v>
      </c>
      <c r="P647" s="4">
        <v>0.45</v>
      </c>
      <c r="Q647" s="4">
        <v>0.76106194690265505</v>
      </c>
      <c r="R647" s="4">
        <v>0.96599999999999997</v>
      </c>
      <c r="S647" s="4">
        <v>0.98699999999999999</v>
      </c>
      <c r="T647" s="4">
        <v>0.92600000000000005</v>
      </c>
      <c r="U647" s="4">
        <v>0.997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0.79850769621777196</v>
      </c>
      <c r="AC647" s="2">
        <v>0.27304052245883298</v>
      </c>
      <c r="AD647" s="2">
        <v>3.4591444769619097E-2</v>
      </c>
      <c r="AE647" s="2">
        <v>1.30852395486555E-2</v>
      </c>
      <c r="AF647" s="2">
        <v>7.6881044335957605E-2</v>
      </c>
      <c r="AG647" s="2">
        <v>3.00450902029872E-3</v>
      </c>
    </row>
    <row r="648" spans="1:33" x14ac:dyDescent="0.35">
      <c r="A648" s="7">
        <v>870</v>
      </c>
      <c r="B648" s="7">
        <v>31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0.16882058759999999</v>
      </c>
      <c r="I648" s="4">
        <v>7.5608822349700002</v>
      </c>
      <c r="J648" s="2">
        <f t="shared" si="21"/>
        <v>2.2328159909591534E-2</v>
      </c>
      <c r="K648" s="3">
        <v>157</v>
      </c>
      <c r="L648" s="3">
        <v>150</v>
      </c>
      <c r="M648" s="3">
        <v>12</v>
      </c>
      <c r="N648" s="3">
        <v>180</v>
      </c>
      <c r="O648" s="24">
        <v>1001</v>
      </c>
      <c r="P648" s="4">
        <v>0.67700000000000005</v>
      </c>
      <c r="Q648" s="4">
        <v>0.9375</v>
      </c>
      <c r="R648" s="4">
        <v>0.98</v>
      </c>
      <c r="S648" s="4">
        <v>0.98799999999999999</v>
      </c>
      <c r="T648" s="4">
        <v>0.98299999999999998</v>
      </c>
      <c r="U648" s="4">
        <v>0.999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0.39008400606986199</v>
      </c>
      <c r="AC648" s="2">
        <v>6.4538521137571206E-2</v>
      </c>
      <c r="AD648" s="2">
        <v>2.0202707317519501E-2</v>
      </c>
      <c r="AE648" s="2">
        <v>1.20725812342692E-2</v>
      </c>
      <c r="AF648" s="2">
        <v>1.7146158834970501E-2</v>
      </c>
      <c r="AG648" s="2">
        <v>1.00050033358353E-3</v>
      </c>
    </row>
    <row r="649" spans="1:33" x14ac:dyDescent="0.35">
      <c r="A649" s="7">
        <v>826</v>
      </c>
      <c r="B649" s="7">
        <v>131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0.19498787810000001</v>
      </c>
      <c r="I649" s="4">
        <v>8.4249236558699998</v>
      </c>
      <c r="J649" s="2">
        <f t="shared" si="21"/>
        <v>2.314417151592154E-2</v>
      </c>
      <c r="K649" s="3">
        <v>153</v>
      </c>
      <c r="L649" s="3">
        <v>177</v>
      </c>
      <c r="M649" s="3">
        <v>18</v>
      </c>
      <c r="N649" s="3">
        <v>151</v>
      </c>
      <c r="O649" s="24">
        <v>1001</v>
      </c>
      <c r="P649" s="4">
        <v>0.66200000000000003</v>
      </c>
      <c r="Q649" s="4">
        <v>0.89349112426035504</v>
      </c>
      <c r="R649" s="4">
        <v>0.97599999999999998</v>
      </c>
      <c r="S649" s="4">
        <v>0.99099999999999999</v>
      </c>
      <c r="T649" s="4">
        <v>0.98599999999999999</v>
      </c>
      <c r="U649" s="4">
        <v>0.99299999999999999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0.41248972304512899</v>
      </c>
      <c r="AC649" s="2">
        <v>0.112618878108149</v>
      </c>
      <c r="AD649" s="2">
        <v>2.4292692569044601E-2</v>
      </c>
      <c r="AE649" s="2">
        <v>9.0407446521490707E-3</v>
      </c>
      <c r="AF649" s="2">
        <v>1.4098924379501601E-2</v>
      </c>
      <c r="AG649" s="2">
        <v>7.0246149369644698E-3</v>
      </c>
    </row>
    <row r="650" spans="1:33" x14ac:dyDescent="0.35">
      <c r="A650" s="7">
        <v>298</v>
      </c>
      <c r="B650" s="7">
        <v>191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0.2064153541</v>
      </c>
      <c r="I650" s="4">
        <v>8.8810627070700008</v>
      </c>
      <c r="J650" s="2">
        <f t="shared" si="21"/>
        <v>2.3242190817510801E-2</v>
      </c>
      <c r="K650" s="3">
        <v>267</v>
      </c>
      <c r="L650" s="3">
        <v>141</v>
      </c>
      <c r="M650" s="3">
        <v>9</v>
      </c>
      <c r="N650" s="3">
        <v>82</v>
      </c>
      <c r="O650" s="24">
        <v>363.07321683107699</v>
      </c>
      <c r="P650" s="4">
        <v>0.441</v>
      </c>
      <c r="Q650" s="4">
        <v>0.90109890109890101</v>
      </c>
      <c r="R650" s="4">
        <v>0.97099999999999997</v>
      </c>
      <c r="S650" s="4">
        <v>0.997</v>
      </c>
      <c r="T650" s="4">
        <v>0.95</v>
      </c>
      <c r="U650" s="4">
        <v>1</v>
      </c>
      <c r="V650" s="5">
        <v>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0.81871040353529101</v>
      </c>
      <c r="AC650" s="2">
        <v>0.104140259252597</v>
      </c>
      <c r="AD650" s="2">
        <v>2.9428810690812199E-2</v>
      </c>
      <c r="AE650" s="2">
        <v>3.00450902029872E-3</v>
      </c>
      <c r="AF650" s="2">
        <v>5.1293294387550599E-2</v>
      </c>
      <c r="AG650" s="2">
        <v>1.0000050000287801E-5</v>
      </c>
    </row>
    <row r="651" spans="1:33" x14ac:dyDescent="0.35">
      <c r="A651" s="7">
        <v>996</v>
      </c>
      <c r="B651" s="7">
        <v>8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0.2260729323</v>
      </c>
      <c r="I651" s="4">
        <v>9.7153840284400008</v>
      </c>
      <c r="J651" s="2">
        <f t="shared" si="21"/>
        <v>2.326958271934625E-2</v>
      </c>
      <c r="K651" s="3">
        <v>199</v>
      </c>
      <c r="L651" s="3">
        <v>158</v>
      </c>
      <c r="M651" s="3">
        <v>7</v>
      </c>
      <c r="N651" s="3">
        <v>135</v>
      </c>
      <c r="O651" s="24">
        <v>19.692498963477401</v>
      </c>
      <c r="P651" s="4">
        <v>0.59799999999999998</v>
      </c>
      <c r="Q651" s="4">
        <v>0.95070422535211296</v>
      </c>
      <c r="R651" s="4">
        <v>0.96299999999999997</v>
      </c>
      <c r="S651" s="4">
        <v>0.99399999999999999</v>
      </c>
      <c r="T651" s="4">
        <v>0.96699999999999997</v>
      </c>
      <c r="U651" s="4">
        <v>0.995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0.514164525031505</v>
      </c>
      <c r="AC651" s="2">
        <v>5.0552279162831303E-2</v>
      </c>
      <c r="AD651" s="2">
        <v>3.7701867184011501E-2</v>
      </c>
      <c r="AE651" s="2">
        <v>6.0180723255630203E-3</v>
      </c>
      <c r="AF651" s="2">
        <v>3.3556783528842803E-2</v>
      </c>
      <c r="AG651" s="2">
        <v>5.0125418235442898E-3</v>
      </c>
    </row>
    <row r="652" spans="1:33" x14ac:dyDescent="0.35">
      <c r="A652" s="7">
        <v>576</v>
      </c>
      <c r="B652" s="7">
        <v>423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0.15751343770000001</v>
      </c>
      <c r="I652" s="4">
        <v>6.7071396394000002</v>
      </c>
      <c r="J652" s="2">
        <f t="shared" si="21"/>
        <v>2.3484442872593998E-2</v>
      </c>
      <c r="K652" s="3">
        <v>228</v>
      </c>
      <c r="L652" s="3">
        <v>139</v>
      </c>
      <c r="M652" s="3">
        <v>34</v>
      </c>
      <c r="N652" s="3">
        <v>98</v>
      </c>
      <c r="O652" s="24">
        <v>592.53266521589399</v>
      </c>
      <c r="P652" s="4">
        <v>0.46700000000000003</v>
      </c>
      <c r="Q652" s="4">
        <v>0.74242424242424199</v>
      </c>
      <c r="R652" s="4">
        <v>0.996</v>
      </c>
      <c r="S652" s="4">
        <v>0.98899999999999999</v>
      </c>
      <c r="T652" s="4">
        <v>0.99</v>
      </c>
      <c r="U652" s="4">
        <v>0.98399999999999999</v>
      </c>
      <c r="V652" s="5">
        <v>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0.76142602131324</v>
      </c>
      <c r="AC652" s="2">
        <v>0.297834443915799</v>
      </c>
      <c r="AD652" s="2">
        <v>4.0080213975388201E-3</v>
      </c>
      <c r="AE652" s="2">
        <v>1.1060947359424899E-2</v>
      </c>
      <c r="AF652" s="2">
        <v>1.0050335853501499E-2</v>
      </c>
      <c r="AG652" s="2">
        <v>1.6129381929883599E-2</v>
      </c>
    </row>
    <row r="653" spans="1:33" x14ac:dyDescent="0.35">
      <c r="A653" s="7">
        <v>716</v>
      </c>
      <c r="B653" s="7">
        <v>428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0.14795283910000001</v>
      </c>
      <c r="I653" s="4">
        <v>6.2640534640999999</v>
      </c>
      <c r="J653" s="2">
        <f t="shared" si="21"/>
        <v>2.3619344877551653E-2</v>
      </c>
      <c r="K653" s="3">
        <v>234</v>
      </c>
      <c r="L653" s="3">
        <v>153</v>
      </c>
      <c r="M653" s="3">
        <v>4</v>
      </c>
      <c r="N653" s="3">
        <v>108</v>
      </c>
      <c r="O653" s="24">
        <v>1001</v>
      </c>
      <c r="P653" s="4">
        <v>0.504</v>
      </c>
      <c r="Q653" s="4">
        <v>0.96428571428571397</v>
      </c>
      <c r="R653" s="4">
        <v>0.91700000000000004</v>
      </c>
      <c r="S653" s="4">
        <v>0.99399999999999999</v>
      </c>
      <c r="T653" s="4">
        <v>0.89600000000000002</v>
      </c>
      <c r="U653" s="4">
        <v>0.996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0.68517901091076805</v>
      </c>
      <c r="AC653" s="2">
        <v>3.6367644170874798E-2</v>
      </c>
      <c r="AD653" s="2">
        <v>8.6647806725672197E-2</v>
      </c>
      <c r="AE653" s="2">
        <v>6.0180723255630203E-3</v>
      </c>
      <c r="AF653" s="2">
        <v>0.109814866007207</v>
      </c>
      <c r="AG653" s="2">
        <v>4.0080213975388201E-3</v>
      </c>
    </row>
    <row r="654" spans="1:33" x14ac:dyDescent="0.35">
      <c r="A654" s="7">
        <v>692</v>
      </c>
      <c r="B654" s="7">
        <v>305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0.21526745010000001</v>
      </c>
      <c r="I654" s="4">
        <v>8.9750610061699998</v>
      </c>
      <c r="J654" s="2">
        <f t="shared" si="21"/>
        <v>2.3985068174134098E-2</v>
      </c>
      <c r="K654" s="3">
        <v>143</v>
      </c>
      <c r="L654" s="3">
        <v>171</v>
      </c>
      <c r="M654" s="3">
        <v>28</v>
      </c>
      <c r="N654" s="3">
        <v>157</v>
      </c>
      <c r="O654" s="24">
        <v>106.558018717633</v>
      </c>
      <c r="P654" s="4">
        <v>0.65900000000000003</v>
      </c>
      <c r="Q654" s="4">
        <v>0.84864864864864897</v>
      </c>
      <c r="R654" s="4">
        <v>0.97799999999999998</v>
      </c>
      <c r="S654" s="4">
        <v>0.99199999999999999</v>
      </c>
      <c r="T654" s="4">
        <v>0.97699999999999998</v>
      </c>
      <c r="U654" s="4">
        <v>0.997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0.41703174447962998</v>
      </c>
      <c r="AC654" s="2">
        <v>0.16411001973001699</v>
      </c>
      <c r="AD654" s="2">
        <v>2.2245608947319698E-2</v>
      </c>
      <c r="AE654" s="2">
        <v>8.03217169726427E-3</v>
      </c>
      <c r="AF654" s="2">
        <v>2.32686269393543E-2</v>
      </c>
      <c r="AG654" s="2">
        <v>3.00450902029872E-3</v>
      </c>
    </row>
    <row r="655" spans="1:33" x14ac:dyDescent="0.35">
      <c r="A655" s="7">
        <v>922</v>
      </c>
      <c r="B655" s="7">
        <v>210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0.25342137149999999</v>
      </c>
      <c r="I655" s="4">
        <v>10.443278146460001</v>
      </c>
      <c r="J655" s="2">
        <f t="shared" si="21"/>
        <v>2.4266458093515707E-2</v>
      </c>
      <c r="K655" s="3">
        <v>195</v>
      </c>
      <c r="L655" s="3">
        <v>171</v>
      </c>
      <c r="M655" s="3">
        <v>16</v>
      </c>
      <c r="N655" s="3">
        <v>117</v>
      </c>
      <c r="O655" s="24">
        <v>195.636630190896</v>
      </c>
      <c r="P655" s="4">
        <v>0.58099999999999996</v>
      </c>
      <c r="Q655" s="4">
        <v>0.87969924812030098</v>
      </c>
      <c r="R655" s="4">
        <v>0.97599999999999998</v>
      </c>
      <c r="S655" s="4">
        <v>0.98899999999999999</v>
      </c>
      <c r="T655" s="4">
        <v>0.97699999999999998</v>
      </c>
      <c r="U655" s="4">
        <v>0.99199999999999999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0.54300452213022599</v>
      </c>
      <c r="AC655" s="2">
        <v>0.128175193423998</v>
      </c>
      <c r="AD655" s="2">
        <v>2.4292692569044601E-2</v>
      </c>
      <c r="AE655" s="2">
        <v>1.1060947359424899E-2</v>
      </c>
      <c r="AF655" s="2">
        <v>2.32686269393543E-2</v>
      </c>
      <c r="AG655" s="2">
        <v>8.03217169726427E-3</v>
      </c>
    </row>
    <row r="656" spans="1:33" x14ac:dyDescent="0.35">
      <c r="A656" s="7">
        <v>900</v>
      </c>
      <c r="B656" s="7">
        <v>360</v>
      </c>
      <c r="C656" s="7">
        <v>1</v>
      </c>
      <c r="D656" s="7">
        <v>1</v>
      </c>
      <c r="E656" s="22" t="str">
        <f t="shared" si="20"/>
        <v>11</v>
      </c>
      <c r="F656" s="4">
        <v>0.99942699999999995</v>
      </c>
      <c r="G656" s="25">
        <v>1</v>
      </c>
      <c r="H656" s="4">
        <v>0.2423409396</v>
      </c>
      <c r="I656" s="4">
        <v>9.9336263572999997</v>
      </c>
      <c r="J656" s="2">
        <f t="shared" si="21"/>
        <v>2.4396019226343164E-2</v>
      </c>
      <c r="K656" s="3">
        <v>222</v>
      </c>
      <c r="L656" s="3">
        <v>172</v>
      </c>
      <c r="M656" s="3">
        <v>6</v>
      </c>
      <c r="N656" s="3">
        <v>99</v>
      </c>
      <c r="O656" s="24">
        <v>283.70149862237599</v>
      </c>
      <c r="P656" s="4">
        <v>0.54400000000000004</v>
      </c>
      <c r="Q656" s="4">
        <v>0.94285714285714295</v>
      </c>
      <c r="R656" s="4">
        <v>0.97899999999999998</v>
      </c>
      <c r="S656" s="4">
        <v>0.98299999999999998</v>
      </c>
      <c r="T656" s="4">
        <v>0.97799999999999998</v>
      </c>
      <c r="U656" s="4">
        <v>0.999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0.608806032126194</v>
      </c>
      <c r="AC656" s="2">
        <v>5.8840500022933499E-2</v>
      </c>
      <c r="AD656" s="2">
        <v>2.1223636451626698E-2</v>
      </c>
      <c r="AE656" s="2">
        <v>1.7146158834970501E-2</v>
      </c>
      <c r="AF656" s="2">
        <v>2.2245608947319698E-2</v>
      </c>
      <c r="AG656" s="2">
        <v>1.00050033358353E-3</v>
      </c>
    </row>
    <row r="657" spans="1:33" x14ac:dyDescent="0.35">
      <c r="A657" s="7">
        <v>662</v>
      </c>
      <c r="B657" s="7">
        <v>97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0.1862359814</v>
      </c>
      <c r="I657" s="4">
        <v>7.6105063661700001</v>
      </c>
      <c r="J657" s="2">
        <f t="shared" si="21"/>
        <v>2.447090540885042E-2</v>
      </c>
      <c r="K657" s="3">
        <v>237</v>
      </c>
      <c r="L657" s="3">
        <v>148</v>
      </c>
      <c r="M657" s="3">
        <v>20</v>
      </c>
      <c r="N657" s="3">
        <v>94</v>
      </c>
      <c r="O657" s="24">
        <v>55.5530330253168</v>
      </c>
      <c r="P657" s="4">
        <v>0.46100000000000002</v>
      </c>
      <c r="Q657" s="4">
        <v>0.82456140350877205</v>
      </c>
      <c r="R657" s="4">
        <v>0.96899999999999997</v>
      </c>
      <c r="S657" s="4">
        <v>0.99299999999999999</v>
      </c>
      <c r="T657" s="4">
        <v>0.96</v>
      </c>
      <c r="U657" s="4">
        <v>0.997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0.774357235985488</v>
      </c>
      <c r="AC657" s="2">
        <v>0.192903666124492</v>
      </c>
      <c r="AD657" s="2">
        <v>3.14906670913708E-2</v>
      </c>
      <c r="AE657" s="2">
        <v>7.0246149369644698E-3</v>
      </c>
      <c r="AF657" s="2">
        <v>4.08219945202552E-2</v>
      </c>
      <c r="AG657" s="2">
        <v>3.00450902029872E-3</v>
      </c>
    </row>
    <row r="658" spans="1:33" x14ac:dyDescent="0.35">
      <c r="A658" s="7">
        <v>218</v>
      </c>
      <c r="B658" s="7">
        <v>187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0.2196424196</v>
      </c>
      <c r="I658" s="4">
        <v>8.9402951075000008</v>
      </c>
      <c r="J658" s="2">
        <f t="shared" si="21"/>
        <v>2.4567692336659255E-2</v>
      </c>
      <c r="K658" s="3">
        <v>199</v>
      </c>
      <c r="L658" s="3">
        <v>173</v>
      </c>
      <c r="M658" s="3">
        <v>19</v>
      </c>
      <c r="N658" s="3">
        <v>108</v>
      </c>
      <c r="O658" s="24">
        <v>84.031303618109305</v>
      </c>
      <c r="P658" s="4">
        <v>0.54900000000000004</v>
      </c>
      <c r="Q658" s="4">
        <v>0.85039370078740195</v>
      </c>
      <c r="R658" s="4">
        <v>0.96399999999999997</v>
      </c>
      <c r="S658" s="4">
        <v>0.99399999999999999</v>
      </c>
      <c r="T658" s="4">
        <v>0.97599999999999998</v>
      </c>
      <c r="U658" s="4">
        <v>0.998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0.59965683747260601</v>
      </c>
      <c r="AC658" s="2">
        <v>0.162055859334372</v>
      </c>
      <c r="AD658" s="2">
        <v>3.6663984371591497E-2</v>
      </c>
      <c r="AE658" s="2">
        <v>6.0180723255630203E-3</v>
      </c>
      <c r="AF658" s="2">
        <v>2.4292692569044601E-2</v>
      </c>
      <c r="AG658" s="2">
        <v>2.0020026706730801E-3</v>
      </c>
    </row>
    <row r="659" spans="1:33" x14ac:dyDescent="0.35">
      <c r="A659" s="7">
        <v>482</v>
      </c>
      <c r="B659" s="7">
        <v>37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0.2014640895</v>
      </c>
      <c r="I659" s="4">
        <v>8.1656061540299998</v>
      </c>
      <c r="J659" s="2">
        <f t="shared" si="21"/>
        <v>2.4672276093131277E-2</v>
      </c>
      <c r="K659" s="3">
        <v>250</v>
      </c>
      <c r="L659" s="3">
        <v>177</v>
      </c>
      <c r="M659" s="3">
        <v>7</v>
      </c>
      <c r="N659" s="3">
        <v>65</v>
      </c>
      <c r="O659" s="24">
        <v>1001</v>
      </c>
      <c r="P659" s="4">
        <v>0.47499999999999998</v>
      </c>
      <c r="Q659" s="4">
        <v>0.90277777777777801</v>
      </c>
      <c r="R659" s="4">
        <v>0.96799999999999997</v>
      </c>
      <c r="S659" s="4">
        <v>0.99299999999999999</v>
      </c>
      <c r="T659" s="4">
        <v>0.95399999999999996</v>
      </c>
      <c r="U659" s="4">
        <v>0.96299999999999997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0.74444047494749599</v>
      </c>
      <c r="AC659" s="2">
        <v>0.102278849120418</v>
      </c>
      <c r="AD659" s="2">
        <v>3.2523191705560103E-2</v>
      </c>
      <c r="AE659" s="2">
        <v>7.0246149369644698E-3</v>
      </c>
      <c r="AF659" s="2">
        <v>4.7091607533850603E-2</v>
      </c>
      <c r="AG659" s="2">
        <v>3.7701867184011501E-2</v>
      </c>
    </row>
    <row r="660" spans="1:33" x14ac:dyDescent="0.35">
      <c r="A660" s="7">
        <v>206</v>
      </c>
      <c r="B660" s="7">
        <v>496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0.17178775730000001</v>
      </c>
      <c r="I660" s="4">
        <v>6.8070003441000004</v>
      </c>
      <c r="J660" s="2">
        <f t="shared" si="21"/>
        <v>2.5236925020710167E-2</v>
      </c>
      <c r="K660" s="3">
        <v>196</v>
      </c>
      <c r="L660" s="3">
        <v>171</v>
      </c>
      <c r="M660" s="3">
        <v>14</v>
      </c>
      <c r="N660" s="3">
        <v>118</v>
      </c>
      <c r="O660" s="24">
        <v>17.8512650108662</v>
      </c>
      <c r="P660" s="4">
        <v>0.57799999999999996</v>
      </c>
      <c r="Q660" s="4">
        <v>0.89393939393939403</v>
      </c>
      <c r="R660" s="4">
        <v>0.97299999999999998</v>
      </c>
      <c r="S660" s="4">
        <v>0.99299999999999999</v>
      </c>
      <c r="T660" s="4">
        <v>0.97799999999999998</v>
      </c>
      <c r="U660" s="4">
        <v>0.997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0.54818141030975998</v>
      </c>
      <c r="AC660" s="2">
        <v>0.112117298120706</v>
      </c>
      <c r="AD660" s="2">
        <v>2.7371196796132001E-2</v>
      </c>
      <c r="AE660" s="2">
        <v>7.0246149369644698E-3</v>
      </c>
      <c r="AF660" s="2">
        <v>2.2245608947319698E-2</v>
      </c>
      <c r="AG660" s="2">
        <v>3.00450902029872E-3</v>
      </c>
    </row>
    <row r="661" spans="1:33" x14ac:dyDescent="0.35">
      <c r="A661" s="7">
        <v>38</v>
      </c>
      <c r="B661" s="7">
        <v>394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0.1794607339</v>
      </c>
      <c r="I661" s="4">
        <v>7.09282729223</v>
      </c>
      <c r="J661" s="2">
        <f t="shared" si="21"/>
        <v>2.5301720527806222E-2</v>
      </c>
      <c r="K661" s="3">
        <v>212</v>
      </c>
      <c r="L661" s="3">
        <v>169</v>
      </c>
      <c r="M661" s="3">
        <v>13</v>
      </c>
      <c r="N661" s="3">
        <v>105</v>
      </c>
      <c r="O661" s="24">
        <v>1001</v>
      </c>
      <c r="P661" s="4">
        <v>0.54800000000000004</v>
      </c>
      <c r="Q661" s="4">
        <v>0.88983050847457601</v>
      </c>
      <c r="R661" s="4">
        <v>0.97699999999999998</v>
      </c>
      <c r="S661" s="4">
        <v>1</v>
      </c>
      <c r="T661" s="4">
        <v>0.98299999999999998</v>
      </c>
      <c r="U661" s="4">
        <v>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0.60147999203412095</v>
      </c>
      <c r="AC661" s="2">
        <v>0.116724274308141</v>
      </c>
      <c r="AD661" s="2">
        <v>2.32686269393543E-2</v>
      </c>
      <c r="AE661" s="2">
        <v>1.0000050000287801E-5</v>
      </c>
      <c r="AF661" s="2">
        <v>1.7146158834970501E-2</v>
      </c>
      <c r="AG661" s="2">
        <v>1.0000050000287801E-5</v>
      </c>
    </row>
    <row r="662" spans="1:33" x14ac:dyDescent="0.35">
      <c r="A662" s="7">
        <v>94</v>
      </c>
      <c r="B662" s="7">
        <v>454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0.1893615941</v>
      </c>
      <c r="I662" s="4">
        <v>6.9883332835949998</v>
      </c>
      <c r="J662" s="2">
        <f t="shared" si="21"/>
        <v>2.7096817855628508E-2</v>
      </c>
      <c r="K662" s="3">
        <v>203</v>
      </c>
      <c r="L662" s="3">
        <v>148</v>
      </c>
      <c r="M662" s="3">
        <v>11</v>
      </c>
      <c r="N662" s="3">
        <v>137</v>
      </c>
      <c r="O662" s="24">
        <v>161.38948393056799</v>
      </c>
      <c r="P662" s="4">
        <v>0.57299999999999995</v>
      </c>
      <c r="Q662" s="4">
        <v>0.92567567567567599</v>
      </c>
      <c r="R662" s="4">
        <v>0.94799999999999995</v>
      </c>
      <c r="S662" s="4">
        <v>0.99099999999999999</v>
      </c>
      <c r="T662" s="4">
        <v>0.94399999999999995</v>
      </c>
      <c r="U662" s="4">
        <v>0.98599999999999999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0.55686956226739803</v>
      </c>
      <c r="AC662" s="2">
        <v>7.7231347935990194E-2</v>
      </c>
      <c r="AD662" s="2">
        <v>5.3400776727115302E-2</v>
      </c>
      <c r="AE662" s="2">
        <v>9.0407446521490707E-3</v>
      </c>
      <c r="AF662" s="2">
        <v>5.7629112836636402E-2</v>
      </c>
      <c r="AG662" s="2">
        <v>1.4098924379501601E-2</v>
      </c>
    </row>
    <row r="663" spans="1:33" x14ac:dyDescent="0.35">
      <c r="A663" s="7">
        <v>498</v>
      </c>
      <c r="B663" s="7">
        <v>488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0.2203642706</v>
      </c>
      <c r="I663" s="4">
        <v>8.1212869668999996</v>
      </c>
      <c r="J663" s="2">
        <f t="shared" si="21"/>
        <v>2.7134156384097812E-2</v>
      </c>
      <c r="K663" s="3">
        <v>271</v>
      </c>
      <c r="L663" s="3">
        <v>137</v>
      </c>
      <c r="M663" s="3">
        <v>18</v>
      </c>
      <c r="N663" s="3">
        <v>73</v>
      </c>
      <c r="O663" s="24">
        <v>287.920326018016</v>
      </c>
      <c r="P663" s="4">
        <v>0.42799999999999999</v>
      </c>
      <c r="Q663" s="4">
        <v>0.80219780219780201</v>
      </c>
      <c r="R663" s="4">
        <v>0.94699999999999995</v>
      </c>
      <c r="S663" s="4">
        <v>0.98299999999999998</v>
      </c>
      <c r="T663" s="4">
        <v>0.93600000000000005</v>
      </c>
      <c r="U663" s="4">
        <v>0.98699999999999999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0.84863208340034002</v>
      </c>
      <c r="AC663" s="2">
        <v>0.22040006536845899</v>
      </c>
      <c r="AD663" s="2">
        <v>5.4456185796058897E-2</v>
      </c>
      <c r="AE663" s="2">
        <v>1.7146158834970501E-2</v>
      </c>
      <c r="AF663" s="2">
        <v>6.6139802504544903E-2</v>
      </c>
      <c r="AG663" s="2">
        <v>1.30852395486555E-2</v>
      </c>
    </row>
    <row r="664" spans="1:33" x14ac:dyDescent="0.35">
      <c r="A664" s="7">
        <v>570</v>
      </c>
      <c r="B664" s="7">
        <v>368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0.2302674666</v>
      </c>
      <c r="I664" s="4">
        <v>8.2507098972699993</v>
      </c>
      <c r="J664" s="2">
        <f t="shared" si="21"/>
        <v>2.7908806571443151E-2</v>
      </c>
      <c r="K664" s="3">
        <v>178</v>
      </c>
      <c r="L664" s="3">
        <v>162</v>
      </c>
      <c r="M664" s="3">
        <v>9</v>
      </c>
      <c r="N664" s="3">
        <v>150</v>
      </c>
      <c r="O664" s="24">
        <v>648.09583561594798</v>
      </c>
      <c r="P664" s="4">
        <v>0.622</v>
      </c>
      <c r="Q664" s="4">
        <v>0.94339622641509402</v>
      </c>
      <c r="R664" s="4">
        <v>0.96299999999999997</v>
      </c>
      <c r="S664" s="4">
        <v>0.99199999999999999</v>
      </c>
      <c r="T664" s="4">
        <v>0.97399999999999998</v>
      </c>
      <c r="U664" s="4">
        <v>0.98899999999999999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0.47481518624295799</v>
      </c>
      <c r="AC664" s="2">
        <v>5.8268908123975803E-2</v>
      </c>
      <c r="AD664" s="2">
        <v>3.7701867184011501E-2</v>
      </c>
      <c r="AE664" s="2">
        <v>8.03217169726427E-3</v>
      </c>
      <c r="AF664" s="2">
        <v>2.6343975339602001E-2</v>
      </c>
      <c r="AG664" s="2">
        <v>1.1060947359424899E-2</v>
      </c>
    </row>
    <row r="665" spans="1:33" x14ac:dyDescent="0.35">
      <c r="A665" s="7">
        <v>398</v>
      </c>
      <c r="B665" s="7">
        <v>116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0.27246235689999998</v>
      </c>
      <c r="I665" s="4">
        <v>9.72463655506</v>
      </c>
      <c r="J665" s="2">
        <f t="shared" si="21"/>
        <v>2.8017741882418238E-2</v>
      </c>
      <c r="K665" s="3">
        <v>216</v>
      </c>
      <c r="L665" s="3">
        <v>197</v>
      </c>
      <c r="M665" s="3">
        <v>9</v>
      </c>
      <c r="N665" s="3">
        <v>77</v>
      </c>
      <c r="O665" s="24">
        <v>1001</v>
      </c>
      <c r="P665" s="4">
        <v>0.55200000000000005</v>
      </c>
      <c r="Q665" s="4">
        <v>0.89534883720930203</v>
      </c>
      <c r="R665" s="4">
        <v>0.95599999999999996</v>
      </c>
      <c r="S665" s="4">
        <v>0.98599999999999999</v>
      </c>
      <c r="T665" s="4">
        <v>0.94599999999999995</v>
      </c>
      <c r="U665" s="4">
        <v>0.96499999999999997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0.59420723270504205</v>
      </c>
      <c r="AC665" s="2">
        <v>0.11054187439982401</v>
      </c>
      <c r="AD665" s="2">
        <v>4.4997365930735798E-2</v>
      </c>
      <c r="AE665" s="2">
        <v>1.4098924379501601E-2</v>
      </c>
      <c r="AF665" s="2">
        <v>5.5512709930258801E-2</v>
      </c>
      <c r="AG665" s="2">
        <v>3.5627177643151202E-2</v>
      </c>
    </row>
    <row r="666" spans="1:33" x14ac:dyDescent="0.35">
      <c r="A666" s="7">
        <v>604</v>
      </c>
      <c r="B666" s="7">
        <v>227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0.26502664069999998</v>
      </c>
      <c r="I666" s="4">
        <v>9.4065032304499994</v>
      </c>
      <c r="J666" s="2">
        <f t="shared" si="21"/>
        <v>2.8174831199980498E-2</v>
      </c>
      <c r="K666" s="3">
        <v>200</v>
      </c>
      <c r="L666" s="3">
        <v>160</v>
      </c>
      <c r="M666" s="3">
        <v>7</v>
      </c>
      <c r="N666" s="3">
        <v>132</v>
      </c>
      <c r="O666" s="24">
        <v>362.01302761553001</v>
      </c>
      <c r="P666" s="4">
        <v>0.58199999999999996</v>
      </c>
      <c r="Q666" s="4">
        <v>0.94964028776978404</v>
      </c>
      <c r="R666" s="4">
        <v>0.85599999999999998</v>
      </c>
      <c r="S666" s="4">
        <v>0.95699999999999996</v>
      </c>
      <c r="T666" s="4">
        <v>0.876</v>
      </c>
      <c r="U666" s="4">
        <v>0.98599999999999999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0.54128483125069904</v>
      </c>
      <c r="AC666" s="2">
        <v>5.1672010544320898E-2</v>
      </c>
      <c r="AD666" s="2">
        <v>0.15548490284039501</v>
      </c>
      <c r="AE666" s="2">
        <v>4.3951887529182797E-2</v>
      </c>
      <c r="AF666" s="2">
        <v>0.13238918804574601</v>
      </c>
      <c r="AG666" s="2">
        <v>1.4098924379501601E-2</v>
      </c>
    </row>
    <row r="667" spans="1:33" x14ac:dyDescent="0.35">
      <c r="A667" s="7">
        <v>462</v>
      </c>
      <c r="B667" s="7">
        <v>337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0.30354075920000001</v>
      </c>
      <c r="I667" s="4">
        <v>10.7551452044</v>
      </c>
      <c r="J667" s="2">
        <f t="shared" si="21"/>
        <v>2.8222841573149519E-2</v>
      </c>
      <c r="K667" s="3">
        <v>148</v>
      </c>
      <c r="L667" s="3">
        <v>192</v>
      </c>
      <c r="M667" s="3">
        <v>14</v>
      </c>
      <c r="N667" s="3">
        <v>145</v>
      </c>
      <c r="O667" s="24">
        <v>594.59300562557405</v>
      </c>
      <c r="P667" s="4">
        <v>0.66600000000000004</v>
      </c>
      <c r="Q667" s="4">
        <v>0.91194968553459099</v>
      </c>
      <c r="R667" s="4">
        <v>0.95799999999999996</v>
      </c>
      <c r="S667" s="4">
        <v>0.99199999999999999</v>
      </c>
      <c r="T667" s="4">
        <v>0.95399999999999996</v>
      </c>
      <c r="U667" s="4">
        <v>0.98899999999999999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0.40646560844174801</v>
      </c>
      <c r="AC667" s="2">
        <v>9.2170459799657101E-2</v>
      </c>
      <c r="AD667" s="2">
        <v>4.2907501011276501E-2</v>
      </c>
      <c r="AE667" s="2">
        <v>8.03217169726427E-3</v>
      </c>
      <c r="AF667" s="2">
        <v>4.7091607533850603E-2</v>
      </c>
      <c r="AG667" s="2">
        <v>1.1060947359424899E-2</v>
      </c>
    </row>
    <row r="668" spans="1:33" x14ac:dyDescent="0.35">
      <c r="A668" s="7">
        <v>654</v>
      </c>
      <c r="B668" s="7">
        <v>300</v>
      </c>
      <c r="C668" s="7">
        <v>1</v>
      </c>
      <c r="D668" s="7">
        <v>1</v>
      </c>
      <c r="E668" s="22" t="str">
        <f t="shared" si="20"/>
        <v>11</v>
      </c>
      <c r="F668" s="4">
        <v>0.99923700000000004</v>
      </c>
      <c r="G668" s="25">
        <v>1</v>
      </c>
      <c r="H668" s="4">
        <v>0.28231803230000002</v>
      </c>
      <c r="I668" s="4">
        <v>9.8092274966000002</v>
      </c>
      <c r="J668" s="2">
        <f t="shared" si="21"/>
        <v>2.8780862957644215E-2</v>
      </c>
      <c r="K668" s="3">
        <v>176</v>
      </c>
      <c r="L668" s="3">
        <v>121</v>
      </c>
      <c r="M668" s="3">
        <v>14</v>
      </c>
      <c r="N668" s="3">
        <v>188</v>
      </c>
      <c r="O668" s="24">
        <v>646.52628517960204</v>
      </c>
      <c r="P668" s="4">
        <v>0.629</v>
      </c>
      <c r="Q668" s="4">
        <v>0.93069306930693096</v>
      </c>
      <c r="R668" s="4">
        <v>0.98799999999999999</v>
      </c>
      <c r="S668" s="4">
        <v>0.997</v>
      </c>
      <c r="T668" s="4">
        <v>0.96499999999999997</v>
      </c>
      <c r="U668" s="4">
        <v>0.995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0.46362402228169702</v>
      </c>
      <c r="AC668" s="2">
        <v>7.1825734571255503E-2</v>
      </c>
      <c r="AD668" s="2">
        <v>1.20725812342692E-2</v>
      </c>
      <c r="AE668" s="2">
        <v>3.00450902029872E-3</v>
      </c>
      <c r="AF668" s="2">
        <v>3.5627177643151202E-2</v>
      </c>
      <c r="AG668" s="2">
        <v>5.0125418235442898E-3</v>
      </c>
    </row>
    <row r="669" spans="1:33" x14ac:dyDescent="0.35">
      <c r="A669" s="7">
        <v>626</v>
      </c>
      <c r="B669" s="7">
        <v>487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0.21271560079999999</v>
      </c>
      <c r="I669" s="4">
        <v>7.3050284508000001</v>
      </c>
      <c r="J669" s="2">
        <f t="shared" si="21"/>
        <v>2.9119065344188323E-2</v>
      </c>
      <c r="K669" s="3">
        <v>157</v>
      </c>
      <c r="L669" s="3">
        <v>194</v>
      </c>
      <c r="M669" s="3">
        <v>6</v>
      </c>
      <c r="N669" s="3">
        <v>142</v>
      </c>
      <c r="O669" s="24">
        <v>1001</v>
      </c>
      <c r="P669" s="4">
        <v>0.64500000000000002</v>
      </c>
      <c r="Q669" s="4">
        <v>0.95945945945945899</v>
      </c>
      <c r="R669" s="4">
        <v>0.97599999999999998</v>
      </c>
      <c r="S669" s="4">
        <v>0.99399999999999999</v>
      </c>
      <c r="T669" s="4">
        <v>0.97799999999999998</v>
      </c>
      <c r="U669" s="4">
        <v>0.996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0.43850496218636498</v>
      </c>
      <c r="AC669" s="2">
        <v>4.1385216162854399E-2</v>
      </c>
      <c r="AD669" s="2">
        <v>2.4292692569044601E-2</v>
      </c>
      <c r="AE669" s="2">
        <v>6.0180723255630203E-3</v>
      </c>
      <c r="AF669" s="2">
        <v>2.2245608947319698E-2</v>
      </c>
      <c r="AG669" s="2">
        <v>4.0080213975388201E-3</v>
      </c>
    </row>
    <row r="670" spans="1:33" x14ac:dyDescent="0.35">
      <c r="A670" s="7">
        <v>90</v>
      </c>
      <c r="B670" s="7">
        <v>361</v>
      </c>
      <c r="C670" s="7">
        <v>1</v>
      </c>
      <c r="D670" s="7">
        <v>1</v>
      </c>
      <c r="E670" s="22" t="str">
        <f t="shared" si="20"/>
        <v>11</v>
      </c>
      <c r="F670" s="4">
        <v>0.99767499999999998</v>
      </c>
      <c r="G670" s="25">
        <v>1</v>
      </c>
      <c r="H670" s="4">
        <v>0.23460154350000001</v>
      </c>
      <c r="I670" s="4">
        <v>7.8801803180199999</v>
      </c>
      <c r="J670" s="2">
        <f t="shared" si="21"/>
        <v>2.9771088227959073E-2</v>
      </c>
      <c r="K670" s="3">
        <v>241</v>
      </c>
      <c r="L670" s="3">
        <v>151</v>
      </c>
      <c r="M670" s="3">
        <v>12</v>
      </c>
      <c r="N670" s="3">
        <v>95</v>
      </c>
      <c r="O670" s="24">
        <v>837.08607831136305</v>
      </c>
      <c r="P670" s="4">
        <v>0.52100000000000002</v>
      </c>
      <c r="Q670" s="4">
        <v>0.88785046728971995</v>
      </c>
      <c r="R670" s="4">
        <v>0.96299999999999997</v>
      </c>
      <c r="S670" s="4">
        <v>0.998</v>
      </c>
      <c r="T670" s="4">
        <v>0.98099999999999998</v>
      </c>
      <c r="U670" s="4">
        <v>0.998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0.65200523722877002</v>
      </c>
      <c r="AC670" s="2">
        <v>0.118951942861365</v>
      </c>
      <c r="AD670" s="2">
        <v>3.7701867184011501E-2</v>
      </c>
      <c r="AE670" s="2">
        <v>2.0020026706730801E-3</v>
      </c>
      <c r="AF670" s="2">
        <v>1.9182819416774001E-2</v>
      </c>
      <c r="AG670" s="2">
        <v>2.0020026706730801E-3</v>
      </c>
    </row>
    <row r="671" spans="1:33" x14ac:dyDescent="0.35">
      <c r="A671" s="7">
        <v>378</v>
      </c>
      <c r="B671" s="7">
        <v>110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0.24915154880000001</v>
      </c>
      <c r="I671" s="4">
        <v>8.3406893691799997</v>
      </c>
      <c r="J671" s="2">
        <f t="shared" si="21"/>
        <v>2.9871817276956678E-2</v>
      </c>
      <c r="K671" s="3">
        <v>180</v>
      </c>
      <c r="L671" s="3">
        <v>183</v>
      </c>
      <c r="M671" s="3">
        <v>7</v>
      </c>
      <c r="N671" s="3">
        <v>129</v>
      </c>
      <c r="O671" s="24">
        <v>812.10129418575002</v>
      </c>
      <c r="P671" s="4">
        <v>0.63400000000000001</v>
      </c>
      <c r="Q671" s="4">
        <v>0.94852941176470595</v>
      </c>
      <c r="R671" s="4">
        <v>0.93600000000000005</v>
      </c>
      <c r="S671" s="4">
        <v>0.98799999999999999</v>
      </c>
      <c r="T671" s="4">
        <v>0.94099999999999995</v>
      </c>
      <c r="U671" s="4">
        <v>0.99399999999999999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0.455706324544911</v>
      </c>
      <c r="AC671" s="2">
        <v>5.2842481374379899E-2</v>
      </c>
      <c r="AD671" s="2">
        <v>6.6139802504544903E-2</v>
      </c>
      <c r="AE671" s="2">
        <v>1.20725812342692E-2</v>
      </c>
      <c r="AF671" s="2">
        <v>6.0812139396757503E-2</v>
      </c>
      <c r="AG671" s="2">
        <v>6.0180723255630203E-3</v>
      </c>
    </row>
    <row r="672" spans="1:33" x14ac:dyDescent="0.35">
      <c r="A672" s="7">
        <v>456</v>
      </c>
      <c r="B672" s="7">
        <v>53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0.24457670579999999</v>
      </c>
      <c r="I672" s="4">
        <v>8.0946663502800007</v>
      </c>
      <c r="J672" s="2">
        <f t="shared" si="21"/>
        <v>3.0214550571505631E-2</v>
      </c>
      <c r="K672" s="3">
        <v>239</v>
      </c>
      <c r="L672" s="3">
        <v>168</v>
      </c>
      <c r="M672" s="3">
        <v>9</v>
      </c>
      <c r="N672" s="3">
        <v>83</v>
      </c>
      <c r="O672" s="24">
        <v>1001</v>
      </c>
      <c r="P672" s="4">
        <v>0.47599999999999998</v>
      </c>
      <c r="Q672" s="4">
        <v>0.90217391304347805</v>
      </c>
      <c r="R672" s="4">
        <v>0.92600000000000005</v>
      </c>
      <c r="S672" s="4">
        <v>0.997</v>
      </c>
      <c r="T672" s="4">
        <v>0.92800000000000005</v>
      </c>
      <c r="U672" s="4">
        <v>1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0.74233742475071696</v>
      </c>
      <c r="AC672" s="2">
        <v>0.102947969252442</v>
      </c>
      <c r="AD672" s="2">
        <v>7.6881044335957605E-2</v>
      </c>
      <c r="AE672" s="2">
        <v>3.00450902029872E-3</v>
      </c>
      <c r="AF672" s="2">
        <v>7.4723546195936394E-2</v>
      </c>
      <c r="AG672" s="2">
        <v>1.0000050000287801E-5</v>
      </c>
    </row>
    <row r="673" spans="1:33" x14ac:dyDescent="0.35">
      <c r="A673" s="7">
        <v>334</v>
      </c>
      <c r="B673" s="7">
        <v>406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0.25255121829999999</v>
      </c>
      <c r="I673" s="4">
        <v>8.3439964356300003</v>
      </c>
      <c r="J673" s="2">
        <f t="shared" si="21"/>
        <v>3.0267416848546568E-2</v>
      </c>
      <c r="K673" s="3">
        <v>155</v>
      </c>
      <c r="L673" s="3">
        <v>180</v>
      </c>
      <c r="M673" s="3">
        <v>18</v>
      </c>
      <c r="N673" s="3">
        <v>146</v>
      </c>
      <c r="O673" s="24">
        <v>1001</v>
      </c>
      <c r="P673" s="4">
        <v>0.67200000000000004</v>
      </c>
      <c r="Q673" s="4">
        <v>0.89024390243902396</v>
      </c>
      <c r="R673" s="4">
        <v>0.97899999999999998</v>
      </c>
      <c r="S673" s="4">
        <v>0.99199999999999999</v>
      </c>
      <c r="T673" s="4">
        <v>0.97699999999999998</v>
      </c>
      <c r="U673" s="4">
        <v>0.999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0.39749693845898698</v>
      </c>
      <c r="AC673" s="2">
        <v>0.11625980611586199</v>
      </c>
      <c r="AD673" s="2">
        <v>2.1223636451626698E-2</v>
      </c>
      <c r="AE673" s="2">
        <v>8.03217169726427E-3</v>
      </c>
      <c r="AF673" s="2">
        <v>2.32686269393543E-2</v>
      </c>
      <c r="AG673" s="2">
        <v>1.00050033358353E-3</v>
      </c>
    </row>
    <row r="674" spans="1:33" x14ac:dyDescent="0.35">
      <c r="A674" s="7">
        <v>648</v>
      </c>
      <c r="B674" s="7">
        <v>303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0.26114558999999998</v>
      </c>
      <c r="I674" s="4">
        <v>8.5788476680100008</v>
      </c>
      <c r="J674" s="2">
        <f t="shared" si="21"/>
        <v>3.0440637263416618E-2</v>
      </c>
      <c r="K674" s="3">
        <v>239</v>
      </c>
      <c r="L674" s="3">
        <v>164</v>
      </c>
      <c r="M674" s="3">
        <v>9</v>
      </c>
      <c r="N674" s="3">
        <v>87</v>
      </c>
      <c r="O674" s="24">
        <v>865.44831271667397</v>
      </c>
      <c r="P674" s="4">
        <v>0.50700000000000001</v>
      </c>
      <c r="Q674" s="4">
        <v>0.90625</v>
      </c>
      <c r="R674" s="4">
        <v>0.93899999999999995</v>
      </c>
      <c r="S674" s="4">
        <v>0.96599999999999997</v>
      </c>
      <c r="T674" s="4">
        <v>0.94299999999999995</v>
      </c>
      <c r="U674" s="4">
        <v>0.95699999999999996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0.679244275390954</v>
      </c>
      <c r="AC674" s="2">
        <v>9.8440072813252497E-2</v>
      </c>
      <c r="AD674" s="2">
        <v>6.2939799773874205E-2</v>
      </c>
      <c r="AE674" s="2">
        <v>3.4591444769619097E-2</v>
      </c>
      <c r="AF674" s="2">
        <v>5.8688996348679599E-2</v>
      </c>
      <c r="AG674" s="2">
        <v>4.3951887529182797E-2</v>
      </c>
    </row>
    <row r="675" spans="1:33" x14ac:dyDescent="0.35">
      <c r="A675" s="7">
        <v>2</v>
      </c>
      <c r="B675" s="7">
        <v>413</v>
      </c>
      <c r="C675" s="7">
        <v>1</v>
      </c>
      <c r="D675" s="7">
        <v>1</v>
      </c>
      <c r="E675" s="22" t="str">
        <f t="shared" si="20"/>
        <v>11</v>
      </c>
      <c r="F675" s="4">
        <v>0.50655899999999998</v>
      </c>
      <c r="G675" s="25">
        <v>1</v>
      </c>
      <c r="H675" s="4">
        <v>0.213157816</v>
      </c>
      <c r="I675" s="4">
        <v>6.8944437380299997</v>
      </c>
      <c r="J675" s="2">
        <f t="shared" si="21"/>
        <v>3.0917333449863957E-2</v>
      </c>
      <c r="K675" s="3">
        <v>178</v>
      </c>
      <c r="L675" s="3">
        <v>168</v>
      </c>
      <c r="M675" s="3">
        <v>20</v>
      </c>
      <c r="N675" s="3">
        <v>133</v>
      </c>
      <c r="O675" s="24">
        <v>50.329255073690398</v>
      </c>
      <c r="P675" s="4">
        <v>0.59399999999999997</v>
      </c>
      <c r="Q675" s="4">
        <v>0.86928104575163401</v>
      </c>
      <c r="R675" s="4">
        <v>0.98299999999999998</v>
      </c>
      <c r="S675" s="4">
        <v>0.99099999999999999</v>
      </c>
      <c r="T675" s="4">
        <v>0.98399999999999999</v>
      </c>
      <c r="U675" s="4">
        <v>0.99299999999999999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0.52087595961949196</v>
      </c>
      <c r="AC675" s="2">
        <v>0.14008879317068201</v>
      </c>
      <c r="AD675" s="2">
        <v>1.7146158834970501E-2</v>
      </c>
      <c r="AE675" s="2">
        <v>9.0407446521490707E-3</v>
      </c>
      <c r="AF675" s="2">
        <v>1.6129381929883599E-2</v>
      </c>
      <c r="AG675" s="2">
        <v>7.0246149369644698E-3</v>
      </c>
    </row>
    <row r="676" spans="1:33" x14ac:dyDescent="0.35">
      <c r="A676" s="7">
        <v>668</v>
      </c>
      <c r="B676" s="7">
        <v>331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0.2733363889</v>
      </c>
      <c r="I676" s="4">
        <v>8.7937525024400003</v>
      </c>
      <c r="J676" s="2">
        <f t="shared" si="21"/>
        <v>3.1083020453914006E-2</v>
      </c>
      <c r="K676" s="3">
        <v>198</v>
      </c>
      <c r="L676" s="3">
        <v>199</v>
      </c>
      <c r="M676" s="3">
        <v>9</v>
      </c>
      <c r="N676" s="3">
        <v>93</v>
      </c>
      <c r="O676" s="24">
        <v>526.06763495780797</v>
      </c>
      <c r="P676" s="4">
        <v>0.59399999999999997</v>
      </c>
      <c r="Q676" s="4">
        <v>0.91176470588235303</v>
      </c>
      <c r="R676" s="4">
        <v>0.96299999999999997</v>
      </c>
      <c r="S676" s="4">
        <v>0.99299999999999999</v>
      </c>
      <c r="T676" s="4">
        <v>0.96899999999999997</v>
      </c>
      <c r="U676" s="4">
        <v>0.996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0.52087595961949196</v>
      </c>
      <c r="AC676" s="2">
        <v>9.2373320131015194E-2</v>
      </c>
      <c r="AD676" s="2">
        <v>3.7701867184011501E-2</v>
      </c>
      <c r="AE676" s="2">
        <v>7.0246149369644698E-3</v>
      </c>
      <c r="AF676" s="2">
        <v>3.14906670913708E-2</v>
      </c>
      <c r="AG676" s="2">
        <v>4.0080213975388201E-3</v>
      </c>
    </row>
    <row r="677" spans="1:33" x14ac:dyDescent="0.35">
      <c r="A677" s="7">
        <v>54</v>
      </c>
      <c r="B677" s="7">
        <v>353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0.24159302730000001</v>
      </c>
      <c r="I677" s="4">
        <v>7.7412400376599999</v>
      </c>
      <c r="J677" s="2">
        <f t="shared" si="21"/>
        <v>3.1208569444260259E-2</v>
      </c>
      <c r="K677" s="3">
        <v>114</v>
      </c>
      <c r="L677" s="3">
        <v>157</v>
      </c>
      <c r="M677" s="3">
        <v>7</v>
      </c>
      <c r="N677" s="3">
        <v>221</v>
      </c>
      <c r="O677" s="24">
        <v>1001</v>
      </c>
      <c r="P677" s="4">
        <v>0.77500000000000002</v>
      </c>
      <c r="Q677" s="4">
        <v>0.96929824561403499</v>
      </c>
      <c r="R677" s="4">
        <v>0.97199999999999998</v>
      </c>
      <c r="S677" s="4">
        <v>0.99199999999999999</v>
      </c>
      <c r="T677" s="4">
        <v>0.97499999999999998</v>
      </c>
      <c r="U677" s="4">
        <v>0.998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0.25489224962878998</v>
      </c>
      <c r="AC677" s="2">
        <v>3.11829274366879E-2</v>
      </c>
      <c r="AD677" s="2">
        <v>2.8399474521698002E-2</v>
      </c>
      <c r="AE677" s="2">
        <v>8.03217169726427E-3</v>
      </c>
      <c r="AF677" s="2">
        <v>2.5317807984289901E-2</v>
      </c>
      <c r="AG677" s="2">
        <v>2.0020026706730801E-3</v>
      </c>
    </row>
    <row r="678" spans="1:33" x14ac:dyDescent="0.35">
      <c r="A678" s="7">
        <v>188</v>
      </c>
      <c r="B678" s="7">
        <v>53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0.26647608189999999</v>
      </c>
      <c r="I678" s="4">
        <v>8.4002914847000003</v>
      </c>
      <c r="J678" s="2">
        <f t="shared" si="21"/>
        <v>3.1722242303776044E-2</v>
      </c>
      <c r="K678" s="3">
        <v>134</v>
      </c>
      <c r="L678" s="3">
        <v>197</v>
      </c>
      <c r="M678" s="3">
        <v>12</v>
      </c>
      <c r="N678" s="3">
        <v>156</v>
      </c>
      <c r="O678" s="24">
        <v>1001</v>
      </c>
      <c r="P678" s="4">
        <v>0.71099999999999997</v>
      </c>
      <c r="Q678" s="4">
        <v>0.92857142857142905</v>
      </c>
      <c r="R678" s="4">
        <v>0.96799999999999997</v>
      </c>
      <c r="S678" s="4">
        <v>0.998</v>
      </c>
      <c r="T678" s="4">
        <v>0.97</v>
      </c>
      <c r="U678" s="4">
        <v>0.996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0.34108284917889597</v>
      </c>
      <c r="AC678" s="2">
        <v>7.4107972153721793E-2</v>
      </c>
      <c r="AD678" s="2">
        <v>3.2523191705560103E-2</v>
      </c>
      <c r="AE678" s="2">
        <v>2.0020026706730801E-3</v>
      </c>
      <c r="AF678" s="2">
        <v>3.0459207484708602E-2</v>
      </c>
      <c r="AG678" s="2">
        <v>4.0080213975388201E-3</v>
      </c>
    </row>
    <row r="679" spans="1:33" x14ac:dyDescent="0.35">
      <c r="A679" s="7">
        <v>236</v>
      </c>
      <c r="B679" s="7">
        <v>413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0.26261144910000001</v>
      </c>
      <c r="I679" s="4">
        <v>8.2361518702899996</v>
      </c>
      <c r="J679" s="2">
        <f t="shared" si="21"/>
        <v>3.1885212079115453E-2</v>
      </c>
      <c r="K679" s="3">
        <v>126</v>
      </c>
      <c r="L679" s="3">
        <v>166</v>
      </c>
      <c r="M679" s="3">
        <v>5</v>
      </c>
      <c r="N679" s="3">
        <v>202</v>
      </c>
      <c r="O679" s="24">
        <v>3.9706422771279999</v>
      </c>
      <c r="P679" s="4">
        <v>0.74</v>
      </c>
      <c r="Q679" s="4">
        <v>0.97584541062801899</v>
      </c>
      <c r="R679" s="4">
        <v>0.96499999999999997</v>
      </c>
      <c r="S679" s="4">
        <v>0.99299999999999999</v>
      </c>
      <c r="T679" s="4">
        <v>0.95899999999999996</v>
      </c>
      <c r="U679" s="4">
        <v>0.999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0.301105092783922</v>
      </c>
      <c r="AC679" s="2">
        <v>2.4451095864164302E-2</v>
      </c>
      <c r="AD679" s="2">
        <v>3.5627177643151202E-2</v>
      </c>
      <c r="AE679" s="2">
        <v>7.0246149369644698E-3</v>
      </c>
      <c r="AF679" s="2">
        <v>4.1864204098698898E-2</v>
      </c>
      <c r="AG679" s="2">
        <v>1.00050033358353E-3</v>
      </c>
    </row>
    <row r="680" spans="1:33" x14ac:dyDescent="0.35">
      <c r="A680" s="7">
        <v>454</v>
      </c>
      <c r="B680" s="7">
        <v>317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0.25010436159999999</v>
      </c>
      <c r="I680" s="4">
        <v>7.7808792427200002</v>
      </c>
      <c r="J680" s="2">
        <f t="shared" si="21"/>
        <v>3.2143457544853218E-2</v>
      </c>
      <c r="K680" s="3">
        <v>216</v>
      </c>
      <c r="L680" s="3">
        <v>151</v>
      </c>
      <c r="M680" s="3">
        <v>8</v>
      </c>
      <c r="N680" s="3">
        <v>124</v>
      </c>
      <c r="O680" s="24">
        <v>348.75658420385099</v>
      </c>
      <c r="P680" s="4">
        <v>0.55800000000000005</v>
      </c>
      <c r="Q680" s="4">
        <v>0.939393939393939</v>
      </c>
      <c r="R680" s="4">
        <v>0.95699999999999996</v>
      </c>
      <c r="S680" s="4">
        <v>0.996</v>
      </c>
      <c r="T680" s="4">
        <v>0.93400000000000005</v>
      </c>
      <c r="U680" s="4">
        <v>0.998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0.58339631660082603</v>
      </c>
      <c r="AC680" s="2">
        <v>6.2520356981333902E-2</v>
      </c>
      <c r="AD680" s="2">
        <v>4.3951887529182797E-2</v>
      </c>
      <c r="AE680" s="2">
        <v>4.0080213975388201E-3</v>
      </c>
      <c r="AF680" s="2">
        <v>6.8278840753294406E-2</v>
      </c>
      <c r="AG680" s="2">
        <v>2.0020026706730801E-3</v>
      </c>
    </row>
    <row r="681" spans="1:33" x14ac:dyDescent="0.35">
      <c r="A681" s="7">
        <v>712</v>
      </c>
      <c r="B681" s="7">
        <v>439</v>
      </c>
      <c r="C681" s="7">
        <v>1</v>
      </c>
      <c r="D681" s="7">
        <v>1</v>
      </c>
      <c r="E681" s="22" t="str">
        <f t="shared" si="20"/>
        <v>11</v>
      </c>
      <c r="F681" s="4">
        <v>0.99551199999999995</v>
      </c>
      <c r="G681" s="25">
        <v>1</v>
      </c>
      <c r="H681" s="4">
        <v>0.24130630340000001</v>
      </c>
      <c r="I681" s="4">
        <v>7.3328392041299999</v>
      </c>
      <c r="J681" s="2">
        <f t="shared" si="21"/>
        <v>3.2907622365984997E-2</v>
      </c>
      <c r="K681" s="3">
        <v>235</v>
      </c>
      <c r="L681" s="3">
        <v>128</v>
      </c>
      <c r="M681" s="3">
        <v>21</v>
      </c>
      <c r="N681" s="3">
        <v>115</v>
      </c>
      <c r="O681" s="24">
        <v>14.912644707741499</v>
      </c>
      <c r="P681" s="4">
        <v>0.501</v>
      </c>
      <c r="Q681" s="4">
        <v>0.84558823529411797</v>
      </c>
      <c r="R681" s="4">
        <v>0.97699999999999998</v>
      </c>
      <c r="S681" s="4">
        <v>0.98799999999999999</v>
      </c>
      <c r="T681" s="4">
        <v>0.96399999999999997</v>
      </c>
      <c r="U681" s="4">
        <v>0.996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0.69114917789727204</v>
      </c>
      <c r="AC681" s="2">
        <v>0.16772275737280201</v>
      </c>
      <c r="AD681" s="2">
        <v>2.32686269393543E-2</v>
      </c>
      <c r="AE681" s="2">
        <v>1.20725812342692E-2</v>
      </c>
      <c r="AF681" s="2">
        <v>3.6663984371591497E-2</v>
      </c>
      <c r="AG681" s="2">
        <v>4.0080213975388201E-3</v>
      </c>
    </row>
    <row r="682" spans="1:33" x14ac:dyDescent="0.35">
      <c r="A682" s="7">
        <v>878</v>
      </c>
      <c r="B682" s="7">
        <v>10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0.31776085929999998</v>
      </c>
      <c r="I682" s="4">
        <v>9.5050372607900009</v>
      </c>
      <c r="J682" s="2">
        <f t="shared" si="21"/>
        <v>3.3430785233301612E-2</v>
      </c>
      <c r="K682" s="3">
        <v>151</v>
      </c>
      <c r="L682" s="3">
        <v>187</v>
      </c>
      <c r="M682" s="3">
        <v>8</v>
      </c>
      <c r="N682" s="3">
        <v>153</v>
      </c>
      <c r="O682" s="24">
        <v>134.242600649672</v>
      </c>
      <c r="P682" s="4">
        <v>0.69099999999999995</v>
      </c>
      <c r="Q682" s="4">
        <v>0.95031055900621098</v>
      </c>
      <c r="R682" s="4">
        <v>0.97799999999999998</v>
      </c>
      <c r="S682" s="4">
        <v>0.98499999999999999</v>
      </c>
      <c r="T682" s="4">
        <v>0.97699999999999998</v>
      </c>
      <c r="U682" s="4">
        <v>0.99299999999999999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0.36961545521446698</v>
      </c>
      <c r="AC682" s="2">
        <v>5.0966443592027497E-2</v>
      </c>
      <c r="AD682" s="2">
        <v>2.2245608947319698E-2</v>
      </c>
      <c r="AE682" s="2">
        <v>1.51136378100482E-2</v>
      </c>
      <c r="AF682" s="2">
        <v>2.32686269393543E-2</v>
      </c>
      <c r="AG682" s="2">
        <v>7.0246149369644698E-3</v>
      </c>
    </row>
    <row r="683" spans="1:33" x14ac:dyDescent="0.35">
      <c r="A683" s="7">
        <v>834</v>
      </c>
      <c r="B683" s="7">
        <v>390</v>
      </c>
      <c r="C683" s="7">
        <v>1</v>
      </c>
      <c r="D683" s="7">
        <v>1</v>
      </c>
      <c r="E683" s="22" t="str">
        <f t="shared" si="20"/>
        <v>11</v>
      </c>
      <c r="F683" s="4">
        <v>0.51231899999999997</v>
      </c>
      <c r="G683" s="25">
        <v>1</v>
      </c>
      <c r="H683" s="4">
        <v>0.30451246700000001</v>
      </c>
      <c r="I683" s="4">
        <v>8.9545327903099992</v>
      </c>
      <c r="J683" s="2">
        <f t="shared" si="21"/>
        <v>3.4006516490678686E-2</v>
      </c>
      <c r="K683" s="3">
        <v>227</v>
      </c>
      <c r="L683" s="3">
        <v>164</v>
      </c>
      <c r="M683" s="3">
        <v>6</v>
      </c>
      <c r="N683" s="3">
        <v>102</v>
      </c>
      <c r="O683" s="24">
        <v>21.553888980931301</v>
      </c>
      <c r="P683" s="4">
        <v>0.51700000000000002</v>
      </c>
      <c r="Q683" s="4">
        <v>0.94444444444444398</v>
      </c>
      <c r="R683" s="4">
        <v>0.93500000000000005</v>
      </c>
      <c r="S683" s="4">
        <v>0.98699999999999999</v>
      </c>
      <c r="T683" s="4">
        <v>0.93899999999999995</v>
      </c>
      <c r="U683" s="4">
        <v>0.999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0.65971240447370805</v>
      </c>
      <c r="AC683" s="2">
        <v>5.7158413839948602E-2</v>
      </c>
      <c r="AD683" s="2">
        <v>6.7208749693450004E-2</v>
      </c>
      <c r="AE683" s="2">
        <v>1.30852395486555E-2</v>
      </c>
      <c r="AF683" s="2">
        <v>6.2939799773874205E-2</v>
      </c>
      <c r="AG683" s="2">
        <v>1.00050033358353E-3</v>
      </c>
    </row>
    <row r="684" spans="1:33" x14ac:dyDescent="0.35">
      <c r="A684" s="7">
        <v>254</v>
      </c>
      <c r="B684" s="7">
        <v>312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0.27945119489999998</v>
      </c>
      <c r="I684" s="4">
        <v>8.1386191777000008</v>
      </c>
      <c r="J684" s="2">
        <f t="shared" si="21"/>
        <v>3.4336438257942151E-2</v>
      </c>
      <c r="K684" s="3">
        <v>240</v>
      </c>
      <c r="L684" s="3">
        <v>133</v>
      </c>
      <c r="M684" s="3">
        <v>4</v>
      </c>
      <c r="N684" s="3">
        <v>122</v>
      </c>
      <c r="O684" s="24">
        <v>1001</v>
      </c>
      <c r="P684" s="4">
        <v>0.51600000000000001</v>
      </c>
      <c r="Q684" s="4">
        <v>0.96825396825396803</v>
      </c>
      <c r="R684" s="4">
        <v>0.95699999999999996</v>
      </c>
      <c r="S684" s="4">
        <v>0.99</v>
      </c>
      <c r="T684" s="4">
        <v>0.95399999999999996</v>
      </c>
      <c r="U684" s="4">
        <v>0.999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0.66164851350057396</v>
      </c>
      <c r="AC684" s="2">
        <v>3.2260862218221401E-2</v>
      </c>
      <c r="AD684" s="2">
        <v>4.3951887529182797E-2</v>
      </c>
      <c r="AE684" s="2">
        <v>1.0050335853501499E-2</v>
      </c>
      <c r="AF684" s="2">
        <v>4.7091607533850603E-2</v>
      </c>
      <c r="AG684" s="2">
        <v>1.00050033358353E-3</v>
      </c>
    </row>
    <row r="685" spans="1:33" x14ac:dyDescent="0.35">
      <c r="A685" s="7">
        <v>164</v>
      </c>
      <c r="B685" s="7">
        <v>357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0.2466173515</v>
      </c>
      <c r="I685" s="4">
        <v>7.1032839110300001</v>
      </c>
      <c r="J685" s="2">
        <f t="shared" si="21"/>
        <v>3.4718780016247397E-2</v>
      </c>
      <c r="K685" s="3">
        <v>209</v>
      </c>
      <c r="L685" s="3">
        <v>170</v>
      </c>
      <c r="M685" s="3">
        <v>10</v>
      </c>
      <c r="N685" s="3">
        <v>110</v>
      </c>
      <c r="O685" s="24">
        <v>1.7460905315679001</v>
      </c>
      <c r="P685" s="4">
        <v>0.55200000000000005</v>
      </c>
      <c r="Q685" s="4">
        <v>0.91666666666666696</v>
      </c>
      <c r="R685" s="4">
        <v>0.95199999999999996</v>
      </c>
      <c r="S685" s="4">
        <v>0.98599999999999999</v>
      </c>
      <c r="T685" s="4">
        <v>0.94299999999999995</v>
      </c>
      <c r="U685" s="4">
        <v>0.995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0.59420723270504205</v>
      </c>
      <c r="AC685" s="2">
        <v>8.7011376989629796E-2</v>
      </c>
      <c r="AD685" s="2">
        <v>4.9190244190771802E-2</v>
      </c>
      <c r="AE685" s="2">
        <v>1.4098924379501601E-2</v>
      </c>
      <c r="AF685" s="2">
        <v>5.8688996348679599E-2</v>
      </c>
      <c r="AG685" s="2">
        <v>5.0125418235442898E-3</v>
      </c>
    </row>
    <row r="686" spans="1:33" x14ac:dyDescent="0.35">
      <c r="A686" s="7">
        <v>948</v>
      </c>
      <c r="B686" s="7">
        <v>285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0.35110460659999998</v>
      </c>
      <c r="I686" s="4">
        <v>10.10532548206</v>
      </c>
      <c r="J686" s="2">
        <f t="shared" si="21"/>
        <v>3.4744512408167012E-2</v>
      </c>
      <c r="K686" s="3">
        <v>175</v>
      </c>
      <c r="L686" s="3">
        <v>160</v>
      </c>
      <c r="M686" s="3">
        <v>12</v>
      </c>
      <c r="N686" s="3">
        <v>152</v>
      </c>
      <c r="O686" s="24">
        <v>1001</v>
      </c>
      <c r="P686" s="4">
        <v>0.59799999999999998</v>
      </c>
      <c r="Q686" s="4">
        <v>0.92682926829268297</v>
      </c>
      <c r="R686" s="4">
        <v>0.95899999999999996</v>
      </c>
      <c r="S686" s="4">
        <v>0.98099999999999998</v>
      </c>
      <c r="T686" s="4">
        <v>0.95099999999999996</v>
      </c>
      <c r="U686" s="4">
        <v>0.99199999999999999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0.514164525031505</v>
      </c>
      <c r="AC686" s="2">
        <v>7.5985906977921999E-2</v>
      </c>
      <c r="AD686" s="2">
        <v>4.1864204098698898E-2</v>
      </c>
      <c r="AE686" s="2">
        <v>1.9182819416774001E-2</v>
      </c>
      <c r="AF686" s="2">
        <v>5.0241216436746797E-2</v>
      </c>
      <c r="AG686" s="2">
        <v>8.03217169726427E-3</v>
      </c>
    </row>
    <row r="687" spans="1:33" x14ac:dyDescent="0.35">
      <c r="A687" s="7">
        <v>598</v>
      </c>
      <c r="B687" s="7">
        <v>111</v>
      </c>
      <c r="C687" s="7">
        <v>1</v>
      </c>
      <c r="D687" s="7">
        <v>1</v>
      </c>
      <c r="E687" s="22" t="str">
        <f t="shared" si="20"/>
        <v>11</v>
      </c>
      <c r="F687" s="4">
        <v>0.99968500000000005</v>
      </c>
      <c r="G687" s="25">
        <v>1</v>
      </c>
      <c r="H687" s="4">
        <v>0.23934888069999999</v>
      </c>
      <c r="I687" s="4">
        <v>6.8796647627</v>
      </c>
      <c r="J687" s="2">
        <f t="shared" si="21"/>
        <v>3.4790776724717164E-2</v>
      </c>
      <c r="K687" s="3">
        <v>176</v>
      </c>
      <c r="L687" s="3">
        <v>149</v>
      </c>
      <c r="M687" s="3">
        <v>27</v>
      </c>
      <c r="N687" s="3">
        <v>147</v>
      </c>
      <c r="O687" s="24">
        <v>1001</v>
      </c>
      <c r="P687" s="4">
        <v>0.59</v>
      </c>
      <c r="Q687" s="4">
        <v>0.84482758620689702</v>
      </c>
      <c r="R687" s="4">
        <v>0.96799999999999997</v>
      </c>
      <c r="S687" s="4">
        <v>0.996</v>
      </c>
      <c r="T687" s="4">
        <v>0.96699999999999997</v>
      </c>
      <c r="U687" s="4">
        <v>0.99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0.52763274208237199</v>
      </c>
      <c r="AC687" s="2">
        <v>0.16862271243579299</v>
      </c>
      <c r="AD687" s="2">
        <v>3.2523191705560103E-2</v>
      </c>
      <c r="AE687" s="2">
        <v>4.0080213975388201E-3</v>
      </c>
      <c r="AF687" s="2">
        <v>3.3556783528842803E-2</v>
      </c>
      <c r="AG687" s="2">
        <v>1.0050335853501499E-2</v>
      </c>
    </row>
    <row r="688" spans="1:33" x14ac:dyDescent="0.35">
      <c r="A688" s="7">
        <v>606</v>
      </c>
      <c r="B688" s="7">
        <v>68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0.20886811759999999</v>
      </c>
      <c r="I688" s="4">
        <v>5.9905214456999998</v>
      </c>
      <c r="J688" s="2">
        <f t="shared" si="21"/>
        <v>3.4866433497191741E-2</v>
      </c>
      <c r="K688" s="3">
        <v>239</v>
      </c>
      <c r="L688" s="3">
        <v>156</v>
      </c>
      <c r="M688" s="3">
        <v>4</v>
      </c>
      <c r="N688" s="3">
        <v>100</v>
      </c>
      <c r="O688" s="24">
        <v>208.19663121905899</v>
      </c>
      <c r="P688" s="4">
        <v>0.48</v>
      </c>
      <c r="Q688" s="4">
        <v>0.96153846153846201</v>
      </c>
      <c r="R688" s="4">
        <v>0.98199999999999998</v>
      </c>
      <c r="S688" s="4">
        <v>0.995</v>
      </c>
      <c r="T688" s="4">
        <v>0.96599999999999997</v>
      </c>
      <c r="U688" s="4">
        <v>1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0.73396917508019999</v>
      </c>
      <c r="AC688" s="2">
        <v>3.9220713153281302E-2</v>
      </c>
      <c r="AD688" s="2">
        <v>1.8163970627671201E-2</v>
      </c>
      <c r="AE688" s="2">
        <v>5.0125418235442898E-3</v>
      </c>
      <c r="AF688" s="2">
        <v>3.4591444769619097E-2</v>
      </c>
      <c r="AG688" s="2">
        <v>1.0000050000287801E-5</v>
      </c>
    </row>
    <row r="689" spans="1:33" x14ac:dyDescent="0.35">
      <c r="A689" s="7">
        <v>546</v>
      </c>
      <c r="B689" s="7">
        <v>191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0.3524961519</v>
      </c>
      <c r="I689" s="4">
        <v>9.9700716031999992</v>
      </c>
      <c r="J689" s="2">
        <f t="shared" si="21"/>
        <v>3.5355428318775833E-2</v>
      </c>
      <c r="K689" s="3">
        <v>187</v>
      </c>
      <c r="L689" s="3">
        <v>169</v>
      </c>
      <c r="M689" s="3">
        <v>25</v>
      </c>
      <c r="N689" s="3">
        <v>118</v>
      </c>
      <c r="O689" s="24">
        <v>867.22424072832905</v>
      </c>
      <c r="P689" s="4">
        <v>0.58399999999999996</v>
      </c>
      <c r="Q689" s="4">
        <v>0.82517482517482499</v>
      </c>
      <c r="R689" s="4">
        <v>0.89800000000000002</v>
      </c>
      <c r="S689" s="4">
        <v>0.92200000000000004</v>
      </c>
      <c r="T689" s="4">
        <v>0.88900000000000001</v>
      </c>
      <c r="U689" s="4">
        <v>0.91100000000000003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0.53785429615391001</v>
      </c>
      <c r="AC689" s="2">
        <v>0.192160005794242</v>
      </c>
      <c r="AD689" s="2">
        <v>0.107585210679937</v>
      </c>
      <c r="AE689" s="2">
        <v>8.1210055425543201E-2</v>
      </c>
      <c r="AF689" s="2">
        <v>0.117658043468232</v>
      </c>
      <c r="AG689" s="2">
        <v>9.3212381722178703E-2</v>
      </c>
    </row>
    <row r="690" spans="1:33" x14ac:dyDescent="0.35">
      <c r="A690" s="7">
        <v>430</v>
      </c>
      <c r="B690" s="7">
        <v>421</v>
      </c>
      <c r="C690" s="7">
        <v>1</v>
      </c>
      <c r="D690" s="7">
        <v>1</v>
      </c>
      <c r="E690" s="22" t="str">
        <f t="shared" si="20"/>
        <v>11</v>
      </c>
      <c r="F690" s="4">
        <v>0.99908300000000005</v>
      </c>
      <c r="G690" s="25">
        <v>1</v>
      </c>
      <c r="H690" s="4">
        <v>0.30385585240000001</v>
      </c>
      <c r="I690" s="4">
        <v>8.5719369256100002</v>
      </c>
      <c r="J690" s="2">
        <f t="shared" si="21"/>
        <v>3.5447747112112224E-2</v>
      </c>
      <c r="K690" s="3">
        <v>141</v>
      </c>
      <c r="L690" s="3">
        <v>135</v>
      </c>
      <c r="M690" s="3">
        <v>15</v>
      </c>
      <c r="N690" s="3">
        <v>208</v>
      </c>
      <c r="O690" s="24">
        <v>1001</v>
      </c>
      <c r="P690" s="4">
        <v>0.70699999999999996</v>
      </c>
      <c r="Q690" s="4">
        <v>0.93273542600896897</v>
      </c>
      <c r="R690" s="4">
        <v>0.96699999999999997</v>
      </c>
      <c r="S690" s="4">
        <v>0.98899999999999999</v>
      </c>
      <c r="T690" s="4">
        <v>0.97699999999999998</v>
      </c>
      <c r="U690" s="4">
        <v>0.99199999999999999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0.34672461308556402</v>
      </c>
      <c r="AC690" s="2">
        <v>6.9633691758800798E-2</v>
      </c>
      <c r="AD690" s="2">
        <v>3.3556783528842803E-2</v>
      </c>
      <c r="AE690" s="2">
        <v>1.1060947359424899E-2</v>
      </c>
      <c r="AF690" s="2">
        <v>2.32686269393543E-2</v>
      </c>
      <c r="AG690" s="2">
        <v>8.03217169726427E-3</v>
      </c>
    </row>
    <row r="691" spans="1:33" x14ac:dyDescent="0.35">
      <c r="A691" s="7">
        <v>16</v>
      </c>
      <c r="B691" s="7">
        <v>498</v>
      </c>
      <c r="C691" s="7">
        <v>1</v>
      </c>
      <c r="D691" s="7">
        <v>1</v>
      </c>
      <c r="E691" s="22" t="str">
        <f t="shared" si="20"/>
        <v>11</v>
      </c>
      <c r="F691" s="4">
        <v>0.50609300000000002</v>
      </c>
      <c r="G691" s="25">
        <v>1</v>
      </c>
      <c r="H691" s="4">
        <v>0.29319155079999998</v>
      </c>
      <c r="I691" s="4">
        <v>8.2165428145000003</v>
      </c>
      <c r="J691" s="2">
        <f t="shared" si="21"/>
        <v>3.5683079540776604E-2</v>
      </c>
      <c r="K691" s="3">
        <v>234</v>
      </c>
      <c r="L691" s="3">
        <v>141</v>
      </c>
      <c r="M691" s="3">
        <v>15</v>
      </c>
      <c r="N691" s="3">
        <v>109</v>
      </c>
      <c r="O691" s="24">
        <v>448.58042298741901</v>
      </c>
      <c r="P691" s="4">
        <v>0.51100000000000001</v>
      </c>
      <c r="Q691" s="4">
        <v>0.87903225806451601</v>
      </c>
      <c r="R691" s="4">
        <v>0.97799999999999998</v>
      </c>
      <c r="S691" s="4">
        <v>0.99199999999999999</v>
      </c>
      <c r="T691" s="4">
        <v>0.97099999999999997</v>
      </c>
      <c r="U691" s="4">
        <v>0.998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0.67138568877843297</v>
      </c>
      <c r="AC691" s="2">
        <v>0.128933683375893</v>
      </c>
      <c r="AD691" s="2">
        <v>2.2245608947319698E-2</v>
      </c>
      <c r="AE691" s="2">
        <v>8.03217169726427E-3</v>
      </c>
      <c r="AF691" s="2">
        <v>2.9428810690812199E-2</v>
      </c>
      <c r="AG691" s="2">
        <v>2.0020026706730801E-3</v>
      </c>
    </row>
    <row r="692" spans="1:33" x14ac:dyDescent="0.35">
      <c r="A692" s="7">
        <v>344</v>
      </c>
      <c r="B692" s="7">
        <v>346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0.29679554349999998</v>
      </c>
      <c r="I692" s="4">
        <v>8.2755087609999993</v>
      </c>
      <c r="J692" s="2">
        <f t="shared" si="21"/>
        <v>3.5864325937120474E-2</v>
      </c>
      <c r="K692" s="3">
        <v>188</v>
      </c>
      <c r="L692" s="3">
        <v>178</v>
      </c>
      <c r="M692" s="3">
        <v>10</v>
      </c>
      <c r="N692" s="3">
        <v>123</v>
      </c>
      <c r="O692" s="24">
        <v>750.14802550944205</v>
      </c>
      <c r="P692" s="4">
        <v>0.58699999999999997</v>
      </c>
      <c r="Q692" s="4">
        <v>0.92481203007518797</v>
      </c>
      <c r="R692" s="4">
        <v>0.95099999999999996</v>
      </c>
      <c r="S692" s="4">
        <v>0.99</v>
      </c>
      <c r="T692" s="4">
        <v>0.95</v>
      </c>
      <c r="U692" s="4">
        <v>0.98699999999999999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0.53273045915404105</v>
      </c>
      <c r="AC692" s="2">
        <v>7.8164772849336303E-2</v>
      </c>
      <c r="AD692" s="2">
        <v>5.0241216436746797E-2</v>
      </c>
      <c r="AE692" s="2">
        <v>1.0050335853501499E-2</v>
      </c>
      <c r="AF692" s="2">
        <v>5.1293294387550599E-2</v>
      </c>
      <c r="AG692" s="2">
        <v>1.30852395486555E-2</v>
      </c>
    </row>
    <row r="693" spans="1:33" x14ac:dyDescent="0.35">
      <c r="A693" s="7">
        <v>612</v>
      </c>
      <c r="B693" s="7">
        <v>267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0.29189957080000001</v>
      </c>
      <c r="I693" s="4">
        <v>8.1365991393999995</v>
      </c>
      <c r="J693" s="2">
        <f t="shared" si="21"/>
        <v>3.5874886521879826E-2</v>
      </c>
      <c r="K693" s="3">
        <v>147</v>
      </c>
      <c r="L693" s="3">
        <v>148</v>
      </c>
      <c r="M693" s="3">
        <v>11</v>
      </c>
      <c r="N693" s="3">
        <v>193</v>
      </c>
      <c r="O693" s="24">
        <v>276.01586270815102</v>
      </c>
      <c r="P693" s="4">
        <v>0.69499999999999995</v>
      </c>
      <c r="Q693" s="4">
        <v>0.94607843137254899</v>
      </c>
      <c r="R693" s="4">
        <v>0.96699999999999997</v>
      </c>
      <c r="S693" s="4">
        <v>0.99299999999999999</v>
      </c>
      <c r="T693" s="4">
        <v>0.96299999999999997</v>
      </c>
      <c r="U693" s="4">
        <v>0.997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0.36384343341734499</v>
      </c>
      <c r="AC693" s="2">
        <v>5.5429804939330897E-2</v>
      </c>
      <c r="AD693" s="2">
        <v>3.3556783528842803E-2</v>
      </c>
      <c r="AE693" s="2">
        <v>7.0246149369644698E-3</v>
      </c>
      <c r="AF693" s="2">
        <v>3.7701867184011501E-2</v>
      </c>
      <c r="AG693" s="2">
        <v>3.00450902029872E-3</v>
      </c>
    </row>
    <row r="694" spans="1:33" x14ac:dyDescent="0.35">
      <c r="A694" s="7">
        <v>292</v>
      </c>
      <c r="B694" s="7">
        <v>64</v>
      </c>
      <c r="C694" s="7">
        <v>1</v>
      </c>
      <c r="D694" s="7">
        <v>1</v>
      </c>
      <c r="E694" s="22" t="str">
        <f t="shared" si="20"/>
        <v>11</v>
      </c>
      <c r="F694" s="4">
        <v>0.99997000000000003</v>
      </c>
      <c r="G694" s="25">
        <v>1</v>
      </c>
      <c r="H694" s="4">
        <v>0.30063443410000001</v>
      </c>
      <c r="I694" s="4">
        <v>8.3275367567200007</v>
      </c>
      <c r="J694" s="2">
        <f t="shared" si="21"/>
        <v>3.6101243727012025E-2</v>
      </c>
      <c r="K694" s="3">
        <v>248</v>
      </c>
      <c r="L694" s="3">
        <v>127</v>
      </c>
      <c r="M694" s="3">
        <v>27</v>
      </c>
      <c r="N694" s="3">
        <v>97</v>
      </c>
      <c r="O694" s="24">
        <v>5.7091210134878496</v>
      </c>
      <c r="P694" s="4">
        <v>0.44800000000000001</v>
      </c>
      <c r="Q694" s="4">
        <v>0.782258064516129</v>
      </c>
      <c r="R694" s="4">
        <v>0.96699999999999997</v>
      </c>
      <c r="S694" s="4">
        <v>0.99</v>
      </c>
      <c r="T694" s="4">
        <v>0.94199999999999995</v>
      </c>
      <c r="U694" s="4">
        <v>0.99199999999999999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0.80296204656715198</v>
      </c>
      <c r="AC694" s="2">
        <v>0.245570587101654</v>
      </c>
      <c r="AD694" s="2">
        <v>3.3556783528842803E-2</v>
      </c>
      <c r="AE694" s="2">
        <v>1.0050335853501499E-2</v>
      </c>
      <c r="AF694" s="2">
        <v>5.9750004405774E-2</v>
      </c>
      <c r="AG694" s="2">
        <v>8.03217169726427E-3</v>
      </c>
    </row>
    <row r="695" spans="1:33" x14ac:dyDescent="0.35">
      <c r="A695" s="7">
        <v>276</v>
      </c>
      <c r="B695" s="7">
        <v>346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0.31541684869999997</v>
      </c>
      <c r="I695" s="4">
        <v>8.7006022973999997</v>
      </c>
      <c r="J695" s="2">
        <f t="shared" si="21"/>
        <v>3.6252300463642154E-2</v>
      </c>
      <c r="K695" s="3">
        <v>262</v>
      </c>
      <c r="L695" s="3">
        <v>126</v>
      </c>
      <c r="M695" s="3">
        <v>15</v>
      </c>
      <c r="N695" s="3">
        <v>96</v>
      </c>
      <c r="O695" s="24">
        <v>354.28304712542399</v>
      </c>
      <c r="P695" s="4">
        <v>0.44600000000000001</v>
      </c>
      <c r="Q695" s="4">
        <v>0.86486486486486502</v>
      </c>
      <c r="R695" s="4">
        <v>0.96299999999999997</v>
      </c>
      <c r="S695" s="4">
        <v>0.99199999999999999</v>
      </c>
      <c r="T695" s="4">
        <v>0.95699999999999996</v>
      </c>
      <c r="U695" s="4">
        <v>0.999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0.80743632696207301</v>
      </c>
      <c r="AC695" s="2">
        <v>0.145182009844498</v>
      </c>
      <c r="AD695" s="2">
        <v>3.7701867184011501E-2</v>
      </c>
      <c r="AE695" s="2">
        <v>8.03217169726427E-3</v>
      </c>
      <c r="AF695" s="2">
        <v>4.3951887529182797E-2</v>
      </c>
      <c r="AG695" s="2">
        <v>1.00050033358353E-3</v>
      </c>
    </row>
    <row r="696" spans="1:33" x14ac:dyDescent="0.35">
      <c r="A696" s="7">
        <v>868</v>
      </c>
      <c r="B696" s="7">
        <v>90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0.30097118750000001</v>
      </c>
      <c r="I696" s="4">
        <v>8.2004207997999998</v>
      </c>
      <c r="J696" s="2">
        <f t="shared" si="21"/>
        <v>3.6701919919443694E-2</v>
      </c>
      <c r="K696" s="3">
        <v>164</v>
      </c>
      <c r="L696" s="3">
        <v>169</v>
      </c>
      <c r="M696" s="3">
        <v>16</v>
      </c>
      <c r="N696" s="3">
        <v>150</v>
      </c>
      <c r="O696" s="24">
        <v>1001</v>
      </c>
      <c r="P696" s="4">
        <v>0.63600000000000001</v>
      </c>
      <c r="Q696" s="4">
        <v>0.90361445783132499</v>
      </c>
      <c r="R696" s="4">
        <v>0.97699999999999998</v>
      </c>
      <c r="S696" s="4">
        <v>0.98699999999999999</v>
      </c>
      <c r="T696" s="4">
        <v>0.97</v>
      </c>
      <c r="U696" s="4">
        <v>0.99299999999999999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0.452556715642015</v>
      </c>
      <c r="AC696" s="2">
        <v>0.101352494260287</v>
      </c>
      <c r="AD696" s="2">
        <v>2.32686269393543E-2</v>
      </c>
      <c r="AE696" s="2">
        <v>1.30852395486555E-2</v>
      </c>
      <c r="AF696" s="2">
        <v>3.0459207484708602E-2</v>
      </c>
      <c r="AG696" s="2">
        <v>7.0246149369644698E-3</v>
      </c>
    </row>
    <row r="697" spans="1:33" x14ac:dyDescent="0.35">
      <c r="A697" s="7">
        <v>474</v>
      </c>
      <c r="B697" s="7">
        <v>148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0.26789537899999999</v>
      </c>
      <c r="I697" s="4">
        <v>7.2465888726000003</v>
      </c>
      <c r="J697" s="2">
        <f t="shared" si="21"/>
        <v>3.6968480440905976E-2</v>
      </c>
      <c r="K697" s="3">
        <v>256</v>
      </c>
      <c r="L697" s="3">
        <v>157</v>
      </c>
      <c r="M697" s="3">
        <v>16</v>
      </c>
      <c r="N697" s="3">
        <v>70</v>
      </c>
      <c r="O697" s="24">
        <v>1001</v>
      </c>
      <c r="P697" s="4">
        <v>0.47499999999999998</v>
      </c>
      <c r="Q697" s="4">
        <v>0.81395348837209303</v>
      </c>
      <c r="R697" s="4">
        <v>0.92300000000000004</v>
      </c>
      <c r="S697" s="4">
        <v>0.97099999999999997</v>
      </c>
      <c r="T697" s="4">
        <v>0.93</v>
      </c>
      <c r="U697" s="4">
        <v>0.94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0.74444047494749599</v>
      </c>
      <c r="AC697" s="2">
        <v>0.20585205420414901</v>
      </c>
      <c r="AD697" s="2">
        <v>8.0126044479284897E-2</v>
      </c>
      <c r="AE697" s="2">
        <v>2.9428810690812199E-2</v>
      </c>
      <c r="AF697" s="2">
        <v>7.2570692834835401E-2</v>
      </c>
      <c r="AG697" s="2">
        <v>6.1875403718087502E-2</v>
      </c>
    </row>
    <row r="698" spans="1:33" x14ac:dyDescent="0.35">
      <c r="A698" s="7">
        <v>176</v>
      </c>
      <c r="B698" s="7">
        <v>425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0.24374333740000001</v>
      </c>
      <c r="I698" s="4">
        <v>6.5900738640499998</v>
      </c>
      <c r="J698" s="2">
        <f t="shared" si="21"/>
        <v>3.6986434815194161E-2</v>
      </c>
      <c r="K698" s="3">
        <v>192</v>
      </c>
      <c r="L698" s="3">
        <v>178</v>
      </c>
      <c r="M698" s="3">
        <v>14</v>
      </c>
      <c r="N698" s="3">
        <v>115</v>
      </c>
      <c r="O698" s="24">
        <v>65.397207985826299</v>
      </c>
      <c r="P698" s="4">
        <v>0.59899999999999998</v>
      </c>
      <c r="Q698" s="4">
        <v>0.89147286821705396</v>
      </c>
      <c r="R698" s="4">
        <v>0.96</v>
      </c>
      <c r="S698" s="4">
        <v>0.995</v>
      </c>
      <c r="T698" s="4">
        <v>0.96499999999999997</v>
      </c>
      <c r="U698" s="4">
        <v>0.996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0.51249368086668801</v>
      </c>
      <c r="AC698" s="2">
        <v>0.114880275998422</v>
      </c>
      <c r="AD698" s="2">
        <v>4.08219945202552E-2</v>
      </c>
      <c r="AE698" s="2">
        <v>5.0125418235442898E-3</v>
      </c>
      <c r="AF698" s="2">
        <v>3.5627177643151202E-2</v>
      </c>
      <c r="AG698" s="2">
        <v>4.0080213975388201E-3</v>
      </c>
    </row>
    <row r="699" spans="1:33" x14ac:dyDescent="0.35">
      <c r="A699" s="7">
        <v>248</v>
      </c>
      <c r="B699" s="7">
        <v>176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0.25093541050000001</v>
      </c>
      <c r="I699" s="4">
        <v>6.7232815751899997</v>
      </c>
      <c r="J699" s="2">
        <f t="shared" si="21"/>
        <v>3.7323352843943412E-2</v>
      </c>
      <c r="K699" s="3">
        <v>182</v>
      </c>
      <c r="L699" s="3">
        <v>178</v>
      </c>
      <c r="M699" s="3">
        <v>11</v>
      </c>
      <c r="N699" s="3">
        <v>128</v>
      </c>
      <c r="O699" s="24">
        <v>198.45947065818299</v>
      </c>
      <c r="P699" s="4">
        <v>0.59299999999999997</v>
      </c>
      <c r="Q699" s="4">
        <v>0.92086330935251803</v>
      </c>
      <c r="R699" s="4">
        <v>0.97099999999999997</v>
      </c>
      <c r="S699" s="4">
        <v>0.98799999999999999</v>
      </c>
      <c r="T699" s="4">
        <v>0.96</v>
      </c>
      <c r="U699" s="4">
        <v>0.99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0.52256087998441203</v>
      </c>
      <c r="AC699" s="2">
        <v>8.2443669211074502E-2</v>
      </c>
      <c r="AD699" s="2">
        <v>2.9428810690812199E-2</v>
      </c>
      <c r="AE699" s="2">
        <v>1.20725812342692E-2</v>
      </c>
      <c r="AF699" s="2">
        <v>4.08219945202552E-2</v>
      </c>
      <c r="AG699" s="2">
        <v>1.0050335853501499E-2</v>
      </c>
    </row>
    <row r="700" spans="1:33" x14ac:dyDescent="0.35">
      <c r="A700" s="7">
        <v>758</v>
      </c>
      <c r="B700" s="7">
        <v>129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0.33794776300000001</v>
      </c>
      <c r="I700" s="4">
        <v>8.9378672325299995</v>
      </c>
      <c r="J700" s="2">
        <f t="shared" si="21"/>
        <v>3.7810783513321303E-2</v>
      </c>
      <c r="K700" s="3">
        <v>211</v>
      </c>
      <c r="L700" s="3">
        <v>155</v>
      </c>
      <c r="M700" s="3">
        <v>9</v>
      </c>
      <c r="N700" s="3">
        <v>124</v>
      </c>
      <c r="O700" s="24">
        <v>497.14449361875597</v>
      </c>
      <c r="P700" s="4">
        <v>0.55200000000000005</v>
      </c>
      <c r="Q700" s="4">
        <v>0.93233082706766901</v>
      </c>
      <c r="R700" s="4">
        <v>0.95899999999999996</v>
      </c>
      <c r="S700" s="4">
        <v>0.99299999999999999</v>
      </c>
      <c r="T700" s="4">
        <v>0.93300000000000005</v>
      </c>
      <c r="U700" s="4">
        <v>0.99299999999999999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0.59420723270504205</v>
      </c>
      <c r="AC700" s="2">
        <v>7.0067562616716997E-2</v>
      </c>
      <c r="AD700" s="2">
        <v>4.1864204098698898E-2</v>
      </c>
      <c r="AE700" s="2">
        <v>7.0246149369644698E-3</v>
      </c>
      <c r="AF700" s="2">
        <v>6.93500781347932E-2</v>
      </c>
      <c r="AG700" s="2">
        <v>7.0246149369644698E-3</v>
      </c>
    </row>
    <row r="701" spans="1:33" x14ac:dyDescent="0.35">
      <c r="A701" s="7">
        <v>798</v>
      </c>
      <c r="B701" s="7">
        <v>435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0.2871615904</v>
      </c>
      <c r="I701" s="4">
        <v>7.4585173879699997</v>
      </c>
      <c r="J701" s="2">
        <f t="shared" si="21"/>
        <v>3.8501162558549372E-2</v>
      </c>
      <c r="K701" s="3">
        <v>205</v>
      </c>
      <c r="L701" s="3">
        <v>156</v>
      </c>
      <c r="M701" s="3">
        <v>28</v>
      </c>
      <c r="N701" s="3">
        <v>110</v>
      </c>
      <c r="O701" s="24">
        <v>852.80980573454599</v>
      </c>
      <c r="P701" s="4">
        <v>0.57599999999999996</v>
      </c>
      <c r="Q701" s="4">
        <v>0.79710144927536197</v>
      </c>
      <c r="R701" s="4">
        <v>0.95599999999999996</v>
      </c>
      <c r="S701" s="4">
        <v>0.99199999999999999</v>
      </c>
      <c r="T701" s="4">
        <v>0.96</v>
      </c>
      <c r="U701" s="4">
        <v>0.99099999999999999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0.55164761828624598</v>
      </c>
      <c r="AC701" s="2">
        <v>0.22677331936478801</v>
      </c>
      <c r="AD701" s="2">
        <v>4.4997365930735798E-2</v>
      </c>
      <c r="AE701" s="2">
        <v>8.03217169726427E-3</v>
      </c>
      <c r="AF701" s="2">
        <v>4.08219945202552E-2</v>
      </c>
      <c r="AG701" s="2">
        <v>9.0407446521490707E-3</v>
      </c>
    </row>
    <row r="702" spans="1:33" x14ac:dyDescent="0.35">
      <c r="A702" s="7">
        <v>230</v>
      </c>
      <c r="B702" s="7">
        <v>27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0.30304823549999998</v>
      </c>
      <c r="I702" s="4">
        <v>7.7056985300000003</v>
      </c>
      <c r="J702" s="2">
        <f t="shared" si="21"/>
        <v>3.9327808416091771E-2</v>
      </c>
      <c r="K702" s="3">
        <v>194</v>
      </c>
      <c r="L702" s="3">
        <v>173</v>
      </c>
      <c r="M702" s="3">
        <v>11</v>
      </c>
      <c r="N702" s="3">
        <v>121</v>
      </c>
      <c r="O702" s="24">
        <v>20.845706918704199</v>
      </c>
      <c r="P702" s="4">
        <v>0.59299999999999997</v>
      </c>
      <c r="Q702" s="4">
        <v>0.91666666666666696</v>
      </c>
      <c r="R702" s="4">
        <v>0.93200000000000005</v>
      </c>
      <c r="S702" s="4">
        <v>0.99199999999999999</v>
      </c>
      <c r="T702" s="4">
        <v>0.94899999999999995</v>
      </c>
      <c r="U702" s="4">
        <v>0.997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0.52256087998441203</v>
      </c>
      <c r="AC702" s="2">
        <v>8.7011376989629796E-2</v>
      </c>
      <c r="AD702" s="2">
        <v>7.0422464296545806E-2</v>
      </c>
      <c r="AE702" s="2">
        <v>8.03217169726427E-3</v>
      </c>
      <c r="AF702" s="2">
        <v>5.2346480372209202E-2</v>
      </c>
      <c r="AG702" s="2">
        <v>3.00450902029872E-3</v>
      </c>
    </row>
    <row r="703" spans="1:33" x14ac:dyDescent="0.35">
      <c r="A703" s="7">
        <v>620</v>
      </c>
      <c r="B703" s="7">
        <v>464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0.30260084949999999</v>
      </c>
      <c r="I703" s="4">
        <v>7.6925404662399997</v>
      </c>
      <c r="J703" s="2">
        <f t="shared" si="21"/>
        <v>3.9336920075755781E-2</v>
      </c>
      <c r="K703" s="3">
        <v>207</v>
      </c>
      <c r="L703" s="3">
        <v>168</v>
      </c>
      <c r="M703" s="3">
        <v>3</v>
      </c>
      <c r="N703" s="3">
        <v>121</v>
      </c>
      <c r="O703" s="24">
        <v>1001</v>
      </c>
      <c r="P703" s="4">
        <v>0.58599999999999997</v>
      </c>
      <c r="Q703" s="4">
        <v>0.97580645161290303</v>
      </c>
      <c r="R703" s="4">
        <v>0.97499999999999998</v>
      </c>
      <c r="S703" s="4">
        <v>0.98899999999999999</v>
      </c>
      <c r="T703" s="4">
        <v>0.97199999999999998</v>
      </c>
      <c r="U703" s="4">
        <v>0.996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0.53443548940512497</v>
      </c>
      <c r="AC703" s="2">
        <v>2.44910200082958E-2</v>
      </c>
      <c r="AD703" s="2">
        <v>2.5317807984289901E-2</v>
      </c>
      <c r="AE703" s="2">
        <v>1.1060947359424899E-2</v>
      </c>
      <c r="AF703" s="2">
        <v>2.8399474521698002E-2</v>
      </c>
      <c r="AG703" s="2">
        <v>4.0080213975388201E-3</v>
      </c>
    </row>
    <row r="704" spans="1:33" x14ac:dyDescent="0.35">
      <c r="A704" s="7">
        <v>770</v>
      </c>
      <c r="B704" s="7">
        <v>320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0.36838410669999999</v>
      </c>
      <c r="I704" s="4">
        <v>9.2493904216399994</v>
      </c>
      <c r="J704" s="2">
        <f t="shared" si="21"/>
        <v>3.9827933507717822E-2</v>
      </c>
      <c r="K704" s="3">
        <v>199</v>
      </c>
      <c r="L704" s="3">
        <v>169</v>
      </c>
      <c r="M704" s="3">
        <v>7</v>
      </c>
      <c r="N704" s="3">
        <v>124</v>
      </c>
      <c r="O704" s="24">
        <v>577.87682724445699</v>
      </c>
      <c r="P704" s="4">
        <v>0.56999999999999995</v>
      </c>
      <c r="Q704" s="4">
        <v>0.94656488549618301</v>
      </c>
      <c r="R704" s="4">
        <v>0.94399999999999995</v>
      </c>
      <c r="S704" s="4">
        <v>0.98</v>
      </c>
      <c r="T704" s="4">
        <v>0.95299999999999996</v>
      </c>
      <c r="U704" s="4">
        <v>0.99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0.56211891815354098</v>
      </c>
      <c r="AC704" s="2">
        <v>5.4915757596114702E-2</v>
      </c>
      <c r="AD704" s="2">
        <v>5.7629112836636402E-2</v>
      </c>
      <c r="AE704" s="2">
        <v>2.0202707317519501E-2</v>
      </c>
      <c r="AF704" s="2">
        <v>4.8140375327934998E-2</v>
      </c>
      <c r="AG704" s="2">
        <v>1.0050335853501499E-2</v>
      </c>
    </row>
    <row r="705" spans="1:33" x14ac:dyDescent="0.35">
      <c r="A705" s="7">
        <v>98</v>
      </c>
      <c r="B705" s="7">
        <v>454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0.43067085939999999</v>
      </c>
      <c r="I705" s="4">
        <v>10.673351633119999</v>
      </c>
      <c r="J705" s="2">
        <f t="shared" si="21"/>
        <v>4.0350105028265401E-2</v>
      </c>
      <c r="K705" s="3">
        <v>192</v>
      </c>
      <c r="L705" s="3">
        <v>194</v>
      </c>
      <c r="M705" s="3">
        <v>11</v>
      </c>
      <c r="N705" s="3">
        <v>102</v>
      </c>
      <c r="O705" s="24">
        <v>43.173483251420599</v>
      </c>
      <c r="P705" s="4">
        <v>0.61399999999999999</v>
      </c>
      <c r="Q705" s="4">
        <v>0.90265486725663702</v>
      </c>
      <c r="R705" s="4">
        <v>0.93</v>
      </c>
      <c r="S705" s="4">
        <v>0.99</v>
      </c>
      <c r="T705" s="4">
        <v>0.93500000000000005</v>
      </c>
      <c r="U705" s="4">
        <v>0.99199999999999999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0.48776035083499503</v>
      </c>
      <c r="AC705" s="2">
        <v>0.10241500542807</v>
      </c>
      <c r="AD705" s="2">
        <v>7.2570692834835401E-2</v>
      </c>
      <c r="AE705" s="2">
        <v>1.0050335853501499E-2</v>
      </c>
      <c r="AF705" s="2">
        <v>6.7208749693450004E-2</v>
      </c>
      <c r="AG705" s="2">
        <v>8.03217169726427E-3</v>
      </c>
    </row>
    <row r="706" spans="1:33" x14ac:dyDescent="0.35">
      <c r="A706" s="7">
        <v>944</v>
      </c>
      <c r="B706" s="7">
        <v>32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0.38308261269999999</v>
      </c>
      <c r="I706" s="4">
        <v>9.1632127513799997</v>
      </c>
      <c r="J706" s="2">
        <f t="shared" ref="J706:J769" si="23">H706/I706</f>
        <v>4.1806582810412968E-2</v>
      </c>
      <c r="K706" s="3">
        <v>157</v>
      </c>
      <c r="L706" s="3">
        <v>202</v>
      </c>
      <c r="M706" s="3">
        <v>14</v>
      </c>
      <c r="N706" s="3">
        <v>126</v>
      </c>
      <c r="O706" s="24">
        <v>48.849795476071499</v>
      </c>
      <c r="P706" s="4">
        <v>0.64600000000000002</v>
      </c>
      <c r="Q706" s="4">
        <v>0.9</v>
      </c>
      <c r="R706" s="4">
        <v>0.94099999999999995</v>
      </c>
      <c r="S706" s="4">
        <v>0.99</v>
      </c>
      <c r="T706" s="4">
        <v>0.96299999999999997</v>
      </c>
      <c r="U706" s="4">
        <v>0.98599999999999999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0.43695577519953499</v>
      </c>
      <c r="AC706" s="2">
        <v>0.105360515657826</v>
      </c>
      <c r="AD706" s="2">
        <v>6.0812139396757503E-2</v>
      </c>
      <c r="AE706" s="2">
        <v>1.0050335853501499E-2</v>
      </c>
      <c r="AF706" s="2">
        <v>3.7701867184011501E-2</v>
      </c>
      <c r="AG706" s="2">
        <v>1.4098924379501601E-2</v>
      </c>
    </row>
    <row r="707" spans="1:33" x14ac:dyDescent="0.35">
      <c r="A707" s="7">
        <v>858</v>
      </c>
      <c r="B707" s="7">
        <v>77</v>
      </c>
      <c r="C707" s="7">
        <v>1</v>
      </c>
      <c r="D707" s="7">
        <v>1</v>
      </c>
      <c r="E707" s="22" t="str">
        <f t="shared" si="22"/>
        <v>11</v>
      </c>
      <c r="F707" s="4">
        <v>0.99516700000000002</v>
      </c>
      <c r="G707" s="25">
        <v>1</v>
      </c>
      <c r="H707" s="4">
        <v>0.35513633249999998</v>
      </c>
      <c r="I707" s="4">
        <v>8.4410081078000001</v>
      </c>
      <c r="J707" s="2">
        <f t="shared" si="23"/>
        <v>4.2072739175766531E-2</v>
      </c>
      <c r="K707" s="3">
        <v>297</v>
      </c>
      <c r="L707" s="3">
        <v>147</v>
      </c>
      <c r="M707" s="3">
        <v>6</v>
      </c>
      <c r="N707" s="3">
        <v>49</v>
      </c>
      <c r="O707" s="24">
        <v>1001</v>
      </c>
      <c r="P707" s="4">
        <v>0.38500000000000001</v>
      </c>
      <c r="Q707" s="4">
        <v>0.89090909090909098</v>
      </c>
      <c r="R707" s="4">
        <v>0.93700000000000006</v>
      </c>
      <c r="S707" s="4">
        <v>0.98299999999999998</v>
      </c>
      <c r="T707" s="4">
        <v>0.93899999999999995</v>
      </c>
      <c r="U707" s="4">
        <v>0.94499999999999995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0.95451194469435297</v>
      </c>
      <c r="AC707" s="2">
        <v>0.115512887121844</v>
      </c>
      <c r="AD707" s="2">
        <v>6.5071996743714805E-2</v>
      </c>
      <c r="AE707" s="2">
        <v>1.7146158834970501E-2</v>
      </c>
      <c r="AF707" s="2">
        <v>6.2939799773874205E-2</v>
      </c>
      <c r="AG707" s="2">
        <v>5.6570351488394399E-2</v>
      </c>
    </row>
    <row r="708" spans="1:33" x14ac:dyDescent="0.35">
      <c r="A708" s="7">
        <v>986</v>
      </c>
      <c r="B708" s="7">
        <v>213</v>
      </c>
      <c r="C708" s="7">
        <v>1</v>
      </c>
      <c r="D708" s="7">
        <v>1</v>
      </c>
      <c r="E708" s="22" t="str">
        <f t="shared" si="22"/>
        <v>11</v>
      </c>
      <c r="F708" s="4">
        <v>0.99967499999999998</v>
      </c>
      <c r="G708" s="25">
        <v>1</v>
      </c>
      <c r="H708" s="4">
        <v>0.3173140599</v>
      </c>
      <c r="I708" s="4">
        <v>7.5067851259999996</v>
      </c>
      <c r="J708" s="2">
        <f t="shared" si="23"/>
        <v>4.2270300078388043E-2</v>
      </c>
      <c r="K708" s="3">
        <v>216</v>
      </c>
      <c r="L708" s="3">
        <v>165</v>
      </c>
      <c r="M708" s="3">
        <v>9</v>
      </c>
      <c r="N708" s="3">
        <v>109</v>
      </c>
      <c r="O708" s="24">
        <v>75.236062276122396</v>
      </c>
      <c r="P708" s="4">
        <v>0.54200000000000004</v>
      </c>
      <c r="Q708" s="4">
        <v>0.92372881355932202</v>
      </c>
      <c r="R708" s="4">
        <v>0.92200000000000004</v>
      </c>
      <c r="S708" s="4">
        <v>0.98199999999999998</v>
      </c>
      <c r="T708" s="4">
        <v>0.91400000000000003</v>
      </c>
      <c r="U708" s="4">
        <v>0.98899999999999999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0.61248927754249105</v>
      </c>
      <c r="AC708" s="2">
        <v>7.9336742236521096E-2</v>
      </c>
      <c r="AD708" s="2">
        <v>8.1210055425543201E-2</v>
      </c>
      <c r="AE708" s="2">
        <v>1.8163970627671201E-2</v>
      </c>
      <c r="AF708" s="2">
        <v>8.9924707527986994E-2</v>
      </c>
      <c r="AG708" s="2">
        <v>1.1060947359424899E-2</v>
      </c>
    </row>
    <row r="709" spans="1:33" x14ac:dyDescent="0.35">
      <c r="A709" s="7">
        <v>228</v>
      </c>
      <c r="B709" s="7">
        <v>254</v>
      </c>
      <c r="C709" s="7">
        <v>1</v>
      </c>
      <c r="D709" s="7">
        <v>1</v>
      </c>
      <c r="E709" s="22" t="str">
        <f t="shared" si="22"/>
        <v>11</v>
      </c>
      <c r="F709" s="4">
        <v>0.99608600000000003</v>
      </c>
      <c r="G709" s="25">
        <v>1</v>
      </c>
      <c r="H709" s="4">
        <v>0.38440746539999998</v>
      </c>
      <c r="I709" s="4">
        <v>8.7890517787300002</v>
      </c>
      <c r="J709" s="2">
        <f t="shared" si="23"/>
        <v>4.373708052673983E-2</v>
      </c>
      <c r="K709" s="3">
        <v>186</v>
      </c>
      <c r="L709" s="3">
        <v>184</v>
      </c>
      <c r="M709" s="3">
        <v>5</v>
      </c>
      <c r="N709" s="3">
        <v>124</v>
      </c>
      <c r="O709" s="24">
        <v>151.44487572151399</v>
      </c>
      <c r="P709" s="4">
        <v>0.60499999999999998</v>
      </c>
      <c r="Q709" s="4">
        <v>0.96124031007751898</v>
      </c>
      <c r="R709" s="4">
        <v>0.95599999999999996</v>
      </c>
      <c r="S709" s="4">
        <v>0.98199999999999998</v>
      </c>
      <c r="T709" s="4">
        <v>0.96399999999999997</v>
      </c>
      <c r="U709" s="4">
        <v>0.98699999999999999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0.50252682095129597</v>
      </c>
      <c r="AC709" s="2">
        <v>3.9530838756635198E-2</v>
      </c>
      <c r="AD709" s="2">
        <v>4.4997365930735798E-2</v>
      </c>
      <c r="AE709" s="2">
        <v>1.8163970627671201E-2</v>
      </c>
      <c r="AF709" s="2">
        <v>3.6663984371591497E-2</v>
      </c>
      <c r="AG709" s="2">
        <v>1.30852395486555E-2</v>
      </c>
    </row>
    <row r="710" spans="1:33" x14ac:dyDescent="0.35">
      <c r="A710" s="7">
        <v>426</v>
      </c>
      <c r="B710" s="7">
        <v>288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0.35006981139999999</v>
      </c>
      <c r="I710" s="4">
        <v>7.9491259158199998</v>
      </c>
      <c r="J710" s="2">
        <f t="shared" si="23"/>
        <v>4.4038780503313765E-2</v>
      </c>
      <c r="K710" s="3">
        <v>150</v>
      </c>
      <c r="L710" s="3">
        <v>159</v>
      </c>
      <c r="M710" s="3">
        <v>13</v>
      </c>
      <c r="N710" s="3">
        <v>177</v>
      </c>
      <c r="O710" s="24">
        <v>849.38138347231495</v>
      </c>
      <c r="P710" s="4">
        <v>0.66100000000000003</v>
      </c>
      <c r="Q710" s="4">
        <v>0.93157894736842095</v>
      </c>
      <c r="R710" s="4">
        <v>0.95299999999999996</v>
      </c>
      <c r="S710" s="4">
        <v>0.98799999999999999</v>
      </c>
      <c r="T710" s="4">
        <v>0.96799999999999997</v>
      </c>
      <c r="U710" s="4">
        <v>0.99199999999999999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0.41400143913045101</v>
      </c>
      <c r="AC710" s="2">
        <v>7.0874339586656995E-2</v>
      </c>
      <c r="AD710" s="2">
        <v>4.8140375327934998E-2</v>
      </c>
      <c r="AE710" s="2">
        <v>1.20725812342692E-2</v>
      </c>
      <c r="AF710" s="2">
        <v>3.2523191705560103E-2</v>
      </c>
      <c r="AG710" s="2">
        <v>8.03217169726427E-3</v>
      </c>
    </row>
    <row r="711" spans="1:33" x14ac:dyDescent="0.35">
      <c r="A711" s="7">
        <v>488</v>
      </c>
      <c r="B711" s="7">
        <v>476</v>
      </c>
      <c r="C711" s="7">
        <v>1</v>
      </c>
      <c r="D711" s="7">
        <v>1</v>
      </c>
      <c r="E711" s="22" t="str">
        <f t="shared" si="22"/>
        <v>11</v>
      </c>
      <c r="F711" s="4">
        <v>0.87387499999999996</v>
      </c>
      <c r="G711" s="25">
        <v>1</v>
      </c>
      <c r="H711" s="4">
        <v>0.49367890850000001</v>
      </c>
      <c r="I711" s="4">
        <v>11.205956027899999</v>
      </c>
      <c r="J711" s="2">
        <f t="shared" si="23"/>
        <v>4.4055046019354734E-2</v>
      </c>
      <c r="K711" s="3">
        <v>197</v>
      </c>
      <c r="L711" s="3">
        <v>140</v>
      </c>
      <c r="M711" s="3">
        <v>8</v>
      </c>
      <c r="N711" s="3">
        <v>154</v>
      </c>
      <c r="O711" s="24">
        <v>95.484564788871296</v>
      </c>
      <c r="P711" s="4">
        <v>0.58699999999999997</v>
      </c>
      <c r="Q711" s="4">
        <v>0.95061728395061695</v>
      </c>
      <c r="R711" s="4">
        <v>0.93200000000000005</v>
      </c>
      <c r="S711" s="4">
        <v>0.97499999999999998</v>
      </c>
      <c r="T711" s="4">
        <v>0.94599999999999995</v>
      </c>
      <c r="U711" s="4">
        <v>0.97599999999999998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0.53273045915404105</v>
      </c>
      <c r="AC711" s="2">
        <v>5.0643732818754901E-2</v>
      </c>
      <c r="AD711" s="2">
        <v>7.0422464296545806E-2</v>
      </c>
      <c r="AE711" s="2">
        <v>2.5317807984289901E-2</v>
      </c>
      <c r="AF711" s="2">
        <v>5.5512709930258801E-2</v>
      </c>
      <c r="AG711" s="2">
        <v>2.4292692569044601E-2</v>
      </c>
    </row>
    <row r="712" spans="1:33" x14ac:dyDescent="0.35">
      <c r="A712" s="7">
        <v>168</v>
      </c>
      <c r="B712" s="7">
        <v>209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0.41744394010000002</v>
      </c>
      <c r="I712" s="4">
        <v>9.2497370105000005</v>
      </c>
      <c r="J712" s="2">
        <f t="shared" si="23"/>
        <v>4.5130357720022878E-2</v>
      </c>
      <c r="K712" s="3">
        <v>162</v>
      </c>
      <c r="L712" s="3">
        <v>129</v>
      </c>
      <c r="M712" s="3">
        <v>43</v>
      </c>
      <c r="N712" s="3">
        <v>165</v>
      </c>
      <c r="O712" s="24">
        <v>861.64399383499801</v>
      </c>
      <c r="P712" s="4">
        <v>0.60599999999999998</v>
      </c>
      <c r="Q712" s="4">
        <v>0.79326923076923095</v>
      </c>
      <c r="R712" s="4">
        <v>0.92100000000000004</v>
      </c>
      <c r="S712" s="4">
        <v>0.998</v>
      </c>
      <c r="T712" s="4">
        <v>0.92200000000000004</v>
      </c>
      <c r="U712" s="4">
        <v>0.99399999999999999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0.50087529291282296</v>
      </c>
      <c r="AC712" s="2">
        <v>0.23159260580073701</v>
      </c>
      <c r="AD712" s="2">
        <v>8.2295242726830198E-2</v>
      </c>
      <c r="AE712" s="2">
        <v>2.0020026706730801E-3</v>
      </c>
      <c r="AF712" s="2">
        <v>8.1210055425543201E-2</v>
      </c>
      <c r="AG712" s="2">
        <v>6.0180723255630203E-3</v>
      </c>
    </row>
    <row r="713" spans="1:33" x14ac:dyDescent="0.35">
      <c r="A713" s="7">
        <v>222</v>
      </c>
      <c r="B713" s="7">
        <v>129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0.4055326112</v>
      </c>
      <c r="I713" s="4">
        <v>8.9691928039000004</v>
      </c>
      <c r="J713" s="2">
        <f t="shared" si="23"/>
        <v>4.5213947349160073E-2</v>
      </c>
      <c r="K713" s="3">
        <v>269</v>
      </c>
      <c r="L713" s="3">
        <v>133</v>
      </c>
      <c r="M713" s="3">
        <v>2</v>
      </c>
      <c r="N713" s="3">
        <v>95</v>
      </c>
      <c r="O713" s="24">
        <v>1001</v>
      </c>
      <c r="P713" s="4">
        <v>0.46700000000000003</v>
      </c>
      <c r="Q713" s="4">
        <v>0.97938144329896903</v>
      </c>
      <c r="R713" s="4">
        <v>0.92200000000000004</v>
      </c>
      <c r="S713" s="4">
        <v>0.98899999999999999</v>
      </c>
      <c r="T713" s="4">
        <v>0.92100000000000004</v>
      </c>
      <c r="U713" s="4">
        <v>0.99099999999999999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0.76142602131324</v>
      </c>
      <c r="AC713" s="2">
        <v>2.0834086902842001E-2</v>
      </c>
      <c r="AD713" s="2">
        <v>8.1210055425543201E-2</v>
      </c>
      <c r="AE713" s="2">
        <v>1.1060947359424899E-2</v>
      </c>
      <c r="AF713" s="2">
        <v>8.2295242726830198E-2</v>
      </c>
      <c r="AG713" s="2">
        <v>9.0407446521490707E-3</v>
      </c>
    </row>
    <row r="714" spans="1:33" x14ac:dyDescent="0.35">
      <c r="A714" s="7">
        <v>622</v>
      </c>
      <c r="B714" s="7">
        <v>228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0.43652206310000002</v>
      </c>
      <c r="I714" s="4">
        <v>9.6376930812240005</v>
      </c>
      <c r="J714" s="2">
        <f t="shared" si="23"/>
        <v>4.5293210669929439E-2</v>
      </c>
      <c r="K714" s="3">
        <v>134</v>
      </c>
      <c r="L714" s="3">
        <v>163</v>
      </c>
      <c r="M714" s="3">
        <v>11</v>
      </c>
      <c r="N714" s="3">
        <v>191</v>
      </c>
      <c r="O714" s="24">
        <v>805.70702467220997</v>
      </c>
      <c r="P714" s="4">
        <v>0.69599999999999995</v>
      </c>
      <c r="Q714" s="4">
        <v>0.94554455445544505</v>
      </c>
      <c r="R714" s="4">
        <v>0.96099999999999997</v>
      </c>
      <c r="S714" s="4">
        <v>0.98399999999999999</v>
      </c>
      <c r="T714" s="4">
        <v>0.96299999999999997</v>
      </c>
      <c r="U714" s="4">
        <v>0.98799999999999999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0.36240561864771698</v>
      </c>
      <c r="AC714" s="2">
        <v>5.5994269354574903E-2</v>
      </c>
      <c r="AD714" s="2">
        <v>3.9780870011844598E-2</v>
      </c>
      <c r="AE714" s="2">
        <v>1.6129381929883599E-2</v>
      </c>
      <c r="AF714" s="2">
        <v>3.7701867184011501E-2</v>
      </c>
      <c r="AG714" s="2">
        <v>1.20725812342692E-2</v>
      </c>
    </row>
    <row r="715" spans="1:33" x14ac:dyDescent="0.35">
      <c r="A715" s="7">
        <v>916</v>
      </c>
      <c r="B715" s="7">
        <v>108</v>
      </c>
      <c r="C715" s="7">
        <v>1</v>
      </c>
      <c r="D715" s="7">
        <v>1</v>
      </c>
      <c r="E715" s="22" t="str">
        <f t="shared" si="22"/>
        <v>11</v>
      </c>
      <c r="F715" s="4">
        <v>0.99185000000000001</v>
      </c>
      <c r="G715" s="25">
        <v>1</v>
      </c>
      <c r="H715" s="4">
        <v>0.36320324370000001</v>
      </c>
      <c r="I715" s="4">
        <v>7.9805765980099999</v>
      </c>
      <c r="J715" s="2">
        <f t="shared" si="23"/>
        <v>4.5510902531850479E-2</v>
      </c>
      <c r="K715" s="3">
        <v>204</v>
      </c>
      <c r="L715" s="3">
        <v>166</v>
      </c>
      <c r="M715" s="3">
        <v>7</v>
      </c>
      <c r="N715" s="3">
        <v>122</v>
      </c>
      <c r="O715" s="24">
        <v>3.87877906769145</v>
      </c>
      <c r="P715" s="4">
        <v>0.58199999999999996</v>
      </c>
      <c r="Q715" s="4">
        <v>0.94573643410852704</v>
      </c>
      <c r="R715" s="4">
        <v>0.92300000000000004</v>
      </c>
      <c r="S715" s="4">
        <v>0.996</v>
      </c>
      <c r="T715" s="4">
        <v>0.91600000000000004</v>
      </c>
      <c r="U715" s="4">
        <v>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0.54128483125069904</v>
      </c>
      <c r="AC715" s="2">
        <v>5.5791359628415499E-2</v>
      </c>
      <c r="AD715" s="2">
        <v>8.0126044479284897E-2</v>
      </c>
      <c r="AE715" s="2">
        <v>4.0080213975388201E-3</v>
      </c>
      <c r="AF715" s="2">
        <v>8.7738914308006705E-2</v>
      </c>
      <c r="AG715" s="2">
        <v>1.0000050000287801E-5</v>
      </c>
    </row>
    <row r="716" spans="1:33" x14ac:dyDescent="0.35">
      <c r="A716" s="7">
        <v>756</v>
      </c>
      <c r="B716" s="7">
        <v>170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0.27966049529999998</v>
      </c>
      <c r="I716" s="4">
        <v>5.9657162551100003</v>
      </c>
      <c r="J716" s="2">
        <f t="shared" si="23"/>
        <v>4.6877941112344002E-2</v>
      </c>
      <c r="K716" s="3">
        <v>284</v>
      </c>
      <c r="L716" s="3">
        <v>136</v>
      </c>
      <c r="M716" s="3">
        <v>10</v>
      </c>
      <c r="N716" s="3">
        <v>69</v>
      </c>
      <c r="O716" s="24">
        <v>704.56156800594397</v>
      </c>
      <c r="P716" s="4">
        <v>0.39500000000000002</v>
      </c>
      <c r="Q716" s="4">
        <v>0.873417721518987</v>
      </c>
      <c r="R716" s="4">
        <v>0.95199999999999996</v>
      </c>
      <c r="S716" s="4">
        <v>0.98799999999999999</v>
      </c>
      <c r="T716" s="4">
        <v>0.95599999999999996</v>
      </c>
      <c r="U716" s="4">
        <v>0.93200000000000005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0.92886951408101504</v>
      </c>
      <c r="AC716" s="2">
        <v>0.13534134786976201</v>
      </c>
      <c r="AD716" s="2">
        <v>4.9190244190771802E-2</v>
      </c>
      <c r="AE716" s="2">
        <v>1.20725812342692E-2</v>
      </c>
      <c r="AF716" s="2">
        <v>4.4997365930735798E-2</v>
      </c>
      <c r="AG716" s="2">
        <v>7.0422464296545806E-2</v>
      </c>
    </row>
    <row r="717" spans="1:33" x14ac:dyDescent="0.35">
      <c r="A717" s="7">
        <v>804</v>
      </c>
      <c r="B717" s="7">
        <v>57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0.39077323879999998</v>
      </c>
      <c r="I717" s="4">
        <v>8.2412238054000007</v>
      </c>
      <c r="J717" s="2">
        <f t="shared" si="23"/>
        <v>4.7416894386965773E-2</v>
      </c>
      <c r="K717" s="3">
        <v>180</v>
      </c>
      <c r="L717" s="3">
        <v>172</v>
      </c>
      <c r="M717" s="3">
        <v>3</v>
      </c>
      <c r="N717" s="3">
        <v>144</v>
      </c>
      <c r="O717" s="24">
        <v>1001</v>
      </c>
      <c r="P717" s="4">
        <v>0.63100000000000001</v>
      </c>
      <c r="Q717" s="4">
        <v>0.97959183673469397</v>
      </c>
      <c r="R717" s="4">
        <v>0.94099999999999995</v>
      </c>
      <c r="S717" s="4">
        <v>0.99199999999999999</v>
      </c>
      <c r="T717" s="4">
        <v>0.95899999999999996</v>
      </c>
      <c r="U717" s="4">
        <v>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0.46044941644092402</v>
      </c>
      <c r="AC717" s="2">
        <v>2.06192872027357E-2</v>
      </c>
      <c r="AD717" s="2">
        <v>6.0812139396757503E-2</v>
      </c>
      <c r="AE717" s="2">
        <v>8.03217169726427E-3</v>
      </c>
      <c r="AF717" s="2">
        <v>4.1864204098698898E-2</v>
      </c>
      <c r="AG717" s="2">
        <v>1.0000050000287801E-5</v>
      </c>
    </row>
    <row r="718" spans="1:33" x14ac:dyDescent="0.35">
      <c r="A718" s="7">
        <v>394</v>
      </c>
      <c r="B718" s="7">
        <v>426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0.45441018760000002</v>
      </c>
      <c r="I718" s="4">
        <v>9.5135581142800003</v>
      </c>
      <c r="J718" s="2">
        <f t="shared" si="23"/>
        <v>4.7764483292315543E-2</v>
      </c>
      <c r="K718" s="3">
        <v>125</v>
      </c>
      <c r="L718" s="3">
        <v>138</v>
      </c>
      <c r="M718" s="3">
        <v>8</v>
      </c>
      <c r="N718" s="3">
        <v>228</v>
      </c>
      <c r="O718" s="24">
        <v>810.05728744957503</v>
      </c>
      <c r="P718" s="4">
        <v>0.71599999999999997</v>
      </c>
      <c r="Q718" s="4">
        <v>0.96610169491525399</v>
      </c>
      <c r="R718" s="4">
        <v>0.94699999999999995</v>
      </c>
      <c r="S718" s="4">
        <v>0.95899999999999996</v>
      </c>
      <c r="T718" s="4">
        <v>0.96099999999999997</v>
      </c>
      <c r="U718" s="4">
        <v>0.98699999999999999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0.33407511202149098</v>
      </c>
      <c r="AC718" s="2">
        <v>3.44861760711693E-2</v>
      </c>
      <c r="AD718" s="2">
        <v>5.4456185796058897E-2</v>
      </c>
      <c r="AE718" s="2">
        <v>4.1864204098698898E-2</v>
      </c>
      <c r="AF718" s="2">
        <v>3.9780870011844598E-2</v>
      </c>
      <c r="AG718" s="2">
        <v>1.30852395486555E-2</v>
      </c>
    </row>
    <row r="719" spans="1:33" x14ac:dyDescent="0.35">
      <c r="A719" s="7">
        <v>444</v>
      </c>
      <c r="B719" s="7">
        <v>13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0.37201765549999999</v>
      </c>
      <c r="I719" s="4">
        <v>7.7053192507799997</v>
      </c>
      <c r="J719" s="2">
        <f t="shared" si="23"/>
        <v>4.8280628406453259E-2</v>
      </c>
      <c r="K719" s="3">
        <v>187</v>
      </c>
      <c r="L719" s="3">
        <v>164</v>
      </c>
      <c r="M719" s="3">
        <v>12</v>
      </c>
      <c r="N719" s="3">
        <v>136</v>
      </c>
      <c r="O719" s="24">
        <v>17.1455050939622</v>
      </c>
      <c r="P719" s="4">
        <v>0.60799999999999998</v>
      </c>
      <c r="Q719" s="4">
        <v>0.91891891891891897</v>
      </c>
      <c r="R719" s="4">
        <v>0.96899999999999997</v>
      </c>
      <c r="S719" s="4">
        <v>0.995</v>
      </c>
      <c r="T719" s="4">
        <v>0.97299999999999998</v>
      </c>
      <c r="U719" s="4">
        <v>0.995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0.49758039701597001</v>
      </c>
      <c r="AC719" s="2">
        <v>8.4557388028062994E-2</v>
      </c>
      <c r="AD719" s="2">
        <v>3.14906670913708E-2</v>
      </c>
      <c r="AE719" s="2">
        <v>5.0125418235442898E-3</v>
      </c>
      <c r="AF719" s="2">
        <v>2.7371196796132001E-2</v>
      </c>
      <c r="AG719" s="2">
        <v>5.0125418235442898E-3</v>
      </c>
    </row>
    <row r="720" spans="1:33" x14ac:dyDescent="0.35">
      <c r="A720" s="7">
        <v>304</v>
      </c>
      <c r="B720" s="7">
        <v>41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0.37273922310000002</v>
      </c>
      <c r="I720" s="4">
        <v>7.6777107410000003</v>
      </c>
      <c r="J720" s="2">
        <f t="shared" si="23"/>
        <v>4.8548224291587699E-2</v>
      </c>
      <c r="K720" s="3">
        <v>199</v>
      </c>
      <c r="L720" s="3">
        <v>131</v>
      </c>
      <c r="M720" s="3">
        <v>7</v>
      </c>
      <c r="N720" s="3">
        <v>162</v>
      </c>
      <c r="O720" s="24">
        <v>356.79681552649902</v>
      </c>
      <c r="P720" s="4">
        <v>0.56499999999999995</v>
      </c>
      <c r="Q720" s="4">
        <v>0.95857988165680497</v>
      </c>
      <c r="R720" s="4">
        <v>0.96299999999999997</v>
      </c>
      <c r="S720" s="4">
        <v>0.995</v>
      </c>
      <c r="T720" s="4">
        <v>0.95299999999999996</v>
      </c>
      <c r="U720" s="4">
        <v>0.998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0.57092954783569605</v>
      </c>
      <c r="AC720" s="2">
        <v>4.2302379690689403E-2</v>
      </c>
      <c r="AD720" s="2">
        <v>3.7701867184011501E-2</v>
      </c>
      <c r="AE720" s="2">
        <v>5.0125418235442898E-3</v>
      </c>
      <c r="AF720" s="2">
        <v>4.8140375327934998E-2</v>
      </c>
      <c r="AG720" s="2">
        <v>2.0020026706730801E-3</v>
      </c>
    </row>
    <row r="721" spans="1:33" x14ac:dyDescent="0.35">
      <c r="A721" s="7">
        <v>984</v>
      </c>
      <c r="B721" s="7">
        <v>392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0.3786923405</v>
      </c>
      <c r="I721" s="4">
        <v>7.8001482730999996</v>
      </c>
      <c r="J721" s="2">
        <f t="shared" si="23"/>
        <v>4.8549377170941516E-2</v>
      </c>
      <c r="K721" s="3">
        <v>179</v>
      </c>
      <c r="L721" s="3">
        <v>193</v>
      </c>
      <c r="M721" s="3">
        <v>4</v>
      </c>
      <c r="N721" s="3">
        <v>123</v>
      </c>
      <c r="O721" s="24">
        <v>553.39419140459495</v>
      </c>
      <c r="P721" s="4">
        <v>0.60699999999999998</v>
      </c>
      <c r="Q721" s="4">
        <v>0.96850393700787396</v>
      </c>
      <c r="R721" s="4">
        <v>0.94099999999999995</v>
      </c>
      <c r="S721" s="4">
        <v>0.98499999999999999</v>
      </c>
      <c r="T721" s="4">
        <v>0.94799999999999995</v>
      </c>
      <c r="U721" s="4">
        <v>0.98799999999999999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0.49922648792263902</v>
      </c>
      <c r="AC721" s="2">
        <v>3.2002731086173797E-2</v>
      </c>
      <c r="AD721" s="2">
        <v>6.0812139396757503E-2</v>
      </c>
      <c r="AE721" s="2">
        <v>1.51136378100482E-2</v>
      </c>
      <c r="AF721" s="2">
        <v>5.3400776727115302E-2</v>
      </c>
      <c r="AG721" s="2">
        <v>1.20725812342692E-2</v>
      </c>
    </row>
    <row r="722" spans="1:33" x14ac:dyDescent="0.35">
      <c r="A722" s="7">
        <v>540</v>
      </c>
      <c r="B722" s="7">
        <v>326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0.32992685669999999</v>
      </c>
      <c r="I722" s="4">
        <v>6.6303681582399996</v>
      </c>
      <c r="J722" s="2">
        <f t="shared" si="23"/>
        <v>4.9759960356044172E-2</v>
      </c>
      <c r="K722" s="3">
        <v>235</v>
      </c>
      <c r="L722" s="3">
        <v>173</v>
      </c>
      <c r="M722" s="3">
        <v>7</v>
      </c>
      <c r="N722" s="3">
        <v>84</v>
      </c>
      <c r="O722" s="24">
        <v>1001</v>
      </c>
      <c r="P722" s="4">
        <v>0.504</v>
      </c>
      <c r="Q722" s="4">
        <v>0.92307692307692302</v>
      </c>
      <c r="R722" s="4">
        <v>0.95699999999999996</v>
      </c>
      <c r="S722" s="4">
        <v>0.99099999999999999</v>
      </c>
      <c r="T722" s="4">
        <v>0.94699999999999995</v>
      </c>
      <c r="U722" s="4">
        <v>0.93700000000000006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0.68517901091076805</v>
      </c>
      <c r="AC722" s="2">
        <v>8.0042707673536398E-2</v>
      </c>
      <c r="AD722" s="2">
        <v>4.3951887529182797E-2</v>
      </c>
      <c r="AE722" s="2">
        <v>9.0407446521490707E-3</v>
      </c>
      <c r="AF722" s="2">
        <v>5.4456185796058897E-2</v>
      </c>
      <c r="AG722" s="2">
        <v>6.5071996743714805E-2</v>
      </c>
    </row>
    <row r="723" spans="1:33" x14ac:dyDescent="0.35">
      <c r="A723" s="7">
        <v>250</v>
      </c>
      <c r="B723" s="7">
        <v>145</v>
      </c>
      <c r="C723" s="7">
        <v>1</v>
      </c>
      <c r="D723" s="7">
        <v>1</v>
      </c>
      <c r="E723" s="22" t="str">
        <f t="shared" si="22"/>
        <v>11</v>
      </c>
      <c r="F723" s="4">
        <v>0.50028799999999995</v>
      </c>
      <c r="G723" s="25">
        <v>1</v>
      </c>
      <c r="H723" s="4">
        <v>0.35469708230000002</v>
      </c>
      <c r="I723" s="4">
        <v>7.0653622889800003</v>
      </c>
      <c r="J723" s="2">
        <f t="shared" si="23"/>
        <v>5.0202249763360157E-2</v>
      </c>
      <c r="K723" s="3">
        <v>236</v>
      </c>
      <c r="L723" s="3">
        <v>181</v>
      </c>
      <c r="M723" s="3">
        <v>3</v>
      </c>
      <c r="N723" s="3">
        <v>79</v>
      </c>
      <c r="O723" s="24">
        <v>28.167029244145201</v>
      </c>
      <c r="P723" s="4">
        <v>0.49399999999999999</v>
      </c>
      <c r="Q723" s="4">
        <v>0.96341463414634099</v>
      </c>
      <c r="R723" s="4">
        <v>0.92200000000000004</v>
      </c>
      <c r="S723" s="4">
        <v>0.99199999999999999</v>
      </c>
      <c r="T723" s="4">
        <v>0.92600000000000005</v>
      </c>
      <c r="U723" s="4">
        <v>0.99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0.70521976179421497</v>
      </c>
      <c r="AC723" s="2">
        <v>3.7271394797231697E-2</v>
      </c>
      <c r="AD723" s="2">
        <v>8.1210055425543201E-2</v>
      </c>
      <c r="AE723" s="2">
        <v>8.03217169726427E-3</v>
      </c>
      <c r="AF723" s="2">
        <v>7.6881044335957605E-2</v>
      </c>
      <c r="AG723" s="2">
        <v>1.0050335853501499E-2</v>
      </c>
    </row>
    <row r="724" spans="1:33" x14ac:dyDescent="0.35">
      <c r="A724" s="7">
        <v>952</v>
      </c>
      <c r="B724" s="7">
        <v>277</v>
      </c>
      <c r="C724" s="7">
        <v>1</v>
      </c>
      <c r="D724" s="7">
        <v>1</v>
      </c>
      <c r="E724" s="22" t="str">
        <f t="shared" si="22"/>
        <v>11</v>
      </c>
      <c r="F724" s="4">
        <v>0.98392800000000002</v>
      </c>
      <c r="G724" s="25">
        <v>1</v>
      </c>
      <c r="H724" s="4">
        <v>0.43613228700000001</v>
      </c>
      <c r="I724" s="4">
        <v>8.5641257257299994</v>
      </c>
      <c r="J724" s="2">
        <f t="shared" si="23"/>
        <v>5.0925488598291734E-2</v>
      </c>
      <c r="K724" s="3">
        <v>237</v>
      </c>
      <c r="L724" s="3">
        <v>169</v>
      </c>
      <c r="M724" s="3">
        <v>9</v>
      </c>
      <c r="N724" s="3">
        <v>84</v>
      </c>
      <c r="O724" s="24">
        <v>112.439457594682</v>
      </c>
      <c r="P724" s="4">
        <v>0.54800000000000004</v>
      </c>
      <c r="Q724" s="4">
        <v>0.90322580645161299</v>
      </c>
      <c r="R724" s="4">
        <v>0.91200000000000003</v>
      </c>
      <c r="S724" s="4">
        <v>0.98799999999999999</v>
      </c>
      <c r="T724" s="4">
        <v>0.90700000000000003</v>
      </c>
      <c r="U724" s="4">
        <v>0.997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0.60147999203412095</v>
      </c>
      <c r="AC724" s="2">
        <v>0.101782694309942</v>
      </c>
      <c r="AD724" s="2">
        <v>9.2115288907805598E-2</v>
      </c>
      <c r="AE724" s="2">
        <v>1.20725812342692E-2</v>
      </c>
      <c r="AF724" s="2">
        <v>9.7612828867000401E-2</v>
      </c>
      <c r="AG724" s="2">
        <v>3.00450902029872E-3</v>
      </c>
    </row>
    <row r="725" spans="1:33" x14ac:dyDescent="0.35">
      <c r="A725" s="7">
        <v>508</v>
      </c>
      <c r="B725" s="7">
        <v>266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0.39089687109999999</v>
      </c>
      <c r="I725" s="4">
        <v>7.6221911133100004</v>
      </c>
      <c r="J725" s="2">
        <f t="shared" si="23"/>
        <v>5.1284055370562569E-2</v>
      </c>
      <c r="K725" s="3">
        <v>205</v>
      </c>
      <c r="L725" s="3">
        <v>170</v>
      </c>
      <c r="M725" s="3">
        <v>10</v>
      </c>
      <c r="N725" s="3">
        <v>114</v>
      </c>
      <c r="O725" s="24">
        <v>64.9165768966337</v>
      </c>
      <c r="P725" s="4">
        <v>0.57599999999999996</v>
      </c>
      <c r="Q725" s="4">
        <v>0.91935483870967705</v>
      </c>
      <c r="R725" s="4">
        <v>0.95699999999999996</v>
      </c>
      <c r="S725" s="4">
        <v>0.98399999999999999</v>
      </c>
      <c r="T725" s="4">
        <v>0.96499999999999997</v>
      </c>
      <c r="U725" s="4">
        <v>0.995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0.55164761828624598</v>
      </c>
      <c r="AC725" s="2">
        <v>8.4083117210541403E-2</v>
      </c>
      <c r="AD725" s="2">
        <v>4.3951887529182797E-2</v>
      </c>
      <c r="AE725" s="2">
        <v>1.6129381929883599E-2</v>
      </c>
      <c r="AF725" s="2">
        <v>3.5627177643151202E-2</v>
      </c>
      <c r="AG725" s="2">
        <v>5.0125418235442898E-3</v>
      </c>
    </row>
    <row r="726" spans="1:33" x14ac:dyDescent="0.35">
      <c r="A726" s="7">
        <v>982</v>
      </c>
      <c r="B726" s="7">
        <v>376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0.43087016929999999</v>
      </c>
      <c r="I726" s="4">
        <v>8.3265873946499998</v>
      </c>
      <c r="J726" s="2">
        <f t="shared" si="23"/>
        <v>5.1746309607804367E-2</v>
      </c>
      <c r="K726" s="3">
        <v>206</v>
      </c>
      <c r="L726" s="3">
        <v>157</v>
      </c>
      <c r="M726" s="3">
        <v>19</v>
      </c>
      <c r="N726" s="3">
        <v>117</v>
      </c>
      <c r="O726" s="24">
        <v>339.35675984084901</v>
      </c>
      <c r="P726" s="4">
        <v>0.56799999999999995</v>
      </c>
      <c r="Q726" s="4">
        <v>0.86029411764705899</v>
      </c>
      <c r="R726" s="4">
        <v>0.95599999999999996</v>
      </c>
      <c r="S726" s="4">
        <v>0.97699999999999998</v>
      </c>
      <c r="T726" s="4">
        <v>0.95199999999999996</v>
      </c>
      <c r="U726" s="4">
        <v>0.98399999999999999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0.56563386026098605</v>
      </c>
      <c r="AC726" s="2">
        <v>0.150480950938296</v>
      </c>
      <c r="AD726" s="2">
        <v>4.4997365930735798E-2</v>
      </c>
      <c r="AE726" s="2">
        <v>2.32686269393543E-2</v>
      </c>
      <c r="AF726" s="2">
        <v>4.9190244190771802E-2</v>
      </c>
      <c r="AG726" s="2">
        <v>1.6129381929883599E-2</v>
      </c>
    </row>
    <row r="727" spans="1:33" x14ac:dyDescent="0.35">
      <c r="A727" s="7">
        <v>504</v>
      </c>
      <c r="B727" s="7">
        <v>224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0.40052112410000001</v>
      </c>
      <c r="I727" s="4">
        <v>7.7297086533000003</v>
      </c>
      <c r="J727" s="2">
        <f t="shared" si="23"/>
        <v>5.1815811185717563E-2</v>
      </c>
      <c r="K727" s="3">
        <v>243</v>
      </c>
      <c r="L727" s="3">
        <v>147</v>
      </c>
      <c r="M727" s="3">
        <v>26</v>
      </c>
      <c r="N727" s="3">
        <v>83</v>
      </c>
      <c r="O727" s="24">
        <v>888.00136069831103</v>
      </c>
      <c r="P727" s="4">
        <v>0.438</v>
      </c>
      <c r="Q727" s="4">
        <v>0.76146788990825698</v>
      </c>
      <c r="R727" s="4">
        <v>0.56599999999999995</v>
      </c>
      <c r="S727" s="4">
        <v>0.98899999999999999</v>
      </c>
      <c r="T727" s="4">
        <v>0.54900000000000004</v>
      </c>
      <c r="U727" s="4">
        <v>1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0.82553636860569102</v>
      </c>
      <c r="AC727" s="2">
        <v>0.27250727443254602</v>
      </c>
      <c r="AD727" s="2">
        <v>0.56916120077895405</v>
      </c>
      <c r="AE727" s="2">
        <v>1.1060947359424899E-2</v>
      </c>
      <c r="AF727" s="2">
        <v>0.59965683747260601</v>
      </c>
      <c r="AG727" s="2">
        <v>1.0000050000287801E-5</v>
      </c>
    </row>
    <row r="728" spans="1:33" x14ac:dyDescent="0.35">
      <c r="A728" s="7">
        <v>596</v>
      </c>
      <c r="B728" s="7">
        <v>419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0.38308492859999999</v>
      </c>
      <c r="I728" s="4">
        <v>7.3641992413760002</v>
      </c>
      <c r="J728" s="2">
        <f t="shared" si="23"/>
        <v>5.2019902781503313E-2</v>
      </c>
      <c r="K728" s="3">
        <v>215</v>
      </c>
      <c r="L728" s="3">
        <v>159</v>
      </c>
      <c r="M728" s="3">
        <v>9</v>
      </c>
      <c r="N728" s="3">
        <v>116</v>
      </c>
      <c r="O728" s="24">
        <v>1001</v>
      </c>
      <c r="P728" s="4">
        <v>0.55800000000000005</v>
      </c>
      <c r="Q728" s="4">
        <v>0.92800000000000005</v>
      </c>
      <c r="R728" s="4">
        <v>0.94899999999999995</v>
      </c>
      <c r="S728" s="4">
        <v>0.99</v>
      </c>
      <c r="T728" s="4">
        <v>0.96499999999999997</v>
      </c>
      <c r="U728" s="4">
        <v>0.98599999999999999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0.58339631660082603</v>
      </c>
      <c r="AC728" s="2">
        <v>7.4723546195936394E-2</v>
      </c>
      <c r="AD728" s="2">
        <v>5.2346480372209202E-2</v>
      </c>
      <c r="AE728" s="2">
        <v>1.0050335853501499E-2</v>
      </c>
      <c r="AF728" s="2">
        <v>3.5627177643151202E-2</v>
      </c>
      <c r="AG728" s="2">
        <v>1.4098924379501601E-2</v>
      </c>
    </row>
    <row r="729" spans="1:33" x14ac:dyDescent="0.35">
      <c r="A729" s="7">
        <v>138</v>
      </c>
      <c r="B729" s="7">
        <v>297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0.42477396010000001</v>
      </c>
      <c r="I729" s="4">
        <v>8.1564421319099996</v>
      </c>
      <c r="J729" s="2">
        <f t="shared" si="23"/>
        <v>5.207833921093858E-2</v>
      </c>
      <c r="K729" s="3">
        <v>207</v>
      </c>
      <c r="L729" s="3">
        <v>141</v>
      </c>
      <c r="M729" s="3">
        <v>14</v>
      </c>
      <c r="N729" s="3">
        <v>137</v>
      </c>
      <c r="O729" s="24">
        <v>742.78274140536496</v>
      </c>
      <c r="P729" s="4">
        <v>0.54300000000000004</v>
      </c>
      <c r="Q729" s="4">
        <v>0.90728476821192094</v>
      </c>
      <c r="R729" s="4">
        <v>0.96599999999999997</v>
      </c>
      <c r="S729" s="4">
        <v>0.998</v>
      </c>
      <c r="T729" s="4">
        <v>0.96599999999999997</v>
      </c>
      <c r="U729" s="4">
        <v>1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0.61064595904820196</v>
      </c>
      <c r="AC729" s="2">
        <v>9.7298910986799506E-2</v>
      </c>
      <c r="AD729" s="2">
        <v>3.4591444769619097E-2</v>
      </c>
      <c r="AE729" s="2">
        <v>2.0020026706730801E-3</v>
      </c>
      <c r="AF729" s="2">
        <v>3.4591444769619097E-2</v>
      </c>
      <c r="AG729" s="2">
        <v>1.0000050000287801E-5</v>
      </c>
    </row>
    <row r="730" spans="1:33" x14ac:dyDescent="0.35">
      <c r="A730" s="7">
        <v>24</v>
      </c>
      <c r="B730" s="7">
        <v>401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0.43778695849999999</v>
      </c>
      <c r="I730" s="4">
        <v>8.3603912686000008</v>
      </c>
      <c r="J730" s="2">
        <f t="shared" si="23"/>
        <v>5.2364410281160213E-2</v>
      </c>
      <c r="K730" s="3">
        <v>251</v>
      </c>
      <c r="L730" s="3">
        <v>137</v>
      </c>
      <c r="M730" s="3">
        <v>3</v>
      </c>
      <c r="N730" s="3">
        <v>108</v>
      </c>
      <c r="O730" s="24">
        <v>118.875786460078</v>
      </c>
      <c r="P730" s="4">
        <v>0.48</v>
      </c>
      <c r="Q730" s="4">
        <v>0.97297297297297303</v>
      </c>
      <c r="R730" s="4">
        <v>0.95299999999999996</v>
      </c>
      <c r="S730" s="4">
        <v>0.99099999999999999</v>
      </c>
      <c r="T730" s="4">
        <v>0.96099999999999997</v>
      </c>
      <c r="U730" s="4">
        <v>1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0.73396917508019999</v>
      </c>
      <c r="AC730" s="2">
        <v>2.7398974188114399E-2</v>
      </c>
      <c r="AD730" s="2">
        <v>4.8140375327934998E-2</v>
      </c>
      <c r="AE730" s="2">
        <v>9.0407446521490707E-3</v>
      </c>
      <c r="AF730" s="2">
        <v>3.9780870011844598E-2</v>
      </c>
      <c r="AG730" s="2">
        <v>1.0000050000287801E-5</v>
      </c>
    </row>
    <row r="731" spans="1:33" x14ac:dyDescent="0.35">
      <c r="A731" s="7">
        <v>128</v>
      </c>
      <c r="B731" s="7">
        <v>395</v>
      </c>
      <c r="C731" s="7">
        <v>1</v>
      </c>
      <c r="D731" s="7">
        <v>1</v>
      </c>
      <c r="E731" s="22" t="str">
        <f t="shared" si="22"/>
        <v>11</v>
      </c>
      <c r="F731" s="4">
        <v>0.99414400000000003</v>
      </c>
      <c r="G731" s="25">
        <v>1</v>
      </c>
      <c r="H731" s="4">
        <v>0.46868592949999999</v>
      </c>
      <c r="I731" s="4">
        <v>8.9002702290800002</v>
      </c>
      <c r="J731" s="2">
        <f t="shared" si="23"/>
        <v>5.2659741495112662E-2</v>
      </c>
      <c r="K731" s="3">
        <v>204</v>
      </c>
      <c r="L731" s="3">
        <v>183</v>
      </c>
      <c r="M731" s="3">
        <v>10</v>
      </c>
      <c r="N731" s="3">
        <v>102</v>
      </c>
      <c r="O731" s="24">
        <v>26.535876531892001</v>
      </c>
      <c r="P731" s="4">
        <v>0.58099999999999996</v>
      </c>
      <c r="Q731" s="4">
        <v>0.91071428571428603</v>
      </c>
      <c r="R731" s="4">
        <v>0.92300000000000004</v>
      </c>
      <c r="S731" s="4">
        <v>0.98899999999999999</v>
      </c>
      <c r="T731" s="4">
        <v>0.95499999999999996</v>
      </c>
      <c r="U731" s="4">
        <v>0.99399999999999999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0.54300452213022599</v>
      </c>
      <c r="AC731" s="2">
        <v>9.3526058010823504E-2</v>
      </c>
      <c r="AD731" s="2">
        <v>8.0126044479284897E-2</v>
      </c>
      <c r="AE731" s="2">
        <v>1.1060947359424899E-2</v>
      </c>
      <c r="AF731" s="2">
        <v>4.6043938501406798E-2</v>
      </c>
      <c r="AG731" s="2">
        <v>6.0180723255630203E-3</v>
      </c>
    </row>
    <row r="732" spans="1:33" x14ac:dyDescent="0.35">
      <c r="A732" s="7">
        <v>8</v>
      </c>
      <c r="B732" s="7">
        <v>41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0.41594962369999999</v>
      </c>
      <c r="I732" s="4">
        <v>7.8836329753300003</v>
      </c>
      <c r="J732" s="2">
        <f t="shared" si="23"/>
        <v>5.2761160368781472E-2</v>
      </c>
      <c r="K732" s="3">
        <v>223</v>
      </c>
      <c r="L732" s="3">
        <v>160</v>
      </c>
      <c r="M732" s="3">
        <v>13</v>
      </c>
      <c r="N732" s="3">
        <v>103</v>
      </c>
      <c r="O732" s="24">
        <v>1001</v>
      </c>
      <c r="P732" s="4">
        <v>0.53900000000000003</v>
      </c>
      <c r="Q732" s="4">
        <v>0.88793103448275901</v>
      </c>
      <c r="R732" s="4">
        <v>0.94599999999999995</v>
      </c>
      <c r="S732" s="4">
        <v>0.997</v>
      </c>
      <c r="T732" s="4">
        <v>0.94299999999999995</v>
      </c>
      <c r="U732" s="4">
        <v>0.997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0.61803970807314002</v>
      </c>
      <c r="AC732" s="2">
        <v>0.11886120287672899</v>
      </c>
      <c r="AD732" s="2">
        <v>5.5512709930258801E-2</v>
      </c>
      <c r="AE732" s="2">
        <v>3.00450902029872E-3</v>
      </c>
      <c r="AF732" s="2">
        <v>5.8688996348679599E-2</v>
      </c>
      <c r="AG732" s="2">
        <v>3.00450902029872E-3</v>
      </c>
    </row>
    <row r="733" spans="1:33" x14ac:dyDescent="0.35">
      <c r="A733" s="7">
        <v>166</v>
      </c>
      <c r="B733" s="7">
        <v>88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0.45088487989999998</v>
      </c>
      <c r="I733" s="4">
        <v>8.5123495670900002</v>
      </c>
      <c r="J733" s="2">
        <f t="shared" si="23"/>
        <v>5.2968322828656787E-2</v>
      </c>
      <c r="K733" s="3">
        <v>139</v>
      </c>
      <c r="L733" s="3">
        <v>175</v>
      </c>
      <c r="M733" s="3">
        <v>6</v>
      </c>
      <c r="N733" s="3">
        <v>179</v>
      </c>
      <c r="O733" s="24">
        <v>1001</v>
      </c>
      <c r="P733" s="4">
        <v>0.73299999999999998</v>
      </c>
      <c r="Q733" s="4">
        <v>0.96756756756756801</v>
      </c>
      <c r="R733" s="4">
        <v>0.94599999999999995</v>
      </c>
      <c r="S733" s="4">
        <v>0.999</v>
      </c>
      <c r="T733" s="4">
        <v>0.95</v>
      </c>
      <c r="U733" s="4">
        <v>1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0.31060957709548598</v>
      </c>
      <c r="AC733" s="2">
        <v>3.29700192375698E-2</v>
      </c>
      <c r="AD733" s="2">
        <v>5.5512709930258801E-2</v>
      </c>
      <c r="AE733" s="2">
        <v>1.00050033358353E-3</v>
      </c>
      <c r="AF733" s="2">
        <v>5.1293294387550599E-2</v>
      </c>
      <c r="AG733" s="2">
        <v>1.0000050000287801E-5</v>
      </c>
    </row>
    <row r="734" spans="1:33" x14ac:dyDescent="0.35">
      <c r="A734" s="7">
        <v>976</v>
      </c>
      <c r="B734" s="7">
        <v>181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0.43998812079999999</v>
      </c>
      <c r="I734" s="4">
        <v>8.2769896387176001</v>
      </c>
      <c r="J734" s="2">
        <f t="shared" si="23"/>
        <v>5.3157988593081025E-2</v>
      </c>
      <c r="K734" s="3">
        <v>264</v>
      </c>
      <c r="L734" s="3">
        <v>149</v>
      </c>
      <c r="M734" s="3">
        <v>6</v>
      </c>
      <c r="N734" s="3">
        <v>80</v>
      </c>
      <c r="O734" s="24">
        <v>1001</v>
      </c>
      <c r="P734" s="4">
        <v>0.436</v>
      </c>
      <c r="Q734" s="4">
        <v>0.93023255813953498</v>
      </c>
      <c r="R734" s="4">
        <v>0.90700000000000003</v>
      </c>
      <c r="S734" s="4">
        <v>0.997</v>
      </c>
      <c r="T734" s="4">
        <v>0.90800000000000003</v>
      </c>
      <c r="U734" s="4">
        <v>1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0.83011303563310301</v>
      </c>
      <c r="AC734" s="2">
        <v>7.2320661579626105E-2</v>
      </c>
      <c r="AD734" s="2">
        <v>9.7612828867000401E-2</v>
      </c>
      <c r="AE734" s="2">
        <v>3.00450902029872E-3</v>
      </c>
      <c r="AF734" s="2">
        <v>9.65109003808437E-2</v>
      </c>
      <c r="AG734" s="2">
        <v>1.0000050000287801E-5</v>
      </c>
    </row>
    <row r="735" spans="1:33" x14ac:dyDescent="0.35">
      <c r="A735" s="7">
        <v>442</v>
      </c>
      <c r="B735" s="7">
        <v>282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0.49045352129999997</v>
      </c>
      <c r="I735" s="4">
        <v>9.1889419948600004</v>
      </c>
      <c r="J735" s="2">
        <f t="shared" si="23"/>
        <v>5.3374318999330275E-2</v>
      </c>
      <c r="K735" s="3">
        <v>179</v>
      </c>
      <c r="L735" s="3">
        <v>187</v>
      </c>
      <c r="M735" s="3">
        <v>9</v>
      </c>
      <c r="N735" s="3">
        <v>124</v>
      </c>
      <c r="O735" s="24">
        <v>3.14421600693144</v>
      </c>
      <c r="P735" s="4">
        <v>0.60699999999999998</v>
      </c>
      <c r="Q735" s="4">
        <v>0.93233082706766901</v>
      </c>
      <c r="R735" s="4">
        <v>0.94799999999999995</v>
      </c>
      <c r="S735" s="4">
        <v>0.99399999999999999</v>
      </c>
      <c r="T735" s="4">
        <v>0.96199999999999997</v>
      </c>
      <c r="U735" s="4">
        <v>0.999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0.49922648792263902</v>
      </c>
      <c r="AC735" s="2">
        <v>7.0067562616716997E-2</v>
      </c>
      <c r="AD735" s="2">
        <v>5.3400776727115302E-2</v>
      </c>
      <c r="AE735" s="2">
        <v>6.0180723255630203E-3</v>
      </c>
      <c r="AF735" s="2">
        <v>3.8740828316430602E-2</v>
      </c>
      <c r="AG735" s="2">
        <v>1.00050033358353E-3</v>
      </c>
    </row>
    <row r="736" spans="1:33" x14ac:dyDescent="0.35">
      <c r="A736" s="7">
        <v>678</v>
      </c>
      <c r="B736" s="7">
        <v>108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0.4939148981</v>
      </c>
      <c r="I736" s="4">
        <v>9.1223623726999996</v>
      </c>
      <c r="J736" s="2">
        <f t="shared" si="23"/>
        <v>5.4143310462881018E-2</v>
      </c>
      <c r="K736" s="3">
        <v>180</v>
      </c>
      <c r="L736" s="3">
        <v>174</v>
      </c>
      <c r="M736" s="3">
        <v>2</v>
      </c>
      <c r="N736" s="3">
        <v>143</v>
      </c>
      <c r="O736" s="24">
        <v>31.673562175422301</v>
      </c>
      <c r="P736" s="4">
        <v>0.62</v>
      </c>
      <c r="Q736" s="4">
        <v>0.986206896551724</v>
      </c>
      <c r="R736" s="4">
        <v>0.95699999999999996</v>
      </c>
      <c r="S736" s="4">
        <v>0.98599999999999999</v>
      </c>
      <c r="T736" s="4">
        <v>0.94799999999999995</v>
      </c>
      <c r="U736" s="4">
        <v>0.98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0.47803580094300002</v>
      </c>
      <c r="AC736" s="2">
        <v>1.38891121606672E-2</v>
      </c>
      <c r="AD736" s="2">
        <v>4.3951887529182797E-2</v>
      </c>
      <c r="AE736" s="2">
        <v>1.4098924379501601E-2</v>
      </c>
      <c r="AF736" s="2">
        <v>5.3400776727115302E-2</v>
      </c>
      <c r="AG736" s="2">
        <v>2.0202707317519501E-2</v>
      </c>
    </row>
    <row r="737" spans="1:33" x14ac:dyDescent="0.35">
      <c r="A737" s="7">
        <v>664</v>
      </c>
      <c r="B737" s="7">
        <v>373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0.3722244924</v>
      </c>
      <c r="I737" s="4">
        <v>6.7688749257629999</v>
      </c>
      <c r="J737" s="2">
        <f t="shared" si="23"/>
        <v>5.4990599838575412E-2</v>
      </c>
      <c r="K737" s="3">
        <v>232</v>
      </c>
      <c r="L737" s="3">
        <v>143</v>
      </c>
      <c r="M737" s="3">
        <v>19</v>
      </c>
      <c r="N737" s="3">
        <v>105</v>
      </c>
      <c r="O737" s="24">
        <v>484.11488681643999</v>
      </c>
      <c r="P737" s="4">
        <v>0.501</v>
      </c>
      <c r="Q737" s="4">
        <v>0.84677419354838701</v>
      </c>
      <c r="R737" s="4">
        <v>0.94399999999999995</v>
      </c>
      <c r="S737" s="4">
        <v>0.98899999999999999</v>
      </c>
      <c r="T737" s="4">
        <v>0.94099999999999995</v>
      </c>
      <c r="U737" s="4">
        <v>0.998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0.69114917789727204</v>
      </c>
      <c r="AC737" s="2">
        <v>0.16632121544751299</v>
      </c>
      <c r="AD737" s="2">
        <v>5.7629112836636402E-2</v>
      </c>
      <c r="AE737" s="2">
        <v>1.1060947359424899E-2</v>
      </c>
      <c r="AF737" s="2">
        <v>6.0812139396757503E-2</v>
      </c>
      <c r="AG737" s="2">
        <v>2.0020026706730801E-3</v>
      </c>
    </row>
    <row r="738" spans="1:33" x14ac:dyDescent="0.35">
      <c r="A738" s="7">
        <v>338</v>
      </c>
      <c r="B738" s="7">
        <v>130</v>
      </c>
      <c r="C738" s="7">
        <v>1</v>
      </c>
      <c r="D738" s="7">
        <v>1</v>
      </c>
      <c r="E738" s="22" t="str">
        <f t="shared" si="22"/>
        <v>11</v>
      </c>
      <c r="F738" s="4">
        <v>0.99768100000000004</v>
      </c>
      <c r="G738" s="25">
        <v>1</v>
      </c>
      <c r="H738" s="4">
        <v>0.46080018830000002</v>
      </c>
      <c r="I738" s="4">
        <v>8.3576065375200006</v>
      </c>
      <c r="J738" s="2">
        <f t="shared" si="23"/>
        <v>5.5135424984571697E-2</v>
      </c>
      <c r="K738" s="3">
        <v>167</v>
      </c>
      <c r="L738" s="3">
        <v>178</v>
      </c>
      <c r="M738" s="3">
        <v>15</v>
      </c>
      <c r="N738" s="3">
        <v>139</v>
      </c>
      <c r="O738" s="24">
        <v>818.19201386563202</v>
      </c>
      <c r="P738" s="4">
        <v>0.63500000000000001</v>
      </c>
      <c r="Q738" s="4">
        <v>0.90259740259740295</v>
      </c>
      <c r="R738" s="4">
        <v>0.72199999999999998</v>
      </c>
      <c r="S738" s="4">
        <v>0.80300000000000005</v>
      </c>
      <c r="T738" s="4">
        <v>0.71799999999999997</v>
      </c>
      <c r="U738" s="4">
        <v>0.78900000000000003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0.454130280089445</v>
      </c>
      <c r="AC738" s="2">
        <v>0.102478669282937</v>
      </c>
      <c r="AD738" s="2">
        <v>0.325730140089311</v>
      </c>
      <c r="AE738" s="2">
        <v>0.219400565035375</v>
      </c>
      <c r="AF738" s="2">
        <v>0.33128570993391299</v>
      </c>
      <c r="AG738" s="2">
        <v>0.236988958136263</v>
      </c>
    </row>
    <row r="739" spans="1:33" x14ac:dyDescent="0.35">
      <c r="A739" s="7">
        <v>232</v>
      </c>
      <c r="B739" s="7">
        <v>262</v>
      </c>
      <c r="C739" s="7">
        <v>1</v>
      </c>
      <c r="D739" s="7">
        <v>1</v>
      </c>
      <c r="E739" s="22" t="str">
        <f t="shared" si="22"/>
        <v>11</v>
      </c>
      <c r="F739" s="4">
        <v>0.99045000000000005</v>
      </c>
      <c r="G739" s="25">
        <v>1</v>
      </c>
      <c r="H739" s="4">
        <v>0.39915672159999999</v>
      </c>
      <c r="I739" s="4">
        <v>7.1986612240800003</v>
      </c>
      <c r="J739" s="2">
        <f t="shared" si="23"/>
        <v>5.5448743755963155E-2</v>
      </c>
      <c r="K739" s="3">
        <v>240</v>
      </c>
      <c r="L739" s="3">
        <v>179</v>
      </c>
      <c r="M739" s="3">
        <v>17</v>
      </c>
      <c r="N739" s="3">
        <v>63</v>
      </c>
      <c r="O739" s="24">
        <v>1001</v>
      </c>
      <c r="P739" s="4">
        <v>0.46600000000000003</v>
      </c>
      <c r="Q739" s="4">
        <v>0.78749999999999998</v>
      </c>
      <c r="R739" s="4">
        <v>0.92500000000000004</v>
      </c>
      <c r="S739" s="4">
        <v>0.98099999999999998</v>
      </c>
      <c r="T739" s="4">
        <v>0.91500000000000004</v>
      </c>
      <c r="U739" s="4">
        <v>0.91400000000000003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0.76356964485649104</v>
      </c>
      <c r="AC739" s="2">
        <v>0.23889190828234899</v>
      </c>
      <c r="AD739" s="2">
        <v>7.7961541469711806E-2</v>
      </c>
      <c r="AE739" s="2">
        <v>1.9182819416774001E-2</v>
      </c>
      <c r="AF739" s="2">
        <v>8.8831213706615703E-2</v>
      </c>
      <c r="AG739" s="2">
        <v>8.9924707527986994E-2</v>
      </c>
    </row>
    <row r="740" spans="1:33" x14ac:dyDescent="0.35">
      <c r="A740" s="7">
        <v>748</v>
      </c>
      <c r="B740" s="7">
        <v>329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0.46851278889999998</v>
      </c>
      <c r="I740" s="4">
        <v>8.3798638788000002</v>
      </c>
      <c r="J740" s="2">
        <f t="shared" si="23"/>
        <v>5.5909355530855138E-2</v>
      </c>
      <c r="K740" s="3">
        <v>169</v>
      </c>
      <c r="L740" s="3">
        <v>184</v>
      </c>
      <c r="M740" s="3">
        <v>13</v>
      </c>
      <c r="N740" s="3">
        <v>133</v>
      </c>
      <c r="O740" s="24">
        <v>96.624970566040702</v>
      </c>
      <c r="P740" s="4">
        <v>0.65200000000000002</v>
      </c>
      <c r="Q740" s="4">
        <v>0.91095890410958902</v>
      </c>
      <c r="R740" s="4">
        <v>0.95499999999999996</v>
      </c>
      <c r="S740" s="4">
        <v>0.98299999999999998</v>
      </c>
      <c r="T740" s="4">
        <v>0.94299999999999995</v>
      </c>
      <c r="U740" s="4">
        <v>0.99299999999999999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0.42771071705548402</v>
      </c>
      <c r="AC740" s="2">
        <v>9.3257493486582702E-2</v>
      </c>
      <c r="AD740" s="2">
        <v>4.6043938501406798E-2</v>
      </c>
      <c r="AE740" s="2">
        <v>1.7146158834970501E-2</v>
      </c>
      <c r="AF740" s="2">
        <v>5.8688996348679599E-2</v>
      </c>
      <c r="AG740" s="2">
        <v>7.0246149369644698E-3</v>
      </c>
    </row>
    <row r="741" spans="1:33" x14ac:dyDescent="0.35">
      <c r="A741" s="7">
        <v>774</v>
      </c>
      <c r="B741" s="7">
        <v>90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0.50812836800000005</v>
      </c>
      <c r="I741" s="4">
        <v>8.9936979570000002</v>
      </c>
      <c r="J741" s="2">
        <f t="shared" si="23"/>
        <v>5.6498269169081017E-2</v>
      </c>
      <c r="K741" s="3">
        <v>152</v>
      </c>
      <c r="L741" s="3">
        <v>165</v>
      </c>
      <c r="M741" s="3">
        <v>12</v>
      </c>
      <c r="N741" s="3">
        <v>170</v>
      </c>
      <c r="O741" s="24">
        <v>894.01141649678596</v>
      </c>
      <c r="P741" s="4">
        <v>0.65900000000000003</v>
      </c>
      <c r="Q741" s="4">
        <v>0.93406593406593397</v>
      </c>
      <c r="R741" s="4">
        <v>0.96299999999999997</v>
      </c>
      <c r="S741" s="4">
        <v>0.996</v>
      </c>
      <c r="T741" s="4">
        <v>0.95099999999999996</v>
      </c>
      <c r="U741" s="4">
        <v>1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0.41703174447962998</v>
      </c>
      <c r="AC741" s="2">
        <v>6.8208250026533607E-2</v>
      </c>
      <c r="AD741" s="2">
        <v>3.7701867184011501E-2</v>
      </c>
      <c r="AE741" s="2">
        <v>4.0080213975388201E-3</v>
      </c>
      <c r="AF741" s="2">
        <v>5.0241216436746797E-2</v>
      </c>
      <c r="AG741" s="2">
        <v>1.0000050000287801E-5</v>
      </c>
    </row>
    <row r="742" spans="1:33" x14ac:dyDescent="0.35">
      <c r="A742" s="7">
        <v>926</v>
      </c>
      <c r="B742" s="7">
        <v>433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0.47223133639999998</v>
      </c>
      <c r="I742" s="4">
        <v>8.1750637987000001</v>
      </c>
      <c r="J742" s="2">
        <f t="shared" si="23"/>
        <v>5.7764850284727352E-2</v>
      </c>
      <c r="K742" s="3">
        <v>132</v>
      </c>
      <c r="L742" s="3">
        <v>144</v>
      </c>
      <c r="M742" s="3">
        <v>8</v>
      </c>
      <c r="N742" s="3">
        <v>215</v>
      </c>
      <c r="O742" s="24">
        <v>1001</v>
      </c>
      <c r="P742" s="4">
        <v>0.68899999999999995</v>
      </c>
      <c r="Q742" s="4">
        <v>0.96412556053811704</v>
      </c>
      <c r="R742" s="4">
        <v>0.96099999999999997</v>
      </c>
      <c r="S742" s="4">
        <v>0.99199999999999999</v>
      </c>
      <c r="T742" s="4">
        <v>0.94799999999999995</v>
      </c>
      <c r="U742" s="4">
        <v>0.996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0.372514007968479</v>
      </c>
      <c r="AC742" s="2">
        <v>3.6533743332456001E-2</v>
      </c>
      <c r="AD742" s="2">
        <v>3.9780870011844598E-2</v>
      </c>
      <c r="AE742" s="2">
        <v>8.03217169726427E-3</v>
      </c>
      <c r="AF742" s="2">
        <v>5.3400776727115302E-2</v>
      </c>
      <c r="AG742" s="2">
        <v>4.0080213975388201E-3</v>
      </c>
    </row>
    <row r="743" spans="1:33" x14ac:dyDescent="0.35">
      <c r="A743" s="7">
        <v>76</v>
      </c>
      <c r="B743" s="7">
        <v>433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0.45138619330000002</v>
      </c>
      <c r="I743" s="4">
        <v>7.7505653884600001</v>
      </c>
      <c r="J743" s="2">
        <f t="shared" si="23"/>
        <v>5.8239131040953421E-2</v>
      </c>
      <c r="K743" s="3">
        <v>195</v>
      </c>
      <c r="L743" s="3">
        <v>159</v>
      </c>
      <c r="M743" s="3">
        <v>24</v>
      </c>
      <c r="N743" s="3">
        <v>121</v>
      </c>
      <c r="O743" s="24">
        <v>6.1756335701617902</v>
      </c>
      <c r="P743" s="4">
        <v>0.57199999999999995</v>
      </c>
      <c r="Q743" s="4">
        <v>0.83448275862068999</v>
      </c>
      <c r="R743" s="4">
        <v>0.91400000000000003</v>
      </c>
      <c r="S743" s="4">
        <v>0.96199999999999997</v>
      </c>
      <c r="T743" s="4">
        <v>0.92200000000000004</v>
      </c>
      <c r="U743" s="4">
        <v>0.98699999999999999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0.55861628760233895</v>
      </c>
      <c r="AC743" s="2">
        <v>0.180943196823833</v>
      </c>
      <c r="AD743" s="2">
        <v>8.9924707527986994E-2</v>
      </c>
      <c r="AE743" s="2">
        <v>3.8740828316430602E-2</v>
      </c>
      <c r="AF743" s="2">
        <v>8.1210055425543201E-2</v>
      </c>
      <c r="AG743" s="2">
        <v>1.30852395486555E-2</v>
      </c>
    </row>
    <row r="744" spans="1:33" x14ac:dyDescent="0.35">
      <c r="A744" s="7">
        <v>594</v>
      </c>
      <c r="B744" s="7">
        <v>104</v>
      </c>
      <c r="C744" s="7">
        <v>1</v>
      </c>
      <c r="D744" s="7">
        <v>1</v>
      </c>
      <c r="E744" s="22" t="str">
        <f t="shared" si="22"/>
        <v>11</v>
      </c>
      <c r="F744" s="4">
        <v>0.95610200000000001</v>
      </c>
      <c r="G744" s="25">
        <v>1</v>
      </c>
      <c r="H744" s="4">
        <v>0.39789766209999999</v>
      </c>
      <c r="I744" s="4">
        <v>6.7026613692000003</v>
      </c>
      <c r="J744" s="2">
        <f t="shared" si="23"/>
        <v>5.9364130183931892E-2</v>
      </c>
      <c r="K744" s="3">
        <v>208</v>
      </c>
      <c r="L744" s="3">
        <v>189</v>
      </c>
      <c r="M744" s="3">
        <v>4</v>
      </c>
      <c r="N744" s="3">
        <v>98</v>
      </c>
      <c r="O744" s="24">
        <v>26.316936972981701</v>
      </c>
      <c r="P744" s="4">
        <v>0.58299999999999996</v>
      </c>
      <c r="Q744" s="4">
        <v>0.96078431372549</v>
      </c>
      <c r="R744" s="4">
        <v>0.93600000000000005</v>
      </c>
      <c r="S744" s="4">
        <v>0.98599999999999999</v>
      </c>
      <c r="T744" s="4">
        <v>0.93500000000000005</v>
      </c>
      <c r="U744" s="4">
        <v>0.99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0.53956809263164496</v>
      </c>
      <c r="AC744" s="2">
        <v>4.0005334613699102E-2</v>
      </c>
      <c r="AD744" s="2">
        <v>6.6139802504544903E-2</v>
      </c>
      <c r="AE744" s="2">
        <v>1.4098924379501601E-2</v>
      </c>
      <c r="AF744" s="2">
        <v>6.7208749693450004E-2</v>
      </c>
      <c r="AG744" s="2">
        <v>1.0050335853501499E-2</v>
      </c>
    </row>
    <row r="745" spans="1:33" x14ac:dyDescent="0.35">
      <c r="A745" s="7">
        <v>198</v>
      </c>
      <c r="B745" s="7">
        <v>35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0.44697486130000003</v>
      </c>
      <c r="I745" s="4">
        <v>7.4471310620000004</v>
      </c>
      <c r="J745" s="2">
        <f t="shared" si="23"/>
        <v>6.0019738820060529E-2</v>
      </c>
      <c r="K745" s="3">
        <v>259</v>
      </c>
      <c r="L745" s="3">
        <v>149</v>
      </c>
      <c r="M745" s="3">
        <v>16</v>
      </c>
      <c r="N745" s="3">
        <v>75</v>
      </c>
      <c r="O745" s="24">
        <v>1001</v>
      </c>
      <c r="P745" s="4">
        <v>0.436</v>
      </c>
      <c r="Q745" s="4">
        <v>0.82417582417582402</v>
      </c>
      <c r="R745" s="4">
        <v>0.93899999999999995</v>
      </c>
      <c r="S745" s="4">
        <v>0.92600000000000005</v>
      </c>
      <c r="T745" s="4">
        <v>0.92800000000000005</v>
      </c>
      <c r="U745" s="4">
        <v>0.91800000000000004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0.83011303563310301</v>
      </c>
      <c r="AC745" s="2">
        <v>0.19337139298054001</v>
      </c>
      <c r="AD745" s="2">
        <v>6.2939799773874205E-2</v>
      </c>
      <c r="AE745" s="2">
        <v>7.6881044335957605E-2</v>
      </c>
      <c r="AF745" s="2">
        <v>7.4723546195936394E-2</v>
      </c>
      <c r="AG745" s="2">
        <v>8.5557888361646503E-2</v>
      </c>
    </row>
    <row r="746" spans="1:33" x14ac:dyDescent="0.35">
      <c r="A746" s="7">
        <v>730</v>
      </c>
      <c r="B746" s="7">
        <v>82</v>
      </c>
      <c r="C746" s="7">
        <v>1</v>
      </c>
      <c r="D746" s="7">
        <v>1</v>
      </c>
      <c r="E746" s="22" t="str">
        <f t="shared" si="22"/>
        <v>11</v>
      </c>
      <c r="F746" s="4">
        <v>0.99870400000000004</v>
      </c>
      <c r="G746" s="25">
        <v>1</v>
      </c>
      <c r="H746" s="4">
        <v>0.42541424919999998</v>
      </c>
      <c r="I746" s="4">
        <v>6.8453396822999997</v>
      </c>
      <c r="J746" s="2">
        <f t="shared" si="23"/>
        <v>6.2146550637946274E-2</v>
      </c>
      <c r="K746" s="3">
        <v>293</v>
      </c>
      <c r="L746" s="3">
        <v>117</v>
      </c>
      <c r="M746" s="3">
        <v>20</v>
      </c>
      <c r="N746" s="3">
        <v>69</v>
      </c>
      <c r="O746" s="24">
        <v>1001</v>
      </c>
      <c r="P746" s="4">
        <v>0.40400000000000003</v>
      </c>
      <c r="Q746" s="4">
        <v>0.77528089887640494</v>
      </c>
      <c r="R746" s="4">
        <v>0.95199999999999996</v>
      </c>
      <c r="S746" s="4">
        <v>0.96899999999999997</v>
      </c>
      <c r="T746" s="4">
        <v>0.93700000000000006</v>
      </c>
      <c r="U746" s="4">
        <v>0.91400000000000003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0.90634040102098701</v>
      </c>
      <c r="AC746" s="2">
        <v>0.25452986513488002</v>
      </c>
      <c r="AD746" s="2">
        <v>4.9190244190771802E-2</v>
      </c>
      <c r="AE746" s="2">
        <v>3.14906670913708E-2</v>
      </c>
      <c r="AF746" s="2">
        <v>6.5071996743714805E-2</v>
      </c>
      <c r="AG746" s="2">
        <v>8.9924707527986994E-2</v>
      </c>
    </row>
    <row r="747" spans="1:33" x14ac:dyDescent="0.35">
      <c r="A747" s="7">
        <v>788</v>
      </c>
      <c r="B747" s="7">
        <v>333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0.44641888709999999</v>
      </c>
      <c r="I747" s="4">
        <v>7.0944680612999997</v>
      </c>
      <c r="J747" s="2">
        <f t="shared" si="23"/>
        <v>6.2924927315579124E-2</v>
      </c>
      <c r="K747" s="3">
        <v>217</v>
      </c>
      <c r="L747" s="3">
        <v>158</v>
      </c>
      <c r="M747" s="3">
        <v>7</v>
      </c>
      <c r="N747" s="3">
        <v>117</v>
      </c>
      <c r="O747" s="24">
        <v>34.2134302403581</v>
      </c>
      <c r="P747" s="4">
        <v>0.54500000000000004</v>
      </c>
      <c r="Q747" s="4">
        <v>0.94354838709677402</v>
      </c>
      <c r="R747" s="4">
        <v>0.94199999999999995</v>
      </c>
      <c r="S747" s="4">
        <v>0.98399999999999999</v>
      </c>
      <c r="T747" s="4">
        <v>0.95099999999999996</v>
      </c>
      <c r="U747" s="4">
        <v>0.999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0.60696948431889297</v>
      </c>
      <c r="AC747" s="2">
        <v>5.8107630807280701E-2</v>
      </c>
      <c r="AD747" s="2">
        <v>5.9750004405774E-2</v>
      </c>
      <c r="AE747" s="2">
        <v>1.6129381929883599E-2</v>
      </c>
      <c r="AF747" s="2">
        <v>5.0241216436746797E-2</v>
      </c>
      <c r="AG747" s="2">
        <v>1.00050033358353E-3</v>
      </c>
    </row>
    <row r="748" spans="1:33" x14ac:dyDescent="0.35">
      <c r="A748" s="7">
        <v>72</v>
      </c>
      <c r="B748" s="7">
        <v>143</v>
      </c>
      <c r="C748" s="7">
        <v>1</v>
      </c>
      <c r="D748" s="7">
        <v>1</v>
      </c>
      <c r="E748" s="22" t="str">
        <f t="shared" si="22"/>
        <v>11</v>
      </c>
      <c r="F748" s="4">
        <v>0.99843400000000004</v>
      </c>
      <c r="G748" s="25">
        <v>1</v>
      </c>
      <c r="H748" s="4">
        <v>0.42217767309999998</v>
      </c>
      <c r="I748" s="4">
        <v>6.66372369675</v>
      </c>
      <c r="J748" s="2">
        <f t="shared" si="23"/>
        <v>6.3354618575482427E-2</v>
      </c>
      <c r="K748" s="3">
        <v>231</v>
      </c>
      <c r="L748" s="3">
        <v>167</v>
      </c>
      <c r="M748" s="3">
        <v>8</v>
      </c>
      <c r="N748" s="3">
        <v>93</v>
      </c>
      <c r="O748" s="24">
        <v>317.46310522618597</v>
      </c>
      <c r="P748" s="4">
        <v>0.495</v>
      </c>
      <c r="Q748" s="4">
        <v>0.92079207920792105</v>
      </c>
      <c r="R748" s="4">
        <v>0.92800000000000005</v>
      </c>
      <c r="S748" s="4">
        <v>0.98</v>
      </c>
      <c r="T748" s="4">
        <v>0.91600000000000004</v>
      </c>
      <c r="U748" s="4">
        <v>0.98699999999999999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0.70319751641344697</v>
      </c>
      <c r="AC748" s="2">
        <v>8.25210236880035E-2</v>
      </c>
      <c r="AD748" s="2">
        <v>7.4723546195936394E-2</v>
      </c>
      <c r="AE748" s="2">
        <v>2.0202707317519501E-2</v>
      </c>
      <c r="AF748" s="2">
        <v>8.7738914308006705E-2</v>
      </c>
      <c r="AG748" s="2">
        <v>1.30852395486555E-2</v>
      </c>
    </row>
    <row r="749" spans="1:33" x14ac:dyDescent="0.35">
      <c r="A749" s="7">
        <v>580</v>
      </c>
      <c r="B749" s="7">
        <v>460</v>
      </c>
      <c r="C749" s="7">
        <v>1</v>
      </c>
      <c r="D749" s="7">
        <v>1</v>
      </c>
      <c r="E749" s="22" t="str">
        <f t="shared" si="22"/>
        <v>11</v>
      </c>
      <c r="F749" s="4">
        <v>0.99995299999999998</v>
      </c>
      <c r="G749" s="25">
        <v>1</v>
      </c>
      <c r="H749" s="4">
        <v>0.63650192019999996</v>
      </c>
      <c r="I749" s="4">
        <v>9.9260016411399992</v>
      </c>
      <c r="J749" s="2">
        <f t="shared" si="23"/>
        <v>6.4124704308118355E-2</v>
      </c>
      <c r="K749" s="3">
        <v>212</v>
      </c>
      <c r="L749" s="3">
        <v>158</v>
      </c>
      <c r="M749" s="3">
        <v>12</v>
      </c>
      <c r="N749" s="3">
        <v>117</v>
      </c>
      <c r="O749" s="24">
        <v>478.443579779804</v>
      </c>
      <c r="P749" s="4">
        <v>0.54300000000000004</v>
      </c>
      <c r="Q749" s="4">
        <v>0.90697674418604601</v>
      </c>
      <c r="R749" s="4">
        <v>0.877</v>
      </c>
      <c r="S749" s="4">
        <v>0.95199999999999996</v>
      </c>
      <c r="T749" s="4">
        <v>0.87</v>
      </c>
      <c r="U749" s="4">
        <v>0.95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0.61064595904820196</v>
      </c>
      <c r="AC749" s="2">
        <v>9.76384695639161E-2</v>
      </c>
      <c r="AD749" s="2">
        <v>0.131248286609954</v>
      </c>
      <c r="AE749" s="2">
        <v>4.9190244190771802E-2</v>
      </c>
      <c r="AF749" s="2">
        <v>0.13926206733350799</v>
      </c>
      <c r="AG749" s="2">
        <v>5.1293294387550599E-2</v>
      </c>
    </row>
    <row r="750" spans="1:33" x14ac:dyDescent="0.35">
      <c r="A750" s="7">
        <v>274</v>
      </c>
      <c r="B750" s="7">
        <v>272</v>
      </c>
      <c r="C750" s="7">
        <v>1</v>
      </c>
      <c r="D750" s="7">
        <v>1</v>
      </c>
      <c r="E750" s="22" t="str">
        <f t="shared" si="22"/>
        <v>11</v>
      </c>
      <c r="F750" s="4">
        <v>0.99986900000000001</v>
      </c>
      <c r="G750" s="25">
        <v>1</v>
      </c>
      <c r="H750" s="4">
        <v>0.47891213849999997</v>
      </c>
      <c r="I750" s="4">
        <v>7.2976410672399998</v>
      </c>
      <c r="J750" s="2">
        <f t="shared" si="23"/>
        <v>6.5625608890233708E-2</v>
      </c>
      <c r="K750" s="3">
        <v>215</v>
      </c>
      <c r="L750" s="3">
        <v>152</v>
      </c>
      <c r="M750" s="3">
        <v>21</v>
      </c>
      <c r="N750" s="3">
        <v>111</v>
      </c>
      <c r="O750" s="24">
        <v>3.4771472871572899</v>
      </c>
      <c r="P750" s="4">
        <v>0.54</v>
      </c>
      <c r="Q750" s="4">
        <v>0.84090909090909105</v>
      </c>
      <c r="R750" s="4">
        <v>0.90200000000000002</v>
      </c>
      <c r="S750" s="4">
        <v>0.97</v>
      </c>
      <c r="T750" s="4">
        <v>0.91500000000000004</v>
      </c>
      <c r="U750" s="4">
        <v>0.99099999999999999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0.61618613942381695</v>
      </c>
      <c r="AC750" s="2">
        <v>0.173271721274037</v>
      </c>
      <c r="AD750" s="2">
        <v>0.10314075891951301</v>
      </c>
      <c r="AE750" s="2">
        <v>3.0459207484708602E-2</v>
      </c>
      <c r="AF750" s="2">
        <v>8.8831213706615703E-2</v>
      </c>
      <c r="AG750" s="2">
        <v>9.0407446521490707E-3</v>
      </c>
    </row>
    <row r="751" spans="1:33" x14ac:dyDescent="0.35">
      <c r="A751" s="7">
        <v>402</v>
      </c>
      <c r="B751" s="7">
        <v>37</v>
      </c>
      <c r="C751" s="7">
        <v>1</v>
      </c>
      <c r="D751" s="7">
        <v>1</v>
      </c>
      <c r="E751" s="22" t="str">
        <f t="shared" si="22"/>
        <v>11</v>
      </c>
      <c r="F751" s="4">
        <v>0.99774099999999999</v>
      </c>
      <c r="G751" s="25">
        <v>1</v>
      </c>
      <c r="H751" s="4">
        <v>0.54521955830000002</v>
      </c>
      <c r="I751" s="4">
        <v>8.2978754900199991</v>
      </c>
      <c r="J751" s="2">
        <f t="shared" si="23"/>
        <v>6.5705921829719571E-2</v>
      </c>
      <c r="K751" s="3">
        <v>97</v>
      </c>
      <c r="L751" s="3">
        <v>165</v>
      </c>
      <c r="M751" s="3">
        <v>7</v>
      </c>
      <c r="N751" s="3">
        <v>230</v>
      </c>
      <c r="O751" s="24">
        <v>129.14277914531701</v>
      </c>
      <c r="P751" s="4">
        <v>0.79700000000000004</v>
      </c>
      <c r="Q751" s="4">
        <v>0.97046413502109696</v>
      </c>
      <c r="R751" s="4">
        <v>0.95</v>
      </c>
      <c r="S751" s="4">
        <v>0.99099999999999999</v>
      </c>
      <c r="T751" s="4">
        <v>0.95199999999999996</v>
      </c>
      <c r="U751" s="4">
        <v>0.99199999999999999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0.22690060019192199</v>
      </c>
      <c r="AC751" s="2">
        <v>2.9980832211935801E-2</v>
      </c>
      <c r="AD751" s="2">
        <v>5.1293294387550599E-2</v>
      </c>
      <c r="AE751" s="2">
        <v>9.0407446521490707E-3</v>
      </c>
      <c r="AF751" s="2">
        <v>4.9190244190771802E-2</v>
      </c>
      <c r="AG751" s="2">
        <v>8.03217169726427E-3</v>
      </c>
    </row>
    <row r="752" spans="1:33" x14ac:dyDescent="0.35">
      <c r="A752" s="7">
        <v>134</v>
      </c>
      <c r="B752" s="7">
        <v>235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0.54897500980000002</v>
      </c>
      <c r="I752" s="4">
        <v>8.3051256018600004</v>
      </c>
      <c r="J752" s="2">
        <f t="shared" si="23"/>
        <v>6.610074743204998E-2</v>
      </c>
      <c r="K752" s="3">
        <v>242</v>
      </c>
      <c r="L752" s="3">
        <v>151</v>
      </c>
      <c r="M752" s="3">
        <v>15</v>
      </c>
      <c r="N752" s="3">
        <v>91</v>
      </c>
      <c r="O752" s="24">
        <v>60.783037281256398</v>
      </c>
      <c r="P752" s="4">
        <v>0.49299999999999999</v>
      </c>
      <c r="Q752" s="4">
        <v>0.85849056603773599</v>
      </c>
      <c r="R752" s="4">
        <v>0.92500000000000004</v>
      </c>
      <c r="S752" s="4">
        <v>0.97299999999999998</v>
      </c>
      <c r="T752" s="4">
        <v>0.90500000000000003</v>
      </c>
      <c r="U752" s="4">
        <v>0.97699999999999998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0.70724610493944695</v>
      </c>
      <c r="AC752" s="2">
        <v>0.152579587595217</v>
      </c>
      <c r="AD752" s="2">
        <v>7.7961541469711806E-2</v>
      </c>
      <c r="AE752" s="2">
        <v>2.7371196796132001E-2</v>
      </c>
      <c r="AF752" s="2">
        <v>9.9820335282210904E-2</v>
      </c>
      <c r="AG752" s="2">
        <v>2.32686269393543E-2</v>
      </c>
    </row>
    <row r="753" spans="1:33" x14ac:dyDescent="0.35">
      <c r="A753" s="7">
        <v>806</v>
      </c>
      <c r="B753" s="7">
        <v>259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0.50380451510000002</v>
      </c>
      <c r="I753" s="4">
        <v>7.5205061476099999</v>
      </c>
      <c r="J753" s="2">
        <f t="shared" si="23"/>
        <v>6.6990772324560618E-2</v>
      </c>
      <c r="K753" s="3">
        <v>257</v>
      </c>
      <c r="L753" s="3">
        <v>127</v>
      </c>
      <c r="M753" s="3">
        <v>6</v>
      </c>
      <c r="N753" s="3">
        <v>109</v>
      </c>
      <c r="O753" s="24">
        <v>466.54149373179501</v>
      </c>
      <c r="P753" s="4">
        <v>0.48599999999999999</v>
      </c>
      <c r="Q753" s="4">
        <v>0.94782608695652204</v>
      </c>
      <c r="R753" s="4">
        <v>0.92500000000000004</v>
      </c>
      <c r="S753" s="4">
        <v>0.99099999999999999</v>
      </c>
      <c r="T753" s="4">
        <v>0.91800000000000004</v>
      </c>
      <c r="U753" s="4">
        <v>0.97199999999999998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0.72154665508164295</v>
      </c>
      <c r="AC753" s="2">
        <v>5.3584246134106402E-2</v>
      </c>
      <c r="AD753" s="2">
        <v>7.7961541469711806E-2</v>
      </c>
      <c r="AE753" s="2">
        <v>9.0407446521490707E-3</v>
      </c>
      <c r="AF753" s="2">
        <v>8.5557888361646503E-2</v>
      </c>
      <c r="AG753" s="2">
        <v>2.8399474521698002E-2</v>
      </c>
    </row>
    <row r="754" spans="1:33" x14ac:dyDescent="0.35">
      <c r="A754" s="7">
        <v>226</v>
      </c>
      <c r="B754" s="7">
        <v>139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0.61664174989999998</v>
      </c>
      <c r="I754" s="4">
        <v>9.1573452601999996</v>
      </c>
      <c r="J754" s="2">
        <f t="shared" si="23"/>
        <v>6.7338484285404385E-2</v>
      </c>
      <c r="K754" s="3">
        <v>135</v>
      </c>
      <c r="L754" s="3">
        <v>162</v>
      </c>
      <c r="M754" s="3">
        <v>18</v>
      </c>
      <c r="N754" s="3">
        <v>184</v>
      </c>
      <c r="O754" s="24">
        <v>1001</v>
      </c>
      <c r="P754" s="4">
        <v>0.67500000000000004</v>
      </c>
      <c r="Q754" s="4">
        <v>0.91089108910891103</v>
      </c>
      <c r="R754" s="4">
        <v>0.95299999999999996</v>
      </c>
      <c r="S754" s="4">
        <v>0.97099999999999997</v>
      </c>
      <c r="T754" s="4">
        <v>0.94699999999999995</v>
      </c>
      <c r="U754" s="4">
        <v>0.97099999999999997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0.39304258810960702</v>
      </c>
      <c r="AC754" s="2">
        <v>9.3331939792219099E-2</v>
      </c>
      <c r="AD754" s="2">
        <v>4.8140375327934998E-2</v>
      </c>
      <c r="AE754" s="2">
        <v>2.9428810690812199E-2</v>
      </c>
      <c r="AF754" s="2">
        <v>5.4456185796058897E-2</v>
      </c>
      <c r="AG754" s="2">
        <v>2.9428810690812199E-2</v>
      </c>
    </row>
    <row r="755" spans="1:33" x14ac:dyDescent="0.35">
      <c r="A755" s="7">
        <v>810</v>
      </c>
      <c r="B755" s="7">
        <v>49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0.54841710359999996</v>
      </c>
      <c r="I755" s="4">
        <v>8.1439941241000007</v>
      </c>
      <c r="J755" s="2">
        <f t="shared" si="23"/>
        <v>6.7340066218503802E-2</v>
      </c>
      <c r="K755" s="3">
        <v>140</v>
      </c>
      <c r="L755" s="3">
        <v>194</v>
      </c>
      <c r="M755" s="3">
        <v>12</v>
      </c>
      <c r="N755" s="3">
        <v>153</v>
      </c>
      <c r="O755" s="24">
        <v>156.19057258902299</v>
      </c>
      <c r="P755" s="4">
        <v>0.67500000000000004</v>
      </c>
      <c r="Q755" s="4">
        <v>0.92727272727272703</v>
      </c>
      <c r="R755" s="4">
        <v>0.95799999999999996</v>
      </c>
      <c r="S755" s="4">
        <v>0.996</v>
      </c>
      <c r="T755" s="4">
        <v>0.93</v>
      </c>
      <c r="U755" s="4">
        <v>1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0.39304258810960702</v>
      </c>
      <c r="AC755" s="2">
        <v>7.5507552508145198E-2</v>
      </c>
      <c r="AD755" s="2">
        <v>4.2907501011276501E-2</v>
      </c>
      <c r="AE755" s="2">
        <v>4.0080213975388201E-3</v>
      </c>
      <c r="AF755" s="2">
        <v>7.2570692834835401E-2</v>
      </c>
      <c r="AG755" s="2">
        <v>1.0000050000287801E-5</v>
      </c>
    </row>
    <row r="756" spans="1:33" x14ac:dyDescent="0.35">
      <c r="A756" s="7">
        <v>554</v>
      </c>
      <c r="B756" s="7">
        <v>349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0.4824577525</v>
      </c>
      <c r="I756" s="4">
        <v>7.1609945555000003</v>
      </c>
      <c r="J756" s="2">
        <f t="shared" si="23"/>
        <v>6.7373009260207922E-2</v>
      </c>
      <c r="K756" s="3">
        <v>229</v>
      </c>
      <c r="L756" s="3">
        <v>169</v>
      </c>
      <c r="M756" s="3">
        <v>9</v>
      </c>
      <c r="N756" s="3">
        <v>92</v>
      </c>
      <c r="O756" s="24">
        <v>14.972253570558401</v>
      </c>
      <c r="P756" s="4">
        <v>0.52</v>
      </c>
      <c r="Q756" s="4">
        <v>0.91089108910891103</v>
      </c>
      <c r="R756" s="4">
        <v>0.91700000000000004</v>
      </c>
      <c r="S756" s="4">
        <v>0.99199999999999999</v>
      </c>
      <c r="T756" s="4">
        <v>0.90200000000000002</v>
      </c>
      <c r="U756" s="4">
        <v>0.999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0.65392646740666405</v>
      </c>
      <c r="AC756" s="2">
        <v>9.3331939792219099E-2</v>
      </c>
      <c r="AD756" s="2">
        <v>8.6647806725672197E-2</v>
      </c>
      <c r="AE756" s="2">
        <v>8.03217169726427E-3</v>
      </c>
      <c r="AF756" s="2">
        <v>0.10314075891951301</v>
      </c>
      <c r="AG756" s="2">
        <v>1.00050033358353E-3</v>
      </c>
    </row>
    <row r="757" spans="1:33" x14ac:dyDescent="0.35">
      <c r="A757" s="7">
        <v>818</v>
      </c>
      <c r="B757" s="7">
        <v>343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0.58657540490000004</v>
      </c>
      <c r="I757" s="4">
        <v>8.6899924574000007</v>
      </c>
      <c r="J757" s="2">
        <f t="shared" si="23"/>
        <v>6.7500105181391643E-2</v>
      </c>
      <c r="K757" s="3">
        <v>247</v>
      </c>
      <c r="L757" s="3">
        <v>134</v>
      </c>
      <c r="M757" s="3">
        <v>8</v>
      </c>
      <c r="N757" s="3">
        <v>110</v>
      </c>
      <c r="O757" s="24">
        <v>6.7881817099399804</v>
      </c>
      <c r="P757" s="4">
        <v>0.48899999999999999</v>
      </c>
      <c r="Q757" s="4">
        <v>0.93220338983050799</v>
      </c>
      <c r="R757" s="4">
        <v>0.94599999999999995</v>
      </c>
      <c r="S757" s="4">
        <v>0.98399999999999999</v>
      </c>
      <c r="T757" s="4">
        <v>0.89900000000000002</v>
      </c>
      <c r="U757" s="4">
        <v>0.98899999999999999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0.71539278950726504</v>
      </c>
      <c r="AC757" s="2">
        <v>7.0204258673248601E-2</v>
      </c>
      <c r="AD757" s="2">
        <v>5.5512709930258801E-2</v>
      </c>
      <c r="AE757" s="2">
        <v>1.6129381929883599E-2</v>
      </c>
      <c r="AF757" s="2">
        <v>0.106472244510517</v>
      </c>
      <c r="AG757" s="2">
        <v>1.1060947359424899E-2</v>
      </c>
    </row>
    <row r="758" spans="1:33" x14ac:dyDescent="0.35">
      <c r="A758" s="7">
        <v>740</v>
      </c>
      <c r="B758" s="7">
        <v>466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0.52533775650000003</v>
      </c>
      <c r="I758" s="4">
        <v>7.7813279649</v>
      </c>
      <c r="J758" s="2">
        <f t="shared" si="23"/>
        <v>6.7512609527537279E-2</v>
      </c>
      <c r="K758" s="3">
        <v>256</v>
      </c>
      <c r="L758" s="3">
        <v>119</v>
      </c>
      <c r="M758" s="3">
        <v>14</v>
      </c>
      <c r="N758" s="3">
        <v>110</v>
      </c>
      <c r="O758" s="24">
        <v>623.07906240736497</v>
      </c>
      <c r="P758" s="4">
        <v>0.438</v>
      </c>
      <c r="Q758" s="4">
        <v>0.88709677419354804</v>
      </c>
      <c r="R758" s="4">
        <v>0.90700000000000003</v>
      </c>
      <c r="S758" s="4">
        <v>0.99</v>
      </c>
      <c r="T758" s="4">
        <v>0.89200000000000002</v>
      </c>
      <c r="U758" s="4">
        <v>0.995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0.82553636860569102</v>
      </c>
      <c r="AC758" s="2">
        <v>0.119801199812621</v>
      </c>
      <c r="AD758" s="2">
        <v>9.7612828867000401E-2</v>
      </c>
      <c r="AE758" s="2">
        <v>1.0050335853501499E-2</v>
      </c>
      <c r="AF758" s="2">
        <v>0.11428914640212801</v>
      </c>
      <c r="AG758" s="2">
        <v>5.0125418235442898E-3</v>
      </c>
    </row>
    <row r="759" spans="1:33" x14ac:dyDescent="0.35">
      <c r="A759" s="7">
        <v>58</v>
      </c>
      <c r="B759" s="7">
        <v>258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0.62145469229999994</v>
      </c>
      <c r="I759" s="4">
        <v>9.1292615875000003</v>
      </c>
      <c r="J759" s="2">
        <f t="shared" si="23"/>
        <v>6.8072832215796103E-2</v>
      </c>
      <c r="K759" s="3">
        <v>109</v>
      </c>
      <c r="L759" s="3">
        <v>154</v>
      </c>
      <c r="M759" s="3">
        <v>26</v>
      </c>
      <c r="N759" s="3">
        <v>210</v>
      </c>
      <c r="O759" s="24">
        <v>374.293929649961</v>
      </c>
      <c r="P759" s="4">
        <v>0.72599999999999998</v>
      </c>
      <c r="Q759" s="4">
        <v>0.88983050847457601</v>
      </c>
      <c r="R759" s="4">
        <v>0.94</v>
      </c>
      <c r="S759" s="4">
        <v>0.97199999999999998</v>
      </c>
      <c r="T759" s="4">
        <v>0.94099999999999995</v>
      </c>
      <c r="U759" s="4">
        <v>0.96899999999999997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0.32020526415734102</v>
      </c>
      <c r="AC759" s="2">
        <v>0.116724274308141</v>
      </c>
      <c r="AD759" s="2">
        <v>6.1875403718087502E-2</v>
      </c>
      <c r="AE759" s="2">
        <v>2.8399474521698002E-2</v>
      </c>
      <c r="AF759" s="2">
        <v>6.0812139396757503E-2</v>
      </c>
      <c r="AG759" s="2">
        <v>3.14906670913708E-2</v>
      </c>
    </row>
    <row r="760" spans="1:33" x14ac:dyDescent="0.35">
      <c r="A760" s="7">
        <v>210</v>
      </c>
      <c r="B760" s="7">
        <v>309</v>
      </c>
      <c r="C760" s="7">
        <v>1</v>
      </c>
      <c r="D760" s="7">
        <v>1</v>
      </c>
      <c r="E760" s="22" t="str">
        <f t="shared" si="22"/>
        <v>11</v>
      </c>
      <c r="F760" s="4">
        <v>0.99656500000000003</v>
      </c>
      <c r="G760" s="25">
        <v>1</v>
      </c>
      <c r="H760" s="4">
        <v>0.57582628309999995</v>
      </c>
      <c r="I760" s="4">
        <v>8.4565659214599993</v>
      </c>
      <c r="J760" s="2">
        <f t="shared" si="23"/>
        <v>6.8092212423809181E-2</v>
      </c>
      <c r="K760" s="3">
        <v>238</v>
      </c>
      <c r="L760" s="3">
        <v>165</v>
      </c>
      <c r="M760" s="3">
        <v>14</v>
      </c>
      <c r="N760" s="3">
        <v>82</v>
      </c>
      <c r="O760" s="24">
        <v>874.14583019751205</v>
      </c>
      <c r="P760" s="4">
        <v>0.50700000000000001</v>
      </c>
      <c r="Q760" s="4">
        <v>0.85416666666666696</v>
      </c>
      <c r="R760" s="4">
        <v>0.89200000000000002</v>
      </c>
      <c r="S760" s="4">
        <v>0.995</v>
      </c>
      <c r="T760" s="4">
        <v>0.91500000000000004</v>
      </c>
      <c r="U760" s="4">
        <v>0.90200000000000002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0.679244275390954</v>
      </c>
      <c r="AC760" s="2">
        <v>0.157628944203583</v>
      </c>
      <c r="AD760" s="2">
        <v>0.11428914640212801</v>
      </c>
      <c r="AE760" s="2">
        <v>5.0125418235442898E-3</v>
      </c>
      <c r="AF760" s="2">
        <v>8.8831213706615703E-2</v>
      </c>
      <c r="AG760" s="2">
        <v>0.10314075891951301</v>
      </c>
    </row>
    <row r="761" spans="1:33" x14ac:dyDescent="0.35">
      <c r="A761" s="7">
        <v>40</v>
      </c>
      <c r="B761" s="7">
        <v>499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0.7149927894</v>
      </c>
      <c r="I761" s="4">
        <v>10.405678109569999</v>
      </c>
      <c r="J761" s="2">
        <f t="shared" si="23"/>
        <v>6.8711791953513165E-2</v>
      </c>
      <c r="K761" s="3">
        <v>215</v>
      </c>
      <c r="L761" s="3">
        <v>158</v>
      </c>
      <c r="M761" s="3">
        <v>4</v>
      </c>
      <c r="N761" s="3">
        <v>122</v>
      </c>
      <c r="O761" s="24">
        <v>1001</v>
      </c>
      <c r="P761" s="4">
        <v>0.56799999999999995</v>
      </c>
      <c r="Q761" s="4">
        <v>0.96825396825396803</v>
      </c>
      <c r="R761" s="4">
        <v>0.84899999999999998</v>
      </c>
      <c r="S761" s="4">
        <v>0.995</v>
      </c>
      <c r="T761" s="4">
        <v>0.86099999999999999</v>
      </c>
      <c r="U761" s="4">
        <v>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0.56563386026098605</v>
      </c>
      <c r="AC761" s="2">
        <v>3.2260862218221401E-2</v>
      </c>
      <c r="AD761" s="2">
        <v>0.16369609267078999</v>
      </c>
      <c r="AE761" s="2">
        <v>5.0125418235442898E-3</v>
      </c>
      <c r="AF761" s="2">
        <v>0.14966077455440599</v>
      </c>
      <c r="AG761" s="2">
        <v>1.0000050000287801E-5</v>
      </c>
    </row>
    <row r="762" spans="1:33" x14ac:dyDescent="0.35">
      <c r="A762" s="7">
        <v>992</v>
      </c>
      <c r="B762" s="7">
        <v>169</v>
      </c>
      <c r="C762" s="7">
        <v>1</v>
      </c>
      <c r="D762" s="7">
        <v>1</v>
      </c>
      <c r="E762" s="22" t="str">
        <f t="shared" si="22"/>
        <v>11</v>
      </c>
      <c r="F762" s="4">
        <v>0.97739299999999996</v>
      </c>
      <c r="G762" s="25">
        <v>1</v>
      </c>
      <c r="H762" s="4">
        <v>0.72272814070000002</v>
      </c>
      <c r="I762" s="4">
        <v>10.3882754329</v>
      </c>
      <c r="J762" s="2">
        <f t="shared" si="23"/>
        <v>6.9571522758348978E-2</v>
      </c>
      <c r="K762" s="3">
        <v>144</v>
      </c>
      <c r="L762" s="3">
        <v>152</v>
      </c>
      <c r="M762" s="3">
        <v>8</v>
      </c>
      <c r="N762" s="3">
        <v>195</v>
      </c>
      <c r="O762" s="24">
        <v>2.5111845470905099</v>
      </c>
      <c r="P762" s="4">
        <v>0.68899999999999995</v>
      </c>
      <c r="Q762" s="4">
        <v>0.96059113300492605</v>
      </c>
      <c r="R762" s="4">
        <v>0.93600000000000005</v>
      </c>
      <c r="S762" s="4">
        <v>1</v>
      </c>
      <c r="T762" s="4">
        <v>0.94599999999999995</v>
      </c>
      <c r="U762" s="4">
        <v>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0.372514007968479</v>
      </c>
      <c r="AC762" s="2">
        <v>4.0206420478040503E-2</v>
      </c>
      <c r="AD762" s="2">
        <v>6.6139802504544903E-2</v>
      </c>
      <c r="AE762" s="2">
        <v>1.0000050000287801E-5</v>
      </c>
      <c r="AF762" s="2">
        <v>5.5512709930258801E-2</v>
      </c>
      <c r="AG762" s="2">
        <v>1.0000050000287801E-5</v>
      </c>
    </row>
    <row r="763" spans="1:33" x14ac:dyDescent="0.35">
      <c r="A763" s="7">
        <v>962</v>
      </c>
      <c r="B763" s="7">
        <v>31</v>
      </c>
      <c r="C763" s="7">
        <v>1</v>
      </c>
      <c r="D763" s="7">
        <v>1</v>
      </c>
      <c r="E763" s="22" t="str">
        <f t="shared" si="22"/>
        <v>11</v>
      </c>
      <c r="F763" s="4">
        <v>0.99158100000000005</v>
      </c>
      <c r="G763" s="25">
        <v>1</v>
      </c>
      <c r="H763" s="4">
        <v>0.56266800340000001</v>
      </c>
      <c r="I763" s="4">
        <v>8.0746266791999997</v>
      </c>
      <c r="J763" s="2">
        <f t="shared" si="23"/>
        <v>6.9683469682804811E-2</v>
      </c>
      <c r="K763" s="3">
        <v>135</v>
      </c>
      <c r="L763" s="3">
        <v>187</v>
      </c>
      <c r="M763" s="3">
        <v>18</v>
      </c>
      <c r="N763" s="3">
        <v>159</v>
      </c>
      <c r="O763" s="24">
        <v>727.71372878582895</v>
      </c>
      <c r="P763" s="4">
        <v>0.67800000000000005</v>
      </c>
      <c r="Q763" s="4">
        <v>0.89830508474576298</v>
      </c>
      <c r="R763" s="4">
        <v>0.94799999999999995</v>
      </c>
      <c r="S763" s="4">
        <v>0.97299999999999998</v>
      </c>
      <c r="T763" s="4">
        <v>0.94</v>
      </c>
      <c r="U763" s="4">
        <v>0.98199999999999998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0.38860799104174099</v>
      </c>
      <c r="AC763" s="2">
        <v>0.107245530353598</v>
      </c>
      <c r="AD763" s="2">
        <v>5.3400776727115302E-2</v>
      </c>
      <c r="AE763" s="2">
        <v>2.7371196796132001E-2</v>
      </c>
      <c r="AF763" s="2">
        <v>6.1875403718087502E-2</v>
      </c>
      <c r="AG763" s="2">
        <v>1.8163970627671201E-2</v>
      </c>
    </row>
    <row r="764" spans="1:33" x14ac:dyDescent="0.35">
      <c r="A764" s="7">
        <v>698</v>
      </c>
      <c r="B764" s="7">
        <v>318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0.64827110759999995</v>
      </c>
      <c r="I764" s="4">
        <v>9.2815355637400003</v>
      </c>
      <c r="J764" s="2">
        <f t="shared" si="23"/>
        <v>6.9845243079452113E-2</v>
      </c>
      <c r="K764" s="3">
        <v>110</v>
      </c>
      <c r="L764" s="3">
        <v>174</v>
      </c>
      <c r="M764" s="3">
        <v>8</v>
      </c>
      <c r="N764" s="3">
        <v>207</v>
      </c>
      <c r="O764" s="24">
        <v>55.050601183094699</v>
      </c>
      <c r="P764" s="4">
        <v>0.76500000000000001</v>
      </c>
      <c r="Q764" s="4">
        <v>0.96279069767441905</v>
      </c>
      <c r="R764" s="4">
        <v>0.94799999999999995</v>
      </c>
      <c r="S764" s="4">
        <v>0.98599999999999999</v>
      </c>
      <c r="T764" s="4">
        <v>0.92800000000000005</v>
      </c>
      <c r="U764" s="4">
        <v>0.99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0.26787944515560103</v>
      </c>
      <c r="AC764" s="2">
        <v>3.7919234862293698E-2</v>
      </c>
      <c r="AD764" s="2">
        <v>5.3400776727115302E-2</v>
      </c>
      <c r="AE764" s="2">
        <v>1.4098924379501601E-2</v>
      </c>
      <c r="AF764" s="2">
        <v>7.4723546195936394E-2</v>
      </c>
      <c r="AG764" s="2">
        <v>1.0050335853501499E-2</v>
      </c>
    </row>
    <row r="765" spans="1:33" x14ac:dyDescent="0.35">
      <c r="A765" s="7">
        <v>382</v>
      </c>
      <c r="B765" s="7">
        <v>494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0.51083254550000001</v>
      </c>
      <c r="I765" s="4">
        <v>7.2306427520699996</v>
      </c>
      <c r="J765" s="2">
        <f t="shared" si="23"/>
        <v>7.0648289926059218E-2</v>
      </c>
      <c r="K765" s="3">
        <v>248</v>
      </c>
      <c r="L765" s="3">
        <v>181</v>
      </c>
      <c r="M765" s="3">
        <v>5</v>
      </c>
      <c r="N765" s="3">
        <v>65</v>
      </c>
      <c r="O765" s="24">
        <v>1001</v>
      </c>
      <c r="P765" s="4">
        <v>0.48699999999999999</v>
      </c>
      <c r="Q765" s="4">
        <v>0.92857142857142905</v>
      </c>
      <c r="R765" s="4">
        <v>0.79900000000000004</v>
      </c>
      <c r="S765" s="4">
        <v>0.93899999999999995</v>
      </c>
      <c r="T765" s="4">
        <v>0.79200000000000004</v>
      </c>
      <c r="U765" s="4">
        <v>0.91200000000000003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0.71949115589954704</v>
      </c>
      <c r="AC765" s="2">
        <v>7.4107972153721793E-2</v>
      </c>
      <c r="AD765" s="2">
        <v>0.224394333215862</v>
      </c>
      <c r="AE765" s="2">
        <v>6.2939799773874205E-2</v>
      </c>
      <c r="AF765" s="2">
        <v>0.233193887167711</v>
      </c>
      <c r="AG765" s="2">
        <v>9.2115288907805598E-2</v>
      </c>
    </row>
    <row r="766" spans="1:33" x14ac:dyDescent="0.35">
      <c r="A766" s="7">
        <v>866</v>
      </c>
      <c r="B766" s="7">
        <v>329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0.61443547480000005</v>
      </c>
      <c r="I766" s="4">
        <v>8.5993171865400004</v>
      </c>
      <c r="J766" s="2">
        <f t="shared" si="23"/>
        <v>7.1451658483040872E-2</v>
      </c>
      <c r="K766" s="3">
        <v>153</v>
      </c>
      <c r="L766" s="3">
        <v>192</v>
      </c>
      <c r="M766" s="3">
        <v>14</v>
      </c>
      <c r="N766" s="3">
        <v>140</v>
      </c>
      <c r="O766" s="24">
        <v>228.32877668988601</v>
      </c>
      <c r="P766" s="4">
        <v>0.65100000000000002</v>
      </c>
      <c r="Q766" s="4">
        <v>0.90909090909090895</v>
      </c>
      <c r="R766" s="4">
        <v>0.92300000000000004</v>
      </c>
      <c r="S766" s="4">
        <v>0.97699999999999998</v>
      </c>
      <c r="T766" s="4">
        <v>0.90800000000000003</v>
      </c>
      <c r="U766" s="4">
        <v>0.98199999999999998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0.42924563677356797</v>
      </c>
      <c r="AC766" s="2">
        <v>9.5310179804324893E-2</v>
      </c>
      <c r="AD766" s="2">
        <v>8.0126044479284897E-2</v>
      </c>
      <c r="AE766" s="2">
        <v>2.32686269393543E-2</v>
      </c>
      <c r="AF766" s="2">
        <v>9.65109003808437E-2</v>
      </c>
      <c r="AG766" s="2">
        <v>1.8163970627671201E-2</v>
      </c>
    </row>
    <row r="767" spans="1:33" x14ac:dyDescent="0.35">
      <c r="A767" s="7">
        <v>884</v>
      </c>
      <c r="B767" s="7">
        <v>431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0.61061104740000005</v>
      </c>
      <c r="I767" s="4">
        <v>8.4088663611999994</v>
      </c>
      <c r="J767" s="2">
        <f t="shared" si="23"/>
        <v>7.2615144678415594E-2</v>
      </c>
      <c r="K767" s="3">
        <v>259</v>
      </c>
      <c r="L767" s="3">
        <v>139</v>
      </c>
      <c r="M767" s="3">
        <v>12</v>
      </c>
      <c r="N767" s="3">
        <v>89</v>
      </c>
      <c r="O767" s="24">
        <v>1001</v>
      </c>
      <c r="P767" s="4">
        <v>0.46400000000000002</v>
      </c>
      <c r="Q767" s="4">
        <v>0.88118811881188097</v>
      </c>
      <c r="R767" s="4">
        <v>0.83699999999999997</v>
      </c>
      <c r="S767" s="4">
        <v>0.94699999999999995</v>
      </c>
      <c r="T767" s="4">
        <v>0.84799999999999998</v>
      </c>
      <c r="U767" s="4">
        <v>0.85699999999999998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0.76787072675588197</v>
      </c>
      <c r="AC767" s="2">
        <v>0.12648414710912001</v>
      </c>
      <c r="AD767" s="2">
        <v>0.177931208492662</v>
      </c>
      <c r="AE767" s="2">
        <v>5.4456185796058897E-2</v>
      </c>
      <c r="AF767" s="2">
        <v>0.16487464319023401</v>
      </c>
      <c r="AG767" s="2">
        <v>0.15431736038435701</v>
      </c>
    </row>
    <row r="768" spans="1:33" x14ac:dyDescent="0.35">
      <c r="A768" s="7">
        <v>672</v>
      </c>
      <c r="B768" s="7">
        <v>199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0.71049154370000001</v>
      </c>
      <c r="I768" s="4">
        <v>9.7192466046000003</v>
      </c>
      <c r="J768" s="2">
        <f t="shared" si="23"/>
        <v>7.31015039132491E-2</v>
      </c>
      <c r="K768" s="3">
        <v>134</v>
      </c>
      <c r="L768" s="3">
        <v>128</v>
      </c>
      <c r="M768" s="3">
        <v>52</v>
      </c>
      <c r="N768" s="3">
        <v>185</v>
      </c>
      <c r="O768" s="24">
        <v>170.45380519538199</v>
      </c>
      <c r="P768" s="4">
        <v>0.622</v>
      </c>
      <c r="Q768" s="4">
        <v>0.78059071729957796</v>
      </c>
      <c r="R768" s="4">
        <v>0.93100000000000005</v>
      </c>
      <c r="S768" s="4">
        <v>0.98599999999999999</v>
      </c>
      <c r="T768" s="4">
        <v>0.93200000000000005</v>
      </c>
      <c r="U768" s="4">
        <v>0.98299999999999998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0.47481518624295799</v>
      </c>
      <c r="AC768" s="2">
        <v>0.24770431605680601</v>
      </c>
      <c r="AD768" s="2">
        <v>7.1496001705069895E-2</v>
      </c>
      <c r="AE768" s="2">
        <v>1.4098924379501601E-2</v>
      </c>
      <c r="AF768" s="2">
        <v>7.0422464296545806E-2</v>
      </c>
      <c r="AG768" s="2">
        <v>1.7146158834970501E-2</v>
      </c>
    </row>
    <row r="769" spans="1:33" x14ac:dyDescent="0.35">
      <c r="A769" s="7">
        <v>10</v>
      </c>
      <c r="B769" s="7">
        <v>328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0.58763039539999995</v>
      </c>
      <c r="I769" s="4">
        <v>8.0246473195999997</v>
      </c>
      <c r="J769" s="2">
        <f t="shared" si="23"/>
        <v>7.3228189600897164E-2</v>
      </c>
      <c r="K769" s="3">
        <v>211</v>
      </c>
      <c r="L769" s="3">
        <v>188</v>
      </c>
      <c r="M769" s="3">
        <v>4</v>
      </c>
      <c r="N769" s="3">
        <v>96</v>
      </c>
      <c r="O769" s="24">
        <v>314.91765252976398</v>
      </c>
      <c r="P769" s="4">
        <v>0.56399999999999995</v>
      </c>
      <c r="Q769" s="4">
        <v>0.96</v>
      </c>
      <c r="R769" s="4">
        <v>0.94399999999999995</v>
      </c>
      <c r="S769" s="4">
        <v>0.97599999999999998</v>
      </c>
      <c r="T769" s="4">
        <v>0.93</v>
      </c>
      <c r="U769" s="4">
        <v>0.98499999999999999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0.57270102748407803</v>
      </c>
      <c r="AC769" s="2">
        <v>4.08219945202552E-2</v>
      </c>
      <c r="AD769" s="2">
        <v>5.7629112836636402E-2</v>
      </c>
      <c r="AE769" s="2">
        <v>2.4292692569044601E-2</v>
      </c>
      <c r="AF769" s="2">
        <v>7.2570692834835401E-2</v>
      </c>
      <c r="AG769" s="2">
        <v>1.51136378100482E-2</v>
      </c>
    </row>
    <row r="770" spans="1:33" x14ac:dyDescent="0.35">
      <c r="A770" s="7">
        <v>64</v>
      </c>
      <c r="B770" s="7">
        <v>87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0.77527857639999997</v>
      </c>
      <c r="I770" s="4">
        <v>10.471421956452</v>
      </c>
      <c r="J770" s="2">
        <f t="shared" ref="J770:J833" si="25">H770/I770</f>
        <v>7.4037564298734967E-2</v>
      </c>
      <c r="K770" s="3">
        <v>200</v>
      </c>
      <c r="L770" s="3">
        <v>163</v>
      </c>
      <c r="M770" s="3">
        <v>19</v>
      </c>
      <c r="N770" s="3">
        <v>117</v>
      </c>
      <c r="O770" s="24">
        <v>1001</v>
      </c>
      <c r="P770" s="4">
        <v>0.55000000000000004</v>
      </c>
      <c r="Q770" s="4">
        <v>0.86029411764705899</v>
      </c>
      <c r="R770" s="4">
        <v>0.90500000000000003</v>
      </c>
      <c r="S770" s="4">
        <v>0.98099999999999998</v>
      </c>
      <c r="T770" s="4">
        <v>0.91300000000000003</v>
      </c>
      <c r="U770" s="4">
        <v>0.97799999999999998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0.59783700075561996</v>
      </c>
      <c r="AC770" s="2">
        <v>0.150480950938296</v>
      </c>
      <c r="AD770" s="2">
        <v>9.9820335282210904E-2</v>
      </c>
      <c r="AE770" s="2">
        <v>1.9182819416774001E-2</v>
      </c>
      <c r="AF770" s="2">
        <v>9.1019398387168493E-2</v>
      </c>
      <c r="AG770" s="2">
        <v>2.2245608947319698E-2</v>
      </c>
    </row>
    <row r="771" spans="1:33" x14ac:dyDescent="0.35">
      <c r="A771" s="7">
        <v>324</v>
      </c>
      <c r="B771" s="7">
        <v>453</v>
      </c>
      <c r="C771" s="7">
        <v>1</v>
      </c>
      <c r="D771" s="7">
        <v>1</v>
      </c>
      <c r="E771" s="22" t="str">
        <f t="shared" si="24"/>
        <v>11</v>
      </c>
      <c r="F771" s="4">
        <v>0.99998799999999999</v>
      </c>
      <c r="G771" s="25">
        <v>1</v>
      </c>
      <c r="H771" s="4">
        <v>0.87496175620000005</v>
      </c>
      <c r="I771" s="4">
        <v>11.691554883989999</v>
      </c>
      <c r="J771" s="2">
        <f t="shared" si="25"/>
        <v>7.4837073843628935E-2</v>
      </c>
      <c r="K771" s="3">
        <v>87</v>
      </c>
      <c r="L771" s="3">
        <v>151</v>
      </c>
      <c r="M771" s="3">
        <v>4</v>
      </c>
      <c r="N771" s="3">
        <v>257</v>
      </c>
      <c r="O771" s="24">
        <v>62.206550957962598</v>
      </c>
      <c r="P771" s="4">
        <v>0.80700000000000005</v>
      </c>
      <c r="Q771" s="4">
        <v>0.98467432950191602</v>
      </c>
      <c r="R771" s="4">
        <v>0.93200000000000005</v>
      </c>
      <c r="S771" s="4">
        <v>0.99</v>
      </c>
      <c r="T771" s="4">
        <v>0.92500000000000004</v>
      </c>
      <c r="U771" s="4">
        <v>0.98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0.214431610712188</v>
      </c>
      <c r="AC771" s="2">
        <v>1.54443224274736E-2</v>
      </c>
      <c r="AD771" s="2">
        <v>7.0422464296545806E-2</v>
      </c>
      <c r="AE771" s="2">
        <v>1.0050335853501499E-2</v>
      </c>
      <c r="AF771" s="2">
        <v>7.7961541469711806E-2</v>
      </c>
      <c r="AG771" s="2">
        <v>2.0202707317519501E-2</v>
      </c>
    </row>
    <row r="772" spans="1:33" x14ac:dyDescent="0.35">
      <c r="A772" s="7">
        <v>694</v>
      </c>
      <c r="B772" s="7">
        <v>48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0.58530953900000005</v>
      </c>
      <c r="I772" s="4">
        <v>7.80270030349</v>
      </c>
      <c r="J772" s="2">
        <f t="shared" si="25"/>
        <v>7.5013715282413476E-2</v>
      </c>
      <c r="K772" s="3">
        <v>192</v>
      </c>
      <c r="L772" s="3">
        <v>193</v>
      </c>
      <c r="M772" s="3">
        <v>2</v>
      </c>
      <c r="N772" s="3">
        <v>112</v>
      </c>
      <c r="O772" s="24">
        <v>124.265667940086</v>
      </c>
      <c r="P772" s="4">
        <v>0.58199999999999996</v>
      </c>
      <c r="Q772" s="4">
        <v>0.98245614035087703</v>
      </c>
      <c r="R772" s="4">
        <v>0.93</v>
      </c>
      <c r="S772" s="4">
        <v>0.98399999999999999</v>
      </c>
      <c r="T772" s="4">
        <v>0.94299999999999995</v>
      </c>
      <c r="U772" s="4">
        <v>0.996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0.54128483125069904</v>
      </c>
      <c r="AC772" s="2">
        <v>1.7699577099400999E-2</v>
      </c>
      <c r="AD772" s="2">
        <v>7.2570692834835401E-2</v>
      </c>
      <c r="AE772" s="2">
        <v>1.6129381929883599E-2</v>
      </c>
      <c r="AF772" s="2">
        <v>5.8688996348679599E-2</v>
      </c>
      <c r="AG772" s="2">
        <v>4.0080213975388201E-3</v>
      </c>
    </row>
    <row r="773" spans="1:33" x14ac:dyDescent="0.35">
      <c r="A773" s="7">
        <v>70</v>
      </c>
      <c r="B773" s="7">
        <v>442</v>
      </c>
      <c r="C773" s="7">
        <v>1</v>
      </c>
      <c r="D773" s="7">
        <v>1</v>
      </c>
      <c r="E773" s="22" t="str">
        <f t="shared" si="24"/>
        <v>11</v>
      </c>
      <c r="F773" s="4">
        <v>0.99932600000000005</v>
      </c>
      <c r="G773" s="25">
        <v>1</v>
      </c>
      <c r="H773" s="4">
        <v>0.4556436814</v>
      </c>
      <c r="I773" s="4">
        <v>5.9661111825999997</v>
      </c>
      <c r="J773" s="2">
        <f t="shared" si="25"/>
        <v>7.6371972873866711E-2</v>
      </c>
      <c r="K773" s="3">
        <v>223</v>
      </c>
      <c r="L773" s="3">
        <v>141</v>
      </c>
      <c r="M773" s="3">
        <v>16</v>
      </c>
      <c r="N773" s="3">
        <v>119</v>
      </c>
      <c r="O773" s="24">
        <v>1001</v>
      </c>
      <c r="P773" s="4">
        <v>0.52500000000000002</v>
      </c>
      <c r="Q773" s="4">
        <v>0.88148148148148198</v>
      </c>
      <c r="R773" s="4">
        <v>0.97199999999999998</v>
      </c>
      <c r="S773" s="4">
        <v>0.998</v>
      </c>
      <c r="T773" s="4">
        <v>0.96099999999999997</v>
      </c>
      <c r="U773" s="4">
        <v>0.99399999999999999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0.64435701639051302</v>
      </c>
      <c r="AC773" s="2">
        <v>0.12615128532690001</v>
      </c>
      <c r="AD773" s="2">
        <v>2.8399474521698002E-2</v>
      </c>
      <c r="AE773" s="2">
        <v>2.0020026706730801E-3</v>
      </c>
      <c r="AF773" s="2">
        <v>3.9780870011844598E-2</v>
      </c>
      <c r="AG773" s="2">
        <v>6.0180723255630203E-3</v>
      </c>
    </row>
    <row r="774" spans="1:33" x14ac:dyDescent="0.35">
      <c r="A774" s="7">
        <v>192</v>
      </c>
      <c r="B774" s="7">
        <v>213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0.54267430049999998</v>
      </c>
      <c r="I774" s="4">
        <v>7.0514003117500001</v>
      </c>
      <c r="J774" s="2">
        <f t="shared" si="25"/>
        <v>7.6959791886403395E-2</v>
      </c>
      <c r="K774" s="3">
        <v>204</v>
      </c>
      <c r="L774" s="3">
        <v>128</v>
      </c>
      <c r="M774" s="3">
        <v>16</v>
      </c>
      <c r="N774" s="3">
        <v>151</v>
      </c>
      <c r="O774" s="24">
        <v>297.61307970361003</v>
      </c>
      <c r="P774" s="4">
        <v>0.55900000000000005</v>
      </c>
      <c r="Q774" s="4">
        <v>0.90419161676646698</v>
      </c>
      <c r="R774" s="4">
        <v>0.89</v>
      </c>
      <c r="S774" s="4">
        <v>0.98099999999999998</v>
      </c>
      <c r="T774" s="4">
        <v>0.90800000000000003</v>
      </c>
      <c r="U774" s="4">
        <v>0.98099999999999998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0.58160580582703802</v>
      </c>
      <c r="AC774" s="2">
        <v>0.100713975601831</v>
      </c>
      <c r="AD774" s="2">
        <v>0.11653381625595199</v>
      </c>
      <c r="AE774" s="2">
        <v>1.9182819416774001E-2</v>
      </c>
      <c r="AF774" s="2">
        <v>9.65109003808437E-2</v>
      </c>
      <c r="AG774" s="2">
        <v>1.9182819416774001E-2</v>
      </c>
    </row>
    <row r="775" spans="1:33" x14ac:dyDescent="0.35">
      <c r="A775" s="7">
        <v>848</v>
      </c>
      <c r="B775" s="7">
        <v>44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0.54548077230000003</v>
      </c>
      <c r="I775" s="4">
        <v>6.9982705495099999</v>
      </c>
      <c r="J775" s="2">
        <f t="shared" si="25"/>
        <v>7.794508206576739E-2</v>
      </c>
      <c r="K775" s="3">
        <v>229</v>
      </c>
      <c r="L775" s="3">
        <v>136</v>
      </c>
      <c r="M775" s="3">
        <v>48</v>
      </c>
      <c r="N775" s="3">
        <v>86</v>
      </c>
      <c r="O775" s="24">
        <v>1001</v>
      </c>
      <c r="P775" s="4">
        <v>0.42399999999999999</v>
      </c>
      <c r="Q775" s="4">
        <v>0.64179104477611904</v>
      </c>
      <c r="R775" s="4">
        <v>0.86399999999999999</v>
      </c>
      <c r="S775" s="4">
        <v>0.99</v>
      </c>
      <c r="T775" s="4">
        <v>0.88700000000000001</v>
      </c>
      <c r="U775" s="4">
        <v>0.871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0.85802182375017899</v>
      </c>
      <c r="AC775" s="2">
        <v>0.44349250369740401</v>
      </c>
      <c r="AD775" s="2">
        <v>0.14618251017808101</v>
      </c>
      <c r="AE775" s="2">
        <v>1.0050335853501499E-2</v>
      </c>
      <c r="AF775" s="2">
        <v>0.11991029667255799</v>
      </c>
      <c r="AG775" s="2">
        <v>0.13811330212963399</v>
      </c>
    </row>
    <row r="776" spans="1:33" x14ac:dyDescent="0.35">
      <c r="A776" s="7">
        <v>824</v>
      </c>
      <c r="B776" s="7">
        <v>140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0.75253292029999996</v>
      </c>
      <c r="I776" s="4">
        <v>9.6456798028000001</v>
      </c>
      <c r="J776" s="2">
        <f t="shared" si="25"/>
        <v>7.8017613655550808E-2</v>
      </c>
      <c r="K776" s="3">
        <v>186</v>
      </c>
      <c r="L776" s="3">
        <v>154</v>
      </c>
      <c r="M776" s="3">
        <v>14</v>
      </c>
      <c r="N776" s="3">
        <v>145</v>
      </c>
      <c r="O776" s="24">
        <v>2.9238873289766598</v>
      </c>
      <c r="P776" s="4">
        <v>0.627</v>
      </c>
      <c r="Q776" s="4">
        <v>0.91194968553459099</v>
      </c>
      <c r="R776" s="4">
        <v>0.85799999999999998</v>
      </c>
      <c r="S776" s="4">
        <v>0.96399999999999997</v>
      </c>
      <c r="T776" s="4">
        <v>0.83299999999999996</v>
      </c>
      <c r="U776" s="4">
        <v>0.97399999999999998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0.46680873834921599</v>
      </c>
      <c r="AC776" s="2">
        <v>9.2170459799657101E-2</v>
      </c>
      <c r="AD776" s="2">
        <v>0.153151179494175</v>
      </c>
      <c r="AE776" s="2">
        <v>3.6663984371591497E-2</v>
      </c>
      <c r="AF776" s="2">
        <v>0.18272163681529399</v>
      </c>
      <c r="AG776" s="2">
        <v>2.6343975339602001E-2</v>
      </c>
    </row>
    <row r="777" spans="1:33" x14ac:dyDescent="0.35">
      <c r="A777" s="7">
        <v>52</v>
      </c>
      <c r="B777" s="7">
        <v>92</v>
      </c>
      <c r="C777" s="7">
        <v>1</v>
      </c>
      <c r="D777" s="7">
        <v>1</v>
      </c>
      <c r="E777" s="22" t="str">
        <f t="shared" si="24"/>
        <v>11</v>
      </c>
      <c r="F777" s="4">
        <v>0.981429</v>
      </c>
      <c r="G777" s="25">
        <v>1</v>
      </c>
      <c r="H777" s="4">
        <v>0.68518421139999997</v>
      </c>
      <c r="I777" s="4">
        <v>8.5556422955000002</v>
      </c>
      <c r="J777" s="2">
        <f t="shared" si="25"/>
        <v>8.0085654324326461E-2</v>
      </c>
      <c r="K777" s="3">
        <v>198</v>
      </c>
      <c r="L777" s="3">
        <v>180</v>
      </c>
      <c r="M777" s="3">
        <v>5</v>
      </c>
      <c r="N777" s="3">
        <v>116</v>
      </c>
      <c r="O777" s="24">
        <v>187.33501142455501</v>
      </c>
      <c r="P777" s="4">
        <v>0.60199999999999998</v>
      </c>
      <c r="Q777" s="4">
        <v>0.95867768595041303</v>
      </c>
      <c r="R777" s="4">
        <v>0.92100000000000004</v>
      </c>
      <c r="S777" s="4">
        <v>0.99199999999999999</v>
      </c>
      <c r="T777" s="4">
        <v>0.92800000000000005</v>
      </c>
      <c r="U777" s="4">
        <v>0.997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0.50749783367331602</v>
      </c>
      <c r="AC777" s="2">
        <v>4.2200354490376402E-2</v>
      </c>
      <c r="AD777" s="2">
        <v>8.2295242726830198E-2</v>
      </c>
      <c r="AE777" s="2">
        <v>8.03217169726427E-3</v>
      </c>
      <c r="AF777" s="2">
        <v>7.4723546195936394E-2</v>
      </c>
      <c r="AG777" s="2">
        <v>3.00450902029872E-3</v>
      </c>
    </row>
    <row r="778" spans="1:33" x14ac:dyDescent="0.35">
      <c r="A778" s="7">
        <v>746</v>
      </c>
      <c r="B778" s="7">
        <v>51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0.63142688130000002</v>
      </c>
      <c r="I778" s="4">
        <v>7.8739443226099999</v>
      </c>
      <c r="J778" s="2">
        <f t="shared" si="25"/>
        <v>8.0191941348487852E-2</v>
      </c>
      <c r="K778" s="3">
        <v>119</v>
      </c>
      <c r="L778" s="3">
        <v>177</v>
      </c>
      <c r="M778" s="3">
        <v>25</v>
      </c>
      <c r="N778" s="3">
        <v>178</v>
      </c>
      <c r="O778" s="24">
        <v>1001</v>
      </c>
      <c r="P778" s="4">
        <v>0.72</v>
      </c>
      <c r="Q778" s="4">
        <v>0.87684729064039402</v>
      </c>
      <c r="R778" s="4">
        <v>0.96099999999999997</v>
      </c>
      <c r="S778" s="4">
        <v>0.97899999999999998</v>
      </c>
      <c r="T778" s="4">
        <v>0.95899999999999996</v>
      </c>
      <c r="U778" s="4">
        <v>0.98199999999999998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0.32850406697203599</v>
      </c>
      <c r="AC778" s="2">
        <v>0.131422428749702</v>
      </c>
      <c r="AD778" s="2">
        <v>3.9780870011844598E-2</v>
      </c>
      <c r="AE778" s="2">
        <v>2.1223636451626698E-2</v>
      </c>
      <c r="AF778" s="2">
        <v>4.1864204098698898E-2</v>
      </c>
      <c r="AG778" s="2">
        <v>1.8163970627671201E-2</v>
      </c>
    </row>
    <row r="779" spans="1:33" x14ac:dyDescent="0.35">
      <c r="A779" s="7">
        <v>550</v>
      </c>
      <c r="B779" s="7">
        <v>21</v>
      </c>
      <c r="C779" s="7">
        <v>1</v>
      </c>
      <c r="D779" s="7">
        <v>1</v>
      </c>
      <c r="E779" s="22" t="str">
        <f t="shared" si="24"/>
        <v>11</v>
      </c>
      <c r="F779" s="4">
        <v>0.98476799999999998</v>
      </c>
      <c r="G779" s="25">
        <v>1</v>
      </c>
      <c r="H779" s="4">
        <v>0.63397458279999996</v>
      </c>
      <c r="I779" s="4">
        <v>7.8276620690899996</v>
      </c>
      <c r="J779" s="2">
        <f t="shared" si="25"/>
        <v>8.0991562640836165E-2</v>
      </c>
      <c r="K779" s="3">
        <v>119</v>
      </c>
      <c r="L779" s="3">
        <v>175</v>
      </c>
      <c r="M779" s="3">
        <v>16</v>
      </c>
      <c r="N779" s="3">
        <v>189</v>
      </c>
      <c r="O779" s="24">
        <v>340.78335066263799</v>
      </c>
      <c r="P779" s="4">
        <v>0.73299999999999998</v>
      </c>
      <c r="Q779" s="4">
        <v>0.92195121951219505</v>
      </c>
      <c r="R779" s="4">
        <v>0.94799999999999995</v>
      </c>
      <c r="S779" s="4">
        <v>0.998</v>
      </c>
      <c r="T779" s="4">
        <v>0.93799999999999994</v>
      </c>
      <c r="U779" s="4">
        <v>1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0.31060957709548598</v>
      </c>
      <c r="AC779" s="2">
        <v>8.1262964078765806E-2</v>
      </c>
      <c r="AD779" s="2">
        <v>5.3400776727115302E-2</v>
      </c>
      <c r="AE779" s="2">
        <v>2.0020026706730801E-3</v>
      </c>
      <c r="AF779" s="2">
        <v>6.4005329975912406E-2</v>
      </c>
      <c r="AG779" s="2">
        <v>1.0000050000287801E-5</v>
      </c>
    </row>
    <row r="780" spans="1:33" x14ac:dyDescent="0.35">
      <c r="A780" s="7">
        <v>238</v>
      </c>
      <c r="B780" s="7">
        <v>310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0.65012478250000005</v>
      </c>
      <c r="I780" s="4">
        <v>7.9407460638999998</v>
      </c>
      <c r="J780" s="2">
        <f t="shared" si="25"/>
        <v>8.1872002613907952E-2</v>
      </c>
      <c r="K780" s="3">
        <v>171</v>
      </c>
      <c r="L780" s="3">
        <v>170</v>
      </c>
      <c r="M780" s="3">
        <v>8</v>
      </c>
      <c r="N780" s="3">
        <v>150</v>
      </c>
      <c r="O780" s="24">
        <v>1001</v>
      </c>
      <c r="P780" s="4">
        <v>0.61799999999999999</v>
      </c>
      <c r="Q780" s="4">
        <v>0.949367088607595</v>
      </c>
      <c r="R780" s="4">
        <v>0.95299999999999996</v>
      </c>
      <c r="S780" s="4">
        <v>0.98699999999999999</v>
      </c>
      <c r="T780" s="4">
        <v>0.95</v>
      </c>
      <c r="U780" s="4">
        <v>0.996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0.481266821524446</v>
      </c>
      <c r="AC780" s="2">
        <v>5.1959738930711097E-2</v>
      </c>
      <c r="AD780" s="2">
        <v>4.8140375327934998E-2</v>
      </c>
      <c r="AE780" s="2">
        <v>1.30852395486555E-2</v>
      </c>
      <c r="AF780" s="2">
        <v>5.1293294387550599E-2</v>
      </c>
      <c r="AG780" s="2">
        <v>4.0080213975388201E-3</v>
      </c>
    </row>
    <row r="781" spans="1:33" x14ac:dyDescent="0.35">
      <c r="A781" s="7">
        <v>314</v>
      </c>
      <c r="B781" s="7">
        <v>17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0.83415835199999999</v>
      </c>
      <c r="I781" s="4">
        <v>10.0493133023</v>
      </c>
      <c r="J781" s="2">
        <f t="shared" si="25"/>
        <v>8.3006502723831393E-2</v>
      </c>
      <c r="K781" s="3">
        <v>201</v>
      </c>
      <c r="L781" s="3">
        <v>155</v>
      </c>
      <c r="M781" s="3">
        <v>1</v>
      </c>
      <c r="N781" s="3">
        <v>142</v>
      </c>
      <c r="O781" s="24">
        <v>1001</v>
      </c>
      <c r="P781" s="4">
        <v>0.621</v>
      </c>
      <c r="Q781" s="4">
        <v>0.99300699300699302</v>
      </c>
      <c r="R781" s="4">
        <v>0.89400000000000002</v>
      </c>
      <c r="S781" s="4">
        <v>0.99299999999999999</v>
      </c>
      <c r="T781" s="4">
        <v>0.89100000000000001</v>
      </c>
      <c r="U781" s="4">
        <v>0.999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0.47642419704865802</v>
      </c>
      <c r="AC781" s="2">
        <v>7.0175726586465302E-3</v>
      </c>
      <c r="AD781" s="2">
        <v>0.112049503808623</v>
      </c>
      <c r="AE781" s="2">
        <v>7.0246149369644698E-3</v>
      </c>
      <c r="AF781" s="2">
        <v>0.115410851511328</v>
      </c>
      <c r="AG781" s="2">
        <v>1.00050033358353E-3</v>
      </c>
    </row>
    <row r="782" spans="1:33" x14ac:dyDescent="0.35">
      <c r="A782" s="7">
        <v>464</v>
      </c>
      <c r="B782" s="7">
        <v>283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0.68438671529999995</v>
      </c>
      <c r="I782" s="4">
        <v>8.2424301617100006</v>
      </c>
      <c r="J782" s="2">
        <f t="shared" si="25"/>
        <v>8.3032152153293459E-2</v>
      </c>
      <c r="K782" s="3">
        <v>179</v>
      </c>
      <c r="L782" s="3">
        <v>180</v>
      </c>
      <c r="M782" s="3">
        <v>8</v>
      </c>
      <c r="N782" s="3">
        <v>132</v>
      </c>
      <c r="O782" s="24">
        <v>1001</v>
      </c>
      <c r="P782" s="4">
        <v>0.64300000000000002</v>
      </c>
      <c r="Q782" s="4">
        <v>0.94285714285714295</v>
      </c>
      <c r="R782" s="4">
        <v>0.91</v>
      </c>
      <c r="S782" s="4">
        <v>0.97299999999999998</v>
      </c>
      <c r="T782" s="4">
        <v>0.94499999999999995</v>
      </c>
      <c r="U782" s="4">
        <v>0.98599999999999999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0.44161055474451799</v>
      </c>
      <c r="AC782" s="2">
        <v>5.8840500022933499E-2</v>
      </c>
      <c r="AD782" s="2">
        <v>9.4310679471241304E-2</v>
      </c>
      <c r="AE782" s="2">
        <v>2.7371196796132001E-2</v>
      </c>
      <c r="AF782" s="2">
        <v>5.6570351488394399E-2</v>
      </c>
      <c r="AG782" s="2">
        <v>1.4098924379501601E-2</v>
      </c>
    </row>
    <row r="783" spans="1:33" x14ac:dyDescent="0.35">
      <c r="A783" s="7">
        <v>568</v>
      </c>
      <c r="B783" s="7">
        <v>410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0.7207829899</v>
      </c>
      <c r="I783" s="4">
        <v>8.676359841</v>
      </c>
      <c r="J783" s="2">
        <f t="shared" si="25"/>
        <v>8.3074354119564237E-2</v>
      </c>
      <c r="K783" s="3">
        <v>191</v>
      </c>
      <c r="L783" s="3">
        <v>187</v>
      </c>
      <c r="M783" s="3">
        <v>5</v>
      </c>
      <c r="N783" s="3">
        <v>116</v>
      </c>
      <c r="O783" s="24">
        <v>28.7983089438723</v>
      </c>
      <c r="P783" s="4">
        <v>0.63400000000000001</v>
      </c>
      <c r="Q783" s="4">
        <v>0.95867768595041303</v>
      </c>
      <c r="R783" s="4">
        <v>0.92700000000000005</v>
      </c>
      <c r="S783" s="4">
        <v>0.97799999999999998</v>
      </c>
      <c r="T783" s="4">
        <v>0.92</v>
      </c>
      <c r="U783" s="4">
        <v>0.99099999999999999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0.455706324544911</v>
      </c>
      <c r="AC783" s="2">
        <v>4.2200354490376402E-2</v>
      </c>
      <c r="AD783" s="2">
        <v>7.5801713416281793E-2</v>
      </c>
      <c r="AE783" s="2">
        <v>2.2245608947319698E-2</v>
      </c>
      <c r="AF783" s="2">
        <v>8.3381608939051E-2</v>
      </c>
      <c r="AG783" s="2">
        <v>9.0407446521490707E-3</v>
      </c>
    </row>
    <row r="784" spans="1:33" x14ac:dyDescent="0.35">
      <c r="A784" s="7">
        <v>264</v>
      </c>
      <c r="B784" s="7">
        <v>444</v>
      </c>
      <c r="C784" s="7">
        <v>1</v>
      </c>
      <c r="D784" s="7">
        <v>1</v>
      </c>
      <c r="E784" s="22" t="str">
        <f t="shared" si="24"/>
        <v>11</v>
      </c>
      <c r="F784" s="4">
        <v>0.98797800000000002</v>
      </c>
      <c r="G784" s="25">
        <v>1</v>
      </c>
      <c r="H784" s="4">
        <v>0.64767273889999999</v>
      </c>
      <c r="I784" s="4">
        <v>7.7754653421300004</v>
      </c>
      <c r="J784" s="2">
        <f t="shared" si="25"/>
        <v>8.3296974573431437E-2</v>
      </c>
      <c r="K784" s="3">
        <v>221</v>
      </c>
      <c r="L784" s="3">
        <v>151</v>
      </c>
      <c r="M784" s="3">
        <v>20</v>
      </c>
      <c r="N784" s="3">
        <v>107</v>
      </c>
      <c r="O784" s="24">
        <v>445.38903566010799</v>
      </c>
      <c r="P784" s="4">
        <v>0.504</v>
      </c>
      <c r="Q784" s="4">
        <v>0.84251968503937003</v>
      </c>
      <c r="R784" s="4">
        <v>0.89900000000000002</v>
      </c>
      <c r="S784" s="4">
        <v>0.98199999999999998</v>
      </c>
      <c r="T784" s="4">
        <v>0.89100000000000001</v>
      </c>
      <c r="U784" s="4">
        <v>0.98299999999999998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0.68517901091076805</v>
      </c>
      <c r="AC784" s="2">
        <v>0.171358251996685</v>
      </c>
      <c r="AD784" s="2">
        <v>0.106472244510517</v>
      </c>
      <c r="AE784" s="2">
        <v>1.8163970627671201E-2</v>
      </c>
      <c r="AF784" s="2">
        <v>0.115410851511328</v>
      </c>
      <c r="AG784" s="2">
        <v>1.7146158834970501E-2</v>
      </c>
    </row>
    <row r="785" spans="1:33" x14ac:dyDescent="0.35">
      <c r="A785" s="7">
        <v>124</v>
      </c>
      <c r="B785" s="7">
        <v>259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0.6187503405</v>
      </c>
      <c r="I785" s="4">
        <v>7.2872630619600001</v>
      </c>
      <c r="J785" s="2">
        <f t="shared" si="25"/>
        <v>8.4908467724997896E-2</v>
      </c>
      <c r="K785" s="3">
        <v>156</v>
      </c>
      <c r="L785" s="3">
        <v>165</v>
      </c>
      <c r="M785" s="3">
        <v>17</v>
      </c>
      <c r="N785" s="3">
        <v>161</v>
      </c>
      <c r="O785" s="24">
        <v>2.1573439220662398</v>
      </c>
      <c r="P785" s="4">
        <v>0.65400000000000003</v>
      </c>
      <c r="Q785" s="4">
        <v>0.90449438202247201</v>
      </c>
      <c r="R785" s="4">
        <v>0.90400000000000003</v>
      </c>
      <c r="S785" s="4">
        <v>0.97299999999999998</v>
      </c>
      <c r="T785" s="4">
        <v>0.92300000000000004</v>
      </c>
      <c r="U785" s="4">
        <v>0.98599999999999999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0.42464792752493802</v>
      </c>
      <c r="AC785" s="2">
        <v>0.10037918530762199</v>
      </c>
      <c r="AD785" s="2">
        <v>0.100925918589961</v>
      </c>
      <c r="AE785" s="2">
        <v>2.7371196796132001E-2</v>
      </c>
      <c r="AF785" s="2">
        <v>8.0126044479284897E-2</v>
      </c>
      <c r="AG785" s="2">
        <v>1.4098924379501601E-2</v>
      </c>
    </row>
    <row r="786" spans="1:33" x14ac:dyDescent="0.35">
      <c r="A786" s="7">
        <v>510</v>
      </c>
      <c r="B786" s="7">
        <v>47</v>
      </c>
      <c r="C786" s="7">
        <v>1</v>
      </c>
      <c r="D786" s="7">
        <v>1</v>
      </c>
      <c r="E786" s="22" t="str">
        <f t="shared" si="24"/>
        <v>11</v>
      </c>
      <c r="F786" s="4">
        <v>0.99942399999999998</v>
      </c>
      <c r="G786" s="25">
        <v>1</v>
      </c>
      <c r="H786" s="4">
        <v>0.67120707089999998</v>
      </c>
      <c r="I786" s="4">
        <v>7.82674520574</v>
      </c>
      <c r="J786" s="2">
        <f t="shared" si="25"/>
        <v>8.5758134863997915E-2</v>
      </c>
      <c r="K786" s="3">
        <v>234</v>
      </c>
      <c r="L786" s="3">
        <v>125</v>
      </c>
      <c r="M786" s="3">
        <v>2</v>
      </c>
      <c r="N786" s="3">
        <v>138</v>
      </c>
      <c r="O786" s="24">
        <v>789.69134356950599</v>
      </c>
      <c r="P786" s="4">
        <v>0.54400000000000004</v>
      </c>
      <c r="Q786" s="4">
        <v>0.98571428571428599</v>
      </c>
      <c r="R786" s="4">
        <v>0.86199999999999999</v>
      </c>
      <c r="S786" s="4">
        <v>0.995</v>
      </c>
      <c r="T786" s="4">
        <v>0.84499999999999997</v>
      </c>
      <c r="U786" s="4">
        <v>1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0.608806032126194</v>
      </c>
      <c r="AC786" s="2">
        <v>1.4388737452099599E-2</v>
      </c>
      <c r="AD786" s="2">
        <v>0.14850000831844401</v>
      </c>
      <c r="AE786" s="2">
        <v>5.0125418235442898E-3</v>
      </c>
      <c r="AF786" s="2">
        <v>0.168418651624963</v>
      </c>
      <c r="AG786" s="2">
        <v>1.0000050000287801E-5</v>
      </c>
    </row>
    <row r="787" spans="1:33" x14ac:dyDescent="0.35">
      <c r="A787" s="7">
        <v>794</v>
      </c>
      <c r="B787" s="7">
        <v>212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0.58380584440000005</v>
      </c>
      <c r="I787" s="4">
        <v>6.7828292930299998</v>
      </c>
      <c r="J787" s="2">
        <f t="shared" si="25"/>
        <v>8.6071139222081844E-2</v>
      </c>
      <c r="K787" s="3">
        <v>226</v>
      </c>
      <c r="L787" s="3">
        <v>165</v>
      </c>
      <c r="M787" s="3">
        <v>11</v>
      </c>
      <c r="N787" s="3">
        <v>97</v>
      </c>
      <c r="O787" s="24">
        <v>357.96105273422103</v>
      </c>
      <c r="P787" s="4">
        <v>0.51700000000000002</v>
      </c>
      <c r="Q787" s="4">
        <v>0.89814814814814803</v>
      </c>
      <c r="R787" s="4">
        <v>0.95699999999999996</v>
      </c>
      <c r="S787" s="4">
        <v>0.98399999999999999</v>
      </c>
      <c r="T787" s="4">
        <v>0.96199999999999997</v>
      </c>
      <c r="U787" s="4">
        <v>0.98299999999999998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0.65971240447370805</v>
      </c>
      <c r="AC787" s="2">
        <v>0.107420248620837</v>
      </c>
      <c r="AD787" s="2">
        <v>4.3951887529182797E-2</v>
      </c>
      <c r="AE787" s="2">
        <v>1.6129381929883599E-2</v>
      </c>
      <c r="AF787" s="2">
        <v>3.8740828316430602E-2</v>
      </c>
      <c r="AG787" s="2">
        <v>1.7146158834970501E-2</v>
      </c>
    </row>
    <row r="788" spans="1:33" x14ac:dyDescent="0.35">
      <c r="A788" s="7">
        <v>928</v>
      </c>
      <c r="B788" s="7">
        <v>61</v>
      </c>
      <c r="C788" s="7">
        <v>1</v>
      </c>
      <c r="D788" s="7">
        <v>1</v>
      </c>
      <c r="E788" s="22" t="str">
        <f t="shared" si="24"/>
        <v>11</v>
      </c>
      <c r="F788" s="4">
        <v>0.99687599999999998</v>
      </c>
      <c r="G788" s="25">
        <v>1</v>
      </c>
      <c r="H788" s="4">
        <v>0.71476106169999998</v>
      </c>
      <c r="I788" s="4">
        <v>8.1747262310599993</v>
      </c>
      <c r="J788" s="2">
        <f t="shared" si="25"/>
        <v>8.7435473861406418E-2</v>
      </c>
      <c r="K788" s="3">
        <v>162</v>
      </c>
      <c r="L788" s="3">
        <v>187</v>
      </c>
      <c r="M788" s="3">
        <v>24</v>
      </c>
      <c r="N788" s="3">
        <v>126</v>
      </c>
      <c r="O788" s="24">
        <v>62.439884536331697</v>
      </c>
      <c r="P788" s="4">
        <v>0.624</v>
      </c>
      <c r="Q788" s="4">
        <v>0.84</v>
      </c>
      <c r="R788" s="4">
        <v>0.92700000000000005</v>
      </c>
      <c r="S788" s="4">
        <v>0.99199999999999999</v>
      </c>
      <c r="T788" s="4">
        <v>0.95199999999999996</v>
      </c>
      <c r="U788" s="4">
        <v>0.99199999999999999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0.47160491061270898</v>
      </c>
      <c r="AC788" s="2">
        <v>0.17435338714477799</v>
      </c>
      <c r="AD788" s="2">
        <v>7.5801713416281793E-2</v>
      </c>
      <c r="AE788" s="2">
        <v>8.03217169726427E-3</v>
      </c>
      <c r="AF788" s="2">
        <v>4.9190244190771802E-2</v>
      </c>
      <c r="AG788" s="2">
        <v>8.03217169726427E-3</v>
      </c>
    </row>
    <row r="789" spans="1:33" x14ac:dyDescent="0.35">
      <c r="A789" s="7">
        <v>706</v>
      </c>
      <c r="B789" s="7">
        <v>408</v>
      </c>
      <c r="C789" s="7">
        <v>1</v>
      </c>
      <c r="D789" s="7">
        <v>1</v>
      </c>
      <c r="E789" s="22" t="str">
        <f t="shared" si="24"/>
        <v>11</v>
      </c>
      <c r="F789" s="4">
        <v>0.941299</v>
      </c>
      <c r="G789" s="25">
        <v>1</v>
      </c>
      <c r="H789" s="4">
        <v>1.023794453</v>
      </c>
      <c r="I789" s="4">
        <v>11.6293766558</v>
      </c>
      <c r="J789" s="2">
        <f t="shared" si="25"/>
        <v>8.8035195978401468E-2</v>
      </c>
      <c r="K789" s="3">
        <v>111</v>
      </c>
      <c r="L789" s="3">
        <v>170</v>
      </c>
      <c r="M789" s="3">
        <v>15</v>
      </c>
      <c r="N789" s="3">
        <v>203</v>
      </c>
      <c r="O789" s="24">
        <v>458.41338545832502</v>
      </c>
      <c r="P789" s="4">
        <v>0.71599999999999997</v>
      </c>
      <c r="Q789" s="4">
        <v>0.93119266055045902</v>
      </c>
      <c r="R789" s="4">
        <v>0.91300000000000003</v>
      </c>
      <c r="S789" s="4">
        <v>0.997</v>
      </c>
      <c r="T789" s="4">
        <v>0.92100000000000004</v>
      </c>
      <c r="U789" s="4">
        <v>0.998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0.33407511202149098</v>
      </c>
      <c r="AC789" s="2">
        <v>7.1289083747301696E-2</v>
      </c>
      <c r="AD789" s="2">
        <v>9.1019398387168493E-2</v>
      </c>
      <c r="AE789" s="2">
        <v>3.00450902029872E-3</v>
      </c>
      <c r="AF789" s="2">
        <v>8.2295242726830198E-2</v>
      </c>
      <c r="AG789" s="2">
        <v>2.0020026706730801E-3</v>
      </c>
    </row>
    <row r="790" spans="1:33" x14ac:dyDescent="0.35">
      <c r="A790" s="7">
        <v>820</v>
      </c>
      <c r="B790" s="7">
        <v>87</v>
      </c>
      <c r="C790" s="7">
        <v>1</v>
      </c>
      <c r="D790" s="7">
        <v>1</v>
      </c>
      <c r="E790" s="22" t="str">
        <f t="shared" si="24"/>
        <v>11</v>
      </c>
      <c r="F790" s="4">
        <v>0.99696700000000005</v>
      </c>
      <c r="G790" s="25">
        <v>1</v>
      </c>
      <c r="H790" s="4">
        <v>0.71196170479999998</v>
      </c>
      <c r="I790" s="4">
        <v>8.04664112741</v>
      </c>
      <c r="J790" s="2">
        <f t="shared" si="25"/>
        <v>8.8479365927576978E-2</v>
      </c>
      <c r="K790" s="3">
        <v>202</v>
      </c>
      <c r="L790" s="3">
        <v>171</v>
      </c>
      <c r="M790" s="3">
        <v>2</v>
      </c>
      <c r="N790" s="3">
        <v>124</v>
      </c>
      <c r="O790" s="24">
        <v>1001</v>
      </c>
      <c r="P790" s="4">
        <v>0.57999999999999996</v>
      </c>
      <c r="Q790" s="4">
        <v>0.98412698412698396</v>
      </c>
      <c r="R790" s="4">
        <v>0.90800000000000003</v>
      </c>
      <c r="S790" s="4">
        <v>0.98499999999999999</v>
      </c>
      <c r="T790" s="4">
        <v>0.94799999999999995</v>
      </c>
      <c r="U790" s="4">
        <v>1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0.54472717544167204</v>
      </c>
      <c r="AC790" s="2">
        <v>1.60003413464412E-2</v>
      </c>
      <c r="AD790" s="2">
        <v>9.65109003808437E-2</v>
      </c>
      <c r="AE790" s="2">
        <v>1.51136378100482E-2</v>
      </c>
      <c r="AF790" s="2">
        <v>5.3400776727115302E-2</v>
      </c>
      <c r="AG790" s="2">
        <v>1.0000050000287801E-5</v>
      </c>
    </row>
    <row r="791" spans="1:33" x14ac:dyDescent="0.35">
      <c r="A791" s="7">
        <v>786</v>
      </c>
      <c r="B791" s="7">
        <v>374</v>
      </c>
      <c r="C791" s="7">
        <v>1</v>
      </c>
      <c r="D791" s="7">
        <v>1</v>
      </c>
      <c r="E791" s="22" t="str">
        <f t="shared" si="24"/>
        <v>11</v>
      </c>
      <c r="F791" s="4">
        <v>0.99972700000000003</v>
      </c>
      <c r="G791" s="25">
        <v>1</v>
      </c>
      <c r="H791" s="4">
        <v>0.93504339110000001</v>
      </c>
      <c r="I791" s="4">
        <v>10.46323855915</v>
      </c>
      <c r="J791" s="2">
        <f t="shared" si="25"/>
        <v>8.9364625093280872E-2</v>
      </c>
      <c r="K791" s="3">
        <v>58</v>
      </c>
      <c r="L791" s="3">
        <v>145</v>
      </c>
      <c r="M791" s="3">
        <v>13</v>
      </c>
      <c r="N791" s="3">
        <v>283</v>
      </c>
      <c r="O791" s="24">
        <v>1001</v>
      </c>
      <c r="P791" s="4">
        <v>0.84899999999999998</v>
      </c>
      <c r="Q791" s="4">
        <v>0.95608108108108103</v>
      </c>
      <c r="R791" s="4">
        <v>0.95499999999999996</v>
      </c>
      <c r="S791" s="4">
        <v>0.98899999999999999</v>
      </c>
      <c r="T791" s="4">
        <v>0.95699999999999996</v>
      </c>
      <c r="U791" s="4">
        <v>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0.16369609267078999</v>
      </c>
      <c r="AC791" s="2">
        <v>4.49125566808228E-2</v>
      </c>
      <c r="AD791" s="2">
        <v>4.6043938501406798E-2</v>
      </c>
      <c r="AE791" s="2">
        <v>1.1060947359424899E-2</v>
      </c>
      <c r="AF791" s="2">
        <v>4.3951887529182797E-2</v>
      </c>
      <c r="AG791" s="2">
        <v>1.0000050000287801E-5</v>
      </c>
    </row>
    <row r="792" spans="1:33" x14ac:dyDescent="0.35">
      <c r="A792" s="7">
        <v>908</v>
      </c>
      <c r="B792" s="7">
        <v>489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0.7288935272</v>
      </c>
      <c r="I792" s="4">
        <v>8.1548204796999997</v>
      </c>
      <c r="J792" s="2">
        <f t="shared" si="25"/>
        <v>8.9381921896926245E-2</v>
      </c>
      <c r="K792" s="3">
        <v>260</v>
      </c>
      <c r="L792" s="3">
        <v>158</v>
      </c>
      <c r="M792" s="3">
        <v>17</v>
      </c>
      <c r="N792" s="3">
        <v>64</v>
      </c>
      <c r="O792" s="24">
        <v>1001</v>
      </c>
      <c r="P792" s="4">
        <v>0.46800000000000003</v>
      </c>
      <c r="Q792" s="4">
        <v>0.79012345679012297</v>
      </c>
      <c r="R792" s="4">
        <v>0.64200000000000002</v>
      </c>
      <c r="S792" s="4">
        <v>0.91100000000000003</v>
      </c>
      <c r="T792" s="4">
        <v>0.60199999999999998</v>
      </c>
      <c r="U792" s="4">
        <v>0.871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0.75928698306449005</v>
      </c>
      <c r="AC792" s="2">
        <v>0.23556607131276699</v>
      </c>
      <c r="AD792" s="2">
        <v>0.44316697529217602</v>
      </c>
      <c r="AE792" s="2">
        <v>9.3212381722178703E-2</v>
      </c>
      <c r="AF792" s="2">
        <v>0.50749783367331602</v>
      </c>
      <c r="AG792" s="2">
        <v>0.13811330212963399</v>
      </c>
    </row>
    <row r="793" spans="1:33" x14ac:dyDescent="0.35">
      <c r="A793" s="7">
        <v>306</v>
      </c>
      <c r="B793" s="7">
        <v>291</v>
      </c>
      <c r="C793" s="7">
        <v>1</v>
      </c>
      <c r="D793" s="7">
        <v>1</v>
      </c>
      <c r="E793" s="22" t="str">
        <f t="shared" si="24"/>
        <v>11</v>
      </c>
      <c r="F793" s="4">
        <v>0.99435899999999999</v>
      </c>
      <c r="G793" s="25">
        <v>1</v>
      </c>
      <c r="H793" s="4">
        <v>0.67138119740000002</v>
      </c>
      <c r="I793" s="4">
        <v>7.3054486232300002</v>
      </c>
      <c r="J793" s="2">
        <f t="shared" si="25"/>
        <v>9.190143302974299E-2</v>
      </c>
      <c r="K793" s="3">
        <v>227</v>
      </c>
      <c r="L793" s="3">
        <v>183</v>
      </c>
      <c r="M793" s="3">
        <v>20</v>
      </c>
      <c r="N793" s="3">
        <v>69</v>
      </c>
      <c r="O793" s="24">
        <v>1001</v>
      </c>
      <c r="P793" s="4">
        <v>0.52500000000000002</v>
      </c>
      <c r="Q793" s="4">
        <v>0.77528089887640494</v>
      </c>
      <c r="R793" s="4">
        <v>0.83699999999999997</v>
      </c>
      <c r="S793" s="4">
        <v>0.92600000000000005</v>
      </c>
      <c r="T793" s="4">
        <v>0.84099999999999997</v>
      </c>
      <c r="U793" s="4">
        <v>0.871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0.64435701639051302</v>
      </c>
      <c r="AC793" s="2">
        <v>0.25452986513488002</v>
      </c>
      <c r="AD793" s="2">
        <v>0.177931208492662</v>
      </c>
      <c r="AE793" s="2">
        <v>7.6881044335957605E-2</v>
      </c>
      <c r="AF793" s="2">
        <v>0.173163619009189</v>
      </c>
      <c r="AG793" s="2">
        <v>0.13811330212963399</v>
      </c>
    </row>
    <row r="794" spans="1:33" x14ac:dyDescent="0.35">
      <c r="A794" s="7">
        <v>988</v>
      </c>
      <c r="B794" s="7">
        <v>233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0.68514987760000001</v>
      </c>
      <c r="I794" s="4">
        <v>7.2227625986000001</v>
      </c>
      <c r="J794" s="2">
        <f t="shared" si="25"/>
        <v>9.485980859080205E-2</v>
      </c>
      <c r="K794" s="3">
        <v>151</v>
      </c>
      <c r="L794" s="3">
        <v>184</v>
      </c>
      <c r="M794" s="3">
        <v>10</v>
      </c>
      <c r="N794" s="3">
        <v>154</v>
      </c>
      <c r="O794" s="24">
        <v>26.272699673478499</v>
      </c>
      <c r="P794" s="4">
        <v>0.67</v>
      </c>
      <c r="Q794" s="4">
        <v>0.93902439024390205</v>
      </c>
      <c r="R794" s="4">
        <v>0.90300000000000002</v>
      </c>
      <c r="S794" s="4">
        <v>0.97199999999999998</v>
      </c>
      <c r="T794" s="4">
        <v>0.91100000000000003</v>
      </c>
      <c r="U794" s="4">
        <v>0.98099999999999998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0.40047756659712502</v>
      </c>
      <c r="AC794" s="2">
        <v>6.2913825410569293E-2</v>
      </c>
      <c r="AD794" s="2">
        <v>0.102032725565152</v>
      </c>
      <c r="AE794" s="2">
        <v>2.8399474521698002E-2</v>
      </c>
      <c r="AF794" s="2">
        <v>9.3212381722178703E-2</v>
      </c>
      <c r="AG794" s="2">
        <v>1.9182819416774001E-2</v>
      </c>
    </row>
    <row r="795" spans="1:33" x14ac:dyDescent="0.35">
      <c r="A795" s="7">
        <v>376</v>
      </c>
      <c r="B795" s="7">
        <v>249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0.88397775140000001</v>
      </c>
      <c r="I795" s="4">
        <v>9.2279840577000005</v>
      </c>
      <c r="J795" s="2">
        <f t="shared" si="25"/>
        <v>9.5793159792294247E-2</v>
      </c>
      <c r="K795" s="3">
        <v>196</v>
      </c>
      <c r="L795" s="3">
        <v>219</v>
      </c>
      <c r="M795" s="3">
        <v>6</v>
      </c>
      <c r="N795" s="3">
        <v>78</v>
      </c>
      <c r="O795" s="24">
        <v>76.768891118460999</v>
      </c>
      <c r="P795" s="4">
        <v>0.59499999999999997</v>
      </c>
      <c r="Q795" s="4">
        <v>0.92857142857142905</v>
      </c>
      <c r="R795" s="4">
        <v>0.88700000000000001</v>
      </c>
      <c r="S795" s="4">
        <v>0.98399999999999999</v>
      </c>
      <c r="T795" s="4">
        <v>0.871</v>
      </c>
      <c r="U795" s="4">
        <v>0.99399999999999999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0.51919387343650703</v>
      </c>
      <c r="AC795" s="2">
        <v>7.4107972153721793E-2</v>
      </c>
      <c r="AD795" s="2">
        <v>0.11991029667255799</v>
      </c>
      <c r="AE795" s="2">
        <v>1.6129381929883599E-2</v>
      </c>
      <c r="AF795" s="2">
        <v>0.13811330212963399</v>
      </c>
      <c r="AG795" s="2">
        <v>6.0180723255630203E-3</v>
      </c>
    </row>
    <row r="796" spans="1:33" x14ac:dyDescent="0.35">
      <c r="A796" s="7">
        <v>32</v>
      </c>
      <c r="B796" s="7">
        <v>405</v>
      </c>
      <c r="C796" s="7">
        <v>1</v>
      </c>
      <c r="D796" s="7">
        <v>1</v>
      </c>
      <c r="E796" s="22" t="str">
        <f t="shared" si="24"/>
        <v>11</v>
      </c>
      <c r="F796" s="4">
        <v>0.98958400000000002</v>
      </c>
      <c r="G796" s="25">
        <v>1</v>
      </c>
      <c r="H796" s="4">
        <v>0.74385710410000005</v>
      </c>
      <c r="I796" s="4">
        <v>7.74279785476</v>
      </c>
      <c r="J796" s="2">
        <f t="shared" si="25"/>
        <v>9.6070841322907954E-2</v>
      </c>
      <c r="K796" s="3">
        <v>257</v>
      </c>
      <c r="L796" s="3">
        <v>124</v>
      </c>
      <c r="M796" s="3">
        <v>11</v>
      </c>
      <c r="N796" s="3">
        <v>107</v>
      </c>
      <c r="O796" s="24">
        <v>111.12806485592</v>
      </c>
      <c r="P796" s="4">
        <v>0.42399999999999999</v>
      </c>
      <c r="Q796" s="4">
        <v>0.90677966101694896</v>
      </c>
      <c r="R796" s="4">
        <v>0.92500000000000004</v>
      </c>
      <c r="S796" s="4">
        <v>0.996</v>
      </c>
      <c r="T796" s="4">
        <v>0.93400000000000005</v>
      </c>
      <c r="U796" s="4">
        <v>0.998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0.85802182375017899</v>
      </c>
      <c r="AC796" s="2">
        <v>9.7855790003758603E-2</v>
      </c>
      <c r="AD796" s="2">
        <v>7.7961541469711806E-2</v>
      </c>
      <c r="AE796" s="2">
        <v>4.0080213975388201E-3</v>
      </c>
      <c r="AF796" s="2">
        <v>6.8278840753294406E-2</v>
      </c>
      <c r="AG796" s="2">
        <v>2.0020026706730801E-3</v>
      </c>
    </row>
    <row r="797" spans="1:33" x14ac:dyDescent="0.35">
      <c r="A797" s="7">
        <v>572</v>
      </c>
      <c r="B797" s="7">
        <v>439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0.75127480729999996</v>
      </c>
      <c r="I797" s="4">
        <v>7.7639952490999997</v>
      </c>
      <c r="J797" s="2">
        <f t="shared" si="25"/>
        <v>9.6763944747015079E-2</v>
      </c>
      <c r="K797" s="3">
        <v>225</v>
      </c>
      <c r="L797" s="3">
        <v>154</v>
      </c>
      <c r="M797" s="3">
        <v>5</v>
      </c>
      <c r="N797" s="3">
        <v>115</v>
      </c>
      <c r="O797" s="24">
        <v>1001</v>
      </c>
      <c r="P797" s="4">
        <v>0.53100000000000003</v>
      </c>
      <c r="Q797" s="4">
        <v>0.95833333333333304</v>
      </c>
      <c r="R797" s="4">
        <v>0.93799999999999994</v>
      </c>
      <c r="S797" s="4">
        <v>0.98099999999999998</v>
      </c>
      <c r="T797" s="4">
        <v>0.94699999999999995</v>
      </c>
      <c r="U797" s="4">
        <v>0.98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0.63299325774019799</v>
      </c>
      <c r="AC797" s="2">
        <v>4.2559614418795903E-2</v>
      </c>
      <c r="AD797" s="2">
        <v>6.4005329975912406E-2</v>
      </c>
      <c r="AE797" s="2">
        <v>1.9182819416774001E-2</v>
      </c>
      <c r="AF797" s="2">
        <v>5.4456185796058897E-2</v>
      </c>
      <c r="AG797" s="2">
        <v>2.0202707317519501E-2</v>
      </c>
    </row>
    <row r="798" spans="1:33" x14ac:dyDescent="0.35">
      <c r="A798" s="7">
        <v>390</v>
      </c>
      <c r="B798" s="7">
        <v>475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0.71600054069999997</v>
      </c>
      <c r="I798" s="4">
        <v>7.3748192504999999</v>
      </c>
      <c r="J798" s="2">
        <f t="shared" si="25"/>
        <v>9.708719853052078E-2</v>
      </c>
      <c r="K798" s="3">
        <v>204</v>
      </c>
      <c r="L798" s="3">
        <v>176</v>
      </c>
      <c r="M798" s="3">
        <v>7</v>
      </c>
      <c r="N798" s="3">
        <v>112</v>
      </c>
      <c r="O798" s="24">
        <v>55.709947481261402</v>
      </c>
      <c r="P798" s="4">
        <v>0.57199999999999995</v>
      </c>
      <c r="Q798" s="4">
        <v>0.94117647058823495</v>
      </c>
      <c r="R798" s="4">
        <v>0.92900000000000005</v>
      </c>
      <c r="S798" s="4">
        <v>0.97099999999999997</v>
      </c>
      <c r="T798" s="4">
        <v>0.93</v>
      </c>
      <c r="U798" s="4">
        <v>0.96799999999999997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0.55861628760233895</v>
      </c>
      <c r="AC798" s="2">
        <v>6.0624621816434902E-2</v>
      </c>
      <c r="AD798" s="2">
        <v>7.3646540168298497E-2</v>
      </c>
      <c r="AE798" s="2">
        <v>2.9428810690812199E-2</v>
      </c>
      <c r="AF798" s="2">
        <v>7.2570692834835401E-2</v>
      </c>
      <c r="AG798" s="2">
        <v>3.2523191705560103E-2</v>
      </c>
    </row>
    <row r="799" spans="1:33" x14ac:dyDescent="0.35">
      <c r="A799" s="7">
        <v>802</v>
      </c>
      <c r="B799" s="7">
        <v>117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0.78541814919999997</v>
      </c>
      <c r="I799" s="4">
        <v>8.0352963349680007</v>
      </c>
      <c r="J799" s="2">
        <f t="shared" si="25"/>
        <v>9.7746009164841552E-2</v>
      </c>
      <c r="K799" s="3">
        <v>199</v>
      </c>
      <c r="L799" s="3">
        <v>161</v>
      </c>
      <c r="M799" s="3">
        <v>7</v>
      </c>
      <c r="N799" s="3">
        <v>132</v>
      </c>
      <c r="O799" s="24">
        <v>502.43797803751397</v>
      </c>
      <c r="P799" s="4">
        <v>0.58099999999999996</v>
      </c>
      <c r="Q799" s="4">
        <v>0.94964028776978404</v>
      </c>
      <c r="R799" s="4">
        <v>0.91900000000000004</v>
      </c>
      <c r="S799" s="4">
        <v>0.98</v>
      </c>
      <c r="T799" s="4">
        <v>0.93200000000000005</v>
      </c>
      <c r="U799" s="4">
        <v>0.99099999999999999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0.54300452213022599</v>
      </c>
      <c r="AC799" s="2">
        <v>5.1672010544320898E-2</v>
      </c>
      <c r="AD799" s="2">
        <v>8.4469156626450007E-2</v>
      </c>
      <c r="AE799" s="2">
        <v>2.0202707317519501E-2</v>
      </c>
      <c r="AF799" s="2">
        <v>7.0422464296545806E-2</v>
      </c>
      <c r="AG799" s="2">
        <v>9.0407446521490707E-3</v>
      </c>
    </row>
    <row r="800" spans="1:33" x14ac:dyDescent="0.35">
      <c r="A800" s="7">
        <v>702</v>
      </c>
      <c r="B800" s="7">
        <v>450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0.88648257029999999</v>
      </c>
      <c r="I800" s="4">
        <v>8.9522911945000008</v>
      </c>
      <c r="J800" s="2">
        <f t="shared" si="25"/>
        <v>9.9022982054541117E-2</v>
      </c>
      <c r="K800" s="3">
        <v>284</v>
      </c>
      <c r="L800" s="3">
        <v>154</v>
      </c>
      <c r="M800" s="3">
        <v>10</v>
      </c>
      <c r="N800" s="3">
        <v>51</v>
      </c>
      <c r="O800" s="24">
        <v>141.99036905482899</v>
      </c>
      <c r="P800" s="4">
        <v>0.39300000000000002</v>
      </c>
      <c r="Q800" s="4">
        <v>0.83606557377049195</v>
      </c>
      <c r="R800" s="4">
        <v>0.83399999999999996</v>
      </c>
      <c r="S800" s="4">
        <v>0.97</v>
      </c>
      <c r="T800" s="4">
        <v>0.83699999999999997</v>
      </c>
      <c r="U800" s="4">
        <v>0.99199999999999999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0.93394566711287597</v>
      </c>
      <c r="AC800" s="2">
        <v>0.17904823144898499</v>
      </c>
      <c r="AD800" s="2">
        <v>0.18152187662339</v>
      </c>
      <c r="AE800" s="2">
        <v>3.0459207484708602E-2</v>
      </c>
      <c r="AF800" s="2">
        <v>0.177931208492662</v>
      </c>
      <c r="AG800" s="2">
        <v>8.03217169726427E-3</v>
      </c>
    </row>
    <row r="801" spans="1:33" x14ac:dyDescent="0.35">
      <c r="A801" s="7">
        <v>182</v>
      </c>
      <c r="B801" s="7">
        <v>119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0.8004106446</v>
      </c>
      <c r="I801" s="4">
        <v>8.0408800491899992</v>
      </c>
      <c r="J801" s="2">
        <f t="shared" si="25"/>
        <v>9.9542666934899701E-2</v>
      </c>
      <c r="K801" s="3">
        <v>229</v>
      </c>
      <c r="L801" s="3">
        <v>141</v>
      </c>
      <c r="M801" s="3">
        <v>25</v>
      </c>
      <c r="N801" s="3">
        <v>104</v>
      </c>
      <c r="O801" s="24">
        <v>492.88302655638</v>
      </c>
      <c r="P801" s="4">
        <v>0.47799999999999998</v>
      </c>
      <c r="Q801" s="4">
        <v>0.806201550387597</v>
      </c>
      <c r="R801" s="4">
        <v>0.90800000000000003</v>
      </c>
      <c r="S801" s="4">
        <v>0.99399999999999999</v>
      </c>
      <c r="T801" s="4">
        <v>0.89500000000000002</v>
      </c>
      <c r="U801" s="4">
        <v>0.999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0.73814454649068095</v>
      </c>
      <c r="AC801" s="2">
        <v>0.21542150522029899</v>
      </c>
      <c r="AD801" s="2">
        <v>9.65109003808437E-2</v>
      </c>
      <c r="AE801" s="2">
        <v>6.0180723255630203E-3</v>
      </c>
      <c r="AF801" s="2">
        <v>0.110931560707282</v>
      </c>
      <c r="AG801" s="2">
        <v>1.00050033358353E-3</v>
      </c>
    </row>
    <row r="802" spans="1:33" x14ac:dyDescent="0.35">
      <c r="A802" s="7">
        <v>356</v>
      </c>
      <c r="B802" s="7">
        <v>107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0.75964486899999994</v>
      </c>
      <c r="I802" s="4">
        <v>7.6025450892000004</v>
      </c>
      <c r="J802" s="2">
        <f t="shared" si="25"/>
        <v>9.9919811074732579E-2</v>
      </c>
      <c r="K802" s="3">
        <v>198</v>
      </c>
      <c r="L802" s="3">
        <v>123</v>
      </c>
      <c r="M802" s="3">
        <v>38</v>
      </c>
      <c r="N802" s="3">
        <v>140</v>
      </c>
      <c r="O802" s="24">
        <v>1001</v>
      </c>
      <c r="P802" s="4">
        <v>0.51800000000000002</v>
      </c>
      <c r="Q802" s="4">
        <v>0.78651685393258397</v>
      </c>
      <c r="R802" s="4">
        <v>0.93200000000000005</v>
      </c>
      <c r="S802" s="4">
        <v>0.97</v>
      </c>
      <c r="T802" s="4">
        <v>0.93700000000000006</v>
      </c>
      <c r="U802" s="4">
        <v>0.96799999999999997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0.65778003672265395</v>
      </c>
      <c r="AC802" s="2">
        <v>0.24014112768278101</v>
      </c>
      <c r="AD802" s="2">
        <v>7.0422464296545806E-2</v>
      </c>
      <c r="AE802" s="2">
        <v>3.0459207484708602E-2</v>
      </c>
      <c r="AF802" s="2">
        <v>6.5071996743714805E-2</v>
      </c>
      <c r="AG802" s="2">
        <v>3.2523191705560103E-2</v>
      </c>
    </row>
    <row r="803" spans="1:33" x14ac:dyDescent="0.35">
      <c r="A803" s="7">
        <v>416</v>
      </c>
      <c r="B803" s="7">
        <v>243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0.90115533479999999</v>
      </c>
      <c r="I803" s="4">
        <v>8.8843360133000004</v>
      </c>
      <c r="J803" s="2">
        <f t="shared" si="25"/>
        <v>0.10143192844698301</v>
      </c>
      <c r="K803" s="3">
        <v>228</v>
      </c>
      <c r="L803" s="3">
        <v>160</v>
      </c>
      <c r="M803" s="3">
        <v>6</v>
      </c>
      <c r="N803" s="3">
        <v>105</v>
      </c>
      <c r="O803" s="24">
        <v>27.656281259043698</v>
      </c>
      <c r="P803" s="4">
        <v>0.495</v>
      </c>
      <c r="Q803" s="4">
        <v>0.94594594594594605</v>
      </c>
      <c r="R803" s="4">
        <v>0.69899999999999995</v>
      </c>
      <c r="S803" s="4">
        <v>0.96299999999999997</v>
      </c>
      <c r="T803" s="4">
        <v>0.73</v>
      </c>
      <c r="U803" s="4">
        <v>0.97499999999999998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0.70319751641344697</v>
      </c>
      <c r="AC803" s="2">
        <v>5.55698511548108E-2</v>
      </c>
      <c r="AD803" s="2">
        <v>0.35810453674832698</v>
      </c>
      <c r="AE803" s="2">
        <v>3.7701867184011501E-2</v>
      </c>
      <c r="AF803" s="2">
        <v>0.31471074483970002</v>
      </c>
      <c r="AG803" s="2">
        <v>2.5317807984289901E-2</v>
      </c>
    </row>
    <row r="804" spans="1:33" x14ac:dyDescent="0.35">
      <c r="A804" s="7">
        <v>514</v>
      </c>
      <c r="B804" s="7">
        <v>394</v>
      </c>
      <c r="C804" s="7">
        <v>1</v>
      </c>
      <c r="D804" s="7">
        <v>1</v>
      </c>
      <c r="E804" s="22" t="str">
        <f t="shared" si="24"/>
        <v>11</v>
      </c>
      <c r="F804" s="4">
        <v>0.89971100000000004</v>
      </c>
      <c r="G804" s="25">
        <v>1</v>
      </c>
      <c r="H804" s="4">
        <v>0.76517971920000005</v>
      </c>
      <c r="I804" s="4">
        <v>7.5362119264</v>
      </c>
      <c r="J804" s="2">
        <f t="shared" si="25"/>
        <v>0.10153373162443979</v>
      </c>
      <c r="K804" s="3">
        <v>256</v>
      </c>
      <c r="L804" s="3">
        <v>158</v>
      </c>
      <c r="M804" s="3">
        <v>7</v>
      </c>
      <c r="N804" s="3">
        <v>78</v>
      </c>
      <c r="O804" s="24">
        <v>64.002786470320999</v>
      </c>
      <c r="P804" s="4">
        <v>0.49</v>
      </c>
      <c r="Q804" s="4">
        <v>0.91764705882352904</v>
      </c>
      <c r="R804" s="4">
        <v>0.95099999999999996</v>
      </c>
      <c r="S804" s="4">
        <v>0.98899999999999999</v>
      </c>
      <c r="T804" s="4">
        <v>0.95599999999999996</v>
      </c>
      <c r="U804" s="4">
        <v>0.999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0.71334988787746501</v>
      </c>
      <c r="AC804" s="2">
        <v>8.5942429800724807E-2</v>
      </c>
      <c r="AD804" s="2">
        <v>5.0241216436746797E-2</v>
      </c>
      <c r="AE804" s="2">
        <v>1.1060947359424899E-2</v>
      </c>
      <c r="AF804" s="2">
        <v>4.4997365930735798E-2</v>
      </c>
      <c r="AG804" s="2">
        <v>1.00050033358353E-3</v>
      </c>
    </row>
    <row r="805" spans="1:33" x14ac:dyDescent="0.35">
      <c r="A805" s="7">
        <v>80</v>
      </c>
      <c r="B805" s="7">
        <v>20</v>
      </c>
      <c r="C805" s="7">
        <v>1</v>
      </c>
      <c r="D805" s="7">
        <v>1</v>
      </c>
      <c r="E805" s="22" t="str">
        <f t="shared" si="24"/>
        <v>11</v>
      </c>
      <c r="F805" s="4">
        <v>0.969831</v>
      </c>
      <c r="G805" s="25">
        <v>1</v>
      </c>
      <c r="H805" s="4">
        <v>0.87555008249999999</v>
      </c>
      <c r="I805" s="4">
        <v>8.6139945354999998</v>
      </c>
      <c r="J805" s="2">
        <f t="shared" si="25"/>
        <v>0.10164274877255638</v>
      </c>
      <c r="K805" s="3">
        <v>199</v>
      </c>
      <c r="L805" s="3">
        <v>164</v>
      </c>
      <c r="M805" s="3">
        <v>13</v>
      </c>
      <c r="N805" s="3">
        <v>123</v>
      </c>
      <c r="O805" s="24">
        <v>85.142949816123505</v>
      </c>
      <c r="P805" s="4">
        <v>0.58399999999999996</v>
      </c>
      <c r="Q805" s="4">
        <v>0.90441176470588203</v>
      </c>
      <c r="R805" s="4">
        <v>0.91300000000000003</v>
      </c>
      <c r="S805" s="4">
        <v>0.98899999999999999</v>
      </c>
      <c r="T805" s="4">
        <v>0.94699999999999995</v>
      </c>
      <c r="U805" s="4">
        <v>0.99399999999999999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0.53785429615391001</v>
      </c>
      <c r="AC805" s="2">
        <v>0.100470530363634</v>
      </c>
      <c r="AD805" s="2">
        <v>9.1019398387168493E-2</v>
      </c>
      <c r="AE805" s="2">
        <v>1.1060947359424899E-2</v>
      </c>
      <c r="AF805" s="2">
        <v>5.4456185796058897E-2</v>
      </c>
      <c r="AG805" s="2">
        <v>6.0180723255630203E-3</v>
      </c>
    </row>
    <row r="806" spans="1:33" x14ac:dyDescent="0.35">
      <c r="A806" s="7">
        <v>500</v>
      </c>
      <c r="B806" s="7">
        <v>244</v>
      </c>
      <c r="C806" s="7">
        <v>1</v>
      </c>
      <c r="D806" s="7">
        <v>1</v>
      </c>
      <c r="E806" s="22" t="str">
        <f t="shared" si="24"/>
        <v>11</v>
      </c>
      <c r="F806" s="4">
        <v>0.99394099999999996</v>
      </c>
      <c r="G806" s="25">
        <v>1</v>
      </c>
      <c r="H806" s="4">
        <v>0.73766746770000002</v>
      </c>
      <c r="I806" s="4">
        <v>7.1131028116000001</v>
      </c>
      <c r="J806" s="2">
        <f t="shared" si="25"/>
        <v>0.10370544152644846</v>
      </c>
      <c r="K806" s="3">
        <v>268</v>
      </c>
      <c r="L806" s="3">
        <v>153</v>
      </c>
      <c r="M806" s="3">
        <v>4</v>
      </c>
      <c r="N806" s="3">
        <v>74</v>
      </c>
      <c r="O806" s="24">
        <v>40.521029087809097</v>
      </c>
      <c r="P806" s="4">
        <v>0.48599999999999999</v>
      </c>
      <c r="Q806" s="4">
        <v>0.94871794871794901</v>
      </c>
      <c r="R806" s="4">
        <v>0.90100000000000002</v>
      </c>
      <c r="S806" s="4">
        <v>0.99199999999999999</v>
      </c>
      <c r="T806" s="4">
        <v>0.85699999999999998</v>
      </c>
      <c r="U806" s="4">
        <v>0.997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0.72154665508164295</v>
      </c>
      <c r="AC806" s="2">
        <v>5.2643733485421999E-2</v>
      </c>
      <c r="AD806" s="2">
        <v>0.104250021373799</v>
      </c>
      <c r="AE806" s="2">
        <v>8.03217169726427E-3</v>
      </c>
      <c r="AF806" s="2">
        <v>0.15431736038435701</v>
      </c>
      <c r="AG806" s="2">
        <v>3.00450902029872E-3</v>
      </c>
    </row>
    <row r="807" spans="1:33" x14ac:dyDescent="0.35">
      <c r="A807" s="7">
        <v>200</v>
      </c>
      <c r="B807" s="7">
        <v>35</v>
      </c>
      <c r="C807" s="7">
        <v>1</v>
      </c>
      <c r="D807" s="7">
        <v>1</v>
      </c>
      <c r="E807" s="22" t="str">
        <f t="shared" si="24"/>
        <v>11</v>
      </c>
      <c r="F807" s="4">
        <v>0.650559</v>
      </c>
      <c r="G807" s="25">
        <v>1</v>
      </c>
      <c r="H807" s="4">
        <v>0.70788826739999999</v>
      </c>
      <c r="I807" s="4">
        <v>6.7820488017159999</v>
      </c>
      <c r="J807" s="2">
        <f t="shared" si="25"/>
        <v>0.10437675812962147</v>
      </c>
      <c r="K807" s="3">
        <v>209</v>
      </c>
      <c r="L807" s="3">
        <v>176</v>
      </c>
      <c r="M807" s="3">
        <v>13</v>
      </c>
      <c r="N807" s="3">
        <v>101</v>
      </c>
      <c r="O807" s="24">
        <v>42.570323419098401</v>
      </c>
      <c r="P807" s="4">
        <v>0.53900000000000003</v>
      </c>
      <c r="Q807" s="4">
        <v>0.88596491228070196</v>
      </c>
      <c r="R807" s="4">
        <v>0.92400000000000004</v>
      </c>
      <c r="S807" s="4">
        <v>0.98199999999999998</v>
      </c>
      <c r="T807" s="4">
        <v>0.92200000000000004</v>
      </c>
      <c r="U807" s="4">
        <v>0.99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0.61803970807314002</v>
      </c>
      <c r="AC807" s="2">
        <v>0.121077931553236</v>
      </c>
      <c r="AD807" s="2">
        <v>7.9043207340452906E-2</v>
      </c>
      <c r="AE807" s="2">
        <v>1.8163970627671201E-2</v>
      </c>
      <c r="AF807" s="2">
        <v>8.1210055425543201E-2</v>
      </c>
      <c r="AG807" s="2">
        <v>1.0050335853501499E-2</v>
      </c>
    </row>
    <row r="808" spans="1:33" x14ac:dyDescent="0.35">
      <c r="A808" s="7">
        <v>266</v>
      </c>
      <c r="B808" s="7">
        <v>155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0.85128561629999999</v>
      </c>
      <c r="I808" s="4">
        <v>8.0647679172700002</v>
      </c>
      <c r="J808" s="2">
        <f t="shared" si="25"/>
        <v>0.10555612077528552</v>
      </c>
      <c r="K808" s="3">
        <v>228</v>
      </c>
      <c r="L808" s="3">
        <v>163</v>
      </c>
      <c r="M808" s="3">
        <v>8</v>
      </c>
      <c r="N808" s="3">
        <v>100</v>
      </c>
      <c r="O808" s="24">
        <v>243.604174555893</v>
      </c>
      <c r="P808" s="4">
        <v>0.501</v>
      </c>
      <c r="Q808" s="4">
        <v>0.92592592592592604</v>
      </c>
      <c r="R808" s="4">
        <v>0.83399999999999996</v>
      </c>
      <c r="S808" s="4">
        <v>0.96699999999999997</v>
      </c>
      <c r="T808" s="4">
        <v>0.82</v>
      </c>
      <c r="U808" s="4">
        <v>0.91800000000000004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0.69114917789727204</v>
      </c>
      <c r="AC808" s="2">
        <v>7.6961041136128297E-2</v>
      </c>
      <c r="AD808" s="2">
        <v>0.18152187662339</v>
      </c>
      <c r="AE808" s="2">
        <v>3.3556783528842803E-2</v>
      </c>
      <c r="AF808" s="2">
        <v>0.19845093872383801</v>
      </c>
      <c r="AG808" s="2">
        <v>8.5557888361646503E-2</v>
      </c>
    </row>
    <row r="809" spans="1:33" x14ac:dyDescent="0.35">
      <c r="A809" s="7">
        <v>320</v>
      </c>
      <c r="B809" s="7">
        <v>93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0.84040253090000006</v>
      </c>
      <c r="I809" s="4">
        <v>7.8238649143199996</v>
      </c>
      <c r="J809" s="2">
        <f t="shared" si="25"/>
        <v>0.10741526599747568</v>
      </c>
      <c r="K809" s="3">
        <v>210</v>
      </c>
      <c r="L809" s="3">
        <v>152</v>
      </c>
      <c r="M809" s="3">
        <v>11</v>
      </c>
      <c r="N809" s="3">
        <v>126</v>
      </c>
      <c r="O809" s="24">
        <v>586.22284893432595</v>
      </c>
      <c r="P809" s="4">
        <v>0.53600000000000003</v>
      </c>
      <c r="Q809" s="4">
        <v>0.91970802919707995</v>
      </c>
      <c r="R809" s="4">
        <v>0.69199999999999995</v>
      </c>
      <c r="S809" s="4">
        <v>0.95099999999999996</v>
      </c>
      <c r="T809" s="4">
        <v>0.67700000000000005</v>
      </c>
      <c r="U809" s="4">
        <v>0.95799999999999996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0.62362111791133501</v>
      </c>
      <c r="AC809" s="2">
        <v>8.3699018876646894E-2</v>
      </c>
      <c r="AD809" s="2">
        <v>0.368169323364468</v>
      </c>
      <c r="AE809" s="2">
        <v>5.0241216436746797E-2</v>
      </c>
      <c r="AF809" s="2">
        <v>0.39008400606986199</v>
      </c>
      <c r="AG809" s="2">
        <v>4.2907501011276501E-2</v>
      </c>
    </row>
    <row r="810" spans="1:33" x14ac:dyDescent="0.35">
      <c r="A810" s="7">
        <v>386</v>
      </c>
      <c r="B810" s="7">
        <v>208</v>
      </c>
      <c r="C810" s="7">
        <v>1</v>
      </c>
      <c r="D810" s="7">
        <v>1</v>
      </c>
      <c r="E810" s="22" t="str">
        <f t="shared" si="24"/>
        <v>11</v>
      </c>
      <c r="F810" s="4">
        <v>0.99977300000000002</v>
      </c>
      <c r="G810" s="25">
        <v>1</v>
      </c>
      <c r="H810" s="4">
        <v>0.84230364570000005</v>
      </c>
      <c r="I810" s="4">
        <v>7.5785428131700003</v>
      </c>
      <c r="J810" s="2">
        <f t="shared" si="25"/>
        <v>0.11114321927907352</v>
      </c>
      <c r="K810" s="3">
        <v>182</v>
      </c>
      <c r="L810" s="3">
        <v>149</v>
      </c>
      <c r="M810" s="3">
        <v>12</v>
      </c>
      <c r="N810" s="3">
        <v>156</v>
      </c>
      <c r="O810" s="24">
        <v>1001</v>
      </c>
      <c r="P810" s="4">
        <v>0.60499999999999998</v>
      </c>
      <c r="Q810" s="4">
        <v>0.92857142857142905</v>
      </c>
      <c r="R810" s="4">
        <v>0.91600000000000004</v>
      </c>
      <c r="S810" s="4">
        <v>0.97399999999999998</v>
      </c>
      <c r="T810" s="4">
        <v>0.88500000000000001</v>
      </c>
      <c r="U810" s="4">
        <v>0.98699999999999999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0.50252682095129597</v>
      </c>
      <c r="AC810" s="2">
        <v>7.4107972153721793E-2</v>
      </c>
      <c r="AD810" s="2">
        <v>8.7738914308006705E-2</v>
      </c>
      <c r="AE810" s="2">
        <v>2.6343975339602001E-2</v>
      </c>
      <c r="AF810" s="2">
        <v>0.122167633974208</v>
      </c>
      <c r="AG810" s="2">
        <v>1.30852395486555E-2</v>
      </c>
    </row>
    <row r="811" spans="1:33" x14ac:dyDescent="0.35">
      <c r="A811" s="7">
        <v>680</v>
      </c>
      <c r="B811" s="7">
        <v>133</v>
      </c>
      <c r="C811" s="7">
        <v>1</v>
      </c>
      <c r="D811" s="7">
        <v>1</v>
      </c>
      <c r="E811" s="22" t="str">
        <f t="shared" si="24"/>
        <v>11</v>
      </c>
      <c r="F811" s="4">
        <v>0.98287199999999997</v>
      </c>
      <c r="G811" s="25">
        <v>1</v>
      </c>
      <c r="H811" s="4">
        <v>0.99966387349999997</v>
      </c>
      <c r="I811" s="4">
        <v>8.8621404110200004</v>
      </c>
      <c r="J811" s="2">
        <f t="shared" si="25"/>
        <v>0.11280162885446116</v>
      </c>
      <c r="K811" s="3">
        <v>204</v>
      </c>
      <c r="L811" s="3">
        <v>166</v>
      </c>
      <c r="M811" s="3">
        <v>12</v>
      </c>
      <c r="N811" s="3">
        <v>117</v>
      </c>
      <c r="O811" s="24">
        <v>208.933583995796</v>
      </c>
      <c r="P811" s="4">
        <v>0.54200000000000004</v>
      </c>
      <c r="Q811" s="4">
        <v>0.90697674418604601</v>
      </c>
      <c r="R811" s="4">
        <v>0.88500000000000001</v>
      </c>
      <c r="S811" s="4">
        <v>0.97499999999999998</v>
      </c>
      <c r="T811" s="4">
        <v>0.89500000000000002</v>
      </c>
      <c r="U811" s="4">
        <v>0.98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0.61248927754249105</v>
      </c>
      <c r="AC811" s="2">
        <v>9.76384695639161E-2</v>
      </c>
      <c r="AD811" s="2">
        <v>0.122167633974208</v>
      </c>
      <c r="AE811" s="2">
        <v>2.5317807984289901E-2</v>
      </c>
      <c r="AF811" s="2">
        <v>0.110931560707282</v>
      </c>
      <c r="AG811" s="2">
        <v>2.0202707317519501E-2</v>
      </c>
    </row>
    <row r="812" spans="1:33" x14ac:dyDescent="0.35">
      <c r="A812" s="7">
        <v>370</v>
      </c>
      <c r="B812" s="7">
        <v>269</v>
      </c>
      <c r="C812" s="7">
        <v>1</v>
      </c>
      <c r="D812" s="7">
        <v>1</v>
      </c>
      <c r="E812" s="22" t="str">
        <f t="shared" si="24"/>
        <v>11</v>
      </c>
      <c r="F812" s="4">
        <v>0.99931400000000004</v>
      </c>
      <c r="G812" s="25">
        <v>1</v>
      </c>
      <c r="H812" s="4">
        <v>0.91236236820000005</v>
      </c>
      <c r="I812" s="4">
        <v>7.9858881594</v>
      </c>
      <c r="J812" s="2">
        <f t="shared" si="25"/>
        <v>0.11424682514819343</v>
      </c>
      <c r="K812" s="3">
        <v>219</v>
      </c>
      <c r="L812" s="3">
        <v>158</v>
      </c>
      <c r="M812" s="3">
        <v>9</v>
      </c>
      <c r="N812" s="3">
        <v>113</v>
      </c>
      <c r="O812" s="24">
        <v>340.482970244189</v>
      </c>
      <c r="P812" s="4">
        <v>0.56399999999999995</v>
      </c>
      <c r="Q812" s="4">
        <v>0.92622950819672101</v>
      </c>
      <c r="R812" s="4">
        <v>0.9</v>
      </c>
      <c r="S812" s="4">
        <v>0.99299999999999999</v>
      </c>
      <c r="T812" s="4">
        <v>0.91300000000000003</v>
      </c>
      <c r="U812" s="4">
        <v>1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0.57270102748407803</v>
      </c>
      <c r="AC812" s="2">
        <v>7.6633226020916004E-2</v>
      </c>
      <c r="AD812" s="2">
        <v>0.105360515657826</v>
      </c>
      <c r="AE812" s="2">
        <v>7.0246149369644698E-3</v>
      </c>
      <c r="AF812" s="2">
        <v>9.1019398387168493E-2</v>
      </c>
      <c r="AG812" s="2">
        <v>1.0000050000287801E-5</v>
      </c>
    </row>
    <row r="813" spans="1:33" x14ac:dyDescent="0.35">
      <c r="A813" s="7">
        <v>484</v>
      </c>
      <c r="B813" s="7">
        <v>184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0.91726080610000005</v>
      </c>
      <c r="I813" s="4">
        <v>7.9546194705</v>
      </c>
      <c r="J813" s="2">
        <f t="shared" si="25"/>
        <v>0.11531171409288597</v>
      </c>
      <c r="K813" s="3">
        <v>239</v>
      </c>
      <c r="L813" s="3">
        <v>140</v>
      </c>
      <c r="M813" s="3">
        <v>13</v>
      </c>
      <c r="N813" s="3">
        <v>107</v>
      </c>
      <c r="O813" s="24">
        <v>85.894683954442002</v>
      </c>
      <c r="P813" s="4">
        <v>0.49199999999999999</v>
      </c>
      <c r="Q813" s="4">
        <v>0.89166666666666705</v>
      </c>
      <c r="R813" s="4">
        <v>0.82899999999999996</v>
      </c>
      <c r="S813" s="4">
        <v>0.95299999999999996</v>
      </c>
      <c r="T813" s="4">
        <v>0.79600000000000004</v>
      </c>
      <c r="U813" s="4">
        <v>0.90800000000000003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0.70927656248982895</v>
      </c>
      <c r="AC813" s="2">
        <v>0.11466290832014001</v>
      </c>
      <c r="AD813" s="2">
        <v>0.18753512384684201</v>
      </c>
      <c r="AE813" s="2">
        <v>4.8140375327934998E-2</v>
      </c>
      <c r="AF813" s="2">
        <v>0.22815609313775401</v>
      </c>
      <c r="AG813" s="2">
        <v>9.65109003808437E-2</v>
      </c>
    </row>
    <row r="814" spans="1:33" x14ac:dyDescent="0.35">
      <c r="A814" s="7">
        <v>160</v>
      </c>
      <c r="B814" s="7">
        <v>276</v>
      </c>
      <c r="C814" s="7">
        <v>1</v>
      </c>
      <c r="D814" s="7">
        <v>1</v>
      </c>
      <c r="E814" s="22" t="str">
        <f t="shared" si="24"/>
        <v>11</v>
      </c>
      <c r="F814" s="4">
        <v>0.96717900000000001</v>
      </c>
      <c r="G814" s="25">
        <v>1</v>
      </c>
      <c r="H814" s="4">
        <v>1.0051791050000001</v>
      </c>
      <c r="I814" s="4">
        <v>8.5291845909199999</v>
      </c>
      <c r="J814" s="2">
        <f t="shared" si="25"/>
        <v>0.11785172360674358</v>
      </c>
      <c r="K814" s="3">
        <v>230</v>
      </c>
      <c r="L814" s="3">
        <v>157</v>
      </c>
      <c r="M814" s="3">
        <v>11</v>
      </c>
      <c r="N814" s="3">
        <v>101</v>
      </c>
      <c r="O814" s="24">
        <v>74.321694946624305</v>
      </c>
      <c r="P814" s="4">
        <v>0.48399999999999999</v>
      </c>
      <c r="Q814" s="4">
        <v>0.90178571428571397</v>
      </c>
      <c r="R814" s="4">
        <v>0.89400000000000002</v>
      </c>
      <c r="S814" s="4">
        <v>0.95199999999999996</v>
      </c>
      <c r="T814" s="4">
        <v>0.92100000000000004</v>
      </c>
      <c r="U814" s="4">
        <v>0.98399999999999999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0.72567037226550501</v>
      </c>
      <c r="AC814" s="2">
        <v>0.103378354453835</v>
      </c>
      <c r="AD814" s="2">
        <v>0.112049503808623</v>
      </c>
      <c r="AE814" s="2">
        <v>4.9190244190771802E-2</v>
      </c>
      <c r="AF814" s="2">
        <v>8.2295242726830198E-2</v>
      </c>
      <c r="AG814" s="2">
        <v>1.6129381929883599E-2</v>
      </c>
    </row>
    <row r="815" spans="1:33" x14ac:dyDescent="0.35">
      <c r="A815" s="7">
        <v>556</v>
      </c>
      <c r="B815" s="7">
        <v>355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1.050073899</v>
      </c>
      <c r="I815" s="4">
        <v>8.7134837764000004</v>
      </c>
      <c r="J815" s="2">
        <f t="shared" si="25"/>
        <v>0.12051137363038059</v>
      </c>
      <c r="K815" s="3">
        <v>286</v>
      </c>
      <c r="L815" s="3">
        <v>126</v>
      </c>
      <c r="M815" s="3">
        <v>21</v>
      </c>
      <c r="N815" s="3">
        <v>66</v>
      </c>
      <c r="O815" s="24">
        <v>809.62277186694496</v>
      </c>
      <c r="P815" s="4">
        <v>0.39900000000000002</v>
      </c>
      <c r="Q815" s="4">
        <v>0.75862068965517204</v>
      </c>
      <c r="R815" s="4">
        <v>0.71</v>
      </c>
      <c r="S815" s="4">
        <v>0.95699999999999996</v>
      </c>
      <c r="T815" s="4">
        <v>0.75800000000000001</v>
      </c>
      <c r="U815" s="4">
        <v>0.80200000000000005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0.91879386209227398</v>
      </c>
      <c r="AC815" s="2">
        <v>0.27625337662815802</v>
      </c>
      <c r="AD815" s="2">
        <v>0.34249030894677601</v>
      </c>
      <c r="AE815" s="2">
        <v>4.3951887529182797E-2</v>
      </c>
      <c r="AF815" s="2">
        <v>0.27707189333976501</v>
      </c>
      <c r="AG815" s="2">
        <v>0.220646671115623</v>
      </c>
    </row>
    <row r="816" spans="1:33" x14ac:dyDescent="0.35">
      <c r="A816" s="7">
        <v>92</v>
      </c>
      <c r="B816" s="7">
        <v>243</v>
      </c>
      <c r="C816" s="7">
        <v>1</v>
      </c>
      <c r="D816" s="7">
        <v>1</v>
      </c>
      <c r="E816" s="22" t="str">
        <f t="shared" si="24"/>
        <v>11</v>
      </c>
      <c r="F816" s="4">
        <v>0.99289400000000005</v>
      </c>
      <c r="G816" s="25">
        <v>1</v>
      </c>
      <c r="H816" s="4">
        <v>0.79428618159999997</v>
      </c>
      <c r="I816" s="4">
        <v>6.54283160632</v>
      </c>
      <c r="J816" s="2">
        <f t="shared" si="25"/>
        <v>0.12139792514799939</v>
      </c>
      <c r="K816" s="3">
        <v>218</v>
      </c>
      <c r="L816" s="3">
        <v>143</v>
      </c>
      <c r="M816" s="3">
        <v>4</v>
      </c>
      <c r="N816" s="3">
        <v>134</v>
      </c>
      <c r="O816" s="24">
        <v>114.043819116756</v>
      </c>
      <c r="P816" s="4">
        <v>0.53900000000000003</v>
      </c>
      <c r="Q816" s="4">
        <v>0.97101449275362295</v>
      </c>
      <c r="R816" s="4">
        <v>0.93799999999999994</v>
      </c>
      <c r="S816" s="4">
        <v>0.997</v>
      </c>
      <c r="T816" s="4">
        <v>0.93200000000000005</v>
      </c>
      <c r="U816" s="4">
        <v>0.999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0.61803970807314002</v>
      </c>
      <c r="AC816" s="2">
        <v>2.9413885206293299E-2</v>
      </c>
      <c r="AD816" s="2">
        <v>6.4005329975912406E-2</v>
      </c>
      <c r="AE816" s="2">
        <v>3.00450902029872E-3</v>
      </c>
      <c r="AF816" s="2">
        <v>7.0422464296545806E-2</v>
      </c>
      <c r="AG816" s="2">
        <v>1.00050033358353E-3</v>
      </c>
    </row>
    <row r="817" spans="1:33" x14ac:dyDescent="0.35">
      <c r="A817" s="7">
        <v>840</v>
      </c>
      <c r="B817" s="7">
        <v>496</v>
      </c>
      <c r="C817" s="7">
        <v>1</v>
      </c>
      <c r="D817" s="7">
        <v>1</v>
      </c>
      <c r="E817" s="22" t="str">
        <f t="shared" si="24"/>
        <v>11</v>
      </c>
      <c r="F817" s="4">
        <v>0.99215100000000001</v>
      </c>
      <c r="G817" s="25">
        <v>1</v>
      </c>
      <c r="H817" s="4">
        <v>1.0838173879999999</v>
      </c>
      <c r="I817" s="4">
        <v>8.9037843945899997</v>
      </c>
      <c r="J817" s="2">
        <f t="shared" si="25"/>
        <v>0.12172547536736568</v>
      </c>
      <c r="K817" s="3">
        <v>232</v>
      </c>
      <c r="L817" s="3">
        <v>158</v>
      </c>
      <c r="M817" s="3">
        <v>12</v>
      </c>
      <c r="N817" s="3">
        <v>97</v>
      </c>
      <c r="O817" s="24">
        <v>655.98811965952098</v>
      </c>
      <c r="P817" s="4">
        <v>0.53100000000000003</v>
      </c>
      <c r="Q817" s="4">
        <v>0.88990825688073405</v>
      </c>
      <c r="R817" s="4">
        <v>0.84799999999999998</v>
      </c>
      <c r="S817" s="4">
        <v>0.98299999999999998</v>
      </c>
      <c r="T817" s="4">
        <v>0.83599999999999997</v>
      </c>
      <c r="U817" s="4">
        <v>0.995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0.63299325774019799</v>
      </c>
      <c r="AC817" s="2">
        <v>0.11663690372576099</v>
      </c>
      <c r="AD817" s="2">
        <v>0.16487464319023401</v>
      </c>
      <c r="AE817" s="2">
        <v>1.7146158834970501E-2</v>
      </c>
      <c r="AF817" s="2">
        <v>0.17912666589743501</v>
      </c>
      <c r="AG817" s="2">
        <v>5.0125418235442898E-3</v>
      </c>
    </row>
    <row r="818" spans="1:33" x14ac:dyDescent="0.35">
      <c r="A818" s="7">
        <v>910</v>
      </c>
      <c r="B818" s="7">
        <v>69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0.83518922470000001</v>
      </c>
      <c r="I818" s="4">
        <v>6.8533452875399998</v>
      </c>
      <c r="J818" s="2">
        <f t="shared" si="25"/>
        <v>0.12186591943914593</v>
      </c>
      <c r="K818" s="3">
        <v>166</v>
      </c>
      <c r="L818" s="3">
        <v>172</v>
      </c>
      <c r="M818" s="3">
        <v>8</v>
      </c>
      <c r="N818" s="3">
        <v>153</v>
      </c>
      <c r="O818" s="24">
        <v>1.7539786434748701</v>
      </c>
      <c r="P818" s="4">
        <v>0.64300000000000002</v>
      </c>
      <c r="Q818" s="4">
        <v>0.95031055900621098</v>
      </c>
      <c r="R818" s="4">
        <v>0.85</v>
      </c>
      <c r="S818" s="4">
        <v>0.995</v>
      </c>
      <c r="T818" s="4">
        <v>0.88800000000000001</v>
      </c>
      <c r="U818" s="4">
        <v>1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0.44161055474451799</v>
      </c>
      <c r="AC818" s="2">
        <v>5.0966443592027497E-2</v>
      </c>
      <c r="AD818" s="2">
        <v>0.16251892949777499</v>
      </c>
      <c r="AE818" s="2">
        <v>5.0125418235442898E-3</v>
      </c>
      <c r="AF818" s="2">
        <v>0.11878353598996701</v>
      </c>
      <c r="AG818" s="2">
        <v>1.0000050000287801E-5</v>
      </c>
    </row>
    <row r="819" spans="1:33" x14ac:dyDescent="0.35">
      <c r="A819" s="7">
        <v>428</v>
      </c>
      <c r="B819" s="7">
        <v>359</v>
      </c>
      <c r="C819" s="7">
        <v>1</v>
      </c>
      <c r="D819" s="7">
        <v>1</v>
      </c>
      <c r="E819" s="22" t="str">
        <f t="shared" si="24"/>
        <v>11</v>
      </c>
      <c r="F819" s="4">
        <v>0.99460400000000004</v>
      </c>
      <c r="G819" s="25">
        <v>1</v>
      </c>
      <c r="H819" s="4">
        <v>1.2547950590000001</v>
      </c>
      <c r="I819" s="4">
        <v>10.28707324853</v>
      </c>
      <c r="J819" s="2">
        <f t="shared" si="25"/>
        <v>0.12197784818721959</v>
      </c>
      <c r="K819" s="3">
        <v>156</v>
      </c>
      <c r="L819" s="3">
        <v>141</v>
      </c>
      <c r="M819" s="3">
        <v>15</v>
      </c>
      <c r="N819" s="3">
        <v>187</v>
      </c>
      <c r="O819" s="24">
        <v>1001</v>
      </c>
      <c r="P819" s="4">
        <v>0.67800000000000005</v>
      </c>
      <c r="Q819" s="4">
        <v>0.92574257425742601</v>
      </c>
      <c r="R819" s="4">
        <v>0.89300000000000002</v>
      </c>
      <c r="S819" s="4">
        <v>0.99099999999999999</v>
      </c>
      <c r="T819" s="4">
        <v>0.89500000000000002</v>
      </c>
      <c r="U819" s="4">
        <v>0.999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0.38860799104174099</v>
      </c>
      <c r="AC819" s="2">
        <v>7.7159080546618103E-2</v>
      </c>
      <c r="AD819" s="2">
        <v>0.113168698105638</v>
      </c>
      <c r="AE819" s="2">
        <v>9.0407446521490707E-3</v>
      </c>
      <c r="AF819" s="2">
        <v>0.110931560707282</v>
      </c>
      <c r="AG819" s="2">
        <v>1.00050033358353E-3</v>
      </c>
    </row>
    <row r="820" spans="1:33" x14ac:dyDescent="0.35">
      <c r="A820" s="7">
        <v>732</v>
      </c>
      <c r="B820" s="7">
        <v>176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1.0954592329999999</v>
      </c>
      <c r="I820" s="4">
        <v>8.8635214982000008</v>
      </c>
      <c r="J820" s="2">
        <f t="shared" si="25"/>
        <v>0.1235918740900516</v>
      </c>
      <c r="K820" s="3">
        <v>169</v>
      </c>
      <c r="L820" s="3">
        <v>208</v>
      </c>
      <c r="M820" s="3">
        <v>6</v>
      </c>
      <c r="N820" s="3">
        <v>116</v>
      </c>
      <c r="O820" s="24">
        <v>16.992134742128801</v>
      </c>
      <c r="P820" s="4">
        <v>0.66</v>
      </c>
      <c r="Q820" s="4">
        <v>0.95081967213114704</v>
      </c>
      <c r="R820" s="4">
        <v>0.88</v>
      </c>
      <c r="S820" s="4">
        <v>0.99199999999999999</v>
      </c>
      <c r="T820" s="4">
        <v>0.86799999999999999</v>
      </c>
      <c r="U820" s="4">
        <v>0.99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0.41551544396166601</v>
      </c>
      <c r="AC820" s="2">
        <v>5.0430853626892001E-2</v>
      </c>
      <c r="AD820" s="2">
        <v>0.127833371509885</v>
      </c>
      <c r="AE820" s="2">
        <v>8.03217169726427E-3</v>
      </c>
      <c r="AF820" s="2">
        <v>0.14156356432178699</v>
      </c>
      <c r="AG820" s="2">
        <v>1.0050335853501499E-2</v>
      </c>
    </row>
    <row r="821" spans="1:33" x14ac:dyDescent="0.35">
      <c r="A821" s="7">
        <v>578</v>
      </c>
      <c r="B821" s="7">
        <v>37</v>
      </c>
      <c r="C821" s="7">
        <v>1</v>
      </c>
      <c r="D821" s="7">
        <v>1</v>
      </c>
      <c r="E821" s="22" t="str">
        <f t="shared" si="24"/>
        <v>11</v>
      </c>
      <c r="F821" s="4">
        <v>0.99546500000000004</v>
      </c>
      <c r="G821" s="25">
        <v>1</v>
      </c>
      <c r="H821" s="4">
        <v>1.100072562</v>
      </c>
      <c r="I821" s="4">
        <v>8.898157673</v>
      </c>
      <c r="J821" s="2">
        <f t="shared" si="25"/>
        <v>0.12362925028154871</v>
      </c>
      <c r="K821" s="3">
        <v>241</v>
      </c>
      <c r="L821" s="3">
        <v>155</v>
      </c>
      <c r="M821" s="3">
        <v>17</v>
      </c>
      <c r="N821" s="3">
        <v>86</v>
      </c>
      <c r="O821" s="24">
        <v>1.7358136538978</v>
      </c>
      <c r="P821" s="4">
        <v>0.49099999999999999</v>
      </c>
      <c r="Q821" s="4">
        <v>0.83495145631068002</v>
      </c>
      <c r="R821" s="4">
        <v>0.86099999999999999</v>
      </c>
      <c r="S821" s="4">
        <v>0.98699999999999999</v>
      </c>
      <c r="T821" s="4">
        <v>0.87</v>
      </c>
      <c r="U821" s="4">
        <v>0.99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0.71131115118761601</v>
      </c>
      <c r="AC821" s="2">
        <v>0.18038169197612799</v>
      </c>
      <c r="AD821" s="2">
        <v>0.14966077455440599</v>
      </c>
      <c r="AE821" s="2">
        <v>1.30852395486555E-2</v>
      </c>
      <c r="AF821" s="2">
        <v>0.13926206733350799</v>
      </c>
      <c r="AG821" s="2">
        <v>1.0050335853501499E-2</v>
      </c>
    </row>
    <row r="822" spans="1:33" x14ac:dyDescent="0.35">
      <c r="A822" s="7">
        <v>536</v>
      </c>
      <c r="B822" s="7">
        <v>202</v>
      </c>
      <c r="C822" s="7">
        <v>1</v>
      </c>
      <c r="D822" s="7">
        <v>1</v>
      </c>
      <c r="E822" s="22" t="str">
        <f t="shared" si="24"/>
        <v>11</v>
      </c>
      <c r="F822" s="4">
        <v>0.98210500000000001</v>
      </c>
      <c r="G822" s="25">
        <v>1</v>
      </c>
      <c r="H822" s="4">
        <v>1.0056471650000001</v>
      </c>
      <c r="I822" s="4">
        <v>8.1335961504200007</v>
      </c>
      <c r="J822" s="2">
        <f t="shared" si="25"/>
        <v>0.12364114795004552</v>
      </c>
      <c r="K822" s="3">
        <v>214</v>
      </c>
      <c r="L822" s="3">
        <v>130</v>
      </c>
      <c r="M822" s="3">
        <v>16</v>
      </c>
      <c r="N822" s="3">
        <v>139</v>
      </c>
      <c r="O822" s="24">
        <v>494.28525247310898</v>
      </c>
      <c r="P822" s="4">
        <v>0.54600000000000004</v>
      </c>
      <c r="Q822" s="4">
        <v>0.89677419354838706</v>
      </c>
      <c r="R822" s="4">
        <v>0.89900000000000002</v>
      </c>
      <c r="S822" s="4">
        <v>0.94799999999999995</v>
      </c>
      <c r="T822" s="4">
        <v>0.92100000000000004</v>
      </c>
      <c r="U822" s="4">
        <v>0.98299999999999998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0.605136303237232</v>
      </c>
      <c r="AC822" s="2">
        <v>0.10895118378855501</v>
      </c>
      <c r="AD822" s="2">
        <v>0.106472244510517</v>
      </c>
      <c r="AE822" s="2">
        <v>5.3400776727115302E-2</v>
      </c>
      <c r="AF822" s="2">
        <v>8.2295242726830198E-2</v>
      </c>
      <c r="AG822" s="2">
        <v>1.7146158834970501E-2</v>
      </c>
    </row>
    <row r="823" spans="1:33" x14ac:dyDescent="0.35">
      <c r="A823" s="7">
        <v>458</v>
      </c>
      <c r="B823" s="7">
        <v>174</v>
      </c>
      <c r="C823" s="7">
        <v>1</v>
      </c>
      <c r="D823" s="7">
        <v>1</v>
      </c>
      <c r="E823" s="22" t="str">
        <f t="shared" si="24"/>
        <v>11</v>
      </c>
      <c r="F823" s="4">
        <v>0.74224299999999999</v>
      </c>
      <c r="G823" s="25">
        <v>1</v>
      </c>
      <c r="H823" s="4">
        <v>1.0449486050000001</v>
      </c>
      <c r="I823" s="4">
        <v>8.4483356627300008</v>
      </c>
      <c r="J823" s="2">
        <f t="shared" si="25"/>
        <v>0.12368691855010111</v>
      </c>
      <c r="K823" s="3">
        <v>256</v>
      </c>
      <c r="L823" s="3">
        <v>140</v>
      </c>
      <c r="M823" s="3">
        <v>15</v>
      </c>
      <c r="N823" s="3">
        <v>88</v>
      </c>
      <c r="O823" s="24">
        <v>1001</v>
      </c>
      <c r="P823" s="4">
        <v>0.45700000000000002</v>
      </c>
      <c r="Q823" s="4">
        <v>0.85436893203883502</v>
      </c>
      <c r="R823" s="4">
        <v>0.85299999999999998</v>
      </c>
      <c r="S823" s="4">
        <v>0.98199999999999998</v>
      </c>
      <c r="T823" s="4">
        <v>0.82</v>
      </c>
      <c r="U823" s="4">
        <v>1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0.78307188808793204</v>
      </c>
      <c r="AC823" s="2">
        <v>0.157392173751429</v>
      </c>
      <c r="AD823" s="2">
        <v>0.15899573149045801</v>
      </c>
      <c r="AE823" s="2">
        <v>1.8163970627671201E-2</v>
      </c>
      <c r="AF823" s="2">
        <v>0.19845093872383801</v>
      </c>
      <c r="AG823" s="2">
        <v>1.0000050000287801E-5</v>
      </c>
    </row>
    <row r="824" spans="1:33" x14ac:dyDescent="0.35">
      <c r="A824" s="7">
        <v>36</v>
      </c>
      <c r="B824" s="7">
        <v>356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0.9964968958</v>
      </c>
      <c r="I824" s="4">
        <v>8.0442093481200008</v>
      </c>
      <c r="J824" s="2">
        <f t="shared" si="25"/>
        <v>0.12387754379277681</v>
      </c>
      <c r="K824" s="3">
        <v>201</v>
      </c>
      <c r="L824" s="3">
        <v>149</v>
      </c>
      <c r="M824" s="3">
        <v>8</v>
      </c>
      <c r="N824" s="3">
        <v>141</v>
      </c>
      <c r="O824" s="24">
        <v>475.40987995825901</v>
      </c>
      <c r="P824" s="4">
        <v>0.59</v>
      </c>
      <c r="Q824" s="4">
        <v>0.94630872483221495</v>
      </c>
      <c r="R824" s="4">
        <v>0.91700000000000004</v>
      </c>
      <c r="S824" s="4">
        <v>0.97899999999999998</v>
      </c>
      <c r="T824" s="4">
        <v>0.93300000000000005</v>
      </c>
      <c r="U824" s="4">
        <v>0.98699999999999999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0.52763274208237199</v>
      </c>
      <c r="AC824" s="2">
        <v>5.5186415567290897E-2</v>
      </c>
      <c r="AD824" s="2">
        <v>8.6647806725672197E-2</v>
      </c>
      <c r="AE824" s="2">
        <v>2.1223636451626698E-2</v>
      </c>
      <c r="AF824" s="2">
        <v>6.93500781347932E-2</v>
      </c>
      <c r="AG824" s="2">
        <v>1.30852395486555E-2</v>
      </c>
    </row>
    <row r="825" spans="1:33" x14ac:dyDescent="0.35">
      <c r="A825" s="7">
        <v>690</v>
      </c>
      <c r="B825" s="7">
        <v>374</v>
      </c>
      <c r="C825" s="7">
        <v>1</v>
      </c>
      <c r="D825" s="7">
        <v>1</v>
      </c>
      <c r="E825" s="22" t="str">
        <f t="shared" si="24"/>
        <v>11</v>
      </c>
      <c r="F825" s="4">
        <v>0.99787000000000003</v>
      </c>
      <c r="G825" s="25">
        <v>1</v>
      </c>
      <c r="H825" s="4">
        <v>1.093098567</v>
      </c>
      <c r="I825" s="4">
        <v>8.7929213071200003</v>
      </c>
      <c r="J825" s="2">
        <f t="shared" si="25"/>
        <v>0.12431574545252348</v>
      </c>
      <c r="K825" s="3">
        <v>185</v>
      </c>
      <c r="L825" s="3">
        <v>174</v>
      </c>
      <c r="M825" s="3">
        <v>9</v>
      </c>
      <c r="N825" s="3">
        <v>131</v>
      </c>
      <c r="O825" s="24">
        <v>4.0824538901712604</v>
      </c>
      <c r="P825" s="4">
        <v>0.59199999999999997</v>
      </c>
      <c r="Q825" s="4">
        <v>0.93571428571428605</v>
      </c>
      <c r="R825" s="4">
        <v>0.89900000000000002</v>
      </c>
      <c r="S825" s="4">
        <v>0.98199999999999998</v>
      </c>
      <c r="T825" s="4">
        <v>0.90300000000000002</v>
      </c>
      <c r="U825" s="4">
        <v>0.98899999999999999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0.52424864409813099</v>
      </c>
      <c r="AC825" s="2">
        <v>6.64450994081527E-2</v>
      </c>
      <c r="AD825" s="2">
        <v>0.106472244510517</v>
      </c>
      <c r="AE825" s="2">
        <v>1.8163970627671201E-2</v>
      </c>
      <c r="AF825" s="2">
        <v>0.102032725565152</v>
      </c>
      <c r="AG825" s="2">
        <v>1.1060947359424899E-2</v>
      </c>
    </row>
    <row r="826" spans="1:33" x14ac:dyDescent="0.35">
      <c r="A826" s="7">
        <v>418</v>
      </c>
      <c r="B826" s="7">
        <v>261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1.120372675</v>
      </c>
      <c r="I826" s="4">
        <v>8.9877186859599991</v>
      </c>
      <c r="J826" s="2">
        <f t="shared" si="25"/>
        <v>0.12465595710624207</v>
      </c>
      <c r="K826" s="3">
        <v>109</v>
      </c>
      <c r="L826" s="3">
        <v>177</v>
      </c>
      <c r="M826" s="3">
        <v>6</v>
      </c>
      <c r="N826" s="3">
        <v>207</v>
      </c>
      <c r="O826" s="24">
        <v>85.991295041129803</v>
      </c>
      <c r="P826" s="4">
        <v>0.76700000000000002</v>
      </c>
      <c r="Q826" s="4">
        <v>0.971830985915493</v>
      </c>
      <c r="R826" s="4">
        <v>0.89200000000000002</v>
      </c>
      <c r="S826" s="4">
        <v>0.98199999999999998</v>
      </c>
      <c r="T826" s="4">
        <v>0.89900000000000002</v>
      </c>
      <c r="U826" s="4">
        <v>0.99099999999999999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0.26526847761488098</v>
      </c>
      <c r="AC826" s="2">
        <v>2.8573372444056E-2</v>
      </c>
      <c r="AD826" s="2">
        <v>0.11428914640212801</v>
      </c>
      <c r="AE826" s="2">
        <v>1.8163970627671201E-2</v>
      </c>
      <c r="AF826" s="2">
        <v>0.106472244510517</v>
      </c>
      <c r="AG826" s="2">
        <v>9.0407446521490707E-3</v>
      </c>
    </row>
    <row r="827" spans="1:33" x14ac:dyDescent="0.35">
      <c r="A827" s="7">
        <v>288</v>
      </c>
      <c r="B827" s="7">
        <v>23</v>
      </c>
      <c r="C827" s="7">
        <v>1</v>
      </c>
      <c r="D827" s="7">
        <v>1</v>
      </c>
      <c r="E827" s="22" t="str">
        <f t="shared" si="24"/>
        <v>11</v>
      </c>
      <c r="F827" s="4">
        <v>0.98530200000000001</v>
      </c>
      <c r="G827" s="25">
        <v>1</v>
      </c>
      <c r="H827" s="4">
        <v>1.031152536</v>
      </c>
      <c r="I827" s="4">
        <v>8.2659049048999993</v>
      </c>
      <c r="J827" s="2">
        <f t="shared" si="25"/>
        <v>0.124747689195981</v>
      </c>
      <c r="K827" s="3">
        <v>109</v>
      </c>
      <c r="L827" s="3">
        <v>193</v>
      </c>
      <c r="M827" s="3">
        <v>9</v>
      </c>
      <c r="N827" s="3">
        <v>188</v>
      </c>
      <c r="O827" s="24">
        <v>1001</v>
      </c>
      <c r="P827" s="4">
        <v>0.78200000000000003</v>
      </c>
      <c r="Q827" s="4">
        <v>0.95431472081218305</v>
      </c>
      <c r="R827" s="4">
        <v>0.91500000000000004</v>
      </c>
      <c r="S827" s="4">
        <v>0.96799999999999997</v>
      </c>
      <c r="T827" s="4">
        <v>0.9</v>
      </c>
      <c r="U827" s="4">
        <v>0.97799999999999998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0.24590053843682599</v>
      </c>
      <c r="AC827" s="2">
        <v>4.67617659080393E-2</v>
      </c>
      <c r="AD827" s="2">
        <v>8.8831213706615703E-2</v>
      </c>
      <c r="AE827" s="2">
        <v>3.2523191705560103E-2</v>
      </c>
      <c r="AF827" s="2">
        <v>0.105360515657826</v>
      </c>
      <c r="AG827" s="2">
        <v>2.2245608947319698E-2</v>
      </c>
    </row>
    <row r="828" spans="1:33" x14ac:dyDescent="0.35">
      <c r="A828" s="7">
        <v>696</v>
      </c>
      <c r="B828" s="7">
        <v>100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0.97968513700000004</v>
      </c>
      <c r="I828" s="4">
        <v>7.7621584972599997</v>
      </c>
      <c r="J828" s="2">
        <f t="shared" si="25"/>
        <v>0.12621297765896222</v>
      </c>
      <c r="K828" s="3">
        <v>170</v>
      </c>
      <c r="L828" s="3">
        <v>208</v>
      </c>
      <c r="M828" s="3">
        <v>15</v>
      </c>
      <c r="N828" s="3">
        <v>106</v>
      </c>
      <c r="O828" s="24">
        <v>39.998920902403</v>
      </c>
      <c r="P828" s="4">
        <v>0.65</v>
      </c>
      <c r="Q828" s="4">
        <v>0.87603305785123997</v>
      </c>
      <c r="R828" s="4">
        <v>0.877</v>
      </c>
      <c r="S828" s="4">
        <v>0.97599999999999998</v>
      </c>
      <c r="T828" s="4">
        <v>0.88900000000000001</v>
      </c>
      <c r="U828" s="4">
        <v>0.98199999999999998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0.430782916092454</v>
      </c>
      <c r="AC828" s="2">
        <v>0.132351451484674</v>
      </c>
      <c r="AD828" s="2">
        <v>0.131248286609954</v>
      </c>
      <c r="AE828" s="2">
        <v>2.4292692569044601E-2</v>
      </c>
      <c r="AF828" s="2">
        <v>0.117658043468232</v>
      </c>
      <c r="AG828" s="2">
        <v>1.8163970627671201E-2</v>
      </c>
    </row>
    <row r="829" spans="1:33" x14ac:dyDescent="0.35">
      <c r="A829" s="7">
        <v>652</v>
      </c>
      <c r="B829" s="7">
        <v>99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0.91219438419999999</v>
      </c>
      <c r="I829" s="4">
        <v>7.1873899452499996</v>
      </c>
      <c r="J829" s="2">
        <f t="shared" si="25"/>
        <v>0.12691594461252945</v>
      </c>
      <c r="K829" s="3">
        <v>279</v>
      </c>
      <c r="L829" s="3">
        <v>161</v>
      </c>
      <c r="M829" s="3">
        <v>13</v>
      </c>
      <c r="N829" s="3">
        <v>46</v>
      </c>
      <c r="O829" s="24">
        <v>835.20101516990098</v>
      </c>
      <c r="P829" s="4">
        <v>0.41599999999999998</v>
      </c>
      <c r="Q829" s="4">
        <v>0.77966101694915302</v>
      </c>
      <c r="R829" s="4">
        <v>0.69499999999999995</v>
      </c>
      <c r="S829" s="4">
        <v>0.89600000000000002</v>
      </c>
      <c r="T829" s="4">
        <v>0.71799999999999997</v>
      </c>
      <c r="U829" s="4">
        <v>0.93200000000000005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0.87707001872087398</v>
      </c>
      <c r="AC829" s="2">
        <v>0.24889604741662399</v>
      </c>
      <c r="AD829" s="2">
        <v>0.36384343341734499</v>
      </c>
      <c r="AE829" s="2">
        <v>0.109814866007207</v>
      </c>
      <c r="AF829" s="2">
        <v>0.33128570993391299</v>
      </c>
      <c r="AG829" s="2">
        <v>7.0422464296545806E-2</v>
      </c>
    </row>
    <row r="830" spans="1:33" x14ac:dyDescent="0.35">
      <c r="A830" s="7">
        <v>882</v>
      </c>
      <c r="B830" s="7">
        <v>106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0.7880145355</v>
      </c>
      <c r="I830" s="4">
        <v>6.0318404096689999</v>
      </c>
      <c r="J830" s="2">
        <f t="shared" si="25"/>
        <v>0.13064247095079273</v>
      </c>
      <c r="K830" s="3">
        <v>292</v>
      </c>
      <c r="L830" s="3">
        <v>129</v>
      </c>
      <c r="M830" s="3">
        <v>9</v>
      </c>
      <c r="N830" s="3">
        <v>69</v>
      </c>
      <c r="O830" s="24">
        <v>1001</v>
      </c>
      <c r="P830" s="4">
        <v>0.39300000000000002</v>
      </c>
      <c r="Q830" s="4">
        <v>0.88461538461538503</v>
      </c>
      <c r="R830" s="4">
        <v>0.79300000000000004</v>
      </c>
      <c r="S830" s="4">
        <v>0.96</v>
      </c>
      <c r="T830" s="4">
        <v>0.79200000000000004</v>
      </c>
      <c r="U830" s="4">
        <v>0.85199999999999998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0.93394566711287597</v>
      </c>
      <c r="AC830" s="2">
        <v>0.122602322092332</v>
      </c>
      <c r="AD830" s="2">
        <v>0.231932057347289</v>
      </c>
      <c r="AE830" s="2">
        <v>4.08219945202552E-2</v>
      </c>
      <c r="AF830" s="2">
        <v>0.233193887167711</v>
      </c>
      <c r="AG830" s="2">
        <v>0.160168752152821</v>
      </c>
    </row>
    <row r="831" spans="1:33" x14ac:dyDescent="0.35">
      <c r="A831" s="7">
        <v>60</v>
      </c>
      <c r="B831" s="7">
        <v>276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1.1019646869999999</v>
      </c>
      <c r="I831" s="4">
        <v>7.9579233821299997</v>
      </c>
      <c r="J831" s="2">
        <f t="shared" si="25"/>
        <v>0.1384739000471566</v>
      </c>
      <c r="K831" s="3">
        <v>168</v>
      </c>
      <c r="L831" s="3">
        <v>199</v>
      </c>
      <c r="M831" s="3">
        <v>1</v>
      </c>
      <c r="N831" s="3">
        <v>131</v>
      </c>
      <c r="O831" s="24">
        <v>3.40291280081696</v>
      </c>
      <c r="P831" s="4">
        <v>0.65500000000000003</v>
      </c>
      <c r="Q831" s="4">
        <v>0.99242424242424199</v>
      </c>
      <c r="R831" s="4">
        <v>0.88700000000000001</v>
      </c>
      <c r="S831" s="4">
        <v>0.998</v>
      </c>
      <c r="T831" s="4">
        <v>0.90200000000000002</v>
      </c>
      <c r="U831" s="4">
        <v>0.997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0.42312004334688502</v>
      </c>
      <c r="AC831" s="2">
        <v>7.6045993852193001E-3</v>
      </c>
      <c r="AD831" s="2">
        <v>0.11991029667255799</v>
      </c>
      <c r="AE831" s="2">
        <v>2.0020026706730801E-3</v>
      </c>
      <c r="AF831" s="2">
        <v>0.10314075891951301</v>
      </c>
      <c r="AG831" s="2">
        <v>3.00450902029872E-3</v>
      </c>
    </row>
    <row r="832" spans="1:33" x14ac:dyDescent="0.35">
      <c r="A832" s="7">
        <v>452</v>
      </c>
      <c r="B832" s="7">
        <v>75</v>
      </c>
      <c r="C832" s="7">
        <v>1</v>
      </c>
      <c r="D832" s="7">
        <v>1</v>
      </c>
      <c r="E832" s="22" t="str">
        <f t="shared" si="24"/>
        <v>11</v>
      </c>
      <c r="F832" s="4">
        <v>0.92035699999999998</v>
      </c>
      <c r="G832" s="25">
        <v>1</v>
      </c>
      <c r="H832" s="4">
        <v>1.1819122479999999</v>
      </c>
      <c r="I832" s="4">
        <v>8.5066459506100003</v>
      </c>
      <c r="J832" s="2">
        <f t="shared" si="25"/>
        <v>0.13893986594272759</v>
      </c>
      <c r="K832" s="3">
        <v>235</v>
      </c>
      <c r="L832" s="3">
        <v>155</v>
      </c>
      <c r="M832" s="3">
        <v>8</v>
      </c>
      <c r="N832" s="3">
        <v>101</v>
      </c>
      <c r="O832" s="24">
        <v>3.4328071661182298</v>
      </c>
      <c r="P832" s="4">
        <v>0.497</v>
      </c>
      <c r="Q832" s="4">
        <v>0.92660550458715596</v>
      </c>
      <c r="R832" s="4">
        <v>0.85799999999999998</v>
      </c>
      <c r="S832" s="4">
        <v>0.97299999999999998</v>
      </c>
      <c r="T832" s="4">
        <v>0.876</v>
      </c>
      <c r="U832" s="4">
        <v>0.98199999999999998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0.69916525288550802</v>
      </c>
      <c r="AC832" s="2">
        <v>7.6227365387884299E-2</v>
      </c>
      <c r="AD832" s="2">
        <v>0.153151179494175</v>
      </c>
      <c r="AE832" s="2">
        <v>2.7371196796132001E-2</v>
      </c>
      <c r="AF832" s="2">
        <v>0.13238918804574601</v>
      </c>
      <c r="AG832" s="2">
        <v>1.8163970627671201E-2</v>
      </c>
    </row>
    <row r="833" spans="1:33" x14ac:dyDescent="0.35">
      <c r="A833" s="7">
        <v>392</v>
      </c>
      <c r="B833" s="7">
        <v>361</v>
      </c>
      <c r="C833" s="7">
        <v>1</v>
      </c>
      <c r="D833" s="7">
        <v>1</v>
      </c>
      <c r="E833" s="22" t="str">
        <f t="shared" si="24"/>
        <v>11</v>
      </c>
      <c r="F833" s="4">
        <v>0.998695</v>
      </c>
      <c r="G833" s="25">
        <v>1</v>
      </c>
      <c r="H833" s="4">
        <v>1.077342378</v>
      </c>
      <c r="I833" s="4">
        <v>7.5738676876</v>
      </c>
      <c r="J833" s="2">
        <f t="shared" si="25"/>
        <v>0.14224467899852991</v>
      </c>
      <c r="K833" s="3">
        <v>210</v>
      </c>
      <c r="L833" s="3">
        <v>165</v>
      </c>
      <c r="M833" s="3">
        <v>14</v>
      </c>
      <c r="N833" s="3">
        <v>110</v>
      </c>
      <c r="O833" s="24">
        <v>29.704552480061199</v>
      </c>
      <c r="P833" s="4">
        <v>0.53400000000000003</v>
      </c>
      <c r="Q833" s="4">
        <v>0.88709677419354804</v>
      </c>
      <c r="R833" s="4">
        <v>0.88400000000000001</v>
      </c>
      <c r="S833" s="4">
        <v>0.97399999999999998</v>
      </c>
      <c r="T833" s="4">
        <v>0.87</v>
      </c>
      <c r="U833" s="4">
        <v>0.97799999999999998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0.62735944002194199</v>
      </c>
      <c r="AC833" s="2">
        <v>0.119801199812621</v>
      </c>
      <c r="AD833" s="2">
        <v>0.123298216344494</v>
      </c>
      <c r="AE833" s="2">
        <v>2.6343975339602001E-2</v>
      </c>
      <c r="AF833" s="2">
        <v>0.13926206733350799</v>
      </c>
      <c r="AG833" s="2">
        <v>2.2245608947319698E-2</v>
      </c>
    </row>
    <row r="834" spans="1:33" x14ac:dyDescent="0.35">
      <c r="A834" s="7">
        <v>184</v>
      </c>
      <c r="B834" s="7">
        <v>180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0.983738</v>
      </c>
      <c r="G834" s="25">
        <v>1</v>
      </c>
      <c r="H834" s="4">
        <v>1.37721369</v>
      </c>
      <c r="I834" s="4">
        <v>9.6420570269199999</v>
      </c>
      <c r="J834" s="2">
        <f t="shared" ref="J834:J897" si="27">H834/I834</f>
        <v>0.14283401209460891</v>
      </c>
      <c r="K834" s="3">
        <v>232</v>
      </c>
      <c r="L834" s="3">
        <v>158</v>
      </c>
      <c r="M834" s="3">
        <v>4</v>
      </c>
      <c r="N834" s="3">
        <v>105</v>
      </c>
      <c r="O834" s="24">
        <v>906.71149714726698</v>
      </c>
      <c r="P834" s="4">
        <v>0.53500000000000003</v>
      </c>
      <c r="Q834" s="4">
        <v>0.96330275229357798</v>
      </c>
      <c r="R834" s="4">
        <v>0.85399999999999998</v>
      </c>
      <c r="S834" s="4">
        <v>0.97699999999999998</v>
      </c>
      <c r="T834" s="4">
        <v>0.88700000000000001</v>
      </c>
      <c r="U834" s="4">
        <v>0.98199999999999998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0.62548853208612998</v>
      </c>
      <c r="AC834" s="2">
        <v>3.7387532071620301E-2</v>
      </c>
      <c r="AD834" s="2">
        <v>0.157824085193567</v>
      </c>
      <c r="AE834" s="2">
        <v>2.32686269393543E-2</v>
      </c>
      <c r="AF834" s="2">
        <v>0.11991029667255799</v>
      </c>
      <c r="AG834" s="2">
        <v>1.8163970627671201E-2</v>
      </c>
    </row>
    <row r="835" spans="1:33" x14ac:dyDescent="0.35">
      <c r="A835" s="7">
        <v>204</v>
      </c>
      <c r="B835" s="7">
        <v>153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1.1992815999999999</v>
      </c>
      <c r="I835" s="4">
        <v>8.3688967707100002</v>
      </c>
      <c r="J835" s="2">
        <f t="shared" si="27"/>
        <v>0.14330223359873698</v>
      </c>
      <c r="K835" s="3">
        <v>174</v>
      </c>
      <c r="L835" s="3">
        <v>197</v>
      </c>
      <c r="M835" s="3">
        <v>7</v>
      </c>
      <c r="N835" s="3">
        <v>121</v>
      </c>
      <c r="O835" s="24">
        <v>75.428889577395395</v>
      </c>
      <c r="P835" s="4">
        <v>0.627</v>
      </c>
      <c r="Q835" s="4">
        <v>0.9453125</v>
      </c>
      <c r="R835" s="4">
        <v>0.90600000000000003</v>
      </c>
      <c r="S835" s="4">
        <v>0.99</v>
      </c>
      <c r="T835" s="4">
        <v>0.88900000000000001</v>
      </c>
      <c r="U835" s="4">
        <v>0.99399999999999999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0.46680873834921599</v>
      </c>
      <c r="AC835" s="2">
        <v>5.6239718322876102E-2</v>
      </c>
      <c r="AD835" s="2">
        <v>9.8715972939157695E-2</v>
      </c>
      <c r="AE835" s="2">
        <v>1.0050335853501499E-2</v>
      </c>
      <c r="AF835" s="2">
        <v>0.117658043468232</v>
      </c>
      <c r="AG835" s="2">
        <v>6.0180723255630203E-3</v>
      </c>
    </row>
    <row r="836" spans="1:33" x14ac:dyDescent="0.35">
      <c r="A836" s="7">
        <v>316</v>
      </c>
      <c r="B836" s="7">
        <v>12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1.0848023099999999</v>
      </c>
      <c r="I836" s="4">
        <v>7.4491475324599996</v>
      </c>
      <c r="J836" s="2">
        <f t="shared" si="27"/>
        <v>0.14562771179828624</v>
      </c>
      <c r="K836" s="3">
        <v>228</v>
      </c>
      <c r="L836" s="3">
        <v>151</v>
      </c>
      <c r="M836" s="3">
        <v>9</v>
      </c>
      <c r="N836" s="3">
        <v>111</v>
      </c>
      <c r="O836" s="24">
        <v>1001</v>
      </c>
      <c r="P836" s="4">
        <v>0.51500000000000001</v>
      </c>
      <c r="Q836" s="4">
        <v>0.92500000000000004</v>
      </c>
      <c r="R836" s="4">
        <v>0.83799999999999997</v>
      </c>
      <c r="S836" s="4">
        <v>0.95599999999999996</v>
      </c>
      <c r="T836" s="4">
        <v>0.84099999999999997</v>
      </c>
      <c r="U836" s="4">
        <v>0.98199999999999998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0.66358837831840101</v>
      </c>
      <c r="AC836" s="2">
        <v>7.7961541469711806E-2</v>
      </c>
      <c r="AD836" s="2">
        <v>0.17673717850005399</v>
      </c>
      <c r="AE836" s="2">
        <v>4.4997365930735798E-2</v>
      </c>
      <c r="AF836" s="2">
        <v>0.173163619009189</v>
      </c>
      <c r="AG836" s="2">
        <v>1.8163970627671201E-2</v>
      </c>
    </row>
    <row r="837" spans="1:33" x14ac:dyDescent="0.35">
      <c r="A837" s="7">
        <v>686</v>
      </c>
      <c r="B837" s="7">
        <v>282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1.386380559</v>
      </c>
      <c r="I837" s="4">
        <v>9.5187529795899994</v>
      </c>
      <c r="J837" s="2">
        <f t="shared" si="27"/>
        <v>0.1456472882501165</v>
      </c>
      <c r="K837" s="3">
        <v>185</v>
      </c>
      <c r="L837" s="3">
        <v>163</v>
      </c>
      <c r="M837" s="3">
        <v>36</v>
      </c>
      <c r="N837" s="3">
        <v>115</v>
      </c>
      <c r="O837" s="24">
        <v>28.068856677324199</v>
      </c>
      <c r="P837" s="4">
        <v>0.53800000000000003</v>
      </c>
      <c r="Q837" s="4">
        <v>0.76158940397351005</v>
      </c>
      <c r="R837" s="4">
        <v>0.86199999999999999</v>
      </c>
      <c r="S837" s="4">
        <v>0.95099999999999996</v>
      </c>
      <c r="T837" s="4">
        <v>0.89600000000000002</v>
      </c>
      <c r="U837" s="4">
        <v>0.95899999999999996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0.61989671882035302</v>
      </c>
      <c r="AC837" s="2">
        <v>0.272347708451674</v>
      </c>
      <c r="AD837" s="2">
        <v>0.14850000831844401</v>
      </c>
      <c r="AE837" s="2">
        <v>5.0241216436746797E-2</v>
      </c>
      <c r="AF837" s="2">
        <v>0.109814866007207</v>
      </c>
      <c r="AG837" s="2">
        <v>4.1864204098698898E-2</v>
      </c>
    </row>
    <row r="838" spans="1:33" x14ac:dyDescent="0.35">
      <c r="A838" s="7">
        <v>624</v>
      </c>
      <c r="B838" s="7">
        <v>340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1.189760637</v>
      </c>
      <c r="I838" s="4">
        <v>8.0413670698779995</v>
      </c>
      <c r="J838" s="2">
        <f t="shared" si="27"/>
        <v>0.14795502141130967</v>
      </c>
      <c r="K838" s="3">
        <v>147</v>
      </c>
      <c r="L838" s="3">
        <v>204</v>
      </c>
      <c r="M838" s="3">
        <v>7</v>
      </c>
      <c r="N838" s="3">
        <v>141</v>
      </c>
      <c r="O838" s="24">
        <v>314.69964163252098</v>
      </c>
      <c r="P838" s="4">
        <v>0.68500000000000005</v>
      </c>
      <c r="Q838" s="4">
        <v>0.95270270270270296</v>
      </c>
      <c r="R838" s="4">
        <v>0.876</v>
      </c>
      <c r="S838" s="4">
        <v>0.98599999999999999</v>
      </c>
      <c r="T838" s="4">
        <v>0.88</v>
      </c>
      <c r="U838" s="4">
        <v>0.98299999999999998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0.37833644071991201</v>
      </c>
      <c r="AC838" s="2">
        <v>4.84523833859467E-2</v>
      </c>
      <c r="AD838" s="2">
        <v>0.13238918804574601</v>
      </c>
      <c r="AE838" s="2">
        <v>1.4098924379501601E-2</v>
      </c>
      <c r="AF838" s="2">
        <v>0.127833371509885</v>
      </c>
      <c r="AG838" s="2">
        <v>1.7146158834970501E-2</v>
      </c>
    </row>
    <row r="839" spans="1:33" x14ac:dyDescent="0.35">
      <c r="A839" s="7">
        <v>754</v>
      </c>
      <c r="B839" s="7">
        <v>223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1.0950494799999999</v>
      </c>
      <c r="I839" s="4">
        <v>7.33751025843</v>
      </c>
      <c r="J839" s="2">
        <f t="shared" si="27"/>
        <v>0.14923992491075666</v>
      </c>
      <c r="K839" s="3">
        <v>211</v>
      </c>
      <c r="L839" s="3">
        <v>151</v>
      </c>
      <c r="M839" s="3">
        <v>17</v>
      </c>
      <c r="N839" s="3">
        <v>120</v>
      </c>
      <c r="O839" s="24">
        <v>617.96075783662195</v>
      </c>
      <c r="P839" s="4">
        <v>0.53400000000000003</v>
      </c>
      <c r="Q839" s="4">
        <v>0.87591240875912402</v>
      </c>
      <c r="R839" s="4">
        <v>0.874</v>
      </c>
      <c r="S839" s="4">
        <v>0.98399999999999999</v>
      </c>
      <c r="T839" s="4">
        <v>0.90900000000000003</v>
      </c>
      <c r="U839" s="4">
        <v>0.998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0.62735944002194199</v>
      </c>
      <c r="AC839" s="2">
        <v>0.13248918304607901</v>
      </c>
      <c r="AD839" s="2">
        <v>0.13467490332660201</v>
      </c>
      <c r="AE839" s="2">
        <v>1.6129381929883599E-2</v>
      </c>
      <c r="AF839" s="2">
        <v>9.5410184804658196E-2</v>
      </c>
      <c r="AG839" s="2">
        <v>2.0020026706730801E-3</v>
      </c>
    </row>
    <row r="840" spans="1:33" x14ac:dyDescent="0.35">
      <c r="A840" s="7">
        <v>782</v>
      </c>
      <c r="B840" s="7">
        <v>105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1.0489445529999999</v>
      </c>
      <c r="I840" s="4">
        <v>6.9341112850000002</v>
      </c>
      <c r="J840" s="2">
        <f t="shared" si="27"/>
        <v>0.15127310622618598</v>
      </c>
      <c r="K840" s="3">
        <v>207</v>
      </c>
      <c r="L840" s="3">
        <v>172</v>
      </c>
      <c r="M840" s="3">
        <v>4</v>
      </c>
      <c r="N840" s="3">
        <v>116</v>
      </c>
      <c r="O840" s="24">
        <v>74.529975936306897</v>
      </c>
      <c r="P840" s="4">
        <v>0.57199999999999995</v>
      </c>
      <c r="Q840" s="4">
        <v>0.96666666666666701</v>
      </c>
      <c r="R840" s="4">
        <v>0.88700000000000001</v>
      </c>
      <c r="S840" s="4">
        <v>0.98199999999999998</v>
      </c>
      <c r="T840" s="4">
        <v>0.89700000000000002</v>
      </c>
      <c r="U840" s="4">
        <v>0.99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0.55861628760233895</v>
      </c>
      <c r="AC840" s="2">
        <v>3.3901551675681298E-2</v>
      </c>
      <c r="AD840" s="2">
        <v>0.11991029667255799</v>
      </c>
      <c r="AE840" s="2">
        <v>1.8163970627671201E-2</v>
      </c>
      <c r="AF840" s="2">
        <v>0.10869941692334099</v>
      </c>
      <c r="AG840" s="2">
        <v>1.0050335853501499E-2</v>
      </c>
    </row>
    <row r="841" spans="1:33" x14ac:dyDescent="0.35">
      <c r="A841" s="7">
        <v>260</v>
      </c>
      <c r="B841" s="7">
        <v>28</v>
      </c>
      <c r="C841" s="7">
        <v>1</v>
      </c>
      <c r="D841" s="7">
        <v>1</v>
      </c>
      <c r="E841" s="22" t="str">
        <f t="shared" si="26"/>
        <v>11</v>
      </c>
      <c r="F841" s="4">
        <v>0.93312899999999999</v>
      </c>
      <c r="G841" s="25">
        <v>1</v>
      </c>
      <c r="H841" s="4">
        <v>1.1614719339999999</v>
      </c>
      <c r="I841" s="4">
        <v>7.6709703917600001</v>
      </c>
      <c r="J841" s="2">
        <f t="shared" si="27"/>
        <v>0.15141134363491082</v>
      </c>
      <c r="K841" s="3">
        <v>179</v>
      </c>
      <c r="L841" s="3">
        <v>152</v>
      </c>
      <c r="M841" s="3">
        <v>9</v>
      </c>
      <c r="N841" s="3">
        <v>159</v>
      </c>
      <c r="O841" s="24">
        <v>1001</v>
      </c>
      <c r="P841" s="4">
        <v>0.63900000000000001</v>
      </c>
      <c r="Q841" s="4">
        <v>0.94642857142857095</v>
      </c>
      <c r="R841" s="4">
        <v>0.89800000000000002</v>
      </c>
      <c r="S841" s="4">
        <v>0.96199999999999997</v>
      </c>
      <c r="T841" s="4">
        <v>0.9</v>
      </c>
      <c r="U841" s="4">
        <v>0.98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0.44785082460460202</v>
      </c>
      <c r="AC841" s="2">
        <v>5.5059777183027403E-2</v>
      </c>
      <c r="AD841" s="2">
        <v>0.107585210679937</v>
      </c>
      <c r="AE841" s="2">
        <v>3.8740828316430602E-2</v>
      </c>
      <c r="AF841" s="2">
        <v>0.105360515657826</v>
      </c>
      <c r="AG841" s="2">
        <v>2.0202707317519501E-2</v>
      </c>
    </row>
    <row r="842" spans="1:33" x14ac:dyDescent="0.35">
      <c r="A842" s="7">
        <v>660</v>
      </c>
      <c r="B842" s="7">
        <v>425</v>
      </c>
      <c r="C842" s="7">
        <v>1</v>
      </c>
      <c r="D842" s="7">
        <v>1</v>
      </c>
      <c r="E842" s="22" t="str">
        <f t="shared" si="26"/>
        <v>11</v>
      </c>
      <c r="F842" s="4">
        <v>0.98712900000000003</v>
      </c>
      <c r="G842" s="25">
        <v>1</v>
      </c>
      <c r="H842" s="4">
        <v>1.3563984440000001</v>
      </c>
      <c r="I842" s="4">
        <v>8.9136766454000007</v>
      </c>
      <c r="J842" s="2">
        <f t="shared" si="27"/>
        <v>0.15217047891231103</v>
      </c>
      <c r="K842" s="3">
        <v>178</v>
      </c>
      <c r="L842" s="3">
        <v>119</v>
      </c>
      <c r="M842" s="3">
        <v>10</v>
      </c>
      <c r="N842" s="3">
        <v>192</v>
      </c>
      <c r="O842" s="24">
        <v>1001</v>
      </c>
      <c r="P842" s="4">
        <v>0.60099999999999998</v>
      </c>
      <c r="Q842" s="4">
        <v>0.95049504950495001</v>
      </c>
      <c r="R842" s="4">
        <v>0.89300000000000002</v>
      </c>
      <c r="S842" s="4">
        <v>0.96699999999999997</v>
      </c>
      <c r="T842" s="4">
        <v>0.88200000000000001</v>
      </c>
      <c r="U842" s="4">
        <v>0.97399999999999998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0.50916034444692904</v>
      </c>
      <c r="AC842" s="2">
        <v>5.0772325373423299E-2</v>
      </c>
      <c r="AD842" s="2">
        <v>0.113168698105638</v>
      </c>
      <c r="AE842" s="2">
        <v>3.3556783528842803E-2</v>
      </c>
      <c r="AF842" s="2">
        <v>0.125563222975346</v>
      </c>
      <c r="AG842" s="2">
        <v>2.6343975339602001E-2</v>
      </c>
    </row>
    <row r="843" spans="1:33" x14ac:dyDescent="0.35">
      <c r="A843" s="7">
        <v>408</v>
      </c>
      <c r="B843" s="7">
        <v>376</v>
      </c>
      <c r="C843" s="7">
        <v>1</v>
      </c>
      <c r="D843" s="7">
        <v>1</v>
      </c>
      <c r="E843" s="22" t="str">
        <f t="shared" si="26"/>
        <v>11</v>
      </c>
      <c r="F843" s="4">
        <v>0.98722100000000002</v>
      </c>
      <c r="G843" s="25">
        <v>1</v>
      </c>
      <c r="H843" s="4">
        <v>1.4267426249999999</v>
      </c>
      <c r="I843" s="4">
        <v>9.2703383144699991</v>
      </c>
      <c r="J843" s="2">
        <f t="shared" si="27"/>
        <v>0.15390405145980579</v>
      </c>
      <c r="K843" s="3">
        <v>231</v>
      </c>
      <c r="L843" s="3">
        <v>144</v>
      </c>
      <c r="M843" s="3">
        <v>11</v>
      </c>
      <c r="N843" s="3">
        <v>113</v>
      </c>
      <c r="O843" s="24">
        <v>792.65118764036799</v>
      </c>
      <c r="P843" s="4">
        <v>0.53300000000000003</v>
      </c>
      <c r="Q843" s="4">
        <v>0.91129032258064502</v>
      </c>
      <c r="R843" s="4">
        <v>0.79900000000000004</v>
      </c>
      <c r="S843" s="4">
        <v>0.98099999999999998</v>
      </c>
      <c r="T843" s="4">
        <v>0.76600000000000001</v>
      </c>
      <c r="U843" s="4">
        <v>0.996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0.62923385481629202</v>
      </c>
      <c r="AC843" s="2">
        <v>9.2893746892696305E-2</v>
      </c>
      <c r="AD843" s="2">
        <v>0.224394333215862</v>
      </c>
      <c r="AE843" s="2">
        <v>1.9182819416774001E-2</v>
      </c>
      <c r="AF843" s="2">
        <v>0.26657310924154598</v>
      </c>
      <c r="AG843" s="2">
        <v>4.0080213975388201E-3</v>
      </c>
    </row>
    <row r="844" spans="1:33" x14ac:dyDescent="0.35">
      <c r="A844" s="7">
        <v>46</v>
      </c>
      <c r="B844" s="7">
        <v>320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1.011548205</v>
      </c>
      <c r="I844" s="4">
        <v>6.5569834516999999</v>
      </c>
      <c r="J844" s="2">
        <f t="shared" si="27"/>
        <v>0.15427036112737794</v>
      </c>
      <c r="K844" s="3">
        <v>186</v>
      </c>
      <c r="L844" s="3">
        <v>181</v>
      </c>
      <c r="M844" s="3">
        <v>15</v>
      </c>
      <c r="N844" s="3">
        <v>117</v>
      </c>
      <c r="O844" s="24">
        <v>1001</v>
      </c>
      <c r="P844" s="4">
        <v>0.62</v>
      </c>
      <c r="Q844" s="4">
        <v>0.88636363636363602</v>
      </c>
      <c r="R844" s="4">
        <v>0.88500000000000001</v>
      </c>
      <c r="S844" s="4">
        <v>0.96699999999999997</v>
      </c>
      <c r="T844" s="4">
        <v>0.89</v>
      </c>
      <c r="U844" s="4">
        <v>0.97599999999999998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0.47803580094300002</v>
      </c>
      <c r="AC844" s="2">
        <v>0.120627987788615</v>
      </c>
      <c r="AD844" s="2">
        <v>0.122167633974208</v>
      </c>
      <c r="AE844" s="2">
        <v>3.3556783528842803E-2</v>
      </c>
      <c r="AF844" s="2">
        <v>0.11653381625595199</v>
      </c>
      <c r="AG844" s="2">
        <v>2.4292692569044601E-2</v>
      </c>
    </row>
    <row r="845" spans="1:33" x14ac:dyDescent="0.35">
      <c r="A845" s="7">
        <v>978</v>
      </c>
      <c r="B845" s="7">
        <v>281</v>
      </c>
      <c r="C845" s="7">
        <v>1</v>
      </c>
      <c r="D845" s="7">
        <v>1</v>
      </c>
      <c r="E845" s="22" t="str">
        <f t="shared" si="26"/>
        <v>11</v>
      </c>
      <c r="F845" s="4">
        <v>0.99859699999999996</v>
      </c>
      <c r="G845" s="25">
        <v>1</v>
      </c>
      <c r="H845" s="4">
        <v>1.17987884</v>
      </c>
      <c r="I845" s="4">
        <v>7.5836388997000004</v>
      </c>
      <c r="J845" s="2">
        <f t="shared" si="27"/>
        <v>0.15558214936192105</v>
      </c>
      <c r="K845" s="3">
        <v>166</v>
      </c>
      <c r="L845" s="3">
        <v>160</v>
      </c>
      <c r="M845" s="3">
        <v>16</v>
      </c>
      <c r="N845" s="3">
        <v>157</v>
      </c>
      <c r="O845" s="24">
        <v>352.93528427660902</v>
      </c>
      <c r="P845" s="4">
        <v>0.63900000000000001</v>
      </c>
      <c r="Q845" s="4">
        <v>0.90751445086705196</v>
      </c>
      <c r="R845" s="4">
        <v>0.93300000000000005</v>
      </c>
      <c r="S845" s="4">
        <v>0.997</v>
      </c>
      <c r="T845" s="4">
        <v>0.91700000000000004</v>
      </c>
      <c r="U845" s="4">
        <v>1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0.44785082460460202</v>
      </c>
      <c r="AC845" s="2">
        <v>9.7045789149470804E-2</v>
      </c>
      <c r="AD845" s="2">
        <v>6.93500781347932E-2</v>
      </c>
      <c r="AE845" s="2">
        <v>3.00450902029872E-3</v>
      </c>
      <c r="AF845" s="2">
        <v>8.6647806725672197E-2</v>
      </c>
      <c r="AG845" s="2">
        <v>1.0000050000287801E-5</v>
      </c>
    </row>
    <row r="846" spans="1:33" x14ac:dyDescent="0.35">
      <c r="A846" s="7">
        <v>646</v>
      </c>
      <c r="B846" s="7">
        <v>108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1.2594439079999999</v>
      </c>
      <c r="I846" s="4">
        <v>8.0840093612700006</v>
      </c>
      <c r="J846" s="2">
        <f t="shared" si="27"/>
        <v>0.15579446432038035</v>
      </c>
      <c r="K846" s="3">
        <v>168</v>
      </c>
      <c r="L846" s="3">
        <v>176</v>
      </c>
      <c r="M846" s="3">
        <v>10</v>
      </c>
      <c r="N846" s="3">
        <v>145</v>
      </c>
      <c r="O846" s="24">
        <v>1001</v>
      </c>
      <c r="P846" s="4">
        <v>0.65900000000000003</v>
      </c>
      <c r="Q846" s="4">
        <v>0.93548387096774199</v>
      </c>
      <c r="R846" s="4">
        <v>0.86599999999999999</v>
      </c>
      <c r="S846" s="4">
        <v>0.97799999999999998</v>
      </c>
      <c r="T846" s="4">
        <v>0.88300000000000001</v>
      </c>
      <c r="U846" s="4">
        <v>0.97299999999999998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0.41703174447962998</v>
      </c>
      <c r="AC846" s="2">
        <v>6.6691374498672296E-2</v>
      </c>
      <c r="AD846" s="2">
        <v>0.14387037041970199</v>
      </c>
      <c r="AE846" s="2">
        <v>2.2245608947319698E-2</v>
      </c>
      <c r="AF846" s="2">
        <v>0.124430078378177</v>
      </c>
      <c r="AG846" s="2">
        <v>2.7371196796132001E-2</v>
      </c>
    </row>
    <row r="847" spans="1:33" x14ac:dyDescent="0.35">
      <c r="A847" s="7">
        <v>666</v>
      </c>
      <c r="B847" s="7">
        <v>316</v>
      </c>
      <c r="C847" s="7">
        <v>1</v>
      </c>
      <c r="D847" s="7">
        <v>1</v>
      </c>
      <c r="E847" s="22" t="str">
        <f t="shared" si="26"/>
        <v>11</v>
      </c>
      <c r="F847" s="4">
        <v>0.953901</v>
      </c>
      <c r="G847" s="25">
        <v>1</v>
      </c>
      <c r="H847" s="4">
        <v>1.4193110959999999</v>
      </c>
      <c r="I847" s="4">
        <v>9.0479569627600007</v>
      </c>
      <c r="J847" s="2">
        <f t="shared" si="27"/>
        <v>0.15686536771137022</v>
      </c>
      <c r="K847" s="3">
        <v>170</v>
      </c>
      <c r="L847" s="3">
        <v>156</v>
      </c>
      <c r="M847" s="3">
        <v>17</v>
      </c>
      <c r="N847" s="3">
        <v>156</v>
      </c>
      <c r="O847" s="24">
        <v>1001</v>
      </c>
      <c r="P847" s="4">
        <v>0.63500000000000001</v>
      </c>
      <c r="Q847" s="4">
        <v>0.90173410404624299</v>
      </c>
      <c r="R847" s="4">
        <v>0.91600000000000004</v>
      </c>
      <c r="S847" s="4">
        <v>0.97599999999999998</v>
      </c>
      <c r="T847" s="4">
        <v>0.90800000000000003</v>
      </c>
      <c r="U847" s="4">
        <v>1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0.454130280089445</v>
      </c>
      <c r="AC847" s="2">
        <v>0.10343558724824201</v>
      </c>
      <c r="AD847" s="2">
        <v>8.7738914308006705E-2</v>
      </c>
      <c r="AE847" s="2">
        <v>2.4292692569044601E-2</v>
      </c>
      <c r="AF847" s="2">
        <v>9.65109003808437E-2</v>
      </c>
      <c r="AG847" s="2">
        <v>1.0000050000287801E-5</v>
      </c>
    </row>
    <row r="848" spans="1:33" x14ac:dyDescent="0.35">
      <c r="A848" s="7">
        <v>372</v>
      </c>
      <c r="B848" s="7">
        <v>112</v>
      </c>
      <c r="C848" s="7">
        <v>1</v>
      </c>
      <c r="D848" s="7">
        <v>1</v>
      </c>
      <c r="E848" s="22" t="str">
        <f t="shared" si="26"/>
        <v>11</v>
      </c>
      <c r="F848" s="4">
        <v>0.99382599999999999</v>
      </c>
      <c r="G848" s="25">
        <v>1</v>
      </c>
      <c r="H848" s="4">
        <v>1.1868057510000001</v>
      </c>
      <c r="I848" s="4">
        <v>7.3776589789899996</v>
      </c>
      <c r="J848" s="2">
        <f t="shared" si="27"/>
        <v>0.1608648155708701</v>
      </c>
      <c r="K848" s="3">
        <v>202</v>
      </c>
      <c r="L848" s="3">
        <v>126</v>
      </c>
      <c r="M848" s="3">
        <v>28</v>
      </c>
      <c r="N848" s="3">
        <v>143</v>
      </c>
      <c r="O848" s="24">
        <v>212.94766159147201</v>
      </c>
      <c r="P848" s="4">
        <v>0.51</v>
      </c>
      <c r="Q848" s="4">
        <v>0.83625730994152003</v>
      </c>
      <c r="R848" s="4">
        <v>0.85499999999999998</v>
      </c>
      <c r="S848" s="4">
        <v>0.96</v>
      </c>
      <c r="T848" s="4">
        <v>0.81599999999999995</v>
      </c>
      <c r="U848" s="4">
        <v>0.97099999999999997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0.67334455326376597</v>
      </c>
      <c r="AC848" s="2">
        <v>0.178818926242753</v>
      </c>
      <c r="AD848" s="2">
        <v>0.15665381004537701</v>
      </c>
      <c r="AE848" s="2">
        <v>4.08219945202552E-2</v>
      </c>
      <c r="AF848" s="2">
        <v>0.20334092401803</v>
      </c>
      <c r="AG848" s="2">
        <v>2.9428810690812199E-2</v>
      </c>
    </row>
    <row r="849" spans="1:33" x14ac:dyDescent="0.35">
      <c r="A849" s="7">
        <v>776</v>
      </c>
      <c r="B849" s="7">
        <v>7</v>
      </c>
      <c r="C849" s="7">
        <v>1</v>
      </c>
      <c r="D849" s="7">
        <v>1</v>
      </c>
      <c r="E849" s="22" t="str">
        <f t="shared" si="26"/>
        <v>11</v>
      </c>
      <c r="F849" s="4">
        <v>0.99152200000000001</v>
      </c>
      <c r="G849" s="25">
        <v>1</v>
      </c>
      <c r="H849" s="4">
        <v>1.109236517</v>
      </c>
      <c r="I849" s="4">
        <v>6.8219836482899998</v>
      </c>
      <c r="J849" s="2">
        <f t="shared" si="27"/>
        <v>0.16259735792214067</v>
      </c>
      <c r="K849" s="3">
        <v>259</v>
      </c>
      <c r="L849" s="3">
        <v>146</v>
      </c>
      <c r="M849" s="3">
        <v>8</v>
      </c>
      <c r="N849" s="3">
        <v>86</v>
      </c>
      <c r="O849" s="24">
        <v>389.12270049376599</v>
      </c>
      <c r="P849" s="4">
        <v>0.44900000000000001</v>
      </c>
      <c r="Q849" s="4">
        <v>0.91489361702127703</v>
      </c>
      <c r="R849" s="4">
        <v>0.82899999999999996</v>
      </c>
      <c r="S849" s="4">
        <v>0.98499999999999999</v>
      </c>
      <c r="T849" s="4">
        <v>0.82499999999999996</v>
      </c>
      <c r="U849" s="4">
        <v>0.999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0.80073239123988305</v>
      </c>
      <c r="AC849" s="2">
        <v>8.8947486016496199E-2</v>
      </c>
      <c r="AD849" s="2">
        <v>0.18753512384684201</v>
      </c>
      <c r="AE849" s="2">
        <v>1.51136378100482E-2</v>
      </c>
      <c r="AF849" s="2">
        <v>0.19237189264745599</v>
      </c>
      <c r="AG849" s="2">
        <v>1.00050033358353E-3</v>
      </c>
    </row>
    <row r="850" spans="1:33" x14ac:dyDescent="0.35">
      <c r="A850" s="7">
        <v>472</v>
      </c>
      <c r="B850" s="7">
        <v>286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1.1246495990000001</v>
      </c>
      <c r="I850" s="4">
        <v>6.8984353939799998</v>
      </c>
      <c r="J850" s="2">
        <f t="shared" si="27"/>
        <v>0.16302966321630535</v>
      </c>
      <c r="K850" s="3">
        <v>193</v>
      </c>
      <c r="L850" s="3">
        <v>146</v>
      </c>
      <c r="M850" s="3">
        <v>29</v>
      </c>
      <c r="N850" s="3">
        <v>131</v>
      </c>
      <c r="O850" s="24">
        <v>19.897885954741099</v>
      </c>
      <c r="P850" s="4">
        <v>0.55100000000000005</v>
      </c>
      <c r="Q850" s="4">
        <v>0.81874999999999998</v>
      </c>
      <c r="R850" s="4">
        <v>0.91400000000000003</v>
      </c>
      <c r="S850" s="4">
        <v>0.96599999999999997</v>
      </c>
      <c r="T850" s="4">
        <v>0.89700000000000002</v>
      </c>
      <c r="U850" s="4">
        <v>0.97899999999999998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0.59602046982922297</v>
      </c>
      <c r="AC850" s="2">
        <v>0.19997649203267501</v>
      </c>
      <c r="AD850" s="2">
        <v>8.9924707527986994E-2</v>
      </c>
      <c r="AE850" s="2">
        <v>3.4591444769619097E-2</v>
      </c>
      <c r="AF850" s="2">
        <v>0.10869941692334099</v>
      </c>
      <c r="AG850" s="2">
        <v>2.1223636451626698E-2</v>
      </c>
    </row>
    <row r="851" spans="1:33" x14ac:dyDescent="0.35">
      <c r="A851" s="7">
        <v>710</v>
      </c>
      <c r="B851" s="7">
        <v>179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1.5615114649999999</v>
      </c>
      <c r="I851" s="4">
        <v>9.5472432209800004</v>
      </c>
      <c r="J851" s="2">
        <f t="shared" si="27"/>
        <v>0.16355626738078582</v>
      </c>
      <c r="K851" s="3">
        <v>140</v>
      </c>
      <c r="L851" s="3">
        <v>140</v>
      </c>
      <c r="M851" s="3">
        <v>13</v>
      </c>
      <c r="N851" s="3">
        <v>206</v>
      </c>
      <c r="O851" s="24">
        <v>25.186434913977902</v>
      </c>
      <c r="P851" s="4">
        <v>0.68500000000000005</v>
      </c>
      <c r="Q851" s="4">
        <v>0.94063926940639297</v>
      </c>
      <c r="R851" s="4">
        <v>0.80600000000000005</v>
      </c>
      <c r="S851" s="4">
        <v>0.96499999999999997</v>
      </c>
      <c r="T851" s="4">
        <v>0.80900000000000005</v>
      </c>
      <c r="U851" s="4">
        <v>0.96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0.37833644071991201</v>
      </c>
      <c r="AC851" s="2">
        <v>6.1195561026919802E-2</v>
      </c>
      <c r="AD851" s="2">
        <v>0.21567153647550899</v>
      </c>
      <c r="AE851" s="2">
        <v>3.5627177643151202E-2</v>
      </c>
      <c r="AF851" s="2">
        <v>0.211956361923645</v>
      </c>
      <c r="AG851" s="2">
        <v>4.08219945202552E-2</v>
      </c>
    </row>
    <row r="852" spans="1:33" x14ac:dyDescent="0.35">
      <c r="A852" s="7">
        <v>302</v>
      </c>
      <c r="B852" s="7">
        <v>363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1.2133031649999999</v>
      </c>
      <c r="I852" s="4">
        <v>7.2987354957499999</v>
      </c>
      <c r="J852" s="2">
        <f t="shared" si="27"/>
        <v>0.16623470814999358</v>
      </c>
      <c r="K852" s="3">
        <v>210</v>
      </c>
      <c r="L852" s="3">
        <v>222</v>
      </c>
      <c r="M852" s="3">
        <v>9</v>
      </c>
      <c r="N852" s="3">
        <v>58</v>
      </c>
      <c r="O852" s="24">
        <v>814.95822473438102</v>
      </c>
      <c r="P852" s="4">
        <v>0.54700000000000004</v>
      </c>
      <c r="Q852" s="4">
        <v>0.86567164179104505</v>
      </c>
      <c r="R852" s="4">
        <v>0.79200000000000004</v>
      </c>
      <c r="S852" s="4">
        <v>0.91900000000000004</v>
      </c>
      <c r="T852" s="4">
        <v>0.82199999999999995</v>
      </c>
      <c r="U852" s="4">
        <v>0.81200000000000006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0.60330647656015601</v>
      </c>
      <c r="AC852" s="2">
        <v>0.14424960884454699</v>
      </c>
      <c r="AD852" s="2">
        <v>0.233193887167711</v>
      </c>
      <c r="AE852" s="2">
        <v>8.4469156626450007E-2</v>
      </c>
      <c r="AF852" s="2">
        <v>0.19601488392595701</v>
      </c>
      <c r="AG852" s="2">
        <v>0.20825493882045901</v>
      </c>
    </row>
    <row r="853" spans="1:33" x14ac:dyDescent="0.35">
      <c r="A853" s="7">
        <v>156</v>
      </c>
      <c r="B853" s="7">
        <v>250</v>
      </c>
      <c r="C853" s="7">
        <v>1</v>
      </c>
      <c r="D853" s="7">
        <v>1</v>
      </c>
      <c r="E853" s="22" t="str">
        <f t="shared" si="26"/>
        <v>11</v>
      </c>
      <c r="F853" s="4">
        <v>0.97423099999999996</v>
      </c>
      <c r="G853" s="25">
        <v>1</v>
      </c>
      <c r="H853" s="4">
        <v>1.778979286</v>
      </c>
      <c r="I853" s="4">
        <v>10.6016552192</v>
      </c>
      <c r="J853" s="2">
        <f t="shared" si="27"/>
        <v>0.16780203177879252</v>
      </c>
      <c r="K853" s="3">
        <v>160</v>
      </c>
      <c r="L853" s="3">
        <v>213</v>
      </c>
      <c r="M853" s="3">
        <v>12</v>
      </c>
      <c r="N853" s="3">
        <v>114</v>
      </c>
      <c r="O853" s="24">
        <v>292.67491236659799</v>
      </c>
      <c r="P853" s="4">
        <v>0.65100000000000002</v>
      </c>
      <c r="Q853" s="4">
        <v>0.90476190476190499</v>
      </c>
      <c r="R853" s="4">
        <v>0.82799999999999996</v>
      </c>
      <c r="S853" s="4">
        <v>0.97</v>
      </c>
      <c r="T853" s="4">
        <v>0.83099999999999996</v>
      </c>
      <c r="U853" s="4">
        <v>0.98699999999999999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0.42924563677356797</v>
      </c>
      <c r="AC853" s="2">
        <v>0.100083458556983</v>
      </c>
      <c r="AD853" s="2">
        <v>0.188742124596877</v>
      </c>
      <c r="AE853" s="2">
        <v>3.0459207484708602E-2</v>
      </c>
      <c r="AF853" s="2">
        <v>0.185125484126689</v>
      </c>
      <c r="AG853" s="2">
        <v>1.30852395486555E-2</v>
      </c>
    </row>
    <row r="854" spans="1:33" x14ac:dyDescent="0.35">
      <c r="A854" s="7">
        <v>642</v>
      </c>
      <c r="B854" s="7">
        <v>307</v>
      </c>
      <c r="C854" s="7">
        <v>1</v>
      </c>
      <c r="D854" s="7">
        <v>1</v>
      </c>
      <c r="E854" s="22" t="str">
        <f t="shared" si="26"/>
        <v>11</v>
      </c>
      <c r="F854" s="4">
        <v>0.98660400000000004</v>
      </c>
      <c r="G854" s="25">
        <v>1</v>
      </c>
      <c r="H854" s="4">
        <v>1.6717007319999999</v>
      </c>
      <c r="I854" s="4">
        <v>9.9485049504499994</v>
      </c>
      <c r="J854" s="2">
        <f t="shared" si="27"/>
        <v>0.16803537218166475</v>
      </c>
      <c r="K854" s="3">
        <v>121</v>
      </c>
      <c r="L854" s="3">
        <v>143</v>
      </c>
      <c r="M854" s="3">
        <v>8</v>
      </c>
      <c r="N854" s="3">
        <v>227</v>
      </c>
      <c r="O854" s="24">
        <v>457.58506858239099</v>
      </c>
      <c r="P854" s="4">
        <v>0.72199999999999998</v>
      </c>
      <c r="Q854" s="4">
        <v>0.96595744680851103</v>
      </c>
      <c r="R854" s="4">
        <v>0.88600000000000001</v>
      </c>
      <c r="S854" s="4">
        <v>0.97099999999999997</v>
      </c>
      <c r="T854" s="4">
        <v>0.84799999999999998</v>
      </c>
      <c r="U854" s="4">
        <v>0.98099999999999998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0.325730140089311</v>
      </c>
      <c r="AC854" s="2">
        <v>3.4635496662756303E-2</v>
      </c>
      <c r="AD854" s="2">
        <v>0.121038328377056</v>
      </c>
      <c r="AE854" s="2">
        <v>2.9428810690812199E-2</v>
      </c>
      <c r="AF854" s="2">
        <v>0.16487464319023401</v>
      </c>
      <c r="AG854" s="2">
        <v>1.9182819416774001E-2</v>
      </c>
    </row>
    <row r="855" spans="1:33" x14ac:dyDescent="0.35">
      <c r="A855" s="7">
        <v>636</v>
      </c>
      <c r="B855" s="7">
        <v>309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1.202605645</v>
      </c>
      <c r="I855" s="4">
        <v>7.1442501853370004</v>
      </c>
      <c r="J855" s="2">
        <f t="shared" si="27"/>
        <v>0.16833196119982632</v>
      </c>
      <c r="K855" s="3">
        <v>226</v>
      </c>
      <c r="L855" s="3">
        <v>154</v>
      </c>
      <c r="M855" s="3">
        <v>3</v>
      </c>
      <c r="N855" s="3">
        <v>116</v>
      </c>
      <c r="O855" s="24">
        <v>68.023804486665895</v>
      </c>
      <c r="P855" s="4">
        <v>0.54200000000000004</v>
      </c>
      <c r="Q855" s="4">
        <v>0.97478991596638698</v>
      </c>
      <c r="R855" s="4">
        <v>0.84899999999999998</v>
      </c>
      <c r="S855" s="4">
        <v>0.98599999999999999</v>
      </c>
      <c r="T855" s="4">
        <v>0.84099999999999997</v>
      </c>
      <c r="U855" s="4">
        <v>0.99099999999999999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0.61248927754249105</v>
      </c>
      <c r="AC855" s="2">
        <v>2.55333020051648E-2</v>
      </c>
      <c r="AD855" s="2">
        <v>0.16369609267078999</v>
      </c>
      <c r="AE855" s="2">
        <v>1.4098924379501601E-2</v>
      </c>
      <c r="AF855" s="2">
        <v>0.173163619009189</v>
      </c>
      <c r="AG855" s="2">
        <v>9.0407446521490707E-3</v>
      </c>
    </row>
    <row r="856" spans="1:33" x14ac:dyDescent="0.35">
      <c r="A856" s="7">
        <v>532</v>
      </c>
      <c r="B856" s="7">
        <v>128</v>
      </c>
      <c r="C856" s="7">
        <v>1</v>
      </c>
      <c r="D856" s="7">
        <v>1</v>
      </c>
      <c r="E856" s="22" t="str">
        <f t="shared" si="26"/>
        <v>11</v>
      </c>
      <c r="F856" s="4">
        <v>0.978043</v>
      </c>
      <c r="G856" s="25">
        <v>1</v>
      </c>
      <c r="H856" s="4">
        <v>1.495503134</v>
      </c>
      <c r="I856" s="4">
        <v>8.6673763811000004</v>
      </c>
      <c r="J856" s="2">
        <f t="shared" si="27"/>
        <v>0.17254392427921789</v>
      </c>
      <c r="K856" s="3">
        <v>196</v>
      </c>
      <c r="L856" s="3">
        <v>148</v>
      </c>
      <c r="M856" s="3">
        <v>23</v>
      </c>
      <c r="N856" s="3">
        <v>132</v>
      </c>
      <c r="O856" s="24">
        <v>95.474566431782705</v>
      </c>
      <c r="P856" s="4">
        <v>0.56200000000000006</v>
      </c>
      <c r="Q856" s="4">
        <v>0.85161290322580596</v>
      </c>
      <c r="R856" s="4">
        <v>0.85099999999999998</v>
      </c>
      <c r="S856" s="4">
        <v>0.94799999999999995</v>
      </c>
      <c r="T856" s="4">
        <v>0.85199999999999998</v>
      </c>
      <c r="U856" s="4">
        <v>0.98099999999999998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0.57625342908844601</v>
      </c>
      <c r="AC856" s="2">
        <v>0.160623194332876</v>
      </c>
      <c r="AD856" s="2">
        <v>0.16134315040876299</v>
      </c>
      <c r="AE856" s="2">
        <v>5.3400776727115302E-2</v>
      </c>
      <c r="AF856" s="2">
        <v>0.160168752152821</v>
      </c>
      <c r="AG856" s="2">
        <v>1.9182819416774001E-2</v>
      </c>
    </row>
    <row r="857" spans="1:33" x14ac:dyDescent="0.35">
      <c r="A857" s="7">
        <v>872</v>
      </c>
      <c r="B857" s="7">
        <v>123</v>
      </c>
      <c r="C857" s="7">
        <v>1</v>
      </c>
      <c r="D857" s="7">
        <v>1</v>
      </c>
      <c r="E857" s="22" t="str">
        <f t="shared" si="26"/>
        <v>11</v>
      </c>
      <c r="F857" s="4">
        <v>0.74228899999999998</v>
      </c>
      <c r="G857" s="25">
        <v>1</v>
      </c>
      <c r="H857" s="4">
        <v>1.1616967090000001</v>
      </c>
      <c r="I857" s="4">
        <v>6.7013343228300002</v>
      </c>
      <c r="J857" s="2">
        <f t="shared" si="27"/>
        <v>0.17335304478726724</v>
      </c>
      <c r="K857" s="3">
        <v>236</v>
      </c>
      <c r="L857" s="3">
        <v>140</v>
      </c>
      <c r="M857" s="3">
        <v>8</v>
      </c>
      <c r="N857" s="3">
        <v>115</v>
      </c>
      <c r="O857" s="24">
        <v>9.8085840610247299</v>
      </c>
      <c r="P857" s="4">
        <v>0.55000000000000004</v>
      </c>
      <c r="Q857" s="4">
        <v>0.93495934959349603</v>
      </c>
      <c r="R857" s="4">
        <v>0.91200000000000003</v>
      </c>
      <c r="S857" s="4">
        <v>0.98799999999999999</v>
      </c>
      <c r="T857" s="4">
        <v>0.91500000000000004</v>
      </c>
      <c r="U857" s="4">
        <v>0.98299999999999998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0.59783700075561996</v>
      </c>
      <c r="AC857" s="2">
        <v>6.7252227009167498E-2</v>
      </c>
      <c r="AD857" s="2">
        <v>9.2115288907805598E-2</v>
      </c>
      <c r="AE857" s="2">
        <v>1.20725812342692E-2</v>
      </c>
      <c r="AF857" s="2">
        <v>8.8831213706615703E-2</v>
      </c>
      <c r="AG857" s="2">
        <v>1.7146158834970501E-2</v>
      </c>
    </row>
    <row r="858" spans="1:33" x14ac:dyDescent="0.35">
      <c r="A858" s="7">
        <v>410</v>
      </c>
      <c r="B858" s="7">
        <v>216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1.261513474</v>
      </c>
      <c r="I858" s="4">
        <v>7.2333074275599998</v>
      </c>
      <c r="J858" s="2">
        <f t="shared" si="27"/>
        <v>0.17440340903988708</v>
      </c>
      <c r="K858" s="3">
        <v>192</v>
      </c>
      <c r="L858" s="3">
        <v>169</v>
      </c>
      <c r="M858" s="3">
        <v>14</v>
      </c>
      <c r="N858" s="3">
        <v>124</v>
      </c>
      <c r="O858" s="24">
        <v>1001</v>
      </c>
      <c r="P858" s="4">
        <v>0.63</v>
      </c>
      <c r="Q858" s="4">
        <v>0.89855072463768104</v>
      </c>
      <c r="R858" s="4">
        <v>0.85399999999999998</v>
      </c>
      <c r="S858" s="4">
        <v>0.97299999999999998</v>
      </c>
      <c r="T858" s="4">
        <v>0.874</v>
      </c>
      <c r="U858" s="4">
        <v>0.97599999999999998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0.46203545959655901</v>
      </c>
      <c r="AC858" s="2">
        <v>0.106972119552168</v>
      </c>
      <c r="AD858" s="2">
        <v>0.157824085193567</v>
      </c>
      <c r="AE858" s="2">
        <v>2.7371196796132001E-2</v>
      </c>
      <c r="AF858" s="2">
        <v>0.13467490332660201</v>
      </c>
      <c r="AG858" s="2">
        <v>2.4292692569044601E-2</v>
      </c>
    </row>
    <row r="859" spans="1:33" x14ac:dyDescent="0.35">
      <c r="A859" s="7">
        <v>420</v>
      </c>
      <c r="B859" s="7">
        <v>72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1.391742636</v>
      </c>
      <c r="I859" s="4">
        <v>7.9589937827200004</v>
      </c>
      <c r="J859" s="2">
        <f t="shared" si="27"/>
        <v>0.17486414413611584</v>
      </c>
      <c r="K859" s="3">
        <v>164</v>
      </c>
      <c r="L859" s="3">
        <v>189</v>
      </c>
      <c r="M859" s="3">
        <v>15</v>
      </c>
      <c r="N859" s="3">
        <v>131</v>
      </c>
      <c r="O859" s="24">
        <v>135.818281912266</v>
      </c>
      <c r="P859" s="4">
        <v>0.64500000000000002</v>
      </c>
      <c r="Q859" s="4">
        <v>0.897260273972603</v>
      </c>
      <c r="R859" s="4">
        <v>0.78900000000000003</v>
      </c>
      <c r="S859" s="4">
        <v>0.92600000000000005</v>
      </c>
      <c r="T859" s="4">
        <v>0.80800000000000005</v>
      </c>
      <c r="U859" s="4">
        <v>0.95399999999999996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0.43850496218636498</v>
      </c>
      <c r="AC859" s="2">
        <v>0.108409298507185</v>
      </c>
      <c r="AD859" s="2">
        <v>0.236988958136263</v>
      </c>
      <c r="AE859" s="2">
        <v>7.6881044335957605E-2</v>
      </c>
      <c r="AF859" s="2">
        <v>0.213193220461042</v>
      </c>
      <c r="AG859" s="2">
        <v>4.7091607533850603E-2</v>
      </c>
    </row>
    <row r="860" spans="1:33" x14ac:dyDescent="0.35">
      <c r="A860" s="7">
        <v>30</v>
      </c>
      <c r="B860" s="7">
        <v>23</v>
      </c>
      <c r="C860" s="7">
        <v>1</v>
      </c>
      <c r="D860" s="7">
        <v>1</v>
      </c>
      <c r="E860" s="22" t="str">
        <f t="shared" si="26"/>
        <v>11</v>
      </c>
      <c r="F860" s="4">
        <v>0.99909300000000001</v>
      </c>
      <c r="G860" s="25">
        <v>1</v>
      </c>
      <c r="H860" s="4">
        <v>1.441489705</v>
      </c>
      <c r="I860" s="4">
        <v>8.1902324720109991</v>
      </c>
      <c r="J860" s="2">
        <f t="shared" si="27"/>
        <v>0.17600107322058245</v>
      </c>
      <c r="K860" s="3">
        <v>261</v>
      </c>
      <c r="L860" s="3">
        <v>147</v>
      </c>
      <c r="M860" s="3">
        <v>15</v>
      </c>
      <c r="N860" s="3">
        <v>76</v>
      </c>
      <c r="O860" s="24">
        <v>635.390594656389</v>
      </c>
      <c r="P860" s="4">
        <v>0.441</v>
      </c>
      <c r="Q860" s="4">
        <v>0.83516483516483497</v>
      </c>
      <c r="R860" s="4">
        <v>0.74</v>
      </c>
      <c r="S860" s="4">
        <v>0.94599999999999995</v>
      </c>
      <c r="T860" s="4">
        <v>0.75900000000000001</v>
      </c>
      <c r="U860" s="4">
        <v>0.96599999999999997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0.81871040353529101</v>
      </c>
      <c r="AC860" s="2">
        <v>0.180126166230519</v>
      </c>
      <c r="AD860" s="2">
        <v>0.301105092783922</v>
      </c>
      <c r="AE860" s="2">
        <v>5.5512709930258801E-2</v>
      </c>
      <c r="AF860" s="2">
        <v>0.27575350158650702</v>
      </c>
      <c r="AG860" s="2">
        <v>3.4591444769619097E-2</v>
      </c>
    </row>
    <row r="861" spans="1:33" x14ac:dyDescent="0.35">
      <c r="A861" s="7">
        <v>404</v>
      </c>
      <c r="B861" s="7">
        <v>401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1.2331534529999999</v>
      </c>
      <c r="I861" s="4">
        <v>6.9825863527000003</v>
      </c>
      <c r="J861" s="2">
        <f t="shared" si="27"/>
        <v>0.17660411067070711</v>
      </c>
      <c r="K861" s="3">
        <v>205</v>
      </c>
      <c r="L861" s="3">
        <v>183</v>
      </c>
      <c r="M861" s="3">
        <v>12</v>
      </c>
      <c r="N861" s="3">
        <v>99</v>
      </c>
      <c r="O861" s="24">
        <v>1001</v>
      </c>
      <c r="P861" s="4">
        <v>0.54800000000000004</v>
      </c>
      <c r="Q861" s="4">
        <v>0.891891891891892</v>
      </c>
      <c r="R861" s="4">
        <v>0.86399999999999999</v>
      </c>
      <c r="S861" s="4">
        <v>0.96499999999999997</v>
      </c>
      <c r="T861" s="4">
        <v>0.89200000000000002</v>
      </c>
      <c r="U861" s="4">
        <v>0.91800000000000004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0.60147999203412095</v>
      </c>
      <c r="AC861" s="2">
        <v>0.11441035117774399</v>
      </c>
      <c r="AD861" s="2">
        <v>0.14618251017808101</v>
      </c>
      <c r="AE861" s="2">
        <v>3.5627177643151202E-2</v>
      </c>
      <c r="AF861" s="2">
        <v>0.11428914640212801</v>
      </c>
      <c r="AG861" s="2">
        <v>8.5557888361646503E-2</v>
      </c>
    </row>
    <row r="862" spans="1:33" x14ac:dyDescent="0.35">
      <c r="A862" s="7">
        <v>44</v>
      </c>
      <c r="B862" s="7">
        <v>9</v>
      </c>
      <c r="C862" s="7">
        <v>1</v>
      </c>
      <c r="D862" s="7">
        <v>1</v>
      </c>
      <c r="E862" s="22" t="str">
        <f t="shared" si="26"/>
        <v>11</v>
      </c>
      <c r="F862" s="4">
        <v>0.60330499999999998</v>
      </c>
      <c r="G862" s="25">
        <v>1</v>
      </c>
      <c r="H862" s="4">
        <v>1.3641767410000001</v>
      </c>
      <c r="I862" s="4">
        <v>7.7020897706589997</v>
      </c>
      <c r="J862" s="2">
        <f t="shared" si="27"/>
        <v>0.17711774097944324</v>
      </c>
      <c r="K862" s="3">
        <v>219</v>
      </c>
      <c r="L862" s="3">
        <v>149</v>
      </c>
      <c r="M862" s="3">
        <v>7</v>
      </c>
      <c r="N862" s="3">
        <v>124</v>
      </c>
      <c r="O862" s="24">
        <v>801.06676137248598</v>
      </c>
      <c r="P862" s="4">
        <v>0.58199999999999996</v>
      </c>
      <c r="Q862" s="4">
        <v>0.94656488549618301</v>
      </c>
      <c r="R862" s="4">
        <v>0.91900000000000004</v>
      </c>
      <c r="S862" s="4">
        <v>0.99099999999999999</v>
      </c>
      <c r="T862" s="4">
        <v>0.92700000000000005</v>
      </c>
      <c r="U862" s="4">
        <v>0.997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0.54128483125069904</v>
      </c>
      <c r="AC862" s="2">
        <v>5.4915757596114702E-2</v>
      </c>
      <c r="AD862" s="2">
        <v>8.4469156626450007E-2</v>
      </c>
      <c r="AE862" s="2">
        <v>9.0407446521490707E-3</v>
      </c>
      <c r="AF862" s="2">
        <v>7.5801713416281793E-2</v>
      </c>
      <c r="AG862" s="2">
        <v>3.00450902029872E-3</v>
      </c>
    </row>
    <row r="863" spans="1:33" x14ac:dyDescent="0.35">
      <c r="A863" s="7">
        <v>214</v>
      </c>
      <c r="B863" s="7">
        <v>220</v>
      </c>
      <c r="C863" s="7">
        <v>1</v>
      </c>
      <c r="D863" s="7">
        <v>1</v>
      </c>
      <c r="E863" s="22" t="str">
        <f t="shared" si="26"/>
        <v>11</v>
      </c>
      <c r="F863" s="4">
        <v>0.52970300000000003</v>
      </c>
      <c r="G863" s="25">
        <v>1</v>
      </c>
      <c r="H863" s="4">
        <v>1.3664495109999999</v>
      </c>
      <c r="I863" s="4">
        <v>7.6942652278899999</v>
      </c>
      <c r="J863" s="2">
        <f t="shared" si="27"/>
        <v>0.17759324256810441</v>
      </c>
      <c r="K863" s="3">
        <v>233</v>
      </c>
      <c r="L863" s="3">
        <v>126</v>
      </c>
      <c r="M863" s="3">
        <v>11</v>
      </c>
      <c r="N863" s="3">
        <v>129</v>
      </c>
      <c r="O863" s="24">
        <v>97.273290351272806</v>
      </c>
      <c r="P863" s="4">
        <v>0.51200000000000001</v>
      </c>
      <c r="Q863" s="4">
        <v>0.92142857142857104</v>
      </c>
      <c r="R863" s="4">
        <v>0.84699999999999998</v>
      </c>
      <c r="S863" s="4">
        <v>0.95699999999999996</v>
      </c>
      <c r="T863" s="4">
        <v>0.84899999999999998</v>
      </c>
      <c r="U863" s="4">
        <v>0.98199999999999998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0.66943065394262902</v>
      </c>
      <c r="AC863" s="2">
        <v>8.1830018247632197E-2</v>
      </c>
      <c r="AD863" s="2">
        <v>0.16605458433008299</v>
      </c>
      <c r="AE863" s="2">
        <v>4.3951887529182797E-2</v>
      </c>
      <c r="AF863" s="2">
        <v>0.16369609267078999</v>
      </c>
      <c r="AG863" s="2">
        <v>1.8163970627671201E-2</v>
      </c>
    </row>
    <row r="864" spans="1:33" x14ac:dyDescent="0.35">
      <c r="A864" s="7">
        <v>590</v>
      </c>
      <c r="B864" s="7">
        <v>484</v>
      </c>
      <c r="C864" s="7">
        <v>1</v>
      </c>
      <c r="D864" s="7">
        <v>1</v>
      </c>
      <c r="E864" s="22" t="str">
        <f t="shared" si="26"/>
        <v>11</v>
      </c>
      <c r="F864" s="4">
        <v>0.96499199999999996</v>
      </c>
      <c r="G864" s="25">
        <v>1</v>
      </c>
      <c r="H864" s="4">
        <v>1.3533175319999999</v>
      </c>
      <c r="I864" s="4">
        <v>7.4740447808899999</v>
      </c>
      <c r="J864" s="2">
        <f t="shared" si="27"/>
        <v>0.18106896221176355</v>
      </c>
      <c r="K864" s="3">
        <v>208</v>
      </c>
      <c r="L864" s="3">
        <v>159</v>
      </c>
      <c r="M864" s="3">
        <v>19</v>
      </c>
      <c r="N864" s="3">
        <v>113</v>
      </c>
      <c r="O864" s="24">
        <v>70.265182345440394</v>
      </c>
      <c r="P864" s="4">
        <v>0.53600000000000003</v>
      </c>
      <c r="Q864" s="4">
        <v>0.85606060606060597</v>
      </c>
      <c r="R864" s="4">
        <v>0.85199999999999998</v>
      </c>
      <c r="S864" s="4">
        <v>0.94299999999999995</v>
      </c>
      <c r="T864" s="4">
        <v>0.86699999999999999</v>
      </c>
      <c r="U864" s="4">
        <v>0.94899999999999995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0.62362111791133501</v>
      </c>
      <c r="AC864" s="2">
        <v>0.15541410387403001</v>
      </c>
      <c r="AD864" s="2">
        <v>0.160168752152821</v>
      </c>
      <c r="AE864" s="2">
        <v>5.8688996348679599E-2</v>
      </c>
      <c r="AF864" s="2">
        <v>0.14271630220159501</v>
      </c>
      <c r="AG864" s="2">
        <v>5.2346480372209202E-2</v>
      </c>
    </row>
    <row r="865" spans="1:33" x14ac:dyDescent="0.35">
      <c r="A865" s="7">
        <v>584</v>
      </c>
      <c r="B865" s="7">
        <v>413</v>
      </c>
      <c r="C865" s="7">
        <v>1</v>
      </c>
      <c r="D865" s="7">
        <v>1</v>
      </c>
      <c r="E865" s="22" t="str">
        <f t="shared" si="26"/>
        <v>11</v>
      </c>
      <c r="F865" s="4">
        <v>0.49418800000000002</v>
      </c>
      <c r="G865" s="25">
        <v>1</v>
      </c>
      <c r="H865" s="4">
        <v>1.365790724</v>
      </c>
      <c r="I865" s="4">
        <v>7.53969516091</v>
      </c>
      <c r="J865" s="2">
        <f t="shared" si="27"/>
        <v>0.18114667700108403</v>
      </c>
      <c r="K865" s="3">
        <v>248</v>
      </c>
      <c r="L865" s="3">
        <v>174</v>
      </c>
      <c r="M865" s="3">
        <v>9</v>
      </c>
      <c r="N865" s="3">
        <v>68</v>
      </c>
      <c r="O865" s="24">
        <v>17.997538169188399</v>
      </c>
      <c r="P865" s="4">
        <v>0.45900000000000002</v>
      </c>
      <c r="Q865" s="4">
        <v>0.88311688311688297</v>
      </c>
      <c r="R865" s="4">
        <v>0.62</v>
      </c>
      <c r="S865" s="4">
        <v>0.78300000000000003</v>
      </c>
      <c r="T865" s="4">
        <v>0.59899999999999998</v>
      </c>
      <c r="U865" s="4">
        <v>0.59199999999999997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0.77870506892159197</v>
      </c>
      <c r="AC865" s="2">
        <v>0.124297716677577</v>
      </c>
      <c r="AD865" s="2">
        <v>0.47803580094300002</v>
      </c>
      <c r="AE865" s="2">
        <v>0.24462258299133399</v>
      </c>
      <c r="AF865" s="2">
        <v>0.51249368086668801</v>
      </c>
      <c r="AG865" s="2">
        <v>0.52424864409813099</v>
      </c>
    </row>
    <row r="866" spans="1:33" x14ac:dyDescent="0.35">
      <c r="A866" s="7">
        <v>96</v>
      </c>
      <c r="B866" s="7">
        <v>381</v>
      </c>
      <c r="C866" s="7">
        <v>1</v>
      </c>
      <c r="D866" s="7">
        <v>1</v>
      </c>
      <c r="E866" s="22" t="str">
        <f t="shared" si="26"/>
        <v>11</v>
      </c>
      <c r="F866" s="4">
        <v>0.88145300000000004</v>
      </c>
      <c r="G866" s="25">
        <v>1</v>
      </c>
      <c r="H866" s="4">
        <v>1.7824497530000001</v>
      </c>
      <c r="I866" s="4">
        <v>9.8055523902699999</v>
      </c>
      <c r="J866" s="2">
        <f t="shared" si="27"/>
        <v>0.18177963688906665</v>
      </c>
      <c r="K866" s="3">
        <v>168</v>
      </c>
      <c r="L866" s="3">
        <v>184</v>
      </c>
      <c r="M866" s="3">
        <v>15</v>
      </c>
      <c r="N866" s="3">
        <v>132</v>
      </c>
      <c r="O866" s="24">
        <v>299.11362217337899</v>
      </c>
      <c r="P866" s="4">
        <v>0.61099999999999999</v>
      </c>
      <c r="Q866" s="4">
        <v>0.89795918367346905</v>
      </c>
      <c r="R866" s="4">
        <v>0.86399999999999999</v>
      </c>
      <c r="S866" s="4">
        <v>0.98399999999999999</v>
      </c>
      <c r="T866" s="4">
        <v>0.86799999999999999</v>
      </c>
      <c r="U866" s="4">
        <v>0.996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0.49265831981054198</v>
      </c>
      <c r="AC866" s="2">
        <v>0.107630664192365</v>
      </c>
      <c r="AD866" s="2">
        <v>0.14618251017808101</v>
      </c>
      <c r="AE866" s="2">
        <v>1.6129381929883599E-2</v>
      </c>
      <c r="AF866" s="2">
        <v>0.14156356432178699</v>
      </c>
      <c r="AG866" s="2">
        <v>4.0080213975388201E-3</v>
      </c>
    </row>
    <row r="867" spans="1:33" x14ac:dyDescent="0.35">
      <c r="A867" s="7">
        <v>890</v>
      </c>
      <c r="B867" s="7">
        <v>277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1.3307545059999999</v>
      </c>
      <c r="I867" s="4">
        <v>7.1727955945200002</v>
      </c>
      <c r="J867" s="2">
        <f t="shared" si="27"/>
        <v>0.18552801184195092</v>
      </c>
      <c r="K867" s="3">
        <v>185</v>
      </c>
      <c r="L867" s="3">
        <v>166</v>
      </c>
      <c r="M867" s="3">
        <v>5</v>
      </c>
      <c r="N867" s="3">
        <v>143</v>
      </c>
      <c r="O867" s="24">
        <v>90.322215537515106</v>
      </c>
      <c r="P867" s="4">
        <v>0.65400000000000003</v>
      </c>
      <c r="Q867" s="4">
        <v>0.96621621621621601</v>
      </c>
      <c r="R867" s="4">
        <v>0.85699999999999998</v>
      </c>
      <c r="S867" s="4">
        <v>0.99099999999999999</v>
      </c>
      <c r="T867" s="4">
        <v>0.86499999999999999</v>
      </c>
      <c r="U867" s="4">
        <v>0.99299999999999999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0.42464792752493802</v>
      </c>
      <c r="AC867" s="2">
        <v>3.4367643504207797E-2</v>
      </c>
      <c r="AD867" s="2">
        <v>0.15431736038435701</v>
      </c>
      <c r="AE867" s="2">
        <v>9.0407446521490707E-3</v>
      </c>
      <c r="AF867" s="2">
        <v>0.14502577205025799</v>
      </c>
      <c r="AG867" s="2">
        <v>7.0246149369644698E-3</v>
      </c>
    </row>
    <row r="868" spans="1:33" x14ac:dyDescent="0.35">
      <c r="A868" s="7">
        <v>290</v>
      </c>
      <c r="B868" s="7">
        <v>353</v>
      </c>
      <c r="C868" s="7">
        <v>1</v>
      </c>
      <c r="D868" s="7">
        <v>1</v>
      </c>
      <c r="E868" s="22" t="str">
        <f t="shared" si="26"/>
        <v>11</v>
      </c>
      <c r="F868" s="4">
        <v>0.96375299999999997</v>
      </c>
      <c r="G868" s="25">
        <v>1</v>
      </c>
      <c r="H868" s="4">
        <v>1.562059165</v>
      </c>
      <c r="I868" s="4">
        <v>8.2492840655799995</v>
      </c>
      <c r="J868" s="2">
        <f t="shared" si="27"/>
        <v>0.18935693723018532</v>
      </c>
      <c r="K868" s="3">
        <v>276</v>
      </c>
      <c r="L868" s="3">
        <v>158</v>
      </c>
      <c r="M868" s="3">
        <v>7</v>
      </c>
      <c r="N868" s="3">
        <v>58</v>
      </c>
      <c r="O868" s="24">
        <v>1001</v>
      </c>
      <c r="P868" s="4">
        <v>0.41399999999999998</v>
      </c>
      <c r="Q868" s="4">
        <v>0.89230769230769202</v>
      </c>
      <c r="R868" s="4">
        <v>0.67500000000000004</v>
      </c>
      <c r="S868" s="4">
        <v>0.98</v>
      </c>
      <c r="T868" s="4">
        <v>0.72299999999999998</v>
      </c>
      <c r="U868" s="4">
        <v>0.82299999999999995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0.88188930515682296</v>
      </c>
      <c r="AC868" s="2">
        <v>0.11394425934921799</v>
      </c>
      <c r="AD868" s="2">
        <v>0.39304258810960702</v>
      </c>
      <c r="AE868" s="2">
        <v>2.0202707317519501E-2</v>
      </c>
      <c r="AF868" s="2">
        <v>0.32434605682337198</v>
      </c>
      <c r="AG868" s="2">
        <v>0.19479907830506701</v>
      </c>
    </row>
    <row r="869" spans="1:33" x14ac:dyDescent="0.35">
      <c r="A869" s="7">
        <v>946</v>
      </c>
      <c r="B869" s="7">
        <v>473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1.6934465080000001</v>
      </c>
      <c r="I869" s="4">
        <v>8.7072705651</v>
      </c>
      <c r="J869" s="2">
        <f t="shared" si="27"/>
        <v>0.19448649210322907</v>
      </c>
      <c r="K869" s="3">
        <v>150</v>
      </c>
      <c r="L869" s="3">
        <v>141</v>
      </c>
      <c r="M869" s="3">
        <v>6</v>
      </c>
      <c r="N869" s="3">
        <v>202</v>
      </c>
      <c r="O869" s="24">
        <v>980.56544394905802</v>
      </c>
      <c r="P869" s="4">
        <v>0.68300000000000005</v>
      </c>
      <c r="Q869" s="4">
        <v>0.97115384615384603</v>
      </c>
      <c r="R869" s="4">
        <v>0.82</v>
      </c>
      <c r="S869" s="4">
        <v>0.98699999999999999</v>
      </c>
      <c r="T869" s="4">
        <v>0.84199999999999997</v>
      </c>
      <c r="U869" s="4">
        <v>0.96699999999999997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0.38126041941134697</v>
      </c>
      <c r="AC869" s="2">
        <v>2.9270382300113199E-2</v>
      </c>
      <c r="AD869" s="2">
        <v>0.19845093872383801</v>
      </c>
      <c r="AE869" s="2">
        <v>1.30852395486555E-2</v>
      </c>
      <c r="AF869" s="2">
        <v>0.17197526473981001</v>
      </c>
      <c r="AG869" s="2">
        <v>3.3556783528842803E-2</v>
      </c>
    </row>
    <row r="870" spans="1:33" x14ac:dyDescent="0.35">
      <c r="A870" s="7">
        <v>170</v>
      </c>
      <c r="B870" s="7">
        <v>129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1.680524484</v>
      </c>
      <c r="I870" s="4">
        <v>8.6202762105000001</v>
      </c>
      <c r="J870" s="2">
        <f t="shared" si="27"/>
        <v>0.19495018987361715</v>
      </c>
      <c r="K870" s="3">
        <v>133</v>
      </c>
      <c r="L870" s="3">
        <v>170</v>
      </c>
      <c r="M870" s="3">
        <v>6</v>
      </c>
      <c r="N870" s="3">
        <v>190</v>
      </c>
      <c r="O870" s="24">
        <v>238.40947782104999</v>
      </c>
      <c r="P870" s="4">
        <v>0.72499999999999998</v>
      </c>
      <c r="Q870" s="4">
        <v>0.969387755102041</v>
      </c>
      <c r="R870" s="4">
        <v>0.88600000000000001</v>
      </c>
      <c r="S870" s="4">
        <v>0.99</v>
      </c>
      <c r="T870" s="4">
        <v>0.84299999999999997</v>
      </c>
      <c r="U870" s="4">
        <v>0.98599999999999999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0.321583624127462</v>
      </c>
      <c r="AC870" s="2">
        <v>3.1090587070031098E-2</v>
      </c>
      <c r="AD870" s="2">
        <v>0.121038328377056</v>
      </c>
      <c r="AE870" s="2">
        <v>1.0050335853501499E-2</v>
      </c>
      <c r="AF870" s="2">
        <v>0.17078832098028199</v>
      </c>
      <c r="AG870" s="2">
        <v>1.4098924379501601E-2</v>
      </c>
    </row>
    <row r="871" spans="1:33" x14ac:dyDescent="0.35">
      <c r="A871" s="7">
        <v>300</v>
      </c>
      <c r="B871" s="7">
        <v>18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1.423258194</v>
      </c>
      <c r="I871" s="4">
        <v>7.2110277310099997</v>
      </c>
      <c r="J871" s="2">
        <f t="shared" si="27"/>
        <v>0.1973724477413227</v>
      </c>
      <c r="K871" s="3">
        <v>228</v>
      </c>
      <c r="L871" s="3">
        <v>162</v>
      </c>
      <c r="M871" s="3">
        <v>20</v>
      </c>
      <c r="N871" s="3">
        <v>89</v>
      </c>
      <c r="O871" s="24">
        <v>1001</v>
      </c>
      <c r="P871" s="4">
        <v>0.50600000000000001</v>
      </c>
      <c r="Q871" s="4">
        <v>0.81651376146789001</v>
      </c>
      <c r="R871" s="4">
        <v>0.69399999999999995</v>
      </c>
      <c r="S871" s="4">
        <v>0.91400000000000003</v>
      </c>
      <c r="T871" s="4">
        <v>0.70799999999999996</v>
      </c>
      <c r="U871" s="4">
        <v>0.74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0.68121860969467196</v>
      </c>
      <c r="AC871" s="2">
        <v>0.202711512497004</v>
      </c>
      <c r="AD871" s="2">
        <v>0.36528331847533302</v>
      </c>
      <c r="AE871" s="2">
        <v>8.9924707527986994E-2</v>
      </c>
      <c r="AF871" s="2">
        <v>0.34531118528841698</v>
      </c>
      <c r="AG871" s="2">
        <v>0.301105092783922</v>
      </c>
    </row>
    <row r="872" spans="1:33" x14ac:dyDescent="0.35">
      <c r="A872" s="7">
        <v>132</v>
      </c>
      <c r="B872" s="7">
        <v>117</v>
      </c>
      <c r="C872" s="7">
        <v>1</v>
      </c>
      <c r="D872" s="7">
        <v>1</v>
      </c>
      <c r="E872" s="22" t="str">
        <f t="shared" si="26"/>
        <v>11</v>
      </c>
      <c r="F872" s="4">
        <v>0.97772999999999999</v>
      </c>
      <c r="G872" s="25">
        <v>1</v>
      </c>
      <c r="H872" s="4">
        <v>1.686393298</v>
      </c>
      <c r="I872" s="4">
        <v>8.3485263280000002</v>
      </c>
      <c r="J872" s="2">
        <f t="shared" si="27"/>
        <v>0.20199891953913235</v>
      </c>
      <c r="K872" s="3">
        <v>167</v>
      </c>
      <c r="L872" s="3">
        <v>170</v>
      </c>
      <c r="M872" s="3">
        <v>8</v>
      </c>
      <c r="N872" s="3">
        <v>154</v>
      </c>
      <c r="O872" s="24">
        <v>785.98651996428498</v>
      </c>
      <c r="P872" s="4">
        <v>0.66</v>
      </c>
      <c r="Q872" s="4">
        <v>0.95061728395061695</v>
      </c>
      <c r="R872" s="4">
        <v>0.80600000000000005</v>
      </c>
      <c r="S872" s="4">
        <v>0.96799999999999997</v>
      </c>
      <c r="T872" s="4">
        <v>0.79600000000000004</v>
      </c>
      <c r="U872" s="4">
        <v>0.98799999999999999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0.41551544396166601</v>
      </c>
      <c r="AC872" s="2">
        <v>5.0643732818754901E-2</v>
      </c>
      <c r="AD872" s="2">
        <v>0.21567153647550899</v>
      </c>
      <c r="AE872" s="2">
        <v>3.2523191705560103E-2</v>
      </c>
      <c r="AF872" s="2">
        <v>0.22815609313775401</v>
      </c>
      <c r="AG872" s="2">
        <v>1.20725812342692E-2</v>
      </c>
    </row>
    <row r="873" spans="1:33" x14ac:dyDescent="0.35">
      <c r="A873" s="7">
        <v>110</v>
      </c>
      <c r="B873" s="7">
        <v>269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2.004103293</v>
      </c>
      <c r="I873" s="4">
        <v>9.8469396901999993</v>
      </c>
      <c r="J873" s="2">
        <f t="shared" si="27"/>
        <v>0.20352549686016155</v>
      </c>
      <c r="K873" s="3">
        <v>263</v>
      </c>
      <c r="L873" s="3">
        <v>146</v>
      </c>
      <c r="M873" s="3">
        <v>18</v>
      </c>
      <c r="N873" s="3">
        <v>72</v>
      </c>
      <c r="O873" s="24">
        <v>528.26405449394701</v>
      </c>
      <c r="P873" s="4">
        <v>0.42299999999999999</v>
      </c>
      <c r="Q873" s="4">
        <v>0.8</v>
      </c>
      <c r="R873" s="4">
        <v>0.41699999999999998</v>
      </c>
      <c r="S873" s="4">
        <v>0.879</v>
      </c>
      <c r="T873" s="4">
        <v>0.39800000000000002</v>
      </c>
      <c r="U873" s="4">
        <v>0.872</v>
      </c>
      <c r="V873" s="5">
        <v>0</v>
      </c>
      <c r="W873" s="5">
        <v>100</v>
      </c>
      <c r="X873" s="5">
        <v>0</v>
      </c>
      <c r="Y873" s="5">
        <v>100</v>
      </c>
      <c r="Z873" s="5">
        <v>0</v>
      </c>
      <c r="AA873" s="5">
        <v>100</v>
      </c>
      <c r="AB873" s="2">
        <v>0.86038309993585904</v>
      </c>
      <c r="AC873" s="2">
        <v>0.22314355131420999</v>
      </c>
      <c r="AD873" s="2">
        <v>0.87466905718333599</v>
      </c>
      <c r="AE873" s="2">
        <v>0.12897038129696001</v>
      </c>
      <c r="AF873" s="2">
        <v>0.92130327369769904</v>
      </c>
      <c r="AG873" s="2">
        <v>0.13696585507315701</v>
      </c>
    </row>
    <row r="874" spans="1:33" x14ac:dyDescent="0.35">
      <c r="A874" s="7">
        <v>538</v>
      </c>
      <c r="B874" s="7">
        <v>313</v>
      </c>
      <c r="C874" s="7">
        <v>1</v>
      </c>
      <c r="D874" s="7">
        <v>1</v>
      </c>
      <c r="E874" s="22" t="str">
        <f t="shared" si="26"/>
        <v>11</v>
      </c>
      <c r="F874" s="4">
        <v>0.99023700000000003</v>
      </c>
      <c r="G874" s="25">
        <v>1</v>
      </c>
      <c r="H874" s="4">
        <v>1.8175983410000001</v>
      </c>
      <c r="I874" s="4">
        <v>8.8323272764199992</v>
      </c>
      <c r="J874" s="2">
        <f t="shared" si="27"/>
        <v>0.20578928793235637</v>
      </c>
      <c r="K874" s="3">
        <v>245</v>
      </c>
      <c r="L874" s="3">
        <v>147</v>
      </c>
      <c r="M874" s="3">
        <v>13</v>
      </c>
      <c r="N874" s="3">
        <v>94</v>
      </c>
      <c r="O874" s="24">
        <v>589.69544159531597</v>
      </c>
      <c r="P874" s="4">
        <v>0.45700000000000002</v>
      </c>
      <c r="Q874" s="4">
        <v>0.87850467289719603</v>
      </c>
      <c r="R874" s="4">
        <v>0.55700000000000005</v>
      </c>
      <c r="S874" s="4">
        <v>0.91</v>
      </c>
      <c r="T874" s="4">
        <v>0.53700000000000003</v>
      </c>
      <c r="U874" s="4">
        <v>0.81799999999999995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0.78307188808793204</v>
      </c>
      <c r="AC874" s="2">
        <v>0.129534052191902</v>
      </c>
      <c r="AD874" s="2">
        <v>0.58519003905485301</v>
      </c>
      <c r="AE874" s="2">
        <v>9.4310679471241304E-2</v>
      </c>
      <c r="AF874" s="2">
        <v>0.621757184473272</v>
      </c>
      <c r="AG874" s="2">
        <v>0.20089294237939001</v>
      </c>
    </row>
    <row r="875" spans="1:33" x14ac:dyDescent="0.35">
      <c r="A875" s="7">
        <v>364</v>
      </c>
      <c r="B875" s="7">
        <v>150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1.8641138799999999</v>
      </c>
      <c r="I875" s="4">
        <v>9.0202498980314001</v>
      </c>
      <c r="J875" s="2">
        <f t="shared" si="27"/>
        <v>0.20665878452068476</v>
      </c>
      <c r="K875" s="3">
        <v>183</v>
      </c>
      <c r="L875" s="3">
        <v>207</v>
      </c>
      <c r="M875" s="3">
        <v>8</v>
      </c>
      <c r="N875" s="3">
        <v>101</v>
      </c>
      <c r="O875" s="24">
        <v>28.3341660408812</v>
      </c>
      <c r="P875" s="4">
        <v>0.61699999999999999</v>
      </c>
      <c r="Q875" s="4">
        <v>0.92660550458715596</v>
      </c>
      <c r="R875" s="4">
        <v>0.77200000000000002</v>
      </c>
      <c r="S875" s="4">
        <v>0.96</v>
      </c>
      <c r="T875" s="4">
        <v>0.76900000000000002</v>
      </c>
      <c r="U875" s="4">
        <v>0.96899999999999997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0.48288625507674898</v>
      </c>
      <c r="AC875" s="2">
        <v>7.6227365387884299E-2</v>
      </c>
      <c r="AD875" s="2">
        <v>0.25877072895736097</v>
      </c>
      <c r="AE875" s="2">
        <v>4.08219945202552E-2</v>
      </c>
      <c r="AF875" s="2">
        <v>0.262664309476493</v>
      </c>
      <c r="AG875" s="2">
        <v>3.14906670913708E-2</v>
      </c>
    </row>
    <row r="876" spans="1:33" x14ac:dyDescent="0.35">
      <c r="A876" s="7">
        <v>520</v>
      </c>
      <c r="B876" s="7">
        <v>131</v>
      </c>
      <c r="C876" s="7">
        <v>1</v>
      </c>
      <c r="D876" s="7">
        <v>1</v>
      </c>
      <c r="E876" s="22" t="str">
        <f t="shared" si="26"/>
        <v>11</v>
      </c>
      <c r="F876" s="4">
        <v>0.98471699999999995</v>
      </c>
      <c r="G876" s="25">
        <v>1</v>
      </c>
      <c r="H876" s="4">
        <v>1.515357643</v>
      </c>
      <c r="I876" s="4">
        <v>7.3174862882499996</v>
      </c>
      <c r="J876" s="2">
        <f t="shared" si="27"/>
        <v>0.20708718585961336</v>
      </c>
      <c r="K876" s="3">
        <v>209</v>
      </c>
      <c r="L876" s="3">
        <v>151</v>
      </c>
      <c r="M876" s="3">
        <v>16</v>
      </c>
      <c r="N876" s="3">
        <v>123</v>
      </c>
      <c r="O876" s="24">
        <v>860.29937689906001</v>
      </c>
      <c r="P876" s="4">
        <v>0.57199999999999995</v>
      </c>
      <c r="Q876" s="4">
        <v>0.88489208633093497</v>
      </c>
      <c r="R876" s="4">
        <v>0.85699999999999998</v>
      </c>
      <c r="S876" s="4">
        <v>0.93799999999999994</v>
      </c>
      <c r="T876" s="4">
        <v>0.86899999999999999</v>
      </c>
      <c r="U876" s="4">
        <v>0.94599999999999995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0.55861628760233895</v>
      </c>
      <c r="AC876" s="2">
        <v>0.122289577758274</v>
      </c>
      <c r="AD876" s="2">
        <v>0.15431736038435701</v>
      </c>
      <c r="AE876" s="2">
        <v>6.4005329975912406E-2</v>
      </c>
      <c r="AF876" s="2">
        <v>0.14041215371674501</v>
      </c>
      <c r="AG876" s="2">
        <v>5.5512709930258801E-2</v>
      </c>
    </row>
    <row r="877" spans="1:33" x14ac:dyDescent="0.35">
      <c r="A877" s="7">
        <v>994</v>
      </c>
      <c r="B877" s="7">
        <v>21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2.043719335</v>
      </c>
      <c r="I877" s="4">
        <v>9.7079430698000007</v>
      </c>
      <c r="J877" s="2">
        <f t="shared" si="27"/>
        <v>0.21052032550105426</v>
      </c>
      <c r="K877" s="3">
        <v>212</v>
      </c>
      <c r="L877" s="3">
        <v>162</v>
      </c>
      <c r="M877" s="3">
        <v>4</v>
      </c>
      <c r="N877" s="3">
        <v>121</v>
      </c>
      <c r="O877" s="24">
        <v>343.76178563148699</v>
      </c>
      <c r="P877" s="4">
        <v>0.56399999999999995</v>
      </c>
      <c r="Q877" s="4">
        <v>0.96799999999999997</v>
      </c>
      <c r="R877" s="4">
        <v>0.76700000000000002</v>
      </c>
      <c r="S877" s="4">
        <v>0.96499999999999997</v>
      </c>
      <c r="T877" s="4">
        <v>0.78</v>
      </c>
      <c r="U877" s="4">
        <v>0.95699999999999996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0.57270102748407803</v>
      </c>
      <c r="AC877" s="2">
        <v>3.2523191705560103E-2</v>
      </c>
      <c r="AD877" s="2">
        <v>0.26526847761488098</v>
      </c>
      <c r="AE877" s="2">
        <v>3.5627177643151202E-2</v>
      </c>
      <c r="AF877" s="2">
        <v>0.2484613592985</v>
      </c>
      <c r="AG877" s="2">
        <v>4.3951887529182797E-2</v>
      </c>
    </row>
    <row r="878" spans="1:33" x14ac:dyDescent="0.35">
      <c r="A878" s="7">
        <v>446</v>
      </c>
      <c r="B878" s="7">
        <v>299</v>
      </c>
      <c r="C878" s="7">
        <v>1</v>
      </c>
      <c r="D878" s="7">
        <v>1</v>
      </c>
      <c r="E878" s="22" t="str">
        <f t="shared" si="26"/>
        <v>11</v>
      </c>
      <c r="F878" s="4">
        <v>0.82168399999999997</v>
      </c>
      <c r="G878" s="25">
        <v>1</v>
      </c>
      <c r="H878" s="4">
        <v>1.8927328590000001</v>
      </c>
      <c r="I878" s="4">
        <v>8.9879780096699999</v>
      </c>
      <c r="J878" s="2">
        <f t="shared" si="27"/>
        <v>0.21058494546422385</v>
      </c>
      <c r="K878" s="3">
        <v>249</v>
      </c>
      <c r="L878" s="3">
        <v>156</v>
      </c>
      <c r="M878" s="3">
        <v>10</v>
      </c>
      <c r="N878" s="3">
        <v>84</v>
      </c>
      <c r="O878" s="24">
        <v>2.7591971888769602</v>
      </c>
      <c r="P878" s="4">
        <v>0.48299999999999998</v>
      </c>
      <c r="Q878" s="4">
        <v>0.89361702127659604</v>
      </c>
      <c r="R878" s="4">
        <v>0.755</v>
      </c>
      <c r="S878" s="4">
        <v>0.97499999999999998</v>
      </c>
      <c r="T878" s="4">
        <v>0.72399999999999998</v>
      </c>
      <c r="U878" s="4">
        <v>0.97199999999999998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0.72773862532956402</v>
      </c>
      <c r="AC878" s="2">
        <v>0.11247798342669001</v>
      </c>
      <c r="AD878" s="2">
        <v>0.28103752973311202</v>
      </c>
      <c r="AE878" s="2">
        <v>2.5317807984289901E-2</v>
      </c>
      <c r="AF878" s="2">
        <v>0.322963886596421</v>
      </c>
      <c r="AG878" s="2">
        <v>2.8399474521698002E-2</v>
      </c>
    </row>
    <row r="879" spans="1:33" x14ac:dyDescent="0.35">
      <c r="A879" s="7">
        <v>516</v>
      </c>
      <c r="B879" s="7">
        <v>491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1.923264922</v>
      </c>
      <c r="I879" s="4">
        <v>9.0906670894400001</v>
      </c>
      <c r="J879" s="2">
        <f t="shared" si="27"/>
        <v>0.21156477330845433</v>
      </c>
      <c r="K879" s="3">
        <v>193</v>
      </c>
      <c r="L879" s="3">
        <v>167</v>
      </c>
      <c r="M879" s="3">
        <v>13</v>
      </c>
      <c r="N879" s="3">
        <v>126</v>
      </c>
      <c r="O879" s="24">
        <v>86.137000790003498</v>
      </c>
      <c r="P879" s="4">
        <v>0.56499999999999995</v>
      </c>
      <c r="Q879" s="4">
        <v>0.90647482014388503</v>
      </c>
      <c r="R879" s="4">
        <v>0.82499999999999996</v>
      </c>
      <c r="S879" s="4">
        <v>0.95699999999999996</v>
      </c>
      <c r="T879" s="4">
        <v>0.80900000000000005</v>
      </c>
      <c r="U879" s="4">
        <v>0.96799999999999997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0.57092954783569605</v>
      </c>
      <c r="AC879" s="2">
        <v>9.8192026179213701E-2</v>
      </c>
      <c r="AD879" s="2">
        <v>0.19237189264745599</v>
      </c>
      <c r="AE879" s="2">
        <v>4.3951887529182797E-2</v>
      </c>
      <c r="AF879" s="2">
        <v>0.211956361923645</v>
      </c>
      <c r="AG879" s="2">
        <v>3.2523191705560103E-2</v>
      </c>
    </row>
    <row r="880" spans="1:33" x14ac:dyDescent="0.35">
      <c r="A880" s="7">
        <v>400</v>
      </c>
      <c r="B880" s="7">
        <v>247</v>
      </c>
      <c r="C880" s="7">
        <v>1</v>
      </c>
      <c r="D880" s="7">
        <v>1</v>
      </c>
      <c r="E880" s="22" t="str">
        <f t="shared" si="26"/>
        <v>11</v>
      </c>
      <c r="F880" s="4">
        <v>0.99732100000000001</v>
      </c>
      <c r="G880" s="25">
        <v>1</v>
      </c>
      <c r="H880" s="4">
        <v>2.1599997320000002</v>
      </c>
      <c r="I880" s="4">
        <v>10.190361939000001</v>
      </c>
      <c r="J880" s="2">
        <f t="shared" si="27"/>
        <v>0.2119649669884017</v>
      </c>
      <c r="K880" s="3">
        <v>177</v>
      </c>
      <c r="L880" s="3">
        <v>183</v>
      </c>
      <c r="M880" s="3">
        <v>11</v>
      </c>
      <c r="N880" s="3">
        <v>128</v>
      </c>
      <c r="O880" s="24">
        <v>726.04167880538705</v>
      </c>
      <c r="P880" s="4">
        <v>0.61599999999999999</v>
      </c>
      <c r="Q880" s="4">
        <v>0.92086330935251803</v>
      </c>
      <c r="R880" s="4">
        <v>0.77100000000000002</v>
      </c>
      <c r="S880" s="4">
        <v>0.97199999999999998</v>
      </c>
      <c r="T880" s="4">
        <v>0.76300000000000001</v>
      </c>
      <c r="U880" s="4">
        <v>0.98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0.484508315448617</v>
      </c>
      <c r="AC880" s="2">
        <v>8.2443669211074502E-2</v>
      </c>
      <c r="AD880" s="2">
        <v>0.260066905418808</v>
      </c>
      <c r="AE880" s="2">
        <v>2.8399474521698002E-2</v>
      </c>
      <c r="AF880" s="2">
        <v>0.27049724769768002</v>
      </c>
      <c r="AG880" s="2">
        <v>2.0202707317519501E-2</v>
      </c>
    </row>
    <row r="881" spans="1:33" x14ac:dyDescent="0.35">
      <c r="A881" s="7">
        <v>846</v>
      </c>
      <c r="B881" s="7">
        <v>206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1.6122966329999999</v>
      </c>
      <c r="I881" s="4">
        <v>7.5658332133700004</v>
      </c>
      <c r="J881" s="2">
        <f t="shared" si="27"/>
        <v>0.21310232297360479</v>
      </c>
      <c r="K881" s="3">
        <v>226</v>
      </c>
      <c r="L881" s="3">
        <v>165</v>
      </c>
      <c r="M881" s="3">
        <v>19</v>
      </c>
      <c r="N881" s="3">
        <v>89</v>
      </c>
      <c r="O881" s="24">
        <v>76.970907641663501</v>
      </c>
      <c r="P881" s="4">
        <v>0.50900000000000001</v>
      </c>
      <c r="Q881" s="4">
        <v>0.82407407407407396</v>
      </c>
      <c r="R881" s="4">
        <v>0.77700000000000002</v>
      </c>
      <c r="S881" s="4">
        <v>0.98899999999999999</v>
      </c>
      <c r="T881" s="4">
        <v>0.77700000000000002</v>
      </c>
      <c r="U881" s="4">
        <v>0.99199999999999999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0.67530726243161399</v>
      </c>
      <c r="AC881" s="2">
        <v>0.19349485739208</v>
      </c>
      <c r="AD881" s="2">
        <v>0.25231492861449001</v>
      </c>
      <c r="AE881" s="2">
        <v>1.1060947359424899E-2</v>
      </c>
      <c r="AF881" s="2">
        <v>0.25231492861449001</v>
      </c>
      <c r="AG881" s="2">
        <v>8.03217169726427E-3</v>
      </c>
    </row>
    <row r="882" spans="1:33" x14ac:dyDescent="0.35">
      <c r="A882" s="7">
        <v>628</v>
      </c>
      <c r="B882" s="7">
        <v>53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1.56125293</v>
      </c>
      <c r="I882" s="4">
        <v>7.1427290066199998</v>
      </c>
      <c r="J882" s="2">
        <f t="shared" si="27"/>
        <v>0.2185793313106244</v>
      </c>
      <c r="K882" s="3">
        <v>171</v>
      </c>
      <c r="L882" s="3">
        <v>160</v>
      </c>
      <c r="M882" s="3">
        <v>13</v>
      </c>
      <c r="N882" s="3">
        <v>155</v>
      </c>
      <c r="O882" s="24">
        <v>1001</v>
      </c>
      <c r="P882" s="4">
        <v>0.629</v>
      </c>
      <c r="Q882" s="4">
        <v>0.922619047619048</v>
      </c>
      <c r="R882" s="4">
        <v>0.82299999999999995</v>
      </c>
      <c r="S882" s="4">
        <v>0.96399999999999997</v>
      </c>
      <c r="T882" s="4">
        <v>0.82399999999999995</v>
      </c>
      <c r="U882" s="4">
        <v>0.96899999999999997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0.46362402228169702</v>
      </c>
      <c r="AC882" s="2">
        <v>8.0538862484012194E-2</v>
      </c>
      <c r="AD882" s="2">
        <v>0.19479907830506701</v>
      </c>
      <c r="AE882" s="2">
        <v>3.6663984371591497E-2</v>
      </c>
      <c r="AF882" s="2">
        <v>0.19358474907266501</v>
      </c>
      <c r="AG882" s="2">
        <v>3.14906670913708E-2</v>
      </c>
    </row>
    <row r="883" spans="1:33" x14ac:dyDescent="0.35">
      <c r="A883" s="7">
        <v>700</v>
      </c>
      <c r="B883" s="7">
        <v>112</v>
      </c>
      <c r="C883" s="7">
        <v>1</v>
      </c>
      <c r="D883" s="7">
        <v>1</v>
      </c>
      <c r="E883" s="22" t="str">
        <f t="shared" si="26"/>
        <v>11</v>
      </c>
      <c r="F883" s="4">
        <v>0.92169299999999998</v>
      </c>
      <c r="G883" s="25">
        <v>1</v>
      </c>
      <c r="H883" s="4">
        <v>2.0011889410000001</v>
      </c>
      <c r="I883" s="4">
        <v>9.0386795145000001</v>
      </c>
      <c r="J883" s="2">
        <f t="shared" si="27"/>
        <v>0.22140279869306789</v>
      </c>
      <c r="K883" s="3">
        <v>266</v>
      </c>
      <c r="L883" s="3">
        <v>149</v>
      </c>
      <c r="M883" s="3">
        <v>17</v>
      </c>
      <c r="N883" s="3">
        <v>67</v>
      </c>
      <c r="O883" s="24">
        <v>1001</v>
      </c>
      <c r="P883" s="4">
        <v>0.44500000000000001</v>
      </c>
      <c r="Q883" s="4">
        <v>0.797619047619048</v>
      </c>
      <c r="R883" s="4">
        <v>0.69899999999999995</v>
      </c>
      <c r="S883" s="4">
        <v>0.9</v>
      </c>
      <c r="T883" s="4">
        <v>0.66700000000000004</v>
      </c>
      <c r="U883" s="4">
        <v>0.71599999999999997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0.809680996815897</v>
      </c>
      <c r="AC883" s="2">
        <v>0.226124179452348</v>
      </c>
      <c r="AD883" s="2">
        <v>0.35810453674832698</v>
      </c>
      <c r="AE883" s="2">
        <v>0.105360515657826</v>
      </c>
      <c r="AF883" s="2">
        <v>0.404965233066513</v>
      </c>
      <c r="AG883" s="2">
        <v>0.33407511202149098</v>
      </c>
    </row>
    <row r="884" spans="1:33" x14ac:dyDescent="0.35">
      <c r="A884" s="7">
        <v>34</v>
      </c>
      <c r="B884" s="7">
        <v>28</v>
      </c>
      <c r="C884" s="7">
        <v>1</v>
      </c>
      <c r="D884" s="7">
        <v>1</v>
      </c>
      <c r="E884" s="22" t="str">
        <f t="shared" si="26"/>
        <v>11</v>
      </c>
      <c r="F884" s="4">
        <v>0.99294199999999999</v>
      </c>
      <c r="G884" s="25">
        <v>1</v>
      </c>
      <c r="H884" s="4">
        <v>1.807030103</v>
      </c>
      <c r="I884" s="4">
        <v>7.6219112372</v>
      </c>
      <c r="J884" s="2">
        <f t="shared" si="27"/>
        <v>0.23708359317811134</v>
      </c>
      <c r="K884" s="3">
        <v>266</v>
      </c>
      <c r="L884" s="3">
        <v>132</v>
      </c>
      <c r="M884" s="3">
        <v>1</v>
      </c>
      <c r="N884" s="3">
        <v>100</v>
      </c>
      <c r="O884" s="24">
        <v>43.698359385005602</v>
      </c>
      <c r="P884" s="4">
        <v>0.45300000000000001</v>
      </c>
      <c r="Q884" s="4">
        <v>0.99009900990098998</v>
      </c>
      <c r="R884" s="4">
        <v>0.747</v>
      </c>
      <c r="S884" s="4">
        <v>0.98899999999999999</v>
      </c>
      <c r="T884" s="4">
        <v>0.69099999999999995</v>
      </c>
      <c r="U884" s="4">
        <v>0.98099999999999998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0.79186315349910297</v>
      </c>
      <c r="AC884" s="2">
        <v>9.9503308531680903E-3</v>
      </c>
      <c r="AD884" s="2">
        <v>0.29169009384931999</v>
      </c>
      <c r="AE884" s="2">
        <v>1.1060947359424899E-2</v>
      </c>
      <c r="AF884" s="2">
        <v>0.36961545521446698</v>
      </c>
      <c r="AG884" s="2">
        <v>1.9182819416774001E-2</v>
      </c>
    </row>
    <row r="885" spans="1:33" x14ac:dyDescent="0.35">
      <c r="A885" s="7">
        <v>6</v>
      </c>
      <c r="B885" s="7">
        <v>493</v>
      </c>
      <c r="C885" s="7">
        <v>1</v>
      </c>
      <c r="D885" s="7">
        <v>1</v>
      </c>
      <c r="E885" s="22" t="str">
        <f t="shared" si="26"/>
        <v>11</v>
      </c>
      <c r="F885" s="4">
        <v>0.95738000000000001</v>
      </c>
      <c r="G885" s="25">
        <v>1</v>
      </c>
      <c r="H885" s="4">
        <v>1.9167741949999999</v>
      </c>
      <c r="I885" s="4">
        <v>7.9612308040100004</v>
      </c>
      <c r="J885" s="2">
        <f t="shared" si="27"/>
        <v>0.24076355053474119</v>
      </c>
      <c r="K885" s="3">
        <v>139</v>
      </c>
      <c r="L885" s="3">
        <v>173</v>
      </c>
      <c r="M885" s="3">
        <v>5</v>
      </c>
      <c r="N885" s="3">
        <v>182</v>
      </c>
      <c r="O885" s="24">
        <v>798.30416266459895</v>
      </c>
      <c r="P885" s="4">
        <v>0.71099999999999997</v>
      </c>
      <c r="Q885" s="4">
        <v>0.97326203208556195</v>
      </c>
      <c r="R885" s="4">
        <v>0.85099999999999998</v>
      </c>
      <c r="S885" s="4">
        <v>0.98199999999999998</v>
      </c>
      <c r="T885" s="4">
        <v>0.83899999999999997</v>
      </c>
      <c r="U885" s="4">
        <v>0.97399999999999998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0.34108284917889597</v>
      </c>
      <c r="AC885" s="2">
        <v>2.71019297777913E-2</v>
      </c>
      <c r="AD885" s="2">
        <v>0.16134315040876299</v>
      </c>
      <c r="AE885" s="2">
        <v>1.8163970627671201E-2</v>
      </c>
      <c r="AF885" s="2">
        <v>0.175544572514931</v>
      </c>
      <c r="AG885" s="2">
        <v>2.6343975339602001E-2</v>
      </c>
    </row>
    <row r="886" spans="1:33" x14ac:dyDescent="0.35">
      <c r="A886" s="7">
        <v>544</v>
      </c>
      <c r="B886" s="7">
        <v>439</v>
      </c>
      <c r="C886" s="7">
        <v>1</v>
      </c>
      <c r="D886" s="7">
        <v>1</v>
      </c>
      <c r="E886" s="22" t="str">
        <f t="shared" si="26"/>
        <v>11</v>
      </c>
      <c r="F886" s="4">
        <v>0.50143300000000002</v>
      </c>
      <c r="G886" s="25">
        <v>1</v>
      </c>
      <c r="H886" s="4">
        <v>2.1198647670000001</v>
      </c>
      <c r="I886" s="4">
        <v>8.4422366619999991</v>
      </c>
      <c r="J886" s="2">
        <f t="shared" si="27"/>
        <v>0.25110226731049684</v>
      </c>
      <c r="K886" s="3">
        <v>189</v>
      </c>
      <c r="L886" s="3">
        <v>166</v>
      </c>
      <c r="M886" s="3">
        <v>17</v>
      </c>
      <c r="N886" s="3">
        <v>127</v>
      </c>
      <c r="O886" s="24">
        <v>46.598351039456098</v>
      </c>
      <c r="P886" s="4">
        <v>0.60599999999999998</v>
      </c>
      <c r="Q886" s="4">
        <v>0.88194444444444398</v>
      </c>
      <c r="R886" s="4">
        <v>0.79900000000000004</v>
      </c>
      <c r="S886" s="4">
        <v>0.95899999999999996</v>
      </c>
      <c r="T886" s="4">
        <v>0.82199999999999995</v>
      </c>
      <c r="U886" s="4">
        <v>0.96399999999999997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0.50087529291282296</v>
      </c>
      <c r="AC886" s="2">
        <v>0.12562621311740901</v>
      </c>
      <c r="AD886" s="2">
        <v>0.224394333215862</v>
      </c>
      <c r="AE886" s="2">
        <v>4.1864204098698898E-2</v>
      </c>
      <c r="AF886" s="2">
        <v>0.19601488392595701</v>
      </c>
      <c r="AG886" s="2">
        <v>3.6663984371591497E-2</v>
      </c>
    </row>
    <row r="887" spans="1:33" x14ac:dyDescent="0.35">
      <c r="A887" s="7">
        <v>808</v>
      </c>
      <c r="B887" s="7">
        <v>241</v>
      </c>
      <c r="C887" s="7">
        <v>1</v>
      </c>
      <c r="D887" s="7">
        <v>1</v>
      </c>
      <c r="E887" s="22" t="str">
        <f t="shared" si="26"/>
        <v>11</v>
      </c>
      <c r="F887" s="4">
        <v>0.70968299999999995</v>
      </c>
      <c r="G887" s="25">
        <v>1</v>
      </c>
      <c r="H887" s="4">
        <v>2.0808777300000001</v>
      </c>
      <c r="I887" s="4">
        <v>8.2697936788999993</v>
      </c>
      <c r="J887" s="2">
        <f t="shared" si="27"/>
        <v>0.25162389907129901</v>
      </c>
      <c r="K887" s="3">
        <v>178</v>
      </c>
      <c r="L887" s="3">
        <v>178</v>
      </c>
      <c r="M887" s="3">
        <v>13</v>
      </c>
      <c r="N887" s="3">
        <v>130</v>
      </c>
      <c r="O887" s="24">
        <v>539.50265596134</v>
      </c>
      <c r="P887" s="4">
        <v>0.60399999999999998</v>
      </c>
      <c r="Q887" s="4">
        <v>0.90909090909090895</v>
      </c>
      <c r="R887" s="4">
        <v>0.80700000000000005</v>
      </c>
      <c r="S887" s="4">
        <v>0.96299999999999997</v>
      </c>
      <c r="T887" s="4">
        <v>0.83399999999999996</v>
      </c>
      <c r="U887" s="4">
        <v>0.95399999999999996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0.50418108104732196</v>
      </c>
      <c r="AC887" s="2">
        <v>9.5310179804324893E-2</v>
      </c>
      <c r="AD887" s="2">
        <v>0.214431610712188</v>
      </c>
      <c r="AE887" s="2">
        <v>3.7701867184011501E-2</v>
      </c>
      <c r="AF887" s="2">
        <v>0.18152187662339</v>
      </c>
      <c r="AG887" s="2">
        <v>4.7091607533850603E-2</v>
      </c>
    </row>
    <row r="888" spans="1:33" x14ac:dyDescent="0.35">
      <c r="A888" s="7">
        <v>352</v>
      </c>
      <c r="B888" s="7">
        <v>63</v>
      </c>
      <c r="C888" s="7">
        <v>1</v>
      </c>
      <c r="D888" s="7">
        <v>1</v>
      </c>
      <c r="E888" s="22" t="str">
        <f t="shared" si="26"/>
        <v>11</v>
      </c>
      <c r="F888" s="4">
        <v>0.98585900000000004</v>
      </c>
      <c r="G888" s="25">
        <v>1</v>
      </c>
      <c r="H888" s="4">
        <v>1.7957121869999999</v>
      </c>
      <c r="I888" s="4">
        <v>7.1123677804999996</v>
      </c>
      <c r="J888" s="2">
        <f t="shared" si="27"/>
        <v>0.25247740870815333</v>
      </c>
      <c r="K888" s="3">
        <v>173</v>
      </c>
      <c r="L888" s="3">
        <v>193</v>
      </c>
      <c r="M888" s="3">
        <v>5</v>
      </c>
      <c r="N888" s="3">
        <v>128</v>
      </c>
      <c r="O888" s="24">
        <v>203.26054689732001</v>
      </c>
      <c r="P888" s="4">
        <v>0.66500000000000004</v>
      </c>
      <c r="Q888" s="4">
        <v>0.96240601503759404</v>
      </c>
      <c r="R888" s="4">
        <v>0.86499999999999999</v>
      </c>
      <c r="S888" s="4">
        <v>0.97799999999999998</v>
      </c>
      <c r="T888" s="4">
        <v>0.84499999999999997</v>
      </c>
      <c r="U888" s="4">
        <v>0.98499999999999999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0.40796823832628298</v>
      </c>
      <c r="AC888" s="2">
        <v>3.8318864302136699E-2</v>
      </c>
      <c r="AD888" s="2">
        <v>0.14502577205025799</v>
      </c>
      <c r="AE888" s="2">
        <v>2.2245608947319698E-2</v>
      </c>
      <c r="AF888" s="2">
        <v>0.168418651624963</v>
      </c>
      <c r="AG888" s="2">
        <v>1.51136378100482E-2</v>
      </c>
    </row>
    <row r="889" spans="1:33" x14ac:dyDescent="0.35">
      <c r="A889" s="7">
        <v>258</v>
      </c>
      <c r="B889" s="7">
        <v>190</v>
      </c>
      <c r="C889" s="7">
        <v>1</v>
      </c>
      <c r="D889" s="7">
        <v>1</v>
      </c>
      <c r="E889" s="22" t="str">
        <f t="shared" si="26"/>
        <v>11</v>
      </c>
      <c r="F889" s="4">
        <v>0.43345800000000001</v>
      </c>
      <c r="G889" s="25">
        <v>1</v>
      </c>
      <c r="H889" s="4">
        <v>2.3248436099999998</v>
      </c>
      <c r="I889" s="4">
        <v>9.17794740119</v>
      </c>
      <c r="J889" s="2">
        <f t="shared" si="27"/>
        <v>0.25330757612519811</v>
      </c>
      <c r="K889" s="3">
        <v>135</v>
      </c>
      <c r="L889" s="3">
        <v>167</v>
      </c>
      <c r="M889" s="3">
        <v>10</v>
      </c>
      <c r="N889" s="3">
        <v>187</v>
      </c>
      <c r="O889" s="24">
        <v>804.13818108250302</v>
      </c>
      <c r="P889" s="4">
        <v>0.71499999999999997</v>
      </c>
      <c r="Q889" s="4">
        <v>0.949238578680203</v>
      </c>
      <c r="R889" s="4">
        <v>0.77600000000000002</v>
      </c>
      <c r="S889" s="4">
        <v>0.93899999999999995</v>
      </c>
      <c r="T889" s="4">
        <v>0.80300000000000005</v>
      </c>
      <c r="U889" s="4">
        <v>0.75600000000000001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0.33547273628812901</v>
      </c>
      <c r="AC889" s="2">
        <v>5.20951118834019E-2</v>
      </c>
      <c r="AD889" s="2">
        <v>0.25360275879891803</v>
      </c>
      <c r="AE889" s="2">
        <v>6.2939799773874205E-2</v>
      </c>
      <c r="AF889" s="2">
        <v>0.219400565035375</v>
      </c>
      <c r="AG889" s="2">
        <v>0.279713902802604</v>
      </c>
    </row>
    <row r="890" spans="1:33" x14ac:dyDescent="0.35">
      <c r="A890" s="7">
        <v>82</v>
      </c>
      <c r="B890" s="7">
        <v>104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2.121006446</v>
      </c>
      <c r="I890" s="4">
        <v>8.1579550048599998</v>
      </c>
      <c r="J890" s="2">
        <f t="shared" si="27"/>
        <v>0.25999241779789628</v>
      </c>
      <c r="K890" s="3">
        <v>230</v>
      </c>
      <c r="L890" s="3">
        <v>138</v>
      </c>
      <c r="M890" s="3">
        <v>15</v>
      </c>
      <c r="N890" s="3">
        <v>116</v>
      </c>
      <c r="O890" s="24">
        <v>57.434269082258702</v>
      </c>
      <c r="P890" s="4">
        <v>0.499</v>
      </c>
      <c r="Q890" s="4">
        <v>0.88549618320610701</v>
      </c>
      <c r="R890" s="4">
        <v>0.62</v>
      </c>
      <c r="S890" s="4">
        <v>0.93500000000000005</v>
      </c>
      <c r="T890" s="4">
        <v>0.628</v>
      </c>
      <c r="U890" s="4">
        <v>0.93400000000000005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0.69514918323061803</v>
      </c>
      <c r="AC890" s="2">
        <v>0.121607132094787</v>
      </c>
      <c r="AD890" s="2">
        <v>0.47803580094300002</v>
      </c>
      <c r="AE890" s="2">
        <v>6.7208749693450004E-2</v>
      </c>
      <c r="AF890" s="2">
        <v>0.46521511251393799</v>
      </c>
      <c r="AG890" s="2">
        <v>6.8278840753294406E-2</v>
      </c>
    </row>
    <row r="891" spans="1:33" x14ac:dyDescent="0.35">
      <c r="A891" s="7">
        <v>796</v>
      </c>
      <c r="B891" s="7">
        <v>484</v>
      </c>
      <c r="C891" s="7">
        <v>1</v>
      </c>
      <c r="D891" s="7">
        <v>1</v>
      </c>
      <c r="E891" s="22" t="str">
        <f t="shared" si="26"/>
        <v>11</v>
      </c>
      <c r="F891" s="4">
        <v>0.83819600000000005</v>
      </c>
      <c r="G891" s="25">
        <v>1</v>
      </c>
      <c r="H891" s="4">
        <v>2.205119453</v>
      </c>
      <c r="I891" s="4">
        <v>7.9524007239000003</v>
      </c>
      <c r="J891" s="2">
        <f t="shared" si="27"/>
        <v>0.27728978072907895</v>
      </c>
      <c r="K891" s="3">
        <v>185</v>
      </c>
      <c r="L891" s="3">
        <v>184</v>
      </c>
      <c r="M891" s="3">
        <v>14</v>
      </c>
      <c r="N891" s="3">
        <v>116</v>
      </c>
      <c r="O891" s="24">
        <v>35.680816615739097</v>
      </c>
      <c r="P891" s="4">
        <v>0.6</v>
      </c>
      <c r="Q891" s="4">
        <v>0.89230769230769202</v>
      </c>
      <c r="R891" s="4">
        <v>0.77900000000000003</v>
      </c>
      <c r="S891" s="4">
        <v>0.94499999999999995</v>
      </c>
      <c r="T891" s="4">
        <v>0.80200000000000005</v>
      </c>
      <c r="U891" s="4">
        <v>0.98399999999999999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0.51082562376599105</v>
      </c>
      <c r="AC891" s="2">
        <v>0.11394425934921799</v>
      </c>
      <c r="AD891" s="2">
        <v>0.24974423311138899</v>
      </c>
      <c r="AE891" s="2">
        <v>5.6570351488394399E-2</v>
      </c>
      <c r="AF891" s="2">
        <v>0.220646671115623</v>
      </c>
      <c r="AG891" s="2">
        <v>1.6129381929883599E-2</v>
      </c>
    </row>
    <row r="892" spans="1:33" x14ac:dyDescent="0.35">
      <c r="A892" s="7">
        <v>940</v>
      </c>
      <c r="B892" s="7">
        <v>74</v>
      </c>
      <c r="C892" s="7">
        <v>1</v>
      </c>
      <c r="D892" s="7">
        <v>1</v>
      </c>
      <c r="E892" s="22" t="str">
        <f t="shared" si="26"/>
        <v>11</v>
      </c>
      <c r="F892" s="4">
        <v>0.68146799999999996</v>
      </c>
      <c r="G892" s="25">
        <v>1</v>
      </c>
      <c r="H892" s="4">
        <v>2.5688925509999998</v>
      </c>
      <c r="I892" s="4">
        <v>9.1079728170200003</v>
      </c>
      <c r="J892" s="2">
        <f t="shared" si="27"/>
        <v>0.28204877227998854</v>
      </c>
      <c r="K892" s="3">
        <v>230</v>
      </c>
      <c r="L892" s="3">
        <v>149</v>
      </c>
      <c r="M892" s="3">
        <v>12</v>
      </c>
      <c r="N892" s="3">
        <v>108</v>
      </c>
      <c r="O892" s="24">
        <v>7.0893679388061299</v>
      </c>
      <c r="P892" s="4">
        <v>0.53600000000000003</v>
      </c>
      <c r="Q892" s="4">
        <v>0.9</v>
      </c>
      <c r="R892" s="4">
        <v>0.84899999999999998</v>
      </c>
      <c r="S892" s="4">
        <v>0.98099999999999998</v>
      </c>
      <c r="T892" s="4">
        <v>0.78300000000000003</v>
      </c>
      <c r="U892" s="4">
        <v>0.98899999999999999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0.62362111791133501</v>
      </c>
      <c r="AC892" s="2">
        <v>0.105360515657826</v>
      </c>
      <c r="AD892" s="2">
        <v>0.16369609267078999</v>
      </c>
      <c r="AE892" s="2">
        <v>1.9182819416774001E-2</v>
      </c>
      <c r="AF892" s="2">
        <v>0.24462258299133399</v>
      </c>
      <c r="AG892" s="2">
        <v>1.1060947359424899E-2</v>
      </c>
    </row>
    <row r="893" spans="1:33" x14ac:dyDescent="0.35">
      <c r="A893" s="7">
        <v>478</v>
      </c>
      <c r="B893" s="7">
        <v>436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2.0122629860000001</v>
      </c>
      <c r="I893" s="4">
        <v>6.7971404124000001</v>
      </c>
      <c r="J893" s="2">
        <f t="shared" si="27"/>
        <v>0.29604552266259432</v>
      </c>
      <c r="K893" s="3">
        <v>253</v>
      </c>
      <c r="L893" s="3">
        <v>153</v>
      </c>
      <c r="M893" s="3">
        <v>2</v>
      </c>
      <c r="N893" s="3">
        <v>91</v>
      </c>
      <c r="O893" s="24">
        <v>29.2739479770648</v>
      </c>
      <c r="P893" s="4">
        <v>0.49099999999999999</v>
      </c>
      <c r="Q893" s="4">
        <v>0.978494623655914</v>
      </c>
      <c r="R893" s="4">
        <v>0.76100000000000001</v>
      </c>
      <c r="S893" s="4">
        <v>0.996</v>
      </c>
      <c r="T893" s="4">
        <v>0.74399999999999999</v>
      </c>
      <c r="U893" s="4">
        <v>0.98599999999999999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0.71131115118761601</v>
      </c>
      <c r="AC893" s="2">
        <v>2.17399866364059E-2</v>
      </c>
      <c r="AD893" s="2">
        <v>0.27312192112045097</v>
      </c>
      <c r="AE893" s="2">
        <v>4.0080213975388201E-3</v>
      </c>
      <c r="AF893" s="2">
        <v>0.29571424414904501</v>
      </c>
      <c r="AG893" s="2">
        <v>1.4098924379501601E-2</v>
      </c>
    </row>
    <row r="894" spans="1:33" x14ac:dyDescent="0.35">
      <c r="A894" s="7">
        <v>310</v>
      </c>
      <c r="B894" s="7">
        <v>144</v>
      </c>
      <c r="C894" s="7">
        <v>1</v>
      </c>
      <c r="D894" s="7">
        <v>1</v>
      </c>
      <c r="E894" s="22" t="str">
        <f t="shared" si="26"/>
        <v>11</v>
      </c>
      <c r="F894" s="4">
        <v>0.999977</v>
      </c>
      <c r="G894" s="25">
        <v>1</v>
      </c>
      <c r="H894" s="4">
        <v>2.3969039099999998</v>
      </c>
      <c r="I894" s="4">
        <v>7.6409562778</v>
      </c>
      <c r="J894" s="2">
        <f t="shared" si="27"/>
        <v>0.31369161435512383</v>
      </c>
      <c r="K894" s="3">
        <v>100</v>
      </c>
      <c r="L894" s="3">
        <v>192</v>
      </c>
      <c r="M894" s="3">
        <v>3</v>
      </c>
      <c r="N894" s="3">
        <v>204</v>
      </c>
      <c r="O894" s="24">
        <v>827.98353898301002</v>
      </c>
      <c r="P894" s="4">
        <v>0.78400000000000003</v>
      </c>
      <c r="Q894" s="4">
        <v>0.98550724637681197</v>
      </c>
      <c r="R894" s="4">
        <v>0.82299999999999995</v>
      </c>
      <c r="S894" s="4">
        <v>0.97</v>
      </c>
      <c r="T894" s="4">
        <v>0.80200000000000005</v>
      </c>
      <c r="U894" s="4">
        <v>0.99299999999999999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0.24334625863172901</v>
      </c>
      <c r="AC894" s="2">
        <v>1.45987994211526E-2</v>
      </c>
      <c r="AD894" s="2">
        <v>0.19479907830506701</v>
      </c>
      <c r="AE894" s="2">
        <v>3.0459207484708602E-2</v>
      </c>
      <c r="AF894" s="2">
        <v>0.220646671115623</v>
      </c>
      <c r="AG894" s="2">
        <v>7.0246149369644698E-3</v>
      </c>
    </row>
    <row r="895" spans="1:33" x14ac:dyDescent="0.35">
      <c r="A895" s="7">
        <v>852</v>
      </c>
      <c r="B895" s="7">
        <v>2</v>
      </c>
      <c r="C895" s="7">
        <v>1</v>
      </c>
      <c r="D895" s="7">
        <v>1</v>
      </c>
      <c r="E895" s="22" t="str">
        <f t="shared" si="26"/>
        <v>11</v>
      </c>
      <c r="F895" s="4">
        <v>0.48821900000000001</v>
      </c>
      <c r="G895" s="25">
        <v>1</v>
      </c>
      <c r="H895" s="4">
        <v>2.7373800319999999</v>
      </c>
      <c r="I895" s="4">
        <v>8.6124527458000006</v>
      </c>
      <c r="J895" s="2">
        <f t="shared" si="27"/>
        <v>0.31783977373169642</v>
      </c>
      <c r="K895" s="3">
        <v>123</v>
      </c>
      <c r="L895" s="3">
        <v>178</v>
      </c>
      <c r="M895" s="3">
        <v>3</v>
      </c>
      <c r="N895" s="3">
        <v>195</v>
      </c>
      <c r="O895" s="24">
        <v>814.010584875993</v>
      </c>
      <c r="P895" s="4">
        <v>0.748</v>
      </c>
      <c r="Q895" s="4">
        <v>0.98484848484848497</v>
      </c>
      <c r="R895" s="4">
        <v>0.80800000000000005</v>
      </c>
      <c r="S895" s="4">
        <v>0.98699999999999999</v>
      </c>
      <c r="T895" s="4">
        <v>0.78100000000000003</v>
      </c>
      <c r="U895" s="4">
        <v>0.97799999999999998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0.29035230100766002</v>
      </c>
      <c r="AC895" s="2">
        <v>1.52674721307884E-2</v>
      </c>
      <c r="AD895" s="2">
        <v>0.213193220461042</v>
      </c>
      <c r="AE895" s="2">
        <v>1.30852395486555E-2</v>
      </c>
      <c r="AF895" s="2">
        <v>0.24718012914245099</v>
      </c>
      <c r="AG895" s="2">
        <v>2.2245608947319698E-2</v>
      </c>
    </row>
    <row r="896" spans="1:33" x14ac:dyDescent="0.35">
      <c r="A896" s="7">
        <v>162</v>
      </c>
      <c r="B896" s="7">
        <v>10</v>
      </c>
      <c r="C896" s="7">
        <v>1</v>
      </c>
      <c r="D896" s="7">
        <v>1</v>
      </c>
      <c r="E896" s="22" t="str">
        <f t="shared" si="26"/>
        <v>11</v>
      </c>
      <c r="F896" s="4">
        <v>0.52821899999999999</v>
      </c>
      <c r="G896" s="25">
        <v>1</v>
      </c>
      <c r="H896" s="4">
        <v>2.0794196199999999</v>
      </c>
      <c r="I896" s="4">
        <v>6.44322024456</v>
      </c>
      <c r="J896" s="2">
        <f t="shared" si="27"/>
        <v>0.32272986815182214</v>
      </c>
      <c r="K896" s="3">
        <v>249</v>
      </c>
      <c r="L896" s="3">
        <v>140</v>
      </c>
      <c r="M896" s="3">
        <v>16</v>
      </c>
      <c r="N896" s="3">
        <v>94</v>
      </c>
      <c r="O896" s="24">
        <v>1001</v>
      </c>
      <c r="P896" s="4">
        <v>0.45900000000000002</v>
      </c>
      <c r="Q896" s="4">
        <v>0.85454545454545405</v>
      </c>
      <c r="R896" s="4">
        <v>0.80100000000000005</v>
      </c>
      <c r="S896" s="4">
        <v>0.97199999999999998</v>
      </c>
      <c r="T896" s="4">
        <v>0.80600000000000005</v>
      </c>
      <c r="U896" s="4">
        <v>0.97699999999999998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0.77870506892159197</v>
      </c>
      <c r="AC896" s="2">
        <v>0.15718558352241199</v>
      </c>
      <c r="AD896" s="2">
        <v>0.221894331913778</v>
      </c>
      <c r="AE896" s="2">
        <v>2.8399474521698002E-2</v>
      </c>
      <c r="AF896" s="2">
        <v>0.21567153647550899</v>
      </c>
      <c r="AG896" s="2">
        <v>2.32686269393543E-2</v>
      </c>
    </row>
    <row r="897" spans="1:33" x14ac:dyDescent="0.35">
      <c r="A897" s="7">
        <v>894</v>
      </c>
      <c r="B897" s="7">
        <v>120</v>
      </c>
      <c r="C897" s="7">
        <v>1</v>
      </c>
      <c r="D897" s="7">
        <v>1</v>
      </c>
      <c r="E897" s="22" t="str">
        <f t="shared" si="26"/>
        <v>11</v>
      </c>
      <c r="F897" s="4">
        <v>0.98284099999999996</v>
      </c>
      <c r="G897" s="25">
        <v>1</v>
      </c>
      <c r="H897" s="4">
        <v>2.9438354379999998</v>
      </c>
      <c r="I897" s="4">
        <v>7.2918739609900003</v>
      </c>
      <c r="J897" s="2">
        <f t="shared" si="27"/>
        <v>0.40371452575139166</v>
      </c>
      <c r="K897" s="3">
        <v>180</v>
      </c>
      <c r="L897" s="3">
        <v>185</v>
      </c>
      <c r="M897" s="3">
        <v>15</v>
      </c>
      <c r="N897" s="3">
        <v>119</v>
      </c>
      <c r="O897" s="24">
        <v>858.26587973919402</v>
      </c>
      <c r="P897" s="4">
        <v>0.61199999999999999</v>
      </c>
      <c r="Q897" s="4">
        <v>0.88805970149253699</v>
      </c>
      <c r="R897" s="4">
        <v>0.71199999999999997</v>
      </c>
      <c r="S897" s="4">
        <v>0.91800000000000004</v>
      </c>
      <c r="T897" s="4">
        <v>0.72199999999999998</v>
      </c>
      <c r="U897" s="4">
        <v>0.93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0.49102299646981101</v>
      </c>
      <c r="AC897" s="2">
        <v>0.118716306839382</v>
      </c>
      <c r="AD897" s="2">
        <v>0.33967736757016098</v>
      </c>
      <c r="AE897" s="2">
        <v>8.5557888361646503E-2</v>
      </c>
      <c r="AF897" s="2">
        <v>0.325730140089311</v>
      </c>
      <c r="AG897" s="2">
        <v>7.2570692834835401E-2</v>
      </c>
    </row>
    <row r="898" spans="1:33" x14ac:dyDescent="0.35">
      <c r="A898" s="7">
        <v>608</v>
      </c>
      <c r="B898" s="7">
        <v>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1.7591750739999999E-2</v>
      </c>
      <c r="I898" s="4">
        <v>9.2424839452200001</v>
      </c>
      <c r="J898" s="2">
        <f t="shared" ref="J898:J961" si="29">H898/I898</f>
        <v>1.903357457179901E-3</v>
      </c>
      <c r="K898" s="3">
        <v>214</v>
      </c>
      <c r="L898" s="3">
        <v>171</v>
      </c>
      <c r="M898" s="3">
        <v>14</v>
      </c>
      <c r="N898" s="3">
        <v>100</v>
      </c>
      <c r="O898" s="24">
        <v>737.32365941444698</v>
      </c>
      <c r="P898" s="4">
        <v>0.52700000000000002</v>
      </c>
      <c r="Q898" s="4">
        <v>0.87719298245613997</v>
      </c>
      <c r="R898" s="4">
        <v>0.997</v>
      </c>
      <c r="S898" s="4">
        <v>1</v>
      </c>
      <c r="T898" s="4">
        <v>0.998</v>
      </c>
      <c r="U898" s="4">
        <v>1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0.64055473044077504</v>
      </c>
      <c r="AC898" s="2">
        <v>0.131028262406404</v>
      </c>
      <c r="AD898" s="2">
        <v>3.00450902029872E-3</v>
      </c>
      <c r="AE898" s="2">
        <v>1.0000050000287801E-5</v>
      </c>
      <c r="AF898" s="2">
        <v>2.0020026706730801E-3</v>
      </c>
      <c r="AG898" s="2">
        <v>1.0000050000287801E-5</v>
      </c>
    </row>
    <row r="899" spans="1:33" x14ac:dyDescent="0.35">
      <c r="A899" s="7">
        <v>974</v>
      </c>
      <c r="B899" s="7">
        <v>445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6.0260470150000002E-2</v>
      </c>
      <c r="I899" s="4">
        <v>6.4821908920100002</v>
      </c>
      <c r="J899" s="2">
        <f t="shared" si="29"/>
        <v>9.2963121811604679E-3</v>
      </c>
      <c r="K899" s="3">
        <v>223</v>
      </c>
      <c r="L899" s="3">
        <v>182</v>
      </c>
      <c r="M899" s="3">
        <v>7</v>
      </c>
      <c r="N899" s="3">
        <v>87</v>
      </c>
      <c r="O899" s="24">
        <v>54.398682222928102</v>
      </c>
      <c r="P899" s="4">
        <v>0.56299999999999994</v>
      </c>
      <c r="Q899" s="4">
        <v>0.92553191489361697</v>
      </c>
      <c r="R899" s="4">
        <v>0.879</v>
      </c>
      <c r="S899" s="4">
        <v>0.877</v>
      </c>
      <c r="T899" s="4">
        <v>0.86899999999999999</v>
      </c>
      <c r="U899" s="4">
        <v>0.98699999999999999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0.57447565084244701</v>
      </c>
      <c r="AC899" s="2">
        <v>7.7386663615420195E-2</v>
      </c>
      <c r="AD899" s="2">
        <v>0.12897038129696001</v>
      </c>
      <c r="AE899" s="2">
        <v>0.131248286609954</v>
      </c>
      <c r="AF899" s="2">
        <v>0.14041215371674501</v>
      </c>
      <c r="AG899" s="2">
        <v>1.30852395486555E-2</v>
      </c>
    </row>
    <row r="900" spans="1:33" x14ac:dyDescent="0.35">
      <c r="A900" s="7">
        <v>616</v>
      </c>
      <c r="B900" s="7">
        <v>163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0.1247148844</v>
      </c>
      <c r="I900" s="4">
        <v>7.6529057729199996</v>
      </c>
      <c r="J900" s="2">
        <f t="shared" si="29"/>
        <v>1.6296409246446857E-2</v>
      </c>
      <c r="K900" s="3">
        <v>180</v>
      </c>
      <c r="L900" s="3">
        <v>132</v>
      </c>
      <c r="M900" s="3">
        <v>5</v>
      </c>
      <c r="N900" s="3">
        <v>182</v>
      </c>
      <c r="O900" s="24">
        <v>15.3442922432472</v>
      </c>
      <c r="P900" s="4">
        <v>0.63400000000000001</v>
      </c>
      <c r="Q900" s="4">
        <v>0.97326203208556195</v>
      </c>
      <c r="R900" s="4">
        <v>0.995</v>
      </c>
      <c r="S900" s="4">
        <v>0.997</v>
      </c>
      <c r="T900" s="4">
        <v>0.98299999999999998</v>
      </c>
      <c r="U900" s="4">
        <v>1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0.455706324544911</v>
      </c>
      <c r="AC900" s="2">
        <v>2.71019297777913E-2</v>
      </c>
      <c r="AD900" s="2">
        <v>5.0125418235442898E-3</v>
      </c>
      <c r="AE900" s="2">
        <v>3.00450902029872E-3</v>
      </c>
      <c r="AF900" s="2">
        <v>1.7146158834970501E-2</v>
      </c>
      <c r="AG900" s="2">
        <v>1.0000050000287801E-5</v>
      </c>
    </row>
    <row r="901" spans="1:33" x14ac:dyDescent="0.35">
      <c r="A901" s="7">
        <v>582</v>
      </c>
      <c r="B901" s="7">
        <v>371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0.16054562629999999</v>
      </c>
      <c r="I901" s="4">
        <v>9.0665760315000004</v>
      </c>
      <c r="J901" s="2">
        <f t="shared" si="29"/>
        <v>1.7707415207484766E-2</v>
      </c>
      <c r="K901" s="3">
        <v>130</v>
      </c>
      <c r="L901" s="3">
        <v>201</v>
      </c>
      <c r="M901" s="3">
        <v>9</v>
      </c>
      <c r="N901" s="3">
        <v>159</v>
      </c>
      <c r="O901" s="24">
        <v>1001</v>
      </c>
      <c r="P901" s="4">
        <v>0.69099999999999995</v>
      </c>
      <c r="Q901" s="4">
        <v>0.94642857142857095</v>
      </c>
      <c r="R901" s="4">
        <v>0.97399999999999998</v>
      </c>
      <c r="S901" s="4">
        <v>0.99399999999999999</v>
      </c>
      <c r="T901" s="4">
        <v>0.98899999999999999</v>
      </c>
      <c r="U901" s="4">
        <v>0.999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0.36961545521446698</v>
      </c>
      <c r="AC901" s="2">
        <v>5.5059777183027403E-2</v>
      </c>
      <c r="AD901" s="2">
        <v>2.6343975339602001E-2</v>
      </c>
      <c r="AE901" s="2">
        <v>6.0180723255630203E-3</v>
      </c>
      <c r="AF901" s="2">
        <v>1.1060947359424899E-2</v>
      </c>
      <c r="AG901" s="2">
        <v>1.00050033358353E-3</v>
      </c>
    </row>
    <row r="902" spans="1:33" x14ac:dyDescent="0.35">
      <c r="A902" s="7">
        <v>958</v>
      </c>
      <c r="B902" s="7">
        <v>266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0.1464099103</v>
      </c>
      <c r="I902" s="4">
        <v>7.0455589742700004</v>
      </c>
      <c r="J902" s="2">
        <f t="shared" si="29"/>
        <v>2.0780453450844859E-2</v>
      </c>
      <c r="K902" s="3">
        <v>214</v>
      </c>
      <c r="L902" s="3">
        <v>184</v>
      </c>
      <c r="M902" s="3">
        <v>4</v>
      </c>
      <c r="N902" s="3">
        <v>97</v>
      </c>
      <c r="O902" s="24">
        <v>170.113242719379</v>
      </c>
      <c r="P902" s="4">
        <v>0.56299999999999994</v>
      </c>
      <c r="Q902" s="4">
        <v>0.96039603960396003</v>
      </c>
      <c r="R902" s="4">
        <v>0.98299999999999998</v>
      </c>
      <c r="S902" s="4">
        <v>0.99299999999999999</v>
      </c>
      <c r="T902" s="4">
        <v>0.98199999999999998</v>
      </c>
      <c r="U902" s="4">
        <v>0.999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0.57447565084244701</v>
      </c>
      <c r="AC902" s="2">
        <v>4.0409538337876701E-2</v>
      </c>
      <c r="AD902" s="2">
        <v>1.7146158834970501E-2</v>
      </c>
      <c r="AE902" s="2">
        <v>7.0246149369644698E-3</v>
      </c>
      <c r="AF902" s="2">
        <v>1.8163970627671201E-2</v>
      </c>
      <c r="AG902" s="2">
        <v>1.00050033358353E-3</v>
      </c>
    </row>
    <row r="903" spans="1:33" x14ac:dyDescent="0.35">
      <c r="A903" s="7">
        <v>216</v>
      </c>
      <c r="B903" s="7">
        <v>233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0.25169157149999999</v>
      </c>
      <c r="I903" s="4">
        <v>10.054249770129999</v>
      </c>
      <c r="J903" s="2">
        <f t="shared" si="29"/>
        <v>2.5033351791970221E-2</v>
      </c>
      <c r="K903" s="3">
        <v>250</v>
      </c>
      <c r="L903" s="3">
        <v>126</v>
      </c>
      <c r="M903" s="3">
        <v>53</v>
      </c>
      <c r="N903" s="3">
        <v>70</v>
      </c>
      <c r="O903" s="24">
        <v>1001</v>
      </c>
      <c r="P903" s="4">
        <v>0.38800000000000001</v>
      </c>
      <c r="Q903" s="4">
        <v>0.569105691056911</v>
      </c>
      <c r="R903" s="4">
        <v>0.92900000000000005</v>
      </c>
      <c r="S903" s="4">
        <v>0.98499999999999999</v>
      </c>
      <c r="T903" s="4">
        <v>0.92700000000000005</v>
      </c>
      <c r="U903" s="4">
        <v>0.95499999999999996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0.94674993935886398</v>
      </c>
      <c r="AC903" s="2">
        <v>0.56368911332305804</v>
      </c>
      <c r="AD903" s="2">
        <v>7.3646540168298497E-2</v>
      </c>
      <c r="AE903" s="2">
        <v>1.51136378100482E-2</v>
      </c>
      <c r="AF903" s="2">
        <v>7.5801713416281793E-2</v>
      </c>
      <c r="AG903" s="2">
        <v>4.6043938501406798E-2</v>
      </c>
    </row>
    <row r="904" spans="1:33" x14ac:dyDescent="0.35">
      <c r="A904" s="7">
        <v>888</v>
      </c>
      <c r="B904" s="7">
        <v>131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0.2747267826</v>
      </c>
      <c r="I904" s="4">
        <v>9.6216130180500006</v>
      </c>
      <c r="J904" s="2">
        <f t="shared" si="29"/>
        <v>2.8553090015636329E-2</v>
      </c>
      <c r="K904" s="3">
        <v>133</v>
      </c>
      <c r="L904" s="3">
        <v>184</v>
      </c>
      <c r="M904" s="3">
        <v>15</v>
      </c>
      <c r="N904" s="3">
        <v>167</v>
      </c>
      <c r="O904" s="24">
        <v>4.7736739090979698</v>
      </c>
      <c r="P904" s="4">
        <v>0.70099999999999996</v>
      </c>
      <c r="Q904" s="4">
        <v>0.91758241758241799</v>
      </c>
      <c r="R904" s="4">
        <v>0.96199999999999997</v>
      </c>
      <c r="S904" s="4">
        <v>0.98899999999999999</v>
      </c>
      <c r="T904" s="4">
        <v>0.96099999999999997</v>
      </c>
      <c r="U904" s="4">
        <v>0.998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0.35524739194754701</v>
      </c>
      <c r="AC904" s="2">
        <v>8.6012874660040303E-2</v>
      </c>
      <c r="AD904" s="2">
        <v>3.8740828316430602E-2</v>
      </c>
      <c r="AE904" s="2">
        <v>1.1060947359424899E-2</v>
      </c>
      <c r="AF904" s="2">
        <v>3.9780870011844598E-2</v>
      </c>
      <c r="AG904" s="2">
        <v>2.0020026706730801E-3</v>
      </c>
    </row>
    <row r="905" spans="1:33" x14ac:dyDescent="0.35">
      <c r="A905" s="7">
        <v>180</v>
      </c>
      <c r="B905" s="7">
        <v>317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0.33277416580000002</v>
      </c>
      <c r="I905" s="4">
        <v>10.131640558999999</v>
      </c>
      <c r="J905" s="2">
        <f t="shared" si="29"/>
        <v>3.2845042603134464E-2</v>
      </c>
      <c r="K905" s="3">
        <v>106</v>
      </c>
      <c r="L905" s="3">
        <v>172</v>
      </c>
      <c r="M905" s="3">
        <v>14</v>
      </c>
      <c r="N905" s="3">
        <v>207</v>
      </c>
      <c r="O905" s="24">
        <v>298.40550551628297</v>
      </c>
      <c r="P905" s="4">
        <v>0.748</v>
      </c>
      <c r="Q905" s="4">
        <v>0.93665158371040702</v>
      </c>
      <c r="R905" s="4">
        <v>0.97399999999999998</v>
      </c>
      <c r="S905" s="4">
        <v>0.996</v>
      </c>
      <c r="T905" s="4">
        <v>0.96899999999999997</v>
      </c>
      <c r="U905" s="4">
        <v>0.997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0.29035230100766002</v>
      </c>
      <c r="AC905" s="2">
        <v>6.5443908252383706E-2</v>
      </c>
      <c r="AD905" s="2">
        <v>2.6343975339602001E-2</v>
      </c>
      <c r="AE905" s="2">
        <v>4.0080213975388201E-3</v>
      </c>
      <c r="AF905" s="2">
        <v>3.14906670913708E-2</v>
      </c>
      <c r="AG905" s="2">
        <v>3.00450902029872E-3</v>
      </c>
    </row>
    <row r="906" spans="1:33" x14ac:dyDescent="0.35">
      <c r="A906" s="7">
        <v>424</v>
      </c>
      <c r="B906" s="7">
        <v>55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0.24710902279999999</v>
      </c>
      <c r="I906" s="4">
        <v>7.4140478761999997</v>
      </c>
      <c r="J906" s="2">
        <f t="shared" si="29"/>
        <v>3.332983910088444E-2</v>
      </c>
      <c r="K906" s="3">
        <v>157</v>
      </c>
      <c r="L906" s="3">
        <v>187</v>
      </c>
      <c r="M906" s="3">
        <v>7</v>
      </c>
      <c r="N906" s="3">
        <v>148</v>
      </c>
      <c r="O906" s="24">
        <v>721.57318641140398</v>
      </c>
      <c r="P906" s="4">
        <v>0.67400000000000004</v>
      </c>
      <c r="Q906" s="4">
        <v>0.95483870967741902</v>
      </c>
      <c r="R906" s="4">
        <v>0.97499999999999998</v>
      </c>
      <c r="S906" s="4">
        <v>0.997</v>
      </c>
      <c r="T906" s="4">
        <v>0.97199999999999998</v>
      </c>
      <c r="U906" s="4">
        <v>0.999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0.39452516806983001</v>
      </c>
      <c r="AC906" s="2">
        <v>4.6212843155131599E-2</v>
      </c>
      <c r="AD906" s="2">
        <v>2.5317807984289901E-2</v>
      </c>
      <c r="AE906" s="2">
        <v>3.00450902029872E-3</v>
      </c>
      <c r="AF906" s="2">
        <v>2.8399474521698002E-2</v>
      </c>
      <c r="AG906" s="2">
        <v>1.00050033358353E-3</v>
      </c>
    </row>
    <row r="907" spans="1:33" x14ac:dyDescent="0.35">
      <c r="A907" s="7">
        <v>434</v>
      </c>
      <c r="B907" s="7">
        <v>172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0.32150469170000001</v>
      </c>
      <c r="I907" s="4">
        <v>7.3018345417399999</v>
      </c>
      <c r="J907" s="2">
        <f t="shared" si="29"/>
        <v>4.4030673368748593E-2</v>
      </c>
      <c r="K907" s="3">
        <v>248</v>
      </c>
      <c r="L907" s="3">
        <v>157</v>
      </c>
      <c r="M907" s="3">
        <v>7</v>
      </c>
      <c r="N907" s="3">
        <v>87</v>
      </c>
      <c r="O907" s="24">
        <v>16.432833616055198</v>
      </c>
      <c r="P907" s="4">
        <v>0.46500000000000002</v>
      </c>
      <c r="Q907" s="4">
        <v>0.92553191489361697</v>
      </c>
      <c r="R907" s="4">
        <v>0.96199999999999997</v>
      </c>
      <c r="S907" s="4">
        <v>0.98099999999999998</v>
      </c>
      <c r="T907" s="4">
        <v>0.96099999999999997</v>
      </c>
      <c r="U907" s="4">
        <v>0.999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0.76571787339478103</v>
      </c>
      <c r="AC907" s="2">
        <v>7.7386663615420195E-2</v>
      </c>
      <c r="AD907" s="2">
        <v>3.8740828316430602E-2</v>
      </c>
      <c r="AE907" s="2">
        <v>1.9182819416774001E-2</v>
      </c>
      <c r="AF907" s="2">
        <v>3.9780870011844598E-2</v>
      </c>
      <c r="AG907" s="2">
        <v>1.00050033358353E-3</v>
      </c>
    </row>
    <row r="908" spans="1:33" x14ac:dyDescent="0.35">
      <c r="A908" s="7">
        <v>28</v>
      </c>
      <c r="B908" s="7">
        <v>355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0.41026221499999999</v>
      </c>
      <c r="I908" s="4">
        <v>9.2433101543999996</v>
      </c>
      <c r="J908" s="2">
        <f t="shared" si="29"/>
        <v>4.4384772137577466E-2</v>
      </c>
      <c r="K908" s="3">
        <v>171</v>
      </c>
      <c r="L908" s="3">
        <v>173</v>
      </c>
      <c r="M908" s="3">
        <v>14</v>
      </c>
      <c r="N908" s="3">
        <v>141</v>
      </c>
      <c r="O908" s="24">
        <v>301.06881406698898</v>
      </c>
      <c r="P908" s="4">
        <v>0.65600000000000003</v>
      </c>
      <c r="Q908" s="4">
        <v>0.90967741935483903</v>
      </c>
      <c r="R908" s="4">
        <v>0.93600000000000005</v>
      </c>
      <c r="S908" s="4">
        <v>0.97699999999999998</v>
      </c>
      <c r="T908" s="4">
        <v>0.95299999999999996</v>
      </c>
      <c r="U908" s="4">
        <v>0.995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0.421594490038048</v>
      </c>
      <c r="AC908" s="2">
        <v>9.4665226541078396E-2</v>
      </c>
      <c r="AD908" s="2">
        <v>6.6139802504544903E-2</v>
      </c>
      <c r="AE908" s="2">
        <v>2.32686269393543E-2</v>
      </c>
      <c r="AF908" s="2">
        <v>4.8140375327934998E-2</v>
      </c>
      <c r="AG908" s="2">
        <v>5.0125418235442898E-3</v>
      </c>
    </row>
    <row r="909" spans="1:33" x14ac:dyDescent="0.35">
      <c r="A909" s="7">
        <v>528</v>
      </c>
      <c r="B909" s="7">
        <v>249</v>
      </c>
      <c r="C909" s="7">
        <v>1</v>
      </c>
      <c r="D909" s="7">
        <v>1</v>
      </c>
      <c r="E909" s="22" t="str">
        <f t="shared" si="28"/>
        <v>11</v>
      </c>
      <c r="F909" s="4">
        <v>0.247333</v>
      </c>
      <c r="G909" s="25">
        <v>0</v>
      </c>
      <c r="H909" s="4">
        <v>0.39942057879999998</v>
      </c>
      <c r="I909" s="4">
        <v>8.5255981875</v>
      </c>
      <c r="J909" s="2">
        <f t="shared" si="29"/>
        <v>4.6849566448676827E-2</v>
      </c>
      <c r="K909" s="3">
        <v>131</v>
      </c>
      <c r="L909" s="3">
        <v>204</v>
      </c>
      <c r="M909" s="3">
        <v>7</v>
      </c>
      <c r="N909" s="3">
        <v>157</v>
      </c>
      <c r="O909" s="24">
        <v>1001</v>
      </c>
      <c r="P909" s="4">
        <v>0.71299999999999997</v>
      </c>
      <c r="Q909" s="4">
        <v>0.957317073170732</v>
      </c>
      <c r="R909" s="4">
        <v>0.64400000000000002</v>
      </c>
      <c r="S909" s="4">
        <v>0.90400000000000003</v>
      </c>
      <c r="T909" s="4">
        <v>0.63100000000000001</v>
      </c>
      <c r="U909" s="4">
        <v>0.96799999999999997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0.33827385856784098</v>
      </c>
      <c r="AC909" s="2">
        <v>4.3620622475890401E-2</v>
      </c>
      <c r="AD909" s="2">
        <v>0.440056552877783</v>
      </c>
      <c r="AE909" s="2">
        <v>0.100925918589961</v>
      </c>
      <c r="AF909" s="2">
        <v>0.46044941644092402</v>
      </c>
      <c r="AG909" s="2">
        <v>3.2523191705560103E-2</v>
      </c>
    </row>
    <row r="910" spans="1:33" x14ac:dyDescent="0.35">
      <c r="A910" s="7">
        <v>932</v>
      </c>
      <c r="B910" s="7">
        <v>130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0.493424058</v>
      </c>
      <c r="I910" s="4">
        <v>10.26884060161</v>
      </c>
      <c r="J910" s="2">
        <f t="shared" si="29"/>
        <v>4.8050610301871716E-2</v>
      </c>
      <c r="K910" s="3">
        <v>248</v>
      </c>
      <c r="L910" s="3">
        <v>179</v>
      </c>
      <c r="M910" s="3">
        <v>6</v>
      </c>
      <c r="N910" s="3">
        <v>66</v>
      </c>
      <c r="O910" s="24">
        <v>4.8229050587419096</v>
      </c>
      <c r="P910" s="4">
        <v>0.46700000000000003</v>
      </c>
      <c r="Q910" s="4">
        <v>0.91666666666666696</v>
      </c>
      <c r="R910" s="4">
        <v>0.16</v>
      </c>
      <c r="S910" s="4">
        <v>0.47899999999999998</v>
      </c>
      <c r="T910" s="4">
        <v>0.16300000000000001</v>
      </c>
      <c r="U910" s="4">
        <v>0.64700000000000002</v>
      </c>
      <c r="V910" s="5">
        <v>0</v>
      </c>
      <c r="W910" s="5">
        <v>100</v>
      </c>
      <c r="X910" s="5">
        <v>0</v>
      </c>
      <c r="Y910" s="5">
        <v>0</v>
      </c>
      <c r="Z910" s="5">
        <v>0</v>
      </c>
      <c r="AA910" s="5">
        <v>100</v>
      </c>
      <c r="AB910" s="2">
        <v>0.76142602131324</v>
      </c>
      <c r="AC910" s="2">
        <v>8.7011376989629796E-2</v>
      </c>
      <c r="AD910" s="2">
        <v>1.83258146374831</v>
      </c>
      <c r="AE910" s="2">
        <v>0.736054681571222</v>
      </c>
      <c r="AF910" s="2">
        <v>1.81400507817537</v>
      </c>
      <c r="AG910" s="2">
        <v>0.43540898448123599</v>
      </c>
    </row>
    <row r="911" spans="1:33" x14ac:dyDescent="0.35">
      <c r="A911" s="7">
        <v>734</v>
      </c>
      <c r="B911" s="7">
        <v>382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0.44252922099999997</v>
      </c>
      <c r="I911" s="4">
        <v>9.1433415871400001</v>
      </c>
      <c r="J911" s="2">
        <f t="shared" si="29"/>
        <v>4.8399069069279002E-2</v>
      </c>
      <c r="K911" s="3">
        <v>174</v>
      </c>
      <c r="L911" s="3">
        <v>170</v>
      </c>
      <c r="M911" s="3">
        <v>5</v>
      </c>
      <c r="N911" s="3">
        <v>150</v>
      </c>
      <c r="O911" s="24">
        <v>1001</v>
      </c>
      <c r="P911" s="4">
        <v>0.65300000000000002</v>
      </c>
      <c r="Q911" s="4">
        <v>0.967741935483871</v>
      </c>
      <c r="R911" s="4">
        <v>0.91</v>
      </c>
      <c r="S911" s="4">
        <v>0.98799999999999999</v>
      </c>
      <c r="T911" s="4">
        <v>0.91500000000000004</v>
      </c>
      <c r="U911" s="4">
        <v>0.99099999999999999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0.426178149705706</v>
      </c>
      <c r="AC911" s="2">
        <v>3.2789822822990797E-2</v>
      </c>
      <c r="AD911" s="2">
        <v>9.4310679471241304E-2</v>
      </c>
      <c r="AE911" s="2">
        <v>1.20725812342692E-2</v>
      </c>
      <c r="AF911" s="2">
        <v>8.8831213706615703E-2</v>
      </c>
      <c r="AG911" s="2">
        <v>9.0407446521490707E-3</v>
      </c>
    </row>
    <row r="912" spans="1:33" x14ac:dyDescent="0.35">
      <c r="A912" s="7">
        <v>832</v>
      </c>
      <c r="B912" s="7">
        <v>451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0.38665144829999998</v>
      </c>
      <c r="I912" s="4">
        <v>7.4797646737100001</v>
      </c>
      <c r="J912" s="2">
        <f t="shared" si="29"/>
        <v>5.1692996393189861E-2</v>
      </c>
      <c r="K912" s="3">
        <v>210</v>
      </c>
      <c r="L912" s="3">
        <v>166</v>
      </c>
      <c r="M912" s="3">
        <v>1</v>
      </c>
      <c r="N912" s="3">
        <v>122</v>
      </c>
      <c r="O912" s="24">
        <v>7.8664494161360796</v>
      </c>
      <c r="P912" s="4">
        <v>0.56599999999999995</v>
      </c>
      <c r="Q912" s="4">
        <v>0.99186991869918695</v>
      </c>
      <c r="R912" s="4">
        <v>0.26200000000000001</v>
      </c>
      <c r="S912" s="4">
        <v>0.95199999999999996</v>
      </c>
      <c r="T912" s="4">
        <v>0.25</v>
      </c>
      <c r="U912" s="4">
        <v>0.98099999999999998</v>
      </c>
      <c r="V912" s="5">
        <v>100</v>
      </c>
      <c r="W912" s="5">
        <v>100</v>
      </c>
      <c r="X912" s="5">
        <v>0</v>
      </c>
      <c r="Y912" s="5">
        <v>100</v>
      </c>
      <c r="Z912" s="5">
        <v>0</v>
      </c>
      <c r="AA912" s="5">
        <v>100</v>
      </c>
      <c r="AB912" s="2">
        <v>0.56916120077895405</v>
      </c>
      <c r="AC912" s="2">
        <v>8.1633106391609794E-3</v>
      </c>
      <c r="AD912" s="2">
        <v>1.33941077522104</v>
      </c>
      <c r="AE912" s="2">
        <v>4.9190244190771802E-2</v>
      </c>
      <c r="AF912" s="2">
        <v>1.3862943611198899</v>
      </c>
      <c r="AG912" s="2">
        <v>1.9182819416774001E-2</v>
      </c>
    </row>
    <row r="913" spans="1:33" x14ac:dyDescent="0.35">
      <c r="A913" s="7">
        <v>684</v>
      </c>
      <c r="B913" s="7">
        <v>109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0.4733691894</v>
      </c>
      <c r="I913" s="4">
        <v>9.0824278726499994</v>
      </c>
      <c r="J913" s="2">
        <f t="shared" si="29"/>
        <v>5.211923464049311E-2</v>
      </c>
      <c r="K913" s="3">
        <v>155</v>
      </c>
      <c r="L913" s="3">
        <v>194</v>
      </c>
      <c r="M913" s="3">
        <v>4</v>
      </c>
      <c r="N913" s="3">
        <v>146</v>
      </c>
      <c r="O913" s="24">
        <v>16.761867834324899</v>
      </c>
      <c r="P913" s="4">
        <v>0.67400000000000004</v>
      </c>
      <c r="Q913" s="4">
        <v>0.97333333333333305</v>
      </c>
      <c r="R913" s="4">
        <v>0.95299999999999996</v>
      </c>
      <c r="S913" s="4">
        <v>0.98799999999999999</v>
      </c>
      <c r="T913" s="4">
        <v>0.95</v>
      </c>
      <c r="U913" s="4">
        <v>0.99299999999999999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0.39452516806983001</v>
      </c>
      <c r="AC913" s="2">
        <v>2.7028672387919301E-2</v>
      </c>
      <c r="AD913" s="2">
        <v>4.8140375327934998E-2</v>
      </c>
      <c r="AE913" s="2">
        <v>1.20725812342692E-2</v>
      </c>
      <c r="AF913" s="2">
        <v>5.1293294387550599E-2</v>
      </c>
      <c r="AG913" s="2">
        <v>7.0246149369644698E-3</v>
      </c>
    </row>
    <row r="914" spans="1:33" x14ac:dyDescent="0.35">
      <c r="A914" s="7">
        <v>384</v>
      </c>
      <c r="B914" s="7">
        <v>248</v>
      </c>
      <c r="C914" s="7">
        <v>1</v>
      </c>
      <c r="D914" s="7">
        <v>1</v>
      </c>
      <c r="E914" s="22" t="str">
        <f t="shared" si="28"/>
        <v>11</v>
      </c>
      <c r="F914" s="4">
        <v>9.6000000000000002E-5</v>
      </c>
      <c r="G914" s="25">
        <v>0</v>
      </c>
      <c r="H914" s="4">
        <v>0.44552051660000003</v>
      </c>
      <c r="I914" s="4">
        <v>8.4202292351400008</v>
      </c>
      <c r="J914" s="2">
        <f t="shared" si="29"/>
        <v>5.2910734869392483E-2</v>
      </c>
      <c r="K914" s="3">
        <v>261</v>
      </c>
      <c r="L914" s="3">
        <v>117</v>
      </c>
      <c r="M914" s="3">
        <v>21</v>
      </c>
      <c r="N914" s="3">
        <v>100</v>
      </c>
      <c r="O914" s="24">
        <v>1001</v>
      </c>
      <c r="P914" s="4">
        <v>0.45</v>
      </c>
      <c r="Q914" s="4">
        <v>0.826446280991736</v>
      </c>
      <c r="R914" s="4">
        <v>0.93500000000000005</v>
      </c>
      <c r="S914" s="4">
        <v>0.98799999999999999</v>
      </c>
      <c r="T914" s="4">
        <v>0.93799999999999994</v>
      </c>
      <c r="U914" s="4">
        <v>0.995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0.79850769621777196</v>
      </c>
      <c r="AC914" s="2">
        <v>0.19062035960865001</v>
      </c>
      <c r="AD914" s="2">
        <v>6.7208749693450004E-2</v>
      </c>
      <c r="AE914" s="2">
        <v>1.20725812342692E-2</v>
      </c>
      <c r="AF914" s="2">
        <v>6.4005329975912406E-2</v>
      </c>
      <c r="AG914" s="2">
        <v>5.0125418235442898E-3</v>
      </c>
    </row>
    <row r="915" spans="1:33" x14ac:dyDescent="0.35">
      <c r="A915" s="7">
        <v>174</v>
      </c>
      <c r="B915" s="7">
        <v>2</v>
      </c>
      <c r="C915" s="7">
        <v>1</v>
      </c>
      <c r="D915" s="7">
        <v>1</v>
      </c>
      <c r="E915" s="22" t="str">
        <f t="shared" si="28"/>
        <v>11</v>
      </c>
      <c r="F915" s="4">
        <v>4.5100000000000001E-4</v>
      </c>
      <c r="G915" s="25">
        <v>0</v>
      </c>
      <c r="H915" s="4">
        <v>0.47507383910000001</v>
      </c>
      <c r="I915" s="4">
        <v>8.4339484678600005</v>
      </c>
      <c r="J915" s="2">
        <f t="shared" si="29"/>
        <v>5.6328757628814813E-2</v>
      </c>
      <c r="K915" s="3">
        <v>156</v>
      </c>
      <c r="L915" s="3">
        <v>184</v>
      </c>
      <c r="M915" s="3">
        <v>38</v>
      </c>
      <c r="N915" s="3">
        <v>121</v>
      </c>
      <c r="O915" s="24">
        <v>741.06910385770198</v>
      </c>
      <c r="P915" s="4">
        <v>0.60699999999999998</v>
      </c>
      <c r="Q915" s="4">
        <v>0.76100628930817604</v>
      </c>
      <c r="R915" s="4">
        <v>0.95599999999999996</v>
      </c>
      <c r="S915" s="4">
        <v>0.98599999999999999</v>
      </c>
      <c r="T915" s="4">
        <v>0.94499999999999995</v>
      </c>
      <c r="U915" s="4">
        <v>0.97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0.49922648792263902</v>
      </c>
      <c r="AC915" s="2">
        <v>0.27311365662349002</v>
      </c>
      <c r="AD915" s="2">
        <v>4.4997365930735798E-2</v>
      </c>
      <c r="AE915" s="2">
        <v>1.4098924379501601E-2</v>
      </c>
      <c r="AF915" s="2">
        <v>5.6570351488394399E-2</v>
      </c>
      <c r="AG915" s="2">
        <v>3.0459207484708602E-2</v>
      </c>
    </row>
    <row r="916" spans="1:33" x14ac:dyDescent="0.35">
      <c r="A916" s="7">
        <v>142</v>
      </c>
      <c r="B916" s="7">
        <v>372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0.38314973060000002</v>
      </c>
      <c r="I916" s="4">
        <v>6.6693380834399996</v>
      </c>
      <c r="J916" s="2">
        <f t="shared" si="29"/>
        <v>5.744943888080329E-2</v>
      </c>
      <c r="K916" s="3">
        <v>201</v>
      </c>
      <c r="L916" s="3">
        <v>199</v>
      </c>
      <c r="M916" s="3">
        <v>13</v>
      </c>
      <c r="N916" s="3">
        <v>86</v>
      </c>
      <c r="O916" s="24">
        <v>1001</v>
      </c>
      <c r="P916" s="4">
        <v>0.56699999999999995</v>
      </c>
      <c r="Q916" s="4">
        <v>0.86868686868686895</v>
      </c>
      <c r="R916" s="4">
        <v>0.94899999999999995</v>
      </c>
      <c r="S916" s="4">
        <v>0.98799999999999999</v>
      </c>
      <c r="T916" s="4">
        <v>0.95199999999999996</v>
      </c>
      <c r="U916" s="4">
        <v>0.92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0.56739597525438501</v>
      </c>
      <c r="AC916" s="2">
        <v>0.14077255388108201</v>
      </c>
      <c r="AD916" s="2">
        <v>5.2346480372209202E-2</v>
      </c>
      <c r="AE916" s="2">
        <v>1.20725812342692E-2</v>
      </c>
      <c r="AF916" s="2">
        <v>4.9190244190771802E-2</v>
      </c>
      <c r="AG916" s="2">
        <v>8.3381608939051E-2</v>
      </c>
    </row>
    <row r="917" spans="1:33" x14ac:dyDescent="0.35">
      <c r="A917" s="7">
        <v>84</v>
      </c>
      <c r="B917" s="7">
        <v>351</v>
      </c>
      <c r="C917" s="7">
        <v>1</v>
      </c>
      <c r="D917" s="7">
        <v>1</v>
      </c>
      <c r="E917" s="22" t="str">
        <f t="shared" si="28"/>
        <v>11</v>
      </c>
      <c r="F917" s="4">
        <v>2.1640000000000001E-3</v>
      </c>
      <c r="G917" s="25">
        <v>0</v>
      </c>
      <c r="H917" s="4">
        <v>0.42734384130000003</v>
      </c>
      <c r="I917" s="4">
        <v>7.1505202343400001</v>
      </c>
      <c r="J917" s="2">
        <f t="shared" si="29"/>
        <v>5.9764020979579016E-2</v>
      </c>
      <c r="K917" s="3">
        <v>222</v>
      </c>
      <c r="L917" s="3">
        <v>158</v>
      </c>
      <c r="M917" s="3">
        <v>10</v>
      </c>
      <c r="N917" s="3">
        <v>109</v>
      </c>
      <c r="O917" s="24">
        <v>3.8794099186116302</v>
      </c>
      <c r="P917" s="4">
        <v>0.52900000000000003</v>
      </c>
      <c r="Q917" s="4">
        <v>0.91596638655462204</v>
      </c>
      <c r="R917" s="4">
        <v>4.2000000000000003E-2</v>
      </c>
      <c r="S917" s="4">
        <v>0.193</v>
      </c>
      <c r="T917" s="4">
        <v>5.5E-2</v>
      </c>
      <c r="U917" s="4">
        <v>0.03</v>
      </c>
      <c r="V917" s="5">
        <v>100</v>
      </c>
      <c r="W917" s="5">
        <v>100</v>
      </c>
      <c r="X917" s="5">
        <v>0</v>
      </c>
      <c r="Y917" s="5">
        <v>0</v>
      </c>
      <c r="Z917" s="5">
        <v>0</v>
      </c>
      <c r="AA917" s="5">
        <v>0</v>
      </c>
      <c r="AB917" s="2">
        <v>0.63676684712383802</v>
      </c>
      <c r="AC917" s="2">
        <v>8.7775610882385696E-2</v>
      </c>
      <c r="AD917" s="2">
        <v>3.1700856606987702</v>
      </c>
      <c r="AE917" s="2">
        <v>1.6450650900772501</v>
      </c>
      <c r="AF917" s="2">
        <v>2.9004220937496701</v>
      </c>
      <c r="AG917" s="2">
        <v>3.50655789731998</v>
      </c>
    </row>
    <row r="918" spans="1:33" x14ac:dyDescent="0.35">
      <c r="A918" s="7">
        <v>256</v>
      </c>
      <c r="B918" s="7">
        <v>110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0.46193957219999998</v>
      </c>
      <c r="I918" s="4">
        <v>7.5291004257000003</v>
      </c>
      <c r="J918" s="2">
        <f t="shared" si="29"/>
        <v>6.1353886398327888E-2</v>
      </c>
      <c r="K918" s="3">
        <v>183</v>
      </c>
      <c r="L918" s="3">
        <v>176</v>
      </c>
      <c r="M918" s="3">
        <v>9</v>
      </c>
      <c r="N918" s="3">
        <v>131</v>
      </c>
      <c r="O918" s="24">
        <v>662.28284207762499</v>
      </c>
      <c r="P918" s="4">
        <v>0.61199999999999999</v>
      </c>
      <c r="Q918" s="4">
        <v>0.93571428571428605</v>
      </c>
      <c r="R918" s="4">
        <v>0.11</v>
      </c>
      <c r="S918" s="4">
        <v>0.22800000000000001</v>
      </c>
      <c r="T918" s="4">
        <v>0.13900000000000001</v>
      </c>
      <c r="U918" s="4">
        <v>0.14299999999999999</v>
      </c>
      <c r="V918" s="5">
        <v>100</v>
      </c>
      <c r="W918" s="5">
        <v>100</v>
      </c>
      <c r="X918" s="5">
        <v>0</v>
      </c>
      <c r="Y918" s="5">
        <v>0</v>
      </c>
      <c r="Z918" s="5">
        <v>0</v>
      </c>
      <c r="AA918" s="5">
        <v>0</v>
      </c>
      <c r="AB918" s="2">
        <v>0.49102299646981101</v>
      </c>
      <c r="AC918" s="2">
        <v>6.64450994081527E-2</v>
      </c>
      <c r="AD918" s="2">
        <v>2.2072749131897198</v>
      </c>
      <c r="AE918" s="2">
        <v>1.4784096500277</v>
      </c>
      <c r="AF918" s="2">
        <v>1.97328134585145</v>
      </c>
      <c r="AG918" s="2">
        <v>1.9449106487222301</v>
      </c>
    </row>
    <row r="919" spans="1:33" x14ac:dyDescent="0.35">
      <c r="A919" s="7">
        <v>744</v>
      </c>
      <c r="B919" s="7">
        <v>211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0.47172362690000003</v>
      </c>
      <c r="I919" s="4">
        <v>7.6812241649599997</v>
      </c>
      <c r="J919" s="2">
        <f t="shared" si="29"/>
        <v>6.1412558307033412E-2</v>
      </c>
      <c r="K919" s="3">
        <v>102</v>
      </c>
      <c r="L919" s="3">
        <v>141</v>
      </c>
      <c r="M919" s="3">
        <v>22</v>
      </c>
      <c r="N919" s="3">
        <v>234</v>
      </c>
      <c r="O919" s="24">
        <v>231.85623767701</v>
      </c>
      <c r="P919" s="4">
        <v>0.745</v>
      </c>
      <c r="Q919" s="4">
        <v>0.9140625</v>
      </c>
      <c r="R919" s="4">
        <v>0.96</v>
      </c>
      <c r="S919" s="4">
        <v>0.996</v>
      </c>
      <c r="T919" s="4">
        <v>0.94699999999999995</v>
      </c>
      <c r="U919" s="4">
        <v>0.99399999999999999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0.29437106060257801</v>
      </c>
      <c r="AC919" s="2">
        <v>8.9856329121861006E-2</v>
      </c>
      <c r="AD919" s="2">
        <v>4.08219945202552E-2</v>
      </c>
      <c r="AE919" s="2">
        <v>4.0080213975388201E-3</v>
      </c>
      <c r="AF919" s="2">
        <v>5.4456185796058897E-2</v>
      </c>
      <c r="AG919" s="2">
        <v>6.0180723255630203E-3</v>
      </c>
    </row>
    <row r="920" spans="1:33" x14ac:dyDescent="0.35">
      <c r="A920" s="7">
        <v>912</v>
      </c>
      <c r="B920" s="7">
        <v>165</v>
      </c>
      <c r="C920" s="7">
        <v>1</v>
      </c>
      <c r="D920" s="7">
        <v>1</v>
      </c>
      <c r="E920" s="22" t="str">
        <f t="shared" si="28"/>
        <v>11</v>
      </c>
      <c r="F920" s="4">
        <v>1.818E-3</v>
      </c>
      <c r="G920" s="25">
        <v>0</v>
      </c>
      <c r="H920" s="4">
        <v>0.48027734960000001</v>
      </c>
      <c r="I920" s="4">
        <v>7.7618752032999998</v>
      </c>
      <c r="J920" s="2">
        <f t="shared" si="29"/>
        <v>6.1876458590291131E-2</v>
      </c>
      <c r="K920" s="3">
        <v>229</v>
      </c>
      <c r="L920" s="3">
        <v>155</v>
      </c>
      <c r="M920" s="3">
        <v>9</v>
      </c>
      <c r="N920" s="3">
        <v>106</v>
      </c>
      <c r="O920" s="24">
        <v>41.866712538995003</v>
      </c>
      <c r="P920" s="4">
        <v>0.53200000000000003</v>
      </c>
      <c r="Q920" s="4">
        <v>0.92173913043478295</v>
      </c>
      <c r="R920" s="4">
        <v>0.44</v>
      </c>
      <c r="S920" s="4">
        <v>0.93500000000000005</v>
      </c>
      <c r="T920" s="4">
        <v>0.42599999999999999</v>
      </c>
      <c r="U920" s="4">
        <v>0.86699999999999999</v>
      </c>
      <c r="V920" s="5">
        <v>100</v>
      </c>
      <c r="W920" s="5">
        <v>100</v>
      </c>
      <c r="X920" s="5">
        <v>0</v>
      </c>
      <c r="Y920" s="5">
        <v>100</v>
      </c>
      <c r="Z920" s="5">
        <v>0</v>
      </c>
      <c r="AA920" s="5">
        <v>100</v>
      </c>
      <c r="AB920" s="2">
        <v>0.63111178964049297</v>
      </c>
      <c r="AC920" s="2">
        <v>8.14930342511829E-2</v>
      </c>
      <c r="AD920" s="2">
        <v>0.82098055206983001</v>
      </c>
      <c r="AE920" s="2">
        <v>6.7208749693450004E-2</v>
      </c>
      <c r="AF920" s="2">
        <v>0.85331593271276696</v>
      </c>
      <c r="AG920" s="2">
        <v>0.14271630220159501</v>
      </c>
    </row>
    <row r="921" spans="1:33" x14ac:dyDescent="0.35">
      <c r="A921" s="7">
        <v>468</v>
      </c>
      <c r="B921" s="7">
        <v>235</v>
      </c>
      <c r="C921" s="7">
        <v>1</v>
      </c>
      <c r="D921" s="7">
        <v>1</v>
      </c>
      <c r="E921" s="22" t="str">
        <f t="shared" si="28"/>
        <v>11</v>
      </c>
      <c r="F921" s="4">
        <v>1.03E-4</v>
      </c>
      <c r="G921" s="25">
        <v>0</v>
      </c>
      <c r="H921" s="4">
        <v>0.52058241419999995</v>
      </c>
      <c r="I921" s="4">
        <v>8.3068152980000001</v>
      </c>
      <c r="J921" s="2">
        <f t="shared" si="29"/>
        <v>6.2669313753170669E-2</v>
      </c>
      <c r="K921" s="3">
        <v>296</v>
      </c>
      <c r="L921" s="3">
        <v>145</v>
      </c>
      <c r="M921" s="3">
        <v>9</v>
      </c>
      <c r="N921" s="3">
        <v>49</v>
      </c>
      <c r="O921" s="24">
        <v>1001</v>
      </c>
      <c r="P921" s="4">
        <v>0.371</v>
      </c>
      <c r="Q921" s="4">
        <v>0.84482758620689702</v>
      </c>
      <c r="R921" s="4">
        <v>0.85899999999999999</v>
      </c>
      <c r="S921" s="4">
        <v>0.98</v>
      </c>
      <c r="T921" s="4">
        <v>0.88100000000000001</v>
      </c>
      <c r="U921" s="4">
        <v>0.94699999999999995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0.99155321637470195</v>
      </c>
      <c r="AC921" s="2">
        <v>0.16862271243579299</v>
      </c>
      <c r="AD921" s="2">
        <v>0.15198635699788199</v>
      </c>
      <c r="AE921" s="2">
        <v>2.0202707317519501E-2</v>
      </c>
      <c r="AF921" s="2">
        <v>0.12669765304595801</v>
      </c>
      <c r="AG921" s="2">
        <v>5.4456185796058897E-2</v>
      </c>
    </row>
    <row r="922" spans="1:33" x14ac:dyDescent="0.35">
      <c r="A922" s="7">
        <v>328</v>
      </c>
      <c r="B922" s="7">
        <v>396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0.58981617649999996</v>
      </c>
      <c r="I922" s="4">
        <v>9.2126045452999996</v>
      </c>
      <c r="J922" s="2">
        <f t="shared" si="29"/>
        <v>6.402273902019455E-2</v>
      </c>
      <c r="K922" s="3">
        <v>194</v>
      </c>
      <c r="L922" s="3">
        <v>187</v>
      </c>
      <c r="M922" s="3">
        <v>18</v>
      </c>
      <c r="N922" s="3">
        <v>100</v>
      </c>
      <c r="O922" s="24">
        <v>6.8094992940060397</v>
      </c>
      <c r="P922" s="4">
        <v>0.57999999999999996</v>
      </c>
      <c r="Q922" s="4">
        <v>0.84745762711864403</v>
      </c>
      <c r="R922" s="4">
        <v>0.161</v>
      </c>
      <c r="S922" s="4">
        <v>0.44800000000000001</v>
      </c>
      <c r="T922" s="4">
        <v>0.17599999999999999</v>
      </c>
      <c r="U922" s="4">
        <v>0.436</v>
      </c>
      <c r="V922" s="5">
        <v>100</v>
      </c>
      <c r="W922" s="5">
        <v>100</v>
      </c>
      <c r="X922" s="5">
        <v>0</v>
      </c>
      <c r="Y922" s="5">
        <v>0</v>
      </c>
      <c r="Z922" s="5">
        <v>0</v>
      </c>
      <c r="AA922" s="5">
        <v>0</v>
      </c>
      <c r="AB922" s="2">
        <v>0.54472717544167204</v>
      </c>
      <c r="AC922" s="2">
        <v>0.16551443847757299</v>
      </c>
      <c r="AD922" s="2">
        <v>1.8263509139976699</v>
      </c>
      <c r="AE922" s="2">
        <v>0.80296204656715198</v>
      </c>
      <c r="AF922" s="2">
        <v>1.7372712839439901</v>
      </c>
      <c r="AG922" s="2">
        <v>0.83011303563310301</v>
      </c>
    </row>
    <row r="923" spans="1:33" x14ac:dyDescent="0.35">
      <c r="A923" s="7">
        <v>592</v>
      </c>
      <c r="B923" s="7">
        <v>421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0.58277849380000002</v>
      </c>
      <c r="I923" s="4">
        <v>9.03041258895</v>
      </c>
      <c r="J923" s="2">
        <f t="shared" si="29"/>
        <v>6.4535090513263227E-2</v>
      </c>
      <c r="K923" s="3">
        <v>184</v>
      </c>
      <c r="L923" s="3">
        <v>146</v>
      </c>
      <c r="M923" s="3">
        <v>4</v>
      </c>
      <c r="N923" s="3">
        <v>165</v>
      </c>
      <c r="O923" s="24">
        <v>1001</v>
      </c>
      <c r="P923" s="4">
        <v>0.629</v>
      </c>
      <c r="Q923" s="4">
        <v>0.976331360946746</v>
      </c>
      <c r="R923" s="4">
        <v>0.93500000000000005</v>
      </c>
      <c r="S923" s="4">
        <v>0.99399999999999999</v>
      </c>
      <c r="T923" s="4">
        <v>0.95599999999999996</v>
      </c>
      <c r="U923" s="4">
        <v>1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0.46362402228169702</v>
      </c>
      <c r="AC923" s="2">
        <v>2.39532410224929E-2</v>
      </c>
      <c r="AD923" s="2">
        <v>6.7208749693450004E-2</v>
      </c>
      <c r="AE923" s="2">
        <v>6.0180723255630203E-3</v>
      </c>
      <c r="AF923" s="2">
        <v>4.4997365930735798E-2</v>
      </c>
      <c r="AG923" s="2">
        <v>1.0000050000287801E-5</v>
      </c>
    </row>
    <row r="924" spans="1:33" x14ac:dyDescent="0.35">
      <c r="A924" s="7">
        <v>828</v>
      </c>
      <c r="B924" s="7">
        <v>355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0.50699666990000003</v>
      </c>
      <c r="I924" s="4">
        <v>7.7604564082999996</v>
      </c>
      <c r="J924" s="2">
        <f t="shared" si="29"/>
        <v>6.5330779947137457E-2</v>
      </c>
      <c r="K924" s="3">
        <v>167</v>
      </c>
      <c r="L924" s="3">
        <v>187</v>
      </c>
      <c r="M924" s="3">
        <v>3</v>
      </c>
      <c r="N924" s="3">
        <v>142</v>
      </c>
      <c r="O924" s="24">
        <v>1001</v>
      </c>
      <c r="P924" s="4">
        <v>0.64</v>
      </c>
      <c r="Q924" s="4">
        <v>0.97931034482758605</v>
      </c>
      <c r="R924" s="4">
        <v>0.96099999999999997</v>
      </c>
      <c r="S924" s="4">
        <v>0.98099999999999998</v>
      </c>
      <c r="T924" s="4">
        <v>0.95799999999999996</v>
      </c>
      <c r="U924" s="4">
        <v>0.98499999999999999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0.44628710262841897</v>
      </c>
      <c r="AC924" s="2">
        <v>2.0906684819313699E-2</v>
      </c>
      <c r="AD924" s="2">
        <v>3.9780870011844598E-2</v>
      </c>
      <c r="AE924" s="2">
        <v>1.9182819416774001E-2</v>
      </c>
      <c r="AF924" s="2">
        <v>4.2907501011276501E-2</v>
      </c>
      <c r="AG924" s="2">
        <v>1.51136378100482E-2</v>
      </c>
    </row>
    <row r="925" spans="1:33" x14ac:dyDescent="0.35">
      <c r="A925" s="7">
        <v>414</v>
      </c>
      <c r="B925" s="7">
        <v>26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0.50858804420000003</v>
      </c>
      <c r="I925" s="4">
        <v>7.41478735949</v>
      </c>
      <c r="J925" s="2">
        <f t="shared" si="29"/>
        <v>6.8591049148438624E-2</v>
      </c>
      <c r="K925" s="3">
        <v>215</v>
      </c>
      <c r="L925" s="3">
        <v>166</v>
      </c>
      <c r="M925" s="3">
        <v>15</v>
      </c>
      <c r="N925" s="3">
        <v>103</v>
      </c>
      <c r="O925" s="24">
        <v>455.82544841738098</v>
      </c>
      <c r="P925" s="4">
        <v>0.53</v>
      </c>
      <c r="Q925" s="4">
        <v>0.87288135593220295</v>
      </c>
      <c r="R925" s="4">
        <v>0.88500000000000001</v>
      </c>
      <c r="S925" s="4">
        <v>0.97599999999999998</v>
      </c>
      <c r="T925" s="4">
        <v>0.89300000000000002</v>
      </c>
      <c r="U925" s="4">
        <v>0.99199999999999999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0.63487827243596995</v>
      </c>
      <c r="AC925" s="2">
        <v>0.13595563623602899</v>
      </c>
      <c r="AD925" s="2">
        <v>0.122167633974208</v>
      </c>
      <c r="AE925" s="2">
        <v>2.4292692569044601E-2</v>
      </c>
      <c r="AF925" s="2">
        <v>0.113168698105638</v>
      </c>
      <c r="AG925" s="2">
        <v>8.03217169726427E-3</v>
      </c>
    </row>
    <row r="926" spans="1:33" x14ac:dyDescent="0.35">
      <c r="A926" s="7">
        <v>336</v>
      </c>
      <c r="B926" s="7">
        <v>4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0.6843527184</v>
      </c>
      <c r="I926" s="4">
        <v>9.6371467464269998</v>
      </c>
      <c r="J926" s="2">
        <f t="shared" si="29"/>
        <v>7.1011964060184701E-2</v>
      </c>
      <c r="K926" s="3">
        <v>209</v>
      </c>
      <c r="L926" s="3">
        <v>152</v>
      </c>
      <c r="M926" s="3">
        <v>19</v>
      </c>
      <c r="N926" s="3">
        <v>119</v>
      </c>
      <c r="O926" s="24">
        <v>94.405541674957902</v>
      </c>
      <c r="P926" s="4">
        <v>0.54100000000000004</v>
      </c>
      <c r="Q926" s="4">
        <v>0.86231884057970998</v>
      </c>
      <c r="R926" s="4">
        <v>0.92900000000000005</v>
      </c>
      <c r="S926" s="4">
        <v>0.99199999999999999</v>
      </c>
      <c r="T926" s="4">
        <v>0.93799999999999994</v>
      </c>
      <c r="U926" s="4">
        <v>0.996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0.61433600013565504</v>
      </c>
      <c r="AC926" s="2">
        <v>0.14813019204567501</v>
      </c>
      <c r="AD926" s="2">
        <v>7.3646540168298497E-2</v>
      </c>
      <c r="AE926" s="2">
        <v>8.03217169726427E-3</v>
      </c>
      <c r="AF926" s="2">
        <v>6.4005329975912406E-2</v>
      </c>
      <c r="AG926" s="2">
        <v>4.0080213975388201E-3</v>
      </c>
    </row>
    <row r="927" spans="1:33" x14ac:dyDescent="0.35">
      <c r="A927" s="7">
        <v>842</v>
      </c>
      <c r="B927" s="7">
        <v>193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0.55671658390000001</v>
      </c>
      <c r="I927" s="4">
        <v>7.4549638637989997</v>
      </c>
      <c r="J927" s="2">
        <f t="shared" si="29"/>
        <v>7.4677301469346216E-2</v>
      </c>
      <c r="K927" s="3">
        <v>211</v>
      </c>
      <c r="L927" s="3">
        <v>125</v>
      </c>
      <c r="M927" s="3">
        <v>53</v>
      </c>
      <c r="N927" s="3">
        <v>110</v>
      </c>
      <c r="O927" s="24">
        <v>983.20581070032199</v>
      </c>
      <c r="P927" s="4">
        <v>0.46700000000000003</v>
      </c>
      <c r="Q927" s="4">
        <v>0.67484662576687104</v>
      </c>
      <c r="R927" s="4">
        <v>0.104</v>
      </c>
      <c r="S927" s="4">
        <v>0.432</v>
      </c>
      <c r="T927" s="4">
        <v>8.2000000000000003E-2</v>
      </c>
      <c r="U927" s="4">
        <v>0.92500000000000004</v>
      </c>
      <c r="V927" s="5">
        <v>0</v>
      </c>
      <c r="W927" s="5">
        <v>100</v>
      </c>
      <c r="X927" s="5">
        <v>0</v>
      </c>
      <c r="Y927" s="5">
        <v>0</v>
      </c>
      <c r="Z927" s="5">
        <v>0</v>
      </c>
      <c r="AA927" s="5">
        <v>100</v>
      </c>
      <c r="AB927" s="2">
        <v>0.76142602131324</v>
      </c>
      <c r="AC927" s="2">
        <v>0.39326983501434598</v>
      </c>
      <c r="AD927" s="2">
        <v>2.2633643798407599</v>
      </c>
      <c r="AE927" s="2">
        <v>0.83932969073802699</v>
      </c>
      <c r="AF927" s="2">
        <v>2.5010360317178799</v>
      </c>
      <c r="AG927" s="2">
        <v>7.7961541469711806E-2</v>
      </c>
    </row>
    <row r="928" spans="1:33" x14ac:dyDescent="0.35">
      <c r="A928" s="7">
        <v>502</v>
      </c>
      <c r="B928" s="7">
        <v>51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0.6194612719</v>
      </c>
      <c r="I928" s="4">
        <v>7.8401349694000002</v>
      </c>
      <c r="J928" s="2">
        <f t="shared" si="29"/>
        <v>7.9011557111931571E-2</v>
      </c>
      <c r="K928" s="3">
        <v>224</v>
      </c>
      <c r="L928" s="3">
        <v>168</v>
      </c>
      <c r="M928" s="3">
        <v>10</v>
      </c>
      <c r="N928" s="3">
        <v>97</v>
      </c>
      <c r="O928" s="24">
        <v>580.94741128337103</v>
      </c>
      <c r="P928" s="4">
        <v>0.54600000000000004</v>
      </c>
      <c r="Q928" s="4">
        <v>0.90654205607476601</v>
      </c>
      <c r="R928" s="4">
        <v>0.17499999999999999</v>
      </c>
      <c r="S928" s="4">
        <v>0.57499999999999996</v>
      </c>
      <c r="T928" s="4">
        <v>0.188</v>
      </c>
      <c r="U928" s="4">
        <v>0.63600000000000001</v>
      </c>
      <c r="V928" s="5">
        <v>100</v>
      </c>
      <c r="W928" s="5">
        <v>100</v>
      </c>
      <c r="X928" s="5">
        <v>0</v>
      </c>
      <c r="Y928" s="5">
        <v>100</v>
      </c>
      <c r="Z928" s="5">
        <v>0</v>
      </c>
      <c r="AA928" s="5">
        <v>100</v>
      </c>
      <c r="AB928" s="2">
        <v>0.605136303237232</v>
      </c>
      <c r="AC928" s="2">
        <v>9.8117855958523403E-2</v>
      </c>
      <c r="AD928" s="2">
        <v>1.7429693050586199</v>
      </c>
      <c r="AE928" s="2">
        <v>0.55338523818478702</v>
      </c>
      <c r="AF928" s="2">
        <v>1.67131331615219</v>
      </c>
      <c r="AG928" s="2">
        <v>0.452556715642015</v>
      </c>
    </row>
    <row r="929" spans="1:33" x14ac:dyDescent="0.35">
      <c r="A929" s="7">
        <v>14</v>
      </c>
      <c r="B929" s="7">
        <v>472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0.50533054040000003</v>
      </c>
      <c r="I929" s="4">
        <v>6.3767188592700004</v>
      </c>
      <c r="J929" s="2">
        <f t="shared" si="29"/>
        <v>7.9246169002007677E-2</v>
      </c>
      <c r="K929" s="3">
        <v>235</v>
      </c>
      <c r="L929" s="3">
        <v>144</v>
      </c>
      <c r="M929" s="3">
        <v>23</v>
      </c>
      <c r="N929" s="3">
        <v>97</v>
      </c>
      <c r="O929" s="24">
        <v>11.2222030539405</v>
      </c>
      <c r="P929" s="4">
        <v>0.49399999999999999</v>
      </c>
      <c r="Q929" s="4">
        <v>0.80833333333333302</v>
      </c>
      <c r="R929" s="4">
        <v>0.42899999999999999</v>
      </c>
      <c r="S929" s="4">
        <v>0.89400000000000002</v>
      </c>
      <c r="T929" s="4">
        <v>0.44600000000000001</v>
      </c>
      <c r="U929" s="4">
        <v>0.96199999999999997</v>
      </c>
      <c r="V929" s="5">
        <v>0</v>
      </c>
      <c r="W929" s="5">
        <v>100</v>
      </c>
      <c r="X929" s="5">
        <v>0</v>
      </c>
      <c r="Y929" s="5">
        <v>100</v>
      </c>
      <c r="Z929" s="5">
        <v>0</v>
      </c>
      <c r="AA929" s="5">
        <v>100</v>
      </c>
      <c r="AB929" s="2">
        <v>0.70521976179421497</v>
      </c>
      <c r="AC929" s="2">
        <v>0.21278076427866299</v>
      </c>
      <c r="AD929" s="2">
        <v>0.84629836005411996</v>
      </c>
      <c r="AE929" s="2">
        <v>0.112049503808623</v>
      </c>
      <c r="AF929" s="2">
        <v>0.80743632696207301</v>
      </c>
      <c r="AG929" s="2">
        <v>3.8740828316430602E-2</v>
      </c>
    </row>
    <row r="930" spans="1:33" x14ac:dyDescent="0.35">
      <c r="A930" s="7">
        <v>26</v>
      </c>
      <c r="B930" s="7">
        <v>275</v>
      </c>
      <c r="C930" s="7">
        <v>1</v>
      </c>
      <c r="D930" s="7">
        <v>1</v>
      </c>
      <c r="E930" s="22" t="str">
        <f t="shared" si="28"/>
        <v>11</v>
      </c>
      <c r="F930" s="4">
        <v>1.94E-4</v>
      </c>
      <c r="G930" s="25">
        <v>0</v>
      </c>
      <c r="H930" s="4">
        <v>0.68558210860000002</v>
      </c>
      <c r="I930" s="4">
        <v>8.6081699434000001</v>
      </c>
      <c r="J930" s="2">
        <f t="shared" si="29"/>
        <v>7.9643189331507686E-2</v>
      </c>
      <c r="K930" s="3">
        <v>207</v>
      </c>
      <c r="L930" s="3">
        <v>149</v>
      </c>
      <c r="M930" s="3">
        <v>2</v>
      </c>
      <c r="N930" s="3">
        <v>141</v>
      </c>
      <c r="O930" s="24">
        <v>1001</v>
      </c>
      <c r="P930" s="4">
        <v>0.57399999999999995</v>
      </c>
      <c r="Q930" s="4">
        <v>0.98601398601398604</v>
      </c>
      <c r="R930" s="4">
        <v>0.38600000000000001</v>
      </c>
      <c r="S930" s="4">
        <v>0.93400000000000005</v>
      </c>
      <c r="T930" s="4">
        <v>0.41699999999999998</v>
      </c>
      <c r="U930" s="4">
        <v>0.97199999999999998</v>
      </c>
      <c r="V930" s="5">
        <v>100</v>
      </c>
      <c r="W930" s="5">
        <v>100</v>
      </c>
      <c r="X930" s="5">
        <v>0</v>
      </c>
      <c r="Y930" s="5">
        <v>100</v>
      </c>
      <c r="Z930" s="5">
        <v>0</v>
      </c>
      <c r="AA930" s="5">
        <v>100</v>
      </c>
      <c r="AB930" s="2">
        <v>0.55512588266257101</v>
      </c>
      <c r="AC930" s="2">
        <v>1.4084739881739E-2</v>
      </c>
      <c r="AD930" s="2">
        <v>0.95191790951730604</v>
      </c>
      <c r="AE930" s="2">
        <v>6.8278840753294406E-2</v>
      </c>
      <c r="AF930" s="2">
        <v>0.87466905718333599</v>
      </c>
      <c r="AG930" s="2">
        <v>2.8399474521698002E-2</v>
      </c>
    </row>
    <row r="931" spans="1:33" x14ac:dyDescent="0.35">
      <c r="A931" s="7">
        <v>640</v>
      </c>
      <c r="B931" s="7">
        <v>274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0.64406170730000001</v>
      </c>
      <c r="I931" s="4">
        <v>7.6049446436999997</v>
      </c>
      <c r="J931" s="2">
        <f t="shared" si="29"/>
        <v>8.468986133035776E-2</v>
      </c>
      <c r="K931" s="3">
        <v>211</v>
      </c>
      <c r="L931" s="3">
        <v>153</v>
      </c>
      <c r="M931" s="3">
        <v>15</v>
      </c>
      <c r="N931" s="3">
        <v>120</v>
      </c>
      <c r="O931" s="24">
        <v>37.1287905839717</v>
      </c>
      <c r="P931" s="4">
        <v>0.53900000000000003</v>
      </c>
      <c r="Q931" s="4">
        <v>0.88888888888888895</v>
      </c>
      <c r="R931" s="4">
        <v>0.93799999999999994</v>
      </c>
      <c r="S931" s="4">
        <v>0.95599999999999996</v>
      </c>
      <c r="T931" s="4">
        <v>0.93500000000000005</v>
      </c>
      <c r="U931" s="4">
        <v>0.98099999999999998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0.61803970807314002</v>
      </c>
      <c r="AC931" s="2">
        <v>0.117783035656384</v>
      </c>
      <c r="AD931" s="2">
        <v>6.4005329975912406E-2</v>
      </c>
      <c r="AE931" s="2">
        <v>4.4997365930735798E-2</v>
      </c>
      <c r="AF931" s="2">
        <v>6.7208749693450004E-2</v>
      </c>
      <c r="AG931" s="2">
        <v>1.9182819416774001E-2</v>
      </c>
    </row>
    <row r="932" spans="1:33" x14ac:dyDescent="0.35">
      <c r="A932" s="7">
        <v>762</v>
      </c>
      <c r="B932" s="7">
        <v>17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0.70254243920000004</v>
      </c>
      <c r="I932" s="4">
        <v>8.1530226341999992</v>
      </c>
      <c r="J932" s="2">
        <f t="shared" si="29"/>
        <v>8.6169568112444681E-2</v>
      </c>
      <c r="K932" s="3">
        <v>158</v>
      </c>
      <c r="L932" s="3">
        <v>145</v>
      </c>
      <c r="M932" s="3">
        <v>4</v>
      </c>
      <c r="N932" s="3">
        <v>192</v>
      </c>
      <c r="O932" s="24">
        <v>708.13707567094195</v>
      </c>
      <c r="P932" s="4">
        <v>0.68100000000000005</v>
      </c>
      <c r="Q932" s="4">
        <v>0.97959183673469397</v>
      </c>
      <c r="R932" s="4">
        <v>0.92300000000000004</v>
      </c>
      <c r="S932" s="4">
        <v>0.99399999999999999</v>
      </c>
      <c r="T932" s="4">
        <v>0.93</v>
      </c>
      <c r="U932" s="4">
        <v>0.999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0.38419297283262499</v>
      </c>
      <c r="AC932" s="2">
        <v>2.06192872027357E-2</v>
      </c>
      <c r="AD932" s="2">
        <v>8.0126044479284897E-2</v>
      </c>
      <c r="AE932" s="2">
        <v>6.0180723255630203E-3</v>
      </c>
      <c r="AF932" s="2">
        <v>7.2570692834835401E-2</v>
      </c>
      <c r="AG932" s="2">
        <v>1.00050033358353E-3</v>
      </c>
    </row>
    <row r="933" spans="1:33" x14ac:dyDescent="0.35">
      <c r="A933" s="7">
        <v>816</v>
      </c>
      <c r="B933" s="7">
        <v>92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0.64003265679999999</v>
      </c>
      <c r="I933" s="4">
        <v>7.4224995093199997</v>
      </c>
      <c r="J933" s="2">
        <f t="shared" si="29"/>
        <v>8.6228723356107775E-2</v>
      </c>
      <c r="K933" s="3">
        <v>220</v>
      </c>
      <c r="L933" s="3">
        <v>169</v>
      </c>
      <c r="M933" s="3">
        <v>2</v>
      </c>
      <c r="N933" s="3">
        <v>108</v>
      </c>
      <c r="O933" s="24">
        <v>1001</v>
      </c>
      <c r="P933" s="4">
        <v>0.56299999999999994</v>
      </c>
      <c r="Q933" s="4">
        <v>0.98181818181818203</v>
      </c>
      <c r="R933" s="4">
        <v>0.2</v>
      </c>
      <c r="S933" s="4">
        <v>0.78900000000000003</v>
      </c>
      <c r="T933" s="4">
        <v>0.20799999999999999</v>
      </c>
      <c r="U933" s="4">
        <v>0.63900000000000001</v>
      </c>
      <c r="V933" s="5">
        <v>100</v>
      </c>
      <c r="W933" s="5">
        <v>100</v>
      </c>
      <c r="X933" s="5">
        <v>0</v>
      </c>
      <c r="Y933" s="5">
        <v>100</v>
      </c>
      <c r="Z933" s="5">
        <v>0</v>
      </c>
      <c r="AA933" s="5">
        <v>100</v>
      </c>
      <c r="AB933" s="2">
        <v>0.57447565084244701</v>
      </c>
      <c r="AC933" s="2">
        <v>1.8349138668196499E-2</v>
      </c>
      <c r="AD933" s="2">
        <v>1.6094379124341001</v>
      </c>
      <c r="AE933" s="2">
        <v>0.236988958136263</v>
      </c>
      <c r="AF933" s="2">
        <v>1.57021719928082</v>
      </c>
      <c r="AG933" s="2">
        <v>0.44785082460460202</v>
      </c>
    </row>
    <row r="934" spans="1:33" x14ac:dyDescent="0.35">
      <c r="A934" s="7">
        <v>542</v>
      </c>
      <c r="B934" s="7">
        <v>314</v>
      </c>
      <c r="C934" s="7">
        <v>1</v>
      </c>
      <c r="D934" s="7">
        <v>1</v>
      </c>
      <c r="E934" s="22" t="str">
        <f t="shared" si="28"/>
        <v>11</v>
      </c>
      <c r="F934" s="4">
        <v>1.3290000000000001E-3</v>
      </c>
      <c r="G934" s="25">
        <v>0</v>
      </c>
      <c r="H934" s="4">
        <v>0.70026581200000004</v>
      </c>
      <c r="I934" s="4">
        <v>7.7290548401499999</v>
      </c>
      <c r="J934" s="2">
        <f t="shared" si="29"/>
        <v>9.0601739343643961E-2</v>
      </c>
      <c r="K934" s="3">
        <v>218</v>
      </c>
      <c r="L934" s="3">
        <v>175</v>
      </c>
      <c r="M934" s="3">
        <v>13</v>
      </c>
      <c r="N934" s="3">
        <v>93</v>
      </c>
      <c r="O934" s="24">
        <v>1001</v>
      </c>
      <c r="P934" s="4">
        <v>0.54500000000000004</v>
      </c>
      <c r="Q934" s="4">
        <v>0.87735849056603799</v>
      </c>
      <c r="R934" s="4">
        <v>0.125</v>
      </c>
      <c r="S934" s="4">
        <v>0.495</v>
      </c>
      <c r="T934" s="4">
        <v>0.123</v>
      </c>
      <c r="U934" s="4">
        <v>0.94599999999999995</v>
      </c>
      <c r="V934" s="5">
        <v>100</v>
      </c>
      <c r="W934" s="5">
        <v>100</v>
      </c>
      <c r="X934" s="5">
        <v>0</v>
      </c>
      <c r="Y934" s="5">
        <v>0</v>
      </c>
      <c r="Z934" s="5">
        <v>0</v>
      </c>
      <c r="AA934" s="5">
        <v>100</v>
      </c>
      <c r="AB934" s="2">
        <v>0.60696948431889297</v>
      </c>
      <c r="AC934" s="2">
        <v>0.130839600958811</v>
      </c>
      <c r="AD934" s="2">
        <v>2.0794415416798402</v>
      </c>
      <c r="AE934" s="2">
        <v>0.70319751641344697</v>
      </c>
      <c r="AF934" s="2">
        <v>2.0955709236097202</v>
      </c>
      <c r="AG934" s="2">
        <v>5.5512709930258801E-2</v>
      </c>
    </row>
    <row r="935" spans="1:33" x14ac:dyDescent="0.35">
      <c r="A935" s="7">
        <v>194</v>
      </c>
      <c r="B935" s="7">
        <v>258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0.81323237999999998</v>
      </c>
      <c r="I935" s="4">
        <v>8.8064324841000001</v>
      </c>
      <c r="J935" s="2">
        <f t="shared" si="29"/>
        <v>9.234526937761571E-2</v>
      </c>
      <c r="K935" s="3">
        <v>200</v>
      </c>
      <c r="L935" s="3">
        <v>153</v>
      </c>
      <c r="M935" s="3">
        <v>24</v>
      </c>
      <c r="N935" s="3">
        <v>122</v>
      </c>
      <c r="O935" s="24">
        <v>863.87490335158395</v>
      </c>
      <c r="P935" s="4">
        <v>0.55400000000000005</v>
      </c>
      <c r="Q935" s="4">
        <v>0.83561643835616395</v>
      </c>
      <c r="R935" s="4">
        <v>0.625</v>
      </c>
      <c r="S935" s="4">
        <v>0.91900000000000004</v>
      </c>
      <c r="T935" s="4">
        <v>0.61299999999999999</v>
      </c>
      <c r="U935" s="4">
        <v>0.92800000000000005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0.590590592234853</v>
      </c>
      <c r="AC935" s="2">
        <v>0.17958557697508001</v>
      </c>
      <c r="AD935" s="2">
        <v>0.47000362924573602</v>
      </c>
      <c r="AE935" s="2">
        <v>8.4469156626450007E-2</v>
      </c>
      <c r="AF935" s="2">
        <v>0.48939034304592599</v>
      </c>
      <c r="AG935" s="2">
        <v>7.4723546195936394E-2</v>
      </c>
    </row>
    <row r="936" spans="1:33" x14ac:dyDescent="0.35">
      <c r="A936" s="7">
        <v>610</v>
      </c>
      <c r="B936" s="7">
        <v>396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0.63498818970000004</v>
      </c>
      <c r="I936" s="4">
        <v>6.7505335387200001</v>
      </c>
      <c r="J936" s="2">
        <f t="shared" si="29"/>
        <v>9.4064889250280365E-2</v>
      </c>
      <c r="K936" s="3">
        <v>228</v>
      </c>
      <c r="L936" s="3">
        <v>137</v>
      </c>
      <c r="M936" s="3">
        <v>10</v>
      </c>
      <c r="N936" s="3">
        <v>124</v>
      </c>
      <c r="O936" s="24">
        <v>403.48999877307102</v>
      </c>
      <c r="P936" s="4">
        <v>0.53200000000000003</v>
      </c>
      <c r="Q936" s="4">
        <v>0.92537313432835799</v>
      </c>
      <c r="R936" s="4">
        <v>0.83199999999999996</v>
      </c>
      <c r="S936" s="4">
        <v>0.95699999999999996</v>
      </c>
      <c r="T936" s="4">
        <v>0.78200000000000003</v>
      </c>
      <c r="U936" s="4">
        <v>0.97399999999999998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0.63111178964049297</v>
      </c>
      <c r="AC936" s="2">
        <v>7.7558234345874499E-2</v>
      </c>
      <c r="AD936" s="2">
        <v>0.183922838160928</v>
      </c>
      <c r="AE936" s="2">
        <v>4.3951887529182797E-2</v>
      </c>
      <c r="AF936" s="2">
        <v>0.24590053843682599</v>
      </c>
      <c r="AG936" s="2">
        <v>2.6343975339602001E-2</v>
      </c>
    </row>
    <row r="937" spans="1:33" x14ac:dyDescent="0.35">
      <c r="A937" s="7">
        <v>838</v>
      </c>
      <c r="B937" s="7">
        <v>372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0.73752733000000004</v>
      </c>
      <c r="I937" s="4">
        <v>7.7883638825099997</v>
      </c>
      <c r="J937" s="2">
        <f t="shared" si="29"/>
        <v>9.4696054412176864E-2</v>
      </c>
      <c r="K937" s="3">
        <v>124</v>
      </c>
      <c r="L937" s="3">
        <v>207</v>
      </c>
      <c r="M937" s="3">
        <v>29</v>
      </c>
      <c r="N937" s="3">
        <v>139</v>
      </c>
      <c r="O937" s="24">
        <v>573.82115701828502</v>
      </c>
      <c r="P937" s="4">
        <v>0.68899999999999995</v>
      </c>
      <c r="Q937" s="4">
        <v>0.827380952380952</v>
      </c>
      <c r="R937" s="4">
        <v>0.93600000000000005</v>
      </c>
      <c r="S937" s="4">
        <v>0.97</v>
      </c>
      <c r="T937" s="4">
        <v>0.91700000000000004</v>
      </c>
      <c r="U937" s="4">
        <v>0.95199999999999996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0.372514007968479</v>
      </c>
      <c r="AC937" s="2">
        <v>0.18949004627256699</v>
      </c>
      <c r="AD937" s="2">
        <v>6.6139802504544903E-2</v>
      </c>
      <c r="AE937" s="2">
        <v>3.0459207484708602E-2</v>
      </c>
      <c r="AF937" s="2">
        <v>8.6647806725672197E-2</v>
      </c>
      <c r="AG937" s="2">
        <v>4.9190244190771802E-2</v>
      </c>
    </row>
    <row r="938" spans="1:33" x14ac:dyDescent="0.35">
      <c r="A938" s="7">
        <v>88</v>
      </c>
      <c r="B938" s="7">
        <v>135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0.63980319959999998</v>
      </c>
      <c r="I938" s="4">
        <v>6.7362762361300002</v>
      </c>
      <c r="J938" s="2">
        <f t="shared" si="29"/>
        <v>9.49787652959386E-2</v>
      </c>
      <c r="K938" s="3">
        <v>331</v>
      </c>
      <c r="L938" s="3">
        <v>122</v>
      </c>
      <c r="M938" s="3">
        <v>3</v>
      </c>
      <c r="N938" s="3">
        <v>43</v>
      </c>
      <c r="O938" s="24">
        <v>98.499639260915302</v>
      </c>
      <c r="P938" s="4">
        <v>0.32200000000000001</v>
      </c>
      <c r="Q938" s="4">
        <v>0.934782608695652</v>
      </c>
      <c r="R938" s="4">
        <v>0.91</v>
      </c>
      <c r="S938" s="4">
        <v>0.98699999999999999</v>
      </c>
      <c r="T938" s="4">
        <v>0.89200000000000002</v>
      </c>
      <c r="U938" s="4">
        <v>0.995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1.1332037334377301</v>
      </c>
      <c r="AC938" s="2">
        <v>6.7441280795532493E-2</v>
      </c>
      <c r="AD938" s="2">
        <v>9.4310679471241304E-2</v>
      </c>
      <c r="AE938" s="2">
        <v>1.30852395486555E-2</v>
      </c>
      <c r="AF938" s="2">
        <v>0.11428914640212801</v>
      </c>
      <c r="AG938" s="2">
        <v>5.0125418235442898E-3</v>
      </c>
    </row>
    <row r="939" spans="1:33" x14ac:dyDescent="0.35">
      <c r="A939" s="7">
        <v>270</v>
      </c>
      <c r="B939" s="7">
        <v>109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0.71595115249999997</v>
      </c>
      <c r="I939" s="4">
        <v>7.4690335783700004</v>
      </c>
      <c r="J939" s="2">
        <f t="shared" si="29"/>
        <v>9.5855929015149124E-2</v>
      </c>
      <c r="K939" s="3">
        <v>229</v>
      </c>
      <c r="L939" s="3">
        <v>134</v>
      </c>
      <c r="M939" s="3">
        <v>22</v>
      </c>
      <c r="N939" s="3">
        <v>114</v>
      </c>
      <c r="O939" s="24">
        <v>296.81907744397603</v>
      </c>
      <c r="P939" s="4">
        <v>0.48799999999999999</v>
      </c>
      <c r="Q939" s="4">
        <v>0.83823529411764697</v>
      </c>
      <c r="R939" s="4">
        <v>0.89700000000000002</v>
      </c>
      <c r="S939" s="4">
        <v>0.98699999999999999</v>
      </c>
      <c r="T939" s="4">
        <v>0.91900000000000004</v>
      </c>
      <c r="U939" s="4">
        <v>0.98399999999999999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0.71743987312899005</v>
      </c>
      <c r="AC939" s="2">
        <v>0.176456437341557</v>
      </c>
      <c r="AD939" s="2">
        <v>0.10869941692334099</v>
      </c>
      <c r="AE939" s="2">
        <v>1.30852395486555E-2</v>
      </c>
      <c r="AF939" s="2">
        <v>8.4469156626450007E-2</v>
      </c>
      <c r="AG939" s="2">
        <v>1.6129381929883599E-2</v>
      </c>
    </row>
    <row r="940" spans="1:33" x14ac:dyDescent="0.35">
      <c r="A940" s="7">
        <v>118</v>
      </c>
      <c r="B940" s="7">
        <v>162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0.78046633889999995</v>
      </c>
      <c r="I940" s="4">
        <v>7.9298842448200002</v>
      </c>
      <c r="J940" s="2">
        <f t="shared" si="29"/>
        <v>9.8420899322688118E-2</v>
      </c>
      <c r="K940" s="3">
        <v>183</v>
      </c>
      <c r="L940" s="3">
        <v>157</v>
      </c>
      <c r="M940" s="3">
        <v>18</v>
      </c>
      <c r="N940" s="3">
        <v>141</v>
      </c>
      <c r="O940" s="24">
        <v>540.98389733517502</v>
      </c>
      <c r="P940" s="4">
        <v>0.60499999999999998</v>
      </c>
      <c r="Q940" s="4">
        <v>0.88679245283018904</v>
      </c>
      <c r="R940" s="4">
        <v>0.82299999999999995</v>
      </c>
      <c r="S940" s="4">
        <v>0.97499999999999998</v>
      </c>
      <c r="T940" s="4">
        <v>0.85899999999999999</v>
      </c>
      <c r="U940" s="4">
        <v>0.98399999999999999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0.50252682095129597</v>
      </c>
      <c r="AC940" s="2">
        <v>0.12014431184206301</v>
      </c>
      <c r="AD940" s="2">
        <v>0.19479907830506701</v>
      </c>
      <c r="AE940" s="2">
        <v>2.5317807984289901E-2</v>
      </c>
      <c r="AF940" s="2">
        <v>0.15198635699788199</v>
      </c>
      <c r="AG940" s="2">
        <v>1.6129381929883599E-2</v>
      </c>
    </row>
    <row r="941" spans="1:33" x14ac:dyDescent="0.35">
      <c r="A941" s="7">
        <v>720</v>
      </c>
      <c r="B941" s="7">
        <v>167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0.83459816180000002</v>
      </c>
      <c r="I941" s="4">
        <v>8.4684001312900001</v>
      </c>
      <c r="J941" s="2">
        <f t="shared" si="29"/>
        <v>9.8554408018137044E-2</v>
      </c>
      <c r="K941" s="3">
        <v>269</v>
      </c>
      <c r="L941" s="3">
        <v>135</v>
      </c>
      <c r="M941" s="3">
        <v>8</v>
      </c>
      <c r="N941" s="3">
        <v>87</v>
      </c>
      <c r="O941" s="24">
        <v>906.10334810071799</v>
      </c>
      <c r="P941" s="4">
        <v>0.47499999999999998</v>
      </c>
      <c r="Q941" s="4">
        <v>0.91578947368421004</v>
      </c>
      <c r="R941" s="4">
        <v>0.91</v>
      </c>
      <c r="S941" s="4">
        <v>0.97199999999999998</v>
      </c>
      <c r="T941" s="4">
        <v>0.89600000000000002</v>
      </c>
      <c r="U941" s="4">
        <v>0.99199999999999999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0.74444047494749599</v>
      </c>
      <c r="AC941" s="2">
        <v>8.7968772945957202E-2</v>
      </c>
      <c r="AD941" s="2">
        <v>9.4310679471241304E-2</v>
      </c>
      <c r="AE941" s="2">
        <v>2.8399474521698002E-2</v>
      </c>
      <c r="AF941" s="2">
        <v>0.109814866007207</v>
      </c>
      <c r="AG941" s="2">
        <v>8.03217169726427E-3</v>
      </c>
    </row>
    <row r="942" spans="1:33" x14ac:dyDescent="0.35">
      <c r="A942" s="7">
        <v>280</v>
      </c>
      <c r="B942" s="7">
        <v>147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0.84545822199999998</v>
      </c>
      <c r="I942" s="4">
        <v>8.5610646938600006</v>
      </c>
      <c r="J942" s="2">
        <f t="shared" si="29"/>
        <v>9.8756200570048608E-2</v>
      </c>
      <c r="K942" s="3">
        <v>176</v>
      </c>
      <c r="L942" s="3">
        <v>155</v>
      </c>
      <c r="M942" s="3">
        <v>21</v>
      </c>
      <c r="N942" s="3">
        <v>147</v>
      </c>
      <c r="O942" s="24">
        <v>289.28329275414501</v>
      </c>
      <c r="P942" s="4">
        <v>0.57699999999999996</v>
      </c>
      <c r="Q942" s="4">
        <v>0.875</v>
      </c>
      <c r="R942" s="4">
        <v>0.58499999999999996</v>
      </c>
      <c r="S942" s="4">
        <v>0.94</v>
      </c>
      <c r="T942" s="4">
        <v>0.56499999999999995</v>
      </c>
      <c r="U942" s="4">
        <v>0.95399999999999996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0.54991301247403801</v>
      </c>
      <c r="AC942" s="2">
        <v>0.13353139262452299</v>
      </c>
      <c r="AD942" s="2">
        <v>0.53614343175028101</v>
      </c>
      <c r="AE942" s="2">
        <v>6.1875403718087502E-2</v>
      </c>
      <c r="AF942" s="2">
        <v>0.57092954783569605</v>
      </c>
      <c r="AG942" s="2">
        <v>4.7091607533850603E-2</v>
      </c>
    </row>
    <row r="943" spans="1:33" x14ac:dyDescent="0.35">
      <c r="A943" s="7">
        <v>412</v>
      </c>
      <c r="B943" s="7">
        <v>42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0.94863539730000002</v>
      </c>
      <c r="I943" s="4">
        <v>9.4663856197099996</v>
      </c>
      <c r="J943" s="2">
        <f t="shared" si="29"/>
        <v>0.10021093957178782</v>
      </c>
      <c r="K943" s="3">
        <v>126</v>
      </c>
      <c r="L943" s="3">
        <v>146</v>
      </c>
      <c r="M943" s="3">
        <v>7</v>
      </c>
      <c r="N943" s="3">
        <v>220</v>
      </c>
      <c r="O943" s="24">
        <v>1001</v>
      </c>
      <c r="P943" s="4">
        <v>0.73699999999999999</v>
      </c>
      <c r="Q943" s="4">
        <v>0.96916299559471397</v>
      </c>
      <c r="R943" s="4">
        <v>0.93500000000000005</v>
      </c>
      <c r="S943" s="4">
        <v>0.98399999999999999</v>
      </c>
      <c r="T943" s="4">
        <v>0.94899999999999995</v>
      </c>
      <c r="U943" s="4">
        <v>0.98499999999999999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0.30516738679279998</v>
      </c>
      <c r="AC943" s="2">
        <v>3.1322471129041199E-2</v>
      </c>
      <c r="AD943" s="2">
        <v>6.7208749693450004E-2</v>
      </c>
      <c r="AE943" s="2">
        <v>1.6129381929883599E-2</v>
      </c>
      <c r="AF943" s="2">
        <v>5.2346480372209202E-2</v>
      </c>
      <c r="AG943" s="2">
        <v>1.51136378100482E-2</v>
      </c>
    </row>
    <row r="944" spans="1:33" x14ac:dyDescent="0.35">
      <c r="A944" s="7">
        <v>438</v>
      </c>
      <c r="B944" s="7">
        <v>340</v>
      </c>
      <c r="C944" s="7">
        <v>1</v>
      </c>
      <c r="D944" s="7">
        <v>1</v>
      </c>
      <c r="E944" s="22" t="str">
        <f t="shared" si="28"/>
        <v>11</v>
      </c>
      <c r="F944" s="4">
        <v>2.63E-4</v>
      </c>
      <c r="G944" s="25">
        <v>0</v>
      </c>
      <c r="H944" s="4">
        <v>0.84106601510000001</v>
      </c>
      <c r="I944" s="4">
        <v>8.16324788923</v>
      </c>
      <c r="J944" s="2">
        <f t="shared" si="29"/>
        <v>0.10303080667311865</v>
      </c>
      <c r="K944" s="3">
        <v>282</v>
      </c>
      <c r="L944" s="3">
        <v>140</v>
      </c>
      <c r="M944" s="3">
        <v>11</v>
      </c>
      <c r="N944" s="3">
        <v>66</v>
      </c>
      <c r="O944" s="24">
        <v>172.67530394982401</v>
      </c>
      <c r="P944" s="4">
        <v>0.40600000000000003</v>
      </c>
      <c r="Q944" s="4">
        <v>0.85714285714285698</v>
      </c>
      <c r="R944" s="4">
        <v>0.87</v>
      </c>
      <c r="S944" s="4">
        <v>0.99</v>
      </c>
      <c r="T944" s="4">
        <v>0.88</v>
      </c>
      <c r="U944" s="4">
        <v>0.998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0.90140211938040404</v>
      </c>
      <c r="AC944" s="2">
        <v>0.154150679827258</v>
      </c>
      <c r="AD944" s="2">
        <v>0.13926206733350799</v>
      </c>
      <c r="AE944" s="2">
        <v>1.0050335853501499E-2</v>
      </c>
      <c r="AF944" s="2">
        <v>0.127833371509885</v>
      </c>
      <c r="AG944" s="2">
        <v>2.0020026706730801E-3</v>
      </c>
    </row>
    <row r="945" spans="1:33" x14ac:dyDescent="0.35">
      <c r="A945" s="7">
        <v>492</v>
      </c>
      <c r="B945" s="7">
        <v>182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0.84282006840000001</v>
      </c>
      <c r="I945" s="4">
        <v>8.1792226612000007</v>
      </c>
      <c r="J945" s="2">
        <f t="shared" si="29"/>
        <v>0.10304403038177556</v>
      </c>
      <c r="K945" s="3">
        <v>207</v>
      </c>
      <c r="L945" s="3">
        <v>161</v>
      </c>
      <c r="M945" s="3">
        <v>24</v>
      </c>
      <c r="N945" s="3">
        <v>107</v>
      </c>
      <c r="O945" s="24">
        <v>15.7895524696464</v>
      </c>
      <c r="P945" s="4">
        <v>0.52900000000000003</v>
      </c>
      <c r="Q945" s="4">
        <v>0.81679389312977102</v>
      </c>
      <c r="R945" s="4">
        <v>0.59299999999999997</v>
      </c>
      <c r="S945" s="4">
        <v>0.96299999999999997</v>
      </c>
      <c r="T945" s="4">
        <v>0.65100000000000002</v>
      </c>
      <c r="U945" s="4">
        <v>0.97799999999999998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0.63676684712383802</v>
      </c>
      <c r="AC945" s="2">
        <v>0.20236848873924501</v>
      </c>
      <c r="AD945" s="2">
        <v>0.52256087998441203</v>
      </c>
      <c r="AE945" s="2">
        <v>3.7701867184011501E-2</v>
      </c>
      <c r="AF945" s="2">
        <v>0.42924563677356797</v>
      </c>
      <c r="AG945" s="2">
        <v>2.2245608947319698E-2</v>
      </c>
    </row>
    <row r="946" spans="1:33" x14ac:dyDescent="0.35">
      <c r="A946" s="7">
        <v>960</v>
      </c>
      <c r="B946" s="7">
        <v>483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0.81942935969999997</v>
      </c>
      <c r="I946" s="4">
        <v>7.8950065353400003</v>
      </c>
      <c r="J946" s="2">
        <f t="shared" si="29"/>
        <v>0.10379083994826752</v>
      </c>
      <c r="K946" s="3">
        <v>249</v>
      </c>
      <c r="L946" s="3">
        <v>131</v>
      </c>
      <c r="M946" s="3">
        <v>33</v>
      </c>
      <c r="N946" s="3">
        <v>86</v>
      </c>
      <c r="O946" s="24">
        <v>757.85106256669701</v>
      </c>
      <c r="P946" s="4">
        <v>0.45700000000000002</v>
      </c>
      <c r="Q946" s="4">
        <v>0.72268907563025198</v>
      </c>
      <c r="R946" s="4">
        <v>0.88200000000000001</v>
      </c>
      <c r="S946" s="4">
        <v>0.96899999999999997</v>
      </c>
      <c r="T946" s="4">
        <v>0.86399999999999999</v>
      </c>
      <c r="U946" s="4">
        <v>0.96599999999999997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0.78307188808793204</v>
      </c>
      <c r="AC946" s="2">
        <v>0.324776196858022</v>
      </c>
      <c r="AD946" s="2">
        <v>0.125563222975346</v>
      </c>
      <c r="AE946" s="2">
        <v>3.14906670913708E-2</v>
      </c>
      <c r="AF946" s="2">
        <v>0.14618251017808101</v>
      </c>
      <c r="AG946" s="2">
        <v>3.4591444769619097E-2</v>
      </c>
    </row>
    <row r="947" spans="1:33" x14ac:dyDescent="0.35">
      <c r="A947" s="7">
        <v>48</v>
      </c>
      <c r="B947" s="7">
        <v>300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0.83661841189999997</v>
      </c>
      <c r="I947" s="4">
        <v>7.8874045466</v>
      </c>
      <c r="J947" s="2">
        <f t="shared" si="29"/>
        <v>0.10607017897422778</v>
      </c>
      <c r="K947" s="3">
        <v>177</v>
      </c>
      <c r="L947" s="3">
        <v>151</v>
      </c>
      <c r="M947" s="3">
        <v>23</v>
      </c>
      <c r="N947" s="3">
        <v>148</v>
      </c>
      <c r="O947" s="24">
        <v>303.46411621916297</v>
      </c>
      <c r="P947" s="4">
        <v>0.60299999999999998</v>
      </c>
      <c r="Q947" s="4">
        <v>0.86549707602339199</v>
      </c>
      <c r="R947" s="4">
        <v>0.80900000000000005</v>
      </c>
      <c r="S947" s="4">
        <v>0.93400000000000005</v>
      </c>
      <c r="T947" s="4">
        <v>0.82199999999999995</v>
      </c>
      <c r="U947" s="4">
        <v>0.94499999999999995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0.50583808225495197</v>
      </c>
      <c r="AC947" s="2">
        <v>0.14445128273854499</v>
      </c>
      <c r="AD947" s="2">
        <v>0.211956361923645</v>
      </c>
      <c r="AE947" s="2">
        <v>6.8278840753294406E-2</v>
      </c>
      <c r="AF947" s="2">
        <v>0.19601488392595701</v>
      </c>
      <c r="AG947" s="2">
        <v>5.6570351488394399E-2</v>
      </c>
    </row>
    <row r="948" spans="1:33" x14ac:dyDescent="0.35">
      <c r="A948" s="7">
        <v>778</v>
      </c>
      <c r="B948" s="7">
        <v>282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0.90000411859999996</v>
      </c>
      <c r="I948" s="4">
        <v>7.6993834916299999</v>
      </c>
      <c r="J948" s="2">
        <f t="shared" si="29"/>
        <v>0.11689301092462721</v>
      </c>
      <c r="K948" s="3">
        <v>298</v>
      </c>
      <c r="L948" s="3">
        <v>145</v>
      </c>
      <c r="M948" s="3">
        <v>12</v>
      </c>
      <c r="N948" s="3">
        <v>44</v>
      </c>
      <c r="O948" s="24">
        <v>1001</v>
      </c>
      <c r="P948" s="4">
        <v>0.376</v>
      </c>
      <c r="Q948" s="4">
        <v>0.78571428571428603</v>
      </c>
      <c r="R948" s="4">
        <v>0.67700000000000005</v>
      </c>
      <c r="S948" s="4">
        <v>0.94699999999999995</v>
      </c>
      <c r="T948" s="4">
        <v>0.70899999999999996</v>
      </c>
      <c r="U948" s="4">
        <v>0.90200000000000002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0.97816613559224297</v>
      </c>
      <c r="AC948" s="2">
        <v>0.24116205681688799</v>
      </c>
      <c r="AD948" s="2">
        <v>0.39008400606986199</v>
      </c>
      <c r="AE948" s="2">
        <v>5.4456185796058897E-2</v>
      </c>
      <c r="AF948" s="2">
        <v>0.34389975245000998</v>
      </c>
      <c r="AG948" s="2">
        <v>0.10314075891951301</v>
      </c>
    </row>
    <row r="949" spans="1:33" x14ac:dyDescent="0.35">
      <c r="A949" s="7">
        <v>480</v>
      </c>
      <c r="B949" s="7">
        <v>413</v>
      </c>
      <c r="C949" s="7">
        <v>1</v>
      </c>
      <c r="D949" s="7">
        <v>1</v>
      </c>
      <c r="E949" s="22" t="str">
        <f t="shared" si="28"/>
        <v>11</v>
      </c>
      <c r="F949" s="4">
        <v>1.1462E-2</v>
      </c>
      <c r="G949" s="25">
        <v>0</v>
      </c>
      <c r="H949" s="4">
        <v>1.1567751740000001</v>
      </c>
      <c r="I949" s="4">
        <v>9.5843698518</v>
      </c>
      <c r="J949" s="2">
        <f t="shared" si="29"/>
        <v>0.12069392061104059</v>
      </c>
      <c r="K949" s="3">
        <v>162</v>
      </c>
      <c r="L949" s="3">
        <v>150</v>
      </c>
      <c r="M949" s="3">
        <v>8</v>
      </c>
      <c r="N949" s="3">
        <v>179</v>
      </c>
      <c r="O949" s="24">
        <v>2.2720475892982899</v>
      </c>
      <c r="P949" s="4">
        <v>0.64600000000000002</v>
      </c>
      <c r="Q949" s="4">
        <v>0.957219251336898</v>
      </c>
      <c r="R949" s="4">
        <v>0.81</v>
      </c>
      <c r="S949" s="4">
        <v>0.97299999999999998</v>
      </c>
      <c r="T949" s="4">
        <v>0.82199999999999995</v>
      </c>
      <c r="U949" s="4">
        <v>0.97699999999999998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0.43695577519953499</v>
      </c>
      <c r="AC949" s="2">
        <v>4.3722811013831603E-2</v>
      </c>
      <c r="AD949" s="2">
        <v>0.21072103131565301</v>
      </c>
      <c r="AE949" s="2">
        <v>2.7371196796132001E-2</v>
      </c>
      <c r="AF949" s="2">
        <v>0.19601488392595701</v>
      </c>
      <c r="AG949" s="2">
        <v>2.32686269393543E-2</v>
      </c>
    </row>
    <row r="950" spans="1:33" x14ac:dyDescent="0.35">
      <c r="A950" s="7">
        <v>158</v>
      </c>
      <c r="B950" s="7">
        <v>135</v>
      </c>
      <c r="C950" s="7">
        <v>1</v>
      </c>
      <c r="D950" s="7">
        <v>1</v>
      </c>
      <c r="E950" s="22" t="str">
        <f t="shared" si="28"/>
        <v>11</v>
      </c>
      <c r="F950" s="4">
        <v>1.7080000000000001E-3</v>
      </c>
      <c r="G950" s="25">
        <v>0</v>
      </c>
      <c r="H950" s="4">
        <v>1.0472276229999999</v>
      </c>
      <c r="I950" s="4">
        <v>8.6764454813499992</v>
      </c>
      <c r="J950" s="2">
        <f t="shared" si="29"/>
        <v>0.12069777021604221</v>
      </c>
      <c r="K950" s="3">
        <v>188</v>
      </c>
      <c r="L950" s="3">
        <v>192</v>
      </c>
      <c r="M950" s="3">
        <v>9</v>
      </c>
      <c r="N950" s="3">
        <v>110</v>
      </c>
      <c r="O950" s="24">
        <v>811.77596815554602</v>
      </c>
      <c r="P950" s="4">
        <v>0.60099999999999998</v>
      </c>
      <c r="Q950" s="4">
        <v>0.92436974789916004</v>
      </c>
      <c r="R950" s="4">
        <v>0.88</v>
      </c>
      <c r="S950" s="4">
        <v>0.97199999999999998</v>
      </c>
      <c r="T950" s="4">
        <v>0.85399999999999998</v>
      </c>
      <c r="U950" s="4">
        <v>0.95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0.50916034444692904</v>
      </c>
      <c r="AC950" s="2">
        <v>7.8643127319113104E-2</v>
      </c>
      <c r="AD950" s="2">
        <v>0.127833371509885</v>
      </c>
      <c r="AE950" s="2">
        <v>2.8399474521698002E-2</v>
      </c>
      <c r="AF950" s="2">
        <v>0.157824085193567</v>
      </c>
      <c r="AG950" s="2">
        <v>5.1293294387550599E-2</v>
      </c>
    </row>
    <row r="951" spans="1:33" x14ac:dyDescent="0.35">
      <c r="A951" s="7">
        <v>964</v>
      </c>
      <c r="B951" s="7">
        <v>324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0.95323990270000003</v>
      </c>
      <c r="I951" s="4">
        <v>7.86872341714</v>
      </c>
      <c r="J951" s="2">
        <f t="shared" si="29"/>
        <v>0.12114289093242379</v>
      </c>
      <c r="K951" s="3">
        <v>263</v>
      </c>
      <c r="L951" s="3">
        <v>165</v>
      </c>
      <c r="M951" s="3">
        <v>14</v>
      </c>
      <c r="N951" s="3">
        <v>57</v>
      </c>
      <c r="O951" s="24">
        <v>1001</v>
      </c>
      <c r="P951" s="4">
        <v>0.436</v>
      </c>
      <c r="Q951" s="4">
        <v>0.80281690140845097</v>
      </c>
      <c r="R951" s="4">
        <v>0.79500000000000004</v>
      </c>
      <c r="S951" s="4">
        <v>0.97399999999999998</v>
      </c>
      <c r="T951" s="4">
        <v>0.81200000000000006</v>
      </c>
      <c r="U951" s="4">
        <v>0.90800000000000003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0.83011303563310301</v>
      </c>
      <c r="AC951" s="2">
        <v>0.219628609206765</v>
      </c>
      <c r="AD951" s="2">
        <v>0.22941316432780501</v>
      </c>
      <c r="AE951" s="2">
        <v>2.6343975339602001E-2</v>
      </c>
      <c r="AF951" s="2">
        <v>0.20825493882045901</v>
      </c>
      <c r="AG951" s="2">
        <v>9.65109003808437E-2</v>
      </c>
    </row>
    <row r="952" spans="1:33" x14ac:dyDescent="0.35">
      <c r="A952" s="7">
        <v>972</v>
      </c>
      <c r="B952" s="7">
        <v>314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0.99213132240000002</v>
      </c>
      <c r="I952" s="4">
        <v>8.1561483213100008</v>
      </c>
      <c r="J952" s="2">
        <f t="shared" si="29"/>
        <v>0.12164213833725976</v>
      </c>
      <c r="K952" s="3">
        <v>259</v>
      </c>
      <c r="L952" s="3">
        <v>174</v>
      </c>
      <c r="M952" s="3">
        <v>4</v>
      </c>
      <c r="N952" s="3">
        <v>62</v>
      </c>
      <c r="O952" s="24">
        <v>283.67006089585902</v>
      </c>
      <c r="P952" s="4">
        <v>0.46500000000000002</v>
      </c>
      <c r="Q952" s="4">
        <v>0.939393939393939</v>
      </c>
      <c r="R952" s="4">
        <v>0.749</v>
      </c>
      <c r="S952" s="4">
        <v>0.98799999999999999</v>
      </c>
      <c r="T952" s="4">
        <v>0.73899999999999999</v>
      </c>
      <c r="U952" s="4">
        <v>1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0.76571787339478103</v>
      </c>
      <c r="AC952" s="2">
        <v>6.2520356981333902E-2</v>
      </c>
      <c r="AD952" s="2">
        <v>0.28901629546491803</v>
      </c>
      <c r="AE952" s="2">
        <v>1.20725812342692E-2</v>
      </c>
      <c r="AF952" s="2">
        <v>0.30245735803393498</v>
      </c>
      <c r="AG952" s="2">
        <v>1.0000050000287801E-5</v>
      </c>
    </row>
    <row r="953" spans="1:33" x14ac:dyDescent="0.35">
      <c r="A953" s="7">
        <v>486</v>
      </c>
      <c r="B953" s="7">
        <v>137</v>
      </c>
      <c r="C953" s="7">
        <v>1</v>
      </c>
      <c r="D953" s="7">
        <v>1</v>
      </c>
      <c r="E953" s="22" t="str">
        <f t="shared" si="28"/>
        <v>11</v>
      </c>
      <c r="F953" s="4">
        <v>2.1900000000000001E-4</v>
      </c>
      <c r="G953" s="25">
        <v>0</v>
      </c>
      <c r="H953" s="4">
        <v>0.90324034369999995</v>
      </c>
      <c r="I953" s="4">
        <v>7.3603122088999999</v>
      </c>
      <c r="J953" s="2">
        <f t="shared" si="29"/>
        <v>0.12271766714023526</v>
      </c>
      <c r="K953" s="3">
        <v>268</v>
      </c>
      <c r="L953" s="3">
        <v>159</v>
      </c>
      <c r="M953" s="3">
        <v>9</v>
      </c>
      <c r="N953" s="3">
        <v>63</v>
      </c>
      <c r="O953" s="24">
        <v>1001</v>
      </c>
      <c r="P953" s="4">
        <v>0.41799999999999998</v>
      </c>
      <c r="Q953" s="4">
        <v>0.875</v>
      </c>
      <c r="R953" s="4">
        <v>0.126</v>
      </c>
      <c r="S953" s="4">
        <v>0.56799999999999995</v>
      </c>
      <c r="T953" s="4">
        <v>0.13100000000000001</v>
      </c>
      <c r="U953" s="4">
        <v>0.95499999999999996</v>
      </c>
      <c r="V953" s="5">
        <v>0</v>
      </c>
      <c r="W953" s="5">
        <v>100</v>
      </c>
      <c r="X953" s="5">
        <v>0</v>
      </c>
      <c r="Y953" s="5">
        <v>100</v>
      </c>
      <c r="Z953" s="5">
        <v>0</v>
      </c>
      <c r="AA953" s="5">
        <v>100</v>
      </c>
      <c r="AB953" s="2">
        <v>0.87227384645738104</v>
      </c>
      <c r="AC953" s="2">
        <v>0.13353139262452299</v>
      </c>
      <c r="AD953" s="2">
        <v>2.0714733720306602</v>
      </c>
      <c r="AE953" s="2">
        <v>0.56563386026098605</v>
      </c>
      <c r="AF953" s="2">
        <v>2.0325579557809901</v>
      </c>
      <c r="AG953" s="2">
        <v>4.6043938501406798E-2</v>
      </c>
    </row>
    <row r="954" spans="1:33" x14ac:dyDescent="0.35">
      <c r="A954" s="7">
        <v>638</v>
      </c>
      <c r="B954" s="7">
        <v>3</v>
      </c>
      <c r="C954" s="7">
        <v>1</v>
      </c>
      <c r="D954" s="7">
        <v>1</v>
      </c>
      <c r="E954" s="22" t="str">
        <f t="shared" si="28"/>
        <v>11</v>
      </c>
      <c r="F954" s="4">
        <v>8.9444999999999997E-2</v>
      </c>
      <c r="G954" s="25">
        <v>0</v>
      </c>
      <c r="H954" s="4">
        <v>1.063654426</v>
      </c>
      <c r="I954" s="4">
        <v>8.3861817711699995</v>
      </c>
      <c r="J954" s="2">
        <f t="shared" si="29"/>
        <v>0.1268341725738201</v>
      </c>
      <c r="K954" s="3">
        <v>230</v>
      </c>
      <c r="L954" s="3">
        <v>158</v>
      </c>
      <c r="M954" s="3">
        <v>26</v>
      </c>
      <c r="N954" s="3">
        <v>85</v>
      </c>
      <c r="O954" s="24">
        <v>1001</v>
      </c>
      <c r="P954" s="4">
        <v>0.48499999999999999</v>
      </c>
      <c r="Q954" s="4">
        <v>0.76576576576576605</v>
      </c>
      <c r="R954" s="4">
        <v>0.83599999999999997</v>
      </c>
      <c r="S954" s="4">
        <v>0.95599999999999996</v>
      </c>
      <c r="T954" s="4">
        <v>0.83499999999999996</v>
      </c>
      <c r="U954" s="4">
        <v>0.91700000000000004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0.72360638804465405</v>
      </c>
      <c r="AC954" s="2">
        <v>0.26687894482201802</v>
      </c>
      <c r="AD954" s="2">
        <v>0.17912666589743501</v>
      </c>
      <c r="AE954" s="2">
        <v>4.4997365930735798E-2</v>
      </c>
      <c r="AF954" s="2">
        <v>0.18032355413128201</v>
      </c>
      <c r="AG954" s="2">
        <v>8.6647806725672197E-2</v>
      </c>
    </row>
    <row r="955" spans="1:33" x14ac:dyDescent="0.35">
      <c r="A955" s="7">
        <v>178</v>
      </c>
      <c r="B955" s="7">
        <v>372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1.352128402</v>
      </c>
      <c r="I955" s="4">
        <v>10.497557884600001</v>
      </c>
      <c r="J955" s="2">
        <f t="shared" si="29"/>
        <v>0.12880409109089866</v>
      </c>
      <c r="K955" s="3">
        <v>223</v>
      </c>
      <c r="L955" s="3">
        <v>144</v>
      </c>
      <c r="M955" s="3">
        <v>8</v>
      </c>
      <c r="N955" s="3">
        <v>124</v>
      </c>
      <c r="O955" s="24">
        <v>821.74062181056399</v>
      </c>
      <c r="P955" s="4">
        <v>0.55000000000000004</v>
      </c>
      <c r="Q955" s="4">
        <v>0.939393939393939</v>
      </c>
      <c r="R955" s="4">
        <v>0.82</v>
      </c>
      <c r="S955" s="4">
        <v>0.98</v>
      </c>
      <c r="T955" s="4">
        <v>0.82</v>
      </c>
      <c r="U955" s="4">
        <v>0.97299999999999998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0.59783700075561996</v>
      </c>
      <c r="AC955" s="2">
        <v>6.2520356981333902E-2</v>
      </c>
      <c r="AD955" s="2">
        <v>0.19845093872383801</v>
      </c>
      <c r="AE955" s="2">
        <v>2.0202707317519501E-2</v>
      </c>
      <c r="AF955" s="2">
        <v>0.19845093872383801</v>
      </c>
      <c r="AG955" s="2">
        <v>2.7371196796132001E-2</v>
      </c>
    </row>
    <row r="956" spans="1:33" x14ac:dyDescent="0.35">
      <c r="A956" s="7">
        <v>86</v>
      </c>
      <c r="B956" s="7">
        <v>43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1.2160594229999999</v>
      </c>
      <c r="I956" s="4">
        <v>9.3370769038799999</v>
      </c>
      <c r="J956" s="2">
        <f t="shared" si="29"/>
        <v>0.13023984224598914</v>
      </c>
      <c r="K956" s="3">
        <v>213</v>
      </c>
      <c r="L956" s="3">
        <v>151</v>
      </c>
      <c r="M956" s="3">
        <v>0</v>
      </c>
      <c r="N956" s="3">
        <v>135</v>
      </c>
      <c r="O956" s="24">
        <v>1001</v>
      </c>
      <c r="P956" s="4">
        <v>0.57699999999999996</v>
      </c>
      <c r="Q956" s="4">
        <v>1</v>
      </c>
      <c r="R956" s="4">
        <v>0.88100000000000001</v>
      </c>
      <c r="S956" s="4">
        <v>0.995</v>
      </c>
      <c r="T956" s="4">
        <v>0.88700000000000001</v>
      </c>
      <c r="U956" s="4">
        <v>1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0.54991301247403801</v>
      </c>
      <c r="AC956" s="2">
        <v>1.0000050000287801E-5</v>
      </c>
      <c r="AD956" s="2">
        <v>0.12669765304595801</v>
      </c>
      <c r="AE956" s="2">
        <v>5.0125418235442898E-3</v>
      </c>
      <c r="AF956" s="2">
        <v>0.11991029667255799</v>
      </c>
      <c r="AG956" s="2">
        <v>1.0000050000287801E-5</v>
      </c>
    </row>
    <row r="957" spans="1:33" x14ac:dyDescent="0.35">
      <c r="A957" s="7">
        <v>42</v>
      </c>
      <c r="B957" s="7">
        <v>488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0.95573960440000005</v>
      </c>
      <c r="I957" s="4">
        <v>7.3330027748599997</v>
      </c>
      <c r="J957" s="2">
        <f t="shared" si="29"/>
        <v>0.1303340028284998</v>
      </c>
      <c r="K957" s="3">
        <v>216</v>
      </c>
      <c r="L957" s="3">
        <v>127</v>
      </c>
      <c r="M957" s="3">
        <v>23</v>
      </c>
      <c r="N957" s="3">
        <v>133</v>
      </c>
      <c r="O957" s="24">
        <v>62.276668193971297</v>
      </c>
      <c r="P957" s="4">
        <v>0.47899999999999998</v>
      </c>
      <c r="Q957" s="4">
        <v>0.85256410256410298</v>
      </c>
      <c r="R957" s="4">
        <v>0.91800000000000004</v>
      </c>
      <c r="S957" s="4">
        <v>0.95</v>
      </c>
      <c r="T957" s="4">
        <v>0.93400000000000005</v>
      </c>
      <c r="U957" s="4">
        <v>0.97899999999999998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0.736054681571222</v>
      </c>
      <c r="AC957" s="2">
        <v>0.15950687902778299</v>
      </c>
      <c r="AD957" s="2">
        <v>8.5557888361646503E-2</v>
      </c>
      <c r="AE957" s="2">
        <v>5.1293294387550599E-2</v>
      </c>
      <c r="AF957" s="2">
        <v>6.8278840753294406E-2</v>
      </c>
      <c r="AG957" s="2">
        <v>2.1223636451626698E-2</v>
      </c>
    </row>
    <row r="958" spans="1:33" x14ac:dyDescent="0.35">
      <c r="A958" s="7">
        <v>930</v>
      </c>
      <c r="B958" s="7">
        <v>113</v>
      </c>
      <c r="C958" s="7">
        <v>1</v>
      </c>
      <c r="D958" s="7">
        <v>1</v>
      </c>
      <c r="E958" s="22" t="str">
        <f t="shared" si="28"/>
        <v>11</v>
      </c>
      <c r="F958" s="4">
        <v>3.7399999999999998E-4</v>
      </c>
      <c r="G958" s="25">
        <v>0</v>
      </c>
      <c r="H958" s="4">
        <v>0.91683240590000004</v>
      </c>
      <c r="I958" s="4">
        <v>6.98514917374</v>
      </c>
      <c r="J958" s="2">
        <f t="shared" si="29"/>
        <v>0.13125452056868644</v>
      </c>
      <c r="K958" s="3">
        <v>175</v>
      </c>
      <c r="L958" s="3">
        <v>179</v>
      </c>
      <c r="M958" s="3">
        <v>11</v>
      </c>
      <c r="N958" s="3">
        <v>134</v>
      </c>
      <c r="O958" s="24">
        <v>191.64557407776101</v>
      </c>
      <c r="P958" s="4">
        <v>0.65400000000000003</v>
      </c>
      <c r="Q958" s="4">
        <v>0.92413793103448305</v>
      </c>
      <c r="R958" s="4">
        <v>0.90600000000000003</v>
      </c>
      <c r="S958" s="4">
        <v>0.97699999999999998</v>
      </c>
      <c r="T958" s="4">
        <v>0.90300000000000002</v>
      </c>
      <c r="U958" s="4">
        <v>0.98299999999999998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0.42464792752493802</v>
      </c>
      <c r="AC958" s="2">
        <v>7.8893942469663095E-2</v>
      </c>
      <c r="AD958" s="2">
        <v>9.8715972939157695E-2</v>
      </c>
      <c r="AE958" s="2">
        <v>2.32686269393543E-2</v>
      </c>
      <c r="AF958" s="2">
        <v>0.102032725565152</v>
      </c>
      <c r="AG958" s="2">
        <v>1.7146158834970501E-2</v>
      </c>
    </row>
    <row r="959" spans="1:33" x14ac:dyDescent="0.35">
      <c r="A959" s="7">
        <v>602</v>
      </c>
      <c r="B959" s="7">
        <v>427</v>
      </c>
      <c r="C959" s="7">
        <v>1</v>
      </c>
      <c r="D959" s="7">
        <v>1</v>
      </c>
      <c r="E959" s="22" t="str">
        <f t="shared" si="28"/>
        <v>11</v>
      </c>
      <c r="F959" s="4">
        <v>0.16081599999999999</v>
      </c>
      <c r="G959" s="25">
        <v>0</v>
      </c>
      <c r="H959" s="4">
        <v>1.112379003</v>
      </c>
      <c r="I959" s="4">
        <v>8.4539855235359997</v>
      </c>
      <c r="J959" s="2">
        <f t="shared" si="29"/>
        <v>0.13158042439310114</v>
      </c>
      <c r="K959" s="3">
        <v>126</v>
      </c>
      <c r="L959" s="3">
        <v>184</v>
      </c>
      <c r="M959" s="3">
        <v>8</v>
      </c>
      <c r="N959" s="3">
        <v>181</v>
      </c>
      <c r="O959" s="24">
        <v>602.39670757710701</v>
      </c>
      <c r="P959" s="4">
        <v>0.73799999999999999</v>
      </c>
      <c r="Q959" s="4">
        <v>0.95767195767195801</v>
      </c>
      <c r="R959" s="4">
        <v>0.77</v>
      </c>
      <c r="S959" s="4">
        <v>0.97199999999999998</v>
      </c>
      <c r="T959" s="4">
        <v>0.77600000000000002</v>
      </c>
      <c r="U959" s="4">
        <v>0.99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0.30381145438166501</v>
      </c>
      <c r="AC959" s="2">
        <v>4.3249983793816602E-2</v>
      </c>
      <c r="AD959" s="2">
        <v>0.26136476413440801</v>
      </c>
      <c r="AE959" s="2">
        <v>2.8399474521698002E-2</v>
      </c>
      <c r="AF959" s="2">
        <v>0.25360275879891803</v>
      </c>
      <c r="AG959" s="2">
        <v>1.0050335853501499E-2</v>
      </c>
    </row>
    <row r="960" spans="1:33" x14ac:dyDescent="0.35">
      <c r="A960" s="7">
        <v>148</v>
      </c>
      <c r="B960" s="7">
        <v>75</v>
      </c>
      <c r="C960" s="7">
        <v>1</v>
      </c>
      <c r="D960" s="7">
        <v>1</v>
      </c>
      <c r="E960" s="22" t="str">
        <f t="shared" si="28"/>
        <v>11</v>
      </c>
      <c r="F960" s="4">
        <v>6.9420000000000003E-3</v>
      </c>
      <c r="G960" s="25">
        <v>0</v>
      </c>
      <c r="H960" s="4">
        <v>0.90138883359999999</v>
      </c>
      <c r="I960" s="4">
        <v>6.4501856155999997</v>
      </c>
      <c r="J960" s="2">
        <f t="shared" si="29"/>
        <v>0.13974618519813747</v>
      </c>
      <c r="K960" s="3">
        <v>223</v>
      </c>
      <c r="L960" s="3">
        <v>172</v>
      </c>
      <c r="M960" s="3">
        <v>20</v>
      </c>
      <c r="N960" s="3">
        <v>84</v>
      </c>
      <c r="O960" s="24">
        <v>1001</v>
      </c>
      <c r="P960" s="4">
        <v>0.51600000000000001</v>
      </c>
      <c r="Q960" s="4">
        <v>0.80769230769230804</v>
      </c>
      <c r="R960" s="4">
        <v>0.85199999999999998</v>
      </c>
      <c r="S960" s="4">
        <v>0.97599999999999998</v>
      </c>
      <c r="T960" s="4">
        <v>0.84099999999999997</v>
      </c>
      <c r="U960" s="4">
        <v>0.86399999999999999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0.66164851350057396</v>
      </c>
      <c r="AC960" s="2">
        <v>0.21357410029805901</v>
      </c>
      <c r="AD960" s="2">
        <v>0.160168752152821</v>
      </c>
      <c r="AE960" s="2">
        <v>2.4292692569044601E-2</v>
      </c>
      <c r="AF960" s="2">
        <v>0.173163619009189</v>
      </c>
      <c r="AG960" s="2">
        <v>0.14618251017808101</v>
      </c>
    </row>
    <row r="961" spans="1:33" x14ac:dyDescent="0.35">
      <c r="A961" s="7">
        <v>980</v>
      </c>
      <c r="B961" s="7">
        <v>137</v>
      </c>
      <c r="C961" s="7">
        <v>1</v>
      </c>
      <c r="D961" s="7">
        <v>1</v>
      </c>
      <c r="E961" s="22" t="str">
        <f t="shared" si="28"/>
        <v>11</v>
      </c>
      <c r="F961" s="4">
        <v>1.6119999999999999E-2</v>
      </c>
      <c r="G961" s="25">
        <v>0</v>
      </c>
      <c r="H961" s="4">
        <v>1.2909490340000001</v>
      </c>
      <c r="I961" s="4">
        <v>9.1920624089099991</v>
      </c>
      <c r="J961" s="2">
        <f t="shared" si="29"/>
        <v>0.14044171770947339</v>
      </c>
      <c r="K961" s="3">
        <v>183</v>
      </c>
      <c r="L961" s="3">
        <v>143</v>
      </c>
      <c r="M961" s="3">
        <v>9</v>
      </c>
      <c r="N961" s="3">
        <v>164</v>
      </c>
      <c r="O961" s="24">
        <v>814.071043796911</v>
      </c>
      <c r="P961" s="4">
        <v>0.625</v>
      </c>
      <c r="Q961" s="4">
        <v>0.94797687861271696</v>
      </c>
      <c r="R961" s="4">
        <v>0.29699999999999999</v>
      </c>
      <c r="S961" s="4">
        <v>0.78400000000000003</v>
      </c>
      <c r="T961" s="4">
        <v>0.26600000000000001</v>
      </c>
      <c r="U961" s="4">
        <v>0.74199999999999999</v>
      </c>
      <c r="V961" s="5">
        <v>100</v>
      </c>
      <c r="W961" s="5">
        <v>100</v>
      </c>
      <c r="X961" s="5">
        <v>0</v>
      </c>
      <c r="Y961" s="5">
        <v>100</v>
      </c>
      <c r="Z961" s="5">
        <v>0</v>
      </c>
      <c r="AA961" s="5">
        <v>100</v>
      </c>
      <c r="AB961" s="2">
        <v>0.47000362924573602</v>
      </c>
      <c r="AC961" s="2">
        <v>5.3425166673580597E-2</v>
      </c>
      <c r="AD961" s="2">
        <v>1.2140231401794399</v>
      </c>
      <c r="AE961" s="2">
        <v>0.24334625863172901</v>
      </c>
      <c r="AF961" s="2">
        <v>1.3242589702004399</v>
      </c>
      <c r="AG961" s="2">
        <v>0.298406035814757</v>
      </c>
    </row>
    <row r="962" spans="1:33" x14ac:dyDescent="0.35">
      <c r="A962" s="7">
        <v>790</v>
      </c>
      <c r="B962" s="7">
        <v>299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1.347504002</v>
      </c>
      <c r="I962" s="4">
        <v>9.3996303613999999</v>
      </c>
      <c r="J962" s="2">
        <f t="shared" ref="J962:J1025" si="31">H962/I962</f>
        <v>0.14335712684336877</v>
      </c>
      <c r="K962" s="3">
        <v>201</v>
      </c>
      <c r="L962" s="3">
        <v>162</v>
      </c>
      <c r="M962" s="3">
        <v>15</v>
      </c>
      <c r="N962" s="3">
        <v>121</v>
      </c>
      <c r="O962" s="24">
        <v>340.76609960431301</v>
      </c>
      <c r="P962" s="4">
        <v>0.56599999999999995</v>
      </c>
      <c r="Q962" s="4">
        <v>0.88970588235294101</v>
      </c>
      <c r="R962" s="4">
        <v>0.437</v>
      </c>
      <c r="S962" s="4">
        <v>0.52100000000000002</v>
      </c>
      <c r="T962" s="4">
        <v>0.439</v>
      </c>
      <c r="U962" s="4">
        <v>0.46</v>
      </c>
      <c r="V962" s="5">
        <v>100</v>
      </c>
      <c r="W962" s="5">
        <v>100</v>
      </c>
      <c r="X962" s="5">
        <v>0</v>
      </c>
      <c r="Y962" s="5">
        <v>100</v>
      </c>
      <c r="Z962" s="5">
        <v>0</v>
      </c>
      <c r="AA962" s="5">
        <v>0</v>
      </c>
      <c r="AB962" s="2">
        <v>0.56916120077895405</v>
      </c>
      <c r="AC962" s="2">
        <v>0.116864340139311</v>
      </c>
      <c r="AD962" s="2">
        <v>0.82782208388654699</v>
      </c>
      <c r="AE962" s="2">
        <v>0.65200523722877002</v>
      </c>
      <c r="AF962" s="2">
        <v>0.82325586590696598</v>
      </c>
      <c r="AG962" s="2">
        <v>0.77652878949899595</v>
      </c>
    </row>
    <row r="963" spans="1:33" x14ac:dyDescent="0.35">
      <c r="A963" s="7">
        <v>644</v>
      </c>
      <c r="B963" s="7">
        <v>343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1.139528345</v>
      </c>
      <c r="I963" s="4">
        <v>7.6954810071799997</v>
      </c>
      <c r="J963" s="2">
        <f t="shared" si="31"/>
        <v>0.14807759826017411</v>
      </c>
      <c r="K963" s="3">
        <v>193</v>
      </c>
      <c r="L963" s="3">
        <v>173</v>
      </c>
      <c r="M963" s="3">
        <v>13</v>
      </c>
      <c r="N963" s="3">
        <v>120</v>
      </c>
      <c r="O963" s="24">
        <v>254.54210080710601</v>
      </c>
      <c r="P963" s="4">
        <v>0.55500000000000005</v>
      </c>
      <c r="Q963" s="4">
        <v>0.90225563909774398</v>
      </c>
      <c r="R963" s="4">
        <v>0.255</v>
      </c>
      <c r="S963" s="4">
        <v>0.68300000000000005</v>
      </c>
      <c r="T963" s="4">
        <v>0.29899999999999999</v>
      </c>
      <c r="U963" s="4">
        <v>0.75700000000000001</v>
      </c>
      <c r="V963" s="5">
        <v>100</v>
      </c>
      <c r="W963" s="5">
        <v>100</v>
      </c>
      <c r="X963" s="5">
        <v>0</v>
      </c>
      <c r="Y963" s="5">
        <v>100</v>
      </c>
      <c r="Z963" s="5">
        <v>0</v>
      </c>
      <c r="AA963" s="5">
        <v>100</v>
      </c>
      <c r="AB963" s="2">
        <v>0.58878716523570196</v>
      </c>
      <c r="AC963" s="2">
        <v>0.102857385439708</v>
      </c>
      <c r="AD963" s="2">
        <v>1.3664917338237099</v>
      </c>
      <c r="AE963" s="2">
        <v>0.38126041941134697</v>
      </c>
      <c r="AF963" s="2">
        <v>1.20731170559145</v>
      </c>
      <c r="AG963" s="2">
        <v>0.278392025544688</v>
      </c>
    </row>
    <row r="964" spans="1:33" x14ac:dyDescent="0.35">
      <c r="A964" s="7">
        <v>294</v>
      </c>
      <c r="B964" s="7">
        <v>159</v>
      </c>
      <c r="C964" s="7">
        <v>1</v>
      </c>
      <c r="D964" s="7">
        <v>1</v>
      </c>
      <c r="E964" s="22" t="str">
        <f t="shared" si="30"/>
        <v>11</v>
      </c>
      <c r="F964" s="4">
        <v>0.296269</v>
      </c>
      <c r="G964" s="25">
        <v>0</v>
      </c>
      <c r="H964" s="4">
        <v>1.03249693</v>
      </c>
      <c r="I964" s="4">
        <v>6.8898072262400003</v>
      </c>
      <c r="J964" s="2">
        <f t="shared" si="31"/>
        <v>0.14985860940603823</v>
      </c>
      <c r="K964" s="3">
        <v>237</v>
      </c>
      <c r="L964" s="3">
        <v>167</v>
      </c>
      <c r="M964" s="3">
        <v>18</v>
      </c>
      <c r="N964" s="3">
        <v>77</v>
      </c>
      <c r="O964" s="24">
        <v>1001</v>
      </c>
      <c r="P964" s="4">
        <v>0.48399999999999999</v>
      </c>
      <c r="Q964" s="4">
        <v>0.81052631578947398</v>
      </c>
      <c r="R964" s="4">
        <v>0.81699999999999995</v>
      </c>
      <c r="S964" s="4">
        <v>0.94399999999999995</v>
      </c>
      <c r="T964" s="4">
        <v>0.78600000000000003</v>
      </c>
      <c r="U964" s="4">
        <v>0.89800000000000002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0.72567037226550501</v>
      </c>
      <c r="AC964" s="2">
        <v>0.210071469746857</v>
      </c>
      <c r="AD964" s="2">
        <v>0.202116184122134</v>
      </c>
      <c r="AE964" s="2">
        <v>5.7629112836636402E-2</v>
      </c>
      <c r="AF964" s="2">
        <v>0.24079848655293001</v>
      </c>
      <c r="AG964" s="2">
        <v>0.107585210679937</v>
      </c>
    </row>
    <row r="965" spans="1:33" x14ac:dyDescent="0.35">
      <c r="A965" s="7">
        <v>934</v>
      </c>
      <c r="B965" s="7">
        <v>38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1.1708422270000001</v>
      </c>
      <c r="I965" s="4">
        <v>7.7694273425500002</v>
      </c>
      <c r="J965" s="2">
        <f t="shared" si="31"/>
        <v>0.15069865195698173</v>
      </c>
      <c r="K965" s="3">
        <v>286</v>
      </c>
      <c r="L965" s="3">
        <v>140</v>
      </c>
      <c r="M965" s="3">
        <v>7</v>
      </c>
      <c r="N965" s="3">
        <v>66</v>
      </c>
      <c r="O965" s="24">
        <v>769.73038762860006</v>
      </c>
      <c r="P965" s="4">
        <v>0.41899999999999998</v>
      </c>
      <c r="Q965" s="4">
        <v>0.90410958904109595</v>
      </c>
      <c r="R965" s="4">
        <v>0.17499999999999999</v>
      </c>
      <c r="S965" s="4">
        <v>0.72899999999999998</v>
      </c>
      <c r="T965" s="4">
        <v>0.17499999999999999</v>
      </c>
      <c r="U965" s="4">
        <v>0.91300000000000003</v>
      </c>
      <c r="V965" s="5">
        <v>0</v>
      </c>
      <c r="W965" s="5">
        <v>100</v>
      </c>
      <c r="X965" s="5">
        <v>0</v>
      </c>
      <c r="Y965" s="5">
        <v>100</v>
      </c>
      <c r="Z965" s="5">
        <v>0</v>
      </c>
      <c r="AA965" s="5">
        <v>100</v>
      </c>
      <c r="AB965" s="2">
        <v>0.86988435905999895</v>
      </c>
      <c r="AC965" s="2">
        <v>0.100804699121966</v>
      </c>
      <c r="AD965" s="2">
        <v>1.7429693050586199</v>
      </c>
      <c r="AE965" s="2">
        <v>0.31608154697347901</v>
      </c>
      <c r="AF965" s="2">
        <v>1.7429693050586199</v>
      </c>
      <c r="AG965" s="2">
        <v>9.1019398387168493E-2</v>
      </c>
    </row>
    <row r="966" spans="1:33" x14ac:dyDescent="0.35">
      <c r="A966" s="7">
        <v>20</v>
      </c>
      <c r="B966" s="7">
        <v>378</v>
      </c>
      <c r="C966" s="7">
        <v>1</v>
      </c>
      <c r="D966" s="7">
        <v>1</v>
      </c>
      <c r="E966" s="22" t="str">
        <f t="shared" si="30"/>
        <v>11</v>
      </c>
      <c r="F966" s="4">
        <v>6.9490000000000003E-3</v>
      </c>
      <c r="G966" s="25">
        <v>0</v>
      </c>
      <c r="H966" s="4">
        <v>1.0946527800000001</v>
      </c>
      <c r="I966" s="4">
        <v>7.2268806324300003</v>
      </c>
      <c r="J966" s="2">
        <f t="shared" si="31"/>
        <v>0.15146960849025798</v>
      </c>
      <c r="K966" s="3">
        <v>238</v>
      </c>
      <c r="L966" s="3">
        <v>150</v>
      </c>
      <c r="M966" s="3">
        <v>14</v>
      </c>
      <c r="N966" s="3">
        <v>97</v>
      </c>
      <c r="O966" s="24">
        <v>13.4598130824448</v>
      </c>
      <c r="P966" s="4">
        <v>0.504</v>
      </c>
      <c r="Q966" s="4">
        <v>0.87387387387387405</v>
      </c>
      <c r="R966" s="4">
        <v>0.72499999999999998</v>
      </c>
      <c r="S966" s="4">
        <v>0.94299999999999995</v>
      </c>
      <c r="T966" s="4">
        <v>0.68700000000000006</v>
      </c>
      <c r="U966" s="4">
        <v>0.97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0.68517901091076805</v>
      </c>
      <c r="AC966" s="2">
        <v>0.13481922280895101</v>
      </c>
      <c r="AD966" s="2">
        <v>0.321583624127462</v>
      </c>
      <c r="AE966" s="2">
        <v>5.8688996348679599E-2</v>
      </c>
      <c r="AF966" s="2">
        <v>0.37542098675978802</v>
      </c>
      <c r="AG966" s="2">
        <v>3.0459207484708602E-2</v>
      </c>
    </row>
    <row r="967" spans="1:33" x14ac:dyDescent="0.35">
      <c r="A967" s="7">
        <v>886</v>
      </c>
      <c r="B967" s="7">
        <v>123</v>
      </c>
      <c r="C967" s="7">
        <v>1</v>
      </c>
      <c r="D967" s="7">
        <v>1</v>
      </c>
      <c r="E967" s="22" t="str">
        <f t="shared" si="30"/>
        <v>11</v>
      </c>
      <c r="F967" s="4">
        <v>0.40122400000000003</v>
      </c>
      <c r="G967" s="25">
        <v>0</v>
      </c>
      <c r="H967" s="4">
        <v>1.22952967</v>
      </c>
      <c r="I967" s="4">
        <v>8.0189743794490003</v>
      </c>
      <c r="J967" s="2">
        <f t="shared" si="31"/>
        <v>0.15332754686821726</v>
      </c>
      <c r="K967" s="3">
        <v>154</v>
      </c>
      <c r="L967" s="3">
        <v>147</v>
      </c>
      <c r="M967" s="3">
        <v>17</v>
      </c>
      <c r="N967" s="3">
        <v>181</v>
      </c>
      <c r="O967" s="24">
        <v>467.122176628403</v>
      </c>
      <c r="P967" s="4">
        <v>0.63400000000000001</v>
      </c>
      <c r="Q967" s="4">
        <v>0.91414141414141403</v>
      </c>
      <c r="R967" s="4">
        <v>0.88</v>
      </c>
      <c r="S967" s="4">
        <v>0.93200000000000005</v>
      </c>
      <c r="T967" s="4">
        <v>0.84799999999999998</v>
      </c>
      <c r="U967" s="4">
        <v>0.94599999999999995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0.455706324544911</v>
      </c>
      <c r="AC967" s="2">
        <v>8.9769999428709502E-2</v>
      </c>
      <c r="AD967" s="2">
        <v>0.127833371509885</v>
      </c>
      <c r="AE967" s="2">
        <v>7.0422464296545806E-2</v>
      </c>
      <c r="AF967" s="2">
        <v>0.16487464319023401</v>
      </c>
      <c r="AG967" s="2">
        <v>5.5512709930258801E-2</v>
      </c>
    </row>
    <row r="968" spans="1:33" x14ac:dyDescent="0.35">
      <c r="A968" s="7">
        <v>534</v>
      </c>
      <c r="B968" s="7">
        <v>41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1.1629511749999999</v>
      </c>
      <c r="I968" s="4">
        <v>7.3368063559600003</v>
      </c>
      <c r="J968" s="2">
        <f t="shared" si="31"/>
        <v>0.15850918213962198</v>
      </c>
      <c r="K968" s="3">
        <v>251</v>
      </c>
      <c r="L968" s="3">
        <v>141</v>
      </c>
      <c r="M968" s="3">
        <v>21</v>
      </c>
      <c r="N968" s="3">
        <v>86</v>
      </c>
      <c r="O968" s="24">
        <v>1001</v>
      </c>
      <c r="P968" s="4">
        <v>0.47099999999999997</v>
      </c>
      <c r="Q968" s="4">
        <v>0.80373831775700899</v>
      </c>
      <c r="R968" s="4">
        <v>0.26800000000000002</v>
      </c>
      <c r="S968" s="4">
        <v>0.68</v>
      </c>
      <c r="T968" s="4">
        <v>0.27900000000000003</v>
      </c>
      <c r="U968" s="4">
        <v>0.85</v>
      </c>
      <c r="V968" s="5">
        <v>0</v>
      </c>
      <c r="W968" s="5">
        <v>100</v>
      </c>
      <c r="X968" s="5">
        <v>0</v>
      </c>
      <c r="Y968" s="5">
        <v>100</v>
      </c>
      <c r="Z968" s="5">
        <v>0</v>
      </c>
      <c r="AA968" s="5">
        <v>100</v>
      </c>
      <c r="AB968" s="2">
        <v>0.752897184965719</v>
      </c>
      <c r="AC968" s="2">
        <v>0.218481538208398</v>
      </c>
      <c r="AD968" s="2">
        <v>1.3167682984712801</v>
      </c>
      <c r="AE968" s="2">
        <v>0.38566248081198501</v>
      </c>
      <c r="AF968" s="2">
        <v>1.2765434971607701</v>
      </c>
      <c r="AG968" s="2">
        <v>0.16251892949777499</v>
      </c>
    </row>
    <row r="969" spans="1:33" x14ac:dyDescent="0.35">
      <c r="A969" s="7">
        <v>346</v>
      </c>
      <c r="B969" s="7">
        <v>451</v>
      </c>
      <c r="C969" s="7">
        <v>1</v>
      </c>
      <c r="D969" s="7">
        <v>1</v>
      </c>
      <c r="E969" s="22" t="str">
        <f t="shared" si="30"/>
        <v>11</v>
      </c>
      <c r="F969" s="4">
        <v>1.7229000000000001E-2</v>
      </c>
      <c r="G969" s="25">
        <v>0</v>
      </c>
      <c r="H969" s="4">
        <v>1.2608603439999999</v>
      </c>
      <c r="I969" s="4">
        <v>7.8782729547999999</v>
      </c>
      <c r="J969" s="2">
        <f t="shared" si="31"/>
        <v>0.16004273414159823</v>
      </c>
      <c r="K969" s="3">
        <v>285</v>
      </c>
      <c r="L969" s="3">
        <v>131</v>
      </c>
      <c r="M969" s="3">
        <v>6</v>
      </c>
      <c r="N969" s="3">
        <v>77</v>
      </c>
      <c r="O969" s="24">
        <v>935.32870686003503</v>
      </c>
      <c r="P969" s="4">
        <v>0.42899999999999999</v>
      </c>
      <c r="Q969" s="4">
        <v>0.92771084337349397</v>
      </c>
      <c r="R969" s="4">
        <v>0.76800000000000002</v>
      </c>
      <c r="S969" s="4">
        <v>0.95</v>
      </c>
      <c r="T969" s="4">
        <v>0.77400000000000002</v>
      </c>
      <c r="U969" s="4">
        <v>0.89100000000000001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0.84629836005411996</v>
      </c>
      <c r="AC969" s="2">
        <v>7.5035185942914098E-2</v>
      </c>
      <c r="AD969" s="2">
        <v>0.26396554583446502</v>
      </c>
      <c r="AE969" s="2">
        <v>5.1293294387550599E-2</v>
      </c>
      <c r="AF969" s="2">
        <v>0.25618340539241002</v>
      </c>
      <c r="AG969" s="2">
        <v>0.115410851511328</v>
      </c>
    </row>
    <row r="970" spans="1:33" x14ac:dyDescent="0.35">
      <c r="A970" s="7">
        <v>856</v>
      </c>
      <c r="B970" s="7">
        <v>397</v>
      </c>
      <c r="C970" s="7">
        <v>1</v>
      </c>
      <c r="D970" s="7">
        <v>1</v>
      </c>
      <c r="E970" s="22" t="str">
        <f t="shared" si="30"/>
        <v>11</v>
      </c>
      <c r="F970" s="4">
        <v>7.9279999999999993E-3</v>
      </c>
      <c r="G970" s="25">
        <v>0</v>
      </c>
      <c r="H970" s="4">
        <v>1.1017917319999999</v>
      </c>
      <c r="I970" s="4">
        <v>6.5791897915236</v>
      </c>
      <c r="J970" s="2">
        <f t="shared" si="31"/>
        <v>0.16746617241829839</v>
      </c>
      <c r="K970" s="3">
        <v>194</v>
      </c>
      <c r="L970" s="3">
        <v>210</v>
      </c>
      <c r="M970" s="3">
        <v>20</v>
      </c>
      <c r="N970" s="3">
        <v>75</v>
      </c>
      <c r="O970" s="24">
        <v>866.73891308568102</v>
      </c>
      <c r="P970" s="4">
        <v>0.59699999999999998</v>
      </c>
      <c r="Q970" s="4">
        <v>0.78947368421052599</v>
      </c>
      <c r="R970" s="4">
        <v>0.85199999999999998</v>
      </c>
      <c r="S970" s="4">
        <v>0.92500000000000004</v>
      </c>
      <c r="T970" s="4">
        <v>0.82599999999999996</v>
      </c>
      <c r="U970" s="4">
        <v>0.89900000000000002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0.51583816558953499</v>
      </c>
      <c r="AC970" s="2">
        <v>0.23638877806423</v>
      </c>
      <c r="AD970" s="2">
        <v>0.160168752152821</v>
      </c>
      <c r="AE970" s="2">
        <v>7.7961541469711806E-2</v>
      </c>
      <c r="AF970" s="2">
        <v>0.19116050546115901</v>
      </c>
      <c r="AG970" s="2">
        <v>0.106472244510517</v>
      </c>
    </row>
    <row r="971" spans="1:33" x14ac:dyDescent="0.35">
      <c r="A971" s="7">
        <v>244</v>
      </c>
      <c r="B971" s="7">
        <v>499</v>
      </c>
      <c r="C971" s="7">
        <v>1</v>
      </c>
      <c r="D971" s="7">
        <v>1</v>
      </c>
      <c r="E971" s="22" t="str">
        <f t="shared" si="30"/>
        <v>11</v>
      </c>
      <c r="F971" s="4">
        <v>1.9999999999999999E-6</v>
      </c>
      <c r="G971" s="25">
        <v>0</v>
      </c>
      <c r="H971" s="4">
        <v>1.175186584</v>
      </c>
      <c r="I971" s="4">
        <v>6.8567554056300004</v>
      </c>
      <c r="J971" s="2">
        <f t="shared" si="31"/>
        <v>0.17139106100169013</v>
      </c>
      <c r="K971" s="3">
        <v>230</v>
      </c>
      <c r="L971" s="3">
        <v>157</v>
      </c>
      <c r="M971" s="3">
        <v>18</v>
      </c>
      <c r="N971" s="3">
        <v>94</v>
      </c>
      <c r="O971" s="24">
        <v>23.167488082453399</v>
      </c>
      <c r="P971" s="4">
        <v>0.503</v>
      </c>
      <c r="Q971" s="4">
        <v>0.83928571428571397</v>
      </c>
      <c r="R971" s="4">
        <v>0.38300000000000001</v>
      </c>
      <c r="S971" s="4">
        <v>0.84299999999999997</v>
      </c>
      <c r="T971" s="4">
        <v>0.43</v>
      </c>
      <c r="U971" s="4">
        <v>0.83899999999999997</v>
      </c>
      <c r="V971" s="5">
        <v>100</v>
      </c>
      <c r="W971" s="5">
        <v>100</v>
      </c>
      <c r="X971" s="5">
        <v>0</v>
      </c>
      <c r="Y971" s="5">
        <v>100</v>
      </c>
      <c r="Z971" s="5">
        <v>0</v>
      </c>
      <c r="AA971" s="5">
        <v>100</v>
      </c>
      <c r="AB971" s="2">
        <v>0.68716510888239801</v>
      </c>
      <c r="AC971" s="2">
        <v>0.17520408902509099</v>
      </c>
      <c r="AD971" s="2">
        <v>0.95972028980149104</v>
      </c>
      <c r="AE971" s="2">
        <v>0.17078832098028199</v>
      </c>
      <c r="AF971" s="2">
        <v>0.84397007029452897</v>
      </c>
      <c r="AG971" s="2">
        <v>0.175544572514931</v>
      </c>
    </row>
    <row r="972" spans="1:33" x14ac:dyDescent="0.35">
      <c r="A972" s="7">
        <v>634</v>
      </c>
      <c r="B972" s="7">
        <v>65</v>
      </c>
      <c r="C972" s="7">
        <v>1</v>
      </c>
      <c r="D972" s="7">
        <v>1</v>
      </c>
      <c r="E972" s="22" t="str">
        <f t="shared" si="30"/>
        <v>11</v>
      </c>
      <c r="F972" s="4">
        <v>1.8730000000000001E-3</v>
      </c>
      <c r="G972" s="25">
        <v>0</v>
      </c>
      <c r="H972" s="4">
        <v>1.6886302399999999</v>
      </c>
      <c r="I972" s="4">
        <v>9.7538020906000007</v>
      </c>
      <c r="J972" s="2">
        <f t="shared" si="31"/>
        <v>0.1731253335176216</v>
      </c>
      <c r="K972" s="3">
        <v>201</v>
      </c>
      <c r="L972" s="3">
        <v>191</v>
      </c>
      <c r="M972" s="3">
        <v>12</v>
      </c>
      <c r="N972" s="3">
        <v>95</v>
      </c>
      <c r="O972" s="24">
        <v>12.5020704963457</v>
      </c>
      <c r="P972" s="4">
        <v>0.56599999999999995</v>
      </c>
      <c r="Q972" s="4">
        <v>0.88785046728971995</v>
      </c>
      <c r="R972" s="4">
        <v>0.78400000000000003</v>
      </c>
      <c r="S972" s="4">
        <v>0.92600000000000005</v>
      </c>
      <c r="T972" s="4">
        <v>0.79600000000000004</v>
      </c>
      <c r="U972" s="4">
        <v>0.94699999999999995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0.56916120077895405</v>
      </c>
      <c r="AC972" s="2">
        <v>0.118951942861365</v>
      </c>
      <c r="AD972" s="2">
        <v>0.24334625863172901</v>
      </c>
      <c r="AE972" s="2">
        <v>7.6881044335957605E-2</v>
      </c>
      <c r="AF972" s="2">
        <v>0.22815609313775401</v>
      </c>
      <c r="AG972" s="2">
        <v>5.4456185796058897E-2</v>
      </c>
    </row>
    <row r="973" spans="1:33" x14ac:dyDescent="0.35">
      <c r="A973" s="7">
        <v>120</v>
      </c>
      <c r="B973" s="7">
        <v>36</v>
      </c>
      <c r="C973" s="7">
        <v>1</v>
      </c>
      <c r="D973" s="7">
        <v>1</v>
      </c>
      <c r="E973" s="22" t="str">
        <f t="shared" si="30"/>
        <v>11</v>
      </c>
      <c r="F973" s="4">
        <v>2.32E-3</v>
      </c>
      <c r="G973" s="25">
        <v>0</v>
      </c>
      <c r="H973" s="4">
        <v>1.380313372</v>
      </c>
      <c r="I973" s="4">
        <v>7.9279637064899999</v>
      </c>
      <c r="J973" s="2">
        <f t="shared" si="31"/>
        <v>0.17410692368206052</v>
      </c>
      <c r="K973" s="3">
        <v>198</v>
      </c>
      <c r="L973" s="3">
        <v>154</v>
      </c>
      <c r="M973" s="3">
        <v>3</v>
      </c>
      <c r="N973" s="3">
        <v>144</v>
      </c>
      <c r="O973" s="24">
        <v>51.135569643037698</v>
      </c>
      <c r="P973" s="4">
        <v>0.59899999999999998</v>
      </c>
      <c r="Q973" s="4">
        <v>0.97959183673469397</v>
      </c>
      <c r="R973" s="4">
        <v>0.875</v>
      </c>
      <c r="S973" s="4">
        <v>0.97799999999999998</v>
      </c>
      <c r="T973" s="4">
        <v>0.88300000000000001</v>
      </c>
      <c r="U973" s="4">
        <v>0.97799999999999998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0.51249368086668801</v>
      </c>
      <c r="AC973" s="2">
        <v>2.06192872027357E-2</v>
      </c>
      <c r="AD973" s="2">
        <v>0.13353139262452299</v>
      </c>
      <c r="AE973" s="2">
        <v>2.2245608947319698E-2</v>
      </c>
      <c r="AF973" s="2">
        <v>0.124430078378177</v>
      </c>
      <c r="AG973" s="2">
        <v>2.2245608947319698E-2</v>
      </c>
    </row>
    <row r="974" spans="1:33" x14ac:dyDescent="0.35">
      <c r="A974" s="7">
        <v>564</v>
      </c>
      <c r="B974" s="7">
        <v>102</v>
      </c>
      <c r="C974" s="7">
        <v>1</v>
      </c>
      <c r="D974" s="7">
        <v>1</v>
      </c>
      <c r="E974" s="22" t="str">
        <f t="shared" si="30"/>
        <v>11</v>
      </c>
      <c r="F974" s="4">
        <v>0.14326900000000001</v>
      </c>
      <c r="G974" s="25">
        <v>0</v>
      </c>
      <c r="H974" s="4">
        <v>1.1861188979999999</v>
      </c>
      <c r="I974" s="4">
        <v>6.7146032910400004</v>
      </c>
      <c r="J974" s="2">
        <f t="shared" si="31"/>
        <v>0.17664765088695006</v>
      </c>
      <c r="K974" s="3">
        <v>137</v>
      </c>
      <c r="L974" s="3">
        <v>186</v>
      </c>
      <c r="M974" s="3">
        <v>9</v>
      </c>
      <c r="N974" s="3">
        <v>167</v>
      </c>
      <c r="O974" s="24">
        <v>202.40523468521701</v>
      </c>
      <c r="P974" s="4">
        <v>0.70299999999999996</v>
      </c>
      <c r="Q974" s="4">
        <v>0.94886363636363602</v>
      </c>
      <c r="R974" s="4">
        <v>0.88300000000000001</v>
      </c>
      <c r="S974" s="4">
        <v>0.96099999999999997</v>
      </c>
      <c r="T974" s="4">
        <v>0.88600000000000001</v>
      </c>
      <c r="U974" s="4">
        <v>0.95799999999999996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0.35239838717147198</v>
      </c>
      <c r="AC974" s="2">
        <v>5.2490182621396701E-2</v>
      </c>
      <c r="AD974" s="2">
        <v>0.124430078378177</v>
      </c>
      <c r="AE974" s="2">
        <v>3.9780870011844598E-2</v>
      </c>
      <c r="AF974" s="2">
        <v>0.121038328377056</v>
      </c>
      <c r="AG974" s="2">
        <v>4.2907501011276501E-2</v>
      </c>
    </row>
    <row r="975" spans="1:33" x14ac:dyDescent="0.35">
      <c r="A975" s="7">
        <v>704</v>
      </c>
      <c r="B975" s="7">
        <v>100</v>
      </c>
      <c r="C975" s="7">
        <v>1</v>
      </c>
      <c r="D975" s="7">
        <v>1</v>
      </c>
      <c r="E975" s="22" t="str">
        <f t="shared" si="30"/>
        <v>11</v>
      </c>
      <c r="F975" s="4">
        <v>1.6133999999999999E-2</v>
      </c>
      <c r="G975" s="25">
        <v>0</v>
      </c>
      <c r="H975" s="4">
        <v>1.256964156</v>
      </c>
      <c r="I975" s="4">
        <v>7.0094196917299998</v>
      </c>
      <c r="J975" s="2">
        <f t="shared" si="31"/>
        <v>0.17932499568873267</v>
      </c>
      <c r="K975" s="3">
        <v>172</v>
      </c>
      <c r="L975" s="3">
        <v>143</v>
      </c>
      <c r="M975" s="3">
        <v>30</v>
      </c>
      <c r="N975" s="3">
        <v>154</v>
      </c>
      <c r="O975" s="24">
        <v>92.520757794459499</v>
      </c>
      <c r="P975" s="4">
        <v>0.57699999999999996</v>
      </c>
      <c r="Q975" s="4">
        <v>0.83695652173913004</v>
      </c>
      <c r="R975" s="4">
        <v>0.93100000000000005</v>
      </c>
      <c r="S975" s="4">
        <v>0.97899999999999998</v>
      </c>
      <c r="T975" s="4">
        <v>0.92700000000000005</v>
      </c>
      <c r="U975" s="4">
        <v>0.96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0.54991301247403801</v>
      </c>
      <c r="AC975" s="2">
        <v>0.17798315519535601</v>
      </c>
      <c r="AD975" s="2">
        <v>7.1496001705069895E-2</v>
      </c>
      <c r="AE975" s="2">
        <v>2.1223636451626698E-2</v>
      </c>
      <c r="AF975" s="2">
        <v>7.5801713416281793E-2</v>
      </c>
      <c r="AG975" s="2">
        <v>4.08219945202552E-2</v>
      </c>
    </row>
    <row r="976" spans="1:33" x14ac:dyDescent="0.35">
      <c r="A976" s="7">
        <v>862</v>
      </c>
      <c r="B976" s="7">
        <v>443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1.2797587829999999</v>
      </c>
      <c r="I976" s="4">
        <v>6.6795031724399996</v>
      </c>
      <c r="J976" s="2">
        <f t="shared" si="31"/>
        <v>0.19159490608229002</v>
      </c>
      <c r="K976" s="3">
        <v>159</v>
      </c>
      <c r="L976" s="3">
        <v>149</v>
      </c>
      <c r="M976" s="3">
        <v>37</v>
      </c>
      <c r="N976" s="3">
        <v>154</v>
      </c>
      <c r="O976" s="24">
        <v>518.84419309715099</v>
      </c>
      <c r="P976" s="4">
        <v>0.60899999999999999</v>
      </c>
      <c r="Q976" s="4">
        <v>0.80628272251308897</v>
      </c>
      <c r="R976" s="4">
        <v>0.83299999999999996</v>
      </c>
      <c r="S976" s="4">
        <v>0.93300000000000005</v>
      </c>
      <c r="T976" s="4">
        <v>0.83299999999999996</v>
      </c>
      <c r="U976" s="4">
        <v>0.94599999999999995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0.49593701127223999</v>
      </c>
      <c r="AC976" s="2">
        <v>0.21532082563300101</v>
      </c>
      <c r="AD976" s="2">
        <v>0.18272163681529399</v>
      </c>
      <c r="AE976" s="2">
        <v>6.93500781347932E-2</v>
      </c>
      <c r="AF976" s="2">
        <v>0.18272163681529399</v>
      </c>
      <c r="AG976" s="2">
        <v>5.5512709930258801E-2</v>
      </c>
    </row>
    <row r="977" spans="1:33" x14ac:dyDescent="0.35">
      <c r="A977" s="7">
        <v>272</v>
      </c>
      <c r="B977" s="7">
        <v>218</v>
      </c>
      <c r="C977" s="7">
        <v>1</v>
      </c>
      <c r="D977" s="7">
        <v>1</v>
      </c>
      <c r="E977" s="22" t="str">
        <f t="shared" si="30"/>
        <v>11</v>
      </c>
      <c r="F977" s="4">
        <v>0.234622</v>
      </c>
      <c r="G977" s="25">
        <v>0</v>
      </c>
      <c r="H977" s="4">
        <v>1.667579175</v>
      </c>
      <c r="I977" s="4">
        <v>8.5996502716999998</v>
      </c>
      <c r="J977" s="2">
        <f t="shared" si="31"/>
        <v>0.19391244089166301</v>
      </c>
      <c r="K977" s="3">
        <v>242</v>
      </c>
      <c r="L977" s="3">
        <v>158</v>
      </c>
      <c r="M977" s="3">
        <v>2</v>
      </c>
      <c r="N977" s="3">
        <v>97</v>
      </c>
      <c r="O977" s="24">
        <v>777.47621092308702</v>
      </c>
      <c r="P977" s="4">
        <v>0.495</v>
      </c>
      <c r="Q977" s="4">
        <v>0.97979797979798</v>
      </c>
      <c r="R977" s="4">
        <v>0.79100000000000004</v>
      </c>
      <c r="S977" s="4">
        <v>0.98199999999999998</v>
      </c>
      <c r="T977" s="4">
        <v>0.8</v>
      </c>
      <c r="U977" s="4">
        <v>0.98099999999999998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0.70319751641344697</v>
      </c>
      <c r="AC977" s="2">
        <v>2.0408871631207099E-2</v>
      </c>
      <c r="AD977" s="2">
        <v>0.23445731121448299</v>
      </c>
      <c r="AE977" s="2">
        <v>1.8163970627671201E-2</v>
      </c>
      <c r="AF977" s="2">
        <v>0.22314355131420999</v>
      </c>
      <c r="AG977" s="2">
        <v>1.9182819416774001E-2</v>
      </c>
    </row>
    <row r="978" spans="1:33" x14ac:dyDescent="0.35">
      <c r="A978" s="7">
        <v>286</v>
      </c>
      <c r="B978" s="7">
        <v>152</v>
      </c>
      <c r="C978" s="7">
        <v>1</v>
      </c>
      <c r="D978" s="7">
        <v>1</v>
      </c>
      <c r="E978" s="22" t="str">
        <f t="shared" si="30"/>
        <v>11</v>
      </c>
      <c r="F978" s="4">
        <v>3.137E-3</v>
      </c>
      <c r="G978" s="25">
        <v>0</v>
      </c>
      <c r="H978" s="4">
        <v>1.247168635</v>
      </c>
      <c r="I978" s="4">
        <v>6.3738586493999998</v>
      </c>
      <c r="J978" s="2">
        <f t="shared" si="31"/>
        <v>0.19566932742027493</v>
      </c>
      <c r="K978" s="3">
        <v>195</v>
      </c>
      <c r="L978" s="3">
        <v>149</v>
      </c>
      <c r="M978" s="3">
        <v>5</v>
      </c>
      <c r="N978" s="3">
        <v>150</v>
      </c>
      <c r="O978" s="24">
        <v>1001</v>
      </c>
      <c r="P978" s="4">
        <v>0.61099999999999999</v>
      </c>
      <c r="Q978" s="4">
        <v>0.967741935483871</v>
      </c>
      <c r="R978" s="4">
        <v>0.69799999999999995</v>
      </c>
      <c r="S978" s="4">
        <v>0.94899999999999995</v>
      </c>
      <c r="T978" s="4">
        <v>0.73299999999999998</v>
      </c>
      <c r="U978" s="4">
        <v>0.96699999999999997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0.49265831981054198</v>
      </c>
      <c r="AC978" s="2">
        <v>3.2789822822990797E-2</v>
      </c>
      <c r="AD978" s="2">
        <v>0.35953617621976502</v>
      </c>
      <c r="AE978" s="2">
        <v>5.2346480372209202E-2</v>
      </c>
      <c r="AF978" s="2">
        <v>0.31060957709548598</v>
      </c>
      <c r="AG978" s="2">
        <v>3.3556783528842803E-2</v>
      </c>
    </row>
    <row r="979" spans="1:33" x14ac:dyDescent="0.35">
      <c r="A979" s="7">
        <v>772</v>
      </c>
      <c r="B979" s="7">
        <v>9</v>
      </c>
      <c r="C979" s="7">
        <v>1</v>
      </c>
      <c r="D979" s="7">
        <v>1</v>
      </c>
      <c r="E979" s="22" t="str">
        <f t="shared" si="30"/>
        <v>11</v>
      </c>
      <c r="F979" s="4">
        <v>3.9661000000000002E-2</v>
      </c>
      <c r="G979" s="25">
        <v>0</v>
      </c>
      <c r="H979" s="4">
        <v>1.546822927</v>
      </c>
      <c r="I979" s="4">
        <v>7.70843172972</v>
      </c>
      <c r="J979" s="2">
        <f t="shared" si="31"/>
        <v>0.20066635876610231</v>
      </c>
      <c r="K979" s="3">
        <v>195</v>
      </c>
      <c r="L979" s="3">
        <v>154</v>
      </c>
      <c r="M979" s="3">
        <v>24</v>
      </c>
      <c r="N979" s="3">
        <v>126</v>
      </c>
      <c r="O979" s="24">
        <v>382.92291991898202</v>
      </c>
      <c r="P979" s="4">
        <v>0.56799999999999995</v>
      </c>
      <c r="Q979" s="4">
        <v>0.84</v>
      </c>
      <c r="R979" s="4">
        <v>0.84899999999999998</v>
      </c>
      <c r="S979" s="4">
        <v>0.91500000000000004</v>
      </c>
      <c r="T979" s="4">
        <v>0.877</v>
      </c>
      <c r="U979" s="4">
        <v>0.94399999999999995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0.56563386026098605</v>
      </c>
      <c r="AC979" s="2">
        <v>0.17435338714477799</v>
      </c>
      <c r="AD979" s="2">
        <v>0.16369609267078999</v>
      </c>
      <c r="AE979" s="2">
        <v>8.8831213706615703E-2</v>
      </c>
      <c r="AF979" s="2">
        <v>0.131248286609954</v>
      </c>
      <c r="AG979" s="2">
        <v>5.7629112836636402E-2</v>
      </c>
    </row>
    <row r="980" spans="1:33" x14ac:dyDescent="0.35">
      <c r="A980" s="7">
        <v>332</v>
      </c>
      <c r="B980" s="7">
        <v>29</v>
      </c>
      <c r="C980" s="7">
        <v>1</v>
      </c>
      <c r="D980" s="7">
        <v>1</v>
      </c>
      <c r="E980" s="22" t="str">
        <f t="shared" si="30"/>
        <v>11</v>
      </c>
      <c r="F980" s="4">
        <v>2.3499999999999999E-4</v>
      </c>
      <c r="G980" s="25">
        <v>0</v>
      </c>
      <c r="H980" s="4">
        <v>1.899765801</v>
      </c>
      <c r="I980" s="4">
        <v>9.3035390127900008</v>
      </c>
      <c r="J980" s="2">
        <f t="shared" si="31"/>
        <v>0.20419818720470834</v>
      </c>
      <c r="K980" s="3">
        <v>201</v>
      </c>
      <c r="L980" s="3">
        <v>175</v>
      </c>
      <c r="M980" s="3">
        <v>7</v>
      </c>
      <c r="N980" s="3">
        <v>116</v>
      </c>
      <c r="O980" s="24">
        <v>528.49028548126296</v>
      </c>
      <c r="P980" s="4">
        <v>0.57399999999999995</v>
      </c>
      <c r="Q980" s="4">
        <v>0.94308943089430897</v>
      </c>
      <c r="R980" s="4">
        <v>0.28399999999999997</v>
      </c>
      <c r="S980" s="4">
        <v>0.92500000000000004</v>
      </c>
      <c r="T980" s="4">
        <v>0.254</v>
      </c>
      <c r="U980" s="4">
        <v>0.97</v>
      </c>
      <c r="V980" s="5">
        <v>100</v>
      </c>
      <c r="W980" s="5">
        <v>100</v>
      </c>
      <c r="X980" s="5">
        <v>0</v>
      </c>
      <c r="Y980" s="5">
        <v>100</v>
      </c>
      <c r="Z980" s="5">
        <v>0</v>
      </c>
      <c r="AA980" s="5">
        <v>100</v>
      </c>
      <c r="AB980" s="2">
        <v>0.55512588266257101</v>
      </c>
      <c r="AC980" s="2">
        <v>5.8594164266052802E-2</v>
      </c>
      <c r="AD980" s="2">
        <v>1.2587810408209299</v>
      </c>
      <c r="AE980" s="2">
        <v>7.7961541469711806E-2</v>
      </c>
      <c r="AF980" s="2">
        <v>1.3704210119636</v>
      </c>
      <c r="AG980" s="2">
        <v>3.0459207484708602E-2</v>
      </c>
    </row>
    <row r="981" spans="1:33" x14ac:dyDescent="0.35">
      <c r="A981" s="7">
        <v>726</v>
      </c>
      <c r="B981" s="7">
        <v>167</v>
      </c>
      <c r="C981" s="7">
        <v>1</v>
      </c>
      <c r="D981" s="7">
        <v>1</v>
      </c>
      <c r="E981" s="22" t="str">
        <f t="shared" si="30"/>
        <v>11</v>
      </c>
      <c r="F981" s="4">
        <v>1.2160000000000001E-2</v>
      </c>
      <c r="G981" s="25">
        <v>0</v>
      </c>
      <c r="H981" s="4">
        <v>1.629497148</v>
      </c>
      <c r="I981" s="4">
        <v>7.9509721086300003</v>
      </c>
      <c r="J981" s="2">
        <f t="shared" si="31"/>
        <v>0.20494313471824918</v>
      </c>
      <c r="K981" s="3">
        <v>267</v>
      </c>
      <c r="L981" s="3">
        <v>142</v>
      </c>
      <c r="M981" s="3">
        <v>21</v>
      </c>
      <c r="N981" s="3">
        <v>69</v>
      </c>
      <c r="O981" s="24">
        <v>1001</v>
      </c>
      <c r="P981" s="4">
        <v>0.441</v>
      </c>
      <c r="Q981" s="4">
        <v>0.76666666666666705</v>
      </c>
      <c r="R981" s="4">
        <v>0.74199999999999999</v>
      </c>
      <c r="S981" s="4">
        <v>0.91200000000000003</v>
      </c>
      <c r="T981" s="4">
        <v>0.755</v>
      </c>
      <c r="U981" s="4">
        <v>0.81599999999999995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0.81871040353529101</v>
      </c>
      <c r="AC981" s="2">
        <v>0.26570316573300601</v>
      </c>
      <c r="AD981" s="2">
        <v>0.298406035814757</v>
      </c>
      <c r="AE981" s="2">
        <v>9.2115288907805598E-2</v>
      </c>
      <c r="AF981" s="2">
        <v>0.28103752973311202</v>
      </c>
      <c r="AG981" s="2">
        <v>0.20334092401803</v>
      </c>
    </row>
    <row r="982" spans="1:33" x14ac:dyDescent="0.35">
      <c r="A982" s="7">
        <v>724</v>
      </c>
      <c r="B982" s="7">
        <v>413</v>
      </c>
      <c r="C982" s="7">
        <v>1</v>
      </c>
      <c r="D982" s="7">
        <v>1</v>
      </c>
      <c r="E982" s="22" t="str">
        <f t="shared" si="30"/>
        <v>11</v>
      </c>
      <c r="F982" s="4">
        <v>2.6841E-2</v>
      </c>
      <c r="G982" s="25">
        <v>0</v>
      </c>
      <c r="H982" s="4">
        <v>1.9493379900000001</v>
      </c>
      <c r="I982" s="4">
        <v>8.9887342417399996</v>
      </c>
      <c r="J982" s="2">
        <f t="shared" si="31"/>
        <v>0.21686457042506307</v>
      </c>
      <c r="K982" s="3">
        <v>221</v>
      </c>
      <c r="L982" s="3">
        <v>149</v>
      </c>
      <c r="M982" s="3">
        <v>26</v>
      </c>
      <c r="N982" s="3">
        <v>103</v>
      </c>
      <c r="O982" s="24">
        <v>880.26025971849299</v>
      </c>
      <c r="P982" s="4">
        <v>0.49299999999999999</v>
      </c>
      <c r="Q982" s="4">
        <v>0.79844961240310097</v>
      </c>
      <c r="R982" s="4">
        <v>0.72399999999999998</v>
      </c>
      <c r="S982" s="4">
        <v>0.93400000000000005</v>
      </c>
      <c r="T982" s="4">
        <v>0.69</v>
      </c>
      <c r="U982" s="4">
        <v>0.77</v>
      </c>
      <c r="V982" s="5">
        <v>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0.70724610493944695</v>
      </c>
      <c r="AC982" s="2">
        <v>0.225083416132036</v>
      </c>
      <c r="AD982" s="2">
        <v>0.322963886596421</v>
      </c>
      <c r="AE982" s="2">
        <v>6.8278840753294406E-2</v>
      </c>
      <c r="AF982" s="2">
        <v>0.37106368139083201</v>
      </c>
      <c r="AG982" s="2">
        <v>0.26136476413440801</v>
      </c>
    </row>
    <row r="983" spans="1:33" x14ac:dyDescent="0.35">
      <c r="A983" s="7">
        <v>902</v>
      </c>
      <c r="B983" s="7">
        <v>209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1.36183291</v>
      </c>
      <c r="I983" s="4">
        <v>6.1187665653699996</v>
      </c>
      <c r="J983" s="2">
        <f t="shared" si="31"/>
        <v>0.22256657374502248</v>
      </c>
      <c r="K983" s="3">
        <v>230</v>
      </c>
      <c r="L983" s="3">
        <v>179</v>
      </c>
      <c r="M983" s="3">
        <v>14</v>
      </c>
      <c r="N983" s="3">
        <v>76</v>
      </c>
      <c r="O983" s="24">
        <v>181.05834515777599</v>
      </c>
      <c r="P983" s="4">
        <v>0.54100000000000004</v>
      </c>
      <c r="Q983" s="4">
        <v>0.844444444444444</v>
      </c>
      <c r="R983" s="4">
        <v>0.80100000000000005</v>
      </c>
      <c r="S983" s="4">
        <v>0.96099999999999997</v>
      </c>
      <c r="T983" s="4">
        <v>0.72699999999999998</v>
      </c>
      <c r="U983" s="4">
        <v>0.98899999999999999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0.61433600013565504</v>
      </c>
      <c r="AC983" s="2">
        <v>0.16907633004393399</v>
      </c>
      <c r="AD983" s="2">
        <v>0.221894331913778</v>
      </c>
      <c r="AE983" s="2">
        <v>3.9780870011844598E-2</v>
      </c>
      <c r="AF983" s="2">
        <v>0.31882880144861803</v>
      </c>
      <c r="AG983" s="2">
        <v>1.1060947359424899E-2</v>
      </c>
    </row>
    <row r="984" spans="1:33" x14ac:dyDescent="0.35">
      <c r="A984" s="7">
        <v>144</v>
      </c>
      <c r="B984" s="7">
        <v>156</v>
      </c>
      <c r="C984" s="7">
        <v>1</v>
      </c>
      <c r="D984" s="7">
        <v>1</v>
      </c>
      <c r="E984" s="22" t="str">
        <f t="shared" si="30"/>
        <v>11</v>
      </c>
      <c r="F984" s="4">
        <v>0.201739</v>
      </c>
      <c r="G984" s="25">
        <v>0</v>
      </c>
      <c r="H984" s="4">
        <v>1.846799077</v>
      </c>
      <c r="I984" s="4">
        <v>7.9642591378300001</v>
      </c>
      <c r="J984" s="2">
        <f t="shared" si="31"/>
        <v>0.23188585969381106</v>
      </c>
      <c r="K984" s="3">
        <v>200</v>
      </c>
      <c r="L984" s="3">
        <v>146</v>
      </c>
      <c r="M984" s="3">
        <v>20</v>
      </c>
      <c r="N984" s="3">
        <v>133</v>
      </c>
      <c r="O984" s="24">
        <v>458.55347516665898</v>
      </c>
      <c r="P984" s="4">
        <v>0.54700000000000004</v>
      </c>
      <c r="Q984" s="4">
        <v>0.86928104575163401</v>
      </c>
      <c r="R984" s="4">
        <v>0.73599999999999999</v>
      </c>
      <c r="S984" s="4">
        <v>0.92200000000000004</v>
      </c>
      <c r="T984" s="4">
        <v>0.73799999999999999</v>
      </c>
      <c r="U984" s="4">
        <v>0.92600000000000005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0.60330647656015601</v>
      </c>
      <c r="AC984" s="2">
        <v>0.14008879317068201</v>
      </c>
      <c r="AD984" s="2">
        <v>0.30652516025326099</v>
      </c>
      <c r="AE984" s="2">
        <v>8.1210055425543201E-2</v>
      </c>
      <c r="AF984" s="2">
        <v>0.30381145438166501</v>
      </c>
      <c r="AG984" s="2">
        <v>7.6881044335957605E-2</v>
      </c>
    </row>
    <row r="985" spans="1:33" x14ac:dyDescent="0.35">
      <c r="A985" s="7">
        <v>676</v>
      </c>
      <c r="B985" s="7">
        <v>448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1.854234006</v>
      </c>
      <c r="I985" s="4">
        <v>7.8622823567999998</v>
      </c>
      <c r="J985" s="2">
        <f t="shared" si="31"/>
        <v>0.23583915227825591</v>
      </c>
      <c r="K985" s="3">
        <v>295</v>
      </c>
      <c r="L985" s="3">
        <v>135</v>
      </c>
      <c r="M985" s="3">
        <v>7</v>
      </c>
      <c r="N985" s="3">
        <v>62</v>
      </c>
      <c r="O985" s="24">
        <v>2.62038449251575</v>
      </c>
      <c r="P985" s="4">
        <v>0.39100000000000001</v>
      </c>
      <c r="Q985" s="4">
        <v>0.89855072463768104</v>
      </c>
      <c r="R985" s="4">
        <v>0.499</v>
      </c>
      <c r="S985" s="4">
        <v>0.91500000000000004</v>
      </c>
      <c r="T985" s="4">
        <v>0.52100000000000002</v>
      </c>
      <c r="U985" s="4">
        <v>0.90200000000000002</v>
      </c>
      <c r="V985" s="5">
        <v>0</v>
      </c>
      <c r="W985" s="5">
        <v>100</v>
      </c>
      <c r="X985" s="5">
        <v>0</v>
      </c>
      <c r="Y985" s="5">
        <v>100</v>
      </c>
      <c r="Z985" s="5">
        <v>100</v>
      </c>
      <c r="AA985" s="5">
        <v>100</v>
      </c>
      <c r="AB985" s="2">
        <v>0.93904771899677097</v>
      </c>
      <c r="AC985" s="2">
        <v>0.106972119552168</v>
      </c>
      <c r="AD985" s="2">
        <v>0.69514918323061803</v>
      </c>
      <c r="AE985" s="2">
        <v>8.8831213706615703E-2</v>
      </c>
      <c r="AF985" s="2">
        <v>0.65200523722877002</v>
      </c>
      <c r="AG985" s="2">
        <v>0.10314075891951301</v>
      </c>
    </row>
    <row r="986" spans="1:33" x14ac:dyDescent="0.35">
      <c r="A986" s="7">
        <v>822</v>
      </c>
      <c r="B986" s="7">
        <v>173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1.896173044</v>
      </c>
      <c r="I986" s="4">
        <v>7.8575467810399999</v>
      </c>
      <c r="J986" s="2">
        <f t="shared" si="31"/>
        <v>0.24131870885902998</v>
      </c>
      <c r="K986" s="3">
        <v>122</v>
      </c>
      <c r="L986" s="3">
        <v>129</v>
      </c>
      <c r="M986" s="3">
        <v>75</v>
      </c>
      <c r="N986" s="3">
        <v>173</v>
      </c>
      <c r="O986" s="24">
        <v>1001</v>
      </c>
      <c r="P986" s="4">
        <v>0.59</v>
      </c>
      <c r="Q986" s="4">
        <v>0.69758064516129004</v>
      </c>
      <c r="R986" s="4">
        <v>0.34</v>
      </c>
      <c r="S986" s="4">
        <v>0.54700000000000004</v>
      </c>
      <c r="T986" s="4">
        <v>0.28199999999999997</v>
      </c>
      <c r="U986" s="4">
        <v>0.41199999999999998</v>
      </c>
      <c r="V986" s="5">
        <v>100</v>
      </c>
      <c r="W986" s="5">
        <v>100</v>
      </c>
      <c r="X986" s="5">
        <v>0</v>
      </c>
      <c r="Y986" s="5">
        <v>100</v>
      </c>
      <c r="Z986" s="5">
        <v>0</v>
      </c>
      <c r="AA986" s="5">
        <v>0</v>
      </c>
      <c r="AB986" s="2">
        <v>0.52763274208237199</v>
      </c>
      <c r="AC986" s="2">
        <v>0.360137151667203</v>
      </c>
      <c r="AD986" s="2">
        <v>1.07880966137193</v>
      </c>
      <c r="AE986" s="2">
        <v>0.60330647656015601</v>
      </c>
      <c r="AF986" s="2">
        <v>1.2658482080440201</v>
      </c>
      <c r="AG986" s="2">
        <v>0.88673192963261105</v>
      </c>
    </row>
    <row r="987" spans="1:33" x14ac:dyDescent="0.35">
      <c r="A987" s="7">
        <v>614</v>
      </c>
      <c r="B987" s="7">
        <v>207</v>
      </c>
      <c r="C987" s="7">
        <v>1</v>
      </c>
      <c r="D987" s="7">
        <v>1</v>
      </c>
      <c r="E987" s="22" t="str">
        <f t="shared" si="30"/>
        <v>11</v>
      </c>
      <c r="F987" s="4">
        <v>9.5519999999999997E-3</v>
      </c>
      <c r="G987" s="25">
        <v>0</v>
      </c>
      <c r="H987" s="4">
        <v>1.695289354</v>
      </c>
      <c r="I987" s="4">
        <v>7.0107840156999996</v>
      </c>
      <c r="J987" s="2">
        <f t="shared" si="31"/>
        <v>0.24181166474442187</v>
      </c>
      <c r="K987" s="3">
        <v>233</v>
      </c>
      <c r="L987" s="3">
        <v>137</v>
      </c>
      <c r="M987" s="3">
        <v>11</v>
      </c>
      <c r="N987" s="3">
        <v>118</v>
      </c>
      <c r="O987" s="24">
        <v>570.09246333782096</v>
      </c>
      <c r="P987" s="4">
        <v>0.53600000000000003</v>
      </c>
      <c r="Q987" s="4">
        <v>0.91472868217054304</v>
      </c>
      <c r="R987" s="4">
        <v>0.78300000000000003</v>
      </c>
      <c r="S987" s="4">
        <v>0.95199999999999996</v>
      </c>
      <c r="T987" s="4">
        <v>0.75800000000000001</v>
      </c>
      <c r="U987" s="4">
        <v>0.94699999999999995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0.62362111791133501</v>
      </c>
      <c r="AC987" s="2">
        <v>8.9127779896007397E-2</v>
      </c>
      <c r="AD987" s="2">
        <v>0.24462258299133399</v>
      </c>
      <c r="AE987" s="2">
        <v>4.9190244190771802E-2</v>
      </c>
      <c r="AF987" s="2">
        <v>0.27707189333976501</v>
      </c>
      <c r="AG987" s="2">
        <v>5.4456185796058897E-2</v>
      </c>
    </row>
    <row r="988" spans="1:33" x14ac:dyDescent="0.35">
      <c r="A988" s="7">
        <v>66</v>
      </c>
      <c r="B988" s="7">
        <v>65</v>
      </c>
      <c r="C988" s="7">
        <v>1</v>
      </c>
      <c r="D988" s="7">
        <v>1</v>
      </c>
      <c r="E988" s="22" t="str">
        <f t="shared" si="30"/>
        <v>11</v>
      </c>
      <c r="F988" s="4">
        <v>1.2999999999999999E-5</v>
      </c>
      <c r="G988" s="25">
        <v>0</v>
      </c>
      <c r="H988" s="4">
        <v>2.070819604</v>
      </c>
      <c r="I988" s="4">
        <v>8.1210428227999998</v>
      </c>
      <c r="J988" s="2">
        <f t="shared" si="31"/>
        <v>0.25499429681445962</v>
      </c>
      <c r="K988" s="3">
        <v>171</v>
      </c>
      <c r="L988" s="3">
        <v>167</v>
      </c>
      <c r="M988" s="3">
        <v>10</v>
      </c>
      <c r="N988" s="3">
        <v>151</v>
      </c>
      <c r="O988" s="24">
        <v>12.5811910221238</v>
      </c>
      <c r="P988" s="4">
        <v>0.61199999999999999</v>
      </c>
      <c r="Q988" s="4">
        <v>0.93788819875776397</v>
      </c>
      <c r="R988" s="4">
        <v>0.42299999999999999</v>
      </c>
      <c r="S988" s="4">
        <v>0.85699999999999998</v>
      </c>
      <c r="T988" s="4">
        <v>0.39900000000000002</v>
      </c>
      <c r="U988" s="4">
        <v>0.79700000000000004</v>
      </c>
      <c r="V988" s="5">
        <v>100</v>
      </c>
      <c r="W988" s="5">
        <v>100</v>
      </c>
      <c r="X988" s="5">
        <v>0</v>
      </c>
      <c r="Y988" s="5">
        <v>100</v>
      </c>
      <c r="Z988" s="5">
        <v>0</v>
      </c>
      <c r="AA988" s="5">
        <v>100</v>
      </c>
      <c r="AB988" s="2">
        <v>0.49102299646981101</v>
      </c>
      <c r="AC988" s="2">
        <v>6.4124528169538703E-2</v>
      </c>
      <c r="AD988" s="2">
        <v>0.86038309993585904</v>
      </c>
      <c r="AE988" s="2">
        <v>0.15431736038435701</v>
      </c>
      <c r="AF988" s="2">
        <v>0.91879386209227398</v>
      </c>
      <c r="AG988" s="2">
        <v>0.22690060019192199</v>
      </c>
    </row>
    <row r="989" spans="1:33" x14ac:dyDescent="0.35">
      <c r="A989" s="7">
        <v>956</v>
      </c>
      <c r="B989" s="7">
        <v>242</v>
      </c>
      <c r="C989" s="7">
        <v>1</v>
      </c>
      <c r="D989" s="7">
        <v>1</v>
      </c>
      <c r="E989" s="22" t="str">
        <f t="shared" si="30"/>
        <v>11</v>
      </c>
      <c r="F989" s="4">
        <v>2.6389999999999999E-3</v>
      </c>
      <c r="G989" s="25">
        <v>0</v>
      </c>
      <c r="H989" s="4">
        <v>1.748295583</v>
      </c>
      <c r="I989" s="4">
        <v>6.7771058758800002</v>
      </c>
      <c r="J989" s="2">
        <f t="shared" si="31"/>
        <v>0.25797082338970917</v>
      </c>
      <c r="K989" s="3">
        <v>214</v>
      </c>
      <c r="L989" s="3">
        <v>164</v>
      </c>
      <c r="M989" s="3">
        <v>12</v>
      </c>
      <c r="N989" s="3">
        <v>109</v>
      </c>
      <c r="O989" s="24">
        <v>10.779549813890499</v>
      </c>
      <c r="P989" s="4">
        <v>0.54200000000000004</v>
      </c>
      <c r="Q989" s="4">
        <v>0.90082644628099195</v>
      </c>
      <c r="R989" s="4">
        <v>0.876</v>
      </c>
      <c r="S989" s="4">
        <v>0.96699999999999997</v>
      </c>
      <c r="T989" s="4">
        <v>0.89100000000000001</v>
      </c>
      <c r="U989" s="4">
        <v>0.97899999999999998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0.61248927754249105</v>
      </c>
      <c r="AC989" s="2">
        <v>0.104442663367597</v>
      </c>
      <c r="AD989" s="2">
        <v>0.13238918804574601</v>
      </c>
      <c r="AE989" s="2">
        <v>3.3556783528842803E-2</v>
      </c>
      <c r="AF989" s="2">
        <v>0.115410851511328</v>
      </c>
      <c r="AG989" s="2">
        <v>2.1223636451626698E-2</v>
      </c>
    </row>
    <row r="990" spans="1:33" x14ac:dyDescent="0.35">
      <c r="A990" s="7">
        <v>284</v>
      </c>
      <c r="B990" s="7">
        <v>219</v>
      </c>
      <c r="C990" s="7">
        <v>1</v>
      </c>
      <c r="D990" s="7">
        <v>1</v>
      </c>
      <c r="E990" s="22" t="str">
        <f t="shared" si="30"/>
        <v>11</v>
      </c>
      <c r="F990" s="4">
        <v>2.5801000000000001E-2</v>
      </c>
      <c r="G990" s="25">
        <v>0</v>
      </c>
      <c r="H990" s="4">
        <v>2.029943329</v>
      </c>
      <c r="I990" s="4">
        <v>7.8317698444417996</v>
      </c>
      <c r="J990" s="2">
        <f t="shared" si="31"/>
        <v>0.25919343511360321</v>
      </c>
      <c r="K990" s="3">
        <v>233</v>
      </c>
      <c r="L990" s="3">
        <v>178</v>
      </c>
      <c r="M990" s="3">
        <v>4</v>
      </c>
      <c r="N990" s="3">
        <v>84</v>
      </c>
      <c r="O990" s="24">
        <v>758.54434652049997</v>
      </c>
      <c r="P990" s="4">
        <v>0.53600000000000003</v>
      </c>
      <c r="Q990" s="4">
        <v>0.95454545454545503</v>
      </c>
      <c r="R990" s="4">
        <v>0.69499999999999995</v>
      </c>
      <c r="S990" s="4">
        <v>0.94</v>
      </c>
      <c r="T990" s="4">
        <v>0.622</v>
      </c>
      <c r="U990" s="4">
        <v>0.92800000000000005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0.62362111791133501</v>
      </c>
      <c r="AC990" s="2">
        <v>4.6520015634892803E-2</v>
      </c>
      <c r="AD990" s="2">
        <v>0.36384343341734499</v>
      </c>
      <c r="AE990" s="2">
        <v>6.1875403718087502E-2</v>
      </c>
      <c r="AF990" s="2">
        <v>0.47481518624295799</v>
      </c>
      <c r="AG990" s="2">
        <v>7.4723546195936394E-2</v>
      </c>
    </row>
    <row r="991" spans="1:33" x14ac:dyDescent="0.35">
      <c r="A991" s="7">
        <v>246</v>
      </c>
      <c r="B991" s="7">
        <v>449</v>
      </c>
      <c r="C991" s="7">
        <v>1</v>
      </c>
      <c r="D991" s="7">
        <v>1</v>
      </c>
      <c r="E991" s="22" t="str">
        <f t="shared" si="30"/>
        <v>11</v>
      </c>
      <c r="F991" s="4">
        <v>0.34877399999999997</v>
      </c>
      <c r="G991" s="25">
        <v>0</v>
      </c>
      <c r="H991" s="4">
        <v>2.0382501999999998</v>
      </c>
      <c r="I991" s="4">
        <v>7.8002692983999999</v>
      </c>
      <c r="J991" s="2">
        <f t="shared" si="31"/>
        <v>0.26130510653242295</v>
      </c>
      <c r="K991" s="3">
        <v>205</v>
      </c>
      <c r="L991" s="3">
        <v>136</v>
      </c>
      <c r="M991" s="3">
        <v>24</v>
      </c>
      <c r="N991" s="3">
        <v>134</v>
      </c>
      <c r="O991" s="24">
        <v>1001</v>
      </c>
      <c r="P991" s="4">
        <v>0.54800000000000004</v>
      </c>
      <c r="Q991" s="4">
        <v>0.848101265822785</v>
      </c>
      <c r="R991" s="4">
        <v>0.82399999999999995</v>
      </c>
      <c r="S991" s="4">
        <v>0.98199999999999998</v>
      </c>
      <c r="T991" s="4">
        <v>0.80500000000000005</v>
      </c>
      <c r="U991" s="4">
        <v>0.98199999999999998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0.60147999203412095</v>
      </c>
      <c r="AC991" s="2">
        <v>0.164755233076055</v>
      </c>
      <c r="AD991" s="2">
        <v>0.19358474907266501</v>
      </c>
      <c r="AE991" s="2">
        <v>1.8163970627671201E-2</v>
      </c>
      <c r="AF991" s="2">
        <v>0.21691300156357399</v>
      </c>
      <c r="AG991" s="2">
        <v>1.8163970627671201E-2</v>
      </c>
    </row>
    <row r="992" spans="1:33" x14ac:dyDescent="0.35">
      <c r="A992" s="7">
        <v>990</v>
      </c>
      <c r="B992" s="7">
        <v>476</v>
      </c>
      <c r="C992" s="7">
        <v>1</v>
      </c>
      <c r="D992" s="7">
        <v>1</v>
      </c>
      <c r="E992" s="22" t="str">
        <f t="shared" si="30"/>
        <v>11</v>
      </c>
      <c r="F992" s="4">
        <v>1.3636000000000001E-2</v>
      </c>
      <c r="G992" s="25">
        <v>0</v>
      </c>
      <c r="H992" s="4">
        <v>2.100738244</v>
      </c>
      <c r="I992" s="4">
        <v>7.7944269790899998</v>
      </c>
      <c r="J992" s="2">
        <f t="shared" si="31"/>
        <v>0.269517983763992</v>
      </c>
      <c r="K992" s="3">
        <v>250</v>
      </c>
      <c r="L992" s="3">
        <v>177</v>
      </c>
      <c r="M992" s="3">
        <v>6</v>
      </c>
      <c r="N992" s="3">
        <v>66</v>
      </c>
      <c r="O992" s="24">
        <v>809.755618184333</v>
      </c>
      <c r="P992" s="4">
        <v>0.47199999999999998</v>
      </c>
      <c r="Q992" s="4">
        <v>0.91666666666666696</v>
      </c>
      <c r="R992" s="4">
        <v>0.41099999999999998</v>
      </c>
      <c r="S992" s="4">
        <v>0.93200000000000005</v>
      </c>
      <c r="T992" s="4">
        <v>0.375</v>
      </c>
      <c r="U992" s="4">
        <v>0.95499999999999996</v>
      </c>
      <c r="V992" s="5">
        <v>0</v>
      </c>
      <c r="W992" s="5">
        <v>100</v>
      </c>
      <c r="X992" s="5">
        <v>0</v>
      </c>
      <c r="Y992" s="5">
        <v>100</v>
      </c>
      <c r="Z992" s="5">
        <v>0</v>
      </c>
      <c r="AA992" s="5">
        <v>100</v>
      </c>
      <c r="AB992" s="2">
        <v>0.75077629339658203</v>
      </c>
      <c r="AC992" s="2">
        <v>8.7011376989629796E-2</v>
      </c>
      <c r="AD992" s="2">
        <v>0.88916206448590296</v>
      </c>
      <c r="AE992" s="2">
        <v>7.0422464296545806E-2</v>
      </c>
      <c r="AF992" s="2">
        <v>0.98082925301172597</v>
      </c>
      <c r="AG992" s="2">
        <v>4.6043938501406798E-2</v>
      </c>
    </row>
    <row r="993" spans="1:33" x14ac:dyDescent="0.35">
      <c r="A993" s="7">
        <v>100</v>
      </c>
      <c r="B993" s="7">
        <v>340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2.333606273</v>
      </c>
      <c r="I993" s="4">
        <v>8.4505190135999992</v>
      </c>
      <c r="J993" s="2">
        <f t="shared" si="31"/>
        <v>0.27614946126319195</v>
      </c>
      <c r="K993" s="3">
        <v>170</v>
      </c>
      <c r="L993" s="3">
        <v>176</v>
      </c>
      <c r="M993" s="3">
        <v>20</v>
      </c>
      <c r="N993" s="3">
        <v>133</v>
      </c>
      <c r="O993" s="24">
        <v>158.178417071897</v>
      </c>
      <c r="P993" s="4">
        <v>0.61699999999999999</v>
      </c>
      <c r="Q993" s="4">
        <v>0.86928104575163401</v>
      </c>
      <c r="R993" s="4">
        <v>0.80200000000000005</v>
      </c>
      <c r="S993" s="4">
        <v>0.92700000000000005</v>
      </c>
      <c r="T993" s="4">
        <v>0.77400000000000002</v>
      </c>
      <c r="U993" s="4">
        <v>0.92900000000000005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0.48288625507674898</v>
      </c>
      <c r="AC993" s="2">
        <v>0.14008879317068201</v>
      </c>
      <c r="AD993" s="2">
        <v>0.220646671115623</v>
      </c>
      <c r="AE993" s="2">
        <v>7.5801713416281793E-2</v>
      </c>
      <c r="AF993" s="2">
        <v>0.25618340539241002</v>
      </c>
      <c r="AG993" s="2">
        <v>7.3646540168298497E-2</v>
      </c>
    </row>
    <row r="994" spans="1:33" x14ac:dyDescent="0.35">
      <c r="A994" s="7">
        <v>512</v>
      </c>
      <c r="B994" s="7">
        <v>43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2.6787059759999998</v>
      </c>
      <c r="I994" s="4">
        <v>9.6320904931559994</v>
      </c>
      <c r="J994" s="2">
        <f t="shared" si="31"/>
        <v>0.27810224352681606</v>
      </c>
      <c r="K994" s="3">
        <v>161</v>
      </c>
      <c r="L994" s="3">
        <v>183</v>
      </c>
      <c r="M994" s="3">
        <v>25</v>
      </c>
      <c r="N994" s="3">
        <v>130</v>
      </c>
      <c r="O994" s="24">
        <v>57.8962892953367</v>
      </c>
      <c r="P994" s="4">
        <v>0.63300000000000001</v>
      </c>
      <c r="Q994" s="4">
        <v>0.83870967741935498</v>
      </c>
      <c r="R994" s="4">
        <v>0.48399999999999999</v>
      </c>
      <c r="S994" s="4">
        <v>0.76</v>
      </c>
      <c r="T994" s="4">
        <v>0.501</v>
      </c>
      <c r="U994" s="4">
        <v>0.71199999999999997</v>
      </c>
      <c r="V994" s="5">
        <v>100</v>
      </c>
      <c r="W994" s="5">
        <v>100</v>
      </c>
      <c r="X994" s="5">
        <v>0</v>
      </c>
      <c r="Y994" s="5">
        <v>100</v>
      </c>
      <c r="Z994" s="5">
        <v>100</v>
      </c>
      <c r="AA994" s="5">
        <v>100</v>
      </c>
      <c r="AB994" s="2">
        <v>0.457284856837961</v>
      </c>
      <c r="AC994" s="2">
        <v>0.175890666463664</v>
      </c>
      <c r="AD994" s="2">
        <v>0.72567037226550501</v>
      </c>
      <c r="AE994" s="2">
        <v>0.27443684570176002</v>
      </c>
      <c r="AF994" s="2">
        <v>0.69114917789727204</v>
      </c>
      <c r="AG994" s="2">
        <v>0.33967736757016098</v>
      </c>
    </row>
    <row r="995" spans="1:33" x14ac:dyDescent="0.35">
      <c r="A995" s="7">
        <v>518</v>
      </c>
      <c r="B995" s="7">
        <v>35</v>
      </c>
      <c r="C995" s="7">
        <v>1</v>
      </c>
      <c r="D995" s="7">
        <v>1</v>
      </c>
      <c r="E995" s="22" t="str">
        <f t="shared" si="30"/>
        <v>11</v>
      </c>
      <c r="F995" s="4">
        <v>2.5000000000000001E-5</v>
      </c>
      <c r="G995" s="25">
        <v>0</v>
      </c>
      <c r="H995" s="4">
        <v>3.595511256</v>
      </c>
      <c r="I995" s="4">
        <v>12.41020614396</v>
      </c>
      <c r="J995" s="2">
        <f t="shared" si="31"/>
        <v>0.28972212179971896</v>
      </c>
      <c r="K995" s="3">
        <v>253</v>
      </c>
      <c r="L995" s="3">
        <v>132</v>
      </c>
      <c r="M995" s="3">
        <v>22</v>
      </c>
      <c r="N995" s="3">
        <v>92</v>
      </c>
      <c r="O995" s="24">
        <v>230.468455129463</v>
      </c>
      <c r="P995" s="4">
        <v>0.46700000000000003</v>
      </c>
      <c r="Q995" s="4">
        <v>0.80701754385964897</v>
      </c>
      <c r="R995" s="4">
        <v>0.33600000000000002</v>
      </c>
      <c r="S995" s="4">
        <v>0.73</v>
      </c>
      <c r="T995" s="4">
        <v>0.32900000000000001</v>
      </c>
      <c r="U995" s="4">
        <v>0.73299999999999998</v>
      </c>
      <c r="V995" s="5">
        <v>0</v>
      </c>
      <c r="W995" s="5">
        <v>100</v>
      </c>
      <c r="X995" s="5">
        <v>0</v>
      </c>
      <c r="Y995" s="5">
        <v>100</v>
      </c>
      <c r="Z995" s="5">
        <v>0</v>
      </c>
      <c r="AA995" s="5">
        <v>100</v>
      </c>
      <c r="AB995" s="2">
        <v>0.76142602131324</v>
      </c>
      <c r="AC995" s="2">
        <v>0.214409871345455</v>
      </c>
      <c r="AD995" s="2">
        <v>1.09064411901893</v>
      </c>
      <c r="AE995" s="2">
        <v>0.31471074483970002</v>
      </c>
      <c r="AF995" s="2">
        <v>1.11169752821677</v>
      </c>
      <c r="AG995" s="2">
        <v>0.31060957709548598</v>
      </c>
    </row>
    <row r="996" spans="1:33" x14ac:dyDescent="0.35">
      <c r="A996" s="7">
        <v>18</v>
      </c>
      <c r="B996" s="7">
        <v>255</v>
      </c>
      <c r="C996" s="7">
        <v>1</v>
      </c>
      <c r="D996" s="7">
        <v>1</v>
      </c>
      <c r="E996" s="22" t="str">
        <f t="shared" si="30"/>
        <v>11</v>
      </c>
      <c r="F996" s="4">
        <v>1.3240000000000001E-3</v>
      </c>
      <c r="G996" s="25">
        <v>0</v>
      </c>
      <c r="H996" s="4">
        <v>1.9369386470000001</v>
      </c>
      <c r="I996" s="4">
        <v>6.5651881415700002</v>
      </c>
      <c r="J996" s="2">
        <f t="shared" si="31"/>
        <v>0.29503170438262571</v>
      </c>
      <c r="K996" s="3">
        <v>259</v>
      </c>
      <c r="L996" s="3">
        <v>149</v>
      </c>
      <c r="M996" s="3">
        <v>13</v>
      </c>
      <c r="N996" s="3">
        <v>78</v>
      </c>
      <c r="O996" s="24">
        <v>627.72306953144005</v>
      </c>
      <c r="P996" s="4">
        <v>0.46100000000000002</v>
      </c>
      <c r="Q996" s="4">
        <v>0.85714285714285698</v>
      </c>
      <c r="R996" s="4">
        <v>0.63700000000000001</v>
      </c>
      <c r="S996" s="4">
        <v>0.91700000000000004</v>
      </c>
      <c r="T996" s="4">
        <v>0.58699999999999997</v>
      </c>
      <c r="U996" s="4">
        <v>0.92300000000000004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0.774357235985488</v>
      </c>
      <c r="AC996" s="2">
        <v>0.154150679827258</v>
      </c>
      <c r="AD996" s="2">
        <v>0.450985623409974</v>
      </c>
      <c r="AE996" s="2">
        <v>8.6647806725672197E-2</v>
      </c>
      <c r="AF996" s="2">
        <v>0.53273045915404105</v>
      </c>
      <c r="AG996" s="2">
        <v>8.0126044479284897E-2</v>
      </c>
    </row>
    <row r="997" spans="1:33" x14ac:dyDescent="0.35">
      <c r="A997" s="7">
        <v>942</v>
      </c>
      <c r="B997" s="7">
        <v>104</v>
      </c>
      <c r="C997" s="7">
        <v>1</v>
      </c>
      <c r="D997" s="7">
        <v>1</v>
      </c>
      <c r="E997" s="22" t="str">
        <f t="shared" si="30"/>
        <v>11</v>
      </c>
      <c r="F997" s="4">
        <v>4.6200000000000001E-4</v>
      </c>
      <c r="G997" s="25">
        <v>0</v>
      </c>
      <c r="H997" s="4">
        <v>2.768437322</v>
      </c>
      <c r="I997" s="4">
        <v>7.90130816963</v>
      </c>
      <c r="J997" s="2">
        <f t="shared" si="31"/>
        <v>0.35037708472641937</v>
      </c>
      <c r="K997" s="3">
        <v>201</v>
      </c>
      <c r="L997" s="3">
        <v>161</v>
      </c>
      <c r="M997" s="3">
        <v>19</v>
      </c>
      <c r="N997" s="3">
        <v>118</v>
      </c>
      <c r="O997" s="24">
        <v>69.330450984364106</v>
      </c>
      <c r="P997" s="4">
        <v>0.54600000000000004</v>
      </c>
      <c r="Q997" s="4">
        <v>0.86131386861313897</v>
      </c>
      <c r="R997" s="4">
        <v>0.45600000000000002</v>
      </c>
      <c r="S997" s="4">
        <v>0.73099999999999998</v>
      </c>
      <c r="T997" s="4">
        <v>0.41899999999999998</v>
      </c>
      <c r="U997" s="4">
        <v>0.73899999999999999</v>
      </c>
      <c r="V997" s="5">
        <v>100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0.605136303237232</v>
      </c>
      <c r="AC997" s="2">
        <v>0.14929630136246</v>
      </c>
      <c r="AD997" s="2">
        <v>0.78526246946775102</v>
      </c>
      <c r="AE997" s="2">
        <v>0.31334181923235899</v>
      </c>
      <c r="AF997" s="2">
        <v>0.86988435905999895</v>
      </c>
      <c r="AG997" s="2">
        <v>0.30245735803393498</v>
      </c>
    </row>
    <row r="998" spans="1:33" x14ac:dyDescent="0.35">
      <c r="A998" s="7">
        <v>460</v>
      </c>
      <c r="B998" s="7">
        <v>428</v>
      </c>
      <c r="C998" s="7">
        <v>1</v>
      </c>
      <c r="D998" s="7">
        <v>1</v>
      </c>
      <c r="E998" s="22" t="str">
        <f t="shared" si="30"/>
        <v>11</v>
      </c>
      <c r="F998" s="4">
        <v>2.7376000000000001E-2</v>
      </c>
      <c r="G998" s="25">
        <v>0</v>
      </c>
      <c r="H998" s="4">
        <v>2.4307203290000001</v>
      </c>
      <c r="I998" s="4">
        <v>6.3606258273999998</v>
      </c>
      <c r="J998" s="2">
        <f t="shared" si="31"/>
        <v>0.38215112709964155</v>
      </c>
      <c r="K998" s="3">
        <v>239</v>
      </c>
      <c r="L998" s="3">
        <v>140</v>
      </c>
      <c r="M998" s="3">
        <v>10</v>
      </c>
      <c r="N998" s="3">
        <v>110</v>
      </c>
      <c r="O998" s="24">
        <v>56.591128007666399</v>
      </c>
      <c r="P998" s="4">
        <v>0.496</v>
      </c>
      <c r="Q998" s="4">
        <v>0.91666666666666696</v>
      </c>
      <c r="R998" s="4">
        <v>0.26700000000000002</v>
      </c>
      <c r="S998" s="4">
        <v>0.73899999999999999</v>
      </c>
      <c r="T998" s="4">
        <v>0.29699999999999999</v>
      </c>
      <c r="U998" s="4">
        <v>0.73099999999999998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100</v>
      </c>
      <c r="AB998" s="2">
        <v>0.70117935225720995</v>
      </c>
      <c r="AC998" s="2">
        <v>8.7011376989629796E-2</v>
      </c>
      <c r="AD998" s="2">
        <v>1.3205066205818901</v>
      </c>
      <c r="AE998" s="2">
        <v>0.30245735803393498</v>
      </c>
      <c r="AF998" s="2">
        <v>1.2140231401794399</v>
      </c>
      <c r="AG998" s="2">
        <v>0.31334181923235899</v>
      </c>
    </row>
    <row r="999" spans="1:33" x14ac:dyDescent="0.35">
      <c r="A999" s="7">
        <v>906</v>
      </c>
      <c r="B999" s="7">
        <v>368</v>
      </c>
      <c r="C999" s="7">
        <v>1</v>
      </c>
      <c r="D999" s="7">
        <v>1</v>
      </c>
      <c r="E999" s="22" t="str">
        <f t="shared" si="30"/>
        <v>11</v>
      </c>
      <c r="F999" s="4">
        <v>5.9395000000000003E-2</v>
      </c>
      <c r="G999" s="25">
        <v>0</v>
      </c>
      <c r="H999" s="4">
        <v>2.9487674670000001</v>
      </c>
      <c r="I999" s="4">
        <v>6.8783251020899998</v>
      </c>
      <c r="J999" s="2">
        <f t="shared" si="31"/>
        <v>0.42870428821458412</v>
      </c>
      <c r="K999" s="3">
        <v>189</v>
      </c>
      <c r="L999" s="3">
        <v>175</v>
      </c>
      <c r="M999" s="3">
        <v>9</v>
      </c>
      <c r="N999" s="3">
        <v>126</v>
      </c>
      <c r="O999" s="24">
        <v>43.2975728412775</v>
      </c>
      <c r="P999" s="4">
        <v>0.60299999999999998</v>
      </c>
      <c r="Q999" s="4">
        <v>0.93333333333333302</v>
      </c>
      <c r="R999" s="4">
        <v>0.65700000000000003</v>
      </c>
      <c r="S999" s="4">
        <v>0.94299999999999995</v>
      </c>
      <c r="T999" s="4">
        <v>0.65400000000000003</v>
      </c>
      <c r="U999" s="4">
        <v>0.91900000000000004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0.50583808225495197</v>
      </c>
      <c r="AC999" s="2">
        <v>6.8992871486951393E-2</v>
      </c>
      <c r="AD999" s="2">
        <v>0.42007126049752702</v>
      </c>
      <c r="AE999" s="2">
        <v>5.8688996348679599E-2</v>
      </c>
      <c r="AF999" s="2">
        <v>0.42464792752493802</v>
      </c>
      <c r="AG999" s="2">
        <v>8.4469156626450007E-2</v>
      </c>
    </row>
    <row r="1000" spans="1:33" x14ac:dyDescent="0.35">
      <c r="A1000" s="7">
        <v>760</v>
      </c>
      <c r="B1000" s="7">
        <v>485</v>
      </c>
      <c r="C1000" s="7">
        <v>1</v>
      </c>
      <c r="D1000" s="7">
        <v>1</v>
      </c>
      <c r="E1000" s="22" t="str">
        <f t="shared" si="30"/>
        <v>11</v>
      </c>
      <c r="F1000" s="4">
        <v>1.9030999999999999E-2</v>
      </c>
      <c r="G1000" s="25">
        <v>0</v>
      </c>
      <c r="H1000" s="4">
        <v>4.1775787659999999</v>
      </c>
      <c r="I1000" s="4">
        <v>8.5584413843</v>
      </c>
      <c r="J1000" s="2">
        <f t="shared" si="31"/>
        <v>0.48812378076965546</v>
      </c>
      <c r="K1000" s="3">
        <v>177</v>
      </c>
      <c r="L1000" s="3">
        <v>170</v>
      </c>
      <c r="M1000" s="3">
        <v>14</v>
      </c>
      <c r="N1000" s="3">
        <v>138</v>
      </c>
      <c r="O1000" s="24">
        <v>551.087111166608</v>
      </c>
      <c r="P1000" s="4">
        <v>0.61599999999999999</v>
      </c>
      <c r="Q1000" s="4">
        <v>0.90789473684210498</v>
      </c>
      <c r="R1000" s="4">
        <v>0.59299999999999997</v>
      </c>
      <c r="S1000" s="4">
        <v>0.89800000000000002</v>
      </c>
      <c r="T1000" s="4">
        <v>0.57899999999999996</v>
      </c>
      <c r="U1000" s="4">
        <v>0.90300000000000002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0.484508315448617</v>
      </c>
      <c r="AC1000" s="2">
        <v>9.66268356890716E-2</v>
      </c>
      <c r="AD1000" s="2">
        <v>0.52256087998441203</v>
      </c>
      <c r="AE1000" s="2">
        <v>0.107585210679937</v>
      </c>
      <c r="AF1000" s="2">
        <v>0.54645280140914199</v>
      </c>
      <c r="AG1000" s="2">
        <v>0.102032725565152</v>
      </c>
    </row>
    <row r="1001" spans="1:33" x14ac:dyDescent="0.35">
      <c r="A1001" s="7">
        <v>56</v>
      </c>
      <c r="B1001" s="7">
        <v>276</v>
      </c>
      <c r="C1001" s="7">
        <v>1</v>
      </c>
      <c r="D1001" s="7">
        <v>1</v>
      </c>
      <c r="E1001" s="22" t="str">
        <f t="shared" si="30"/>
        <v>11</v>
      </c>
      <c r="F1001" s="4">
        <v>4.9160000000000002E-3</v>
      </c>
      <c r="G1001" s="25">
        <v>0</v>
      </c>
      <c r="H1001" s="4">
        <v>3.212870026</v>
      </c>
      <c r="I1001" s="4">
        <v>6.3607631529399997</v>
      </c>
      <c r="J1001" s="2">
        <f t="shared" si="31"/>
        <v>0.50510763390317148</v>
      </c>
      <c r="K1001" s="3">
        <v>237</v>
      </c>
      <c r="L1001" s="3">
        <v>161</v>
      </c>
      <c r="M1001" s="3">
        <v>15</v>
      </c>
      <c r="N1001" s="3">
        <v>86</v>
      </c>
      <c r="O1001" s="24">
        <v>1001</v>
      </c>
      <c r="P1001" s="4">
        <v>0.45700000000000002</v>
      </c>
      <c r="Q1001" s="4">
        <v>0.85148514851485102</v>
      </c>
      <c r="R1001" s="4">
        <v>0.42699999999999999</v>
      </c>
      <c r="S1001" s="4">
        <v>0.85799999999999998</v>
      </c>
      <c r="T1001" s="4">
        <v>0.443</v>
      </c>
      <c r="U1001" s="4">
        <v>0.81499999999999995</v>
      </c>
      <c r="V1001" s="5">
        <v>0</v>
      </c>
      <c r="W1001" s="5">
        <v>100</v>
      </c>
      <c r="X1001" s="5">
        <v>0</v>
      </c>
      <c r="Y1001" s="5">
        <v>100</v>
      </c>
      <c r="Z1001" s="5">
        <v>0</v>
      </c>
      <c r="AA1001" s="5">
        <v>100</v>
      </c>
      <c r="AB1001" s="2">
        <v>0.78307188808793204</v>
      </c>
      <c r="AC1001" s="2">
        <v>0.16077322058775201</v>
      </c>
      <c r="AD1001" s="2">
        <v>0.85097126575351301</v>
      </c>
      <c r="AE1001" s="2">
        <v>0.153151179494175</v>
      </c>
      <c r="AF1001" s="2">
        <v>0.81418550893700103</v>
      </c>
      <c r="AG1001" s="2">
        <v>0.20456716574127401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15" priority="18" operator="containsText" text="11">
      <formula>NOT(ISERROR(SEARCH("11",E2)))</formula>
    </cfRule>
    <cfRule type="containsText" dxfId="14" priority="19" operator="containsText" text="10">
      <formula>NOT(ISERROR(SEARCH("10",E2)))</formula>
    </cfRule>
    <cfRule type="containsText" dxfId="13" priority="20" operator="containsText" text="01">
      <formula>NOT(ISERROR(SEARCH("01",E2)))</formula>
    </cfRule>
    <cfRule type="containsText" dxfId="1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1" priority="6" operator="containsText" text="11">
      <formula>NOT(ISERROR(SEARCH("11",G2)))</formula>
    </cfRule>
    <cfRule type="containsText" dxfId="10" priority="7" operator="containsText" text="10">
      <formula>NOT(ISERROR(SEARCH("10",G2)))</formula>
    </cfRule>
    <cfRule type="containsText" dxfId="9" priority="8" operator="containsText" text="01">
      <formula>NOT(ISERROR(SEARCH("01",G2)))</formula>
    </cfRule>
    <cfRule type="containsText" dxfId="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03">
      <colorScale>
        <cfvo type="min"/>
        <cfvo type="max"/>
        <color theme="0" tint="-0.14999847407452621"/>
        <color theme="4" tint="0.39997558519241921"/>
      </colorScale>
    </cfRule>
    <cfRule type="colorScale" priority="30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431</v>
      </c>
      <c r="B2" s="7">
        <v>246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1.7136982160000001E-2</v>
      </c>
      <c r="I2" s="4">
        <v>6.8543019319400003</v>
      </c>
      <c r="J2" s="2">
        <f t="shared" ref="J2:J65" si="1">H2/I2</f>
        <v>2.5001790598316483E-3</v>
      </c>
      <c r="K2" s="3">
        <v>135</v>
      </c>
      <c r="L2" s="3">
        <v>125</v>
      </c>
      <c r="M2" s="3">
        <v>112</v>
      </c>
      <c r="N2" s="3">
        <v>127</v>
      </c>
      <c r="O2" s="24">
        <v>1001</v>
      </c>
      <c r="P2" s="4">
        <v>0.47599999999999998</v>
      </c>
      <c r="Q2" s="4">
        <v>0.480769230769231</v>
      </c>
      <c r="R2" s="4">
        <v>0.22800000000000001</v>
      </c>
      <c r="S2" s="4">
        <v>0.25</v>
      </c>
      <c r="T2" s="4">
        <v>0.39300000000000002</v>
      </c>
      <c r="U2" s="4">
        <v>0.40400000000000003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0.64626359466109495</v>
      </c>
      <c r="AC2" s="2">
        <v>0.65540685257709796</v>
      </c>
      <c r="AD2" s="2">
        <v>0.25877072895736097</v>
      </c>
      <c r="AE2" s="2">
        <v>0.28768207245178101</v>
      </c>
      <c r="AF2" s="2">
        <v>0.49922648792263902</v>
      </c>
      <c r="AG2" s="2">
        <v>0.51751461191678705</v>
      </c>
    </row>
    <row r="3" spans="1:33" x14ac:dyDescent="0.35">
      <c r="A3" s="7">
        <v>507</v>
      </c>
      <c r="B3" s="7">
        <v>210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2.4894755849999999E-2</v>
      </c>
      <c r="I3" s="4">
        <v>6.5970814093900003</v>
      </c>
      <c r="J3" s="2">
        <f t="shared" si="1"/>
        <v>3.7736014314702681E-3</v>
      </c>
      <c r="K3" s="3">
        <v>111</v>
      </c>
      <c r="L3" s="3">
        <v>127</v>
      </c>
      <c r="M3" s="3">
        <v>131</v>
      </c>
      <c r="N3" s="3">
        <v>130</v>
      </c>
      <c r="O3" s="24">
        <v>1001</v>
      </c>
      <c r="P3" s="4">
        <v>0.51300000000000001</v>
      </c>
      <c r="Q3" s="4">
        <v>0.53361344537815103</v>
      </c>
      <c r="R3" s="4">
        <v>0.34899999999999998</v>
      </c>
      <c r="S3" s="4">
        <v>0.29199999999999998</v>
      </c>
      <c r="T3" s="4">
        <v>0.46700000000000003</v>
      </c>
      <c r="U3" s="4">
        <v>0.44600000000000001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0.71949115589954704</v>
      </c>
      <c r="AC3" s="2">
        <v>0.762740472359141</v>
      </c>
      <c r="AD3" s="2">
        <v>0.42924563677356797</v>
      </c>
      <c r="AE3" s="2">
        <v>0.34531118528841698</v>
      </c>
      <c r="AF3" s="2">
        <v>0.62923385481629301</v>
      </c>
      <c r="AG3" s="2">
        <v>0.590590592234853</v>
      </c>
    </row>
    <row r="4" spans="1:33" x14ac:dyDescent="0.35">
      <c r="A4" s="7">
        <v>113</v>
      </c>
      <c r="B4" s="7">
        <v>248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4.4636472900000002E-2</v>
      </c>
      <c r="I4" s="4">
        <v>7.6300328202000003</v>
      </c>
      <c r="J4" s="2">
        <f t="shared" si="1"/>
        <v>5.8501023458022265E-3</v>
      </c>
      <c r="K4" s="3">
        <v>126</v>
      </c>
      <c r="L4" s="3">
        <v>138</v>
      </c>
      <c r="M4" s="3">
        <v>115</v>
      </c>
      <c r="N4" s="3">
        <v>120</v>
      </c>
      <c r="O4" s="24">
        <v>1001</v>
      </c>
      <c r="P4" s="4">
        <v>0.496</v>
      </c>
      <c r="Q4" s="4">
        <v>0.52272727272727304</v>
      </c>
      <c r="R4" s="4">
        <v>0.42699999999999999</v>
      </c>
      <c r="S4" s="4">
        <v>0.31900000000000001</v>
      </c>
      <c r="T4" s="4">
        <v>0.46400000000000002</v>
      </c>
      <c r="U4" s="4">
        <v>0.48499999999999999</v>
      </c>
      <c r="V4" s="5">
        <v>100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0.68517901091076805</v>
      </c>
      <c r="AC4" s="2">
        <v>0.73966719619483801</v>
      </c>
      <c r="AD4" s="2">
        <v>0.55686956226739803</v>
      </c>
      <c r="AE4" s="2">
        <v>0.38419297283262499</v>
      </c>
      <c r="AF4" s="2">
        <v>0.62362111791133501</v>
      </c>
      <c r="AG4" s="2">
        <v>0.66358837831840101</v>
      </c>
    </row>
    <row r="5" spans="1:33" x14ac:dyDescent="0.35">
      <c r="A5" s="7">
        <v>987</v>
      </c>
      <c r="B5" s="7">
        <v>443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7.1039554830000004E-2</v>
      </c>
      <c r="I5" s="4">
        <v>9.4023978350800004</v>
      </c>
      <c r="J5" s="2">
        <f t="shared" si="1"/>
        <v>7.5554721333907018E-3</v>
      </c>
      <c r="K5" s="3">
        <v>133</v>
      </c>
      <c r="L5" s="3">
        <v>133</v>
      </c>
      <c r="M5" s="3">
        <v>125</v>
      </c>
      <c r="N5" s="3">
        <v>108</v>
      </c>
      <c r="O5" s="24">
        <v>1001</v>
      </c>
      <c r="P5" s="4">
        <v>0.48799999999999999</v>
      </c>
      <c r="Q5" s="4">
        <v>0.5</v>
      </c>
      <c r="R5" s="4">
        <v>0.43</v>
      </c>
      <c r="S5" s="4">
        <v>0.36299999999999999</v>
      </c>
      <c r="T5" s="4">
        <v>0.48599999999999999</v>
      </c>
      <c r="U5" s="4">
        <v>0.49099999999999999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0.66943065394262902</v>
      </c>
      <c r="AC5" s="2">
        <v>0.69314718055994495</v>
      </c>
      <c r="AD5" s="2">
        <v>0.56211891815354098</v>
      </c>
      <c r="AE5" s="2">
        <v>0.450985623409974</v>
      </c>
      <c r="AF5" s="2">
        <v>0.665532013526972</v>
      </c>
      <c r="AG5" s="2">
        <v>0.67530726243161399</v>
      </c>
    </row>
    <row r="6" spans="1:33" x14ac:dyDescent="0.35">
      <c r="A6" s="7">
        <v>757</v>
      </c>
      <c r="B6" s="7">
        <v>251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7.0356435019999997E-2</v>
      </c>
      <c r="I6" s="4">
        <v>8.5842405041000003</v>
      </c>
      <c r="J6" s="2">
        <f t="shared" si="1"/>
        <v>8.1959999823393113E-3</v>
      </c>
      <c r="K6" s="3">
        <v>129</v>
      </c>
      <c r="L6" s="3">
        <v>133</v>
      </c>
      <c r="M6" s="3">
        <v>128</v>
      </c>
      <c r="N6" s="3">
        <v>109</v>
      </c>
      <c r="O6" s="24">
        <v>1001</v>
      </c>
      <c r="P6" s="4">
        <v>0.48099999999999998</v>
      </c>
      <c r="Q6" s="4">
        <v>0.50763358778626</v>
      </c>
      <c r="R6" s="4">
        <v>0.434</v>
      </c>
      <c r="S6" s="4">
        <v>0.45400000000000001</v>
      </c>
      <c r="T6" s="4">
        <v>0.51400000000000001</v>
      </c>
      <c r="U6" s="4">
        <v>0.46800000000000003</v>
      </c>
      <c r="V6" s="5">
        <v>100</v>
      </c>
      <c r="W6" s="5">
        <v>0</v>
      </c>
      <c r="X6" s="5">
        <v>100</v>
      </c>
      <c r="Y6" s="5">
        <v>100</v>
      </c>
      <c r="Z6" s="5">
        <v>0</v>
      </c>
      <c r="AA6" s="5">
        <v>100</v>
      </c>
      <c r="AB6" s="2">
        <v>0.65585139581624796</v>
      </c>
      <c r="AC6" s="2">
        <v>0.70853209939942496</v>
      </c>
      <c r="AD6" s="2">
        <v>0.56916120077895405</v>
      </c>
      <c r="AE6" s="2">
        <v>0.605136303237232</v>
      </c>
      <c r="AF6" s="2">
        <v>0.72154665508164295</v>
      </c>
      <c r="AG6" s="2">
        <v>0.63111178964049297</v>
      </c>
    </row>
    <row r="7" spans="1:33" x14ac:dyDescent="0.35">
      <c r="A7" s="7">
        <v>141</v>
      </c>
      <c r="B7" s="7">
        <v>311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7.0305914009999998E-2</v>
      </c>
      <c r="I7" s="4">
        <v>7.57663351356</v>
      </c>
      <c r="J7" s="2">
        <f t="shared" si="1"/>
        <v>9.2793077405911983E-3</v>
      </c>
      <c r="K7" s="3">
        <v>132</v>
      </c>
      <c r="L7" s="3">
        <v>125</v>
      </c>
      <c r="M7" s="3">
        <v>112</v>
      </c>
      <c r="N7" s="3">
        <v>130</v>
      </c>
      <c r="O7" s="24">
        <v>1001</v>
      </c>
      <c r="P7" s="4">
        <v>0.54</v>
      </c>
      <c r="Q7" s="4">
        <v>0.48638132295719799</v>
      </c>
      <c r="R7" s="4">
        <v>0.5</v>
      </c>
      <c r="S7" s="4">
        <v>0.36899999999999999</v>
      </c>
      <c r="T7" s="4">
        <v>0.48099999999999998</v>
      </c>
      <c r="U7" s="4">
        <v>0.51200000000000001</v>
      </c>
      <c r="V7" s="5">
        <v>0</v>
      </c>
      <c r="W7" s="5">
        <v>100</v>
      </c>
      <c r="X7" s="5">
        <v>0</v>
      </c>
      <c r="Y7" s="5">
        <v>100</v>
      </c>
      <c r="Z7" s="5">
        <v>100</v>
      </c>
      <c r="AA7" s="5">
        <v>0</v>
      </c>
      <c r="AB7" s="2">
        <v>0.77652878949899595</v>
      </c>
      <c r="AC7" s="2">
        <v>0.66627416230884895</v>
      </c>
      <c r="AD7" s="2">
        <v>0.69314718055994495</v>
      </c>
      <c r="AE7" s="2">
        <v>0.46044941644092402</v>
      </c>
      <c r="AF7" s="2">
        <v>0.65585139581624796</v>
      </c>
      <c r="AG7" s="2">
        <v>0.71743987312899005</v>
      </c>
    </row>
    <row r="8" spans="1:33" x14ac:dyDescent="0.35">
      <c r="A8" s="7">
        <v>119</v>
      </c>
      <c r="B8" s="7">
        <v>470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8.7368520470000002E-2</v>
      </c>
      <c r="I8" s="4">
        <v>8.6666961432999994</v>
      </c>
      <c r="J8" s="2">
        <f t="shared" si="1"/>
        <v>1.0080948844334685E-2</v>
      </c>
      <c r="K8" s="3">
        <v>132</v>
      </c>
      <c r="L8" s="3">
        <v>124</v>
      </c>
      <c r="M8" s="3">
        <v>122</v>
      </c>
      <c r="N8" s="3">
        <v>121</v>
      </c>
      <c r="O8" s="24">
        <v>1001</v>
      </c>
      <c r="P8" s="4">
        <v>0.51300000000000001</v>
      </c>
      <c r="Q8" s="4">
        <v>0.484375</v>
      </c>
      <c r="R8" s="4">
        <v>0.49</v>
      </c>
      <c r="S8" s="4">
        <v>0.48099999999999998</v>
      </c>
      <c r="T8" s="4">
        <v>0.50600000000000001</v>
      </c>
      <c r="U8" s="4">
        <v>0.499</v>
      </c>
      <c r="V8" s="5">
        <v>0</v>
      </c>
      <c r="W8" s="5">
        <v>100</v>
      </c>
      <c r="X8" s="5">
        <v>100</v>
      </c>
      <c r="Y8" s="5">
        <v>100</v>
      </c>
      <c r="Z8" s="5">
        <v>0</v>
      </c>
      <c r="AA8" s="5">
        <v>100</v>
      </c>
      <c r="AB8" s="2">
        <v>0.71949115589954704</v>
      </c>
      <c r="AC8" s="2">
        <v>0.66237552189319204</v>
      </c>
      <c r="AD8" s="2">
        <v>0.67334455326376597</v>
      </c>
      <c r="AE8" s="2">
        <v>0.65585139581624796</v>
      </c>
      <c r="AF8" s="2">
        <v>0.70521976179421497</v>
      </c>
      <c r="AG8" s="2">
        <v>0.69114917789727204</v>
      </c>
    </row>
    <row r="9" spans="1:33" x14ac:dyDescent="0.35">
      <c r="A9" s="7">
        <v>909</v>
      </c>
      <c r="B9" s="7">
        <v>488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6.7741382700000005E-2</v>
      </c>
      <c r="I9" s="4">
        <v>6.1332360135000004</v>
      </c>
      <c r="J9" s="2">
        <f t="shared" si="1"/>
        <v>1.1044965912104632E-2</v>
      </c>
      <c r="K9" s="3">
        <v>141</v>
      </c>
      <c r="L9" s="3">
        <v>116</v>
      </c>
      <c r="M9" s="3">
        <v>136</v>
      </c>
      <c r="N9" s="3">
        <v>106</v>
      </c>
      <c r="O9" s="24">
        <v>659.84536160740402</v>
      </c>
      <c r="P9" s="4">
        <v>0.45400000000000001</v>
      </c>
      <c r="Q9" s="4">
        <v>0.45136186770428</v>
      </c>
      <c r="R9" s="4">
        <v>0.38400000000000001</v>
      </c>
      <c r="S9" s="4">
        <v>0.40200000000000002</v>
      </c>
      <c r="T9" s="4">
        <v>0.5</v>
      </c>
      <c r="U9" s="4">
        <v>0.49399999999999999</v>
      </c>
      <c r="V9" s="5">
        <v>100</v>
      </c>
      <c r="W9" s="5">
        <v>100</v>
      </c>
      <c r="X9" s="5">
        <v>100</v>
      </c>
      <c r="Y9" s="5">
        <v>100</v>
      </c>
      <c r="Z9" s="5">
        <v>0</v>
      </c>
      <c r="AA9" s="5">
        <v>100</v>
      </c>
      <c r="AB9" s="2">
        <v>0.605136303237232</v>
      </c>
      <c r="AC9" s="2">
        <v>0.60031619451705098</v>
      </c>
      <c r="AD9" s="2">
        <v>0.484508315448617</v>
      </c>
      <c r="AE9" s="2">
        <v>0.514164525031505</v>
      </c>
      <c r="AF9" s="2">
        <v>0.69314718055994495</v>
      </c>
      <c r="AG9" s="2">
        <v>0.68121860969467196</v>
      </c>
    </row>
    <row r="10" spans="1:33" x14ac:dyDescent="0.35">
      <c r="A10" s="7">
        <v>357</v>
      </c>
      <c r="B10" s="7">
        <v>218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0.10247987879999999</v>
      </c>
      <c r="I10" s="4">
        <v>7.8783419974799997</v>
      </c>
      <c r="J10" s="2">
        <f t="shared" si="1"/>
        <v>1.3007797685449508E-2</v>
      </c>
      <c r="K10" s="3">
        <v>109</v>
      </c>
      <c r="L10" s="3">
        <v>134</v>
      </c>
      <c r="M10" s="3">
        <v>123</v>
      </c>
      <c r="N10" s="3">
        <v>133</v>
      </c>
      <c r="O10" s="24">
        <v>1001</v>
      </c>
      <c r="P10" s="4">
        <v>0.51800000000000002</v>
      </c>
      <c r="Q10" s="4">
        <v>0.55144032921810704</v>
      </c>
      <c r="R10" s="4">
        <v>0.55400000000000005</v>
      </c>
      <c r="S10" s="4">
        <v>0.52600000000000002</v>
      </c>
      <c r="T10" s="4">
        <v>0.499</v>
      </c>
      <c r="U10" s="4">
        <v>0.499</v>
      </c>
      <c r="V10" s="5">
        <v>0</v>
      </c>
      <c r="W10" s="5">
        <v>0</v>
      </c>
      <c r="X10" s="5">
        <v>0</v>
      </c>
      <c r="Y10" s="5">
        <v>0</v>
      </c>
      <c r="Z10" s="5">
        <v>100</v>
      </c>
      <c r="AA10" s="5">
        <v>100</v>
      </c>
      <c r="AB10" s="2">
        <v>0.72981116493153697</v>
      </c>
      <c r="AC10" s="2">
        <v>0.80171356111140502</v>
      </c>
      <c r="AD10" s="2">
        <v>0.80743632696207301</v>
      </c>
      <c r="AE10" s="2">
        <v>0.74654795728706103</v>
      </c>
      <c r="AF10" s="2">
        <v>0.69114917789727204</v>
      </c>
      <c r="AG10" s="2">
        <v>0.69114917789727204</v>
      </c>
    </row>
    <row r="11" spans="1:33" x14ac:dyDescent="0.35">
      <c r="A11" s="7">
        <v>441</v>
      </c>
      <c r="B11" s="7">
        <v>22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0.13302303739999999</v>
      </c>
      <c r="I11" s="4">
        <v>8.6071827199000008</v>
      </c>
      <c r="J11" s="2">
        <f t="shared" si="1"/>
        <v>1.5454887124964563E-2</v>
      </c>
      <c r="K11" s="3">
        <v>120</v>
      </c>
      <c r="L11" s="3">
        <v>118</v>
      </c>
      <c r="M11" s="3">
        <v>118</v>
      </c>
      <c r="N11" s="3">
        <v>143</v>
      </c>
      <c r="O11" s="24">
        <v>1001</v>
      </c>
      <c r="P11" s="4">
        <v>0.51800000000000002</v>
      </c>
      <c r="Q11" s="4">
        <v>0.495798319327731</v>
      </c>
      <c r="R11" s="4">
        <v>0.52300000000000002</v>
      </c>
      <c r="S11" s="4">
        <v>0.44</v>
      </c>
      <c r="T11" s="4">
        <v>0.53</v>
      </c>
      <c r="U11" s="4">
        <v>0.496</v>
      </c>
      <c r="V11" s="5">
        <v>0</v>
      </c>
      <c r="W11" s="5">
        <v>100</v>
      </c>
      <c r="X11" s="5">
        <v>0</v>
      </c>
      <c r="Y11" s="5">
        <v>100</v>
      </c>
      <c r="Z11" s="5">
        <v>0</v>
      </c>
      <c r="AA11" s="5">
        <v>100</v>
      </c>
      <c r="AB11" s="2">
        <v>0.72981116493153697</v>
      </c>
      <c r="AC11" s="2">
        <v>0.68477893088942898</v>
      </c>
      <c r="AD11" s="2">
        <v>0.74023878809379595</v>
      </c>
      <c r="AE11" s="2">
        <v>0.57981849525294205</v>
      </c>
      <c r="AF11" s="2">
        <v>0.75502258427803304</v>
      </c>
      <c r="AG11" s="2">
        <v>0.68517901091076805</v>
      </c>
    </row>
    <row r="12" spans="1:33" x14ac:dyDescent="0.35">
      <c r="A12" s="7">
        <v>65</v>
      </c>
      <c r="B12" s="7">
        <v>491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0.1251584094</v>
      </c>
      <c r="I12" s="4">
        <v>7.8562001026499999</v>
      </c>
      <c r="J12" s="2">
        <f t="shared" si="1"/>
        <v>1.5931163636957568E-2</v>
      </c>
      <c r="K12" s="3">
        <v>128</v>
      </c>
      <c r="L12" s="3">
        <v>110</v>
      </c>
      <c r="M12" s="3">
        <v>132</v>
      </c>
      <c r="N12" s="3">
        <v>129</v>
      </c>
      <c r="O12" s="24">
        <v>1001</v>
      </c>
      <c r="P12" s="4">
        <v>0.48599999999999999</v>
      </c>
      <c r="Q12" s="4">
        <v>0.46218487394958002</v>
      </c>
      <c r="R12" s="4">
        <v>0.49</v>
      </c>
      <c r="S12" s="4">
        <v>0.36699999999999999</v>
      </c>
      <c r="T12" s="4">
        <v>0.48899999999999999</v>
      </c>
      <c r="U12" s="4">
        <v>0.48799999999999999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0.665532013526972</v>
      </c>
      <c r="AC12" s="2">
        <v>0.62024040975185801</v>
      </c>
      <c r="AD12" s="2">
        <v>0.67334455326376597</v>
      </c>
      <c r="AE12" s="2">
        <v>0.457284856837961</v>
      </c>
      <c r="AF12" s="2">
        <v>0.67138568877843297</v>
      </c>
      <c r="AG12" s="2">
        <v>0.66943065394262902</v>
      </c>
    </row>
    <row r="13" spans="1:33" x14ac:dyDescent="0.35">
      <c r="A13" s="7">
        <v>755</v>
      </c>
      <c r="B13" s="7">
        <v>94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0.1268932462</v>
      </c>
      <c r="I13" s="4">
        <v>7.6970700447000002</v>
      </c>
      <c r="J13" s="2">
        <f t="shared" si="1"/>
        <v>1.6485915479926724E-2</v>
      </c>
      <c r="K13" s="3">
        <v>126</v>
      </c>
      <c r="L13" s="3">
        <v>126</v>
      </c>
      <c r="M13" s="3">
        <v>115</v>
      </c>
      <c r="N13" s="3">
        <v>132</v>
      </c>
      <c r="O13" s="24">
        <v>1001</v>
      </c>
      <c r="P13" s="4">
        <v>0.52700000000000002</v>
      </c>
      <c r="Q13" s="4">
        <v>0.5</v>
      </c>
      <c r="R13" s="4">
        <v>0.52200000000000002</v>
      </c>
      <c r="S13" s="4">
        <v>0.45600000000000002</v>
      </c>
      <c r="T13" s="4">
        <v>0.505</v>
      </c>
      <c r="U13" s="4">
        <v>0.52800000000000002</v>
      </c>
      <c r="V13" s="5">
        <v>0</v>
      </c>
      <c r="W13" s="5">
        <v>0</v>
      </c>
      <c r="X13" s="5">
        <v>0</v>
      </c>
      <c r="Y13" s="5">
        <v>100</v>
      </c>
      <c r="Z13" s="5">
        <v>0</v>
      </c>
      <c r="AA13" s="5">
        <v>0</v>
      </c>
      <c r="AB13" s="2">
        <v>0.74865989049020398</v>
      </c>
      <c r="AC13" s="2">
        <v>0.69314718055994495</v>
      </c>
      <c r="AD13" s="2">
        <v>0.73814454649068095</v>
      </c>
      <c r="AE13" s="2">
        <v>0.608806032126194</v>
      </c>
      <c r="AF13" s="2">
        <v>0.70319751641344697</v>
      </c>
      <c r="AG13" s="2">
        <v>0.75077629339658203</v>
      </c>
    </row>
    <row r="14" spans="1:33" x14ac:dyDescent="0.35">
      <c r="A14" s="7">
        <v>13</v>
      </c>
      <c r="B14" s="7">
        <v>339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0.14861300650000001</v>
      </c>
      <c r="I14" s="4">
        <v>8.8525363566999999</v>
      </c>
      <c r="J14" s="2">
        <f t="shared" si="1"/>
        <v>1.6787618882527715E-2</v>
      </c>
      <c r="K14" s="3">
        <v>122</v>
      </c>
      <c r="L14" s="3">
        <v>119</v>
      </c>
      <c r="M14" s="3">
        <v>126</v>
      </c>
      <c r="N14" s="3">
        <v>132</v>
      </c>
      <c r="O14" s="24">
        <v>1001</v>
      </c>
      <c r="P14" s="4">
        <v>0.49399999999999999</v>
      </c>
      <c r="Q14" s="4">
        <v>0.49377593360995897</v>
      </c>
      <c r="R14" s="4">
        <v>0.51500000000000001</v>
      </c>
      <c r="S14" s="4">
        <v>0.442</v>
      </c>
      <c r="T14" s="4">
        <v>0.54800000000000004</v>
      </c>
      <c r="U14" s="4">
        <v>0.48599999999999999</v>
      </c>
      <c r="V14" s="5">
        <v>100</v>
      </c>
      <c r="W14" s="5">
        <v>100</v>
      </c>
      <c r="X14" s="5">
        <v>0</v>
      </c>
      <c r="Y14" s="5">
        <v>100</v>
      </c>
      <c r="Z14" s="5">
        <v>0</v>
      </c>
      <c r="AA14" s="5">
        <v>100</v>
      </c>
      <c r="AB14" s="2">
        <v>0.68121860969467196</v>
      </c>
      <c r="AC14" s="2">
        <v>0.68077588875739803</v>
      </c>
      <c r="AD14" s="2">
        <v>0.72360638804465405</v>
      </c>
      <c r="AE14" s="2">
        <v>0.58339631660082603</v>
      </c>
      <c r="AF14" s="2">
        <v>0.79407309914990598</v>
      </c>
      <c r="AG14" s="2">
        <v>0.665532013526972</v>
      </c>
    </row>
    <row r="15" spans="1:33" x14ac:dyDescent="0.35">
      <c r="A15" s="7">
        <v>973</v>
      </c>
      <c r="B15" s="7">
        <v>400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0.13517260270000001</v>
      </c>
      <c r="I15" s="4">
        <v>7.9592592420499999</v>
      </c>
      <c r="J15" s="2">
        <f t="shared" si="1"/>
        <v>1.6983063195864033E-2</v>
      </c>
      <c r="K15" s="3">
        <v>128</v>
      </c>
      <c r="L15" s="3">
        <v>122</v>
      </c>
      <c r="M15" s="3">
        <v>115</v>
      </c>
      <c r="N15" s="3">
        <v>134</v>
      </c>
      <c r="O15" s="24">
        <v>1001</v>
      </c>
      <c r="P15" s="4">
        <v>0.5</v>
      </c>
      <c r="Q15" s="4">
        <v>0.48799999999999999</v>
      </c>
      <c r="R15" s="4">
        <v>0.51600000000000001</v>
      </c>
      <c r="S15" s="4">
        <v>0.45200000000000001</v>
      </c>
      <c r="T15" s="4">
        <v>0.49199999999999999</v>
      </c>
      <c r="U15" s="4">
        <v>0.498</v>
      </c>
      <c r="V15" s="5">
        <v>0</v>
      </c>
      <c r="W15" s="5">
        <v>100</v>
      </c>
      <c r="X15" s="5">
        <v>0</v>
      </c>
      <c r="Y15" s="5">
        <v>100</v>
      </c>
      <c r="Z15" s="5">
        <v>100</v>
      </c>
      <c r="AA15" s="5">
        <v>100</v>
      </c>
      <c r="AB15" s="2">
        <v>0.69314718055994495</v>
      </c>
      <c r="AC15" s="2">
        <v>0.66943065394262902</v>
      </c>
      <c r="AD15" s="2">
        <v>0.72567037226550501</v>
      </c>
      <c r="AE15" s="2">
        <v>0.60147999203412095</v>
      </c>
      <c r="AF15" s="2">
        <v>0.67727383140365505</v>
      </c>
      <c r="AG15" s="2">
        <v>0.68915515929040805</v>
      </c>
    </row>
    <row r="16" spans="1:33" x14ac:dyDescent="0.35">
      <c r="A16" s="7">
        <v>159</v>
      </c>
      <c r="B16" s="7">
        <v>75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0.13765002539999999</v>
      </c>
      <c r="I16" s="4">
        <v>7.8608080875199997</v>
      </c>
      <c r="J16" s="2">
        <f t="shared" si="1"/>
        <v>1.7510925577554341E-2</v>
      </c>
      <c r="K16" s="3">
        <v>124</v>
      </c>
      <c r="L16" s="3">
        <v>146</v>
      </c>
      <c r="M16" s="3">
        <v>127</v>
      </c>
      <c r="N16" s="3">
        <v>102</v>
      </c>
      <c r="O16" s="24">
        <v>857.91964407062801</v>
      </c>
      <c r="P16" s="4">
        <v>0.51800000000000002</v>
      </c>
      <c r="Q16" s="4">
        <v>0.54074074074074097</v>
      </c>
      <c r="R16" s="4">
        <v>0.47799999999999998</v>
      </c>
      <c r="S16" s="4">
        <v>0.52</v>
      </c>
      <c r="T16" s="4">
        <v>0.50600000000000001</v>
      </c>
      <c r="U16" s="4">
        <v>0.51100000000000001</v>
      </c>
      <c r="V16" s="5">
        <v>0</v>
      </c>
      <c r="W16" s="5">
        <v>0</v>
      </c>
      <c r="X16" s="5">
        <v>100</v>
      </c>
      <c r="Y16" s="5">
        <v>0</v>
      </c>
      <c r="Z16" s="5">
        <v>0</v>
      </c>
      <c r="AA16" s="5">
        <v>0</v>
      </c>
      <c r="AB16" s="2">
        <v>0.72981116493153697</v>
      </c>
      <c r="AC16" s="2">
        <v>0.77814039339333796</v>
      </c>
      <c r="AD16" s="2">
        <v>0.65008769109949804</v>
      </c>
      <c r="AE16" s="2">
        <v>0.73396917508019999</v>
      </c>
      <c r="AF16" s="2">
        <v>0.70521976179421497</v>
      </c>
      <c r="AG16" s="2">
        <v>0.71539278950726504</v>
      </c>
    </row>
    <row r="17" spans="1:33" x14ac:dyDescent="0.35">
      <c r="A17" s="7">
        <v>827</v>
      </c>
      <c r="B17" s="7">
        <v>236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0.18532352930000001</v>
      </c>
      <c r="I17" s="4">
        <v>8.5764198489499996</v>
      </c>
      <c r="J17" s="2">
        <f t="shared" si="1"/>
        <v>2.1608495451944199E-2</v>
      </c>
      <c r="K17" s="3">
        <v>140</v>
      </c>
      <c r="L17" s="3">
        <v>119</v>
      </c>
      <c r="M17" s="3">
        <v>121</v>
      </c>
      <c r="N17" s="3">
        <v>119</v>
      </c>
      <c r="O17" s="24">
        <v>1001</v>
      </c>
      <c r="P17" s="4">
        <v>0.47</v>
      </c>
      <c r="Q17" s="4">
        <v>0.45945945945945899</v>
      </c>
      <c r="R17" s="4">
        <v>0.47</v>
      </c>
      <c r="S17" s="4">
        <v>0.47199999999999998</v>
      </c>
      <c r="T17" s="4">
        <v>0.50900000000000001</v>
      </c>
      <c r="U17" s="4">
        <v>0.502</v>
      </c>
      <c r="V17" s="5">
        <v>100</v>
      </c>
      <c r="W17" s="5">
        <v>100</v>
      </c>
      <c r="X17" s="5">
        <v>100</v>
      </c>
      <c r="Y17" s="5">
        <v>100</v>
      </c>
      <c r="Z17" s="5">
        <v>0</v>
      </c>
      <c r="AA17" s="5">
        <v>0</v>
      </c>
      <c r="AB17" s="2">
        <v>0.63487827243596995</v>
      </c>
      <c r="AC17" s="2">
        <v>0.61518563909023305</v>
      </c>
      <c r="AD17" s="2">
        <v>0.63487827243596995</v>
      </c>
      <c r="AE17" s="2">
        <v>0.638658995275876</v>
      </c>
      <c r="AF17" s="2">
        <v>0.71131115118761601</v>
      </c>
      <c r="AG17" s="2">
        <v>0.69715520195748404</v>
      </c>
    </row>
    <row r="18" spans="1:33" x14ac:dyDescent="0.35">
      <c r="A18" s="7">
        <v>403</v>
      </c>
      <c r="B18" s="7">
        <v>315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0.18743533400000001</v>
      </c>
      <c r="I18" s="4">
        <v>7.83522984748</v>
      </c>
      <c r="J18" s="2">
        <f t="shared" si="1"/>
        <v>2.3922123236791038E-2</v>
      </c>
      <c r="K18" s="3">
        <v>127</v>
      </c>
      <c r="L18" s="3">
        <v>111</v>
      </c>
      <c r="M18" s="3">
        <v>119</v>
      </c>
      <c r="N18" s="3">
        <v>142</v>
      </c>
      <c r="O18" s="24">
        <v>1001</v>
      </c>
      <c r="P18" s="4">
        <v>0.49</v>
      </c>
      <c r="Q18" s="4">
        <v>0.46638655462184903</v>
      </c>
      <c r="R18" s="4">
        <v>0.501</v>
      </c>
      <c r="S18" s="4">
        <v>0.45700000000000002</v>
      </c>
      <c r="T18" s="4">
        <v>0.51700000000000002</v>
      </c>
      <c r="U18" s="4">
        <v>0.52900000000000003</v>
      </c>
      <c r="V18" s="5">
        <v>100</v>
      </c>
      <c r="W18" s="5">
        <v>100</v>
      </c>
      <c r="X18" s="5">
        <v>0</v>
      </c>
      <c r="Y18" s="5">
        <v>100</v>
      </c>
      <c r="Z18" s="5">
        <v>0</v>
      </c>
      <c r="AA18" s="5">
        <v>0</v>
      </c>
      <c r="AB18" s="2">
        <v>0.67334455326376597</v>
      </c>
      <c r="AC18" s="2">
        <v>0.62808358721288304</v>
      </c>
      <c r="AD18" s="2">
        <v>0.69514918323061803</v>
      </c>
      <c r="AE18" s="2">
        <v>0.61064595904820196</v>
      </c>
      <c r="AF18" s="2">
        <v>0.72773862532956402</v>
      </c>
      <c r="AG18" s="2">
        <v>0.752897184965719</v>
      </c>
    </row>
    <row r="19" spans="1:33" x14ac:dyDescent="0.35">
      <c r="A19" s="7">
        <v>965</v>
      </c>
      <c r="B19" s="7">
        <v>91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0.16689920150000001</v>
      </c>
      <c r="I19" s="4">
        <v>6.7430525075999999</v>
      </c>
      <c r="J19" s="2">
        <f t="shared" si="1"/>
        <v>2.4751283089059481E-2</v>
      </c>
      <c r="K19" s="3">
        <v>124</v>
      </c>
      <c r="L19" s="3">
        <v>124</v>
      </c>
      <c r="M19" s="3">
        <v>130</v>
      </c>
      <c r="N19" s="3">
        <v>121</v>
      </c>
      <c r="O19" s="24">
        <v>1001</v>
      </c>
      <c r="P19" s="4">
        <v>0.51600000000000001</v>
      </c>
      <c r="Q19" s="4">
        <v>0.5</v>
      </c>
      <c r="R19" s="4">
        <v>0.48799999999999999</v>
      </c>
      <c r="S19" s="4">
        <v>0.48799999999999999</v>
      </c>
      <c r="T19" s="4">
        <v>0.50800000000000001</v>
      </c>
      <c r="U19" s="4">
        <v>0.499</v>
      </c>
      <c r="V19" s="5">
        <v>0</v>
      </c>
      <c r="W19" s="5">
        <v>0</v>
      </c>
      <c r="X19" s="5">
        <v>100</v>
      </c>
      <c r="Y19" s="5">
        <v>100</v>
      </c>
      <c r="Z19" s="5">
        <v>0</v>
      </c>
      <c r="AA19" s="5">
        <v>100</v>
      </c>
      <c r="AB19" s="2">
        <v>0.72567037226550501</v>
      </c>
      <c r="AC19" s="2">
        <v>0.69314718055994495</v>
      </c>
      <c r="AD19" s="2">
        <v>0.66943065394262902</v>
      </c>
      <c r="AE19" s="2">
        <v>0.66943065394262902</v>
      </c>
      <c r="AF19" s="2">
        <v>0.70927656248982895</v>
      </c>
      <c r="AG19" s="2">
        <v>0.69114917789727204</v>
      </c>
    </row>
    <row r="20" spans="1:33" x14ac:dyDescent="0.35">
      <c r="A20" s="7">
        <v>953</v>
      </c>
      <c r="B20" s="7">
        <v>363</v>
      </c>
      <c r="C20" s="7">
        <v>0</v>
      </c>
      <c r="D20" s="7">
        <v>0</v>
      </c>
      <c r="E20" s="22" t="str">
        <f t="shared" si="0"/>
        <v>00</v>
      </c>
      <c r="F20" s="4">
        <v>0.25001499999999999</v>
      </c>
      <c r="G20" s="25">
        <v>1</v>
      </c>
      <c r="H20" s="4">
        <v>0.22759093229999999</v>
      </c>
      <c r="I20" s="4">
        <v>8.7134054485700005</v>
      </c>
      <c r="J20" s="2">
        <f t="shared" si="1"/>
        <v>2.6119630682094684E-2</v>
      </c>
      <c r="K20" s="3">
        <v>137</v>
      </c>
      <c r="L20" s="3">
        <v>130</v>
      </c>
      <c r="M20" s="3">
        <v>120</v>
      </c>
      <c r="N20" s="3">
        <v>112</v>
      </c>
      <c r="O20" s="24">
        <v>1001</v>
      </c>
      <c r="P20" s="4">
        <v>0.48599999999999999</v>
      </c>
      <c r="Q20" s="4">
        <v>0.48689138576779001</v>
      </c>
      <c r="R20" s="4">
        <v>0.505</v>
      </c>
      <c r="S20" s="4">
        <v>0.499</v>
      </c>
      <c r="T20" s="4">
        <v>0.496</v>
      </c>
      <c r="U20" s="4">
        <v>0.53200000000000003</v>
      </c>
      <c r="V20" s="5">
        <v>100</v>
      </c>
      <c r="W20" s="5">
        <v>100</v>
      </c>
      <c r="X20" s="5">
        <v>0</v>
      </c>
      <c r="Y20" s="5">
        <v>100</v>
      </c>
      <c r="Z20" s="5">
        <v>100</v>
      </c>
      <c r="AA20" s="5">
        <v>0</v>
      </c>
      <c r="AB20" s="2">
        <v>0.665532013526972</v>
      </c>
      <c r="AC20" s="2">
        <v>0.66726773257212502</v>
      </c>
      <c r="AD20" s="2">
        <v>0.70319751641344697</v>
      </c>
      <c r="AE20" s="2">
        <v>0.69114917789727204</v>
      </c>
      <c r="AF20" s="2">
        <v>0.68517901091076805</v>
      </c>
      <c r="AG20" s="2">
        <v>0.75928698306449005</v>
      </c>
    </row>
    <row r="21" spans="1:33" x14ac:dyDescent="0.35">
      <c r="A21" s="7">
        <v>187</v>
      </c>
      <c r="B21" s="7">
        <v>233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0.2999862217</v>
      </c>
      <c r="I21" s="4">
        <v>10.389834949600001</v>
      </c>
      <c r="J21" s="2">
        <f t="shared" si="1"/>
        <v>2.8873049779443244E-2</v>
      </c>
      <c r="K21" s="3">
        <v>127</v>
      </c>
      <c r="L21" s="3">
        <v>127</v>
      </c>
      <c r="M21" s="3">
        <v>108</v>
      </c>
      <c r="N21" s="3">
        <v>137</v>
      </c>
      <c r="O21" s="24">
        <v>1001</v>
      </c>
      <c r="P21" s="4">
        <v>0.52400000000000002</v>
      </c>
      <c r="Q21" s="4">
        <v>0.5</v>
      </c>
      <c r="R21" s="4">
        <v>0.51200000000000001</v>
      </c>
      <c r="S21" s="4">
        <v>0.51100000000000001</v>
      </c>
      <c r="T21" s="4">
        <v>0.5</v>
      </c>
      <c r="U21" s="4">
        <v>0.49299999999999999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100</v>
      </c>
      <c r="AB21" s="2">
        <v>0.74233742475071696</v>
      </c>
      <c r="AC21" s="2">
        <v>0.69314718055994495</v>
      </c>
      <c r="AD21" s="2">
        <v>0.71743987312899005</v>
      </c>
      <c r="AE21" s="2">
        <v>0.71539278950726504</v>
      </c>
      <c r="AF21" s="2">
        <v>0.69314718055994495</v>
      </c>
      <c r="AG21" s="2">
        <v>0.679244275390954</v>
      </c>
    </row>
    <row r="22" spans="1:33" x14ac:dyDescent="0.35">
      <c r="A22" s="7">
        <v>521</v>
      </c>
      <c r="B22" s="7">
        <v>120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0.26263146739999998</v>
      </c>
      <c r="I22" s="4">
        <v>7.9859614411980004</v>
      </c>
      <c r="J22" s="2">
        <f t="shared" si="1"/>
        <v>3.2886643559927049E-2</v>
      </c>
      <c r="K22" s="3">
        <v>122</v>
      </c>
      <c r="L22" s="3">
        <v>127</v>
      </c>
      <c r="M22" s="3">
        <v>121</v>
      </c>
      <c r="N22" s="3">
        <v>129</v>
      </c>
      <c r="O22" s="24">
        <v>710.16871926153101</v>
      </c>
      <c r="P22" s="4">
        <v>0.51700000000000002</v>
      </c>
      <c r="Q22" s="4">
        <v>0.51004016064256996</v>
      </c>
      <c r="R22" s="4">
        <v>0.52700000000000002</v>
      </c>
      <c r="S22" s="4">
        <v>0.49299999999999999</v>
      </c>
      <c r="T22" s="4">
        <v>0.50900000000000001</v>
      </c>
      <c r="U22" s="4">
        <v>0.52600000000000002</v>
      </c>
      <c r="V22" s="5">
        <v>0</v>
      </c>
      <c r="W22" s="5">
        <v>0</v>
      </c>
      <c r="X22" s="5">
        <v>0</v>
      </c>
      <c r="Y22" s="5">
        <v>100</v>
      </c>
      <c r="Z22" s="5">
        <v>0</v>
      </c>
      <c r="AA22" s="5">
        <v>0</v>
      </c>
      <c r="AB22" s="2">
        <v>0.72773862532956402</v>
      </c>
      <c r="AC22" s="2">
        <v>0.71343185173145096</v>
      </c>
      <c r="AD22" s="2">
        <v>0.74865989049020398</v>
      </c>
      <c r="AE22" s="2">
        <v>0.679244275390954</v>
      </c>
      <c r="AF22" s="2">
        <v>0.71131115118761601</v>
      </c>
      <c r="AG22" s="2">
        <v>0.74654795728706103</v>
      </c>
    </row>
    <row r="23" spans="1:33" x14ac:dyDescent="0.35">
      <c r="A23" s="7">
        <v>39</v>
      </c>
      <c r="B23" s="7">
        <v>467</v>
      </c>
      <c r="C23" s="7">
        <v>0</v>
      </c>
      <c r="D23" s="7">
        <v>0</v>
      </c>
      <c r="E23" s="22" t="str">
        <f t="shared" si="0"/>
        <v>00</v>
      </c>
      <c r="F23" s="4">
        <v>0.28102700000000003</v>
      </c>
      <c r="G23" s="25">
        <v>1</v>
      </c>
      <c r="H23" s="4">
        <v>0.28880932619999999</v>
      </c>
      <c r="I23" s="4">
        <v>8.5601452800400004</v>
      </c>
      <c r="J23" s="2">
        <f t="shared" si="1"/>
        <v>3.3738834651957032E-2</v>
      </c>
      <c r="K23" s="3">
        <v>131</v>
      </c>
      <c r="L23" s="3">
        <v>118</v>
      </c>
      <c r="M23" s="3">
        <v>118</v>
      </c>
      <c r="N23" s="3">
        <v>132</v>
      </c>
      <c r="O23" s="24">
        <v>1001</v>
      </c>
      <c r="P23" s="4">
        <v>0.50600000000000001</v>
      </c>
      <c r="Q23" s="4">
        <v>0.473895582329317</v>
      </c>
      <c r="R23" s="4">
        <v>0.50900000000000001</v>
      </c>
      <c r="S23" s="4">
        <v>0.47399999999999998</v>
      </c>
      <c r="T23" s="4">
        <v>0.50600000000000001</v>
      </c>
      <c r="U23" s="4">
        <v>0.48599999999999999</v>
      </c>
      <c r="V23" s="5">
        <v>0</v>
      </c>
      <c r="W23" s="5">
        <v>100</v>
      </c>
      <c r="X23" s="5">
        <v>0</v>
      </c>
      <c r="Y23" s="5">
        <v>100</v>
      </c>
      <c r="Z23" s="5">
        <v>0</v>
      </c>
      <c r="AA23" s="5">
        <v>100</v>
      </c>
      <c r="AB23" s="2">
        <v>0.70521976179421497</v>
      </c>
      <c r="AC23" s="2">
        <v>0.64225557326355598</v>
      </c>
      <c r="AD23" s="2">
        <v>0.71131115118761601</v>
      </c>
      <c r="AE23" s="2">
        <v>0.64245406624442702</v>
      </c>
      <c r="AF23" s="2">
        <v>0.70521976179421497</v>
      </c>
      <c r="AG23" s="2">
        <v>0.665532013526972</v>
      </c>
    </row>
    <row r="24" spans="1:33" x14ac:dyDescent="0.35">
      <c r="A24" s="7">
        <v>93</v>
      </c>
      <c r="B24" s="7">
        <v>268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0.34555406970000002</v>
      </c>
      <c r="I24" s="4">
        <v>9.8081023086000005</v>
      </c>
      <c r="J24" s="2">
        <f t="shared" si="1"/>
        <v>3.5231491151658273E-2</v>
      </c>
      <c r="K24" s="3">
        <v>132</v>
      </c>
      <c r="L24" s="3">
        <v>121</v>
      </c>
      <c r="M24" s="3">
        <v>124</v>
      </c>
      <c r="N24" s="3">
        <v>122</v>
      </c>
      <c r="O24" s="24">
        <v>1001</v>
      </c>
      <c r="P24" s="4">
        <v>0.495</v>
      </c>
      <c r="Q24" s="4">
        <v>0.47826086956521702</v>
      </c>
      <c r="R24" s="4">
        <v>0.46400000000000002</v>
      </c>
      <c r="S24" s="4">
        <v>0.48299999999999998</v>
      </c>
      <c r="T24" s="4">
        <v>0.50700000000000001</v>
      </c>
      <c r="U24" s="4">
        <v>0.501</v>
      </c>
      <c r="V24" s="5">
        <v>100</v>
      </c>
      <c r="W24" s="5">
        <v>100</v>
      </c>
      <c r="X24" s="5">
        <v>100</v>
      </c>
      <c r="Y24" s="5">
        <v>100</v>
      </c>
      <c r="Z24" s="5">
        <v>0</v>
      </c>
      <c r="AA24" s="5">
        <v>0</v>
      </c>
      <c r="AB24" s="2">
        <v>0.68319684970677697</v>
      </c>
      <c r="AC24" s="2">
        <v>0.65058756614114899</v>
      </c>
      <c r="AD24" s="2">
        <v>0.62362111791133501</v>
      </c>
      <c r="AE24" s="2">
        <v>0.65971240447370805</v>
      </c>
      <c r="AF24" s="2">
        <v>0.70724610493944695</v>
      </c>
      <c r="AG24" s="2">
        <v>0.69514918323061803</v>
      </c>
    </row>
    <row r="25" spans="1:33" x14ac:dyDescent="0.35">
      <c r="A25" s="7">
        <v>731</v>
      </c>
      <c r="B25" s="7">
        <v>54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0.26002028189999998</v>
      </c>
      <c r="I25" s="4">
        <v>6.9832274936000003</v>
      </c>
      <c r="J25" s="2">
        <f t="shared" si="1"/>
        <v>3.7234972244324531E-2</v>
      </c>
      <c r="K25" s="3">
        <v>122</v>
      </c>
      <c r="L25" s="3">
        <v>134</v>
      </c>
      <c r="M25" s="3">
        <v>122</v>
      </c>
      <c r="N25" s="3">
        <v>121</v>
      </c>
      <c r="O25" s="24">
        <v>1001</v>
      </c>
      <c r="P25" s="4">
        <v>0.48899999999999999</v>
      </c>
      <c r="Q25" s="4">
        <v>0.5234375</v>
      </c>
      <c r="R25" s="4">
        <v>0.504</v>
      </c>
      <c r="S25" s="4">
        <v>0.52600000000000002</v>
      </c>
      <c r="T25" s="4">
        <v>0.48899999999999999</v>
      </c>
      <c r="U25" s="4">
        <v>0.501</v>
      </c>
      <c r="V25" s="5">
        <v>100</v>
      </c>
      <c r="W25" s="5">
        <v>0</v>
      </c>
      <c r="X25" s="5">
        <v>0</v>
      </c>
      <c r="Y25" s="5">
        <v>0</v>
      </c>
      <c r="Z25" s="5">
        <v>100</v>
      </c>
      <c r="AA25" s="5">
        <v>0</v>
      </c>
      <c r="AB25" s="2">
        <v>0.67138568877843297</v>
      </c>
      <c r="AC25" s="2">
        <v>0.74115639974630598</v>
      </c>
      <c r="AD25" s="2">
        <v>0.70117935225720995</v>
      </c>
      <c r="AE25" s="2">
        <v>0.74654795728706103</v>
      </c>
      <c r="AF25" s="2">
        <v>0.67138568877843297</v>
      </c>
      <c r="AG25" s="2">
        <v>0.69514918323061803</v>
      </c>
    </row>
    <row r="26" spans="1:33" x14ac:dyDescent="0.35">
      <c r="A26" s="7">
        <v>297</v>
      </c>
      <c r="B26" s="7">
        <v>399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0.31995892120000002</v>
      </c>
      <c r="I26" s="4">
        <v>8.3653308177699994</v>
      </c>
      <c r="J26" s="2">
        <f t="shared" si="1"/>
        <v>3.8248208967460007E-2</v>
      </c>
      <c r="K26" s="3">
        <v>141</v>
      </c>
      <c r="L26" s="3">
        <v>136</v>
      </c>
      <c r="M26" s="3">
        <v>98</v>
      </c>
      <c r="N26" s="3">
        <v>124</v>
      </c>
      <c r="O26" s="24">
        <v>339.20014111920699</v>
      </c>
      <c r="P26" s="4">
        <v>0.51300000000000001</v>
      </c>
      <c r="Q26" s="4">
        <v>0.49097472924187702</v>
      </c>
      <c r="R26" s="4">
        <v>0.53700000000000003</v>
      </c>
      <c r="S26" s="4">
        <v>0.499</v>
      </c>
      <c r="T26" s="4">
        <v>0.48099999999999998</v>
      </c>
      <c r="U26" s="4">
        <v>0.51700000000000002</v>
      </c>
      <c r="V26" s="5">
        <v>0</v>
      </c>
      <c r="W26" s="5">
        <v>100</v>
      </c>
      <c r="X26" s="5">
        <v>0</v>
      </c>
      <c r="Y26" s="5">
        <v>100</v>
      </c>
      <c r="Z26" s="5">
        <v>100</v>
      </c>
      <c r="AA26" s="5">
        <v>0</v>
      </c>
      <c r="AB26" s="2">
        <v>0.71949115589954704</v>
      </c>
      <c r="AC26" s="2">
        <v>0.67525761580916999</v>
      </c>
      <c r="AD26" s="2">
        <v>0.77002822489590295</v>
      </c>
      <c r="AE26" s="2">
        <v>0.69114917789727204</v>
      </c>
      <c r="AF26" s="2">
        <v>0.65585139581624796</v>
      </c>
      <c r="AG26" s="2">
        <v>0.72773862532956402</v>
      </c>
    </row>
    <row r="27" spans="1:33" x14ac:dyDescent="0.35">
      <c r="A27" s="7">
        <v>243</v>
      </c>
      <c r="B27" s="7">
        <v>409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0.29557323829999999</v>
      </c>
      <c r="I27" s="4">
        <v>7.4821924744999997</v>
      </c>
      <c r="J27" s="2">
        <f t="shared" si="1"/>
        <v>3.9503559859939551E-2</v>
      </c>
      <c r="K27" s="3">
        <v>130</v>
      </c>
      <c r="L27" s="3">
        <v>122</v>
      </c>
      <c r="M27" s="3">
        <v>128</v>
      </c>
      <c r="N27" s="3">
        <v>119</v>
      </c>
      <c r="O27" s="24">
        <v>1001</v>
      </c>
      <c r="P27" s="4">
        <v>0.49299999999999999</v>
      </c>
      <c r="Q27" s="4">
        <v>0.48412698412698402</v>
      </c>
      <c r="R27" s="4">
        <v>0.46700000000000003</v>
      </c>
      <c r="S27" s="4">
        <v>0.46400000000000002</v>
      </c>
      <c r="T27" s="4">
        <v>0.51300000000000001</v>
      </c>
      <c r="U27" s="4">
        <v>0.495</v>
      </c>
      <c r="V27" s="5">
        <v>100</v>
      </c>
      <c r="W27" s="5">
        <v>100</v>
      </c>
      <c r="X27" s="5">
        <v>100</v>
      </c>
      <c r="Y27" s="5">
        <v>100</v>
      </c>
      <c r="Z27" s="5">
        <v>0</v>
      </c>
      <c r="AA27" s="5">
        <v>100</v>
      </c>
      <c r="AB27" s="2">
        <v>0.679244275390954</v>
      </c>
      <c r="AC27" s="2">
        <v>0.66189463705584095</v>
      </c>
      <c r="AD27" s="2">
        <v>0.62923385481629301</v>
      </c>
      <c r="AE27" s="2">
        <v>0.62362111791133501</v>
      </c>
      <c r="AF27" s="2">
        <v>0.71949115589954704</v>
      </c>
      <c r="AG27" s="2">
        <v>0.68319684970677697</v>
      </c>
    </row>
    <row r="28" spans="1:33" x14ac:dyDescent="0.35">
      <c r="A28" s="7">
        <v>665</v>
      </c>
      <c r="B28" s="7">
        <v>402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0.3372248672</v>
      </c>
      <c r="I28" s="4">
        <v>8.3846539244200002</v>
      </c>
      <c r="J28" s="2">
        <f t="shared" si="1"/>
        <v>4.0219294706707549E-2</v>
      </c>
      <c r="K28" s="3">
        <v>134</v>
      </c>
      <c r="L28" s="3">
        <v>133</v>
      </c>
      <c r="M28" s="3">
        <v>119</v>
      </c>
      <c r="N28" s="3">
        <v>113</v>
      </c>
      <c r="O28" s="24">
        <v>1001</v>
      </c>
      <c r="P28" s="4">
        <v>0.48299999999999998</v>
      </c>
      <c r="Q28" s="4">
        <v>0.49812734082396998</v>
      </c>
      <c r="R28" s="4">
        <v>0.495</v>
      </c>
      <c r="S28" s="4">
        <v>0.49</v>
      </c>
      <c r="T28" s="4">
        <v>0.50600000000000001</v>
      </c>
      <c r="U28" s="4">
        <v>0.48499999999999999</v>
      </c>
      <c r="V28" s="5">
        <v>100</v>
      </c>
      <c r="W28" s="5">
        <v>100</v>
      </c>
      <c r="X28" s="5">
        <v>100</v>
      </c>
      <c r="Y28" s="5">
        <v>100</v>
      </c>
      <c r="Z28" s="5">
        <v>0</v>
      </c>
      <c r="AA28" s="5">
        <v>100</v>
      </c>
      <c r="AB28" s="2">
        <v>0.65971240447370805</v>
      </c>
      <c r="AC28" s="2">
        <v>0.68940885844933797</v>
      </c>
      <c r="AD28" s="2">
        <v>0.68319684970677697</v>
      </c>
      <c r="AE28" s="2">
        <v>0.67334455326376597</v>
      </c>
      <c r="AF28" s="2">
        <v>0.70521976179421497</v>
      </c>
      <c r="AG28" s="2">
        <v>0.66358837831840101</v>
      </c>
    </row>
    <row r="29" spans="1:33" x14ac:dyDescent="0.35">
      <c r="A29" s="7">
        <v>823</v>
      </c>
      <c r="B29" s="7">
        <v>316</v>
      </c>
      <c r="C29" s="7">
        <v>0</v>
      </c>
      <c r="D29" s="7">
        <v>0</v>
      </c>
      <c r="E29" s="22" t="str">
        <f t="shared" si="0"/>
        <v>00</v>
      </c>
      <c r="F29" s="4">
        <v>0.25431199999999998</v>
      </c>
      <c r="G29" s="25">
        <v>1</v>
      </c>
      <c r="H29" s="4">
        <v>0.30841473429999999</v>
      </c>
      <c r="I29" s="4">
        <v>7.114490979697</v>
      </c>
      <c r="J29" s="2">
        <f t="shared" si="1"/>
        <v>4.3350217911603157E-2</v>
      </c>
      <c r="K29" s="3">
        <v>130</v>
      </c>
      <c r="L29" s="3">
        <v>118</v>
      </c>
      <c r="M29" s="3">
        <v>125</v>
      </c>
      <c r="N29" s="3">
        <v>126</v>
      </c>
      <c r="O29" s="24">
        <v>1001</v>
      </c>
      <c r="P29" s="4">
        <v>0.51900000000000002</v>
      </c>
      <c r="Q29" s="4">
        <v>0.47580645161290303</v>
      </c>
      <c r="R29" s="4">
        <v>0.51100000000000001</v>
      </c>
      <c r="S29" s="4">
        <v>0.47299999999999998</v>
      </c>
      <c r="T29" s="4">
        <v>0.49099999999999999</v>
      </c>
      <c r="U29" s="4">
        <v>0.49199999999999999</v>
      </c>
      <c r="V29" s="5">
        <v>0</v>
      </c>
      <c r="W29" s="5">
        <v>100</v>
      </c>
      <c r="X29" s="5">
        <v>0</v>
      </c>
      <c r="Y29" s="5">
        <v>100</v>
      </c>
      <c r="Z29" s="5">
        <v>100</v>
      </c>
      <c r="AA29" s="5">
        <v>100</v>
      </c>
      <c r="AB29" s="2">
        <v>0.73188800887637595</v>
      </c>
      <c r="AC29" s="2">
        <v>0.64589429570940005</v>
      </c>
      <c r="AD29" s="2">
        <v>0.71539278950726504</v>
      </c>
      <c r="AE29" s="2">
        <v>0.64055473044077504</v>
      </c>
      <c r="AF29" s="2">
        <v>0.67530726243161399</v>
      </c>
      <c r="AG29" s="2">
        <v>0.67727383140365505</v>
      </c>
    </row>
    <row r="30" spans="1:33" x14ac:dyDescent="0.35">
      <c r="A30" s="7">
        <v>535</v>
      </c>
      <c r="B30" s="7">
        <v>277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0.38706620650000001</v>
      </c>
      <c r="I30" s="4">
        <v>8.5892003756000008</v>
      </c>
      <c r="J30" s="2">
        <f t="shared" si="1"/>
        <v>4.5064288824786136E-2</v>
      </c>
      <c r="K30" s="3">
        <v>109</v>
      </c>
      <c r="L30" s="3">
        <v>140</v>
      </c>
      <c r="M30" s="3">
        <v>136</v>
      </c>
      <c r="N30" s="3">
        <v>114</v>
      </c>
      <c r="O30" s="24">
        <v>1001</v>
      </c>
      <c r="P30" s="4">
        <v>0.51700000000000002</v>
      </c>
      <c r="Q30" s="4">
        <v>0.56224899598393596</v>
      </c>
      <c r="R30" s="4">
        <v>0.54300000000000004</v>
      </c>
      <c r="S30" s="4">
        <v>0.55400000000000005</v>
      </c>
      <c r="T30" s="4">
        <v>0.51</v>
      </c>
      <c r="U30" s="4">
        <v>0.499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100</v>
      </c>
      <c r="AB30" s="2">
        <v>0.72773862532956402</v>
      </c>
      <c r="AC30" s="2">
        <v>0.82610501423556404</v>
      </c>
      <c r="AD30" s="2">
        <v>0.78307188808793204</v>
      </c>
      <c r="AE30" s="2">
        <v>0.80743632696207301</v>
      </c>
      <c r="AF30" s="2">
        <v>0.71334988787746501</v>
      </c>
      <c r="AG30" s="2">
        <v>0.69114917789727204</v>
      </c>
    </row>
    <row r="31" spans="1:33" x14ac:dyDescent="0.35">
      <c r="A31" s="7">
        <v>429</v>
      </c>
      <c r="B31" s="7">
        <v>20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0.27863969090000001</v>
      </c>
      <c r="I31" s="4">
        <v>6.1532634415</v>
      </c>
      <c r="J31" s="2">
        <f t="shared" si="1"/>
        <v>4.528323767527092E-2</v>
      </c>
      <c r="K31" s="3">
        <v>115</v>
      </c>
      <c r="L31" s="3">
        <v>137</v>
      </c>
      <c r="M31" s="3">
        <v>121</v>
      </c>
      <c r="N31" s="3">
        <v>126</v>
      </c>
      <c r="O31" s="24">
        <v>1001</v>
      </c>
      <c r="P31" s="4">
        <v>0.49199999999999999</v>
      </c>
      <c r="Q31" s="4">
        <v>0.54365079365079405</v>
      </c>
      <c r="R31" s="4">
        <v>0.49199999999999999</v>
      </c>
      <c r="S31" s="4">
        <v>0.51500000000000001</v>
      </c>
      <c r="T31" s="4">
        <v>0.51200000000000001</v>
      </c>
      <c r="U31" s="4">
        <v>0.501</v>
      </c>
      <c r="V31" s="5">
        <v>100</v>
      </c>
      <c r="W31" s="5">
        <v>0</v>
      </c>
      <c r="X31" s="5">
        <v>100</v>
      </c>
      <c r="Y31" s="5">
        <v>0</v>
      </c>
      <c r="Z31" s="5">
        <v>0</v>
      </c>
      <c r="AA31" s="5">
        <v>0</v>
      </c>
      <c r="AB31" s="2">
        <v>0.67727383140365505</v>
      </c>
      <c r="AC31" s="2">
        <v>0.78449695914817297</v>
      </c>
      <c r="AD31" s="2">
        <v>0.67727383140365505</v>
      </c>
      <c r="AE31" s="2">
        <v>0.72360638804465405</v>
      </c>
      <c r="AF31" s="2">
        <v>0.71743987312899005</v>
      </c>
      <c r="AG31" s="2">
        <v>0.69514918323061803</v>
      </c>
    </row>
    <row r="32" spans="1:33" x14ac:dyDescent="0.35">
      <c r="A32" s="7">
        <v>815</v>
      </c>
      <c r="B32" s="7">
        <v>430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0.37545414529999999</v>
      </c>
      <c r="I32" s="4">
        <v>8.0913278277499998</v>
      </c>
      <c r="J32" s="2">
        <f t="shared" si="1"/>
        <v>4.6402043433754259E-2</v>
      </c>
      <c r="K32" s="3">
        <v>107</v>
      </c>
      <c r="L32" s="3">
        <v>130</v>
      </c>
      <c r="M32" s="3">
        <v>129</v>
      </c>
      <c r="N32" s="3">
        <v>133</v>
      </c>
      <c r="O32" s="24">
        <v>1001</v>
      </c>
      <c r="P32" s="4">
        <v>0.52700000000000002</v>
      </c>
      <c r="Q32" s="4">
        <v>0.54852320675105504</v>
      </c>
      <c r="R32" s="4">
        <v>0.53300000000000003</v>
      </c>
      <c r="S32" s="4">
        <v>0.55300000000000005</v>
      </c>
      <c r="T32" s="4">
        <v>0.51100000000000001</v>
      </c>
      <c r="U32" s="4">
        <v>0.48399999999999999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100</v>
      </c>
      <c r="AB32" s="2">
        <v>0.74865989049020398</v>
      </c>
      <c r="AC32" s="2">
        <v>0.79523130667322495</v>
      </c>
      <c r="AD32" s="2">
        <v>0.76142602131324</v>
      </c>
      <c r="AE32" s="2">
        <v>0.80519668436856795</v>
      </c>
      <c r="AF32" s="2">
        <v>0.71539278950726504</v>
      </c>
      <c r="AG32" s="2">
        <v>0.66164851350057396</v>
      </c>
    </row>
    <row r="33" spans="1:33" x14ac:dyDescent="0.35">
      <c r="A33" s="7">
        <v>77</v>
      </c>
      <c r="B33" s="7">
        <v>496</v>
      </c>
      <c r="C33" s="7">
        <v>0</v>
      </c>
      <c r="D33" s="7">
        <v>0</v>
      </c>
      <c r="E33" s="22" t="str">
        <f t="shared" si="0"/>
        <v>00</v>
      </c>
      <c r="F33" s="4">
        <v>0.25001099999999998</v>
      </c>
      <c r="G33" s="25">
        <v>1</v>
      </c>
      <c r="H33" s="4">
        <v>0.45868378669999998</v>
      </c>
      <c r="I33" s="4">
        <v>9.7876931979999995</v>
      </c>
      <c r="J33" s="2">
        <f t="shared" si="1"/>
        <v>4.6863318804652221E-2</v>
      </c>
      <c r="K33" s="3">
        <v>117</v>
      </c>
      <c r="L33" s="3">
        <v>136</v>
      </c>
      <c r="M33" s="3">
        <v>105</v>
      </c>
      <c r="N33" s="3">
        <v>141</v>
      </c>
      <c r="O33" s="24">
        <v>806.51158391501303</v>
      </c>
      <c r="P33" s="4">
        <v>0.55000000000000004</v>
      </c>
      <c r="Q33" s="4">
        <v>0.53754940711462496</v>
      </c>
      <c r="R33" s="4">
        <v>0.56799999999999995</v>
      </c>
      <c r="S33" s="4">
        <v>0.57599999999999996</v>
      </c>
      <c r="T33" s="4">
        <v>0.503</v>
      </c>
      <c r="U33" s="4">
        <v>0.51300000000000001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2">
        <v>0.79850769621777196</v>
      </c>
      <c r="AC33" s="2">
        <v>0.77121555392976404</v>
      </c>
      <c r="AD33" s="2">
        <v>0.83932969073802699</v>
      </c>
      <c r="AE33" s="2">
        <v>0.85802182375017899</v>
      </c>
      <c r="AF33" s="2">
        <v>0.69916525288550802</v>
      </c>
      <c r="AG33" s="2">
        <v>0.71949115589954704</v>
      </c>
    </row>
    <row r="34" spans="1:33" x14ac:dyDescent="0.35">
      <c r="A34" s="7">
        <v>781</v>
      </c>
      <c r="B34" s="7">
        <v>3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0.33433980089999998</v>
      </c>
      <c r="I34" s="4">
        <v>6.8491006352600001</v>
      </c>
      <c r="J34" s="2">
        <f t="shared" si="1"/>
        <v>4.8815139199266278E-2</v>
      </c>
      <c r="K34" s="3">
        <v>114</v>
      </c>
      <c r="L34" s="3">
        <v>145</v>
      </c>
      <c r="M34" s="3">
        <v>113</v>
      </c>
      <c r="N34" s="3">
        <v>127</v>
      </c>
      <c r="O34" s="24">
        <v>1001</v>
      </c>
      <c r="P34" s="4">
        <v>0.51200000000000001</v>
      </c>
      <c r="Q34" s="4">
        <v>0.55984555984555995</v>
      </c>
      <c r="R34" s="4">
        <v>0.51500000000000001</v>
      </c>
      <c r="S34" s="4">
        <v>0.58099999999999996</v>
      </c>
      <c r="T34" s="4">
        <v>0.51200000000000001</v>
      </c>
      <c r="U34" s="4">
        <v>0.50900000000000001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2">
        <v>0.71743987312899005</v>
      </c>
      <c r="AC34" s="2">
        <v>0.82062961330504203</v>
      </c>
      <c r="AD34" s="2">
        <v>0.72360638804465405</v>
      </c>
      <c r="AE34" s="2">
        <v>0.86988435905999895</v>
      </c>
      <c r="AF34" s="2">
        <v>0.71743987312899005</v>
      </c>
      <c r="AG34" s="2">
        <v>0.71131115118761601</v>
      </c>
    </row>
    <row r="35" spans="1:33" x14ac:dyDescent="0.35">
      <c r="A35" s="7">
        <v>867</v>
      </c>
      <c r="B35" s="7">
        <v>150</v>
      </c>
      <c r="C35" s="7">
        <v>0</v>
      </c>
      <c r="D35" s="7">
        <v>0</v>
      </c>
      <c r="E35" s="22" t="str">
        <f t="shared" si="0"/>
        <v>00</v>
      </c>
      <c r="F35" s="4">
        <v>0.25</v>
      </c>
      <c r="G35" s="25">
        <v>1</v>
      </c>
      <c r="H35" s="4">
        <v>0.3930947313</v>
      </c>
      <c r="I35" s="4">
        <v>7.7484458780500001</v>
      </c>
      <c r="J35" s="2">
        <f t="shared" si="1"/>
        <v>5.0732074210335397E-2</v>
      </c>
      <c r="K35" s="3">
        <v>121</v>
      </c>
      <c r="L35" s="3">
        <v>138</v>
      </c>
      <c r="M35" s="3">
        <v>115</v>
      </c>
      <c r="N35" s="3">
        <v>125</v>
      </c>
      <c r="O35" s="24">
        <v>1001</v>
      </c>
      <c r="P35" s="4">
        <v>0.53400000000000003</v>
      </c>
      <c r="Q35" s="4">
        <v>0.53281853281853297</v>
      </c>
      <c r="R35" s="4">
        <v>0.50900000000000001</v>
      </c>
      <c r="S35" s="4">
        <v>0.53300000000000003</v>
      </c>
      <c r="T35" s="4">
        <v>0.502</v>
      </c>
      <c r="U35" s="4">
        <v>0.47099999999999997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100</v>
      </c>
      <c r="AB35" s="2">
        <v>0.76356964485649104</v>
      </c>
      <c r="AC35" s="2">
        <v>0.76103751610279702</v>
      </c>
      <c r="AD35" s="2">
        <v>0.71131115118761601</v>
      </c>
      <c r="AE35" s="2">
        <v>0.76142602131324</v>
      </c>
      <c r="AF35" s="2">
        <v>0.69715520195748404</v>
      </c>
      <c r="AG35" s="2">
        <v>0.63676684712383802</v>
      </c>
    </row>
    <row r="36" spans="1:33" x14ac:dyDescent="0.35">
      <c r="A36" s="7">
        <v>673</v>
      </c>
      <c r="B36" s="7">
        <v>50</v>
      </c>
      <c r="C36" s="7">
        <v>0</v>
      </c>
      <c r="D36" s="7">
        <v>0</v>
      </c>
      <c r="E36" s="22" t="str">
        <f t="shared" si="0"/>
        <v>00</v>
      </c>
      <c r="F36" s="4">
        <v>0.25</v>
      </c>
      <c r="G36" s="25">
        <v>1</v>
      </c>
      <c r="H36" s="4">
        <v>0.4320462974</v>
      </c>
      <c r="I36" s="4">
        <v>8.2240191875999997</v>
      </c>
      <c r="J36" s="2">
        <f t="shared" si="1"/>
        <v>5.2534689857172287E-2</v>
      </c>
      <c r="K36" s="3">
        <v>126</v>
      </c>
      <c r="L36" s="3">
        <v>121</v>
      </c>
      <c r="M36" s="3">
        <v>125</v>
      </c>
      <c r="N36" s="3">
        <v>127</v>
      </c>
      <c r="O36" s="24">
        <v>1001</v>
      </c>
      <c r="P36" s="4">
        <v>0.51</v>
      </c>
      <c r="Q36" s="4">
        <v>0.48987854251012097</v>
      </c>
      <c r="R36" s="4">
        <v>0.50800000000000001</v>
      </c>
      <c r="S36" s="4">
        <v>0.51900000000000002</v>
      </c>
      <c r="T36" s="4">
        <v>0.48499999999999999</v>
      </c>
      <c r="U36" s="4">
        <v>0.46700000000000003</v>
      </c>
      <c r="V36" s="5">
        <v>0</v>
      </c>
      <c r="W36" s="5">
        <v>100</v>
      </c>
      <c r="X36" s="5">
        <v>0</v>
      </c>
      <c r="Y36" s="5">
        <v>0</v>
      </c>
      <c r="Z36" s="5">
        <v>100</v>
      </c>
      <c r="AA36" s="5">
        <v>100</v>
      </c>
      <c r="AB36" s="2">
        <v>0.71334988787746501</v>
      </c>
      <c r="AC36" s="2">
        <v>0.67310642967649903</v>
      </c>
      <c r="AD36" s="2">
        <v>0.70927656248982895</v>
      </c>
      <c r="AE36" s="2">
        <v>0.73188800887637595</v>
      </c>
      <c r="AF36" s="2">
        <v>0.66358837831840101</v>
      </c>
      <c r="AG36" s="2">
        <v>0.62923385481629301</v>
      </c>
    </row>
    <row r="37" spans="1:33" x14ac:dyDescent="0.35">
      <c r="A37" s="7">
        <v>945</v>
      </c>
      <c r="B37" s="7">
        <v>161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0.47715266379999999</v>
      </c>
      <c r="I37" s="4">
        <v>9.0052347192000006</v>
      </c>
      <c r="J37" s="2">
        <f t="shared" si="1"/>
        <v>5.2986144023838264E-2</v>
      </c>
      <c r="K37" s="3">
        <v>145</v>
      </c>
      <c r="L37" s="3">
        <v>124</v>
      </c>
      <c r="M37" s="3">
        <v>121</v>
      </c>
      <c r="N37" s="3">
        <v>109</v>
      </c>
      <c r="O37" s="24">
        <v>1001</v>
      </c>
      <c r="P37" s="4">
        <v>0.47099999999999997</v>
      </c>
      <c r="Q37" s="4">
        <v>0.46096654275092902</v>
      </c>
      <c r="R37" s="4">
        <v>0.46300000000000002</v>
      </c>
      <c r="S37" s="4">
        <v>0.48299999999999998</v>
      </c>
      <c r="T37" s="4">
        <v>0.50600000000000001</v>
      </c>
      <c r="U37" s="4">
        <v>0.50900000000000001</v>
      </c>
      <c r="V37" s="5">
        <v>100</v>
      </c>
      <c r="W37" s="5">
        <v>100</v>
      </c>
      <c r="X37" s="5">
        <v>100</v>
      </c>
      <c r="Y37" s="5">
        <v>100</v>
      </c>
      <c r="Z37" s="5">
        <v>0</v>
      </c>
      <c r="AA37" s="5">
        <v>0</v>
      </c>
      <c r="AB37" s="2">
        <v>0.63676684712383802</v>
      </c>
      <c r="AC37" s="2">
        <v>0.61797763718126497</v>
      </c>
      <c r="AD37" s="2">
        <v>0.62175718447327299</v>
      </c>
      <c r="AE37" s="2">
        <v>0.65971240447370805</v>
      </c>
      <c r="AF37" s="2">
        <v>0.70521976179421497</v>
      </c>
      <c r="AG37" s="2">
        <v>0.71131115118761601</v>
      </c>
    </row>
    <row r="38" spans="1:33" x14ac:dyDescent="0.35">
      <c r="A38" s="7">
        <v>43</v>
      </c>
      <c r="B38" s="7">
        <v>299</v>
      </c>
      <c r="C38" s="7">
        <v>0</v>
      </c>
      <c r="D38" s="7">
        <v>0</v>
      </c>
      <c r="E38" s="22" t="str">
        <f t="shared" si="0"/>
        <v>00</v>
      </c>
      <c r="F38" s="4">
        <v>0.25</v>
      </c>
      <c r="G38" s="25">
        <v>1</v>
      </c>
      <c r="H38" s="4">
        <v>0.47938744799999999</v>
      </c>
      <c r="I38" s="4">
        <v>9.0368162587</v>
      </c>
      <c r="J38" s="2">
        <f t="shared" si="1"/>
        <v>5.3048267694773596E-2</v>
      </c>
      <c r="K38" s="3">
        <v>121</v>
      </c>
      <c r="L38" s="3">
        <v>126</v>
      </c>
      <c r="M38" s="3">
        <v>132</v>
      </c>
      <c r="N38" s="3">
        <v>120</v>
      </c>
      <c r="O38" s="24">
        <v>836.75877118553797</v>
      </c>
      <c r="P38" s="4">
        <v>0.48799999999999999</v>
      </c>
      <c r="Q38" s="4">
        <v>0.51012145748987903</v>
      </c>
      <c r="R38" s="4">
        <v>0.51700000000000002</v>
      </c>
      <c r="S38" s="4">
        <v>0.49099999999999999</v>
      </c>
      <c r="T38" s="4">
        <v>0.49299999999999999</v>
      </c>
      <c r="U38" s="4">
        <v>0.5</v>
      </c>
      <c r="V38" s="5">
        <v>100</v>
      </c>
      <c r="W38" s="5">
        <v>0</v>
      </c>
      <c r="X38" s="5">
        <v>0</v>
      </c>
      <c r="Y38" s="5">
        <v>100</v>
      </c>
      <c r="Z38" s="5">
        <v>100</v>
      </c>
      <c r="AA38" s="5">
        <v>0</v>
      </c>
      <c r="AB38" s="2">
        <v>0.66943065394262902</v>
      </c>
      <c r="AC38" s="2">
        <v>0.713597791031236</v>
      </c>
      <c r="AD38" s="2">
        <v>0.72773862532956402</v>
      </c>
      <c r="AE38" s="2">
        <v>0.67530726243161399</v>
      </c>
      <c r="AF38" s="2">
        <v>0.679244275390954</v>
      </c>
      <c r="AG38" s="2">
        <v>0.69314718055994495</v>
      </c>
    </row>
    <row r="39" spans="1:33" x14ac:dyDescent="0.35">
      <c r="A39" s="7">
        <v>689</v>
      </c>
      <c r="B39" s="7">
        <v>61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0.45594522780000002</v>
      </c>
      <c r="I39" s="4">
        <v>8.0161229128899993</v>
      </c>
      <c r="J39" s="2">
        <f t="shared" si="1"/>
        <v>5.6878522541967999E-2</v>
      </c>
      <c r="K39" s="3">
        <v>121</v>
      </c>
      <c r="L39" s="3">
        <v>115</v>
      </c>
      <c r="M39" s="3">
        <v>145</v>
      </c>
      <c r="N39" s="3">
        <v>118</v>
      </c>
      <c r="O39" s="24">
        <v>1001</v>
      </c>
      <c r="P39" s="4">
        <v>0.46800000000000003</v>
      </c>
      <c r="Q39" s="4">
        <v>0.48728813559321998</v>
      </c>
      <c r="R39" s="4">
        <v>0.46100000000000002</v>
      </c>
      <c r="S39" s="4">
        <v>0.48799999999999999</v>
      </c>
      <c r="T39" s="4">
        <v>0.48299999999999998</v>
      </c>
      <c r="U39" s="4">
        <v>0.51900000000000002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0</v>
      </c>
      <c r="AB39" s="2">
        <v>0.63111178964049297</v>
      </c>
      <c r="AC39" s="2">
        <v>0.66804125942886905</v>
      </c>
      <c r="AD39" s="2">
        <v>0.61803970807314002</v>
      </c>
      <c r="AE39" s="2">
        <v>0.66943065394262902</v>
      </c>
      <c r="AF39" s="2">
        <v>0.65971240447370805</v>
      </c>
      <c r="AG39" s="2">
        <v>0.73188800887637595</v>
      </c>
    </row>
    <row r="40" spans="1:33" x14ac:dyDescent="0.35">
      <c r="A40" s="7">
        <v>477</v>
      </c>
      <c r="B40" s="7">
        <v>307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0.4462354435</v>
      </c>
      <c r="I40" s="4">
        <v>7.4729328899</v>
      </c>
      <c r="J40" s="2">
        <f t="shared" si="1"/>
        <v>5.9713562275275744E-2</v>
      </c>
      <c r="K40" s="3">
        <v>137</v>
      </c>
      <c r="L40" s="3">
        <v>116</v>
      </c>
      <c r="M40" s="3">
        <v>133</v>
      </c>
      <c r="N40" s="3">
        <v>113</v>
      </c>
      <c r="O40" s="24">
        <v>953.881182965579</v>
      </c>
      <c r="P40" s="4">
        <v>0.45900000000000002</v>
      </c>
      <c r="Q40" s="4">
        <v>0.45849802371541498</v>
      </c>
      <c r="R40" s="4">
        <v>0.47899999999999998</v>
      </c>
      <c r="S40" s="4">
        <v>0.443</v>
      </c>
      <c r="T40" s="4">
        <v>0.49299999999999999</v>
      </c>
      <c r="U40" s="4">
        <v>0.51300000000000001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0</v>
      </c>
      <c r="AB40" s="2">
        <v>0.61433600013565604</v>
      </c>
      <c r="AC40" s="2">
        <v>0.61340856289939505</v>
      </c>
      <c r="AD40" s="2">
        <v>0.65200523722877002</v>
      </c>
      <c r="AE40" s="2">
        <v>0.58519003905485301</v>
      </c>
      <c r="AF40" s="2">
        <v>0.679244275390954</v>
      </c>
      <c r="AG40" s="2">
        <v>0.71949115589954704</v>
      </c>
    </row>
    <row r="41" spans="1:33" x14ac:dyDescent="0.35">
      <c r="A41" s="7">
        <v>961</v>
      </c>
      <c r="B41" s="7">
        <v>347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0.45694076230000003</v>
      </c>
      <c r="I41" s="4">
        <v>7.1659396319999997</v>
      </c>
      <c r="J41" s="2">
        <f t="shared" si="1"/>
        <v>6.3765644948988884E-2</v>
      </c>
      <c r="K41" s="3">
        <v>113</v>
      </c>
      <c r="L41" s="3">
        <v>137</v>
      </c>
      <c r="M41" s="3">
        <v>130</v>
      </c>
      <c r="N41" s="3">
        <v>119</v>
      </c>
      <c r="O41" s="24">
        <v>1001</v>
      </c>
      <c r="P41" s="4">
        <v>0.503</v>
      </c>
      <c r="Q41" s="4">
        <v>0.54800000000000004</v>
      </c>
      <c r="R41" s="4">
        <v>0.48399999999999999</v>
      </c>
      <c r="S41" s="4">
        <v>0.56100000000000005</v>
      </c>
      <c r="T41" s="4">
        <v>0.49099999999999999</v>
      </c>
      <c r="U41" s="4">
        <v>0.51500000000000001</v>
      </c>
      <c r="V41" s="5">
        <v>0</v>
      </c>
      <c r="W41" s="5">
        <v>0</v>
      </c>
      <c r="X41" s="5">
        <v>100</v>
      </c>
      <c r="Y41" s="5">
        <v>0</v>
      </c>
      <c r="Z41" s="5">
        <v>100</v>
      </c>
      <c r="AA41" s="5">
        <v>0</v>
      </c>
      <c r="AB41" s="2">
        <v>0.69916525288550802</v>
      </c>
      <c r="AC41" s="2">
        <v>0.79407309914990598</v>
      </c>
      <c r="AD41" s="2">
        <v>0.66164851350057396</v>
      </c>
      <c r="AE41" s="2">
        <v>0.82325586590696598</v>
      </c>
      <c r="AF41" s="2">
        <v>0.67530726243161399</v>
      </c>
      <c r="AG41" s="2">
        <v>0.72360638804465405</v>
      </c>
    </row>
    <row r="42" spans="1:33" x14ac:dyDescent="0.35">
      <c r="A42" s="7">
        <v>681</v>
      </c>
      <c r="B42" s="7">
        <v>282</v>
      </c>
      <c r="C42" s="7">
        <v>0</v>
      </c>
      <c r="D42" s="7">
        <v>0</v>
      </c>
      <c r="E42" s="22" t="str">
        <f t="shared" si="0"/>
        <v>00</v>
      </c>
      <c r="F42" s="4">
        <v>0.25</v>
      </c>
      <c r="G42" s="25">
        <v>1</v>
      </c>
      <c r="H42" s="4">
        <v>0.57967850730000003</v>
      </c>
      <c r="I42" s="4">
        <v>8.9192774815</v>
      </c>
      <c r="J42" s="2">
        <f t="shared" si="1"/>
        <v>6.4991644054391784E-2</v>
      </c>
      <c r="K42" s="3">
        <v>109</v>
      </c>
      <c r="L42" s="3">
        <v>133</v>
      </c>
      <c r="M42" s="3">
        <v>133</v>
      </c>
      <c r="N42" s="3">
        <v>124</v>
      </c>
      <c r="O42" s="24">
        <v>1001</v>
      </c>
      <c r="P42" s="4">
        <v>0.505</v>
      </c>
      <c r="Q42" s="4">
        <v>0.54958677685950397</v>
      </c>
      <c r="R42" s="4">
        <v>0.54400000000000004</v>
      </c>
      <c r="S42" s="4">
        <v>0.55600000000000005</v>
      </c>
      <c r="T42" s="4">
        <v>0.50800000000000001</v>
      </c>
      <c r="U42" s="4">
        <v>0.53300000000000003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2">
        <v>0.70319751641344697</v>
      </c>
      <c r="AC42" s="2">
        <v>0.79758984392754295</v>
      </c>
      <c r="AD42" s="2">
        <v>0.78526246946775102</v>
      </c>
      <c r="AE42" s="2">
        <v>0.811930716549912</v>
      </c>
      <c r="AF42" s="2">
        <v>0.70927656248982895</v>
      </c>
      <c r="AG42" s="2">
        <v>0.76142602131324</v>
      </c>
    </row>
    <row r="43" spans="1:33" x14ac:dyDescent="0.35">
      <c r="A43" s="7">
        <v>437</v>
      </c>
      <c r="B43" s="7">
        <v>376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0.55134939719999998</v>
      </c>
      <c r="I43" s="4">
        <v>8.3703269823999999</v>
      </c>
      <c r="J43" s="2">
        <f t="shared" si="1"/>
        <v>6.5869517207547981E-2</v>
      </c>
      <c r="K43" s="3">
        <v>121</v>
      </c>
      <c r="L43" s="3">
        <v>107</v>
      </c>
      <c r="M43" s="3">
        <v>133</v>
      </c>
      <c r="N43" s="3">
        <v>138</v>
      </c>
      <c r="O43" s="24">
        <v>1001</v>
      </c>
      <c r="P43" s="4">
        <v>0.47</v>
      </c>
      <c r="Q43" s="4">
        <v>0.46929824561403499</v>
      </c>
      <c r="R43" s="4">
        <v>0.50800000000000001</v>
      </c>
      <c r="S43" s="4">
        <v>0.48799999999999999</v>
      </c>
      <c r="T43" s="4">
        <v>0.51500000000000001</v>
      </c>
      <c r="U43" s="4">
        <v>0.47599999999999998</v>
      </c>
      <c r="V43" s="5">
        <v>100</v>
      </c>
      <c r="W43" s="5">
        <v>100</v>
      </c>
      <c r="X43" s="5">
        <v>0</v>
      </c>
      <c r="Y43" s="5">
        <v>100</v>
      </c>
      <c r="Z43" s="5">
        <v>0</v>
      </c>
      <c r="AA43" s="5">
        <v>100</v>
      </c>
      <c r="AB43" s="2">
        <v>0.63487827243596995</v>
      </c>
      <c r="AC43" s="2">
        <v>0.63355508335770006</v>
      </c>
      <c r="AD43" s="2">
        <v>0.70927656248982895</v>
      </c>
      <c r="AE43" s="2">
        <v>0.66943065394262902</v>
      </c>
      <c r="AF43" s="2">
        <v>0.72360638804465405</v>
      </c>
      <c r="AG43" s="2">
        <v>0.64626359466109495</v>
      </c>
    </row>
    <row r="44" spans="1:33" x14ac:dyDescent="0.35">
      <c r="A44" s="7">
        <v>153</v>
      </c>
      <c r="B44" s="7">
        <v>160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0.61476347229999995</v>
      </c>
      <c r="I44" s="4">
        <v>8.8717954077000005</v>
      </c>
      <c r="J44" s="2">
        <f t="shared" si="1"/>
        <v>6.9294144426102863E-2</v>
      </c>
      <c r="K44" s="3">
        <v>128</v>
      </c>
      <c r="L44" s="3">
        <v>120</v>
      </c>
      <c r="M44" s="3">
        <v>131</v>
      </c>
      <c r="N44" s="3">
        <v>120</v>
      </c>
      <c r="O44" s="24">
        <v>765.54013581111406</v>
      </c>
      <c r="P44" s="4">
        <v>0.49199999999999999</v>
      </c>
      <c r="Q44" s="4">
        <v>0.483870967741935</v>
      </c>
      <c r="R44" s="4">
        <v>0.51400000000000001</v>
      </c>
      <c r="S44" s="4">
        <v>0.48699999999999999</v>
      </c>
      <c r="T44" s="4">
        <v>0.48099999999999998</v>
      </c>
      <c r="U44" s="4">
        <v>0.49199999999999999</v>
      </c>
      <c r="V44" s="5">
        <v>100</v>
      </c>
      <c r="W44" s="5">
        <v>100</v>
      </c>
      <c r="X44" s="5">
        <v>0</v>
      </c>
      <c r="Y44" s="5">
        <v>100</v>
      </c>
      <c r="Z44" s="5">
        <v>100</v>
      </c>
      <c r="AA44" s="5">
        <v>100</v>
      </c>
      <c r="AB44" s="2">
        <v>0.67727383140365505</v>
      </c>
      <c r="AC44" s="2">
        <v>0.66139848224536502</v>
      </c>
      <c r="AD44" s="2">
        <v>0.72154665508164295</v>
      </c>
      <c r="AE44" s="2">
        <v>0.66747943381136798</v>
      </c>
      <c r="AF44" s="2">
        <v>0.65585139581624796</v>
      </c>
      <c r="AG44" s="2">
        <v>0.67727383140365505</v>
      </c>
    </row>
    <row r="45" spans="1:33" x14ac:dyDescent="0.35">
      <c r="A45" s="7">
        <v>843</v>
      </c>
      <c r="B45" s="7">
        <v>500</v>
      </c>
      <c r="C45" s="7">
        <v>0</v>
      </c>
      <c r="D45" s="7">
        <v>0</v>
      </c>
      <c r="E45" s="22" t="str">
        <f t="shared" si="0"/>
        <v>00</v>
      </c>
      <c r="F45" s="4">
        <v>0.25</v>
      </c>
      <c r="G45" s="25">
        <v>1</v>
      </c>
      <c r="H45" s="4">
        <v>0.5897482932</v>
      </c>
      <c r="I45" s="4">
        <v>8.3142850939000006</v>
      </c>
      <c r="J45" s="2">
        <f t="shared" si="1"/>
        <v>7.0931930591685469E-2</v>
      </c>
      <c r="K45" s="3">
        <v>118</v>
      </c>
      <c r="L45" s="3">
        <v>114</v>
      </c>
      <c r="M45" s="3">
        <v>135</v>
      </c>
      <c r="N45" s="3">
        <v>132</v>
      </c>
      <c r="O45" s="24">
        <v>724.871674164046</v>
      </c>
      <c r="P45" s="4">
        <v>0.50900000000000001</v>
      </c>
      <c r="Q45" s="4">
        <v>0.49137931034482801</v>
      </c>
      <c r="R45" s="4">
        <v>0.48499999999999999</v>
      </c>
      <c r="S45" s="4">
        <v>0.497</v>
      </c>
      <c r="T45" s="4">
        <v>0.51400000000000001</v>
      </c>
      <c r="U45" s="4">
        <v>0.497</v>
      </c>
      <c r="V45" s="5">
        <v>0</v>
      </c>
      <c r="W45" s="5">
        <v>100</v>
      </c>
      <c r="X45" s="5">
        <v>100</v>
      </c>
      <c r="Y45" s="5">
        <v>100</v>
      </c>
      <c r="Z45" s="5">
        <v>0</v>
      </c>
      <c r="AA45" s="5">
        <v>100</v>
      </c>
      <c r="AB45" s="2">
        <v>0.71131115118761601</v>
      </c>
      <c r="AC45" s="2">
        <v>0.67605274720064501</v>
      </c>
      <c r="AD45" s="2">
        <v>0.66358837831840101</v>
      </c>
      <c r="AE45" s="2">
        <v>0.68716510888239801</v>
      </c>
      <c r="AF45" s="2">
        <v>0.72154665508164295</v>
      </c>
      <c r="AG45" s="2">
        <v>0.68716510888239801</v>
      </c>
    </row>
    <row r="46" spans="1:33" x14ac:dyDescent="0.35">
      <c r="A46" s="7">
        <v>209</v>
      </c>
      <c r="B46" s="7">
        <v>128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0.53602631060000006</v>
      </c>
      <c r="I46" s="4">
        <v>7.5358347676650004</v>
      </c>
      <c r="J46" s="2">
        <f t="shared" si="1"/>
        <v>7.1130316298865626E-2</v>
      </c>
      <c r="K46" s="3">
        <v>132</v>
      </c>
      <c r="L46" s="3">
        <v>118</v>
      </c>
      <c r="M46" s="3">
        <v>138</v>
      </c>
      <c r="N46" s="3">
        <v>111</v>
      </c>
      <c r="O46" s="24">
        <v>1001</v>
      </c>
      <c r="P46" s="4">
        <v>0.45900000000000002</v>
      </c>
      <c r="Q46" s="4">
        <v>0.47199999999999998</v>
      </c>
      <c r="R46" s="4">
        <v>0.44800000000000001</v>
      </c>
      <c r="S46" s="4">
        <v>0.46400000000000002</v>
      </c>
      <c r="T46" s="4">
        <v>0.49099999999999999</v>
      </c>
      <c r="U46" s="4">
        <v>0.51500000000000001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0</v>
      </c>
      <c r="AB46" s="2">
        <v>0.61433600013565604</v>
      </c>
      <c r="AC46" s="2">
        <v>0.638658995275876</v>
      </c>
      <c r="AD46" s="2">
        <v>0.59420723270504205</v>
      </c>
      <c r="AE46" s="2">
        <v>0.62362111791133501</v>
      </c>
      <c r="AF46" s="2">
        <v>0.67530726243161399</v>
      </c>
      <c r="AG46" s="2">
        <v>0.72360638804465405</v>
      </c>
    </row>
    <row r="47" spans="1:33" x14ac:dyDescent="0.35">
      <c r="A47" s="7">
        <v>811</v>
      </c>
      <c r="B47" s="7">
        <v>112</v>
      </c>
      <c r="C47" s="7">
        <v>0</v>
      </c>
      <c r="D47" s="7">
        <v>0</v>
      </c>
      <c r="E47" s="22" t="str">
        <f t="shared" si="0"/>
        <v>00</v>
      </c>
      <c r="F47" s="4">
        <v>0.25</v>
      </c>
      <c r="G47" s="25">
        <v>1</v>
      </c>
      <c r="H47" s="4">
        <v>0.64138529129999999</v>
      </c>
      <c r="I47" s="4">
        <v>8.6959694664100002</v>
      </c>
      <c r="J47" s="2">
        <f t="shared" si="1"/>
        <v>7.3756617221056808E-2</v>
      </c>
      <c r="K47" s="3">
        <v>145</v>
      </c>
      <c r="L47" s="3">
        <v>130</v>
      </c>
      <c r="M47" s="3">
        <v>112</v>
      </c>
      <c r="N47" s="3">
        <v>112</v>
      </c>
      <c r="O47" s="24">
        <v>1001</v>
      </c>
      <c r="P47" s="4">
        <v>0.5</v>
      </c>
      <c r="Q47" s="4">
        <v>0.472727272727273</v>
      </c>
      <c r="R47" s="4">
        <v>0.49199999999999999</v>
      </c>
      <c r="S47" s="4">
        <v>0.48199999999999998</v>
      </c>
      <c r="T47" s="4">
        <v>0.49199999999999999</v>
      </c>
      <c r="U47" s="4">
        <v>0.504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0</v>
      </c>
      <c r="AB47" s="2">
        <v>0.69314718055994495</v>
      </c>
      <c r="AC47" s="2">
        <v>0.64003735524599703</v>
      </c>
      <c r="AD47" s="2">
        <v>0.67727383140365505</v>
      </c>
      <c r="AE47" s="2">
        <v>0.65778003672265395</v>
      </c>
      <c r="AF47" s="2">
        <v>0.67727383140365505</v>
      </c>
      <c r="AG47" s="2">
        <v>0.70117935225720995</v>
      </c>
    </row>
    <row r="48" spans="1:33" x14ac:dyDescent="0.35">
      <c r="A48" s="7">
        <v>529</v>
      </c>
      <c r="B48" s="7">
        <v>26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0.70326706780000003</v>
      </c>
      <c r="I48" s="4">
        <v>9.3945340173999998</v>
      </c>
      <c r="J48" s="2">
        <f t="shared" si="1"/>
        <v>7.4859175186065691E-2</v>
      </c>
      <c r="K48" s="3">
        <v>139</v>
      </c>
      <c r="L48" s="3">
        <v>118</v>
      </c>
      <c r="M48" s="3">
        <v>120</v>
      </c>
      <c r="N48" s="3">
        <v>122</v>
      </c>
      <c r="O48" s="24">
        <v>1001</v>
      </c>
      <c r="P48" s="4">
        <v>0.48899999999999999</v>
      </c>
      <c r="Q48" s="4">
        <v>0.45914396887159498</v>
      </c>
      <c r="R48" s="4">
        <v>0.50800000000000001</v>
      </c>
      <c r="S48" s="4">
        <v>0.443</v>
      </c>
      <c r="T48" s="4">
        <v>0.51200000000000001</v>
      </c>
      <c r="U48" s="4">
        <v>0.501</v>
      </c>
      <c r="V48" s="5">
        <v>100</v>
      </c>
      <c r="W48" s="5">
        <v>100</v>
      </c>
      <c r="X48" s="5">
        <v>0</v>
      </c>
      <c r="Y48" s="5">
        <v>100</v>
      </c>
      <c r="Z48" s="5">
        <v>0</v>
      </c>
      <c r="AA48" s="5">
        <v>0</v>
      </c>
      <c r="AB48" s="2">
        <v>0.67138568877843297</v>
      </c>
      <c r="AC48" s="2">
        <v>0.61460215176452804</v>
      </c>
      <c r="AD48" s="2">
        <v>0.70927656248982895</v>
      </c>
      <c r="AE48" s="2">
        <v>0.58519003905485301</v>
      </c>
      <c r="AF48" s="2">
        <v>0.71743987312899005</v>
      </c>
      <c r="AG48" s="2">
        <v>0.69514918323061803</v>
      </c>
    </row>
    <row r="49" spans="1:33" x14ac:dyDescent="0.35">
      <c r="A49" s="7">
        <v>133</v>
      </c>
      <c r="B49" s="7">
        <v>100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0.61395477620000005</v>
      </c>
      <c r="I49" s="4">
        <v>7.9994132285999999</v>
      </c>
      <c r="J49" s="2">
        <f t="shared" si="1"/>
        <v>7.6749976361384947E-2</v>
      </c>
      <c r="K49" s="3">
        <v>131</v>
      </c>
      <c r="L49" s="3">
        <v>118</v>
      </c>
      <c r="M49" s="3">
        <v>131</v>
      </c>
      <c r="N49" s="3">
        <v>119</v>
      </c>
      <c r="O49" s="24">
        <v>1001</v>
      </c>
      <c r="P49" s="4">
        <v>0.47</v>
      </c>
      <c r="Q49" s="4">
        <v>0.473895582329317</v>
      </c>
      <c r="R49" s="4">
        <v>0.47799999999999998</v>
      </c>
      <c r="S49" s="4">
        <v>0.46700000000000003</v>
      </c>
      <c r="T49" s="4">
        <v>0.47299999999999998</v>
      </c>
      <c r="U49" s="4">
        <v>0.50700000000000001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0</v>
      </c>
      <c r="AB49" s="2">
        <v>0.63487827243596995</v>
      </c>
      <c r="AC49" s="2">
        <v>0.64225557326355598</v>
      </c>
      <c r="AD49" s="2">
        <v>0.65008769109949804</v>
      </c>
      <c r="AE49" s="2">
        <v>0.62923385481629301</v>
      </c>
      <c r="AF49" s="2">
        <v>0.64055473044077504</v>
      </c>
      <c r="AG49" s="2">
        <v>0.70724610493944695</v>
      </c>
    </row>
    <row r="50" spans="1:33" x14ac:dyDescent="0.35">
      <c r="A50" s="7">
        <v>107</v>
      </c>
      <c r="B50" s="7">
        <v>234</v>
      </c>
      <c r="C50" s="7">
        <v>0</v>
      </c>
      <c r="D50" s="7">
        <v>0</v>
      </c>
      <c r="E50" s="22" t="str">
        <f t="shared" si="0"/>
        <v>00</v>
      </c>
      <c r="F50" s="4">
        <v>0.25271399999999999</v>
      </c>
      <c r="G50" s="25">
        <v>1</v>
      </c>
      <c r="H50" s="4">
        <v>0.58264852310000004</v>
      </c>
      <c r="I50" s="4">
        <v>7.3450588790999998</v>
      </c>
      <c r="J50" s="2">
        <f t="shared" si="1"/>
        <v>7.9325235194219815E-2</v>
      </c>
      <c r="K50" s="3">
        <v>113</v>
      </c>
      <c r="L50" s="3">
        <v>136</v>
      </c>
      <c r="M50" s="3">
        <v>116</v>
      </c>
      <c r="N50" s="3">
        <v>134</v>
      </c>
      <c r="O50" s="24">
        <v>1001</v>
      </c>
      <c r="P50" s="4">
        <v>0.56899999999999995</v>
      </c>
      <c r="Q50" s="4">
        <v>0.54618473895582298</v>
      </c>
      <c r="R50" s="4">
        <v>0.52800000000000002</v>
      </c>
      <c r="S50" s="4">
        <v>0.54200000000000004</v>
      </c>
      <c r="T50" s="4">
        <v>0.495</v>
      </c>
      <c r="U50" s="4">
        <v>0.47799999999999998</v>
      </c>
      <c r="V50" s="5">
        <v>0</v>
      </c>
      <c r="W50" s="5">
        <v>0</v>
      </c>
      <c r="X50" s="5">
        <v>0</v>
      </c>
      <c r="Y50" s="5">
        <v>0</v>
      </c>
      <c r="Z50" s="5">
        <v>100</v>
      </c>
      <c r="AA50" s="5">
        <v>100</v>
      </c>
      <c r="AB50" s="2">
        <v>0.84164718887838896</v>
      </c>
      <c r="AC50" s="2">
        <v>0.79006507775236701</v>
      </c>
      <c r="AD50" s="2">
        <v>0.75077629339658203</v>
      </c>
      <c r="AE50" s="2">
        <v>0.78088609486795202</v>
      </c>
      <c r="AF50" s="2">
        <v>0.68319684970677697</v>
      </c>
      <c r="AG50" s="2">
        <v>0.65008769109949804</v>
      </c>
    </row>
    <row r="51" spans="1:33" x14ac:dyDescent="0.35">
      <c r="A51" s="7">
        <v>421</v>
      </c>
      <c r="B51" s="7">
        <v>22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0.568137483</v>
      </c>
      <c r="I51" s="4">
        <v>7.1051106585400001</v>
      </c>
      <c r="J51" s="2">
        <f t="shared" si="1"/>
        <v>7.9961806410027716E-2</v>
      </c>
      <c r="K51" s="3">
        <v>117</v>
      </c>
      <c r="L51" s="3">
        <v>140</v>
      </c>
      <c r="M51" s="3">
        <v>122</v>
      </c>
      <c r="N51" s="3">
        <v>120</v>
      </c>
      <c r="O51" s="24">
        <v>1001</v>
      </c>
      <c r="P51" s="4">
        <v>0.505</v>
      </c>
      <c r="Q51" s="4">
        <v>0.54474708171206199</v>
      </c>
      <c r="R51" s="4">
        <v>0.51900000000000002</v>
      </c>
      <c r="S51" s="4">
        <v>0.54900000000000004</v>
      </c>
      <c r="T51" s="4">
        <v>0.52300000000000002</v>
      </c>
      <c r="U51" s="4">
        <v>0.51400000000000001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2">
        <v>0.70319751641344697</v>
      </c>
      <c r="AC51" s="2">
        <v>0.786902150097464</v>
      </c>
      <c r="AD51" s="2">
        <v>0.73188800887637595</v>
      </c>
      <c r="AE51" s="2">
        <v>0.79628793947945897</v>
      </c>
      <c r="AF51" s="2">
        <v>0.74023878809379595</v>
      </c>
      <c r="AG51" s="2">
        <v>0.72154665508164295</v>
      </c>
    </row>
    <row r="52" spans="1:33" x14ac:dyDescent="0.35">
      <c r="A52" s="7">
        <v>579</v>
      </c>
      <c r="B52" s="7">
        <v>266</v>
      </c>
      <c r="C52" s="7">
        <v>0</v>
      </c>
      <c r="D52" s="7">
        <v>0</v>
      </c>
      <c r="E52" s="22" t="str">
        <f t="shared" si="0"/>
        <v>00</v>
      </c>
      <c r="F52" s="4">
        <v>0.25</v>
      </c>
      <c r="G52" s="25">
        <v>1</v>
      </c>
      <c r="H52" s="4">
        <v>0.80265064669999997</v>
      </c>
      <c r="I52" s="4">
        <v>10.0115316675</v>
      </c>
      <c r="J52" s="2">
        <f t="shared" si="1"/>
        <v>8.0172612279258912E-2</v>
      </c>
      <c r="K52" s="3">
        <v>119</v>
      </c>
      <c r="L52" s="3">
        <v>140</v>
      </c>
      <c r="M52" s="3">
        <v>121</v>
      </c>
      <c r="N52" s="3">
        <v>119</v>
      </c>
      <c r="O52" s="24">
        <v>1001</v>
      </c>
      <c r="P52" s="4">
        <v>0.53100000000000003</v>
      </c>
      <c r="Q52" s="4">
        <v>0.54054054054054101</v>
      </c>
      <c r="R52" s="4">
        <v>0.52900000000000003</v>
      </c>
      <c r="S52" s="4">
        <v>0.57599999999999996</v>
      </c>
      <c r="T52" s="4">
        <v>0.503</v>
      </c>
      <c r="U52" s="4">
        <v>0.49199999999999999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100</v>
      </c>
      <c r="AB52" s="2">
        <v>0.75715251053585797</v>
      </c>
      <c r="AC52" s="2">
        <v>0.77770456858800796</v>
      </c>
      <c r="AD52" s="2">
        <v>0.752897184965719</v>
      </c>
      <c r="AE52" s="2">
        <v>0.85802182375017899</v>
      </c>
      <c r="AF52" s="2">
        <v>0.69916525288550802</v>
      </c>
      <c r="AG52" s="2">
        <v>0.67727383140365505</v>
      </c>
    </row>
    <row r="53" spans="1:33" x14ac:dyDescent="0.35">
      <c r="A53" s="7">
        <v>355</v>
      </c>
      <c r="B53" s="7">
        <v>106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0.61159133020000001</v>
      </c>
      <c r="I53" s="4">
        <v>7.47026844118</v>
      </c>
      <c r="J53" s="2">
        <f t="shared" si="1"/>
        <v>8.1870060629761432E-2</v>
      </c>
      <c r="K53" s="3">
        <v>108</v>
      </c>
      <c r="L53" s="3">
        <v>134</v>
      </c>
      <c r="M53" s="3">
        <v>124</v>
      </c>
      <c r="N53" s="3">
        <v>133</v>
      </c>
      <c r="O53" s="24">
        <v>1001</v>
      </c>
      <c r="P53" s="4">
        <v>0.54500000000000004</v>
      </c>
      <c r="Q53" s="4">
        <v>0.55371900826446296</v>
      </c>
      <c r="R53" s="4">
        <v>0.52400000000000002</v>
      </c>
      <c r="S53" s="4">
        <v>0.55500000000000005</v>
      </c>
      <c r="T53" s="4">
        <v>0.48499999999999999</v>
      </c>
      <c r="U53" s="4">
        <v>0.51300000000000001</v>
      </c>
      <c r="V53" s="5">
        <v>0</v>
      </c>
      <c r="W53" s="5">
        <v>0</v>
      </c>
      <c r="X53" s="5">
        <v>0</v>
      </c>
      <c r="Y53" s="5">
        <v>0</v>
      </c>
      <c r="Z53" s="5">
        <v>100</v>
      </c>
      <c r="AA53" s="5">
        <v>0</v>
      </c>
      <c r="AB53" s="2">
        <v>0.78745786003118701</v>
      </c>
      <c r="AC53" s="2">
        <v>0.80680649903246704</v>
      </c>
      <c r="AD53" s="2">
        <v>0.74233742475071696</v>
      </c>
      <c r="AE53" s="2">
        <v>0.809680996815897</v>
      </c>
      <c r="AF53" s="2">
        <v>0.66358837831840101</v>
      </c>
      <c r="AG53" s="2">
        <v>0.71949115589954704</v>
      </c>
    </row>
    <row r="54" spans="1:33" x14ac:dyDescent="0.35">
      <c r="A54" s="7">
        <v>465</v>
      </c>
      <c r="B54" s="7">
        <v>261</v>
      </c>
      <c r="C54" s="7">
        <v>0</v>
      </c>
      <c r="D54" s="7">
        <v>0</v>
      </c>
      <c r="E54" s="22" t="str">
        <f t="shared" si="0"/>
        <v>00</v>
      </c>
      <c r="F54" s="4">
        <v>0.25</v>
      </c>
      <c r="G54" s="25">
        <v>1</v>
      </c>
      <c r="H54" s="4">
        <v>0.78143618039999996</v>
      </c>
      <c r="I54" s="4">
        <v>9.0254624301999993</v>
      </c>
      <c r="J54" s="2">
        <f t="shared" si="1"/>
        <v>8.6581290038418982E-2</v>
      </c>
      <c r="K54" s="3">
        <v>119</v>
      </c>
      <c r="L54" s="3">
        <v>123</v>
      </c>
      <c r="M54" s="3">
        <v>144</v>
      </c>
      <c r="N54" s="3">
        <v>113</v>
      </c>
      <c r="O54" s="24">
        <v>1001</v>
      </c>
      <c r="P54" s="4">
        <v>0.49199999999999999</v>
      </c>
      <c r="Q54" s="4">
        <v>0.50826446280991699</v>
      </c>
      <c r="R54" s="4">
        <v>0.47</v>
      </c>
      <c r="S54" s="4">
        <v>0.52400000000000002</v>
      </c>
      <c r="T54" s="4">
        <v>0.52200000000000002</v>
      </c>
      <c r="U54" s="4">
        <v>0.497</v>
      </c>
      <c r="V54" s="5">
        <v>100</v>
      </c>
      <c r="W54" s="5">
        <v>0</v>
      </c>
      <c r="X54" s="5">
        <v>100</v>
      </c>
      <c r="Y54" s="5">
        <v>0</v>
      </c>
      <c r="Z54" s="5">
        <v>0</v>
      </c>
      <c r="AA54" s="5">
        <v>100</v>
      </c>
      <c r="AB54" s="2">
        <v>0.67727383140365505</v>
      </c>
      <c r="AC54" s="2">
        <v>0.70981423304515701</v>
      </c>
      <c r="AD54" s="2">
        <v>0.63487827243596995</v>
      </c>
      <c r="AE54" s="2">
        <v>0.74233742475071696</v>
      </c>
      <c r="AF54" s="2">
        <v>0.73814454649068095</v>
      </c>
      <c r="AG54" s="2">
        <v>0.68716510888239801</v>
      </c>
    </row>
    <row r="55" spans="1:33" x14ac:dyDescent="0.35">
      <c r="A55" s="7">
        <v>671</v>
      </c>
      <c r="B55" s="7">
        <v>147</v>
      </c>
      <c r="C55" s="7">
        <v>0</v>
      </c>
      <c r="D55" s="7">
        <v>0</v>
      </c>
      <c r="E55" s="22" t="str">
        <f t="shared" si="0"/>
        <v>00</v>
      </c>
      <c r="F55" s="4">
        <v>0.25</v>
      </c>
      <c r="G55" s="25">
        <v>1</v>
      </c>
      <c r="H55" s="4">
        <v>0.67839845529999998</v>
      </c>
      <c r="I55" s="4">
        <v>7.6141535505000002</v>
      </c>
      <c r="J55" s="2">
        <f t="shared" si="1"/>
        <v>8.9097028422213981E-2</v>
      </c>
      <c r="K55" s="3">
        <v>136</v>
      </c>
      <c r="L55" s="3">
        <v>120</v>
      </c>
      <c r="M55" s="3">
        <v>120</v>
      </c>
      <c r="N55" s="3">
        <v>123</v>
      </c>
      <c r="O55" s="24">
        <v>1001</v>
      </c>
      <c r="P55" s="4">
        <v>0.47799999999999998</v>
      </c>
      <c r="Q55" s="4">
        <v>0.46875</v>
      </c>
      <c r="R55" s="4">
        <v>0.46500000000000002</v>
      </c>
      <c r="S55" s="4">
        <v>0.48499999999999999</v>
      </c>
      <c r="T55" s="4">
        <v>0.50800000000000001</v>
      </c>
      <c r="U55" s="4">
        <v>0.48899999999999999</v>
      </c>
      <c r="V55" s="5">
        <v>100</v>
      </c>
      <c r="W55" s="5">
        <v>100</v>
      </c>
      <c r="X55" s="5">
        <v>100</v>
      </c>
      <c r="Y55" s="5">
        <v>100</v>
      </c>
      <c r="Z55" s="5">
        <v>0</v>
      </c>
      <c r="AA55" s="5">
        <v>100</v>
      </c>
      <c r="AB55" s="2">
        <v>0.65008769109949804</v>
      </c>
      <c r="AC55" s="2">
        <v>0.63252255874351004</v>
      </c>
      <c r="AD55" s="2">
        <v>0.62548853208613098</v>
      </c>
      <c r="AE55" s="2">
        <v>0.66358837831840101</v>
      </c>
      <c r="AF55" s="2">
        <v>0.70927656248982895</v>
      </c>
      <c r="AG55" s="2">
        <v>0.67138568877843297</v>
      </c>
    </row>
    <row r="56" spans="1:33" x14ac:dyDescent="0.35">
      <c r="A56" s="7">
        <v>123</v>
      </c>
      <c r="B56" s="7">
        <v>213</v>
      </c>
      <c r="C56" s="7">
        <v>0</v>
      </c>
      <c r="D56" s="7">
        <v>0</v>
      </c>
      <c r="E56" s="22" t="str">
        <f t="shared" si="0"/>
        <v>00</v>
      </c>
      <c r="F56" s="4">
        <v>0.25</v>
      </c>
      <c r="G56" s="25">
        <v>1</v>
      </c>
      <c r="H56" s="4">
        <v>0.85603240719999996</v>
      </c>
      <c r="I56" s="4">
        <v>9.3232023327999993</v>
      </c>
      <c r="J56" s="2">
        <f t="shared" si="1"/>
        <v>9.1817422452410855E-2</v>
      </c>
      <c r="K56" s="3">
        <v>107</v>
      </c>
      <c r="L56" s="3">
        <v>130</v>
      </c>
      <c r="M56" s="3">
        <v>125</v>
      </c>
      <c r="N56" s="3">
        <v>137</v>
      </c>
      <c r="O56" s="24">
        <v>1001</v>
      </c>
      <c r="P56" s="4">
        <v>0.53100000000000003</v>
      </c>
      <c r="Q56" s="4">
        <v>0.54852320675105504</v>
      </c>
      <c r="R56" s="4">
        <v>0.50800000000000001</v>
      </c>
      <c r="S56" s="4">
        <v>0.56799999999999995</v>
      </c>
      <c r="T56" s="4">
        <v>0.48199999999999998</v>
      </c>
      <c r="U56" s="4">
        <v>0.498</v>
      </c>
      <c r="V56" s="5">
        <v>0</v>
      </c>
      <c r="W56" s="5">
        <v>0</v>
      </c>
      <c r="X56" s="5">
        <v>0</v>
      </c>
      <c r="Y56" s="5">
        <v>0</v>
      </c>
      <c r="Z56" s="5">
        <v>100</v>
      </c>
      <c r="AA56" s="5">
        <v>100</v>
      </c>
      <c r="AB56" s="2">
        <v>0.75715251053585797</v>
      </c>
      <c r="AC56" s="2">
        <v>0.79523130667322495</v>
      </c>
      <c r="AD56" s="2">
        <v>0.70927656248982895</v>
      </c>
      <c r="AE56" s="2">
        <v>0.83932969073802699</v>
      </c>
      <c r="AF56" s="2">
        <v>0.65778003672265395</v>
      </c>
      <c r="AG56" s="2">
        <v>0.68915515929040805</v>
      </c>
    </row>
    <row r="57" spans="1:33" x14ac:dyDescent="0.35">
      <c r="A57" s="7">
        <v>87</v>
      </c>
      <c r="B57" s="7">
        <v>203</v>
      </c>
      <c r="C57" s="7">
        <v>0</v>
      </c>
      <c r="D57" s="7">
        <v>0</v>
      </c>
      <c r="E57" s="22" t="str">
        <f t="shared" si="0"/>
        <v>00</v>
      </c>
      <c r="F57" s="4">
        <v>0.25</v>
      </c>
      <c r="G57" s="25">
        <v>1</v>
      </c>
      <c r="H57" s="4">
        <v>0.77226764579999996</v>
      </c>
      <c r="I57" s="4">
        <v>8.2809597773090005</v>
      </c>
      <c r="J57" s="2">
        <f t="shared" si="1"/>
        <v>9.3258229307685125E-2</v>
      </c>
      <c r="K57" s="3">
        <v>139</v>
      </c>
      <c r="L57" s="3">
        <v>120</v>
      </c>
      <c r="M57" s="3">
        <v>121</v>
      </c>
      <c r="N57" s="3">
        <v>119</v>
      </c>
      <c r="O57" s="24">
        <v>1001</v>
      </c>
      <c r="P57" s="4">
        <v>0.49399999999999999</v>
      </c>
      <c r="Q57" s="4">
        <v>0.46332046332046301</v>
      </c>
      <c r="R57" s="4">
        <v>0.47399999999999998</v>
      </c>
      <c r="S57" s="4">
        <v>0.47399999999999998</v>
      </c>
      <c r="T57" s="4">
        <v>0.47799999999999998</v>
      </c>
      <c r="U57" s="4">
        <v>0.46800000000000003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0.68121860969467196</v>
      </c>
      <c r="AC57" s="2">
        <v>0.62235412856884598</v>
      </c>
      <c r="AD57" s="2">
        <v>0.64245406624442702</v>
      </c>
      <c r="AE57" s="2">
        <v>0.64245406624442702</v>
      </c>
      <c r="AF57" s="2">
        <v>0.65008769109949804</v>
      </c>
      <c r="AG57" s="2">
        <v>0.63111178964049297</v>
      </c>
    </row>
    <row r="58" spans="1:33" x14ac:dyDescent="0.35">
      <c r="A58" s="7">
        <v>29</v>
      </c>
      <c r="B58" s="7">
        <v>153</v>
      </c>
      <c r="C58" s="7">
        <v>0</v>
      </c>
      <c r="D58" s="7">
        <v>0</v>
      </c>
      <c r="E58" s="22" t="str">
        <f t="shared" si="0"/>
        <v>00</v>
      </c>
      <c r="F58" s="4">
        <v>0.25102200000000002</v>
      </c>
      <c r="G58" s="25">
        <v>1</v>
      </c>
      <c r="H58" s="4">
        <v>0.90555358819999998</v>
      </c>
      <c r="I58" s="4">
        <v>9.6157526240000006</v>
      </c>
      <c r="J58" s="2">
        <f t="shared" si="1"/>
        <v>9.4173968862283824E-2</v>
      </c>
      <c r="K58" s="3">
        <v>129</v>
      </c>
      <c r="L58" s="3">
        <v>122</v>
      </c>
      <c r="M58" s="3">
        <v>137</v>
      </c>
      <c r="N58" s="3">
        <v>111</v>
      </c>
      <c r="O58" s="24">
        <v>1001</v>
      </c>
      <c r="P58" s="4">
        <v>0.46400000000000002</v>
      </c>
      <c r="Q58" s="4">
        <v>0.48605577689243001</v>
      </c>
      <c r="R58" s="4">
        <v>0.48699999999999999</v>
      </c>
      <c r="S58" s="4">
        <v>0.495</v>
      </c>
      <c r="T58" s="4">
        <v>0.50700000000000001</v>
      </c>
      <c r="U58" s="4">
        <v>0.52200000000000002</v>
      </c>
      <c r="V58" s="5">
        <v>100</v>
      </c>
      <c r="W58" s="5">
        <v>100</v>
      </c>
      <c r="X58" s="5">
        <v>100</v>
      </c>
      <c r="Y58" s="5">
        <v>100</v>
      </c>
      <c r="Z58" s="5">
        <v>0</v>
      </c>
      <c r="AA58" s="5">
        <v>0</v>
      </c>
      <c r="AB58" s="2">
        <v>0.62362111791133501</v>
      </c>
      <c r="AC58" s="2">
        <v>0.66564053477011198</v>
      </c>
      <c r="AD58" s="2">
        <v>0.66747943381136798</v>
      </c>
      <c r="AE58" s="2">
        <v>0.68319684970677697</v>
      </c>
      <c r="AF58" s="2">
        <v>0.70724610493944695</v>
      </c>
      <c r="AG58" s="2">
        <v>0.73814454649068095</v>
      </c>
    </row>
    <row r="59" spans="1:33" x14ac:dyDescent="0.35">
      <c r="A59" s="7">
        <v>993</v>
      </c>
      <c r="B59" s="7">
        <v>320</v>
      </c>
      <c r="C59" s="7">
        <v>0</v>
      </c>
      <c r="D59" s="7">
        <v>0</v>
      </c>
      <c r="E59" s="22" t="str">
        <f t="shared" si="0"/>
        <v>00</v>
      </c>
      <c r="F59" s="4">
        <v>0.25016699999999997</v>
      </c>
      <c r="G59" s="25">
        <v>1</v>
      </c>
      <c r="H59" s="4">
        <v>0.82663655030000005</v>
      </c>
      <c r="I59" s="4">
        <v>8.7721327516199992</v>
      </c>
      <c r="J59" s="2">
        <f t="shared" si="1"/>
        <v>9.4234386745611035E-2</v>
      </c>
      <c r="K59" s="3">
        <v>129</v>
      </c>
      <c r="L59" s="3">
        <v>126</v>
      </c>
      <c r="M59" s="3">
        <v>130</v>
      </c>
      <c r="N59" s="3">
        <v>114</v>
      </c>
      <c r="O59" s="24">
        <v>1001</v>
      </c>
      <c r="P59" s="4">
        <v>0.496</v>
      </c>
      <c r="Q59" s="4">
        <v>0.49411764705882399</v>
      </c>
      <c r="R59" s="4">
        <v>0.45500000000000002</v>
      </c>
      <c r="S59" s="4">
        <v>0.502</v>
      </c>
      <c r="T59" s="4">
        <v>0.53200000000000003</v>
      </c>
      <c r="U59" s="4">
        <v>0.48699999999999999</v>
      </c>
      <c r="V59" s="5">
        <v>100</v>
      </c>
      <c r="W59" s="5">
        <v>100</v>
      </c>
      <c r="X59" s="5">
        <v>100</v>
      </c>
      <c r="Y59" s="5">
        <v>0</v>
      </c>
      <c r="Z59" s="5">
        <v>0</v>
      </c>
      <c r="AA59" s="5">
        <v>100</v>
      </c>
      <c r="AB59" s="2">
        <v>0.68517901091076805</v>
      </c>
      <c r="AC59" s="2">
        <v>0.68145114079675395</v>
      </c>
      <c r="AD59" s="2">
        <v>0.60696948431889297</v>
      </c>
      <c r="AE59" s="2">
        <v>0.69715520195748404</v>
      </c>
      <c r="AF59" s="2">
        <v>0.75928698306449005</v>
      </c>
      <c r="AG59" s="2">
        <v>0.66747943381136798</v>
      </c>
    </row>
    <row r="60" spans="1:33" x14ac:dyDescent="0.35">
      <c r="A60" s="7">
        <v>707</v>
      </c>
      <c r="B60" s="7">
        <v>69</v>
      </c>
      <c r="C60" s="7">
        <v>0</v>
      </c>
      <c r="D60" s="7">
        <v>0</v>
      </c>
      <c r="E60" s="22" t="str">
        <f t="shared" si="0"/>
        <v>00</v>
      </c>
      <c r="F60" s="4">
        <v>0.25</v>
      </c>
      <c r="G60" s="25">
        <v>1</v>
      </c>
      <c r="H60" s="4">
        <v>0.78332105159999998</v>
      </c>
      <c r="I60" s="4">
        <v>7.9544059345570002</v>
      </c>
      <c r="J60" s="2">
        <f t="shared" si="1"/>
        <v>9.8476373728546077E-2</v>
      </c>
      <c r="K60" s="3">
        <v>124</v>
      </c>
      <c r="L60" s="3">
        <v>118</v>
      </c>
      <c r="M60" s="3">
        <v>126</v>
      </c>
      <c r="N60" s="3">
        <v>131</v>
      </c>
      <c r="O60" s="24">
        <v>1001</v>
      </c>
      <c r="P60" s="4">
        <v>0.47299999999999998</v>
      </c>
      <c r="Q60" s="4">
        <v>0.48760330578512401</v>
      </c>
      <c r="R60" s="4">
        <v>0.52400000000000002</v>
      </c>
      <c r="S60" s="4">
        <v>0.48599999999999999</v>
      </c>
      <c r="T60" s="4">
        <v>0.48299999999999998</v>
      </c>
      <c r="U60" s="4">
        <v>0.48799999999999999</v>
      </c>
      <c r="V60" s="5">
        <v>100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0.64055473044077504</v>
      </c>
      <c r="AC60" s="2">
        <v>0.668656160551649</v>
      </c>
      <c r="AD60" s="2">
        <v>0.74233742475071696</v>
      </c>
      <c r="AE60" s="2">
        <v>0.665532013526972</v>
      </c>
      <c r="AF60" s="2">
        <v>0.65971240447370805</v>
      </c>
      <c r="AG60" s="2">
        <v>0.66943065394262902</v>
      </c>
    </row>
    <row r="61" spans="1:33" x14ac:dyDescent="0.35">
      <c r="A61" s="7">
        <v>21</v>
      </c>
      <c r="B61" s="7">
        <v>298</v>
      </c>
      <c r="C61" s="7">
        <v>0</v>
      </c>
      <c r="D61" s="7">
        <v>0</v>
      </c>
      <c r="E61" s="22" t="str">
        <f t="shared" si="0"/>
        <v>00</v>
      </c>
      <c r="F61" s="4">
        <v>0.25</v>
      </c>
      <c r="G61" s="25">
        <v>1</v>
      </c>
      <c r="H61" s="4">
        <v>0.7589477872</v>
      </c>
      <c r="I61" s="4">
        <v>7.5985220261600004</v>
      </c>
      <c r="J61" s="2">
        <f t="shared" si="1"/>
        <v>9.9880974824724286E-2</v>
      </c>
      <c r="K61" s="3">
        <v>105</v>
      </c>
      <c r="L61" s="3">
        <v>135</v>
      </c>
      <c r="M61" s="3">
        <v>121</v>
      </c>
      <c r="N61" s="3">
        <v>138</v>
      </c>
      <c r="O61" s="24">
        <v>1001</v>
      </c>
      <c r="P61" s="4">
        <v>0.54400000000000004</v>
      </c>
      <c r="Q61" s="4">
        <v>0.5625</v>
      </c>
      <c r="R61" s="4">
        <v>0.55600000000000005</v>
      </c>
      <c r="S61" s="4">
        <v>0.56100000000000005</v>
      </c>
      <c r="T61" s="4">
        <v>0.499</v>
      </c>
      <c r="U61" s="4">
        <v>0.48799999999999999</v>
      </c>
      <c r="V61" s="5">
        <v>0</v>
      </c>
      <c r="W61" s="5">
        <v>0</v>
      </c>
      <c r="X61" s="5">
        <v>0</v>
      </c>
      <c r="Y61" s="5">
        <v>0</v>
      </c>
      <c r="Z61" s="5">
        <v>100</v>
      </c>
      <c r="AA61" s="5">
        <v>100</v>
      </c>
      <c r="AB61" s="2">
        <v>0.78526246946775102</v>
      </c>
      <c r="AC61" s="2">
        <v>0.82667857318446802</v>
      </c>
      <c r="AD61" s="2">
        <v>0.811930716549912</v>
      </c>
      <c r="AE61" s="2">
        <v>0.82325586590696598</v>
      </c>
      <c r="AF61" s="2">
        <v>0.69114917789727204</v>
      </c>
      <c r="AG61" s="2">
        <v>0.66943065394262902</v>
      </c>
    </row>
    <row r="62" spans="1:33" x14ac:dyDescent="0.35">
      <c r="A62" s="7">
        <v>33</v>
      </c>
      <c r="B62" s="7">
        <v>295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0.74984887339999995</v>
      </c>
      <c r="I62" s="4">
        <v>7.37688242783</v>
      </c>
      <c r="J62" s="2">
        <f t="shared" si="1"/>
        <v>0.10164847830177187</v>
      </c>
      <c r="K62" s="3">
        <v>116</v>
      </c>
      <c r="L62" s="3">
        <v>126</v>
      </c>
      <c r="M62" s="3">
        <v>128</v>
      </c>
      <c r="N62" s="3">
        <v>129</v>
      </c>
      <c r="O62" s="24">
        <v>1001</v>
      </c>
      <c r="P62" s="4">
        <v>0.51</v>
      </c>
      <c r="Q62" s="4">
        <v>0.52066115702479299</v>
      </c>
      <c r="R62" s="4">
        <v>0.51200000000000001</v>
      </c>
      <c r="S62" s="4">
        <v>0.51800000000000002</v>
      </c>
      <c r="T62" s="4">
        <v>0.505</v>
      </c>
      <c r="U62" s="4">
        <v>0.495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100</v>
      </c>
      <c r="AB62" s="2">
        <v>0.71334988787746501</v>
      </c>
      <c r="AC62" s="2">
        <v>0.73534753505032202</v>
      </c>
      <c r="AD62" s="2">
        <v>0.71743987312899005</v>
      </c>
      <c r="AE62" s="2">
        <v>0.72981116493153697</v>
      </c>
      <c r="AF62" s="2">
        <v>0.70319751641344697</v>
      </c>
      <c r="AG62" s="2">
        <v>0.68319684970677697</v>
      </c>
    </row>
    <row r="63" spans="1:33" x14ac:dyDescent="0.35">
      <c r="A63" s="7">
        <v>451</v>
      </c>
      <c r="B63" s="7">
        <v>267</v>
      </c>
      <c r="C63" s="7">
        <v>0</v>
      </c>
      <c r="D63" s="7">
        <v>0</v>
      </c>
      <c r="E63" s="22" t="str">
        <f t="shared" si="0"/>
        <v>00</v>
      </c>
      <c r="F63" s="4">
        <v>0.25</v>
      </c>
      <c r="G63" s="25">
        <v>1</v>
      </c>
      <c r="H63" s="4">
        <v>0.75363272459999997</v>
      </c>
      <c r="I63" s="4">
        <v>7.2117840270649998</v>
      </c>
      <c r="J63" s="2">
        <f t="shared" si="1"/>
        <v>0.10450017939690133</v>
      </c>
      <c r="K63" s="3">
        <v>136</v>
      </c>
      <c r="L63" s="3">
        <v>125</v>
      </c>
      <c r="M63" s="3">
        <v>142</v>
      </c>
      <c r="N63" s="3">
        <v>96</v>
      </c>
      <c r="O63" s="24">
        <v>1001</v>
      </c>
      <c r="P63" s="4">
        <v>0.44900000000000001</v>
      </c>
      <c r="Q63" s="4">
        <v>0.47892720306513398</v>
      </c>
      <c r="R63" s="4">
        <v>0.48299999999999998</v>
      </c>
      <c r="S63" s="4">
        <v>0.499</v>
      </c>
      <c r="T63" s="4">
        <v>0.503</v>
      </c>
      <c r="U63" s="4">
        <v>0.496</v>
      </c>
      <c r="V63" s="5">
        <v>100</v>
      </c>
      <c r="W63" s="5">
        <v>100</v>
      </c>
      <c r="X63" s="5">
        <v>100</v>
      </c>
      <c r="Y63" s="5">
        <v>100</v>
      </c>
      <c r="Z63" s="5">
        <v>0</v>
      </c>
      <c r="AA63" s="5">
        <v>100</v>
      </c>
      <c r="AB63" s="2">
        <v>0.59602046982922297</v>
      </c>
      <c r="AC63" s="2">
        <v>0.65186552158664102</v>
      </c>
      <c r="AD63" s="2">
        <v>0.65971240447370805</v>
      </c>
      <c r="AE63" s="2">
        <v>0.69114917789727204</v>
      </c>
      <c r="AF63" s="2">
        <v>0.69916525288550802</v>
      </c>
      <c r="AG63" s="2">
        <v>0.68517901091076805</v>
      </c>
    </row>
    <row r="64" spans="1:33" x14ac:dyDescent="0.35">
      <c r="A64" s="7">
        <v>599</v>
      </c>
      <c r="B64" s="7">
        <v>56</v>
      </c>
      <c r="C64" s="7">
        <v>0</v>
      </c>
      <c r="D64" s="7">
        <v>0</v>
      </c>
      <c r="E64" s="22" t="str">
        <f t="shared" si="0"/>
        <v>00</v>
      </c>
      <c r="F64" s="4">
        <v>0.25</v>
      </c>
      <c r="G64" s="25">
        <v>1</v>
      </c>
      <c r="H64" s="4">
        <v>0.75475806400000001</v>
      </c>
      <c r="I64" s="4">
        <v>7.1524357695000003</v>
      </c>
      <c r="J64" s="2">
        <f t="shared" si="1"/>
        <v>0.10552461962937169</v>
      </c>
      <c r="K64" s="3">
        <v>117</v>
      </c>
      <c r="L64" s="3">
        <v>130</v>
      </c>
      <c r="M64" s="3">
        <v>117</v>
      </c>
      <c r="N64" s="3">
        <v>135</v>
      </c>
      <c r="O64" s="24">
        <v>1001</v>
      </c>
      <c r="P64" s="4">
        <v>0.53300000000000003</v>
      </c>
      <c r="Q64" s="4">
        <v>0.52631578947368396</v>
      </c>
      <c r="R64" s="4">
        <v>0.53</v>
      </c>
      <c r="S64" s="4">
        <v>0.51300000000000001</v>
      </c>
      <c r="T64" s="4">
        <v>0.48799999999999999</v>
      </c>
      <c r="U64" s="4">
        <v>0.51900000000000002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0</v>
      </c>
      <c r="AB64" s="2">
        <v>0.76142602131324</v>
      </c>
      <c r="AC64" s="2">
        <v>0.74721440183022103</v>
      </c>
      <c r="AD64" s="2">
        <v>0.75502258427803304</v>
      </c>
      <c r="AE64" s="2">
        <v>0.71949115589954704</v>
      </c>
      <c r="AF64" s="2">
        <v>0.66943065394262902</v>
      </c>
      <c r="AG64" s="2">
        <v>0.73188800887637595</v>
      </c>
    </row>
    <row r="65" spans="1:33" x14ac:dyDescent="0.35">
      <c r="A65" s="7">
        <v>933</v>
      </c>
      <c r="B65" s="7">
        <v>198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1.0145716339999999</v>
      </c>
      <c r="I65" s="4">
        <v>9.4780842500945006</v>
      </c>
      <c r="J65" s="2">
        <f t="shared" si="1"/>
        <v>0.10704395605999011</v>
      </c>
      <c r="K65" s="3">
        <v>123</v>
      </c>
      <c r="L65" s="3">
        <v>140</v>
      </c>
      <c r="M65" s="3">
        <v>110</v>
      </c>
      <c r="N65" s="3">
        <v>126</v>
      </c>
      <c r="O65" s="24">
        <v>893.64545547726198</v>
      </c>
      <c r="P65" s="4">
        <v>0.496</v>
      </c>
      <c r="Q65" s="4">
        <v>0.53231939163498099</v>
      </c>
      <c r="R65" s="4">
        <v>0.53500000000000003</v>
      </c>
      <c r="S65" s="4">
        <v>0.52200000000000002</v>
      </c>
      <c r="T65" s="4">
        <v>0.497</v>
      </c>
      <c r="U65" s="4">
        <v>0.52</v>
      </c>
      <c r="V65" s="5">
        <v>100</v>
      </c>
      <c r="W65" s="5">
        <v>0</v>
      </c>
      <c r="X65" s="5">
        <v>0</v>
      </c>
      <c r="Y65" s="5">
        <v>0</v>
      </c>
      <c r="Z65" s="5">
        <v>100</v>
      </c>
      <c r="AA65" s="5">
        <v>0</v>
      </c>
      <c r="AB65" s="2">
        <v>0.68517901091076805</v>
      </c>
      <c r="AC65" s="2">
        <v>0.75996967680534699</v>
      </c>
      <c r="AD65" s="2">
        <v>0.76571787339478103</v>
      </c>
      <c r="AE65" s="2">
        <v>0.73814454649068095</v>
      </c>
      <c r="AF65" s="2">
        <v>0.68716510888239801</v>
      </c>
      <c r="AG65" s="2">
        <v>0.73396917508019999</v>
      </c>
    </row>
    <row r="66" spans="1:33" x14ac:dyDescent="0.35">
      <c r="A66" s="7">
        <v>327</v>
      </c>
      <c r="B66" s="7">
        <v>470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0.92880634839999998</v>
      </c>
      <c r="I66" s="4">
        <v>8.2608770551199999</v>
      </c>
      <c r="J66" s="2">
        <f t="shared" ref="J66:J129" si="3">H66/I66</f>
        <v>0.11243435075992762</v>
      </c>
      <c r="K66" s="3">
        <v>104</v>
      </c>
      <c r="L66" s="3">
        <v>122</v>
      </c>
      <c r="M66" s="3">
        <v>146</v>
      </c>
      <c r="N66" s="3">
        <v>127</v>
      </c>
      <c r="O66" s="24">
        <v>1001</v>
      </c>
      <c r="P66" s="4">
        <v>0.51200000000000001</v>
      </c>
      <c r="Q66" s="4">
        <v>0.53982300884955703</v>
      </c>
      <c r="R66" s="4">
        <v>0.505</v>
      </c>
      <c r="S66" s="4">
        <v>0.56899999999999995</v>
      </c>
      <c r="T66" s="4">
        <v>0.50600000000000001</v>
      </c>
      <c r="U66" s="4">
        <v>0.50600000000000001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2">
        <v>0.71743987312899005</v>
      </c>
      <c r="AC66" s="2">
        <v>0.77614410013091295</v>
      </c>
      <c r="AD66" s="2">
        <v>0.70319751641344697</v>
      </c>
      <c r="AE66" s="2">
        <v>0.84164718887838896</v>
      </c>
      <c r="AF66" s="2">
        <v>0.70521976179421497</v>
      </c>
      <c r="AG66" s="2">
        <v>0.70521976179421497</v>
      </c>
    </row>
    <row r="67" spans="1:33" x14ac:dyDescent="0.35">
      <c r="A67" s="7">
        <v>929</v>
      </c>
      <c r="B67" s="7">
        <v>224</v>
      </c>
      <c r="C67" s="7">
        <v>0</v>
      </c>
      <c r="D67" s="7">
        <v>0</v>
      </c>
      <c r="E67" s="22" t="str">
        <f t="shared" si="2"/>
        <v>00</v>
      </c>
      <c r="F67" s="4">
        <v>0.25</v>
      </c>
      <c r="G67" s="25">
        <v>1</v>
      </c>
      <c r="H67" s="4">
        <v>1.054605383</v>
      </c>
      <c r="I67" s="4">
        <v>9.1831491817199993</v>
      </c>
      <c r="J67" s="2">
        <f t="shared" si="3"/>
        <v>0.11484136456144045</v>
      </c>
      <c r="K67" s="3">
        <v>113</v>
      </c>
      <c r="L67" s="3">
        <v>120</v>
      </c>
      <c r="M67" s="3">
        <v>131</v>
      </c>
      <c r="N67" s="3">
        <v>135</v>
      </c>
      <c r="O67" s="24">
        <v>749.31836560856198</v>
      </c>
      <c r="P67" s="4">
        <v>0.5</v>
      </c>
      <c r="Q67" s="4">
        <v>0.515021459227468</v>
      </c>
      <c r="R67" s="4">
        <v>0.49</v>
      </c>
      <c r="S67" s="4">
        <v>0.52900000000000003</v>
      </c>
      <c r="T67" s="4">
        <v>0.51</v>
      </c>
      <c r="U67" s="4">
        <v>0.51100000000000001</v>
      </c>
      <c r="V67" s="5">
        <v>0</v>
      </c>
      <c r="W67" s="5">
        <v>0</v>
      </c>
      <c r="X67" s="5">
        <v>100</v>
      </c>
      <c r="Y67" s="5">
        <v>0</v>
      </c>
      <c r="Z67" s="5">
        <v>0</v>
      </c>
      <c r="AA67" s="5">
        <v>0</v>
      </c>
      <c r="AB67" s="2">
        <v>0.69314718055994495</v>
      </c>
      <c r="AC67" s="2">
        <v>0.72365063485336001</v>
      </c>
      <c r="AD67" s="2">
        <v>0.67334455326376597</v>
      </c>
      <c r="AE67" s="2">
        <v>0.752897184965719</v>
      </c>
      <c r="AF67" s="2">
        <v>0.71334988787746501</v>
      </c>
      <c r="AG67" s="2">
        <v>0.71539278950726504</v>
      </c>
    </row>
    <row r="68" spans="1:33" x14ac:dyDescent="0.35">
      <c r="A68" s="7">
        <v>239</v>
      </c>
      <c r="B68" s="7">
        <v>98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0.87289983599999998</v>
      </c>
      <c r="I68" s="4">
        <v>7.5802537188699999</v>
      </c>
      <c r="J68" s="2">
        <f t="shared" si="3"/>
        <v>0.11515443524364308</v>
      </c>
      <c r="K68" s="3">
        <v>138</v>
      </c>
      <c r="L68" s="3">
        <v>116</v>
      </c>
      <c r="M68" s="3">
        <v>123</v>
      </c>
      <c r="N68" s="3">
        <v>122</v>
      </c>
      <c r="O68" s="24">
        <v>1001</v>
      </c>
      <c r="P68" s="4">
        <v>0.44700000000000001</v>
      </c>
      <c r="Q68" s="4">
        <v>0.45669291338582702</v>
      </c>
      <c r="R68" s="4">
        <v>0.47499999999999998</v>
      </c>
      <c r="S68" s="4">
        <v>0.48199999999999998</v>
      </c>
      <c r="T68" s="4">
        <v>0.52900000000000003</v>
      </c>
      <c r="U68" s="4">
        <v>0.505</v>
      </c>
      <c r="V68" s="5">
        <v>100</v>
      </c>
      <c r="W68" s="5">
        <v>100</v>
      </c>
      <c r="X68" s="5">
        <v>100</v>
      </c>
      <c r="Y68" s="5">
        <v>100</v>
      </c>
      <c r="Z68" s="5">
        <v>0</v>
      </c>
      <c r="AA68" s="5">
        <v>0</v>
      </c>
      <c r="AB68" s="2">
        <v>0.59239727745980197</v>
      </c>
      <c r="AC68" s="2">
        <v>0.61008058186133196</v>
      </c>
      <c r="AD68" s="2">
        <v>0.64435701639051302</v>
      </c>
      <c r="AE68" s="2">
        <v>0.65778003672265395</v>
      </c>
      <c r="AF68" s="2">
        <v>0.752897184965719</v>
      </c>
      <c r="AG68" s="2">
        <v>0.70319751641344697</v>
      </c>
    </row>
    <row r="69" spans="1:33" x14ac:dyDescent="0.35">
      <c r="A69" s="7">
        <v>91</v>
      </c>
      <c r="B69" s="7">
        <v>8</v>
      </c>
      <c r="C69" s="7">
        <v>0</v>
      </c>
      <c r="D69" s="7">
        <v>0</v>
      </c>
      <c r="E69" s="22" t="str">
        <f t="shared" si="2"/>
        <v>00</v>
      </c>
      <c r="F69" s="4">
        <v>0.25</v>
      </c>
      <c r="G69" s="25">
        <v>1</v>
      </c>
      <c r="H69" s="4">
        <v>1.238945518</v>
      </c>
      <c r="I69" s="4">
        <v>10.368150903589999</v>
      </c>
      <c r="J69" s="2">
        <f t="shared" si="3"/>
        <v>0.11949532076843247</v>
      </c>
      <c r="K69" s="3">
        <v>137</v>
      </c>
      <c r="L69" s="3">
        <v>132</v>
      </c>
      <c r="M69" s="3">
        <v>106</v>
      </c>
      <c r="N69" s="3">
        <v>124</v>
      </c>
      <c r="O69" s="24">
        <v>1001</v>
      </c>
      <c r="P69" s="4">
        <v>0.53200000000000003</v>
      </c>
      <c r="Q69" s="4">
        <v>0.49070631970260198</v>
      </c>
      <c r="R69" s="4">
        <v>0.504</v>
      </c>
      <c r="S69" s="4">
        <v>0.49299999999999999</v>
      </c>
      <c r="T69" s="4">
        <v>0.51100000000000001</v>
      </c>
      <c r="U69" s="4">
        <v>0.497</v>
      </c>
      <c r="V69" s="5">
        <v>0</v>
      </c>
      <c r="W69" s="5">
        <v>100</v>
      </c>
      <c r="X69" s="5">
        <v>0</v>
      </c>
      <c r="Y69" s="5">
        <v>100</v>
      </c>
      <c r="Z69" s="5">
        <v>0</v>
      </c>
      <c r="AA69" s="5">
        <v>100</v>
      </c>
      <c r="AB69" s="2">
        <v>0.75928698306449005</v>
      </c>
      <c r="AC69" s="2">
        <v>0.67473045377371399</v>
      </c>
      <c r="AD69" s="2">
        <v>0.70117935225720995</v>
      </c>
      <c r="AE69" s="2">
        <v>0.679244275390954</v>
      </c>
      <c r="AF69" s="2">
        <v>0.71539278950726504</v>
      </c>
      <c r="AG69" s="2">
        <v>0.68716510888239801</v>
      </c>
    </row>
    <row r="70" spans="1:33" x14ac:dyDescent="0.35">
      <c r="A70" s="7">
        <v>415</v>
      </c>
      <c r="B70" s="7">
        <v>86</v>
      </c>
      <c r="C70" s="7">
        <v>0</v>
      </c>
      <c r="D70" s="7">
        <v>0</v>
      </c>
      <c r="E70" s="22" t="str">
        <f t="shared" si="2"/>
        <v>00</v>
      </c>
      <c r="F70" s="4">
        <v>0.25000099999999997</v>
      </c>
      <c r="G70" s="25">
        <v>1</v>
      </c>
      <c r="H70" s="4">
        <v>0.86735652669999996</v>
      </c>
      <c r="I70" s="4">
        <v>7.0801305781700004</v>
      </c>
      <c r="J70" s="2">
        <f t="shared" si="3"/>
        <v>0.12250572459416213</v>
      </c>
      <c r="K70" s="3">
        <v>125</v>
      </c>
      <c r="L70" s="3">
        <v>123</v>
      </c>
      <c r="M70" s="3">
        <v>109</v>
      </c>
      <c r="N70" s="3">
        <v>142</v>
      </c>
      <c r="O70" s="24">
        <v>1001</v>
      </c>
      <c r="P70" s="4">
        <v>0.53900000000000003</v>
      </c>
      <c r="Q70" s="4">
        <v>0.49596774193548399</v>
      </c>
      <c r="R70" s="4">
        <v>0.51300000000000001</v>
      </c>
      <c r="S70" s="4">
        <v>0.51200000000000001</v>
      </c>
      <c r="T70" s="4">
        <v>0.50900000000000001</v>
      </c>
      <c r="U70" s="4">
        <v>0.51700000000000002</v>
      </c>
      <c r="V70" s="5">
        <v>0</v>
      </c>
      <c r="W70" s="5">
        <v>100</v>
      </c>
      <c r="X70" s="5">
        <v>0</v>
      </c>
      <c r="Y70" s="5">
        <v>0</v>
      </c>
      <c r="Z70" s="5">
        <v>0</v>
      </c>
      <c r="AA70" s="5">
        <v>0</v>
      </c>
      <c r="AB70" s="2">
        <v>0.774357235985489</v>
      </c>
      <c r="AC70" s="2">
        <v>0.68511500886268095</v>
      </c>
      <c r="AD70" s="2">
        <v>0.71949115589954704</v>
      </c>
      <c r="AE70" s="2">
        <v>0.71743987312899005</v>
      </c>
      <c r="AF70" s="2">
        <v>0.71131115118761601</v>
      </c>
      <c r="AG70" s="2">
        <v>0.72773862532956402</v>
      </c>
    </row>
    <row r="71" spans="1:33" x14ac:dyDescent="0.35">
      <c r="A71" s="7">
        <v>833</v>
      </c>
      <c r="B71" s="7">
        <v>327</v>
      </c>
      <c r="C71" s="7">
        <v>0</v>
      </c>
      <c r="D71" s="7">
        <v>0</v>
      </c>
      <c r="E71" s="22" t="str">
        <f t="shared" si="2"/>
        <v>00</v>
      </c>
      <c r="F71" s="4">
        <v>0.25002400000000002</v>
      </c>
      <c r="G71" s="25">
        <v>1</v>
      </c>
      <c r="H71" s="4">
        <v>1.055849856</v>
      </c>
      <c r="I71" s="4">
        <v>8.6181111581710006</v>
      </c>
      <c r="J71" s="2">
        <f t="shared" si="3"/>
        <v>0.12251522829325867</v>
      </c>
      <c r="K71" s="3">
        <v>139</v>
      </c>
      <c r="L71" s="3">
        <v>129</v>
      </c>
      <c r="M71" s="3">
        <v>117</v>
      </c>
      <c r="N71" s="3">
        <v>114</v>
      </c>
      <c r="O71" s="24">
        <v>1001</v>
      </c>
      <c r="P71" s="4">
        <v>0.49299999999999999</v>
      </c>
      <c r="Q71" s="4">
        <v>0.48134328358209</v>
      </c>
      <c r="R71" s="4">
        <v>0.48399999999999999</v>
      </c>
      <c r="S71" s="4">
        <v>0.48199999999999998</v>
      </c>
      <c r="T71" s="4">
        <v>0.50900000000000001</v>
      </c>
      <c r="U71" s="4">
        <v>0.52300000000000002</v>
      </c>
      <c r="V71" s="5">
        <v>100</v>
      </c>
      <c r="W71" s="5">
        <v>100</v>
      </c>
      <c r="X71" s="5">
        <v>100</v>
      </c>
      <c r="Y71" s="5">
        <v>100</v>
      </c>
      <c r="Z71" s="5">
        <v>0</v>
      </c>
      <c r="AA71" s="5">
        <v>0</v>
      </c>
      <c r="AB71" s="2">
        <v>0.679244275390954</v>
      </c>
      <c r="AC71" s="2">
        <v>0.65651304738016503</v>
      </c>
      <c r="AD71" s="2">
        <v>0.66164851350057396</v>
      </c>
      <c r="AE71" s="2">
        <v>0.65778003672265395</v>
      </c>
      <c r="AF71" s="2">
        <v>0.71131115118761601</v>
      </c>
      <c r="AG71" s="2">
        <v>0.74023878809379595</v>
      </c>
    </row>
    <row r="72" spans="1:33" x14ac:dyDescent="0.35">
      <c r="A72" s="7">
        <v>711</v>
      </c>
      <c r="B72" s="7">
        <v>419</v>
      </c>
      <c r="C72" s="7">
        <v>0</v>
      </c>
      <c r="D72" s="7">
        <v>0</v>
      </c>
      <c r="E72" s="22" t="str">
        <f t="shared" si="2"/>
        <v>00</v>
      </c>
      <c r="F72" s="4">
        <v>0.25</v>
      </c>
      <c r="G72" s="25">
        <v>1</v>
      </c>
      <c r="H72" s="4">
        <v>1.1836740960000001</v>
      </c>
      <c r="I72" s="4">
        <v>9.5104210605000006</v>
      </c>
      <c r="J72" s="2">
        <f t="shared" si="3"/>
        <v>0.12446074558320025</v>
      </c>
      <c r="K72" s="3">
        <v>113</v>
      </c>
      <c r="L72" s="3">
        <v>136</v>
      </c>
      <c r="M72" s="3">
        <v>139</v>
      </c>
      <c r="N72" s="3">
        <v>111</v>
      </c>
      <c r="O72" s="24">
        <v>1001</v>
      </c>
      <c r="P72" s="4">
        <v>0.499</v>
      </c>
      <c r="Q72" s="4">
        <v>0.54618473895582298</v>
      </c>
      <c r="R72" s="4">
        <v>0.51600000000000001</v>
      </c>
      <c r="S72" s="4">
        <v>0.55100000000000005</v>
      </c>
      <c r="T72" s="4">
        <v>0.47899999999999998</v>
      </c>
      <c r="U72" s="4">
        <v>0.47399999999999998</v>
      </c>
      <c r="V72" s="5">
        <v>100</v>
      </c>
      <c r="W72" s="5">
        <v>0</v>
      </c>
      <c r="X72" s="5">
        <v>0</v>
      </c>
      <c r="Y72" s="5">
        <v>0</v>
      </c>
      <c r="Z72" s="5">
        <v>100</v>
      </c>
      <c r="AA72" s="5">
        <v>100</v>
      </c>
      <c r="AB72" s="2">
        <v>0.69114917789727204</v>
      </c>
      <c r="AC72" s="2">
        <v>0.79006507775236701</v>
      </c>
      <c r="AD72" s="2">
        <v>0.72567037226550501</v>
      </c>
      <c r="AE72" s="2">
        <v>0.80073239123988305</v>
      </c>
      <c r="AF72" s="2">
        <v>0.65200523722877002</v>
      </c>
      <c r="AG72" s="2">
        <v>0.64245406624442702</v>
      </c>
    </row>
    <row r="73" spans="1:33" x14ac:dyDescent="0.35">
      <c r="A73" s="7">
        <v>111</v>
      </c>
      <c r="B73" s="7">
        <v>216</v>
      </c>
      <c r="C73" s="7">
        <v>0</v>
      </c>
      <c r="D73" s="7">
        <v>0</v>
      </c>
      <c r="E73" s="22" t="str">
        <f t="shared" si="2"/>
        <v>00</v>
      </c>
      <c r="F73" s="4">
        <v>0.25</v>
      </c>
      <c r="G73" s="25">
        <v>1</v>
      </c>
      <c r="H73" s="4">
        <v>0.94504218630000003</v>
      </c>
      <c r="I73" s="4">
        <v>7.5359414684099999</v>
      </c>
      <c r="J73" s="2">
        <f t="shared" si="3"/>
        <v>0.12540466115103643</v>
      </c>
      <c r="K73" s="3">
        <v>123</v>
      </c>
      <c r="L73" s="3">
        <v>131</v>
      </c>
      <c r="M73" s="3">
        <v>121</v>
      </c>
      <c r="N73" s="3">
        <v>124</v>
      </c>
      <c r="O73" s="24">
        <v>1001</v>
      </c>
      <c r="P73" s="4">
        <v>0.52800000000000002</v>
      </c>
      <c r="Q73" s="4">
        <v>0.51574803149606296</v>
      </c>
      <c r="R73" s="4">
        <v>0.52700000000000002</v>
      </c>
      <c r="S73" s="4">
        <v>0.52</v>
      </c>
      <c r="T73" s="4">
        <v>0.50900000000000001</v>
      </c>
      <c r="U73" s="4">
        <v>0.502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0.75077629339658203</v>
      </c>
      <c r="AC73" s="2">
        <v>0.72514991164611897</v>
      </c>
      <c r="AD73" s="2">
        <v>0.74865989049020398</v>
      </c>
      <c r="AE73" s="2">
        <v>0.73396917508019999</v>
      </c>
      <c r="AF73" s="2">
        <v>0.71131115118761601</v>
      </c>
      <c r="AG73" s="2">
        <v>0.69715520195748404</v>
      </c>
    </row>
    <row r="74" spans="1:33" x14ac:dyDescent="0.35">
      <c r="A74" s="7">
        <v>523</v>
      </c>
      <c r="B74" s="7">
        <v>83</v>
      </c>
      <c r="C74" s="7">
        <v>0</v>
      </c>
      <c r="D74" s="7">
        <v>0</v>
      </c>
      <c r="E74" s="22" t="str">
        <f t="shared" si="2"/>
        <v>00</v>
      </c>
      <c r="F74" s="4">
        <v>0.25</v>
      </c>
      <c r="G74" s="25">
        <v>1</v>
      </c>
      <c r="H74" s="4">
        <v>1.2669538739999999</v>
      </c>
      <c r="I74" s="4">
        <v>10.06658671448</v>
      </c>
      <c r="J74" s="2">
        <f t="shared" si="3"/>
        <v>0.12585734469237578</v>
      </c>
      <c r="K74" s="3">
        <v>114</v>
      </c>
      <c r="L74" s="3">
        <v>139</v>
      </c>
      <c r="M74" s="3">
        <v>140</v>
      </c>
      <c r="N74" s="3">
        <v>106</v>
      </c>
      <c r="O74" s="24">
        <v>855.83357893120296</v>
      </c>
      <c r="P74" s="4">
        <v>0.49099999999999999</v>
      </c>
      <c r="Q74" s="4">
        <v>0.54940711462450598</v>
      </c>
      <c r="R74" s="4">
        <v>0.47899999999999998</v>
      </c>
      <c r="S74" s="4">
        <v>0.54700000000000004</v>
      </c>
      <c r="T74" s="4">
        <v>0.48699999999999999</v>
      </c>
      <c r="U74" s="4">
        <v>0.49</v>
      </c>
      <c r="V74" s="5">
        <v>100</v>
      </c>
      <c r="W74" s="5">
        <v>0</v>
      </c>
      <c r="X74" s="5">
        <v>100</v>
      </c>
      <c r="Y74" s="5">
        <v>0</v>
      </c>
      <c r="Z74" s="5">
        <v>100</v>
      </c>
      <c r="AA74" s="5">
        <v>100</v>
      </c>
      <c r="AB74" s="2">
        <v>0.67530726243161399</v>
      </c>
      <c r="AC74" s="2">
        <v>0.79719104033302501</v>
      </c>
      <c r="AD74" s="2">
        <v>0.65200523722877002</v>
      </c>
      <c r="AE74" s="2">
        <v>0.79186315349910297</v>
      </c>
      <c r="AF74" s="2">
        <v>0.66747943381136798</v>
      </c>
      <c r="AG74" s="2">
        <v>0.67334455326376597</v>
      </c>
    </row>
    <row r="75" spans="1:33" x14ac:dyDescent="0.35">
      <c r="A75" s="7">
        <v>301</v>
      </c>
      <c r="B75" s="7">
        <v>210</v>
      </c>
      <c r="C75" s="7">
        <v>0</v>
      </c>
      <c r="D75" s="7">
        <v>0</v>
      </c>
      <c r="E75" s="22" t="str">
        <f t="shared" si="2"/>
        <v>00</v>
      </c>
      <c r="F75" s="4">
        <v>0.25</v>
      </c>
      <c r="G75" s="25">
        <v>1</v>
      </c>
      <c r="H75" s="4">
        <v>1.166627326</v>
      </c>
      <c r="I75" s="4">
        <v>9.1772203914000006</v>
      </c>
      <c r="J75" s="2">
        <f t="shared" si="3"/>
        <v>0.12712207795437164</v>
      </c>
      <c r="K75" s="3">
        <v>120</v>
      </c>
      <c r="L75" s="3">
        <v>136</v>
      </c>
      <c r="M75" s="3">
        <v>130</v>
      </c>
      <c r="N75" s="3">
        <v>113</v>
      </c>
      <c r="O75" s="24">
        <v>1001</v>
      </c>
      <c r="P75" s="4">
        <v>0.498</v>
      </c>
      <c r="Q75" s="4">
        <v>0.53125</v>
      </c>
      <c r="R75" s="4">
        <v>0.50900000000000001</v>
      </c>
      <c r="S75" s="4">
        <v>0.52600000000000002</v>
      </c>
      <c r="T75" s="4">
        <v>0.48599999999999999</v>
      </c>
      <c r="U75" s="4">
        <v>0.48799999999999999</v>
      </c>
      <c r="V75" s="5">
        <v>100</v>
      </c>
      <c r="W75" s="5">
        <v>0</v>
      </c>
      <c r="X75" s="5">
        <v>0</v>
      </c>
      <c r="Y75" s="5">
        <v>0</v>
      </c>
      <c r="Z75" s="5">
        <v>100</v>
      </c>
      <c r="AA75" s="5">
        <v>100</v>
      </c>
      <c r="AB75" s="2">
        <v>0.68915515929040805</v>
      </c>
      <c r="AC75" s="2">
        <v>0.75768570169751603</v>
      </c>
      <c r="AD75" s="2">
        <v>0.71131115118761601</v>
      </c>
      <c r="AE75" s="2">
        <v>0.74654795728706103</v>
      </c>
      <c r="AF75" s="2">
        <v>0.665532013526972</v>
      </c>
      <c r="AG75" s="2">
        <v>0.66943065394262902</v>
      </c>
    </row>
    <row r="76" spans="1:33" x14ac:dyDescent="0.35">
      <c r="A76" s="7">
        <v>149</v>
      </c>
      <c r="B76" s="7">
        <v>475</v>
      </c>
      <c r="C76" s="7">
        <v>0</v>
      </c>
      <c r="D76" s="7">
        <v>0</v>
      </c>
      <c r="E76" s="22" t="str">
        <f t="shared" si="2"/>
        <v>00</v>
      </c>
      <c r="F76" s="4">
        <v>0.25</v>
      </c>
      <c r="G76" s="25">
        <v>1</v>
      </c>
      <c r="H76" s="4">
        <v>0.90484139370000005</v>
      </c>
      <c r="I76" s="4">
        <v>7.1132538154400002</v>
      </c>
      <c r="J76" s="2">
        <f t="shared" si="3"/>
        <v>0.12720499186124287</v>
      </c>
      <c r="K76" s="3">
        <v>137</v>
      </c>
      <c r="L76" s="3">
        <v>139</v>
      </c>
      <c r="M76" s="3">
        <v>115</v>
      </c>
      <c r="N76" s="3">
        <v>108</v>
      </c>
      <c r="O76" s="24">
        <v>1001</v>
      </c>
      <c r="P76" s="4">
        <v>0.49399999999999999</v>
      </c>
      <c r="Q76" s="4">
        <v>0.50362318840579701</v>
      </c>
      <c r="R76" s="4">
        <v>0.48299999999999998</v>
      </c>
      <c r="S76" s="4">
        <v>0.504</v>
      </c>
      <c r="T76" s="4">
        <v>0.50800000000000001</v>
      </c>
      <c r="U76" s="4">
        <v>0.52800000000000002</v>
      </c>
      <c r="V76" s="5">
        <v>100</v>
      </c>
      <c r="W76" s="5">
        <v>0</v>
      </c>
      <c r="X76" s="5">
        <v>100</v>
      </c>
      <c r="Y76" s="5">
        <v>0</v>
      </c>
      <c r="Z76" s="5">
        <v>0</v>
      </c>
      <c r="AA76" s="5">
        <v>0</v>
      </c>
      <c r="AB76" s="2">
        <v>0.68121860969467196</v>
      </c>
      <c r="AC76" s="2">
        <v>0.70041993988902496</v>
      </c>
      <c r="AD76" s="2">
        <v>0.65971240447370805</v>
      </c>
      <c r="AE76" s="2">
        <v>0.70117935225720995</v>
      </c>
      <c r="AF76" s="2">
        <v>0.70927656248982895</v>
      </c>
      <c r="AG76" s="2">
        <v>0.75077629339658203</v>
      </c>
    </row>
    <row r="77" spans="1:33" x14ac:dyDescent="0.35">
      <c r="A77" s="7">
        <v>307</v>
      </c>
      <c r="B77" s="7">
        <v>150</v>
      </c>
      <c r="C77" s="7">
        <v>0</v>
      </c>
      <c r="D77" s="7">
        <v>0</v>
      </c>
      <c r="E77" s="22" t="str">
        <f t="shared" si="2"/>
        <v>00</v>
      </c>
      <c r="F77" s="4">
        <v>0.25</v>
      </c>
      <c r="G77" s="25">
        <v>1</v>
      </c>
      <c r="H77" s="4">
        <v>1.036789658</v>
      </c>
      <c r="I77" s="4">
        <v>7.3525990272000001</v>
      </c>
      <c r="J77" s="2">
        <f t="shared" si="3"/>
        <v>0.14100995500564212</v>
      </c>
      <c r="K77" s="3">
        <v>116</v>
      </c>
      <c r="L77" s="3">
        <v>123</v>
      </c>
      <c r="M77" s="3">
        <v>121</v>
      </c>
      <c r="N77" s="3">
        <v>139</v>
      </c>
      <c r="O77" s="24">
        <v>1001</v>
      </c>
      <c r="P77" s="4">
        <v>0.51400000000000001</v>
      </c>
      <c r="Q77" s="4">
        <v>0.51464435146443499</v>
      </c>
      <c r="R77" s="4">
        <v>0.50900000000000001</v>
      </c>
      <c r="S77" s="4">
        <v>0.505</v>
      </c>
      <c r="T77" s="4">
        <v>0.499</v>
      </c>
      <c r="U77" s="4">
        <v>0.51800000000000002</v>
      </c>
      <c r="V77" s="5">
        <v>0</v>
      </c>
      <c r="W77" s="5">
        <v>0</v>
      </c>
      <c r="X77" s="5">
        <v>0</v>
      </c>
      <c r="Y77" s="5">
        <v>0</v>
      </c>
      <c r="Z77" s="5">
        <v>100</v>
      </c>
      <c r="AA77" s="5">
        <v>0</v>
      </c>
      <c r="AB77" s="2">
        <v>0.72154665508164295</v>
      </c>
      <c r="AC77" s="2">
        <v>0.72287336082514597</v>
      </c>
      <c r="AD77" s="2">
        <v>0.71131115118761601</v>
      </c>
      <c r="AE77" s="2">
        <v>0.70319751641344697</v>
      </c>
      <c r="AF77" s="2">
        <v>0.69114917789727204</v>
      </c>
      <c r="AG77" s="2">
        <v>0.72981116493153697</v>
      </c>
    </row>
    <row r="78" spans="1:33" x14ac:dyDescent="0.35">
      <c r="A78" s="7">
        <v>99</v>
      </c>
      <c r="B78" s="7">
        <v>488</v>
      </c>
      <c r="C78" s="7">
        <v>0</v>
      </c>
      <c r="D78" s="7">
        <v>0</v>
      </c>
      <c r="E78" s="22" t="str">
        <f t="shared" si="2"/>
        <v>00</v>
      </c>
      <c r="F78" s="4">
        <v>0.25</v>
      </c>
      <c r="G78" s="25">
        <v>1</v>
      </c>
      <c r="H78" s="4">
        <v>1.197610195</v>
      </c>
      <c r="I78" s="4">
        <v>8.3928126966899992</v>
      </c>
      <c r="J78" s="2">
        <f t="shared" si="3"/>
        <v>0.14269473635129731</v>
      </c>
      <c r="K78" s="3">
        <v>110</v>
      </c>
      <c r="L78" s="3">
        <v>133</v>
      </c>
      <c r="M78" s="3">
        <v>120</v>
      </c>
      <c r="N78" s="3">
        <v>136</v>
      </c>
      <c r="O78" s="24">
        <v>1001</v>
      </c>
      <c r="P78" s="4">
        <v>0.51500000000000001</v>
      </c>
      <c r="Q78" s="4">
        <v>0.54732510288065805</v>
      </c>
      <c r="R78" s="4">
        <v>0.57299999999999995</v>
      </c>
      <c r="S78" s="4">
        <v>0.53800000000000003</v>
      </c>
      <c r="T78" s="4">
        <v>0.501</v>
      </c>
      <c r="U78" s="4">
        <v>0.53500000000000003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2">
        <v>0.72360638804465405</v>
      </c>
      <c r="AC78" s="2">
        <v>0.79258107754813201</v>
      </c>
      <c r="AD78" s="2">
        <v>0.85097126575351201</v>
      </c>
      <c r="AE78" s="2">
        <v>0.77219038790039796</v>
      </c>
      <c r="AF78" s="2">
        <v>0.69514918323061803</v>
      </c>
      <c r="AG78" s="2">
        <v>0.76571787339478103</v>
      </c>
    </row>
    <row r="79" spans="1:33" x14ac:dyDescent="0.35">
      <c r="A79" s="7">
        <v>259</v>
      </c>
      <c r="B79" s="7">
        <v>34</v>
      </c>
      <c r="C79" s="7">
        <v>0</v>
      </c>
      <c r="D79" s="7">
        <v>0</v>
      </c>
      <c r="E79" s="22" t="str">
        <f t="shared" si="2"/>
        <v>00</v>
      </c>
      <c r="F79" s="4">
        <v>0.49871199999999999</v>
      </c>
      <c r="G79" s="25">
        <v>1</v>
      </c>
      <c r="H79" s="4">
        <v>1.051063517</v>
      </c>
      <c r="I79" s="4">
        <v>7.0372630067599999</v>
      </c>
      <c r="J79" s="2">
        <f t="shared" si="3"/>
        <v>0.14935686160803535</v>
      </c>
      <c r="K79" s="3">
        <v>127</v>
      </c>
      <c r="L79" s="3">
        <v>122</v>
      </c>
      <c r="M79" s="3">
        <v>128</v>
      </c>
      <c r="N79" s="3">
        <v>122</v>
      </c>
      <c r="O79" s="24">
        <v>901.36603557902697</v>
      </c>
      <c r="P79" s="4">
        <v>0.51700000000000002</v>
      </c>
      <c r="Q79" s="4">
        <v>0.48995983935742998</v>
      </c>
      <c r="R79" s="4">
        <v>0.51600000000000001</v>
      </c>
      <c r="S79" s="4">
        <v>0.49</v>
      </c>
      <c r="T79" s="4">
        <v>0.48199999999999998</v>
      </c>
      <c r="U79" s="4">
        <v>0.51100000000000001</v>
      </c>
      <c r="V79" s="5">
        <v>0</v>
      </c>
      <c r="W79" s="5">
        <v>100</v>
      </c>
      <c r="X79" s="5">
        <v>0</v>
      </c>
      <c r="Y79" s="5">
        <v>100</v>
      </c>
      <c r="Z79" s="5">
        <v>100</v>
      </c>
      <c r="AA79" s="5">
        <v>0</v>
      </c>
      <c r="AB79" s="2">
        <v>0.72773862532956402</v>
      </c>
      <c r="AC79" s="2">
        <v>0.67326581000611596</v>
      </c>
      <c r="AD79" s="2">
        <v>0.72567037226550501</v>
      </c>
      <c r="AE79" s="2">
        <v>0.67334455326376597</v>
      </c>
      <c r="AF79" s="2">
        <v>0.65778003672265395</v>
      </c>
      <c r="AG79" s="2">
        <v>0.71539278950726504</v>
      </c>
    </row>
    <row r="80" spans="1:33" x14ac:dyDescent="0.35">
      <c r="A80" s="7">
        <v>383</v>
      </c>
      <c r="B80" s="7">
        <v>300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1.010243671</v>
      </c>
      <c r="I80" s="4">
        <v>6.5930734123999999</v>
      </c>
      <c r="J80" s="2">
        <f t="shared" si="3"/>
        <v>0.153228033089996</v>
      </c>
      <c r="K80" s="3">
        <v>114</v>
      </c>
      <c r="L80" s="3">
        <v>130</v>
      </c>
      <c r="M80" s="3">
        <v>115</v>
      </c>
      <c r="N80" s="3">
        <v>140</v>
      </c>
      <c r="O80" s="24">
        <v>1001</v>
      </c>
      <c r="P80" s="4">
        <v>0.54900000000000004</v>
      </c>
      <c r="Q80" s="4">
        <v>0.53278688524590201</v>
      </c>
      <c r="R80" s="4">
        <v>0.53600000000000003</v>
      </c>
      <c r="S80" s="4">
        <v>0.52100000000000002</v>
      </c>
      <c r="T80" s="4">
        <v>0.46100000000000002</v>
      </c>
      <c r="U80" s="4">
        <v>0.50900000000000001</v>
      </c>
      <c r="V80" s="5">
        <v>0</v>
      </c>
      <c r="W80" s="5">
        <v>0</v>
      </c>
      <c r="X80" s="5">
        <v>0</v>
      </c>
      <c r="Y80" s="5">
        <v>0</v>
      </c>
      <c r="Z80" s="5">
        <v>100</v>
      </c>
      <c r="AA80" s="5">
        <v>0</v>
      </c>
      <c r="AB80" s="2">
        <v>0.79628793947945897</v>
      </c>
      <c r="AC80" s="2">
        <v>0.76096977689870604</v>
      </c>
      <c r="AD80" s="2">
        <v>0.76787072675588197</v>
      </c>
      <c r="AE80" s="2">
        <v>0.736054681571222</v>
      </c>
      <c r="AF80" s="2">
        <v>0.61803970807314002</v>
      </c>
      <c r="AG80" s="2">
        <v>0.71131115118761601</v>
      </c>
    </row>
    <row r="81" spans="1:33" x14ac:dyDescent="0.35">
      <c r="A81" s="7">
        <v>769</v>
      </c>
      <c r="B81" s="7">
        <v>479</v>
      </c>
      <c r="C81" s="7">
        <v>0</v>
      </c>
      <c r="D81" s="7">
        <v>0</v>
      </c>
      <c r="E81" s="22" t="str">
        <f t="shared" si="2"/>
        <v>00</v>
      </c>
      <c r="F81" s="4">
        <v>0.25</v>
      </c>
      <c r="G81" s="25">
        <v>1</v>
      </c>
      <c r="H81" s="4">
        <v>1.256411146</v>
      </c>
      <c r="I81" s="4">
        <v>8.0490225363000008</v>
      </c>
      <c r="J81" s="2">
        <f t="shared" si="3"/>
        <v>0.15609487243124939</v>
      </c>
      <c r="K81" s="3">
        <v>124</v>
      </c>
      <c r="L81" s="3">
        <v>133</v>
      </c>
      <c r="M81" s="3">
        <v>122</v>
      </c>
      <c r="N81" s="3">
        <v>120</v>
      </c>
      <c r="O81" s="24">
        <v>1001</v>
      </c>
      <c r="P81" s="4">
        <v>0.498</v>
      </c>
      <c r="Q81" s="4">
        <v>0.51750972762645897</v>
      </c>
      <c r="R81" s="4">
        <v>0.51700000000000002</v>
      </c>
      <c r="S81" s="4">
        <v>0.52400000000000002</v>
      </c>
      <c r="T81" s="4">
        <v>0.51100000000000001</v>
      </c>
      <c r="U81" s="4">
        <v>0.46600000000000003</v>
      </c>
      <c r="V81" s="5">
        <v>100</v>
      </c>
      <c r="W81" s="5">
        <v>0</v>
      </c>
      <c r="X81" s="5">
        <v>0</v>
      </c>
      <c r="Y81" s="5">
        <v>0</v>
      </c>
      <c r="Z81" s="5">
        <v>0</v>
      </c>
      <c r="AA81" s="5">
        <v>100</v>
      </c>
      <c r="AB81" s="2">
        <v>0.68915515929040805</v>
      </c>
      <c r="AC81" s="2">
        <v>0.72879451929018302</v>
      </c>
      <c r="AD81" s="2">
        <v>0.72773862532956402</v>
      </c>
      <c r="AE81" s="2">
        <v>0.74233742475071696</v>
      </c>
      <c r="AF81" s="2">
        <v>0.71539278950726504</v>
      </c>
      <c r="AG81" s="2">
        <v>0.62735944002194199</v>
      </c>
    </row>
    <row r="82" spans="1:33" x14ac:dyDescent="0.35">
      <c r="A82" s="7">
        <v>221</v>
      </c>
      <c r="B82" s="7">
        <v>192</v>
      </c>
      <c r="C82" s="7">
        <v>0</v>
      </c>
      <c r="D82" s="7">
        <v>0</v>
      </c>
      <c r="E82" s="22" t="str">
        <f t="shared" si="2"/>
        <v>00</v>
      </c>
      <c r="F82" s="4">
        <v>0.25</v>
      </c>
      <c r="G82" s="25">
        <v>1</v>
      </c>
      <c r="H82" s="4">
        <v>1.417873025</v>
      </c>
      <c r="I82" s="4">
        <v>8.9812140526000004</v>
      </c>
      <c r="J82" s="2">
        <f t="shared" si="3"/>
        <v>0.1578709756493929</v>
      </c>
      <c r="K82" s="3">
        <v>129</v>
      </c>
      <c r="L82" s="3">
        <v>140</v>
      </c>
      <c r="M82" s="3">
        <v>116</v>
      </c>
      <c r="N82" s="3">
        <v>114</v>
      </c>
      <c r="O82" s="24">
        <v>1001</v>
      </c>
      <c r="P82" s="4">
        <v>0.502</v>
      </c>
      <c r="Q82" s="4">
        <v>0.52044609665427499</v>
      </c>
      <c r="R82" s="4">
        <v>0.49199999999999999</v>
      </c>
      <c r="S82" s="4">
        <v>0.52400000000000002</v>
      </c>
      <c r="T82" s="4">
        <v>0.49099999999999999</v>
      </c>
      <c r="U82" s="4">
        <v>0.47899999999999998</v>
      </c>
      <c r="V82" s="5">
        <v>0</v>
      </c>
      <c r="W82" s="5">
        <v>0</v>
      </c>
      <c r="X82" s="5">
        <v>100</v>
      </c>
      <c r="Y82" s="5">
        <v>0</v>
      </c>
      <c r="Z82" s="5">
        <v>100</v>
      </c>
      <c r="AA82" s="5">
        <v>100</v>
      </c>
      <c r="AB82" s="2">
        <v>0.69715520195748404</v>
      </c>
      <c r="AC82" s="2">
        <v>0.73489897524016701</v>
      </c>
      <c r="AD82" s="2">
        <v>0.67727383140365505</v>
      </c>
      <c r="AE82" s="2">
        <v>0.74233742475071696</v>
      </c>
      <c r="AF82" s="2">
        <v>0.67530726243161399</v>
      </c>
      <c r="AG82" s="2">
        <v>0.65200523722877002</v>
      </c>
    </row>
    <row r="83" spans="1:33" x14ac:dyDescent="0.35">
      <c r="A83" s="7">
        <v>785</v>
      </c>
      <c r="B83" s="7">
        <v>500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1.1263091089999999</v>
      </c>
      <c r="I83" s="4">
        <v>7.1273625145099997</v>
      </c>
      <c r="J83" s="2">
        <f t="shared" si="3"/>
        <v>0.15802607299783639</v>
      </c>
      <c r="K83" s="3">
        <v>116</v>
      </c>
      <c r="L83" s="3">
        <v>128</v>
      </c>
      <c r="M83" s="3">
        <v>127</v>
      </c>
      <c r="N83" s="3">
        <v>128</v>
      </c>
      <c r="O83" s="24">
        <v>1001</v>
      </c>
      <c r="P83" s="4">
        <v>0.46400000000000002</v>
      </c>
      <c r="Q83" s="4">
        <v>0.52459016393442603</v>
      </c>
      <c r="R83" s="4">
        <v>0.54600000000000004</v>
      </c>
      <c r="S83" s="4">
        <v>0.51300000000000001</v>
      </c>
      <c r="T83" s="4">
        <v>0.502</v>
      </c>
      <c r="U83" s="4">
        <v>0.48199999999999998</v>
      </c>
      <c r="V83" s="5">
        <v>100</v>
      </c>
      <c r="W83" s="5">
        <v>0</v>
      </c>
      <c r="X83" s="5">
        <v>0</v>
      </c>
      <c r="Y83" s="5">
        <v>0</v>
      </c>
      <c r="Z83" s="5">
        <v>0</v>
      </c>
      <c r="AA83" s="5">
        <v>100</v>
      </c>
      <c r="AB83" s="2">
        <v>0.62362111791133501</v>
      </c>
      <c r="AC83" s="2">
        <v>0.74357803418683699</v>
      </c>
      <c r="AD83" s="2">
        <v>0.78965808094078904</v>
      </c>
      <c r="AE83" s="2">
        <v>0.71949115589954704</v>
      </c>
      <c r="AF83" s="2">
        <v>0.69715520195748404</v>
      </c>
      <c r="AG83" s="2">
        <v>0.65778003672265395</v>
      </c>
    </row>
    <row r="84" spans="1:33" x14ac:dyDescent="0.35">
      <c r="A84" s="7">
        <v>851</v>
      </c>
      <c r="B84" s="7">
        <v>272</v>
      </c>
      <c r="C84" s="7">
        <v>0</v>
      </c>
      <c r="D84" s="7">
        <v>0</v>
      </c>
      <c r="E84" s="22" t="str">
        <f t="shared" si="2"/>
        <v>00</v>
      </c>
      <c r="F84" s="4">
        <v>0.25</v>
      </c>
      <c r="G84" s="25">
        <v>1</v>
      </c>
      <c r="H84" s="4">
        <v>1.005101588</v>
      </c>
      <c r="I84" s="4">
        <v>6.3386744404900002</v>
      </c>
      <c r="J84" s="2">
        <f t="shared" si="3"/>
        <v>0.15856652639858601</v>
      </c>
      <c r="K84" s="3">
        <v>118</v>
      </c>
      <c r="L84" s="3">
        <v>138</v>
      </c>
      <c r="M84" s="3">
        <v>106</v>
      </c>
      <c r="N84" s="3">
        <v>137</v>
      </c>
      <c r="O84" s="24">
        <v>1001</v>
      </c>
      <c r="P84" s="4">
        <v>0.55800000000000005</v>
      </c>
      <c r="Q84" s="4">
        <v>0.5390625</v>
      </c>
      <c r="R84" s="4">
        <v>0.58499999999999996</v>
      </c>
      <c r="S84" s="4">
        <v>0.54600000000000004</v>
      </c>
      <c r="T84" s="4">
        <v>0.51</v>
      </c>
      <c r="U84" s="4">
        <v>0.51800000000000002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2">
        <v>0.81644539690443896</v>
      </c>
      <c r="AC84" s="2">
        <v>0.77449282001389796</v>
      </c>
      <c r="AD84" s="2">
        <v>0.87947675875143905</v>
      </c>
      <c r="AE84" s="2">
        <v>0.78965808094078904</v>
      </c>
      <c r="AF84" s="2">
        <v>0.71334988787746501</v>
      </c>
      <c r="AG84" s="2">
        <v>0.72981116493153697</v>
      </c>
    </row>
    <row r="85" spans="1:33" x14ac:dyDescent="0.35">
      <c r="A85" s="7">
        <v>455</v>
      </c>
      <c r="B85" s="7">
        <v>390</v>
      </c>
      <c r="C85" s="7">
        <v>0</v>
      </c>
      <c r="D85" s="7">
        <v>0</v>
      </c>
      <c r="E85" s="22" t="str">
        <f t="shared" si="2"/>
        <v>00</v>
      </c>
      <c r="F85" s="4">
        <v>0.25</v>
      </c>
      <c r="G85" s="25">
        <v>1</v>
      </c>
      <c r="H85" s="4">
        <v>1.484114768</v>
      </c>
      <c r="I85" s="4">
        <v>9.1329822971999999</v>
      </c>
      <c r="J85" s="2">
        <f t="shared" si="3"/>
        <v>0.16250056331051924</v>
      </c>
      <c r="K85" s="3">
        <v>118</v>
      </c>
      <c r="L85" s="3">
        <v>136</v>
      </c>
      <c r="M85" s="3">
        <v>118</v>
      </c>
      <c r="N85" s="3">
        <v>127</v>
      </c>
      <c r="O85" s="24">
        <v>1001</v>
      </c>
      <c r="P85" s="4">
        <v>0.51800000000000002</v>
      </c>
      <c r="Q85" s="4">
        <v>0.535433070866142</v>
      </c>
      <c r="R85" s="4">
        <v>0.54900000000000004</v>
      </c>
      <c r="S85" s="4">
        <v>0.52400000000000002</v>
      </c>
      <c r="T85" s="4">
        <v>0.51</v>
      </c>
      <c r="U85" s="4">
        <v>0.49299999999999999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100</v>
      </c>
      <c r="AB85" s="2">
        <v>0.72981116493153697</v>
      </c>
      <c r="AC85" s="2">
        <v>0.76664964255287205</v>
      </c>
      <c r="AD85" s="2">
        <v>0.79628793947945897</v>
      </c>
      <c r="AE85" s="2">
        <v>0.74233742475071696</v>
      </c>
      <c r="AF85" s="2">
        <v>0.71334988787746501</v>
      </c>
      <c r="AG85" s="2">
        <v>0.679244275390954</v>
      </c>
    </row>
    <row r="86" spans="1:33" x14ac:dyDescent="0.35">
      <c r="A86" s="7">
        <v>653</v>
      </c>
      <c r="B86" s="7">
        <v>123</v>
      </c>
      <c r="C86" s="7">
        <v>0</v>
      </c>
      <c r="D86" s="7">
        <v>0</v>
      </c>
      <c r="E86" s="22" t="str">
        <f t="shared" si="2"/>
        <v>00</v>
      </c>
      <c r="F86" s="4">
        <v>0.25</v>
      </c>
      <c r="G86" s="25">
        <v>1</v>
      </c>
      <c r="H86" s="4">
        <v>1.330124825</v>
      </c>
      <c r="I86" s="4">
        <v>7.9292870127999997</v>
      </c>
      <c r="J86" s="2">
        <f t="shared" si="3"/>
        <v>0.16774835150409123</v>
      </c>
      <c r="K86" s="3">
        <v>118</v>
      </c>
      <c r="L86" s="3">
        <v>102</v>
      </c>
      <c r="M86" s="3">
        <v>149</v>
      </c>
      <c r="N86" s="3">
        <v>130</v>
      </c>
      <c r="O86" s="24">
        <v>1001</v>
      </c>
      <c r="P86" s="4">
        <v>0.46100000000000002</v>
      </c>
      <c r="Q86" s="4">
        <v>0.46363636363636401</v>
      </c>
      <c r="R86" s="4">
        <v>0.46100000000000002</v>
      </c>
      <c r="S86" s="4">
        <v>0.46200000000000002</v>
      </c>
      <c r="T86" s="4">
        <v>0.47899999999999998</v>
      </c>
      <c r="U86" s="4">
        <v>0.46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0.61803970807314002</v>
      </c>
      <c r="AC86" s="2">
        <v>0.62294292188669698</v>
      </c>
      <c r="AD86" s="2">
        <v>0.61803970807314002</v>
      </c>
      <c r="AE86" s="2">
        <v>0.61989671882035302</v>
      </c>
      <c r="AF86" s="2">
        <v>0.65200523722877002</v>
      </c>
      <c r="AG86" s="2">
        <v>0.61618613942381695</v>
      </c>
    </row>
    <row r="87" spans="1:33" x14ac:dyDescent="0.35">
      <c r="A87" s="7">
        <v>729</v>
      </c>
      <c r="B87" s="7">
        <v>47</v>
      </c>
      <c r="C87" s="7">
        <v>0</v>
      </c>
      <c r="D87" s="7">
        <v>0</v>
      </c>
      <c r="E87" s="22" t="str">
        <f t="shared" si="2"/>
        <v>00</v>
      </c>
      <c r="F87" s="4">
        <v>0.25000099999999997</v>
      </c>
      <c r="G87" s="25">
        <v>1</v>
      </c>
      <c r="H87" s="4">
        <v>1.1304259830000001</v>
      </c>
      <c r="I87" s="4">
        <v>6.4738561701500004</v>
      </c>
      <c r="J87" s="2">
        <f t="shared" si="3"/>
        <v>0.1746140095314796</v>
      </c>
      <c r="K87" s="3">
        <v>131</v>
      </c>
      <c r="L87" s="3">
        <v>120</v>
      </c>
      <c r="M87" s="3">
        <v>125</v>
      </c>
      <c r="N87" s="3">
        <v>123</v>
      </c>
      <c r="O87" s="24">
        <v>1001</v>
      </c>
      <c r="P87" s="4">
        <v>0.51100000000000001</v>
      </c>
      <c r="Q87" s="4">
        <v>0.47808764940239001</v>
      </c>
      <c r="R87" s="4">
        <v>0.47199999999999998</v>
      </c>
      <c r="S87" s="4">
        <v>0.45900000000000002</v>
      </c>
      <c r="T87" s="4">
        <v>0.48899999999999999</v>
      </c>
      <c r="U87" s="4">
        <v>0.499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0.71539278950726504</v>
      </c>
      <c r="AC87" s="2">
        <v>0.65025561593063197</v>
      </c>
      <c r="AD87" s="2">
        <v>0.638658995275876</v>
      </c>
      <c r="AE87" s="2">
        <v>0.61433600013565604</v>
      </c>
      <c r="AF87" s="2">
        <v>0.67138568877843297</v>
      </c>
      <c r="AG87" s="2">
        <v>0.69114917789727204</v>
      </c>
    </row>
    <row r="88" spans="1:33" x14ac:dyDescent="0.35">
      <c r="A88" s="7">
        <v>399</v>
      </c>
      <c r="B88" s="7">
        <v>191</v>
      </c>
      <c r="C88" s="7">
        <v>0</v>
      </c>
      <c r="D88" s="7">
        <v>0</v>
      </c>
      <c r="E88" s="22" t="str">
        <f t="shared" si="2"/>
        <v>00</v>
      </c>
      <c r="F88" s="4">
        <v>0.25043500000000002</v>
      </c>
      <c r="G88" s="25">
        <v>1</v>
      </c>
      <c r="H88" s="4">
        <v>1.6768324269999999</v>
      </c>
      <c r="I88" s="4">
        <v>9.3353823408899999</v>
      </c>
      <c r="J88" s="2">
        <f t="shared" si="3"/>
        <v>0.179621183768263</v>
      </c>
      <c r="K88" s="3">
        <v>111</v>
      </c>
      <c r="L88" s="3">
        <v>130</v>
      </c>
      <c r="M88" s="3">
        <v>123</v>
      </c>
      <c r="N88" s="3">
        <v>135</v>
      </c>
      <c r="O88" s="24">
        <v>1001</v>
      </c>
      <c r="P88" s="4">
        <v>0.54600000000000004</v>
      </c>
      <c r="Q88" s="4">
        <v>0.53941908713692899</v>
      </c>
      <c r="R88" s="4">
        <v>0.51800000000000002</v>
      </c>
      <c r="S88" s="4">
        <v>0.53700000000000003</v>
      </c>
      <c r="T88" s="4">
        <v>0.46300000000000002</v>
      </c>
      <c r="U88" s="4">
        <v>0.47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5">
        <v>100</v>
      </c>
      <c r="AB88" s="2">
        <v>0.78965808094078904</v>
      </c>
      <c r="AC88" s="2">
        <v>0.77526673217832098</v>
      </c>
      <c r="AD88" s="2">
        <v>0.72981116493153697</v>
      </c>
      <c r="AE88" s="2">
        <v>0.77002822489590295</v>
      </c>
      <c r="AF88" s="2">
        <v>0.62175718447327299</v>
      </c>
      <c r="AG88" s="2">
        <v>0.63487827243596995</v>
      </c>
    </row>
    <row r="89" spans="1:33" x14ac:dyDescent="0.35">
      <c r="A89" s="7">
        <v>81</v>
      </c>
      <c r="B89" s="7">
        <v>228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1.4560512379999999</v>
      </c>
      <c r="I89" s="4">
        <v>7.8090854678000001</v>
      </c>
      <c r="J89" s="2">
        <f t="shared" si="3"/>
        <v>0.18645605096830925</v>
      </c>
      <c r="K89" s="3">
        <v>133</v>
      </c>
      <c r="L89" s="3">
        <v>127</v>
      </c>
      <c r="M89" s="3">
        <v>120</v>
      </c>
      <c r="N89" s="3">
        <v>119</v>
      </c>
      <c r="O89" s="24">
        <v>870.47525608506396</v>
      </c>
      <c r="P89" s="4">
        <v>0.52200000000000002</v>
      </c>
      <c r="Q89" s="4">
        <v>0.488461538461538</v>
      </c>
      <c r="R89" s="4">
        <v>0.495</v>
      </c>
      <c r="S89" s="4">
        <v>0.45500000000000002</v>
      </c>
      <c r="T89" s="4">
        <v>0.51300000000000001</v>
      </c>
      <c r="U89" s="4">
        <v>0.45900000000000002</v>
      </c>
      <c r="V89" s="5">
        <v>0</v>
      </c>
      <c r="W89" s="5">
        <v>100</v>
      </c>
      <c r="X89" s="5">
        <v>100</v>
      </c>
      <c r="Y89" s="5">
        <v>100</v>
      </c>
      <c r="Z89" s="5">
        <v>0</v>
      </c>
      <c r="AA89" s="5">
        <v>100</v>
      </c>
      <c r="AB89" s="2">
        <v>0.73814454649068095</v>
      </c>
      <c r="AC89" s="2">
        <v>0.67033250279377399</v>
      </c>
      <c r="AD89" s="2">
        <v>0.68319684970677697</v>
      </c>
      <c r="AE89" s="2">
        <v>0.60696948431889297</v>
      </c>
      <c r="AF89" s="2">
        <v>0.71949115589954704</v>
      </c>
      <c r="AG89" s="2">
        <v>0.61433600013565604</v>
      </c>
    </row>
    <row r="90" spans="1:33" x14ac:dyDescent="0.35">
      <c r="A90" s="7">
        <v>809</v>
      </c>
      <c r="B90" s="7">
        <v>248</v>
      </c>
      <c r="C90" s="7">
        <v>0</v>
      </c>
      <c r="D90" s="7">
        <v>0</v>
      </c>
      <c r="E90" s="22" t="str">
        <f t="shared" si="2"/>
        <v>00</v>
      </c>
      <c r="F90" s="4">
        <v>0.25024999999999997</v>
      </c>
      <c r="G90" s="25">
        <v>1</v>
      </c>
      <c r="H90" s="4">
        <v>1.344693033</v>
      </c>
      <c r="I90" s="4">
        <v>7.0409460447930003</v>
      </c>
      <c r="J90" s="2">
        <f t="shared" si="3"/>
        <v>0.19098186869283604</v>
      </c>
      <c r="K90" s="3">
        <v>122</v>
      </c>
      <c r="L90" s="3">
        <v>126</v>
      </c>
      <c r="M90" s="3">
        <v>127</v>
      </c>
      <c r="N90" s="3">
        <v>124</v>
      </c>
      <c r="O90" s="24">
        <v>751.93977889867097</v>
      </c>
      <c r="P90" s="4">
        <v>0.50600000000000001</v>
      </c>
      <c r="Q90" s="4">
        <v>0.50806451612903203</v>
      </c>
      <c r="R90" s="4">
        <v>0.501</v>
      </c>
      <c r="S90" s="4">
        <v>0.49099999999999999</v>
      </c>
      <c r="T90" s="4">
        <v>0.53</v>
      </c>
      <c r="U90" s="4">
        <v>0.503</v>
      </c>
      <c r="V90" s="5">
        <v>0</v>
      </c>
      <c r="W90" s="5">
        <v>0</v>
      </c>
      <c r="X90" s="5">
        <v>0</v>
      </c>
      <c r="Y90" s="5">
        <v>100</v>
      </c>
      <c r="Z90" s="5">
        <v>0</v>
      </c>
      <c r="AA90" s="5">
        <v>0</v>
      </c>
      <c r="AB90" s="2">
        <v>0.70521976179421497</v>
      </c>
      <c r="AC90" s="2">
        <v>0.70940770143172605</v>
      </c>
      <c r="AD90" s="2">
        <v>0.69514918323061803</v>
      </c>
      <c r="AE90" s="2">
        <v>0.67530726243161399</v>
      </c>
      <c r="AF90" s="2">
        <v>0.75502258427803304</v>
      </c>
      <c r="AG90" s="2">
        <v>0.69916525288550802</v>
      </c>
    </row>
    <row r="91" spans="1:33" x14ac:dyDescent="0.35">
      <c r="A91" s="7">
        <v>323</v>
      </c>
      <c r="B91" s="7">
        <v>424</v>
      </c>
      <c r="C91" s="7">
        <v>0</v>
      </c>
      <c r="D91" s="7">
        <v>0</v>
      </c>
      <c r="E91" s="22" t="str">
        <f t="shared" si="2"/>
        <v>00</v>
      </c>
      <c r="F91" s="4">
        <v>0.25</v>
      </c>
      <c r="G91" s="25">
        <v>1</v>
      </c>
      <c r="H91" s="4">
        <v>1.3311096520000001</v>
      </c>
      <c r="I91" s="4">
        <v>6.7289073989999997</v>
      </c>
      <c r="J91" s="2">
        <f t="shared" si="3"/>
        <v>0.19781958244778636</v>
      </c>
      <c r="K91" s="3">
        <v>117</v>
      </c>
      <c r="L91" s="3">
        <v>118</v>
      </c>
      <c r="M91" s="3">
        <v>120</v>
      </c>
      <c r="N91" s="3">
        <v>144</v>
      </c>
      <c r="O91" s="24">
        <v>1001</v>
      </c>
      <c r="P91" s="4">
        <v>0.497</v>
      </c>
      <c r="Q91" s="4">
        <v>0.50212765957446803</v>
      </c>
      <c r="R91" s="4">
        <v>0.53</v>
      </c>
      <c r="S91" s="4">
        <v>0.48899999999999999</v>
      </c>
      <c r="T91" s="4">
        <v>0.51200000000000001</v>
      </c>
      <c r="U91" s="4">
        <v>0.47499999999999998</v>
      </c>
      <c r="V91" s="5">
        <v>100</v>
      </c>
      <c r="W91" s="5">
        <v>0</v>
      </c>
      <c r="X91" s="5">
        <v>0</v>
      </c>
      <c r="Y91" s="5">
        <v>100</v>
      </c>
      <c r="Z91" s="5">
        <v>0</v>
      </c>
      <c r="AA91" s="5">
        <v>100</v>
      </c>
      <c r="AB91" s="2">
        <v>0.68716510888239801</v>
      </c>
      <c r="AC91" s="2">
        <v>0.69741157934640297</v>
      </c>
      <c r="AD91" s="2">
        <v>0.75502258427803304</v>
      </c>
      <c r="AE91" s="2">
        <v>0.67138568877843297</v>
      </c>
      <c r="AF91" s="2">
        <v>0.71743987312899005</v>
      </c>
      <c r="AG91" s="2">
        <v>0.64435701639051302</v>
      </c>
    </row>
    <row r="92" spans="1:33" x14ac:dyDescent="0.35">
      <c r="A92" s="7">
        <v>213</v>
      </c>
      <c r="B92" s="7">
        <v>397</v>
      </c>
      <c r="C92" s="7">
        <v>0</v>
      </c>
      <c r="D92" s="7">
        <v>0</v>
      </c>
      <c r="E92" s="22" t="str">
        <f t="shared" si="2"/>
        <v>00</v>
      </c>
      <c r="F92" s="4">
        <v>0.25</v>
      </c>
      <c r="G92" s="25">
        <v>1</v>
      </c>
      <c r="H92" s="4">
        <v>1.539769548</v>
      </c>
      <c r="I92" s="4">
        <v>7.7234349625299998</v>
      </c>
      <c r="J92" s="2">
        <f t="shared" si="3"/>
        <v>0.19936330861464402</v>
      </c>
      <c r="K92" s="3">
        <v>133</v>
      </c>
      <c r="L92" s="3">
        <v>114</v>
      </c>
      <c r="M92" s="3">
        <v>131</v>
      </c>
      <c r="N92" s="3">
        <v>121</v>
      </c>
      <c r="O92" s="24">
        <v>1001</v>
      </c>
      <c r="P92" s="4">
        <v>0.44700000000000001</v>
      </c>
      <c r="Q92" s="4">
        <v>0.46153846153846201</v>
      </c>
      <c r="R92" s="4">
        <v>0.47499999999999998</v>
      </c>
      <c r="S92" s="4">
        <v>0.47199999999999998</v>
      </c>
      <c r="T92" s="4">
        <v>0.51900000000000002</v>
      </c>
      <c r="U92" s="4">
        <v>0.503</v>
      </c>
      <c r="V92" s="5">
        <v>100</v>
      </c>
      <c r="W92" s="5">
        <v>100</v>
      </c>
      <c r="X92" s="5">
        <v>100</v>
      </c>
      <c r="Y92" s="5">
        <v>100</v>
      </c>
      <c r="Z92" s="5">
        <v>0</v>
      </c>
      <c r="AA92" s="5">
        <v>0</v>
      </c>
      <c r="AB92" s="2">
        <v>0.59239727745980197</v>
      </c>
      <c r="AC92" s="2">
        <v>0.61903920840622395</v>
      </c>
      <c r="AD92" s="2">
        <v>0.64435701639051302</v>
      </c>
      <c r="AE92" s="2">
        <v>0.638658995275876</v>
      </c>
      <c r="AF92" s="2">
        <v>0.73188800887637595</v>
      </c>
      <c r="AG92" s="2">
        <v>0.69916525288550802</v>
      </c>
    </row>
    <row r="93" spans="1:33" x14ac:dyDescent="0.35">
      <c r="A93" s="7">
        <v>771</v>
      </c>
      <c r="B93" s="7">
        <v>36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5">
        <v>1</v>
      </c>
      <c r="H93" s="4">
        <v>1.496592119</v>
      </c>
      <c r="I93" s="4">
        <v>7.4502254051400003</v>
      </c>
      <c r="J93" s="2">
        <f t="shared" si="3"/>
        <v>0.20087877045538555</v>
      </c>
      <c r="K93" s="3">
        <v>120</v>
      </c>
      <c r="L93" s="3">
        <v>124</v>
      </c>
      <c r="M93" s="3">
        <v>119</v>
      </c>
      <c r="N93" s="3">
        <v>136</v>
      </c>
      <c r="O93" s="24">
        <v>1001</v>
      </c>
      <c r="P93" s="4">
        <v>0.51300000000000001</v>
      </c>
      <c r="Q93" s="4">
        <v>0.50819672131147497</v>
      </c>
      <c r="R93" s="4">
        <v>0.48699999999999999</v>
      </c>
      <c r="S93" s="4">
        <v>0.52700000000000002</v>
      </c>
      <c r="T93" s="4">
        <v>0.53</v>
      </c>
      <c r="U93" s="4">
        <v>0.49299999999999999</v>
      </c>
      <c r="V93" s="5">
        <v>0</v>
      </c>
      <c r="W93" s="5">
        <v>0</v>
      </c>
      <c r="X93" s="5">
        <v>100</v>
      </c>
      <c r="Y93" s="5">
        <v>0</v>
      </c>
      <c r="Z93" s="5">
        <v>0</v>
      </c>
      <c r="AA93" s="5">
        <v>100</v>
      </c>
      <c r="AB93" s="2">
        <v>0.71949115589954704</v>
      </c>
      <c r="AC93" s="2">
        <v>0.709676482511156</v>
      </c>
      <c r="AD93" s="2">
        <v>0.66747943381136798</v>
      </c>
      <c r="AE93" s="2">
        <v>0.74865989049020398</v>
      </c>
      <c r="AF93" s="2">
        <v>0.75502258427803304</v>
      </c>
      <c r="AG93" s="2">
        <v>0.679244275390954</v>
      </c>
    </row>
    <row r="94" spans="1:33" x14ac:dyDescent="0.35">
      <c r="A94" s="7">
        <v>905</v>
      </c>
      <c r="B94" s="7">
        <v>466</v>
      </c>
      <c r="C94" s="7">
        <v>0</v>
      </c>
      <c r="D94" s="7">
        <v>0</v>
      </c>
      <c r="E94" s="22" t="str">
        <f t="shared" si="2"/>
        <v>00</v>
      </c>
      <c r="F94" s="4">
        <v>0.25</v>
      </c>
      <c r="G94" s="25">
        <v>1</v>
      </c>
      <c r="H94" s="4">
        <v>1.769925948</v>
      </c>
      <c r="I94" s="4">
        <v>8.7292937930899992</v>
      </c>
      <c r="J94" s="2">
        <f t="shared" si="3"/>
        <v>0.20275706030206608</v>
      </c>
      <c r="K94" s="3">
        <v>144</v>
      </c>
      <c r="L94" s="3">
        <v>116</v>
      </c>
      <c r="M94" s="3">
        <v>123</v>
      </c>
      <c r="N94" s="3">
        <v>116</v>
      </c>
      <c r="O94" s="24">
        <v>1001</v>
      </c>
      <c r="P94" s="4">
        <v>0.45800000000000002</v>
      </c>
      <c r="Q94" s="4">
        <v>0.44615384615384601</v>
      </c>
      <c r="R94" s="4">
        <v>0.46500000000000002</v>
      </c>
      <c r="S94" s="4">
        <v>0.45</v>
      </c>
      <c r="T94" s="4">
        <v>0.48899999999999999</v>
      </c>
      <c r="U94" s="4">
        <v>0.497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0.61248927754249105</v>
      </c>
      <c r="AC94" s="2">
        <v>0.59086833143952699</v>
      </c>
      <c r="AD94" s="2">
        <v>0.62548853208613098</v>
      </c>
      <c r="AE94" s="2">
        <v>0.59783700075561996</v>
      </c>
      <c r="AF94" s="2">
        <v>0.67138568877843297</v>
      </c>
      <c r="AG94" s="2">
        <v>0.68716510888239801</v>
      </c>
    </row>
    <row r="95" spans="1:33" x14ac:dyDescent="0.35">
      <c r="A95" s="7">
        <v>489</v>
      </c>
      <c r="B95" s="7">
        <v>355</v>
      </c>
      <c r="C95" s="7">
        <v>0</v>
      </c>
      <c r="D95" s="7">
        <v>0</v>
      </c>
      <c r="E95" s="22" t="str">
        <f t="shared" si="2"/>
        <v>00</v>
      </c>
      <c r="F95" s="4">
        <v>0.25</v>
      </c>
      <c r="G95" s="25">
        <v>1</v>
      </c>
      <c r="H95" s="4">
        <v>2.0092731499999998</v>
      </c>
      <c r="I95" s="4">
        <v>9.6412148234000004</v>
      </c>
      <c r="J95" s="2">
        <f t="shared" si="3"/>
        <v>0.2084045617491411</v>
      </c>
      <c r="K95" s="3">
        <v>125</v>
      </c>
      <c r="L95" s="3">
        <v>122</v>
      </c>
      <c r="M95" s="3">
        <v>128</v>
      </c>
      <c r="N95" s="3">
        <v>124</v>
      </c>
      <c r="O95" s="24">
        <v>1001</v>
      </c>
      <c r="P95" s="4">
        <v>0.503</v>
      </c>
      <c r="Q95" s="4">
        <v>0.49392712550607298</v>
      </c>
      <c r="R95" s="4">
        <v>0.495</v>
      </c>
      <c r="S95" s="4">
        <v>0.50800000000000001</v>
      </c>
      <c r="T95" s="4">
        <v>0.52400000000000002</v>
      </c>
      <c r="U95" s="4">
        <v>0.45700000000000002</v>
      </c>
      <c r="V95" s="5">
        <v>0</v>
      </c>
      <c r="W95" s="5">
        <v>100</v>
      </c>
      <c r="X95" s="5">
        <v>100</v>
      </c>
      <c r="Y95" s="5">
        <v>0</v>
      </c>
      <c r="Z95" s="5">
        <v>0</v>
      </c>
      <c r="AA95" s="5">
        <v>100</v>
      </c>
      <c r="AB95" s="2">
        <v>0.69916525288550802</v>
      </c>
      <c r="AC95" s="2">
        <v>0.68107459932567604</v>
      </c>
      <c r="AD95" s="2">
        <v>0.68319684970677697</v>
      </c>
      <c r="AE95" s="2">
        <v>0.70927656248982895</v>
      </c>
      <c r="AF95" s="2">
        <v>0.74233742475071696</v>
      </c>
      <c r="AG95" s="2">
        <v>0.61064595904820196</v>
      </c>
    </row>
    <row r="96" spans="1:33" x14ac:dyDescent="0.35">
      <c r="A96" s="7">
        <v>487</v>
      </c>
      <c r="B96" s="7">
        <v>384</v>
      </c>
      <c r="C96" s="7">
        <v>0</v>
      </c>
      <c r="D96" s="7">
        <v>0</v>
      </c>
      <c r="E96" s="22" t="str">
        <f t="shared" si="2"/>
        <v>00</v>
      </c>
      <c r="F96" s="4">
        <v>0.25</v>
      </c>
      <c r="G96" s="25">
        <v>1</v>
      </c>
      <c r="H96" s="4">
        <v>1.828299034</v>
      </c>
      <c r="I96" s="4">
        <v>8.51540940808</v>
      </c>
      <c r="J96" s="2">
        <f t="shared" si="3"/>
        <v>0.21470477182989997</v>
      </c>
      <c r="K96" s="3">
        <v>114</v>
      </c>
      <c r="L96" s="3">
        <v>127</v>
      </c>
      <c r="M96" s="3">
        <v>124</v>
      </c>
      <c r="N96" s="3">
        <v>134</v>
      </c>
      <c r="O96" s="24">
        <v>1001</v>
      </c>
      <c r="P96" s="4">
        <v>0.52100000000000002</v>
      </c>
      <c r="Q96" s="4">
        <v>0.52697095435684604</v>
      </c>
      <c r="R96" s="4">
        <v>0.54400000000000004</v>
      </c>
      <c r="S96" s="4">
        <v>0.55400000000000005</v>
      </c>
      <c r="T96" s="4">
        <v>0.49099999999999999</v>
      </c>
      <c r="U96" s="4">
        <v>0.50700000000000001</v>
      </c>
      <c r="V96" s="5">
        <v>0</v>
      </c>
      <c r="W96" s="5">
        <v>0</v>
      </c>
      <c r="X96" s="5">
        <v>0</v>
      </c>
      <c r="Y96" s="5">
        <v>0</v>
      </c>
      <c r="Z96" s="5">
        <v>100</v>
      </c>
      <c r="AA96" s="5">
        <v>0</v>
      </c>
      <c r="AB96" s="2">
        <v>0.736054681571222</v>
      </c>
      <c r="AC96" s="2">
        <v>0.74859848509616</v>
      </c>
      <c r="AD96" s="2">
        <v>0.78526246946775102</v>
      </c>
      <c r="AE96" s="2">
        <v>0.80743632696207301</v>
      </c>
      <c r="AF96" s="2">
        <v>0.67530726243161399</v>
      </c>
      <c r="AG96" s="2">
        <v>0.70724610493944695</v>
      </c>
    </row>
    <row r="97" spans="1:33" x14ac:dyDescent="0.35">
      <c r="A97" s="7">
        <v>37</v>
      </c>
      <c r="B97" s="7">
        <v>484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1.550548423</v>
      </c>
      <c r="I97" s="4">
        <v>6.8158092738900002</v>
      </c>
      <c r="J97" s="2">
        <f t="shared" si="3"/>
        <v>0.22749293014108249</v>
      </c>
      <c r="K97" s="3">
        <v>131</v>
      </c>
      <c r="L97" s="3">
        <v>126</v>
      </c>
      <c r="M97" s="3">
        <v>123</v>
      </c>
      <c r="N97" s="3">
        <v>119</v>
      </c>
      <c r="O97" s="24">
        <v>1001</v>
      </c>
      <c r="P97" s="4">
        <v>0.49399999999999999</v>
      </c>
      <c r="Q97" s="4">
        <v>0.49027237354085601</v>
      </c>
      <c r="R97" s="4">
        <v>0.503</v>
      </c>
      <c r="S97" s="4">
        <v>0.48799999999999999</v>
      </c>
      <c r="T97" s="4">
        <v>0.499</v>
      </c>
      <c r="U97" s="4">
        <v>0.47</v>
      </c>
      <c r="V97" s="5">
        <v>100</v>
      </c>
      <c r="W97" s="5">
        <v>100</v>
      </c>
      <c r="X97" s="5">
        <v>0</v>
      </c>
      <c r="Y97" s="5">
        <v>100</v>
      </c>
      <c r="Z97" s="5">
        <v>100</v>
      </c>
      <c r="AA97" s="5">
        <v>100</v>
      </c>
      <c r="AB97" s="2">
        <v>0.68121860969467196</v>
      </c>
      <c r="AC97" s="2">
        <v>0.67387876169406802</v>
      </c>
      <c r="AD97" s="2">
        <v>0.69916525288550802</v>
      </c>
      <c r="AE97" s="2">
        <v>0.66943065394262902</v>
      </c>
      <c r="AF97" s="2">
        <v>0.69114917789727204</v>
      </c>
      <c r="AG97" s="2">
        <v>0.63487827243596995</v>
      </c>
    </row>
    <row r="98" spans="1:33" x14ac:dyDescent="0.35">
      <c r="A98" s="7">
        <v>373</v>
      </c>
      <c r="B98" s="7">
        <v>101</v>
      </c>
      <c r="C98" s="7">
        <v>0</v>
      </c>
      <c r="D98" s="7">
        <v>0</v>
      </c>
      <c r="E98" s="22" t="str">
        <f t="shared" si="2"/>
        <v>00</v>
      </c>
      <c r="F98" s="4">
        <v>0.25</v>
      </c>
      <c r="G98" s="25">
        <v>1</v>
      </c>
      <c r="H98" s="4">
        <v>1.919495148</v>
      </c>
      <c r="I98" s="4">
        <v>8.3563763504500006</v>
      </c>
      <c r="J98" s="2">
        <f t="shared" si="3"/>
        <v>0.22970424828898867</v>
      </c>
      <c r="K98" s="3">
        <v>124</v>
      </c>
      <c r="L98" s="3">
        <v>125</v>
      </c>
      <c r="M98" s="3">
        <v>114</v>
      </c>
      <c r="N98" s="3">
        <v>136</v>
      </c>
      <c r="O98" s="24">
        <v>1001</v>
      </c>
      <c r="P98" s="4">
        <v>0.49299999999999999</v>
      </c>
      <c r="Q98" s="4">
        <v>0.50200803212851397</v>
      </c>
      <c r="R98" s="4">
        <v>0.52500000000000002</v>
      </c>
      <c r="S98" s="4">
        <v>0.48699999999999999</v>
      </c>
      <c r="T98" s="4">
        <v>0.49</v>
      </c>
      <c r="U98" s="4">
        <v>0.48399999999999999</v>
      </c>
      <c r="V98" s="5">
        <v>100</v>
      </c>
      <c r="W98" s="5">
        <v>0</v>
      </c>
      <c r="X98" s="5">
        <v>0</v>
      </c>
      <c r="Y98" s="5">
        <v>100</v>
      </c>
      <c r="Z98" s="5">
        <v>100</v>
      </c>
      <c r="AA98" s="5">
        <v>100</v>
      </c>
      <c r="AB98" s="2">
        <v>0.679244275390954</v>
      </c>
      <c r="AC98" s="2">
        <v>0.69717133085967098</v>
      </c>
      <c r="AD98" s="2">
        <v>0.74444047494749599</v>
      </c>
      <c r="AE98" s="2">
        <v>0.66747943381136798</v>
      </c>
      <c r="AF98" s="2">
        <v>0.67334455326376597</v>
      </c>
      <c r="AG98" s="2">
        <v>0.66164851350057396</v>
      </c>
    </row>
    <row r="99" spans="1:33" x14ac:dyDescent="0.35">
      <c r="A99" s="7">
        <v>281</v>
      </c>
      <c r="B99" s="7">
        <v>57</v>
      </c>
      <c r="C99" s="7">
        <v>0</v>
      </c>
      <c r="D99" s="7">
        <v>0</v>
      </c>
      <c r="E99" s="22" t="str">
        <f t="shared" si="2"/>
        <v>00</v>
      </c>
      <c r="F99" s="4">
        <v>0.25000299999999998</v>
      </c>
      <c r="G99" s="25">
        <v>1</v>
      </c>
      <c r="H99" s="4">
        <v>2.4716930160000001</v>
      </c>
      <c r="I99" s="4">
        <v>10.706544401266999</v>
      </c>
      <c r="J99" s="2">
        <f t="shared" si="3"/>
        <v>0.23085814837768787</v>
      </c>
      <c r="K99" s="3">
        <v>122</v>
      </c>
      <c r="L99" s="3">
        <v>125</v>
      </c>
      <c r="M99" s="3">
        <v>125</v>
      </c>
      <c r="N99" s="3">
        <v>127</v>
      </c>
      <c r="O99" s="24">
        <v>1001</v>
      </c>
      <c r="P99" s="4">
        <v>0.51200000000000001</v>
      </c>
      <c r="Q99" s="4">
        <v>0.50607287449392702</v>
      </c>
      <c r="R99" s="4">
        <v>0.49099999999999999</v>
      </c>
      <c r="S99" s="4">
        <v>0.46100000000000002</v>
      </c>
      <c r="T99" s="4">
        <v>0.50700000000000001</v>
      </c>
      <c r="U99" s="4">
        <v>0.51900000000000002</v>
      </c>
      <c r="V99" s="5">
        <v>0</v>
      </c>
      <c r="W99" s="5">
        <v>0</v>
      </c>
      <c r="X99" s="5">
        <v>100</v>
      </c>
      <c r="Y99" s="5">
        <v>100</v>
      </c>
      <c r="Z99" s="5">
        <v>0</v>
      </c>
      <c r="AA99" s="5">
        <v>0</v>
      </c>
      <c r="AB99" s="2">
        <v>0.71743987312899005</v>
      </c>
      <c r="AC99" s="2">
        <v>0.70536729189472103</v>
      </c>
      <c r="AD99" s="2">
        <v>0.67530726243161399</v>
      </c>
      <c r="AE99" s="2">
        <v>0.61803970807314002</v>
      </c>
      <c r="AF99" s="2">
        <v>0.70724610493944695</v>
      </c>
      <c r="AG99" s="2">
        <v>0.73188800887637595</v>
      </c>
    </row>
    <row r="100" spans="1:33" x14ac:dyDescent="0.35">
      <c r="A100" s="7">
        <v>289</v>
      </c>
      <c r="B100" s="7">
        <v>287</v>
      </c>
      <c r="C100" s="7">
        <v>0</v>
      </c>
      <c r="D100" s="7">
        <v>0</v>
      </c>
      <c r="E100" s="22" t="str">
        <f t="shared" si="2"/>
        <v>00</v>
      </c>
      <c r="F100" s="4">
        <v>0.25</v>
      </c>
      <c r="G100" s="25">
        <v>1</v>
      </c>
      <c r="H100" s="4">
        <v>1.736426743</v>
      </c>
      <c r="I100" s="4">
        <v>7.4825087966000003</v>
      </c>
      <c r="J100" s="2">
        <f t="shared" si="3"/>
        <v>0.23206477803126943</v>
      </c>
      <c r="K100" s="3">
        <v>132</v>
      </c>
      <c r="L100" s="3">
        <v>116</v>
      </c>
      <c r="M100" s="3">
        <v>133</v>
      </c>
      <c r="N100" s="3">
        <v>118</v>
      </c>
      <c r="O100" s="24">
        <v>1001</v>
      </c>
      <c r="P100" s="4">
        <v>0.47099999999999997</v>
      </c>
      <c r="Q100" s="4">
        <v>0.467741935483871</v>
      </c>
      <c r="R100" s="4">
        <v>0.5</v>
      </c>
      <c r="S100" s="4">
        <v>0.45900000000000002</v>
      </c>
      <c r="T100" s="4">
        <v>0.499</v>
      </c>
      <c r="U100" s="4">
        <v>0.496</v>
      </c>
      <c r="V100" s="5">
        <v>100</v>
      </c>
      <c r="W100" s="5">
        <v>100</v>
      </c>
      <c r="X100" s="5">
        <v>0</v>
      </c>
      <c r="Y100" s="5">
        <v>100</v>
      </c>
      <c r="Z100" s="5">
        <v>100</v>
      </c>
      <c r="AA100" s="5">
        <v>100</v>
      </c>
      <c r="AB100" s="2">
        <v>0.63676684712383802</v>
      </c>
      <c r="AC100" s="2">
        <v>0.630626823578611</v>
      </c>
      <c r="AD100" s="2">
        <v>0.69314718055994495</v>
      </c>
      <c r="AE100" s="2">
        <v>0.61433600013565604</v>
      </c>
      <c r="AF100" s="2">
        <v>0.69114917789727204</v>
      </c>
      <c r="AG100" s="2">
        <v>0.68517901091076805</v>
      </c>
    </row>
    <row r="101" spans="1:33" x14ac:dyDescent="0.35">
      <c r="A101" s="7">
        <v>899</v>
      </c>
      <c r="B101" s="7">
        <v>416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1.6062745700000001</v>
      </c>
      <c r="I101" s="4">
        <v>6.8444220592400002</v>
      </c>
      <c r="J101" s="2">
        <f t="shared" si="3"/>
        <v>0.23468374043817508</v>
      </c>
      <c r="K101" s="3">
        <v>130</v>
      </c>
      <c r="L101" s="3">
        <v>121</v>
      </c>
      <c r="M101" s="3">
        <v>122</v>
      </c>
      <c r="N101" s="3">
        <v>126</v>
      </c>
      <c r="O101" s="24">
        <v>1001</v>
      </c>
      <c r="P101" s="4">
        <v>0.47199999999999998</v>
      </c>
      <c r="Q101" s="4">
        <v>0.48207171314740999</v>
      </c>
      <c r="R101" s="4">
        <v>0.51600000000000001</v>
      </c>
      <c r="S101" s="4">
        <v>0.45900000000000002</v>
      </c>
      <c r="T101" s="4">
        <v>0.51600000000000001</v>
      </c>
      <c r="U101" s="4">
        <v>0.51</v>
      </c>
      <c r="V101" s="5">
        <v>100</v>
      </c>
      <c r="W101" s="5">
        <v>100</v>
      </c>
      <c r="X101" s="5">
        <v>0</v>
      </c>
      <c r="Y101" s="5">
        <v>100</v>
      </c>
      <c r="Z101" s="5">
        <v>0</v>
      </c>
      <c r="AA101" s="5">
        <v>0</v>
      </c>
      <c r="AB101" s="2">
        <v>0.638658995275876</v>
      </c>
      <c r="AC101" s="2">
        <v>0.65791848867620195</v>
      </c>
      <c r="AD101" s="2">
        <v>0.72567037226550501</v>
      </c>
      <c r="AE101" s="2">
        <v>0.61433600013565604</v>
      </c>
      <c r="AF101" s="2">
        <v>0.72567037226550501</v>
      </c>
      <c r="AG101" s="2">
        <v>0.71334988787746501</v>
      </c>
    </row>
    <row r="102" spans="1:33" x14ac:dyDescent="0.35">
      <c r="A102" s="7">
        <v>865</v>
      </c>
      <c r="B102" s="7">
        <v>381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1.6127338659999999</v>
      </c>
      <c r="I102" s="4">
        <v>6.8357009049900004</v>
      </c>
      <c r="J102" s="2">
        <f t="shared" si="3"/>
        <v>0.23592809112269944</v>
      </c>
      <c r="K102" s="3">
        <v>134</v>
      </c>
      <c r="L102" s="3">
        <v>115</v>
      </c>
      <c r="M102" s="3">
        <v>125</v>
      </c>
      <c r="N102" s="3">
        <v>125</v>
      </c>
      <c r="O102" s="24">
        <v>1001</v>
      </c>
      <c r="P102" s="4">
        <v>0.45800000000000002</v>
      </c>
      <c r="Q102" s="4">
        <v>0.46184738955823301</v>
      </c>
      <c r="R102" s="4">
        <v>0.50900000000000001</v>
      </c>
      <c r="S102" s="4">
        <v>0.46500000000000002</v>
      </c>
      <c r="T102" s="4">
        <v>0.51800000000000002</v>
      </c>
      <c r="U102" s="4">
        <v>0.51800000000000002</v>
      </c>
      <c r="V102" s="5">
        <v>100</v>
      </c>
      <c r="W102" s="5">
        <v>100</v>
      </c>
      <c r="X102" s="5">
        <v>0</v>
      </c>
      <c r="Y102" s="5">
        <v>100</v>
      </c>
      <c r="Z102" s="5">
        <v>0</v>
      </c>
      <c r="AA102" s="5">
        <v>0</v>
      </c>
      <c r="AB102" s="2">
        <v>0.61248927754249105</v>
      </c>
      <c r="AC102" s="2">
        <v>0.61961309651379604</v>
      </c>
      <c r="AD102" s="2">
        <v>0.71131115118761601</v>
      </c>
      <c r="AE102" s="2">
        <v>0.62548853208613098</v>
      </c>
      <c r="AF102" s="2">
        <v>0.72981116493153697</v>
      </c>
      <c r="AG102" s="2">
        <v>0.72981116493153697</v>
      </c>
    </row>
    <row r="103" spans="1:33" x14ac:dyDescent="0.35">
      <c r="A103" s="7">
        <v>377</v>
      </c>
      <c r="B103" s="7">
        <v>157</v>
      </c>
      <c r="C103" s="7">
        <v>0</v>
      </c>
      <c r="D103" s="7">
        <v>0</v>
      </c>
      <c r="E103" s="22" t="str">
        <f t="shared" si="2"/>
        <v>00</v>
      </c>
      <c r="F103" s="4">
        <v>0.250004</v>
      </c>
      <c r="G103" s="25">
        <v>1</v>
      </c>
      <c r="H103" s="4">
        <v>1.6829748170000001</v>
      </c>
      <c r="I103" s="4">
        <v>6.85691023498</v>
      </c>
      <c r="J103" s="2">
        <f t="shared" si="3"/>
        <v>0.24544215387485074</v>
      </c>
      <c r="K103" s="3">
        <v>109</v>
      </c>
      <c r="L103" s="3">
        <v>126</v>
      </c>
      <c r="M103" s="3">
        <v>140</v>
      </c>
      <c r="N103" s="3">
        <v>124</v>
      </c>
      <c r="O103" s="24">
        <v>1001</v>
      </c>
      <c r="P103" s="4">
        <v>0.48499999999999999</v>
      </c>
      <c r="Q103" s="4">
        <v>0.536170212765957</v>
      </c>
      <c r="R103" s="4">
        <v>0.53</v>
      </c>
      <c r="S103" s="4">
        <v>0.54</v>
      </c>
      <c r="T103" s="4">
        <v>0.49099999999999999</v>
      </c>
      <c r="U103" s="4">
        <v>0.47699999999999998</v>
      </c>
      <c r="V103" s="5">
        <v>100</v>
      </c>
      <c r="W103" s="5">
        <v>0</v>
      </c>
      <c r="X103" s="5">
        <v>0</v>
      </c>
      <c r="Y103" s="5">
        <v>0</v>
      </c>
      <c r="Z103" s="5">
        <v>100</v>
      </c>
      <c r="AA103" s="5">
        <v>100</v>
      </c>
      <c r="AB103" s="2">
        <v>0.66358837831840101</v>
      </c>
      <c r="AC103" s="2">
        <v>0.76823763191501504</v>
      </c>
      <c r="AD103" s="2">
        <v>0.75502258427803304</v>
      </c>
      <c r="AE103" s="2">
        <v>0.77652878949899595</v>
      </c>
      <c r="AF103" s="2">
        <v>0.67530726243161399</v>
      </c>
      <c r="AG103" s="2">
        <v>0.64817381491721404</v>
      </c>
    </row>
    <row r="104" spans="1:33" x14ac:dyDescent="0.35">
      <c r="A104" s="7">
        <v>887</v>
      </c>
      <c r="B104" s="7">
        <v>95</v>
      </c>
      <c r="C104" s="7">
        <v>0</v>
      </c>
      <c r="D104" s="7">
        <v>0</v>
      </c>
      <c r="E104" s="22" t="str">
        <f t="shared" si="2"/>
        <v>00</v>
      </c>
      <c r="F104" s="4">
        <v>0.25</v>
      </c>
      <c r="G104" s="25">
        <v>1</v>
      </c>
      <c r="H104" s="4">
        <v>1.906886887</v>
      </c>
      <c r="I104" s="4">
        <v>7.71924203842</v>
      </c>
      <c r="J104" s="2">
        <f t="shared" si="3"/>
        <v>0.24703032726647187</v>
      </c>
      <c r="K104" s="3">
        <v>123</v>
      </c>
      <c r="L104" s="3">
        <v>135</v>
      </c>
      <c r="M104" s="3">
        <v>121</v>
      </c>
      <c r="N104" s="3">
        <v>120</v>
      </c>
      <c r="O104" s="24">
        <v>1001</v>
      </c>
      <c r="P104" s="4">
        <v>0.51700000000000002</v>
      </c>
      <c r="Q104" s="4">
        <v>0.52325581395348797</v>
      </c>
      <c r="R104" s="4">
        <v>0.48699999999999999</v>
      </c>
      <c r="S104" s="4">
        <v>0.52900000000000003</v>
      </c>
      <c r="T104" s="4">
        <v>0.50600000000000001</v>
      </c>
      <c r="U104" s="4">
        <v>0.501</v>
      </c>
      <c r="V104" s="5">
        <v>0</v>
      </c>
      <c r="W104" s="5">
        <v>0</v>
      </c>
      <c r="X104" s="5">
        <v>100</v>
      </c>
      <c r="Y104" s="5">
        <v>0</v>
      </c>
      <c r="Z104" s="5">
        <v>0</v>
      </c>
      <c r="AA104" s="5">
        <v>0</v>
      </c>
      <c r="AB104" s="2">
        <v>0.72773862532956402</v>
      </c>
      <c r="AC104" s="2">
        <v>0.74077522954920005</v>
      </c>
      <c r="AD104" s="2">
        <v>0.66747943381136798</v>
      </c>
      <c r="AE104" s="2">
        <v>0.752897184965719</v>
      </c>
      <c r="AF104" s="2">
        <v>0.70521976179421497</v>
      </c>
      <c r="AG104" s="2">
        <v>0.69514918323061803</v>
      </c>
    </row>
    <row r="105" spans="1:33" x14ac:dyDescent="0.35">
      <c r="A105" s="7">
        <v>155</v>
      </c>
      <c r="B105" s="7">
        <v>197</v>
      </c>
      <c r="C105" s="7">
        <v>0</v>
      </c>
      <c r="D105" s="7">
        <v>0</v>
      </c>
      <c r="E105" s="22" t="str">
        <f t="shared" si="2"/>
        <v>00</v>
      </c>
      <c r="F105" s="4">
        <v>0.25</v>
      </c>
      <c r="G105" s="25">
        <v>1</v>
      </c>
      <c r="H105" s="4">
        <v>2.0977531919999999</v>
      </c>
      <c r="I105" s="4">
        <v>8.3762961460799996</v>
      </c>
      <c r="J105" s="2">
        <f t="shared" si="3"/>
        <v>0.2504392341693556</v>
      </c>
      <c r="K105" s="3">
        <v>124</v>
      </c>
      <c r="L105" s="3">
        <v>134</v>
      </c>
      <c r="M105" s="3">
        <v>123</v>
      </c>
      <c r="N105" s="3">
        <v>118</v>
      </c>
      <c r="O105" s="24">
        <v>865.22457415261704</v>
      </c>
      <c r="P105" s="4">
        <v>0.49399999999999999</v>
      </c>
      <c r="Q105" s="4">
        <v>0.51937984496124001</v>
      </c>
      <c r="R105" s="4">
        <v>0.49299999999999999</v>
      </c>
      <c r="S105" s="4">
        <v>0.53</v>
      </c>
      <c r="T105" s="4">
        <v>0.48899999999999999</v>
      </c>
      <c r="U105" s="4">
        <v>0.50600000000000001</v>
      </c>
      <c r="V105" s="5">
        <v>100</v>
      </c>
      <c r="W105" s="5">
        <v>0</v>
      </c>
      <c r="X105" s="5">
        <v>100</v>
      </c>
      <c r="Y105" s="5">
        <v>0</v>
      </c>
      <c r="Z105" s="5">
        <v>100</v>
      </c>
      <c r="AA105" s="5">
        <v>0</v>
      </c>
      <c r="AB105" s="2">
        <v>0.68121860969467196</v>
      </c>
      <c r="AC105" s="2">
        <v>0.73267801931658105</v>
      </c>
      <c r="AD105" s="2">
        <v>0.679244275390954</v>
      </c>
      <c r="AE105" s="2">
        <v>0.75502258427803304</v>
      </c>
      <c r="AF105" s="2">
        <v>0.67138568877843297</v>
      </c>
      <c r="AG105" s="2">
        <v>0.70521976179421497</v>
      </c>
    </row>
    <row r="106" spans="1:33" x14ac:dyDescent="0.35">
      <c r="A106" s="7">
        <v>413</v>
      </c>
      <c r="B106" s="7">
        <v>198</v>
      </c>
      <c r="C106" s="7">
        <v>0</v>
      </c>
      <c r="D106" s="7">
        <v>0</v>
      </c>
      <c r="E106" s="22" t="str">
        <f t="shared" si="2"/>
        <v>00</v>
      </c>
      <c r="F106" s="4">
        <v>0.25</v>
      </c>
      <c r="G106" s="25">
        <v>1</v>
      </c>
      <c r="H106" s="4">
        <v>2.2351852490000002</v>
      </c>
      <c r="I106" s="4">
        <v>8.7681575411380006</v>
      </c>
      <c r="J106" s="2">
        <f t="shared" si="3"/>
        <v>0.25492074458209385</v>
      </c>
      <c r="K106" s="3">
        <v>150</v>
      </c>
      <c r="L106" s="3">
        <v>113</v>
      </c>
      <c r="M106" s="3">
        <v>117</v>
      </c>
      <c r="N106" s="3">
        <v>119</v>
      </c>
      <c r="O106" s="24">
        <v>1001</v>
      </c>
      <c r="P106" s="4">
        <v>0.46</v>
      </c>
      <c r="Q106" s="4">
        <v>0.42965779467680598</v>
      </c>
      <c r="R106" s="4">
        <v>0.46700000000000003</v>
      </c>
      <c r="S106" s="4">
        <v>0.432</v>
      </c>
      <c r="T106" s="4">
        <v>0.49199999999999999</v>
      </c>
      <c r="U106" s="4">
        <v>0.498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0.61618613942381695</v>
      </c>
      <c r="AC106" s="2">
        <v>0.56151873808150898</v>
      </c>
      <c r="AD106" s="2">
        <v>0.62923385481629301</v>
      </c>
      <c r="AE106" s="2">
        <v>0.56563386026098605</v>
      </c>
      <c r="AF106" s="2">
        <v>0.67727383140365505</v>
      </c>
      <c r="AG106" s="2">
        <v>0.68915515929040805</v>
      </c>
    </row>
    <row r="107" spans="1:33" x14ac:dyDescent="0.35">
      <c r="A107" s="7">
        <v>177</v>
      </c>
      <c r="B107" s="7">
        <v>482</v>
      </c>
      <c r="C107" s="7">
        <v>0</v>
      </c>
      <c r="D107" s="7">
        <v>0</v>
      </c>
      <c r="E107" s="22" t="str">
        <f t="shared" si="2"/>
        <v>00</v>
      </c>
      <c r="F107" s="4">
        <v>0.25</v>
      </c>
      <c r="G107" s="25">
        <v>1</v>
      </c>
      <c r="H107" s="4">
        <v>1.6324837590000001</v>
      </c>
      <c r="I107" s="4">
        <v>6.2856195593999997</v>
      </c>
      <c r="J107" s="2">
        <f t="shared" si="3"/>
        <v>0.25971723925904139</v>
      </c>
      <c r="K107" s="3">
        <v>132</v>
      </c>
      <c r="L107" s="3">
        <v>122</v>
      </c>
      <c r="M107" s="3">
        <v>122</v>
      </c>
      <c r="N107" s="3">
        <v>123</v>
      </c>
      <c r="O107" s="24">
        <v>1001</v>
      </c>
      <c r="P107" s="4">
        <v>0.496</v>
      </c>
      <c r="Q107" s="4">
        <v>0.48031496062992102</v>
      </c>
      <c r="R107" s="4">
        <v>0.499</v>
      </c>
      <c r="S107" s="4">
        <v>0.47499999999999998</v>
      </c>
      <c r="T107" s="4">
        <v>0.48699999999999999</v>
      </c>
      <c r="U107" s="4">
        <v>0.47199999999999998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0.68517901091076805</v>
      </c>
      <c r="AC107" s="2">
        <v>0.65453234443216601</v>
      </c>
      <c r="AD107" s="2">
        <v>0.69114917789727204</v>
      </c>
      <c r="AE107" s="2">
        <v>0.64435701639051302</v>
      </c>
      <c r="AF107" s="2">
        <v>0.66747943381136798</v>
      </c>
      <c r="AG107" s="2">
        <v>0.638658995275876</v>
      </c>
    </row>
    <row r="108" spans="1:33" x14ac:dyDescent="0.35">
      <c r="A108" s="7">
        <v>63</v>
      </c>
      <c r="B108" s="7">
        <v>165</v>
      </c>
      <c r="C108" s="7">
        <v>0</v>
      </c>
      <c r="D108" s="7">
        <v>0</v>
      </c>
      <c r="E108" s="22" t="str">
        <f t="shared" si="2"/>
        <v>00</v>
      </c>
      <c r="F108" s="4">
        <v>0.25</v>
      </c>
      <c r="G108" s="25">
        <v>1</v>
      </c>
      <c r="H108" s="4">
        <v>2.1294275790000001</v>
      </c>
      <c r="I108" s="4">
        <v>7.9111077091600004</v>
      </c>
      <c r="J108" s="2">
        <f t="shared" si="3"/>
        <v>0.26916933219533962</v>
      </c>
      <c r="K108" s="3">
        <v>127</v>
      </c>
      <c r="L108" s="3">
        <v>109</v>
      </c>
      <c r="M108" s="3">
        <v>129</v>
      </c>
      <c r="N108" s="3">
        <v>134</v>
      </c>
      <c r="O108" s="24">
        <v>1001</v>
      </c>
      <c r="P108" s="4">
        <v>0.45900000000000002</v>
      </c>
      <c r="Q108" s="4">
        <v>0.46186440677966101</v>
      </c>
      <c r="R108" s="4">
        <v>0.497</v>
      </c>
      <c r="S108" s="4">
        <v>0.47599999999999998</v>
      </c>
      <c r="T108" s="4">
        <v>0.53100000000000003</v>
      </c>
      <c r="U108" s="4">
        <v>0.50700000000000001</v>
      </c>
      <c r="V108" s="5">
        <v>100</v>
      </c>
      <c r="W108" s="5">
        <v>100</v>
      </c>
      <c r="X108" s="5">
        <v>100</v>
      </c>
      <c r="Y108" s="5">
        <v>100</v>
      </c>
      <c r="Z108" s="5">
        <v>0</v>
      </c>
      <c r="AA108" s="5">
        <v>0</v>
      </c>
      <c r="AB108" s="2">
        <v>0.61433600013565604</v>
      </c>
      <c r="AC108" s="2">
        <v>0.61964471856701897</v>
      </c>
      <c r="AD108" s="2">
        <v>0.68716510888239801</v>
      </c>
      <c r="AE108" s="2">
        <v>0.64626359466109495</v>
      </c>
      <c r="AF108" s="2">
        <v>0.75715251053585797</v>
      </c>
      <c r="AG108" s="2">
        <v>0.70724610493944695</v>
      </c>
    </row>
    <row r="109" spans="1:33" x14ac:dyDescent="0.35">
      <c r="A109" s="7">
        <v>611</v>
      </c>
      <c r="B109" s="7">
        <v>258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5">
        <v>1</v>
      </c>
      <c r="H109" s="4">
        <v>2.1567050440000002</v>
      </c>
      <c r="I109" s="4">
        <v>7.7462150365999998</v>
      </c>
      <c r="J109" s="2">
        <f t="shared" si="3"/>
        <v>0.27842049747003023</v>
      </c>
      <c r="K109" s="3">
        <v>125</v>
      </c>
      <c r="L109" s="3">
        <v>128</v>
      </c>
      <c r="M109" s="3">
        <v>121</v>
      </c>
      <c r="N109" s="3">
        <v>125</v>
      </c>
      <c r="O109" s="24">
        <v>1001</v>
      </c>
      <c r="P109" s="4">
        <v>0.49399999999999999</v>
      </c>
      <c r="Q109" s="4">
        <v>0.50592885375494101</v>
      </c>
      <c r="R109" s="4">
        <v>0.52300000000000002</v>
      </c>
      <c r="S109" s="4">
        <v>0.52200000000000002</v>
      </c>
      <c r="T109" s="4">
        <v>0.495</v>
      </c>
      <c r="U109" s="4">
        <v>0.503</v>
      </c>
      <c r="V109" s="5">
        <v>100</v>
      </c>
      <c r="W109" s="5">
        <v>0</v>
      </c>
      <c r="X109" s="5">
        <v>0</v>
      </c>
      <c r="Y109" s="5">
        <v>0</v>
      </c>
      <c r="Z109" s="5">
        <v>100</v>
      </c>
      <c r="AA109" s="5">
        <v>0</v>
      </c>
      <c r="AB109" s="2">
        <v>0.68121860969467196</v>
      </c>
      <c r="AC109" s="2">
        <v>0.70507575142521905</v>
      </c>
      <c r="AD109" s="2">
        <v>0.74023878809379595</v>
      </c>
      <c r="AE109" s="2">
        <v>0.73814454649068095</v>
      </c>
      <c r="AF109" s="2">
        <v>0.68319684970677697</v>
      </c>
      <c r="AG109" s="2">
        <v>0.69916525288550802</v>
      </c>
    </row>
    <row r="110" spans="1:33" x14ac:dyDescent="0.35">
      <c r="A110" s="7">
        <v>701</v>
      </c>
      <c r="B110" s="7">
        <v>45</v>
      </c>
      <c r="C110" s="7">
        <v>0</v>
      </c>
      <c r="D110" s="7">
        <v>0</v>
      </c>
      <c r="E110" s="22" t="str">
        <f t="shared" si="2"/>
        <v>00</v>
      </c>
      <c r="F110" s="4">
        <v>0.25</v>
      </c>
      <c r="G110" s="25">
        <v>1</v>
      </c>
      <c r="H110" s="4">
        <v>2.7548507569999998</v>
      </c>
      <c r="I110" s="4">
        <v>8.5231543374300003</v>
      </c>
      <c r="J110" s="2">
        <f t="shared" si="3"/>
        <v>0.32321962596663179</v>
      </c>
      <c r="K110" s="3">
        <v>122</v>
      </c>
      <c r="L110" s="3">
        <v>136</v>
      </c>
      <c r="M110" s="3">
        <v>131</v>
      </c>
      <c r="N110" s="3">
        <v>110</v>
      </c>
      <c r="O110" s="24">
        <v>1001</v>
      </c>
      <c r="P110" s="4">
        <v>0.48599999999999999</v>
      </c>
      <c r="Q110" s="4">
        <v>0.52713178294573604</v>
      </c>
      <c r="R110" s="4">
        <v>0.50600000000000001</v>
      </c>
      <c r="S110" s="4">
        <v>0.53400000000000003</v>
      </c>
      <c r="T110" s="4">
        <v>0.50900000000000001</v>
      </c>
      <c r="U110" s="4">
        <v>0.51300000000000001</v>
      </c>
      <c r="V110" s="5">
        <v>100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2">
        <v>0.665532013526972</v>
      </c>
      <c r="AC110" s="2">
        <v>0.74893854018836103</v>
      </c>
      <c r="AD110" s="2">
        <v>0.70521976179421497</v>
      </c>
      <c r="AE110" s="2">
        <v>0.76356964485649104</v>
      </c>
      <c r="AF110" s="2">
        <v>0.71131115118761601</v>
      </c>
      <c r="AG110" s="2">
        <v>0.71949115589954704</v>
      </c>
    </row>
    <row r="111" spans="1:33" x14ac:dyDescent="0.35">
      <c r="A111" s="7">
        <v>127</v>
      </c>
      <c r="B111" s="7">
        <v>260</v>
      </c>
      <c r="C111" s="7">
        <v>0</v>
      </c>
      <c r="D111" s="7">
        <v>0</v>
      </c>
      <c r="E111" s="22" t="str">
        <f t="shared" si="2"/>
        <v>00</v>
      </c>
      <c r="F111" s="4">
        <v>0.25</v>
      </c>
      <c r="G111" s="25">
        <v>1</v>
      </c>
      <c r="H111" s="4">
        <v>2.20910669</v>
      </c>
      <c r="I111" s="4">
        <v>6.6687340615100004</v>
      </c>
      <c r="J111" s="2">
        <f t="shared" si="3"/>
        <v>0.33126327570180425</v>
      </c>
      <c r="K111" s="3">
        <v>111</v>
      </c>
      <c r="L111" s="3">
        <v>121</v>
      </c>
      <c r="M111" s="3">
        <v>141</v>
      </c>
      <c r="N111" s="3">
        <v>126</v>
      </c>
      <c r="O111" s="24">
        <v>1001</v>
      </c>
      <c r="P111" s="4">
        <v>0.48799999999999999</v>
      </c>
      <c r="Q111" s="4">
        <v>0.52155172413793105</v>
      </c>
      <c r="R111" s="4">
        <v>0.48299999999999998</v>
      </c>
      <c r="S111" s="4">
        <v>0.501</v>
      </c>
      <c r="T111" s="4">
        <v>0.46300000000000002</v>
      </c>
      <c r="U111" s="4">
        <v>0.45800000000000002</v>
      </c>
      <c r="V111" s="5">
        <v>100</v>
      </c>
      <c r="W111" s="5">
        <v>0</v>
      </c>
      <c r="X111" s="5">
        <v>100</v>
      </c>
      <c r="Y111" s="5">
        <v>0</v>
      </c>
      <c r="Z111" s="5">
        <v>100</v>
      </c>
      <c r="AA111" s="5">
        <v>100</v>
      </c>
      <c r="AB111" s="2">
        <v>0.66943065394262902</v>
      </c>
      <c r="AC111" s="2">
        <v>0.73720717035397598</v>
      </c>
      <c r="AD111" s="2">
        <v>0.65971240447370805</v>
      </c>
      <c r="AE111" s="2">
        <v>0.69514918323061803</v>
      </c>
      <c r="AF111" s="2">
        <v>0.62175718447327299</v>
      </c>
      <c r="AG111" s="2">
        <v>0.61248927754249105</v>
      </c>
    </row>
    <row r="112" spans="1:33" x14ac:dyDescent="0.35">
      <c r="A112" s="7">
        <v>253</v>
      </c>
      <c r="B112" s="7">
        <v>430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5">
        <v>1</v>
      </c>
      <c r="H112" s="4">
        <v>2.4630169400000002</v>
      </c>
      <c r="I112" s="4">
        <v>7.2799255298699999</v>
      </c>
      <c r="J112" s="2">
        <f t="shared" si="3"/>
        <v>0.33832996366433754</v>
      </c>
      <c r="K112" s="3">
        <v>103</v>
      </c>
      <c r="L112" s="3">
        <v>129</v>
      </c>
      <c r="M112" s="3">
        <v>135</v>
      </c>
      <c r="N112" s="3">
        <v>132</v>
      </c>
      <c r="O112" s="24">
        <v>1001</v>
      </c>
      <c r="P112" s="4">
        <v>0.53500000000000003</v>
      </c>
      <c r="Q112" s="4">
        <v>0.556034482758621</v>
      </c>
      <c r="R112" s="4">
        <v>0.51600000000000001</v>
      </c>
      <c r="S112" s="4">
        <v>0.57599999999999996</v>
      </c>
      <c r="T112" s="4">
        <v>0.51600000000000001</v>
      </c>
      <c r="U112" s="4">
        <v>0.51600000000000001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2">
        <v>0.76571787339478103</v>
      </c>
      <c r="AC112" s="2">
        <v>0.81200838343667403</v>
      </c>
      <c r="AD112" s="2">
        <v>0.72567037226550501</v>
      </c>
      <c r="AE112" s="2">
        <v>0.85802182375017899</v>
      </c>
      <c r="AF112" s="2">
        <v>0.72567037226550501</v>
      </c>
      <c r="AG112" s="2">
        <v>0.72567037226550501</v>
      </c>
    </row>
    <row r="113" spans="1:33" x14ac:dyDescent="0.35">
      <c r="A113" s="7">
        <v>233</v>
      </c>
      <c r="B113" s="7">
        <v>255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2.4587776969999999</v>
      </c>
      <c r="I113" s="4">
        <v>7.2158540175999999</v>
      </c>
      <c r="J113" s="2">
        <f t="shared" si="3"/>
        <v>0.34074659645315158</v>
      </c>
      <c r="K113" s="3">
        <v>120</v>
      </c>
      <c r="L113" s="3">
        <v>116</v>
      </c>
      <c r="M113" s="3">
        <v>128</v>
      </c>
      <c r="N113" s="3">
        <v>135</v>
      </c>
      <c r="O113" s="24">
        <v>1001</v>
      </c>
      <c r="P113" s="4">
        <v>0.5</v>
      </c>
      <c r="Q113" s="4">
        <v>0.49152542372881403</v>
      </c>
      <c r="R113" s="4">
        <v>0.48499999999999999</v>
      </c>
      <c r="S113" s="4">
        <v>0.48199999999999998</v>
      </c>
      <c r="T113" s="4">
        <v>0.53100000000000003</v>
      </c>
      <c r="U113" s="4">
        <v>0.50700000000000001</v>
      </c>
      <c r="V113" s="5">
        <v>0</v>
      </c>
      <c r="W113" s="5">
        <v>100</v>
      </c>
      <c r="X113" s="5">
        <v>100</v>
      </c>
      <c r="Y113" s="5">
        <v>100</v>
      </c>
      <c r="Z113" s="5">
        <v>0</v>
      </c>
      <c r="AA113" s="5">
        <v>0</v>
      </c>
      <c r="AB113" s="2">
        <v>0.69314718055994495</v>
      </c>
      <c r="AC113" s="2">
        <v>0.67634006224356402</v>
      </c>
      <c r="AD113" s="2">
        <v>0.66358837831840101</v>
      </c>
      <c r="AE113" s="2">
        <v>0.65778003672265395</v>
      </c>
      <c r="AF113" s="2">
        <v>0.75715251053585797</v>
      </c>
      <c r="AG113" s="2">
        <v>0.70724610493944695</v>
      </c>
    </row>
    <row r="114" spans="1:33" x14ac:dyDescent="0.35">
      <c r="A114" s="7">
        <v>503</v>
      </c>
      <c r="B114" s="7">
        <v>89</v>
      </c>
      <c r="C114" s="7">
        <v>0</v>
      </c>
      <c r="D114" s="7">
        <v>0</v>
      </c>
      <c r="E114" s="22" t="str">
        <f t="shared" si="2"/>
        <v>00</v>
      </c>
      <c r="F114" s="4">
        <v>0.25</v>
      </c>
      <c r="G114" s="25">
        <v>1</v>
      </c>
      <c r="H114" s="4">
        <v>2.9727361829999999</v>
      </c>
      <c r="I114" s="4">
        <v>7.7338199650300004</v>
      </c>
      <c r="J114" s="2">
        <f t="shared" si="3"/>
        <v>0.38438135312715005</v>
      </c>
      <c r="K114" s="3">
        <v>138</v>
      </c>
      <c r="L114" s="3">
        <v>122</v>
      </c>
      <c r="M114" s="3">
        <v>115</v>
      </c>
      <c r="N114" s="3">
        <v>124</v>
      </c>
      <c r="O114" s="24">
        <v>1001</v>
      </c>
      <c r="P114" s="4">
        <v>0.52700000000000002</v>
      </c>
      <c r="Q114" s="4">
        <v>0.46923076923076901</v>
      </c>
      <c r="R114" s="4">
        <v>0.47399999999999998</v>
      </c>
      <c r="S114" s="4">
        <v>0.45700000000000002</v>
      </c>
      <c r="T114" s="4">
        <v>0.48099999999999998</v>
      </c>
      <c r="U114" s="4">
        <v>0.51800000000000002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0</v>
      </c>
      <c r="AB114" s="2">
        <v>0.74865989049020398</v>
      </c>
      <c r="AC114" s="2">
        <v>0.63342794585832296</v>
      </c>
      <c r="AD114" s="2">
        <v>0.64245406624442702</v>
      </c>
      <c r="AE114" s="2">
        <v>0.61064595904820196</v>
      </c>
      <c r="AF114" s="2">
        <v>0.65585139581624796</v>
      </c>
      <c r="AG114" s="2">
        <v>0.72981116493153697</v>
      </c>
    </row>
    <row r="115" spans="1:33" x14ac:dyDescent="0.35">
      <c r="A115" s="7">
        <v>23</v>
      </c>
      <c r="B115" s="7">
        <v>478</v>
      </c>
      <c r="C115" s="7">
        <v>0</v>
      </c>
      <c r="D115" s="7">
        <v>0</v>
      </c>
      <c r="E115" s="22" t="str">
        <f t="shared" si="2"/>
        <v>00</v>
      </c>
      <c r="F115" s="4">
        <v>0.25</v>
      </c>
      <c r="G115" s="25">
        <v>1</v>
      </c>
      <c r="H115" s="4">
        <v>3.391497641</v>
      </c>
      <c r="I115" s="4">
        <v>7.4272872582999998</v>
      </c>
      <c r="J115" s="2">
        <f t="shared" si="3"/>
        <v>0.45662669599994243</v>
      </c>
      <c r="K115" s="3">
        <v>132</v>
      </c>
      <c r="L115" s="3">
        <v>116</v>
      </c>
      <c r="M115" s="3">
        <v>140</v>
      </c>
      <c r="N115" s="3">
        <v>111</v>
      </c>
      <c r="O115" s="24">
        <v>1001</v>
      </c>
      <c r="P115" s="4">
        <v>0.45300000000000001</v>
      </c>
      <c r="Q115" s="4">
        <v>0.467741935483871</v>
      </c>
      <c r="R115" s="4">
        <v>0.45500000000000002</v>
      </c>
      <c r="S115" s="4">
        <v>0.44400000000000001</v>
      </c>
      <c r="T115" s="4">
        <v>0.49</v>
      </c>
      <c r="U115" s="4">
        <v>0.51900000000000002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0</v>
      </c>
      <c r="AB115" s="2">
        <v>0.60330647656015601</v>
      </c>
      <c r="AC115" s="2">
        <v>0.630626823578611</v>
      </c>
      <c r="AD115" s="2">
        <v>0.60696948431889297</v>
      </c>
      <c r="AE115" s="2">
        <v>0.58698698473155497</v>
      </c>
      <c r="AF115" s="2">
        <v>0.67334455326376597</v>
      </c>
      <c r="AG115" s="2">
        <v>0.73188800887637595</v>
      </c>
    </row>
    <row r="116" spans="1:33" x14ac:dyDescent="0.35">
      <c r="A116" s="7">
        <v>19</v>
      </c>
      <c r="B116" s="7">
        <v>396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5">
        <v>0</v>
      </c>
      <c r="H116" s="4">
        <v>1.2072311909999999E-2</v>
      </c>
      <c r="I116" s="4">
        <v>8.3245126527599993</v>
      </c>
      <c r="J116" s="2">
        <f t="shared" si="3"/>
        <v>1.4502124524968334E-3</v>
      </c>
      <c r="K116" s="3">
        <v>117</v>
      </c>
      <c r="L116" s="3">
        <v>142</v>
      </c>
      <c r="M116" s="3">
        <v>116</v>
      </c>
      <c r="N116" s="3">
        <v>124</v>
      </c>
      <c r="O116" s="24">
        <v>1001</v>
      </c>
      <c r="P116" s="4">
        <v>0.55000000000000004</v>
      </c>
      <c r="Q116" s="4">
        <v>0.54826254826254806</v>
      </c>
      <c r="R116" s="4">
        <v>0.78900000000000003</v>
      </c>
      <c r="S116" s="4">
        <v>0.85599999999999998</v>
      </c>
      <c r="T116" s="4">
        <v>0.56499999999999995</v>
      </c>
      <c r="U116" s="4">
        <v>0.56100000000000005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2">
        <v>0.79850769621777196</v>
      </c>
      <c r="AC116" s="2">
        <v>0.79465412690178205</v>
      </c>
      <c r="AD116" s="2">
        <v>1.5558971455060699</v>
      </c>
      <c r="AE116" s="2">
        <v>1.9379419794061401</v>
      </c>
      <c r="AF116" s="2">
        <v>0.83240924789345305</v>
      </c>
      <c r="AG116" s="2">
        <v>0.82325586590696598</v>
      </c>
    </row>
    <row r="117" spans="1:33" x14ac:dyDescent="0.35">
      <c r="A117" s="7">
        <v>205</v>
      </c>
      <c r="B117" s="7">
        <v>388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5">
        <v>0</v>
      </c>
      <c r="H117" s="4">
        <v>1.614282605E-2</v>
      </c>
      <c r="I117" s="4">
        <v>8.4086990538320006</v>
      </c>
      <c r="J117" s="2">
        <f t="shared" si="3"/>
        <v>1.9197768818523019E-3</v>
      </c>
      <c r="K117" s="3">
        <v>146</v>
      </c>
      <c r="L117" s="3">
        <v>125</v>
      </c>
      <c r="M117" s="3">
        <v>130</v>
      </c>
      <c r="N117" s="3">
        <v>98</v>
      </c>
      <c r="O117" s="24">
        <v>1001</v>
      </c>
      <c r="P117" s="4">
        <v>0.42</v>
      </c>
      <c r="Q117" s="4">
        <v>0.46125461254612499</v>
      </c>
      <c r="R117" s="4">
        <v>0.70199999999999996</v>
      </c>
      <c r="S117" s="4">
        <v>0.69599999999999995</v>
      </c>
      <c r="T117" s="4">
        <v>0.624</v>
      </c>
      <c r="U117" s="4">
        <v>0.6</v>
      </c>
      <c r="V117" s="5">
        <v>100</v>
      </c>
      <c r="W117" s="5">
        <v>100</v>
      </c>
      <c r="X117" s="5">
        <v>0</v>
      </c>
      <c r="Y117" s="5">
        <v>0</v>
      </c>
      <c r="Z117" s="5">
        <v>0</v>
      </c>
      <c r="AA117" s="5">
        <v>0</v>
      </c>
      <c r="AB117" s="2">
        <v>0.54472717544167204</v>
      </c>
      <c r="AC117" s="2">
        <v>0.61851219917136402</v>
      </c>
      <c r="AD117" s="2">
        <v>1.21066179247673</v>
      </c>
      <c r="AE117" s="2">
        <v>1.1907275775759201</v>
      </c>
      <c r="AF117" s="2">
        <v>0.97816613559224297</v>
      </c>
      <c r="AG117" s="2">
        <v>0.916290731874155</v>
      </c>
    </row>
    <row r="118" spans="1:33" x14ac:dyDescent="0.35">
      <c r="A118" s="7">
        <v>797</v>
      </c>
      <c r="B118" s="7">
        <v>450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5">
        <v>0</v>
      </c>
      <c r="H118" s="4">
        <v>1.5291611530000001E-2</v>
      </c>
      <c r="I118" s="4">
        <v>6.8919037761700004</v>
      </c>
      <c r="J118" s="2">
        <f t="shared" si="3"/>
        <v>2.2187790234207134E-3</v>
      </c>
      <c r="K118" s="3">
        <v>121</v>
      </c>
      <c r="L118" s="3">
        <v>132</v>
      </c>
      <c r="M118" s="3">
        <v>121</v>
      </c>
      <c r="N118" s="3">
        <v>125</v>
      </c>
      <c r="O118" s="24">
        <v>1001</v>
      </c>
      <c r="P118" s="4">
        <v>0.54600000000000004</v>
      </c>
      <c r="Q118" s="4">
        <v>0.52173913043478304</v>
      </c>
      <c r="R118" s="4">
        <v>0.748</v>
      </c>
      <c r="S118" s="4">
        <v>0.73799999999999999</v>
      </c>
      <c r="T118" s="4">
        <v>0.61799999999999999</v>
      </c>
      <c r="U118" s="4">
        <v>0.61299999999999999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2">
        <v>0.78965808094078904</v>
      </c>
      <c r="AC118" s="2">
        <v>0.73759894313077901</v>
      </c>
      <c r="AD118" s="2">
        <v>1.3783261914707099</v>
      </c>
      <c r="AE118" s="2">
        <v>1.33941077522104</v>
      </c>
      <c r="AF118" s="2">
        <v>0.96233467037556197</v>
      </c>
      <c r="AG118" s="2">
        <v>0.94933058595235498</v>
      </c>
    </row>
    <row r="119" spans="1:33" x14ac:dyDescent="0.35">
      <c r="A119" s="7">
        <v>425</v>
      </c>
      <c r="B119" s="7">
        <v>337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5">
        <v>0</v>
      </c>
      <c r="H119" s="4">
        <v>1.367276156E-2</v>
      </c>
      <c r="I119" s="4">
        <v>6.0619156613699996</v>
      </c>
      <c r="J119" s="2">
        <f t="shared" si="3"/>
        <v>2.2555182757046047E-3</v>
      </c>
      <c r="K119" s="3">
        <v>119</v>
      </c>
      <c r="L119" s="3">
        <v>124</v>
      </c>
      <c r="M119" s="3">
        <v>136</v>
      </c>
      <c r="N119" s="3">
        <v>120</v>
      </c>
      <c r="O119" s="24">
        <v>1001</v>
      </c>
      <c r="P119" s="4">
        <v>0.48199999999999998</v>
      </c>
      <c r="Q119" s="4">
        <v>0.51028806584362096</v>
      </c>
      <c r="R119" s="4">
        <v>0.17499999999999999</v>
      </c>
      <c r="S119" s="4">
        <v>0.13</v>
      </c>
      <c r="T119" s="4">
        <v>0.35699999999999998</v>
      </c>
      <c r="U119" s="4">
        <v>0.39300000000000002</v>
      </c>
      <c r="V119" s="5">
        <v>100</v>
      </c>
      <c r="W119" s="5">
        <v>0</v>
      </c>
      <c r="X119" s="5">
        <v>100</v>
      </c>
      <c r="Y119" s="5">
        <v>100</v>
      </c>
      <c r="Z119" s="5">
        <v>100</v>
      </c>
      <c r="AA119" s="5">
        <v>100</v>
      </c>
      <c r="AB119" s="2">
        <v>0.65778003672265395</v>
      </c>
      <c r="AC119" s="2">
        <v>0.71393795022901896</v>
      </c>
      <c r="AD119" s="2">
        <v>0.19237189264745599</v>
      </c>
      <c r="AE119" s="2">
        <v>0.13926206733350799</v>
      </c>
      <c r="AF119" s="2">
        <v>0.44161055474451799</v>
      </c>
      <c r="AG119" s="2">
        <v>0.49922648792263902</v>
      </c>
    </row>
    <row r="120" spans="1:33" x14ac:dyDescent="0.35">
      <c r="A120" s="7">
        <v>295</v>
      </c>
      <c r="B120" s="7">
        <v>221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5">
        <v>0</v>
      </c>
      <c r="H120" s="4">
        <v>2.2386003790000001E-2</v>
      </c>
      <c r="I120" s="4">
        <v>9.3881558531499998</v>
      </c>
      <c r="J120" s="2">
        <f t="shared" si="3"/>
        <v>2.3844942649187961E-3</v>
      </c>
      <c r="K120" s="3">
        <v>129</v>
      </c>
      <c r="L120" s="3">
        <v>120</v>
      </c>
      <c r="M120" s="3">
        <v>145</v>
      </c>
      <c r="N120" s="3">
        <v>105</v>
      </c>
      <c r="O120" s="24">
        <v>1001</v>
      </c>
      <c r="P120" s="4">
        <v>0.46800000000000003</v>
      </c>
      <c r="Q120" s="4">
        <v>0.48192771084337299</v>
      </c>
      <c r="R120" s="4">
        <v>0.66300000000000003</v>
      </c>
      <c r="S120" s="4">
        <v>0.65300000000000002</v>
      </c>
      <c r="T120" s="4">
        <v>0.54700000000000004</v>
      </c>
      <c r="U120" s="4">
        <v>0.56499999999999995</v>
      </c>
      <c r="V120" s="5">
        <v>100</v>
      </c>
      <c r="W120" s="5">
        <v>100</v>
      </c>
      <c r="X120" s="5">
        <v>0</v>
      </c>
      <c r="Y120" s="5">
        <v>0</v>
      </c>
      <c r="Z120" s="5">
        <v>0</v>
      </c>
      <c r="AA120" s="5">
        <v>0</v>
      </c>
      <c r="AB120" s="2">
        <v>0.63111178964049297</v>
      </c>
      <c r="AC120" s="2">
        <v>0.65764049210303599</v>
      </c>
      <c r="AD120" s="2">
        <v>1.0876723486297799</v>
      </c>
      <c r="AE120" s="2">
        <v>1.05843049903528</v>
      </c>
      <c r="AF120" s="2">
        <v>0.79186315349910297</v>
      </c>
      <c r="AG120" s="2">
        <v>0.83240924789345305</v>
      </c>
    </row>
    <row r="121" spans="1:33" x14ac:dyDescent="0.35">
      <c r="A121" s="7">
        <v>767</v>
      </c>
      <c r="B121" s="7">
        <v>4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5">
        <v>0</v>
      </c>
      <c r="H121" s="4">
        <v>2.2688524210000002E-2</v>
      </c>
      <c r="I121" s="4">
        <v>8.1626011021</v>
      </c>
      <c r="J121" s="2">
        <f t="shared" si="3"/>
        <v>2.7795703754484465E-3</v>
      </c>
      <c r="K121" s="3">
        <v>127</v>
      </c>
      <c r="L121" s="3">
        <v>133</v>
      </c>
      <c r="M121" s="3">
        <v>127</v>
      </c>
      <c r="N121" s="3">
        <v>112</v>
      </c>
      <c r="O121" s="24">
        <v>1001</v>
      </c>
      <c r="P121" s="4">
        <v>0.50600000000000001</v>
      </c>
      <c r="Q121" s="4">
        <v>0.51153846153846105</v>
      </c>
      <c r="R121" s="4">
        <v>0.68799999999999994</v>
      </c>
      <c r="S121" s="4">
        <v>0.74</v>
      </c>
      <c r="T121" s="4">
        <v>0.56999999999999995</v>
      </c>
      <c r="U121" s="4">
        <v>0.55500000000000005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2">
        <v>0.70521976179421497</v>
      </c>
      <c r="AC121" s="2">
        <v>0.71649454455693595</v>
      </c>
      <c r="AD121" s="2">
        <v>1.1647520911726501</v>
      </c>
      <c r="AE121" s="2">
        <v>1.3470736479666101</v>
      </c>
      <c r="AF121" s="2">
        <v>0.84397007029452897</v>
      </c>
      <c r="AG121" s="2">
        <v>0.809680996815897</v>
      </c>
    </row>
    <row r="122" spans="1:33" x14ac:dyDescent="0.35">
      <c r="A122" s="7">
        <v>49</v>
      </c>
      <c r="B122" s="7">
        <v>421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5">
        <v>0</v>
      </c>
      <c r="H122" s="4">
        <v>3.048995132E-2</v>
      </c>
      <c r="I122" s="4">
        <v>9.4900545396999991</v>
      </c>
      <c r="J122" s="2">
        <f t="shared" si="3"/>
        <v>3.212832043530474E-3</v>
      </c>
      <c r="K122" s="3">
        <v>129</v>
      </c>
      <c r="L122" s="3">
        <v>131</v>
      </c>
      <c r="M122" s="3">
        <v>111</v>
      </c>
      <c r="N122" s="3">
        <v>128</v>
      </c>
      <c r="O122" s="24">
        <v>1001</v>
      </c>
      <c r="P122" s="4">
        <v>0.50900000000000001</v>
      </c>
      <c r="Q122" s="4">
        <v>0.50384615384615405</v>
      </c>
      <c r="R122" s="4">
        <v>0.71399999999999997</v>
      </c>
      <c r="S122" s="4">
        <v>0.69499999999999995</v>
      </c>
      <c r="T122" s="4">
        <v>0.62</v>
      </c>
      <c r="U122" s="4">
        <v>0.64800000000000002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0.71131115118761601</v>
      </c>
      <c r="AC122" s="2">
        <v>0.70086922665385598</v>
      </c>
      <c r="AD122" s="2">
        <v>1.25176346816228</v>
      </c>
      <c r="AE122" s="2">
        <v>1.1874435023747301</v>
      </c>
      <c r="AF122" s="2">
        <v>0.96758402626170603</v>
      </c>
      <c r="AG122" s="2">
        <v>1.04412410338404</v>
      </c>
    </row>
    <row r="123" spans="1:33" x14ac:dyDescent="0.35">
      <c r="A123" s="7">
        <v>985</v>
      </c>
      <c r="B123" s="7">
        <v>385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5">
        <v>0</v>
      </c>
      <c r="H123" s="4">
        <v>3.6148084669999997E-2</v>
      </c>
      <c r="I123" s="4">
        <v>10.288396501656999</v>
      </c>
      <c r="J123" s="2">
        <f t="shared" si="3"/>
        <v>3.5134809067844694E-3</v>
      </c>
      <c r="K123" s="3">
        <v>118</v>
      </c>
      <c r="L123" s="3">
        <v>129</v>
      </c>
      <c r="M123" s="3">
        <v>140</v>
      </c>
      <c r="N123" s="3">
        <v>112</v>
      </c>
      <c r="O123" s="24">
        <v>1001</v>
      </c>
      <c r="P123" s="4">
        <v>0.48699999999999999</v>
      </c>
      <c r="Q123" s="4">
        <v>0.52226720647773295</v>
      </c>
      <c r="R123" s="4">
        <v>0.59799999999999998</v>
      </c>
      <c r="S123" s="4">
        <v>0.58899999999999997</v>
      </c>
      <c r="T123" s="4">
        <v>0.51600000000000001</v>
      </c>
      <c r="U123" s="4">
        <v>0.53600000000000003</v>
      </c>
      <c r="V123" s="5">
        <v>100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0.66747943381136798</v>
      </c>
      <c r="AC123" s="2">
        <v>0.73870371216231301</v>
      </c>
      <c r="AD123" s="2">
        <v>0.91130319036311602</v>
      </c>
      <c r="AE123" s="2">
        <v>0.88916206448590196</v>
      </c>
      <c r="AF123" s="2">
        <v>0.72567037226550501</v>
      </c>
      <c r="AG123" s="2">
        <v>0.76787072675588197</v>
      </c>
    </row>
    <row r="124" spans="1:33" x14ac:dyDescent="0.35">
      <c r="A124" s="7">
        <v>211</v>
      </c>
      <c r="B124" s="7">
        <v>416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5">
        <v>0</v>
      </c>
      <c r="H124" s="4">
        <v>2.763316759E-2</v>
      </c>
      <c r="I124" s="4">
        <v>6.3058817963499996</v>
      </c>
      <c r="J124" s="2">
        <f t="shared" si="3"/>
        <v>4.3821258441594582E-3</v>
      </c>
      <c r="K124" s="3">
        <v>129</v>
      </c>
      <c r="L124" s="3">
        <v>122</v>
      </c>
      <c r="M124" s="3">
        <v>127</v>
      </c>
      <c r="N124" s="3">
        <v>121</v>
      </c>
      <c r="O124" s="24">
        <v>773.08977618409494</v>
      </c>
      <c r="P124" s="4">
        <v>0.501</v>
      </c>
      <c r="Q124" s="4">
        <v>0.48605577689243001</v>
      </c>
      <c r="R124" s="4">
        <v>0.39500000000000002</v>
      </c>
      <c r="S124" s="4">
        <v>0.29399999999999998</v>
      </c>
      <c r="T124" s="4">
        <v>0.49399999999999999</v>
      </c>
      <c r="U124" s="4">
        <v>0.50700000000000001</v>
      </c>
      <c r="V124" s="5">
        <v>0</v>
      </c>
      <c r="W124" s="5">
        <v>100</v>
      </c>
      <c r="X124" s="5">
        <v>100</v>
      </c>
      <c r="Y124" s="5">
        <v>100</v>
      </c>
      <c r="Z124" s="5">
        <v>100</v>
      </c>
      <c r="AA124" s="5">
        <v>0</v>
      </c>
      <c r="AB124" s="2">
        <v>0.69514918323061803</v>
      </c>
      <c r="AC124" s="2">
        <v>0.66564053477011198</v>
      </c>
      <c r="AD124" s="2">
        <v>0.50252682095129597</v>
      </c>
      <c r="AE124" s="2">
        <v>0.34814004148889499</v>
      </c>
      <c r="AF124" s="2">
        <v>0.68121860969467196</v>
      </c>
      <c r="AG124" s="2">
        <v>0.70724610493944695</v>
      </c>
    </row>
    <row r="125" spans="1:33" x14ac:dyDescent="0.35">
      <c r="A125" s="7">
        <v>963</v>
      </c>
      <c r="B125" s="7">
        <v>85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5">
        <v>0</v>
      </c>
      <c r="H125" s="4">
        <v>3.8667504069999997E-2</v>
      </c>
      <c r="I125" s="4">
        <v>7.11409155582</v>
      </c>
      <c r="J125" s="2">
        <f t="shared" si="3"/>
        <v>5.4353396729012182E-3</v>
      </c>
      <c r="K125" s="3">
        <v>130</v>
      </c>
      <c r="L125" s="3">
        <v>122</v>
      </c>
      <c r="M125" s="3">
        <v>121</v>
      </c>
      <c r="N125" s="3">
        <v>126</v>
      </c>
      <c r="O125" s="24">
        <v>1001</v>
      </c>
      <c r="P125" s="4">
        <v>0.5</v>
      </c>
      <c r="Q125" s="4">
        <v>0.48412698412698402</v>
      </c>
      <c r="R125" s="4">
        <v>0.57699999999999996</v>
      </c>
      <c r="S125" s="4">
        <v>0.55300000000000005</v>
      </c>
      <c r="T125" s="4">
        <v>0.52</v>
      </c>
      <c r="U125" s="4">
        <v>0.50900000000000001</v>
      </c>
      <c r="V125" s="5">
        <v>0</v>
      </c>
      <c r="W125" s="5">
        <v>100</v>
      </c>
      <c r="X125" s="5">
        <v>0</v>
      </c>
      <c r="Y125" s="5">
        <v>0</v>
      </c>
      <c r="Z125" s="5">
        <v>0</v>
      </c>
      <c r="AA125" s="5">
        <v>0</v>
      </c>
      <c r="AB125" s="2">
        <v>0.69314718055994495</v>
      </c>
      <c r="AC125" s="2">
        <v>0.66189463705584095</v>
      </c>
      <c r="AD125" s="2">
        <v>0.86038309993585904</v>
      </c>
      <c r="AE125" s="2">
        <v>0.80519668436856795</v>
      </c>
      <c r="AF125" s="2">
        <v>0.73396917508019999</v>
      </c>
      <c r="AG125" s="2">
        <v>0.71131115118761601</v>
      </c>
    </row>
    <row r="126" spans="1:33" x14ac:dyDescent="0.35">
      <c r="A126" s="7">
        <v>59</v>
      </c>
      <c r="B126" s="7">
        <v>495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5">
        <v>0</v>
      </c>
      <c r="H126" s="4">
        <v>3.9556899550000003E-2</v>
      </c>
      <c r="I126" s="4">
        <v>7.1821530227999997</v>
      </c>
      <c r="J126" s="2">
        <f t="shared" si="3"/>
        <v>5.5076659358865264E-3</v>
      </c>
      <c r="K126" s="3">
        <v>121</v>
      </c>
      <c r="L126" s="3">
        <v>148</v>
      </c>
      <c r="M126" s="3">
        <v>113</v>
      </c>
      <c r="N126" s="3">
        <v>117</v>
      </c>
      <c r="O126" s="24">
        <v>1001</v>
      </c>
      <c r="P126" s="4">
        <v>0.52900000000000003</v>
      </c>
      <c r="Q126" s="4">
        <v>0.55018587360594795</v>
      </c>
      <c r="R126" s="4">
        <v>0.27200000000000002</v>
      </c>
      <c r="S126" s="4">
        <v>0.25600000000000001</v>
      </c>
      <c r="T126" s="4">
        <v>0.435</v>
      </c>
      <c r="U126" s="4">
        <v>0.435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0.752897184965719</v>
      </c>
      <c r="AC126" s="2">
        <v>0.79892083400509795</v>
      </c>
      <c r="AD126" s="2">
        <v>0.31745423078545099</v>
      </c>
      <c r="AE126" s="2">
        <v>0.29571424414904501</v>
      </c>
      <c r="AF126" s="2">
        <v>0.57092954783569605</v>
      </c>
      <c r="AG126" s="2">
        <v>0.57092954783569605</v>
      </c>
    </row>
    <row r="127" spans="1:33" x14ac:dyDescent="0.35">
      <c r="A127" s="7">
        <v>509</v>
      </c>
      <c r="B127" s="7">
        <v>82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5">
        <v>0</v>
      </c>
      <c r="H127" s="4">
        <v>6.7981877639999994E-2</v>
      </c>
      <c r="I127" s="4">
        <v>10.6485173198</v>
      </c>
      <c r="J127" s="2">
        <f t="shared" si="3"/>
        <v>6.3841636913707749E-3</v>
      </c>
      <c r="K127" s="3">
        <v>116</v>
      </c>
      <c r="L127" s="3">
        <v>126</v>
      </c>
      <c r="M127" s="3">
        <v>114</v>
      </c>
      <c r="N127" s="3">
        <v>143</v>
      </c>
      <c r="O127" s="24">
        <v>1001</v>
      </c>
      <c r="P127" s="4">
        <v>0.53300000000000003</v>
      </c>
      <c r="Q127" s="4">
        <v>0.52066115702479299</v>
      </c>
      <c r="R127" s="4">
        <v>0.68600000000000005</v>
      </c>
      <c r="S127" s="4">
        <v>0.745</v>
      </c>
      <c r="T127" s="4">
        <v>0.504</v>
      </c>
      <c r="U127" s="4">
        <v>0.53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2">
        <v>0.76142602131324</v>
      </c>
      <c r="AC127" s="2">
        <v>0.73534753505032202</v>
      </c>
      <c r="AD127" s="2">
        <v>1.1583622930738799</v>
      </c>
      <c r="AE127" s="2">
        <v>1.3664917338237099</v>
      </c>
      <c r="AF127" s="2">
        <v>0.70117935225720995</v>
      </c>
      <c r="AG127" s="2">
        <v>0.75502258427803304</v>
      </c>
    </row>
    <row r="128" spans="1:33" x14ac:dyDescent="0.35">
      <c r="A128" s="7">
        <v>409</v>
      </c>
      <c r="B128" s="7">
        <v>467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5">
        <v>0</v>
      </c>
      <c r="H128" s="4">
        <v>6.6736381250000004E-2</v>
      </c>
      <c r="I128" s="4">
        <v>10.1576754099</v>
      </c>
      <c r="J128" s="2">
        <f t="shared" si="3"/>
        <v>6.5700446762609254E-3</v>
      </c>
      <c r="K128" s="3">
        <v>121</v>
      </c>
      <c r="L128" s="3">
        <v>135</v>
      </c>
      <c r="M128" s="3">
        <v>122</v>
      </c>
      <c r="N128" s="3">
        <v>121</v>
      </c>
      <c r="O128" s="24">
        <v>1001</v>
      </c>
      <c r="P128" s="4">
        <v>0.51500000000000001</v>
      </c>
      <c r="Q128" s="4">
        <v>0.52734375</v>
      </c>
      <c r="R128" s="4">
        <v>0.48299999999999998</v>
      </c>
      <c r="S128" s="4">
        <v>0.436</v>
      </c>
      <c r="T128" s="4">
        <v>0.50600000000000001</v>
      </c>
      <c r="U128" s="4">
        <v>0.52600000000000002</v>
      </c>
      <c r="V128" s="5">
        <v>0</v>
      </c>
      <c r="W128" s="5">
        <v>0</v>
      </c>
      <c r="X128" s="5">
        <v>100</v>
      </c>
      <c r="Y128" s="5">
        <v>100</v>
      </c>
      <c r="Z128" s="5">
        <v>0</v>
      </c>
      <c r="AA128" s="5">
        <v>0</v>
      </c>
      <c r="AB128" s="2">
        <v>0.72360638804465405</v>
      </c>
      <c r="AC128" s="2">
        <v>0.74938689888282095</v>
      </c>
      <c r="AD128" s="2">
        <v>0.65971240447370805</v>
      </c>
      <c r="AE128" s="2">
        <v>0.57270102748407803</v>
      </c>
      <c r="AF128" s="2">
        <v>0.70521976179421497</v>
      </c>
      <c r="AG128" s="2">
        <v>0.74654795728706103</v>
      </c>
    </row>
    <row r="129" spans="1:33" x14ac:dyDescent="0.35">
      <c r="A129" s="7">
        <v>839</v>
      </c>
      <c r="B129" s="7">
        <v>156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5">
        <v>0</v>
      </c>
      <c r="H129" s="4">
        <v>5.3125932379999997E-2</v>
      </c>
      <c r="I129" s="4">
        <v>7.5476255977499997</v>
      </c>
      <c r="J129" s="2">
        <f t="shared" si="3"/>
        <v>7.0387609575966797E-3</v>
      </c>
      <c r="K129" s="3">
        <v>125</v>
      </c>
      <c r="L129" s="3">
        <v>119</v>
      </c>
      <c r="M129" s="3">
        <v>131</v>
      </c>
      <c r="N129" s="3">
        <v>124</v>
      </c>
      <c r="O129" s="24">
        <v>1001</v>
      </c>
      <c r="P129" s="4">
        <v>0.48499999999999999</v>
      </c>
      <c r="Q129" s="4">
        <v>0.48770491803278698</v>
      </c>
      <c r="R129" s="4">
        <v>0.63500000000000001</v>
      </c>
      <c r="S129" s="4">
        <v>0.65900000000000003</v>
      </c>
      <c r="T129" s="4">
        <v>0.61</v>
      </c>
      <c r="U129" s="4">
        <v>0.59299999999999997</v>
      </c>
      <c r="V129" s="5">
        <v>100</v>
      </c>
      <c r="W129" s="5">
        <v>100</v>
      </c>
      <c r="X129" s="5">
        <v>0</v>
      </c>
      <c r="Y129" s="5">
        <v>0</v>
      </c>
      <c r="Z129" s="5">
        <v>0</v>
      </c>
      <c r="AA129" s="5">
        <v>0</v>
      </c>
      <c r="AB129" s="2">
        <v>0.66358837831840101</v>
      </c>
      <c r="AC129" s="2">
        <v>0.66885448799090097</v>
      </c>
      <c r="AD129" s="2">
        <v>1.00785792539965</v>
      </c>
      <c r="AE129" s="2">
        <v>1.0758728016986201</v>
      </c>
      <c r="AF129" s="2">
        <v>0.94160853985844495</v>
      </c>
      <c r="AG129" s="2">
        <v>0.89894209353954202</v>
      </c>
    </row>
    <row r="130" spans="1:33" x14ac:dyDescent="0.35">
      <c r="A130" s="7">
        <v>263</v>
      </c>
      <c r="B130" s="7">
        <v>483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5">
        <v>0</v>
      </c>
      <c r="H130" s="4">
        <v>6.21199942E-2</v>
      </c>
      <c r="I130" s="4">
        <v>8.2825664315999994</v>
      </c>
      <c r="J130" s="2">
        <f t="shared" ref="J130:J193" si="5">H130/I130</f>
        <v>7.5000900642338535E-3</v>
      </c>
      <c r="K130" s="3">
        <v>122</v>
      </c>
      <c r="L130" s="3">
        <v>118</v>
      </c>
      <c r="M130" s="3">
        <v>131</v>
      </c>
      <c r="N130" s="3">
        <v>128</v>
      </c>
      <c r="O130" s="24">
        <v>1001</v>
      </c>
      <c r="P130" s="4">
        <v>0.51400000000000001</v>
      </c>
      <c r="Q130" s="4">
        <v>0.49166666666666697</v>
      </c>
      <c r="R130" s="4">
        <v>0.56699999999999995</v>
      </c>
      <c r="S130" s="4">
        <v>0.57599999999999996</v>
      </c>
      <c r="T130" s="4">
        <v>0.52200000000000002</v>
      </c>
      <c r="U130" s="4">
        <v>0.50900000000000001</v>
      </c>
      <c r="V130" s="5">
        <v>0</v>
      </c>
      <c r="W130" s="5">
        <v>100</v>
      </c>
      <c r="X130" s="5">
        <v>0</v>
      </c>
      <c r="Y130" s="5">
        <v>0</v>
      </c>
      <c r="Z130" s="5">
        <v>0</v>
      </c>
      <c r="AA130" s="5">
        <v>0</v>
      </c>
      <c r="AB130" s="2">
        <v>0.72154665508164295</v>
      </c>
      <c r="AC130" s="2">
        <v>0.67661787860873501</v>
      </c>
      <c r="AD130" s="2">
        <v>0.83701755097964703</v>
      </c>
      <c r="AE130" s="2">
        <v>0.85802182375017899</v>
      </c>
      <c r="AF130" s="2">
        <v>0.73814454649068095</v>
      </c>
      <c r="AG130" s="2">
        <v>0.71131115118761601</v>
      </c>
    </row>
    <row r="131" spans="1:33" x14ac:dyDescent="0.35">
      <c r="A131" s="7">
        <v>401</v>
      </c>
      <c r="B131" s="7">
        <v>24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5">
        <v>0</v>
      </c>
      <c r="H131" s="4">
        <v>6.121192911E-2</v>
      </c>
      <c r="I131" s="4">
        <v>7.7611027939520003</v>
      </c>
      <c r="J131" s="2">
        <f t="shared" si="5"/>
        <v>7.8870143502931898E-3</v>
      </c>
      <c r="K131" s="3">
        <v>129</v>
      </c>
      <c r="L131" s="3">
        <v>116</v>
      </c>
      <c r="M131" s="3">
        <v>124</v>
      </c>
      <c r="N131" s="3">
        <v>130</v>
      </c>
      <c r="O131" s="24">
        <v>968.95492409075803</v>
      </c>
      <c r="P131" s="4">
        <v>0.48099999999999998</v>
      </c>
      <c r="Q131" s="4">
        <v>0.473469387755102</v>
      </c>
      <c r="R131" s="4">
        <v>0.52900000000000003</v>
      </c>
      <c r="S131" s="4">
        <v>0.58599999999999997</v>
      </c>
      <c r="T131" s="4">
        <v>0.47799999999999998</v>
      </c>
      <c r="U131" s="4">
        <v>0.48799999999999999</v>
      </c>
      <c r="V131" s="5">
        <v>100</v>
      </c>
      <c r="W131" s="5">
        <v>100</v>
      </c>
      <c r="X131" s="5">
        <v>0</v>
      </c>
      <c r="Y131" s="5">
        <v>0</v>
      </c>
      <c r="Z131" s="5">
        <v>100</v>
      </c>
      <c r="AA131" s="5">
        <v>100</v>
      </c>
      <c r="AB131" s="2">
        <v>0.65585139581624796</v>
      </c>
      <c r="AC131" s="2">
        <v>0.64144580618305502</v>
      </c>
      <c r="AD131" s="2">
        <v>0.752897184965719</v>
      </c>
      <c r="AE131" s="2">
        <v>0.88188930515682296</v>
      </c>
      <c r="AF131" s="2">
        <v>0.65008769109949804</v>
      </c>
      <c r="AG131" s="2">
        <v>0.66943065394262902</v>
      </c>
    </row>
    <row r="132" spans="1:33" x14ac:dyDescent="0.35">
      <c r="A132" s="7">
        <v>537</v>
      </c>
      <c r="B132" s="7">
        <v>399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5">
        <v>0</v>
      </c>
      <c r="H132" s="4">
        <v>7.3380668440000005E-2</v>
      </c>
      <c r="I132" s="4">
        <v>8.9285299027300002</v>
      </c>
      <c r="J132" s="2">
        <f t="shared" si="5"/>
        <v>8.2186730894593333E-3</v>
      </c>
      <c r="K132" s="3">
        <v>144</v>
      </c>
      <c r="L132" s="3">
        <v>119</v>
      </c>
      <c r="M132" s="3">
        <v>125</v>
      </c>
      <c r="N132" s="3">
        <v>111</v>
      </c>
      <c r="O132" s="24">
        <v>1001</v>
      </c>
      <c r="P132" s="4">
        <v>0.47399999999999998</v>
      </c>
      <c r="Q132" s="4">
        <v>0.45247148288973399</v>
      </c>
      <c r="R132" s="4">
        <v>0.442</v>
      </c>
      <c r="S132" s="4">
        <v>0.38</v>
      </c>
      <c r="T132" s="4">
        <v>0.48899999999999999</v>
      </c>
      <c r="U132" s="4">
        <v>0.5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0</v>
      </c>
      <c r="AB132" s="2">
        <v>0.64245406624442702</v>
      </c>
      <c r="AC132" s="2">
        <v>0.60234073260176402</v>
      </c>
      <c r="AD132" s="2">
        <v>0.58339631660082603</v>
      </c>
      <c r="AE132" s="2">
        <v>0.47803580094300002</v>
      </c>
      <c r="AF132" s="2">
        <v>0.67138568877843297</v>
      </c>
      <c r="AG132" s="2">
        <v>0.69314718055994495</v>
      </c>
    </row>
    <row r="133" spans="1:33" x14ac:dyDescent="0.35">
      <c r="A133" s="7">
        <v>381</v>
      </c>
      <c r="B133" s="7">
        <v>128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5">
        <v>0</v>
      </c>
      <c r="H133" s="4">
        <v>6.8599979280000001E-2</v>
      </c>
      <c r="I133" s="4">
        <v>7.8059481542076004</v>
      </c>
      <c r="J133" s="2">
        <f t="shared" si="5"/>
        <v>8.788167423713019E-3</v>
      </c>
      <c r="K133" s="3">
        <v>124</v>
      </c>
      <c r="L133" s="3">
        <v>108</v>
      </c>
      <c r="M133" s="3">
        <v>138</v>
      </c>
      <c r="N133" s="3">
        <v>129</v>
      </c>
      <c r="O133" s="24">
        <v>1001</v>
      </c>
      <c r="P133" s="4">
        <v>0.48899999999999999</v>
      </c>
      <c r="Q133" s="4">
        <v>0.46551724137931</v>
      </c>
      <c r="R133" s="4">
        <v>0.52200000000000002</v>
      </c>
      <c r="S133" s="4">
        <v>0.54400000000000004</v>
      </c>
      <c r="T133" s="4">
        <v>0.501</v>
      </c>
      <c r="U133" s="4">
        <v>0.47699999999999998</v>
      </c>
      <c r="V133" s="5">
        <v>100</v>
      </c>
      <c r="W133" s="5">
        <v>100</v>
      </c>
      <c r="X133" s="5">
        <v>0</v>
      </c>
      <c r="Y133" s="5">
        <v>0</v>
      </c>
      <c r="Z133" s="5">
        <v>0</v>
      </c>
      <c r="AA133" s="5">
        <v>100</v>
      </c>
      <c r="AB133" s="2">
        <v>0.67138568877843297</v>
      </c>
      <c r="AC133" s="2">
        <v>0.62645580606127305</v>
      </c>
      <c r="AD133" s="2">
        <v>0.73814454649068095</v>
      </c>
      <c r="AE133" s="2">
        <v>0.78526246946775102</v>
      </c>
      <c r="AF133" s="2">
        <v>0.69514918323061803</v>
      </c>
      <c r="AG133" s="2">
        <v>0.64817381491721404</v>
      </c>
    </row>
    <row r="134" spans="1:33" x14ac:dyDescent="0.35">
      <c r="A134" s="7">
        <v>393</v>
      </c>
      <c r="B134" s="7">
        <v>348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5">
        <v>0</v>
      </c>
      <c r="H134" s="4">
        <v>7.7301558300000003E-2</v>
      </c>
      <c r="I134" s="4">
        <v>8.2347307274000006</v>
      </c>
      <c r="J134" s="2">
        <f t="shared" si="5"/>
        <v>9.3872599917310083E-3</v>
      </c>
      <c r="K134" s="3">
        <v>129</v>
      </c>
      <c r="L134" s="3">
        <v>104</v>
      </c>
      <c r="M134" s="3">
        <v>141</v>
      </c>
      <c r="N134" s="3">
        <v>125</v>
      </c>
      <c r="O134" s="24">
        <v>1001</v>
      </c>
      <c r="P134" s="4">
        <v>0.48399999999999999</v>
      </c>
      <c r="Q134" s="4">
        <v>0.44635193133047202</v>
      </c>
      <c r="R134" s="4">
        <v>0.505</v>
      </c>
      <c r="S134" s="4">
        <v>0.53100000000000003</v>
      </c>
      <c r="T134" s="4">
        <v>0.495</v>
      </c>
      <c r="U134" s="4">
        <v>0.48499999999999999</v>
      </c>
      <c r="V134" s="5">
        <v>100</v>
      </c>
      <c r="W134" s="5">
        <v>100</v>
      </c>
      <c r="X134" s="5">
        <v>0</v>
      </c>
      <c r="Y134" s="5">
        <v>0</v>
      </c>
      <c r="Z134" s="5">
        <v>100</v>
      </c>
      <c r="AA134" s="5">
        <v>100</v>
      </c>
      <c r="AB134" s="2">
        <v>0.66164851350057396</v>
      </c>
      <c r="AC134" s="2">
        <v>0.59122604920402899</v>
      </c>
      <c r="AD134" s="2">
        <v>0.70319751641344697</v>
      </c>
      <c r="AE134" s="2">
        <v>0.75715251053585797</v>
      </c>
      <c r="AF134" s="2">
        <v>0.68319684970677697</v>
      </c>
      <c r="AG134" s="2">
        <v>0.66358837831840101</v>
      </c>
    </row>
    <row r="135" spans="1:33" x14ac:dyDescent="0.35">
      <c r="A135" s="7">
        <v>293</v>
      </c>
      <c r="B135" s="7">
        <v>271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5">
        <v>0</v>
      </c>
      <c r="H135" s="4">
        <v>7.9811970770000004E-2</v>
      </c>
      <c r="I135" s="4">
        <v>7.2157404747999996</v>
      </c>
      <c r="J135" s="2">
        <f t="shared" si="5"/>
        <v>1.1060815040221104E-2</v>
      </c>
      <c r="K135" s="3">
        <v>118</v>
      </c>
      <c r="L135" s="3">
        <v>121</v>
      </c>
      <c r="M135" s="3">
        <v>130</v>
      </c>
      <c r="N135" s="3">
        <v>130</v>
      </c>
      <c r="O135" s="24">
        <v>739.93756103070803</v>
      </c>
      <c r="P135" s="4">
        <v>0.47599999999999998</v>
      </c>
      <c r="Q135" s="4">
        <v>0.506276150627615</v>
      </c>
      <c r="R135" s="4">
        <v>0.52600000000000002</v>
      </c>
      <c r="S135" s="4">
        <v>0.55300000000000005</v>
      </c>
      <c r="T135" s="4">
        <v>0.50600000000000001</v>
      </c>
      <c r="U135" s="4">
        <v>0.50800000000000001</v>
      </c>
      <c r="V135" s="5">
        <v>100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2">
        <v>0.64626359466109495</v>
      </c>
      <c r="AC135" s="2">
        <v>0.70577892746584603</v>
      </c>
      <c r="AD135" s="2">
        <v>0.74654795728706103</v>
      </c>
      <c r="AE135" s="2">
        <v>0.80519668436856795</v>
      </c>
      <c r="AF135" s="2">
        <v>0.70521976179421497</v>
      </c>
      <c r="AG135" s="2">
        <v>0.70927656248982895</v>
      </c>
    </row>
    <row r="136" spans="1:33" x14ac:dyDescent="0.35">
      <c r="A136" s="7">
        <v>303</v>
      </c>
      <c r="B136" s="7">
        <v>188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5">
        <v>0</v>
      </c>
      <c r="H136" s="4">
        <v>0.1094899545</v>
      </c>
      <c r="I136" s="4">
        <v>9.0309422139100004</v>
      </c>
      <c r="J136" s="2">
        <f t="shared" si="5"/>
        <v>1.2123868352446878E-2</v>
      </c>
      <c r="K136" s="3">
        <v>131</v>
      </c>
      <c r="L136" s="3">
        <v>119</v>
      </c>
      <c r="M136" s="3">
        <v>129</v>
      </c>
      <c r="N136" s="3">
        <v>120</v>
      </c>
      <c r="O136" s="24">
        <v>874.15765107144705</v>
      </c>
      <c r="P136" s="4">
        <v>0.49399999999999999</v>
      </c>
      <c r="Q136" s="4">
        <v>0.47599999999999998</v>
      </c>
      <c r="R136" s="4">
        <v>0.45500000000000002</v>
      </c>
      <c r="S136" s="4">
        <v>0.51100000000000001</v>
      </c>
      <c r="T136" s="4">
        <v>0.51100000000000001</v>
      </c>
      <c r="U136" s="4">
        <v>0.48899999999999999</v>
      </c>
      <c r="V136" s="5">
        <v>100</v>
      </c>
      <c r="W136" s="5">
        <v>100</v>
      </c>
      <c r="X136" s="5">
        <v>100</v>
      </c>
      <c r="Y136" s="5">
        <v>0</v>
      </c>
      <c r="Z136" s="5">
        <v>0</v>
      </c>
      <c r="AA136" s="5">
        <v>100</v>
      </c>
      <c r="AB136" s="2">
        <v>0.68121860969467196</v>
      </c>
      <c r="AC136" s="2">
        <v>0.64626359466109495</v>
      </c>
      <c r="AD136" s="2">
        <v>0.60696948431889297</v>
      </c>
      <c r="AE136" s="2">
        <v>0.71539278950726504</v>
      </c>
      <c r="AF136" s="2">
        <v>0.71539278950726504</v>
      </c>
      <c r="AG136" s="2">
        <v>0.67138568877843297</v>
      </c>
    </row>
    <row r="137" spans="1:33" x14ac:dyDescent="0.35">
      <c r="A137" s="7">
        <v>433</v>
      </c>
      <c r="B137" s="7">
        <v>4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5">
        <v>0</v>
      </c>
      <c r="H137" s="4">
        <v>9.5862951469999999E-2</v>
      </c>
      <c r="I137" s="4">
        <v>7.7836365084999999</v>
      </c>
      <c r="J137" s="2">
        <f t="shared" si="5"/>
        <v>1.2315959431727619E-2</v>
      </c>
      <c r="K137" s="3">
        <v>135</v>
      </c>
      <c r="L137" s="3">
        <v>129</v>
      </c>
      <c r="M137" s="3">
        <v>110</v>
      </c>
      <c r="N137" s="3">
        <v>125</v>
      </c>
      <c r="O137" s="24">
        <v>1001</v>
      </c>
      <c r="P137" s="4">
        <v>0.53600000000000003</v>
      </c>
      <c r="Q137" s="4">
        <v>0.48863636363636398</v>
      </c>
      <c r="R137" s="4">
        <v>0.54200000000000004</v>
      </c>
      <c r="S137" s="4">
        <v>0.498</v>
      </c>
      <c r="T137" s="4">
        <v>0.499</v>
      </c>
      <c r="U137" s="4">
        <v>0.48899999999999999</v>
      </c>
      <c r="V137" s="5">
        <v>0</v>
      </c>
      <c r="W137" s="5">
        <v>100</v>
      </c>
      <c r="X137" s="5">
        <v>0</v>
      </c>
      <c r="Y137" s="5">
        <v>100</v>
      </c>
      <c r="Z137" s="5">
        <v>100</v>
      </c>
      <c r="AA137" s="5">
        <v>100</v>
      </c>
      <c r="AB137" s="2">
        <v>0.76787072675588197</v>
      </c>
      <c r="AC137" s="2">
        <v>0.67067432470788702</v>
      </c>
      <c r="AD137" s="2">
        <v>0.78088609486795202</v>
      </c>
      <c r="AE137" s="2">
        <v>0.68915515929040805</v>
      </c>
      <c r="AF137" s="2">
        <v>0.69114917789727204</v>
      </c>
      <c r="AG137" s="2">
        <v>0.67138568877843297</v>
      </c>
    </row>
    <row r="138" spans="1:33" x14ac:dyDescent="0.35">
      <c r="A138" s="7">
        <v>97</v>
      </c>
      <c r="B138" s="7">
        <v>25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5">
        <v>0</v>
      </c>
      <c r="H138" s="4">
        <v>9.6730597050000006E-2</v>
      </c>
      <c r="I138" s="4">
        <v>7.5209552939859998</v>
      </c>
      <c r="J138" s="2">
        <f t="shared" si="5"/>
        <v>1.2861477467809034E-2</v>
      </c>
      <c r="K138" s="3">
        <v>130</v>
      </c>
      <c r="L138" s="3">
        <v>104</v>
      </c>
      <c r="M138" s="3">
        <v>140</v>
      </c>
      <c r="N138" s="3">
        <v>125</v>
      </c>
      <c r="O138" s="24">
        <v>1001</v>
      </c>
      <c r="P138" s="4">
        <v>0.45400000000000001</v>
      </c>
      <c r="Q138" s="4">
        <v>0.44444444444444398</v>
      </c>
      <c r="R138" s="4">
        <v>0.437</v>
      </c>
      <c r="S138" s="4">
        <v>0.433</v>
      </c>
      <c r="T138" s="4">
        <v>0.47499999999999998</v>
      </c>
      <c r="U138" s="4">
        <v>0.48899999999999999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0.605136303237232</v>
      </c>
      <c r="AC138" s="2">
        <v>0.58778666490211895</v>
      </c>
      <c r="AD138" s="2">
        <v>0.57447565084244701</v>
      </c>
      <c r="AE138" s="2">
        <v>0.56739597525438501</v>
      </c>
      <c r="AF138" s="2">
        <v>0.64435701639051302</v>
      </c>
      <c r="AG138" s="2">
        <v>0.67138568877843297</v>
      </c>
    </row>
    <row r="139" spans="1:33" x14ac:dyDescent="0.35">
      <c r="A139" s="7">
        <v>643</v>
      </c>
      <c r="B139" s="7">
        <v>259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0.1081500646</v>
      </c>
      <c r="I139" s="4">
        <v>8.1498185477899998</v>
      </c>
      <c r="J139" s="2">
        <f t="shared" si="5"/>
        <v>1.3270242026348824E-2</v>
      </c>
      <c r="K139" s="3">
        <v>115</v>
      </c>
      <c r="L139" s="3">
        <v>123</v>
      </c>
      <c r="M139" s="3">
        <v>128</v>
      </c>
      <c r="N139" s="3">
        <v>133</v>
      </c>
      <c r="O139" s="24">
        <v>1001</v>
      </c>
      <c r="P139" s="4">
        <v>0.502</v>
      </c>
      <c r="Q139" s="4">
        <v>0.51680672268907601</v>
      </c>
      <c r="R139" s="4">
        <v>0.51700000000000002</v>
      </c>
      <c r="S139" s="4">
        <v>0.57099999999999995</v>
      </c>
      <c r="T139" s="4">
        <v>0.49199999999999999</v>
      </c>
      <c r="U139" s="4">
        <v>0.51800000000000002</v>
      </c>
      <c r="V139" s="5">
        <v>0</v>
      </c>
      <c r="W139" s="5">
        <v>0</v>
      </c>
      <c r="X139" s="5">
        <v>0</v>
      </c>
      <c r="Y139" s="5">
        <v>0</v>
      </c>
      <c r="Z139" s="5">
        <v>100</v>
      </c>
      <c r="AA139" s="5">
        <v>0</v>
      </c>
      <c r="AB139" s="2">
        <v>0.69715520195748404</v>
      </c>
      <c r="AC139" s="2">
        <v>0.72733854530822495</v>
      </c>
      <c r="AD139" s="2">
        <v>0.72773862532956402</v>
      </c>
      <c r="AE139" s="2">
        <v>0.84629836005411996</v>
      </c>
      <c r="AF139" s="2">
        <v>0.67727383140365505</v>
      </c>
      <c r="AG139" s="2">
        <v>0.72981116493153697</v>
      </c>
    </row>
    <row r="140" spans="1:33" x14ac:dyDescent="0.35">
      <c r="A140" s="7">
        <v>575</v>
      </c>
      <c r="B140" s="7">
        <v>47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5">
        <v>0</v>
      </c>
      <c r="H140" s="4">
        <v>0.1150680865</v>
      </c>
      <c r="I140" s="4">
        <v>7.8282675188399997</v>
      </c>
      <c r="J140" s="2">
        <f t="shared" si="5"/>
        <v>1.4699048828245831E-2</v>
      </c>
      <c r="K140" s="3">
        <v>117</v>
      </c>
      <c r="L140" s="3">
        <v>136</v>
      </c>
      <c r="M140" s="3">
        <v>119</v>
      </c>
      <c r="N140" s="3">
        <v>127</v>
      </c>
      <c r="O140" s="24">
        <v>1001</v>
      </c>
      <c r="P140" s="4">
        <v>0.53900000000000003</v>
      </c>
      <c r="Q140" s="4">
        <v>0.53754940711462496</v>
      </c>
      <c r="R140" s="4">
        <v>0.53500000000000003</v>
      </c>
      <c r="S140" s="4">
        <v>0.54200000000000004</v>
      </c>
      <c r="T140" s="4">
        <v>0.48199999999999998</v>
      </c>
      <c r="U140" s="4">
        <v>0.498</v>
      </c>
      <c r="V140" s="5">
        <v>0</v>
      </c>
      <c r="W140" s="5">
        <v>0</v>
      </c>
      <c r="X140" s="5">
        <v>0</v>
      </c>
      <c r="Y140" s="5">
        <v>0</v>
      </c>
      <c r="Z140" s="5">
        <v>100</v>
      </c>
      <c r="AA140" s="5">
        <v>100</v>
      </c>
      <c r="AB140" s="2">
        <v>0.774357235985489</v>
      </c>
      <c r="AC140" s="2">
        <v>0.77121555392976404</v>
      </c>
      <c r="AD140" s="2">
        <v>0.76571787339478103</v>
      </c>
      <c r="AE140" s="2">
        <v>0.78088609486795202</v>
      </c>
      <c r="AF140" s="2">
        <v>0.65778003672265395</v>
      </c>
      <c r="AG140" s="2">
        <v>0.68915515929040805</v>
      </c>
    </row>
    <row r="141" spans="1:33" x14ac:dyDescent="0.35">
      <c r="A141" s="7">
        <v>463</v>
      </c>
      <c r="B141" s="7">
        <v>349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0.1246660217</v>
      </c>
      <c r="I141" s="4">
        <v>8.3423347096999994</v>
      </c>
      <c r="J141" s="2">
        <f t="shared" si="5"/>
        <v>1.4943780852504676E-2</v>
      </c>
      <c r="K141" s="3">
        <v>111</v>
      </c>
      <c r="L141" s="3">
        <v>110</v>
      </c>
      <c r="M141" s="3">
        <v>149</v>
      </c>
      <c r="N141" s="3">
        <v>129</v>
      </c>
      <c r="O141" s="24">
        <v>1001</v>
      </c>
      <c r="P141" s="4">
        <v>0.47399999999999998</v>
      </c>
      <c r="Q141" s="4">
        <v>0.49773755656108598</v>
      </c>
      <c r="R141" s="4">
        <v>0.46600000000000003</v>
      </c>
      <c r="S141" s="4">
        <v>0.502</v>
      </c>
      <c r="T141" s="4">
        <v>0.498</v>
      </c>
      <c r="U141" s="4">
        <v>0.47</v>
      </c>
      <c r="V141" s="5">
        <v>100</v>
      </c>
      <c r="W141" s="5">
        <v>100</v>
      </c>
      <c r="X141" s="5">
        <v>100</v>
      </c>
      <c r="Y141" s="5">
        <v>0</v>
      </c>
      <c r="Z141" s="5">
        <v>100</v>
      </c>
      <c r="AA141" s="5">
        <v>100</v>
      </c>
      <c r="AB141" s="2">
        <v>0.64245406624442702</v>
      </c>
      <c r="AC141" s="2">
        <v>0.688632500205419</v>
      </c>
      <c r="AD141" s="2">
        <v>0.62735944002194199</v>
      </c>
      <c r="AE141" s="2">
        <v>0.69715520195748404</v>
      </c>
      <c r="AF141" s="2">
        <v>0.68915515929040805</v>
      </c>
      <c r="AG141" s="2">
        <v>0.63487827243596995</v>
      </c>
    </row>
    <row r="142" spans="1:33" x14ac:dyDescent="0.35">
      <c r="A142" s="7">
        <v>219</v>
      </c>
      <c r="B142" s="7">
        <v>301</v>
      </c>
      <c r="C142" s="7">
        <v>0</v>
      </c>
      <c r="D142" s="7">
        <v>0</v>
      </c>
      <c r="E142" s="22" t="str">
        <f t="shared" si="4"/>
        <v>00</v>
      </c>
      <c r="F142" s="4">
        <v>0.166683</v>
      </c>
      <c r="G142" s="25">
        <v>0</v>
      </c>
      <c r="H142" s="4">
        <v>0.1247259738</v>
      </c>
      <c r="I142" s="4">
        <v>8.3373365862799993</v>
      </c>
      <c r="J142" s="2">
        <f t="shared" si="5"/>
        <v>1.495993024981746E-2</v>
      </c>
      <c r="K142" s="3">
        <v>111</v>
      </c>
      <c r="L142" s="3">
        <v>128</v>
      </c>
      <c r="M142" s="3">
        <v>127</v>
      </c>
      <c r="N142" s="3">
        <v>133</v>
      </c>
      <c r="O142" s="24">
        <v>1001</v>
      </c>
      <c r="P142" s="4">
        <v>0.51500000000000001</v>
      </c>
      <c r="Q142" s="4">
        <v>0.53556485355648498</v>
      </c>
      <c r="R142" s="4">
        <v>0.53900000000000003</v>
      </c>
      <c r="S142" s="4">
        <v>0.53700000000000003</v>
      </c>
      <c r="T142" s="4">
        <v>0.52100000000000002</v>
      </c>
      <c r="U142" s="4">
        <v>0.48899999999999999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100</v>
      </c>
      <c r="AB142" s="2">
        <v>0.72360638804465405</v>
      </c>
      <c r="AC142" s="2">
        <v>0.766933350619176</v>
      </c>
      <c r="AD142" s="2">
        <v>0.774357235985489</v>
      </c>
      <c r="AE142" s="2">
        <v>0.77002822489590295</v>
      </c>
      <c r="AF142" s="2">
        <v>0.736054681571222</v>
      </c>
      <c r="AG142" s="2">
        <v>0.67138568877843297</v>
      </c>
    </row>
    <row r="143" spans="1:33" x14ac:dyDescent="0.35">
      <c r="A143" s="7">
        <v>423</v>
      </c>
      <c r="B143" s="7">
        <v>44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5">
        <v>0</v>
      </c>
      <c r="H143" s="4">
        <v>0.12142161009999999</v>
      </c>
      <c r="I143" s="4">
        <v>7.6590895340299996</v>
      </c>
      <c r="J143" s="2">
        <f t="shared" si="5"/>
        <v>1.5853269446781271E-2</v>
      </c>
      <c r="K143" s="3">
        <v>129</v>
      </c>
      <c r="L143" s="3">
        <v>107</v>
      </c>
      <c r="M143" s="3">
        <v>132</v>
      </c>
      <c r="N143" s="3">
        <v>131</v>
      </c>
      <c r="O143" s="24">
        <v>1001</v>
      </c>
      <c r="P143" s="4">
        <v>0.45600000000000002</v>
      </c>
      <c r="Q143" s="4">
        <v>0.45338983050847498</v>
      </c>
      <c r="R143" s="4">
        <v>0.498</v>
      </c>
      <c r="S143" s="4">
        <v>0.45900000000000002</v>
      </c>
      <c r="T143" s="4">
        <v>0.51700000000000002</v>
      </c>
      <c r="U143" s="4">
        <v>0.49099999999999999</v>
      </c>
      <c r="V143" s="5">
        <v>100</v>
      </c>
      <c r="W143" s="5">
        <v>100</v>
      </c>
      <c r="X143" s="5">
        <v>100</v>
      </c>
      <c r="Y143" s="5">
        <v>100</v>
      </c>
      <c r="Z143" s="5">
        <v>0</v>
      </c>
      <c r="AA143" s="5">
        <v>100</v>
      </c>
      <c r="AB143" s="2">
        <v>0.608806032126194</v>
      </c>
      <c r="AC143" s="2">
        <v>0.604019400663938</v>
      </c>
      <c r="AD143" s="2">
        <v>0.68915515929040805</v>
      </c>
      <c r="AE143" s="2">
        <v>0.61433600013565604</v>
      </c>
      <c r="AF143" s="2">
        <v>0.72773862532956402</v>
      </c>
      <c r="AG143" s="2">
        <v>0.67530726243161399</v>
      </c>
    </row>
    <row r="144" spans="1:33" x14ac:dyDescent="0.35">
      <c r="A144" s="7">
        <v>675</v>
      </c>
      <c r="B144" s="7">
        <v>486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0.12144638720000001</v>
      </c>
      <c r="I144" s="4">
        <v>7.5881489128900004</v>
      </c>
      <c r="J144" s="2">
        <f t="shared" si="5"/>
        <v>1.6004744845439029E-2</v>
      </c>
      <c r="K144" s="3">
        <v>121</v>
      </c>
      <c r="L144" s="3">
        <v>111</v>
      </c>
      <c r="M144" s="3">
        <v>137</v>
      </c>
      <c r="N144" s="3">
        <v>130</v>
      </c>
      <c r="O144" s="24">
        <v>1001</v>
      </c>
      <c r="P144" s="4">
        <v>0.47299999999999998</v>
      </c>
      <c r="Q144" s="4">
        <v>0.47844827586206901</v>
      </c>
      <c r="R144" s="4">
        <v>0.49199999999999999</v>
      </c>
      <c r="S144" s="4">
        <v>0.46700000000000003</v>
      </c>
      <c r="T144" s="4">
        <v>0.49199999999999999</v>
      </c>
      <c r="U144" s="4">
        <v>0.47499999999999998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0.64055473044077504</v>
      </c>
      <c r="AC144" s="2">
        <v>0.650946826069569</v>
      </c>
      <c r="AD144" s="2">
        <v>0.67727383140365505</v>
      </c>
      <c r="AE144" s="2">
        <v>0.62923385481629301</v>
      </c>
      <c r="AF144" s="2">
        <v>0.67727383140365505</v>
      </c>
      <c r="AG144" s="2">
        <v>0.64435701639051302</v>
      </c>
    </row>
    <row r="145" spans="1:33" x14ac:dyDescent="0.35">
      <c r="A145" s="7">
        <v>349</v>
      </c>
      <c r="B145" s="7">
        <v>2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0.13370013040000001</v>
      </c>
      <c r="I145" s="4">
        <v>8.1375867257600003</v>
      </c>
      <c r="J145" s="2">
        <f t="shared" si="5"/>
        <v>1.6429948448569466E-2</v>
      </c>
      <c r="K145" s="3">
        <v>108</v>
      </c>
      <c r="L145" s="3">
        <v>129</v>
      </c>
      <c r="M145" s="3">
        <v>143</v>
      </c>
      <c r="N145" s="3">
        <v>119</v>
      </c>
      <c r="O145" s="24">
        <v>1001</v>
      </c>
      <c r="P145" s="4">
        <v>0.47</v>
      </c>
      <c r="Q145" s="4">
        <v>0.544303797468354</v>
      </c>
      <c r="R145" s="4">
        <v>0.53400000000000003</v>
      </c>
      <c r="S145" s="4">
        <v>0.60899999999999999</v>
      </c>
      <c r="T145" s="4">
        <v>0.49</v>
      </c>
      <c r="U145" s="4">
        <v>0.503</v>
      </c>
      <c r="V145" s="5">
        <v>100</v>
      </c>
      <c r="W145" s="5">
        <v>0</v>
      </c>
      <c r="X145" s="5">
        <v>0</v>
      </c>
      <c r="Y145" s="5">
        <v>0</v>
      </c>
      <c r="Z145" s="5">
        <v>100</v>
      </c>
      <c r="AA145" s="5">
        <v>0</v>
      </c>
      <c r="AB145" s="2">
        <v>0.63487827243596995</v>
      </c>
      <c r="AC145" s="2">
        <v>0.78592891401091103</v>
      </c>
      <c r="AD145" s="2">
        <v>0.76356964485649104</v>
      </c>
      <c r="AE145" s="2">
        <v>0.93904771899677097</v>
      </c>
      <c r="AF145" s="2">
        <v>0.67334455326376597</v>
      </c>
      <c r="AG145" s="2">
        <v>0.69916525288550802</v>
      </c>
    </row>
    <row r="146" spans="1:33" x14ac:dyDescent="0.35">
      <c r="A146" s="7">
        <v>959</v>
      </c>
      <c r="B146" s="7">
        <v>175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5">
        <v>0</v>
      </c>
      <c r="H146" s="4">
        <v>0.16668203179999999</v>
      </c>
      <c r="I146" s="4">
        <v>9.9731807991900006</v>
      </c>
      <c r="J146" s="2">
        <f t="shared" si="5"/>
        <v>1.6713026180527835E-2</v>
      </c>
      <c r="K146" s="3">
        <v>115</v>
      </c>
      <c r="L146" s="3">
        <v>129</v>
      </c>
      <c r="M146" s="3">
        <v>120</v>
      </c>
      <c r="N146" s="3">
        <v>135</v>
      </c>
      <c r="O146" s="24">
        <v>1001</v>
      </c>
      <c r="P146" s="4">
        <v>0.54200000000000004</v>
      </c>
      <c r="Q146" s="4">
        <v>0.52868852459016402</v>
      </c>
      <c r="R146" s="4">
        <v>0.52900000000000003</v>
      </c>
      <c r="S146" s="4">
        <v>0.52600000000000002</v>
      </c>
      <c r="T146" s="4">
        <v>0.48399999999999999</v>
      </c>
      <c r="U146" s="4">
        <v>0.51200000000000001</v>
      </c>
      <c r="V146" s="5">
        <v>0</v>
      </c>
      <c r="W146" s="5">
        <v>0</v>
      </c>
      <c r="X146" s="5">
        <v>0</v>
      </c>
      <c r="Y146" s="5">
        <v>0</v>
      </c>
      <c r="Z146" s="5">
        <v>100</v>
      </c>
      <c r="AA146" s="5">
        <v>0</v>
      </c>
      <c r="AB146" s="2">
        <v>0.78088609486795202</v>
      </c>
      <c r="AC146" s="2">
        <v>0.75223609692995197</v>
      </c>
      <c r="AD146" s="2">
        <v>0.752897184965719</v>
      </c>
      <c r="AE146" s="2">
        <v>0.74654795728706103</v>
      </c>
      <c r="AF146" s="2">
        <v>0.66164851350057396</v>
      </c>
      <c r="AG146" s="2">
        <v>0.71743987312899005</v>
      </c>
    </row>
    <row r="147" spans="1:33" x14ac:dyDescent="0.35">
      <c r="A147" s="7">
        <v>265</v>
      </c>
      <c r="B147" s="7">
        <v>487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0.11892716320000001</v>
      </c>
      <c r="I147" s="4">
        <v>7.0761252847999998</v>
      </c>
      <c r="J147" s="2">
        <f t="shared" si="5"/>
        <v>1.6806819892726272E-2</v>
      </c>
      <c r="K147" s="3">
        <v>121</v>
      </c>
      <c r="L147" s="3">
        <v>125</v>
      </c>
      <c r="M147" s="3">
        <v>149</v>
      </c>
      <c r="N147" s="3">
        <v>104</v>
      </c>
      <c r="O147" s="24">
        <v>340.85219855292701</v>
      </c>
      <c r="P147" s="4">
        <v>0.46300000000000002</v>
      </c>
      <c r="Q147" s="4">
        <v>0.50813008130081305</v>
      </c>
      <c r="R147" s="4">
        <v>0.41599999999999998</v>
      </c>
      <c r="S147" s="4">
        <v>0.42799999999999999</v>
      </c>
      <c r="T147" s="4">
        <v>0.504</v>
      </c>
      <c r="U147" s="4">
        <v>0.46700000000000003</v>
      </c>
      <c r="V147" s="5">
        <v>100</v>
      </c>
      <c r="W147" s="5">
        <v>0</v>
      </c>
      <c r="X147" s="5">
        <v>100</v>
      </c>
      <c r="Y147" s="5">
        <v>100</v>
      </c>
      <c r="Z147" s="5">
        <v>0</v>
      </c>
      <c r="AA147" s="5">
        <v>100</v>
      </c>
      <c r="AB147" s="2">
        <v>0.62175718447327299</v>
      </c>
      <c r="AC147" s="2">
        <v>0.70954099033562201</v>
      </c>
      <c r="AD147" s="2">
        <v>0.53785429615391001</v>
      </c>
      <c r="AE147" s="2">
        <v>0.55861628760233895</v>
      </c>
      <c r="AF147" s="2">
        <v>0.70117935225720995</v>
      </c>
      <c r="AG147" s="2">
        <v>0.62923385481629301</v>
      </c>
    </row>
    <row r="148" spans="1:33" x14ac:dyDescent="0.35">
      <c r="A148" s="7">
        <v>917</v>
      </c>
      <c r="B148" s="7">
        <v>133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5">
        <v>0</v>
      </c>
      <c r="H148" s="4">
        <v>0.1669696024</v>
      </c>
      <c r="I148" s="4">
        <v>9.5620168437000004</v>
      </c>
      <c r="J148" s="2">
        <f t="shared" si="5"/>
        <v>1.7461755728866872E-2</v>
      </c>
      <c r="K148" s="3">
        <v>107</v>
      </c>
      <c r="L148" s="3">
        <v>160</v>
      </c>
      <c r="M148" s="3">
        <v>118</v>
      </c>
      <c r="N148" s="3">
        <v>114</v>
      </c>
      <c r="O148" s="24">
        <v>1001</v>
      </c>
      <c r="P148" s="4">
        <v>0.52200000000000002</v>
      </c>
      <c r="Q148" s="4">
        <v>0.59925093632958804</v>
      </c>
      <c r="R148" s="4">
        <v>0.54300000000000004</v>
      </c>
      <c r="S148" s="4">
        <v>0.61</v>
      </c>
      <c r="T148" s="4">
        <v>0.50600000000000001</v>
      </c>
      <c r="U148" s="4">
        <v>0.57099999999999995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2">
        <v>0.73814454649068095</v>
      </c>
      <c r="AC148" s="2">
        <v>0.91441982393834298</v>
      </c>
      <c r="AD148" s="2">
        <v>0.78307188808793204</v>
      </c>
      <c r="AE148" s="2">
        <v>0.94160853985844495</v>
      </c>
      <c r="AF148" s="2">
        <v>0.70521976179421497</v>
      </c>
      <c r="AG148" s="2">
        <v>0.84629836005411996</v>
      </c>
    </row>
    <row r="149" spans="1:33" x14ac:dyDescent="0.35">
      <c r="A149" s="7">
        <v>543</v>
      </c>
      <c r="B149" s="7">
        <v>50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5">
        <v>0</v>
      </c>
      <c r="H149" s="4">
        <v>0.14258966249999999</v>
      </c>
      <c r="I149" s="4">
        <v>8.0421731767400004</v>
      </c>
      <c r="J149" s="2">
        <f t="shared" si="5"/>
        <v>1.7730240243073275E-2</v>
      </c>
      <c r="K149" s="3">
        <v>124</v>
      </c>
      <c r="L149" s="3">
        <v>132</v>
      </c>
      <c r="M149" s="3">
        <v>111</v>
      </c>
      <c r="N149" s="3">
        <v>132</v>
      </c>
      <c r="O149" s="24">
        <v>1001</v>
      </c>
      <c r="P149" s="4">
        <v>0.5</v>
      </c>
      <c r="Q149" s="4">
        <v>0.515625</v>
      </c>
      <c r="R149" s="4">
        <v>0.49</v>
      </c>
      <c r="S149" s="4">
        <v>0.50800000000000001</v>
      </c>
      <c r="T149" s="4">
        <v>0.497</v>
      </c>
      <c r="U149" s="4">
        <v>0.48599999999999999</v>
      </c>
      <c r="V149" s="5">
        <v>0</v>
      </c>
      <c r="W149" s="5">
        <v>0</v>
      </c>
      <c r="X149" s="5">
        <v>100</v>
      </c>
      <c r="Y149" s="5">
        <v>0</v>
      </c>
      <c r="Z149" s="5">
        <v>100</v>
      </c>
      <c r="AA149" s="5">
        <v>100</v>
      </c>
      <c r="AB149" s="2">
        <v>0.69314718055994495</v>
      </c>
      <c r="AC149" s="2">
        <v>0.724895878874526</v>
      </c>
      <c r="AD149" s="2">
        <v>0.67334455326376597</v>
      </c>
      <c r="AE149" s="2">
        <v>0.70927656248982895</v>
      </c>
      <c r="AF149" s="2">
        <v>0.68716510888239801</v>
      </c>
      <c r="AG149" s="2">
        <v>0.665532013526972</v>
      </c>
    </row>
    <row r="150" spans="1:33" x14ac:dyDescent="0.35">
      <c r="A150" s="7">
        <v>889</v>
      </c>
      <c r="B150" s="7">
        <v>62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0.16231402440000001</v>
      </c>
      <c r="I150" s="4">
        <v>8.1254468233000008</v>
      </c>
      <c r="J150" s="2">
        <f t="shared" si="5"/>
        <v>1.9976012141825716E-2</v>
      </c>
      <c r="K150" s="3">
        <v>135</v>
      </c>
      <c r="L150" s="3">
        <v>115</v>
      </c>
      <c r="M150" s="3">
        <v>140</v>
      </c>
      <c r="N150" s="3">
        <v>109</v>
      </c>
      <c r="O150" s="24">
        <v>1001</v>
      </c>
      <c r="P150" s="4">
        <v>0.442</v>
      </c>
      <c r="Q150" s="4">
        <v>0.46</v>
      </c>
      <c r="R150" s="4">
        <v>0.45600000000000002</v>
      </c>
      <c r="S150" s="4">
        <v>0.46600000000000003</v>
      </c>
      <c r="T150" s="4">
        <v>0.50800000000000001</v>
      </c>
      <c r="U150" s="4">
        <v>0.503</v>
      </c>
      <c r="V150" s="5">
        <v>100</v>
      </c>
      <c r="W150" s="5">
        <v>100</v>
      </c>
      <c r="X150" s="5">
        <v>100</v>
      </c>
      <c r="Y150" s="5">
        <v>100</v>
      </c>
      <c r="Z150" s="5">
        <v>0</v>
      </c>
      <c r="AA150" s="5">
        <v>0</v>
      </c>
      <c r="AB150" s="2">
        <v>0.58339631660082603</v>
      </c>
      <c r="AC150" s="2">
        <v>0.61618613942381695</v>
      </c>
      <c r="AD150" s="2">
        <v>0.608806032126194</v>
      </c>
      <c r="AE150" s="2">
        <v>0.62735944002194199</v>
      </c>
      <c r="AF150" s="2">
        <v>0.70927656248982895</v>
      </c>
      <c r="AG150" s="2">
        <v>0.69916525288550802</v>
      </c>
    </row>
    <row r="151" spans="1:33" x14ac:dyDescent="0.35">
      <c r="A151" s="7">
        <v>353</v>
      </c>
      <c r="B151" s="7">
        <v>89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0.18985842110000001</v>
      </c>
      <c r="I151" s="4">
        <v>9.3073840148220004</v>
      </c>
      <c r="J151" s="2">
        <f t="shared" si="5"/>
        <v>2.0398687837275289E-2</v>
      </c>
      <c r="K151" s="3">
        <v>121</v>
      </c>
      <c r="L151" s="3">
        <v>121</v>
      </c>
      <c r="M151" s="3">
        <v>128</v>
      </c>
      <c r="N151" s="3">
        <v>129</v>
      </c>
      <c r="O151" s="24">
        <v>1001</v>
      </c>
      <c r="P151" s="4">
        <v>0.51200000000000001</v>
      </c>
      <c r="Q151" s="4">
        <v>0.5</v>
      </c>
      <c r="R151" s="4">
        <v>0.501</v>
      </c>
      <c r="S151" s="4">
        <v>0.47499999999999998</v>
      </c>
      <c r="T151" s="4">
        <v>0.50700000000000001</v>
      </c>
      <c r="U151" s="4">
        <v>0.49099999999999999</v>
      </c>
      <c r="V151" s="5">
        <v>0</v>
      </c>
      <c r="W151" s="5">
        <v>0</v>
      </c>
      <c r="X151" s="5">
        <v>0</v>
      </c>
      <c r="Y151" s="5">
        <v>100</v>
      </c>
      <c r="Z151" s="5">
        <v>0</v>
      </c>
      <c r="AA151" s="5">
        <v>100</v>
      </c>
      <c r="AB151" s="2">
        <v>0.71743987312899005</v>
      </c>
      <c r="AC151" s="2">
        <v>0.69314718055994495</v>
      </c>
      <c r="AD151" s="2">
        <v>0.69514918323061803</v>
      </c>
      <c r="AE151" s="2">
        <v>0.64435701639051302</v>
      </c>
      <c r="AF151" s="2">
        <v>0.70724610493944695</v>
      </c>
      <c r="AG151" s="2">
        <v>0.67530726243161399</v>
      </c>
    </row>
    <row r="152" spans="1:33" x14ac:dyDescent="0.35">
      <c r="A152" s="7">
        <v>457</v>
      </c>
      <c r="B152" s="7">
        <v>411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5">
        <v>0</v>
      </c>
      <c r="H152" s="4">
        <v>0.1798987608</v>
      </c>
      <c r="I152" s="4">
        <v>8.5100348914040005</v>
      </c>
      <c r="J152" s="2">
        <f t="shared" si="5"/>
        <v>2.1139603197363622E-2</v>
      </c>
      <c r="K152" s="3">
        <v>127</v>
      </c>
      <c r="L152" s="3">
        <v>118</v>
      </c>
      <c r="M152" s="3">
        <v>131</v>
      </c>
      <c r="N152" s="3">
        <v>123</v>
      </c>
      <c r="O152" s="24">
        <v>1001</v>
      </c>
      <c r="P152" s="4">
        <v>0.45700000000000002</v>
      </c>
      <c r="Q152" s="4">
        <v>0.48163265306122399</v>
      </c>
      <c r="R152" s="4">
        <v>0.47499999999999998</v>
      </c>
      <c r="S152" s="4">
        <v>0.46899999999999997</v>
      </c>
      <c r="T152" s="4">
        <v>0.49</v>
      </c>
      <c r="U152" s="4">
        <v>0.52300000000000002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0</v>
      </c>
      <c r="AB152" s="2">
        <v>0.61064595904820196</v>
      </c>
      <c r="AC152" s="2">
        <v>0.65707112408613599</v>
      </c>
      <c r="AD152" s="2">
        <v>0.64435701639051302</v>
      </c>
      <c r="AE152" s="2">
        <v>0.63299325774019799</v>
      </c>
      <c r="AF152" s="2">
        <v>0.67334455326376597</v>
      </c>
      <c r="AG152" s="2">
        <v>0.74023878809379595</v>
      </c>
    </row>
    <row r="153" spans="1:33" x14ac:dyDescent="0.35">
      <c r="A153" s="7">
        <v>779</v>
      </c>
      <c r="B153" s="7">
        <v>98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0.16129847559999999</v>
      </c>
      <c r="I153" s="4">
        <v>7.5655525842199998</v>
      </c>
      <c r="J153" s="2">
        <f t="shared" si="5"/>
        <v>2.1320118233852669E-2</v>
      </c>
      <c r="K153" s="3">
        <v>143</v>
      </c>
      <c r="L153" s="3">
        <v>125</v>
      </c>
      <c r="M153" s="3">
        <v>126</v>
      </c>
      <c r="N153" s="3">
        <v>105</v>
      </c>
      <c r="O153" s="24">
        <v>1001</v>
      </c>
      <c r="P153" s="4">
        <v>0.47599999999999998</v>
      </c>
      <c r="Q153" s="4">
        <v>0.46641791044776099</v>
      </c>
      <c r="R153" s="4">
        <v>0.46800000000000003</v>
      </c>
      <c r="S153" s="4">
        <v>0.47299999999999998</v>
      </c>
      <c r="T153" s="4">
        <v>0.51100000000000001</v>
      </c>
      <c r="U153" s="4">
        <v>0.51900000000000002</v>
      </c>
      <c r="V153" s="5">
        <v>100</v>
      </c>
      <c r="W153" s="5">
        <v>100</v>
      </c>
      <c r="X153" s="5">
        <v>100</v>
      </c>
      <c r="Y153" s="5">
        <v>100</v>
      </c>
      <c r="Z153" s="5">
        <v>0</v>
      </c>
      <c r="AA153" s="5">
        <v>0</v>
      </c>
      <c r="AB153" s="2">
        <v>0.64626359466109495</v>
      </c>
      <c r="AC153" s="2">
        <v>0.62814235025095</v>
      </c>
      <c r="AD153" s="2">
        <v>0.63111178964049297</v>
      </c>
      <c r="AE153" s="2">
        <v>0.64055473044077504</v>
      </c>
      <c r="AF153" s="2">
        <v>0.71539278950726504</v>
      </c>
      <c r="AG153" s="2">
        <v>0.73188800887637595</v>
      </c>
    </row>
    <row r="154" spans="1:33" x14ac:dyDescent="0.35">
      <c r="A154" s="7">
        <v>737</v>
      </c>
      <c r="B154" s="7">
        <v>455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5">
        <v>0</v>
      </c>
      <c r="H154" s="4">
        <v>0.1724801104</v>
      </c>
      <c r="I154" s="4">
        <v>7.7932495416499998</v>
      </c>
      <c r="J154" s="2">
        <f t="shared" si="5"/>
        <v>2.2131988649690054E-2</v>
      </c>
      <c r="K154" s="3">
        <v>113</v>
      </c>
      <c r="L154" s="3">
        <v>113</v>
      </c>
      <c r="M154" s="3">
        <v>121</v>
      </c>
      <c r="N154" s="3">
        <v>152</v>
      </c>
      <c r="O154" s="24">
        <v>1001</v>
      </c>
      <c r="P154" s="4">
        <v>0.52900000000000003</v>
      </c>
      <c r="Q154" s="4">
        <v>0.5</v>
      </c>
      <c r="R154" s="4">
        <v>0.52500000000000002</v>
      </c>
      <c r="S154" s="4">
        <v>0.495</v>
      </c>
      <c r="T154" s="4">
        <v>0.48499999999999999</v>
      </c>
      <c r="U154" s="4">
        <v>0.502</v>
      </c>
      <c r="V154" s="5">
        <v>0</v>
      </c>
      <c r="W154" s="5">
        <v>0</v>
      </c>
      <c r="X154" s="5">
        <v>0</v>
      </c>
      <c r="Y154" s="5">
        <v>100</v>
      </c>
      <c r="Z154" s="5">
        <v>100</v>
      </c>
      <c r="AA154" s="5">
        <v>0</v>
      </c>
      <c r="AB154" s="2">
        <v>0.752897184965719</v>
      </c>
      <c r="AC154" s="2">
        <v>0.69314718055994495</v>
      </c>
      <c r="AD154" s="2">
        <v>0.74444047494749599</v>
      </c>
      <c r="AE154" s="2">
        <v>0.68319684970677697</v>
      </c>
      <c r="AF154" s="2">
        <v>0.66358837831840101</v>
      </c>
      <c r="AG154" s="2">
        <v>0.69715520195748404</v>
      </c>
    </row>
    <row r="155" spans="1:33" x14ac:dyDescent="0.35">
      <c r="A155" s="7">
        <v>405</v>
      </c>
      <c r="B155" s="7">
        <v>73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0.1590198696</v>
      </c>
      <c r="I155" s="4">
        <v>7.0152499920283997</v>
      </c>
      <c r="J155" s="2">
        <f t="shared" si="5"/>
        <v>2.2667740961576303E-2</v>
      </c>
      <c r="K155" s="3">
        <v>135</v>
      </c>
      <c r="L155" s="3">
        <v>123</v>
      </c>
      <c r="M155" s="3">
        <v>111</v>
      </c>
      <c r="N155" s="3">
        <v>130</v>
      </c>
      <c r="O155" s="24">
        <v>1001</v>
      </c>
      <c r="P155" s="4">
        <v>0.51800000000000002</v>
      </c>
      <c r="Q155" s="4">
        <v>0.47674418604651198</v>
      </c>
      <c r="R155" s="4">
        <v>0.51</v>
      </c>
      <c r="S155" s="4">
        <v>0.46100000000000002</v>
      </c>
      <c r="T155" s="4">
        <v>0.51400000000000001</v>
      </c>
      <c r="U155" s="4">
        <v>0.51700000000000002</v>
      </c>
      <c r="V155" s="5">
        <v>0</v>
      </c>
      <c r="W155" s="5">
        <v>100</v>
      </c>
      <c r="X155" s="5">
        <v>0</v>
      </c>
      <c r="Y155" s="5">
        <v>100</v>
      </c>
      <c r="Z155" s="5">
        <v>0</v>
      </c>
      <c r="AA155" s="5">
        <v>0</v>
      </c>
      <c r="AB155" s="2">
        <v>0.72981116493153697</v>
      </c>
      <c r="AC155" s="2">
        <v>0.64768480648318805</v>
      </c>
      <c r="AD155" s="2">
        <v>0.71334988787746501</v>
      </c>
      <c r="AE155" s="2">
        <v>0.61803970807314002</v>
      </c>
      <c r="AF155" s="2">
        <v>0.72154665508164295</v>
      </c>
      <c r="AG155" s="2">
        <v>0.72773862532956402</v>
      </c>
    </row>
    <row r="156" spans="1:33" x14ac:dyDescent="0.35">
      <c r="A156" s="7">
        <v>801</v>
      </c>
      <c r="B156" s="7">
        <v>416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5">
        <v>0</v>
      </c>
      <c r="H156" s="4">
        <v>0.19955732800000001</v>
      </c>
      <c r="I156" s="4">
        <v>8.4914906701599993</v>
      </c>
      <c r="J156" s="2">
        <f t="shared" si="5"/>
        <v>2.3500859360449593E-2</v>
      </c>
      <c r="K156" s="3">
        <v>132</v>
      </c>
      <c r="L156" s="3">
        <v>128</v>
      </c>
      <c r="M156" s="3">
        <v>114</v>
      </c>
      <c r="N156" s="3">
        <v>125</v>
      </c>
      <c r="O156" s="24">
        <v>1001</v>
      </c>
      <c r="P156" s="4">
        <v>0.52400000000000002</v>
      </c>
      <c r="Q156" s="4">
        <v>0.492307692307692</v>
      </c>
      <c r="R156" s="4">
        <v>0.505</v>
      </c>
      <c r="S156" s="4">
        <v>0.53900000000000003</v>
      </c>
      <c r="T156" s="4">
        <v>0.51200000000000001</v>
      </c>
      <c r="U156" s="4">
        <v>0.45800000000000002</v>
      </c>
      <c r="V156" s="5">
        <v>0</v>
      </c>
      <c r="W156" s="5">
        <v>100</v>
      </c>
      <c r="X156" s="5">
        <v>0</v>
      </c>
      <c r="Y156" s="5">
        <v>0</v>
      </c>
      <c r="Z156" s="5">
        <v>0</v>
      </c>
      <c r="AA156" s="5">
        <v>100</v>
      </c>
      <c r="AB156" s="2">
        <v>0.74233742475071696</v>
      </c>
      <c r="AC156" s="2">
        <v>0.67787970842915701</v>
      </c>
      <c r="AD156" s="2">
        <v>0.70319751641344697</v>
      </c>
      <c r="AE156" s="2">
        <v>0.774357235985489</v>
      </c>
      <c r="AF156" s="2">
        <v>0.71743987312899005</v>
      </c>
      <c r="AG156" s="2">
        <v>0.61248927754249105</v>
      </c>
    </row>
    <row r="157" spans="1:33" x14ac:dyDescent="0.35">
      <c r="A157" s="7">
        <v>491</v>
      </c>
      <c r="B157" s="7">
        <v>400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0.17012609100000001</v>
      </c>
      <c r="I157" s="4">
        <v>7.1713560382199999</v>
      </c>
      <c r="J157" s="2">
        <f t="shared" si="5"/>
        <v>2.3723001632230626E-2</v>
      </c>
      <c r="K157" s="3">
        <v>123</v>
      </c>
      <c r="L157" s="3">
        <v>136</v>
      </c>
      <c r="M157" s="3">
        <v>118</v>
      </c>
      <c r="N157" s="3">
        <v>122</v>
      </c>
      <c r="O157" s="24">
        <v>1001</v>
      </c>
      <c r="P157" s="4">
        <v>0.504</v>
      </c>
      <c r="Q157" s="4">
        <v>0.52509652509652505</v>
      </c>
      <c r="R157" s="4">
        <v>0.498</v>
      </c>
      <c r="S157" s="4">
        <v>0.53800000000000003</v>
      </c>
      <c r="T157" s="4">
        <v>0.51</v>
      </c>
      <c r="U157" s="4">
        <v>0.47599999999999998</v>
      </c>
      <c r="V157" s="5">
        <v>0</v>
      </c>
      <c r="W157" s="5">
        <v>0</v>
      </c>
      <c r="X157" s="5">
        <v>100</v>
      </c>
      <c r="Y157" s="5">
        <v>0</v>
      </c>
      <c r="Z157" s="5">
        <v>0</v>
      </c>
      <c r="AA157" s="5">
        <v>100</v>
      </c>
      <c r="AB157" s="2">
        <v>0.70117935225720995</v>
      </c>
      <c r="AC157" s="2">
        <v>0.74464370632711996</v>
      </c>
      <c r="AD157" s="2">
        <v>0.68915515929040805</v>
      </c>
      <c r="AE157" s="2">
        <v>0.77219038790039796</v>
      </c>
      <c r="AF157" s="2">
        <v>0.71334988787746501</v>
      </c>
      <c r="AG157" s="2">
        <v>0.64626359466109495</v>
      </c>
    </row>
    <row r="158" spans="1:33" x14ac:dyDescent="0.35">
      <c r="A158" s="7">
        <v>331</v>
      </c>
      <c r="B158" s="7">
        <v>464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0.2458966504</v>
      </c>
      <c r="I158" s="4">
        <v>9.9154514655000003</v>
      </c>
      <c r="J158" s="2">
        <f t="shared" si="5"/>
        <v>2.4799339823867547E-2</v>
      </c>
      <c r="K158" s="3">
        <v>129</v>
      </c>
      <c r="L158" s="3">
        <v>111</v>
      </c>
      <c r="M158" s="3">
        <v>142</v>
      </c>
      <c r="N158" s="3">
        <v>117</v>
      </c>
      <c r="O158" s="24">
        <v>804.62227265182196</v>
      </c>
      <c r="P158" s="4">
        <v>0.45900000000000002</v>
      </c>
      <c r="Q158" s="4">
        <v>0.46250000000000002</v>
      </c>
      <c r="R158" s="4">
        <v>0.46600000000000003</v>
      </c>
      <c r="S158" s="4">
        <v>0.49</v>
      </c>
      <c r="T158" s="4">
        <v>0.52700000000000002</v>
      </c>
      <c r="U158" s="4">
        <v>0.47399999999999998</v>
      </c>
      <c r="V158" s="5">
        <v>100</v>
      </c>
      <c r="W158" s="5">
        <v>100</v>
      </c>
      <c r="X158" s="5">
        <v>100</v>
      </c>
      <c r="Y158" s="5">
        <v>100</v>
      </c>
      <c r="Z158" s="5">
        <v>0</v>
      </c>
      <c r="AA158" s="5">
        <v>100</v>
      </c>
      <c r="AB158" s="2">
        <v>0.61433600013565604</v>
      </c>
      <c r="AC158" s="2">
        <v>0.62082651898031904</v>
      </c>
      <c r="AD158" s="2">
        <v>0.62735944002194199</v>
      </c>
      <c r="AE158" s="2">
        <v>0.67334455326376597</v>
      </c>
      <c r="AF158" s="2">
        <v>0.74865989049020398</v>
      </c>
      <c r="AG158" s="2">
        <v>0.64245406624442702</v>
      </c>
    </row>
    <row r="159" spans="1:33" x14ac:dyDescent="0.35">
      <c r="A159" s="7">
        <v>981</v>
      </c>
      <c r="B159" s="7">
        <v>299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0.2414386932</v>
      </c>
      <c r="I159" s="4">
        <v>9.6818218176999995</v>
      </c>
      <c r="J159" s="2">
        <f t="shared" si="5"/>
        <v>2.4937320449195773E-2</v>
      </c>
      <c r="K159" s="3">
        <v>132</v>
      </c>
      <c r="L159" s="3">
        <v>128</v>
      </c>
      <c r="M159" s="3">
        <v>121</v>
      </c>
      <c r="N159" s="3">
        <v>118</v>
      </c>
      <c r="O159" s="24">
        <v>1001</v>
      </c>
      <c r="P159" s="4">
        <v>0.47399999999999998</v>
      </c>
      <c r="Q159" s="4">
        <v>0.492307692307692</v>
      </c>
      <c r="R159" s="4">
        <v>0.495</v>
      </c>
      <c r="S159" s="4">
        <v>0.47499999999999998</v>
      </c>
      <c r="T159" s="4">
        <v>0.51400000000000001</v>
      </c>
      <c r="U159" s="4">
        <v>0.48299999999999998</v>
      </c>
      <c r="V159" s="5">
        <v>100</v>
      </c>
      <c r="W159" s="5">
        <v>100</v>
      </c>
      <c r="X159" s="5">
        <v>100</v>
      </c>
      <c r="Y159" s="5">
        <v>100</v>
      </c>
      <c r="Z159" s="5">
        <v>0</v>
      </c>
      <c r="AA159" s="5">
        <v>100</v>
      </c>
      <c r="AB159" s="2">
        <v>0.64245406624442702</v>
      </c>
      <c r="AC159" s="2">
        <v>0.67787970842915701</v>
      </c>
      <c r="AD159" s="2">
        <v>0.68319684970677697</v>
      </c>
      <c r="AE159" s="2">
        <v>0.64435701639051302</v>
      </c>
      <c r="AF159" s="2">
        <v>0.72154665508164295</v>
      </c>
      <c r="AG159" s="2">
        <v>0.65971240447370805</v>
      </c>
    </row>
    <row r="160" spans="1:33" x14ac:dyDescent="0.35">
      <c r="A160" s="7">
        <v>261</v>
      </c>
      <c r="B160" s="7">
        <v>400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0.27099723370000001</v>
      </c>
      <c r="I160" s="4">
        <v>10.8304687537</v>
      </c>
      <c r="J160" s="2">
        <f t="shared" si="5"/>
        <v>2.5021745583026549E-2</v>
      </c>
      <c r="K160" s="3">
        <v>129</v>
      </c>
      <c r="L160" s="3">
        <v>134</v>
      </c>
      <c r="M160" s="3">
        <v>118</v>
      </c>
      <c r="N160" s="3">
        <v>118</v>
      </c>
      <c r="O160" s="24">
        <v>1001</v>
      </c>
      <c r="P160" s="4">
        <v>0.51500000000000001</v>
      </c>
      <c r="Q160" s="4">
        <v>0.50950570342205304</v>
      </c>
      <c r="R160" s="4">
        <v>0.48899999999999999</v>
      </c>
      <c r="S160" s="4">
        <v>0.51600000000000001</v>
      </c>
      <c r="T160" s="4">
        <v>0.51</v>
      </c>
      <c r="U160" s="4">
        <v>0.498</v>
      </c>
      <c r="V160" s="5">
        <v>0</v>
      </c>
      <c r="W160" s="5">
        <v>0</v>
      </c>
      <c r="X160" s="5">
        <v>100</v>
      </c>
      <c r="Y160" s="5">
        <v>0</v>
      </c>
      <c r="Z160" s="5">
        <v>0</v>
      </c>
      <c r="AA160" s="5">
        <v>100</v>
      </c>
      <c r="AB160" s="2">
        <v>0.72360638804465405</v>
      </c>
      <c r="AC160" s="2">
        <v>0.712341627816092</v>
      </c>
      <c r="AD160" s="2">
        <v>0.67138568877843297</v>
      </c>
      <c r="AE160" s="2">
        <v>0.72567037226550501</v>
      </c>
      <c r="AF160" s="2">
        <v>0.71334988787746501</v>
      </c>
      <c r="AG160" s="2">
        <v>0.68915515929040805</v>
      </c>
    </row>
    <row r="161" spans="1:33" x14ac:dyDescent="0.35">
      <c r="A161" s="7">
        <v>387</v>
      </c>
      <c r="B161" s="7">
        <v>58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0.17607509060000001</v>
      </c>
      <c r="I161" s="4">
        <v>6.8660140284700004</v>
      </c>
      <c r="J161" s="2">
        <f t="shared" si="5"/>
        <v>2.5644440845868182E-2</v>
      </c>
      <c r="K161" s="3">
        <v>124</v>
      </c>
      <c r="L161" s="3">
        <v>107</v>
      </c>
      <c r="M161" s="3">
        <v>137</v>
      </c>
      <c r="N161" s="3">
        <v>131</v>
      </c>
      <c r="O161" s="24">
        <v>1001</v>
      </c>
      <c r="P161" s="4">
        <v>0.47899999999999998</v>
      </c>
      <c r="Q161" s="4">
        <v>0.46320346320346301</v>
      </c>
      <c r="R161" s="4">
        <v>0.45800000000000002</v>
      </c>
      <c r="S161" s="4">
        <v>0.42</v>
      </c>
      <c r="T161" s="4">
        <v>0.501</v>
      </c>
      <c r="U161" s="4">
        <v>0.48499999999999999</v>
      </c>
      <c r="V161" s="5">
        <v>100</v>
      </c>
      <c r="W161" s="5">
        <v>100</v>
      </c>
      <c r="X161" s="5">
        <v>100</v>
      </c>
      <c r="Y161" s="5">
        <v>100</v>
      </c>
      <c r="Z161" s="5">
        <v>0</v>
      </c>
      <c r="AA161" s="5">
        <v>100</v>
      </c>
      <c r="AB161" s="2">
        <v>0.65200523722877002</v>
      </c>
      <c r="AC161" s="2">
        <v>0.62213614491675695</v>
      </c>
      <c r="AD161" s="2">
        <v>0.61248927754249105</v>
      </c>
      <c r="AE161" s="2">
        <v>0.54472717544167204</v>
      </c>
      <c r="AF161" s="2">
        <v>0.69514918323061803</v>
      </c>
      <c r="AG161" s="2">
        <v>0.66358837831840101</v>
      </c>
    </row>
    <row r="162" spans="1:33" x14ac:dyDescent="0.35">
      <c r="A162" s="7">
        <v>257</v>
      </c>
      <c r="B162" s="7">
        <v>325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0.20306341280000001</v>
      </c>
      <c r="I162" s="4">
        <v>7.8711052428489996</v>
      </c>
      <c r="J162" s="2">
        <f t="shared" si="5"/>
        <v>2.5798589465499237E-2</v>
      </c>
      <c r="K162" s="3">
        <v>132</v>
      </c>
      <c r="L162" s="3">
        <v>126</v>
      </c>
      <c r="M162" s="3">
        <v>136</v>
      </c>
      <c r="N162" s="3">
        <v>105</v>
      </c>
      <c r="O162" s="24">
        <v>1001</v>
      </c>
      <c r="P162" s="4">
        <v>0.46800000000000003</v>
      </c>
      <c r="Q162" s="4">
        <v>0.48837209302325602</v>
      </c>
      <c r="R162" s="4">
        <v>0.46700000000000003</v>
      </c>
      <c r="S162" s="4">
        <v>0.496</v>
      </c>
      <c r="T162" s="4">
        <v>0.48699999999999999</v>
      </c>
      <c r="U162" s="4">
        <v>0.48099999999999998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0.63111178964049297</v>
      </c>
      <c r="AC162" s="2">
        <v>0.67015766233524698</v>
      </c>
      <c r="AD162" s="2">
        <v>0.62923385481629301</v>
      </c>
      <c r="AE162" s="2">
        <v>0.68517901091076805</v>
      </c>
      <c r="AF162" s="2">
        <v>0.66747943381136798</v>
      </c>
      <c r="AG162" s="2">
        <v>0.65585139581624796</v>
      </c>
    </row>
    <row r="163" spans="1:33" x14ac:dyDescent="0.35">
      <c r="A163" s="7">
        <v>979</v>
      </c>
      <c r="B163" s="7">
        <v>296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0.20789581739999999</v>
      </c>
      <c r="I163" s="4">
        <v>7.8314611597999999</v>
      </c>
      <c r="J163" s="2">
        <f t="shared" si="5"/>
        <v>2.6546236156690488E-2</v>
      </c>
      <c r="K163" s="3">
        <v>114</v>
      </c>
      <c r="L163" s="3">
        <v>111</v>
      </c>
      <c r="M163" s="3">
        <v>137</v>
      </c>
      <c r="N163" s="3">
        <v>137</v>
      </c>
      <c r="O163" s="24">
        <v>1001</v>
      </c>
      <c r="P163" s="4">
        <v>0.46600000000000003</v>
      </c>
      <c r="Q163" s="4">
        <v>0.49333333333333301</v>
      </c>
      <c r="R163" s="4">
        <v>0.47399999999999998</v>
      </c>
      <c r="S163" s="4">
        <v>0.51500000000000001</v>
      </c>
      <c r="T163" s="4">
        <v>0.497</v>
      </c>
      <c r="U163" s="4">
        <v>0.47899999999999998</v>
      </c>
      <c r="V163" s="5">
        <v>100</v>
      </c>
      <c r="W163" s="5">
        <v>100</v>
      </c>
      <c r="X163" s="5">
        <v>100</v>
      </c>
      <c r="Y163" s="5">
        <v>0</v>
      </c>
      <c r="Z163" s="5">
        <v>100</v>
      </c>
      <c r="AA163" s="5">
        <v>100</v>
      </c>
      <c r="AB163" s="2">
        <v>0.62735944002194199</v>
      </c>
      <c r="AC163" s="2">
        <v>0.67990195380992502</v>
      </c>
      <c r="AD163" s="2">
        <v>0.64245406624442702</v>
      </c>
      <c r="AE163" s="2">
        <v>0.72360638804465405</v>
      </c>
      <c r="AF163" s="2">
        <v>0.68716510888239801</v>
      </c>
      <c r="AG163" s="2">
        <v>0.65200523722877002</v>
      </c>
    </row>
    <row r="164" spans="1:33" x14ac:dyDescent="0.35">
      <c r="A164" s="7">
        <v>273</v>
      </c>
      <c r="B164" s="7">
        <v>333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0.22361712519999999</v>
      </c>
      <c r="I164" s="4">
        <v>8.2198675230999996</v>
      </c>
      <c r="J164" s="2">
        <f t="shared" si="5"/>
        <v>2.7204468268080571E-2</v>
      </c>
      <c r="K164" s="3">
        <v>125</v>
      </c>
      <c r="L164" s="3">
        <v>125</v>
      </c>
      <c r="M164" s="3">
        <v>124</v>
      </c>
      <c r="N164" s="3">
        <v>125</v>
      </c>
      <c r="O164" s="24">
        <v>1001</v>
      </c>
      <c r="P164" s="4">
        <v>0.51500000000000001</v>
      </c>
      <c r="Q164" s="4">
        <v>0.5</v>
      </c>
      <c r="R164" s="4">
        <v>0.51100000000000001</v>
      </c>
      <c r="S164" s="4">
        <v>0.47499999999999998</v>
      </c>
      <c r="T164" s="4">
        <v>0.50900000000000001</v>
      </c>
      <c r="U164" s="4">
        <v>0.45700000000000002</v>
      </c>
      <c r="V164" s="5">
        <v>0</v>
      </c>
      <c r="W164" s="5">
        <v>0</v>
      </c>
      <c r="X164" s="5">
        <v>0</v>
      </c>
      <c r="Y164" s="5">
        <v>100</v>
      </c>
      <c r="Z164" s="5">
        <v>0</v>
      </c>
      <c r="AA164" s="5">
        <v>100</v>
      </c>
      <c r="AB164" s="2">
        <v>0.72360638804465405</v>
      </c>
      <c r="AC164" s="2">
        <v>0.69314718055994495</v>
      </c>
      <c r="AD164" s="2">
        <v>0.71539278950726504</v>
      </c>
      <c r="AE164" s="2">
        <v>0.64435701639051302</v>
      </c>
      <c r="AF164" s="2">
        <v>0.71131115118761601</v>
      </c>
      <c r="AG164" s="2">
        <v>0.61064595904820196</v>
      </c>
    </row>
    <row r="165" spans="1:33" x14ac:dyDescent="0.35">
      <c r="A165" s="7">
        <v>439</v>
      </c>
      <c r="B165" s="7">
        <v>320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0.26000644589999999</v>
      </c>
      <c r="I165" s="4">
        <v>9.2227648542999994</v>
      </c>
      <c r="J165" s="2">
        <f t="shared" si="5"/>
        <v>2.8191811241807301E-2</v>
      </c>
      <c r="K165" s="3">
        <v>124</v>
      </c>
      <c r="L165" s="3">
        <v>125</v>
      </c>
      <c r="M165" s="3">
        <v>133</v>
      </c>
      <c r="N165" s="3">
        <v>117</v>
      </c>
      <c r="O165" s="24">
        <v>913.52598877224796</v>
      </c>
      <c r="P165" s="4">
        <v>0.49</v>
      </c>
      <c r="Q165" s="4">
        <v>0.50200803212851397</v>
      </c>
      <c r="R165" s="4">
        <v>0.47699999999999998</v>
      </c>
      <c r="S165" s="4">
        <v>0.49099999999999999</v>
      </c>
      <c r="T165" s="4">
        <v>0.49</v>
      </c>
      <c r="U165" s="4">
        <v>0.499</v>
      </c>
      <c r="V165" s="5">
        <v>100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0.67334455326376597</v>
      </c>
      <c r="AC165" s="2">
        <v>0.69717133085967098</v>
      </c>
      <c r="AD165" s="2">
        <v>0.64817381491721404</v>
      </c>
      <c r="AE165" s="2">
        <v>0.67530726243161399</v>
      </c>
      <c r="AF165" s="2">
        <v>0.67334455326376597</v>
      </c>
      <c r="AG165" s="2">
        <v>0.69114917789727204</v>
      </c>
    </row>
    <row r="166" spans="1:33" x14ac:dyDescent="0.35">
      <c r="A166" s="7">
        <v>569</v>
      </c>
      <c r="B166" s="7">
        <v>382</v>
      </c>
      <c r="C166" s="7">
        <v>0</v>
      </c>
      <c r="D166" s="7">
        <v>0</v>
      </c>
      <c r="E166" s="22" t="str">
        <f t="shared" si="4"/>
        <v>00</v>
      </c>
      <c r="F166" s="4">
        <v>7.7453999999999995E-2</v>
      </c>
      <c r="G166" s="25">
        <v>0</v>
      </c>
      <c r="H166" s="4">
        <v>0.28151522080000002</v>
      </c>
      <c r="I166" s="4">
        <v>9.1336095041279997</v>
      </c>
      <c r="J166" s="2">
        <f t="shared" si="5"/>
        <v>3.0821902411392474E-2</v>
      </c>
      <c r="K166" s="3">
        <v>114</v>
      </c>
      <c r="L166" s="3">
        <v>132</v>
      </c>
      <c r="M166" s="3">
        <v>131</v>
      </c>
      <c r="N166" s="3">
        <v>122</v>
      </c>
      <c r="O166" s="24">
        <v>1001</v>
      </c>
      <c r="P166" s="4">
        <v>0.49399999999999999</v>
      </c>
      <c r="Q166" s="4">
        <v>0.53658536585365901</v>
      </c>
      <c r="R166" s="4">
        <v>0.53100000000000003</v>
      </c>
      <c r="S166" s="4">
        <v>0.52900000000000003</v>
      </c>
      <c r="T166" s="4">
        <v>0.498</v>
      </c>
      <c r="U166" s="4">
        <v>0.51200000000000001</v>
      </c>
      <c r="V166" s="5">
        <v>100</v>
      </c>
      <c r="W166" s="5">
        <v>0</v>
      </c>
      <c r="X166" s="5">
        <v>0</v>
      </c>
      <c r="Y166" s="5">
        <v>0</v>
      </c>
      <c r="Z166" s="5">
        <v>100</v>
      </c>
      <c r="AA166" s="5">
        <v>0</v>
      </c>
      <c r="AB166" s="2">
        <v>0.68121860969467196</v>
      </c>
      <c r="AC166" s="2">
        <v>0.76913308753786702</v>
      </c>
      <c r="AD166" s="2">
        <v>0.75715251053585797</v>
      </c>
      <c r="AE166" s="2">
        <v>0.752897184965719</v>
      </c>
      <c r="AF166" s="2">
        <v>0.68915515929040805</v>
      </c>
      <c r="AG166" s="2">
        <v>0.71743987312899005</v>
      </c>
    </row>
    <row r="167" spans="1:33" x14ac:dyDescent="0.35">
      <c r="A167" s="7">
        <v>95</v>
      </c>
      <c r="B167" s="7">
        <v>403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0.25682697360000001</v>
      </c>
      <c r="I167" s="4">
        <v>8.2709158293729992</v>
      </c>
      <c r="J167" s="2">
        <f t="shared" si="5"/>
        <v>3.1051818069277766E-2</v>
      </c>
      <c r="K167" s="3">
        <v>137</v>
      </c>
      <c r="L167" s="3">
        <v>111</v>
      </c>
      <c r="M167" s="3">
        <v>140</v>
      </c>
      <c r="N167" s="3">
        <v>111</v>
      </c>
      <c r="O167" s="24">
        <v>1001</v>
      </c>
      <c r="P167" s="4">
        <v>0.45700000000000002</v>
      </c>
      <c r="Q167" s="4">
        <v>0.44758064516128998</v>
      </c>
      <c r="R167" s="4">
        <v>0.45400000000000001</v>
      </c>
      <c r="S167" s="4">
        <v>0.44400000000000001</v>
      </c>
      <c r="T167" s="4">
        <v>0.47599999999999998</v>
      </c>
      <c r="U167" s="4">
        <v>0.47599999999999998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0.61064595904820196</v>
      </c>
      <c r="AC167" s="2">
        <v>0.59344782033685695</v>
      </c>
      <c r="AD167" s="2">
        <v>0.605136303237232</v>
      </c>
      <c r="AE167" s="2">
        <v>0.58698698473155497</v>
      </c>
      <c r="AF167" s="2">
        <v>0.64626359466109495</v>
      </c>
      <c r="AG167" s="2">
        <v>0.64626359466109495</v>
      </c>
    </row>
    <row r="168" spans="1:33" x14ac:dyDescent="0.35">
      <c r="A168" s="7">
        <v>719</v>
      </c>
      <c r="B168" s="7">
        <v>277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0.26087926779999998</v>
      </c>
      <c r="I168" s="4">
        <v>8.2667711005999998</v>
      </c>
      <c r="J168" s="2">
        <f t="shared" si="5"/>
        <v>3.1557577272348265E-2</v>
      </c>
      <c r="K168" s="3">
        <v>141</v>
      </c>
      <c r="L168" s="3">
        <v>130</v>
      </c>
      <c r="M168" s="3">
        <v>120</v>
      </c>
      <c r="N168" s="3">
        <v>108</v>
      </c>
      <c r="O168" s="24">
        <v>1001</v>
      </c>
      <c r="P168" s="4">
        <v>0.45600000000000002</v>
      </c>
      <c r="Q168" s="4">
        <v>0.47970479704796998</v>
      </c>
      <c r="R168" s="4">
        <v>0.46300000000000002</v>
      </c>
      <c r="S168" s="4">
        <v>0.49</v>
      </c>
      <c r="T168" s="4">
        <v>0.52800000000000002</v>
      </c>
      <c r="U168" s="4">
        <v>0.51600000000000001</v>
      </c>
      <c r="V168" s="5">
        <v>100</v>
      </c>
      <c r="W168" s="5">
        <v>100</v>
      </c>
      <c r="X168" s="5">
        <v>100</v>
      </c>
      <c r="Y168" s="5">
        <v>100</v>
      </c>
      <c r="Z168" s="5">
        <v>0</v>
      </c>
      <c r="AA168" s="5">
        <v>0</v>
      </c>
      <c r="AB168" s="2">
        <v>0.608806032126194</v>
      </c>
      <c r="AC168" s="2">
        <v>0.65335893050153204</v>
      </c>
      <c r="AD168" s="2">
        <v>0.62175718447327299</v>
      </c>
      <c r="AE168" s="2">
        <v>0.67334455326376597</v>
      </c>
      <c r="AF168" s="2">
        <v>0.75077629339658203</v>
      </c>
      <c r="AG168" s="2">
        <v>0.72567037226550501</v>
      </c>
    </row>
    <row r="169" spans="1:33" x14ac:dyDescent="0.35">
      <c r="A169" s="7">
        <v>447</v>
      </c>
      <c r="B169" s="7">
        <v>440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0.21583013940000001</v>
      </c>
      <c r="I169" s="4">
        <v>6.7320438030199998</v>
      </c>
      <c r="J169" s="2">
        <f t="shared" si="5"/>
        <v>3.2060121073956539E-2</v>
      </c>
      <c r="K169" s="3">
        <v>132</v>
      </c>
      <c r="L169" s="3">
        <v>132</v>
      </c>
      <c r="M169" s="3">
        <v>136</v>
      </c>
      <c r="N169" s="3">
        <v>99</v>
      </c>
      <c r="O169" s="24">
        <v>904.31784189171594</v>
      </c>
      <c r="P169" s="4">
        <v>0.45400000000000001</v>
      </c>
      <c r="Q169" s="4">
        <v>0.5</v>
      </c>
      <c r="R169" s="4">
        <v>0.46800000000000003</v>
      </c>
      <c r="S169" s="4">
        <v>0.505</v>
      </c>
      <c r="T169" s="4">
        <v>0.5</v>
      </c>
      <c r="U169" s="4">
        <v>0.5</v>
      </c>
      <c r="V169" s="5">
        <v>100</v>
      </c>
      <c r="W169" s="5">
        <v>0</v>
      </c>
      <c r="X169" s="5">
        <v>100</v>
      </c>
      <c r="Y169" s="5">
        <v>0</v>
      </c>
      <c r="Z169" s="5">
        <v>0</v>
      </c>
      <c r="AA169" s="5">
        <v>0</v>
      </c>
      <c r="AB169" s="2">
        <v>0.605136303237232</v>
      </c>
      <c r="AC169" s="2">
        <v>0.69314718055994495</v>
      </c>
      <c r="AD169" s="2">
        <v>0.63111178964049297</v>
      </c>
      <c r="AE169" s="2">
        <v>0.70319751641344697</v>
      </c>
      <c r="AF169" s="2">
        <v>0.69314718055994495</v>
      </c>
      <c r="AG169" s="2">
        <v>0.69314718055994495</v>
      </c>
    </row>
    <row r="170" spans="1:33" x14ac:dyDescent="0.35">
      <c r="A170" s="7">
        <v>937</v>
      </c>
      <c r="B170" s="7">
        <v>401</v>
      </c>
      <c r="C170" s="7">
        <v>0</v>
      </c>
      <c r="D170" s="7">
        <v>0</v>
      </c>
      <c r="E170" s="22" t="str">
        <f t="shared" si="4"/>
        <v>00</v>
      </c>
      <c r="F170" s="4">
        <v>0.249638</v>
      </c>
      <c r="G170" s="25">
        <v>0</v>
      </c>
      <c r="H170" s="4">
        <v>0.27642642830000003</v>
      </c>
      <c r="I170" s="4">
        <v>8.4903383292499992</v>
      </c>
      <c r="J170" s="2">
        <f t="shared" si="5"/>
        <v>3.2557763610866423E-2</v>
      </c>
      <c r="K170" s="3">
        <v>106</v>
      </c>
      <c r="L170" s="3">
        <v>119</v>
      </c>
      <c r="M170" s="3">
        <v>132</v>
      </c>
      <c r="N170" s="3">
        <v>142</v>
      </c>
      <c r="O170" s="24">
        <v>1001</v>
      </c>
      <c r="P170" s="4">
        <v>0.55500000000000005</v>
      </c>
      <c r="Q170" s="4">
        <v>0.52888888888888896</v>
      </c>
      <c r="R170" s="4">
        <v>0.52500000000000002</v>
      </c>
      <c r="S170" s="4">
        <v>0.55300000000000005</v>
      </c>
      <c r="T170" s="4">
        <v>0.52300000000000002</v>
      </c>
      <c r="U170" s="4">
        <v>0.51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0.809680996815897</v>
      </c>
      <c r="AC170" s="2">
        <v>0.75266130809235299</v>
      </c>
      <c r="AD170" s="2">
        <v>0.74444047494749599</v>
      </c>
      <c r="AE170" s="2">
        <v>0.80519668436856795</v>
      </c>
      <c r="AF170" s="2">
        <v>0.74023878809379595</v>
      </c>
      <c r="AG170" s="2">
        <v>0.71334988787746501</v>
      </c>
    </row>
    <row r="171" spans="1:33" x14ac:dyDescent="0.35">
      <c r="A171" s="7">
        <v>795</v>
      </c>
      <c r="B171" s="7">
        <v>379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0.2414838956</v>
      </c>
      <c r="I171" s="4">
        <v>7.3462173906099997</v>
      </c>
      <c r="J171" s="2">
        <f t="shared" si="5"/>
        <v>3.2871868985073445E-2</v>
      </c>
      <c r="K171" s="3">
        <v>135</v>
      </c>
      <c r="L171" s="3">
        <v>117</v>
      </c>
      <c r="M171" s="3">
        <v>123</v>
      </c>
      <c r="N171" s="3">
        <v>124</v>
      </c>
      <c r="O171" s="24">
        <v>1001</v>
      </c>
      <c r="P171" s="4">
        <v>0.47699999999999998</v>
      </c>
      <c r="Q171" s="4">
        <v>0.46428571428571402</v>
      </c>
      <c r="R171" s="4">
        <v>0.47299999999999998</v>
      </c>
      <c r="S171" s="4">
        <v>0.47099999999999997</v>
      </c>
      <c r="T171" s="4">
        <v>0.50800000000000001</v>
      </c>
      <c r="U171" s="4">
        <v>0.48799999999999999</v>
      </c>
      <c r="V171" s="5">
        <v>100</v>
      </c>
      <c r="W171" s="5">
        <v>100</v>
      </c>
      <c r="X171" s="5">
        <v>100</v>
      </c>
      <c r="Y171" s="5">
        <v>100</v>
      </c>
      <c r="Z171" s="5">
        <v>0</v>
      </c>
      <c r="AA171" s="5">
        <v>100</v>
      </c>
      <c r="AB171" s="2">
        <v>0.64817381491721404</v>
      </c>
      <c r="AC171" s="2">
        <v>0.62415430907299396</v>
      </c>
      <c r="AD171" s="2">
        <v>0.64055473044077504</v>
      </c>
      <c r="AE171" s="2">
        <v>0.63676684712383802</v>
      </c>
      <c r="AF171" s="2">
        <v>0.70927656248982895</v>
      </c>
      <c r="AG171" s="2">
        <v>0.66943065394262902</v>
      </c>
    </row>
    <row r="172" spans="1:33" x14ac:dyDescent="0.35">
      <c r="A172" s="7">
        <v>693</v>
      </c>
      <c r="B172" s="7">
        <v>382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0.28583964299999998</v>
      </c>
      <c r="I172" s="4">
        <v>8.5958651291199999</v>
      </c>
      <c r="J172" s="2">
        <f t="shared" si="5"/>
        <v>3.3253155872777489E-2</v>
      </c>
      <c r="K172" s="3">
        <v>126</v>
      </c>
      <c r="L172" s="3">
        <v>124</v>
      </c>
      <c r="M172" s="3">
        <v>132</v>
      </c>
      <c r="N172" s="3">
        <v>117</v>
      </c>
      <c r="O172" s="24">
        <v>1001</v>
      </c>
      <c r="P172" s="4">
        <v>0.48199999999999998</v>
      </c>
      <c r="Q172" s="4">
        <v>0.496</v>
      </c>
      <c r="R172" s="4">
        <v>0.47099999999999997</v>
      </c>
      <c r="S172" s="4">
        <v>0.51600000000000001</v>
      </c>
      <c r="T172" s="4">
        <v>0.496</v>
      </c>
      <c r="U172" s="4">
        <v>0.50700000000000001</v>
      </c>
      <c r="V172" s="5">
        <v>100</v>
      </c>
      <c r="W172" s="5">
        <v>100</v>
      </c>
      <c r="X172" s="5">
        <v>100</v>
      </c>
      <c r="Y172" s="5">
        <v>0</v>
      </c>
      <c r="Z172" s="5">
        <v>100</v>
      </c>
      <c r="AA172" s="5">
        <v>0</v>
      </c>
      <c r="AB172" s="2">
        <v>0.65778003672265395</v>
      </c>
      <c r="AC172" s="2">
        <v>0.68517901091076805</v>
      </c>
      <c r="AD172" s="2">
        <v>0.63676684712383802</v>
      </c>
      <c r="AE172" s="2">
        <v>0.72567037226550501</v>
      </c>
      <c r="AF172" s="2">
        <v>0.68517901091076805</v>
      </c>
      <c r="AG172" s="2">
        <v>0.70724610493944695</v>
      </c>
    </row>
    <row r="173" spans="1:33" x14ac:dyDescent="0.35">
      <c r="A173" s="7">
        <v>733</v>
      </c>
      <c r="B173" s="7">
        <v>214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0.4244629365</v>
      </c>
      <c r="I173" s="4">
        <v>12.465833551159999</v>
      </c>
      <c r="J173" s="2">
        <f t="shared" si="5"/>
        <v>3.4050104612579388E-2</v>
      </c>
      <c r="K173" s="3">
        <v>131</v>
      </c>
      <c r="L173" s="3">
        <v>133</v>
      </c>
      <c r="M173" s="3">
        <v>117</v>
      </c>
      <c r="N173" s="3">
        <v>118</v>
      </c>
      <c r="O173" s="24">
        <v>1001</v>
      </c>
      <c r="P173" s="4">
        <v>0.51400000000000001</v>
      </c>
      <c r="Q173" s="4">
        <v>0.50378787878787901</v>
      </c>
      <c r="R173" s="4">
        <v>0.52</v>
      </c>
      <c r="S173" s="4">
        <v>0.49399999999999999</v>
      </c>
      <c r="T173" s="4">
        <v>0.48399999999999999</v>
      </c>
      <c r="U173" s="4">
        <v>0.48399999999999999</v>
      </c>
      <c r="V173" s="5">
        <v>0</v>
      </c>
      <c r="W173" s="5">
        <v>0</v>
      </c>
      <c r="X173" s="5">
        <v>0</v>
      </c>
      <c r="Y173" s="5">
        <v>100</v>
      </c>
      <c r="Z173" s="5">
        <v>100</v>
      </c>
      <c r="AA173" s="5">
        <v>100</v>
      </c>
      <c r="AB173" s="2">
        <v>0.72154665508164295</v>
      </c>
      <c r="AC173" s="2">
        <v>0.70075177994516502</v>
      </c>
      <c r="AD173" s="2">
        <v>0.73396917508019999</v>
      </c>
      <c r="AE173" s="2">
        <v>0.68121860969467196</v>
      </c>
      <c r="AF173" s="2">
        <v>0.66164851350057396</v>
      </c>
      <c r="AG173" s="2">
        <v>0.66164851350057396</v>
      </c>
    </row>
    <row r="174" spans="1:33" x14ac:dyDescent="0.35">
      <c r="A174" s="7">
        <v>61</v>
      </c>
      <c r="B174" s="7">
        <v>408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0.2610692731</v>
      </c>
      <c r="I174" s="4">
        <v>7.6094652165200003</v>
      </c>
      <c r="J174" s="2">
        <f t="shared" si="5"/>
        <v>3.4308491552497503E-2</v>
      </c>
      <c r="K174" s="3">
        <v>111</v>
      </c>
      <c r="L174" s="3">
        <v>134</v>
      </c>
      <c r="M174" s="3">
        <v>135</v>
      </c>
      <c r="N174" s="3">
        <v>119</v>
      </c>
      <c r="O174" s="24">
        <v>975.38556663708698</v>
      </c>
      <c r="P174" s="4">
        <v>0.56200000000000006</v>
      </c>
      <c r="Q174" s="4">
        <v>0.54693877551020398</v>
      </c>
      <c r="R174" s="4">
        <v>0.51500000000000001</v>
      </c>
      <c r="S174" s="4">
        <v>0.54300000000000004</v>
      </c>
      <c r="T174" s="4">
        <v>0.496</v>
      </c>
      <c r="U174" s="4">
        <v>0.51</v>
      </c>
      <c r="V174" s="5">
        <v>0</v>
      </c>
      <c r="W174" s="5">
        <v>0</v>
      </c>
      <c r="X174" s="5">
        <v>0</v>
      </c>
      <c r="Y174" s="5">
        <v>0</v>
      </c>
      <c r="Z174" s="5">
        <v>100</v>
      </c>
      <c r="AA174" s="5">
        <v>0</v>
      </c>
      <c r="AB174" s="2">
        <v>0.82553636860569102</v>
      </c>
      <c r="AC174" s="2">
        <v>0.79172800923239295</v>
      </c>
      <c r="AD174" s="2">
        <v>0.72360638804465405</v>
      </c>
      <c r="AE174" s="2">
        <v>0.78307188808793204</v>
      </c>
      <c r="AF174" s="2">
        <v>0.68517901091076805</v>
      </c>
      <c r="AG174" s="2">
        <v>0.71334988787746501</v>
      </c>
    </row>
    <row r="175" spans="1:33" x14ac:dyDescent="0.35">
      <c r="A175" s="7">
        <v>495</v>
      </c>
      <c r="B175" s="7">
        <v>224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0.33878889979999999</v>
      </c>
      <c r="I175" s="4">
        <v>9.4868011871999993</v>
      </c>
      <c r="J175" s="2">
        <f t="shared" si="5"/>
        <v>3.5711605325629524E-2</v>
      </c>
      <c r="K175" s="3">
        <v>119</v>
      </c>
      <c r="L175" s="3">
        <v>122</v>
      </c>
      <c r="M175" s="3">
        <v>140</v>
      </c>
      <c r="N175" s="3">
        <v>118</v>
      </c>
      <c r="O175" s="24">
        <v>1001</v>
      </c>
      <c r="P175" s="4">
        <v>0.48799999999999999</v>
      </c>
      <c r="Q175" s="4">
        <v>0.50622406639004103</v>
      </c>
      <c r="R175" s="4">
        <v>0.46800000000000003</v>
      </c>
      <c r="S175" s="4">
        <v>0.51400000000000001</v>
      </c>
      <c r="T175" s="4">
        <v>0.48799999999999999</v>
      </c>
      <c r="U175" s="4">
        <v>0.496</v>
      </c>
      <c r="V175" s="5">
        <v>100</v>
      </c>
      <c r="W175" s="5">
        <v>0</v>
      </c>
      <c r="X175" s="5">
        <v>100</v>
      </c>
      <c r="Y175" s="5">
        <v>0</v>
      </c>
      <c r="Z175" s="5">
        <v>100</v>
      </c>
      <c r="AA175" s="5">
        <v>100</v>
      </c>
      <c r="AB175" s="2">
        <v>0.66943065394262902</v>
      </c>
      <c r="AC175" s="2">
        <v>0.70567344037912605</v>
      </c>
      <c r="AD175" s="2">
        <v>0.63111178964049297</v>
      </c>
      <c r="AE175" s="2">
        <v>0.72154665508164295</v>
      </c>
      <c r="AF175" s="2">
        <v>0.66943065394262902</v>
      </c>
      <c r="AG175" s="2">
        <v>0.68517901091076805</v>
      </c>
    </row>
    <row r="176" spans="1:33" x14ac:dyDescent="0.35">
      <c r="A176" s="7">
        <v>519</v>
      </c>
      <c r="B176" s="7">
        <v>472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0.30952862129999997</v>
      </c>
      <c r="I176" s="4">
        <v>8.4853473462300002</v>
      </c>
      <c r="J176" s="2">
        <f t="shared" si="5"/>
        <v>3.6478014236803406E-2</v>
      </c>
      <c r="K176" s="3">
        <v>136</v>
      </c>
      <c r="L176" s="3">
        <v>124</v>
      </c>
      <c r="M176" s="3">
        <v>131</v>
      </c>
      <c r="N176" s="3">
        <v>108</v>
      </c>
      <c r="O176" s="24">
        <v>1001</v>
      </c>
      <c r="P176" s="4">
        <v>0.47299999999999998</v>
      </c>
      <c r="Q176" s="4">
        <v>0.47692307692307701</v>
      </c>
      <c r="R176" s="4">
        <v>0.46700000000000003</v>
      </c>
      <c r="S176" s="4">
        <v>0.47</v>
      </c>
      <c r="T176" s="4">
        <v>0.48299999999999998</v>
      </c>
      <c r="U176" s="4">
        <v>0.51500000000000001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0</v>
      </c>
      <c r="AB176" s="2">
        <v>0.64055473044077504</v>
      </c>
      <c r="AC176" s="2">
        <v>0.64802674527947601</v>
      </c>
      <c r="AD176" s="2">
        <v>0.62923385481629301</v>
      </c>
      <c r="AE176" s="2">
        <v>0.63487827243596995</v>
      </c>
      <c r="AF176" s="2">
        <v>0.65971240447370805</v>
      </c>
      <c r="AG176" s="2">
        <v>0.72360638804465405</v>
      </c>
    </row>
    <row r="177" spans="1:33" x14ac:dyDescent="0.35">
      <c r="A177" s="7">
        <v>723</v>
      </c>
      <c r="B177" s="7">
        <v>167</v>
      </c>
      <c r="C177" s="7">
        <v>0</v>
      </c>
      <c r="D177" s="7">
        <v>0</v>
      </c>
      <c r="E177" s="22" t="str">
        <f t="shared" si="4"/>
        <v>00</v>
      </c>
      <c r="F177" s="4">
        <v>0.209814</v>
      </c>
      <c r="G177" s="25">
        <v>0</v>
      </c>
      <c r="H177" s="4">
        <v>0.27013069890000002</v>
      </c>
      <c r="I177" s="4">
        <v>7.1512103547099999</v>
      </c>
      <c r="J177" s="2">
        <f t="shared" si="5"/>
        <v>3.7774122910827802E-2</v>
      </c>
      <c r="K177" s="3">
        <v>130</v>
      </c>
      <c r="L177" s="3">
        <v>129</v>
      </c>
      <c r="M177" s="3">
        <v>115</v>
      </c>
      <c r="N177" s="3">
        <v>125</v>
      </c>
      <c r="O177" s="24">
        <v>1001</v>
      </c>
      <c r="P177" s="4">
        <v>0.51700000000000002</v>
      </c>
      <c r="Q177" s="4">
        <v>0.49806949806949802</v>
      </c>
      <c r="R177" s="4">
        <v>0.49199999999999999</v>
      </c>
      <c r="S177" s="4">
        <v>0.51300000000000001</v>
      </c>
      <c r="T177" s="4">
        <v>0.503</v>
      </c>
      <c r="U177" s="4">
        <v>0.51</v>
      </c>
      <c r="V177" s="5">
        <v>0</v>
      </c>
      <c r="W177" s="5">
        <v>100</v>
      </c>
      <c r="X177" s="5">
        <v>100</v>
      </c>
      <c r="Y177" s="5">
        <v>0</v>
      </c>
      <c r="Z177" s="5">
        <v>0</v>
      </c>
      <c r="AA177" s="5">
        <v>0</v>
      </c>
      <c r="AB177" s="2">
        <v>0.72773862532956402</v>
      </c>
      <c r="AC177" s="2">
        <v>0.68929361124395505</v>
      </c>
      <c r="AD177" s="2">
        <v>0.67727383140365505</v>
      </c>
      <c r="AE177" s="2">
        <v>0.71949115589954704</v>
      </c>
      <c r="AF177" s="2">
        <v>0.69916525288550802</v>
      </c>
      <c r="AG177" s="2">
        <v>0.71334988787746501</v>
      </c>
    </row>
    <row r="178" spans="1:33" x14ac:dyDescent="0.35">
      <c r="A178" s="7">
        <v>923</v>
      </c>
      <c r="B178" s="7">
        <v>221</v>
      </c>
      <c r="C178" s="7">
        <v>0</v>
      </c>
      <c r="D178" s="7">
        <v>0</v>
      </c>
      <c r="E178" s="22" t="str">
        <f t="shared" si="4"/>
        <v>00</v>
      </c>
      <c r="F178" s="4">
        <v>0.25</v>
      </c>
      <c r="G178" s="25">
        <v>0</v>
      </c>
      <c r="H178" s="4">
        <v>0.35369371440000003</v>
      </c>
      <c r="I178" s="4">
        <v>9.1888242970099991</v>
      </c>
      <c r="J178" s="2">
        <f t="shared" si="5"/>
        <v>3.8491726794154753E-2</v>
      </c>
      <c r="K178" s="3">
        <v>131</v>
      </c>
      <c r="L178" s="3">
        <v>127</v>
      </c>
      <c r="M178" s="3">
        <v>112</v>
      </c>
      <c r="N178" s="3">
        <v>129</v>
      </c>
      <c r="O178" s="24">
        <v>846.19275930333299</v>
      </c>
      <c r="P178" s="4">
        <v>0.51100000000000001</v>
      </c>
      <c r="Q178" s="4">
        <v>0.49224806201550397</v>
      </c>
      <c r="R178" s="4">
        <v>0.48499999999999999</v>
      </c>
      <c r="S178" s="4">
        <v>0.48399999999999999</v>
      </c>
      <c r="T178" s="4">
        <v>0.48799999999999999</v>
      </c>
      <c r="U178" s="4">
        <v>0.51300000000000001</v>
      </c>
      <c r="V178" s="5">
        <v>0</v>
      </c>
      <c r="W178" s="5">
        <v>100</v>
      </c>
      <c r="X178" s="5">
        <v>100</v>
      </c>
      <c r="Y178" s="5">
        <v>100</v>
      </c>
      <c r="Z178" s="5">
        <v>100</v>
      </c>
      <c r="AA178" s="5">
        <v>0</v>
      </c>
      <c r="AB178" s="2">
        <v>0.71539278950726504</v>
      </c>
      <c r="AC178" s="2">
        <v>0.67776226172046605</v>
      </c>
      <c r="AD178" s="2">
        <v>0.66358837831840101</v>
      </c>
      <c r="AE178" s="2">
        <v>0.66164851350057396</v>
      </c>
      <c r="AF178" s="2">
        <v>0.66943065394262902</v>
      </c>
      <c r="AG178" s="2">
        <v>0.71949115589954704</v>
      </c>
    </row>
    <row r="179" spans="1:33" x14ac:dyDescent="0.35">
      <c r="A179" s="7">
        <v>633</v>
      </c>
      <c r="B179" s="7">
        <v>306</v>
      </c>
      <c r="C179" s="7">
        <v>0</v>
      </c>
      <c r="D179" s="7">
        <v>0</v>
      </c>
      <c r="E179" s="22" t="str">
        <f t="shared" si="4"/>
        <v>00</v>
      </c>
      <c r="F179" s="4">
        <v>0.249999</v>
      </c>
      <c r="G179" s="25">
        <v>0</v>
      </c>
      <c r="H179" s="4">
        <v>0.30843155909999997</v>
      </c>
      <c r="I179" s="4">
        <v>7.9039329304099999</v>
      </c>
      <c r="J179" s="2">
        <f t="shared" si="5"/>
        <v>3.9022542551357495E-2</v>
      </c>
      <c r="K179" s="3">
        <v>129</v>
      </c>
      <c r="L179" s="3">
        <v>124</v>
      </c>
      <c r="M179" s="3">
        <v>129</v>
      </c>
      <c r="N179" s="3">
        <v>117</v>
      </c>
      <c r="O179" s="24">
        <v>874.35736895264404</v>
      </c>
      <c r="P179" s="4">
        <v>0.48199999999999998</v>
      </c>
      <c r="Q179" s="4">
        <v>0.49011857707509898</v>
      </c>
      <c r="R179" s="4">
        <v>0.46200000000000002</v>
      </c>
      <c r="S179" s="4">
        <v>0.50600000000000001</v>
      </c>
      <c r="T179" s="4">
        <v>0.48199999999999998</v>
      </c>
      <c r="U179" s="4">
        <v>0.49299999999999999</v>
      </c>
      <c r="V179" s="5">
        <v>100</v>
      </c>
      <c r="W179" s="5">
        <v>100</v>
      </c>
      <c r="X179" s="5">
        <v>100</v>
      </c>
      <c r="Y179" s="5">
        <v>0</v>
      </c>
      <c r="Z179" s="5">
        <v>100</v>
      </c>
      <c r="AA179" s="5">
        <v>100</v>
      </c>
      <c r="AB179" s="2">
        <v>0.65778003672265395</v>
      </c>
      <c r="AC179" s="2">
        <v>0.67357708436584796</v>
      </c>
      <c r="AD179" s="2">
        <v>0.61989671882035302</v>
      </c>
      <c r="AE179" s="2">
        <v>0.70521976179421497</v>
      </c>
      <c r="AF179" s="2">
        <v>0.65778003672265395</v>
      </c>
      <c r="AG179" s="2">
        <v>0.679244275390954</v>
      </c>
    </row>
    <row r="180" spans="1:33" x14ac:dyDescent="0.35">
      <c r="A180" s="7">
        <v>235</v>
      </c>
      <c r="B180" s="7">
        <v>360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0.36996836509999997</v>
      </c>
      <c r="I180" s="4">
        <v>8.5533717779000007</v>
      </c>
      <c r="J180" s="2">
        <f t="shared" si="5"/>
        <v>4.3254096128022342E-2</v>
      </c>
      <c r="K180" s="3">
        <v>109</v>
      </c>
      <c r="L180" s="3">
        <v>140</v>
      </c>
      <c r="M180" s="3">
        <v>134</v>
      </c>
      <c r="N180" s="3">
        <v>116</v>
      </c>
      <c r="O180" s="24">
        <v>1001</v>
      </c>
      <c r="P180" s="4">
        <v>0.50600000000000001</v>
      </c>
      <c r="Q180" s="4">
        <v>0.56224899598393596</v>
      </c>
      <c r="R180" s="4">
        <v>0.499</v>
      </c>
      <c r="S180" s="4">
        <v>0.55500000000000005</v>
      </c>
      <c r="T180" s="4">
        <v>0.47599999999999998</v>
      </c>
      <c r="U180" s="4">
        <v>0.504</v>
      </c>
      <c r="V180" s="5">
        <v>0</v>
      </c>
      <c r="W180" s="5">
        <v>0</v>
      </c>
      <c r="X180" s="5">
        <v>100</v>
      </c>
      <c r="Y180" s="5">
        <v>0</v>
      </c>
      <c r="Z180" s="5">
        <v>100</v>
      </c>
      <c r="AA180" s="5">
        <v>0</v>
      </c>
      <c r="AB180" s="2">
        <v>0.70521976179421497</v>
      </c>
      <c r="AC180" s="2">
        <v>0.82610501423556404</v>
      </c>
      <c r="AD180" s="2">
        <v>0.69114917789727204</v>
      </c>
      <c r="AE180" s="2">
        <v>0.809680996815897</v>
      </c>
      <c r="AF180" s="2">
        <v>0.64626359466109495</v>
      </c>
      <c r="AG180" s="2">
        <v>0.70117935225720995</v>
      </c>
    </row>
    <row r="181" spans="1:33" x14ac:dyDescent="0.35">
      <c r="A181" s="7">
        <v>685</v>
      </c>
      <c r="B181" s="7">
        <v>152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0.33649183539999999</v>
      </c>
      <c r="I181" s="4">
        <v>7.5089110729400002</v>
      </c>
      <c r="J181" s="2">
        <f t="shared" si="5"/>
        <v>4.4812334589048708E-2</v>
      </c>
      <c r="K181" s="3">
        <v>117</v>
      </c>
      <c r="L181" s="3">
        <v>131</v>
      </c>
      <c r="M181" s="3">
        <v>120</v>
      </c>
      <c r="N181" s="3">
        <v>131</v>
      </c>
      <c r="O181" s="24">
        <v>1001</v>
      </c>
      <c r="P181" s="4">
        <v>0.54200000000000004</v>
      </c>
      <c r="Q181" s="4">
        <v>0.52822580645161299</v>
      </c>
      <c r="R181" s="4">
        <v>0.52100000000000002</v>
      </c>
      <c r="S181" s="4">
        <v>0.53700000000000003</v>
      </c>
      <c r="T181" s="4">
        <v>0.51300000000000001</v>
      </c>
      <c r="U181" s="4">
        <v>0.5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2">
        <v>0.78088609486795202</v>
      </c>
      <c r="AC181" s="2">
        <v>0.75125481136722605</v>
      </c>
      <c r="AD181" s="2">
        <v>0.736054681571222</v>
      </c>
      <c r="AE181" s="2">
        <v>0.77002822489590295</v>
      </c>
      <c r="AF181" s="2">
        <v>0.71949115589954704</v>
      </c>
      <c r="AG181" s="2">
        <v>0.69314718055994495</v>
      </c>
    </row>
    <row r="182" spans="1:33" x14ac:dyDescent="0.35">
      <c r="A182" s="7">
        <v>245</v>
      </c>
      <c r="B182" s="7">
        <v>7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0.4095197417</v>
      </c>
      <c r="I182" s="4">
        <v>8.8284692768599999</v>
      </c>
      <c r="J182" s="2">
        <f t="shared" si="5"/>
        <v>4.6386267976644406E-2</v>
      </c>
      <c r="K182" s="3">
        <v>130</v>
      </c>
      <c r="L182" s="3">
        <v>127</v>
      </c>
      <c r="M182" s="3">
        <v>127</v>
      </c>
      <c r="N182" s="3">
        <v>115</v>
      </c>
      <c r="O182" s="24">
        <v>1001</v>
      </c>
      <c r="P182" s="4">
        <v>0.46899999999999997</v>
      </c>
      <c r="Q182" s="4">
        <v>0.49416342412451397</v>
      </c>
      <c r="R182" s="4">
        <v>0.46200000000000002</v>
      </c>
      <c r="S182" s="4">
        <v>0.499</v>
      </c>
      <c r="T182" s="4">
        <v>0.497</v>
      </c>
      <c r="U182" s="4">
        <v>0.48599999999999999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0.63299325774019799</v>
      </c>
      <c r="AC182" s="2">
        <v>0.681541634439637</v>
      </c>
      <c r="AD182" s="2">
        <v>0.61989671882035302</v>
      </c>
      <c r="AE182" s="2">
        <v>0.69114917789727204</v>
      </c>
      <c r="AF182" s="2">
        <v>0.68716510888239801</v>
      </c>
      <c r="AG182" s="2">
        <v>0.665532013526972</v>
      </c>
    </row>
    <row r="183" spans="1:33" x14ac:dyDescent="0.35">
      <c r="A183" s="7">
        <v>679</v>
      </c>
      <c r="B183" s="7">
        <v>378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0.31694600550000002</v>
      </c>
      <c r="I183" s="4">
        <v>6.6592061088400003</v>
      </c>
      <c r="J183" s="2">
        <f t="shared" si="5"/>
        <v>4.75951637957652E-2</v>
      </c>
      <c r="K183" s="3">
        <v>122</v>
      </c>
      <c r="L183" s="3">
        <v>126</v>
      </c>
      <c r="M183" s="3">
        <v>113</v>
      </c>
      <c r="N183" s="3">
        <v>138</v>
      </c>
      <c r="O183" s="24">
        <v>1001</v>
      </c>
      <c r="P183" s="4">
        <v>0.56200000000000006</v>
      </c>
      <c r="Q183" s="4">
        <v>0.50806451612903203</v>
      </c>
      <c r="R183" s="4">
        <v>0.54</v>
      </c>
      <c r="S183" s="4">
        <v>0.52500000000000002</v>
      </c>
      <c r="T183" s="4">
        <v>0.499</v>
      </c>
      <c r="U183" s="4">
        <v>0.5</v>
      </c>
      <c r="V183" s="5">
        <v>0</v>
      </c>
      <c r="W183" s="5">
        <v>0</v>
      </c>
      <c r="X183" s="5">
        <v>0</v>
      </c>
      <c r="Y183" s="5">
        <v>0</v>
      </c>
      <c r="Z183" s="5">
        <v>100</v>
      </c>
      <c r="AA183" s="5">
        <v>0</v>
      </c>
      <c r="AB183" s="2">
        <v>0.82553636860569102</v>
      </c>
      <c r="AC183" s="2">
        <v>0.70940770143172605</v>
      </c>
      <c r="AD183" s="2">
        <v>0.77652878949899595</v>
      </c>
      <c r="AE183" s="2">
        <v>0.74444047494749599</v>
      </c>
      <c r="AF183" s="2">
        <v>0.69114917789727204</v>
      </c>
      <c r="AG183" s="2">
        <v>0.69314718055994495</v>
      </c>
    </row>
    <row r="184" spans="1:33" x14ac:dyDescent="0.35">
      <c r="A184" s="7">
        <v>747</v>
      </c>
      <c r="B184" s="7">
        <v>474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0.37604753000000002</v>
      </c>
      <c r="I184" s="4">
        <v>7.6685175893000004</v>
      </c>
      <c r="J184" s="2">
        <f t="shared" si="5"/>
        <v>4.9037838880972885E-2</v>
      </c>
      <c r="K184" s="3">
        <v>130</v>
      </c>
      <c r="L184" s="3">
        <v>121</v>
      </c>
      <c r="M184" s="3">
        <v>124</v>
      </c>
      <c r="N184" s="3">
        <v>124</v>
      </c>
      <c r="O184" s="24">
        <v>1001</v>
      </c>
      <c r="P184" s="4">
        <v>0.501</v>
      </c>
      <c r="Q184" s="4">
        <v>0.48207171314740999</v>
      </c>
      <c r="R184" s="4">
        <v>0.5</v>
      </c>
      <c r="S184" s="4">
        <v>0.495</v>
      </c>
      <c r="T184" s="4">
        <v>0.5</v>
      </c>
      <c r="U184" s="4">
        <v>0.52300000000000002</v>
      </c>
      <c r="V184" s="5">
        <v>0</v>
      </c>
      <c r="W184" s="5">
        <v>100</v>
      </c>
      <c r="X184" s="5">
        <v>0</v>
      </c>
      <c r="Y184" s="5">
        <v>100</v>
      </c>
      <c r="Z184" s="5">
        <v>0</v>
      </c>
      <c r="AA184" s="5">
        <v>0</v>
      </c>
      <c r="AB184" s="2">
        <v>0.69514918323061803</v>
      </c>
      <c r="AC184" s="2">
        <v>0.65791848867620195</v>
      </c>
      <c r="AD184" s="2">
        <v>0.69314718055994495</v>
      </c>
      <c r="AE184" s="2">
        <v>0.68319684970677697</v>
      </c>
      <c r="AF184" s="2">
        <v>0.69314718055994495</v>
      </c>
      <c r="AG184" s="2">
        <v>0.74023878809379595</v>
      </c>
    </row>
    <row r="185" spans="1:33" x14ac:dyDescent="0.35">
      <c r="A185" s="7">
        <v>773</v>
      </c>
      <c r="B185" s="7">
        <v>319</v>
      </c>
      <c r="C185" s="7">
        <v>0</v>
      </c>
      <c r="D185" s="7">
        <v>0</v>
      </c>
      <c r="E185" s="22" t="str">
        <f t="shared" si="4"/>
        <v>00</v>
      </c>
      <c r="F185" s="4">
        <v>0.24502099999999999</v>
      </c>
      <c r="G185" s="25">
        <v>0</v>
      </c>
      <c r="H185" s="4">
        <v>0.34004205539999999</v>
      </c>
      <c r="I185" s="4">
        <v>6.8292446939099998</v>
      </c>
      <c r="J185" s="2">
        <f t="shared" si="5"/>
        <v>4.979204445598992E-2</v>
      </c>
      <c r="K185" s="3">
        <v>131</v>
      </c>
      <c r="L185" s="3">
        <v>126</v>
      </c>
      <c r="M185" s="3">
        <v>114</v>
      </c>
      <c r="N185" s="3">
        <v>128</v>
      </c>
      <c r="O185" s="24">
        <v>1001</v>
      </c>
      <c r="P185" s="4">
        <v>0.48299999999999998</v>
      </c>
      <c r="Q185" s="4">
        <v>0.49027237354085601</v>
      </c>
      <c r="R185" s="4">
        <v>0.51200000000000001</v>
      </c>
      <c r="S185" s="4">
        <v>0.499</v>
      </c>
      <c r="T185" s="4">
        <v>0.51700000000000002</v>
      </c>
      <c r="U185" s="4">
        <v>0.51500000000000001</v>
      </c>
      <c r="V185" s="5">
        <v>100</v>
      </c>
      <c r="W185" s="5">
        <v>100</v>
      </c>
      <c r="X185" s="5">
        <v>0</v>
      </c>
      <c r="Y185" s="5">
        <v>100</v>
      </c>
      <c r="Z185" s="5">
        <v>0</v>
      </c>
      <c r="AA185" s="5">
        <v>0</v>
      </c>
      <c r="AB185" s="2">
        <v>0.65971240447370805</v>
      </c>
      <c r="AC185" s="2">
        <v>0.67387876169406802</v>
      </c>
      <c r="AD185" s="2">
        <v>0.71743987312899005</v>
      </c>
      <c r="AE185" s="2">
        <v>0.69114917789727204</v>
      </c>
      <c r="AF185" s="2">
        <v>0.72773862532956402</v>
      </c>
      <c r="AG185" s="2">
        <v>0.72360638804465405</v>
      </c>
    </row>
    <row r="186" spans="1:33" x14ac:dyDescent="0.35">
      <c r="A186" s="7">
        <v>237</v>
      </c>
      <c r="B186" s="7">
        <v>480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0.40299666210000001</v>
      </c>
      <c r="I186" s="4">
        <v>7.9368060835099996</v>
      </c>
      <c r="J186" s="2">
        <f t="shared" si="5"/>
        <v>5.0775671959189084E-2</v>
      </c>
      <c r="K186" s="3">
        <v>120</v>
      </c>
      <c r="L186" s="3">
        <v>126</v>
      </c>
      <c r="M186" s="3">
        <v>112</v>
      </c>
      <c r="N186" s="3">
        <v>141</v>
      </c>
      <c r="O186" s="24">
        <v>1001</v>
      </c>
      <c r="P186" s="4">
        <v>0.53800000000000003</v>
      </c>
      <c r="Q186" s="4">
        <v>0.51219512195121997</v>
      </c>
      <c r="R186" s="4">
        <v>0.55700000000000005</v>
      </c>
      <c r="S186" s="4">
        <v>0.51200000000000001</v>
      </c>
      <c r="T186" s="4">
        <v>0.46500000000000002</v>
      </c>
      <c r="U186" s="4">
        <v>0.49099999999999999</v>
      </c>
      <c r="V186" s="5">
        <v>0</v>
      </c>
      <c r="W186" s="5">
        <v>0</v>
      </c>
      <c r="X186" s="5">
        <v>0</v>
      </c>
      <c r="Y186" s="5">
        <v>0</v>
      </c>
      <c r="Z186" s="5">
        <v>100</v>
      </c>
      <c r="AA186" s="5">
        <v>100</v>
      </c>
      <c r="AB186" s="2">
        <v>0.77219038790039796</v>
      </c>
      <c r="AC186" s="2">
        <v>0.71783979315031698</v>
      </c>
      <c r="AD186" s="2">
        <v>0.81418550893700103</v>
      </c>
      <c r="AE186" s="2">
        <v>0.71743987312899005</v>
      </c>
      <c r="AF186" s="2">
        <v>0.62548853208613098</v>
      </c>
      <c r="AG186" s="2">
        <v>0.67530726243161399</v>
      </c>
    </row>
    <row r="187" spans="1:33" x14ac:dyDescent="0.35">
      <c r="A187" s="7">
        <v>547</v>
      </c>
      <c r="B187" s="7">
        <v>7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0.45717933560000001</v>
      </c>
      <c r="I187" s="4">
        <v>8.9462564386499999</v>
      </c>
      <c r="J187" s="2">
        <f t="shared" si="5"/>
        <v>5.110286506262824E-2</v>
      </c>
      <c r="K187" s="3">
        <v>120</v>
      </c>
      <c r="L187" s="3">
        <v>120</v>
      </c>
      <c r="M187" s="3">
        <v>134</v>
      </c>
      <c r="N187" s="3">
        <v>125</v>
      </c>
      <c r="O187" s="24">
        <v>1001</v>
      </c>
      <c r="P187" s="4">
        <v>0.48699999999999999</v>
      </c>
      <c r="Q187" s="4">
        <v>0.5</v>
      </c>
      <c r="R187" s="4">
        <v>0.501</v>
      </c>
      <c r="S187" s="4">
        <v>0.502</v>
      </c>
      <c r="T187" s="4">
        <v>0.499</v>
      </c>
      <c r="U187" s="4">
        <v>0.505</v>
      </c>
      <c r="V187" s="5">
        <v>100</v>
      </c>
      <c r="W187" s="5">
        <v>0</v>
      </c>
      <c r="X187" s="5">
        <v>0</v>
      </c>
      <c r="Y187" s="5">
        <v>0</v>
      </c>
      <c r="Z187" s="5">
        <v>100</v>
      </c>
      <c r="AA187" s="5">
        <v>0</v>
      </c>
      <c r="AB187" s="2">
        <v>0.66747943381136798</v>
      </c>
      <c r="AC187" s="2">
        <v>0.69314718055994495</v>
      </c>
      <c r="AD187" s="2">
        <v>0.69514918323061803</v>
      </c>
      <c r="AE187" s="2">
        <v>0.69715520195748404</v>
      </c>
      <c r="AF187" s="2">
        <v>0.69114917789727204</v>
      </c>
      <c r="AG187" s="2">
        <v>0.70319751641344697</v>
      </c>
    </row>
    <row r="188" spans="1:33" x14ac:dyDescent="0.35">
      <c r="A188" s="7">
        <v>249</v>
      </c>
      <c r="B188" s="7">
        <v>40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0.45807363270000001</v>
      </c>
      <c r="I188" s="4">
        <v>8.9213336320999996</v>
      </c>
      <c r="J188" s="2">
        <f t="shared" si="5"/>
        <v>5.1345869529169676E-2</v>
      </c>
      <c r="K188" s="3">
        <v>107</v>
      </c>
      <c r="L188" s="3">
        <v>115</v>
      </c>
      <c r="M188" s="3">
        <v>138</v>
      </c>
      <c r="N188" s="3">
        <v>139</v>
      </c>
      <c r="O188" s="24">
        <v>1001</v>
      </c>
      <c r="P188" s="4">
        <v>0.50700000000000001</v>
      </c>
      <c r="Q188" s="4">
        <v>0.51801801801801795</v>
      </c>
      <c r="R188" s="4">
        <v>0.501</v>
      </c>
      <c r="S188" s="4">
        <v>0.50800000000000001</v>
      </c>
      <c r="T188" s="4">
        <v>0.48199999999999998</v>
      </c>
      <c r="U188" s="4">
        <v>0.51800000000000002</v>
      </c>
      <c r="V188" s="5">
        <v>0</v>
      </c>
      <c r="W188" s="5">
        <v>0</v>
      </c>
      <c r="X188" s="5">
        <v>0</v>
      </c>
      <c r="Y188" s="5">
        <v>0</v>
      </c>
      <c r="Z188" s="5">
        <v>100</v>
      </c>
      <c r="AA188" s="5">
        <v>0</v>
      </c>
      <c r="AB188" s="2">
        <v>0.70724610493944695</v>
      </c>
      <c r="AC188" s="2">
        <v>0.72984854741037297</v>
      </c>
      <c r="AD188" s="2">
        <v>0.69514918323061803</v>
      </c>
      <c r="AE188" s="2">
        <v>0.70927656248982895</v>
      </c>
      <c r="AF188" s="2">
        <v>0.65778003672265395</v>
      </c>
      <c r="AG188" s="2">
        <v>0.72981116493153697</v>
      </c>
    </row>
    <row r="189" spans="1:33" x14ac:dyDescent="0.35">
      <c r="A189" s="7">
        <v>11</v>
      </c>
      <c r="B189" s="7">
        <v>146</v>
      </c>
      <c r="C189" s="7">
        <v>0</v>
      </c>
      <c r="D189" s="7">
        <v>0</v>
      </c>
      <c r="E189" s="22" t="str">
        <f t="shared" si="4"/>
        <v>00</v>
      </c>
      <c r="F189" s="4">
        <v>0.249999</v>
      </c>
      <c r="G189" s="25">
        <v>0</v>
      </c>
      <c r="H189" s="4">
        <v>0.39202533839999998</v>
      </c>
      <c r="I189" s="4">
        <v>7.56671205549</v>
      </c>
      <c r="J189" s="2">
        <f t="shared" si="5"/>
        <v>5.1809205309400856E-2</v>
      </c>
      <c r="K189" s="3">
        <v>120</v>
      </c>
      <c r="L189" s="3">
        <v>127</v>
      </c>
      <c r="M189" s="3">
        <v>117</v>
      </c>
      <c r="N189" s="3">
        <v>135</v>
      </c>
      <c r="O189" s="24">
        <v>1001</v>
      </c>
      <c r="P189" s="4">
        <v>0.53200000000000003</v>
      </c>
      <c r="Q189" s="4">
        <v>0.51417004048583004</v>
      </c>
      <c r="R189" s="4">
        <v>0.54400000000000004</v>
      </c>
      <c r="S189" s="4">
        <v>0.496</v>
      </c>
      <c r="T189" s="4">
        <v>0.53800000000000003</v>
      </c>
      <c r="U189" s="4">
        <v>0.50800000000000001</v>
      </c>
      <c r="V189" s="5">
        <v>0</v>
      </c>
      <c r="W189" s="5">
        <v>0</v>
      </c>
      <c r="X189" s="5">
        <v>0</v>
      </c>
      <c r="Y189" s="5">
        <v>100</v>
      </c>
      <c r="Z189" s="5">
        <v>0</v>
      </c>
      <c r="AA189" s="5">
        <v>0</v>
      </c>
      <c r="AB189" s="2">
        <v>0.75928698306449005</v>
      </c>
      <c r="AC189" s="2">
        <v>0.72189659384593097</v>
      </c>
      <c r="AD189" s="2">
        <v>0.78526246946775102</v>
      </c>
      <c r="AE189" s="2">
        <v>0.68517901091076805</v>
      </c>
      <c r="AF189" s="2">
        <v>0.77219038790039796</v>
      </c>
      <c r="AG189" s="2">
        <v>0.70927656248982895</v>
      </c>
    </row>
    <row r="190" spans="1:33" x14ac:dyDescent="0.35">
      <c r="A190" s="7">
        <v>407</v>
      </c>
      <c r="B190" s="7">
        <v>263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0.5714420107</v>
      </c>
      <c r="I190" s="4">
        <v>10.935323525699999</v>
      </c>
      <c r="J190" s="2">
        <f t="shared" si="5"/>
        <v>5.2256525319713434E-2</v>
      </c>
      <c r="K190" s="3">
        <v>138</v>
      </c>
      <c r="L190" s="3">
        <v>134</v>
      </c>
      <c r="M190" s="3">
        <v>125</v>
      </c>
      <c r="N190" s="3">
        <v>102</v>
      </c>
      <c r="O190" s="24">
        <v>1001</v>
      </c>
      <c r="P190" s="4">
        <v>0.48499999999999999</v>
      </c>
      <c r="Q190" s="4">
        <v>0.49264705882352899</v>
      </c>
      <c r="R190" s="4">
        <v>0.442</v>
      </c>
      <c r="S190" s="4">
        <v>0.47399999999999998</v>
      </c>
      <c r="T190" s="4">
        <v>0.49099999999999999</v>
      </c>
      <c r="U190" s="4">
        <v>0.49099999999999999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0.66358837831840101</v>
      </c>
      <c r="AC190" s="2">
        <v>0.67854838113879301</v>
      </c>
      <c r="AD190" s="2">
        <v>0.58339631660082603</v>
      </c>
      <c r="AE190" s="2">
        <v>0.64245406624442702</v>
      </c>
      <c r="AF190" s="2">
        <v>0.67530726243161399</v>
      </c>
      <c r="AG190" s="2">
        <v>0.67530726243161399</v>
      </c>
    </row>
    <row r="191" spans="1:33" x14ac:dyDescent="0.35">
      <c r="A191" s="7">
        <v>677</v>
      </c>
      <c r="B191" s="7">
        <v>434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0.37222781799999999</v>
      </c>
      <c r="I191" s="4">
        <v>7.1221725038999999</v>
      </c>
      <c r="J191" s="2">
        <f t="shared" si="5"/>
        <v>5.2263240997908064E-2</v>
      </c>
      <c r="K191" s="3">
        <v>117</v>
      </c>
      <c r="L191" s="3">
        <v>135</v>
      </c>
      <c r="M191" s="3">
        <v>122</v>
      </c>
      <c r="N191" s="3">
        <v>125</v>
      </c>
      <c r="O191" s="24">
        <v>1001</v>
      </c>
      <c r="P191" s="4">
        <v>0.50900000000000001</v>
      </c>
      <c r="Q191" s="4">
        <v>0.53571428571428603</v>
      </c>
      <c r="R191" s="4">
        <v>0.499</v>
      </c>
      <c r="S191" s="4">
        <v>0.54100000000000004</v>
      </c>
      <c r="T191" s="4">
        <v>0.47599999999999998</v>
      </c>
      <c r="U191" s="4">
        <v>0.495</v>
      </c>
      <c r="V191" s="5">
        <v>0</v>
      </c>
      <c r="W191" s="5">
        <v>0</v>
      </c>
      <c r="X191" s="5">
        <v>100</v>
      </c>
      <c r="Y191" s="5">
        <v>0</v>
      </c>
      <c r="Z191" s="5">
        <v>100</v>
      </c>
      <c r="AA191" s="5">
        <v>100</v>
      </c>
      <c r="AB191" s="2">
        <v>0.71131115118761601</v>
      </c>
      <c r="AC191" s="2">
        <v>0.76725515271366695</v>
      </c>
      <c r="AD191" s="2">
        <v>0.69114917789727204</v>
      </c>
      <c r="AE191" s="2">
        <v>0.77870506892159197</v>
      </c>
      <c r="AF191" s="2">
        <v>0.64626359466109495</v>
      </c>
      <c r="AG191" s="2">
        <v>0.68319684970677697</v>
      </c>
    </row>
    <row r="192" spans="1:33" x14ac:dyDescent="0.35">
      <c r="A192" s="7">
        <v>9</v>
      </c>
      <c r="B192" s="7">
        <v>110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0.41686035900000001</v>
      </c>
      <c r="I192" s="4">
        <v>7.5999272859440001</v>
      </c>
      <c r="J192" s="2">
        <f t="shared" si="5"/>
        <v>5.485057202731132E-2</v>
      </c>
      <c r="K192" s="3">
        <v>122</v>
      </c>
      <c r="L192" s="3">
        <v>112</v>
      </c>
      <c r="M192" s="3">
        <v>124</v>
      </c>
      <c r="N192" s="3">
        <v>141</v>
      </c>
      <c r="O192" s="24">
        <v>1001</v>
      </c>
      <c r="P192" s="4">
        <v>0.501</v>
      </c>
      <c r="Q192" s="4">
        <v>0.47863247863247899</v>
      </c>
      <c r="R192" s="4">
        <v>0.51400000000000001</v>
      </c>
      <c r="S192" s="4">
        <v>0.47099999999999997</v>
      </c>
      <c r="T192" s="4">
        <v>0.48699999999999999</v>
      </c>
      <c r="U192" s="4">
        <v>0.53500000000000003</v>
      </c>
      <c r="V192" s="5">
        <v>0</v>
      </c>
      <c r="W192" s="5">
        <v>100</v>
      </c>
      <c r="X192" s="5">
        <v>0</v>
      </c>
      <c r="Y192" s="5">
        <v>100</v>
      </c>
      <c r="Z192" s="5">
        <v>100</v>
      </c>
      <c r="AA192" s="5">
        <v>0</v>
      </c>
      <c r="AB192" s="2">
        <v>0.69514918323061803</v>
      </c>
      <c r="AC192" s="2">
        <v>0.65130007062444495</v>
      </c>
      <c r="AD192" s="2">
        <v>0.72154665508164295</v>
      </c>
      <c r="AE192" s="2">
        <v>0.63676684712383802</v>
      </c>
      <c r="AF192" s="2">
        <v>0.66747943381136798</v>
      </c>
      <c r="AG192" s="2">
        <v>0.76571787339478103</v>
      </c>
    </row>
    <row r="193" spans="1:33" x14ac:dyDescent="0.35">
      <c r="A193" s="7">
        <v>385</v>
      </c>
      <c r="B193" s="7">
        <v>273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5">
        <v>0</v>
      </c>
      <c r="H193" s="4">
        <v>0.46241265720000002</v>
      </c>
      <c r="I193" s="4">
        <v>8.1843702737000008</v>
      </c>
      <c r="J193" s="2">
        <f t="shared" si="5"/>
        <v>5.6499479096875208E-2</v>
      </c>
      <c r="K193" s="3">
        <v>119</v>
      </c>
      <c r="L193" s="3">
        <v>124</v>
      </c>
      <c r="M193" s="3">
        <v>134</v>
      </c>
      <c r="N193" s="3">
        <v>122</v>
      </c>
      <c r="O193" s="24">
        <v>1001</v>
      </c>
      <c r="P193" s="4">
        <v>0.53700000000000003</v>
      </c>
      <c r="Q193" s="4">
        <v>0.51028806584362096</v>
      </c>
      <c r="R193" s="4">
        <v>0.45900000000000002</v>
      </c>
      <c r="S193" s="4">
        <v>0.504</v>
      </c>
      <c r="T193" s="4">
        <v>0.51100000000000001</v>
      </c>
      <c r="U193" s="4">
        <v>0.51600000000000001</v>
      </c>
      <c r="V193" s="5">
        <v>0</v>
      </c>
      <c r="W193" s="5">
        <v>0</v>
      </c>
      <c r="X193" s="5">
        <v>100</v>
      </c>
      <c r="Y193" s="5">
        <v>0</v>
      </c>
      <c r="Z193" s="5">
        <v>0</v>
      </c>
      <c r="AA193" s="5">
        <v>0</v>
      </c>
      <c r="AB193" s="2">
        <v>0.77002822489590295</v>
      </c>
      <c r="AC193" s="2">
        <v>0.71393795022901896</v>
      </c>
      <c r="AD193" s="2">
        <v>0.61433600013565604</v>
      </c>
      <c r="AE193" s="2">
        <v>0.70117935225720995</v>
      </c>
      <c r="AF193" s="2">
        <v>0.71539278950726504</v>
      </c>
      <c r="AG193" s="2">
        <v>0.72567037226550501</v>
      </c>
    </row>
    <row r="194" spans="1:33" x14ac:dyDescent="0.35">
      <c r="A194" s="7">
        <v>315</v>
      </c>
      <c r="B194" s="7">
        <v>354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0.55929055260000005</v>
      </c>
      <c r="I194" s="4">
        <v>9.8418351228999992</v>
      </c>
      <c r="J194" s="2">
        <f t="shared" ref="J194:J257" si="7">H194/I194</f>
        <v>5.6827872608700973E-2</v>
      </c>
      <c r="K194" s="3">
        <v>127</v>
      </c>
      <c r="L194" s="3">
        <v>130</v>
      </c>
      <c r="M194" s="3">
        <v>131</v>
      </c>
      <c r="N194" s="3">
        <v>111</v>
      </c>
      <c r="O194" s="24">
        <v>1001</v>
      </c>
      <c r="P194" s="4">
        <v>0.47299999999999998</v>
      </c>
      <c r="Q194" s="4">
        <v>0.50583657587548603</v>
      </c>
      <c r="R194" s="4">
        <v>0.48299999999999998</v>
      </c>
      <c r="S194" s="4">
        <v>0.51200000000000001</v>
      </c>
      <c r="T194" s="4">
        <v>0.49199999999999999</v>
      </c>
      <c r="U194" s="4">
        <v>0.53700000000000003</v>
      </c>
      <c r="V194" s="5">
        <v>100</v>
      </c>
      <c r="W194" s="5">
        <v>0</v>
      </c>
      <c r="X194" s="5">
        <v>100</v>
      </c>
      <c r="Y194" s="5">
        <v>0</v>
      </c>
      <c r="Z194" s="5">
        <v>100</v>
      </c>
      <c r="AA194" s="5">
        <v>0</v>
      </c>
      <c r="AB194" s="2">
        <v>0.64055473044077504</v>
      </c>
      <c r="AC194" s="2">
        <v>0.704888998436628</v>
      </c>
      <c r="AD194" s="2">
        <v>0.65971240447370805</v>
      </c>
      <c r="AE194" s="2">
        <v>0.71743987312899005</v>
      </c>
      <c r="AF194" s="2">
        <v>0.67727383140365505</v>
      </c>
      <c r="AG194" s="2">
        <v>0.77002822489590295</v>
      </c>
    </row>
    <row r="195" spans="1:33" x14ac:dyDescent="0.35">
      <c r="A195" s="7">
        <v>197</v>
      </c>
      <c r="B195" s="7">
        <v>54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0.51065041649999998</v>
      </c>
      <c r="I195" s="4">
        <v>8.8707882955400006</v>
      </c>
      <c r="J195" s="2">
        <f t="shared" si="7"/>
        <v>5.7565393230806963E-2</v>
      </c>
      <c r="K195" s="3">
        <v>109</v>
      </c>
      <c r="L195" s="3">
        <v>127</v>
      </c>
      <c r="M195" s="3">
        <v>140</v>
      </c>
      <c r="N195" s="3">
        <v>123</v>
      </c>
      <c r="O195" s="24">
        <v>1001</v>
      </c>
      <c r="P195" s="4">
        <v>0.51700000000000002</v>
      </c>
      <c r="Q195" s="4">
        <v>0.53813559322033899</v>
      </c>
      <c r="R195" s="4">
        <v>0.47399999999999998</v>
      </c>
      <c r="S195" s="4">
        <v>0.52500000000000002</v>
      </c>
      <c r="T195" s="4">
        <v>0.499</v>
      </c>
      <c r="U195" s="4">
        <v>0.52100000000000002</v>
      </c>
      <c r="V195" s="5">
        <v>0</v>
      </c>
      <c r="W195" s="5">
        <v>0</v>
      </c>
      <c r="X195" s="5">
        <v>100</v>
      </c>
      <c r="Y195" s="5">
        <v>0</v>
      </c>
      <c r="Z195" s="5">
        <v>100</v>
      </c>
      <c r="AA195" s="5">
        <v>0</v>
      </c>
      <c r="AB195" s="2">
        <v>0.72773862532956402</v>
      </c>
      <c r="AC195" s="2">
        <v>0.77248392279646605</v>
      </c>
      <c r="AD195" s="2">
        <v>0.64245406624442702</v>
      </c>
      <c r="AE195" s="2">
        <v>0.74444047494749599</v>
      </c>
      <c r="AF195" s="2">
        <v>0.69114917789727204</v>
      </c>
      <c r="AG195" s="2">
        <v>0.736054681571222</v>
      </c>
    </row>
    <row r="196" spans="1:33" x14ac:dyDescent="0.35">
      <c r="A196" s="7">
        <v>873</v>
      </c>
      <c r="B196" s="7">
        <v>462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0.42843004179999999</v>
      </c>
      <c r="I196" s="4">
        <v>7.0875813990700003</v>
      </c>
      <c r="J196" s="2">
        <f t="shared" si="7"/>
        <v>6.0447988908630609E-2</v>
      </c>
      <c r="K196" s="3">
        <v>144</v>
      </c>
      <c r="L196" s="3">
        <v>104</v>
      </c>
      <c r="M196" s="3">
        <v>122</v>
      </c>
      <c r="N196" s="3">
        <v>129</v>
      </c>
      <c r="O196" s="24">
        <v>1001</v>
      </c>
      <c r="P196" s="4">
        <v>0.46500000000000002</v>
      </c>
      <c r="Q196" s="4">
        <v>0.41935483870967699</v>
      </c>
      <c r="R196" s="4">
        <v>0.45600000000000002</v>
      </c>
      <c r="S196" s="4">
        <v>0.41799999999999998</v>
      </c>
      <c r="T196" s="4">
        <v>0.51700000000000002</v>
      </c>
      <c r="U196" s="4">
        <v>0.502</v>
      </c>
      <c r="V196" s="5">
        <v>100</v>
      </c>
      <c r="W196" s="5">
        <v>100</v>
      </c>
      <c r="X196" s="5">
        <v>100</v>
      </c>
      <c r="Y196" s="5">
        <v>100</v>
      </c>
      <c r="Z196" s="5">
        <v>0</v>
      </c>
      <c r="AA196" s="5">
        <v>0</v>
      </c>
      <c r="AB196" s="2">
        <v>0.62548853208613098</v>
      </c>
      <c r="AC196" s="2">
        <v>0.54361544658898198</v>
      </c>
      <c r="AD196" s="2">
        <v>0.608806032126194</v>
      </c>
      <c r="AE196" s="2">
        <v>0.54128483125069904</v>
      </c>
      <c r="AF196" s="2">
        <v>0.72773862532956402</v>
      </c>
      <c r="AG196" s="2">
        <v>0.69715520195748404</v>
      </c>
    </row>
    <row r="197" spans="1:33" x14ac:dyDescent="0.35">
      <c r="A197" s="7">
        <v>739</v>
      </c>
      <c r="B197" s="7">
        <v>122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0.46861160909999999</v>
      </c>
      <c r="I197" s="4">
        <v>7.5064150515000003</v>
      </c>
      <c r="J197" s="2">
        <f t="shared" si="7"/>
        <v>6.2428150573203084E-2</v>
      </c>
      <c r="K197" s="3">
        <v>137</v>
      </c>
      <c r="L197" s="3">
        <v>116</v>
      </c>
      <c r="M197" s="3">
        <v>118</v>
      </c>
      <c r="N197" s="3">
        <v>128</v>
      </c>
      <c r="O197" s="24">
        <v>935.45998580681203</v>
      </c>
      <c r="P197" s="4">
        <v>0.495</v>
      </c>
      <c r="Q197" s="4">
        <v>0.45849802371541498</v>
      </c>
      <c r="R197" s="4">
        <v>0.49199999999999999</v>
      </c>
      <c r="S197" s="4">
        <v>0.46500000000000002</v>
      </c>
      <c r="T197" s="4">
        <v>0.48399999999999999</v>
      </c>
      <c r="U197" s="4">
        <v>0.52400000000000002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0</v>
      </c>
      <c r="AB197" s="2">
        <v>0.68319684970677697</v>
      </c>
      <c r="AC197" s="2">
        <v>0.61340856289939505</v>
      </c>
      <c r="AD197" s="2">
        <v>0.67727383140365505</v>
      </c>
      <c r="AE197" s="2">
        <v>0.62548853208613098</v>
      </c>
      <c r="AF197" s="2">
        <v>0.66164851350057396</v>
      </c>
      <c r="AG197" s="2">
        <v>0.74233742475071696</v>
      </c>
    </row>
    <row r="198" spans="1:33" x14ac:dyDescent="0.35">
      <c r="A198" s="7">
        <v>363</v>
      </c>
      <c r="B198" s="7">
        <v>147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0.55458083950000003</v>
      </c>
      <c r="I198" s="4">
        <v>8.8527357923000007</v>
      </c>
      <c r="J198" s="2">
        <f t="shared" si="7"/>
        <v>6.2645136205506949E-2</v>
      </c>
      <c r="K198" s="3">
        <v>115</v>
      </c>
      <c r="L198" s="3">
        <v>132</v>
      </c>
      <c r="M198" s="3">
        <v>128</v>
      </c>
      <c r="N198" s="3">
        <v>124</v>
      </c>
      <c r="O198" s="24">
        <v>1001</v>
      </c>
      <c r="P198" s="4">
        <v>0.50900000000000001</v>
      </c>
      <c r="Q198" s="4">
        <v>0.53441295546558698</v>
      </c>
      <c r="R198" s="4">
        <v>0.498</v>
      </c>
      <c r="S198" s="4">
        <v>0.53200000000000003</v>
      </c>
      <c r="T198" s="4">
        <v>0.50800000000000001</v>
      </c>
      <c r="U198" s="4">
        <v>0.499</v>
      </c>
      <c r="V198" s="5">
        <v>0</v>
      </c>
      <c r="W198" s="5">
        <v>0</v>
      </c>
      <c r="X198" s="5">
        <v>100</v>
      </c>
      <c r="Y198" s="5">
        <v>0</v>
      </c>
      <c r="Z198" s="5">
        <v>0</v>
      </c>
      <c r="AA198" s="5">
        <v>100</v>
      </c>
      <c r="AB198" s="2">
        <v>0.71131115118761601</v>
      </c>
      <c r="AC198" s="2">
        <v>0.76445620826472704</v>
      </c>
      <c r="AD198" s="2">
        <v>0.68915515929040805</v>
      </c>
      <c r="AE198" s="2">
        <v>0.75928698306449005</v>
      </c>
      <c r="AF198" s="2">
        <v>0.70927656248982895</v>
      </c>
      <c r="AG198" s="2">
        <v>0.69114917789727204</v>
      </c>
    </row>
    <row r="199" spans="1:33" x14ac:dyDescent="0.35">
      <c r="A199" s="7">
        <v>335</v>
      </c>
      <c r="B199" s="7">
        <v>333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0.53059290219999999</v>
      </c>
      <c r="I199" s="4">
        <v>8.4587097331300001</v>
      </c>
      <c r="J199" s="2">
        <f t="shared" si="7"/>
        <v>6.2727403935122758E-2</v>
      </c>
      <c r="K199" s="3">
        <v>123</v>
      </c>
      <c r="L199" s="3">
        <v>134</v>
      </c>
      <c r="M199" s="3">
        <v>116</v>
      </c>
      <c r="N199" s="3">
        <v>126</v>
      </c>
      <c r="O199" s="24">
        <v>1001</v>
      </c>
      <c r="P199" s="4">
        <v>0.52100000000000002</v>
      </c>
      <c r="Q199" s="4">
        <v>0.52140077821011699</v>
      </c>
      <c r="R199" s="4">
        <v>0.53900000000000003</v>
      </c>
      <c r="S199" s="4">
        <v>0.52700000000000002</v>
      </c>
      <c r="T199" s="4">
        <v>0.50700000000000001</v>
      </c>
      <c r="U199" s="4">
        <v>0.52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0.736054681571222</v>
      </c>
      <c r="AC199" s="2">
        <v>0.73689172952280202</v>
      </c>
      <c r="AD199" s="2">
        <v>0.774357235985489</v>
      </c>
      <c r="AE199" s="2">
        <v>0.74865989049020398</v>
      </c>
      <c r="AF199" s="2">
        <v>0.70724610493944695</v>
      </c>
      <c r="AG199" s="2">
        <v>0.73396917508019999</v>
      </c>
    </row>
    <row r="200" spans="1:33" x14ac:dyDescent="0.35">
      <c r="A200" s="7">
        <v>45</v>
      </c>
      <c r="B200" s="7">
        <v>27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0.4089309619</v>
      </c>
      <c r="I200" s="4">
        <v>6.5170996302999997</v>
      </c>
      <c r="J200" s="2">
        <f t="shared" si="7"/>
        <v>6.2747385355097884E-2</v>
      </c>
      <c r="K200" s="3">
        <v>122</v>
      </c>
      <c r="L200" s="3">
        <v>118</v>
      </c>
      <c r="M200" s="3">
        <v>123</v>
      </c>
      <c r="N200" s="3">
        <v>136</v>
      </c>
      <c r="O200" s="24">
        <v>1001</v>
      </c>
      <c r="P200" s="4">
        <v>0.504</v>
      </c>
      <c r="Q200" s="4">
        <v>0.49166666666666697</v>
      </c>
      <c r="R200" s="4">
        <v>0.505</v>
      </c>
      <c r="S200" s="4">
        <v>0.47499999999999998</v>
      </c>
      <c r="T200" s="4">
        <v>0.48099999999999998</v>
      </c>
      <c r="U200" s="4">
        <v>0.47699999999999998</v>
      </c>
      <c r="V200" s="5">
        <v>0</v>
      </c>
      <c r="W200" s="5">
        <v>100</v>
      </c>
      <c r="X200" s="5">
        <v>0</v>
      </c>
      <c r="Y200" s="5">
        <v>100</v>
      </c>
      <c r="Z200" s="5">
        <v>100</v>
      </c>
      <c r="AA200" s="5">
        <v>100</v>
      </c>
      <c r="AB200" s="2">
        <v>0.70117935225720995</v>
      </c>
      <c r="AC200" s="2">
        <v>0.67661787860873501</v>
      </c>
      <c r="AD200" s="2">
        <v>0.70319751641344697</v>
      </c>
      <c r="AE200" s="2">
        <v>0.64435701639051302</v>
      </c>
      <c r="AF200" s="2">
        <v>0.65585139581624796</v>
      </c>
      <c r="AG200" s="2">
        <v>0.64817381491721404</v>
      </c>
    </row>
    <row r="201" spans="1:33" x14ac:dyDescent="0.35">
      <c r="A201" s="7">
        <v>267</v>
      </c>
      <c r="B201" s="7">
        <v>273</v>
      </c>
      <c r="C201" s="7">
        <v>0</v>
      </c>
      <c r="D201" s="7">
        <v>0</v>
      </c>
      <c r="E201" s="22" t="str">
        <f t="shared" si="6"/>
        <v>00</v>
      </c>
      <c r="F201" s="4">
        <v>0.24985499999999999</v>
      </c>
      <c r="G201" s="25">
        <v>0</v>
      </c>
      <c r="H201" s="4">
        <v>0.45829643349999999</v>
      </c>
      <c r="I201" s="4">
        <v>7.0268145450599997</v>
      </c>
      <c r="J201" s="2">
        <f t="shared" si="7"/>
        <v>6.5221079987402272E-2</v>
      </c>
      <c r="K201" s="3">
        <v>143</v>
      </c>
      <c r="L201" s="3">
        <v>118</v>
      </c>
      <c r="M201" s="3">
        <v>118</v>
      </c>
      <c r="N201" s="3">
        <v>120</v>
      </c>
      <c r="O201" s="24">
        <v>1001</v>
      </c>
      <c r="P201" s="4">
        <v>0.50800000000000001</v>
      </c>
      <c r="Q201" s="4">
        <v>0.45210727969348702</v>
      </c>
      <c r="R201" s="4">
        <v>0.49199999999999999</v>
      </c>
      <c r="S201" s="4">
        <v>0.437</v>
      </c>
      <c r="T201" s="4">
        <v>0.48699999999999999</v>
      </c>
      <c r="U201" s="4">
        <v>0.47</v>
      </c>
      <c r="V201" s="5">
        <v>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0.70927656248982895</v>
      </c>
      <c r="AC201" s="2">
        <v>0.60167577706278597</v>
      </c>
      <c r="AD201" s="2">
        <v>0.67727383140365505</v>
      </c>
      <c r="AE201" s="2">
        <v>0.57447565084244701</v>
      </c>
      <c r="AF201" s="2">
        <v>0.66747943381136798</v>
      </c>
      <c r="AG201" s="2">
        <v>0.63487827243596995</v>
      </c>
    </row>
    <row r="202" spans="1:33" x14ac:dyDescent="0.35">
      <c r="A202" s="7">
        <v>471</v>
      </c>
      <c r="B202" s="7">
        <v>358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0.55659137650000001</v>
      </c>
      <c r="I202" s="4">
        <v>8.5328517508800008</v>
      </c>
      <c r="J202" s="2">
        <f t="shared" si="7"/>
        <v>6.5229233174313409E-2</v>
      </c>
      <c r="K202" s="3">
        <v>134</v>
      </c>
      <c r="L202" s="3">
        <v>115</v>
      </c>
      <c r="M202" s="3">
        <v>127</v>
      </c>
      <c r="N202" s="3">
        <v>123</v>
      </c>
      <c r="O202" s="24">
        <v>1001</v>
      </c>
      <c r="P202" s="4">
        <v>0.49</v>
      </c>
      <c r="Q202" s="4">
        <v>0.46184738955823301</v>
      </c>
      <c r="R202" s="4">
        <v>0.46400000000000002</v>
      </c>
      <c r="S202" s="4">
        <v>0.44800000000000001</v>
      </c>
      <c r="T202" s="4">
        <v>0.50700000000000001</v>
      </c>
      <c r="U202" s="4">
        <v>0.46899999999999997</v>
      </c>
      <c r="V202" s="5">
        <v>100</v>
      </c>
      <c r="W202" s="5">
        <v>100</v>
      </c>
      <c r="X202" s="5">
        <v>100</v>
      </c>
      <c r="Y202" s="5">
        <v>100</v>
      </c>
      <c r="Z202" s="5">
        <v>0</v>
      </c>
      <c r="AA202" s="5">
        <v>100</v>
      </c>
      <c r="AB202" s="2">
        <v>0.67334455326376597</v>
      </c>
      <c r="AC202" s="2">
        <v>0.61961309651379604</v>
      </c>
      <c r="AD202" s="2">
        <v>0.62362111791133501</v>
      </c>
      <c r="AE202" s="2">
        <v>0.59420723270504205</v>
      </c>
      <c r="AF202" s="2">
        <v>0.70724610493944695</v>
      </c>
      <c r="AG202" s="2">
        <v>0.63299325774019799</v>
      </c>
    </row>
    <row r="203" spans="1:33" x14ac:dyDescent="0.35">
      <c r="A203" s="7">
        <v>789</v>
      </c>
      <c r="B203" s="7">
        <v>436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0.54267055799999997</v>
      </c>
      <c r="I203" s="4">
        <v>8.1141543325000001</v>
      </c>
      <c r="J203" s="2">
        <f t="shared" si="7"/>
        <v>6.6879496711865133E-2</v>
      </c>
      <c r="K203" s="3">
        <v>137</v>
      </c>
      <c r="L203" s="3">
        <v>102</v>
      </c>
      <c r="M203" s="3">
        <v>128</v>
      </c>
      <c r="N203" s="3">
        <v>132</v>
      </c>
      <c r="O203" s="24">
        <v>1001</v>
      </c>
      <c r="P203" s="4">
        <v>0.49299999999999999</v>
      </c>
      <c r="Q203" s="4">
        <v>0.42677824267782399</v>
      </c>
      <c r="R203" s="4">
        <v>0.45600000000000002</v>
      </c>
      <c r="S203" s="4">
        <v>0.44900000000000001</v>
      </c>
      <c r="T203" s="4">
        <v>0.51600000000000001</v>
      </c>
      <c r="U203" s="4">
        <v>0.51</v>
      </c>
      <c r="V203" s="5">
        <v>100</v>
      </c>
      <c r="W203" s="5">
        <v>100</v>
      </c>
      <c r="X203" s="5">
        <v>100</v>
      </c>
      <c r="Y203" s="5">
        <v>100</v>
      </c>
      <c r="Z203" s="5">
        <v>0</v>
      </c>
      <c r="AA203" s="5">
        <v>0</v>
      </c>
      <c r="AB203" s="2">
        <v>0.679244275390954</v>
      </c>
      <c r="AC203" s="2">
        <v>0.55648262610338595</v>
      </c>
      <c r="AD203" s="2">
        <v>0.608806032126194</v>
      </c>
      <c r="AE203" s="2">
        <v>0.59602046982922297</v>
      </c>
      <c r="AF203" s="2">
        <v>0.72567037226550501</v>
      </c>
      <c r="AG203" s="2">
        <v>0.71334988787746501</v>
      </c>
    </row>
    <row r="204" spans="1:33" x14ac:dyDescent="0.35">
      <c r="A204" s="7">
        <v>563</v>
      </c>
      <c r="B204" s="7">
        <v>123</v>
      </c>
      <c r="C204" s="7">
        <v>0</v>
      </c>
      <c r="D204" s="7">
        <v>0</v>
      </c>
      <c r="E204" s="22" t="str">
        <f t="shared" si="6"/>
        <v>00</v>
      </c>
      <c r="F204" s="4">
        <v>0.24956999999999999</v>
      </c>
      <c r="G204" s="25">
        <v>0</v>
      </c>
      <c r="H204" s="4">
        <v>0.51874619550000001</v>
      </c>
      <c r="I204" s="4">
        <v>7.7254335835100001</v>
      </c>
      <c r="J204" s="2">
        <f t="shared" si="7"/>
        <v>6.714784223985408E-2</v>
      </c>
      <c r="K204" s="3">
        <v>110</v>
      </c>
      <c r="L204" s="3">
        <v>119</v>
      </c>
      <c r="M204" s="3">
        <v>142</v>
      </c>
      <c r="N204" s="3">
        <v>128</v>
      </c>
      <c r="O204" s="24">
        <v>1001</v>
      </c>
      <c r="P204" s="4">
        <v>0.499</v>
      </c>
      <c r="Q204" s="4">
        <v>0.51965065502183405</v>
      </c>
      <c r="R204" s="4">
        <v>0.47699999999999998</v>
      </c>
      <c r="S204" s="4">
        <v>0.51800000000000002</v>
      </c>
      <c r="T204" s="4">
        <v>0.51400000000000001</v>
      </c>
      <c r="U204" s="4">
        <v>0.48</v>
      </c>
      <c r="V204" s="5">
        <v>100</v>
      </c>
      <c r="W204" s="5">
        <v>0</v>
      </c>
      <c r="X204" s="5">
        <v>100</v>
      </c>
      <c r="Y204" s="5">
        <v>0</v>
      </c>
      <c r="Z204" s="5">
        <v>0</v>
      </c>
      <c r="AA204" s="5">
        <v>100</v>
      </c>
      <c r="AB204" s="2">
        <v>0.69114917789727204</v>
      </c>
      <c r="AC204" s="2">
        <v>0.73324163776182305</v>
      </c>
      <c r="AD204" s="2">
        <v>0.64817381491721404</v>
      </c>
      <c r="AE204" s="2">
        <v>0.72981116493153697</v>
      </c>
      <c r="AF204" s="2">
        <v>0.72154665508164295</v>
      </c>
      <c r="AG204" s="2">
        <v>0.65392646740666405</v>
      </c>
    </row>
    <row r="205" spans="1:33" x14ac:dyDescent="0.35">
      <c r="A205" s="7">
        <v>595</v>
      </c>
      <c r="B205" s="7">
        <v>179</v>
      </c>
      <c r="C205" s="7">
        <v>0</v>
      </c>
      <c r="D205" s="7">
        <v>0</v>
      </c>
      <c r="E205" s="22" t="str">
        <f t="shared" si="6"/>
        <v>00</v>
      </c>
      <c r="F205" s="4">
        <v>0.25</v>
      </c>
      <c r="G205" s="25">
        <v>0</v>
      </c>
      <c r="H205" s="4">
        <v>0.64393403069999999</v>
      </c>
      <c r="I205" s="4">
        <v>9.2778753814500003</v>
      </c>
      <c r="J205" s="2">
        <f t="shared" si="7"/>
        <v>6.940533303427085E-2</v>
      </c>
      <c r="K205" s="3">
        <v>125</v>
      </c>
      <c r="L205" s="3">
        <v>127</v>
      </c>
      <c r="M205" s="3">
        <v>132</v>
      </c>
      <c r="N205" s="3">
        <v>115</v>
      </c>
      <c r="O205" s="24">
        <v>1001</v>
      </c>
      <c r="P205" s="4">
        <v>0.50700000000000001</v>
      </c>
      <c r="Q205" s="4">
        <v>0.50396825396825395</v>
      </c>
      <c r="R205" s="4">
        <v>0.48199999999999998</v>
      </c>
      <c r="S205" s="4">
        <v>0.504</v>
      </c>
      <c r="T205" s="4">
        <v>0.48599999999999999</v>
      </c>
      <c r="U205" s="4">
        <v>0.502</v>
      </c>
      <c r="V205" s="5">
        <v>0</v>
      </c>
      <c r="W205" s="5">
        <v>0</v>
      </c>
      <c r="X205" s="5">
        <v>100</v>
      </c>
      <c r="Y205" s="5">
        <v>0</v>
      </c>
      <c r="Z205" s="5">
        <v>100</v>
      </c>
      <c r="AA205" s="5">
        <v>0</v>
      </c>
      <c r="AB205" s="2">
        <v>0.70724610493944695</v>
      </c>
      <c r="AC205" s="2">
        <v>0.70111535020912197</v>
      </c>
      <c r="AD205" s="2">
        <v>0.65778003672265395</v>
      </c>
      <c r="AE205" s="2">
        <v>0.70117935225720995</v>
      </c>
      <c r="AF205" s="2">
        <v>0.665532013526972</v>
      </c>
      <c r="AG205" s="2">
        <v>0.69715520195748404</v>
      </c>
    </row>
    <row r="206" spans="1:33" x14ac:dyDescent="0.35">
      <c r="A206" s="7">
        <v>351</v>
      </c>
      <c r="B206" s="7">
        <v>95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0.67593654930000002</v>
      </c>
      <c r="I206" s="4">
        <v>9.0495511371999999</v>
      </c>
      <c r="J206" s="2">
        <f t="shared" si="7"/>
        <v>7.4692826091829784E-2</v>
      </c>
      <c r="K206" s="3">
        <v>120</v>
      </c>
      <c r="L206" s="3">
        <v>138</v>
      </c>
      <c r="M206" s="3">
        <v>111</v>
      </c>
      <c r="N206" s="3">
        <v>130</v>
      </c>
      <c r="O206" s="24">
        <v>1001</v>
      </c>
      <c r="P206" s="4">
        <v>0.52900000000000003</v>
      </c>
      <c r="Q206" s="4">
        <v>0.53488372093023295</v>
      </c>
      <c r="R206" s="4">
        <v>0.53700000000000003</v>
      </c>
      <c r="S206" s="4">
        <v>0.54700000000000004</v>
      </c>
      <c r="T206" s="4">
        <v>0.502</v>
      </c>
      <c r="U206" s="4">
        <v>0.50700000000000001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2">
        <v>0.752897184965719</v>
      </c>
      <c r="AC206" s="2">
        <v>0.76546784213957098</v>
      </c>
      <c r="AD206" s="2">
        <v>0.77002822489590295</v>
      </c>
      <c r="AE206" s="2">
        <v>0.79186315349910297</v>
      </c>
      <c r="AF206" s="2">
        <v>0.69715520195748404</v>
      </c>
      <c r="AG206" s="2">
        <v>0.70724610493944695</v>
      </c>
    </row>
    <row r="207" spans="1:33" x14ac:dyDescent="0.35">
      <c r="A207" s="7">
        <v>857</v>
      </c>
      <c r="B207" s="7">
        <v>371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0.5661260119</v>
      </c>
      <c r="I207" s="4">
        <v>7.4619277616600002</v>
      </c>
      <c r="J207" s="2">
        <f t="shared" si="7"/>
        <v>7.5868599909101525E-2</v>
      </c>
      <c r="K207" s="3">
        <v>118</v>
      </c>
      <c r="L207" s="3">
        <v>142</v>
      </c>
      <c r="M207" s="3">
        <v>124</v>
      </c>
      <c r="N207" s="3">
        <v>115</v>
      </c>
      <c r="O207" s="24">
        <v>1001</v>
      </c>
      <c r="P207" s="4">
        <v>0.53100000000000003</v>
      </c>
      <c r="Q207" s="4">
        <v>0.54615384615384599</v>
      </c>
      <c r="R207" s="4">
        <v>0.503</v>
      </c>
      <c r="S207" s="4">
        <v>0.55300000000000005</v>
      </c>
      <c r="T207" s="4">
        <v>0.53600000000000003</v>
      </c>
      <c r="U207" s="4">
        <v>0.49299999999999999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100</v>
      </c>
      <c r="AB207" s="2">
        <v>0.75715251053585797</v>
      </c>
      <c r="AC207" s="2">
        <v>0.78999700654986305</v>
      </c>
      <c r="AD207" s="2">
        <v>0.69916525288550802</v>
      </c>
      <c r="AE207" s="2">
        <v>0.80519668436856795</v>
      </c>
      <c r="AF207" s="2">
        <v>0.76787072675588197</v>
      </c>
      <c r="AG207" s="2">
        <v>0.679244275390954</v>
      </c>
    </row>
    <row r="208" spans="1:33" x14ac:dyDescent="0.35">
      <c r="A208" s="7">
        <v>129</v>
      </c>
      <c r="B208" s="7">
        <v>388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0.56916934880000003</v>
      </c>
      <c r="I208" s="4">
        <v>7.2937472259999998</v>
      </c>
      <c r="J208" s="2">
        <f t="shared" si="7"/>
        <v>7.8035244595683784E-2</v>
      </c>
      <c r="K208" s="3">
        <v>131</v>
      </c>
      <c r="L208" s="3">
        <v>117</v>
      </c>
      <c r="M208" s="3">
        <v>134</v>
      </c>
      <c r="N208" s="3">
        <v>117</v>
      </c>
      <c r="O208" s="24">
        <v>868.42040903470001</v>
      </c>
      <c r="P208" s="4">
        <v>0.45800000000000002</v>
      </c>
      <c r="Q208" s="4">
        <v>0.47177419354838701</v>
      </c>
      <c r="R208" s="4">
        <v>0.49299999999999999</v>
      </c>
      <c r="S208" s="4">
        <v>0.434</v>
      </c>
      <c r="T208" s="4">
        <v>0.51600000000000001</v>
      </c>
      <c r="U208" s="4">
        <v>0.52100000000000002</v>
      </c>
      <c r="V208" s="5">
        <v>100</v>
      </c>
      <c r="W208" s="5">
        <v>100</v>
      </c>
      <c r="X208" s="5">
        <v>100</v>
      </c>
      <c r="Y208" s="5">
        <v>100</v>
      </c>
      <c r="Z208" s="5">
        <v>0</v>
      </c>
      <c r="AA208" s="5">
        <v>0</v>
      </c>
      <c r="AB208" s="2">
        <v>0.61248927754249105</v>
      </c>
      <c r="AC208" s="2">
        <v>0.63823142296383095</v>
      </c>
      <c r="AD208" s="2">
        <v>0.679244275390954</v>
      </c>
      <c r="AE208" s="2">
        <v>0.56916120077895405</v>
      </c>
      <c r="AF208" s="2">
        <v>0.72567037226550501</v>
      </c>
      <c r="AG208" s="2">
        <v>0.736054681571222</v>
      </c>
    </row>
    <row r="209" spans="1:33" x14ac:dyDescent="0.35">
      <c r="A209" s="7">
        <v>989</v>
      </c>
      <c r="B209" s="7">
        <v>56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0.64354444929999999</v>
      </c>
      <c r="I209" s="4">
        <v>8.0862372653839998</v>
      </c>
      <c r="J209" s="2">
        <f t="shared" si="7"/>
        <v>7.958515539173204E-2</v>
      </c>
      <c r="K209" s="3">
        <v>125</v>
      </c>
      <c r="L209" s="3">
        <v>120</v>
      </c>
      <c r="M209" s="3">
        <v>123</v>
      </c>
      <c r="N209" s="3">
        <v>131</v>
      </c>
      <c r="O209" s="24">
        <v>1001</v>
      </c>
      <c r="P209" s="4">
        <v>0.51700000000000002</v>
      </c>
      <c r="Q209" s="4">
        <v>0.48979591836734698</v>
      </c>
      <c r="R209" s="4">
        <v>0.51600000000000001</v>
      </c>
      <c r="S209" s="4">
        <v>0.499</v>
      </c>
      <c r="T209" s="4">
        <v>0.497</v>
      </c>
      <c r="U209" s="4">
        <v>0.48099999999999998</v>
      </c>
      <c r="V209" s="5">
        <v>0</v>
      </c>
      <c r="W209" s="5">
        <v>100</v>
      </c>
      <c r="X209" s="5">
        <v>0</v>
      </c>
      <c r="Y209" s="5">
        <v>100</v>
      </c>
      <c r="Z209" s="5">
        <v>100</v>
      </c>
      <c r="AA209" s="5">
        <v>100</v>
      </c>
      <c r="AB209" s="2">
        <v>0.72773862532956402</v>
      </c>
      <c r="AC209" s="2">
        <v>0.67294447324242601</v>
      </c>
      <c r="AD209" s="2">
        <v>0.72567037226550501</v>
      </c>
      <c r="AE209" s="2">
        <v>0.69114917789727204</v>
      </c>
      <c r="AF209" s="2">
        <v>0.68716510888239801</v>
      </c>
      <c r="AG209" s="2">
        <v>0.65585139581624796</v>
      </c>
    </row>
    <row r="210" spans="1:33" x14ac:dyDescent="0.35">
      <c r="A210" s="7">
        <v>339</v>
      </c>
      <c r="B210" s="7">
        <v>49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0.7639624076</v>
      </c>
      <c r="I210" s="4">
        <v>9.5229482730000008</v>
      </c>
      <c r="J210" s="2">
        <f t="shared" si="7"/>
        <v>8.0223307498795221E-2</v>
      </c>
      <c r="K210" s="3">
        <v>121</v>
      </c>
      <c r="L210" s="3">
        <v>118</v>
      </c>
      <c r="M210" s="3">
        <v>138</v>
      </c>
      <c r="N210" s="3">
        <v>122</v>
      </c>
      <c r="O210" s="24">
        <v>960.87044037576197</v>
      </c>
      <c r="P210" s="4">
        <v>0.44900000000000001</v>
      </c>
      <c r="Q210" s="4">
        <v>0.493723849372385</v>
      </c>
      <c r="R210" s="4">
        <v>0.502</v>
      </c>
      <c r="S210" s="4">
        <v>0.47699999999999998</v>
      </c>
      <c r="T210" s="4">
        <v>0.49199999999999999</v>
      </c>
      <c r="U210" s="4">
        <v>0.48</v>
      </c>
      <c r="V210" s="5">
        <v>100</v>
      </c>
      <c r="W210" s="5">
        <v>100</v>
      </c>
      <c r="X210" s="5">
        <v>0</v>
      </c>
      <c r="Y210" s="5">
        <v>100</v>
      </c>
      <c r="Z210" s="5">
        <v>100</v>
      </c>
      <c r="AA210" s="5">
        <v>100</v>
      </c>
      <c r="AB210" s="2">
        <v>0.59602046982922297</v>
      </c>
      <c r="AC210" s="2">
        <v>0.68067300633477001</v>
      </c>
      <c r="AD210" s="2">
        <v>0.69715520195748404</v>
      </c>
      <c r="AE210" s="2">
        <v>0.64817381491721404</v>
      </c>
      <c r="AF210" s="2">
        <v>0.67727383140365505</v>
      </c>
      <c r="AG210" s="2">
        <v>0.65392646740666405</v>
      </c>
    </row>
    <row r="211" spans="1:33" x14ac:dyDescent="0.35">
      <c r="A211" s="7">
        <v>883</v>
      </c>
      <c r="B211" s="7">
        <v>84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0.68707258500000001</v>
      </c>
      <c r="I211" s="4">
        <v>8.5595596347999994</v>
      </c>
      <c r="J211" s="2">
        <f t="shared" si="7"/>
        <v>8.026961833487524E-2</v>
      </c>
      <c r="K211" s="3">
        <v>123</v>
      </c>
      <c r="L211" s="3">
        <v>129</v>
      </c>
      <c r="M211" s="3">
        <v>124</v>
      </c>
      <c r="N211" s="3">
        <v>123</v>
      </c>
      <c r="O211" s="24">
        <v>1001</v>
      </c>
      <c r="P211" s="4">
        <v>0.51100000000000001</v>
      </c>
      <c r="Q211" s="4">
        <v>0.51190476190476197</v>
      </c>
      <c r="R211" s="4">
        <v>0.48299999999999998</v>
      </c>
      <c r="S211" s="4">
        <v>0.50800000000000001</v>
      </c>
      <c r="T211" s="4">
        <v>0.497</v>
      </c>
      <c r="U211" s="4">
        <v>0.49099999999999999</v>
      </c>
      <c r="V211" s="5">
        <v>0</v>
      </c>
      <c r="W211" s="5">
        <v>0</v>
      </c>
      <c r="X211" s="5">
        <v>100</v>
      </c>
      <c r="Y211" s="5">
        <v>0</v>
      </c>
      <c r="Z211" s="5">
        <v>100</v>
      </c>
      <c r="AA211" s="5">
        <v>100</v>
      </c>
      <c r="AB211" s="2">
        <v>0.71539278950726504</v>
      </c>
      <c r="AC211" s="2">
        <v>0.71724473213900597</v>
      </c>
      <c r="AD211" s="2">
        <v>0.65971240447370805</v>
      </c>
      <c r="AE211" s="2">
        <v>0.70927656248982895</v>
      </c>
      <c r="AF211" s="2">
        <v>0.68716510888239801</v>
      </c>
      <c r="AG211" s="2">
        <v>0.67530726243161399</v>
      </c>
    </row>
    <row r="212" spans="1:33" x14ac:dyDescent="0.35">
      <c r="A212" s="7">
        <v>69</v>
      </c>
      <c r="B212" s="7">
        <v>12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0.77240640199999999</v>
      </c>
      <c r="I212" s="4">
        <v>9.5918244321999993</v>
      </c>
      <c r="J212" s="2">
        <f t="shared" si="7"/>
        <v>8.0527579237898897E-2</v>
      </c>
      <c r="K212" s="3">
        <v>116</v>
      </c>
      <c r="L212" s="3">
        <v>131</v>
      </c>
      <c r="M212" s="3">
        <v>125</v>
      </c>
      <c r="N212" s="3">
        <v>127</v>
      </c>
      <c r="O212" s="24">
        <v>1001</v>
      </c>
      <c r="P212" s="4">
        <v>0.50900000000000001</v>
      </c>
      <c r="Q212" s="4">
        <v>0.53036437246963597</v>
      </c>
      <c r="R212" s="4">
        <v>0.54500000000000004</v>
      </c>
      <c r="S212" s="4">
        <v>0.51300000000000001</v>
      </c>
      <c r="T212" s="4">
        <v>0.48699999999999999</v>
      </c>
      <c r="U212" s="4">
        <v>0.497</v>
      </c>
      <c r="V212" s="5">
        <v>0</v>
      </c>
      <c r="W212" s="5">
        <v>0</v>
      </c>
      <c r="X212" s="5">
        <v>0</v>
      </c>
      <c r="Y212" s="5">
        <v>0</v>
      </c>
      <c r="Z212" s="5">
        <v>100</v>
      </c>
      <c r="AA212" s="5">
        <v>100</v>
      </c>
      <c r="AB212" s="2">
        <v>0.71131115118761601</v>
      </c>
      <c r="AC212" s="2">
        <v>0.75579814552161295</v>
      </c>
      <c r="AD212" s="2">
        <v>0.78745786003118701</v>
      </c>
      <c r="AE212" s="2">
        <v>0.71949115589954704</v>
      </c>
      <c r="AF212" s="2">
        <v>0.66747943381136798</v>
      </c>
      <c r="AG212" s="2">
        <v>0.68716510888239801</v>
      </c>
    </row>
    <row r="213" spans="1:33" x14ac:dyDescent="0.35">
      <c r="A213" s="7">
        <v>649</v>
      </c>
      <c r="B213" s="7">
        <v>289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0.62298837240000005</v>
      </c>
      <c r="I213" s="4">
        <v>7.6563149254020004</v>
      </c>
      <c r="J213" s="2">
        <f t="shared" si="7"/>
        <v>8.1369219849233093E-2</v>
      </c>
      <c r="K213" s="3">
        <v>120</v>
      </c>
      <c r="L213" s="3">
        <v>120</v>
      </c>
      <c r="M213" s="3">
        <v>133</v>
      </c>
      <c r="N213" s="3">
        <v>126</v>
      </c>
      <c r="O213" s="24">
        <v>983.15154132587998</v>
      </c>
      <c r="P213" s="4">
        <v>0.497</v>
      </c>
      <c r="Q213" s="4">
        <v>0.5</v>
      </c>
      <c r="R213" s="4">
        <v>0.48799999999999999</v>
      </c>
      <c r="S213" s="4">
        <v>0.52400000000000002</v>
      </c>
      <c r="T213" s="4">
        <v>0.48699999999999999</v>
      </c>
      <c r="U213" s="4">
        <v>0.48199999999999998</v>
      </c>
      <c r="V213" s="5">
        <v>100</v>
      </c>
      <c r="W213" s="5">
        <v>0</v>
      </c>
      <c r="X213" s="5">
        <v>100</v>
      </c>
      <c r="Y213" s="5">
        <v>0</v>
      </c>
      <c r="Z213" s="5">
        <v>100</v>
      </c>
      <c r="AA213" s="5">
        <v>100</v>
      </c>
      <c r="AB213" s="2">
        <v>0.68716510888239801</v>
      </c>
      <c r="AC213" s="2">
        <v>0.69314718055994495</v>
      </c>
      <c r="AD213" s="2">
        <v>0.66943065394262902</v>
      </c>
      <c r="AE213" s="2">
        <v>0.74233742475071696</v>
      </c>
      <c r="AF213" s="2">
        <v>0.66747943381136798</v>
      </c>
      <c r="AG213" s="2">
        <v>0.65778003672265395</v>
      </c>
    </row>
    <row r="214" spans="1:33" x14ac:dyDescent="0.35">
      <c r="A214" s="7">
        <v>147</v>
      </c>
      <c r="B214" s="7">
        <v>183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0.92154916360000005</v>
      </c>
      <c r="I214" s="4">
        <v>11.021297281900001</v>
      </c>
      <c r="J214" s="2">
        <f t="shared" si="7"/>
        <v>8.3615307710956779E-2</v>
      </c>
      <c r="K214" s="3">
        <v>141</v>
      </c>
      <c r="L214" s="3">
        <v>121</v>
      </c>
      <c r="M214" s="3">
        <v>109</v>
      </c>
      <c r="N214" s="3">
        <v>128</v>
      </c>
      <c r="O214" s="24">
        <v>1001</v>
      </c>
      <c r="P214" s="4">
        <v>0.51500000000000001</v>
      </c>
      <c r="Q214" s="4">
        <v>0.461832061068702</v>
      </c>
      <c r="R214" s="4">
        <v>0.48299999999999998</v>
      </c>
      <c r="S214" s="4">
        <v>0.46400000000000002</v>
      </c>
      <c r="T214" s="4">
        <v>0.48199999999999998</v>
      </c>
      <c r="U214" s="4">
        <v>0.50700000000000001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0</v>
      </c>
      <c r="AB214" s="2">
        <v>0.72360638804465405</v>
      </c>
      <c r="AC214" s="2">
        <v>0.61958461338292903</v>
      </c>
      <c r="AD214" s="2">
        <v>0.65971240447370805</v>
      </c>
      <c r="AE214" s="2">
        <v>0.62362111791133501</v>
      </c>
      <c r="AF214" s="2">
        <v>0.65778003672265395</v>
      </c>
      <c r="AG214" s="2">
        <v>0.70724610493944695</v>
      </c>
    </row>
    <row r="215" spans="1:33" x14ac:dyDescent="0.35">
      <c r="A215" s="7">
        <v>435</v>
      </c>
      <c r="B215" s="7">
        <v>78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0.92550309760000005</v>
      </c>
      <c r="I215" s="4">
        <v>11.00293002606</v>
      </c>
      <c r="J215" s="2">
        <f t="shared" si="7"/>
        <v>8.4114240062236417E-2</v>
      </c>
      <c r="K215" s="3">
        <v>122</v>
      </c>
      <c r="L215" s="3">
        <v>141</v>
      </c>
      <c r="M215" s="3">
        <v>129</v>
      </c>
      <c r="N215" s="3">
        <v>107</v>
      </c>
      <c r="O215" s="24">
        <v>1001</v>
      </c>
      <c r="P215" s="4">
        <v>0.49199999999999999</v>
      </c>
      <c r="Q215" s="4">
        <v>0.53612167300380198</v>
      </c>
      <c r="R215" s="4">
        <v>0.501</v>
      </c>
      <c r="S215" s="4">
        <v>0.55000000000000004</v>
      </c>
      <c r="T215" s="4">
        <v>0.502</v>
      </c>
      <c r="U215" s="4">
        <v>0.496</v>
      </c>
      <c r="V215" s="5">
        <v>100</v>
      </c>
      <c r="W215" s="5">
        <v>0</v>
      </c>
      <c r="X215" s="5">
        <v>0</v>
      </c>
      <c r="Y215" s="5">
        <v>0</v>
      </c>
      <c r="Z215" s="5">
        <v>0</v>
      </c>
      <c r="AA215" s="5">
        <v>100</v>
      </c>
      <c r="AB215" s="2">
        <v>0.67727383140365505</v>
      </c>
      <c r="AC215" s="2">
        <v>0.76813298744450798</v>
      </c>
      <c r="AD215" s="2">
        <v>0.69514918323061803</v>
      </c>
      <c r="AE215" s="2">
        <v>0.79850769621777196</v>
      </c>
      <c r="AF215" s="2">
        <v>0.69715520195748404</v>
      </c>
      <c r="AG215" s="2">
        <v>0.68517901091076805</v>
      </c>
    </row>
    <row r="216" spans="1:33" x14ac:dyDescent="0.35">
      <c r="A216" s="7">
        <v>639</v>
      </c>
      <c r="B216" s="7">
        <v>262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0.70017449909999996</v>
      </c>
      <c r="I216" s="4">
        <v>8.2885792481500005</v>
      </c>
      <c r="J216" s="2">
        <f t="shared" si="7"/>
        <v>8.4474609958790942E-2</v>
      </c>
      <c r="K216" s="3">
        <v>131</v>
      </c>
      <c r="L216" s="3">
        <v>127</v>
      </c>
      <c r="M216" s="3">
        <v>121</v>
      </c>
      <c r="N216" s="3">
        <v>120</v>
      </c>
      <c r="O216" s="24">
        <v>1001</v>
      </c>
      <c r="P216" s="4">
        <v>0.50600000000000001</v>
      </c>
      <c r="Q216" s="4">
        <v>0.49224806201550397</v>
      </c>
      <c r="R216" s="4">
        <v>0.48699999999999999</v>
      </c>
      <c r="S216" s="4">
        <v>0.48099999999999998</v>
      </c>
      <c r="T216" s="4">
        <v>0.47899999999999998</v>
      </c>
      <c r="U216" s="4">
        <v>0.48299999999999998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0.70521976179421497</v>
      </c>
      <c r="AC216" s="2">
        <v>0.67776226172046605</v>
      </c>
      <c r="AD216" s="2">
        <v>0.66747943381136798</v>
      </c>
      <c r="AE216" s="2">
        <v>0.65585139581624796</v>
      </c>
      <c r="AF216" s="2">
        <v>0.65200523722877002</v>
      </c>
      <c r="AG216" s="2">
        <v>0.65971240447370805</v>
      </c>
    </row>
    <row r="217" spans="1:33" x14ac:dyDescent="0.35">
      <c r="A217" s="7">
        <v>3</v>
      </c>
      <c r="B217" s="7">
        <v>349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0.59283289250000004</v>
      </c>
      <c r="I217" s="4">
        <v>6.962247364285</v>
      </c>
      <c r="J217" s="2">
        <f t="shared" si="7"/>
        <v>8.514964514778943E-2</v>
      </c>
      <c r="K217" s="3">
        <v>123</v>
      </c>
      <c r="L217" s="3">
        <v>134</v>
      </c>
      <c r="M217" s="3">
        <v>114</v>
      </c>
      <c r="N217" s="3">
        <v>128</v>
      </c>
      <c r="O217" s="24">
        <v>1001</v>
      </c>
      <c r="P217" s="4">
        <v>0.54800000000000004</v>
      </c>
      <c r="Q217" s="4">
        <v>0.52140077821011699</v>
      </c>
      <c r="R217" s="4">
        <v>0.52</v>
      </c>
      <c r="S217" s="4">
        <v>0.51900000000000002</v>
      </c>
      <c r="T217" s="4">
        <v>0.501</v>
      </c>
      <c r="U217" s="4">
        <v>0.47799999999999998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100</v>
      </c>
      <c r="AB217" s="2">
        <v>0.79407309914990598</v>
      </c>
      <c r="AC217" s="2">
        <v>0.73689172952280202</v>
      </c>
      <c r="AD217" s="2">
        <v>0.73396917508019999</v>
      </c>
      <c r="AE217" s="2">
        <v>0.73188800887637595</v>
      </c>
      <c r="AF217" s="2">
        <v>0.69514918323061803</v>
      </c>
      <c r="AG217" s="2">
        <v>0.65008769109949804</v>
      </c>
    </row>
    <row r="218" spans="1:33" x14ac:dyDescent="0.35">
      <c r="A218" s="7">
        <v>445</v>
      </c>
      <c r="B218" s="7">
        <v>128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0.85813350150000001</v>
      </c>
      <c r="I218" s="4">
        <v>10.06211573649</v>
      </c>
      <c r="J218" s="2">
        <f t="shared" si="7"/>
        <v>8.5283604757993514E-2</v>
      </c>
      <c r="K218" s="3">
        <v>134</v>
      </c>
      <c r="L218" s="3">
        <v>106</v>
      </c>
      <c r="M218" s="3">
        <v>138</v>
      </c>
      <c r="N218" s="3">
        <v>121</v>
      </c>
      <c r="O218" s="24">
        <v>742.21275727636498</v>
      </c>
      <c r="P218" s="4">
        <v>0.433</v>
      </c>
      <c r="Q218" s="4">
        <v>0.44166666666666698</v>
      </c>
      <c r="R218" s="4">
        <v>0.44500000000000001</v>
      </c>
      <c r="S218" s="4">
        <v>0.43099999999999999</v>
      </c>
      <c r="T218" s="4">
        <v>0.503</v>
      </c>
      <c r="U218" s="4">
        <v>0.51400000000000001</v>
      </c>
      <c r="V218" s="5">
        <v>100</v>
      </c>
      <c r="W218" s="5">
        <v>100</v>
      </c>
      <c r="X218" s="5">
        <v>100</v>
      </c>
      <c r="Y218" s="5">
        <v>100</v>
      </c>
      <c r="Z218" s="5">
        <v>0</v>
      </c>
      <c r="AA218" s="5">
        <v>0</v>
      </c>
      <c r="AB218" s="2">
        <v>0.56739597525438501</v>
      </c>
      <c r="AC218" s="2">
        <v>0.58279912339107998</v>
      </c>
      <c r="AD218" s="2">
        <v>0.58878716523570296</v>
      </c>
      <c r="AE218" s="2">
        <v>0.56387484485580597</v>
      </c>
      <c r="AF218" s="2">
        <v>0.69916525288550802</v>
      </c>
      <c r="AG218" s="2">
        <v>0.72154665508164295</v>
      </c>
    </row>
    <row r="219" spans="1:33" x14ac:dyDescent="0.35">
      <c r="A219" s="7">
        <v>481</v>
      </c>
      <c r="B219" s="7">
        <v>378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0.79895514109999999</v>
      </c>
      <c r="I219" s="4">
        <v>9.2843162738699991</v>
      </c>
      <c r="J219" s="2">
        <f t="shared" si="7"/>
        <v>8.6054278800109213E-2</v>
      </c>
      <c r="K219" s="3">
        <v>130</v>
      </c>
      <c r="L219" s="3">
        <v>118</v>
      </c>
      <c r="M219" s="3">
        <v>123</v>
      </c>
      <c r="N219" s="3">
        <v>128</v>
      </c>
      <c r="O219" s="24">
        <v>1001</v>
      </c>
      <c r="P219" s="4">
        <v>0.46899999999999997</v>
      </c>
      <c r="Q219" s="4">
        <v>0.47580645161290303</v>
      </c>
      <c r="R219" s="4">
        <v>0.50800000000000001</v>
      </c>
      <c r="S219" s="4">
        <v>0.504</v>
      </c>
      <c r="T219" s="4">
        <v>0.50600000000000001</v>
      </c>
      <c r="U219" s="4">
        <v>0.48699999999999999</v>
      </c>
      <c r="V219" s="5">
        <v>100</v>
      </c>
      <c r="W219" s="5">
        <v>100</v>
      </c>
      <c r="X219" s="5">
        <v>0</v>
      </c>
      <c r="Y219" s="5">
        <v>0</v>
      </c>
      <c r="Z219" s="5">
        <v>0</v>
      </c>
      <c r="AA219" s="5">
        <v>100</v>
      </c>
      <c r="AB219" s="2">
        <v>0.63299325774019799</v>
      </c>
      <c r="AC219" s="2">
        <v>0.64589429570940005</v>
      </c>
      <c r="AD219" s="2">
        <v>0.70927656248982895</v>
      </c>
      <c r="AE219" s="2">
        <v>0.70117935225720995</v>
      </c>
      <c r="AF219" s="2">
        <v>0.70521976179421497</v>
      </c>
      <c r="AG219" s="2">
        <v>0.66747943381136798</v>
      </c>
    </row>
    <row r="220" spans="1:33" x14ac:dyDescent="0.35">
      <c r="A220" s="7">
        <v>397</v>
      </c>
      <c r="B220" s="7">
        <v>249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0.78068390099999996</v>
      </c>
      <c r="I220" s="4">
        <v>8.8361845420300007</v>
      </c>
      <c r="J220" s="2">
        <f t="shared" si="7"/>
        <v>8.8350791824980124E-2</v>
      </c>
      <c r="K220" s="3">
        <v>121</v>
      </c>
      <c r="L220" s="3">
        <v>149</v>
      </c>
      <c r="M220" s="3">
        <v>107</v>
      </c>
      <c r="N220" s="3">
        <v>122</v>
      </c>
      <c r="O220" s="24">
        <v>1001</v>
      </c>
      <c r="P220" s="4">
        <v>0.51800000000000002</v>
      </c>
      <c r="Q220" s="4">
        <v>0.55185185185185204</v>
      </c>
      <c r="R220" s="4">
        <v>0.52600000000000002</v>
      </c>
      <c r="S220" s="4">
        <v>0.55600000000000005</v>
      </c>
      <c r="T220" s="4">
        <v>0.49399999999999999</v>
      </c>
      <c r="U220" s="4">
        <v>0.502</v>
      </c>
      <c r="V220" s="5">
        <v>0</v>
      </c>
      <c r="W220" s="5">
        <v>0</v>
      </c>
      <c r="X220" s="5">
        <v>0</v>
      </c>
      <c r="Y220" s="5">
        <v>0</v>
      </c>
      <c r="Z220" s="5">
        <v>100</v>
      </c>
      <c r="AA220" s="5">
        <v>0</v>
      </c>
      <c r="AB220" s="2">
        <v>0.72981116493153697</v>
      </c>
      <c r="AC220" s="2">
        <v>0.80263141340163402</v>
      </c>
      <c r="AD220" s="2">
        <v>0.74654795728706103</v>
      </c>
      <c r="AE220" s="2">
        <v>0.811930716549912</v>
      </c>
      <c r="AF220" s="2">
        <v>0.68121860969467196</v>
      </c>
      <c r="AG220" s="2">
        <v>0.69715520195748404</v>
      </c>
    </row>
    <row r="221" spans="1:33" x14ac:dyDescent="0.35">
      <c r="A221" s="7">
        <v>799</v>
      </c>
      <c r="B221" s="7">
        <v>412</v>
      </c>
      <c r="C221" s="7">
        <v>0</v>
      </c>
      <c r="D221" s="7">
        <v>0</v>
      </c>
      <c r="E221" s="22" t="str">
        <f t="shared" si="6"/>
        <v>00</v>
      </c>
      <c r="F221" s="4">
        <v>0.249969</v>
      </c>
      <c r="G221" s="25">
        <v>0</v>
      </c>
      <c r="H221" s="4">
        <v>0.86794022319999997</v>
      </c>
      <c r="I221" s="4">
        <v>9.7551319710000008</v>
      </c>
      <c r="J221" s="2">
        <f t="shared" si="7"/>
        <v>8.8972678768488994E-2</v>
      </c>
      <c r="K221" s="3">
        <v>121</v>
      </c>
      <c r="L221" s="3">
        <v>113</v>
      </c>
      <c r="M221" s="3">
        <v>140</v>
      </c>
      <c r="N221" s="3">
        <v>125</v>
      </c>
      <c r="O221" s="24">
        <v>1001</v>
      </c>
      <c r="P221" s="4">
        <v>0.45400000000000001</v>
      </c>
      <c r="Q221" s="4">
        <v>0.48290598290598302</v>
      </c>
      <c r="R221" s="4">
        <v>0.47799999999999998</v>
      </c>
      <c r="S221" s="4">
        <v>0.48899999999999999</v>
      </c>
      <c r="T221" s="4">
        <v>0.50800000000000001</v>
      </c>
      <c r="U221" s="4">
        <v>0.505</v>
      </c>
      <c r="V221" s="5">
        <v>100</v>
      </c>
      <c r="W221" s="5">
        <v>100</v>
      </c>
      <c r="X221" s="5">
        <v>100</v>
      </c>
      <c r="Y221" s="5">
        <v>100</v>
      </c>
      <c r="Z221" s="5">
        <v>0</v>
      </c>
      <c r="AA221" s="5">
        <v>0</v>
      </c>
      <c r="AB221" s="2">
        <v>0.605136303237232</v>
      </c>
      <c r="AC221" s="2">
        <v>0.65953056976096003</v>
      </c>
      <c r="AD221" s="2">
        <v>0.65008769109949804</v>
      </c>
      <c r="AE221" s="2">
        <v>0.67138568877843297</v>
      </c>
      <c r="AF221" s="2">
        <v>0.70927656248982895</v>
      </c>
      <c r="AG221" s="2">
        <v>0.70319751641344697</v>
      </c>
    </row>
    <row r="222" spans="1:33" x14ac:dyDescent="0.35">
      <c r="A222" s="7">
        <v>695</v>
      </c>
      <c r="B222" s="7">
        <v>138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0.63699527030000003</v>
      </c>
      <c r="I222" s="4">
        <v>7.0022926593000001</v>
      </c>
      <c r="J222" s="2">
        <f t="shared" si="7"/>
        <v>9.0969529737375862E-2</v>
      </c>
      <c r="K222" s="3">
        <v>139</v>
      </c>
      <c r="L222" s="3">
        <v>113</v>
      </c>
      <c r="M222" s="3">
        <v>122</v>
      </c>
      <c r="N222" s="3">
        <v>125</v>
      </c>
      <c r="O222" s="24">
        <v>1001</v>
      </c>
      <c r="P222" s="4">
        <v>0.46200000000000002</v>
      </c>
      <c r="Q222" s="4">
        <v>0.44841269841269799</v>
      </c>
      <c r="R222" s="4">
        <v>0.48399999999999999</v>
      </c>
      <c r="S222" s="4">
        <v>0.44</v>
      </c>
      <c r="T222" s="4">
        <v>0.48199999999999998</v>
      </c>
      <c r="U222" s="4">
        <v>0.51400000000000001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0</v>
      </c>
      <c r="AB222" s="2">
        <v>0.61989671882035302</v>
      </c>
      <c r="AC222" s="2">
        <v>0.59495515438073099</v>
      </c>
      <c r="AD222" s="2">
        <v>0.66164851350057396</v>
      </c>
      <c r="AE222" s="2">
        <v>0.57981849525294205</v>
      </c>
      <c r="AF222" s="2">
        <v>0.65778003672265395</v>
      </c>
      <c r="AG222" s="2">
        <v>0.72154665508164295</v>
      </c>
    </row>
    <row r="223" spans="1:33" x14ac:dyDescent="0.35">
      <c r="A223" s="7">
        <v>47</v>
      </c>
      <c r="B223" s="7">
        <v>360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5">
        <v>0</v>
      </c>
      <c r="H223" s="4">
        <v>0.68907901559999996</v>
      </c>
      <c r="I223" s="4">
        <v>7.5667761268999998</v>
      </c>
      <c r="J223" s="2">
        <f t="shared" si="7"/>
        <v>9.1066393936291304E-2</v>
      </c>
      <c r="K223" s="3">
        <v>121</v>
      </c>
      <c r="L223" s="3">
        <v>125</v>
      </c>
      <c r="M223" s="3">
        <v>127</v>
      </c>
      <c r="N223" s="3">
        <v>126</v>
      </c>
      <c r="O223" s="24">
        <v>1001</v>
      </c>
      <c r="P223" s="4">
        <v>0.50900000000000001</v>
      </c>
      <c r="Q223" s="4">
        <v>0.50813008130081305</v>
      </c>
      <c r="R223" s="4">
        <v>0.52700000000000002</v>
      </c>
      <c r="S223" s="4">
        <v>0.51600000000000001</v>
      </c>
      <c r="T223" s="4">
        <v>0.5</v>
      </c>
      <c r="U223" s="4">
        <v>0.5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0.71131115118761601</v>
      </c>
      <c r="AC223" s="2">
        <v>0.70954099033562201</v>
      </c>
      <c r="AD223" s="2">
        <v>0.74865989049020398</v>
      </c>
      <c r="AE223" s="2">
        <v>0.72567037226550501</v>
      </c>
      <c r="AF223" s="2">
        <v>0.69314718055994495</v>
      </c>
      <c r="AG223" s="2">
        <v>0.69314718055994495</v>
      </c>
    </row>
    <row r="224" spans="1:33" x14ac:dyDescent="0.35">
      <c r="A224" s="7">
        <v>713</v>
      </c>
      <c r="B224" s="7">
        <v>76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0.81022986419999998</v>
      </c>
      <c r="I224" s="4">
        <v>8.8214220509099999</v>
      </c>
      <c r="J224" s="2">
        <f t="shared" si="7"/>
        <v>9.1847987719442387E-2</v>
      </c>
      <c r="K224" s="3">
        <v>117</v>
      </c>
      <c r="L224" s="3">
        <v>116</v>
      </c>
      <c r="M224" s="3">
        <v>132</v>
      </c>
      <c r="N224" s="3">
        <v>134</v>
      </c>
      <c r="O224" s="24">
        <v>1001</v>
      </c>
      <c r="P224" s="4">
        <v>0.50900000000000001</v>
      </c>
      <c r="Q224" s="4">
        <v>0.49785407725321901</v>
      </c>
      <c r="R224" s="4">
        <v>0.51400000000000001</v>
      </c>
      <c r="S224" s="4">
        <v>0.47799999999999998</v>
      </c>
      <c r="T224" s="4">
        <v>0.56100000000000005</v>
      </c>
      <c r="U224" s="4">
        <v>0.504</v>
      </c>
      <c r="V224" s="5">
        <v>0</v>
      </c>
      <c r="W224" s="5">
        <v>100</v>
      </c>
      <c r="X224" s="5">
        <v>0</v>
      </c>
      <c r="Y224" s="5">
        <v>100</v>
      </c>
      <c r="Z224" s="5">
        <v>0</v>
      </c>
      <c r="AA224" s="5">
        <v>0</v>
      </c>
      <c r="AB224" s="2">
        <v>0.71131115118761601</v>
      </c>
      <c r="AC224" s="2">
        <v>0.68886451876794497</v>
      </c>
      <c r="AD224" s="2">
        <v>0.72154665508164295</v>
      </c>
      <c r="AE224" s="2">
        <v>0.65008769109949804</v>
      </c>
      <c r="AF224" s="2">
        <v>0.82325586590696598</v>
      </c>
      <c r="AG224" s="2">
        <v>0.70117935225720995</v>
      </c>
    </row>
    <row r="225" spans="1:33" x14ac:dyDescent="0.35">
      <c r="A225" s="7">
        <v>101</v>
      </c>
      <c r="B225" s="7">
        <v>39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0.75242824409999998</v>
      </c>
      <c r="I225" s="4">
        <v>8.1765950913399994</v>
      </c>
      <c r="J225" s="2">
        <f t="shared" si="7"/>
        <v>9.2022196977432857E-2</v>
      </c>
      <c r="K225" s="3">
        <v>139</v>
      </c>
      <c r="L225" s="3">
        <v>128</v>
      </c>
      <c r="M225" s="3">
        <v>116</v>
      </c>
      <c r="N225" s="3">
        <v>116</v>
      </c>
      <c r="O225" s="24">
        <v>1001</v>
      </c>
      <c r="P225" s="4">
        <v>0.47</v>
      </c>
      <c r="Q225" s="4">
        <v>0.47940074906366997</v>
      </c>
      <c r="R225" s="4">
        <v>0.47099999999999997</v>
      </c>
      <c r="S225" s="4">
        <v>0.45700000000000002</v>
      </c>
      <c r="T225" s="4">
        <v>0.50600000000000001</v>
      </c>
      <c r="U225" s="4">
        <v>0.48599999999999999</v>
      </c>
      <c r="V225" s="5">
        <v>100</v>
      </c>
      <c r="W225" s="5">
        <v>100</v>
      </c>
      <c r="X225" s="5">
        <v>100</v>
      </c>
      <c r="Y225" s="5">
        <v>100</v>
      </c>
      <c r="Z225" s="5">
        <v>0</v>
      </c>
      <c r="AA225" s="5">
        <v>100</v>
      </c>
      <c r="AB225" s="2">
        <v>0.63487827243596995</v>
      </c>
      <c r="AC225" s="2">
        <v>0.65277472526955804</v>
      </c>
      <c r="AD225" s="2">
        <v>0.63676684712383802</v>
      </c>
      <c r="AE225" s="2">
        <v>0.61064595904820196</v>
      </c>
      <c r="AF225" s="2">
        <v>0.70521976179421497</v>
      </c>
      <c r="AG225" s="2">
        <v>0.665532013526972</v>
      </c>
    </row>
    <row r="226" spans="1:33" x14ac:dyDescent="0.35">
      <c r="A226" s="7">
        <v>915</v>
      </c>
      <c r="B226" s="7">
        <v>308</v>
      </c>
      <c r="C226" s="7">
        <v>0</v>
      </c>
      <c r="D226" s="7">
        <v>0</v>
      </c>
      <c r="E226" s="22" t="str">
        <f t="shared" si="6"/>
        <v>00</v>
      </c>
      <c r="F226" s="4">
        <v>0.249999</v>
      </c>
      <c r="G226" s="25">
        <v>0</v>
      </c>
      <c r="H226" s="4">
        <v>0.69984712650000003</v>
      </c>
      <c r="I226" s="4">
        <v>7.6004257661999999</v>
      </c>
      <c r="J226" s="2">
        <f t="shared" si="7"/>
        <v>9.2079989730615319E-2</v>
      </c>
      <c r="K226" s="3">
        <v>123</v>
      </c>
      <c r="L226" s="3">
        <v>121</v>
      </c>
      <c r="M226" s="3">
        <v>119</v>
      </c>
      <c r="N226" s="3">
        <v>136</v>
      </c>
      <c r="O226" s="24">
        <v>1001</v>
      </c>
      <c r="P226" s="4">
        <v>0.51400000000000001</v>
      </c>
      <c r="Q226" s="4">
        <v>0.49590163934426201</v>
      </c>
      <c r="R226" s="4">
        <v>0.51</v>
      </c>
      <c r="S226" s="4">
        <v>0.47899999999999998</v>
      </c>
      <c r="T226" s="4">
        <v>0.47899999999999998</v>
      </c>
      <c r="U226" s="4">
        <v>0.51400000000000001</v>
      </c>
      <c r="V226" s="5">
        <v>0</v>
      </c>
      <c r="W226" s="5">
        <v>100</v>
      </c>
      <c r="X226" s="5">
        <v>0</v>
      </c>
      <c r="Y226" s="5">
        <v>100</v>
      </c>
      <c r="Z226" s="5">
        <v>100</v>
      </c>
      <c r="AA226" s="5">
        <v>0</v>
      </c>
      <c r="AB226" s="2">
        <v>0.72154665508164295</v>
      </c>
      <c r="AC226" s="2">
        <v>0.68498386992078497</v>
      </c>
      <c r="AD226" s="2">
        <v>0.71334988787746501</v>
      </c>
      <c r="AE226" s="2">
        <v>0.65200523722877002</v>
      </c>
      <c r="AF226" s="2">
        <v>0.65200523722877002</v>
      </c>
      <c r="AG226" s="2">
        <v>0.72154665508164295</v>
      </c>
    </row>
    <row r="227" spans="1:33" x14ac:dyDescent="0.35">
      <c r="A227" s="7">
        <v>947</v>
      </c>
      <c r="B227" s="7">
        <v>41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0.67125637859999998</v>
      </c>
      <c r="I227" s="4">
        <v>7.0567116211999998</v>
      </c>
      <c r="J227" s="2">
        <f t="shared" si="7"/>
        <v>9.5123113233561929E-2</v>
      </c>
      <c r="K227" s="3">
        <v>115</v>
      </c>
      <c r="L227" s="3">
        <v>136</v>
      </c>
      <c r="M227" s="3">
        <v>121</v>
      </c>
      <c r="N227" s="3">
        <v>127</v>
      </c>
      <c r="O227" s="24">
        <v>1001</v>
      </c>
      <c r="P227" s="4">
        <v>0.54500000000000004</v>
      </c>
      <c r="Q227" s="4">
        <v>0.54183266932270902</v>
      </c>
      <c r="R227" s="4">
        <v>0.53700000000000003</v>
      </c>
      <c r="S227" s="4">
        <v>0.54400000000000004</v>
      </c>
      <c r="T227" s="4">
        <v>0.48099999999999998</v>
      </c>
      <c r="U227" s="4">
        <v>0.498</v>
      </c>
      <c r="V227" s="5">
        <v>0</v>
      </c>
      <c r="W227" s="5">
        <v>0</v>
      </c>
      <c r="X227" s="5">
        <v>0</v>
      </c>
      <c r="Y227" s="5">
        <v>0</v>
      </c>
      <c r="Z227" s="5">
        <v>100</v>
      </c>
      <c r="AA227" s="5">
        <v>100</v>
      </c>
      <c r="AB227" s="2">
        <v>0.78745786003118701</v>
      </c>
      <c r="AC227" s="2">
        <v>0.78052081076853397</v>
      </c>
      <c r="AD227" s="2">
        <v>0.77002822489590295</v>
      </c>
      <c r="AE227" s="2">
        <v>0.78526246946775102</v>
      </c>
      <c r="AF227" s="2">
        <v>0.65585139581624796</v>
      </c>
      <c r="AG227" s="2">
        <v>0.68915515929040805</v>
      </c>
    </row>
    <row r="228" spans="1:33" x14ac:dyDescent="0.35">
      <c r="A228" s="7">
        <v>661</v>
      </c>
      <c r="B228" s="7">
        <v>495</v>
      </c>
      <c r="C228" s="7">
        <v>0</v>
      </c>
      <c r="D228" s="7">
        <v>0</v>
      </c>
      <c r="E228" s="22" t="str">
        <f t="shared" si="6"/>
        <v>00</v>
      </c>
      <c r="F228" s="4">
        <v>0.25</v>
      </c>
      <c r="G228" s="25">
        <v>0</v>
      </c>
      <c r="H228" s="4">
        <v>0.66645164290000003</v>
      </c>
      <c r="I228" s="4">
        <v>6.9087597829399998</v>
      </c>
      <c r="J228" s="2">
        <f t="shared" si="7"/>
        <v>9.6464729392631121E-2</v>
      </c>
      <c r="K228" s="3">
        <v>122</v>
      </c>
      <c r="L228" s="3">
        <v>117</v>
      </c>
      <c r="M228" s="3">
        <v>134</v>
      </c>
      <c r="N228" s="3">
        <v>126</v>
      </c>
      <c r="O228" s="24">
        <v>1001</v>
      </c>
      <c r="P228" s="4">
        <v>0.51100000000000001</v>
      </c>
      <c r="Q228" s="4">
        <v>0.48953974895397501</v>
      </c>
      <c r="R228" s="4">
        <v>0.47399999999999998</v>
      </c>
      <c r="S228" s="4">
        <v>0.49199999999999999</v>
      </c>
      <c r="T228" s="4">
        <v>0.51700000000000002</v>
      </c>
      <c r="U228" s="4">
        <v>0.46800000000000003</v>
      </c>
      <c r="V228" s="5">
        <v>0</v>
      </c>
      <c r="W228" s="5">
        <v>100</v>
      </c>
      <c r="X228" s="5">
        <v>100</v>
      </c>
      <c r="Y228" s="5">
        <v>100</v>
      </c>
      <c r="Z228" s="5">
        <v>0</v>
      </c>
      <c r="AA228" s="5">
        <v>100</v>
      </c>
      <c r="AB228" s="2">
        <v>0.71539278950726504</v>
      </c>
      <c r="AC228" s="2">
        <v>0.67244250719825405</v>
      </c>
      <c r="AD228" s="2">
        <v>0.64245406624442702</v>
      </c>
      <c r="AE228" s="2">
        <v>0.67727383140365505</v>
      </c>
      <c r="AF228" s="2">
        <v>0.72773862532956402</v>
      </c>
      <c r="AG228" s="2">
        <v>0.63111178964049297</v>
      </c>
    </row>
    <row r="229" spans="1:33" x14ac:dyDescent="0.35">
      <c r="A229" s="7">
        <v>83</v>
      </c>
      <c r="B229" s="7">
        <v>301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0.73865908130000002</v>
      </c>
      <c r="I229" s="4">
        <v>7.5817346151600002</v>
      </c>
      <c r="J229" s="2">
        <f t="shared" si="7"/>
        <v>9.7426132513662486E-2</v>
      </c>
      <c r="K229" s="3">
        <v>114</v>
      </c>
      <c r="L229" s="3">
        <v>121</v>
      </c>
      <c r="M229" s="3">
        <v>123</v>
      </c>
      <c r="N229" s="3">
        <v>141</v>
      </c>
      <c r="O229" s="24">
        <v>1001</v>
      </c>
      <c r="P229" s="4">
        <v>0.53900000000000003</v>
      </c>
      <c r="Q229" s="4">
        <v>0.51489361702127701</v>
      </c>
      <c r="R229" s="4">
        <v>0.52800000000000002</v>
      </c>
      <c r="S229" s="4">
        <v>0.52</v>
      </c>
      <c r="T229" s="4">
        <v>0.51300000000000001</v>
      </c>
      <c r="U229" s="4">
        <v>0.51900000000000002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0.774357235985489</v>
      </c>
      <c r="AC229" s="2">
        <v>0.72338706574966305</v>
      </c>
      <c r="AD229" s="2">
        <v>0.75077629339658203</v>
      </c>
      <c r="AE229" s="2">
        <v>0.73396917508019999</v>
      </c>
      <c r="AF229" s="2">
        <v>0.71949115589954704</v>
      </c>
      <c r="AG229" s="2">
        <v>0.73188800887637595</v>
      </c>
    </row>
    <row r="230" spans="1:33" x14ac:dyDescent="0.35">
      <c r="A230" s="7">
        <v>997</v>
      </c>
      <c r="B230" s="7">
        <v>443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0.85629278890000005</v>
      </c>
      <c r="I230" s="4">
        <v>8.7674027597999995</v>
      </c>
      <c r="J230" s="2">
        <f t="shared" si="7"/>
        <v>9.7667782849699222E-2</v>
      </c>
      <c r="K230" s="3">
        <v>128</v>
      </c>
      <c r="L230" s="3">
        <v>113</v>
      </c>
      <c r="M230" s="3">
        <v>128</v>
      </c>
      <c r="N230" s="3">
        <v>130</v>
      </c>
      <c r="O230" s="24">
        <v>1001</v>
      </c>
      <c r="P230" s="4">
        <v>0.48899999999999999</v>
      </c>
      <c r="Q230" s="4">
        <v>0.46887966804979297</v>
      </c>
      <c r="R230" s="4">
        <v>0.49</v>
      </c>
      <c r="S230" s="4">
        <v>0.46600000000000003</v>
      </c>
      <c r="T230" s="4">
        <v>0.47899999999999998</v>
      </c>
      <c r="U230" s="4">
        <v>0.51800000000000002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0</v>
      </c>
      <c r="AB230" s="2">
        <v>0.67138568877843297</v>
      </c>
      <c r="AC230" s="2">
        <v>0.632766669571038</v>
      </c>
      <c r="AD230" s="2">
        <v>0.67334455326376597</v>
      </c>
      <c r="AE230" s="2">
        <v>0.62735944002194199</v>
      </c>
      <c r="AF230" s="2">
        <v>0.65200523722877002</v>
      </c>
      <c r="AG230" s="2">
        <v>0.72981116493153697</v>
      </c>
    </row>
    <row r="231" spans="1:33" x14ac:dyDescent="0.35">
      <c r="A231" s="7">
        <v>179</v>
      </c>
      <c r="B231" s="7">
        <v>432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0.88251897980000005</v>
      </c>
      <c r="I231" s="4">
        <v>8.9680175124399995</v>
      </c>
      <c r="J231" s="2">
        <f t="shared" si="7"/>
        <v>9.8407365794704618E-2</v>
      </c>
      <c r="K231" s="3">
        <v>119</v>
      </c>
      <c r="L231" s="3">
        <v>122</v>
      </c>
      <c r="M231" s="3">
        <v>117</v>
      </c>
      <c r="N231" s="3">
        <v>141</v>
      </c>
      <c r="O231" s="24">
        <v>1001</v>
      </c>
      <c r="P231" s="4">
        <v>0.52800000000000002</v>
      </c>
      <c r="Q231" s="4">
        <v>0.50622406639004103</v>
      </c>
      <c r="R231" s="4">
        <v>0.52500000000000002</v>
      </c>
      <c r="S231" s="4">
        <v>0.48899999999999999</v>
      </c>
      <c r="T231" s="4">
        <v>0.50700000000000001</v>
      </c>
      <c r="U231" s="4">
        <v>0.50900000000000001</v>
      </c>
      <c r="V231" s="5">
        <v>0</v>
      </c>
      <c r="W231" s="5">
        <v>0</v>
      </c>
      <c r="X231" s="5">
        <v>0</v>
      </c>
      <c r="Y231" s="5">
        <v>100</v>
      </c>
      <c r="Z231" s="5">
        <v>0</v>
      </c>
      <c r="AA231" s="5">
        <v>0</v>
      </c>
      <c r="AB231" s="2">
        <v>0.75077629339658203</v>
      </c>
      <c r="AC231" s="2">
        <v>0.70567344037912605</v>
      </c>
      <c r="AD231" s="2">
        <v>0.74444047494749599</v>
      </c>
      <c r="AE231" s="2">
        <v>0.67138568877843297</v>
      </c>
      <c r="AF231" s="2">
        <v>0.70724610493944695</v>
      </c>
      <c r="AG231" s="2">
        <v>0.71131115118761601</v>
      </c>
    </row>
    <row r="232" spans="1:33" x14ac:dyDescent="0.35">
      <c r="A232" s="7">
        <v>483</v>
      </c>
      <c r="B232" s="7">
        <v>427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0.69778547639999999</v>
      </c>
      <c r="I232" s="4">
        <v>6.9973644409600002</v>
      </c>
      <c r="J232" s="2">
        <f t="shared" si="7"/>
        <v>9.9721185353076683E-2</v>
      </c>
      <c r="K232" s="3">
        <v>120</v>
      </c>
      <c r="L232" s="3">
        <v>136</v>
      </c>
      <c r="M232" s="3">
        <v>128</v>
      </c>
      <c r="N232" s="3">
        <v>115</v>
      </c>
      <c r="O232" s="24">
        <v>1001</v>
      </c>
      <c r="P232" s="4">
        <v>0.5</v>
      </c>
      <c r="Q232" s="4">
        <v>0.53125</v>
      </c>
      <c r="R232" s="4">
        <v>0.5</v>
      </c>
      <c r="S232" s="4">
        <v>0.52800000000000002</v>
      </c>
      <c r="T232" s="4">
        <v>0.51200000000000001</v>
      </c>
      <c r="U232" s="4">
        <v>0.51100000000000001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0.69314718055994495</v>
      </c>
      <c r="AC232" s="2">
        <v>0.75768570169751603</v>
      </c>
      <c r="AD232" s="2">
        <v>0.69314718055994495</v>
      </c>
      <c r="AE232" s="2">
        <v>0.75077629339658203</v>
      </c>
      <c r="AF232" s="2">
        <v>0.71743987312899005</v>
      </c>
      <c r="AG232" s="2">
        <v>0.71539278950726504</v>
      </c>
    </row>
    <row r="233" spans="1:33" x14ac:dyDescent="0.35">
      <c r="A233" s="7">
        <v>555</v>
      </c>
      <c r="B233" s="7">
        <v>114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0.79849060630000002</v>
      </c>
      <c r="I233" s="4">
        <v>7.96423413599</v>
      </c>
      <c r="J233" s="2">
        <f t="shared" si="7"/>
        <v>0.10025955950888717</v>
      </c>
      <c r="K233" s="3">
        <v>125</v>
      </c>
      <c r="L233" s="3">
        <v>98</v>
      </c>
      <c r="M233" s="3">
        <v>135</v>
      </c>
      <c r="N233" s="3">
        <v>141</v>
      </c>
      <c r="O233" s="24">
        <v>907.46413285495601</v>
      </c>
      <c r="P233" s="4">
        <v>0.48299999999999998</v>
      </c>
      <c r="Q233" s="4">
        <v>0.43946188340807202</v>
      </c>
      <c r="R233" s="4">
        <v>0.49299999999999999</v>
      </c>
      <c r="S233" s="4">
        <v>0.45800000000000002</v>
      </c>
      <c r="T233" s="4">
        <v>0.47699999999999998</v>
      </c>
      <c r="U233" s="4">
        <v>0.54700000000000004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0</v>
      </c>
      <c r="AB233" s="2">
        <v>0.65971240447370805</v>
      </c>
      <c r="AC233" s="2">
        <v>0.578858034157818</v>
      </c>
      <c r="AD233" s="2">
        <v>0.679244275390954</v>
      </c>
      <c r="AE233" s="2">
        <v>0.61248927754249105</v>
      </c>
      <c r="AF233" s="2">
        <v>0.64817381491721404</v>
      </c>
      <c r="AG233" s="2">
        <v>0.79186315349910297</v>
      </c>
    </row>
    <row r="234" spans="1:33" x14ac:dyDescent="0.35">
      <c r="A234" s="7">
        <v>515</v>
      </c>
      <c r="B234" s="7">
        <v>302</v>
      </c>
      <c r="C234" s="7">
        <v>0</v>
      </c>
      <c r="D234" s="7">
        <v>0</v>
      </c>
      <c r="E234" s="22" t="str">
        <f t="shared" si="6"/>
        <v>00</v>
      </c>
      <c r="F234" s="4">
        <v>0.25</v>
      </c>
      <c r="G234" s="25">
        <v>0</v>
      </c>
      <c r="H234" s="4">
        <v>0.61403971950000003</v>
      </c>
      <c r="I234" s="4">
        <v>6.1024908275999996</v>
      </c>
      <c r="J234" s="2">
        <f t="shared" si="7"/>
        <v>0.10062116221836107</v>
      </c>
      <c r="K234" s="3">
        <v>122</v>
      </c>
      <c r="L234" s="3">
        <v>120</v>
      </c>
      <c r="M234" s="3">
        <v>129</v>
      </c>
      <c r="N234" s="3">
        <v>128</v>
      </c>
      <c r="O234" s="24">
        <v>1001</v>
      </c>
      <c r="P234" s="4">
        <v>0.51100000000000001</v>
      </c>
      <c r="Q234" s="4">
        <v>0.495867768595041</v>
      </c>
      <c r="R234" s="4">
        <v>0.48299999999999998</v>
      </c>
      <c r="S234" s="4">
        <v>0.52600000000000002</v>
      </c>
      <c r="T234" s="4">
        <v>0.51300000000000001</v>
      </c>
      <c r="U234" s="4">
        <v>0.48099999999999998</v>
      </c>
      <c r="V234" s="5">
        <v>0</v>
      </c>
      <c r="W234" s="5">
        <v>100</v>
      </c>
      <c r="X234" s="5">
        <v>100</v>
      </c>
      <c r="Y234" s="5">
        <v>0</v>
      </c>
      <c r="Z234" s="5">
        <v>0</v>
      </c>
      <c r="AA234" s="5">
        <v>100</v>
      </c>
      <c r="AB234" s="2">
        <v>0.71539278950726504</v>
      </c>
      <c r="AC234" s="2">
        <v>0.68491668142342998</v>
      </c>
      <c r="AD234" s="2">
        <v>0.65971240447370805</v>
      </c>
      <c r="AE234" s="2">
        <v>0.74654795728706103</v>
      </c>
      <c r="AF234" s="2">
        <v>0.71949115589954704</v>
      </c>
      <c r="AG234" s="2">
        <v>0.65585139581624796</v>
      </c>
    </row>
    <row r="235" spans="1:33" x14ac:dyDescent="0.35">
      <c r="A235" s="7">
        <v>15</v>
      </c>
      <c r="B235" s="7">
        <v>337</v>
      </c>
      <c r="C235" s="7">
        <v>0</v>
      </c>
      <c r="D235" s="7">
        <v>0</v>
      </c>
      <c r="E235" s="22" t="str">
        <f t="shared" si="6"/>
        <v>00</v>
      </c>
      <c r="F235" s="4">
        <v>0.25002099999999999</v>
      </c>
      <c r="G235" s="25">
        <v>0</v>
      </c>
      <c r="H235" s="4">
        <v>0.68615908640000001</v>
      </c>
      <c r="I235" s="4">
        <v>6.7222903017100002</v>
      </c>
      <c r="J235" s="2">
        <f t="shared" si="7"/>
        <v>0.10207221878315141</v>
      </c>
      <c r="K235" s="3">
        <v>110</v>
      </c>
      <c r="L235" s="3">
        <v>132</v>
      </c>
      <c r="M235" s="3">
        <v>137</v>
      </c>
      <c r="N235" s="3">
        <v>120</v>
      </c>
      <c r="O235" s="24">
        <v>1001</v>
      </c>
      <c r="P235" s="4">
        <v>0.48799999999999999</v>
      </c>
      <c r="Q235" s="4">
        <v>0.54545454545454497</v>
      </c>
      <c r="R235" s="4">
        <v>0.47299999999999998</v>
      </c>
      <c r="S235" s="4">
        <v>0.52100000000000002</v>
      </c>
      <c r="T235" s="4">
        <v>0.51</v>
      </c>
      <c r="U235" s="4">
        <v>0.48</v>
      </c>
      <c r="V235" s="5">
        <v>100</v>
      </c>
      <c r="W235" s="5">
        <v>0</v>
      </c>
      <c r="X235" s="5">
        <v>100</v>
      </c>
      <c r="Y235" s="5">
        <v>0</v>
      </c>
      <c r="Z235" s="5">
        <v>0</v>
      </c>
      <c r="AA235" s="5">
        <v>100</v>
      </c>
      <c r="AB235" s="2">
        <v>0.66943065394262902</v>
      </c>
      <c r="AC235" s="2">
        <v>0.78845736036427005</v>
      </c>
      <c r="AD235" s="2">
        <v>0.64055473044077504</v>
      </c>
      <c r="AE235" s="2">
        <v>0.736054681571222</v>
      </c>
      <c r="AF235" s="2">
        <v>0.71334988787746501</v>
      </c>
      <c r="AG235" s="2">
        <v>0.65392646740666405</v>
      </c>
    </row>
    <row r="236" spans="1:33" x14ac:dyDescent="0.35">
      <c r="A236" s="7">
        <v>663</v>
      </c>
      <c r="B236" s="7">
        <v>360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0.92312662680000002</v>
      </c>
      <c r="I236" s="4">
        <v>8.9500248391999992</v>
      </c>
      <c r="J236" s="2">
        <f t="shared" si="7"/>
        <v>0.10314235361189389</v>
      </c>
      <c r="K236" s="3">
        <v>122</v>
      </c>
      <c r="L236" s="3">
        <v>122</v>
      </c>
      <c r="M236" s="3">
        <v>144</v>
      </c>
      <c r="N236" s="3">
        <v>111</v>
      </c>
      <c r="O236" s="24">
        <v>1001</v>
      </c>
      <c r="P236" s="4">
        <v>0.45</v>
      </c>
      <c r="Q236" s="4">
        <v>0.5</v>
      </c>
      <c r="R236" s="4">
        <v>0.47699999999999998</v>
      </c>
      <c r="S236" s="4">
        <v>0.498</v>
      </c>
      <c r="T236" s="4">
        <v>0.50800000000000001</v>
      </c>
      <c r="U236" s="4">
        <v>0.49399999999999999</v>
      </c>
      <c r="V236" s="5">
        <v>100</v>
      </c>
      <c r="W236" s="5">
        <v>0</v>
      </c>
      <c r="X236" s="5">
        <v>100</v>
      </c>
      <c r="Y236" s="5">
        <v>100</v>
      </c>
      <c r="Z236" s="5">
        <v>0</v>
      </c>
      <c r="AA236" s="5">
        <v>100</v>
      </c>
      <c r="AB236" s="2">
        <v>0.59783700075561996</v>
      </c>
      <c r="AC236" s="2">
        <v>0.69314718055994495</v>
      </c>
      <c r="AD236" s="2">
        <v>0.64817381491721404</v>
      </c>
      <c r="AE236" s="2">
        <v>0.68915515929040805</v>
      </c>
      <c r="AF236" s="2">
        <v>0.70927656248982895</v>
      </c>
      <c r="AG236" s="2">
        <v>0.68121860969467196</v>
      </c>
    </row>
    <row r="237" spans="1:33" x14ac:dyDescent="0.35">
      <c r="A237" s="7">
        <v>419</v>
      </c>
      <c r="B237" s="7">
        <v>12</v>
      </c>
      <c r="C237" s="7">
        <v>0</v>
      </c>
      <c r="D237" s="7">
        <v>0</v>
      </c>
      <c r="E237" s="22" t="str">
        <f t="shared" si="6"/>
        <v>00</v>
      </c>
      <c r="F237" s="4">
        <v>9.0618000000000004E-2</v>
      </c>
      <c r="G237" s="25">
        <v>0</v>
      </c>
      <c r="H237" s="4">
        <v>1.0106238400000001</v>
      </c>
      <c r="I237" s="4">
        <v>9.5290119377</v>
      </c>
      <c r="J237" s="2">
        <f t="shared" si="7"/>
        <v>0.10605756888619582</v>
      </c>
      <c r="K237" s="3">
        <v>139</v>
      </c>
      <c r="L237" s="3">
        <v>121</v>
      </c>
      <c r="M237" s="3">
        <v>141</v>
      </c>
      <c r="N237" s="3">
        <v>98</v>
      </c>
      <c r="O237" s="24">
        <v>1001</v>
      </c>
      <c r="P237" s="4">
        <v>0.46500000000000002</v>
      </c>
      <c r="Q237" s="4">
        <v>0.46538461538461501</v>
      </c>
      <c r="R237" s="4">
        <v>0.438</v>
      </c>
      <c r="S237" s="4">
        <v>0.47299999999999998</v>
      </c>
      <c r="T237" s="4">
        <v>0.51400000000000001</v>
      </c>
      <c r="U237" s="4">
        <v>0.47599999999999998</v>
      </c>
      <c r="V237" s="5">
        <v>100</v>
      </c>
      <c r="W237" s="5">
        <v>100</v>
      </c>
      <c r="X237" s="5">
        <v>100</v>
      </c>
      <c r="Y237" s="5">
        <v>100</v>
      </c>
      <c r="Z237" s="5">
        <v>0</v>
      </c>
      <c r="AA237" s="5">
        <v>100</v>
      </c>
      <c r="AB237" s="2">
        <v>0.62548853208613098</v>
      </c>
      <c r="AC237" s="2">
        <v>0.62620769788483599</v>
      </c>
      <c r="AD237" s="2">
        <v>0.57625342908844601</v>
      </c>
      <c r="AE237" s="2">
        <v>0.64055473044077504</v>
      </c>
      <c r="AF237" s="2">
        <v>0.72154665508164295</v>
      </c>
      <c r="AG237" s="2">
        <v>0.64626359466109495</v>
      </c>
    </row>
    <row r="238" spans="1:33" x14ac:dyDescent="0.35">
      <c r="A238" s="7">
        <v>231</v>
      </c>
      <c r="B238" s="7">
        <v>343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0.80644643380000003</v>
      </c>
      <c r="I238" s="4">
        <v>7.5775453482200001</v>
      </c>
      <c r="J238" s="2">
        <f t="shared" si="7"/>
        <v>0.10642581426311595</v>
      </c>
      <c r="K238" s="3">
        <v>132</v>
      </c>
      <c r="L238" s="3">
        <v>123</v>
      </c>
      <c r="M238" s="3">
        <v>125</v>
      </c>
      <c r="N238" s="3">
        <v>119</v>
      </c>
      <c r="O238" s="24">
        <v>1001</v>
      </c>
      <c r="P238" s="4">
        <v>0.49199999999999999</v>
      </c>
      <c r="Q238" s="4">
        <v>0.48235294117647098</v>
      </c>
      <c r="R238" s="4">
        <v>0.49099999999999999</v>
      </c>
      <c r="S238" s="4">
        <v>0.501</v>
      </c>
      <c r="T238" s="4">
        <v>0.52100000000000002</v>
      </c>
      <c r="U238" s="4">
        <v>0.503</v>
      </c>
      <c r="V238" s="5">
        <v>100</v>
      </c>
      <c r="W238" s="5">
        <v>100</v>
      </c>
      <c r="X238" s="5">
        <v>100</v>
      </c>
      <c r="Y238" s="5">
        <v>0</v>
      </c>
      <c r="Z238" s="5">
        <v>0</v>
      </c>
      <c r="AA238" s="5">
        <v>0</v>
      </c>
      <c r="AB238" s="2">
        <v>0.67727383140365505</v>
      </c>
      <c r="AC238" s="2">
        <v>0.65846162257205498</v>
      </c>
      <c r="AD238" s="2">
        <v>0.67530726243161399</v>
      </c>
      <c r="AE238" s="2">
        <v>0.69514918323061803</v>
      </c>
      <c r="AF238" s="2">
        <v>0.736054681571222</v>
      </c>
      <c r="AG238" s="2">
        <v>0.69916525288550802</v>
      </c>
    </row>
    <row r="239" spans="1:33" x14ac:dyDescent="0.35">
      <c r="A239" s="7">
        <v>847</v>
      </c>
      <c r="B239" s="7">
        <v>142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0.93016167969999997</v>
      </c>
      <c r="I239" s="4">
        <v>8.7087033851999998</v>
      </c>
      <c r="J239" s="2">
        <f t="shared" si="7"/>
        <v>0.10680828575247638</v>
      </c>
      <c r="K239" s="3">
        <v>131</v>
      </c>
      <c r="L239" s="3">
        <v>125</v>
      </c>
      <c r="M239" s="3">
        <v>123</v>
      </c>
      <c r="N239" s="3">
        <v>120</v>
      </c>
      <c r="O239" s="24">
        <v>1001</v>
      </c>
      <c r="P239" s="4">
        <v>0.46600000000000003</v>
      </c>
      <c r="Q239" s="4">
        <v>0.48828125</v>
      </c>
      <c r="R239" s="4">
        <v>0.501</v>
      </c>
      <c r="S239" s="4">
        <v>0.501</v>
      </c>
      <c r="T239" s="4">
        <v>0.499</v>
      </c>
      <c r="U239" s="4">
        <v>0.50900000000000001</v>
      </c>
      <c r="V239" s="5">
        <v>100</v>
      </c>
      <c r="W239" s="5">
        <v>100</v>
      </c>
      <c r="X239" s="5">
        <v>0</v>
      </c>
      <c r="Y239" s="5">
        <v>0</v>
      </c>
      <c r="Z239" s="5">
        <v>100</v>
      </c>
      <c r="AA239" s="5">
        <v>0</v>
      </c>
      <c r="AB239" s="2">
        <v>0.62735944002194199</v>
      </c>
      <c r="AC239" s="2">
        <v>0.669980121278411</v>
      </c>
      <c r="AD239" s="2">
        <v>0.69514918323061803</v>
      </c>
      <c r="AE239" s="2">
        <v>0.69514918323061803</v>
      </c>
      <c r="AF239" s="2">
        <v>0.69114917789727204</v>
      </c>
      <c r="AG239" s="2">
        <v>0.71131115118761601</v>
      </c>
    </row>
    <row r="240" spans="1:33" x14ac:dyDescent="0.35">
      <c r="A240" s="7">
        <v>577</v>
      </c>
      <c r="B240" s="7">
        <v>452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1.013283728</v>
      </c>
      <c r="I240" s="4">
        <v>9.2547032456299991</v>
      </c>
      <c r="J240" s="2">
        <f t="shared" si="7"/>
        <v>0.10948851639067572</v>
      </c>
      <c r="K240" s="3">
        <v>126</v>
      </c>
      <c r="L240" s="3">
        <v>139</v>
      </c>
      <c r="M240" s="3">
        <v>116</v>
      </c>
      <c r="N240" s="3">
        <v>118</v>
      </c>
      <c r="O240" s="24">
        <v>1001</v>
      </c>
      <c r="P240" s="4">
        <v>0.53300000000000003</v>
      </c>
      <c r="Q240" s="4">
        <v>0.524528301886792</v>
      </c>
      <c r="R240" s="4">
        <v>0.53300000000000003</v>
      </c>
      <c r="S240" s="4">
        <v>0.53700000000000003</v>
      </c>
      <c r="T240" s="4">
        <v>0.47699999999999998</v>
      </c>
      <c r="U240" s="4">
        <v>0.498</v>
      </c>
      <c r="V240" s="5">
        <v>0</v>
      </c>
      <c r="W240" s="5">
        <v>0</v>
      </c>
      <c r="X240" s="5">
        <v>0</v>
      </c>
      <c r="Y240" s="5">
        <v>0</v>
      </c>
      <c r="Z240" s="5">
        <v>100</v>
      </c>
      <c r="AA240" s="5">
        <v>100</v>
      </c>
      <c r="AB240" s="2">
        <v>0.76142602131324</v>
      </c>
      <c r="AC240" s="2">
        <v>0.74344791903474405</v>
      </c>
      <c r="AD240" s="2">
        <v>0.76142602131324</v>
      </c>
      <c r="AE240" s="2">
        <v>0.77002822489590295</v>
      </c>
      <c r="AF240" s="2">
        <v>0.64817381491721404</v>
      </c>
      <c r="AG240" s="2">
        <v>0.68915515929040805</v>
      </c>
    </row>
    <row r="241" spans="1:33" x14ac:dyDescent="0.35">
      <c r="A241" s="7">
        <v>347</v>
      </c>
      <c r="B241" s="7">
        <v>76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0.72669735729999996</v>
      </c>
      <c r="I241" s="4">
        <v>6.5729006326409998</v>
      </c>
      <c r="J241" s="2">
        <f t="shared" si="7"/>
        <v>0.11055961407528719</v>
      </c>
      <c r="K241" s="3">
        <v>119</v>
      </c>
      <c r="L241" s="3">
        <v>133</v>
      </c>
      <c r="M241" s="3">
        <v>123</v>
      </c>
      <c r="N241" s="3">
        <v>124</v>
      </c>
      <c r="O241" s="24">
        <v>1001</v>
      </c>
      <c r="P241" s="4">
        <v>0.55500000000000005</v>
      </c>
      <c r="Q241" s="4">
        <v>0.52777777777777801</v>
      </c>
      <c r="R241" s="4">
        <v>0.52200000000000002</v>
      </c>
      <c r="S241" s="4">
        <v>0.53800000000000003</v>
      </c>
      <c r="T241" s="4">
        <v>0.505</v>
      </c>
      <c r="U241" s="4">
        <v>0.496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100</v>
      </c>
      <c r="AB241" s="2">
        <v>0.809680996815897</v>
      </c>
      <c r="AC241" s="2">
        <v>0.75030559439989397</v>
      </c>
      <c r="AD241" s="2">
        <v>0.73814454649068095</v>
      </c>
      <c r="AE241" s="2">
        <v>0.77219038790039796</v>
      </c>
      <c r="AF241" s="2">
        <v>0.70319751641344697</v>
      </c>
      <c r="AG241" s="2">
        <v>0.68517901091076805</v>
      </c>
    </row>
    <row r="242" spans="1:33" x14ac:dyDescent="0.35">
      <c r="A242" s="7">
        <v>651</v>
      </c>
      <c r="B242" s="7">
        <v>341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0.86447947749999998</v>
      </c>
      <c r="I242" s="4">
        <v>7.7132795545109998</v>
      </c>
      <c r="J242" s="2">
        <f t="shared" si="7"/>
        <v>0.1120767724533492</v>
      </c>
      <c r="K242" s="3">
        <v>119</v>
      </c>
      <c r="L242" s="3">
        <v>131</v>
      </c>
      <c r="M242" s="3">
        <v>119</v>
      </c>
      <c r="N242" s="3">
        <v>130</v>
      </c>
      <c r="O242" s="24">
        <v>1001</v>
      </c>
      <c r="P242" s="4">
        <v>0.51600000000000001</v>
      </c>
      <c r="Q242" s="4">
        <v>0.52400000000000002</v>
      </c>
      <c r="R242" s="4">
        <v>0.51100000000000001</v>
      </c>
      <c r="S242" s="4">
        <v>0.53</v>
      </c>
      <c r="T242" s="4">
        <v>0.48899999999999999</v>
      </c>
      <c r="U242" s="4">
        <v>0.51300000000000001</v>
      </c>
      <c r="V242" s="5">
        <v>0</v>
      </c>
      <c r="W242" s="5">
        <v>0</v>
      </c>
      <c r="X242" s="5">
        <v>0</v>
      </c>
      <c r="Y242" s="5">
        <v>0</v>
      </c>
      <c r="Z242" s="5">
        <v>100</v>
      </c>
      <c r="AA242" s="5">
        <v>0</v>
      </c>
      <c r="AB242" s="2">
        <v>0.72567037226550501</v>
      </c>
      <c r="AC242" s="2">
        <v>0.74233742475071696</v>
      </c>
      <c r="AD242" s="2">
        <v>0.71539278950726504</v>
      </c>
      <c r="AE242" s="2">
        <v>0.75502258427803304</v>
      </c>
      <c r="AF242" s="2">
        <v>0.67138568877843297</v>
      </c>
      <c r="AG242" s="2">
        <v>0.71949115589954704</v>
      </c>
    </row>
    <row r="243" spans="1:33" x14ac:dyDescent="0.35">
      <c r="A243" s="7">
        <v>975</v>
      </c>
      <c r="B243" s="7">
        <v>499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1.089092376</v>
      </c>
      <c r="I243" s="4">
        <v>9.5651379431999999</v>
      </c>
      <c r="J243" s="2">
        <f t="shared" si="7"/>
        <v>0.1138606032100407</v>
      </c>
      <c r="K243" s="3">
        <v>139</v>
      </c>
      <c r="L243" s="3">
        <v>128</v>
      </c>
      <c r="M243" s="3">
        <v>111</v>
      </c>
      <c r="N243" s="3">
        <v>121</v>
      </c>
      <c r="O243" s="24">
        <v>1001</v>
      </c>
      <c r="P243" s="4">
        <v>0.49</v>
      </c>
      <c r="Q243" s="4">
        <v>0.47940074906366997</v>
      </c>
      <c r="R243" s="4">
        <v>0.48799999999999999</v>
      </c>
      <c r="S243" s="4">
        <v>0.46200000000000002</v>
      </c>
      <c r="T243" s="4">
        <v>0.495</v>
      </c>
      <c r="U243" s="4">
        <v>0.503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0</v>
      </c>
      <c r="AB243" s="2">
        <v>0.67334455326376597</v>
      </c>
      <c r="AC243" s="2">
        <v>0.65277472526955804</v>
      </c>
      <c r="AD243" s="2">
        <v>0.66943065394262902</v>
      </c>
      <c r="AE243" s="2">
        <v>0.61989671882035302</v>
      </c>
      <c r="AF243" s="2">
        <v>0.68319684970677697</v>
      </c>
      <c r="AG243" s="2">
        <v>0.69916525288550802</v>
      </c>
    </row>
    <row r="244" spans="1:33" x14ac:dyDescent="0.35">
      <c r="A244" s="7">
        <v>395</v>
      </c>
      <c r="B244" s="7">
        <v>112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0.76915652290000003</v>
      </c>
      <c r="I244" s="4">
        <v>6.6602544591999999</v>
      </c>
      <c r="J244" s="2">
        <f t="shared" si="7"/>
        <v>0.11548455507394949</v>
      </c>
      <c r="K244" s="3">
        <v>144</v>
      </c>
      <c r="L244" s="3">
        <v>102</v>
      </c>
      <c r="M244" s="3">
        <v>130</v>
      </c>
      <c r="N244" s="3">
        <v>123</v>
      </c>
      <c r="O244" s="24">
        <v>1001</v>
      </c>
      <c r="P244" s="4">
        <v>0.41299999999999998</v>
      </c>
      <c r="Q244" s="4">
        <v>0.41463414634146301</v>
      </c>
      <c r="R244" s="4">
        <v>0.441</v>
      </c>
      <c r="S244" s="4">
        <v>0.41599999999999998</v>
      </c>
      <c r="T244" s="4">
        <v>0.46400000000000002</v>
      </c>
      <c r="U244" s="4">
        <v>0.51200000000000001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0</v>
      </c>
      <c r="AB244" s="2">
        <v>0.53273045915404105</v>
      </c>
      <c r="AC244" s="2">
        <v>0.53551823635636198</v>
      </c>
      <c r="AD244" s="2">
        <v>0.58160580582703802</v>
      </c>
      <c r="AE244" s="2">
        <v>0.53785429615391001</v>
      </c>
      <c r="AF244" s="2">
        <v>0.62362111791133501</v>
      </c>
      <c r="AG244" s="2">
        <v>0.71743987312899005</v>
      </c>
    </row>
    <row r="245" spans="1:33" x14ac:dyDescent="0.35">
      <c r="A245" s="7">
        <v>379</v>
      </c>
      <c r="B245" s="7">
        <v>449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0.8650736134</v>
      </c>
      <c r="I245" s="4">
        <v>7.0250830561499997</v>
      </c>
      <c r="J245" s="2">
        <f t="shared" si="7"/>
        <v>0.12314069548867251</v>
      </c>
      <c r="K245" s="3">
        <v>124</v>
      </c>
      <c r="L245" s="3">
        <v>123</v>
      </c>
      <c r="M245" s="3">
        <v>116</v>
      </c>
      <c r="N245" s="3">
        <v>136</v>
      </c>
      <c r="O245" s="24">
        <v>1001</v>
      </c>
      <c r="P245" s="4">
        <v>0.51200000000000001</v>
      </c>
      <c r="Q245" s="4">
        <v>0.49797570850202399</v>
      </c>
      <c r="R245" s="4">
        <v>0.51</v>
      </c>
      <c r="S245" s="4">
        <v>0.49</v>
      </c>
      <c r="T245" s="4">
        <v>0.50700000000000001</v>
      </c>
      <c r="U245" s="4">
        <v>0.504</v>
      </c>
      <c r="V245" s="5">
        <v>0</v>
      </c>
      <c r="W245" s="5">
        <v>100</v>
      </c>
      <c r="X245" s="5">
        <v>0</v>
      </c>
      <c r="Y245" s="5">
        <v>100</v>
      </c>
      <c r="Z245" s="5">
        <v>0</v>
      </c>
      <c r="AA245" s="5">
        <v>0</v>
      </c>
      <c r="AB245" s="2">
        <v>0.71743987312899005</v>
      </c>
      <c r="AC245" s="2">
        <v>0.68910677102294005</v>
      </c>
      <c r="AD245" s="2">
        <v>0.71334988787746501</v>
      </c>
      <c r="AE245" s="2">
        <v>0.67334455326376597</v>
      </c>
      <c r="AF245" s="2">
        <v>0.70724610493944695</v>
      </c>
      <c r="AG245" s="2">
        <v>0.70117935225720995</v>
      </c>
    </row>
    <row r="246" spans="1:33" x14ac:dyDescent="0.35">
      <c r="A246" s="7">
        <v>699</v>
      </c>
      <c r="B246" s="7">
        <v>8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0.90594086750000002</v>
      </c>
      <c r="I246" s="4">
        <v>7.3514853557500004</v>
      </c>
      <c r="J246" s="2">
        <f t="shared" si="7"/>
        <v>0.12323235695374322</v>
      </c>
      <c r="K246" s="3">
        <v>124</v>
      </c>
      <c r="L246" s="3">
        <v>125</v>
      </c>
      <c r="M246" s="3">
        <v>126</v>
      </c>
      <c r="N246" s="3">
        <v>124</v>
      </c>
      <c r="O246" s="24">
        <v>1001</v>
      </c>
      <c r="P246" s="4">
        <v>0.50800000000000001</v>
      </c>
      <c r="Q246" s="4">
        <v>0.50200803212851397</v>
      </c>
      <c r="R246" s="4">
        <v>0.499</v>
      </c>
      <c r="S246" s="4">
        <v>0.503</v>
      </c>
      <c r="T246" s="4">
        <v>0.46800000000000003</v>
      </c>
      <c r="U246" s="4">
        <v>0.505</v>
      </c>
      <c r="V246" s="5">
        <v>0</v>
      </c>
      <c r="W246" s="5">
        <v>0</v>
      </c>
      <c r="X246" s="5">
        <v>100</v>
      </c>
      <c r="Y246" s="5">
        <v>0</v>
      </c>
      <c r="Z246" s="5">
        <v>100</v>
      </c>
      <c r="AA246" s="5">
        <v>0</v>
      </c>
      <c r="AB246" s="2">
        <v>0.70927656248982895</v>
      </c>
      <c r="AC246" s="2">
        <v>0.69717133085967098</v>
      </c>
      <c r="AD246" s="2">
        <v>0.69114917789727204</v>
      </c>
      <c r="AE246" s="2">
        <v>0.69916525288550802</v>
      </c>
      <c r="AF246" s="2">
        <v>0.63111178964049297</v>
      </c>
      <c r="AG246" s="2">
        <v>0.70319751641344697</v>
      </c>
    </row>
    <row r="247" spans="1:33" x14ac:dyDescent="0.35">
      <c r="A247" s="7">
        <v>919</v>
      </c>
      <c r="B247" s="7">
        <v>463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0.76762168109999995</v>
      </c>
      <c r="I247" s="4">
        <v>6.1769128647600002</v>
      </c>
      <c r="J247" s="2">
        <f t="shared" si="7"/>
        <v>0.12427270675605125</v>
      </c>
      <c r="K247" s="3">
        <v>137</v>
      </c>
      <c r="L247" s="3">
        <v>126</v>
      </c>
      <c r="M247" s="3">
        <v>134</v>
      </c>
      <c r="N247" s="3">
        <v>102</v>
      </c>
      <c r="O247" s="24">
        <v>1001</v>
      </c>
      <c r="P247" s="4">
        <v>0.45700000000000002</v>
      </c>
      <c r="Q247" s="4">
        <v>0.47908745247148299</v>
      </c>
      <c r="R247" s="4">
        <v>0.47499999999999998</v>
      </c>
      <c r="S247" s="4">
        <v>0.49</v>
      </c>
      <c r="T247" s="4">
        <v>0.503</v>
      </c>
      <c r="U247" s="4">
        <v>0.52600000000000002</v>
      </c>
      <c r="V247" s="5">
        <v>100</v>
      </c>
      <c r="W247" s="5">
        <v>100</v>
      </c>
      <c r="X247" s="5">
        <v>100</v>
      </c>
      <c r="Y247" s="5">
        <v>100</v>
      </c>
      <c r="Z247" s="5">
        <v>0</v>
      </c>
      <c r="AA247" s="5">
        <v>0</v>
      </c>
      <c r="AB247" s="2">
        <v>0.61064595904820196</v>
      </c>
      <c r="AC247" s="2">
        <v>0.65217310634963999</v>
      </c>
      <c r="AD247" s="2">
        <v>0.64435701639051302</v>
      </c>
      <c r="AE247" s="2">
        <v>0.67334455326376597</v>
      </c>
      <c r="AF247" s="2">
        <v>0.69916525288550802</v>
      </c>
      <c r="AG247" s="2">
        <v>0.74654795728706103</v>
      </c>
    </row>
    <row r="248" spans="1:33" x14ac:dyDescent="0.35">
      <c r="A248" s="7">
        <v>287</v>
      </c>
      <c r="B248" s="7">
        <v>215</v>
      </c>
      <c r="C248" s="7">
        <v>0</v>
      </c>
      <c r="D248" s="7">
        <v>0</v>
      </c>
      <c r="E248" s="22" t="str">
        <f t="shared" si="6"/>
        <v>00</v>
      </c>
      <c r="F248" s="4">
        <v>8.7100000000000003E-4</v>
      </c>
      <c r="G248" s="25">
        <v>0</v>
      </c>
      <c r="H248" s="4">
        <v>0.94291268390000005</v>
      </c>
      <c r="I248" s="4">
        <v>7.5739046930000002</v>
      </c>
      <c r="J248" s="2">
        <f t="shared" si="7"/>
        <v>0.12449492330837811</v>
      </c>
      <c r="K248" s="3">
        <v>123</v>
      </c>
      <c r="L248" s="3">
        <v>132</v>
      </c>
      <c r="M248" s="3">
        <v>130</v>
      </c>
      <c r="N248" s="3">
        <v>114</v>
      </c>
      <c r="O248" s="24">
        <v>1001</v>
      </c>
      <c r="P248" s="4">
        <v>0.48699999999999999</v>
      </c>
      <c r="Q248" s="4">
        <v>0.51764705882352902</v>
      </c>
      <c r="R248" s="4">
        <v>0.47499999999999998</v>
      </c>
      <c r="S248" s="4">
        <v>0.55400000000000005</v>
      </c>
      <c r="T248" s="4">
        <v>0.52300000000000002</v>
      </c>
      <c r="U248" s="4">
        <v>0.505</v>
      </c>
      <c r="V248" s="5">
        <v>100</v>
      </c>
      <c r="W248" s="5">
        <v>0</v>
      </c>
      <c r="X248" s="5">
        <v>100</v>
      </c>
      <c r="Y248" s="5">
        <v>0</v>
      </c>
      <c r="Z248" s="5">
        <v>0</v>
      </c>
      <c r="AA248" s="5">
        <v>0</v>
      </c>
      <c r="AB248" s="2">
        <v>0.66747943381136798</v>
      </c>
      <c r="AC248" s="2">
        <v>0.72907918978600905</v>
      </c>
      <c r="AD248" s="2">
        <v>0.64435701639051302</v>
      </c>
      <c r="AE248" s="2">
        <v>0.80743632696207301</v>
      </c>
      <c r="AF248" s="2">
        <v>0.74023878809379595</v>
      </c>
      <c r="AG248" s="2">
        <v>0.70319751641344697</v>
      </c>
    </row>
    <row r="249" spans="1:33" x14ac:dyDescent="0.35">
      <c r="A249" s="7">
        <v>7</v>
      </c>
      <c r="B249" s="7">
        <v>271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1.06034396</v>
      </c>
      <c r="I249" s="4">
        <v>8.2465572230999999</v>
      </c>
      <c r="J249" s="2">
        <f t="shared" si="7"/>
        <v>0.12858019793154377</v>
      </c>
      <c r="K249" s="3">
        <v>133</v>
      </c>
      <c r="L249" s="3">
        <v>121</v>
      </c>
      <c r="M249" s="3">
        <v>132</v>
      </c>
      <c r="N249" s="3">
        <v>113</v>
      </c>
      <c r="O249" s="24">
        <v>1001</v>
      </c>
      <c r="P249" s="4">
        <v>0.48199999999999998</v>
      </c>
      <c r="Q249" s="4">
        <v>0.476377952755905</v>
      </c>
      <c r="R249" s="4">
        <v>0.438</v>
      </c>
      <c r="S249" s="4">
        <v>0.46899999999999997</v>
      </c>
      <c r="T249" s="4">
        <v>0.52300000000000002</v>
      </c>
      <c r="U249" s="4">
        <v>0.50600000000000001</v>
      </c>
      <c r="V249" s="5">
        <v>100</v>
      </c>
      <c r="W249" s="5">
        <v>100</v>
      </c>
      <c r="X249" s="5">
        <v>100</v>
      </c>
      <c r="Y249" s="5">
        <v>100</v>
      </c>
      <c r="Z249" s="5">
        <v>0</v>
      </c>
      <c r="AA249" s="5">
        <v>0</v>
      </c>
      <c r="AB249" s="2">
        <v>0.65778003672265395</v>
      </c>
      <c r="AC249" s="2">
        <v>0.64698513879678299</v>
      </c>
      <c r="AD249" s="2">
        <v>0.57625342908844601</v>
      </c>
      <c r="AE249" s="2">
        <v>0.63299325774019799</v>
      </c>
      <c r="AF249" s="2">
        <v>0.74023878809379595</v>
      </c>
      <c r="AG249" s="2">
        <v>0.70521976179421497</v>
      </c>
    </row>
    <row r="250" spans="1:33" x14ac:dyDescent="0.35">
      <c r="A250" s="7">
        <v>329</v>
      </c>
      <c r="B250" s="7">
        <v>498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1.0155991069999999</v>
      </c>
      <c r="I250" s="4">
        <v>7.8733009692189997</v>
      </c>
      <c r="J250" s="2">
        <f t="shared" si="7"/>
        <v>0.12899279615634246</v>
      </c>
      <c r="K250" s="3">
        <v>122</v>
      </c>
      <c r="L250" s="3">
        <v>128</v>
      </c>
      <c r="M250" s="3">
        <v>110</v>
      </c>
      <c r="N250" s="3">
        <v>139</v>
      </c>
      <c r="O250" s="24">
        <v>1001</v>
      </c>
      <c r="P250" s="4">
        <v>0.55800000000000005</v>
      </c>
      <c r="Q250" s="4">
        <v>0.51200000000000001</v>
      </c>
      <c r="R250" s="4">
        <v>0.49199999999999999</v>
      </c>
      <c r="S250" s="4">
        <v>0.51200000000000001</v>
      </c>
      <c r="T250" s="4">
        <v>0.49299999999999999</v>
      </c>
      <c r="U250" s="4">
        <v>0.54300000000000004</v>
      </c>
      <c r="V250" s="5">
        <v>0</v>
      </c>
      <c r="W250" s="5">
        <v>0</v>
      </c>
      <c r="X250" s="5">
        <v>100</v>
      </c>
      <c r="Y250" s="5">
        <v>0</v>
      </c>
      <c r="Z250" s="5">
        <v>100</v>
      </c>
      <c r="AA250" s="5">
        <v>0</v>
      </c>
      <c r="AB250" s="2">
        <v>0.81644539690443896</v>
      </c>
      <c r="AC250" s="2">
        <v>0.71743987312899005</v>
      </c>
      <c r="AD250" s="2">
        <v>0.67727383140365505</v>
      </c>
      <c r="AE250" s="2">
        <v>0.71743987312899005</v>
      </c>
      <c r="AF250" s="2">
        <v>0.679244275390954</v>
      </c>
      <c r="AG250" s="2">
        <v>0.78307188808793204</v>
      </c>
    </row>
    <row r="251" spans="1:33" x14ac:dyDescent="0.35">
      <c r="A251" s="7">
        <v>629</v>
      </c>
      <c r="B251" s="7">
        <v>227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1.120333072</v>
      </c>
      <c r="I251" s="4">
        <v>7.8423472867999999</v>
      </c>
      <c r="J251" s="2">
        <f t="shared" si="7"/>
        <v>0.14285685535575687</v>
      </c>
      <c r="K251" s="3">
        <v>112</v>
      </c>
      <c r="L251" s="3">
        <v>126</v>
      </c>
      <c r="M251" s="3">
        <v>119</v>
      </c>
      <c r="N251" s="3">
        <v>142</v>
      </c>
      <c r="O251" s="24">
        <v>990.60362984887502</v>
      </c>
      <c r="P251" s="4">
        <v>0.55000000000000004</v>
      </c>
      <c r="Q251" s="4">
        <v>0.52941176470588203</v>
      </c>
      <c r="R251" s="4">
        <v>0.53</v>
      </c>
      <c r="S251" s="4">
        <v>0.50800000000000001</v>
      </c>
      <c r="T251" s="4">
        <v>0.50900000000000001</v>
      </c>
      <c r="U251" s="4">
        <v>0.49199999999999999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100</v>
      </c>
      <c r="AB251" s="2">
        <v>0.79850769621777196</v>
      </c>
      <c r="AC251" s="2">
        <v>0.75377180237637997</v>
      </c>
      <c r="AD251" s="2">
        <v>0.75502258427803304</v>
      </c>
      <c r="AE251" s="2">
        <v>0.70927656248982895</v>
      </c>
      <c r="AF251" s="2">
        <v>0.71131115118761601</v>
      </c>
      <c r="AG251" s="2">
        <v>0.67727383140365505</v>
      </c>
    </row>
    <row r="252" spans="1:33" x14ac:dyDescent="0.35">
      <c r="A252" s="7">
        <v>215</v>
      </c>
      <c r="B252" s="7">
        <v>244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1.268834196</v>
      </c>
      <c r="I252" s="4">
        <v>8.7034430641</v>
      </c>
      <c r="J252" s="2">
        <f t="shared" si="7"/>
        <v>0.1457853158405428</v>
      </c>
      <c r="K252" s="3">
        <v>118</v>
      </c>
      <c r="L252" s="3">
        <v>121</v>
      </c>
      <c r="M252" s="3">
        <v>117</v>
      </c>
      <c r="N252" s="3">
        <v>143</v>
      </c>
      <c r="O252" s="24">
        <v>1001</v>
      </c>
      <c r="P252" s="4">
        <v>0.54100000000000004</v>
      </c>
      <c r="Q252" s="4">
        <v>0.506276150627615</v>
      </c>
      <c r="R252" s="4">
        <v>0.53300000000000003</v>
      </c>
      <c r="S252" s="4">
        <v>0.51500000000000001</v>
      </c>
      <c r="T252" s="4">
        <v>0.52100000000000002</v>
      </c>
      <c r="U252" s="4">
        <v>0.501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2">
        <v>0.77870506892159197</v>
      </c>
      <c r="AC252" s="2">
        <v>0.70577892746584603</v>
      </c>
      <c r="AD252" s="2">
        <v>0.76142602131324</v>
      </c>
      <c r="AE252" s="2">
        <v>0.72360638804465405</v>
      </c>
      <c r="AF252" s="2">
        <v>0.736054681571222</v>
      </c>
      <c r="AG252" s="2">
        <v>0.69514918323061803</v>
      </c>
    </row>
    <row r="253" spans="1:33" x14ac:dyDescent="0.35">
      <c r="A253" s="7">
        <v>517</v>
      </c>
      <c r="B253" s="7">
        <v>73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1.351519089</v>
      </c>
      <c r="I253" s="4">
        <v>9.1598121296400006</v>
      </c>
      <c r="J253" s="2">
        <f t="shared" si="7"/>
        <v>0.14754877827970445</v>
      </c>
      <c r="K253" s="3">
        <v>132</v>
      </c>
      <c r="L253" s="3">
        <v>125</v>
      </c>
      <c r="M253" s="3">
        <v>122</v>
      </c>
      <c r="N253" s="3">
        <v>120</v>
      </c>
      <c r="O253" s="24">
        <v>856.62187902261496</v>
      </c>
      <c r="P253" s="4">
        <v>0.47599999999999998</v>
      </c>
      <c r="Q253" s="4">
        <v>0.48638132295719799</v>
      </c>
      <c r="R253" s="4">
        <v>0.51600000000000001</v>
      </c>
      <c r="S253" s="4">
        <v>0.48699999999999999</v>
      </c>
      <c r="T253" s="4">
        <v>0.51100000000000001</v>
      </c>
      <c r="U253" s="4">
        <v>0.48699999999999999</v>
      </c>
      <c r="V253" s="5">
        <v>100</v>
      </c>
      <c r="W253" s="5">
        <v>100</v>
      </c>
      <c r="X253" s="5">
        <v>0</v>
      </c>
      <c r="Y253" s="5">
        <v>100</v>
      </c>
      <c r="Z253" s="5">
        <v>0</v>
      </c>
      <c r="AA253" s="5">
        <v>100</v>
      </c>
      <c r="AB253" s="2">
        <v>0.64626359466109495</v>
      </c>
      <c r="AC253" s="2">
        <v>0.66627416230884895</v>
      </c>
      <c r="AD253" s="2">
        <v>0.72567037226550501</v>
      </c>
      <c r="AE253" s="2">
        <v>0.66747943381136798</v>
      </c>
      <c r="AF253" s="2">
        <v>0.71539278950726504</v>
      </c>
      <c r="AG253" s="2">
        <v>0.66747943381136798</v>
      </c>
    </row>
    <row r="254" spans="1:33" x14ac:dyDescent="0.35">
      <c r="A254" s="7">
        <v>369</v>
      </c>
      <c r="B254" s="7">
        <v>408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1.009184104</v>
      </c>
      <c r="I254" s="4">
        <v>6.8289121058899998</v>
      </c>
      <c r="J254" s="2">
        <f t="shared" si="7"/>
        <v>0.14778109431655584</v>
      </c>
      <c r="K254" s="3">
        <v>130</v>
      </c>
      <c r="L254" s="3">
        <v>114</v>
      </c>
      <c r="M254" s="3">
        <v>122</v>
      </c>
      <c r="N254" s="3">
        <v>133</v>
      </c>
      <c r="O254" s="24">
        <v>1001</v>
      </c>
      <c r="P254" s="4">
        <v>0.501</v>
      </c>
      <c r="Q254" s="4">
        <v>0.46721311475409799</v>
      </c>
      <c r="R254" s="4">
        <v>0.48699999999999999</v>
      </c>
      <c r="S254" s="4">
        <v>0.46</v>
      </c>
      <c r="T254" s="4">
        <v>0.51</v>
      </c>
      <c r="U254" s="4">
        <v>0.47599999999999998</v>
      </c>
      <c r="V254" s="5">
        <v>0</v>
      </c>
      <c r="W254" s="5">
        <v>100</v>
      </c>
      <c r="X254" s="5">
        <v>100</v>
      </c>
      <c r="Y254" s="5">
        <v>100</v>
      </c>
      <c r="Z254" s="5">
        <v>0</v>
      </c>
      <c r="AA254" s="5">
        <v>100</v>
      </c>
      <c r="AB254" s="2">
        <v>0.69514918323061803</v>
      </c>
      <c r="AC254" s="2">
        <v>0.62963377483761895</v>
      </c>
      <c r="AD254" s="2">
        <v>0.66747943381136798</v>
      </c>
      <c r="AE254" s="2">
        <v>0.61618613942381695</v>
      </c>
      <c r="AF254" s="2">
        <v>0.71334988787746501</v>
      </c>
      <c r="AG254" s="2">
        <v>0.64626359466109495</v>
      </c>
    </row>
    <row r="255" spans="1:33" x14ac:dyDescent="0.35">
      <c r="A255" s="7">
        <v>591</v>
      </c>
      <c r="B255" s="7">
        <v>27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1.389207423</v>
      </c>
      <c r="I255" s="4">
        <v>8.2124536924000004</v>
      </c>
      <c r="J255" s="2">
        <f t="shared" si="7"/>
        <v>0.16915863090778893</v>
      </c>
      <c r="K255" s="3">
        <v>116</v>
      </c>
      <c r="L255" s="3">
        <v>129</v>
      </c>
      <c r="M255" s="3">
        <v>127</v>
      </c>
      <c r="N255" s="3">
        <v>127</v>
      </c>
      <c r="O255" s="24">
        <v>1001</v>
      </c>
      <c r="P255" s="4">
        <v>0.52500000000000002</v>
      </c>
      <c r="Q255" s="4">
        <v>0.52653061224489806</v>
      </c>
      <c r="R255" s="4">
        <v>0.50800000000000001</v>
      </c>
      <c r="S255" s="4">
        <v>0.52300000000000002</v>
      </c>
      <c r="T255" s="4">
        <v>0.49099999999999999</v>
      </c>
      <c r="U255" s="4">
        <v>0.51200000000000001</v>
      </c>
      <c r="V255" s="5">
        <v>0</v>
      </c>
      <c r="W255" s="5">
        <v>0</v>
      </c>
      <c r="X255" s="5">
        <v>0</v>
      </c>
      <c r="Y255" s="5">
        <v>0</v>
      </c>
      <c r="Z255" s="5">
        <v>100</v>
      </c>
      <c r="AA255" s="5">
        <v>0</v>
      </c>
      <c r="AB255" s="2">
        <v>0.74444047494749599</v>
      </c>
      <c r="AC255" s="2">
        <v>0.74766801943836203</v>
      </c>
      <c r="AD255" s="2">
        <v>0.70927656248982895</v>
      </c>
      <c r="AE255" s="2">
        <v>0.74023878809379595</v>
      </c>
      <c r="AF255" s="2">
        <v>0.67530726243161399</v>
      </c>
      <c r="AG255" s="2">
        <v>0.71743987312899005</v>
      </c>
    </row>
    <row r="256" spans="1:33" x14ac:dyDescent="0.35">
      <c r="A256" s="7">
        <v>587</v>
      </c>
      <c r="B256" s="7">
        <v>277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1.4558229840000001</v>
      </c>
      <c r="I256" s="4">
        <v>7.7282704308400003</v>
      </c>
      <c r="J256" s="2">
        <f t="shared" si="7"/>
        <v>0.18837629933218628</v>
      </c>
      <c r="K256" s="3">
        <v>127</v>
      </c>
      <c r="L256" s="3">
        <v>126</v>
      </c>
      <c r="M256" s="3">
        <v>118</v>
      </c>
      <c r="N256" s="3">
        <v>128</v>
      </c>
      <c r="O256" s="24">
        <v>1001</v>
      </c>
      <c r="P256" s="4">
        <v>0.52</v>
      </c>
      <c r="Q256" s="4">
        <v>0.49802371541502</v>
      </c>
      <c r="R256" s="4">
        <v>0.504</v>
      </c>
      <c r="S256" s="4">
        <v>0.47</v>
      </c>
      <c r="T256" s="4">
        <v>0.50600000000000001</v>
      </c>
      <c r="U256" s="4">
        <v>0.51600000000000001</v>
      </c>
      <c r="V256" s="5">
        <v>0</v>
      </c>
      <c r="W256" s="5">
        <v>100</v>
      </c>
      <c r="X256" s="5">
        <v>0</v>
      </c>
      <c r="Y256" s="5">
        <v>100</v>
      </c>
      <c r="Z256" s="5">
        <v>0</v>
      </c>
      <c r="AA256" s="5">
        <v>0</v>
      </c>
      <c r="AB256" s="2">
        <v>0.73396917508019999</v>
      </c>
      <c r="AC256" s="2">
        <v>0.68920240226892904</v>
      </c>
      <c r="AD256" s="2">
        <v>0.70117935225720995</v>
      </c>
      <c r="AE256" s="2">
        <v>0.63487827243596995</v>
      </c>
      <c r="AF256" s="2">
        <v>0.70521976179421497</v>
      </c>
      <c r="AG256" s="2">
        <v>0.72567037226550501</v>
      </c>
    </row>
    <row r="257" spans="1:33" x14ac:dyDescent="0.35">
      <c r="A257" s="7">
        <v>25</v>
      </c>
      <c r="B257" s="7">
        <v>483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1.6038629360000001</v>
      </c>
      <c r="I257" s="4">
        <v>8.1959519590099994</v>
      </c>
      <c r="J257" s="2">
        <f t="shared" si="7"/>
        <v>0.19568964581799878</v>
      </c>
      <c r="K257" s="3">
        <v>119</v>
      </c>
      <c r="L257" s="3">
        <v>136</v>
      </c>
      <c r="M257" s="3">
        <v>117</v>
      </c>
      <c r="N257" s="3">
        <v>127</v>
      </c>
      <c r="O257" s="24">
        <v>1001</v>
      </c>
      <c r="P257" s="4">
        <v>0.53100000000000003</v>
      </c>
      <c r="Q257" s="4">
        <v>0.53333333333333299</v>
      </c>
      <c r="R257" s="4">
        <v>0.54300000000000004</v>
      </c>
      <c r="S257" s="4">
        <v>0.55100000000000005</v>
      </c>
      <c r="T257" s="4">
        <v>0.51100000000000001</v>
      </c>
      <c r="U257" s="4">
        <v>0.498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100</v>
      </c>
      <c r="AB257" s="2">
        <v>0.75715251053585797</v>
      </c>
      <c r="AC257" s="2">
        <v>0.76214005204689705</v>
      </c>
      <c r="AD257" s="2">
        <v>0.78307188808793204</v>
      </c>
      <c r="AE257" s="2">
        <v>0.80073239123988305</v>
      </c>
      <c r="AF257" s="2">
        <v>0.71539278950726504</v>
      </c>
      <c r="AG257" s="2">
        <v>0.68915515929040805</v>
      </c>
    </row>
    <row r="258" spans="1:33" x14ac:dyDescent="0.35">
      <c r="A258" s="7">
        <v>761</v>
      </c>
      <c r="B258" s="7">
        <v>260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1.35839083</v>
      </c>
      <c r="I258" s="4">
        <v>6.6214848608199999</v>
      </c>
      <c r="J258" s="2">
        <f t="shared" ref="J258:J321" si="9">H258/I258</f>
        <v>0.20514897467148749</v>
      </c>
      <c r="K258" s="3">
        <v>130</v>
      </c>
      <c r="L258" s="3">
        <v>122</v>
      </c>
      <c r="M258" s="3">
        <v>119</v>
      </c>
      <c r="N258" s="3">
        <v>128</v>
      </c>
      <c r="O258" s="24">
        <v>1001</v>
      </c>
      <c r="P258" s="4">
        <v>0.495</v>
      </c>
      <c r="Q258" s="4">
        <v>0.48412698412698402</v>
      </c>
      <c r="R258" s="4">
        <v>0.5</v>
      </c>
      <c r="S258" s="4">
        <v>0.49</v>
      </c>
      <c r="T258" s="4">
        <v>0.498</v>
      </c>
      <c r="U258" s="4">
        <v>0.51</v>
      </c>
      <c r="V258" s="5">
        <v>100</v>
      </c>
      <c r="W258" s="5">
        <v>100</v>
      </c>
      <c r="X258" s="5">
        <v>0</v>
      </c>
      <c r="Y258" s="5">
        <v>100</v>
      </c>
      <c r="Z258" s="5">
        <v>100</v>
      </c>
      <c r="AA258" s="5">
        <v>0</v>
      </c>
      <c r="AB258" s="2">
        <v>0.68319684970677697</v>
      </c>
      <c r="AC258" s="2">
        <v>0.66189463705584095</v>
      </c>
      <c r="AD258" s="2">
        <v>0.69314718055994495</v>
      </c>
      <c r="AE258" s="2">
        <v>0.67334455326376597</v>
      </c>
      <c r="AF258" s="2">
        <v>0.68915515929040805</v>
      </c>
      <c r="AG258" s="2">
        <v>0.71334988787746501</v>
      </c>
    </row>
    <row r="259" spans="1:33" x14ac:dyDescent="0.35">
      <c r="A259" s="7">
        <v>849</v>
      </c>
      <c r="B259" s="7">
        <v>184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2.0593273299999999</v>
      </c>
      <c r="I259" s="4">
        <v>8.2665068125340007</v>
      </c>
      <c r="J259" s="2">
        <f t="shared" si="9"/>
        <v>0.2491169942396427</v>
      </c>
      <c r="K259" s="3">
        <v>136</v>
      </c>
      <c r="L259" s="3">
        <v>121</v>
      </c>
      <c r="M259" s="3">
        <v>140</v>
      </c>
      <c r="N259" s="3">
        <v>102</v>
      </c>
      <c r="O259" s="24">
        <v>877.41507724603605</v>
      </c>
      <c r="P259" s="4">
        <v>0.42699999999999999</v>
      </c>
      <c r="Q259" s="4">
        <v>0.47081712062256798</v>
      </c>
      <c r="R259" s="4">
        <v>0.46800000000000003</v>
      </c>
      <c r="S259" s="4">
        <v>0.47699999999999998</v>
      </c>
      <c r="T259" s="4">
        <v>0.47</v>
      </c>
      <c r="U259" s="4">
        <v>0.51800000000000002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0</v>
      </c>
      <c r="AB259" s="2">
        <v>0.55686956226739803</v>
      </c>
      <c r="AC259" s="2">
        <v>0.63642119915916795</v>
      </c>
      <c r="AD259" s="2">
        <v>0.63111178964049297</v>
      </c>
      <c r="AE259" s="2">
        <v>0.64817381491721404</v>
      </c>
      <c r="AF259" s="2">
        <v>0.63487827243596995</v>
      </c>
      <c r="AG259" s="2">
        <v>0.72981116493153697</v>
      </c>
    </row>
    <row r="260" spans="1:33" x14ac:dyDescent="0.35">
      <c r="A260" s="7">
        <v>539</v>
      </c>
      <c r="B260" s="7">
        <v>356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2.232342622</v>
      </c>
      <c r="I260" s="4">
        <v>8.6975763613199994</v>
      </c>
      <c r="J260" s="2">
        <f t="shared" si="9"/>
        <v>0.25666260683007164</v>
      </c>
      <c r="K260" s="3">
        <v>121</v>
      </c>
      <c r="L260" s="3">
        <v>128</v>
      </c>
      <c r="M260" s="3">
        <v>128</v>
      </c>
      <c r="N260" s="3">
        <v>122</v>
      </c>
      <c r="O260" s="24">
        <v>1001</v>
      </c>
      <c r="P260" s="4">
        <v>0.52200000000000002</v>
      </c>
      <c r="Q260" s="4">
        <v>0.51405622489959801</v>
      </c>
      <c r="R260" s="4">
        <v>0.50800000000000001</v>
      </c>
      <c r="S260" s="4">
        <v>0.52400000000000002</v>
      </c>
      <c r="T260" s="4">
        <v>0.48899999999999999</v>
      </c>
      <c r="U260" s="4">
        <v>0.505</v>
      </c>
      <c r="V260" s="5">
        <v>0</v>
      </c>
      <c r="W260" s="5">
        <v>0</v>
      </c>
      <c r="X260" s="5">
        <v>0</v>
      </c>
      <c r="Y260" s="5">
        <v>0</v>
      </c>
      <c r="Z260" s="5">
        <v>100</v>
      </c>
      <c r="AA260" s="5">
        <v>0</v>
      </c>
      <c r="AB260" s="2">
        <v>0.73814454649068095</v>
      </c>
      <c r="AC260" s="2">
        <v>0.72166235086796604</v>
      </c>
      <c r="AD260" s="2">
        <v>0.70927656248982895</v>
      </c>
      <c r="AE260" s="2">
        <v>0.74233742475071696</v>
      </c>
      <c r="AF260" s="2">
        <v>0.67138568877843297</v>
      </c>
      <c r="AG260" s="2">
        <v>0.70319751641344697</v>
      </c>
    </row>
    <row r="261" spans="1:33" x14ac:dyDescent="0.35">
      <c r="A261" s="7">
        <v>459</v>
      </c>
      <c r="B261" s="7">
        <v>174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2.0001378399999998</v>
      </c>
      <c r="I261" s="4">
        <v>7.1594629802599998</v>
      </c>
      <c r="J261" s="2">
        <f t="shared" si="9"/>
        <v>0.27936981384145154</v>
      </c>
      <c r="K261" s="3">
        <v>138</v>
      </c>
      <c r="L261" s="3">
        <v>118</v>
      </c>
      <c r="M261" s="3">
        <v>127</v>
      </c>
      <c r="N261" s="3">
        <v>116</v>
      </c>
      <c r="O261" s="24">
        <v>1001</v>
      </c>
      <c r="P261" s="4">
        <v>0.48499999999999999</v>
      </c>
      <c r="Q261" s="4">
        <v>0.4609375</v>
      </c>
      <c r="R261" s="4">
        <v>0.45300000000000001</v>
      </c>
      <c r="S261" s="4">
        <v>0.46500000000000002</v>
      </c>
      <c r="T261" s="4">
        <v>0.505</v>
      </c>
      <c r="U261" s="4">
        <v>0.48799999999999999</v>
      </c>
      <c r="V261" s="5">
        <v>100</v>
      </c>
      <c r="W261" s="5">
        <v>100</v>
      </c>
      <c r="X261" s="5">
        <v>100</v>
      </c>
      <c r="Y261" s="5">
        <v>100</v>
      </c>
      <c r="Z261" s="5">
        <v>0</v>
      </c>
      <c r="AA261" s="5">
        <v>100</v>
      </c>
      <c r="AB261" s="2">
        <v>0.66358837831840101</v>
      </c>
      <c r="AC261" s="2">
        <v>0.61792375932235799</v>
      </c>
      <c r="AD261" s="2">
        <v>0.60330647656015601</v>
      </c>
      <c r="AE261" s="2">
        <v>0.62548853208613098</v>
      </c>
      <c r="AF261" s="2">
        <v>0.70319751641344697</v>
      </c>
      <c r="AG261" s="2">
        <v>0.66943065394262902</v>
      </c>
    </row>
    <row r="262" spans="1:33" x14ac:dyDescent="0.35">
      <c r="A262" s="7">
        <v>71</v>
      </c>
      <c r="B262" s="7">
        <v>427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3.668594929E-3</v>
      </c>
      <c r="I262" s="4">
        <v>7.3033019443000002</v>
      </c>
      <c r="J262" s="2">
        <f t="shared" si="9"/>
        <v>5.0232004057606085E-4</v>
      </c>
      <c r="K262" s="3">
        <v>129</v>
      </c>
      <c r="L262" s="3">
        <v>139</v>
      </c>
      <c r="M262" s="3">
        <v>125</v>
      </c>
      <c r="N262" s="3">
        <v>106</v>
      </c>
      <c r="O262" s="24">
        <v>1001</v>
      </c>
      <c r="P262" s="4">
        <v>0.504</v>
      </c>
      <c r="Q262" s="4">
        <v>0.51865671641791</v>
      </c>
      <c r="R262" s="4">
        <v>0.94</v>
      </c>
      <c r="S262" s="4">
        <v>0.92700000000000005</v>
      </c>
      <c r="T262" s="4">
        <v>0.82399999999999995</v>
      </c>
      <c r="U262" s="4">
        <v>0.82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0.68517901091076805</v>
      </c>
      <c r="AC262" s="2">
        <v>0.65651304738016503</v>
      </c>
      <c r="AD262" s="2">
        <v>6.1875403718087502E-2</v>
      </c>
      <c r="AE262" s="2">
        <v>7.5801713416281793E-2</v>
      </c>
      <c r="AF262" s="2">
        <v>0.19358474907266501</v>
      </c>
      <c r="AG262" s="2">
        <v>0.19845093872383801</v>
      </c>
    </row>
    <row r="263" spans="1:33" x14ac:dyDescent="0.35">
      <c r="A263" s="7">
        <v>647</v>
      </c>
      <c r="B263" s="7">
        <v>174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4.0765593429999997E-2</v>
      </c>
      <c r="I263" s="4">
        <v>7.3669332378080004</v>
      </c>
      <c r="J263" s="2">
        <f t="shared" si="9"/>
        <v>5.5335907241273749E-3</v>
      </c>
      <c r="K263" s="3">
        <v>114</v>
      </c>
      <c r="L263" s="3">
        <v>144</v>
      </c>
      <c r="M263" s="3">
        <v>124</v>
      </c>
      <c r="N263" s="3">
        <v>117</v>
      </c>
      <c r="O263" s="24">
        <v>1001</v>
      </c>
      <c r="P263" s="4">
        <v>0.52300000000000002</v>
      </c>
      <c r="Q263" s="4">
        <v>0.55813953488372103</v>
      </c>
      <c r="R263" s="4">
        <v>0.67</v>
      </c>
      <c r="S263" s="4">
        <v>0.754</v>
      </c>
      <c r="T263" s="4">
        <v>0.503</v>
      </c>
      <c r="U263" s="4">
        <v>0.499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0</v>
      </c>
      <c r="AB263" s="2">
        <v>0.64817381491721404</v>
      </c>
      <c r="AC263" s="2">
        <v>0.58314628534561697</v>
      </c>
      <c r="AD263" s="2">
        <v>0.40047756659712502</v>
      </c>
      <c r="AE263" s="2">
        <v>0.28236291097418098</v>
      </c>
      <c r="AF263" s="2">
        <v>0.68716510888239801</v>
      </c>
      <c r="AG263" s="2">
        <v>0.69514918323061803</v>
      </c>
    </row>
    <row r="264" spans="1:33" x14ac:dyDescent="0.35">
      <c r="A264" s="7">
        <v>475</v>
      </c>
      <c r="B264" s="7">
        <v>205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4.4638976529999999E-2</v>
      </c>
      <c r="I264" s="4">
        <v>7.3262864460000001</v>
      </c>
      <c r="J264" s="2">
        <f t="shared" si="9"/>
        <v>6.0929881542335753E-3</v>
      </c>
      <c r="K264" s="3">
        <v>129</v>
      </c>
      <c r="L264" s="3">
        <v>121</v>
      </c>
      <c r="M264" s="3">
        <v>120</v>
      </c>
      <c r="N264" s="3">
        <v>129</v>
      </c>
      <c r="O264" s="24">
        <v>1001</v>
      </c>
      <c r="P264" s="4">
        <v>0.5</v>
      </c>
      <c r="Q264" s="4">
        <v>0.48399999999999999</v>
      </c>
      <c r="R264" s="4">
        <v>0.57699999999999996</v>
      </c>
      <c r="S264" s="4">
        <v>0.67700000000000005</v>
      </c>
      <c r="T264" s="4">
        <v>0.51800000000000002</v>
      </c>
      <c r="U264" s="4">
        <v>0.53700000000000003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0.69314718055994495</v>
      </c>
      <c r="AC264" s="2">
        <v>0.72567037226550501</v>
      </c>
      <c r="AD264" s="2">
        <v>0.54991301247403801</v>
      </c>
      <c r="AE264" s="2">
        <v>0.39008400606986199</v>
      </c>
      <c r="AF264" s="2">
        <v>0.65778003672265395</v>
      </c>
      <c r="AG264" s="2">
        <v>0.621757184473272</v>
      </c>
    </row>
    <row r="265" spans="1:33" x14ac:dyDescent="0.35">
      <c r="A265" s="7">
        <v>995</v>
      </c>
      <c r="B265" s="7">
        <v>208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8.0232225480000002E-2</v>
      </c>
      <c r="I265" s="4">
        <v>9.5489587981799993</v>
      </c>
      <c r="J265" s="2">
        <f t="shared" si="9"/>
        <v>8.4021962159153939E-3</v>
      </c>
      <c r="K265" s="3">
        <v>116</v>
      </c>
      <c r="L265" s="3">
        <v>120</v>
      </c>
      <c r="M265" s="3">
        <v>132</v>
      </c>
      <c r="N265" s="3">
        <v>131</v>
      </c>
      <c r="O265" s="24">
        <v>1001</v>
      </c>
      <c r="P265" s="4">
        <v>0.50600000000000001</v>
      </c>
      <c r="Q265" s="4">
        <v>0.50847457627118597</v>
      </c>
      <c r="R265" s="4">
        <v>0.502</v>
      </c>
      <c r="S265" s="4">
        <v>0.50900000000000001</v>
      </c>
      <c r="T265" s="4">
        <v>0.505</v>
      </c>
      <c r="U265" s="4">
        <v>0.49199999999999999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0</v>
      </c>
      <c r="AB265" s="2">
        <v>0.68121860969467196</v>
      </c>
      <c r="AC265" s="2">
        <v>0.67634006224356402</v>
      </c>
      <c r="AD265" s="2">
        <v>0.68915515929040805</v>
      </c>
      <c r="AE265" s="2">
        <v>0.67530726243161399</v>
      </c>
      <c r="AF265" s="2">
        <v>0.68319684970677697</v>
      </c>
      <c r="AG265" s="2">
        <v>0.70927656248982895</v>
      </c>
    </row>
    <row r="266" spans="1:33" x14ac:dyDescent="0.35">
      <c r="A266" s="7">
        <v>831</v>
      </c>
      <c r="B266" s="7">
        <v>113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7.7671819959999999E-2</v>
      </c>
      <c r="I266" s="4">
        <v>9.0274022175000006</v>
      </c>
      <c r="J266" s="2">
        <f t="shared" si="9"/>
        <v>8.6040056805522513E-3</v>
      </c>
      <c r="K266" s="3">
        <v>117</v>
      </c>
      <c r="L266" s="3">
        <v>134</v>
      </c>
      <c r="M266" s="3">
        <v>131</v>
      </c>
      <c r="N266" s="3">
        <v>117</v>
      </c>
      <c r="O266" s="24">
        <v>1001</v>
      </c>
      <c r="P266" s="4">
        <v>0.5</v>
      </c>
      <c r="Q266" s="4">
        <v>0.53386454183266896</v>
      </c>
      <c r="R266" s="4">
        <v>0.53900000000000003</v>
      </c>
      <c r="S266" s="4">
        <v>0.56299999999999994</v>
      </c>
      <c r="T266" s="4">
        <v>0.48599999999999999</v>
      </c>
      <c r="U266" s="4">
        <v>0.51900000000000002</v>
      </c>
      <c r="V266" s="5">
        <v>0</v>
      </c>
      <c r="W266" s="5">
        <v>100</v>
      </c>
      <c r="X266" s="5">
        <v>100</v>
      </c>
      <c r="Y266" s="5">
        <v>100</v>
      </c>
      <c r="Z266" s="5">
        <v>0</v>
      </c>
      <c r="AA266" s="5">
        <v>100</v>
      </c>
      <c r="AB266" s="2">
        <v>0.69314718055994495</v>
      </c>
      <c r="AC266" s="2">
        <v>0.62761313918087303</v>
      </c>
      <c r="AD266" s="2">
        <v>0.61803970807314002</v>
      </c>
      <c r="AE266" s="2">
        <v>0.57447565084244701</v>
      </c>
      <c r="AF266" s="2">
        <v>0.72154665508164295</v>
      </c>
      <c r="AG266" s="2">
        <v>0.65585139581624796</v>
      </c>
    </row>
    <row r="267" spans="1:33" x14ac:dyDescent="0.35">
      <c r="A267" s="7">
        <v>505</v>
      </c>
      <c r="B267" s="7">
        <v>357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6.6742884030000005E-2</v>
      </c>
      <c r="I267" s="4">
        <v>7.40674123277</v>
      </c>
      <c r="J267" s="2">
        <f t="shared" si="9"/>
        <v>9.0110997444741645E-3</v>
      </c>
      <c r="K267" s="3">
        <v>106</v>
      </c>
      <c r="L267" s="3">
        <v>122</v>
      </c>
      <c r="M267" s="3">
        <v>144</v>
      </c>
      <c r="N267" s="3">
        <v>127</v>
      </c>
      <c r="O267" s="24">
        <v>1001</v>
      </c>
      <c r="P267" s="4">
        <v>0.499</v>
      </c>
      <c r="Q267" s="4">
        <v>0.53508771929824595</v>
      </c>
      <c r="R267" s="4">
        <v>0.52300000000000002</v>
      </c>
      <c r="S267" s="4">
        <v>0.60199999999999998</v>
      </c>
      <c r="T267" s="4">
        <v>0.48399999999999999</v>
      </c>
      <c r="U267" s="4">
        <v>0.51100000000000001</v>
      </c>
      <c r="V267" s="5">
        <v>0</v>
      </c>
      <c r="W267" s="5">
        <v>100</v>
      </c>
      <c r="X267" s="5">
        <v>100</v>
      </c>
      <c r="Y267" s="5">
        <v>100</v>
      </c>
      <c r="Z267" s="5">
        <v>0</v>
      </c>
      <c r="AA267" s="5">
        <v>100</v>
      </c>
      <c r="AB267" s="2">
        <v>0.69514918323061803</v>
      </c>
      <c r="AC267" s="2">
        <v>0.62532458422118398</v>
      </c>
      <c r="AD267" s="2">
        <v>0.64817381491721404</v>
      </c>
      <c r="AE267" s="2">
        <v>0.50749783367331602</v>
      </c>
      <c r="AF267" s="2">
        <v>0.72567037226550501</v>
      </c>
      <c r="AG267" s="2">
        <v>0.67138568877843297</v>
      </c>
    </row>
    <row r="268" spans="1:33" x14ac:dyDescent="0.35">
      <c r="A268" s="7">
        <v>255</v>
      </c>
      <c r="B268" s="7">
        <v>494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0.12793242860000001</v>
      </c>
      <c r="I268" s="4">
        <v>12.7194294136</v>
      </c>
      <c r="J268" s="2">
        <f t="shared" si="9"/>
        <v>1.0058032042161481E-2</v>
      </c>
      <c r="K268" s="3">
        <v>120</v>
      </c>
      <c r="L268" s="3">
        <v>119</v>
      </c>
      <c r="M268" s="3">
        <v>137</v>
      </c>
      <c r="N268" s="3">
        <v>123</v>
      </c>
      <c r="O268" s="24">
        <v>1001</v>
      </c>
      <c r="P268" s="4">
        <v>0.48599999999999999</v>
      </c>
      <c r="Q268" s="4">
        <v>0.497907949790795</v>
      </c>
      <c r="R268" s="4">
        <v>0.5</v>
      </c>
      <c r="S268" s="4">
        <v>0.52400000000000002</v>
      </c>
      <c r="T268" s="4">
        <v>0.502</v>
      </c>
      <c r="U268" s="4">
        <v>0.51800000000000002</v>
      </c>
      <c r="V268" s="5">
        <v>0</v>
      </c>
      <c r="W268" s="5">
        <v>0</v>
      </c>
      <c r="X268" s="5">
        <v>0</v>
      </c>
      <c r="Y268" s="5">
        <v>100</v>
      </c>
      <c r="Z268" s="5">
        <v>100</v>
      </c>
      <c r="AA268" s="5">
        <v>100</v>
      </c>
      <c r="AB268" s="2">
        <v>0.72154665508164295</v>
      </c>
      <c r="AC268" s="2">
        <v>0.69734005881998096</v>
      </c>
      <c r="AD268" s="2">
        <v>0.69314718055994495</v>
      </c>
      <c r="AE268" s="2">
        <v>0.64626359466109495</v>
      </c>
      <c r="AF268" s="2">
        <v>0.68915515929040805</v>
      </c>
      <c r="AG268" s="2">
        <v>0.65778003672265395</v>
      </c>
    </row>
    <row r="269" spans="1:33" x14ac:dyDescent="0.35">
      <c r="A269" s="7">
        <v>75</v>
      </c>
      <c r="B269" s="7">
        <v>255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7.8967302020000005E-2</v>
      </c>
      <c r="I269" s="4">
        <v>7.8494281140700002</v>
      </c>
      <c r="J269" s="2">
        <f t="shared" si="9"/>
        <v>1.00602618270307E-2</v>
      </c>
      <c r="K269" s="3">
        <v>118</v>
      </c>
      <c r="L269" s="3">
        <v>137</v>
      </c>
      <c r="M269" s="3">
        <v>105</v>
      </c>
      <c r="N269" s="3">
        <v>139</v>
      </c>
      <c r="O269" s="24">
        <v>1001</v>
      </c>
      <c r="P269" s="4">
        <v>0.53</v>
      </c>
      <c r="Q269" s="4">
        <v>0.53725490196078396</v>
      </c>
      <c r="R269" s="4">
        <v>0.55700000000000005</v>
      </c>
      <c r="S269" s="4">
        <v>0.55900000000000005</v>
      </c>
      <c r="T269" s="4">
        <v>0.51700000000000002</v>
      </c>
      <c r="U269" s="4">
        <v>0.503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0.63487827243596995</v>
      </c>
      <c r="AC269" s="2">
        <v>0.62128261933030104</v>
      </c>
      <c r="AD269" s="2">
        <v>0.58519003905485301</v>
      </c>
      <c r="AE269" s="2">
        <v>0.58160580582703802</v>
      </c>
      <c r="AF269" s="2">
        <v>0.65971240447370805</v>
      </c>
      <c r="AG269" s="2">
        <v>0.68716510888239801</v>
      </c>
    </row>
    <row r="270" spans="1:33" x14ac:dyDescent="0.35">
      <c r="A270" s="7">
        <v>787</v>
      </c>
      <c r="B270" s="7">
        <v>128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0.1029389565</v>
      </c>
      <c r="I270" s="4">
        <v>9.4047897163860004</v>
      </c>
      <c r="J270" s="2">
        <f t="shared" si="9"/>
        <v>1.0945375665406858E-2</v>
      </c>
      <c r="K270" s="3">
        <v>130</v>
      </c>
      <c r="L270" s="3">
        <v>110</v>
      </c>
      <c r="M270" s="3">
        <v>117</v>
      </c>
      <c r="N270" s="3">
        <v>142</v>
      </c>
      <c r="O270" s="24">
        <v>1001</v>
      </c>
      <c r="P270" s="4">
        <v>0.53</v>
      </c>
      <c r="Q270" s="4">
        <v>0.45833333333333298</v>
      </c>
      <c r="R270" s="4">
        <v>0.48799999999999999</v>
      </c>
      <c r="S270" s="4">
        <v>0.51</v>
      </c>
      <c r="T270" s="4">
        <v>0.505</v>
      </c>
      <c r="U270" s="4">
        <v>0.51800000000000002</v>
      </c>
      <c r="V270" s="5">
        <v>100</v>
      </c>
      <c r="W270" s="5">
        <v>0</v>
      </c>
      <c r="X270" s="5">
        <v>0</v>
      </c>
      <c r="Y270" s="5">
        <v>100</v>
      </c>
      <c r="Z270" s="5">
        <v>100</v>
      </c>
      <c r="AA270" s="5">
        <v>100</v>
      </c>
      <c r="AB270" s="2">
        <v>0.63487827243596995</v>
      </c>
      <c r="AC270" s="2">
        <v>0.78015855754957497</v>
      </c>
      <c r="AD270" s="2">
        <v>0.71743987312899005</v>
      </c>
      <c r="AE270" s="2">
        <v>0.67334455326376597</v>
      </c>
      <c r="AF270" s="2">
        <v>0.68319684970677697</v>
      </c>
      <c r="AG270" s="2">
        <v>0.65778003672265395</v>
      </c>
    </row>
    <row r="271" spans="1:33" x14ac:dyDescent="0.35">
      <c r="A271" s="7">
        <v>991</v>
      </c>
      <c r="B271" s="7">
        <v>320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0.1050807025</v>
      </c>
      <c r="I271" s="4">
        <v>8.8160803557000005</v>
      </c>
      <c r="J271" s="2">
        <f t="shared" si="9"/>
        <v>1.1919208793515646E-2</v>
      </c>
      <c r="K271" s="3">
        <v>129</v>
      </c>
      <c r="L271" s="3">
        <v>127</v>
      </c>
      <c r="M271" s="3">
        <v>116</v>
      </c>
      <c r="N271" s="3">
        <v>127</v>
      </c>
      <c r="O271" s="24">
        <v>1001</v>
      </c>
      <c r="P271" s="4">
        <v>0.502</v>
      </c>
      <c r="Q271" s="4">
        <v>0.49609375</v>
      </c>
      <c r="R271" s="4">
        <v>0.54300000000000004</v>
      </c>
      <c r="S271" s="4">
        <v>0.51900000000000002</v>
      </c>
      <c r="T271" s="4">
        <v>0.48399999999999999</v>
      </c>
      <c r="U271" s="4">
        <v>0.50800000000000001</v>
      </c>
      <c r="V271" s="5">
        <v>100</v>
      </c>
      <c r="W271" s="5">
        <v>0</v>
      </c>
      <c r="X271" s="5">
        <v>100</v>
      </c>
      <c r="Y271" s="5">
        <v>100</v>
      </c>
      <c r="Z271" s="5">
        <v>0</v>
      </c>
      <c r="AA271" s="5">
        <v>100</v>
      </c>
      <c r="AB271" s="2">
        <v>0.68915515929040805</v>
      </c>
      <c r="AC271" s="2">
        <v>0.70099035802097098</v>
      </c>
      <c r="AD271" s="2">
        <v>0.61064595904820196</v>
      </c>
      <c r="AE271" s="2">
        <v>0.65585139581624796</v>
      </c>
      <c r="AF271" s="2">
        <v>0.72567037226550501</v>
      </c>
      <c r="AG271" s="2">
        <v>0.67727383140365505</v>
      </c>
    </row>
    <row r="272" spans="1:33" x14ac:dyDescent="0.35">
      <c r="A272" s="7">
        <v>137</v>
      </c>
      <c r="B272" s="7">
        <v>442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9.8640310930000002E-2</v>
      </c>
      <c r="I272" s="4">
        <v>6.9838803760600001</v>
      </c>
      <c r="J272" s="2">
        <f t="shared" si="9"/>
        <v>1.4123997780392762E-2</v>
      </c>
      <c r="K272" s="3">
        <v>110</v>
      </c>
      <c r="L272" s="3">
        <v>131</v>
      </c>
      <c r="M272" s="3">
        <v>134</v>
      </c>
      <c r="N272" s="3">
        <v>124</v>
      </c>
      <c r="O272" s="24">
        <v>912.041241181283</v>
      </c>
      <c r="P272" s="4">
        <v>0.48399999999999999</v>
      </c>
      <c r="Q272" s="4">
        <v>0.54356846473028997</v>
      </c>
      <c r="R272" s="4">
        <v>0.48299999999999998</v>
      </c>
      <c r="S272" s="4">
        <v>0.59</v>
      </c>
      <c r="T272" s="4">
        <v>0.46600000000000003</v>
      </c>
      <c r="U272" s="4">
        <v>0.49099999999999999</v>
      </c>
      <c r="V272" s="5">
        <v>0</v>
      </c>
      <c r="W272" s="5">
        <v>100</v>
      </c>
      <c r="X272" s="5">
        <v>0</v>
      </c>
      <c r="Y272" s="5">
        <v>100</v>
      </c>
      <c r="Z272" s="5">
        <v>0</v>
      </c>
      <c r="AA272" s="5">
        <v>0</v>
      </c>
      <c r="AB272" s="2">
        <v>0.72567037226550501</v>
      </c>
      <c r="AC272" s="2">
        <v>0.60959961028950305</v>
      </c>
      <c r="AD272" s="2">
        <v>0.72773862532956402</v>
      </c>
      <c r="AE272" s="2">
        <v>0.52763274208237199</v>
      </c>
      <c r="AF272" s="2">
        <v>0.76356964485649104</v>
      </c>
      <c r="AG272" s="2">
        <v>0.71131115118761601</v>
      </c>
    </row>
    <row r="273" spans="1:33" x14ac:dyDescent="0.35">
      <c r="A273" s="7">
        <v>581</v>
      </c>
      <c r="B273" s="7">
        <v>7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0.13821831570000001</v>
      </c>
      <c r="I273" s="4">
        <v>7.4492636245000003</v>
      </c>
      <c r="J273" s="2">
        <f t="shared" si="9"/>
        <v>1.855462803671112E-2</v>
      </c>
      <c r="K273" s="3">
        <v>133</v>
      </c>
      <c r="L273" s="3">
        <v>121</v>
      </c>
      <c r="M273" s="3">
        <v>110</v>
      </c>
      <c r="N273" s="3">
        <v>135</v>
      </c>
      <c r="O273" s="24">
        <v>1001</v>
      </c>
      <c r="P273" s="4">
        <v>0.51200000000000001</v>
      </c>
      <c r="Q273" s="4">
        <v>0.476377952755905</v>
      </c>
      <c r="R273" s="4">
        <v>0.54200000000000004</v>
      </c>
      <c r="S273" s="4">
        <v>0.48</v>
      </c>
      <c r="T273" s="4">
        <v>0.495</v>
      </c>
      <c r="U273" s="4">
        <v>0.50900000000000001</v>
      </c>
      <c r="V273" s="5">
        <v>100</v>
      </c>
      <c r="W273" s="5">
        <v>0</v>
      </c>
      <c r="X273" s="5">
        <v>100</v>
      </c>
      <c r="Y273" s="5">
        <v>0</v>
      </c>
      <c r="Z273" s="5">
        <v>0</v>
      </c>
      <c r="AA273" s="5">
        <v>100</v>
      </c>
      <c r="AB273" s="2">
        <v>0.66943065394262902</v>
      </c>
      <c r="AC273" s="2">
        <v>0.74154372142179503</v>
      </c>
      <c r="AD273" s="2">
        <v>0.61248927754249105</v>
      </c>
      <c r="AE273" s="2">
        <v>0.73396917508019999</v>
      </c>
      <c r="AF273" s="2">
        <v>0.70319751641344697</v>
      </c>
      <c r="AG273" s="2">
        <v>0.67530726243161399</v>
      </c>
    </row>
    <row r="274" spans="1:33" x14ac:dyDescent="0.35">
      <c r="A274" s="7">
        <v>601</v>
      </c>
      <c r="B274" s="7">
        <v>128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0.15620214430000001</v>
      </c>
      <c r="I274" s="4">
        <v>8.2097295493000004</v>
      </c>
      <c r="J274" s="2">
        <f t="shared" si="9"/>
        <v>1.9026466506843521E-2</v>
      </c>
      <c r="K274" s="3">
        <v>112</v>
      </c>
      <c r="L274" s="3">
        <v>129</v>
      </c>
      <c r="M274" s="3">
        <v>126</v>
      </c>
      <c r="N274" s="3">
        <v>132</v>
      </c>
      <c r="O274" s="24">
        <v>1001</v>
      </c>
      <c r="P274" s="4">
        <v>0.48</v>
      </c>
      <c r="Q274" s="4">
        <v>0.53526970954356801</v>
      </c>
      <c r="R274" s="4">
        <v>0.52600000000000002</v>
      </c>
      <c r="S274" s="4">
        <v>0.57199999999999995</v>
      </c>
      <c r="T274" s="4">
        <v>0.51800000000000002</v>
      </c>
      <c r="U274" s="4">
        <v>0.5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5">
        <v>0</v>
      </c>
      <c r="AB274" s="2">
        <v>0.73396917508019999</v>
      </c>
      <c r="AC274" s="2">
        <v>0.62498452912898295</v>
      </c>
      <c r="AD274" s="2">
        <v>0.64245406624442702</v>
      </c>
      <c r="AE274" s="2">
        <v>0.55861628760233895</v>
      </c>
      <c r="AF274" s="2">
        <v>0.65778003672265395</v>
      </c>
      <c r="AG274" s="2">
        <v>0.69314718055994495</v>
      </c>
    </row>
    <row r="275" spans="1:33" x14ac:dyDescent="0.35">
      <c r="A275" s="7">
        <v>623</v>
      </c>
      <c r="B275" s="7">
        <v>167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0.1599550954</v>
      </c>
      <c r="I275" s="4">
        <v>8.3167464450500006</v>
      </c>
      <c r="J275" s="2">
        <f t="shared" si="9"/>
        <v>1.9232893109925552E-2</v>
      </c>
      <c r="K275" s="3">
        <v>121</v>
      </c>
      <c r="L275" s="3">
        <v>126</v>
      </c>
      <c r="M275" s="3">
        <v>137</v>
      </c>
      <c r="N275" s="3">
        <v>115</v>
      </c>
      <c r="O275" s="24">
        <v>1001</v>
      </c>
      <c r="P275" s="4">
        <v>0.44400000000000001</v>
      </c>
      <c r="Q275" s="4">
        <v>0.51012145748987903</v>
      </c>
      <c r="R275" s="4">
        <v>0.46</v>
      </c>
      <c r="S275" s="4">
        <v>0.53400000000000003</v>
      </c>
      <c r="T275" s="4">
        <v>0.50600000000000001</v>
      </c>
      <c r="U275" s="4">
        <v>0.50800000000000001</v>
      </c>
      <c r="V275" s="5">
        <v>0</v>
      </c>
      <c r="W275" s="5">
        <v>100</v>
      </c>
      <c r="X275" s="5">
        <v>0</v>
      </c>
      <c r="Y275" s="5">
        <v>100</v>
      </c>
      <c r="Z275" s="5">
        <v>100</v>
      </c>
      <c r="AA275" s="5">
        <v>100</v>
      </c>
      <c r="AB275" s="2">
        <v>0.811930716549912</v>
      </c>
      <c r="AC275" s="2">
        <v>0.67310642967649903</v>
      </c>
      <c r="AD275" s="2">
        <v>0.77652878949899595</v>
      </c>
      <c r="AE275" s="2">
        <v>0.62735944002194199</v>
      </c>
      <c r="AF275" s="2">
        <v>0.68121860969467196</v>
      </c>
      <c r="AG275" s="2">
        <v>0.67727383140365505</v>
      </c>
    </row>
    <row r="276" spans="1:33" x14ac:dyDescent="0.35">
      <c r="A276" s="7">
        <v>645</v>
      </c>
      <c r="B276" s="7">
        <v>442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0.17330953800000001</v>
      </c>
      <c r="I276" s="4">
        <v>8.7612136262769997</v>
      </c>
      <c r="J276" s="2">
        <f t="shared" si="9"/>
        <v>1.9781453277226659E-2</v>
      </c>
      <c r="K276" s="3">
        <v>119</v>
      </c>
      <c r="L276" s="3">
        <v>148</v>
      </c>
      <c r="M276" s="3">
        <v>109</v>
      </c>
      <c r="N276" s="3">
        <v>123</v>
      </c>
      <c r="O276" s="24">
        <v>1001</v>
      </c>
      <c r="P276" s="4">
        <v>0.55500000000000005</v>
      </c>
      <c r="Q276" s="4">
        <v>0.55430711610486905</v>
      </c>
      <c r="R276" s="4">
        <v>0.54200000000000004</v>
      </c>
      <c r="S276" s="4">
        <v>0.54500000000000004</v>
      </c>
      <c r="T276" s="4">
        <v>0.48399999999999999</v>
      </c>
      <c r="U276" s="4">
        <v>0.503</v>
      </c>
      <c r="V276" s="5">
        <v>100</v>
      </c>
      <c r="W276" s="5">
        <v>100</v>
      </c>
      <c r="X276" s="5">
        <v>100</v>
      </c>
      <c r="Y276" s="5">
        <v>100</v>
      </c>
      <c r="Z276" s="5">
        <v>0</v>
      </c>
      <c r="AA276" s="5">
        <v>100</v>
      </c>
      <c r="AB276" s="2">
        <v>0.58878716523570196</v>
      </c>
      <c r="AC276" s="2">
        <v>0.59003638463613395</v>
      </c>
      <c r="AD276" s="2">
        <v>0.61248927754249105</v>
      </c>
      <c r="AE276" s="2">
        <v>0.60696948431889297</v>
      </c>
      <c r="AF276" s="2">
        <v>0.72567037226550501</v>
      </c>
      <c r="AG276" s="2">
        <v>0.68716510888239801</v>
      </c>
    </row>
    <row r="277" spans="1:33" x14ac:dyDescent="0.35">
      <c r="A277" s="7">
        <v>203</v>
      </c>
      <c r="B277" s="7">
        <v>350</v>
      </c>
      <c r="C277" s="7">
        <v>0</v>
      </c>
      <c r="D277" s="7">
        <v>1</v>
      </c>
      <c r="E277" s="22" t="str">
        <f t="shared" si="8"/>
        <v>01</v>
      </c>
      <c r="F277" s="4">
        <v>0.25965899999999997</v>
      </c>
      <c r="G277" s="25">
        <v>1</v>
      </c>
      <c r="H277" s="4">
        <v>0.15449167729999999</v>
      </c>
      <c r="I277" s="4">
        <v>7.6266933375999999</v>
      </c>
      <c r="J277" s="2">
        <f t="shared" si="9"/>
        <v>2.0256705030782855E-2</v>
      </c>
      <c r="K277" s="3">
        <v>132</v>
      </c>
      <c r="L277" s="3">
        <v>127</v>
      </c>
      <c r="M277" s="3">
        <v>125</v>
      </c>
      <c r="N277" s="3">
        <v>115</v>
      </c>
      <c r="O277" s="24">
        <v>1001</v>
      </c>
      <c r="P277" s="4">
        <v>0.48599999999999999</v>
      </c>
      <c r="Q277" s="4">
        <v>0.49034749034748998</v>
      </c>
      <c r="R277" s="4">
        <v>0.52600000000000002</v>
      </c>
      <c r="S277" s="4">
        <v>0.503</v>
      </c>
      <c r="T277" s="4">
        <v>0.5</v>
      </c>
      <c r="U277" s="4">
        <v>0.48899999999999999</v>
      </c>
      <c r="V277" s="5">
        <v>0</v>
      </c>
      <c r="W277" s="5">
        <v>0</v>
      </c>
      <c r="X277" s="5">
        <v>100</v>
      </c>
      <c r="Y277" s="5">
        <v>100</v>
      </c>
      <c r="Z277" s="5">
        <v>0</v>
      </c>
      <c r="AA277" s="5">
        <v>0</v>
      </c>
      <c r="AB277" s="2">
        <v>0.72154665508164295</v>
      </c>
      <c r="AC277" s="2">
        <v>0.71264097524094605</v>
      </c>
      <c r="AD277" s="2">
        <v>0.64245406624442702</v>
      </c>
      <c r="AE277" s="2">
        <v>0.68716510888239801</v>
      </c>
      <c r="AF277" s="2">
        <v>0.69314718055994495</v>
      </c>
      <c r="AG277" s="2">
        <v>0.71539278950726504</v>
      </c>
    </row>
    <row r="278" spans="1:33" x14ac:dyDescent="0.35">
      <c r="A278" s="7">
        <v>41</v>
      </c>
      <c r="B278" s="7">
        <v>267</v>
      </c>
      <c r="C278" s="7">
        <v>0</v>
      </c>
      <c r="D278" s="7">
        <v>1</v>
      </c>
      <c r="E278" s="22" t="str">
        <f t="shared" si="8"/>
        <v>01</v>
      </c>
      <c r="F278" s="4">
        <v>0.34251799999999999</v>
      </c>
      <c r="G278" s="25">
        <v>1</v>
      </c>
      <c r="H278" s="4">
        <v>0.22160708479999999</v>
      </c>
      <c r="I278" s="4">
        <v>9.6911238128869996</v>
      </c>
      <c r="J278" s="2">
        <f t="shared" si="9"/>
        <v>2.2867016156094586E-2</v>
      </c>
      <c r="K278" s="3">
        <v>140</v>
      </c>
      <c r="L278" s="3">
        <v>116</v>
      </c>
      <c r="M278" s="3">
        <v>114</v>
      </c>
      <c r="N278" s="3">
        <v>129</v>
      </c>
      <c r="O278" s="24">
        <v>1001</v>
      </c>
      <c r="P278" s="4">
        <v>0.49299999999999999</v>
      </c>
      <c r="Q278" s="4">
        <v>0.453125</v>
      </c>
      <c r="R278" s="4">
        <v>0.45700000000000002</v>
      </c>
      <c r="S278" s="4">
        <v>0.47699999999999998</v>
      </c>
      <c r="T278" s="4">
        <v>0.48599999999999999</v>
      </c>
      <c r="U278" s="4">
        <v>0.47399999999999998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2">
        <v>0.70724610493944695</v>
      </c>
      <c r="AC278" s="2">
        <v>0.79158725337319802</v>
      </c>
      <c r="AD278" s="2">
        <v>0.78307188808793204</v>
      </c>
      <c r="AE278" s="2">
        <v>0.74023878809379595</v>
      </c>
      <c r="AF278" s="2">
        <v>0.72154665508164295</v>
      </c>
      <c r="AG278" s="2">
        <v>0.74654795728706103</v>
      </c>
    </row>
    <row r="279" spans="1:33" x14ac:dyDescent="0.35">
      <c r="A279" s="7">
        <v>271</v>
      </c>
      <c r="B279" s="7">
        <v>218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0.1902755696</v>
      </c>
      <c r="I279" s="4">
        <v>7.8501892580000003</v>
      </c>
      <c r="J279" s="2">
        <f t="shared" si="9"/>
        <v>2.4238341694258297E-2</v>
      </c>
      <c r="K279" s="3">
        <v>121</v>
      </c>
      <c r="L279" s="3">
        <v>132</v>
      </c>
      <c r="M279" s="3">
        <v>120</v>
      </c>
      <c r="N279" s="3">
        <v>126</v>
      </c>
      <c r="O279" s="24">
        <v>1001</v>
      </c>
      <c r="P279" s="4">
        <v>0.49399999999999999</v>
      </c>
      <c r="Q279" s="4">
        <v>0.52173913043478304</v>
      </c>
      <c r="R279" s="4">
        <v>0.52200000000000002</v>
      </c>
      <c r="S279" s="4">
        <v>0.53500000000000003</v>
      </c>
      <c r="T279" s="4">
        <v>0.53600000000000003</v>
      </c>
      <c r="U279" s="4">
        <v>0.49199999999999999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0</v>
      </c>
      <c r="AB279" s="2">
        <v>0.70521976179421497</v>
      </c>
      <c r="AC279" s="2">
        <v>0.65058756614114899</v>
      </c>
      <c r="AD279" s="2">
        <v>0.65008769109949804</v>
      </c>
      <c r="AE279" s="2">
        <v>0.62548853208612998</v>
      </c>
      <c r="AF279" s="2">
        <v>0.62362111791133501</v>
      </c>
      <c r="AG279" s="2">
        <v>0.70927656248982895</v>
      </c>
    </row>
    <row r="280" spans="1:33" x14ac:dyDescent="0.35">
      <c r="A280" s="7">
        <v>497</v>
      </c>
      <c r="B280" s="7">
        <v>298</v>
      </c>
      <c r="C280" s="7">
        <v>0</v>
      </c>
      <c r="D280" s="7">
        <v>1</v>
      </c>
      <c r="E280" s="22" t="str">
        <f t="shared" si="8"/>
        <v>01</v>
      </c>
      <c r="F280" s="4">
        <v>0.27395799999999998</v>
      </c>
      <c r="G280" s="25">
        <v>1</v>
      </c>
      <c r="H280" s="4">
        <v>0.21037439890000001</v>
      </c>
      <c r="I280" s="4">
        <v>7.7680116876999996</v>
      </c>
      <c r="J280" s="2">
        <f t="shared" si="9"/>
        <v>2.7082142426885166E-2</v>
      </c>
      <c r="K280" s="3">
        <v>114</v>
      </c>
      <c r="L280" s="3">
        <v>136</v>
      </c>
      <c r="M280" s="3">
        <v>115</v>
      </c>
      <c r="N280" s="3">
        <v>134</v>
      </c>
      <c r="O280" s="24">
        <v>1001</v>
      </c>
      <c r="P280" s="4">
        <v>0.52900000000000003</v>
      </c>
      <c r="Q280" s="4">
        <v>0.54400000000000004</v>
      </c>
      <c r="R280" s="4">
        <v>0.53300000000000003</v>
      </c>
      <c r="S280" s="4">
        <v>0.55700000000000005</v>
      </c>
      <c r="T280" s="4">
        <v>0.52500000000000002</v>
      </c>
      <c r="U280" s="4">
        <v>0.499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0</v>
      </c>
      <c r="AB280" s="2">
        <v>0.63676684712383802</v>
      </c>
      <c r="AC280" s="2">
        <v>0.608806032126194</v>
      </c>
      <c r="AD280" s="2">
        <v>0.62923385481629202</v>
      </c>
      <c r="AE280" s="2">
        <v>0.58519003905485301</v>
      </c>
      <c r="AF280" s="2">
        <v>0.64435701639051302</v>
      </c>
      <c r="AG280" s="2">
        <v>0.69514918323061803</v>
      </c>
    </row>
    <row r="281" spans="1:33" x14ac:dyDescent="0.35">
      <c r="A281" s="7">
        <v>745</v>
      </c>
      <c r="B281" s="7">
        <v>396</v>
      </c>
      <c r="C281" s="7">
        <v>0</v>
      </c>
      <c r="D281" s="7">
        <v>1</v>
      </c>
      <c r="E281" s="22" t="str">
        <f t="shared" si="8"/>
        <v>01</v>
      </c>
      <c r="F281" s="4">
        <v>0.93844899999999998</v>
      </c>
      <c r="G281" s="25">
        <v>1</v>
      </c>
      <c r="H281" s="4">
        <v>0.20327729189999999</v>
      </c>
      <c r="I281" s="4">
        <v>7.3597031299999998</v>
      </c>
      <c r="J281" s="2">
        <f t="shared" si="9"/>
        <v>2.7620311350792216E-2</v>
      </c>
      <c r="K281" s="3">
        <v>122</v>
      </c>
      <c r="L281" s="3">
        <v>120</v>
      </c>
      <c r="M281" s="3">
        <v>132</v>
      </c>
      <c r="N281" s="3">
        <v>125</v>
      </c>
      <c r="O281" s="24">
        <v>1001</v>
      </c>
      <c r="P281" s="4">
        <v>0.47199999999999998</v>
      </c>
      <c r="Q281" s="4">
        <v>0.495867768595041</v>
      </c>
      <c r="R281" s="4">
        <v>0.52300000000000002</v>
      </c>
      <c r="S281" s="4">
        <v>0.49199999999999999</v>
      </c>
      <c r="T281" s="4">
        <v>0.48899999999999999</v>
      </c>
      <c r="U281" s="4">
        <v>0.501</v>
      </c>
      <c r="V281" s="5">
        <v>0</v>
      </c>
      <c r="W281" s="5">
        <v>0</v>
      </c>
      <c r="X281" s="5">
        <v>100</v>
      </c>
      <c r="Y281" s="5">
        <v>0</v>
      </c>
      <c r="Z281" s="5">
        <v>0</v>
      </c>
      <c r="AA281" s="5">
        <v>100</v>
      </c>
      <c r="AB281" s="2">
        <v>0.75077629339658203</v>
      </c>
      <c r="AC281" s="2">
        <v>0.70144598337464004</v>
      </c>
      <c r="AD281" s="2">
        <v>0.64817381491721404</v>
      </c>
      <c r="AE281" s="2">
        <v>0.70927656248982895</v>
      </c>
      <c r="AF281" s="2">
        <v>0.71539278950726504</v>
      </c>
      <c r="AG281" s="2">
        <v>0.69114917789727204</v>
      </c>
    </row>
    <row r="282" spans="1:33" x14ac:dyDescent="0.35">
      <c r="A282" s="7">
        <v>299</v>
      </c>
      <c r="B282" s="7">
        <v>308</v>
      </c>
      <c r="C282" s="7">
        <v>0</v>
      </c>
      <c r="D282" s="7">
        <v>1</v>
      </c>
      <c r="E282" s="22" t="str">
        <f t="shared" si="8"/>
        <v>01</v>
      </c>
      <c r="F282" s="4">
        <v>0.47015000000000001</v>
      </c>
      <c r="G282" s="25">
        <v>1</v>
      </c>
      <c r="H282" s="4">
        <v>0.22515842459999999</v>
      </c>
      <c r="I282" s="4">
        <v>7.7428775951000004</v>
      </c>
      <c r="J282" s="2">
        <f t="shared" si="9"/>
        <v>2.907942452073492E-2</v>
      </c>
      <c r="K282" s="3">
        <v>123</v>
      </c>
      <c r="L282" s="3">
        <v>121</v>
      </c>
      <c r="M282" s="3">
        <v>130</v>
      </c>
      <c r="N282" s="3">
        <v>125</v>
      </c>
      <c r="O282" s="24">
        <v>1001</v>
      </c>
      <c r="P282" s="4">
        <v>0.48499999999999999</v>
      </c>
      <c r="Q282" s="4">
        <v>0.49590163934426201</v>
      </c>
      <c r="R282" s="4">
        <v>0.49</v>
      </c>
      <c r="S282" s="4">
        <v>0.51600000000000001</v>
      </c>
      <c r="T282" s="4">
        <v>0.50600000000000001</v>
      </c>
      <c r="U282" s="4">
        <v>0.48799999999999999</v>
      </c>
      <c r="V282" s="5">
        <v>0</v>
      </c>
      <c r="W282" s="5">
        <v>0</v>
      </c>
      <c r="X282" s="5">
        <v>0</v>
      </c>
      <c r="Y282" s="5">
        <v>100</v>
      </c>
      <c r="Z282" s="5">
        <v>100</v>
      </c>
      <c r="AA282" s="5">
        <v>0</v>
      </c>
      <c r="AB282" s="2">
        <v>0.72360638804465405</v>
      </c>
      <c r="AC282" s="2">
        <v>0.70137767969646103</v>
      </c>
      <c r="AD282" s="2">
        <v>0.71334988787746501</v>
      </c>
      <c r="AE282" s="2">
        <v>0.66164851350057396</v>
      </c>
      <c r="AF282" s="2">
        <v>0.68121860969467196</v>
      </c>
      <c r="AG282" s="2">
        <v>0.71743987312899005</v>
      </c>
    </row>
    <row r="283" spans="1:33" x14ac:dyDescent="0.35">
      <c r="A283" s="7">
        <v>687</v>
      </c>
      <c r="B283" s="7">
        <v>207</v>
      </c>
      <c r="C283" s="7">
        <v>0</v>
      </c>
      <c r="D283" s="7">
        <v>1</v>
      </c>
      <c r="E283" s="22" t="str">
        <f t="shared" si="8"/>
        <v>01</v>
      </c>
      <c r="F283" s="4">
        <v>0.82867500000000005</v>
      </c>
      <c r="G283" s="25">
        <v>1</v>
      </c>
      <c r="H283" s="4">
        <v>0.27980559090000001</v>
      </c>
      <c r="I283" s="4">
        <v>8.9320425387999993</v>
      </c>
      <c r="J283" s="2">
        <f t="shared" si="9"/>
        <v>3.1326047730353877E-2</v>
      </c>
      <c r="K283" s="3">
        <v>131</v>
      </c>
      <c r="L283" s="3">
        <v>132</v>
      </c>
      <c r="M283" s="3">
        <v>127</v>
      </c>
      <c r="N283" s="3">
        <v>109</v>
      </c>
      <c r="O283" s="24">
        <v>1001</v>
      </c>
      <c r="P283" s="4">
        <v>0.48099999999999998</v>
      </c>
      <c r="Q283" s="4">
        <v>0.50190114068441105</v>
      </c>
      <c r="R283" s="4">
        <v>0.46</v>
      </c>
      <c r="S283" s="4">
        <v>0.499</v>
      </c>
      <c r="T283" s="4">
        <v>0.50700000000000001</v>
      </c>
      <c r="U283" s="4">
        <v>0.51900000000000002</v>
      </c>
      <c r="V283" s="5">
        <v>0</v>
      </c>
      <c r="W283" s="5">
        <v>100</v>
      </c>
      <c r="X283" s="5">
        <v>0</v>
      </c>
      <c r="Y283" s="5">
        <v>0</v>
      </c>
      <c r="Z283" s="5">
        <v>100</v>
      </c>
      <c r="AA283" s="5">
        <v>100</v>
      </c>
      <c r="AB283" s="2">
        <v>0.73188800887637595</v>
      </c>
      <c r="AC283" s="2">
        <v>0.68935210959139404</v>
      </c>
      <c r="AD283" s="2">
        <v>0.77652878949899595</v>
      </c>
      <c r="AE283" s="2">
        <v>0.69514918323061803</v>
      </c>
      <c r="AF283" s="2">
        <v>0.679244275390954</v>
      </c>
      <c r="AG283" s="2">
        <v>0.65585139581624796</v>
      </c>
    </row>
    <row r="284" spans="1:33" x14ac:dyDescent="0.35">
      <c r="A284" s="7">
        <v>593</v>
      </c>
      <c r="B284" s="7">
        <v>445</v>
      </c>
      <c r="C284" s="7">
        <v>0</v>
      </c>
      <c r="D284" s="7">
        <v>1</v>
      </c>
      <c r="E284" s="22" t="str">
        <f t="shared" si="8"/>
        <v>01</v>
      </c>
      <c r="F284" s="4">
        <v>0.25</v>
      </c>
      <c r="G284" s="25">
        <v>1</v>
      </c>
      <c r="H284" s="4">
        <v>0.27986138980000003</v>
      </c>
      <c r="I284" s="4">
        <v>8.4985078421899996</v>
      </c>
      <c r="J284" s="2">
        <f t="shared" si="9"/>
        <v>3.2930650297297595E-2</v>
      </c>
      <c r="K284" s="3">
        <v>125</v>
      </c>
      <c r="L284" s="3">
        <v>115</v>
      </c>
      <c r="M284" s="3">
        <v>137</v>
      </c>
      <c r="N284" s="3">
        <v>122</v>
      </c>
      <c r="O284" s="24">
        <v>1001</v>
      </c>
      <c r="P284" s="4">
        <v>0.46</v>
      </c>
      <c r="Q284" s="4">
        <v>0.47916666666666702</v>
      </c>
      <c r="R284" s="4">
        <v>0.501</v>
      </c>
      <c r="S284" s="4">
        <v>0.503</v>
      </c>
      <c r="T284" s="4">
        <v>0.47499999999999998</v>
      </c>
      <c r="U284" s="4">
        <v>0.49399999999999999</v>
      </c>
      <c r="V284" s="5">
        <v>0</v>
      </c>
      <c r="W284" s="5">
        <v>0</v>
      </c>
      <c r="X284" s="5">
        <v>100</v>
      </c>
      <c r="Y284" s="5">
        <v>100</v>
      </c>
      <c r="Z284" s="5">
        <v>0</v>
      </c>
      <c r="AA284" s="5">
        <v>0</v>
      </c>
      <c r="AB284" s="2">
        <v>0.77652878949899595</v>
      </c>
      <c r="AC284" s="2">
        <v>0.73570679497874103</v>
      </c>
      <c r="AD284" s="2">
        <v>0.69114917789727204</v>
      </c>
      <c r="AE284" s="2">
        <v>0.68716510888239801</v>
      </c>
      <c r="AF284" s="2">
        <v>0.74444047494749599</v>
      </c>
      <c r="AG284" s="2">
        <v>0.70521976179421497</v>
      </c>
    </row>
    <row r="285" spans="1:33" x14ac:dyDescent="0.35">
      <c r="A285" s="7">
        <v>863</v>
      </c>
      <c r="B285" s="7">
        <v>489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0.28529847689999999</v>
      </c>
      <c r="I285" s="4">
        <v>8.4824016142000005</v>
      </c>
      <c r="J285" s="2">
        <f t="shared" si="9"/>
        <v>3.3634162808607745E-2</v>
      </c>
      <c r="K285" s="3">
        <v>123</v>
      </c>
      <c r="L285" s="3">
        <v>134</v>
      </c>
      <c r="M285" s="3">
        <v>116</v>
      </c>
      <c r="N285" s="3">
        <v>126</v>
      </c>
      <c r="O285" s="24">
        <v>1001</v>
      </c>
      <c r="P285" s="4">
        <v>0.53900000000000003</v>
      </c>
      <c r="Q285" s="4">
        <v>0.52140077821011699</v>
      </c>
      <c r="R285" s="4">
        <v>0.51600000000000001</v>
      </c>
      <c r="S285" s="4">
        <v>0.51400000000000001</v>
      </c>
      <c r="T285" s="4">
        <v>0.48299999999999998</v>
      </c>
      <c r="U285" s="4">
        <v>0.50900000000000001</v>
      </c>
      <c r="V285" s="5">
        <v>100</v>
      </c>
      <c r="W285" s="5">
        <v>100</v>
      </c>
      <c r="X285" s="5">
        <v>100</v>
      </c>
      <c r="Y285" s="5">
        <v>100</v>
      </c>
      <c r="Z285" s="5">
        <v>0</v>
      </c>
      <c r="AA285" s="5">
        <v>100</v>
      </c>
      <c r="AB285" s="2">
        <v>0.61803970807314002</v>
      </c>
      <c r="AC285" s="2">
        <v>0.65123628494430796</v>
      </c>
      <c r="AD285" s="2">
        <v>0.66164851350057396</v>
      </c>
      <c r="AE285" s="2">
        <v>0.665532013526972</v>
      </c>
      <c r="AF285" s="2">
        <v>0.72773862532956402</v>
      </c>
      <c r="AG285" s="2">
        <v>0.67530726243161399</v>
      </c>
    </row>
    <row r="286" spans="1:33" x14ac:dyDescent="0.35">
      <c r="A286" s="7">
        <v>619</v>
      </c>
      <c r="B286" s="7">
        <v>342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0.31479545749999999</v>
      </c>
      <c r="I286" s="4">
        <v>7.8712537155</v>
      </c>
      <c r="J286" s="2">
        <f t="shared" si="9"/>
        <v>3.9993051790480044E-2</v>
      </c>
      <c r="K286" s="3">
        <v>123</v>
      </c>
      <c r="L286" s="3">
        <v>122</v>
      </c>
      <c r="M286" s="3">
        <v>127</v>
      </c>
      <c r="N286" s="3">
        <v>127</v>
      </c>
      <c r="O286" s="24">
        <v>1001</v>
      </c>
      <c r="P286" s="4">
        <v>0.501</v>
      </c>
      <c r="Q286" s="4">
        <v>0.49795918367346897</v>
      </c>
      <c r="R286" s="4">
        <v>0.50700000000000001</v>
      </c>
      <c r="S286" s="4">
        <v>0.47699999999999998</v>
      </c>
      <c r="T286" s="4">
        <v>0.5</v>
      </c>
      <c r="U286" s="4">
        <v>0.48299999999999998</v>
      </c>
      <c r="V286" s="5">
        <v>100</v>
      </c>
      <c r="W286" s="5">
        <v>0</v>
      </c>
      <c r="X286" s="5">
        <v>100</v>
      </c>
      <c r="Y286" s="5">
        <v>0</v>
      </c>
      <c r="Z286" s="5">
        <v>0</v>
      </c>
      <c r="AA286" s="5">
        <v>0</v>
      </c>
      <c r="AB286" s="2">
        <v>0.69114917789727204</v>
      </c>
      <c r="AC286" s="2">
        <v>0.69723716581146999</v>
      </c>
      <c r="AD286" s="2">
        <v>0.679244275390954</v>
      </c>
      <c r="AE286" s="2">
        <v>0.74023878809379595</v>
      </c>
      <c r="AF286" s="2">
        <v>0.69314718055994495</v>
      </c>
      <c r="AG286" s="2">
        <v>0.72773862532956402</v>
      </c>
    </row>
    <row r="287" spans="1:33" x14ac:dyDescent="0.35">
      <c r="A287" s="7">
        <v>151</v>
      </c>
      <c r="B287" s="7">
        <v>86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0.3107144167</v>
      </c>
      <c r="I287" s="4">
        <v>7.6744892242300002</v>
      </c>
      <c r="J287" s="2">
        <f t="shared" si="9"/>
        <v>4.0486657498848035E-2</v>
      </c>
      <c r="K287" s="3">
        <v>124</v>
      </c>
      <c r="L287" s="3">
        <v>127</v>
      </c>
      <c r="M287" s="3">
        <v>133</v>
      </c>
      <c r="N287" s="3">
        <v>115</v>
      </c>
      <c r="O287" s="24">
        <v>1001</v>
      </c>
      <c r="P287" s="4">
        <v>0.495</v>
      </c>
      <c r="Q287" s="4">
        <v>0.50597609561752999</v>
      </c>
      <c r="R287" s="4">
        <v>0.48599999999999999</v>
      </c>
      <c r="S287" s="4">
        <v>0.50600000000000001</v>
      </c>
      <c r="T287" s="4">
        <v>0.505</v>
      </c>
      <c r="U287" s="4">
        <v>0.50600000000000001</v>
      </c>
      <c r="V287" s="5">
        <v>0</v>
      </c>
      <c r="W287" s="5">
        <v>100</v>
      </c>
      <c r="X287" s="5">
        <v>0</v>
      </c>
      <c r="Y287" s="5">
        <v>100</v>
      </c>
      <c r="Z287" s="5">
        <v>100</v>
      </c>
      <c r="AA287" s="5">
        <v>100</v>
      </c>
      <c r="AB287" s="2">
        <v>0.70319751641344697</v>
      </c>
      <c r="AC287" s="2">
        <v>0.68126585267319295</v>
      </c>
      <c r="AD287" s="2">
        <v>0.72154665508164295</v>
      </c>
      <c r="AE287" s="2">
        <v>0.68121860969467196</v>
      </c>
      <c r="AF287" s="2">
        <v>0.68319684970677697</v>
      </c>
      <c r="AG287" s="2">
        <v>0.68121860969467196</v>
      </c>
    </row>
    <row r="288" spans="1:33" x14ac:dyDescent="0.35">
      <c r="A288" s="7">
        <v>559</v>
      </c>
      <c r="B288" s="7">
        <v>86</v>
      </c>
      <c r="C288" s="7">
        <v>0</v>
      </c>
      <c r="D288" s="7">
        <v>1</v>
      </c>
      <c r="E288" s="22" t="str">
        <f t="shared" si="8"/>
        <v>01</v>
      </c>
      <c r="F288" s="4">
        <v>0.25002000000000002</v>
      </c>
      <c r="G288" s="25">
        <v>1</v>
      </c>
      <c r="H288" s="4">
        <v>0.36354143249999998</v>
      </c>
      <c r="I288" s="4">
        <v>8.7586803870000001</v>
      </c>
      <c r="J288" s="2">
        <f t="shared" si="9"/>
        <v>4.1506416085188291E-2</v>
      </c>
      <c r="K288" s="3">
        <v>105</v>
      </c>
      <c r="L288" s="3">
        <v>133</v>
      </c>
      <c r="M288" s="3">
        <v>127</v>
      </c>
      <c r="N288" s="3">
        <v>134</v>
      </c>
      <c r="O288" s="24">
        <v>1001</v>
      </c>
      <c r="P288" s="4">
        <v>0.52600000000000002</v>
      </c>
      <c r="Q288" s="4">
        <v>0.55882352941176505</v>
      </c>
      <c r="R288" s="4">
        <v>0.55200000000000005</v>
      </c>
      <c r="S288" s="4">
        <v>0.52600000000000002</v>
      </c>
      <c r="T288" s="4">
        <v>0.51100000000000001</v>
      </c>
      <c r="U288" s="4">
        <v>0.51100000000000001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0.64245406624442702</v>
      </c>
      <c r="AC288" s="2">
        <v>0.58192154544972097</v>
      </c>
      <c r="AD288" s="2">
        <v>0.59420723270504205</v>
      </c>
      <c r="AE288" s="2">
        <v>0.64245406624442702</v>
      </c>
      <c r="AF288" s="2">
        <v>0.67138568877843297</v>
      </c>
      <c r="AG288" s="2">
        <v>0.67138568877843297</v>
      </c>
    </row>
    <row r="289" spans="1:33" x14ac:dyDescent="0.35">
      <c r="A289" s="7">
        <v>321</v>
      </c>
      <c r="B289" s="7">
        <v>195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0.46065648069999998</v>
      </c>
      <c r="I289" s="4">
        <v>10.937398072200001</v>
      </c>
      <c r="J289" s="2">
        <f t="shared" si="9"/>
        <v>4.2117556447988119E-2</v>
      </c>
      <c r="K289" s="3">
        <v>114</v>
      </c>
      <c r="L289" s="3">
        <v>123</v>
      </c>
      <c r="M289" s="3">
        <v>131</v>
      </c>
      <c r="N289" s="3">
        <v>131</v>
      </c>
      <c r="O289" s="24">
        <v>1001</v>
      </c>
      <c r="P289" s="4">
        <v>0.51200000000000001</v>
      </c>
      <c r="Q289" s="4">
        <v>0.518987341772152</v>
      </c>
      <c r="R289" s="4">
        <v>0.53300000000000003</v>
      </c>
      <c r="S289" s="4">
        <v>0.49</v>
      </c>
      <c r="T289" s="4">
        <v>0.498</v>
      </c>
      <c r="U289" s="4">
        <v>0.50900000000000001</v>
      </c>
      <c r="V289" s="5">
        <v>100</v>
      </c>
      <c r="W289" s="5">
        <v>100</v>
      </c>
      <c r="X289" s="5">
        <v>100</v>
      </c>
      <c r="Y289" s="5">
        <v>0</v>
      </c>
      <c r="Z289" s="5">
        <v>0</v>
      </c>
      <c r="AA289" s="5">
        <v>100</v>
      </c>
      <c r="AB289" s="2">
        <v>0.66943065394262902</v>
      </c>
      <c r="AC289" s="2">
        <v>0.65587578576271399</v>
      </c>
      <c r="AD289" s="2">
        <v>0.62923385481629202</v>
      </c>
      <c r="AE289" s="2">
        <v>0.71334988787746501</v>
      </c>
      <c r="AF289" s="2">
        <v>0.69715520195748404</v>
      </c>
      <c r="AG289" s="2">
        <v>0.67530726243161399</v>
      </c>
    </row>
    <row r="290" spans="1:33" x14ac:dyDescent="0.35">
      <c r="A290" s="7">
        <v>861</v>
      </c>
      <c r="B290" s="7">
        <v>482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0.36109468550000001</v>
      </c>
      <c r="I290" s="4">
        <v>8.4597840891880001</v>
      </c>
      <c r="J290" s="2">
        <f t="shared" si="9"/>
        <v>4.2683676284539687E-2</v>
      </c>
      <c r="K290" s="3">
        <v>123</v>
      </c>
      <c r="L290" s="3">
        <v>125</v>
      </c>
      <c r="M290" s="3">
        <v>117</v>
      </c>
      <c r="N290" s="3">
        <v>134</v>
      </c>
      <c r="O290" s="24">
        <v>1001</v>
      </c>
      <c r="P290" s="4">
        <v>0.52600000000000002</v>
      </c>
      <c r="Q290" s="4">
        <v>0.50403225806451601</v>
      </c>
      <c r="R290" s="4">
        <v>0.50900000000000001</v>
      </c>
      <c r="S290" s="4">
        <v>0.52800000000000002</v>
      </c>
      <c r="T290" s="4">
        <v>0.498</v>
      </c>
      <c r="U290" s="4">
        <v>0.47299999999999998</v>
      </c>
      <c r="V290" s="5">
        <v>100</v>
      </c>
      <c r="W290" s="5">
        <v>100</v>
      </c>
      <c r="X290" s="5">
        <v>100</v>
      </c>
      <c r="Y290" s="5">
        <v>100</v>
      </c>
      <c r="Z290" s="5">
        <v>0</v>
      </c>
      <c r="AA290" s="5">
        <v>0</v>
      </c>
      <c r="AB290" s="2">
        <v>0.64245406624442702</v>
      </c>
      <c r="AC290" s="2">
        <v>0.68511500886268095</v>
      </c>
      <c r="AD290" s="2">
        <v>0.67530726243161399</v>
      </c>
      <c r="AE290" s="2">
        <v>0.638658995275876</v>
      </c>
      <c r="AF290" s="2">
        <v>0.69715520195748404</v>
      </c>
      <c r="AG290" s="2">
        <v>0.74865989049020398</v>
      </c>
    </row>
    <row r="291" spans="1:33" x14ac:dyDescent="0.35">
      <c r="A291" s="7">
        <v>893</v>
      </c>
      <c r="B291" s="7">
        <v>325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0.34897442829999997</v>
      </c>
      <c r="I291" s="4">
        <v>7.6380004886000004</v>
      </c>
      <c r="J291" s="2">
        <f t="shared" si="9"/>
        <v>4.5689238802859113E-2</v>
      </c>
      <c r="K291" s="3">
        <v>129</v>
      </c>
      <c r="L291" s="3">
        <v>136</v>
      </c>
      <c r="M291" s="3">
        <v>119</v>
      </c>
      <c r="N291" s="3">
        <v>115</v>
      </c>
      <c r="O291" s="24">
        <v>1001</v>
      </c>
      <c r="P291" s="4">
        <v>0.48599999999999999</v>
      </c>
      <c r="Q291" s="4">
        <v>0.51320754716981098</v>
      </c>
      <c r="R291" s="4">
        <v>0.52</v>
      </c>
      <c r="S291" s="4">
        <v>0.51900000000000002</v>
      </c>
      <c r="T291" s="4">
        <v>0.47699999999999998</v>
      </c>
      <c r="U291" s="4">
        <v>0.49399999999999999</v>
      </c>
      <c r="V291" s="5">
        <v>0</v>
      </c>
      <c r="W291" s="5">
        <v>100</v>
      </c>
      <c r="X291" s="5">
        <v>100</v>
      </c>
      <c r="Y291" s="5">
        <v>100</v>
      </c>
      <c r="Z291" s="5">
        <v>0</v>
      </c>
      <c r="AA291" s="5">
        <v>0</v>
      </c>
      <c r="AB291" s="2">
        <v>0.72154665508164295</v>
      </c>
      <c r="AC291" s="2">
        <v>0.66707494025017</v>
      </c>
      <c r="AD291" s="2">
        <v>0.65392646740666405</v>
      </c>
      <c r="AE291" s="2">
        <v>0.65585139581624796</v>
      </c>
      <c r="AF291" s="2">
        <v>0.74023878809379595</v>
      </c>
      <c r="AG291" s="2">
        <v>0.70521976179421497</v>
      </c>
    </row>
    <row r="292" spans="1:33" x14ac:dyDescent="0.35">
      <c r="A292" s="7">
        <v>359</v>
      </c>
      <c r="B292" s="7">
        <v>164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0.377468001</v>
      </c>
      <c r="I292" s="4">
        <v>7.97412105129</v>
      </c>
      <c r="J292" s="2">
        <f t="shared" si="9"/>
        <v>4.7336627895677073E-2</v>
      </c>
      <c r="K292" s="3">
        <v>145</v>
      </c>
      <c r="L292" s="3">
        <v>125</v>
      </c>
      <c r="M292" s="3">
        <v>118</v>
      </c>
      <c r="N292" s="3">
        <v>111</v>
      </c>
      <c r="O292" s="24">
        <v>1001</v>
      </c>
      <c r="P292" s="4">
        <v>0.47799999999999998</v>
      </c>
      <c r="Q292" s="4">
        <v>0.46296296296296302</v>
      </c>
      <c r="R292" s="4">
        <v>0.502</v>
      </c>
      <c r="S292" s="4">
        <v>0.46899999999999997</v>
      </c>
      <c r="T292" s="4">
        <v>0.51800000000000002</v>
      </c>
      <c r="U292" s="4">
        <v>0.497</v>
      </c>
      <c r="V292" s="5">
        <v>0</v>
      </c>
      <c r="W292" s="5">
        <v>0</v>
      </c>
      <c r="X292" s="5">
        <v>100</v>
      </c>
      <c r="Y292" s="5">
        <v>0</v>
      </c>
      <c r="Z292" s="5">
        <v>100</v>
      </c>
      <c r="AA292" s="5">
        <v>0</v>
      </c>
      <c r="AB292" s="2">
        <v>0.73814454649068095</v>
      </c>
      <c r="AC292" s="2">
        <v>0.77010822169607396</v>
      </c>
      <c r="AD292" s="2">
        <v>0.68915515929040805</v>
      </c>
      <c r="AE292" s="2">
        <v>0.75715251053585797</v>
      </c>
      <c r="AF292" s="2">
        <v>0.65778003672265395</v>
      </c>
      <c r="AG292" s="2">
        <v>0.69916525288550802</v>
      </c>
    </row>
    <row r="293" spans="1:33" x14ac:dyDescent="0.35">
      <c r="A293" s="7">
        <v>741</v>
      </c>
      <c r="B293" s="7">
        <v>291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0.3474194927</v>
      </c>
      <c r="I293" s="4">
        <v>7.1142338585499996</v>
      </c>
      <c r="J293" s="2">
        <f t="shared" si="9"/>
        <v>4.8834421191041637E-2</v>
      </c>
      <c r="K293" s="3">
        <v>122</v>
      </c>
      <c r="L293" s="3">
        <v>125</v>
      </c>
      <c r="M293" s="3">
        <v>125</v>
      </c>
      <c r="N293" s="3">
        <v>127</v>
      </c>
      <c r="O293" s="24">
        <v>1001</v>
      </c>
      <c r="P293" s="4">
        <v>0.48899999999999999</v>
      </c>
      <c r="Q293" s="4">
        <v>0.50607287449392702</v>
      </c>
      <c r="R293" s="4">
        <v>0.502</v>
      </c>
      <c r="S293" s="4">
        <v>0.51900000000000002</v>
      </c>
      <c r="T293" s="4">
        <v>0.52900000000000003</v>
      </c>
      <c r="U293" s="4">
        <v>0.48399999999999999</v>
      </c>
      <c r="V293" s="5">
        <v>0</v>
      </c>
      <c r="W293" s="5">
        <v>100</v>
      </c>
      <c r="X293" s="5">
        <v>100</v>
      </c>
      <c r="Y293" s="5">
        <v>100</v>
      </c>
      <c r="Z293" s="5">
        <v>100</v>
      </c>
      <c r="AA293" s="5">
        <v>0</v>
      </c>
      <c r="AB293" s="2">
        <v>0.71539278950726504</v>
      </c>
      <c r="AC293" s="2">
        <v>0.68107459932567604</v>
      </c>
      <c r="AD293" s="2">
        <v>0.68915515929040805</v>
      </c>
      <c r="AE293" s="2">
        <v>0.65585139581624796</v>
      </c>
      <c r="AF293" s="2">
        <v>0.63676684712383802</v>
      </c>
      <c r="AG293" s="2">
        <v>0.72567037226550501</v>
      </c>
    </row>
    <row r="294" spans="1:33" x14ac:dyDescent="0.35">
      <c r="A294" s="7">
        <v>453</v>
      </c>
      <c r="B294" s="7">
        <v>369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0.4664210144</v>
      </c>
      <c r="I294" s="4">
        <v>8.1172552147800001</v>
      </c>
      <c r="J294" s="2">
        <f t="shared" si="9"/>
        <v>5.7460434846342487E-2</v>
      </c>
      <c r="K294" s="3">
        <v>121</v>
      </c>
      <c r="L294" s="3">
        <v>137</v>
      </c>
      <c r="M294" s="3">
        <v>111</v>
      </c>
      <c r="N294" s="3">
        <v>130</v>
      </c>
      <c r="O294" s="24">
        <v>1001</v>
      </c>
      <c r="P294" s="4">
        <v>0.51200000000000001</v>
      </c>
      <c r="Q294" s="4">
        <v>0.531007751937985</v>
      </c>
      <c r="R294" s="4">
        <v>0.53400000000000003</v>
      </c>
      <c r="S294" s="4">
        <v>0.53700000000000003</v>
      </c>
      <c r="T294" s="4">
        <v>0.49399999999999999</v>
      </c>
      <c r="U294" s="4">
        <v>0.51100000000000001</v>
      </c>
      <c r="V294" s="5">
        <v>100</v>
      </c>
      <c r="W294" s="5">
        <v>100</v>
      </c>
      <c r="X294" s="5">
        <v>100</v>
      </c>
      <c r="Y294" s="5">
        <v>100</v>
      </c>
      <c r="Z294" s="5">
        <v>0</v>
      </c>
      <c r="AA294" s="5">
        <v>100</v>
      </c>
      <c r="AB294" s="2">
        <v>0.66943065394262902</v>
      </c>
      <c r="AC294" s="2">
        <v>0.63297865909349205</v>
      </c>
      <c r="AD294" s="2">
        <v>0.62735944002194199</v>
      </c>
      <c r="AE294" s="2">
        <v>0.621757184473272</v>
      </c>
      <c r="AF294" s="2">
        <v>0.70521976179421497</v>
      </c>
      <c r="AG294" s="2">
        <v>0.67138568877843297</v>
      </c>
    </row>
    <row r="295" spans="1:33" x14ac:dyDescent="0.35">
      <c r="A295" s="7">
        <v>161</v>
      </c>
      <c r="B295" s="7">
        <v>89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0.4760918214</v>
      </c>
      <c r="I295" s="4">
        <v>8.2203000676200002</v>
      </c>
      <c r="J295" s="2">
        <f t="shared" si="9"/>
        <v>5.7916598844772037E-2</v>
      </c>
      <c r="K295" s="3">
        <v>117</v>
      </c>
      <c r="L295" s="3">
        <v>141</v>
      </c>
      <c r="M295" s="3">
        <v>115</v>
      </c>
      <c r="N295" s="3">
        <v>126</v>
      </c>
      <c r="O295" s="24">
        <v>1001</v>
      </c>
      <c r="P295" s="4">
        <v>0.54100000000000004</v>
      </c>
      <c r="Q295" s="4">
        <v>0.54651162790697705</v>
      </c>
      <c r="R295" s="4">
        <v>0.54400000000000004</v>
      </c>
      <c r="S295" s="4">
        <v>0.57999999999999996</v>
      </c>
      <c r="T295" s="4">
        <v>0.50900000000000001</v>
      </c>
      <c r="U295" s="4">
        <v>0.50900000000000001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0.61433600013565504</v>
      </c>
      <c r="AC295" s="2">
        <v>0.60419969454344902</v>
      </c>
      <c r="AD295" s="2">
        <v>0.608806032126194</v>
      </c>
      <c r="AE295" s="2">
        <v>0.54472717544167204</v>
      </c>
      <c r="AF295" s="2">
        <v>0.67530726243161399</v>
      </c>
      <c r="AG295" s="2">
        <v>0.67530726243161399</v>
      </c>
    </row>
    <row r="296" spans="1:33" x14ac:dyDescent="0.35">
      <c r="A296" s="7">
        <v>749</v>
      </c>
      <c r="B296" s="7">
        <v>301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0.48617033170000001</v>
      </c>
      <c r="I296" s="4">
        <v>8.0728059000200005</v>
      </c>
      <c r="J296" s="2">
        <f t="shared" si="9"/>
        <v>6.0223215784092558E-2</v>
      </c>
      <c r="K296" s="3">
        <v>134</v>
      </c>
      <c r="L296" s="3">
        <v>113</v>
      </c>
      <c r="M296" s="3">
        <v>125</v>
      </c>
      <c r="N296" s="3">
        <v>127</v>
      </c>
      <c r="O296" s="24">
        <v>1001</v>
      </c>
      <c r="P296" s="4">
        <v>0.47799999999999998</v>
      </c>
      <c r="Q296" s="4">
        <v>0.45748987854251</v>
      </c>
      <c r="R296" s="4">
        <v>0.47</v>
      </c>
      <c r="S296" s="4">
        <v>0.46300000000000002</v>
      </c>
      <c r="T296" s="4">
        <v>0.47499999999999998</v>
      </c>
      <c r="U296" s="4">
        <v>0.48599999999999999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2">
        <v>0.73814454649068095</v>
      </c>
      <c r="AC296" s="2">
        <v>0.78200051791563696</v>
      </c>
      <c r="AD296" s="2">
        <v>0.75502258427803304</v>
      </c>
      <c r="AE296" s="2">
        <v>0.77002822489590295</v>
      </c>
      <c r="AF296" s="2">
        <v>0.74444047494749599</v>
      </c>
      <c r="AG296" s="2">
        <v>0.72154665508164295</v>
      </c>
    </row>
    <row r="297" spans="1:33" x14ac:dyDescent="0.35">
      <c r="A297" s="7">
        <v>573</v>
      </c>
      <c r="B297" s="7">
        <v>108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0.4146393276</v>
      </c>
      <c r="I297" s="4">
        <v>6.8682029006100001</v>
      </c>
      <c r="J297" s="2">
        <f t="shared" si="9"/>
        <v>6.0370861723257153E-2</v>
      </c>
      <c r="K297" s="3">
        <v>125</v>
      </c>
      <c r="L297" s="3">
        <v>139</v>
      </c>
      <c r="M297" s="3">
        <v>113</v>
      </c>
      <c r="N297" s="3">
        <v>122</v>
      </c>
      <c r="O297" s="24">
        <v>1001</v>
      </c>
      <c r="P297" s="4">
        <v>0.52600000000000002</v>
      </c>
      <c r="Q297" s="4">
        <v>0.52651515151515105</v>
      </c>
      <c r="R297" s="4">
        <v>0.51600000000000001</v>
      </c>
      <c r="S297" s="4">
        <v>0.53500000000000003</v>
      </c>
      <c r="T297" s="4">
        <v>0.52500000000000002</v>
      </c>
      <c r="U297" s="4">
        <v>0.51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0.64245406624442702</v>
      </c>
      <c r="AC297" s="2">
        <v>0.64147517001562404</v>
      </c>
      <c r="AD297" s="2">
        <v>0.66164851350057396</v>
      </c>
      <c r="AE297" s="2">
        <v>0.62548853208612998</v>
      </c>
      <c r="AF297" s="2">
        <v>0.64435701639051302</v>
      </c>
      <c r="AG297" s="2">
        <v>0.67334455326376597</v>
      </c>
    </row>
    <row r="298" spans="1:33" x14ac:dyDescent="0.35">
      <c r="A298" s="7">
        <v>999</v>
      </c>
      <c r="B298" s="7">
        <v>15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0.47183715990000002</v>
      </c>
      <c r="I298" s="4">
        <v>7.0849504205400002</v>
      </c>
      <c r="J298" s="2">
        <f t="shared" si="9"/>
        <v>6.6597101164193831E-2</v>
      </c>
      <c r="K298" s="3">
        <v>132</v>
      </c>
      <c r="L298" s="3">
        <v>114</v>
      </c>
      <c r="M298" s="3">
        <v>120</v>
      </c>
      <c r="N298" s="3">
        <v>133</v>
      </c>
      <c r="O298" s="24">
        <v>1001</v>
      </c>
      <c r="P298" s="4">
        <v>0.49099999999999999</v>
      </c>
      <c r="Q298" s="4">
        <v>0.46341463414634099</v>
      </c>
      <c r="R298" s="4">
        <v>0.48799999999999999</v>
      </c>
      <c r="S298" s="4">
        <v>0.46400000000000002</v>
      </c>
      <c r="T298" s="4">
        <v>0.50700000000000001</v>
      </c>
      <c r="U298" s="4">
        <v>0.50900000000000001</v>
      </c>
      <c r="V298" s="5">
        <v>0</v>
      </c>
      <c r="W298" s="5">
        <v>0</v>
      </c>
      <c r="X298" s="5">
        <v>0</v>
      </c>
      <c r="Y298" s="5">
        <v>0</v>
      </c>
      <c r="Z298" s="5">
        <v>100</v>
      </c>
      <c r="AA298" s="5">
        <v>100</v>
      </c>
      <c r="AB298" s="2">
        <v>0.71131115118761601</v>
      </c>
      <c r="AC298" s="2">
        <v>0.76913308753786702</v>
      </c>
      <c r="AD298" s="2">
        <v>0.71743987312899005</v>
      </c>
      <c r="AE298" s="2">
        <v>0.76787072675588197</v>
      </c>
      <c r="AF298" s="2">
        <v>0.679244275390954</v>
      </c>
      <c r="AG298" s="2">
        <v>0.67530726243161399</v>
      </c>
    </row>
    <row r="299" spans="1:33" x14ac:dyDescent="0.35">
      <c r="A299" s="7">
        <v>411</v>
      </c>
      <c r="B299" s="7">
        <v>44</v>
      </c>
      <c r="C299" s="7">
        <v>0</v>
      </c>
      <c r="D299" s="7">
        <v>1</v>
      </c>
      <c r="E299" s="22" t="str">
        <f t="shared" si="8"/>
        <v>01</v>
      </c>
      <c r="F299" s="4">
        <v>0.250004</v>
      </c>
      <c r="G299" s="25">
        <v>1</v>
      </c>
      <c r="H299" s="4">
        <v>0.4928356827</v>
      </c>
      <c r="I299" s="4">
        <v>7.3434649489000003</v>
      </c>
      <c r="J299" s="2">
        <f t="shared" si="9"/>
        <v>6.7112144761285117E-2</v>
      </c>
      <c r="K299" s="3">
        <v>130</v>
      </c>
      <c r="L299" s="3">
        <v>123</v>
      </c>
      <c r="M299" s="3">
        <v>104</v>
      </c>
      <c r="N299" s="3">
        <v>142</v>
      </c>
      <c r="O299" s="24">
        <v>1001</v>
      </c>
      <c r="P299" s="4">
        <v>0.504</v>
      </c>
      <c r="Q299" s="4">
        <v>0.48616600790513798</v>
      </c>
      <c r="R299" s="4">
        <v>0.56499999999999995</v>
      </c>
      <c r="S299" s="4">
        <v>0.50600000000000001</v>
      </c>
      <c r="T299" s="4">
        <v>0.51200000000000001</v>
      </c>
      <c r="U299" s="4">
        <v>0.48899999999999999</v>
      </c>
      <c r="V299" s="5">
        <v>100</v>
      </c>
      <c r="W299" s="5">
        <v>0</v>
      </c>
      <c r="X299" s="5">
        <v>100</v>
      </c>
      <c r="Y299" s="5">
        <v>100</v>
      </c>
      <c r="Z299" s="5">
        <v>100</v>
      </c>
      <c r="AA299" s="5">
        <v>0</v>
      </c>
      <c r="AB299" s="2">
        <v>0.68517901091076805</v>
      </c>
      <c r="AC299" s="2">
        <v>0.72120513335510295</v>
      </c>
      <c r="AD299" s="2">
        <v>0.57092954783569605</v>
      </c>
      <c r="AE299" s="2">
        <v>0.68121860969467196</v>
      </c>
      <c r="AF299" s="2">
        <v>0.66943065394262902</v>
      </c>
      <c r="AG299" s="2">
        <v>0.71539278950726504</v>
      </c>
    </row>
    <row r="300" spans="1:33" x14ac:dyDescent="0.35">
      <c r="A300" s="7">
        <v>195</v>
      </c>
      <c r="B300" s="7">
        <v>436</v>
      </c>
      <c r="C300" s="7">
        <v>0</v>
      </c>
      <c r="D300" s="7">
        <v>1</v>
      </c>
      <c r="E300" s="22" t="str">
        <f t="shared" si="8"/>
        <v>01</v>
      </c>
      <c r="F300" s="4">
        <v>0.25</v>
      </c>
      <c r="G300" s="25">
        <v>1</v>
      </c>
      <c r="H300" s="4">
        <v>0.61787997780000004</v>
      </c>
      <c r="I300" s="4">
        <v>9.0567265283000005</v>
      </c>
      <c r="J300" s="2">
        <f t="shared" si="9"/>
        <v>6.8223322838475903E-2</v>
      </c>
      <c r="K300" s="3">
        <v>130</v>
      </c>
      <c r="L300" s="3">
        <v>126</v>
      </c>
      <c r="M300" s="3">
        <v>123</v>
      </c>
      <c r="N300" s="3">
        <v>120</v>
      </c>
      <c r="O300" s="24">
        <v>1001</v>
      </c>
      <c r="P300" s="4">
        <v>0.499</v>
      </c>
      <c r="Q300" s="4">
        <v>0.4921875</v>
      </c>
      <c r="R300" s="4">
        <v>0.46500000000000002</v>
      </c>
      <c r="S300" s="4">
        <v>0.498</v>
      </c>
      <c r="T300" s="4">
        <v>0.49</v>
      </c>
      <c r="U300" s="4">
        <v>0.502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100</v>
      </c>
      <c r="AB300" s="2">
        <v>0.69514918323061803</v>
      </c>
      <c r="AC300" s="2">
        <v>0.70889553752808399</v>
      </c>
      <c r="AD300" s="2">
        <v>0.76571787339478103</v>
      </c>
      <c r="AE300" s="2">
        <v>0.69715520195748404</v>
      </c>
      <c r="AF300" s="2">
        <v>0.71334988787746501</v>
      </c>
      <c r="AG300" s="2">
        <v>0.68915515929040805</v>
      </c>
    </row>
    <row r="301" spans="1:33" x14ac:dyDescent="0.35">
      <c r="A301" s="7">
        <v>607</v>
      </c>
      <c r="B301" s="7">
        <v>397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0.54723220520000004</v>
      </c>
      <c r="I301" s="4">
        <v>8.0174240384999997</v>
      </c>
      <c r="J301" s="2">
        <f t="shared" si="9"/>
        <v>6.8255365136254298E-2</v>
      </c>
      <c r="K301" s="3">
        <v>112</v>
      </c>
      <c r="L301" s="3">
        <v>120</v>
      </c>
      <c r="M301" s="3">
        <v>123</v>
      </c>
      <c r="N301" s="3">
        <v>144</v>
      </c>
      <c r="O301" s="24">
        <v>1001</v>
      </c>
      <c r="P301" s="4">
        <v>0.52300000000000002</v>
      </c>
      <c r="Q301" s="4">
        <v>0.51724137931034497</v>
      </c>
      <c r="R301" s="4">
        <v>0.55700000000000005</v>
      </c>
      <c r="S301" s="4">
        <v>0.51</v>
      </c>
      <c r="T301" s="4">
        <v>0.51100000000000001</v>
      </c>
      <c r="U301" s="4">
        <v>0.47599999999999998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0</v>
      </c>
      <c r="AB301" s="2">
        <v>0.64817381491721404</v>
      </c>
      <c r="AC301" s="2">
        <v>0.65924562888426397</v>
      </c>
      <c r="AD301" s="2">
        <v>0.58519003905485301</v>
      </c>
      <c r="AE301" s="2">
        <v>0.67334455326376597</v>
      </c>
      <c r="AF301" s="2">
        <v>0.67138568877843297</v>
      </c>
      <c r="AG301" s="2">
        <v>0.74233742475071696</v>
      </c>
    </row>
    <row r="302" spans="1:33" x14ac:dyDescent="0.35">
      <c r="A302" s="7">
        <v>277</v>
      </c>
      <c r="B302" s="7">
        <v>376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0.64067130989999999</v>
      </c>
      <c r="I302" s="4">
        <v>8.9639701520500008</v>
      </c>
      <c r="J302" s="2">
        <f t="shared" si="9"/>
        <v>7.1471825433676028E-2</v>
      </c>
      <c r="K302" s="3">
        <v>129</v>
      </c>
      <c r="L302" s="3">
        <v>137</v>
      </c>
      <c r="M302" s="3">
        <v>114</v>
      </c>
      <c r="N302" s="3">
        <v>119</v>
      </c>
      <c r="O302" s="24">
        <v>1001</v>
      </c>
      <c r="P302" s="4">
        <v>0.48399999999999999</v>
      </c>
      <c r="Q302" s="4">
        <v>0.51503759398496196</v>
      </c>
      <c r="R302" s="4">
        <v>0.53500000000000003</v>
      </c>
      <c r="S302" s="4">
        <v>0.52200000000000002</v>
      </c>
      <c r="T302" s="4">
        <v>0.47</v>
      </c>
      <c r="U302" s="4">
        <v>0.501</v>
      </c>
      <c r="V302" s="5">
        <v>0</v>
      </c>
      <c r="W302" s="5">
        <v>100</v>
      </c>
      <c r="X302" s="5">
        <v>100</v>
      </c>
      <c r="Y302" s="5">
        <v>100</v>
      </c>
      <c r="Z302" s="5">
        <v>0</v>
      </c>
      <c r="AA302" s="5">
        <v>100</v>
      </c>
      <c r="AB302" s="2">
        <v>0.72567037226550501</v>
      </c>
      <c r="AC302" s="2">
        <v>0.66351538295357404</v>
      </c>
      <c r="AD302" s="2">
        <v>0.62548853208612998</v>
      </c>
      <c r="AE302" s="2">
        <v>0.65008769109949804</v>
      </c>
      <c r="AF302" s="2">
        <v>0.75502258427803304</v>
      </c>
      <c r="AG302" s="2">
        <v>0.69114917789727204</v>
      </c>
    </row>
    <row r="303" spans="1:33" x14ac:dyDescent="0.35">
      <c r="A303" s="7">
        <v>183</v>
      </c>
      <c r="B303" s="7">
        <v>306</v>
      </c>
      <c r="C303" s="7">
        <v>0</v>
      </c>
      <c r="D303" s="7">
        <v>1</v>
      </c>
      <c r="E303" s="22" t="str">
        <f t="shared" si="8"/>
        <v>01</v>
      </c>
      <c r="F303" s="4">
        <v>0.25036900000000001</v>
      </c>
      <c r="G303" s="25">
        <v>1</v>
      </c>
      <c r="H303" s="4">
        <v>0.63603962540000003</v>
      </c>
      <c r="I303" s="4">
        <v>8.6469520083100004</v>
      </c>
      <c r="J303" s="2">
        <f t="shared" si="9"/>
        <v>7.3556511564854918E-2</v>
      </c>
      <c r="K303" s="3">
        <v>140</v>
      </c>
      <c r="L303" s="3">
        <v>112</v>
      </c>
      <c r="M303" s="3">
        <v>124</v>
      </c>
      <c r="N303" s="3">
        <v>123</v>
      </c>
      <c r="O303" s="24">
        <v>1001</v>
      </c>
      <c r="P303" s="4">
        <v>0.48899999999999999</v>
      </c>
      <c r="Q303" s="4">
        <v>0.44444444444444398</v>
      </c>
      <c r="R303" s="4">
        <v>0.49099999999999999</v>
      </c>
      <c r="S303" s="4">
        <v>0.42499999999999999</v>
      </c>
      <c r="T303" s="4">
        <v>0.51800000000000002</v>
      </c>
      <c r="U303" s="4">
        <v>0.52100000000000002</v>
      </c>
      <c r="V303" s="5">
        <v>0</v>
      </c>
      <c r="W303" s="5">
        <v>0</v>
      </c>
      <c r="X303" s="5">
        <v>0</v>
      </c>
      <c r="Y303" s="5">
        <v>0</v>
      </c>
      <c r="Z303" s="5">
        <v>100</v>
      </c>
      <c r="AA303" s="5">
        <v>100</v>
      </c>
      <c r="AB303" s="2">
        <v>0.71539278950726504</v>
      </c>
      <c r="AC303" s="2">
        <v>0.81093021621632899</v>
      </c>
      <c r="AD303" s="2">
        <v>0.71131115118761601</v>
      </c>
      <c r="AE303" s="2">
        <v>0.85566611005771998</v>
      </c>
      <c r="AF303" s="2">
        <v>0.65778003672265395</v>
      </c>
      <c r="AG303" s="2">
        <v>0.65200523722877002</v>
      </c>
    </row>
    <row r="304" spans="1:33" x14ac:dyDescent="0.35">
      <c r="A304" s="7">
        <v>67</v>
      </c>
      <c r="B304" s="7">
        <v>248</v>
      </c>
      <c r="C304" s="7">
        <v>0</v>
      </c>
      <c r="D304" s="7">
        <v>1</v>
      </c>
      <c r="E304" s="22" t="str">
        <f t="shared" si="8"/>
        <v>01</v>
      </c>
      <c r="F304" s="4">
        <v>0.25</v>
      </c>
      <c r="G304" s="25">
        <v>1</v>
      </c>
      <c r="H304" s="4">
        <v>0.68646271250000002</v>
      </c>
      <c r="I304" s="4">
        <v>8.9170639277599992</v>
      </c>
      <c r="J304" s="2">
        <f t="shared" si="9"/>
        <v>7.6983042631661613E-2</v>
      </c>
      <c r="K304" s="3">
        <v>125</v>
      </c>
      <c r="L304" s="3">
        <v>132</v>
      </c>
      <c r="M304" s="3">
        <v>122</v>
      </c>
      <c r="N304" s="3">
        <v>120</v>
      </c>
      <c r="O304" s="24">
        <v>1001</v>
      </c>
      <c r="P304" s="4">
        <v>0.505</v>
      </c>
      <c r="Q304" s="4">
        <v>0.51361867704280195</v>
      </c>
      <c r="R304" s="4">
        <v>0.496</v>
      </c>
      <c r="S304" s="4">
        <v>0.498</v>
      </c>
      <c r="T304" s="4">
        <v>0.495</v>
      </c>
      <c r="U304" s="4">
        <v>0.47799999999999998</v>
      </c>
      <c r="V304" s="5">
        <v>100</v>
      </c>
      <c r="W304" s="5">
        <v>100</v>
      </c>
      <c r="X304" s="5">
        <v>0</v>
      </c>
      <c r="Y304" s="5">
        <v>0</v>
      </c>
      <c r="Z304" s="5">
        <v>0</v>
      </c>
      <c r="AA304" s="5">
        <v>0</v>
      </c>
      <c r="AB304" s="2">
        <v>0.68319684970677697</v>
      </c>
      <c r="AC304" s="2">
        <v>0.66627416230884895</v>
      </c>
      <c r="AD304" s="2">
        <v>0.70117935225720995</v>
      </c>
      <c r="AE304" s="2">
        <v>0.69715520195748404</v>
      </c>
      <c r="AF304" s="2">
        <v>0.70319751641344697</v>
      </c>
      <c r="AG304" s="2">
        <v>0.73814454649068095</v>
      </c>
    </row>
    <row r="305" spans="1:33" x14ac:dyDescent="0.35">
      <c r="A305" s="7">
        <v>705</v>
      </c>
      <c r="B305" s="7">
        <v>348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0.59263367</v>
      </c>
      <c r="I305" s="4">
        <v>7.6475963579000004</v>
      </c>
      <c r="J305" s="2">
        <f t="shared" si="9"/>
        <v>7.7492801955716034E-2</v>
      </c>
      <c r="K305" s="3">
        <v>125</v>
      </c>
      <c r="L305" s="3">
        <v>120</v>
      </c>
      <c r="M305" s="3">
        <v>134</v>
      </c>
      <c r="N305" s="3">
        <v>120</v>
      </c>
      <c r="O305" s="24">
        <v>1001</v>
      </c>
      <c r="P305" s="4">
        <v>0.46200000000000002</v>
      </c>
      <c r="Q305" s="4">
        <v>0.48979591836734698</v>
      </c>
      <c r="R305" s="4">
        <v>0.46</v>
      </c>
      <c r="S305" s="4">
        <v>0.47799999999999998</v>
      </c>
      <c r="T305" s="4">
        <v>0.51200000000000001</v>
      </c>
      <c r="U305" s="4">
        <v>0.50700000000000001</v>
      </c>
      <c r="V305" s="5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100</v>
      </c>
      <c r="AB305" s="2">
        <v>0.77219038790039796</v>
      </c>
      <c r="AC305" s="2">
        <v>0.71376646776268104</v>
      </c>
      <c r="AD305" s="2">
        <v>0.77652878949899595</v>
      </c>
      <c r="AE305" s="2">
        <v>0.73814454649068095</v>
      </c>
      <c r="AF305" s="2">
        <v>0.66943065394262902</v>
      </c>
      <c r="AG305" s="2">
        <v>0.679244275390954</v>
      </c>
    </row>
    <row r="306" spans="1:33" x14ac:dyDescent="0.35">
      <c r="A306" s="7">
        <v>641</v>
      </c>
      <c r="B306" s="7">
        <v>424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0.71120660790000001</v>
      </c>
      <c r="I306" s="4">
        <v>8.9001685550400005</v>
      </c>
      <c r="J306" s="2">
        <f t="shared" si="9"/>
        <v>7.9909341435703135E-2</v>
      </c>
      <c r="K306" s="3">
        <v>116</v>
      </c>
      <c r="L306" s="3">
        <v>124</v>
      </c>
      <c r="M306" s="3">
        <v>130</v>
      </c>
      <c r="N306" s="3">
        <v>129</v>
      </c>
      <c r="O306" s="24">
        <v>1001</v>
      </c>
      <c r="P306" s="4">
        <v>0.52500000000000002</v>
      </c>
      <c r="Q306" s="4">
        <v>0.51666666666666705</v>
      </c>
      <c r="R306" s="4">
        <v>0.496</v>
      </c>
      <c r="S306" s="4">
        <v>0.51600000000000001</v>
      </c>
      <c r="T306" s="4">
        <v>0.49</v>
      </c>
      <c r="U306" s="4">
        <v>0.51200000000000001</v>
      </c>
      <c r="V306" s="5">
        <v>100</v>
      </c>
      <c r="W306" s="5">
        <v>100</v>
      </c>
      <c r="X306" s="5">
        <v>0</v>
      </c>
      <c r="Y306" s="5">
        <v>100</v>
      </c>
      <c r="Z306" s="5">
        <v>0</v>
      </c>
      <c r="AA306" s="5">
        <v>100</v>
      </c>
      <c r="AB306" s="2">
        <v>0.64435701639051302</v>
      </c>
      <c r="AC306" s="2">
        <v>0.66035735773695403</v>
      </c>
      <c r="AD306" s="2">
        <v>0.70117935225720995</v>
      </c>
      <c r="AE306" s="2">
        <v>0.66164851350057396</v>
      </c>
      <c r="AF306" s="2">
        <v>0.71334988787746501</v>
      </c>
      <c r="AG306" s="2">
        <v>0.66943065394262902</v>
      </c>
    </row>
    <row r="307" spans="1:33" x14ac:dyDescent="0.35">
      <c r="A307" s="7">
        <v>541</v>
      </c>
      <c r="B307" s="7">
        <v>295</v>
      </c>
      <c r="C307" s="7">
        <v>0</v>
      </c>
      <c r="D307" s="7">
        <v>1</v>
      </c>
      <c r="E307" s="22" t="str">
        <f t="shared" si="8"/>
        <v>01</v>
      </c>
      <c r="F307" s="4">
        <v>0.250168</v>
      </c>
      <c r="G307" s="25">
        <v>1</v>
      </c>
      <c r="H307" s="4">
        <v>0.62261187669999996</v>
      </c>
      <c r="I307" s="4">
        <v>7.7060485307990003</v>
      </c>
      <c r="J307" s="2">
        <f t="shared" si="9"/>
        <v>8.0795218744287425E-2</v>
      </c>
      <c r="K307" s="3">
        <v>139</v>
      </c>
      <c r="L307" s="3">
        <v>122</v>
      </c>
      <c r="M307" s="3">
        <v>115</v>
      </c>
      <c r="N307" s="3">
        <v>123</v>
      </c>
      <c r="O307" s="24">
        <v>1001</v>
      </c>
      <c r="P307" s="4">
        <v>0.48899999999999999</v>
      </c>
      <c r="Q307" s="4">
        <v>0.467432950191571</v>
      </c>
      <c r="R307" s="4">
        <v>0.47699999999999998</v>
      </c>
      <c r="S307" s="4">
        <v>0.48399999999999999</v>
      </c>
      <c r="T307" s="4">
        <v>0.47299999999999998</v>
      </c>
      <c r="U307" s="4">
        <v>0.48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2">
        <v>0.71539278950726504</v>
      </c>
      <c r="AC307" s="2">
        <v>0.76049936258943696</v>
      </c>
      <c r="AD307" s="2">
        <v>0.74023878809379595</v>
      </c>
      <c r="AE307" s="2">
        <v>0.72567037226550501</v>
      </c>
      <c r="AF307" s="2">
        <v>0.74865989049020398</v>
      </c>
      <c r="AG307" s="2">
        <v>0.73396917508019999</v>
      </c>
    </row>
    <row r="308" spans="1:33" x14ac:dyDescent="0.35">
      <c r="A308" s="7">
        <v>545</v>
      </c>
      <c r="B308" s="7">
        <v>475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0.76975557839999997</v>
      </c>
      <c r="I308" s="4">
        <v>9.2771461833799993</v>
      </c>
      <c r="J308" s="2">
        <f t="shared" si="9"/>
        <v>8.2973315627926245E-2</v>
      </c>
      <c r="K308" s="3">
        <v>115</v>
      </c>
      <c r="L308" s="3">
        <v>131</v>
      </c>
      <c r="M308" s="3">
        <v>110</v>
      </c>
      <c r="N308" s="3">
        <v>143</v>
      </c>
      <c r="O308" s="24">
        <v>1001</v>
      </c>
      <c r="P308" s="4">
        <v>0.55400000000000005</v>
      </c>
      <c r="Q308" s="4">
        <v>0.53252032520325199</v>
      </c>
      <c r="R308" s="4">
        <v>0.55300000000000005</v>
      </c>
      <c r="S308" s="4">
        <v>0.54800000000000004</v>
      </c>
      <c r="T308" s="4">
        <v>0.52300000000000002</v>
      </c>
      <c r="U308" s="4">
        <v>0.49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0</v>
      </c>
      <c r="AB308" s="2">
        <v>0.590590592234853</v>
      </c>
      <c r="AC308" s="2">
        <v>0.63013421273121095</v>
      </c>
      <c r="AD308" s="2">
        <v>0.59239727745980197</v>
      </c>
      <c r="AE308" s="2">
        <v>0.60147999203412095</v>
      </c>
      <c r="AF308" s="2">
        <v>0.64817381491721404</v>
      </c>
      <c r="AG308" s="2">
        <v>0.71334988787746501</v>
      </c>
    </row>
    <row r="309" spans="1:33" x14ac:dyDescent="0.35">
      <c r="A309" s="7">
        <v>527</v>
      </c>
      <c r="B309" s="7">
        <v>156</v>
      </c>
      <c r="C309" s="7">
        <v>0</v>
      </c>
      <c r="D309" s="7">
        <v>1</v>
      </c>
      <c r="E309" s="22" t="str">
        <f t="shared" si="8"/>
        <v>01</v>
      </c>
      <c r="F309" s="4">
        <v>0.25507999999999997</v>
      </c>
      <c r="G309" s="25">
        <v>1</v>
      </c>
      <c r="H309" s="4">
        <v>0.65440562930000001</v>
      </c>
      <c r="I309" s="4">
        <v>7.7183806430999997</v>
      </c>
      <c r="J309" s="2">
        <f t="shared" si="9"/>
        <v>8.4785353244403533E-2</v>
      </c>
      <c r="K309" s="3">
        <v>115</v>
      </c>
      <c r="L309" s="3">
        <v>115</v>
      </c>
      <c r="M309" s="3">
        <v>148</v>
      </c>
      <c r="N309" s="3">
        <v>121</v>
      </c>
      <c r="O309" s="24">
        <v>738.55150207990198</v>
      </c>
      <c r="P309" s="4">
        <v>0.47899999999999998</v>
      </c>
      <c r="Q309" s="4">
        <v>0.5</v>
      </c>
      <c r="R309" s="4">
        <v>0.45</v>
      </c>
      <c r="S309" s="4">
        <v>0.49199999999999999</v>
      </c>
      <c r="T309" s="4">
        <v>0.496</v>
      </c>
      <c r="U309" s="4">
        <v>0.498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2">
        <v>0.736054681571222</v>
      </c>
      <c r="AC309" s="2">
        <v>0.69314718055994495</v>
      </c>
      <c r="AD309" s="2">
        <v>0.79850769621777196</v>
      </c>
      <c r="AE309" s="2">
        <v>0.70927656248982895</v>
      </c>
      <c r="AF309" s="2">
        <v>0.70117935225720995</v>
      </c>
      <c r="AG309" s="2">
        <v>0.69715520195748404</v>
      </c>
    </row>
    <row r="310" spans="1:33" x14ac:dyDescent="0.35">
      <c r="A310" s="7">
        <v>891</v>
      </c>
      <c r="B310" s="7">
        <v>15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0.5867073572</v>
      </c>
      <c r="I310" s="4">
        <v>6.8659722307099997</v>
      </c>
      <c r="J310" s="2">
        <f t="shared" si="9"/>
        <v>8.5451460839848087E-2</v>
      </c>
      <c r="K310" s="3">
        <v>118</v>
      </c>
      <c r="L310" s="3">
        <v>116</v>
      </c>
      <c r="M310" s="3">
        <v>133</v>
      </c>
      <c r="N310" s="3">
        <v>132</v>
      </c>
      <c r="O310" s="24">
        <v>1001</v>
      </c>
      <c r="P310" s="4">
        <v>0.51800000000000002</v>
      </c>
      <c r="Q310" s="4">
        <v>0.49572649572649602</v>
      </c>
      <c r="R310" s="4">
        <v>0.52200000000000002</v>
      </c>
      <c r="S310" s="4">
        <v>0.502</v>
      </c>
      <c r="T310" s="4">
        <v>0.499</v>
      </c>
      <c r="U310" s="4">
        <v>0.51300000000000001</v>
      </c>
      <c r="V310" s="5">
        <v>100</v>
      </c>
      <c r="W310" s="5">
        <v>0</v>
      </c>
      <c r="X310" s="5">
        <v>100</v>
      </c>
      <c r="Y310" s="5">
        <v>100</v>
      </c>
      <c r="Z310" s="5">
        <v>0</v>
      </c>
      <c r="AA310" s="5">
        <v>100</v>
      </c>
      <c r="AB310" s="2">
        <v>0.65778003672265395</v>
      </c>
      <c r="AC310" s="2">
        <v>0.70173092425133698</v>
      </c>
      <c r="AD310" s="2">
        <v>0.65008769109949804</v>
      </c>
      <c r="AE310" s="2">
        <v>0.68915515929040805</v>
      </c>
      <c r="AF310" s="2">
        <v>0.69514918323061803</v>
      </c>
      <c r="AG310" s="2">
        <v>0.66747943381136798</v>
      </c>
    </row>
    <row r="311" spans="1:33" x14ac:dyDescent="0.35">
      <c r="A311" s="7">
        <v>935</v>
      </c>
      <c r="B311" s="7">
        <v>127</v>
      </c>
      <c r="C311" s="7">
        <v>0</v>
      </c>
      <c r="D311" s="7">
        <v>1</v>
      </c>
      <c r="E311" s="22" t="str">
        <f t="shared" si="8"/>
        <v>01</v>
      </c>
      <c r="F311" s="4">
        <v>0.25</v>
      </c>
      <c r="G311" s="25">
        <v>1</v>
      </c>
      <c r="H311" s="4">
        <v>0.75850044169999997</v>
      </c>
      <c r="I311" s="4">
        <v>8.4441229395599997</v>
      </c>
      <c r="J311" s="2">
        <f t="shared" si="9"/>
        <v>8.9825840662088152E-2</v>
      </c>
      <c r="K311" s="3">
        <v>141</v>
      </c>
      <c r="L311" s="3">
        <v>111</v>
      </c>
      <c r="M311" s="3">
        <v>125</v>
      </c>
      <c r="N311" s="3">
        <v>122</v>
      </c>
      <c r="O311" s="24">
        <v>1001</v>
      </c>
      <c r="P311" s="4">
        <v>0.48199999999999998</v>
      </c>
      <c r="Q311" s="4">
        <v>0.44047619047619002</v>
      </c>
      <c r="R311" s="4">
        <v>0.47799999999999998</v>
      </c>
      <c r="S311" s="4">
        <v>0.44900000000000001</v>
      </c>
      <c r="T311" s="4">
        <v>0.47699999999999998</v>
      </c>
      <c r="U311" s="4">
        <v>0.47799999999999998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2">
        <v>0.72981116493153697</v>
      </c>
      <c r="AC311" s="2">
        <v>0.81989888619908902</v>
      </c>
      <c r="AD311" s="2">
        <v>0.73814454649068095</v>
      </c>
      <c r="AE311" s="2">
        <v>0.80073239123988305</v>
      </c>
      <c r="AF311" s="2">
        <v>0.74023878809379595</v>
      </c>
      <c r="AG311" s="2">
        <v>0.73814454649068095</v>
      </c>
    </row>
    <row r="312" spans="1:33" x14ac:dyDescent="0.35">
      <c r="A312" s="7">
        <v>131</v>
      </c>
      <c r="B312" s="7">
        <v>10</v>
      </c>
      <c r="C312" s="7">
        <v>0</v>
      </c>
      <c r="D312" s="7">
        <v>1</v>
      </c>
      <c r="E312" s="22" t="str">
        <f t="shared" si="8"/>
        <v>01</v>
      </c>
      <c r="F312" s="4">
        <v>0.25</v>
      </c>
      <c r="G312" s="25">
        <v>1</v>
      </c>
      <c r="H312" s="4">
        <v>0.77913169739999999</v>
      </c>
      <c r="I312" s="4">
        <v>8.6141932683199993</v>
      </c>
      <c r="J312" s="2">
        <f t="shared" si="9"/>
        <v>9.0447436356620281E-2</v>
      </c>
      <c r="K312" s="3">
        <v>131</v>
      </c>
      <c r="L312" s="3">
        <v>114</v>
      </c>
      <c r="M312" s="3">
        <v>127</v>
      </c>
      <c r="N312" s="3">
        <v>127</v>
      </c>
      <c r="O312" s="24">
        <v>849.306323381173</v>
      </c>
      <c r="P312" s="4">
        <v>0.48899999999999999</v>
      </c>
      <c r="Q312" s="4">
        <v>0.46530612244898001</v>
      </c>
      <c r="R312" s="4">
        <v>0.49199999999999999</v>
      </c>
      <c r="S312" s="4">
        <v>0.48199999999999998</v>
      </c>
      <c r="T312" s="4">
        <v>0.51</v>
      </c>
      <c r="U312" s="4">
        <v>0.50700000000000001</v>
      </c>
      <c r="V312" s="5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100</v>
      </c>
      <c r="AB312" s="2">
        <v>0.71539278950726504</v>
      </c>
      <c r="AC312" s="2">
        <v>0.76505976215023197</v>
      </c>
      <c r="AD312" s="2">
        <v>0.70927656248982895</v>
      </c>
      <c r="AE312" s="2">
        <v>0.72981116493153697</v>
      </c>
      <c r="AF312" s="2">
        <v>0.67334455326376597</v>
      </c>
      <c r="AG312" s="2">
        <v>0.679244275390954</v>
      </c>
    </row>
    <row r="313" spans="1:33" x14ac:dyDescent="0.35">
      <c r="A313" s="7">
        <v>223</v>
      </c>
      <c r="B313" s="7">
        <v>216</v>
      </c>
      <c r="C313" s="7">
        <v>0</v>
      </c>
      <c r="D313" s="7">
        <v>1</v>
      </c>
      <c r="E313" s="22" t="str">
        <f t="shared" si="8"/>
        <v>01</v>
      </c>
      <c r="F313" s="4">
        <v>0.25</v>
      </c>
      <c r="G313" s="25">
        <v>1</v>
      </c>
      <c r="H313" s="4">
        <v>0.64439944319999998</v>
      </c>
      <c r="I313" s="4">
        <v>6.6992597516299996</v>
      </c>
      <c r="J313" s="2">
        <f t="shared" si="9"/>
        <v>9.6189648870266736E-2</v>
      </c>
      <c r="K313" s="3">
        <v>130</v>
      </c>
      <c r="L313" s="3">
        <v>127</v>
      </c>
      <c r="M313" s="3">
        <v>115</v>
      </c>
      <c r="N313" s="3">
        <v>127</v>
      </c>
      <c r="O313" s="24">
        <v>1001</v>
      </c>
      <c r="P313" s="4">
        <v>0.51</v>
      </c>
      <c r="Q313" s="4">
        <v>0.49416342412451397</v>
      </c>
      <c r="R313" s="4">
        <v>0.504</v>
      </c>
      <c r="S313" s="4">
        <v>0.496</v>
      </c>
      <c r="T313" s="4">
        <v>0.48799999999999999</v>
      </c>
      <c r="U313" s="4">
        <v>0.53400000000000003</v>
      </c>
      <c r="V313" s="5">
        <v>100</v>
      </c>
      <c r="W313" s="5">
        <v>0</v>
      </c>
      <c r="X313" s="5">
        <v>100</v>
      </c>
      <c r="Y313" s="5">
        <v>0</v>
      </c>
      <c r="Z313" s="5">
        <v>0</v>
      </c>
      <c r="AA313" s="5">
        <v>100</v>
      </c>
      <c r="AB313" s="2">
        <v>0.67334455326376597</v>
      </c>
      <c r="AC313" s="2">
        <v>0.704888998436628</v>
      </c>
      <c r="AD313" s="2">
        <v>0.68517901091076805</v>
      </c>
      <c r="AE313" s="2">
        <v>0.70117935225720995</v>
      </c>
      <c r="AF313" s="2">
        <v>0.71743987312899005</v>
      </c>
      <c r="AG313" s="2">
        <v>0.62735944002194199</v>
      </c>
    </row>
    <row r="314" spans="1:33" x14ac:dyDescent="0.35">
      <c r="A314" s="7">
        <v>121</v>
      </c>
      <c r="B314" s="7">
        <v>265</v>
      </c>
      <c r="C314" s="7">
        <v>0</v>
      </c>
      <c r="D314" s="7">
        <v>1</v>
      </c>
      <c r="E314" s="22" t="str">
        <f t="shared" si="8"/>
        <v>01</v>
      </c>
      <c r="F314" s="4">
        <v>0.25</v>
      </c>
      <c r="G314" s="25">
        <v>1</v>
      </c>
      <c r="H314" s="4">
        <v>0.90686883119999995</v>
      </c>
      <c r="I314" s="4">
        <v>9.3841929309999994</v>
      </c>
      <c r="J314" s="2">
        <f t="shared" si="9"/>
        <v>9.6637914189106736E-2</v>
      </c>
      <c r="K314" s="3">
        <v>108</v>
      </c>
      <c r="L314" s="3">
        <v>138</v>
      </c>
      <c r="M314" s="3">
        <v>129</v>
      </c>
      <c r="N314" s="3">
        <v>124</v>
      </c>
      <c r="O314" s="24">
        <v>1001</v>
      </c>
      <c r="P314" s="4">
        <v>0.54500000000000004</v>
      </c>
      <c r="Q314" s="4">
        <v>0.56097560975609795</v>
      </c>
      <c r="R314" s="4">
        <v>0.57999999999999996</v>
      </c>
      <c r="S314" s="4">
        <v>0.56200000000000006</v>
      </c>
      <c r="T314" s="4">
        <v>0.496</v>
      </c>
      <c r="U314" s="4">
        <v>0.48499999999999999</v>
      </c>
      <c r="V314" s="5">
        <v>100</v>
      </c>
      <c r="W314" s="5">
        <v>100</v>
      </c>
      <c r="X314" s="5">
        <v>100</v>
      </c>
      <c r="Y314" s="5">
        <v>100</v>
      </c>
      <c r="Z314" s="5">
        <v>0</v>
      </c>
      <c r="AA314" s="5">
        <v>0</v>
      </c>
      <c r="AB314" s="2">
        <v>0.60696948431889297</v>
      </c>
      <c r="AC314" s="2">
        <v>0.57807785077515805</v>
      </c>
      <c r="AD314" s="2">
        <v>0.54472717544167204</v>
      </c>
      <c r="AE314" s="2">
        <v>0.57625342908844601</v>
      </c>
      <c r="AF314" s="2">
        <v>0.70117935225720995</v>
      </c>
      <c r="AG314" s="2">
        <v>0.72360638804465405</v>
      </c>
    </row>
    <row r="315" spans="1:33" x14ac:dyDescent="0.35">
      <c r="A315" s="7">
        <v>697</v>
      </c>
      <c r="B315" s="7">
        <v>234</v>
      </c>
      <c r="C315" s="7">
        <v>0</v>
      </c>
      <c r="D315" s="7">
        <v>1</v>
      </c>
      <c r="E315" s="22" t="str">
        <f t="shared" si="8"/>
        <v>01</v>
      </c>
      <c r="F315" s="4">
        <v>0.36270400000000003</v>
      </c>
      <c r="G315" s="25">
        <v>1</v>
      </c>
      <c r="H315" s="4">
        <v>0.75418591509999999</v>
      </c>
      <c r="I315" s="4">
        <v>7.7794638226100004</v>
      </c>
      <c r="J315" s="2">
        <f t="shared" si="9"/>
        <v>9.6945744886435065E-2</v>
      </c>
      <c r="K315" s="3">
        <v>120</v>
      </c>
      <c r="L315" s="3">
        <v>125</v>
      </c>
      <c r="M315" s="3">
        <v>117</v>
      </c>
      <c r="N315" s="3">
        <v>137</v>
      </c>
      <c r="O315" s="24">
        <v>1001</v>
      </c>
      <c r="P315" s="4">
        <v>0.53300000000000003</v>
      </c>
      <c r="Q315" s="4">
        <v>0.51020408163265296</v>
      </c>
      <c r="R315" s="4">
        <v>0.502</v>
      </c>
      <c r="S315" s="4">
        <v>0.53400000000000003</v>
      </c>
      <c r="T315" s="4">
        <v>0.49099999999999999</v>
      </c>
      <c r="U315" s="4">
        <v>0.52400000000000002</v>
      </c>
      <c r="V315" s="5">
        <v>100</v>
      </c>
      <c r="W315" s="5">
        <v>100</v>
      </c>
      <c r="X315" s="5">
        <v>100</v>
      </c>
      <c r="Y315" s="5">
        <v>100</v>
      </c>
      <c r="Z315" s="5">
        <v>0</v>
      </c>
      <c r="AA315" s="5">
        <v>100</v>
      </c>
      <c r="AB315" s="2">
        <v>0.62923385481629202</v>
      </c>
      <c r="AC315" s="2">
        <v>0.67294447324242601</v>
      </c>
      <c r="AD315" s="2">
        <v>0.68915515929040805</v>
      </c>
      <c r="AE315" s="2">
        <v>0.62735944002194199</v>
      </c>
      <c r="AF315" s="2">
        <v>0.71131115118761601</v>
      </c>
      <c r="AG315" s="2">
        <v>0.64626359466109495</v>
      </c>
    </row>
    <row r="316" spans="1:33" x14ac:dyDescent="0.35">
      <c r="A316" s="7">
        <v>51</v>
      </c>
      <c r="B316" s="7">
        <v>486</v>
      </c>
      <c r="C316" s="7">
        <v>0</v>
      </c>
      <c r="D316" s="7">
        <v>1</v>
      </c>
      <c r="E316" s="22" t="str">
        <f t="shared" si="8"/>
        <v>01</v>
      </c>
      <c r="F316" s="4">
        <v>0.25</v>
      </c>
      <c r="G316" s="25">
        <v>1</v>
      </c>
      <c r="H316" s="4">
        <v>0.93309962390000001</v>
      </c>
      <c r="I316" s="4">
        <v>9.0651936167000002</v>
      </c>
      <c r="J316" s="2">
        <f t="shared" si="9"/>
        <v>0.10293212294782469</v>
      </c>
      <c r="K316" s="3">
        <v>116</v>
      </c>
      <c r="L316" s="3">
        <v>125</v>
      </c>
      <c r="M316" s="3">
        <v>128</v>
      </c>
      <c r="N316" s="3">
        <v>130</v>
      </c>
      <c r="O316" s="24">
        <v>1001</v>
      </c>
      <c r="P316" s="4">
        <v>0.52600000000000002</v>
      </c>
      <c r="Q316" s="4">
        <v>0.51867219917012497</v>
      </c>
      <c r="R316" s="4">
        <v>0.496</v>
      </c>
      <c r="S316" s="4">
        <v>0.51200000000000001</v>
      </c>
      <c r="T316" s="4">
        <v>0.48899999999999999</v>
      </c>
      <c r="U316" s="4">
        <v>0.505</v>
      </c>
      <c r="V316" s="5">
        <v>100</v>
      </c>
      <c r="W316" s="5">
        <v>100</v>
      </c>
      <c r="X316" s="5">
        <v>0</v>
      </c>
      <c r="Y316" s="5">
        <v>100</v>
      </c>
      <c r="Z316" s="5">
        <v>0</v>
      </c>
      <c r="AA316" s="5">
        <v>100</v>
      </c>
      <c r="AB316" s="2">
        <v>0.64245406624442702</v>
      </c>
      <c r="AC316" s="2">
        <v>0.65648319618835405</v>
      </c>
      <c r="AD316" s="2">
        <v>0.70117935225720995</v>
      </c>
      <c r="AE316" s="2">
        <v>0.66943065394262902</v>
      </c>
      <c r="AF316" s="2">
        <v>0.71539278950726504</v>
      </c>
      <c r="AG316" s="2">
        <v>0.68319684970677697</v>
      </c>
    </row>
    <row r="317" spans="1:33" x14ac:dyDescent="0.35">
      <c r="A317" s="7">
        <v>73</v>
      </c>
      <c r="B317" s="7">
        <v>231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0.75001252309999999</v>
      </c>
      <c r="I317" s="4">
        <v>7.1990681548</v>
      </c>
      <c r="J317" s="2">
        <f t="shared" si="9"/>
        <v>0.10418188951300968</v>
      </c>
      <c r="K317" s="3">
        <v>122</v>
      </c>
      <c r="L317" s="3">
        <v>138</v>
      </c>
      <c r="M317" s="3">
        <v>122</v>
      </c>
      <c r="N317" s="3">
        <v>117</v>
      </c>
      <c r="O317" s="24">
        <v>962.44656828079496</v>
      </c>
      <c r="P317" s="4">
        <v>0.52</v>
      </c>
      <c r="Q317" s="4">
        <v>0.53076923076923099</v>
      </c>
      <c r="R317" s="4">
        <v>0.53800000000000003</v>
      </c>
      <c r="S317" s="4">
        <v>0.55900000000000005</v>
      </c>
      <c r="T317" s="4">
        <v>0.5</v>
      </c>
      <c r="U317" s="4">
        <v>0.496</v>
      </c>
      <c r="V317" s="5">
        <v>100</v>
      </c>
      <c r="W317" s="5">
        <v>100</v>
      </c>
      <c r="X317" s="5">
        <v>100</v>
      </c>
      <c r="Y317" s="5">
        <v>100</v>
      </c>
      <c r="Z317" s="5">
        <v>0</v>
      </c>
      <c r="AA317" s="5">
        <v>0</v>
      </c>
      <c r="AB317" s="2">
        <v>0.65392646740666405</v>
      </c>
      <c r="AC317" s="2">
        <v>0.63342794585832296</v>
      </c>
      <c r="AD317" s="2">
        <v>0.61989671882035302</v>
      </c>
      <c r="AE317" s="2">
        <v>0.58160580582703802</v>
      </c>
      <c r="AF317" s="2">
        <v>0.69314718055994495</v>
      </c>
      <c r="AG317" s="2">
        <v>0.70117935225720995</v>
      </c>
    </row>
    <row r="318" spans="1:33" x14ac:dyDescent="0.35">
      <c r="A318" s="7">
        <v>551</v>
      </c>
      <c r="B318" s="7">
        <v>59</v>
      </c>
      <c r="C318" s="7">
        <v>0</v>
      </c>
      <c r="D318" s="7">
        <v>1</v>
      </c>
      <c r="E318" s="22" t="str">
        <f t="shared" si="8"/>
        <v>01</v>
      </c>
      <c r="F318" s="4">
        <v>0.25</v>
      </c>
      <c r="G318" s="25">
        <v>1</v>
      </c>
      <c r="H318" s="4">
        <v>0.94558163340000001</v>
      </c>
      <c r="I318" s="4">
        <v>8.2083365506699995</v>
      </c>
      <c r="J318" s="2">
        <f t="shared" si="9"/>
        <v>0.11519771729179618</v>
      </c>
      <c r="K318" s="3">
        <v>121</v>
      </c>
      <c r="L318" s="3">
        <v>116</v>
      </c>
      <c r="M318" s="3">
        <v>138</v>
      </c>
      <c r="N318" s="3">
        <v>124</v>
      </c>
      <c r="O318" s="24">
        <v>1001</v>
      </c>
      <c r="P318" s="4">
        <v>0.50700000000000001</v>
      </c>
      <c r="Q318" s="4">
        <v>0.48945147679324902</v>
      </c>
      <c r="R318" s="4">
        <v>0.48099999999999998</v>
      </c>
      <c r="S318" s="4">
        <v>0.501</v>
      </c>
      <c r="T318" s="4">
        <v>0.46400000000000002</v>
      </c>
      <c r="U318" s="4">
        <v>0.49199999999999999</v>
      </c>
      <c r="V318" s="5">
        <v>100</v>
      </c>
      <c r="W318" s="5">
        <v>0</v>
      </c>
      <c r="X318" s="5">
        <v>0</v>
      </c>
      <c r="Y318" s="5">
        <v>100</v>
      </c>
      <c r="Z318" s="5">
        <v>0</v>
      </c>
      <c r="AA318" s="5">
        <v>0</v>
      </c>
      <c r="AB318" s="2">
        <v>0.679244275390954</v>
      </c>
      <c r="AC318" s="2">
        <v>0.71446995002876601</v>
      </c>
      <c r="AD318" s="2">
        <v>0.73188800887637595</v>
      </c>
      <c r="AE318" s="2">
        <v>0.69114917789727204</v>
      </c>
      <c r="AF318" s="2">
        <v>0.76787072675588197</v>
      </c>
      <c r="AG318" s="2">
        <v>0.70927656248982895</v>
      </c>
    </row>
    <row r="319" spans="1:33" x14ac:dyDescent="0.35">
      <c r="A319" s="7">
        <v>907</v>
      </c>
      <c r="B319" s="7">
        <v>214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1.1003237480000001</v>
      </c>
      <c r="I319" s="4">
        <v>9.3110278122800008</v>
      </c>
      <c r="J319" s="2">
        <f t="shared" si="9"/>
        <v>0.11817425210016237</v>
      </c>
      <c r="K319" s="3">
        <v>140</v>
      </c>
      <c r="L319" s="3">
        <v>124</v>
      </c>
      <c r="M319" s="3">
        <v>113</v>
      </c>
      <c r="N319" s="3">
        <v>122</v>
      </c>
      <c r="O319" s="24">
        <v>898.82711852642694</v>
      </c>
      <c r="P319" s="4">
        <v>0.498</v>
      </c>
      <c r="Q319" s="4">
        <v>0.46969696969697</v>
      </c>
      <c r="R319" s="4">
        <v>0.498</v>
      </c>
      <c r="S319" s="4">
        <v>0.48199999999999998</v>
      </c>
      <c r="T319" s="4">
        <v>0.505</v>
      </c>
      <c r="U319" s="4">
        <v>0.49399999999999999</v>
      </c>
      <c r="V319" s="5">
        <v>0</v>
      </c>
      <c r="W319" s="5">
        <v>0</v>
      </c>
      <c r="X319" s="5">
        <v>0</v>
      </c>
      <c r="Y319" s="5">
        <v>0</v>
      </c>
      <c r="Z319" s="5">
        <v>100</v>
      </c>
      <c r="AA319" s="5">
        <v>0</v>
      </c>
      <c r="AB319" s="2">
        <v>0.69715520195748404</v>
      </c>
      <c r="AC319" s="2">
        <v>0.75566753754127902</v>
      </c>
      <c r="AD319" s="2">
        <v>0.69715520195748404</v>
      </c>
      <c r="AE319" s="2">
        <v>0.72981116493153697</v>
      </c>
      <c r="AF319" s="2">
        <v>0.68319684970677697</v>
      </c>
      <c r="AG319" s="2">
        <v>0.70521976179421497</v>
      </c>
    </row>
    <row r="320" spans="1:33" x14ac:dyDescent="0.35">
      <c r="A320" s="7">
        <v>493</v>
      </c>
      <c r="B320" s="7">
        <v>457</v>
      </c>
      <c r="C320" s="7">
        <v>0</v>
      </c>
      <c r="D320" s="7">
        <v>1</v>
      </c>
      <c r="E320" s="22" t="str">
        <f t="shared" si="8"/>
        <v>01</v>
      </c>
      <c r="F320" s="4">
        <v>0.25</v>
      </c>
      <c r="G320" s="25">
        <v>1</v>
      </c>
      <c r="H320" s="4">
        <v>0.95963463689999995</v>
      </c>
      <c r="I320" s="4">
        <v>8.0450054120200001</v>
      </c>
      <c r="J320" s="2">
        <f t="shared" si="9"/>
        <v>0.11928328046445003</v>
      </c>
      <c r="K320" s="3">
        <v>130</v>
      </c>
      <c r="L320" s="3">
        <v>122</v>
      </c>
      <c r="M320" s="3">
        <v>132</v>
      </c>
      <c r="N320" s="3">
        <v>115</v>
      </c>
      <c r="O320" s="24">
        <v>1001</v>
      </c>
      <c r="P320" s="4">
        <v>0.50700000000000001</v>
      </c>
      <c r="Q320" s="4">
        <v>0.48412698412698402</v>
      </c>
      <c r="R320" s="4">
        <v>0.49199999999999999</v>
      </c>
      <c r="S320" s="4">
        <v>0.48199999999999998</v>
      </c>
      <c r="T320" s="4">
        <v>0.50900000000000001</v>
      </c>
      <c r="U320" s="4">
        <v>0.51500000000000001</v>
      </c>
      <c r="V320" s="5">
        <v>100</v>
      </c>
      <c r="W320" s="5">
        <v>0</v>
      </c>
      <c r="X320" s="5">
        <v>0</v>
      </c>
      <c r="Y320" s="5">
        <v>0</v>
      </c>
      <c r="Z320" s="5">
        <v>100</v>
      </c>
      <c r="AA320" s="5">
        <v>100</v>
      </c>
      <c r="AB320" s="2">
        <v>0.679244275390954</v>
      </c>
      <c r="AC320" s="2">
        <v>0.72540804277816695</v>
      </c>
      <c r="AD320" s="2">
        <v>0.70927656248982895</v>
      </c>
      <c r="AE320" s="2">
        <v>0.72981116493153697</v>
      </c>
      <c r="AF320" s="2">
        <v>0.67530726243161399</v>
      </c>
      <c r="AG320" s="2">
        <v>0.66358837831840101</v>
      </c>
    </row>
    <row r="321" spans="1:33" x14ac:dyDescent="0.35">
      <c r="A321" s="7">
        <v>285</v>
      </c>
      <c r="B321" s="7">
        <v>128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5">
        <v>1</v>
      </c>
      <c r="H321" s="4">
        <v>0.92063052749999996</v>
      </c>
      <c r="I321" s="4">
        <v>7.5321996782099996</v>
      </c>
      <c r="J321" s="2">
        <f t="shared" si="9"/>
        <v>0.12222598534705661</v>
      </c>
      <c r="K321" s="3">
        <v>122</v>
      </c>
      <c r="L321" s="3">
        <v>116</v>
      </c>
      <c r="M321" s="3">
        <v>152</v>
      </c>
      <c r="N321" s="3">
        <v>109</v>
      </c>
      <c r="O321" s="24">
        <v>1001</v>
      </c>
      <c r="P321" s="4">
        <v>0.46600000000000003</v>
      </c>
      <c r="Q321" s="4">
        <v>0.48739495798319299</v>
      </c>
      <c r="R321" s="4">
        <v>0.44600000000000001</v>
      </c>
      <c r="S321" s="4">
        <v>0.47299999999999998</v>
      </c>
      <c r="T321" s="4">
        <v>0.48199999999999998</v>
      </c>
      <c r="U321" s="4">
        <v>0.5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2">
        <v>0.76356964485649104</v>
      </c>
      <c r="AC321" s="2">
        <v>0.71868048256510997</v>
      </c>
      <c r="AD321" s="2">
        <v>0.80743632696207301</v>
      </c>
      <c r="AE321" s="2">
        <v>0.74865989049020398</v>
      </c>
      <c r="AF321" s="2">
        <v>0.72981116493153697</v>
      </c>
      <c r="AG321" s="2">
        <v>0.69314718055994495</v>
      </c>
    </row>
    <row r="322" spans="1:33" x14ac:dyDescent="0.35">
      <c r="A322" s="7">
        <v>941</v>
      </c>
      <c r="B322" s="7">
        <v>435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</v>
      </c>
      <c r="G322" s="25">
        <v>1</v>
      </c>
      <c r="H322" s="4">
        <v>1.135225964</v>
      </c>
      <c r="I322" s="4">
        <v>9.0427896495799995</v>
      </c>
      <c r="J322" s="2">
        <f t="shared" ref="J322:J385" si="11">H322/I322</f>
        <v>0.12553935322964485</v>
      </c>
      <c r="K322" s="3">
        <v>138</v>
      </c>
      <c r="L322" s="3">
        <v>113</v>
      </c>
      <c r="M322" s="3">
        <v>124</v>
      </c>
      <c r="N322" s="3">
        <v>124</v>
      </c>
      <c r="O322" s="24">
        <v>1001</v>
      </c>
      <c r="P322" s="4">
        <v>0.48099999999999998</v>
      </c>
      <c r="Q322" s="4">
        <v>0.45019920318725098</v>
      </c>
      <c r="R322" s="4">
        <v>0.45200000000000001</v>
      </c>
      <c r="S322" s="4">
        <v>0.436</v>
      </c>
      <c r="T322" s="4">
        <v>0.51300000000000001</v>
      </c>
      <c r="U322" s="4">
        <v>0.48299999999999998</v>
      </c>
      <c r="V322" s="5">
        <v>0</v>
      </c>
      <c r="W322" s="5">
        <v>0</v>
      </c>
      <c r="X322" s="5">
        <v>0</v>
      </c>
      <c r="Y322" s="5">
        <v>0</v>
      </c>
      <c r="Z322" s="5">
        <v>100</v>
      </c>
      <c r="AA322" s="5">
        <v>0</v>
      </c>
      <c r="AB322" s="2">
        <v>0.73188800887637595</v>
      </c>
      <c r="AC322" s="2">
        <v>0.798065120419443</v>
      </c>
      <c r="AD322" s="2">
        <v>0.79407309914990598</v>
      </c>
      <c r="AE322" s="2">
        <v>0.83011303563310301</v>
      </c>
      <c r="AF322" s="2">
        <v>0.66747943381136798</v>
      </c>
      <c r="AG322" s="2">
        <v>0.72773862532956402</v>
      </c>
    </row>
    <row r="323" spans="1:33" x14ac:dyDescent="0.35">
      <c r="A323" s="7">
        <v>725</v>
      </c>
      <c r="B323" s="7">
        <v>199</v>
      </c>
      <c r="C323" s="7">
        <v>0</v>
      </c>
      <c r="D323" s="7">
        <v>1</v>
      </c>
      <c r="E323" s="22" t="str">
        <f t="shared" si="10"/>
        <v>01</v>
      </c>
      <c r="F323" s="4">
        <v>0.25</v>
      </c>
      <c r="G323" s="25">
        <v>1</v>
      </c>
      <c r="H323" s="4">
        <v>1.0183318379999999</v>
      </c>
      <c r="I323" s="4">
        <v>7.4695443985600001</v>
      </c>
      <c r="J323" s="2">
        <f t="shared" si="11"/>
        <v>0.13633118483053891</v>
      </c>
      <c r="K323" s="3">
        <v>138</v>
      </c>
      <c r="L323" s="3">
        <v>103</v>
      </c>
      <c r="M323" s="3">
        <v>125</v>
      </c>
      <c r="N323" s="3">
        <v>133</v>
      </c>
      <c r="O323" s="24">
        <v>1000.98038237862</v>
      </c>
      <c r="P323" s="4">
        <v>0.48699999999999999</v>
      </c>
      <c r="Q323" s="4">
        <v>0.427385892116183</v>
      </c>
      <c r="R323" s="4">
        <v>0.46200000000000002</v>
      </c>
      <c r="S323" s="4">
        <v>0.39600000000000002</v>
      </c>
      <c r="T323" s="4">
        <v>0.48499999999999999</v>
      </c>
      <c r="U323" s="4">
        <v>0.496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2">
        <v>0.71949115589954704</v>
      </c>
      <c r="AC323" s="2">
        <v>0.85006794526101903</v>
      </c>
      <c r="AD323" s="2">
        <v>0.77219038790039796</v>
      </c>
      <c r="AE323" s="2">
        <v>0.92634106772765601</v>
      </c>
      <c r="AF323" s="2">
        <v>0.72360638804465405</v>
      </c>
      <c r="AG323" s="2">
        <v>0.70117935225720995</v>
      </c>
    </row>
    <row r="324" spans="1:33" x14ac:dyDescent="0.35">
      <c r="A324" s="7">
        <v>341</v>
      </c>
      <c r="B324" s="7">
        <v>52</v>
      </c>
      <c r="C324" s="7">
        <v>0</v>
      </c>
      <c r="D324" s="7">
        <v>1</v>
      </c>
      <c r="E324" s="22" t="str">
        <f t="shared" si="10"/>
        <v>01</v>
      </c>
      <c r="F324" s="4">
        <v>0.25001200000000001</v>
      </c>
      <c r="G324" s="25">
        <v>1</v>
      </c>
      <c r="H324" s="4">
        <v>0.96441417169999999</v>
      </c>
      <c r="I324" s="4">
        <v>7.0052041114000003</v>
      </c>
      <c r="J324" s="2">
        <f t="shared" si="11"/>
        <v>0.13767110227816909</v>
      </c>
      <c r="K324" s="3">
        <v>122</v>
      </c>
      <c r="L324" s="3">
        <v>116</v>
      </c>
      <c r="M324" s="3">
        <v>123</v>
      </c>
      <c r="N324" s="3">
        <v>138</v>
      </c>
      <c r="O324" s="24">
        <v>859.06151016450406</v>
      </c>
      <c r="P324" s="4">
        <v>0.52300000000000002</v>
      </c>
      <c r="Q324" s="4">
        <v>0.48739495798319299</v>
      </c>
      <c r="R324" s="4">
        <v>0.52500000000000002</v>
      </c>
      <c r="S324" s="4">
        <v>0.48899999999999999</v>
      </c>
      <c r="T324" s="4">
        <v>0.51700000000000002</v>
      </c>
      <c r="U324" s="4">
        <v>0.51400000000000001</v>
      </c>
      <c r="V324" s="5">
        <v>100</v>
      </c>
      <c r="W324" s="5">
        <v>0</v>
      </c>
      <c r="X324" s="5">
        <v>100</v>
      </c>
      <c r="Y324" s="5">
        <v>0</v>
      </c>
      <c r="Z324" s="5">
        <v>100</v>
      </c>
      <c r="AA324" s="5">
        <v>100</v>
      </c>
      <c r="AB324" s="2">
        <v>0.64817381491721404</v>
      </c>
      <c r="AC324" s="2">
        <v>0.71868048256510997</v>
      </c>
      <c r="AD324" s="2">
        <v>0.64435701639051302</v>
      </c>
      <c r="AE324" s="2">
        <v>0.71539278950726504</v>
      </c>
      <c r="AF324" s="2">
        <v>0.65971240447370805</v>
      </c>
      <c r="AG324" s="2">
        <v>0.665532013526972</v>
      </c>
    </row>
    <row r="325" spans="1:33" x14ac:dyDescent="0.35">
      <c r="A325" s="7">
        <v>79</v>
      </c>
      <c r="B325" s="7">
        <v>301</v>
      </c>
      <c r="C325" s="7">
        <v>0</v>
      </c>
      <c r="D325" s="7">
        <v>1</v>
      </c>
      <c r="E325" s="22" t="str">
        <f t="shared" si="10"/>
        <v>01</v>
      </c>
      <c r="F325" s="4">
        <v>0.25</v>
      </c>
      <c r="G325" s="25">
        <v>1</v>
      </c>
      <c r="H325" s="4">
        <v>1.0488553329999999</v>
      </c>
      <c r="I325" s="4">
        <v>7.3120233585717003</v>
      </c>
      <c r="J325" s="2">
        <f t="shared" si="11"/>
        <v>0.14344255776623763</v>
      </c>
      <c r="K325" s="3">
        <v>113</v>
      </c>
      <c r="L325" s="3">
        <v>126</v>
      </c>
      <c r="M325" s="3">
        <v>135</v>
      </c>
      <c r="N325" s="3">
        <v>125</v>
      </c>
      <c r="O325" s="24">
        <v>1001</v>
      </c>
      <c r="P325" s="4">
        <v>0.5</v>
      </c>
      <c r="Q325" s="4">
        <v>0.52719665271966498</v>
      </c>
      <c r="R325" s="4">
        <v>0.48199999999999998</v>
      </c>
      <c r="S325" s="4">
        <v>0.52800000000000002</v>
      </c>
      <c r="T325" s="4">
        <v>0.504</v>
      </c>
      <c r="U325" s="4">
        <v>0.47099999999999997</v>
      </c>
      <c r="V325" s="5">
        <v>0</v>
      </c>
      <c r="W325" s="5">
        <v>100</v>
      </c>
      <c r="X325" s="5">
        <v>0</v>
      </c>
      <c r="Y325" s="5">
        <v>100</v>
      </c>
      <c r="Z325" s="5">
        <v>100</v>
      </c>
      <c r="AA325" s="5">
        <v>0</v>
      </c>
      <c r="AB325" s="2">
        <v>0.69314718055994495</v>
      </c>
      <c r="AC325" s="2">
        <v>0.64018164498003305</v>
      </c>
      <c r="AD325" s="2">
        <v>0.72981116493153697</v>
      </c>
      <c r="AE325" s="2">
        <v>0.638658995275876</v>
      </c>
      <c r="AF325" s="2">
        <v>0.68517901091076805</v>
      </c>
      <c r="AG325" s="2">
        <v>0.752897184965719</v>
      </c>
    </row>
    <row r="326" spans="1:33" x14ac:dyDescent="0.35">
      <c r="A326" s="7">
        <v>309</v>
      </c>
      <c r="B326" s="7">
        <v>289</v>
      </c>
      <c r="C326" s="7">
        <v>0</v>
      </c>
      <c r="D326" s="7">
        <v>1</v>
      </c>
      <c r="E326" s="22" t="str">
        <f t="shared" si="10"/>
        <v>01</v>
      </c>
      <c r="F326" s="4">
        <v>0.25</v>
      </c>
      <c r="G326" s="25">
        <v>1</v>
      </c>
      <c r="H326" s="4">
        <v>1.121549693</v>
      </c>
      <c r="I326" s="4">
        <v>7.7598949662200001</v>
      </c>
      <c r="J326" s="2">
        <f t="shared" si="11"/>
        <v>0.14453155588861394</v>
      </c>
      <c r="K326" s="3">
        <v>140</v>
      </c>
      <c r="L326" s="3">
        <v>135</v>
      </c>
      <c r="M326" s="3">
        <v>115</v>
      </c>
      <c r="N326" s="3">
        <v>109</v>
      </c>
      <c r="O326" s="24">
        <v>1001</v>
      </c>
      <c r="P326" s="4">
        <v>0.49399999999999999</v>
      </c>
      <c r="Q326" s="4">
        <v>0.49090909090909102</v>
      </c>
      <c r="R326" s="4">
        <v>0.496</v>
      </c>
      <c r="S326" s="4">
        <v>0.49299999999999999</v>
      </c>
      <c r="T326" s="4">
        <v>0.503</v>
      </c>
      <c r="U326" s="4">
        <v>0.48799999999999999</v>
      </c>
      <c r="V326" s="5">
        <v>0</v>
      </c>
      <c r="W326" s="5">
        <v>0</v>
      </c>
      <c r="X326" s="5">
        <v>0</v>
      </c>
      <c r="Y326" s="5">
        <v>0</v>
      </c>
      <c r="Z326" s="5">
        <v>100</v>
      </c>
      <c r="AA326" s="5">
        <v>0</v>
      </c>
      <c r="AB326" s="2">
        <v>0.70521976179421497</v>
      </c>
      <c r="AC326" s="2">
        <v>0.71149631922814205</v>
      </c>
      <c r="AD326" s="2">
        <v>0.70117935225720995</v>
      </c>
      <c r="AE326" s="2">
        <v>0.70724610493944695</v>
      </c>
      <c r="AF326" s="2">
        <v>0.68716510888239801</v>
      </c>
      <c r="AG326" s="2">
        <v>0.71743987312899005</v>
      </c>
    </row>
    <row r="327" spans="1:33" x14ac:dyDescent="0.35">
      <c r="A327" s="7">
        <v>417</v>
      </c>
      <c r="B327" s="7">
        <v>277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5">
        <v>1</v>
      </c>
      <c r="H327" s="4">
        <v>1.0290199019999999</v>
      </c>
      <c r="I327" s="4">
        <v>7.1148026726999998</v>
      </c>
      <c r="J327" s="2">
        <f t="shared" si="11"/>
        <v>0.14463084211012933</v>
      </c>
      <c r="K327" s="3">
        <v>103</v>
      </c>
      <c r="L327" s="3">
        <v>133</v>
      </c>
      <c r="M327" s="3">
        <v>131</v>
      </c>
      <c r="N327" s="3">
        <v>132</v>
      </c>
      <c r="O327" s="24">
        <v>1001</v>
      </c>
      <c r="P327" s="4">
        <v>0.53900000000000003</v>
      </c>
      <c r="Q327" s="4">
        <v>0.56355932203389802</v>
      </c>
      <c r="R327" s="4">
        <v>0.495</v>
      </c>
      <c r="S327" s="4">
        <v>0.54100000000000004</v>
      </c>
      <c r="T327" s="4">
        <v>0.50600000000000001</v>
      </c>
      <c r="U327" s="4">
        <v>0.53200000000000003</v>
      </c>
      <c r="V327" s="5">
        <v>100</v>
      </c>
      <c r="W327" s="5">
        <v>100</v>
      </c>
      <c r="X327" s="5">
        <v>0</v>
      </c>
      <c r="Y327" s="5">
        <v>100</v>
      </c>
      <c r="Z327" s="5">
        <v>100</v>
      </c>
      <c r="AA327" s="5">
        <v>100</v>
      </c>
      <c r="AB327" s="2">
        <v>0.61803970807314002</v>
      </c>
      <c r="AC327" s="2">
        <v>0.57348267680385601</v>
      </c>
      <c r="AD327" s="2">
        <v>0.70319751641344697</v>
      </c>
      <c r="AE327" s="2">
        <v>0.61433600013565504</v>
      </c>
      <c r="AF327" s="2">
        <v>0.68121860969467196</v>
      </c>
      <c r="AG327" s="2">
        <v>0.63111178964049297</v>
      </c>
    </row>
    <row r="328" spans="1:33" x14ac:dyDescent="0.35">
      <c r="A328" s="7">
        <v>817</v>
      </c>
      <c r="B328" s="7">
        <v>20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1.055395568</v>
      </c>
      <c r="I328" s="4">
        <v>7.17479972826</v>
      </c>
      <c r="J328" s="2">
        <f t="shared" si="11"/>
        <v>0.14709756480630712</v>
      </c>
      <c r="K328" s="3">
        <v>131</v>
      </c>
      <c r="L328" s="3">
        <v>126</v>
      </c>
      <c r="M328" s="3">
        <v>123</v>
      </c>
      <c r="N328" s="3">
        <v>119</v>
      </c>
      <c r="O328" s="24">
        <v>1001</v>
      </c>
      <c r="P328" s="4">
        <v>0.497</v>
      </c>
      <c r="Q328" s="4">
        <v>0.49027237354085601</v>
      </c>
      <c r="R328" s="4">
        <v>0.49199999999999999</v>
      </c>
      <c r="S328" s="4">
        <v>0.47599999999999998</v>
      </c>
      <c r="T328" s="4">
        <v>0.50600000000000001</v>
      </c>
      <c r="U328" s="4">
        <v>0.502</v>
      </c>
      <c r="V328" s="5">
        <v>0</v>
      </c>
      <c r="W328" s="5">
        <v>0</v>
      </c>
      <c r="X328" s="5">
        <v>0</v>
      </c>
      <c r="Y328" s="5">
        <v>0</v>
      </c>
      <c r="Z328" s="5">
        <v>100</v>
      </c>
      <c r="AA328" s="5">
        <v>100</v>
      </c>
      <c r="AB328" s="2">
        <v>0.69916525288550802</v>
      </c>
      <c r="AC328" s="2">
        <v>0.712794177943742</v>
      </c>
      <c r="AD328" s="2">
        <v>0.70927656248982895</v>
      </c>
      <c r="AE328" s="2">
        <v>0.74233742475071696</v>
      </c>
      <c r="AF328" s="2">
        <v>0.68121860969467196</v>
      </c>
      <c r="AG328" s="2">
        <v>0.68915515929040805</v>
      </c>
    </row>
    <row r="329" spans="1:33" x14ac:dyDescent="0.35">
      <c r="A329" s="7">
        <v>793</v>
      </c>
      <c r="B329" s="7">
        <v>468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1.2452832119999999</v>
      </c>
      <c r="I329" s="4">
        <v>8.4650459959000006</v>
      </c>
      <c r="J329" s="2">
        <f t="shared" si="11"/>
        <v>0.14710885358486489</v>
      </c>
      <c r="K329" s="3">
        <v>134</v>
      </c>
      <c r="L329" s="3">
        <v>125</v>
      </c>
      <c r="M329" s="3">
        <v>121</v>
      </c>
      <c r="N329" s="3">
        <v>119</v>
      </c>
      <c r="O329" s="24">
        <v>1001</v>
      </c>
      <c r="P329" s="4">
        <v>0.48599999999999999</v>
      </c>
      <c r="Q329" s="4">
        <v>0.48262548262548299</v>
      </c>
      <c r="R329" s="4">
        <v>0.47099999999999997</v>
      </c>
      <c r="S329" s="4">
        <v>0.47799999999999998</v>
      </c>
      <c r="T329" s="4">
        <v>0.502</v>
      </c>
      <c r="U329" s="4">
        <v>0.505</v>
      </c>
      <c r="V329" s="5">
        <v>0</v>
      </c>
      <c r="W329" s="5">
        <v>0</v>
      </c>
      <c r="X329" s="5">
        <v>0</v>
      </c>
      <c r="Y329" s="5">
        <v>0</v>
      </c>
      <c r="Z329" s="5">
        <v>100</v>
      </c>
      <c r="AA329" s="5">
        <v>100</v>
      </c>
      <c r="AB329" s="2">
        <v>0.72154665508164295</v>
      </c>
      <c r="AC329" s="2">
        <v>0.72851432439723696</v>
      </c>
      <c r="AD329" s="2">
        <v>0.752897184965719</v>
      </c>
      <c r="AE329" s="2">
        <v>0.73814454649068095</v>
      </c>
      <c r="AF329" s="2">
        <v>0.68915515929040805</v>
      </c>
      <c r="AG329" s="2">
        <v>0.68319684970677697</v>
      </c>
    </row>
    <row r="330" spans="1:33" x14ac:dyDescent="0.35">
      <c r="A330" s="7">
        <v>189</v>
      </c>
      <c r="B330" s="7">
        <v>159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5">
        <v>1</v>
      </c>
      <c r="H330" s="4">
        <v>0.96818020780000003</v>
      </c>
      <c r="I330" s="4">
        <v>6.5653066449899997</v>
      </c>
      <c r="J330" s="2">
        <f t="shared" si="11"/>
        <v>0.14746915264633079</v>
      </c>
      <c r="K330" s="3">
        <v>127</v>
      </c>
      <c r="L330" s="3">
        <v>133</v>
      </c>
      <c r="M330" s="3">
        <v>144</v>
      </c>
      <c r="N330" s="3">
        <v>95</v>
      </c>
      <c r="O330" s="24">
        <v>886.99433827905398</v>
      </c>
      <c r="P330" s="4">
        <v>0.46100000000000002</v>
      </c>
      <c r="Q330" s="4">
        <v>0.51153846153846105</v>
      </c>
      <c r="R330" s="4">
        <v>0.433</v>
      </c>
      <c r="S330" s="4">
        <v>0.50800000000000001</v>
      </c>
      <c r="T330" s="4">
        <v>0.50700000000000001</v>
      </c>
      <c r="U330" s="4">
        <v>0.46200000000000002</v>
      </c>
      <c r="V330" s="5">
        <v>0</v>
      </c>
      <c r="W330" s="5">
        <v>100</v>
      </c>
      <c r="X330" s="5">
        <v>0</v>
      </c>
      <c r="Y330" s="5">
        <v>100</v>
      </c>
      <c r="Z330" s="5">
        <v>100</v>
      </c>
      <c r="AA330" s="5">
        <v>0</v>
      </c>
      <c r="AB330" s="2">
        <v>0.774357235985488</v>
      </c>
      <c r="AC330" s="2">
        <v>0.67033250279377399</v>
      </c>
      <c r="AD330" s="2">
        <v>0.83701755097964703</v>
      </c>
      <c r="AE330" s="2">
        <v>0.67727383140365505</v>
      </c>
      <c r="AF330" s="2">
        <v>0.679244275390954</v>
      </c>
      <c r="AG330" s="2">
        <v>0.77219038790039796</v>
      </c>
    </row>
    <row r="331" spans="1:33" x14ac:dyDescent="0.35">
      <c r="A331" s="7">
        <v>365</v>
      </c>
      <c r="B331" s="7">
        <v>500</v>
      </c>
      <c r="C331" s="7">
        <v>0</v>
      </c>
      <c r="D331" s="7">
        <v>1</v>
      </c>
      <c r="E331" s="22" t="str">
        <f t="shared" si="10"/>
        <v>01</v>
      </c>
      <c r="F331" s="4">
        <v>0.250753</v>
      </c>
      <c r="G331" s="25">
        <v>1</v>
      </c>
      <c r="H331" s="4">
        <v>1.056369291</v>
      </c>
      <c r="I331" s="4">
        <v>6.9091203497900002</v>
      </c>
      <c r="J331" s="2">
        <f t="shared" si="11"/>
        <v>0.15289490376761317</v>
      </c>
      <c r="K331" s="3">
        <v>122</v>
      </c>
      <c r="L331" s="3">
        <v>125</v>
      </c>
      <c r="M331" s="3">
        <v>131</v>
      </c>
      <c r="N331" s="3">
        <v>121</v>
      </c>
      <c r="O331" s="24">
        <v>1001</v>
      </c>
      <c r="P331" s="4">
        <v>0.47899999999999998</v>
      </c>
      <c r="Q331" s="4">
        <v>0.50607287449392702</v>
      </c>
      <c r="R331" s="4">
        <v>0.48499999999999999</v>
      </c>
      <c r="S331" s="4">
        <v>0.52</v>
      </c>
      <c r="T331" s="4">
        <v>0.50800000000000001</v>
      </c>
      <c r="U331" s="4">
        <v>0.503</v>
      </c>
      <c r="V331" s="5">
        <v>0</v>
      </c>
      <c r="W331" s="5">
        <v>100</v>
      </c>
      <c r="X331" s="5">
        <v>0</v>
      </c>
      <c r="Y331" s="5">
        <v>100</v>
      </c>
      <c r="Z331" s="5">
        <v>100</v>
      </c>
      <c r="AA331" s="5">
        <v>100</v>
      </c>
      <c r="AB331" s="2">
        <v>0.736054681571222</v>
      </c>
      <c r="AC331" s="2">
        <v>0.68107459932567604</v>
      </c>
      <c r="AD331" s="2">
        <v>0.72360638804465405</v>
      </c>
      <c r="AE331" s="2">
        <v>0.65392646740666405</v>
      </c>
      <c r="AF331" s="2">
        <v>0.67727383140365505</v>
      </c>
      <c r="AG331" s="2">
        <v>0.68716510888239801</v>
      </c>
    </row>
    <row r="332" spans="1:33" x14ac:dyDescent="0.35">
      <c r="A332" s="7">
        <v>763</v>
      </c>
      <c r="B332" s="7">
        <v>408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5">
        <v>1</v>
      </c>
      <c r="H332" s="4">
        <v>1.4341746900000001</v>
      </c>
      <c r="I332" s="4">
        <v>9.2248981268799994</v>
      </c>
      <c r="J332" s="2">
        <f t="shared" si="11"/>
        <v>0.15546780791226578</v>
      </c>
      <c r="K332" s="3">
        <v>127</v>
      </c>
      <c r="L332" s="3">
        <v>119</v>
      </c>
      <c r="M332" s="3">
        <v>124</v>
      </c>
      <c r="N332" s="3">
        <v>129</v>
      </c>
      <c r="O332" s="24">
        <v>1001</v>
      </c>
      <c r="P332" s="4">
        <v>0.47199999999999998</v>
      </c>
      <c r="Q332" s="4">
        <v>0.48373983739837401</v>
      </c>
      <c r="R332" s="4">
        <v>0.50700000000000001</v>
      </c>
      <c r="S332" s="4">
        <v>0.47399999999999998</v>
      </c>
      <c r="T332" s="4">
        <v>0.51300000000000001</v>
      </c>
      <c r="U332" s="4">
        <v>0.51300000000000001</v>
      </c>
      <c r="V332" s="5">
        <v>0</v>
      </c>
      <c r="W332" s="5">
        <v>0</v>
      </c>
      <c r="X332" s="5">
        <v>100</v>
      </c>
      <c r="Y332" s="5">
        <v>0</v>
      </c>
      <c r="Z332" s="5">
        <v>100</v>
      </c>
      <c r="AA332" s="5">
        <v>100</v>
      </c>
      <c r="AB332" s="2">
        <v>0.75077629339658203</v>
      </c>
      <c r="AC332" s="2">
        <v>0.72620804282083296</v>
      </c>
      <c r="AD332" s="2">
        <v>0.679244275390954</v>
      </c>
      <c r="AE332" s="2">
        <v>0.74654795728706103</v>
      </c>
      <c r="AF332" s="2">
        <v>0.66747943381136798</v>
      </c>
      <c r="AG332" s="2">
        <v>0.66747943381136798</v>
      </c>
    </row>
    <row r="333" spans="1:33" x14ac:dyDescent="0.35">
      <c r="A333" s="7">
        <v>871</v>
      </c>
      <c r="B333" s="7">
        <v>394</v>
      </c>
      <c r="C333" s="7">
        <v>0</v>
      </c>
      <c r="D333" s="7">
        <v>1</v>
      </c>
      <c r="E333" s="22" t="str">
        <f t="shared" si="10"/>
        <v>01</v>
      </c>
      <c r="F333" s="4">
        <v>0.25</v>
      </c>
      <c r="G333" s="25">
        <v>1</v>
      </c>
      <c r="H333" s="4">
        <v>1.369385699</v>
      </c>
      <c r="I333" s="4">
        <v>8.7510853955499996</v>
      </c>
      <c r="J333" s="2">
        <f t="shared" si="11"/>
        <v>0.15648181192430646</v>
      </c>
      <c r="K333" s="3">
        <v>134</v>
      </c>
      <c r="L333" s="3">
        <v>118</v>
      </c>
      <c r="M333" s="3">
        <v>128</v>
      </c>
      <c r="N333" s="3">
        <v>119</v>
      </c>
      <c r="O333" s="24">
        <v>1001</v>
      </c>
      <c r="P333" s="4">
        <v>0.48299999999999998</v>
      </c>
      <c r="Q333" s="4">
        <v>0.46825396825396798</v>
      </c>
      <c r="R333" s="4">
        <v>0.48199999999999998</v>
      </c>
      <c r="S333" s="4">
        <v>0.442</v>
      </c>
      <c r="T333" s="4">
        <v>0.51200000000000001</v>
      </c>
      <c r="U333" s="4">
        <v>0.499</v>
      </c>
      <c r="V333" s="5">
        <v>0</v>
      </c>
      <c r="W333" s="5">
        <v>0</v>
      </c>
      <c r="X333" s="5">
        <v>0</v>
      </c>
      <c r="Y333" s="5">
        <v>0</v>
      </c>
      <c r="Z333" s="5">
        <v>100</v>
      </c>
      <c r="AA333" s="5">
        <v>0</v>
      </c>
      <c r="AB333" s="2">
        <v>0.72773862532956402</v>
      </c>
      <c r="AC333" s="2">
        <v>0.75874446304575804</v>
      </c>
      <c r="AD333" s="2">
        <v>0.72981116493153697</v>
      </c>
      <c r="AE333" s="2">
        <v>0.81644539690443896</v>
      </c>
      <c r="AF333" s="2">
        <v>0.66943065394262902</v>
      </c>
      <c r="AG333" s="2">
        <v>0.69514918323061803</v>
      </c>
    </row>
    <row r="334" spans="1:33" x14ac:dyDescent="0.35">
      <c r="A334" s="7">
        <v>135</v>
      </c>
      <c r="B334" s="7">
        <v>138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1.2361493880000001</v>
      </c>
      <c r="I334" s="4">
        <v>7.6937662038600001</v>
      </c>
      <c r="J334" s="2">
        <f t="shared" si="11"/>
        <v>0.16066895656119859</v>
      </c>
      <c r="K334" s="3">
        <v>130</v>
      </c>
      <c r="L334" s="3">
        <v>119</v>
      </c>
      <c r="M334" s="3">
        <v>126</v>
      </c>
      <c r="N334" s="3">
        <v>124</v>
      </c>
      <c r="O334" s="24">
        <v>1001</v>
      </c>
      <c r="P334" s="4">
        <v>0.49399999999999999</v>
      </c>
      <c r="Q334" s="4">
        <v>0.477911646586345</v>
      </c>
      <c r="R334" s="4">
        <v>0.48099999999999998</v>
      </c>
      <c r="S334" s="4">
        <v>0.47199999999999998</v>
      </c>
      <c r="T334" s="4">
        <v>0.49199999999999999</v>
      </c>
      <c r="U334" s="4">
        <v>0.51600000000000001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100</v>
      </c>
      <c r="AB334" s="2">
        <v>0.70521976179421497</v>
      </c>
      <c r="AC334" s="2">
        <v>0.73832940335317798</v>
      </c>
      <c r="AD334" s="2">
        <v>0.73188800887637595</v>
      </c>
      <c r="AE334" s="2">
        <v>0.75077629339658203</v>
      </c>
      <c r="AF334" s="2">
        <v>0.70927656248982895</v>
      </c>
      <c r="AG334" s="2">
        <v>0.66164851350057396</v>
      </c>
    </row>
    <row r="335" spans="1:33" x14ac:dyDescent="0.35">
      <c r="A335" s="7">
        <v>819</v>
      </c>
      <c r="B335" s="7">
        <v>244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1.1051485050000001</v>
      </c>
      <c r="I335" s="4">
        <v>6.8587835606900001</v>
      </c>
      <c r="J335" s="2">
        <f t="shared" si="11"/>
        <v>0.16112893710977827</v>
      </c>
      <c r="K335" s="3">
        <v>140</v>
      </c>
      <c r="L335" s="3">
        <v>128</v>
      </c>
      <c r="M335" s="3">
        <v>134</v>
      </c>
      <c r="N335" s="3">
        <v>97</v>
      </c>
      <c r="O335" s="24">
        <v>1001</v>
      </c>
      <c r="P335" s="4">
        <v>0.45300000000000001</v>
      </c>
      <c r="Q335" s="4">
        <v>0.47761194029850701</v>
      </c>
      <c r="R335" s="4">
        <v>0.44400000000000001</v>
      </c>
      <c r="S335" s="4">
        <v>0.46100000000000002</v>
      </c>
      <c r="T335" s="4">
        <v>0.50900000000000001</v>
      </c>
      <c r="U335" s="4">
        <v>0.51400000000000001</v>
      </c>
      <c r="V335" s="5">
        <v>0</v>
      </c>
      <c r="W335" s="5">
        <v>0</v>
      </c>
      <c r="X335" s="5">
        <v>0</v>
      </c>
      <c r="Y335" s="5">
        <v>0</v>
      </c>
      <c r="Z335" s="5">
        <v>100</v>
      </c>
      <c r="AA335" s="5">
        <v>100</v>
      </c>
      <c r="AB335" s="2">
        <v>0.79186315349910297</v>
      </c>
      <c r="AC335" s="2">
        <v>0.73895671659123996</v>
      </c>
      <c r="AD335" s="2">
        <v>0.811930716549912</v>
      </c>
      <c r="AE335" s="2">
        <v>0.774357235985488</v>
      </c>
      <c r="AF335" s="2">
        <v>0.67530726243161399</v>
      </c>
      <c r="AG335" s="2">
        <v>0.665532013526972</v>
      </c>
    </row>
    <row r="336" spans="1:33" x14ac:dyDescent="0.35">
      <c r="A336" s="7">
        <v>759</v>
      </c>
      <c r="B336" s="7">
        <v>121</v>
      </c>
      <c r="C336" s="7">
        <v>0</v>
      </c>
      <c r="D336" s="7">
        <v>1</v>
      </c>
      <c r="E336" s="22" t="str">
        <f t="shared" si="10"/>
        <v>01</v>
      </c>
      <c r="F336" s="4">
        <v>0.25001099999999998</v>
      </c>
      <c r="G336" s="25">
        <v>1</v>
      </c>
      <c r="H336" s="4">
        <v>1.1747635540000001</v>
      </c>
      <c r="I336" s="4">
        <v>6.9324380830000001</v>
      </c>
      <c r="J336" s="2">
        <f t="shared" si="11"/>
        <v>0.16945893204308624</v>
      </c>
      <c r="K336" s="3">
        <v>112</v>
      </c>
      <c r="L336" s="3">
        <v>143</v>
      </c>
      <c r="M336" s="3">
        <v>112</v>
      </c>
      <c r="N336" s="3">
        <v>132</v>
      </c>
      <c r="O336" s="24">
        <v>1001</v>
      </c>
      <c r="P336" s="4">
        <v>0.55200000000000005</v>
      </c>
      <c r="Q336" s="4">
        <v>0.56078431372548998</v>
      </c>
      <c r="R336" s="4">
        <v>0.54600000000000004</v>
      </c>
      <c r="S336" s="4">
        <v>0.56699999999999995</v>
      </c>
      <c r="T336" s="4">
        <v>0.48399999999999999</v>
      </c>
      <c r="U336" s="4">
        <v>0.52900000000000003</v>
      </c>
      <c r="V336" s="5">
        <v>100</v>
      </c>
      <c r="W336" s="5">
        <v>100</v>
      </c>
      <c r="X336" s="5">
        <v>100</v>
      </c>
      <c r="Y336" s="5">
        <v>100</v>
      </c>
      <c r="Z336" s="5">
        <v>0</v>
      </c>
      <c r="AA336" s="5">
        <v>100</v>
      </c>
      <c r="AB336" s="2">
        <v>0.59420723270504205</v>
      </c>
      <c r="AC336" s="2">
        <v>0.57841891489851904</v>
      </c>
      <c r="AD336" s="2">
        <v>0.605136303237232</v>
      </c>
      <c r="AE336" s="2">
        <v>0.56739597525438501</v>
      </c>
      <c r="AF336" s="2">
        <v>0.72567037226550501</v>
      </c>
      <c r="AG336" s="2">
        <v>0.63676684712383802</v>
      </c>
    </row>
    <row r="337" spans="1:33" x14ac:dyDescent="0.35">
      <c r="A337" s="7">
        <v>89</v>
      </c>
      <c r="B337" s="7">
        <v>123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5">
        <v>1</v>
      </c>
      <c r="H337" s="4">
        <v>1.2284010219999999</v>
      </c>
      <c r="I337" s="4">
        <v>7.23343762898</v>
      </c>
      <c r="J337" s="2">
        <f t="shared" si="11"/>
        <v>0.16982257745315196</v>
      </c>
      <c r="K337" s="3">
        <v>121</v>
      </c>
      <c r="L337" s="3">
        <v>128</v>
      </c>
      <c r="M337" s="3">
        <v>123</v>
      </c>
      <c r="N337" s="3">
        <v>127</v>
      </c>
      <c r="O337" s="24">
        <v>1001</v>
      </c>
      <c r="P337" s="4">
        <v>0.501</v>
      </c>
      <c r="Q337" s="4">
        <v>0.51405622489959801</v>
      </c>
      <c r="R337" s="4">
        <v>0.53200000000000003</v>
      </c>
      <c r="S337" s="4">
        <v>0.52300000000000002</v>
      </c>
      <c r="T337" s="4">
        <v>0.52700000000000002</v>
      </c>
      <c r="U337" s="4">
        <v>0.50900000000000001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0.69114917789727204</v>
      </c>
      <c r="AC337" s="2">
        <v>0.66542263254509004</v>
      </c>
      <c r="AD337" s="2">
        <v>0.63111178964049297</v>
      </c>
      <c r="AE337" s="2">
        <v>0.64817381491721404</v>
      </c>
      <c r="AF337" s="2">
        <v>0.64055473044077504</v>
      </c>
      <c r="AG337" s="2">
        <v>0.67530726243161399</v>
      </c>
    </row>
    <row r="338" spans="1:33" x14ac:dyDescent="0.35">
      <c r="A338" s="7">
        <v>311</v>
      </c>
      <c r="B338" s="7">
        <v>238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5">
        <v>1</v>
      </c>
      <c r="H338" s="4">
        <v>1.16506719</v>
      </c>
      <c r="I338" s="4">
        <v>6.8577794122500002</v>
      </c>
      <c r="J338" s="2">
        <f t="shared" si="11"/>
        <v>0.16988986083729221</v>
      </c>
      <c r="K338" s="3">
        <v>124</v>
      </c>
      <c r="L338" s="3">
        <v>131</v>
      </c>
      <c r="M338" s="3">
        <v>133</v>
      </c>
      <c r="N338" s="3">
        <v>111</v>
      </c>
      <c r="O338" s="24">
        <v>1001</v>
      </c>
      <c r="P338" s="4">
        <v>0.495</v>
      </c>
      <c r="Q338" s="4">
        <v>0.51372549019607805</v>
      </c>
      <c r="R338" s="4">
        <v>0.48099999999999998</v>
      </c>
      <c r="S338" s="4">
        <v>0.51</v>
      </c>
      <c r="T338" s="4">
        <v>0.48</v>
      </c>
      <c r="U338" s="4">
        <v>0.47099999999999997</v>
      </c>
      <c r="V338" s="5">
        <v>0</v>
      </c>
      <c r="W338" s="5">
        <v>100</v>
      </c>
      <c r="X338" s="5">
        <v>0</v>
      </c>
      <c r="Y338" s="5">
        <v>100</v>
      </c>
      <c r="Z338" s="5">
        <v>0</v>
      </c>
      <c r="AA338" s="5">
        <v>0</v>
      </c>
      <c r="AB338" s="2">
        <v>0.70319751641344697</v>
      </c>
      <c r="AC338" s="2">
        <v>0.66606622195727505</v>
      </c>
      <c r="AD338" s="2">
        <v>0.73188800887637595</v>
      </c>
      <c r="AE338" s="2">
        <v>0.67334455326376597</v>
      </c>
      <c r="AF338" s="2">
        <v>0.73396917508019999</v>
      </c>
      <c r="AG338" s="2">
        <v>0.752897184965719</v>
      </c>
    </row>
    <row r="339" spans="1:33" x14ac:dyDescent="0.35">
      <c r="A339" s="7">
        <v>313</v>
      </c>
      <c r="B339" s="7">
        <v>5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5">
        <v>1</v>
      </c>
      <c r="H339" s="4">
        <v>1.640650502</v>
      </c>
      <c r="I339" s="4">
        <v>8.9230860979000006</v>
      </c>
      <c r="J339" s="2">
        <f t="shared" si="11"/>
        <v>0.18386581548127368</v>
      </c>
      <c r="K339" s="3">
        <v>140</v>
      </c>
      <c r="L339" s="3">
        <v>112</v>
      </c>
      <c r="M339" s="3">
        <v>118</v>
      </c>
      <c r="N339" s="3">
        <v>129</v>
      </c>
      <c r="O339" s="24">
        <v>1001</v>
      </c>
      <c r="P339" s="4">
        <v>0.47399999999999998</v>
      </c>
      <c r="Q339" s="4">
        <v>0.44444444444444398</v>
      </c>
      <c r="R339" s="4">
        <v>0.51400000000000001</v>
      </c>
      <c r="S339" s="4">
        <v>0.443</v>
      </c>
      <c r="T339" s="4">
        <v>0.48799999999999999</v>
      </c>
      <c r="U339" s="4">
        <v>0.497</v>
      </c>
      <c r="V339" s="5">
        <v>0</v>
      </c>
      <c r="W339" s="5">
        <v>0</v>
      </c>
      <c r="X339" s="5">
        <v>100</v>
      </c>
      <c r="Y339" s="5">
        <v>0</v>
      </c>
      <c r="Z339" s="5">
        <v>0</v>
      </c>
      <c r="AA339" s="5">
        <v>0</v>
      </c>
      <c r="AB339" s="2">
        <v>0.74654795728706103</v>
      </c>
      <c r="AC339" s="2">
        <v>0.81093021621632899</v>
      </c>
      <c r="AD339" s="2">
        <v>0.665532013526972</v>
      </c>
      <c r="AE339" s="2">
        <v>0.81418550893700103</v>
      </c>
      <c r="AF339" s="2">
        <v>0.71743987312899005</v>
      </c>
      <c r="AG339" s="2">
        <v>0.69916525288550802</v>
      </c>
    </row>
    <row r="340" spans="1:33" x14ac:dyDescent="0.35">
      <c r="A340" s="7">
        <v>943</v>
      </c>
      <c r="B340" s="7">
        <v>235</v>
      </c>
      <c r="C340" s="7">
        <v>0</v>
      </c>
      <c r="D340" s="7">
        <v>1</v>
      </c>
      <c r="E340" s="22" t="str">
        <f t="shared" si="10"/>
        <v>01</v>
      </c>
      <c r="F340" s="4">
        <v>0.25</v>
      </c>
      <c r="G340" s="25">
        <v>1</v>
      </c>
      <c r="H340" s="4">
        <v>1.6392421960000001</v>
      </c>
      <c r="I340" s="4">
        <v>8.4460074108099992</v>
      </c>
      <c r="J340" s="2">
        <f t="shared" si="11"/>
        <v>0.19408486356546917</v>
      </c>
      <c r="K340" s="3">
        <v>118</v>
      </c>
      <c r="L340" s="3">
        <v>131</v>
      </c>
      <c r="M340" s="3">
        <v>124</v>
      </c>
      <c r="N340" s="3">
        <v>126</v>
      </c>
      <c r="O340" s="24">
        <v>1001</v>
      </c>
      <c r="P340" s="4">
        <v>0.48099999999999998</v>
      </c>
      <c r="Q340" s="4">
        <v>0.52610441767068306</v>
      </c>
      <c r="R340" s="4">
        <v>0.51200000000000001</v>
      </c>
      <c r="S340" s="4">
        <v>0.52900000000000003</v>
      </c>
      <c r="T340" s="4">
        <v>0.48099999999999998</v>
      </c>
      <c r="U340" s="4">
        <v>0.51700000000000002</v>
      </c>
      <c r="V340" s="5">
        <v>0</v>
      </c>
      <c r="W340" s="5">
        <v>100</v>
      </c>
      <c r="X340" s="5">
        <v>100</v>
      </c>
      <c r="Y340" s="5">
        <v>100</v>
      </c>
      <c r="Z340" s="5">
        <v>0</v>
      </c>
      <c r="AA340" s="5">
        <v>100</v>
      </c>
      <c r="AB340" s="2">
        <v>0.73188800887637595</v>
      </c>
      <c r="AC340" s="2">
        <v>0.64225557326355598</v>
      </c>
      <c r="AD340" s="2">
        <v>0.66943065394262902</v>
      </c>
      <c r="AE340" s="2">
        <v>0.63676684712383802</v>
      </c>
      <c r="AF340" s="2">
        <v>0.73188800887637595</v>
      </c>
      <c r="AG340" s="2">
        <v>0.65971240447370805</v>
      </c>
    </row>
    <row r="341" spans="1:33" x14ac:dyDescent="0.35">
      <c r="A341" s="7">
        <v>655</v>
      </c>
      <c r="B341" s="7">
        <v>307</v>
      </c>
      <c r="C341" s="7">
        <v>0</v>
      </c>
      <c r="D341" s="7">
        <v>1</v>
      </c>
      <c r="E341" s="22" t="str">
        <f t="shared" si="10"/>
        <v>01</v>
      </c>
      <c r="F341" s="4">
        <v>0.25</v>
      </c>
      <c r="G341" s="25">
        <v>1</v>
      </c>
      <c r="H341" s="4">
        <v>1.57349681</v>
      </c>
      <c r="I341" s="4">
        <v>8.0301967624999993</v>
      </c>
      <c r="J341" s="2">
        <f t="shared" si="11"/>
        <v>0.19594747881496885</v>
      </c>
      <c r="K341" s="3">
        <v>140</v>
      </c>
      <c r="L341" s="3">
        <v>107</v>
      </c>
      <c r="M341" s="3">
        <v>114</v>
      </c>
      <c r="N341" s="3">
        <v>138</v>
      </c>
      <c r="O341" s="24">
        <v>1001</v>
      </c>
      <c r="P341" s="4">
        <v>0.495</v>
      </c>
      <c r="Q341" s="4">
        <v>0.43319838056680199</v>
      </c>
      <c r="R341" s="4">
        <v>0.49099999999999999</v>
      </c>
      <c r="S341" s="4">
        <v>0.41199999999999998</v>
      </c>
      <c r="T341" s="4">
        <v>0.505</v>
      </c>
      <c r="U341" s="4">
        <v>0.503</v>
      </c>
      <c r="V341" s="5">
        <v>0</v>
      </c>
      <c r="W341" s="5">
        <v>0</v>
      </c>
      <c r="X341" s="5">
        <v>0</v>
      </c>
      <c r="Y341" s="5">
        <v>0</v>
      </c>
      <c r="Z341" s="5">
        <v>100</v>
      </c>
      <c r="AA341" s="5">
        <v>100</v>
      </c>
      <c r="AB341" s="2">
        <v>0.70319751641344697</v>
      </c>
      <c r="AC341" s="2">
        <v>0.836559502166071</v>
      </c>
      <c r="AD341" s="2">
        <v>0.71131115118761601</v>
      </c>
      <c r="AE341" s="2">
        <v>0.88673192963261105</v>
      </c>
      <c r="AF341" s="2">
        <v>0.68319684970677697</v>
      </c>
      <c r="AG341" s="2">
        <v>0.68716510888239801</v>
      </c>
    </row>
    <row r="342" spans="1:33" x14ac:dyDescent="0.35">
      <c r="A342" s="7">
        <v>5</v>
      </c>
      <c r="B342" s="7">
        <v>175</v>
      </c>
      <c r="C342" s="7">
        <v>0</v>
      </c>
      <c r="D342" s="7">
        <v>1</v>
      </c>
      <c r="E342" s="22" t="str">
        <f t="shared" si="10"/>
        <v>01</v>
      </c>
      <c r="F342" s="4">
        <v>0.25</v>
      </c>
      <c r="G342" s="25">
        <v>1</v>
      </c>
      <c r="H342" s="4">
        <v>1.533227372</v>
      </c>
      <c r="I342" s="4">
        <v>7.3935179192599998</v>
      </c>
      <c r="J342" s="2">
        <f t="shared" si="11"/>
        <v>0.20737453925768767</v>
      </c>
      <c r="K342" s="3">
        <v>119</v>
      </c>
      <c r="L342" s="3">
        <v>124</v>
      </c>
      <c r="M342" s="3">
        <v>130</v>
      </c>
      <c r="N342" s="3">
        <v>126</v>
      </c>
      <c r="O342" s="24">
        <v>1001</v>
      </c>
      <c r="P342" s="4">
        <v>0.51500000000000001</v>
      </c>
      <c r="Q342" s="4">
        <v>0.51028806584362096</v>
      </c>
      <c r="R342" s="4">
        <v>0.505</v>
      </c>
      <c r="S342" s="4">
        <v>0.52300000000000002</v>
      </c>
      <c r="T342" s="4">
        <v>0.48399999999999999</v>
      </c>
      <c r="U342" s="4">
        <v>0.51900000000000002</v>
      </c>
      <c r="V342" s="5">
        <v>100</v>
      </c>
      <c r="W342" s="5">
        <v>100</v>
      </c>
      <c r="X342" s="5">
        <v>100</v>
      </c>
      <c r="Y342" s="5">
        <v>100</v>
      </c>
      <c r="Z342" s="5">
        <v>0</v>
      </c>
      <c r="AA342" s="5">
        <v>100</v>
      </c>
      <c r="AB342" s="2">
        <v>0.66358837831840101</v>
      </c>
      <c r="AC342" s="2">
        <v>0.67277987773551196</v>
      </c>
      <c r="AD342" s="2">
        <v>0.68319684970677697</v>
      </c>
      <c r="AE342" s="2">
        <v>0.64817381491721404</v>
      </c>
      <c r="AF342" s="2">
        <v>0.72567037226550501</v>
      </c>
      <c r="AG342" s="2">
        <v>0.65585139581624796</v>
      </c>
    </row>
    <row r="343" spans="1:33" x14ac:dyDescent="0.35">
      <c r="A343" s="7">
        <v>913</v>
      </c>
      <c r="B343" s="7">
        <v>315</v>
      </c>
      <c r="C343" s="7">
        <v>0</v>
      </c>
      <c r="D343" s="7">
        <v>1</v>
      </c>
      <c r="E343" s="22" t="str">
        <f t="shared" si="10"/>
        <v>01</v>
      </c>
      <c r="F343" s="4">
        <v>0.25</v>
      </c>
      <c r="G343" s="25">
        <v>1</v>
      </c>
      <c r="H343" s="4">
        <v>1.3974135780000001</v>
      </c>
      <c r="I343" s="4">
        <v>6.4465979416800003</v>
      </c>
      <c r="J343" s="2">
        <f t="shared" si="11"/>
        <v>0.21676760217433855</v>
      </c>
      <c r="K343" s="3">
        <v>126</v>
      </c>
      <c r="L343" s="3">
        <v>139</v>
      </c>
      <c r="M343" s="3">
        <v>121</v>
      </c>
      <c r="N343" s="3">
        <v>113</v>
      </c>
      <c r="O343" s="24">
        <v>1001</v>
      </c>
      <c r="P343" s="4">
        <v>0.496</v>
      </c>
      <c r="Q343" s="4">
        <v>0.524528301886792</v>
      </c>
      <c r="R343" s="4">
        <v>0.51200000000000001</v>
      </c>
      <c r="S343" s="4">
        <v>0.51500000000000001</v>
      </c>
      <c r="T343" s="4">
        <v>0.495</v>
      </c>
      <c r="U343" s="4">
        <v>0.50900000000000001</v>
      </c>
      <c r="V343" s="5">
        <v>0</v>
      </c>
      <c r="W343" s="5">
        <v>100</v>
      </c>
      <c r="X343" s="5">
        <v>100</v>
      </c>
      <c r="Y343" s="5">
        <v>100</v>
      </c>
      <c r="Z343" s="5">
        <v>0</v>
      </c>
      <c r="AA343" s="5">
        <v>100</v>
      </c>
      <c r="AB343" s="2">
        <v>0.70117935225720995</v>
      </c>
      <c r="AC343" s="2">
        <v>0.64525589285552998</v>
      </c>
      <c r="AD343" s="2">
        <v>0.66943065394262902</v>
      </c>
      <c r="AE343" s="2">
        <v>0.66358837831840101</v>
      </c>
      <c r="AF343" s="2">
        <v>0.70319751641344697</v>
      </c>
      <c r="AG343" s="2">
        <v>0.67530726243161399</v>
      </c>
    </row>
    <row r="344" spans="1:33" x14ac:dyDescent="0.35">
      <c r="A344" s="7">
        <v>803</v>
      </c>
      <c r="B344" s="7">
        <v>430</v>
      </c>
      <c r="C344" s="7">
        <v>0</v>
      </c>
      <c r="D344" s="7">
        <v>1</v>
      </c>
      <c r="E344" s="22" t="str">
        <f t="shared" si="10"/>
        <v>01</v>
      </c>
      <c r="F344" s="4">
        <v>0.25</v>
      </c>
      <c r="G344" s="25">
        <v>1</v>
      </c>
      <c r="H344" s="4">
        <v>1.759575442</v>
      </c>
      <c r="I344" s="4">
        <v>7.7845812674400001</v>
      </c>
      <c r="J344" s="2">
        <f t="shared" si="11"/>
        <v>0.22603340906204522</v>
      </c>
      <c r="K344" s="3">
        <v>134</v>
      </c>
      <c r="L344" s="3">
        <v>127</v>
      </c>
      <c r="M344" s="3">
        <v>122</v>
      </c>
      <c r="N344" s="3">
        <v>116</v>
      </c>
      <c r="O344" s="24">
        <v>1001</v>
      </c>
      <c r="P344" s="4">
        <v>0.47599999999999998</v>
      </c>
      <c r="Q344" s="4">
        <v>0.48659003831417602</v>
      </c>
      <c r="R344" s="4">
        <v>0.505</v>
      </c>
      <c r="S344" s="4">
        <v>0.501</v>
      </c>
      <c r="T344" s="4">
        <v>0.504</v>
      </c>
      <c r="U344" s="4">
        <v>0.51200000000000001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0.74233742475071696</v>
      </c>
      <c r="AC344" s="2">
        <v>0.72033332086410196</v>
      </c>
      <c r="AD344" s="2">
        <v>0.68319684970677697</v>
      </c>
      <c r="AE344" s="2">
        <v>0.69114917789727204</v>
      </c>
      <c r="AF344" s="2">
        <v>0.68517901091076805</v>
      </c>
      <c r="AG344" s="2">
        <v>0.66943065394262902</v>
      </c>
    </row>
    <row r="345" spans="1:33" x14ac:dyDescent="0.35">
      <c r="A345" s="7">
        <v>371</v>
      </c>
      <c r="B345" s="7">
        <v>74</v>
      </c>
      <c r="C345" s="7">
        <v>0</v>
      </c>
      <c r="D345" s="7">
        <v>1</v>
      </c>
      <c r="E345" s="22" t="str">
        <f t="shared" si="10"/>
        <v>01</v>
      </c>
      <c r="F345" s="4">
        <v>0.25</v>
      </c>
      <c r="G345" s="25">
        <v>1</v>
      </c>
      <c r="H345" s="4">
        <v>1.7408632660000001</v>
      </c>
      <c r="I345" s="4">
        <v>7.622094590154</v>
      </c>
      <c r="J345" s="2">
        <f t="shared" si="11"/>
        <v>0.22839696430018025</v>
      </c>
      <c r="K345" s="3">
        <v>124</v>
      </c>
      <c r="L345" s="3">
        <v>136</v>
      </c>
      <c r="M345" s="3">
        <v>106</v>
      </c>
      <c r="N345" s="3">
        <v>133</v>
      </c>
      <c r="O345" s="24">
        <v>1001</v>
      </c>
      <c r="P345" s="4">
        <v>0.53600000000000003</v>
      </c>
      <c r="Q345" s="4">
        <v>0.52307692307692299</v>
      </c>
      <c r="R345" s="4">
        <v>0.54900000000000004</v>
      </c>
      <c r="S345" s="4">
        <v>0.52100000000000002</v>
      </c>
      <c r="T345" s="4">
        <v>0.5</v>
      </c>
      <c r="U345" s="4">
        <v>0.50800000000000001</v>
      </c>
      <c r="V345" s="5">
        <v>100</v>
      </c>
      <c r="W345" s="5">
        <v>100</v>
      </c>
      <c r="X345" s="5">
        <v>100</v>
      </c>
      <c r="Y345" s="5">
        <v>100</v>
      </c>
      <c r="Z345" s="5">
        <v>0</v>
      </c>
      <c r="AA345" s="5">
        <v>100</v>
      </c>
      <c r="AB345" s="2">
        <v>0.62362111791133501</v>
      </c>
      <c r="AC345" s="2">
        <v>0.64802674527947601</v>
      </c>
      <c r="AD345" s="2">
        <v>0.59965683747260601</v>
      </c>
      <c r="AE345" s="2">
        <v>0.65200523722877002</v>
      </c>
      <c r="AF345" s="2">
        <v>0.69314718055994495</v>
      </c>
      <c r="AG345" s="2">
        <v>0.67727383140365505</v>
      </c>
    </row>
    <row r="346" spans="1:33" x14ac:dyDescent="0.35">
      <c r="A346" s="7">
        <v>199</v>
      </c>
      <c r="B346" s="7">
        <v>88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5">
        <v>1</v>
      </c>
      <c r="H346" s="4">
        <v>1.9688201270000001</v>
      </c>
      <c r="I346" s="4">
        <v>8.5136111004899995</v>
      </c>
      <c r="J346" s="2">
        <f t="shared" si="11"/>
        <v>0.23125558635003718</v>
      </c>
      <c r="K346" s="3">
        <v>136</v>
      </c>
      <c r="L346" s="3">
        <v>110</v>
      </c>
      <c r="M346" s="3">
        <v>113</v>
      </c>
      <c r="N346" s="3">
        <v>140</v>
      </c>
      <c r="O346" s="24">
        <v>1001</v>
      </c>
      <c r="P346" s="4">
        <v>0.51500000000000001</v>
      </c>
      <c r="Q346" s="4">
        <v>0.44715447154471499</v>
      </c>
      <c r="R346" s="4">
        <v>0.51700000000000002</v>
      </c>
      <c r="S346" s="4">
        <v>0.46100000000000002</v>
      </c>
      <c r="T346" s="4">
        <v>0.49299999999999999</v>
      </c>
      <c r="U346" s="4">
        <v>0.502</v>
      </c>
      <c r="V346" s="5">
        <v>100</v>
      </c>
      <c r="W346" s="5">
        <v>0</v>
      </c>
      <c r="X346" s="5">
        <v>100</v>
      </c>
      <c r="Y346" s="5">
        <v>0</v>
      </c>
      <c r="Z346" s="5">
        <v>0</v>
      </c>
      <c r="AA346" s="5">
        <v>100</v>
      </c>
      <c r="AB346" s="2">
        <v>0.66358837831840101</v>
      </c>
      <c r="AC346" s="2">
        <v>0.804851170139947</v>
      </c>
      <c r="AD346" s="2">
        <v>0.65971240447370805</v>
      </c>
      <c r="AE346" s="2">
        <v>0.774357235985488</v>
      </c>
      <c r="AF346" s="2">
        <v>0.70724610493944695</v>
      </c>
      <c r="AG346" s="2">
        <v>0.68915515929040805</v>
      </c>
    </row>
    <row r="347" spans="1:33" x14ac:dyDescent="0.35">
      <c r="A347" s="7">
        <v>31</v>
      </c>
      <c r="B347" s="7">
        <v>261</v>
      </c>
      <c r="C347" s="7">
        <v>0</v>
      </c>
      <c r="D347" s="7">
        <v>1</v>
      </c>
      <c r="E347" s="22" t="str">
        <f t="shared" si="10"/>
        <v>01</v>
      </c>
      <c r="F347" s="4">
        <v>0.25</v>
      </c>
      <c r="G347" s="25">
        <v>1</v>
      </c>
      <c r="H347" s="4">
        <v>2.3700259030000002</v>
      </c>
      <c r="I347" s="4">
        <v>9.7325216311999991</v>
      </c>
      <c r="J347" s="2">
        <f t="shared" si="11"/>
        <v>0.2435161197486885</v>
      </c>
      <c r="K347" s="3">
        <v>113</v>
      </c>
      <c r="L347" s="3">
        <v>131</v>
      </c>
      <c r="M347" s="3">
        <v>126</v>
      </c>
      <c r="N347" s="3">
        <v>129</v>
      </c>
      <c r="O347" s="24">
        <v>1001</v>
      </c>
      <c r="P347" s="4">
        <v>0.51</v>
      </c>
      <c r="Q347" s="4">
        <v>0.536885245901639</v>
      </c>
      <c r="R347" s="4">
        <v>0.54</v>
      </c>
      <c r="S347" s="4">
        <v>0.51</v>
      </c>
      <c r="T347" s="4">
        <v>0.499</v>
      </c>
      <c r="U347" s="4">
        <v>0.52600000000000002</v>
      </c>
      <c r="V347" s="5">
        <v>100</v>
      </c>
      <c r="W347" s="5">
        <v>100</v>
      </c>
      <c r="X347" s="5">
        <v>100</v>
      </c>
      <c r="Y347" s="5">
        <v>100</v>
      </c>
      <c r="Z347" s="5">
        <v>0</v>
      </c>
      <c r="AA347" s="5">
        <v>100</v>
      </c>
      <c r="AB347" s="2">
        <v>0.67334455326376597</v>
      </c>
      <c r="AC347" s="2">
        <v>0.62197090209204997</v>
      </c>
      <c r="AD347" s="2">
        <v>0.61618613942381695</v>
      </c>
      <c r="AE347" s="2">
        <v>0.67334455326376597</v>
      </c>
      <c r="AF347" s="2">
        <v>0.69514918323061803</v>
      </c>
      <c r="AG347" s="2">
        <v>0.64245406624442702</v>
      </c>
    </row>
    <row r="348" spans="1:33" x14ac:dyDescent="0.35">
      <c r="A348" s="7">
        <v>869</v>
      </c>
      <c r="B348" s="7">
        <v>66</v>
      </c>
      <c r="C348" s="7">
        <v>0</v>
      </c>
      <c r="D348" s="7">
        <v>1</v>
      </c>
      <c r="E348" s="22" t="str">
        <f t="shared" si="10"/>
        <v>01</v>
      </c>
      <c r="F348" s="4">
        <v>0.25</v>
      </c>
      <c r="G348" s="25">
        <v>1</v>
      </c>
      <c r="H348" s="4">
        <v>1.7691865170000001</v>
      </c>
      <c r="I348" s="4">
        <v>7.2321809140999997</v>
      </c>
      <c r="J348" s="2">
        <f t="shared" si="11"/>
        <v>0.24462697186553503</v>
      </c>
      <c r="K348" s="3">
        <v>135</v>
      </c>
      <c r="L348" s="3">
        <v>128</v>
      </c>
      <c r="M348" s="3">
        <v>122</v>
      </c>
      <c r="N348" s="3">
        <v>114</v>
      </c>
      <c r="O348" s="24">
        <v>1001</v>
      </c>
      <c r="P348" s="4">
        <v>0.50800000000000001</v>
      </c>
      <c r="Q348" s="4">
        <v>0.48669201520912497</v>
      </c>
      <c r="R348" s="4">
        <v>0.497</v>
      </c>
      <c r="S348" s="4">
        <v>0.48899999999999999</v>
      </c>
      <c r="T348" s="4">
        <v>0.48</v>
      </c>
      <c r="U348" s="4">
        <v>0.45100000000000001</v>
      </c>
      <c r="V348" s="5">
        <v>100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2">
        <v>0.67727383140365505</v>
      </c>
      <c r="AC348" s="2">
        <v>0.72012376825814695</v>
      </c>
      <c r="AD348" s="2">
        <v>0.69916525288550802</v>
      </c>
      <c r="AE348" s="2">
        <v>0.71539278950726504</v>
      </c>
      <c r="AF348" s="2">
        <v>0.73396917508019999</v>
      </c>
      <c r="AG348" s="2">
        <v>0.79628793947945897</v>
      </c>
    </row>
    <row r="349" spans="1:33" x14ac:dyDescent="0.35">
      <c r="A349" s="7">
        <v>513</v>
      </c>
      <c r="B349" s="7">
        <v>168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5">
        <v>1</v>
      </c>
      <c r="H349" s="4">
        <v>2.3685585740000001</v>
      </c>
      <c r="I349" s="4">
        <v>8.8477473944760003</v>
      </c>
      <c r="J349" s="2">
        <f t="shared" si="11"/>
        <v>0.26770187578804355</v>
      </c>
      <c r="K349" s="3">
        <v>121</v>
      </c>
      <c r="L349" s="3">
        <v>113</v>
      </c>
      <c r="M349" s="3">
        <v>140</v>
      </c>
      <c r="N349" s="3">
        <v>125</v>
      </c>
      <c r="O349" s="24">
        <v>1001</v>
      </c>
      <c r="P349" s="4">
        <v>0.46700000000000003</v>
      </c>
      <c r="Q349" s="4">
        <v>0.48290598290598302</v>
      </c>
      <c r="R349" s="4">
        <v>0.496</v>
      </c>
      <c r="S349" s="4">
        <v>0.49399999999999999</v>
      </c>
      <c r="T349" s="4">
        <v>0.51</v>
      </c>
      <c r="U349" s="4">
        <v>0.499</v>
      </c>
      <c r="V349" s="5">
        <v>0</v>
      </c>
      <c r="W349" s="5">
        <v>0</v>
      </c>
      <c r="X349" s="5">
        <v>0</v>
      </c>
      <c r="Y349" s="5">
        <v>0</v>
      </c>
      <c r="Z349" s="5">
        <v>100</v>
      </c>
      <c r="AA349" s="5">
        <v>0</v>
      </c>
      <c r="AB349" s="2">
        <v>0.76142602131324</v>
      </c>
      <c r="AC349" s="2">
        <v>0.72793329664536099</v>
      </c>
      <c r="AD349" s="2">
        <v>0.70117935225720995</v>
      </c>
      <c r="AE349" s="2">
        <v>0.70521976179421497</v>
      </c>
      <c r="AF349" s="2">
        <v>0.67334455326376597</v>
      </c>
      <c r="AG349" s="2">
        <v>0.69514918323061803</v>
      </c>
    </row>
    <row r="350" spans="1:33" x14ac:dyDescent="0.35">
      <c r="A350" s="7">
        <v>939</v>
      </c>
      <c r="B350" s="7">
        <v>211</v>
      </c>
      <c r="C350" s="7">
        <v>0</v>
      </c>
      <c r="D350" s="7">
        <v>1</v>
      </c>
      <c r="E350" s="22" t="str">
        <f t="shared" si="10"/>
        <v>01</v>
      </c>
      <c r="F350" s="4">
        <v>0.25</v>
      </c>
      <c r="G350" s="25">
        <v>1</v>
      </c>
      <c r="H350" s="4">
        <v>2.0513568439999998</v>
      </c>
      <c r="I350" s="4">
        <v>7.5390109058899997</v>
      </c>
      <c r="J350" s="2">
        <f t="shared" si="11"/>
        <v>0.27209893573669419</v>
      </c>
      <c r="K350" s="3">
        <v>114</v>
      </c>
      <c r="L350" s="3">
        <v>103</v>
      </c>
      <c r="M350" s="3">
        <v>150</v>
      </c>
      <c r="N350" s="3">
        <v>132</v>
      </c>
      <c r="O350" s="24">
        <v>1001</v>
      </c>
      <c r="P350" s="4">
        <v>0.46</v>
      </c>
      <c r="Q350" s="4">
        <v>0.474654377880184</v>
      </c>
      <c r="R350" s="4">
        <v>0.48099999999999998</v>
      </c>
      <c r="S350" s="4">
        <v>0.47599999999999998</v>
      </c>
      <c r="T350" s="4">
        <v>0.503</v>
      </c>
      <c r="U350" s="4">
        <v>0.495</v>
      </c>
      <c r="V350" s="5">
        <v>0</v>
      </c>
      <c r="W350" s="5">
        <v>0</v>
      </c>
      <c r="X350" s="5">
        <v>0</v>
      </c>
      <c r="Y350" s="5">
        <v>0</v>
      </c>
      <c r="Z350" s="5">
        <v>100</v>
      </c>
      <c r="AA350" s="5">
        <v>0</v>
      </c>
      <c r="AB350" s="2">
        <v>0.77652878949899595</v>
      </c>
      <c r="AC350" s="2">
        <v>0.74516836531082398</v>
      </c>
      <c r="AD350" s="2">
        <v>0.73188800887637595</v>
      </c>
      <c r="AE350" s="2">
        <v>0.74233742475071696</v>
      </c>
      <c r="AF350" s="2">
        <v>0.68716510888239801</v>
      </c>
      <c r="AG350" s="2">
        <v>0.70319751641344697</v>
      </c>
    </row>
    <row r="351" spans="1:33" x14ac:dyDescent="0.35">
      <c r="A351" s="7">
        <v>813</v>
      </c>
      <c r="B351" s="7">
        <v>36</v>
      </c>
      <c r="C351" s="7">
        <v>0</v>
      </c>
      <c r="D351" s="7">
        <v>1</v>
      </c>
      <c r="E351" s="22" t="str">
        <f t="shared" si="10"/>
        <v>01</v>
      </c>
      <c r="F351" s="4">
        <v>0.25</v>
      </c>
      <c r="G351" s="25">
        <v>1</v>
      </c>
      <c r="H351" s="4">
        <v>2.0024923349999999</v>
      </c>
      <c r="I351" s="4">
        <v>7.2604136657999998</v>
      </c>
      <c r="J351" s="2">
        <f t="shared" si="11"/>
        <v>0.27580967520248756</v>
      </c>
      <c r="K351" s="3">
        <v>108</v>
      </c>
      <c r="L351" s="3">
        <v>125</v>
      </c>
      <c r="M351" s="3">
        <v>126</v>
      </c>
      <c r="N351" s="3">
        <v>140</v>
      </c>
      <c r="O351" s="24">
        <v>1001</v>
      </c>
      <c r="P351" s="4">
        <v>0.53300000000000003</v>
      </c>
      <c r="Q351" s="4">
        <v>0.53648068669527904</v>
      </c>
      <c r="R351" s="4">
        <v>0.53600000000000003</v>
      </c>
      <c r="S351" s="4">
        <v>0.54600000000000004</v>
      </c>
      <c r="T351" s="4">
        <v>0.48499999999999999</v>
      </c>
      <c r="U351" s="4">
        <v>0.53100000000000003</v>
      </c>
      <c r="V351" s="5">
        <v>100</v>
      </c>
      <c r="W351" s="5">
        <v>100</v>
      </c>
      <c r="X351" s="5">
        <v>100</v>
      </c>
      <c r="Y351" s="5">
        <v>100</v>
      </c>
      <c r="Z351" s="5">
        <v>0</v>
      </c>
      <c r="AA351" s="5">
        <v>100</v>
      </c>
      <c r="AB351" s="2">
        <v>0.62923385481629202</v>
      </c>
      <c r="AC351" s="2">
        <v>0.62272471626339998</v>
      </c>
      <c r="AD351" s="2">
        <v>0.62362111791133501</v>
      </c>
      <c r="AE351" s="2">
        <v>0.605136303237232</v>
      </c>
      <c r="AF351" s="2">
        <v>0.72360638804465405</v>
      </c>
      <c r="AG351" s="2">
        <v>0.63299325774019799</v>
      </c>
    </row>
    <row r="352" spans="1:33" x14ac:dyDescent="0.35">
      <c r="A352" s="7">
        <v>55</v>
      </c>
      <c r="B352" s="7">
        <v>104</v>
      </c>
      <c r="C352" s="7">
        <v>0</v>
      </c>
      <c r="D352" s="7">
        <v>1</v>
      </c>
      <c r="E352" s="22" t="str">
        <f t="shared" si="10"/>
        <v>01</v>
      </c>
      <c r="F352" s="4">
        <v>0.25</v>
      </c>
      <c r="G352" s="25">
        <v>1</v>
      </c>
      <c r="H352" s="4">
        <v>2.5347538080000001</v>
      </c>
      <c r="I352" s="4">
        <v>8.0980530449000003</v>
      </c>
      <c r="J352" s="2">
        <f t="shared" si="11"/>
        <v>0.31300780495582697</v>
      </c>
      <c r="K352" s="3">
        <v>114</v>
      </c>
      <c r="L352" s="3">
        <v>127</v>
      </c>
      <c r="M352" s="3">
        <v>123</v>
      </c>
      <c r="N352" s="3">
        <v>135</v>
      </c>
      <c r="O352" s="24">
        <v>786.99568967841799</v>
      </c>
      <c r="P352" s="4">
        <v>0.52400000000000002</v>
      </c>
      <c r="Q352" s="4">
        <v>0.52697095435684604</v>
      </c>
      <c r="R352" s="4">
        <v>0.52100000000000002</v>
      </c>
      <c r="S352" s="4">
        <v>0.55300000000000005</v>
      </c>
      <c r="T352" s="4">
        <v>0.52</v>
      </c>
      <c r="U352" s="4">
        <v>0.505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0.64626359466109495</v>
      </c>
      <c r="AC352" s="2">
        <v>0.64060984703206403</v>
      </c>
      <c r="AD352" s="2">
        <v>0.65200523722877002</v>
      </c>
      <c r="AE352" s="2">
        <v>0.59239727745980197</v>
      </c>
      <c r="AF352" s="2">
        <v>0.65392646740666405</v>
      </c>
      <c r="AG352" s="2">
        <v>0.68319684970677697</v>
      </c>
    </row>
    <row r="353" spans="1:33" x14ac:dyDescent="0.35">
      <c r="A353" s="7">
        <v>319</v>
      </c>
      <c r="B353" s="7">
        <v>207</v>
      </c>
      <c r="C353" s="7">
        <v>0</v>
      </c>
      <c r="D353" s="7">
        <v>1</v>
      </c>
      <c r="E353" s="22" t="str">
        <f t="shared" si="10"/>
        <v>01</v>
      </c>
      <c r="F353" s="4">
        <v>0.25</v>
      </c>
      <c r="G353" s="25">
        <v>1</v>
      </c>
      <c r="H353" s="4">
        <v>2.3654658049999999</v>
      </c>
      <c r="I353" s="4">
        <v>7.2728631589499999</v>
      </c>
      <c r="J353" s="2">
        <f t="shared" si="11"/>
        <v>0.32524547118545094</v>
      </c>
      <c r="K353" s="3">
        <v>134</v>
      </c>
      <c r="L353" s="3">
        <v>113</v>
      </c>
      <c r="M353" s="3">
        <v>129</v>
      </c>
      <c r="N353" s="3">
        <v>123</v>
      </c>
      <c r="O353" s="24">
        <v>1001</v>
      </c>
      <c r="P353" s="4">
        <v>0.47799999999999998</v>
      </c>
      <c r="Q353" s="4">
        <v>0.45748987854251</v>
      </c>
      <c r="R353" s="4">
        <v>0.48199999999999998</v>
      </c>
      <c r="S353" s="4">
        <v>0.46200000000000002</v>
      </c>
      <c r="T353" s="4">
        <v>0.48699999999999999</v>
      </c>
      <c r="U353" s="4">
        <v>0.53100000000000003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100</v>
      </c>
      <c r="AB353" s="2">
        <v>0.73814454649068095</v>
      </c>
      <c r="AC353" s="2">
        <v>0.78200051791563696</v>
      </c>
      <c r="AD353" s="2">
        <v>0.72981116493153697</v>
      </c>
      <c r="AE353" s="2">
        <v>0.77219038790039796</v>
      </c>
      <c r="AF353" s="2">
        <v>0.71949115589954704</v>
      </c>
      <c r="AG353" s="2">
        <v>0.63299325774019799</v>
      </c>
    </row>
    <row r="354" spans="1:33" x14ac:dyDescent="0.35">
      <c r="A354" s="7">
        <v>117</v>
      </c>
      <c r="B354" s="7">
        <v>125</v>
      </c>
      <c r="C354" s="7">
        <v>0</v>
      </c>
      <c r="D354" s="7">
        <v>1</v>
      </c>
      <c r="E354" s="22" t="str">
        <f t="shared" si="10"/>
        <v>01</v>
      </c>
      <c r="F354" s="4">
        <v>0.25</v>
      </c>
      <c r="G354" s="25">
        <v>1</v>
      </c>
      <c r="H354" s="4">
        <v>1.9850734699999999</v>
      </c>
      <c r="I354" s="4">
        <v>5.9110819854500001</v>
      </c>
      <c r="J354" s="2">
        <f t="shared" si="11"/>
        <v>0.33582235450061682</v>
      </c>
      <c r="K354" s="3">
        <v>129</v>
      </c>
      <c r="L354" s="3">
        <v>134</v>
      </c>
      <c r="M354" s="3">
        <v>122</v>
      </c>
      <c r="N354" s="3">
        <v>114</v>
      </c>
      <c r="O354" s="24">
        <v>1001</v>
      </c>
      <c r="P354" s="4">
        <v>0.498</v>
      </c>
      <c r="Q354" s="4">
        <v>0.50950570342205304</v>
      </c>
      <c r="R354" s="4">
        <v>0.51100000000000001</v>
      </c>
      <c r="S354" s="4">
        <v>0.52100000000000002</v>
      </c>
      <c r="T354" s="4">
        <v>0.47599999999999998</v>
      </c>
      <c r="U354" s="4">
        <v>0.499</v>
      </c>
      <c r="V354" s="5">
        <v>0</v>
      </c>
      <c r="W354" s="5">
        <v>100</v>
      </c>
      <c r="X354" s="5">
        <v>100</v>
      </c>
      <c r="Y354" s="5">
        <v>100</v>
      </c>
      <c r="Z354" s="5">
        <v>0</v>
      </c>
      <c r="AA354" s="5">
        <v>0</v>
      </c>
      <c r="AB354" s="2">
        <v>0.69715520195748404</v>
      </c>
      <c r="AC354" s="2">
        <v>0.67431423222685305</v>
      </c>
      <c r="AD354" s="2">
        <v>0.67138568877843297</v>
      </c>
      <c r="AE354" s="2">
        <v>0.65200523722877002</v>
      </c>
      <c r="AF354" s="2">
        <v>0.74233742475071696</v>
      </c>
      <c r="AG354" s="2">
        <v>0.69514918323061803</v>
      </c>
    </row>
    <row r="355" spans="1:33" x14ac:dyDescent="0.35">
      <c r="A355" s="7">
        <v>753</v>
      </c>
      <c r="B355" s="7">
        <v>246</v>
      </c>
      <c r="C355" s="7">
        <v>0</v>
      </c>
      <c r="D355" s="7">
        <v>1</v>
      </c>
      <c r="E355" s="22" t="str">
        <f t="shared" si="10"/>
        <v>01</v>
      </c>
      <c r="F355" s="4">
        <v>0.25</v>
      </c>
      <c r="G355" s="25">
        <v>1</v>
      </c>
      <c r="H355" s="4">
        <v>2.321337835</v>
      </c>
      <c r="I355" s="4">
        <v>6.3460286668999997</v>
      </c>
      <c r="J355" s="2">
        <f t="shared" si="11"/>
        <v>0.36579378330069234</v>
      </c>
      <c r="K355" s="3">
        <v>118</v>
      </c>
      <c r="L355" s="3">
        <v>124</v>
      </c>
      <c r="M355" s="3">
        <v>135</v>
      </c>
      <c r="N355" s="3">
        <v>122</v>
      </c>
      <c r="O355" s="24">
        <v>1001</v>
      </c>
      <c r="P355" s="4">
        <v>0.496</v>
      </c>
      <c r="Q355" s="4">
        <v>0.51239669421487599</v>
      </c>
      <c r="R355" s="4">
        <v>0.47299999999999998</v>
      </c>
      <c r="S355" s="4">
        <v>0.53400000000000003</v>
      </c>
      <c r="T355" s="4">
        <v>0.502</v>
      </c>
      <c r="U355" s="4">
        <v>0.47</v>
      </c>
      <c r="V355" s="5">
        <v>0</v>
      </c>
      <c r="W355" s="5">
        <v>100</v>
      </c>
      <c r="X355" s="5">
        <v>0</v>
      </c>
      <c r="Y355" s="5">
        <v>100</v>
      </c>
      <c r="Z355" s="5">
        <v>100</v>
      </c>
      <c r="AA355" s="5">
        <v>0</v>
      </c>
      <c r="AB355" s="2">
        <v>0.70117935225720995</v>
      </c>
      <c r="AC355" s="2">
        <v>0.66865616055165</v>
      </c>
      <c r="AD355" s="2">
        <v>0.74865989049020398</v>
      </c>
      <c r="AE355" s="2">
        <v>0.62735944002194199</v>
      </c>
      <c r="AF355" s="2">
        <v>0.68915515929040805</v>
      </c>
      <c r="AG355" s="2">
        <v>0.75502258427803304</v>
      </c>
    </row>
    <row r="356" spans="1:33" x14ac:dyDescent="0.35">
      <c r="A356" s="7">
        <v>561</v>
      </c>
      <c r="B356" s="7">
        <v>330</v>
      </c>
      <c r="C356" s="7">
        <v>0</v>
      </c>
      <c r="D356" s="7">
        <v>1</v>
      </c>
      <c r="E356" s="22" t="str">
        <f t="shared" si="10"/>
        <v>01</v>
      </c>
      <c r="F356" s="4">
        <v>0.25</v>
      </c>
      <c r="G356" s="25">
        <v>1</v>
      </c>
      <c r="H356" s="4">
        <v>2.9100796720000002</v>
      </c>
      <c r="I356" s="4">
        <v>7.82632278073</v>
      </c>
      <c r="J356" s="2">
        <f t="shared" si="11"/>
        <v>0.37183230918678806</v>
      </c>
      <c r="K356" s="3">
        <v>131</v>
      </c>
      <c r="L356" s="3">
        <v>125</v>
      </c>
      <c r="M356" s="3">
        <v>113</v>
      </c>
      <c r="N356" s="3">
        <v>130</v>
      </c>
      <c r="O356" s="24">
        <v>1001</v>
      </c>
      <c r="P356" s="4">
        <v>0.52700000000000002</v>
      </c>
      <c r="Q356" s="4">
        <v>0.48828125</v>
      </c>
      <c r="R356" s="4">
        <v>0.51300000000000001</v>
      </c>
      <c r="S356" s="4">
        <v>0.495</v>
      </c>
      <c r="T356" s="4">
        <v>0.501</v>
      </c>
      <c r="U356" s="4">
        <v>0.51200000000000001</v>
      </c>
      <c r="V356" s="5">
        <v>100</v>
      </c>
      <c r="W356" s="5">
        <v>0</v>
      </c>
      <c r="X356" s="5">
        <v>100</v>
      </c>
      <c r="Y356" s="5">
        <v>0</v>
      </c>
      <c r="Z356" s="5">
        <v>100</v>
      </c>
      <c r="AA356" s="5">
        <v>100</v>
      </c>
      <c r="AB356" s="2">
        <v>0.64055473044077504</v>
      </c>
      <c r="AC356" s="2">
        <v>0.716863707177261</v>
      </c>
      <c r="AD356" s="2">
        <v>0.66747943381136798</v>
      </c>
      <c r="AE356" s="2">
        <v>0.70319751641344697</v>
      </c>
      <c r="AF356" s="2">
        <v>0.69114917789727204</v>
      </c>
      <c r="AG356" s="2">
        <v>0.66943065394262902</v>
      </c>
    </row>
    <row r="357" spans="1:33" x14ac:dyDescent="0.35">
      <c r="A357" s="7">
        <v>163</v>
      </c>
      <c r="B357" s="7">
        <v>156</v>
      </c>
      <c r="C357" s="7">
        <v>0</v>
      </c>
      <c r="D357" s="7">
        <v>1</v>
      </c>
      <c r="E357" s="22" t="str">
        <f t="shared" si="10"/>
        <v>01</v>
      </c>
      <c r="F357" s="4">
        <v>0.25</v>
      </c>
      <c r="G357" s="25">
        <v>1</v>
      </c>
      <c r="H357" s="4">
        <v>2.4641371830000001</v>
      </c>
      <c r="I357" s="4">
        <v>6.4598681364099999</v>
      </c>
      <c r="J357" s="2">
        <f t="shared" si="11"/>
        <v>0.38145317070967599</v>
      </c>
      <c r="K357" s="3">
        <v>122</v>
      </c>
      <c r="L357" s="3">
        <v>121</v>
      </c>
      <c r="M357" s="3">
        <v>111</v>
      </c>
      <c r="N357" s="3">
        <v>145</v>
      </c>
      <c r="O357" s="24">
        <v>832.05367717372906</v>
      </c>
      <c r="P357" s="4">
        <v>0.52500000000000002</v>
      </c>
      <c r="Q357" s="4">
        <v>0.49794238683127601</v>
      </c>
      <c r="R357" s="4">
        <v>0.51</v>
      </c>
      <c r="S357" s="4">
        <v>0.495</v>
      </c>
      <c r="T357" s="4">
        <v>0.52900000000000003</v>
      </c>
      <c r="U357" s="4">
        <v>0.50800000000000001</v>
      </c>
      <c r="V357" s="5">
        <v>100</v>
      </c>
      <c r="W357" s="5">
        <v>0</v>
      </c>
      <c r="X357" s="5">
        <v>100</v>
      </c>
      <c r="Y357" s="5">
        <v>0</v>
      </c>
      <c r="Z357" s="5">
        <v>100</v>
      </c>
      <c r="AA357" s="5">
        <v>100</v>
      </c>
      <c r="AB357" s="2">
        <v>0.64435701639051302</v>
      </c>
      <c r="AC357" s="2">
        <v>0.69727089774380702</v>
      </c>
      <c r="AD357" s="2">
        <v>0.67334455326376597</v>
      </c>
      <c r="AE357" s="2">
        <v>0.70319751641344697</v>
      </c>
      <c r="AF357" s="2">
        <v>0.63676684712383802</v>
      </c>
      <c r="AG357" s="2">
        <v>0.67727383140365505</v>
      </c>
    </row>
    <row r="358" spans="1:33" x14ac:dyDescent="0.35">
      <c r="A358" s="7">
        <v>27</v>
      </c>
      <c r="B358" s="7">
        <v>184</v>
      </c>
      <c r="C358" s="7">
        <v>0</v>
      </c>
      <c r="D358" s="7">
        <v>1</v>
      </c>
      <c r="E358" s="22" t="str">
        <f t="shared" si="10"/>
        <v>01</v>
      </c>
      <c r="F358" s="4">
        <v>0.25</v>
      </c>
      <c r="G358" s="25">
        <v>1</v>
      </c>
      <c r="H358" s="4">
        <v>3.1115023470000001</v>
      </c>
      <c r="I358" s="4">
        <v>7.6729346523400004</v>
      </c>
      <c r="J358" s="2">
        <f t="shared" si="11"/>
        <v>0.40551659671063289</v>
      </c>
      <c r="K358" s="3">
        <v>125</v>
      </c>
      <c r="L358" s="3">
        <v>124</v>
      </c>
      <c r="M358" s="3">
        <v>120</v>
      </c>
      <c r="N358" s="3">
        <v>130</v>
      </c>
      <c r="O358" s="24">
        <v>1001</v>
      </c>
      <c r="P358" s="4">
        <v>0.504</v>
      </c>
      <c r="Q358" s="4">
        <v>0.49799196787148597</v>
      </c>
      <c r="R358" s="4">
        <v>0.52300000000000002</v>
      </c>
      <c r="S358" s="4">
        <v>0.497</v>
      </c>
      <c r="T358" s="4">
        <v>0.54</v>
      </c>
      <c r="U358" s="4">
        <v>0.48899999999999999</v>
      </c>
      <c r="V358" s="5">
        <v>100</v>
      </c>
      <c r="W358" s="5">
        <v>0</v>
      </c>
      <c r="X358" s="5">
        <v>100</v>
      </c>
      <c r="Y358" s="5">
        <v>0</v>
      </c>
      <c r="Z358" s="5">
        <v>100</v>
      </c>
      <c r="AA358" s="5">
        <v>0</v>
      </c>
      <c r="AB358" s="2">
        <v>0.68517901091076805</v>
      </c>
      <c r="AC358" s="2">
        <v>0.69717133085967098</v>
      </c>
      <c r="AD358" s="2">
        <v>0.64817381491721404</v>
      </c>
      <c r="AE358" s="2">
        <v>0.69916525288550802</v>
      </c>
      <c r="AF358" s="2">
        <v>0.61618613942381695</v>
      </c>
      <c r="AG358" s="2">
        <v>0.71539278950726504</v>
      </c>
    </row>
    <row r="359" spans="1:33" x14ac:dyDescent="0.35">
      <c r="A359" s="7">
        <v>389</v>
      </c>
      <c r="B359" s="7">
        <v>257</v>
      </c>
      <c r="C359" s="7">
        <v>0</v>
      </c>
      <c r="D359" s="7">
        <v>1</v>
      </c>
      <c r="E359" s="22" t="str">
        <f t="shared" si="10"/>
        <v>01</v>
      </c>
      <c r="F359" s="4">
        <v>0.25</v>
      </c>
      <c r="G359" s="25">
        <v>1</v>
      </c>
      <c r="H359" s="4">
        <v>3.6303440939999998</v>
      </c>
      <c r="I359" s="4">
        <v>8.9428431699999997</v>
      </c>
      <c r="J359" s="2">
        <f t="shared" si="11"/>
        <v>0.40594965437596953</v>
      </c>
      <c r="K359" s="3">
        <v>145</v>
      </c>
      <c r="L359" s="3">
        <v>121</v>
      </c>
      <c r="M359" s="3">
        <v>117</v>
      </c>
      <c r="N359" s="3">
        <v>116</v>
      </c>
      <c r="O359" s="24">
        <v>797.37849845939195</v>
      </c>
      <c r="P359" s="4">
        <v>0.48599999999999999</v>
      </c>
      <c r="Q359" s="4">
        <v>0.45488721804511301</v>
      </c>
      <c r="R359" s="4">
        <v>0.46</v>
      </c>
      <c r="S359" s="4">
        <v>0.46100000000000002</v>
      </c>
      <c r="T359" s="4">
        <v>0.46400000000000002</v>
      </c>
      <c r="U359" s="4">
        <v>0.498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2">
        <v>0.72154665508164295</v>
      </c>
      <c r="AC359" s="2">
        <v>0.787705763184958</v>
      </c>
      <c r="AD359" s="2">
        <v>0.77652878949899595</v>
      </c>
      <c r="AE359" s="2">
        <v>0.774357235985488</v>
      </c>
      <c r="AF359" s="2">
        <v>0.76787072675588197</v>
      </c>
      <c r="AG359" s="2">
        <v>0.69715520195748404</v>
      </c>
    </row>
    <row r="360" spans="1:33" x14ac:dyDescent="0.35">
      <c r="A360" s="7">
        <v>269</v>
      </c>
      <c r="B360" s="7">
        <v>177</v>
      </c>
      <c r="C360" s="7">
        <v>0</v>
      </c>
      <c r="D360" s="7">
        <v>1</v>
      </c>
      <c r="E360" s="22" t="str">
        <f t="shared" si="10"/>
        <v>01</v>
      </c>
      <c r="F360" s="4">
        <v>0.25</v>
      </c>
      <c r="G360" s="25">
        <v>1</v>
      </c>
      <c r="H360" s="4">
        <v>3.4739552919999999</v>
      </c>
      <c r="I360" s="4">
        <v>6.5347202782340004</v>
      </c>
      <c r="J360" s="2">
        <f t="shared" si="11"/>
        <v>0.53161499560602943</v>
      </c>
      <c r="K360" s="3">
        <v>127</v>
      </c>
      <c r="L360" s="3">
        <v>138</v>
      </c>
      <c r="M360" s="3">
        <v>126</v>
      </c>
      <c r="N360" s="3">
        <v>108</v>
      </c>
      <c r="O360" s="24">
        <v>1001</v>
      </c>
      <c r="P360" s="4">
        <v>0.51600000000000001</v>
      </c>
      <c r="Q360" s="4">
        <v>0.52075471698113196</v>
      </c>
      <c r="R360" s="4">
        <v>0.496</v>
      </c>
      <c r="S360" s="4">
        <v>0.50900000000000001</v>
      </c>
      <c r="T360" s="4">
        <v>0.50600000000000001</v>
      </c>
      <c r="U360" s="4">
        <v>0.52400000000000002</v>
      </c>
      <c r="V360" s="5">
        <v>100</v>
      </c>
      <c r="W360" s="5">
        <v>100</v>
      </c>
      <c r="X360" s="5">
        <v>0</v>
      </c>
      <c r="Y360" s="5">
        <v>100</v>
      </c>
      <c r="Z360" s="5">
        <v>100</v>
      </c>
      <c r="AA360" s="5">
        <v>100</v>
      </c>
      <c r="AB360" s="2">
        <v>0.66164851350057396</v>
      </c>
      <c r="AC360" s="2">
        <v>0.65247614082901795</v>
      </c>
      <c r="AD360" s="2">
        <v>0.70117935225720995</v>
      </c>
      <c r="AE360" s="2">
        <v>0.67530726243161399</v>
      </c>
      <c r="AF360" s="2">
        <v>0.68121860969467196</v>
      </c>
      <c r="AG360" s="2">
        <v>0.64626359466109495</v>
      </c>
    </row>
    <row r="361" spans="1:33" x14ac:dyDescent="0.35">
      <c r="A361" s="7">
        <v>251</v>
      </c>
      <c r="B361" s="7">
        <v>55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5">
        <v>0</v>
      </c>
      <c r="H361" s="4">
        <v>9.7689677209999992E-4</v>
      </c>
      <c r="I361" s="4">
        <v>7.63404940748</v>
      </c>
      <c r="J361" s="2">
        <f t="shared" si="11"/>
        <v>1.2796573875233455E-4</v>
      </c>
      <c r="K361" s="3">
        <v>111</v>
      </c>
      <c r="L361" s="3">
        <v>122</v>
      </c>
      <c r="M361" s="3">
        <v>128</v>
      </c>
      <c r="N361" s="3">
        <v>138</v>
      </c>
      <c r="O361" s="24">
        <v>1001</v>
      </c>
      <c r="P361" s="4">
        <v>0.504</v>
      </c>
      <c r="Q361" s="4">
        <v>0.52360515021459197</v>
      </c>
      <c r="R361" s="4">
        <v>0.97599999999999998</v>
      </c>
      <c r="S361" s="4">
        <v>0.98599999999999999</v>
      </c>
      <c r="T361" s="4">
        <v>0.95699999999999996</v>
      </c>
      <c r="U361" s="4">
        <v>0.94299999999999995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0.68517901091076805</v>
      </c>
      <c r="AC361" s="2">
        <v>0.64701740883244396</v>
      </c>
      <c r="AD361" s="2">
        <v>2.4292692569044601E-2</v>
      </c>
      <c r="AE361" s="2">
        <v>1.4098924379501601E-2</v>
      </c>
      <c r="AF361" s="2">
        <v>4.3951887529182797E-2</v>
      </c>
      <c r="AG361" s="2">
        <v>5.8688996348679599E-2</v>
      </c>
    </row>
    <row r="362" spans="1:33" x14ac:dyDescent="0.35">
      <c r="A362" s="7">
        <v>57</v>
      </c>
      <c r="B362" s="7">
        <v>32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5">
        <v>0</v>
      </c>
      <c r="H362" s="4">
        <v>1.450599809E-2</v>
      </c>
      <c r="I362" s="4">
        <v>8.1515723843999996</v>
      </c>
      <c r="J362" s="2">
        <f t="shared" si="11"/>
        <v>1.7795337397433564E-3</v>
      </c>
      <c r="K362" s="3">
        <v>117</v>
      </c>
      <c r="L362" s="3">
        <v>116</v>
      </c>
      <c r="M362" s="3">
        <v>137</v>
      </c>
      <c r="N362" s="3">
        <v>129</v>
      </c>
      <c r="O362" s="24">
        <v>1001</v>
      </c>
      <c r="P362" s="4">
        <v>0.504</v>
      </c>
      <c r="Q362" s="4">
        <v>0.49785407725321901</v>
      </c>
      <c r="R362" s="4">
        <v>0.156</v>
      </c>
      <c r="S362" s="4">
        <v>0.23100000000000001</v>
      </c>
      <c r="T362" s="4">
        <v>0.29899999999999999</v>
      </c>
      <c r="U362" s="4">
        <v>0.29599999999999999</v>
      </c>
      <c r="V362" s="5">
        <v>100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2">
        <v>0.68517901091076805</v>
      </c>
      <c r="AC362" s="2">
        <v>0.697448262459336</v>
      </c>
      <c r="AD362" s="2">
        <v>1.8578992717325999</v>
      </c>
      <c r="AE362" s="2">
        <v>1.46533756846034</v>
      </c>
      <c r="AF362" s="2">
        <v>1.20731170559145</v>
      </c>
      <c r="AG362" s="2">
        <v>1.2173958246580801</v>
      </c>
    </row>
    <row r="363" spans="1:33" x14ac:dyDescent="0.35">
      <c r="A363" s="7">
        <v>617</v>
      </c>
      <c r="B363" s="7">
        <v>397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5">
        <v>0</v>
      </c>
      <c r="H363" s="4">
        <v>1.8182686029999999E-2</v>
      </c>
      <c r="I363" s="4">
        <v>8.8452455002400008</v>
      </c>
      <c r="J363" s="2">
        <f t="shared" si="11"/>
        <v>2.0556451519075014E-3</v>
      </c>
      <c r="K363" s="3">
        <v>117</v>
      </c>
      <c r="L363" s="3">
        <v>144</v>
      </c>
      <c r="M363" s="3">
        <v>125</v>
      </c>
      <c r="N363" s="3">
        <v>113</v>
      </c>
      <c r="O363" s="24">
        <v>901.34616202232803</v>
      </c>
      <c r="P363" s="4">
        <v>0.502</v>
      </c>
      <c r="Q363" s="4">
        <v>0.55172413793103403</v>
      </c>
      <c r="R363" s="4">
        <v>0.3</v>
      </c>
      <c r="S363" s="4">
        <v>0.18</v>
      </c>
      <c r="T363" s="4">
        <v>0.48299999999999998</v>
      </c>
      <c r="U363" s="4">
        <v>0.46899999999999997</v>
      </c>
      <c r="V363" s="5">
        <v>100</v>
      </c>
      <c r="W363" s="5">
        <v>100</v>
      </c>
      <c r="X363" s="5">
        <v>0</v>
      </c>
      <c r="Y363" s="5">
        <v>0</v>
      </c>
      <c r="Z363" s="5">
        <v>0</v>
      </c>
      <c r="AA363" s="5">
        <v>0</v>
      </c>
      <c r="AB363" s="2">
        <v>0.68915515929040805</v>
      </c>
      <c r="AC363" s="2">
        <v>0.594707107746693</v>
      </c>
      <c r="AD363" s="2">
        <v>1.2039728043259399</v>
      </c>
      <c r="AE363" s="2">
        <v>1.7147984280919299</v>
      </c>
      <c r="AF363" s="2">
        <v>0.72773862532956402</v>
      </c>
      <c r="AG363" s="2">
        <v>0.75715251053585797</v>
      </c>
    </row>
    <row r="364" spans="1:33" x14ac:dyDescent="0.35">
      <c r="A364" s="7">
        <v>853</v>
      </c>
      <c r="B364" s="7">
        <v>313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5">
        <v>0</v>
      </c>
      <c r="H364" s="4">
        <v>1.97007937E-2</v>
      </c>
      <c r="I364" s="4">
        <v>9.1563623982499998</v>
      </c>
      <c r="J364" s="2">
        <f t="shared" si="11"/>
        <v>2.1515961080532694E-3</v>
      </c>
      <c r="K364" s="3">
        <v>126</v>
      </c>
      <c r="L364" s="3">
        <v>120</v>
      </c>
      <c r="M364" s="3">
        <v>128</v>
      </c>
      <c r="N364" s="3">
        <v>125</v>
      </c>
      <c r="O364" s="24">
        <v>1001</v>
      </c>
      <c r="P364" s="4">
        <v>0.504</v>
      </c>
      <c r="Q364" s="4">
        <v>0.48780487804877998</v>
      </c>
      <c r="R364" s="4">
        <v>0.26700000000000002</v>
      </c>
      <c r="S364" s="4">
        <v>0.19800000000000001</v>
      </c>
      <c r="T364" s="4">
        <v>0.42499999999999999</v>
      </c>
      <c r="U364" s="4">
        <v>0.441</v>
      </c>
      <c r="V364" s="5">
        <v>100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2">
        <v>0.68517901091076805</v>
      </c>
      <c r="AC364" s="2">
        <v>0.71783979315031698</v>
      </c>
      <c r="AD364" s="2">
        <v>1.3205066205818901</v>
      </c>
      <c r="AE364" s="2">
        <v>1.6194882482876001</v>
      </c>
      <c r="AF364" s="2">
        <v>0.85566611005771998</v>
      </c>
      <c r="AG364" s="2">
        <v>0.81871040353529101</v>
      </c>
    </row>
    <row r="365" spans="1:33" x14ac:dyDescent="0.35">
      <c r="A365" s="7">
        <v>325</v>
      </c>
      <c r="B365" s="7">
        <v>361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5">
        <v>0</v>
      </c>
      <c r="H365" s="4">
        <v>2.1404408480000001E-2</v>
      </c>
      <c r="I365" s="4">
        <v>9.5820981565000007</v>
      </c>
      <c r="J365" s="2">
        <f t="shared" si="11"/>
        <v>2.2337914025103525E-3</v>
      </c>
      <c r="K365" s="3">
        <v>135</v>
      </c>
      <c r="L365" s="3">
        <v>130</v>
      </c>
      <c r="M365" s="3">
        <v>110</v>
      </c>
      <c r="N365" s="3">
        <v>124</v>
      </c>
      <c r="O365" s="24">
        <v>1001</v>
      </c>
      <c r="P365" s="4">
        <v>0.505</v>
      </c>
      <c r="Q365" s="4">
        <v>0.490566037735849</v>
      </c>
      <c r="R365" s="4">
        <v>0.32900000000000001</v>
      </c>
      <c r="S365" s="4">
        <v>0.245</v>
      </c>
      <c r="T365" s="4">
        <v>0.442</v>
      </c>
      <c r="U365" s="4">
        <v>0.441</v>
      </c>
      <c r="V365" s="5">
        <v>100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2">
        <v>0.68319684970677697</v>
      </c>
      <c r="AC365" s="2">
        <v>0.71219537553064005</v>
      </c>
      <c r="AD365" s="2">
        <v>1.11169752821677</v>
      </c>
      <c r="AE365" s="2">
        <v>1.4064970684374101</v>
      </c>
      <c r="AF365" s="2">
        <v>0.81644539690443896</v>
      </c>
      <c r="AG365" s="2">
        <v>0.81871040353529101</v>
      </c>
    </row>
    <row r="366" spans="1:33" x14ac:dyDescent="0.35">
      <c r="A366" s="7">
        <v>667</v>
      </c>
      <c r="B366" s="7">
        <v>436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5">
        <v>0</v>
      </c>
      <c r="H366" s="4">
        <v>2.9335579260000001E-2</v>
      </c>
      <c r="I366" s="4">
        <v>7.7843964154999998</v>
      </c>
      <c r="J366" s="2">
        <f t="shared" si="11"/>
        <v>3.7685104527292687E-3</v>
      </c>
      <c r="K366" s="3">
        <v>124</v>
      </c>
      <c r="L366" s="3">
        <v>104</v>
      </c>
      <c r="M366" s="3">
        <v>135</v>
      </c>
      <c r="N366" s="3">
        <v>136</v>
      </c>
      <c r="O366" s="24">
        <v>1001</v>
      </c>
      <c r="P366" s="4">
        <v>0.48199999999999998</v>
      </c>
      <c r="Q366" s="4">
        <v>0.45614035087719301</v>
      </c>
      <c r="R366" s="4">
        <v>0.41399999999999998</v>
      </c>
      <c r="S366" s="4">
        <v>0.222</v>
      </c>
      <c r="T366" s="4">
        <v>0.53400000000000003</v>
      </c>
      <c r="U366" s="4">
        <v>0.47799999999999998</v>
      </c>
      <c r="V366" s="5">
        <v>0</v>
      </c>
      <c r="W366" s="5">
        <v>0</v>
      </c>
      <c r="X366" s="5">
        <v>0</v>
      </c>
      <c r="Y366" s="5">
        <v>0</v>
      </c>
      <c r="Z366" s="5">
        <v>100</v>
      </c>
      <c r="AA366" s="5">
        <v>0</v>
      </c>
      <c r="AB366" s="2">
        <v>0.72981116493153697</v>
      </c>
      <c r="AC366" s="2">
        <v>0.78495472981306802</v>
      </c>
      <c r="AD366" s="2">
        <v>0.88188930515682296</v>
      </c>
      <c r="AE366" s="2">
        <v>1.50507789710986</v>
      </c>
      <c r="AF366" s="2">
        <v>0.62735944002194199</v>
      </c>
      <c r="AG366" s="2">
        <v>0.73814454649068095</v>
      </c>
    </row>
    <row r="367" spans="1:33" x14ac:dyDescent="0.35">
      <c r="A367" s="7">
        <v>1</v>
      </c>
      <c r="B367" s="7">
        <v>313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5">
        <v>0</v>
      </c>
      <c r="H367" s="4">
        <v>3.2688544329999999E-2</v>
      </c>
      <c r="I367" s="4">
        <v>6.8593533215700004</v>
      </c>
      <c r="J367" s="2">
        <f t="shared" si="11"/>
        <v>4.7655431638442113E-3</v>
      </c>
      <c r="K367" s="3">
        <v>128</v>
      </c>
      <c r="L367" s="3">
        <v>135</v>
      </c>
      <c r="M367" s="3">
        <v>111</v>
      </c>
      <c r="N367" s="3">
        <v>125</v>
      </c>
      <c r="O367" s="24">
        <v>1001</v>
      </c>
      <c r="P367" s="4">
        <v>0.51300000000000001</v>
      </c>
      <c r="Q367" s="4">
        <v>0.51330798479087403</v>
      </c>
      <c r="R367" s="4">
        <v>0.72399999999999998</v>
      </c>
      <c r="S367" s="4">
        <v>0.73099999999999998</v>
      </c>
      <c r="T367" s="4">
        <v>0.57499999999999996</v>
      </c>
      <c r="U367" s="4">
        <v>0.53300000000000003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0.66747943381136798</v>
      </c>
      <c r="AC367" s="2">
        <v>0.66687925373933499</v>
      </c>
      <c r="AD367" s="2">
        <v>0.322963886596421</v>
      </c>
      <c r="AE367" s="2">
        <v>0.31334181923235899</v>
      </c>
      <c r="AF367" s="2">
        <v>0.55338523818478702</v>
      </c>
      <c r="AG367" s="2">
        <v>0.62923385481629202</v>
      </c>
    </row>
    <row r="368" spans="1:33" x14ac:dyDescent="0.35">
      <c r="A368" s="7">
        <v>605</v>
      </c>
      <c r="B368" s="7">
        <v>288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5">
        <v>0</v>
      </c>
      <c r="H368" s="4">
        <v>4.6275102649999997E-2</v>
      </c>
      <c r="I368" s="4">
        <v>8.5648769288000004</v>
      </c>
      <c r="J368" s="2">
        <f t="shared" si="11"/>
        <v>5.4028917210003002E-3</v>
      </c>
      <c r="K368" s="3">
        <v>114</v>
      </c>
      <c r="L368" s="3">
        <v>122</v>
      </c>
      <c r="M368" s="3">
        <v>130</v>
      </c>
      <c r="N368" s="3">
        <v>133</v>
      </c>
      <c r="O368" s="24">
        <v>1001</v>
      </c>
      <c r="P368" s="4">
        <v>0.499</v>
      </c>
      <c r="Q368" s="4">
        <v>0.51694915254237295</v>
      </c>
      <c r="R368" s="4">
        <v>0.57599999999999996</v>
      </c>
      <c r="S368" s="4">
        <v>0.60699999999999998</v>
      </c>
      <c r="T368" s="4">
        <v>0.48499999999999999</v>
      </c>
      <c r="U368" s="4">
        <v>0.51800000000000002</v>
      </c>
      <c r="V368" s="5">
        <v>0</v>
      </c>
      <c r="W368" s="5">
        <v>100</v>
      </c>
      <c r="X368" s="5">
        <v>100</v>
      </c>
      <c r="Y368" s="5">
        <v>100</v>
      </c>
      <c r="Z368" s="5">
        <v>0</v>
      </c>
      <c r="AA368" s="5">
        <v>100</v>
      </c>
      <c r="AB368" s="2">
        <v>0.69514918323061803</v>
      </c>
      <c r="AC368" s="2">
        <v>0.65981076029235397</v>
      </c>
      <c r="AD368" s="2">
        <v>0.55164761828624598</v>
      </c>
      <c r="AE368" s="2">
        <v>0.49922648792263902</v>
      </c>
      <c r="AF368" s="2">
        <v>0.72360638804465405</v>
      </c>
      <c r="AG368" s="2">
        <v>0.65778003672265395</v>
      </c>
    </row>
    <row r="369" spans="1:33" x14ac:dyDescent="0.35">
      <c r="A369" s="7">
        <v>157</v>
      </c>
      <c r="B369" s="7">
        <v>188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5">
        <v>0</v>
      </c>
      <c r="H369" s="4">
        <v>4.9668219499999999E-2</v>
      </c>
      <c r="I369" s="4">
        <v>8.5241576901999991</v>
      </c>
      <c r="J369" s="2">
        <f t="shared" si="11"/>
        <v>5.8267598166446702E-3</v>
      </c>
      <c r="K369" s="3">
        <v>121</v>
      </c>
      <c r="L369" s="3">
        <v>128</v>
      </c>
      <c r="M369" s="3">
        <v>123</v>
      </c>
      <c r="N369" s="3">
        <v>127</v>
      </c>
      <c r="O369" s="24">
        <v>1001</v>
      </c>
      <c r="P369" s="4">
        <v>0.50900000000000001</v>
      </c>
      <c r="Q369" s="4">
        <v>0.51405622489959801</v>
      </c>
      <c r="R369" s="4">
        <v>0.60599999999999998</v>
      </c>
      <c r="S369" s="4">
        <v>0.61799999999999999</v>
      </c>
      <c r="T369" s="4">
        <v>0.52200000000000002</v>
      </c>
      <c r="U369" s="4">
        <v>0.49399999999999999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0</v>
      </c>
      <c r="AB369" s="2">
        <v>0.67530726243161399</v>
      </c>
      <c r="AC369" s="2">
        <v>0.66542263254509004</v>
      </c>
      <c r="AD369" s="2">
        <v>0.50087529291282296</v>
      </c>
      <c r="AE369" s="2">
        <v>0.481266821524446</v>
      </c>
      <c r="AF369" s="2">
        <v>0.65008769109949804</v>
      </c>
      <c r="AG369" s="2">
        <v>0.70521976179421497</v>
      </c>
    </row>
    <row r="370" spans="1:33" x14ac:dyDescent="0.35">
      <c r="A370" s="7">
        <v>17</v>
      </c>
      <c r="B370" s="7">
        <v>273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5">
        <v>0</v>
      </c>
      <c r="H370" s="4">
        <v>6.0155320589999998E-2</v>
      </c>
      <c r="I370" s="4">
        <v>8.5899477338699999</v>
      </c>
      <c r="J370" s="2">
        <f t="shared" si="11"/>
        <v>7.0029902921072175E-3</v>
      </c>
      <c r="K370" s="3">
        <v>135</v>
      </c>
      <c r="L370" s="3">
        <v>100</v>
      </c>
      <c r="M370" s="3">
        <v>121</v>
      </c>
      <c r="N370" s="3">
        <v>143</v>
      </c>
      <c r="O370" s="24">
        <v>1001</v>
      </c>
      <c r="P370" s="4">
        <v>0.51200000000000001</v>
      </c>
      <c r="Q370" s="4">
        <v>0.42553191489361702</v>
      </c>
      <c r="R370" s="4">
        <v>0.49099999999999999</v>
      </c>
      <c r="S370" s="4">
        <v>0.372</v>
      </c>
      <c r="T370" s="4">
        <v>0.47099999999999997</v>
      </c>
      <c r="U370" s="4">
        <v>0.503</v>
      </c>
      <c r="V370" s="5">
        <v>100</v>
      </c>
      <c r="W370" s="5">
        <v>0</v>
      </c>
      <c r="X370" s="5">
        <v>0</v>
      </c>
      <c r="Y370" s="5">
        <v>0</v>
      </c>
      <c r="Z370" s="5">
        <v>0</v>
      </c>
      <c r="AA370" s="5">
        <v>100</v>
      </c>
      <c r="AB370" s="2">
        <v>0.66943065394262902</v>
      </c>
      <c r="AC370" s="2">
        <v>0.85441532815606802</v>
      </c>
      <c r="AD370" s="2">
        <v>0.71131115118761601</v>
      </c>
      <c r="AE370" s="2">
        <v>0.98886142470899097</v>
      </c>
      <c r="AF370" s="2">
        <v>0.752897184965719</v>
      </c>
      <c r="AG370" s="2">
        <v>0.68716510888239801</v>
      </c>
    </row>
    <row r="371" spans="1:33" x14ac:dyDescent="0.35">
      <c r="A371" s="7">
        <v>715</v>
      </c>
      <c r="B371" s="7">
        <v>328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5">
        <v>0</v>
      </c>
      <c r="H371" s="4">
        <v>7.0607221390000002E-2</v>
      </c>
      <c r="I371" s="4">
        <v>8.8430828451799997</v>
      </c>
      <c r="J371" s="2">
        <f t="shared" si="11"/>
        <v>7.9844577537216098E-3</v>
      </c>
      <c r="K371" s="3">
        <v>127</v>
      </c>
      <c r="L371" s="3">
        <v>121</v>
      </c>
      <c r="M371" s="3">
        <v>132</v>
      </c>
      <c r="N371" s="3">
        <v>119</v>
      </c>
      <c r="O371" s="24">
        <v>1001</v>
      </c>
      <c r="P371" s="4">
        <v>0.48899999999999999</v>
      </c>
      <c r="Q371" s="4">
        <v>0.48790322580645201</v>
      </c>
      <c r="R371" s="4">
        <v>0.436</v>
      </c>
      <c r="S371" s="4">
        <v>0.45</v>
      </c>
      <c r="T371" s="4">
        <v>0.50700000000000001</v>
      </c>
      <c r="U371" s="4">
        <v>0.50600000000000001</v>
      </c>
      <c r="V371" s="5">
        <v>0</v>
      </c>
      <c r="W371" s="5">
        <v>0</v>
      </c>
      <c r="X371" s="5">
        <v>0</v>
      </c>
      <c r="Y371" s="5">
        <v>0</v>
      </c>
      <c r="Z371" s="5">
        <v>100</v>
      </c>
      <c r="AA371" s="5">
        <v>100</v>
      </c>
      <c r="AB371" s="2">
        <v>0.71539278950726504</v>
      </c>
      <c r="AC371" s="2">
        <v>0.71763820056824101</v>
      </c>
      <c r="AD371" s="2">
        <v>0.83011303563310301</v>
      </c>
      <c r="AE371" s="2">
        <v>0.79850769621777196</v>
      </c>
      <c r="AF371" s="2">
        <v>0.679244275390954</v>
      </c>
      <c r="AG371" s="2">
        <v>0.68121860969467196</v>
      </c>
    </row>
    <row r="372" spans="1:33" x14ac:dyDescent="0.35">
      <c r="A372" s="7">
        <v>895</v>
      </c>
      <c r="B372" s="7">
        <v>357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5">
        <v>0</v>
      </c>
      <c r="H372" s="4">
        <v>6.9370876070000004E-2</v>
      </c>
      <c r="I372" s="4">
        <v>7.5323873750699999</v>
      </c>
      <c r="J372" s="2">
        <f t="shared" si="11"/>
        <v>9.209679828681849E-3</v>
      </c>
      <c r="K372" s="3">
        <v>123</v>
      </c>
      <c r="L372" s="3">
        <v>136</v>
      </c>
      <c r="M372" s="3">
        <v>122</v>
      </c>
      <c r="N372" s="3">
        <v>118</v>
      </c>
      <c r="O372" s="24">
        <v>1001</v>
      </c>
      <c r="P372" s="4">
        <v>0.505</v>
      </c>
      <c r="Q372" s="4">
        <v>0.52509652509652505</v>
      </c>
      <c r="R372" s="4">
        <v>0.54400000000000004</v>
      </c>
      <c r="S372" s="4">
        <v>0.60499999999999998</v>
      </c>
      <c r="T372" s="4">
        <v>0.52400000000000002</v>
      </c>
      <c r="U372" s="4">
        <v>0.501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0.68319684970677697</v>
      </c>
      <c r="AC372" s="2">
        <v>0.644173175963486</v>
      </c>
      <c r="AD372" s="2">
        <v>0.608806032126194</v>
      </c>
      <c r="AE372" s="2">
        <v>0.50252682095129597</v>
      </c>
      <c r="AF372" s="2">
        <v>0.64626359466109495</v>
      </c>
      <c r="AG372" s="2">
        <v>0.69114917789727204</v>
      </c>
    </row>
    <row r="373" spans="1:33" x14ac:dyDescent="0.35">
      <c r="A373" s="7">
        <v>977</v>
      </c>
      <c r="B373" s="7">
        <v>464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5">
        <v>0</v>
      </c>
      <c r="H373" s="4">
        <v>7.6098658789999996E-2</v>
      </c>
      <c r="I373" s="4">
        <v>7.5915943086600004</v>
      </c>
      <c r="J373" s="2">
        <f t="shared" si="11"/>
        <v>1.0024068159594824E-2</v>
      </c>
      <c r="K373" s="3">
        <v>133</v>
      </c>
      <c r="L373" s="3">
        <v>128</v>
      </c>
      <c r="M373" s="3">
        <v>117</v>
      </c>
      <c r="N373" s="3">
        <v>121</v>
      </c>
      <c r="O373" s="24">
        <v>1001</v>
      </c>
      <c r="P373" s="4">
        <v>0.47099999999999997</v>
      </c>
      <c r="Q373" s="4">
        <v>0.49042145593869702</v>
      </c>
      <c r="R373" s="4">
        <v>0.504</v>
      </c>
      <c r="S373" s="4">
        <v>0.52500000000000002</v>
      </c>
      <c r="T373" s="4">
        <v>0.51500000000000001</v>
      </c>
      <c r="U373" s="4">
        <v>0.47799999999999998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0</v>
      </c>
      <c r="AB373" s="2">
        <v>0.752897184965719</v>
      </c>
      <c r="AC373" s="2">
        <v>0.71249014340307604</v>
      </c>
      <c r="AD373" s="2">
        <v>0.68517901091076805</v>
      </c>
      <c r="AE373" s="2">
        <v>0.64435701639051302</v>
      </c>
      <c r="AF373" s="2">
        <v>0.66358837831840101</v>
      </c>
      <c r="AG373" s="2">
        <v>0.73814454649068095</v>
      </c>
    </row>
    <row r="374" spans="1:33" x14ac:dyDescent="0.35">
      <c r="A374" s="7">
        <v>201</v>
      </c>
      <c r="B374" s="7">
        <v>234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5">
        <v>0</v>
      </c>
      <c r="H374" s="4">
        <v>7.6937673789999994E-2</v>
      </c>
      <c r="I374" s="4">
        <v>7.1916045710000001</v>
      </c>
      <c r="J374" s="2">
        <f t="shared" si="11"/>
        <v>1.0698262540775615E-2</v>
      </c>
      <c r="K374" s="3">
        <v>139</v>
      </c>
      <c r="L374" s="3">
        <v>125</v>
      </c>
      <c r="M374" s="3">
        <v>123</v>
      </c>
      <c r="N374" s="3">
        <v>112</v>
      </c>
      <c r="O374" s="24">
        <v>1001</v>
      </c>
      <c r="P374" s="4">
        <v>0.44700000000000001</v>
      </c>
      <c r="Q374" s="4">
        <v>0.47348484848484901</v>
      </c>
      <c r="R374" s="4">
        <v>0.49399999999999999</v>
      </c>
      <c r="S374" s="4">
        <v>0.53600000000000003</v>
      </c>
      <c r="T374" s="4">
        <v>0.48199999999999998</v>
      </c>
      <c r="U374" s="4">
        <v>0.48699999999999999</v>
      </c>
      <c r="V374" s="5">
        <v>0</v>
      </c>
      <c r="W374" s="5">
        <v>0</v>
      </c>
      <c r="X374" s="5">
        <v>0</v>
      </c>
      <c r="Y374" s="5">
        <v>100</v>
      </c>
      <c r="Z374" s="5">
        <v>0</v>
      </c>
      <c r="AA374" s="5">
        <v>0</v>
      </c>
      <c r="AB374" s="2">
        <v>0.80519668436856795</v>
      </c>
      <c r="AC374" s="2">
        <v>0.74763536584401502</v>
      </c>
      <c r="AD374" s="2">
        <v>0.70521976179421497</v>
      </c>
      <c r="AE374" s="2">
        <v>0.62362111791133501</v>
      </c>
      <c r="AF374" s="2">
        <v>0.72981116493153697</v>
      </c>
      <c r="AG374" s="2">
        <v>0.71949115589954704</v>
      </c>
    </row>
    <row r="375" spans="1:33" x14ac:dyDescent="0.35">
      <c r="A375" s="7">
        <v>53</v>
      </c>
      <c r="B375" s="7">
        <v>407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5">
        <v>0</v>
      </c>
      <c r="H375" s="4">
        <v>9.7456732360000006E-2</v>
      </c>
      <c r="I375" s="4">
        <v>8.8766500484235902</v>
      </c>
      <c r="J375" s="2">
        <f t="shared" si="11"/>
        <v>1.0978999039993404E-2</v>
      </c>
      <c r="K375" s="3">
        <v>118</v>
      </c>
      <c r="L375" s="3">
        <v>123</v>
      </c>
      <c r="M375" s="3">
        <v>128</v>
      </c>
      <c r="N375" s="3">
        <v>130</v>
      </c>
      <c r="O375" s="24">
        <v>1001</v>
      </c>
      <c r="P375" s="4">
        <v>0.48499999999999999</v>
      </c>
      <c r="Q375" s="4">
        <v>0.51037344398340201</v>
      </c>
      <c r="R375" s="4">
        <v>0.50600000000000001</v>
      </c>
      <c r="S375" s="4">
        <v>0.44700000000000001</v>
      </c>
      <c r="T375" s="4">
        <v>0.50800000000000001</v>
      </c>
      <c r="U375" s="4">
        <v>0.48399999999999999</v>
      </c>
      <c r="V375" s="5">
        <v>0</v>
      </c>
      <c r="W375" s="5">
        <v>100</v>
      </c>
      <c r="X375" s="5">
        <v>100</v>
      </c>
      <c r="Y375" s="5">
        <v>0</v>
      </c>
      <c r="Z375" s="5">
        <v>100</v>
      </c>
      <c r="AA375" s="5">
        <v>0</v>
      </c>
      <c r="AB375" s="2">
        <v>0.72360638804465405</v>
      </c>
      <c r="AC375" s="2">
        <v>0.67261257811823805</v>
      </c>
      <c r="AD375" s="2">
        <v>0.68121860969467196</v>
      </c>
      <c r="AE375" s="2">
        <v>0.80519668436856795</v>
      </c>
      <c r="AF375" s="2">
        <v>0.67727383140365505</v>
      </c>
      <c r="AG375" s="2">
        <v>0.72567037226550501</v>
      </c>
    </row>
    <row r="376" spans="1:33" x14ac:dyDescent="0.35">
      <c r="A376" s="7">
        <v>879</v>
      </c>
      <c r="B376" s="7">
        <v>56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5">
        <v>0</v>
      </c>
      <c r="H376" s="4">
        <v>8.5897205650000003E-2</v>
      </c>
      <c r="I376" s="4">
        <v>6.9372534593699999</v>
      </c>
      <c r="J376" s="2">
        <f t="shared" si="11"/>
        <v>1.2382019217415285E-2</v>
      </c>
      <c r="K376" s="3">
        <v>120</v>
      </c>
      <c r="L376" s="3">
        <v>109</v>
      </c>
      <c r="M376" s="3">
        <v>139</v>
      </c>
      <c r="N376" s="3">
        <v>131</v>
      </c>
      <c r="O376" s="24">
        <v>1001</v>
      </c>
      <c r="P376" s="4">
        <v>0.46700000000000003</v>
      </c>
      <c r="Q376" s="4">
        <v>0.47598253275109198</v>
      </c>
      <c r="R376" s="4">
        <v>0.47399999999999998</v>
      </c>
      <c r="S376" s="4">
        <v>0.45</v>
      </c>
      <c r="T376" s="4">
        <v>0.51600000000000001</v>
      </c>
      <c r="U376" s="4">
        <v>0.498</v>
      </c>
      <c r="V376" s="5">
        <v>0</v>
      </c>
      <c r="W376" s="5">
        <v>0</v>
      </c>
      <c r="X376" s="5">
        <v>0</v>
      </c>
      <c r="Y376" s="5">
        <v>0</v>
      </c>
      <c r="Z376" s="5">
        <v>100</v>
      </c>
      <c r="AA376" s="5">
        <v>0</v>
      </c>
      <c r="AB376" s="2">
        <v>0.76142602131324</v>
      </c>
      <c r="AC376" s="2">
        <v>0.74237412132509595</v>
      </c>
      <c r="AD376" s="2">
        <v>0.74654795728706103</v>
      </c>
      <c r="AE376" s="2">
        <v>0.79850769621777196</v>
      </c>
      <c r="AF376" s="2">
        <v>0.66164851350057396</v>
      </c>
      <c r="AG376" s="2">
        <v>0.69715520195748404</v>
      </c>
    </row>
    <row r="377" spans="1:33" x14ac:dyDescent="0.35">
      <c r="A377" s="7">
        <v>103</v>
      </c>
      <c r="B377" s="7">
        <v>475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5">
        <v>0</v>
      </c>
      <c r="H377" s="4">
        <v>7.8729709760000002E-2</v>
      </c>
      <c r="I377" s="4">
        <v>6.2465759472700002</v>
      </c>
      <c r="J377" s="2">
        <f t="shared" si="11"/>
        <v>1.2603658456183182E-2</v>
      </c>
      <c r="K377" s="3">
        <v>117</v>
      </c>
      <c r="L377" s="3">
        <v>132</v>
      </c>
      <c r="M377" s="3">
        <v>107</v>
      </c>
      <c r="N377" s="3">
        <v>143</v>
      </c>
      <c r="O377" s="24">
        <v>1001</v>
      </c>
      <c r="P377" s="4">
        <v>0.52</v>
      </c>
      <c r="Q377" s="4">
        <v>0.530120481927711</v>
      </c>
      <c r="R377" s="4">
        <v>0.50800000000000001</v>
      </c>
      <c r="S377" s="4">
        <v>0.41499999999999998</v>
      </c>
      <c r="T377" s="4">
        <v>0.49199999999999999</v>
      </c>
      <c r="U377" s="4">
        <v>0.47</v>
      </c>
      <c r="V377" s="5">
        <v>100</v>
      </c>
      <c r="W377" s="5">
        <v>100</v>
      </c>
      <c r="X377" s="5">
        <v>100</v>
      </c>
      <c r="Y377" s="5">
        <v>0</v>
      </c>
      <c r="Z377" s="5">
        <v>0</v>
      </c>
      <c r="AA377" s="5">
        <v>0</v>
      </c>
      <c r="AB377" s="2">
        <v>0.65392646740666405</v>
      </c>
      <c r="AC377" s="2">
        <v>0.63465097387833702</v>
      </c>
      <c r="AD377" s="2">
        <v>0.67727383140365505</v>
      </c>
      <c r="AE377" s="2">
        <v>0.87947675875143905</v>
      </c>
      <c r="AF377" s="2">
        <v>0.70927656248982895</v>
      </c>
      <c r="AG377" s="2">
        <v>0.75502258427803304</v>
      </c>
    </row>
    <row r="378" spans="1:33" x14ac:dyDescent="0.35">
      <c r="A378" s="7">
        <v>167</v>
      </c>
      <c r="B378" s="7">
        <v>178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5">
        <v>0</v>
      </c>
      <c r="H378" s="4">
        <v>9.6669606840000005E-2</v>
      </c>
      <c r="I378" s="4">
        <v>7.2664680054000002</v>
      </c>
      <c r="J378" s="2">
        <f t="shared" si="11"/>
        <v>1.3303520605631372E-2</v>
      </c>
      <c r="K378" s="3">
        <v>128</v>
      </c>
      <c r="L378" s="3">
        <v>130</v>
      </c>
      <c r="M378" s="3">
        <v>123</v>
      </c>
      <c r="N378" s="3">
        <v>118</v>
      </c>
      <c r="O378" s="24">
        <v>1001</v>
      </c>
      <c r="P378" s="4">
        <v>0.51</v>
      </c>
      <c r="Q378" s="4">
        <v>0.50387596899224796</v>
      </c>
      <c r="R378" s="4">
        <v>0.46600000000000003</v>
      </c>
      <c r="S378" s="4">
        <v>0.435</v>
      </c>
      <c r="T378" s="4">
        <v>0.49</v>
      </c>
      <c r="U378" s="4">
        <v>0.499</v>
      </c>
      <c r="V378" s="5">
        <v>100</v>
      </c>
      <c r="W378" s="5">
        <v>100</v>
      </c>
      <c r="X378" s="5">
        <v>0</v>
      </c>
      <c r="Y378" s="5">
        <v>0</v>
      </c>
      <c r="Z378" s="5">
        <v>0</v>
      </c>
      <c r="AA378" s="5">
        <v>0</v>
      </c>
      <c r="AB378" s="2">
        <v>0.67334455326376597</v>
      </c>
      <c r="AC378" s="2">
        <v>0.68542513446603504</v>
      </c>
      <c r="AD378" s="2">
        <v>0.76356964485649104</v>
      </c>
      <c r="AE378" s="2">
        <v>0.83240924789345305</v>
      </c>
      <c r="AF378" s="2">
        <v>0.71334988787746501</v>
      </c>
      <c r="AG378" s="2">
        <v>0.69514918323061803</v>
      </c>
    </row>
    <row r="379" spans="1:33" x14ac:dyDescent="0.35">
      <c r="A379" s="7">
        <v>703</v>
      </c>
      <c r="B379" s="7">
        <v>164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5">
        <v>0</v>
      </c>
      <c r="H379" s="4">
        <v>9.2774362449999995E-2</v>
      </c>
      <c r="I379" s="4">
        <v>6.67895293688</v>
      </c>
      <c r="J379" s="2">
        <f t="shared" si="11"/>
        <v>1.3890554900861231E-2</v>
      </c>
      <c r="K379" s="3">
        <v>125</v>
      </c>
      <c r="L379" s="3">
        <v>119</v>
      </c>
      <c r="M379" s="3">
        <v>114</v>
      </c>
      <c r="N379" s="3">
        <v>141</v>
      </c>
      <c r="O379" s="24">
        <v>863.58497429450802</v>
      </c>
      <c r="P379" s="4">
        <v>0.504</v>
      </c>
      <c r="Q379" s="4">
        <v>0.48770491803278698</v>
      </c>
      <c r="R379" s="4">
        <v>0.51600000000000001</v>
      </c>
      <c r="S379" s="4">
        <v>0.46100000000000002</v>
      </c>
      <c r="T379" s="4">
        <v>0.497</v>
      </c>
      <c r="U379" s="4">
        <v>0.5</v>
      </c>
      <c r="V379" s="5">
        <v>100</v>
      </c>
      <c r="W379" s="5">
        <v>0</v>
      </c>
      <c r="X379" s="5">
        <v>100</v>
      </c>
      <c r="Y379" s="5">
        <v>0</v>
      </c>
      <c r="Z379" s="5">
        <v>0</v>
      </c>
      <c r="AA379" s="5">
        <v>0</v>
      </c>
      <c r="AB379" s="2">
        <v>0.68517901091076805</v>
      </c>
      <c r="AC379" s="2">
        <v>0.71804473218167297</v>
      </c>
      <c r="AD379" s="2">
        <v>0.66164851350057396</v>
      </c>
      <c r="AE379" s="2">
        <v>0.774357235985488</v>
      </c>
      <c r="AF379" s="2">
        <v>0.69916525288550802</v>
      </c>
      <c r="AG379" s="2">
        <v>0.69314718055994495</v>
      </c>
    </row>
    <row r="380" spans="1:33" x14ac:dyDescent="0.35">
      <c r="A380" s="7">
        <v>361</v>
      </c>
      <c r="B380" s="7">
        <v>103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5">
        <v>0</v>
      </c>
      <c r="H380" s="4">
        <v>9.7116284839999997E-2</v>
      </c>
      <c r="I380" s="4">
        <v>6.9604416207000002</v>
      </c>
      <c r="J380" s="2">
        <f t="shared" si="11"/>
        <v>1.3952603890991786E-2</v>
      </c>
      <c r="K380" s="3">
        <v>121</v>
      </c>
      <c r="L380" s="3">
        <v>118</v>
      </c>
      <c r="M380" s="3">
        <v>128</v>
      </c>
      <c r="N380" s="3">
        <v>132</v>
      </c>
      <c r="O380" s="24">
        <v>1001</v>
      </c>
      <c r="P380" s="4">
        <v>0.496</v>
      </c>
      <c r="Q380" s="4">
        <v>0.493723849372385</v>
      </c>
      <c r="R380" s="4">
        <v>0.47199999999999998</v>
      </c>
      <c r="S380" s="4">
        <v>0.47</v>
      </c>
      <c r="T380" s="4">
        <v>0.47199999999999998</v>
      </c>
      <c r="U380" s="4">
        <v>0.49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0.70117935225720995</v>
      </c>
      <c r="AC380" s="2">
        <v>0.70577892746584603</v>
      </c>
      <c r="AD380" s="2">
        <v>0.75077629339658203</v>
      </c>
      <c r="AE380" s="2">
        <v>0.75502258427803304</v>
      </c>
      <c r="AF380" s="2">
        <v>0.75077629339658203</v>
      </c>
      <c r="AG380" s="2">
        <v>0.71334988787746501</v>
      </c>
    </row>
    <row r="381" spans="1:33" x14ac:dyDescent="0.35">
      <c r="A381" s="7">
        <v>877</v>
      </c>
      <c r="B381" s="7">
        <v>263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9.3098102419999995E-2</v>
      </c>
      <c r="I381" s="4">
        <v>6.5780165744000003</v>
      </c>
      <c r="J381" s="2">
        <f t="shared" si="11"/>
        <v>1.4152913931885575E-2</v>
      </c>
      <c r="K381" s="3">
        <v>117</v>
      </c>
      <c r="L381" s="3">
        <v>118</v>
      </c>
      <c r="M381" s="3">
        <v>132</v>
      </c>
      <c r="N381" s="3">
        <v>132</v>
      </c>
      <c r="O381" s="24">
        <v>973.18021254892301</v>
      </c>
      <c r="P381" s="4">
        <v>0.50800000000000001</v>
      </c>
      <c r="Q381" s="4">
        <v>0.50212765957446803</v>
      </c>
      <c r="R381" s="4">
        <v>0.47099999999999997</v>
      </c>
      <c r="S381" s="4">
        <v>0.34699999999999998</v>
      </c>
      <c r="T381" s="4">
        <v>0.51</v>
      </c>
      <c r="U381" s="4">
        <v>0.52700000000000002</v>
      </c>
      <c r="V381" s="5">
        <v>100</v>
      </c>
      <c r="W381" s="5">
        <v>100</v>
      </c>
      <c r="X381" s="5">
        <v>0</v>
      </c>
      <c r="Y381" s="5">
        <v>0</v>
      </c>
      <c r="Z381" s="5">
        <v>100</v>
      </c>
      <c r="AA381" s="5">
        <v>100</v>
      </c>
      <c r="AB381" s="2">
        <v>0.67727383140365505</v>
      </c>
      <c r="AC381" s="2">
        <v>0.68890088967849405</v>
      </c>
      <c r="AD381" s="2">
        <v>0.752897184965719</v>
      </c>
      <c r="AE381" s="2">
        <v>1.05843049903528</v>
      </c>
      <c r="AF381" s="2">
        <v>0.67334455326376597</v>
      </c>
      <c r="AG381" s="2">
        <v>0.64055473044077504</v>
      </c>
    </row>
    <row r="382" spans="1:33" x14ac:dyDescent="0.35">
      <c r="A382" s="7">
        <v>115</v>
      </c>
      <c r="B382" s="7">
        <v>27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5">
        <v>0</v>
      </c>
      <c r="H382" s="4">
        <v>0.1053640109</v>
      </c>
      <c r="I382" s="4">
        <v>6.7694192819200003</v>
      </c>
      <c r="J382" s="2">
        <f t="shared" si="11"/>
        <v>1.5564704520727481E-2</v>
      </c>
      <c r="K382" s="3">
        <v>137</v>
      </c>
      <c r="L382" s="3">
        <v>127</v>
      </c>
      <c r="M382" s="3">
        <v>107</v>
      </c>
      <c r="N382" s="3">
        <v>128</v>
      </c>
      <c r="O382" s="24">
        <v>1001</v>
      </c>
      <c r="P382" s="4">
        <v>0.51600000000000001</v>
      </c>
      <c r="Q382" s="4">
        <v>0.48106060606060602</v>
      </c>
      <c r="R382" s="4">
        <v>0.50600000000000001</v>
      </c>
      <c r="S382" s="4">
        <v>0.49</v>
      </c>
      <c r="T382" s="4">
        <v>0.50900000000000001</v>
      </c>
      <c r="U382" s="4">
        <v>0.51900000000000002</v>
      </c>
      <c r="V382" s="5">
        <v>100</v>
      </c>
      <c r="W382" s="5">
        <v>0</v>
      </c>
      <c r="X382" s="5">
        <v>100</v>
      </c>
      <c r="Y382" s="5">
        <v>0</v>
      </c>
      <c r="Z382" s="5">
        <v>100</v>
      </c>
      <c r="AA382" s="5">
        <v>100</v>
      </c>
      <c r="AB382" s="2">
        <v>0.66164851350057396</v>
      </c>
      <c r="AC382" s="2">
        <v>0.731762016687725</v>
      </c>
      <c r="AD382" s="2">
        <v>0.68121860969467196</v>
      </c>
      <c r="AE382" s="2">
        <v>0.71334988787746501</v>
      </c>
      <c r="AF382" s="2">
        <v>0.67530726243161399</v>
      </c>
      <c r="AG382" s="2">
        <v>0.65585139581624796</v>
      </c>
    </row>
    <row r="383" spans="1:33" x14ac:dyDescent="0.35">
      <c r="A383" s="7">
        <v>777</v>
      </c>
      <c r="B383" s="7">
        <v>28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5">
        <v>0</v>
      </c>
      <c r="H383" s="4">
        <v>0.14674211030000001</v>
      </c>
      <c r="I383" s="4">
        <v>9.0993075052600005</v>
      </c>
      <c r="J383" s="2">
        <f t="shared" si="11"/>
        <v>1.6126733843775845E-2</v>
      </c>
      <c r="K383" s="3">
        <v>120</v>
      </c>
      <c r="L383" s="3">
        <v>113</v>
      </c>
      <c r="M383" s="3">
        <v>136</v>
      </c>
      <c r="N383" s="3">
        <v>130</v>
      </c>
      <c r="O383" s="24">
        <v>1001</v>
      </c>
      <c r="P383" s="4">
        <v>0.48</v>
      </c>
      <c r="Q383" s="4">
        <v>0.484978540772532</v>
      </c>
      <c r="R383" s="4">
        <v>0.47</v>
      </c>
      <c r="S383" s="4">
        <v>0.47899999999999998</v>
      </c>
      <c r="T383" s="4">
        <v>0.48699999999999999</v>
      </c>
      <c r="U383" s="4">
        <v>0.48499999999999999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2">
        <v>0.73396917508019999</v>
      </c>
      <c r="AC383" s="2">
        <v>0.72365063485336001</v>
      </c>
      <c r="AD383" s="2">
        <v>0.75502258427803304</v>
      </c>
      <c r="AE383" s="2">
        <v>0.736054681571222</v>
      </c>
      <c r="AF383" s="2">
        <v>0.71949115589954704</v>
      </c>
      <c r="AG383" s="2">
        <v>0.72360638804465405</v>
      </c>
    </row>
    <row r="384" spans="1:33" x14ac:dyDescent="0.35">
      <c r="A384" s="7">
        <v>717</v>
      </c>
      <c r="B384" s="7">
        <v>120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0.1327814061</v>
      </c>
      <c r="I384" s="4">
        <v>8.0769463804200008</v>
      </c>
      <c r="J384" s="2">
        <f t="shared" si="11"/>
        <v>1.6439555228679799E-2</v>
      </c>
      <c r="K384" s="3">
        <v>122</v>
      </c>
      <c r="L384" s="3">
        <v>130</v>
      </c>
      <c r="M384" s="3">
        <v>117</v>
      </c>
      <c r="N384" s="3">
        <v>130</v>
      </c>
      <c r="O384" s="24">
        <v>1001</v>
      </c>
      <c r="P384" s="4">
        <v>0.53500000000000003</v>
      </c>
      <c r="Q384" s="4">
        <v>0.51587301587301604</v>
      </c>
      <c r="R384" s="4">
        <v>0.52100000000000002</v>
      </c>
      <c r="S384" s="4">
        <v>0.47499999999999998</v>
      </c>
      <c r="T384" s="4">
        <v>0.505</v>
      </c>
      <c r="U384" s="4">
        <v>0.497</v>
      </c>
      <c r="V384" s="5">
        <v>100</v>
      </c>
      <c r="W384" s="5">
        <v>100</v>
      </c>
      <c r="X384" s="5">
        <v>100</v>
      </c>
      <c r="Y384" s="5">
        <v>0</v>
      </c>
      <c r="Z384" s="5">
        <v>100</v>
      </c>
      <c r="AA384" s="5">
        <v>0</v>
      </c>
      <c r="AB384" s="2">
        <v>0.62548853208612998</v>
      </c>
      <c r="AC384" s="2">
        <v>0.66189463705584095</v>
      </c>
      <c r="AD384" s="2">
        <v>0.65200523722877002</v>
      </c>
      <c r="AE384" s="2">
        <v>0.74444047494749599</v>
      </c>
      <c r="AF384" s="2">
        <v>0.68319684970677697</v>
      </c>
      <c r="AG384" s="2">
        <v>0.69916525288550802</v>
      </c>
    </row>
    <row r="385" spans="1:33" x14ac:dyDescent="0.35">
      <c r="A385" s="7">
        <v>603</v>
      </c>
      <c r="B385" s="7">
        <v>266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5">
        <v>0</v>
      </c>
      <c r="H385" s="4">
        <v>0.1360124526</v>
      </c>
      <c r="I385" s="4">
        <v>8.2251934712000008</v>
      </c>
      <c r="J385" s="2">
        <f t="shared" si="11"/>
        <v>1.6536079434026577E-2</v>
      </c>
      <c r="K385" s="3">
        <v>118</v>
      </c>
      <c r="L385" s="3">
        <v>119</v>
      </c>
      <c r="M385" s="3">
        <v>145</v>
      </c>
      <c r="N385" s="3">
        <v>117</v>
      </c>
      <c r="O385" s="24">
        <v>1001</v>
      </c>
      <c r="P385" s="4">
        <v>0.45300000000000001</v>
      </c>
      <c r="Q385" s="4">
        <v>0.50210970464134996</v>
      </c>
      <c r="R385" s="4">
        <v>0.40699999999999997</v>
      </c>
      <c r="S385" s="4">
        <v>0.39600000000000002</v>
      </c>
      <c r="T385" s="4">
        <v>0.48199999999999998</v>
      </c>
      <c r="U385" s="4">
        <v>0.49299999999999999</v>
      </c>
      <c r="V385" s="5">
        <v>0</v>
      </c>
      <c r="W385" s="5">
        <v>100</v>
      </c>
      <c r="X385" s="5">
        <v>0</v>
      </c>
      <c r="Y385" s="5">
        <v>0</v>
      </c>
      <c r="Z385" s="5">
        <v>0</v>
      </c>
      <c r="AA385" s="5">
        <v>0</v>
      </c>
      <c r="AB385" s="2">
        <v>0.79186315349910297</v>
      </c>
      <c r="AC385" s="2">
        <v>0.68893664802360199</v>
      </c>
      <c r="AD385" s="2">
        <v>0.89894209353954202</v>
      </c>
      <c r="AE385" s="2">
        <v>0.92634106772765601</v>
      </c>
      <c r="AF385" s="2">
        <v>0.72981116493153697</v>
      </c>
      <c r="AG385" s="2">
        <v>0.70724610493944695</v>
      </c>
    </row>
    <row r="386" spans="1:33" x14ac:dyDescent="0.35">
      <c r="A386" s="7">
        <v>567</v>
      </c>
      <c r="B386" s="7">
        <v>385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0.13743371779999999</v>
      </c>
      <c r="I386" s="4">
        <v>8.2908457895000005</v>
      </c>
      <c r="J386" s="2">
        <f t="shared" ref="J386:J449" si="13">H386/I386</f>
        <v>1.6576561823650596E-2</v>
      </c>
      <c r="K386" s="3">
        <v>145</v>
      </c>
      <c r="L386" s="3">
        <v>122</v>
      </c>
      <c r="M386" s="3">
        <v>114</v>
      </c>
      <c r="N386" s="3">
        <v>118</v>
      </c>
      <c r="O386" s="24">
        <v>1001</v>
      </c>
      <c r="P386" s="4">
        <v>0.48</v>
      </c>
      <c r="Q386" s="4">
        <v>0.45692883895131098</v>
      </c>
      <c r="R386" s="4">
        <v>0.49199999999999999</v>
      </c>
      <c r="S386" s="4">
        <v>0.44900000000000001</v>
      </c>
      <c r="T386" s="4">
        <v>0.51800000000000002</v>
      </c>
      <c r="U386" s="4">
        <v>0.51900000000000002</v>
      </c>
      <c r="V386" s="5">
        <v>0</v>
      </c>
      <c r="W386" s="5">
        <v>0</v>
      </c>
      <c r="X386" s="5">
        <v>0</v>
      </c>
      <c r="Y386" s="5">
        <v>0</v>
      </c>
      <c r="Z386" s="5">
        <v>100</v>
      </c>
      <c r="AA386" s="5">
        <v>100</v>
      </c>
      <c r="AB386" s="2">
        <v>0.73396917508019999</v>
      </c>
      <c r="AC386" s="2">
        <v>0.78322761366699301</v>
      </c>
      <c r="AD386" s="2">
        <v>0.70927656248982895</v>
      </c>
      <c r="AE386" s="2">
        <v>0.80073239123988305</v>
      </c>
      <c r="AF386" s="2">
        <v>0.65778003672265395</v>
      </c>
      <c r="AG386" s="2">
        <v>0.65585139581624796</v>
      </c>
    </row>
    <row r="387" spans="1:33" x14ac:dyDescent="0.35">
      <c r="A387" s="7">
        <v>855</v>
      </c>
      <c r="B387" s="7">
        <v>132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0.1726941541</v>
      </c>
      <c r="I387" s="4">
        <v>9.4804944758200005</v>
      </c>
      <c r="J387" s="2">
        <f t="shared" si="13"/>
        <v>1.8215732791201599E-2</v>
      </c>
      <c r="K387" s="3">
        <v>115</v>
      </c>
      <c r="L387" s="3">
        <v>143</v>
      </c>
      <c r="M387" s="3">
        <v>112</v>
      </c>
      <c r="N387" s="3">
        <v>129</v>
      </c>
      <c r="O387" s="24">
        <v>1001</v>
      </c>
      <c r="P387" s="4">
        <v>0.55800000000000005</v>
      </c>
      <c r="Q387" s="4">
        <v>0.55426356589147296</v>
      </c>
      <c r="R387" s="4">
        <v>0.53900000000000003</v>
      </c>
      <c r="S387" s="4">
        <v>0.55900000000000005</v>
      </c>
      <c r="T387" s="4">
        <v>0.51600000000000001</v>
      </c>
      <c r="U387" s="4">
        <v>0.51300000000000001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0.58339631660082603</v>
      </c>
      <c r="AC387" s="2">
        <v>0.59011495466171004</v>
      </c>
      <c r="AD387" s="2">
        <v>0.61803970807314002</v>
      </c>
      <c r="AE387" s="2">
        <v>0.58160580582703802</v>
      </c>
      <c r="AF387" s="2">
        <v>0.66164851350057396</v>
      </c>
      <c r="AG387" s="2">
        <v>0.66747943381136798</v>
      </c>
    </row>
    <row r="388" spans="1:33" x14ac:dyDescent="0.35">
      <c r="A388" s="7">
        <v>553</v>
      </c>
      <c r="B388" s="7">
        <v>204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0.12752487409999999</v>
      </c>
      <c r="I388" s="4">
        <v>6.8860638816600002</v>
      </c>
      <c r="J388" s="2">
        <f t="shared" si="13"/>
        <v>1.8519269686074709E-2</v>
      </c>
      <c r="K388" s="3">
        <v>122</v>
      </c>
      <c r="L388" s="3">
        <v>117</v>
      </c>
      <c r="M388" s="3">
        <v>138</v>
      </c>
      <c r="N388" s="3">
        <v>122</v>
      </c>
      <c r="O388" s="24">
        <v>1001</v>
      </c>
      <c r="P388" s="4">
        <v>0.45200000000000001</v>
      </c>
      <c r="Q388" s="4">
        <v>0.48953974895397501</v>
      </c>
      <c r="R388" s="4">
        <v>0.49</v>
      </c>
      <c r="S388" s="4">
        <v>0.45400000000000001</v>
      </c>
      <c r="T388" s="4">
        <v>0.52500000000000002</v>
      </c>
      <c r="U388" s="4">
        <v>0.50600000000000001</v>
      </c>
      <c r="V388" s="5">
        <v>0</v>
      </c>
      <c r="W388" s="5">
        <v>0</v>
      </c>
      <c r="X388" s="5">
        <v>0</v>
      </c>
      <c r="Y388" s="5">
        <v>0</v>
      </c>
      <c r="Z388" s="5">
        <v>100</v>
      </c>
      <c r="AA388" s="5">
        <v>100</v>
      </c>
      <c r="AB388" s="2">
        <v>0.79407309914990598</v>
      </c>
      <c r="AC388" s="2">
        <v>0.71428961713375405</v>
      </c>
      <c r="AD388" s="2">
        <v>0.71334988787746501</v>
      </c>
      <c r="AE388" s="2">
        <v>0.78965808094078904</v>
      </c>
      <c r="AF388" s="2">
        <v>0.64435701639051302</v>
      </c>
      <c r="AG388" s="2">
        <v>0.68121860969467196</v>
      </c>
    </row>
    <row r="389" spans="1:33" x14ac:dyDescent="0.35">
      <c r="A389" s="7">
        <v>709</v>
      </c>
      <c r="B389" s="7">
        <v>70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0.15956336779999999</v>
      </c>
      <c r="I389" s="4">
        <v>7.5479039116899997</v>
      </c>
      <c r="J389" s="2">
        <f t="shared" si="13"/>
        <v>2.1140089972909212E-2</v>
      </c>
      <c r="K389" s="3">
        <v>130</v>
      </c>
      <c r="L389" s="3">
        <v>145</v>
      </c>
      <c r="M389" s="3">
        <v>111</v>
      </c>
      <c r="N389" s="3">
        <v>113</v>
      </c>
      <c r="O389" s="24">
        <v>1001</v>
      </c>
      <c r="P389" s="4">
        <v>0.52800000000000002</v>
      </c>
      <c r="Q389" s="4">
        <v>0.527272727272727</v>
      </c>
      <c r="R389" s="4">
        <v>0.53800000000000003</v>
      </c>
      <c r="S389" s="4">
        <v>0.53</v>
      </c>
      <c r="T389" s="4">
        <v>0.48599999999999999</v>
      </c>
      <c r="U389" s="4">
        <v>0.502</v>
      </c>
      <c r="V389" s="5">
        <v>100</v>
      </c>
      <c r="W389" s="5">
        <v>100</v>
      </c>
      <c r="X389" s="5">
        <v>100</v>
      </c>
      <c r="Y389" s="5">
        <v>100</v>
      </c>
      <c r="Z389" s="5">
        <v>0</v>
      </c>
      <c r="AA389" s="5">
        <v>100</v>
      </c>
      <c r="AB389" s="2">
        <v>0.638658995275876</v>
      </c>
      <c r="AC389" s="2">
        <v>0.64003735524599703</v>
      </c>
      <c r="AD389" s="2">
        <v>0.61989671882035302</v>
      </c>
      <c r="AE389" s="2">
        <v>0.63487827243596995</v>
      </c>
      <c r="AF389" s="2">
        <v>0.72154665508164295</v>
      </c>
      <c r="AG389" s="2">
        <v>0.68915515929040805</v>
      </c>
    </row>
    <row r="390" spans="1:33" x14ac:dyDescent="0.35">
      <c r="A390" s="7">
        <v>925</v>
      </c>
      <c r="B390" s="7">
        <v>193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0.18210981139999999</v>
      </c>
      <c r="I390" s="4">
        <v>8.1407521617</v>
      </c>
      <c r="J390" s="2">
        <f t="shared" si="13"/>
        <v>2.2370145630618329E-2</v>
      </c>
      <c r="K390" s="3">
        <v>118</v>
      </c>
      <c r="L390" s="3">
        <v>137</v>
      </c>
      <c r="M390" s="3">
        <v>129</v>
      </c>
      <c r="N390" s="3">
        <v>115</v>
      </c>
      <c r="O390" s="24">
        <v>1001</v>
      </c>
      <c r="P390" s="4">
        <v>0.49199999999999999</v>
      </c>
      <c r="Q390" s="4">
        <v>0.53725490196078396</v>
      </c>
      <c r="R390" s="4">
        <v>0.51300000000000001</v>
      </c>
      <c r="S390" s="4">
        <v>0.502</v>
      </c>
      <c r="T390" s="4">
        <v>0.503</v>
      </c>
      <c r="U390" s="4">
        <v>0.49299999999999999</v>
      </c>
      <c r="V390" s="5">
        <v>0</v>
      </c>
      <c r="W390" s="5">
        <v>100</v>
      </c>
      <c r="X390" s="5">
        <v>100</v>
      </c>
      <c r="Y390" s="5">
        <v>100</v>
      </c>
      <c r="Z390" s="5">
        <v>100</v>
      </c>
      <c r="AA390" s="5">
        <v>0</v>
      </c>
      <c r="AB390" s="2">
        <v>0.70927656248982895</v>
      </c>
      <c r="AC390" s="2">
        <v>0.62128261933030104</v>
      </c>
      <c r="AD390" s="2">
        <v>0.66747943381136798</v>
      </c>
      <c r="AE390" s="2">
        <v>0.68915515929040805</v>
      </c>
      <c r="AF390" s="2">
        <v>0.68716510888239801</v>
      </c>
      <c r="AG390" s="2">
        <v>0.70724610493944695</v>
      </c>
    </row>
    <row r="391" spans="1:33" x14ac:dyDescent="0.35">
      <c r="A391" s="7">
        <v>501</v>
      </c>
      <c r="B391" s="7">
        <v>349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0.1644620051</v>
      </c>
      <c r="I391" s="4">
        <v>7.0850598465385</v>
      </c>
      <c r="J391" s="2">
        <f t="shared" si="13"/>
        <v>2.3212507538711912E-2</v>
      </c>
      <c r="K391" s="3">
        <v>112</v>
      </c>
      <c r="L391" s="3">
        <v>126</v>
      </c>
      <c r="M391" s="3">
        <v>129</v>
      </c>
      <c r="N391" s="3">
        <v>132</v>
      </c>
      <c r="O391" s="24">
        <v>1001</v>
      </c>
      <c r="P391" s="4">
        <v>0.52</v>
      </c>
      <c r="Q391" s="4">
        <v>0.52941176470588203</v>
      </c>
      <c r="R391" s="4">
        <v>0.52900000000000003</v>
      </c>
      <c r="S391" s="4">
        <v>0.50900000000000001</v>
      </c>
      <c r="T391" s="4">
        <v>0.48699999999999999</v>
      </c>
      <c r="U391" s="4">
        <v>0.495</v>
      </c>
      <c r="V391" s="5">
        <v>100</v>
      </c>
      <c r="W391" s="5">
        <v>100</v>
      </c>
      <c r="X391" s="5">
        <v>100</v>
      </c>
      <c r="Y391" s="5">
        <v>100</v>
      </c>
      <c r="Z391" s="5">
        <v>0</v>
      </c>
      <c r="AA391" s="5">
        <v>0</v>
      </c>
      <c r="AB391" s="2">
        <v>0.65392646740666405</v>
      </c>
      <c r="AC391" s="2">
        <v>0.63598876671999705</v>
      </c>
      <c r="AD391" s="2">
        <v>0.63676684712383802</v>
      </c>
      <c r="AE391" s="2">
        <v>0.67530726243161399</v>
      </c>
      <c r="AF391" s="2">
        <v>0.71949115589954704</v>
      </c>
      <c r="AG391" s="2">
        <v>0.70319751641344697</v>
      </c>
    </row>
    <row r="392" spans="1:33" x14ac:dyDescent="0.35">
      <c r="A392" s="7">
        <v>669</v>
      </c>
      <c r="B392" s="7">
        <v>469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0.19418749460000001</v>
      </c>
      <c r="I392" s="4">
        <v>8.2566605931999995</v>
      </c>
      <c r="J392" s="2">
        <f t="shared" si="13"/>
        <v>2.3518890283552224E-2</v>
      </c>
      <c r="K392" s="3">
        <v>130</v>
      </c>
      <c r="L392" s="3">
        <v>111</v>
      </c>
      <c r="M392" s="3">
        <v>113</v>
      </c>
      <c r="N392" s="3">
        <v>145</v>
      </c>
      <c r="O392" s="24">
        <v>1001</v>
      </c>
      <c r="P392" s="4">
        <v>0.51</v>
      </c>
      <c r="Q392" s="4">
        <v>0.46058091286307101</v>
      </c>
      <c r="R392" s="4">
        <v>0.52100000000000002</v>
      </c>
      <c r="S392" s="4">
        <v>0.46400000000000002</v>
      </c>
      <c r="T392" s="4">
        <v>0.46800000000000003</v>
      </c>
      <c r="U392" s="4">
        <v>0.48099999999999998</v>
      </c>
      <c r="V392" s="5">
        <v>100</v>
      </c>
      <c r="W392" s="5">
        <v>0</v>
      </c>
      <c r="X392" s="5">
        <v>100</v>
      </c>
      <c r="Y392" s="5">
        <v>0</v>
      </c>
      <c r="Z392" s="5">
        <v>0</v>
      </c>
      <c r="AA392" s="5">
        <v>0</v>
      </c>
      <c r="AB392" s="2">
        <v>0.67334455326376597</v>
      </c>
      <c r="AC392" s="2">
        <v>0.77526673217832098</v>
      </c>
      <c r="AD392" s="2">
        <v>0.65200523722877002</v>
      </c>
      <c r="AE392" s="2">
        <v>0.76787072675588197</v>
      </c>
      <c r="AF392" s="2">
        <v>0.75928698306449005</v>
      </c>
      <c r="AG392" s="2">
        <v>0.73188800887637595</v>
      </c>
    </row>
    <row r="393" spans="1:33" x14ac:dyDescent="0.35">
      <c r="A393" s="7">
        <v>173</v>
      </c>
      <c r="B393" s="7">
        <v>475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0.20106545570000001</v>
      </c>
      <c r="I393" s="4">
        <v>8.2989733030099995</v>
      </c>
      <c r="J393" s="2">
        <f t="shared" si="13"/>
        <v>2.4227750633572288E-2</v>
      </c>
      <c r="K393" s="3">
        <v>135</v>
      </c>
      <c r="L393" s="3">
        <v>117</v>
      </c>
      <c r="M393" s="3">
        <v>107</v>
      </c>
      <c r="N393" s="3">
        <v>140</v>
      </c>
      <c r="O393" s="24">
        <v>1001</v>
      </c>
      <c r="P393" s="4">
        <v>0.504</v>
      </c>
      <c r="Q393" s="4">
        <v>0.46428571428571402</v>
      </c>
      <c r="R393" s="4">
        <v>0.53300000000000003</v>
      </c>
      <c r="S393" s="4">
        <v>0.46800000000000003</v>
      </c>
      <c r="T393" s="4">
        <v>0.53300000000000003</v>
      </c>
      <c r="U393" s="4">
        <v>0.498</v>
      </c>
      <c r="V393" s="5">
        <v>100</v>
      </c>
      <c r="W393" s="5">
        <v>0</v>
      </c>
      <c r="X393" s="5">
        <v>100</v>
      </c>
      <c r="Y393" s="5">
        <v>0</v>
      </c>
      <c r="Z393" s="5">
        <v>100</v>
      </c>
      <c r="AA393" s="5">
        <v>0</v>
      </c>
      <c r="AB393" s="2">
        <v>0.68517901091076805</v>
      </c>
      <c r="AC393" s="2">
        <v>0.76725515271366695</v>
      </c>
      <c r="AD393" s="2">
        <v>0.62923385481629202</v>
      </c>
      <c r="AE393" s="2">
        <v>0.75928698306449005</v>
      </c>
      <c r="AF393" s="2">
        <v>0.62923385481629202</v>
      </c>
      <c r="AG393" s="2">
        <v>0.69715520195748404</v>
      </c>
    </row>
    <row r="394" spans="1:33" x14ac:dyDescent="0.35">
      <c r="A394" s="7">
        <v>391</v>
      </c>
      <c r="B394" s="7">
        <v>190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0.19352125889999999</v>
      </c>
      <c r="I394" s="4">
        <v>7.9735373765300004</v>
      </c>
      <c r="J394" s="2">
        <f t="shared" si="13"/>
        <v>2.4270439801238934E-2</v>
      </c>
      <c r="K394" s="3">
        <v>122</v>
      </c>
      <c r="L394" s="3">
        <v>129</v>
      </c>
      <c r="M394" s="3">
        <v>112</v>
      </c>
      <c r="N394" s="3">
        <v>136</v>
      </c>
      <c r="O394" s="24">
        <v>702.98441229274704</v>
      </c>
      <c r="P394" s="4">
        <v>0.55300000000000005</v>
      </c>
      <c r="Q394" s="4">
        <v>0.51394422310757004</v>
      </c>
      <c r="R394" s="4">
        <v>0.498</v>
      </c>
      <c r="S394" s="4">
        <v>0.52600000000000002</v>
      </c>
      <c r="T394" s="4">
        <v>0.48899999999999999</v>
      </c>
      <c r="U394" s="4">
        <v>0.495</v>
      </c>
      <c r="V394" s="5">
        <v>100</v>
      </c>
      <c r="W394" s="5">
        <v>100</v>
      </c>
      <c r="X394" s="5">
        <v>0</v>
      </c>
      <c r="Y394" s="5">
        <v>100</v>
      </c>
      <c r="Z394" s="5">
        <v>0</v>
      </c>
      <c r="AA394" s="5">
        <v>0</v>
      </c>
      <c r="AB394" s="2">
        <v>0.59239727745980197</v>
      </c>
      <c r="AC394" s="2">
        <v>0.66564053477011198</v>
      </c>
      <c r="AD394" s="2">
        <v>0.69715520195748404</v>
      </c>
      <c r="AE394" s="2">
        <v>0.64245406624442702</v>
      </c>
      <c r="AF394" s="2">
        <v>0.71539278950726504</v>
      </c>
      <c r="AG394" s="2">
        <v>0.70319751641344697</v>
      </c>
    </row>
    <row r="395" spans="1:33" x14ac:dyDescent="0.35">
      <c r="A395" s="7">
        <v>931</v>
      </c>
      <c r="B395" s="7">
        <v>314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0.18374944430000001</v>
      </c>
      <c r="I395" s="4">
        <v>7.0957013909180002</v>
      </c>
      <c r="J395" s="2">
        <f t="shared" si="13"/>
        <v>2.5895881770783984E-2</v>
      </c>
      <c r="K395" s="3">
        <v>123</v>
      </c>
      <c r="L395" s="3">
        <v>133</v>
      </c>
      <c r="M395" s="3">
        <v>126</v>
      </c>
      <c r="N395" s="3">
        <v>117</v>
      </c>
      <c r="O395" s="24">
        <v>1001</v>
      </c>
      <c r="P395" s="4">
        <v>0.48899999999999999</v>
      </c>
      <c r="Q395" s="4">
        <v>0.51953125</v>
      </c>
      <c r="R395" s="4">
        <v>0.49199999999999999</v>
      </c>
      <c r="S395" s="4">
        <v>0.54100000000000004</v>
      </c>
      <c r="T395" s="4">
        <v>0.49</v>
      </c>
      <c r="U395" s="4">
        <v>0.502</v>
      </c>
      <c r="V395" s="5">
        <v>0</v>
      </c>
      <c r="W395" s="5">
        <v>100</v>
      </c>
      <c r="X395" s="5">
        <v>0</v>
      </c>
      <c r="Y395" s="5">
        <v>100</v>
      </c>
      <c r="Z395" s="5">
        <v>0</v>
      </c>
      <c r="AA395" s="5">
        <v>100</v>
      </c>
      <c r="AB395" s="2">
        <v>0.71539278950726504</v>
      </c>
      <c r="AC395" s="2">
        <v>0.65482831625780902</v>
      </c>
      <c r="AD395" s="2">
        <v>0.70927656248982895</v>
      </c>
      <c r="AE395" s="2">
        <v>0.61433600013565504</v>
      </c>
      <c r="AF395" s="2">
        <v>0.71334988787746501</v>
      </c>
      <c r="AG395" s="2">
        <v>0.68915515929040805</v>
      </c>
    </row>
    <row r="396" spans="1:33" x14ac:dyDescent="0.35">
      <c r="A396" s="7">
        <v>841</v>
      </c>
      <c r="B396" s="7">
        <v>459</v>
      </c>
      <c r="C396" s="7">
        <v>0</v>
      </c>
      <c r="D396" s="7">
        <v>1</v>
      </c>
      <c r="E396" s="22" t="str">
        <f t="shared" si="12"/>
        <v>01</v>
      </c>
      <c r="F396" s="4">
        <v>0.24856300000000001</v>
      </c>
      <c r="G396" s="25">
        <v>0</v>
      </c>
      <c r="H396" s="4">
        <v>0.20433121849999999</v>
      </c>
      <c r="I396" s="4">
        <v>7.3115411948800002</v>
      </c>
      <c r="J396" s="2">
        <f t="shared" si="13"/>
        <v>2.7946395028600197E-2</v>
      </c>
      <c r="K396" s="3">
        <v>126</v>
      </c>
      <c r="L396" s="3">
        <v>136</v>
      </c>
      <c r="M396" s="3">
        <v>119</v>
      </c>
      <c r="N396" s="3">
        <v>118</v>
      </c>
      <c r="O396" s="24">
        <v>1001</v>
      </c>
      <c r="P396" s="4">
        <v>0.51300000000000001</v>
      </c>
      <c r="Q396" s="4">
        <v>0.51908396946564905</v>
      </c>
      <c r="R396" s="4">
        <v>0.53</v>
      </c>
      <c r="S396" s="4">
        <v>0.53400000000000003</v>
      </c>
      <c r="T396" s="4">
        <v>0.502</v>
      </c>
      <c r="U396" s="4">
        <v>0.48699999999999999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0</v>
      </c>
      <c r="AB396" s="2">
        <v>0.66747943381136798</v>
      </c>
      <c r="AC396" s="2">
        <v>0.655689618025045</v>
      </c>
      <c r="AD396" s="2">
        <v>0.63487827243596995</v>
      </c>
      <c r="AE396" s="2">
        <v>0.62735944002194199</v>
      </c>
      <c r="AF396" s="2">
        <v>0.68915515929040805</v>
      </c>
      <c r="AG396" s="2">
        <v>0.71949115589954704</v>
      </c>
    </row>
    <row r="397" spans="1:33" x14ac:dyDescent="0.35">
      <c r="A397" s="7">
        <v>511</v>
      </c>
      <c r="B397" s="7">
        <v>154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0.18715029129999999</v>
      </c>
      <c r="I397" s="4">
        <v>6.6528418884200002</v>
      </c>
      <c r="J397" s="2">
        <f t="shared" si="13"/>
        <v>2.8130879169961272E-2</v>
      </c>
      <c r="K397" s="3">
        <v>121</v>
      </c>
      <c r="L397" s="3">
        <v>140</v>
      </c>
      <c r="M397" s="3">
        <v>109</v>
      </c>
      <c r="N397" s="3">
        <v>129</v>
      </c>
      <c r="O397" s="24">
        <v>832.29080870051803</v>
      </c>
      <c r="P397" s="4">
        <v>0.56299999999999994</v>
      </c>
      <c r="Q397" s="4">
        <v>0.53639846743295005</v>
      </c>
      <c r="R397" s="4">
        <v>0.54200000000000004</v>
      </c>
      <c r="S397" s="4">
        <v>0.53200000000000003</v>
      </c>
      <c r="T397" s="4">
        <v>0.50600000000000001</v>
      </c>
      <c r="U397" s="4">
        <v>0.52800000000000002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0.57447565084244701</v>
      </c>
      <c r="AC397" s="2">
        <v>0.62287798471338895</v>
      </c>
      <c r="AD397" s="2">
        <v>0.61248927754249105</v>
      </c>
      <c r="AE397" s="2">
        <v>0.63111178964049297</v>
      </c>
      <c r="AF397" s="2">
        <v>0.68121860969467196</v>
      </c>
      <c r="AG397" s="2">
        <v>0.638658995275876</v>
      </c>
    </row>
    <row r="398" spans="1:33" x14ac:dyDescent="0.35">
      <c r="A398" s="7">
        <v>467</v>
      </c>
      <c r="B398" s="7">
        <v>324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0.24080932990000001</v>
      </c>
      <c r="I398" s="4">
        <v>8.3786921616499992</v>
      </c>
      <c r="J398" s="2">
        <f t="shared" si="13"/>
        <v>2.8740682346847065E-2</v>
      </c>
      <c r="K398" s="3">
        <v>119</v>
      </c>
      <c r="L398" s="3">
        <v>125</v>
      </c>
      <c r="M398" s="3">
        <v>116</v>
      </c>
      <c r="N398" s="3">
        <v>139</v>
      </c>
      <c r="O398" s="24">
        <v>1001</v>
      </c>
      <c r="P398" s="4">
        <v>0.54100000000000004</v>
      </c>
      <c r="Q398" s="4">
        <v>0.51229508196721296</v>
      </c>
      <c r="R398" s="4">
        <v>0.55400000000000005</v>
      </c>
      <c r="S398" s="4">
        <v>0.55800000000000005</v>
      </c>
      <c r="T398" s="4">
        <v>0.499</v>
      </c>
      <c r="U398" s="4">
        <v>0.503</v>
      </c>
      <c r="V398" s="5">
        <v>100</v>
      </c>
      <c r="W398" s="5">
        <v>100</v>
      </c>
      <c r="X398" s="5">
        <v>100</v>
      </c>
      <c r="Y398" s="5">
        <v>100</v>
      </c>
      <c r="Z398" s="5">
        <v>0</v>
      </c>
      <c r="AA398" s="5">
        <v>100</v>
      </c>
      <c r="AB398" s="2">
        <v>0.61433600013565504</v>
      </c>
      <c r="AC398" s="2">
        <v>0.66885448799090097</v>
      </c>
      <c r="AD398" s="2">
        <v>0.590590592234853</v>
      </c>
      <c r="AE398" s="2">
        <v>0.58339631660082603</v>
      </c>
      <c r="AF398" s="2">
        <v>0.69514918323061803</v>
      </c>
      <c r="AG398" s="2">
        <v>0.68716510888239801</v>
      </c>
    </row>
    <row r="399" spans="1:33" x14ac:dyDescent="0.35">
      <c r="A399" s="7">
        <v>743</v>
      </c>
      <c r="B399" s="7">
        <v>410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0.20896513520000001</v>
      </c>
      <c r="I399" s="4">
        <v>7.1373023879200002</v>
      </c>
      <c r="J399" s="2">
        <f t="shared" si="13"/>
        <v>2.9277887336492409E-2</v>
      </c>
      <c r="K399" s="3">
        <v>142</v>
      </c>
      <c r="L399" s="3">
        <v>112</v>
      </c>
      <c r="M399" s="3">
        <v>117</v>
      </c>
      <c r="N399" s="3">
        <v>128</v>
      </c>
      <c r="O399" s="24">
        <v>1001</v>
      </c>
      <c r="P399" s="4">
        <v>0.47699999999999998</v>
      </c>
      <c r="Q399" s="4">
        <v>0.440944881889764</v>
      </c>
      <c r="R399" s="4">
        <v>0.46899999999999997</v>
      </c>
      <c r="S399" s="4">
        <v>0.41099999999999998</v>
      </c>
      <c r="T399" s="4">
        <v>0.505</v>
      </c>
      <c r="U399" s="4">
        <v>0.51900000000000002</v>
      </c>
      <c r="V399" s="5">
        <v>0</v>
      </c>
      <c r="W399" s="5">
        <v>0</v>
      </c>
      <c r="X399" s="5">
        <v>0</v>
      </c>
      <c r="Y399" s="5">
        <v>0</v>
      </c>
      <c r="Z399" s="5">
        <v>100</v>
      </c>
      <c r="AA399" s="5">
        <v>100</v>
      </c>
      <c r="AB399" s="2">
        <v>0.74023878809379595</v>
      </c>
      <c r="AC399" s="2">
        <v>0.81883539572344199</v>
      </c>
      <c r="AD399" s="2">
        <v>0.75715251053585797</v>
      </c>
      <c r="AE399" s="2">
        <v>0.88916206448590296</v>
      </c>
      <c r="AF399" s="2">
        <v>0.68319684970677697</v>
      </c>
      <c r="AG399" s="2">
        <v>0.65585139581624796</v>
      </c>
    </row>
    <row r="400" spans="1:33" x14ac:dyDescent="0.35">
      <c r="A400" s="7">
        <v>247</v>
      </c>
      <c r="B400" s="7">
        <v>430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0.25504689520000001</v>
      </c>
      <c r="I400" s="4">
        <v>8.6299844612999994</v>
      </c>
      <c r="J400" s="2">
        <f t="shared" si="13"/>
        <v>2.9553575251928133E-2</v>
      </c>
      <c r="K400" s="3">
        <v>112</v>
      </c>
      <c r="L400" s="3">
        <v>125</v>
      </c>
      <c r="M400" s="3">
        <v>143</v>
      </c>
      <c r="N400" s="3">
        <v>119</v>
      </c>
      <c r="O400" s="24">
        <v>1001</v>
      </c>
      <c r="P400" s="4">
        <v>0.45400000000000001</v>
      </c>
      <c r="Q400" s="4">
        <v>0.52742616033755296</v>
      </c>
      <c r="R400" s="4">
        <v>0.495</v>
      </c>
      <c r="S400" s="4">
        <v>0.55500000000000005</v>
      </c>
      <c r="T400" s="4">
        <v>0.495</v>
      </c>
      <c r="U400" s="4">
        <v>0.48299999999999998</v>
      </c>
      <c r="V400" s="5">
        <v>0</v>
      </c>
      <c r="W400" s="5">
        <v>100</v>
      </c>
      <c r="X400" s="5">
        <v>0</v>
      </c>
      <c r="Y400" s="5">
        <v>100</v>
      </c>
      <c r="Z400" s="5">
        <v>0</v>
      </c>
      <c r="AA400" s="5">
        <v>0</v>
      </c>
      <c r="AB400" s="2">
        <v>0.78965808094078904</v>
      </c>
      <c r="AC400" s="2">
        <v>0.63974640383282999</v>
      </c>
      <c r="AD400" s="2">
        <v>0.70319751641344697</v>
      </c>
      <c r="AE400" s="2">
        <v>0.58878716523570196</v>
      </c>
      <c r="AF400" s="2">
        <v>0.70319751641344697</v>
      </c>
      <c r="AG400" s="2">
        <v>0.72773862532956402</v>
      </c>
    </row>
    <row r="401" spans="1:33" x14ac:dyDescent="0.35">
      <c r="A401" s="7">
        <v>783</v>
      </c>
      <c r="B401" s="7">
        <v>24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0.2457934598</v>
      </c>
      <c r="I401" s="4">
        <v>7.9637104517599999</v>
      </c>
      <c r="J401" s="2">
        <f t="shared" si="13"/>
        <v>3.0864188406759443E-2</v>
      </c>
      <c r="K401" s="3">
        <v>117</v>
      </c>
      <c r="L401" s="3">
        <v>139</v>
      </c>
      <c r="M401" s="3">
        <v>121</v>
      </c>
      <c r="N401" s="3">
        <v>122</v>
      </c>
      <c r="O401" s="24">
        <v>1001</v>
      </c>
      <c r="P401" s="4">
        <v>0.52800000000000002</v>
      </c>
      <c r="Q401" s="4">
        <v>0.54296875</v>
      </c>
      <c r="R401" s="4">
        <v>0.495</v>
      </c>
      <c r="S401" s="4">
        <v>0.53300000000000003</v>
      </c>
      <c r="T401" s="4">
        <v>0.48899999999999999</v>
      </c>
      <c r="U401" s="4">
        <v>0.54500000000000004</v>
      </c>
      <c r="V401" s="5">
        <v>100</v>
      </c>
      <c r="W401" s="5">
        <v>100</v>
      </c>
      <c r="X401" s="5">
        <v>0</v>
      </c>
      <c r="Y401" s="5">
        <v>100</v>
      </c>
      <c r="Z401" s="5">
        <v>0</v>
      </c>
      <c r="AA401" s="5">
        <v>100</v>
      </c>
      <c r="AB401" s="2">
        <v>0.638658995275876</v>
      </c>
      <c r="AC401" s="2">
        <v>0.61070351134887102</v>
      </c>
      <c r="AD401" s="2">
        <v>0.70319751641344697</v>
      </c>
      <c r="AE401" s="2">
        <v>0.62923385481629202</v>
      </c>
      <c r="AF401" s="2">
        <v>0.71539278950726504</v>
      </c>
      <c r="AG401" s="2">
        <v>0.60696948431889297</v>
      </c>
    </row>
    <row r="402" spans="1:33" x14ac:dyDescent="0.35">
      <c r="A402" s="7">
        <v>911</v>
      </c>
      <c r="B402" s="7">
        <v>259</v>
      </c>
      <c r="C402" s="7">
        <v>0</v>
      </c>
      <c r="D402" s="7">
        <v>1</v>
      </c>
      <c r="E402" s="22" t="str">
        <f t="shared" si="12"/>
        <v>01</v>
      </c>
      <c r="F402" s="4">
        <v>0.24998799999999999</v>
      </c>
      <c r="G402" s="25">
        <v>0</v>
      </c>
      <c r="H402" s="4">
        <v>0.22957671869999999</v>
      </c>
      <c r="I402" s="4">
        <v>7.1981994412999999</v>
      </c>
      <c r="J402" s="2">
        <f t="shared" si="13"/>
        <v>3.1893631257671612E-2</v>
      </c>
      <c r="K402" s="3">
        <v>132</v>
      </c>
      <c r="L402" s="3">
        <v>123</v>
      </c>
      <c r="M402" s="3">
        <v>110</v>
      </c>
      <c r="N402" s="3">
        <v>134</v>
      </c>
      <c r="O402" s="24">
        <v>1001</v>
      </c>
      <c r="P402" s="4">
        <v>0.52400000000000002</v>
      </c>
      <c r="Q402" s="4">
        <v>0.48235294117647098</v>
      </c>
      <c r="R402" s="4">
        <v>0.52900000000000003</v>
      </c>
      <c r="S402" s="4">
        <v>0.49</v>
      </c>
      <c r="T402" s="4">
        <v>0.496</v>
      </c>
      <c r="U402" s="4">
        <v>0.495</v>
      </c>
      <c r="V402" s="5">
        <v>100</v>
      </c>
      <c r="W402" s="5">
        <v>0</v>
      </c>
      <c r="X402" s="5">
        <v>100</v>
      </c>
      <c r="Y402" s="5">
        <v>0</v>
      </c>
      <c r="Z402" s="5">
        <v>0</v>
      </c>
      <c r="AA402" s="5">
        <v>0</v>
      </c>
      <c r="AB402" s="2">
        <v>0.64626359466109495</v>
      </c>
      <c r="AC402" s="2">
        <v>0.72907918978600905</v>
      </c>
      <c r="AD402" s="2">
        <v>0.63676684712383802</v>
      </c>
      <c r="AE402" s="2">
        <v>0.71334988787746501</v>
      </c>
      <c r="AF402" s="2">
        <v>0.70117935225720995</v>
      </c>
      <c r="AG402" s="2">
        <v>0.70319751641344697</v>
      </c>
    </row>
    <row r="403" spans="1:33" x14ac:dyDescent="0.35">
      <c r="A403" s="7">
        <v>955</v>
      </c>
      <c r="B403" s="7">
        <v>184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0.27127912069999999</v>
      </c>
      <c r="I403" s="4">
        <v>8.4949449658000002</v>
      </c>
      <c r="J403" s="2">
        <f t="shared" si="13"/>
        <v>3.193418224510565E-2</v>
      </c>
      <c r="K403" s="3">
        <v>127</v>
      </c>
      <c r="L403" s="3">
        <v>144</v>
      </c>
      <c r="M403" s="3">
        <v>121</v>
      </c>
      <c r="N403" s="3">
        <v>107</v>
      </c>
      <c r="O403" s="24">
        <v>1001</v>
      </c>
      <c r="P403" s="4">
        <v>0.51200000000000001</v>
      </c>
      <c r="Q403" s="4">
        <v>0.53136531365313699</v>
      </c>
      <c r="R403" s="4">
        <v>0.50700000000000001</v>
      </c>
      <c r="S403" s="4">
        <v>0.52</v>
      </c>
      <c r="T403" s="4">
        <v>0.52500000000000002</v>
      </c>
      <c r="U403" s="4">
        <v>0.53100000000000003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0.66943065394262902</v>
      </c>
      <c r="AC403" s="2">
        <v>0.63230552130369999</v>
      </c>
      <c r="AD403" s="2">
        <v>0.679244275390954</v>
      </c>
      <c r="AE403" s="2">
        <v>0.65392646740666405</v>
      </c>
      <c r="AF403" s="2">
        <v>0.64435701639051302</v>
      </c>
      <c r="AG403" s="2">
        <v>0.63299325774019799</v>
      </c>
    </row>
    <row r="404" spans="1:33" x14ac:dyDescent="0.35">
      <c r="A404" s="7">
        <v>473</v>
      </c>
      <c r="B404" s="7">
        <v>372</v>
      </c>
      <c r="C404" s="7">
        <v>0</v>
      </c>
      <c r="D404" s="7">
        <v>1</v>
      </c>
      <c r="E404" s="22" t="str">
        <f t="shared" si="12"/>
        <v>01</v>
      </c>
      <c r="F404" s="4">
        <v>0.25</v>
      </c>
      <c r="G404" s="25">
        <v>0</v>
      </c>
      <c r="H404" s="4">
        <v>0.2267068142</v>
      </c>
      <c r="I404" s="4">
        <v>7.0412786371370002</v>
      </c>
      <c r="J404" s="2">
        <f t="shared" si="13"/>
        <v>3.2196824736391842E-2</v>
      </c>
      <c r="K404" s="3">
        <v>117</v>
      </c>
      <c r="L404" s="3">
        <v>133</v>
      </c>
      <c r="M404" s="3">
        <v>113</v>
      </c>
      <c r="N404" s="3">
        <v>136</v>
      </c>
      <c r="O404" s="24">
        <v>1001</v>
      </c>
      <c r="P404" s="4">
        <v>0.55400000000000005</v>
      </c>
      <c r="Q404" s="4">
        <v>0.53200000000000003</v>
      </c>
      <c r="R404" s="4">
        <v>0.54700000000000004</v>
      </c>
      <c r="S404" s="4">
        <v>0.52800000000000002</v>
      </c>
      <c r="T404" s="4">
        <v>0.497</v>
      </c>
      <c r="U404" s="4">
        <v>0.47299999999999998</v>
      </c>
      <c r="V404" s="5">
        <v>100</v>
      </c>
      <c r="W404" s="5">
        <v>100</v>
      </c>
      <c r="X404" s="5">
        <v>100</v>
      </c>
      <c r="Y404" s="5">
        <v>100</v>
      </c>
      <c r="Z404" s="5">
        <v>0</v>
      </c>
      <c r="AA404" s="5">
        <v>0</v>
      </c>
      <c r="AB404" s="2">
        <v>0.590590592234853</v>
      </c>
      <c r="AC404" s="2">
        <v>0.63111178964049297</v>
      </c>
      <c r="AD404" s="2">
        <v>0.60330647656015601</v>
      </c>
      <c r="AE404" s="2">
        <v>0.638658995275876</v>
      </c>
      <c r="AF404" s="2">
        <v>0.69916525288550802</v>
      </c>
      <c r="AG404" s="2">
        <v>0.74865989049020398</v>
      </c>
    </row>
    <row r="405" spans="1:33" x14ac:dyDescent="0.35">
      <c r="A405" s="7">
        <v>533</v>
      </c>
      <c r="B405" s="7">
        <v>281</v>
      </c>
      <c r="C405" s="7">
        <v>0</v>
      </c>
      <c r="D405" s="7">
        <v>1</v>
      </c>
      <c r="E405" s="22" t="str">
        <f t="shared" si="12"/>
        <v>01</v>
      </c>
      <c r="F405" s="4">
        <v>0.25</v>
      </c>
      <c r="G405" s="25">
        <v>0</v>
      </c>
      <c r="H405" s="4">
        <v>0.25480099899999997</v>
      </c>
      <c r="I405" s="4">
        <v>7.7881146306</v>
      </c>
      <c r="J405" s="2">
        <f t="shared" si="13"/>
        <v>3.2716647235631405E-2</v>
      </c>
      <c r="K405" s="3">
        <v>127</v>
      </c>
      <c r="L405" s="3">
        <v>115</v>
      </c>
      <c r="M405" s="3">
        <v>139</v>
      </c>
      <c r="N405" s="3">
        <v>118</v>
      </c>
      <c r="O405" s="24">
        <v>1001</v>
      </c>
      <c r="P405" s="4">
        <v>0.45100000000000001</v>
      </c>
      <c r="Q405" s="4">
        <v>0.47520661157024802</v>
      </c>
      <c r="R405" s="4">
        <v>0.46800000000000003</v>
      </c>
      <c r="S405" s="4">
        <v>0.45600000000000002</v>
      </c>
      <c r="T405" s="4">
        <v>0.49099999999999999</v>
      </c>
      <c r="U405" s="4">
        <v>0.52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100</v>
      </c>
      <c r="AB405" s="2">
        <v>0.79628793947945897</v>
      </c>
      <c r="AC405" s="2">
        <v>0.744005597793436</v>
      </c>
      <c r="AD405" s="2">
        <v>0.75928698306449005</v>
      </c>
      <c r="AE405" s="2">
        <v>0.78526246946775102</v>
      </c>
      <c r="AF405" s="2">
        <v>0.71131115118761601</v>
      </c>
      <c r="AG405" s="2">
        <v>0.65392646740666405</v>
      </c>
    </row>
    <row r="406" spans="1:33" x14ac:dyDescent="0.35">
      <c r="A406" s="7">
        <v>609</v>
      </c>
      <c r="B406" s="7">
        <v>450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0.25616893660000001</v>
      </c>
      <c r="I406" s="4">
        <v>7.6736856154000002</v>
      </c>
      <c r="J406" s="2">
        <f t="shared" si="13"/>
        <v>3.3382777121583565E-2</v>
      </c>
      <c r="K406" s="3">
        <v>114</v>
      </c>
      <c r="L406" s="3">
        <v>127</v>
      </c>
      <c r="M406" s="3">
        <v>124</v>
      </c>
      <c r="N406" s="3">
        <v>134</v>
      </c>
      <c r="O406" s="24">
        <v>1001</v>
      </c>
      <c r="P406" s="4">
        <v>0.54100000000000004</v>
      </c>
      <c r="Q406" s="4">
        <v>0.52697095435684604</v>
      </c>
      <c r="R406" s="4">
        <v>0.51300000000000001</v>
      </c>
      <c r="S406" s="4">
        <v>0.53500000000000003</v>
      </c>
      <c r="T406" s="4">
        <v>0.52300000000000002</v>
      </c>
      <c r="U406" s="4">
        <v>0.50700000000000001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0.61433600013565504</v>
      </c>
      <c r="AC406" s="2">
        <v>0.64060984703206403</v>
      </c>
      <c r="AD406" s="2">
        <v>0.66747943381136798</v>
      </c>
      <c r="AE406" s="2">
        <v>0.62548853208612998</v>
      </c>
      <c r="AF406" s="2">
        <v>0.64817381491721404</v>
      </c>
      <c r="AG406" s="2">
        <v>0.679244275390954</v>
      </c>
    </row>
    <row r="407" spans="1:33" x14ac:dyDescent="0.35">
      <c r="A407" s="7">
        <v>821</v>
      </c>
      <c r="B407" s="7">
        <v>458</v>
      </c>
      <c r="C407" s="7">
        <v>0</v>
      </c>
      <c r="D407" s="7">
        <v>1</v>
      </c>
      <c r="E407" s="22" t="str">
        <f t="shared" si="12"/>
        <v>01</v>
      </c>
      <c r="F407" s="4">
        <v>0.24711900000000001</v>
      </c>
      <c r="G407" s="25">
        <v>0</v>
      </c>
      <c r="H407" s="4">
        <v>0.29998209660000003</v>
      </c>
      <c r="I407" s="4">
        <v>8.9141815190340008</v>
      </c>
      <c r="J407" s="2">
        <f t="shared" si="13"/>
        <v>3.3652231106071087E-2</v>
      </c>
      <c r="K407" s="3">
        <v>140</v>
      </c>
      <c r="L407" s="3">
        <v>125</v>
      </c>
      <c r="M407" s="3">
        <v>132</v>
      </c>
      <c r="N407" s="3">
        <v>102</v>
      </c>
      <c r="O407" s="24">
        <v>1001</v>
      </c>
      <c r="P407" s="4">
        <v>0.48299999999999998</v>
      </c>
      <c r="Q407" s="4">
        <v>0.47169811320754701</v>
      </c>
      <c r="R407" s="4">
        <v>0.44600000000000001</v>
      </c>
      <c r="S407" s="4">
        <v>0.47899999999999998</v>
      </c>
      <c r="T407" s="4">
        <v>0.495</v>
      </c>
      <c r="U407" s="4">
        <v>0.47799999999999998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2">
        <v>0.72773862532956402</v>
      </c>
      <c r="AC407" s="2">
        <v>0.75141608868392096</v>
      </c>
      <c r="AD407" s="2">
        <v>0.80743632696207301</v>
      </c>
      <c r="AE407" s="2">
        <v>0.736054681571222</v>
      </c>
      <c r="AF407" s="2">
        <v>0.70319751641344697</v>
      </c>
      <c r="AG407" s="2">
        <v>0.73814454649068095</v>
      </c>
    </row>
    <row r="408" spans="1:33" x14ac:dyDescent="0.35">
      <c r="A408" s="7">
        <v>345</v>
      </c>
      <c r="B408" s="7">
        <v>171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0.2345936133</v>
      </c>
      <c r="I408" s="4">
        <v>6.84571503005</v>
      </c>
      <c r="J408" s="2">
        <f t="shared" si="13"/>
        <v>3.4268679352007232E-2</v>
      </c>
      <c r="K408" s="3">
        <v>115</v>
      </c>
      <c r="L408" s="3">
        <v>118</v>
      </c>
      <c r="M408" s="3">
        <v>132</v>
      </c>
      <c r="N408" s="3">
        <v>134</v>
      </c>
      <c r="O408" s="24">
        <v>1001</v>
      </c>
      <c r="P408" s="4">
        <v>0.501</v>
      </c>
      <c r="Q408" s="4">
        <v>0.50643776824034303</v>
      </c>
      <c r="R408" s="4">
        <v>0.50700000000000001</v>
      </c>
      <c r="S408" s="4">
        <v>0.49199999999999999</v>
      </c>
      <c r="T408" s="4">
        <v>0.50900000000000001</v>
      </c>
      <c r="U408" s="4">
        <v>0.495</v>
      </c>
      <c r="V408" s="5">
        <v>100</v>
      </c>
      <c r="W408" s="5">
        <v>100</v>
      </c>
      <c r="X408" s="5">
        <v>100</v>
      </c>
      <c r="Y408" s="5">
        <v>0</v>
      </c>
      <c r="Z408" s="5">
        <v>100</v>
      </c>
      <c r="AA408" s="5">
        <v>0</v>
      </c>
      <c r="AB408" s="2">
        <v>0.69114917789727204</v>
      </c>
      <c r="AC408" s="2">
        <v>0.68035382910003595</v>
      </c>
      <c r="AD408" s="2">
        <v>0.679244275390954</v>
      </c>
      <c r="AE408" s="2">
        <v>0.70927656248982895</v>
      </c>
      <c r="AF408" s="2">
        <v>0.67530726243161399</v>
      </c>
      <c r="AG408" s="2">
        <v>0.70319751641344697</v>
      </c>
    </row>
    <row r="409" spans="1:33" x14ac:dyDescent="0.35">
      <c r="A409" s="7">
        <v>881</v>
      </c>
      <c r="B409" s="7">
        <v>83</v>
      </c>
      <c r="C409" s="7">
        <v>0</v>
      </c>
      <c r="D409" s="7">
        <v>1</v>
      </c>
      <c r="E409" s="22" t="str">
        <f t="shared" si="12"/>
        <v>01</v>
      </c>
      <c r="F409" s="4">
        <v>0.24996099999999999</v>
      </c>
      <c r="G409" s="25">
        <v>0</v>
      </c>
      <c r="H409" s="4">
        <v>0.27307547760000001</v>
      </c>
      <c r="I409" s="4">
        <v>7.8209223684999998</v>
      </c>
      <c r="J409" s="2">
        <f t="shared" si="13"/>
        <v>3.491601945824889E-2</v>
      </c>
      <c r="K409" s="3">
        <v>121</v>
      </c>
      <c r="L409" s="3">
        <v>107</v>
      </c>
      <c r="M409" s="3">
        <v>129</v>
      </c>
      <c r="N409" s="3">
        <v>142</v>
      </c>
      <c r="O409" s="24">
        <v>1001</v>
      </c>
      <c r="P409" s="4">
        <v>0.502</v>
      </c>
      <c r="Q409" s="4">
        <v>0.46929824561403499</v>
      </c>
      <c r="R409" s="4">
        <v>0.48599999999999999</v>
      </c>
      <c r="S409" s="4">
        <v>0.47099999999999997</v>
      </c>
      <c r="T409" s="4">
        <v>0.50900000000000001</v>
      </c>
      <c r="U409" s="4">
        <v>0.5</v>
      </c>
      <c r="V409" s="5">
        <v>100</v>
      </c>
      <c r="W409" s="5">
        <v>0</v>
      </c>
      <c r="X409" s="5">
        <v>0</v>
      </c>
      <c r="Y409" s="5">
        <v>0</v>
      </c>
      <c r="Z409" s="5">
        <v>100</v>
      </c>
      <c r="AA409" s="5">
        <v>0</v>
      </c>
      <c r="AB409" s="2">
        <v>0.68915515929040805</v>
      </c>
      <c r="AC409" s="2">
        <v>0.75651679449253495</v>
      </c>
      <c r="AD409" s="2">
        <v>0.72154665508164295</v>
      </c>
      <c r="AE409" s="2">
        <v>0.752897184965719</v>
      </c>
      <c r="AF409" s="2">
        <v>0.67530726243161399</v>
      </c>
      <c r="AG409" s="2">
        <v>0.69314718055994495</v>
      </c>
    </row>
    <row r="410" spans="1:33" x14ac:dyDescent="0.35">
      <c r="A410" s="7">
        <v>659</v>
      </c>
      <c r="B410" s="7">
        <v>179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0.35916348380000002</v>
      </c>
      <c r="I410" s="4">
        <v>10.12028393178</v>
      </c>
      <c r="J410" s="2">
        <f t="shared" si="13"/>
        <v>3.5489467115852824E-2</v>
      </c>
      <c r="K410" s="3">
        <v>125</v>
      </c>
      <c r="L410" s="3">
        <v>117</v>
      </c>
      <c r="M410" s="3">
        <v>131</v>
      </c>
      <c r="N410" s="3">
        <v>126</v>
      </c>
      <c r="O410" s="24">
        <v>1001</v>
      </c>
      <c r="P410" s="4">
        <v>0.46800000000000003</v>
      </c>
      <c r="Q410" s="4">
        <v>0.48347107438016501</v>
      </c>
      <c r="R410" s="4">
        <v>0.47699999999999998</v>
      </c>
      <c r="S410" s="4">
        <v>0.46100000000000002</v>
      </c>
      <c r="T410" s="4">
        <v>0.49</v>
      </c>
      <c r="U410" s="4">
        <v>0.504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100</v>
      </c>
      <c r="AB410" s="2">
        <v>0.75928698306449005</v>
      </c>
      <c r="AC410" s="2">
        <v>0.72676379135892999</v>
      </c>
      <c r="AD410" s="2">
        <v>0.74023878809379595</v>
      </c>
      <c r="AE410" s="2">
        <v>0.774357235985488</v>
      </c>
      <c r="AF410" s="2">
        <v>0.71334988787746501</v>
      </c>
      <c r="AG410" s="2">
        <v>0.68517901091076805</v>
      </c>
    </row>
    <row r="411" spans="1:33" x14ac:dyDescent="0.35">
      <c r="A411" s="7">
        <v>621</v>
      </c>
      <c r="B411" s="7">
        <v>96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0.29104880560000002</v>
      </c>
      <c r="I411" s="4">
        <v>8.1596509476399994</v>
      </c>
      <c r="J411" s="2">
        <f t="shared" si="13"/>
        <v>3.5669271573948821E-2</v>
      </c>
      <c r="K411" s="3">
        <v>97</v>
      </c>
      <c r="L411" s="3">
        <v>134</v>
      </c>
      <c r="M411" s="3">
        <v>135</v>
      </c>
      <c r="N411" s="3">
        <v>133</v>
      </c>
      <c r="O411" s="24">
        <v>1001</v>
      </c>
      <c r="P411" s="4">
        <v>0.54500000000000004</v>
      </c>
      <c r="Q411" s="4">
        <v>0.58008658008657998</v>
      </c>
      <c r="R411" s="4">
        <v>0.53300000000000003</v>
      </c>
      <c r="S411" s="4">
        <v>0.56699999999999995</v>
      </c>
      <c r="T411" s="4">
        <v>0.48599999999999999</v>
      </c>
      <c r="U411" s="4">
        <v>0.495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0</v>
      </c>
      <c r="AB411" s="2">
        <v>0.60696948431889297</v>
      </c>
      <c r="AC411" s="2">
        <v>0.54457791057088201</v>
      </c>
      <c r="AD411" s="2">
        <v>0.62923385481629202</v>
      </c>
      <c r="AE411" s="2">
        <v>0.56739597525438501</v>
      </c>
      <c r="AF411" s="2">
        <v>0.72154665508164295</v>
      </c>
      <c r="AG411" s="2">
        <v>0.70319751641344697</v>
      </c>
    </row>
    <row r="412" spans="1:33" x14ac:dyDescent="0.35">
      <c r="A412" s="7">
        <v>207</v>
      </c>
      <c r="B412" s="7">
        <v>52</v>
      </c>
      <c r="C412" s="7">
        <v>0</v>
      </c>
      <c r="D412" s="7">
        <v>1</v>
      </c>
      <c r="E412" s="22" t="str">
        <f t="shared" si="12"/>
        <v>01</v>
      </c>
      <c r="F412" s="4">
        <v>0.24813499999999999</v>
      </c>
      <c r="G412" s="25">
        <v>0</v>
      </c>
      <c r="H412" s="4">
        <v>0.2944812249</v>
      </c>
      <c r="I412" s="4">
        <v>7.9706860528199996</v>
      </c>
      <c r="J412" s="2">
        <f t="shared" si="13"/>
        <v>3.6945530528807322E-2</v>
      </c>
      <c r="K412" s="3">
        <v>134</v>
      </c>
      <c r="L412" s="3">
        <v>119</v>
      </c>
      <c r="M412" s="3">
        <v>114</v>
      </c>
      <c r="N412" s="3">
        <v>132</v>
      </c>
      <c r="O412" s="24">
        <v>1001</v>
      </c>
      <c r="P412" s="4">
        <v>0.497</v>
      </c>
      <c r="Q412" s="4">
        <v>0.470355731225296</v>
      </c>
      <c r="R412" s="4">
        <v>0.48599999999999999</v>
      </c>
      <c r="S412" s="4">
        <v>0.48399999999999999</v>
      </c>
      <c r="T412" s="4">
        <v>0.498</v>
      </c>
      <c r="U412" s="4">
        <v>0.499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2">
        <v>0.69916525288550802</v>
      </c>
      <c r="AC412" s="2">
        <v>0.75426599561599095</v>
      </c>
      <c r="AD412" s="2">
        <v>0.72154665508164295</v>
      </c>
      <c r="AE412" s="2">
        <v>0.72567037226550501</v>
      </c>
      <c r="AF412" s="2">
        <v>0.69715520195748404</v>
      </c>
      <c r="AG412" s="2">
        <v>0.69514918323061803</v>
      </c>
    </row>
    <row r="413" spans="1:33" x14ac:dyDescent="0.35">
      <c r="A413" s="7">
        <v>337</v>
      </c>
      <c r="B413" s="7">
        <v>319</v>
      </c>
      <c r="C413" s="7">
        <v>0</v>
      </c>
      <c r="D413" s="7">
        <v>1</v>
      </c>
      <c r="E413" s="22" t="str">
        <f t="shared" si="12"/>
        <v>01</v>
      </c>
      <c r="F413" s="4">
        <v>1.1908E-2</v>
      </c>
      <c r="G413" s="25">
        <v>0</v>
      </c>
      <c r="H413" s="4">
        <v>0.3400778498</v>
      </c>
      <c r="I413" s="4">
        <v>9.1370973814099994</v>
      </c>
      <c r="J413" s="2">
        <f t="shared" si="13"/>
        <v>3.7219462111885752E-2</v>
      </c>
      <c r="K413" s="3">
        <v>133</v>
      </c>
      <c r="L413" s="3">
        <v>110</v>
      </c>
      <c r="M413" s="3">
        <v>130</v>
      </c>
      <c r="N413" s="3">
        <v>126</v>
      </c>
      <c r="O413" s="24">
        <v>1001</v>
      </c>
      <c r="P413" s="4">
        <v>0.47199999999999998</v>
      </c>
      <c r="Q413" s="4">
        <v>0.452674897119342</v>
      </c>
      <c r="R413" s="4">
        <v>0.46400000000000002</v>
      </c>
      <c r="S413" s="4">
        <v>0.439</v>
      </c>
      <c r="T413" s="4">
        <v>0.49</v>
      </c>
      <c r="U413" s="4">
        <v>0.52900000000000003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100</v>
      </c>
      <c r="AB413" s="2">
        <v>0.75077629339658203</v>
      </c>
      <c r="AC413" s="2">
        <v>0.79258107754813201</v>
      </c>
      <c r="AD413" s="2">
        <v>0.76787072675588197</v>
      </c>
      <c r="AE413" s="2">
        <v>0.82325586590696598</v>
      </c>
      <c r="AF413" s="2">
        <v>0.71334988787746501</v>
      </c>
      <c r="AG413" s="2">
        <v>0.63676684712383802</v>
      </c>
    </row>
    <row r="414" spans="1:33" x14ac:dyDescent="0.35">
      <c r="A414" s="7">
        <v>613</v>
      </c>
      <c r="B414" s="7">
        <v>1</v>
      </c>
      <c r="C414" s="7">
        <v>0</v>
      </c>
      <c r="D414" s="7">
        <v>1</v>
      </c>
      <c r="E414" s="22" t="str">
        <f t="shared" si="12"/>
        <v>01</v>
      </c>
      <c r="F414" s="4">
        <v>0.24995200000000001</v>
      </c>
      <c r="G414" s="25">
        <v>0</v>
      </c>
      <c r="H414" s="4">
        <v>0.30134421820000001</v>
      </c>
      <c r="I414" s="4">
        <v>7.9131597039399999</v>
      </c>
      <c r="J414" s="2">
        <f t="shared" si="13"/>
        <v>3.8081402306332737E-2</v>
      </c>
      <c r="K414" s="3">
        <v>118</v>
      </c>
      <c r="L414" s="3">
        <v>119</v>
      </c>
      <c r="M414" s="3">
        <v>130</v>
      </c>
      <c r="N414" s="3">
        <v>132</v>
      </c>
      <c r="O414" s="24">
        <v>1001</v>
      </c>
      <c r="P414" s="4">
        <v>0.48699999999999999</v>
      </c>
      <c r="Q414" s="4">
        <v>0.50210970464134996</v>
      </c>
      <c r="R414" s="4">
        <v>0.495</v>
      </c>
      <c r="S414" s="4">
        <v>0.49099999999999999</v>
      </c>
      <c r="T414" s="4">
        <v>0.495</v>
      </c>
      <c r="U414" s="4">
        <v>0.48399999999999999</v>
      </c>
      <c r="V414" s="5">
        <v>0</v>
      </c>
      <c r="W414" s="5">
        <v>100</v>
      </c>
      <c r="X414" s="5">
        <v>0</v>
      </c>
      <c r="Y414" s="5">
        <v>0</v>
      </c>
      <c r="Z414" s="5">
        <v>0</v>
      </c>
      <c r="AA414" s="5">
        <v>0</v>
      </c>
      <c r="AB414" s="2">
        <v>0.71949115589954704</v>
      </c>
      <c r="AC414" s="2">
        <v>0.68893664802360199</v>
      </c>
      <c r="AD414" s="2">
        <v>0.70319751641344697</v>
      </c>
      <c r="AE414" s="2">
        <v>0.71131115118761601</v>
      </c>
      <c r="AF414" s="2">
        <v>0.70319751641344697</v>
      </c>
      <c r="AG414" s="2">
        <v>0.72567037226550501</v>
      </c>
    </row>
    <row r="415" spans="1:33" x14ac:dyDescent="0.35">
      <c r="A415" s="7">
        <v>427</v>
      </c>
      <c r="B415" s="7">
        <v>483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0.26610639590000001</v>
      </c>
      <c r="I415" s="4">
        <v>6.9367562669399998</v>
      </c>
      <c r="J415" s="2">
        <f t="shared" si="13"/>
        <v>3.8361791255120327E-2</v>
      </c>
      <c r="K415" s="3">
        <v>128</v>
      </c>
      <c r="L415" s="3">
        <v>118</v>
      </c>
      <c r="M415" s="3">
        <v>128</v>
      </c>
      <c r="N415" s="3">
        <v>125</v>
      </c>
      <c r="O415" s="24">
        <v>1001</v>
      </c>
      <c r="P415" s="4">
        <v>0.498</v>
      </c>
      <c r="Q415" s="4">
        <v>0.47967479674796698</v>
      </c>
      <c r="R415" s="4">
        <v>0.49</v>
      </c>
      <c r="S415" s="4">
        <v>0.48599999999999999</v>
      </c>
      <c r="T415" s="4">
        <v>0.501</v>
      </c>
      <c r="U415" s="4">
        <v>0.51</v>
      </c>
      <c r="V415" s="5">
        <v>0</v>
      </c>
      <c r="W415" s="5">
        <v>0</v>
      </c>
      <c r="X415" s="5">
        <v>0</v>
      </c>
      <c r="Y415" s="5">
        <v>0</v>
      </c>
      <c r="Z415" s="5">
        <v>100</v>
      </c>
      <c r="AA415" s="5">
        <v>100</v>
      </c>
      <c r="AB415" s="2">
        <v>0.69715520195748404</v>
      </c>
      <c r="AC415" s="2">
        <v>0.73464691146669803</v>
      </c>
      <c r="AD415" s="2">
        <v>0.71334988787746501</v>
      </c>
      <c r="AE415" s="2">
        <v>0.72154665508164295</v>
      </c>
      <c r="AF415" s="2">
        <v>0.69114917789727204</v>
      </c>
      <c r="AG415" s="2">
        <v>0.67334455326376597</v>
      </c>
    </row>
    <row r="416" spans="1:33" x14ac:dyDescent="0.35">
      <c r="A416" s="7">
        <v>735</v>
      </c>
      <c r="B416" s="7">
        <v>104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0.35686517600000001</v>
      </c>
      <c r="I416" s="4">
        <v>9.11086642223</v>
      </c>
      <c r="J416" s="2">
        <f t="shared" si="13"/>
        <v>3.9169181004483737E-2</v>
      </c>
      <c r="K416" s="3">
        <v>120</v>
      </c>
      <c r="L416" s="3">
        <v>115</v>
      </c>
      <c r="M416" s="3">
        <v>122</v>
      </c>
      <c r="N416" s="3">
        <v>142</v>
      </c>
      <c r="O416" s="24">
        <v>1001</v>
      </c>
      <c r="P416" s="4">
        <v>0.51400000000000001</v>
      </c>
      <c r="Q416" s="4">
        <v>0.48936170212766</v>
      </c>
      <c r="R416" s="4">
        <v>0.51700000000000002</v>
      </c>
      <c r="S416" s="4">
        <v>0.47099999999999997</v>
      </c>
      <c r="T416" s="4">
        <v>0.503</v>
      </c>
      <c r="U416" s="4">
        <v>0.47399999999999998</v>
      </c>
      <c r="V416" s="5">
        <v>100</v>
      </c>
      <c r="W416" s="5">
        <v>0</v>
      </c>
      <c r="X416" s="5">
        <v>100</v>
      </c>
      <c r="Y416" s="5">
        <v>0</v>
      </c>
      <c r="Z416" s="5">
        <v>100</v>
      </c>
      <c r="AA416" s="5">
        <v>0</v>
      </c>
      <c r="AB416" s="2">
        <v>0.665532013526972</v>
      </c>
      <c r="AC416" s="2">
        <v>0.71465338578090898</v>
      </c>
      <c r="AD416" s="2">
        <v>0.65971240447370805</v>
      </c>
      <c r="AE416" s="2">
        <v>0.752897184965719</v>
      </c>
      <c r="AF416" s="2">
        <v>0.68716510888239801</v>
      </c>
      <c r="AG416" s="2">
        <v>0.74654795728706103</v>
      </c>
    </row>
    <row r="417" spans="1:33" x14ac:dyDescent="0.35">
      <c r="A417" s="7">
        <v>901</v>
      </c>
      <c r="B417" s="7">
        <v>229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0.38721992859999999</v>
      </c>
      <c r="I417" s="4">
        <v>9.6546293138399992</v>
      </c>
      <c r="J417" s="2">
        <f t="shared" si="13"/>
        <v>4.0107177190626744E-2</v>
      </c>
      <c r="K417" s="3">
        <v>122</v>
      </c>
      <c r="L417" s="3">
        <v>112</v>
      </c>
      <c r="M417" s="3">
        <v>127</v>
      </c>
      <c r="N417" s="3">
        <v>138</v>
      </c>
      <c r="O417" s="24">
        <v>1001</v>
      </c>
      <c r="P417" s="4">
        <v>0.48499999999999999</v>
      </c>
      <c r="Q417" s="4">
        <v>0.47863247863247899</v>
      </c>
      <c r="R417" s="4">
        <v>0.49099999999999999</v>
      </c>
      <c r="S417" s="4">
        <v>0.47899999999999998</v>
      </c>
      <c r="T417" s="4">
        <v>0.48499999999999999</v>
      </c>
      <c r="U417" s="4">
        <v>0.51100000000000001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100</v>
      </c>
      <c r="AB417" s="2">
        <v>0.72360638804465405</v>
      </c>
      <c r="AC417" s="2">
        <v>0.73682224406260699</v>
      </c>
      <c r="AD417" s="2">
        <v>0.71131115118761601</v>
      </c>
      <c r="AE417" s="2">
        <v>0.736054681571222</v>
      </c>
      <c r="AF417" s="2">
        <v>0.72360638804465405</v>
      </c>
      <c r="AG417" s="2">
        <v>0.67138568877843297</v>
      </c>
    </row>
    <row r="418" spans="1:33" x14ac:dyDescent="0.35">
      <c r="A418" s="7">
        <v>727</v>
      </c>
      <c r="B418" s="7">
        <v>73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0.3666923647</v>
      </c>
      <c r="I418" s="4">
        <v>9.1346098370700002</v>
      </c>
      <c r="J418" s="2">
        <f t="shared" si="13"/>
        <v>4.014318851494806E-2</v>
      </c>
      <c r="K418" s="3">
        <v>120</v>
      </c>
      <c r="L418" s="3">
        <v>140</v>
      </c>
      <c r="M418" s="3">
        <v>122</v>
      </c>
      <c r="N418" s="3">
        <v>117</v>
      </c>
      <c r="O418" s="24">
        <v>1001</v>
      </c>
      <c r="P418" s="4">
        <v>0.51300000000000001</v>
      </c>
      <c r="Q418" s="4">
        <v>0.53846153846153799</v>
      </c>
      <c r="R418" s="4">
        <v>0.52800000000000002</v>
      </c>
      <c r="S418" s="4">
        <v>0.56699999999999995</v>
      </c>
      <c r="T418" s="4">
        <v>0.47599999999999998</v>
      </c>
      <c r="U418" s="4">
        <v>0.48899999999999999</v>
      </c>
      <c r="V418" s="5">
        <v>100</v>
      </c>
      <c r="W418" s="5">
        <v>100</v>
      </c>
      <c r="X418" s="5">
        <v>100</v>
      </c>
      <c r="Y418" s="5">
        <v>100</v>
      </c>
      <c r="Z418" s="5">
        <v>0</v>
      </c>
      <c r="AA418" s="5">
        <v>0</v>
      </c>
      <c r="AB418" s="2">
        <v>0.66747943381136798</v>
      </c>
      <c r="AC418" s="2">
        <v>0.61903920840622395</v>
      </c>
      <c r="AD418" s="2">
        <v>0.638658995275876</v>
      </c>
      <c r="AE418" s="2">
        <v>0.56739597525438501</v>
      </c>
      <c r="AF418" s="2">
        <v>0.74233742475071696</v>
      </c>
      <c r="AG418" s="2">
        <v>0.71539278950726504</v>
      </c>
    </row>
    <row r="419" spans="1:33" x14ac:dyDescent="0.35">
      <c r="A419" s="7">
        <v>903</v>
      </c>
      <c r="B419" s="7">
        <v>67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0.36227988039999998</v>
      </c>
      <c r="I419" s="4">
        <v>8.9684872514399991</v>
      </c>
      <c r="J419" s="2">
        <f t="shared" si="13"/>
        <v>4.0394758920110137E-2</v>
      </c>
      <c r="K419" s="3">
        <v>122</v>
      </c>
      <c r="L419" s="3">
        <v>127</v>
      </c>
      <c r="M419" s="3">
        <v>118</v>
      </c>
      <c r="N419" s="3">
        <v>132</v>
      </c>
      <c r="O419" s="24">
        <v>1001</v>
      </c>
      <c r="P419" s="4">
        <v>0.51500000000000001</v>
      </c>
      <c r="Q419" s="4">
        <v>0.51004016064256996</v>
      </c>
      <c r="R419" s="4">
        <v>0.51200000000000001</v>
      </c>
      <c r="S419" s="4">
        <v>0.51600000000000001</v>
      </c>
      <c r="T419" s="4">
        <v>0.48599999999999999</v>
      </c>
      <c r="U419" s="4">
        <v>0.501</v>
      </c>
      <c r="V419" s="5">
        <v>100</v>
      </c>
      <c r="W419" s="5">
        <v>100</v>
      </c>
      <c r="X419" s="5">
        <v>100</v>
      </c>
      <c r="Y419" s="5">
        <v>100</v>
      </c>
      <c r="Z419" s="5">
        <v>0</v>
      </c>
      <c r="AA419" s="5">
        <v>100</v>
      </c>
      <c r="AB419" s="2">
        <v>0.66358837831840101</v>
      </c>
      <c r="AC419" s="2">
        <v>0.67326581000611596</v>
      </c>
      <c r="AD419" s="2">
        <v>0.66943065394262902</v>
      </c>
      <c r="AE419" s="2">
        <v>0.66164851350057396</v>
      </c>
      <c r="AF419" s="2">
        <v>0.72154665508164295</v>
      </c>
      <c r="AG419" s="2">
        <v>0.69114917789727204</v>
      </c>
    </row>
    <row r="420" spans="1:33" x14ac:dyDescent="0.35">
      <c r="A420" s="7">
        <v>305</v>
      </c>
      <c r="B420" s="7">
        <v>63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0.42618850860000002</v>
      </c>
      <c r="I420" s="4">
        <v>10.161391569139999</v>
      </c>
      <c r="J420" s="2">
        <f t="shared" si="13"/>
        <v>4.1941943256505181E-2</v>
      </c>
      <c r="K420" s="3">
        <v>136</v>
      </c>
      <c r="L420" s="3">
        <v>108</v>
      </c>
      <c r="M420" s="3">
        <v>131</v>
      </c>
      <c r="N420" s="3">
        <v>124</v>
      </c>
      <c r="O420" s="24">
        <v>1001</v>
      </c>
      <c r="P420" s="4">
        <v>0.46100000000000002</v>
      </c>
      <c r="Q420" s="4">
        <v>0.44262295081967201</v>
      </c>
      <c r="R420" s="4">
        <v>0.48499999999999999</v>
      </c>
      <c r="S420" s="4">
        <v>0.41799999999999998</v>
      </c>
      <c r="T420" s="4">
        <v>0.51100000000000001</v>
      </c>
      <c r="U420" s="4">
        <v>0.53100000000000003</v>
      </c>
      <c r="V420" s="5">
        <v>0</v>
      </c>
      <c r="W420" s="5">
        <v>0</v>
      </c>
      <c r="X420" s="5">
        <v>0</v>
      </c>
      <c r="Y420" s="5">
        <v>0</v>
      </c>
      <c r="Z420" s="5">
        <v>100</v>
      </c>
      <c r="AA420" s="5">
        <v>100</v>
      </c>
      <c r="AB420" s="2">
        <v>0.774357235985488</v>
      </c>
      <c r="AC420" s="2">
        <v>0.81503699816898201</v>
      </c>
      <c r="AD420" s="2">
        <v>0.72360638804465405</v>
      </c>
      <c r="AE420" s="2">
        <v>0.87227384645738104</v>
      </c>
      <c r="AF420" s="2">
        <v>0.67138568877843297</v>
      </c>
      <c r="AG420" s="2">
        <v>0.63299325774019799</v>
      </c>
    </row>
    <row r="421" spans="1:33" x14ac:dyDescent="0.35">
      <c r="A421" s="7">
        <v>557</v>
      </c>
      <c r="B421" s="7">
        <v>404</v>
      </c>
      <c r="C421" s="7">
        <v>0</v>
      </c>
      <c r="D421" s="7">
        <v>1</v>
      </c>
      <c r="E421" s="22" t="str">
        <f t="shared" si="12"/>
        <v>01</v>
      </c>
      <c r="F421" s="4">
        <v>0.24999499999999999</v>
      </c>
      <c r="G421" s="25">
        <v>0</v>
      </c>
      <c r="H421" s="4">
        <v>0.32034160119999999</v>
      </c>
      <c r="I421" s="4">
        <v>7.5813892306500001</v>
      </c>
      <c r="J421" s="2">
        <f t="shared" si="13"/>
        <v>4.2253680882776028E-2</v>
      </c>
      <c r="K421" s="3">
        <v>136</v>
      </c>
      <c r="L421" s="3">
        <v>115</v>
      </c>
      <c r="M421" s="3">
        <v>127</v>
      </c>
      <c r="N421" s="3">
        <v>121</v>
      </c>
      <c r="O421" s="24">
        <v>910.23938501292696</v>
      </c>
      <c r="P421" s="4">
        <v>0.46800000000000003</v>
      </c>
      <c r="Q421" s="4">
        <v>0.45816733067729098</v>
      </c>
      <c r="R421" s="4">
        <v>0.49299999999999999</v>
      </c>
      <c r="S421" s="4">
        <v>0.45200000000000001</v>
      </c>
      <c r="T421" s="4">
        <v>0.50700000000000001</v>
      </c>
      <c r="U421" s="4">
        <v>0.47699999999999998</v>
      </c>
      <c r="V421" s="5">
        <v>0</v>
      </c>
      <c r="W421" s="5">
        <v>0</v>
      </c>
      <c r="X421" s="5">
        <v>0</v>
      </c>
      <c r="Y421" s="5">
        <v>0</v>
      </c>
      <c r="Z421" s="5">
        <v>100</v>
      </c>
      <c r="AA421" s="5">
        <v>0</v>
      </c>
      <c r="AB421" s="2">
        <v>0.75928698306449005</v>
      </c>
      <c r="AC421" s="2">
        <v>0.78052081076853397</v>
      </c>
      <c r="AD421" s="2">
        <v>0.70724610493944695</v>
      </c>
      <c r="AE421" s="2">
        <v>0.79407309914990598</v>
      </c>
      <c r="AF421" s="2">
        <v>0.679244275390954</v>
      </c>
      <c r="AG421" s="2">
        <v>0.74023878809379595</v>
      </c>
    </row>
    <row r="422" spans="1:33" x14ac:dyDescent="0.35">
      <c r="A422" s="7">
        <v>835</v>
      </c>
      <c r="B422" s="7">
        <v>472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0.34635440090000003</v>
      </c>
      <c r="I422" s="4">
        <v>8.0544766728999999</v>
      </c>
      <c r="J422" s="2">
        <f t="shared" si="13"/>
        <v>4.3001477931563212E-2</v>
      </c>
      <c r="K422" s="3">
        <v>121</v>
      </c>
      <c r="L422" s="3">
        <v>139</v>
      </c>
      <c r="M422" s="3">
        <v>125</v>
      </c>
      <c r="N422" s="3">
        <v>114</v>
      </c>
      <c r="O422" s="24">
        <v>1001</v>
      </c>
      <c r="P422" s="4">
        <v>0.51900000000000002</v>
      </c>
      <c r="Q422" s="4">
        <v>0.53461538461538505</v>
      </c>
      <c r="R422" s="4">
        <v>0.48</v>
      </c>
      <c r="S422" s="4">
        <v>0.56399999999999995</v>
      </c>
      <c r="T422" s="4">
        <v>0.47499999999999998</v>
      </c>
      <c r="U422" s="4">
        <v>0.52300000000000002</v>
      </c>
      <c r="V422" s="5">
        <v>100</v>
      </c>
      <c r="W422" s="5">
        <v>100</v>
      </c>
      <c r="X422" s="5">
        <v>0</v>
      </c>
      <c r="Y422" s="5">
        <v>100</v>
      </c>
      <c r="Z422" s="5">
        <v>0</v>
      </c>
      <c r="AA422" s="5">
        <v>100</v>
      </c>
      <c r="AB422" s="2">
        <v>0.65585139581624796</v>
      </c>
      <c r="AC422" s="2">
        <v>0.62620769788483599</v>
      </c>
      <c r="AD422" s="2">
        <v>0.73396917508019999</v>
      </c>
      <c r="AE422" s="2">
        <v>0.57270102748407803</v>
      </c>
      <c r="AF422" s="2">
        <v>0.74444047494749599</v>
      </c>
      <c r="AG422" s="2">
        <v>0.64817381491721404</v>
      </c>
    </row>
    <row r="423" spans="1:33" x14ac:dyDescent="0.35">
      <c r="A423" s="7">
        <v>85</v>
      </c>
      <c r="B423" s="7">
        <v>199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0.37918019180000001</v>
      </c>
      <c r="I423" s="4">
        <v>8.7898972128500006</v>
      </c>
      <c r="J423" s="2">
        <f t="shared" si="13"/>
        <v>4.3138182690654711E-2</v>
      </c>
      <c r="K423" s="3">
        <v>126</v>
      </c>
      <c r="L423" s="3">
        <v>131</v>
      </c>
      <c r="M423" s="3">
        <v>124</v>
      </c>
      <c r="N423" s="3">
        <v>118</v>
      </c>
      <c r="O423" s="24">
        <v>860.92013907390503</v>
      </c>
      <c r="P423" s="4">
        <v>0.48</v>
      </c>
      <c r="Q423" s="4">
        <v>0.50972762645914405</v>
      </c>
      <c r="R423" s="4">
        <v>0.501</v>
      </c>
      <c r="S423" s="4">
        <v>0.50800000000000001</v>
      </c>
      <c r="T423" s="4">
        <v>0.52200000000000002</v>
      </c>
      <c r="U423" s="4">
        <v>0.50700000000000001</v>
      </c>
      <c r="V423" s="5">
        <v>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0.73396917508019999</v>
      </c>
      <c r="AC423" s="2">
        <v>0.67387876169406802</v>
      </c>
      <c r="AD423" s="2">
        <v>0.69114917789727204</v>
      </c>
      <c r="AE423" s="2">
        <v>0.67727383140365505</v>
      </c>
      <c r="AF423" s="2">
        <v>0.65008769109949804</v>
      </c>
      <c r="AG423" s="2">
        <v>0.679244275390954</v>
      </c>
    </row>
    <row r="424" spans="1:33" x14ac:dyDescent="0.35">
      <c r="A424" s="7">
        <v>175</v>
      </c>
      <c r="B424" s="7">
        <v>359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0.39167607719999997</v>
      </c>
      <c r="I424" s="4">
        <v>8.6881296719000005</v>
      </c>
      <c r="J424" s="2">
        <f t="shared" si="13"/>
        <v>4.5081748545581342E-2</v>
      </c>
      <c r="K424" s="3">
        <v>135</v>
      </c>
      <c r="L424" s="3">
        <v>134</v>
      </c>
      <c r="M424" s="3">
        <v>112</v>
      </c>
      <c r="N424" s="3">
        <v>118</v>
      </c>
      <c r="O424" s="24">
        <v>1001</v>
      </c>
      <c r="P424" s="4">
        <v>0.48499999999999999</v>
      </c>
      <c r="Q424" s="4">
        <v>0.49814126394052</v>
      </c>
      <c r="R424" s="4">
        <v>0.499</v>
      </c>
      <c r="S424" s="4">
        <v>0.495</v>
      </c>
      <c r="T424" s="4">
        <v>0.48699999999999999</v>
      </c>
      <c r="U424" s="4">
        <v>0.48899999999999999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2">
        <v>0.72360638804465405</v>
      </c>
      <c r="AC424" s="2">
        <v>0.69687157965092805</v>
      </c>
      <c r="AD424" s="2">
        <v>0.69514918323061803</v>
      </c>
      <c r="AE424" s="2">
        <v>0.70319751641344697</v>
      </c>
      <c r="AF424" s="2">
        <v>0.71949115589954704</v>
      </c>
      <c r="AG424" s="2">
        <v>0.71539278950726504</v>
      </c>
    </row>
    <row r="425" spans="1:33" x14ac:dyDescent="0.35">
      <c r="A425" s="7">
        <v>837</v>
      </c>
      <c r="B425" s="7">
        <v>172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0.32620427460000001</v>
      </c>
      <c r="I425" s="4">
        <v>6.98018536975</v>
      </c>
      <c r="J425" s="2">
        <f t="shared" si="13"/>
        <v>4.6732895664013466E-2</v>
      </c>
      <c r="K425" s="3">
        <v>122</v>
      </c>
      <c r="L425" s="3">
        <v>118</v>
      </c>
      <c r="M425" s="3">
        <v>134</v>
      </c>
      <c r="N425" s="3">
        <v>125</v>
      </c>
      <c r="O425" s="24">
        <v>1001</v>
      </c>
      <c r="P425" s="4">
        <v>0.499</v>
      </c>
      <c r="Q425" s="4">
        <v>0.49166666666666697</v>
      </c>
      <c r="R425" s="4">
        <v>0.47</v>
      </c>
      <c r="S425" s="4">
        <v>0.45500000000000002</v>
      </c>
      <c r="T425" s="4">
        <v>0.503</v>
      </c>
      <c r="U425" s="4">
        <v>0.45300000000000001</v>
      </c>
      <c r="V425" s="5">
        <v>0</v>
      </c>
      <c r="W425" s="5">
        <v>0</v>
      </c>
      <c r="X425" s="5">
        <v>0</v>
      </c>
      <c r="Y425" s="5">
        <v>0</v>
      </c>
      <c r="Z425" s="5">
        <v>100</v>
      </c>
      <c r="AA425" s="5">
        <v>0</v>
      </c>
      <c r="AB425" s="2">
        <v>0.69514918323061803</v>
      </c>
      <c r="AC425" s="2">
        <v>0.70995429887632699</v>
      </c>
      <c r="AD425" s="2">
        <v>0.75502258427803304</v>
      </c>
      <c r="AE425" s="2">
        <v>0.78745786003118701</v>
      </c>
      <c r="AF425" s="2">
        <v>0.68716510888239801</v>
      </c>
      <c r="AG425" s="2">
        <v>0.79186315349910297</v>
      </c>
    </row>
    <row r="426" spans="1:33" x14ac:dyDescent="0.35">
      <c r="A426" s="7">
        <v>859</v>
      </c>
      <c r="B426" s="7">
        <v>283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0.38853950390000003</v>
      </c>
      <c r="I426" s="4">
        <v>8.1253214673799992</v>
      </c>
      <c r="J426" s="2">
        <f t="shared" si="13"/>
        <v>4.7818354690314077E-2</v>
      </c>
      <c r="K426" s="3">
        <v>129</v>
      </c>
      <c r="L426" s="3">
        <v>129</v>
      </c>
      <c r="M426" s="3">
        <v>130</v>
      </c>
      <c r="N426" s="3">
        <v>111</v>
      </c>
      <c r="O426" s="24">
        <v>1001</v>
      </c>
      <c r="P426" s="4">
        <v>0.498</v>
      </c>
      <c r="Q426" s="4">
        <v>0.5</v>
      </c>
      <c r="R426" s="4">
        <v>0.49099999999999999</v>
      </c>
      <c r="S426" s="4">
        <v>0.49199999999999999</v>
      </c>
      <c r="T426" s="4">
        <v>0.496</v>
      </c>
      <c r="U426" s="4">
        <v>0.53500000000000003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100</v>
      </c>
      <c r="AB426" s="2">
        <v>0.69715520195748404</v>
      </c>
      <c r="AC426" s="2">
        <v>0.69314718055994495</v>
      </c>
      <c r="AD426" s="2">
        <v>0.71131115118761601</v>
      </c>
      <c r="AE426" s="2">
        <v>0.70927656248982895</v>
      </c>
      <c r="AF426" s="2">
        <v>0.70117935225720995</v>
      </c>
      <c r="AG426" s="2">
        <v>0.62548853208612998</v>
      </c>
    </row>
    <row r="427" spans="1:33" x14ac:dyDescent="0.35">
      <c r="A427" s="7">
        <v>683</v>
      </c>
      <c r="B427" s="7">
        <v>3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0.39969743270000002</v>
      </c>
      <c r="I427" s="4">
        <v>8.2246914418999992</v>
      </c>
      <c r="J427" s="2">
        <f t="shared" si="13"/>
        <v>4.85972556567624E-2</v>
      </c>
      <c r="K427" s="3">
        <v>133</v>
      </c>
      <c r="L427" s="3">
        <v>144</v>
      </c>
      <c r="M427" s="3">
        <v>109</v>
      </c>
      <c r="N427" s="3">
        <v>113</v>
      </c>
      <c r="O427" s="24">
        <v>1001</v>
      </c>
      <c r="P427" s="4">
        <v>0.51300000000000001</v>
      </c>
      <c r="Q427" s="4">
        <v>0.51985559566786999</v>
      </c>
      <c r="R427" s="4">
        <v>0.52600000000000002</v>
      </c>
      <c r="S427" s="4">
        <v>0.51500000000000001</v>
      </c>
      <c r="T427" s="4">
        <v>0.51700000000000002</v>
      </c>
      <c r="U427" s="4">
        <v>0.51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0.66747943381136798</v>
      </c>
      <c r="AC427" s="2">
        <v>0.65420420661133805</v>
      </c>
      <c r="AD427" s="2">
        <v>0.64245406624442702</v>
      </c>
      <c r="AE427" s="2">
        <v>0.66358837831840101</v>
      </c>
      <c r="AF427" s="2">
        <v>0.65971240447370805</v>
      </c>
      <c r="AG427" s="2">
        <v>0.67334455326376597</v>
      </c>
    </row>
    <row r="428" spans="1:33" x14ac:dyDescent="0.35">
      <c r="A428" s="7">
        <v>193</v>
      </c>
      <c r="B428" s="7">
        <v>65</v>
      </c>
      <c r="C428" s="7">
        <v>0</v>
      </c>
      <c r="D428" s="7">
        <v>1</v>
      </c>
      <c r="E428" s="22" t="str">
        <f t="shared" si="12"/>
        <v>01</v>
      </c>
      <c r="F428" s="4">
        <v>0.24995500000000001</v>
      </c>
      <c r="G428" s="25">
        <v>0</v>
      </c>
      <c r="H428" s="4">
        <v>0.46319448140000002</v>
      </c>
      <c r="I428" s="4">
        <v>9.4201874373199992</v>
      </c>
      <c r="J428" s="2">
        <f t="shared" si="13"/>
        <v>4.9170410300432066E-2</v>
      </c>
      <c r="K428" s="3">
        <v>110</v>
      </c>
      <c r="L428" s="3">
        <v>133</v>
      </c>
      <c r="M428" s="3">
        <v>133</v>
      </c>
      <c r="N428" s="3">
        <v>123</v>
      </c>
      <c r="O428" s="24">
        <v>1001</v>
      </c>
      <c r="P428" s="4">
        <v>0.51</v>
      </c>
      <c r="Q428" s="4">
        <v>0.54732510288065805</v>
      </c>
      <c r="R428" s="4">
        <v>0.53800000000000003</v>
      </c>
      <c r="S428" s="4">
        <v>0.57499999999999996</v>
      </c>
      <c r="T428" s="4">
        <v>0.51700000000000002</v>
      </c>
      <c r="U428" s="4">
        <v>0.49199999999999999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0</v>
      </c>
      <c r="AB428" s="2">
        <v>0.67334455326376597</v>
      </c>
      <c r="AC428" s="2">
        <v>0.60271231511879497</v>
      </c>
      <c r="AD428" s="2">
        <v>0.61989671882035302</v>
      </c>
      <c r="AE428" s="2">
        <v>0.55338523818478702</v>
      </c>
      <c r="AF428" s="2">
        <v>0.65971240447370805</v>
      </c>
      <c r="AG428" s="2">
        <v>0.70927656248982895</v>
      </c>
    </row>
    <row r="429" spans="1:33" x14ac:dyDescent="0.35">
      <c r="A429" s="7">
        <v>549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0.24962899999999999</v>
      </c>
      <c r="G429" s="25">
        <v>0</v>
      </c>
      <c r="H429" s="4">
        <v>0.38830834879999998</v>
      </c>
      <c r="I429" s="4">
        <v>7.8115147272999996</v>
      </c>
      <c r="J429" s="2">
        <f t="shared" si="13"/>
        <v>4.9709737785288192E-2</v>
      </c>
      <c r="K429" s="3">
        <v>128</v>
      </c>
      <c r="L429" s="3">
        <v>110</v>
      </c>
      <c r="M429" s="3">
        <v>132</v>
      </c>
      <c r="N429" s="3">
        <v>129</v>
      </c>
      <c r="O429" s="24">
        <v>1001</v>
      </c>
      <c r="P429" s="4">
        <v>0.46600000000000003</v>
      </c>
      <c r="Q429" s="4">
        <v>0.46218487394958002</v>
      </c>
      <c r="R429" s="4">
        <v>0.46800000000000003</v>
      </c>
      <c r="S429" s="4">
        <v>0.49199999999999999</v>
      </c>
      <c r="T429" s="4">
        <v>0.51</v>
      </c>
      <c r="U429" s="4">
        <v>0.49099999999999999</v>
      </c>
      <c r="V429" s="5">
        <v>0</v>
      </c>
      <c r="W429" s="5">
        <v>0</v>
      </c>
      <c r="X429" s="5">
        <v>0</v>
      </c>
      <c r="Y429" s="5">
        <v>0</v>
      </c>
      <c r="Z429" s="5">
        <v>100</v>
      </c>
      <c r="AA429" s="5">
        <v>0</v>
      </c>
      <c r="AB429" s="2">
        <v>0.76356964485649104</v>
      </c>
      <c r="AC429" s="2">
        <v>0.771790307879058</v>
      </c>
      <c r="AD429" s="2">
        <v>0.75928698306449005</v>
      </c>
      <c r="AE429" s="2">
        <v>0.70927656248982895</v>
      </c>
      <c r="AF429" s="2">
        <v>0.67334455326376597</v>
      </c>
      <c r="AG429" s="2">
        <v>0.71131115118761601</v>
      </c>
    </row>
    <row r="430" spans="1:33" x14ac:dyDescent="0.35">
      <c r="A430" s="7">
        <v>969</v>
      </c>
      <c r="B430" s="7">
        <v>456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0.39002996950000002</v>
      </c>
      <c r="I430" s="4">
        <v>7.7610476120480003</v>
      </c>
      <c r="J430" s="2">
        <f t="shared" si="13"/>
        <v>5.0254809530420871E-2</v>
      </c>
      <c r="K430" s="3">
        <v>123</v>
      </c>
      <c r="L430" s="3">
        <v>116</v>
      </c>
      <c r="M430" s="3">
        <v>137</v>
      </c>
      <c r="N430" s="3">
        <v>123</v>
      </c>
      <c r="O430" s="24">
        <v>1001</v>
      </c>
      <c r="P430" s="4">
        <v>0.46200000000000002</v>
      </c>
      <c r="Q430" s="4">
        <v>0.48535564853556501</v>
      </c>
      <c r="R430" s="4">
        <v>0.49299999999999999</v>
      </c>
      <c r="S430" s="4">
        <v>0.496</v>
      </c>
      <c r="T430" s="4">
        <v>0.50600000000000001</v>
      </c>
      <c r="U430" s="4">
        <v>0.496</v>
      </c>
      <c r="V430" s="5">
        <v>0</v>
      </c>
      <c r="W430" s="5">
        <v>0</v>
      </c>
      <c r="X430" s="5">
        <v>0</v>
      </c>
      <c r="Y430" s="5">
        <v>0</v>
      </c>
      <c r="Z430" s="5">
        <v>100</v>
      </c>
      <c r="AA430" s="5">
        <v>0</v>
      </c>
      <c r="AB430" s="2">
        <v>0.77219038790039796</v>
      </c>
      <c r="AC430" s="2">
        <v>0.72287336082514597</v>
      </c>
      <c r="AD430" s="2">
        <v>0.70724610493944695</v>
      </c>
      <c r="AE430" s="2">
        <v>0.70117935225720995</v>
      </c>
      <c r="AF430" s="2">
        <v>0.68121860969467196</v>
      </c>
      <c r="AG430" s="2">
        <v>0.70117935225720995</v>
      </c>
    </row>
    <row r="431" spans="1:33" x14ac:dyDescent="0.35">
      <c r="A431" s="7">
        <v>791</v>
      </c>
      <c r="B431" s="7">
        <v>432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0.3871340881</v>
      </c>
      <c r="I431" s="4">
        <v>7.6120036615000002</v>
      </c>
      <c r="J431" s="2">
        <f t="shared" si="13"/>
        <v>5.0858368612990451E-2</v>
      </c>
      <c r="K431" s="3">
        <v>152</v>
      </c>
      <c r="L431" s="3">
        <v>116</v>
      </c>
      <c r="M431" s="3">
        <v>109</v>
      </c>
      <c r="N431" s="3">
        <v>122</v>
      </c>
      <c r="O431" s="24">
        <v>1001</v>
      </c>
      <c r="P431" s="4">
        <v>0.5</v>
      </c>
      <c r="Q431" s="4">
        <v>0.43283582089552203</v>
      </c>
      <c r="R431" s="4">
        <v>0.48899999999999999</v>
      </c>
      <c r="S431" s="4">
        <v>0.44</v>
      </c>
      <c r="T431" s="4">
        <v>0.48</v>
      </c>
      <c r="U431" s="4">
        <v>0.505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100</v>
      </c>
      <c r="AB431" s="2">
        <v>0.69314718055994495</v>
      </c>
      <c r="AC431" s="2">
        <v>0.83739678940449203</v>
      </c>
      <c r="AD431" s="2">
        <v>0.71539278950726504</v>
      </c>
      <c r="AE431" s="2">
        <v>0.82098055206983001</v>
      </c>
      <c r="AF431" s="2">
        <v>0.73396917508019999</v>
      </c>
      <c r="AG431" s="2">
        <v>0.68319684970677697</v>
      </c>
    </row>
    <row r="432" spans="1:33" x14ac:dyDescent="0.35">
      <c r="A432" s="7">
        <v>279</v>
      </c>
      <c r="B432" s="7">
        <v>355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0.48991422369999998</v>
      </c>
      <c r="I432" s="4">
        <v>9.6094227792000009</v>
      </c>
      <c r="J432" s="2">
        <f t="shared" si="13"/>
        <v>5.0982690111256203E-2</v>
      </c>
      <c r="K432" s="3">
        <v>132</v>
      </c>
      <c r="L432" s="3">
        <v>115</v>
      </c>
      <c r="M432" s="3">
        <v>136</v>
      </c>
      <c r="N432" s="3">
        <v>116</v>
      </c>
      <c r="O432" s="24">
        <v>1001</v>
      </c>
      <c r="P432" s="4">
        <v>0.45700000000000002</v>
      </c>
      <c r="Q432" s="4">
        <v>0.46558704453441302</v>
      </c>
      <c r="R432" s="4">
        <v>0.45400000000000001</v>
      </c>
      <c r="S432" s="4">
        <v>0.439</v>
      </c>
      <c r="T432" s="4">
        <v>0.48799999999999999</v>
      </c>
      <c r="U432" s="4">
        <v>0.52200000000000002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100</v>
      </c>
      <c r="AB432" s="2">
        <v>0.78307188808793204</v>
      </c>
      <c r="AC432" s="2">
        <v>0.76445620826472704</v>
      </c>
      <c r="AD432" s="2">
        <v>0.78965808094078904</v>
      </c>
      <c r="AE432" s="2">
        <v>0.82325586590696598</v>
      </c>
      <c r="AF432" s="2">
        <v>0.71743987312899005</v>
      </c>
      <c r="AG432" s="2">
        <v>0.65008769109949804</v>
      </c>
    </row>
    <row r="433" spans="1:33" x14ac:dyDescent="0.35">
      <c r="A433" s="7">
        <v>657</v>
      </c>
      <c r="B433" s="7">
        <v>245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0.52787369839999998</v>
      </c>
      <c r="I433" s="4">
        <v>9.493861699</v>
      </c>
      <c r="J433" s="2">
        <f t="shared" si="13"/>
        <v>5.5601578697486352E-2</v>
      </c>
      <c r="K433" s="3">
        <v>136</v>
      </c>
      <c r="L433" s="3">
        <v>120</v>
      </c>
      <c r="M433" s="3">
        <v>119</v>
      </c>
      <c r="N433" s="3">
        <v>124</v>
      </c>
      <c r="O433" s="24">
        <v>724.76927915195995</v>
      </c>
      <c r="P433" s="4">
        <v>0.48099999999999998</v>
      </c>
      <c r="Q433" s="4">
        <v>0.46875</v>
      </c>
      <c r="R433" s="4">
        <v>0.47899999999999998</v>
      </c>
      <c r="S433" s="4">
        <v>0.47</v>
      </c>
      <c r="T433" s="4">
        <v>0.52</v>
      </c>
      <c r="U433" s="4">
        <v>0.50600000000000001</v>
      </c>
      <c r="V433" s="5">
        <v>0</v>
      </c>
      <c r="W433" s="5">
        <v>0</v>
      </c>
      <c r="X433" s="5">
        <v>0</v>
      </c>
      <c r="Y433" s="5">
        <v>0</v>
      </c>
      <c r="Z433" s="5">
        <v>100</v>
      </c>
      <c r="AA433" s="5">
        <v>100</v>
      </c>
      <c r="AB433" s="2">
        <v>0.73188800887637595</v>
      </c>
      <c r="AC433" s="2">
        <v>0.75768570169751603</v>
      </c>
      <c r="AD433" s="2">
        <v>0.736054681571222</v>
      </c>
      <c r="AE433" s="2">
        <v>0.75502258427803304</v>
      </c>
      <c r="AF433" s="2">
        <v>0.65392646740666405</v>
      </c>
      <c r="AG433" s="2">
        <v>0.68121860969467196</v>
      </c>
    </row>
    <row r="434" spans="1:33" x14ac:dyDescent="0.35">
      <c r="A434" s="7">
        <v>469</v>
      </c>
      <c r="B434" s="7">
        <v>442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0.46542942230000001</v>
      </c>
      <c r="I434" s="4">
        <v>8.1972186998800005</v>
      </c>
      <c r="J434" s="2">
        <f t="shared" si="13"/>
        <v>5.6778944095612995E-2</v>
      </c>
      <c r="K434" s="3">
        <v>130</v>
      </c>
      <c r="L434" s="3">
        <v>117</v>
      </c>
      <c r="M434" s="3">
        <v>137</v>
      </c>
      <c r="N434" s="3">
        <v>115</v>
      </c>
      <c r="O434" s="24">
        <v>1001</v>
      </c>
      <c r="P434" s="4">
        <v>0.47399999999999998</v>
      </c>
      <c r="Q434" s="4">
        <v>0.47368421052631599</v>
      </c>
      <c r="R434" s="4">
        <v>0.48199999999999998</v>
      </c>
      <c r="S434" s="4">
        <v>0.443</v>
      </c>
      <c r="T434" s="4">
        <v>0.50600000000000001</v>
      </c>
      <c r="U434" s="4">
        <v>0.49299999999999999</v>
      </c>
      <c r="V434" s="5">
        <v>0</v>
      </c>
      <c r="W434" s="5">
        <v>0</v>
      </c>
      <c r="X434" s="5">
        <v>0</v>
      </c>
      <c r="Y434" s="5">
        <v>0</v>
      </c>
      <c r="Z434" s="5">
        <v>100</v>
      </c>
      <c r="AA434" s="5">
        <v>0</v>
      </c>
      <c r="AB434" s="2">
        <v>0.74654795728706103</v>
      </c>
      <c r="AC434" s="2">
        <v>0.74721440183022103</v>
      </c>
      <c r="AD434" s="2">
        <v>0.72981116493153697</v>
      </c>
      <c r="AE434" s="2">
        <v>0.81418550893700103</v>
      </c>
      <c r="AF434" s="2">
        <v>0.68121860969467196</v>
      </c>
      <c r="AG434" s="2">
        <v>0.70724610493944695</v>
      </c>
    </row>
    <row r="435" spans="1:33" x14ac:dyDescent="0.35">
      <c r="A435" s="7">
        <v>897</v>
      </c>
      <c r="B435" s="7">
        <v>424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0.57138902650000001</v>
      </c>
      <c r="I435" s="4">
        <v>10.05445308521</v>
      </c>
      <c r="J435" s="2">
        <f t="shared" si="13"/>
        <v>5.6829448768377824E-2</v>
      </c>
      <c r="K435" s="3">
        <v>109</v>
      </c>
      <c r="L435" s="3">
        <v>119</v>
      </c>
      <c r="M435" s="3">
        <v>145</v>
      </c>
      <c r="N435" s="3">
        <v>126</v>
      </c>
      <c r="O435" s="24">
        <v>1001</v>
      </c>
      <c r="P435" s="4">
        <v>0.47899999999999998</v>
      </c>
      <c r="Q435" s="4">
        <v>0.52192982456140302</v>
      </c>
      <c r="R435" s="4">
        <v>0.47599999999999998</v>
      </c>
      <c r="S435" s="4">
        <v>0.51200000000000001</v>
      </c>
      <c r="T435" s="4">
        <v>0.52500000000000002</v>
      </c>
      <c r="U435" s="4">
        <v>0.48599999999999999</v>
      </c>
      <c r="V435" s="5">
        <v>0</v>
      </c>
      <c r="W435" s="5">
        <v>100</v>
      </c>
      <c r="X435" s="5">
        <v>0</v>
      </c>
      <c r="Y435" s="5">
        <v>100</v>
      </c>
      <c r="Z435" s="5">
        <v>100</v>
      </c>
      <c r="AA435" s="5">
        <v>0</v>
      </c>
      <c r="AB435" s="2">
        <v>0.736054681571222</v>
      </c>
      <c r="AC435" s="2">
        <v>0.650222135842911</v>
      </c>
      <c r="AD435" s="2">
        <v>0.74233742475071696</v>
      </c>
      <c r="AE435" s="2">
        <v>0.66943065394262902</v>
      </c>
      <c r="AF435" s="2">
        <v>0.64435701639051302</v>
      </c>
      <c r="AG435" s="2">
        <v>0.72154665508164295</v>
      </c>
    </row>
    <row r="436" spans="1:33" x14ac:dyDescent="0.35">
      <c r="A436" s="7">
        <v>983</v>
      </c>
      <c r="B436" s="7">
        <v>224</v>
      </c>
      <c r="C436" s="7">
        <v>0</v>
      </c>
      <c r="D436" s="7">
        <v>1</v>
      </c>
      <c r="E436" s="22" t="str">
        <f t="shared" si="12"/>
        <v>01</v>
      </c>
      <c r="F436" s="4">
        <v>0.143344</v>
      </c>
      <c r="G436" s="25">
        <v>0</v>
      </c>
      <c r="H436" s="4">
        <v>0.50496092729999997</v>
      </c>
      <c r="I436" s="4">
        <v>8.6172192550169999</v>
      </c>
      <c r="J436" s="2">
        <f t="shared" si="13"/>
        <v>5.8599057579509596E-2</v>
      </c>
      <c r="K436" s="3">
        <v>112</v>
      </c>
      <c r="L436" s="3">
        <v>135</v>
      </c>
      <c r="M436" s="3">
        <v>132</v>
      </c>
      <c r="N436" s="3">
        <v>120</v>
      </c>
      <c r="O436" s="24">
        <v>1001</v>
      </c>
      <c r="P436" s="4">
        <v>0.52300000000000002</v>
      </c>
      <c r="Q436" s="4">
        <v>0.54655870445344101</v>
      </c>
      <c r="R436" s="4">
        <v>0.49299999999999999</v>
      </c>
      <c r="S436" s="4">
        <v>0.55300000000000005</v>
      </c>
      <c r="T436" s="4">
        <v>0.48499999999999999</v>
      </c>
      <c r="U436" s="4">
        <v>0.499</v>
      </c>
      <c r="V436" s="5">
        <v>100</v>
      </c>
      <c r="W436" s="5">
        <v>100</v>
      </c>
      <c r="X436" s="5">
        <v>0</v>
      </c>
      <c r="Y436" s="5">
        <v>100</v>
      </c>
      <c r="Z436" s="5">
        <v>0</v>
      </c>
      <c r="AA436" s="5">
        <v>0</v>
      </c>
      <c r="AB436" s="2">
        <v>0.64817381491721404</v>
      </c>
      <c r="AC436" s="2">
        <v>0.60411355818954804</v>
      </c>
      <c r="AD436" s="2">
        <v>0.70724610493944695</v>
      </c>
      <c r="AE436" s="2">
        <v>0.59239727745980197</v>
      </c>
      <c r="AF436" s="2">
        <v>0.72360638804465405</v>
      </c>
      <c r="AG436" s="2">
        <v>0.69514918323061803</v>
      </c>
    </row>
    <row r="437" spans="1:33" x14ac:dyDescent="0.35">
      <c r="A437" s="7">
        <v>627</v>
      </c>
      <c r="B437" s="7">
        <v>292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0.62125779650000001</v>
      </c>
      <c r="I437" s="4">
        <v>10.4988790103</v>
      </c>
      <c r="J437" s="2">
        <f t="shared" si="13"/>
        <v>5.9173726632196701E-2</v>
      </c>
      <c r="K437" s="3">
        <v>133</v>
      </c>
      <c r="L437" s="3">
        <v>130</v>
      </c>
      <c r="M437" s="3">
        <v>107</v>
      </c>
      <c r="N437" s="3">
        <v>129</v>
      </c>
      <c r="O437" s="24">
        <v>1001</v>
      </c>
      <c r="P437" s="4">
        <v>0.53200000000000003</v>
      </c>
      <c r="Q437" s="4">
        <v>0.49429657794676801</v>
      </c>
      <c r="R437" s="4">
        <v>0.54200000000000004</v>
      </c>
      <c r="S437" s="4">
        <v>0.46400000000000002</v>
      </c>
      <c r="T437" s="4">
        <v>0.5</v>
      </c>
      <c r="U437" s="4">
        <v>0.51900000000000002</v>
      </c>
      <c r="V437" s="5">
        <v>100</v>
      </c>
      <c r="W437" s="5">
        <v>0</v>
      </c>
      <c r="X437" s="5">
        <v>100</v>
      </c>
      <c r="Y437" s="5">
        <v>0</v>
      </c>
      <c r="Z437" s="5">
        <v>0</v>
      </c>
      <c r="AA437" s="5">
        <v>100</v>
      </c>
      <c r="AB437" s="2">
        <v>0.63111178964049297</v>
      </c>
      <c r="AC437" s="2">
        <v>0.70461958172218198</v>
      </c>
      <c r="AD437" s="2">
        <v>0.61248927754249105</v>
      </c>
      <c r="AE437" s="2">
        <v>0.76787072675588197</v>
      </c>
      <c r="AF437" s="2">
        <v>0.69314718055994495</v>
      </c>
      <c r="AG437" s="2">
        <v>0.65585139581624796</v>
      </c>
    </row>
    <row r="438" spans="1:33" x14ac:dyDescent="0.35">
      <c r="A438" s="7">
        <v>927</v>
      </c>
      <c r="B438" s="7">
        <v>76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0.39805549060000001</v>
      </c>
      <c r="I438" s="4">
        <v>6.6742092888200002</v>
      </c>
      <c r="J438" s="2">
        <f t="shared" si="13"/>
        <v>5.9640846334678872E-2</v>
      </c>
      <c r="K438" s="3">
        <v>124</v>
      </c>
      <c r="L438" s="3">
        <v>127</v>
      </c>
      <c r="M438" s="3">
        <v>116</v>
      </c>
      <c r="N438" s="3">
        <v>132</v>
      </c>
      <c r="O438" s="24">
        <v>1001</v>
      </c>
      <c r="P438" s="4">
        <v>0.51500000000000001</v>
      </c>
      <c r="Q438" s="4">
        <v>0.50597609561752999</v>
      </c>
      <c r="R438" s="4">
        <v>0.55100000000000005</v>
      </c>
      <c r="S438" s="4">
        <v>0.46300000000000002</v>
      </c>
      <c r="T438" s="4">
        <v>0.48799999999999999</v>
      </c>
      <c r="U438" s="4">
        <v>0.49199999999999999</v>
      </c>
      <c r="V438" s="5">
        <v>100</v>
      </c>
      <c r="W438" s="5">
        <v>100</v>
      </c>
      <c r="X438" s="5">
        <v>100</v>
      </c>
      <c r="Y438" s="5">
        <v>0</v>
      </c>
      <c r="Z438" s="5">
        <v>0</v>
      </c>
      <c r="AA438" s="5">
        <v>0</v>
      </c>
      <c r="AB438" s="2">
        <v>0.66358837831840101</v>
      </c>
      <c r="AC438" s="2">
        <v>0.68126585267319295</v>
      </c>
      <c r="AD438" s="2">
        <v>0.59602046982922297</v>
      </c>
      <c r="AE438" s="2">
        <v>0.77002822489590295</v>
      </c>
      <c r="AF438" s="2">
        <v>0.71743987312899005</v>
      </c>
      <c r="AG438" s="2">
        <v>0.70927656248982895</v>
      </c>
    </row>
    <row r="439" spans="1:33" x14ac:dyDescent="0.35">
      <c r="A439" s="7">
        <v>825</v>
      </c>
      <c r="B439" s="7">
        <v>167</v>
      </c>
      <c r="C439" s="7">
        <v>0</v>
      </c>
      <c r="D439" s="7">
        <v>1</v>
      </c>
      <c r="E439" s="22" t="str">
        <f t="shared" si="12"/>
        <v>01</v>
      </c>
      <c r="F439" s="4">
        <v>0.249836</v>
      </c>
      <c r="G439" s="25">
        <v>0</v>
      </c>
      <c r="H439" s="4">
        <v>0.48677140089999998</v>
      </c>
      <c r="I439" s="4">
        <v>7.6759742319999997</v>
      </c>
      <c r="J439" s="2">
        <f t="shared" si="13"/>
        <v>6.3414934207402907E-2</v>
      </c>
      <c r="K439" s="3">
        <v>114</v>
      </c>
      <c r="L439" s="3">
        <v>120</v>
      </c>
      <c r="M439" s="3">
        <v>127</v>
      </c>
      <c r="N439" s="3">
        <v>138</v>
      </c>
      <c r="O439" s="24">
        <v>1001</v>
      </c>
      <c r="P439" s="4">
        <v>0.51100000000000001</v>
      </c>
      <c r="Q439" s="4">
        <v>0.512820512820513</v>
      </c>
      <c r="R439" s="4">
        <v>0.52500000000000002</v>
      </c>
      <c r="S439" s="4">
        <v>0.49099999999999999</v>
      </c>
      <c r="T439" s="4">
        <v>0.495</v>
      </c>
      <c r="U439" s="4">
        <v>0.54900000000000004</v>
      </c>
      <c r="V439" s="5">
        <v>100</v>
      </c>
      <c r="W439" s="5">
        <v>100</v>
      </c>
      <c r="X439" s="5">
        <v>100</v>
      </c>
      <c r="Y439" s="5">
        <v>0</v>
      </c>
      <c r="Z439" s="5">
        <v>0</v>
      </c>
      <c r="AA439" s="5">
        <v>100</v>
      </c>
      <c r="AB439" s="2">
        <v>0.67138568877843297</v>
      </c>
      <c r="AC439" s="2">
        <v>0.667829372575656</v>
      </c>
      <c r="AD439" s="2">
        <v>0.64435701639051302</v>
      </c>
      <c r="AE439" s="2">
        <v>0.71131115118761601</v>
      </c>
      <c r="AF439" s="2">
        <v>0.70319751641344697</v>
      </c>
      <c r="AG439" s="2">
        <v>0.59965683747260601</v>
      </c>
    </row>
    <row r="440" spans="1:33" x14ac:dyDescent="0.35">
      <c r="A440" s="7">
        <v>443</v>
      </c>
      <c r="B440" s="7">
        <v>151</v>
      </c>
      <c r="C440" s="7">
        <v>0</v>
      </c>
      <c r="D440" s="7">
        <v>1</v>
      </c>
      <c r="E440" s="22" t="str">
        <f t="shared" si="12"/>
        <v>01</v>
      </c>
      <c r="F440" s="4">
        <v>0.25</v>
      </c>
      <c r="G440" s="25">
        <v>0</v>
      </c>
      <c r="H440" s="4">
        <v>0.47069194209999998</v>
      </c>
      <c r="I440" s="4">
        <v>7.2427859953500002</v>
      </c>
      <c r="J440" s="2">
        <f t="shared" si="13"/>
        <v>6.4987691532262956E-2</v>
      </c>
      <c r="K440" s="3">
        <v>127</v>
      </c>
      <c r="L440" s="3">
        <v>128</v>
      </c>
      <c r="M440" s="3">
        <v>114</v>
      </c>
      <c r="N440" s="3">
        <v>130</v>
      </c>
      <c r="O440" s="24">
        <v>1001</v>
      </c>
      <c r="P440" s="4">
        <v>0.52200000000000002</v>
      </c>
      <c r="Q440" s="4">
        <v>0.50196078431372504</v>
      </c>
      <c r="R440" s="4">
        <v>0.54400000000000004</v>
      </c>
      <c r="S440" s="4">
        <v>0.51500000000000001</v>
      </c>
      <c r="T440" s="4">
        <v>0.47599999999999998</v>
      </c>
      <c r="U440" s="4">
        <v>0.48199999999999998</v>
      </c>
      <c r="V440" s="5">
        <v>100</v>
      </c>
      <c r="W440" s="5">
        <v>100</v>
      </c>
      <c r="X440" s="5">
        <v>100</v>
      </c>
      <c r="Y440" s="5">
        <v>100</v>
      </c>
      <c r="Z440" s="5">
        <v>0</v>
      </c>
      <c r="AA440" s="5">
        <v>0</v>
      </c>
      <c r="AB440" s="2">
        <v>0.65008769109949804</v>
      </c>
      <c r="AC440" s="2">
        <v>0.689233281238809</v>
      </c>
      <c r="AD440" s="2">
        <v>0.608806032126194</v>
      </c>
      <c r="AE440" s="2">
        <v>0.66358837831840101</v>
      </c>
      <c r="AF440" s="2">
        <v>0.74233742475071696</v>
      </c>
      <c r="AG440" s="2">
        <v>0.72981116493153697</v>
      </c>
    </row>
    <row r="441" spans="1:33" x14ac:dyDescent="0.35">
      <c r="A441" s="7">
        <v>751</v>
      </c>
      <c r="B441" s="7">
        <v>319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0.48022764429999998</v>
      </c>
      <c r="I441" s="4">
        <v>7.2719321924000004</v>
      </c>
      <c r="J441" s="2">
        <f t="shared" si="13"/>
        <v>6.6038520656434715E-2</v>
      </c>
      <c r="K441" s="3">
        <v>113</v>
      </c>
      <c r="L441" s="3">
        <v>123</v>
      </c>
      <c r="M441" s="3">
        <v>131</v>
      </c>
      <c r="N441" s="3">
        <v>132</v>
      </c>
      <c r="O441" s="24">
        <v>891.09409475562495</v>
      </c>
      <c r="P441" s="4">
        <v>0.51900000000000002</v>
      </c>
      <c r="Q441" s="4">
        <v>0.52118644067796605</v>
      </c>
      <c r="R441" s="4">
        <v>0.52800000000000002</v>
      </c>
      <c r="S441" s="4">
        <v>0.53800000000000003</v>
      </c>
      <c r="T441" s="4">
        <v>0.52400000000000002</v>
      </c>
      <c r="U441" s="4">
        <v>0.52400000000000002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0.65585139581624796</v>
      </c>
      <c r="AC441" s="2">
        <v>0.65164744965319199</v>
      </c>
      <c r="AD441" s="2">
        <v>0.638658995275876</v>
      </c>
      <c r="AE441" s="2">
        <v>0.61989671882035302</v>
      </c>
      <c r="AF441" s="2">
        <v>0.64626359466109495</v>
      </c>
      <c r="AG441" s="2">
        <v>0.64626359466109495</v>
      </c>
    </row>
    <row r="442" spans="1:33" x14ac:dyDescent="0.35">
      <c r="A442" s="7">
        <v>485</v>
      </c>
      <c r="B442" s="7">
        <v>369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0.78748096229999998</v>
      </c>
      <c r="I442" s="4">
        <v>11.869669779800001</v>
      </c>
      <c r="J442" s="2">
        <f t="shared" si="13"/>
        <v>6.6343965494317966E-2</v>
      </c>
      <c r="K442" s="3">
        <v>130</v>
      </c>
      <c r="L442" s="3">
        <v>105</v>
      </c>
      <c r="M442" s="3">
        <v>128</v>
      </c>
      <c r="N442" s="3">
        <v>136</v>
      </c>
      <c r="O442" s="24">
        <v>906.02839363445696</v>
      </c>
      <c r="P442" s="4">
        <v>0.48099999999999998</v>
      </c>
      <c r="Q442" s="4">
        <v>0.44680851063829802</v>
      </c>
      <c r="R442" s="4">
        <v>0.46600000000000003</v>
      </c>
      <c r="S442" s="4">
        <v>0.43099999999999999</v>
      </c>
      <c r="T442" s="4">
        <v>0.52</v>
      </c>
      <c r="U442" s="4">
        <v>0.48699999999999999</v>
      </c>
      <c r="V442" s="5">
        <v>0</v>
      </c>
      <c r="W442" s="5">
        <v>0</v>
      </c>
      <c r="X442" s="5">
        <v>0</v>
      </c>
      <c r="Y442" s="5">
        <v>0</v>
      </c>
      <c r="Z442" s="5">
        <v>100</v>
      </c>
      <c r="AA442" s="5">
        <v>0</v>
      </c>
      <c r="AB442" s="2">
        <v>0.73188800887637595</v>
      </c>
      <c r="AC442" s="2">
        <v>0.80562516398663597</v>
      </c>
      <c r="AD442" s="2">
        <v>0.76356964485649104</v>
      </c>
      <c r="AE442" s="2">
        <v>0.84164718887838896</v>
      </c>
      <c r="AF442" s="2">
        <v>0.65392646740666405</v>
      </c>
      <c r="AG442" s="2">
        <v>0.71949115589954704</v>
      </c>
    </row>
    <row r="443" spans="1:33" x14ac:dyDescent="0.35">
      <c r="A443" s="7">
        <v>143</v>
      </c>
      <c r="B443" s="7">
        <v>470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0.52607279480000002</v>
      </c>
      <c r="I443" s="4">
        <v>7.9123835295399996</v>
      </c>
      <c r="J443" s="2">
        <f t="shared" si="13"/>
        <v>6.6487271861376041E-2</v>
      </c>
      <c r="K443" s="3">
        <v>128</v>
      </c>
      <c r="L443" s="3">
        <v>125</v>
      </c>
      <c r="M443" s="3">
        <v>116</v>
      </c>
      <c r="N443" s="3">
        <v>130</v>
      </c>
      <c r="O443" s="24">
        <v>1001</v>
      </c>
      <c r="P443" s="4">
        <v>0.51100000000000001</v>
      </c>
      <c r="Q443" s="4">
        <v>0.49407114624505899</v>
      </c>
      <c r="R443" s="4">
        <v>0.51100000000000001</v>
      </c>
      <c r="S443" s="4">
        <v>0.49399999999999999</v>
      </c>
      <c r="T443" s="4">
        <v>0.505</v>
      </c>
      <c r="U443" s="4">
        <v>0.45500000000000002</v>
      </c>
      <c r="V443" s="5">
        <v>100</v>
      </c>
      <c r="W443" s="5">
        <v>0</v>
      </c>
      <c r="X443" s="5">
        <v>100</v>
      </c>
      <c r="Y443" s="5">
        <v>0</v>
      </c>
      <c r="Z443" s="5">
        <v>100</v>
      </c>
      <c r="AA443" s="5">
        <v>0</v>
      </c>
      <c r="AB443" s="2">
        <v>0.67138568877843297</v>
      </c>
      <c r="AC443" s="2">
        <v>0.70507575142521905</v>
      </c>
      <c r="AD443" s="2">
        <v>0.67138568877843297</v>
      </c>
      <c r="AE443" s="2">
        <v>0.70521976179421497</v>
      </c>
      <c r="AF443" s="2">
        <v>0.68319684970677697</v>
      </c>
      <c r="AG443" s="2">
        <v>0.78745786003118701</v>
      </c>
    </row>
    <row r="444" spans="1:33" x14ac:dyDescent="0.35">
      <c r="A444" s="7">
        <v>585</v>
      </c>
      <c r="B444" s="7">
        <v>216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0.61152591860000005</v>
      </c>
      <c r="I444" s="4">
        <v>9.0682494239500002</v>
      </c>
      <c r="J444" s="2">
        <f t="shared" si="13"/>
        <v>6.7435939398061695E-2</v>
      </c>
      <c r="K444" s="3">
        <v>125</v>
      </c>
      <c r="L444" s="3">
        <v>128</v>
      </c>
      <c r="M444" s="3">
        <v>130</v>
      </c>
      <c r="N444" s="3">
        <v>116</v>
      </c>
      <c r="O444" s="24">
        <v>1001</v>
      </c>
      <c r="P444" s="4">
        <v>0.499</v>
      </c>
      <c r="Q444" s="4">
        <v>0.50592885375494101</v>
      </c>
      <c r="R444" s="4">
        <v>0.48399999999999999</v>
      </c>
      <c r="S444" s="4">
        <v>0.50600000000000001</v>
      </c>
      <c r="T444" s="4">
        <v>0.52100000000000002</v>
      </c>
      <c r="U444" s="4">
        <v>0.46700000000000003</v>
      </c>
      <c r="V444" s="5">
        <v>0</v>
      </c>
      <c r="W444" s="5">
        <v>100</v>
      </c>
      <c r="X444" s="5">
        <v>0</v>
      </c>
      <c r="Y444" s="5">
        <v>100</v>
      </c>
      <c r="Z444" s="5">
        <v>100</v>
      </c>
      <c r="AA444" s="5">
        <v>0</v>
      </c>
      <c r="AB444" s="2">
        <v>0.69514918323061803</v>
      </c>
      <c r="AC444" s="2">
        <v>0.68135922480790301</v>
      </c>
      <c r="AD444" s="2">
        <v>0.72567037226550501</v>
      </c>
      <c r="AE444" s="2">
        <v>0.68121860969467196</v>
      </c>
      <c r="AF444" s="2">
        <v>0.65200523722877002</v>
      </c>
      <c r="AG444" s="2">
        <v>0.76142602131324</v>
      </c>
    </row>
    <row r="445" spans="1:33" x14ac:dyDescent="0.35">
      <c r="A445" s="7">
        <v>191</v>
      </c>
      <c r="B445" s="7">
        <v>401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0.4998806382</v>
      </c>
      <c r="I445" s="4">
        <v>7.4079849358000001</v>
      </c>
      <c r="J445" s="2">
        <f t="shared" si="13"/>
        <v>6.747862509604538E-2</v>
      </c>
      <c r="K445" s="3">
        <v>140</v>
      </c>
      <c r="L445" s="3">
        <v>129</v>
      </c>
      <c r="M445" s="3">
        <v>109</v>
      </c>
      <c r="N445" s="3">
        <v>121</v>
      </c>
      <c r="O445" s="24">
        <v>1001</v>
      </c>
      <c r="P445" s="4">
        <v>0.499</v>
      </c>
      <c r="Q445" s="4">
        <v>0.47955390334572501</v>
      </c>
      <c r="R445" s="4">
        <v>0.48699999999999999</v>
      </c>
      <c r="S445" s="4">
        <v>0.46</v>
      </c>
      <c r="T445" s="4">
        <v>0.51</v>
      </c>
      <c r="U445" s="4">
        <v>0.48</v>
      </c>
      <c r="V445" s="5">
        <v>0</v>
      </c>
      <c r="W445" s="5">
        <v>0</v>
      </c>
      <c r="X445" s="5">
        <v>0</v>
      </c>
      <c r="Y445" s="5">
        <v>0</v>
      </c>
      <c r="Z445" s="5">
        <v>100</v>
      </c>
      <c r="AA445" s="5">
        <v>0</v>
      </c>
      <c r="AB445" s="2">
        <v>0.69514918323061803</v>
      </c>
      <c r="AC445" s="2">
        <v>0.73489897524016701</v>
      </c>
      <c r="AD445" s="2">
        <v>0.71949115589954704</v>
      </c>
      <c r="AE445" s="2">
        <v>0.77652878949899595</v>
      </c>
      <c r="AF445" s="2">
        <v>0.67334455326376597</v>
      </c>
      <c r="AG445" s="2">
        <v>0.73396917508019999</v>
      </c>
    </row>
    <row r="446" spans="1:33" x14ac:dyDescent="0.35">
      <c r="A446" s="7">
        <v>169</v>
      </c>
      <c r="B446" s="7">
        <v>211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0.57796206699999997</v>
      </c>
      <c r="I446" s="4">
        <v>8.4315170461900006</v>
      </c>
      <c r="J446" s="2">
        <f t="shared" si="13"/>
        <v>6.8547814566913209E-2</v>
      </c>
      <c r="K446" s="3">
        <v>115</v>
      </c>
      <c r="L446" s="3">
        <v>131</v>
      </c>
      <c r="M446" s="3">
        <v>132</v>
      </c>
      <c r="N446" s="3">
        <v>121</v>
      </c>
      <c r="O446" s="24">
        <v>1001</v>
      </c>
      <c r="P446" s="4">
        <v>0.50800000000000001</v>
      </c>
      <c r="Q446" s="4">
        <v>0.53252032520325199</v>
      </c>
      <c r="R446" s="4">
        <v>0.53900000000000003</v>
      </c>
      <c r="S446" s="4">
        <v>0.55900000000000005</v>
      </c>
      <c r="T446" s="4">
        <v>0.52400000000000002</v>
      </c>
      <c r="U446" s="4">
        <v>0.52100000000000002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0.67727383140365505</v>
      </c>
      <c r="AC446" s="2">
        <v>0.63013421273121095</v>
      </c>
      <c r="AD446" s="2">
        <v>0.61803970807314002</v>
      </c>
      <c r="AE446" s="2">
        <v>0.58160580582703802</v>
      </c>
      <c r="AF446" s="2">
        <v>0.64626359466109495</v>
      </c>
      <c r="AG446" s="2">
        <v>0.65200523722877002</v>
      </c>
    </row>
    <row r="447" spans="1:33" x14ac:dyDescent="0.35">
      <c r="A447" s="7">
        <v>217</v>
      </c>
      <c r="B447" s="7">
        <v>426</v>
      </c>
      <c r="C447" s="7">
        <v>0</v>
      </c>
      <c r="D447" s="7">
        <v>1</v>
      </c>
      <c r="E447" s="22" t="str">
        <f t="shared" si="12"/>
        <v>01</v>
      </c>
      <c r="F447" s="4">
        <v>0.249917</v>
      </c>
      <c r="G447" s="25">
        <v>0</v>
      </c>
      <c r="H447" s="4">
        <v>0.67932659839999998</v>
      </c>
      <c r="I447" s="4">
        <v>9.7741120690700001</v>
      </c>
      <c r="J447" s="2">
        <f t="shared" si="13"/>
        <v>6.9502640608113814E-2</v>
      </c>
      <c r="K447" s="3">
        <v>123</v>
      </c>
      <c r="L447" s="3">
        <v>131</v>
      </c>
      <c r="M447" s="3">
        <v>124</v>
      </c>
      <c r="N447" s="3">
        <v>121</v>
      </c>
      <c r="O447" s="24">
        <v>1001</v>
      </c>
      <c r="P447" s="4">
        <v>0.51300000000000001</v>
      </c>
      <c r="Q447" s="4">
        <v>0.51574803149606296</v>
      </c>
      <c r="R447" s="4">
        <v>0.51500000000000001</v>
      </c>
      <c r="S447" s="4">
        <v>0.54300000000000004</v>
      </c>
      <c r="T447" s="4">
        <v>0.49099999999999999</v>
      </c>
      <c r="U447" s="4">
        <v>0.50900000000000001</v>
      </c>
      <c r="V447" s="5">
        <v>100</v>
      </c>
      <c r="W447" s="5">
        <v>100</v>
      </c>
      <c r="X447" s="5">
        <v>100</v>
      </c>
      <c r="Y447" s="5">
        <v>100</v>
      </c>
      <c r="Z447" s="5">
        <v>0</v>
      </c>
      <c r="AA447" s="5">
        <v>100</v>
      </c>
      <c r="AB447" s="2">
        <v>0.66747943381136798</v>
      </c>
      <c r="AC447" s="2">
        <v>0.66213694381738497</v>
      </c>
      <c r="AD447" s="2">
        <v>0.66358837831840101</v>
      </c>
      <c r="AE447" s="2">
        <v>0.61064595904820196</v>
      </c>
      <c r="AF447" s="2">
        <v>0.71131115118761601</v>
      </c>
      <c r="AG447" s="2">
        <v>0.67530726243161399</v>
      </c>
    </row>
    <row r="448" spans="1:33" x14ac:dyDescent="0.35">
      <c r="A448" s="7">
        <v>139</v>
      </c>
      <c r="B448" s="7">
        <v>322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0.47898499649999998</v>
      </c>
      <c r="I448" s="4">
        <v>6.6718909141099996</v>
      </c>
      <c r="J448" s="2">
        <f t="shared" si="13"/>
        <v>7.1791490998005095E-2</v>
      </c>
      <c r="K448" s="3">
        <v>133</v>
      </c>
      <c r="L448" s="3">
        <v>108</v>
      </c>
      <c r="M448" s="3">
        <v>129</v>
      </c>
      <c r="N448" s="3">
        <v>129</v>
      </c>
      <c r="O448" s="24">
        <v>1001</v>
      </c>
      <c r="P448" s="4">
        <v>0.45800000000000002</v>
      </c>
      <c r="Q448" s="4">
        <v>0.44813278008298801</v>
      </c>
      <c r="R448" s="4">
        <v>0.48899999999999999</v>
      </c>
      <c r="S448" s="4">
        <v>0.44500000000000001</v>
      </c>
      <c r="T448" s="4">
        <v>0.5</v>
      </c>
      <c r="U448" s="4">
        <v>0.48399999999999999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2">
        <v>0.78088609486795202</v>
      </c>
      <c r="AC448" s="2">
        <v>0.80266570636643497</v>
      </c>
      <c r="AD448" s="2">
        <v>0.71539278950726504</v>
      </c>
      <c r="AE448" s="2">
        <v>0.809680996815897</v>
      </c>
      <c r="AF448" s="2">
        <v>0.69314718055994495</v>
      </c>
      <c r="AG448" s="2">
        <v>0.72567037226550501</v>
      </c>
    </row>
    <row r="449" spans="1:33" x14ac:dyDescent="0.35">
      <c r="A449" s="7">
        <v>615</v>
      </c>
      <c r="B449" s="7">
        <v>80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0.46347883890000002</v>
      </c>
      <c r="I449" s="4">
        <v>6.36883632305</v>
      </c>
      <c r="J449" s="2">
        <f t="shared" si="13"/>
        <v>7.2772923559455305E-2</v>
      </c>
      <c r="K449" s="3">
        <v>124</v>
      </c>
      <c r="L449" s="3">
        <v>129</v>
      </c>
      <c r="M449" s="3">
        <v>117</v>
      </c>
      <c r="N449" s="3">
        <v>129</v>
      </c>
      <c r="O449" s="24">
        <v>912.88630910979703</v>
      </c>
      <c r="P449" s="4">
        <v>0.51400000000000001</v>
      </c>
      <c r="Q449" s="4">
        <v>0.50988142292490102</v>
      </c>
      <c r="R449" s="4">
        <v>0.504</v>
      </c>
      <c r="S449" s="4">
        <v>0.504</v>
      </c>
      <c r="T449" s="4">
        <v>0.49</v>
      </c>
      <c r="U449" s="4">
        <v>0.49</v>
      </c>
      <c r="V449" s="5">
        <v>100</v>
      </c>
      <c r="W449" s="5">
        <v>100</v>
      </c>
      <c r="X449" s="5">
        <v>100</v>
      </c>
      <c r="Y449" s="5">
        <v>100</v>
      </c>
      <c r="Z449" s="5">
        <v>0</v>
      </c>
      <c r="AA449" s="5">
        <v>0</v>
      </c>
      <c r="AB449" s="2">
        <v>0.665532013526972</v>
      </c>
      <c r="AC449" s="2">
        <v>0.67357708436584796</v>
      </c>
      <c r="AD449" s="2">
        <v>0.68517901091076805</v>
      </c>
      <c r="AE449" s="2">
        <v>0.68517901091076805</v>
      </c>
      <c r="AF449" s="2">
        <v>0.71334988787746501</v>
      </c>
      <c r="AG449" s="2">
        <v>0.71334988787746501</v>
      </c>
    </row>
    <row r="450" spans="1:33" x14ac:dyDescent="0.35">
      <c r="A450" s="7">
        <v>181</v>
      </c>
      <c r="B450" s="7">
        <v>240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0.25</v>
      </c>
      <c r="G450" s="25">
        <v>0</v>
      </c>
      <c r="H450" s="4">
        <v>0.75820469560000003</v>
      </c>
      <c r="I450" s="4">
        <v>10.384768900099999</v>
      </c>
      <c r="J450" s="2">
        <f t="shared" ref="J450:J513" si="15">H450/I450</f>
        <v>7.3011224697807089E-2</v>
      </c>
      <c r="K450" s="3">
        <v>117</v>
      </c>
      <c r="L450" s="3">
        <v>128</v>
      </c>
      <c r="M450" s="3">
        <v>125</v>
      </c>
      <c r="N450" s="3">
        <v>129</v>
      </c>
      <c r="O450" s="24">
        <v>1001</v>
      </c>
      <c r="P450" s="4">
        <v>0.503</v>
      </c>
      <c r="Q450" s="4">
        <v>0.522448979591837</v>
      </c>
      <c r="R450" s="4">
        <v>0.52200000000000002</v>
      </c>
      <c r="S450" s="4">
        <v>0.53300000000000003</v>
      </c>
      <c r="T450" s="4">
        <v>0.501</v>
      </c>
      <c r="U450" s="4">
        <v>0.49099999999999999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0</v>
      </c>
      <c r="AB450" s="2">
        <v>0.68716510888239801</v>
      </c>
      <c r="AC450" s="2">
        <v>0.64922794662510996</v>
      </c>
      <c r="AD450" s="2">
        <v>0.65008769109949804</v>
      </c>
      <c r="AE450" s="2">
        <v>0.62923385481629202</v>
      </c>
      <c r="AF450" s="2">
        <v>0.69114917789727204</v>
      </c>
      <c r="AG450" s="2">
        <v>0.71131115118761601</v>
      </c>
    </row>
    <row r="451" spans="1:33" x14ac:dyDescent="0.35">
      <c r="A451" s="7">
        <v>845</v>
      </c>
      <c r="B451" s="7">
        <v>287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0.72210062470000003</v>
      </c>
      <c r="I451" s="4">
        <v>9.8443575907999996</v>
      </c>
      <c r="J451" s="2">
        <f t="shared" si="15"/>
        <v>7.3351726411770735E-2</v>
      </c>
      <c r="K451" s="3">
        <v>141</v>
      </c>
      <c r="L451" s="3">
        <v>112</v>
      </c>
      <c r="M451" s="3">
        <v>112</v>
      </c>
      <c r="N451" s="3">
        <v>134</v>
      </c>
      <c r="O451" s="24">
        <v>1001</v>
      </c>
      <c r="P451" s="4">
        <v>0.48799999999999999</v>
      </c>
      <c r="Q451" s="4">
        <v>0.44268774703557301</v>
      </c>
      <c r="R451" s="4">
        <v>0.45900000000000002</v>
      </c>
      <c r="S451" s="4">
        <v>0.439</v>
      </c>
      <c r="T451" s="4">
        <v>0.502</v>
      </c>
      <c r="U451" s="4">
        <v>0.497</v>
      </c>
      <c r="V451" s="5">
        <v>0</v>
      </c>
      <c r="W451" s="5">
        <v>0</v>
      </c>
      <c r="X451" s="5">
        <v>0</v>
      </c>
      <c r="Y451" s="5">
        <v>0</v>
      </c>
      <c r="Z451" s="5">
        <v>100</v>
      </c>
      <c r="AA451" s="5">
        <v>0</v>
      </c>
      <c r="AB451" s="2">
        <v>0.71743987312899005</v>
      </c>
      <c r="AC451" s="2">
        <v>0.81489061743242597</v>
      </c>
      <c r="AD451" s="2">
        <v>0.77870506892159197</v>
      </c>
      <c r="AE451" s="2">
        <v>0.82325586590696598</v>
      </c>
      <c r="AF451" s="2">
        <v>0.68915515929040805</v>
      </c>
      <c r="AG451" s="2">
        <v>0.69916525288550802</v>
      </c>
    </row>
    <row r="452" spans="1:33" x14ac:dyDescent="0.35">
      <c r="A452" s="7">
        <v>951</v>
      </c>
      <c r="B452" s="7">
        <v>444</v>
      </c>
      <c r="C452" s="7">
        <v>0</v>
      </c>
      <c r="D452" s="7">
        <v>1</v>
      </c>
      <c r="E452" s="22" t="str">
        <f t="shared" si="14"/>
        <v>01</v>
      </c>
      <c r="F452" s="4">
        <v>6.2490000000000002E-3</v>
      </c>
      <c r="G452" s="25">
        <v>0</v>
      </c>
      <c r="H452" s="4">
        <v>0.60396326170000003</v>
      </c>
      <c r="I452" s="4">
        <v>8.2045718595799997</v>
      </c>
      <c r="J452" s="2">
        <f t="shared" si="15"/>
        <v>7.3613013821652057E-2</v>
      </c>
      <c r="K452" s="3">
        <v>124</v>
      </c>
      <c r="L452" s="3">
        <v>127</v>
      </c>
      <c r="M452" s="3">
        <v>103</v>
      </c>
      <c r="N452" s="3">
        <v>145</v>
      </c>
      <c r="O452" s="24">
        <v>1001</v>
      </c>
      <c r="P452" s="4">
        <v>0.56899999999999995</v>
      </c>
      <c r="Q452" s="4">
        <v>0.50597609561752999</v>
      </c>
      <c r="R452" s="4">
        <v>0.55200000000000005</v>
      </c>
      <c r="S452" s="4">
        <v>0.52100000000000002</v>
      </c>
      <c r="T452" s="4">
        <v>0.499</v>
      </c>
      <c r="U452" s="4">
        <v>0.51500000000000001</v>
      </c>
      <c r="V452" s="5">
        <v>100</v>
      </c>
      <c r="W452" s="5">
        <v>100</v>
      </c>
      <c r="X452" s="5">
        <v>100</v>
      </c>
      <c r="Y452" s="5">
        <v>100</v>
      </c>
      <c r="Z452" s="5">
        <v>0</v>
      </c>
      <c r="AA452" s="5">
        <v>100</v>
      </c>
      <c r="AB452" s="2">
        <v>0.56387484485580597</v>
      </c>
      <c r="AC452" s="2">
        <v>0.68126585267319295</v>
      </c>
      <c r="AD452" s="2">
        <v>0.59420723270504205</v>
      </c>
      <c r="AE452" s="2">
        <v>0.65200523722877002</v>
      </c>
      <c r="AF452" s="2">
        <v>0.69514918323061803</v>
      </c>
      <c r="AG452" s="2">
        <v>0.66358837831840101</v>
      </c>
    </row>
    <row r="453" spans="1:33" x14ac:dyDescent="0.35">
      <c r="A453" s="7">
        <v>125</v>
      </c>
      <c r="B453" s="7">
        <v>38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0.63079725720000002</v>
      </c>
      <c r="I453" s="4">
        <v>8.5516785784000007</v>
      </c>
      <c r="J453" s="2">
        <f t="shared" si="15"/>
        <v>7.3762975469316663E-2</v>
      </c>
      <c r="K453" s="3">
        <v>126</v>
      </c>
      <c r="L453" s="3">
        <v>141</v>
      </c>
      <c r="M453" s="3">
        <v>113</v>
      </c>
      <c r="N453" s="3">
        <v>119</v>
      </c>
      <c r="O453" s="24">
        <v>1001</v>
      </c>
      <c r="P453" s="4">
        <v>0.502</v>
      </c>
      <c r="Q453" s="4">
        <v>0.52808988764044895</v>
      </c>
      <c r="R453" s="4">
        <v>0.499</v>
      </c>
      <c r="S453" s="4">
        <v>0.51800000000000002</v>
      </c>
      <c r="T453" s="4">
        <v>0.47799999999999998</v>
      </c>
      <c r="U453" s="4">
        <v>0.502</v>
      </c>
      <c r="V453" s="5">
        <v>100</v>
      </c>
      <c r="W453" s="5">
        <v>100</v>
      </c>
      <c r="X453" s="5">
        <v>0</v>
      </c>
      <c r="Y453" s="5">
        <v>100</v>
      </c>
      <c r="Z453" s="5">
        <v>0</v>
      </c>
      <c r="AA453" s="5">
        <v>100</v>
      </c>
      <c r="AB453" s="2">
        <v>0.68915515929040805</v>
      </c>
      <c r="AC453" s="2">
        <v>0.63848876802208099</v>
      </c>
      <c r="AD453" s="2">
        <v>0.69514918323061803</v>
      </c>
      <c r="AE453" s="2">
        <v>0.65778003672265395</v>
      </c>
      <c r="AF453" s="2">
        <v>0.73814454649068095</v>
      </c>
      <c r="AG453" s="2">
        <v>0.68915515929040805</v>
      </c>
    </row>
    <row r="454" spans="1:33" x14ac:dyDescent="0.35">
      <c r="A454" s="7">
        <v>291</v>
      </c>
      <c r="B454" s="7">
        <v>385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0.62919498650000005</v>
      </c>
      <c r="I454" s="4">
        <v>8.4123113035500001</v>
      </c>
      <c r="J454" s="2">
        <f t="shared" si="15"/>
        <v>7.4794543829408616E-2</v>
      </c>
      <c r="K454" s="3">
        <v>117</v>
      </c>
      <c r="L454" s="3">
        <v>130</v>
      </c>
      <c r="M454" s="3">
        <v>116</v>
      </c>
      <c r="N454" s="3">
        <v>136</v>
      </c>
      <c r="O454" s="24">
        <v>1001</v>
      </c>
      <c r="P454" s="4">
        <v>0.52800000000000002</v>
      </c>
      <c r="Q454" s="4">
        <v>0.52631578947368396</v>
      </c>
      <c r="R454" s="4">
        <v>0.54100000000000004</v>
      </c>
      <c r="S454" s="4">
        <v>0.54100000000000004</v>
      </c>
      <c r="T454" s="4">
        <v>0.495</v>
      </c>
      <c r="U454" s="4">
        <v>0.53100000000000003</v>
      </c>
      <c r="V454" s="5">
        <v>100</v>
      </c>
      <c r="W454" s="5">
        <v>100</v>
      </c>
      <c r="X454" s="5">
        <v>100</v>
      </c>
      <c r="Y454" s="5">
        <v>100</v>
      </c>
      <c r="Z454" s="5">
        <v>0</v>
      </c>
      <c r="AA454" s="5">
        <v>100</v>
      </c>
      <c r="AB454" s="2">
        <v>0.638658995275876</v>
      </c>
      <c r="AC454" s="2">
        <v>0.64185388617239503</v>
      </c>
      <c r="AD454" s="2">
        <v>0.61433600013565504</v>
      </c>
      <c r="AE454" s="2">
        <v>0.61433600013565504</v>
      </c>
      <c r="AF454" s="2">
        <v>0.70319751641344697</v>
      </c>
      <c r="AG454" s="2">
        <v>0.63299325774019799</v>
      </c>
    </row>
    <row r="455" spans="1:33" x14ac:dyDescent="0.35">
      <c r="A455" s="7">
        <v>957</v>
      </c>
      <c r="B455" s="7">
        <v>314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0.63715891680000003</v>
      </c>
      <c r="I455" s="4">
        <v>8.4895805974700007</v>
      </c>
      <c r="J455" s="2">
        <f t="shared" si="15"/>
        <v>7.5051872054772789E-2</v>
      </c>
      <c r="K455" s="3">
        <v>115</v>
      </c>
      <c r="L455" s="3">
        <v>109</v>
      </c>
      <c r="M455" s="3">
        <v>144</v>
      </c>
      <c r="N455" s="3">
        <v>131</v>
      </c>
      <c r="O455" s="24">
        <v>1001</v>
      </c>
      <c r="P455" s="4">
        <v>0.46400000000000002</v>
      </c>
      <c r="Q455" s="4">
        <v>0.48660714285714302</v>
      </c>
      <c r="R455" s="4">
        <v>0.502</v>
      </c>
      <c r="S455" s="4">
        <v>0.47499999999999998</v>
      </c>
      <c r="T455" s="4">
        <v>0.50900000000000001</v>
      </c>
      <c r="U455" s="4">
        <v>0.51</v>
      </c>
      <c r="V455" s="5">
        <v>0</v>
      </c>
      <c r="W455" s="5">
        <v>0</v>
      </c>
      <c r="X455" s="5">
        <v>100</v>
      </c>
      <c r="Y455" s="5">
        <v>0</v>
      </c>
      <c r="Z455" s="5">
        <v>100</v>
      </c>
      <c r="AA455" s="5">
        <v>100</v>
      </c>
      <c r="AB455" s="2">
        <v>0.76787072675588197</v>
      </c>
      <c r="AC455" s="2">
        <v>0.72029816962589599</v>
      </c>
      <c r="AD455" s="2">
        <v>0.68915515929040805</v>
      </c>
      <c r="AE455" s="2">
        <v>0.74444047494749599</v>
      </c>
      <c r="AF455" s="2">
        <v>0.67530726243161399</v>
      </c>
      <c r="AG455" s="2">
        <v>0.67334455326376597</v>
      </c>
    </row>
    <row r="456" spans="1:33" x14ac:dyDescent="0.35">
      <c r="A456" s="7">
        <v>227</v>
      </c>
      <c r="B456" s="7">
        <v>488</v>
      </c>
      <c r="C456" s="7">
        <v>0</v>
      </c>
      <c r="D456" s="7">
        <v>1</v>
      </c>
      <c r="E456" s="22" t="str">
        <f t="shared" si="14"/>
        <v>01</v>
      </c>
      <c r="F456" s="4">
        <v>0.25</v>
      </c>
      <c r="G456" s="25">
        <v>0</v>
      </c>
      <c r="H456" s="4">
        <v>0.66762585969999999</v>
      </c>
      <c r="I456" s="4">
        <v>8.7656200699800007</v>
      </c>
      <c r="J456" s="2">
        <f t="shared" si="15"/>
        <v>7.6164133782896576E-2</v>
      </c>
      <c r="K456" s="3">
        <v>121</v>
      </c>
      <c r="L456" s="3">
        <v>126</v>
      </c>
      <c r="M456" s="3">
        <v>129</v>
      </c>
      <c r="N456" s="3">
        <v>123</v>
      </c>
      <c r="O456" s="24">
        <v>1001</v>
      </c>
      <c r="P456" s="4">
        <v>0.51</v>
      </c>
      <c r="Q456" s="4">
        <v>0.51012145748987903</v>
      </c>
      <c r="R456" s="4">
        <v>0.502</v>
      </c>
      <c r="S456" s="4">
        <v>0.49199999999999999</v>
      </c>
      <c r="T456" s="4">
        <v>0.49099999999999999</v>
      </c>
      <c r="U456" s="4">
        <v>0.51700000000000002</v>
      </c>
      <c r="V456" s="5">
        <v>100</v>
      </c>
      <c r="W456" s="5">
        <v>100</v>
      </c>
      <c r="X456" s="5">
        <v>100</v>
      </c>
      <c r="Y456" s="5">
        <v>0</v>
      </c>
      <c r="Z456" s="5">
        <v>0</v>
      </c>
      <c r="AA456" s="5">
        <v>100</v>
      </c>
      <c r="AB456" s="2">
        <v>0.67334455326376597</v>
      </c>
      <c r="AC456" s="2">
        <v>0.67310642967649903</v>
      </c>
      <c r="AD456" s="2">
        <v>0.68915515929040805</v>
      </c>
      <c r="AE456" s="2">
        <v>0.70927656248982895</v>
      </c>
      <c r="AF456" s="2">
        <v>0.71131115118761601</v>
      </c>
      <c r="AG456" s="2">
        <v>0.65971240447370805</v>
      </c>
    </row>
    <row r="457" spans="1:33" x14ac:dyDescent="0.35">
      <c r="A457" s="7">
        <v>691</v>
      </c>
      <c r="B457" s="7">
        <v>495</v>
      </c>
      <c r="C457" s="7">
        <v>0</v>
      </c>
      <c r="D457" s="7">
        <v>1</v>
      </c>
      <c r="E457" s="22" t="str">
        <f t="shared" si="14"/>
        <v>01</v>
      </c>
      <c r="F457" s="4">
        <v>0.25</v>
      </c>
      <c r="G457" s="25">
        <v>0</v>
      </c>
      <c r="H457" s="4">
        <v>0.66350924249999998</v>
      </c>
      <c r="I457" s="4">
        <v>8.5498576097200001</v>
      </c>
      <c r="J457" s="2">
        <f t="shared" si="15"/>
        <v>7.7604712591433353E-2</v>
      </c>
      <c r="K457" s="3">
        <v>113</v>
      </c>
      <c r="L457" s="3">
        <v>125</v>
      </c>
      <c r="M457" s="3">
        <v>134</v>
      </c>
      <c r="N457" s="3">
        <v>127</v>
      </c>
      <c r="O457" s="24">
        <v>888.46126196420801</v>
      </c>
      <c r="P457" s="4">
        <v>0.53200000000000003</v>
      </c>
      <c r="Q457" s="4">
        <v>0.52521008403361302</v>
      </c>
      <c r="R457" s="4">
        <v>0.48699999999999999</v>
      </c>
      <c r="S457" s="4">
        <v>0.51700000000000002</v>
      </c>
      <c r="T457" s="4">
        <v>0.504</v>
      </c>
      <c r="U457" s="4">
        <v>0.496</v>
      </c>
      <c r="V457" s="5">
        <v>100</v>
      </c>
      <c r="W457" s="5">
        <v>100</v>
      </c>
      <c r="X457" s="5">
        <v>0</v>
      </c>
      <c r="Y457" s="5">
        <v>100</v>
      </c>
      <c r="Z457" s="5">
        <v>100</v>
      </c>
      <c r="AA457" s="5">
        <v>0</v>
      </c>
      <c r="AB457" s="2">
        <v>0.63111178964049297</v>
      </c>
      <c r="AC457" s="2">
        <v>0.64395693636917395</v>
      </c>
      <c r="AD457" s="2">
        <v>0.71949115589954704</v>
      </c>
      <c r="AE457" s="2">
        <v>0.65971240447370805</v>
      </c>
      <c r="AF457" s="2">
        <v>0.68517901091076805</v>
      </c>
      <c r="AG457" s="2">
        <v>0.70117935225720995</v>
      </c>
    </row>
    <row r="458" spans="1:33" x14ac:dyDescent="0.35">
      <c r="A458" s="7">
        <v>375</v>
      </c>
      <c r="B458" s="7">
        <v>220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0.62236727069999997</v>
      </c>
      <c r="I458" s="4">
        <v>7.9245459625999999</v>
      </c>
      <c r="J458" s="2">
        <f t="shared" si="15"/>
        <v>7.853664722714343E-2</v>
      </c>
      <c r="K458" s="3">
        <v>122</v>
      </c>
      <c r="L458" s="3">
        <v>123</v>
      </c>
      <c r="M458" s="3">
        <v>115</v>
      </c>
      <c r="N458" s="3">
        <v>139</v>
      </c>
      <c r="O458" s="24">
        <v>1001</v>
      </c>
      <c r="P458" s="4">
        <v>0.54700000000000004</v>
      </c>
      <c r="Q458" s="4">
        <v>0.50204081632653097</v>
      </c>
      <c r="R458" s="4">
        <v>0.51500000000000001</v>
      </c>
      <c r="S458" s="4">
        <v>0.45900000000000002</v>
      </c>
      <c r="T458" s="4">
        <v>0.505</v>
      </c>
      <c r="U458" s="4">
        <v>0.505</v>
      </c>
      <c r="V458" s="5">
        <v>100</v>
      </c>
      <c r="W458" s="5">
        <v>100</v>
      </c>
      <c r="X458" s="5">
        <v>100</v>
      </c>
      <c r="Y458" s="5">
        <v>0</v>
      </c>
      <c r="Z458" s="5">
        <v>100</v>
      </c>
      <c r="AA458" s="5">
        <v>100</v>
      </c>
      <c r="AB458" s="2">
        <v>0.60330647656015601</v>
      </c>
      <c r="AC458" s="2">
        <v>0.68907385517230901</v>
      </c>
      <c r="AD458" s="2">
        <v>0.66358837831840101</v>
      </c>
      <c r="AE458" s="2">
        <v>0.77870506892159197</v>
      </c>
      <c r="AF458" s="2">
        <v>0.68319684970677697</v>
      </c>
      <c r="AG458" s="2">
        <v>0.68319684970677697</v>
      </c>
    </row>
    <row r="459" spans="1:33" x14ac:dyDescent="0.35">
      <c r="A459" s="7">
        <v>565</v>
      </c>
      <c r="B459" s="7">
        <v>398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0.58510076950000001</v>
      </c>
      <c r="I459" s="4">
        <v>7.4436075648399997</v>
      </c>
      <c r="J459" s="2">
        <f t="shared" si="15"/>
        <v>7.8604462205091638E-2</v>
      </c>
      <c r="K459" s="3">
        <v>146</v>
      </c>
      <c r="L459" s="3">
        <v>107</v>
      </c>
      <c r="M459" s="3">
        <v>117</v>
      </c>
      <c r="N459" s="3">
        <v>129</v>
      </c>
      <c r="O459" s="24">
        <v>1001</v>
      </c>
      <c r="P459" s="4">
        <v>0.48799999999999999</v>
      </c>
      <c r="Q459" s="4">
        <v>0.42292490118577097</v>
      </c>
      <c r="R459" s="4">
        <v>0.45500000000000002</v>
      </c>
      <c r="S459" s="4">
        <v>0.44600000000000001</v>
      </c>
      <c r="T459" s="4">
        <v>0.503</v>
      </c>
      <c r="U459" s="4">
        <v>0.49099999999999999</v>
      </c>
      <c r="V459" s="5">
        <v>0</v>
      </c>
      <c r="W459" s="5">
        <v>0</v>
      </c>
      <c r="X459" s="5">
        <v>0</v>
      </c>
      <c r="Y459" s="5">
        <v>0</v>
      </c>
      <c r="Z459" s="5">
        <v>100</v>
      </c>
      <c r="AA459" s="5">
        <v>0</v>
      </c>
      <c r="AB459" s="2">
        <v>0.71743987312899005</v>
      </c>
      <c r="AC459" s="2">
        <v>0.86056065426561401</v>
      </c>
      <c r="AD459" s="2">
        <v>0.78745786003118701</v>
      </c>
      <c r="AE459" s="2">
        <v>0.80743632696207301</v>
      </c>
      <c r="AF459" s="2">
        <v>0.68716510888239801</v>
      </c>
      <c r="AG459" s="2">
        <v>0.71131115118761601</v>
      </c>
    </row>
    <row r="460" spans="1:33" x14ac:dyDescent="0.35">
      <c r="A460" s="7">
        <v>765</v>
      </c>
      <c r="B460" s="7">
        <v>413</v>
      </c>
      <c r="C460" s="7">
        <v>0</v>
      </c>
      <c r="D460" s="7">
        <v>1</v>
      </c>
      <c r="E460" s="22" t="str">
        <f t="shared" si="14"/>
        <v>01</v>
      </c>
      <c r="F460" s="4">
        <v>0.24177999999999999</v>
      </c>
      <c r="G460" s="25">
        <v>0</v>
      </c>
      <c r="H460" s="4">
        <v>0.82525758319999998</v>
      </c>
      <c r="I460" s="4">
        <v>10.197168616800001</v>
      </c>
      <c r="J460" s="2">
        <f t="shared" si="15"/>
        <v>8.0930071298455794E-2</v>
      </c>
      <c r="K460" s="3">
        <v>130</v>
      </c>
      <c r="L460" s="3">
        <v>123</v>
      </c>
      <c r="M460" s="3">
        <v>124</v>
      </c>
      <c r="N460" s="3">
        <v>122</v>
      </c>
      <c r="O460" s="24">
        <v>911.935665872389</v>
      </c>
      <c r="P460" s="4">
        <v>0.504</v>
      </c>
      <c r="Q460" s="4">
        <v>0.48616600790513798</v>
      </c>
      <c r="R460" s="4">
        <v>0.50900000000000001</v>
      </c>
      <c r="S460" s="4">
        <v>0.47199999999999998</v>
      </c>
      <c r="T460" s="4">
        <v>0.51700000000000002</v>
      </c>
      <c r="U460" s="4">
        <v>0.48499999999999999</v>
      </c>
      <c r="V460" s="5">
        <v>100</v>
      </c>
      <c r="W460" s="5">
        <v>0</v>
      </c>
      <c r="X460" s="5">
        <v>100</v>
      </c>
      <c r="Y460" s="5">
        <v>0</v>
      </c>
      <c r="Z460" s="5">
        <v>100</v>
      </c>
      <c r="AA460" s="5">
        <v>0</v>
      </c>
      <c r="AB460" s="2">
        <v>0.68517901091076805</v>
      </c>
      <c r="AC460" s="2">
        <v>0.72120513335510295</v>
      </c>
      <c r="AD460" s="2">
        <v>0.67530726243161399</v>
      </c>
      <c r="AE460" s="2">
        <v>0.75077629339658203</v>
      </c>
      <c r="AF460" s="2">
        <v>0.65971240447370805</v>
      </c>
      <c r="AG460" s="2">
        <v>0.72360638804465405</v>
      </c>
    </row>
    <row r="461" spans="1:33" x14ac:dyDescent="0.35">
      <c r="A461" s="7">
        <v>145</v>
      </c>
      <c r="B461" s="7">
        <v>52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0.53268468339999997</v>
      </c>
      <c r="I461" s="4">
        <v>6.5672333580800002</v>
      </c>
      <c r="J461" s="2">
        <f t="shared" si="15"/>
        <v>8.1112495072923063E-2</v>
      </c>
      <c r="K461" s="3">
        <v>136</v>
      </c>
      <c r="L461" s="3">
        <v>108</v>
      </c>
      <c r="M461" s="3">
        <v>135</v>
      </c>
      <c r="N461" s="3">
        <v>120</v>
      </c>
      <c r="O461" s="24">
        <v>1001</v>
      </c>
      <c r="P461" s="4">
        <v>0.41399999999999998</v>
      </c>
      <c r="Q461" s="4">
        <v>0.44262295081967201</v>
      </c>
      <c r="R461" s="4">
        <v>0.48199999999999998</v>
      </c>
      <c r="S461" s="4">
        <v>0.45200000000000001</v>
      </c>
      <c r="T461" s="4">
        <v>0.497</v>
      </c>
      <c r="U461" s="4">
        <v>0.47799999999999998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0.88188930515682296</v>
      </c>
      <c r="AC461" s="2">
        <v>0.81503699816898201</v>
      </c>
      <c r="AD461" s="2">
        <v>0.72981116493153697</v>
      </c>
      <c r="AE461" s="2">
        <v>0.79407309914990598</v>
      </c>
      <c r="AF461" s="2">
        <v>0.69916525288550802</v>
      </c>
      <c r="AG461" s="2">
        <v>0.73814454649068095</v>
      </c>
    </row>
    <row r="462" spans="1:33" x14ac:dyDescent="0.35">
      <c r="A462" s="7">
        <v>631</v>
      </c>
      <c r="B462" s="7">
        <v>357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0.62734551120000004</v>
      </c>
      <c r="I462" s="4">
        <v>7.6021382105999997</v>
      </c>
      <c r="J462" s="2">
        <f t="shared" si="15"/>
        <v>8.2522244902791198E-2</v>
      </c>
      <c r="K462" s="3">
        <v>134</v>
      </c>
      <c r="L462" s="3">
        <v>112</v>
      </c>
      <c r="M462" s="3">
        <v>121</v>
      </c>
      <c r="N462" s="3">
        <v>132</v>
      </c>
      <c r="O462" s="24">
        <v>845.75935441450997</v>
      </c>
      <c r="P462" s="4">
        <v>0.50600000000000001</v>
      </c>
      <c r="Q462" s="4">
        <v>0.45528455284552799</v>
      </c>
      <c r="R462" s="4">
        <v>0.46800000000000003</v>
      </c>
      <c r="S462" s="4">
        <v>0.498</v>
      </c>
      <c r="T462" s="4">
        <v>0.48399999999999999</v>
      </c>
      <c r="U462" s="4">
        <v>0.52800000000000002</v>
      </c>
      <c r="V462" s="5">
        <v>100</v>
      </c>
      <c r="W462" s="5">
        <v>0</v>
      </c>
      <c r="X462" s="5">
        <v>0</v>
      </c>
      <c r="Y462" s="5">
        <v>0</v>
      </c>
      <c r="Z462" s="5">
        <v>0</v>
      </c>
      <c r="AA462" s="5">
        <v>100</v>
      </c>
      <c r="AB462" s="2">
        <v>0.68121860969467196</v>
      </c>
      <c r="AC462" s="2">
        <v>0.78683266463726798</v>
      </c>
      <c r="AD462" s="2">
        <v>0.75928698306449005</v>
      </c>
      <c r="AE462" s="2">
        <v>0.69715520195748404</v>
      </c>
      <c r="AF462" s="2">
        <v>0.72567037226550501</v>
      </c>
      <c r="AG462" s="2">
        <v>0.638658995275876</v>
      </c>
    </row>
    <row r="463" spans="1:33" x14ac:dyDescent="0.35">
      <c r="A463" s="7">
        <v>807</v>
      </c>
      <c r="B463" s="7">
        <v>470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0.70486590859999998</v>
      </c>
      <c r="I463" s="4">
        <v>8.4591690551000003</v>
      </c>
      <c r="J463" s="2">
        <f t="shared" si="15"/>
        <v>8.3325667569563361E-2</v>
      </c>
      <c r="K463" s="3">
        <v>138</v>
      </c>
      <c r="L463" s="3">
        <v>112</v>
      </c>
      <c r="M463" s="3">
        <v>130</v>
      </c>
      <c r="N463" s="3">
        <v>119</v>
      </c>
      <c r="O463" s="24">
        <v>1001</v>
      </c>
      <c r="P463" s="4">
        <v>0.47799999999999998</v>
      </c>
      <c r="Q463" s="4">
        <v>0.44800000000000001</v>
      </c>
      <c r="R463" s="4">
        <v>0.47399999999999998</v>
      </c>
      <c r="S463" s="4">
        <v>0.41899999999999998</v>
      </c>
      <c r="T463" s="4">
        <v>0.505</v>
      </c>
      <c r="U463" s="4">
        <v>0.497</v>
      </c>
      <c r="V463" s="5">
        <v>0</v>
      </c>
      <c r="W463" s="5">
        <v>0</v>
      </c>
      <c r="X463" s="5">
        <v>0</v>
      </c>
      <c r="Y463" s="5">
        <v>0</v>
      </c>
      <c r="Z463" s="5">
        <v>100</v>
      </c>
      <c r="AA463" s="5">
        <v>0</v>
      </c>
      <c r="AB463" s="2">
        <v>0.73814454649068095</v>
      </c>
      <c r="AC463" s="2">
        <v>0.80296204656715198</v>
      </c>
      <c r="AD463" s="2">
        <v>0.74654795728706103</v>
      </c>
      <c r="AE463" s="2">
        <v>0.86988435905999895</v>
      </c>
      <c r="AF463" s="2">
        <v>0.68319684970677697</v>
      </c>
      <c r="AG463" s="2">
        <v>0.69916525288550802</v>
      </c>
    </row>
    <row r="464" spans="1:33" x14ac:dyDescent="0.35">
      <c r="A464" s="7">
        <v>971</v>
      </c>
      <c r="B464" s="7">
        <v>261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0.63549301570000005</v>
      </c>
      <c r="I464" s="4">
        <v>7.5555078272799996</v>
      </c>
      <c r="J464" s="2">
        <f t="shared" si="15"/>
        <v>8.410990104536481E-2</v>
      </c>
      <c r="K464" s="3">
        <v>121</v>
      </c>
      <c r="L464" s="3">
        <v>125</v>
      </c>
      <c r="M464" s="3">
        <v>137</v>
      </c>
      <c r="N464" s="3">
        <v>116</v>
      </c>
      <c r="O464" s="24">
        <v>1001</v>
      </c>
      <c r="P464" s="4">
        <v>0.46600000000000003</v>
      </c>
      <c r="Q464" s="4">
        <v>0.50813008130081305</v>
      </c>
      <c r="R464" s="4">
        <v>0.46500000000000002</v>
      </c>
      <c r="S464" s="4">
        <v>0.504</v>
      </c>
      <c r="T464" s="4">
        <v>0.50900000000000001</v>
      </c>
      <c r="U464" s="4">
        <v>0.496</v>
      </c>
      <c r="V464" s="5">
        <v>0</v>
      </c>
      <c r="W464" s="5">
        <v>100</v>
      </c>
      <c r="X464" s="5">
        <v>0</v>
      </c>
      <c r="Y464" s="5">
        <v>100</v>
      </c>
      <c r="Z464" s="5">
        <v>100</v>
      </c>
      <c r="AA464" s="5">
        <v>0</v>
      </c>
      <c r="AB464" s="2">
        <v>0.76356964485649104</v>
      </c>
      <c r="AC464" s="2">
        <v>0.67701779863006195</v>
      </c>
      <c r="AD464" s="2">
        <v>0.76571787339478103</v>
      </c>
      <c r="AE464" s="2">
        <v>0.68517901091076805</v>
      </c>
      <c r="AF464" s="2">
        <v>0.67530726243161399</v>
      </c>
      <c r="AG464" s="2">
        <v>0.70117935225720995</v>
      </c>
    </row>
    <row r="465" spans="1:33" x14ac:dyDescent="0.35">
      <c r="A465" s="7">
        <v>589</v>
      </c>
      <c r="B465" s="7">
        <v>420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0.69013077590000005</v>
      </c>
      <c r="I465" s="4">
        <v>7.9513152729999996</v>
      </c>
      <c r="J465" s="2">
        <f t="shared" si="15"/>
        <v>8.679454306678705E-2</v>
      </c>
      <c r="K465" s="3">
        <v>134</v>
      </c>
      <c r="L465" s="3">
        <v>124</v>
      </c>
      <c r="M465" s="3">
        <v>131</v>
      </c>
      <c r="N465" s="3">
        <v>110</v>
      </c>
      <c r="O465" s="24">
        <v>1001</v>
      </c>
      <c r="P465" s="4">
        <v>0.46300000000000002</v>
      </c>
      <c r="Q465" s="4">
        <v>0.48062015503875999</v>
      </c>
      <c r="R465" s="4">
        <v>0.46100000000000002</v>
      </c>
      <c r="S465" s="4">
        <v>0.46100000000000002</v>
      </c>
      <c r="T465" s="4">
        <v>0.48299999999999998</v>
      </c>
      <c r="U465" s="4">
        <v>0.47799999999999998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0.77002822489590295</v>
      </c>
      <c r="AC465" s="2">
        <v>0.73267801931658005</v>
      </c>
      <c r="AD465" s="2">
        <v>0.774357235985488</v>
      </c>
      <c r="AE465" s="2">
        <v>0.774357235985488</v>
      </c>
      <c r="AF465" s="2">
        <v>0.72773862532956402</v>
      </c>
      <c r="AG465" s="2">
        <v>0.73814454649068095</v>
      </c>
    </row>
    <row r="466" spans="1:33" x14ac:dyDescent="0.35">
      <c r="A466" s="7">
        <v>805</v>
      </c>
      <c r="B466" s="7">
        <v>376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0.74548352600000001</v>
      </c>
      <c r="I466" s="4">
        <v>8.4597523070499996</v>
      </c>
      <c r="J466" s="2">
        <f t="shared" si="15"/>
        <v>8.8121200118205067E-2</v>
      </c>
      <c r="K466" s="3">
        <v>119</v>
      </c>
      <c r="L466" s="3">
        <v>129</v>
      </c>
      <c r="M466" s="3">
        <v>131</v>
      </c>
      <c r="N466" s="3">
        <v>120</v>
      </c>
      <c r="O466" s="24">
        <v>1001</v>
      </c>
      <c r="P466" s="4">
        <v>0.502</v>
      </c>
      <c r="Q466" s="4">
        <v>0.52016129032258096</v>
      </c>
      <c r="R466" s="4">
        <v>0.49</v>
      </c>
      <c r="S466" s="4">
        <v>0.51900000000000002</v>
      </c>
      <c r="T466" s="4">
        <v>0.50800000000000001</v>
      </c>
      <c r="U466" s="4">
        <v>0.46800000000000003</v>
      </c>
      <c r="V466" s="5">
        <v>100</v>
      </c>
      <c r="W466" s="5">
        <v>100</v>
      </c>
      <c r="X466" s="5">
        <v>0</v>
      </c>
      <c r="Y466" s="5">
        <v>100</v>
      </c>
      <c r="Z466" s="5">
        <v>100</v>
      </c>
      <c r="AA466" s="5">
        <v>0</v>
      </c>
      <c r="AB466" s="2">
        <v>0.68915515929040805</v>
      </c>
      <c r="AC466" s="2">
        <v>0.65361634180330996</v>
      </c>
      <c r="AD466" s="2">
        <v>0.71334988787746501</v>
      </c>
      <c r="AE466" s="2">
        <v>0.65585139581624796</v>
      </c>
      <c r="AF466" s="2">
        <v>0.67727383140365505</v>
      </c>
      <c r="AG466" s="2">
        <v>0.75928698306449005</v>
      </c>
    </row>
    <row r="467" spans="1:33" x14ac:dyDescent="0.35">
      <c r="A467" s="7">
        <v>185</v>
      </c>
      <c r="B467" s="7">
        <v>81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0.7289944693</v>
      </c>
      <c r="I467" s="4">
        <v>8.2564891412300003</v>
      </c>
      <c r="J467" s="2">
        <f t="shared" si="15"/>
        <v>8.8293517599345978E-2</v>
      </c>
      <c r="K467" s="3">
        <v>128</v>
      </c>
      <c r="L467" s="3">
        <v>125</v>
      </c>
      <c r="M467" s="3">
        <v>102</v>
      </c>
      <c r="N467" s="3">
        <v>144</v>
      </c>
      <c r="O467" s="24">
        <v>1001</v>
      </c>
      <c r="P467" s="4">
        <v>0.52100000000000002</v>
      </c>
      <c r="Q467" s="4">
        <v>0.49407114624505899</v>
      </c>
      <c r="R467" s="4">
        <v>0.53300000000000003</v>
      </c>
      <c r="S467" s="4">
        <v>0.48499999999999999</v>
      </c>
      <c r="T467" s="4">
        <v>0.51100000000000001</v>
      </c>
      <c r="U467" s="4">
        <v>0.504</v>
      </c>
      <c r="V467" s="5">
        <v>100</v>
      </c>
      <c r="W467" s="5">
        <v>0</v>
      </c>
      <c r="X467" s="5">
        <v>100</v>
      </c>
      <c r="Y467" s="5">
        <v>0</v>
      </c>
      <c r="Z467" s="5">
        <v>100</v>
      </c>
      <c r="AA467" s="5">
        <v>100</v>
      </c>
      <c r="AB467" s="2">
        <v>0.65200523722877002</v>
      </c>
      <c r="AC467" s="2">
        <v>0.70507575142521905</v>
      </c>
      <c r="AD467" s="2">
        <v>0.62923385481629202</v>
      </c>
      <c r="AE467" s="2">
        <v>0.72360638804465405</v>
      </c>
      <c r="AF467" s="2">
        <v>0.67138568877843297</v>
      </c>
      <c r="AG467" s="2">
        <v>0.68517901091076805</v>
      </c>
    </row>
    <row r="468" spans="1:33" x14ac:dyDescent="0.35">
      <c r="A468" s="7">
        <v>229</v>
      </c>
      <c r="B468" s="7">
        <v>344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0.7327339383</v>
      </c>
      <c r="I468" s="4">
        <v>7.9208526412999998</v>
      </c>
      <c r="J468" s="2">
        <f t="shared" si="15"/>
        <v>9.2506952405535595E-2</v>
      </c>
      <c r="K468" s="3">
        <v>129</v>
      </c>
      <c r="L468" s="3">
        <v>118</v>
      </c>
      <c r="M468" s="3">
        <v>132</v>
      </c>
      <c r="N468" s="3">
        <v>120</v>
      </c>
      <c r="O468" s="24">
        <v>1001</v>
      </c>
      <c r="P468" s="4">
        <v>0.48699999999999999</v>
      </c>
      <c r="Q468" s="4">
        <v>0.477732793522267</v>
      </c>
      <c r="R468" s="4">
        <v>0.48699999999999999</v>
      </c>
      <c r="S468" s="4">
        <v>0.47299999999999998</v>
      </c>
      <c r="T468" s="4">
        <v>0.50700000000000001</v>
      </c>
      <c r="U468" s="4">
        <v>0.46899999999999997</v>
      </c>
      <c r="V468" s="5">
        <v>0</v>
      </c>
      <c r="W468" s="5">
        <v>0</v>
      </c>
      <c r="X468" s="5">
        <v>0</v>
      </c>
      <c r="Y468" s="5">
        <v>0</v>
      </c>
      <c r="Z468" s="5">
        <v>100</v>
      </c>
      <c r="AA468" s="5">
        <v>0</v>
      </c>
      <c r="AB468" s="2">
        <v>0.71949115589954704</v>
      </c>
      <c r="AC468" s="2">
        <v>0.73870371216231201</v>
      </c>
      <c r="AD468" s="2">
        <v>0.71949115589954704</v>
      </c>
      <c r="AE468" s="2">
        <v>0.74865989049020398</v>
      </c>
      <c r="AF468" s="2">
        <v>0.679244275390954</v>
      </c>
      <c r="AG468" s="2">
        <v>0.75715251053585797</v>
      </c>
    </row>
    <row r="469" spans="1:33" x14ac:dyDescent="0.35">
      <c r="A469" s="7">
        <v>775</v>
      </c>
      <c r="B469" s="7">
        <v>227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0.74151105390000005</v>
      </c>
      <c r="I469" s="4">
        <v>7.9512968543699998</v>
      </c>
      <c r="J469" s="2">
        <f t="shared" si="15"/>
        <v>9.3256618068846039E-2</v>
      </c>
      <c r="K469" s="3">
        <v>132</v>
      </c>
      <c r="L469" s="3">
        <v>125</v>
      </c>
      <c r="M469" s="3">
        <v>102</v>
      </c>
      <c r="N469" s="3">
        <v>140</v>
      </c>
      <c r="O469" s="24">
        <v>1001</v>
      </c>
      <c r="P469" s="4">
        <v>0.52300000000000002</v>
      </c>
      <c r="Q469" s="4">
        <v>0.48638132295719799</v>
      </c>
      <c r="R469" s="4">
        <v>0.55100000000000005</v>
      </c>
      <c r="S469" s="4">
        <v>0.48599999999999999</v>
      </c>
      <c r="T469" s="4">
        <v>0.51800000000000002</v>
      </c>
      <c r="U469" s="4">
        <v>0.48099999999999998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5">
        <v>0</v>
      </c>
      <c r="AB469" s="2">
        <v>0.64817381491721404</v>
      </c>
      <c r="AC469" s="2">
        <v>0.72076234759291902</v>
      </c>
      <c r="AD469" s="2">
        <v>0.59602046982922297</v>
      </c>
      <c r="AE469" s="2">
        <v>0.72154665508164295</v>
      </c>
      <c r="AF469" s="2">
        <v>0.65778003672265395</v>
      </c>
      <c r="AG469" s="2">
        <v>0.73188800887637595</v>
      </c>
    </row>
    <row r="470" spans="1:33" x14ac:dyDescent="0.35">
      <c r="A470" s="7">
        <v>583</v>
      </c>
      <c r="B470" s="7">
        <v>282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0.85676885489999999</v>
      </c>
      <c r="I470" s="4">
        <v>9.0396247239999994</v>
      </c>
      <c r="J470" s="2">
        <f t="shared" si="15"/>
        <v>9.4779250362606093E-2</v>
      </c>
      <c r="K470" s="3">
        <v>127</v>
      </c>
      <c r="L470" s="3">
        <v>127</v>
      </c>
      <c r="M470" s="3">
        <v>122</v>
      </c>
      <c r="N470" s="3">
        <v>123</v>
      </c>
      <c r="O470" s="24">
        <v>1001</v>
      </c>
      <c r="P470" s="4">
        <v>0.51900000000000002</v>
      </c>
      <c r="Q470" s="4">
        <v>0.5</v>
      </c>
      <c r="R470" s="4">
        <v>0.498</v>
      </c>
      <c r="S470" s="4">
        <v>0.5</v>
      </c>
      <c r="T470" s="4">
        <v>0.48699999999999999</v>
      </c>
      <c r="U470" s="4">
        <v>0.5</v>
      </c>
      <c r="V470" s="5">
        <v>100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0.65585139581624796</v>
      </c>
      <c r="AC470" s="2">
        <v>0.69314718055994495</v>
      </c>
      <c r="AD470" s="2">
        <v>0.69715520195748404</v>
      </c>
      <c r="AE470" s="2">
        <v>0.69314718055994495</v>
      </c>
      <c r="AF470" s="2">
        <v>0.71949115589954704</v>
      </c>
      <c r="AG470" s="2">
        <v>0.69314718055994495</v>
      </c>
    </row>
    <row r="471" spans="1:33" x14ac:dyDescent="0.35">
      <c r="A471" s="7">
        <v>479</v>
      </c>
      <c r="B471" s="7">
        <v>497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0.7389798152</v>
      </c>
      <c r="I471" s="4">
        <v>7.6301383807800001</v>
      </c>
      <c r="J471" s="2">
        <f t="shared" si="15"/>
        <v>9.6850119659881828E-2</v>
      </c>
      <c r="K471" s="3">
        <v>116</v>
      </c>
      <c r="L471" s="3">
        <v>117</v>
      </c>
      <c r="M471" s="3">
        <v>137</v>
      </c>
      <c r="N471" s="3">
        <v>129</v>
      </c>
      <c r="O471" s="24">
        <v>1001</v>
      </c>
      <c r="P471" s="4">
        <v>0.47799999999999998</v>
      </c>
      <c r="Q471" s="4">
        <v>0.50214592274678105</v>
      </c>
      <c r="R471" s="4">
        <v>0.50600000000000001</v>
      </c>
      <c r="S471" s="4">
        <v>0.50600000000000001</v>
      </c>
      <c r="T471" s="4">
        <v>0.51100000000000001</v>
      </c>
      <c r="U471" s="4">
        <v>0.51200000000000001</v>
      </c>
      <c r="V471" s="5">
        <v>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0.73814454649068095</v>
      </c>
      <c r="AC471" s="2">
        <v>0.68886451876794397</v>
      </c>
      <c r="AD471" s="2">
        <v>0.68121860969467196</v>
      </c>
      <c r="AE471" s="2">
        <v>0.68121860969467196</v>
      </c>
      <c r="AF471" s="2">
        <v>0.67138568877843297</v>
      </c>
      <c r="AG471" s="2">
        <v>0.66943065394262902</v>
      </c>
    </row>
    <row r="472" spans="1:33" x14ac:dyDescent="0.35">
      <c r="A472" s="7">
        <v>597</v>
      </c>
      <c r="B472" s="7">
        <v>17</v>
      </c>
      <c r="C472" s="7">
        <v>0</v>
      </c>
      <c r="D472" s="7">
        <v>1</v>
      </c>
      <c r="E472" s="22" t="str">
        <f t="shared" si="14"/>
        <v>01</v>
      </c>
      <c r="F472" s="4">
        <v>0.249999</v>
      </c>
      <c r="G472" s="25">
        <v>0</v>
      </c>
      <c r="H472" s="4">
        <v>0.71700016609999995</v>
      </c>
      <c r="I472" s="4">
        <v>7.3850535556399999</v>
      </c>
      <c r="J472" s="2">
        <f t="shared" si="15"/>
        <v>9.7088011711495795E-2</v>
      </c>
      <c r="K472" s="3">
        <v>120</v>
      </c>
      <c r="L472" s="3">
        <v>136</v>
      </c>
      <c r="M472" s="3">
        <v>117</v>
      </c>
      <c r="N472" s="3">
        <v>126</v>
      </c>
      <c r="O472" s="24">
        <v>1001</v>
      </c>
      <c r="P472" s="4">
        <v>0.51200000000000001</v>
      </c>
      <c r="Q472" s="4">
        <v>0.53125</v>
      </c>
      <c r="R472" s="4">
        <v>0.51900000000000002</v>
      </c>
      <c r="S472" s="4">
        <v>0.51700000000000002</v>
      </c>
      <c r="T472" s="4">
        <v>0.51200000000000001</v>
      </c>
      <c r="U472" s="4">
        <v>0.47799999999999998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0</v>
      </c>
      <c r="AB472" s="2">
        <v>0.66943065394262902</v>
      </c>
      <c r="AC472" s="2">
        <v>0.63252255874351004</v>
      </c>
      <c r="AD472" s="2">
        <v>0.65585139581624796</v>
      </c>
      <c r="AE472" s="2">
        <v>0.65971240447370805</v>
      </c>
      <c r="AF472" s="2">
        <v>0.66943065394262902</v>
      </c>
      <c r="AG472" s="2">
        <v>0.73814454649068095</v>
      </c>
    </row>
    <row r="473" spans="1:33" x14ac:dyDescent="0.35">
      <c r="A473" s="7">
        <v>333</v>
      </c>
      <c r="B473" s="7">
        <v>447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0.81480849919999998</v>
      </c>
      <c r="I473" s="4">
        <v>8.2574503845899994</v>
      </c>
      <c r="J473" s="2">
        <f t="shared" si="15"/>
        <v>9.8675554953450317E-2</v>
      </c>
      <c r="K473" s="3">
        <v>129</v>
      </c>
      <c r="L473" s="3">
        <v>119</v>
      </c>
      <c r="M473" s="3">
        <v>120</v>
      </c>
      <c r="N473" s="3">
        <v>131</v>
      </c>
      <c r="O473" s="24">
        <v>1001</v>
      </c>
      <c r="P473" s="4">
        <v>0.51200000000000001</v>
      </c>
      <c r="Q473" s="4">
        <v>0.47983870967741898</v>
      </c>
      <c r="R473" s="4">
        <v>0.51900000000000002</v>
      </c>
      <c r="S473" s="4">
        <v>0.49399999999999999</v>
      </c>
      <c r="T473" s="4">
        <v>0.48</v>
      </c>
      <c r="U473" s="4">
        <v>0.50700000000000001</v>
      </c>
      <c r="V473" s="5">
        <v>100</v>
      </c>
      <c r="W473" s="5">
        <v>0</v>
      </c>
      <c r="X473" s="5">
        <v>100</v>
      </c>
      <c r="Y473" s="5">
        <v>0</v>
      </c>
      <c r="Z473" s="5">
        <v>0</v>
      </c>
      <c r="AA473" s="5">
        <v>100</v>
      </c>
      <c r="AB473" s="2">
        <v>0.66943065394262902</v>
      </c>
      <c r="AC473" s="2">
        <v>0.73430525305345296</v>
      </c>
      <c r="AD473" s="2">
        <v>0.65585139581624796</v>
      </c>
      <c r="AE473" s="2">
        <v>0.70521976179421497</v>
      </c>
      <c r="AF473" s="2">
        <v>0.73396917508019999</v>
      </c>
      <c r="AG473" s="2">
        <v>0.679244275390954</v>
      </c>
    </row>
    <row r="474" spans="1:33" x14ac:dyDescent="0.35">
      <c r="A474" s="7">
        <v>875</v>
      </c>
      <c r="B474" s="7">
        <v>484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0.73808843420000003</v>
      </c>
      <c r="I474" s="4">
        <v>7.3532368753600004</v>
      </c>
      <c r="J474" s="2">
        <f t="shared" si="15"/>
        <v>0.10037599042583062</v>
      </c>
      <c r="K474" s="3">
        <v>115</v>
      </c>
      <c r="L474" s="3">
        <v>132</v>
      </c>
      <c r="M474" s="3">
        <v>136</v>
      </c>
      <c r="N474" s="3">
        <v>116</v>
      </c>
      <c r="O474" s="24">
        <v>1001</v>
      </c>
      <c r="P474" s="4">
        <v>0.5</v>
      </c>
      <c r="Q474" s="4">
        <v>0.53441295546558698</v>
      </c>
      <c r="R474" s="4">
        <v>0.48299999999999998</v>
      </c>
      <c r="S474" s="4">
        <v>0.51800000000000002</v>
      </c>
      <c r="T474" s="4">
        <v>0.498</v>
      </c>
      <c r="U474" s="4">
        <v>0.51100000000000001</v>
      </c>
      <c r="V474" s="5">
        <v>0</v>
      </c>
      <c r="W474" s="5">
        <v>100</v>
      </c>
      <c r="X474" s="5">
        <v>0</v>
      </c>
      <c r="Y474" s="5">
        <v>100</v>
      </c>
      <c r="Z474" s="5">
        <v>0</v>
      </c>
      <c r="AA474" s="5">
        <v>100</v>
      </c>
      <c r="AB474" s="2">
        <v>0.69314718055994495</v>
      </c>
      <c r="AC474" s="2">
        <v>0.62658641404160598</v>
      </c>
      <c r="AD474" s="2">
        <v>0.72773862532956402</v>
      </c>
      <c r="AE474" s="2">
        <v>0.65778003672265395</v>
      </c>
      <c r="AF474" s="2">
        <v>0.69715520195748404</v>
      </c>
      <c r="AG474" s="2">
        <v>0.67138568877843297</v>
      </c>
    </row>
    <row r="475" spans="1:33" x14ac:dyDescent="0.35">
      <c r="A475" s="7">
        <v>317</v>
      </c>
      <c r="B475" s="7">
        <v>331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0.62670088759999998</v>
      </c>
      <c r="I475" s="4">
        <v>6.2310979268460001</v>
      </c>
      <c r="J475" s="2">
        <f t="shared" si="15"/>
        <v>0.10057631816375862</v>
      </c>
      <c r="K475" s="3">
        <v>114</v>
      </c>
      <c r="L475" s="3">
        <v>149</v>
      </c>
      <c r="M475" s="3">
        <v>115</v>
      </c>
      <c r="N475" s="3">
        <v>121</v>
      </c>
      <c r="O475" s="24">
        <v>1001</v>
      </c>
      <c r="P475" s="4">
        <v>0.53400000000000003</v>
      </c>
      <c r="Q475" s="4">
        <v>0.56653992395437303</v>
      </c>
      <c r="R475" s="4">
        <v>0.53100000000000003</v>
      </c>
      <c r="S475" s="4">
        <v>0.56499999999999995</v>
      </c>
      <c r="T475" s="4">
        <v>0.47299999999999998</v>
      </c>
      <c r="U475" s="4">
        <v>0.495</v>
      </c>
      <c r="V475" s="5">
        <v>100</v>
      </c>
      <c r="W475" s="5">
        <v>100</v>
      </c>
      <c r="X475" s="5">
        <v>100</v>
      </c>
      <c r="Y475" s="5">
        <v>100</v>
      </c>
      <c r="Z475" s="5">
        <v>0</v>
      </c>
      <c r="AA475" s="5">
        <v>0</v>
      </c>
      <c r="AB475" s="2">
        <v>0.62735944002194199</v>
      </c>
      <c r="AC475" s="2">
        <v>0.56820772623230598</v>
      </c>
      <c r="AD475" s="2">
        <v>0.63299325774019799</v>
      </c>
      <c r="AE475" s="2">
        <v>0.57092954783569605</v>
      </c>
      <c r="AF475" s="2">
        <v>0.74865989049020398</v>
      </c>
      <c r="AG475" s="2">
        <v>0.70319751641344697</v>
      </c>
    </row>
    <row r="476" spans="1:33" x14ac:dyDescent="0.35">
      <c r="A476" s="7">
        <v>637</v>
      </c>
      <c r="B476" s="7">
        <v>409</v>
      </c>
      <c r="C476" s="7">
        <v>0</v>
      </c>
      <c r="D476" s="7">
        <v>1</v>
      </c>
      <c r="E476" s="22" t="str">
        <f t="shared" si="14"/>
        <v>01</v>
      </c>
      <c r="F476" s="4">
        <v>0.249998</v>
      </c>
      <c r="G476" s="25">
        <v>0</v>
      </c>
      <c r="H476" s="4">
        <v>0.88824938590000002</v>
      </c>
      <c r="I476" s="4">
        <v>8.8137331283999991</v>
      </c>
      <c r="J476" s="2">
        <f t="shared" si="15"/>
        <v>0.10078015444305248</v>
      </c>
      <c r="K476" s="3">
        <v>114</v>
      </c>
      <c r="L476" s="3">
        <v>135</v>
      </c>
      <c r="M476" s="3">
        <v>124</v>
      </c>
      <c r="N476" s="3">
        <v>126</v>
      </c>
      <c r="O476" s="24">
        <v>1001</v>
      </c>
      <c r="P476" s="4">
        <v>0.503</v>
      </c>
      <c r="Q476" s="4">
        <v>0.54216867469879504</v>
      </c>
      <c r="R476" s="4">
        <v>0.50700000000000001</v>
      </c>
      <c r="S476" s="4">
        <v>0.51700000000000002</v>
      </c>
      <c r="T476" s="4">
        <v>0.503</v>
      </c>
      <c r="U476" s="4">
        <v>0.502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0.68716510888239801</v>
      </c>
      <c r="AC476" s="2">
        <v>0.61217811802627797</v>
      </c>
      <c r="AD476" s="2">
        <v>0.679244275390954</v>
      </c>
      <c r="AE476" s="2">
        <v>0.65971240447370805</v>
      </c>
      <c r="AF476" s="2">
        <v>0.68716510888239801</v>
      </c>
      <c r="AG476" s="2">
        <v>0.68915515929040805</v>
      </c>
    </row>
    <row r="477" spans="1:33" x14ac:dyDescent="0.35">
      <c r="A477" s="7">
        <v>283</v>
      </c>
      <c r="B477" s="7">
        <v>197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0.78919508770000002</v>
      </c>
      <c r="I477" s="4">
        <v>7.7944892960000001</v>
      </c>
      <c r="J477" s="2">
        <f t="shared" si="15"/>
        <v>0.10125039085049505</v>
      </c>
      <c r="K477" s="3">
        <v>106</v>
      </c>
      <c r="L477" s="3">
        <v>147</v>
      </c>
      <c r="M477" s="3">
        <v>136</v>
      </c>
      <c r="N477" s="3">
        <v>110</v>
      </c>
      <c r="O477" s="24">
        <v>1001</v>
      </c>
      <c r="P477" s="4">
        <v>0.52300000000000002</v>
      </c>
      <c r="Q477" s="4">
        <v>0.58102766798419003</v>
      </c>
      <c r="R477" s="4">
        <v>0.503</v>
      </c>
      <c r="S477" s="4">
        <v>0.60499999999999998</v>
      </c>
      <c r="T477" s="4">
        <v>0.50700000000000001</v>
      </c>
      <c r="U477" s="4">
        <v>0.54700000000000004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0.64817381491721404</v>
      </c>
      <c r="AC477" s="2">
        <v>0.54295690194878399</v>
      </c>
      <c r="AD477" s="2">
        <v>0.68716510888239801</v>
      </c>
      <c r="AE477" s="2">
        <v>0.50252682095129597</v>
      </c>
      <c r="AF477" s="2">
        <v>0.679244275390954</v>
      </c>
      <c r="AG477" s="2">
        <v>0.60330647656015601</v>
      </c>
    </row>
    <row r="478" spans="1:33" x14ac:dyDescent="0.35">
      <c r="A478" s="7">
        <v>225</v>
      </c>
      <c r="B478" s="7">
        <v>168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0.81216167120000005</v>
      </c>
      <c r="I478" s="4">
        <v>7.8909840249699998</v>
      </c>
      <c r="J478" s="2">
        <f t="shared" si="15"/>
        <v>0.10292273671192582</v>
      </c>
      <c r="K478" s="3">
        <v>113</v>
      </c>
      <c r="L478" s="3">
        <v>127</v>
      </c>
      <c r="M478" s="3">
        <v>125</v>
      </c>
      <c r="N478" s="3">
        <v>134</v>
      </c>
      <c r="O478" s="24">
        <v>1001</v>
      </c>
      <c r="P478" s="4">
        <v>0.51900000000000002</v>
      </c>
      <c r="Q478" s="4">
        <v>0.52916666666666701</v>
      </c>
      <c r="R478" s="4">
        <v>0.53600000000000003</v>
      </c>
      <c r="S478" s="4">
        <v>0.53700000000000003</v>
      </c>
      <c r="T478" s="4">
        <v>0.48899999999999999</v>
      </c>
      <c r="U478" s="4">
        <v>0.499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5">
        <v>0</v>
      </c>
      <c r="AB478" s="2">
        <v>0.65585139581624796</v>
      </c>
      <c r="AC478" s="2">
        <v>0.63645183688340001</v>
      </c>
      <c r="AD478" s="2">
        <v>0.62362111791133501</v>
      </c>
      <c r="AE478" s="2">
        <v>0.621757184473272</v>
      </c>
      <c r="AF478" s="2">
        <v>0.71539278950726504</v>
      </c>
      <c r="AG478" s="2">
        <v>0.69514918323061803</v>
      </c>
    </row>
    <row r="479" spans="1:33" x14ac:dyDescent="0.35">
      <c r="A479" s="7">
        <v>531</v>
      </c>
      <c r="B479" s="7">
        <v>139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0.94743348270000005</v>
      </c>
      <c r="I479" s="4">
        <v>8.83551015856</v>
      </c>
      <c r="J479" s="2">
        <f t="shared" si="15"/>
        <v>0.10723019561944701</v>
      </c>
      <c r="K479" s="3">
        <v>121</v>
      </c>
      <c r="L479" s="3">
        <v>129</v>
      </c>
      <c r="M479" s="3">
        <v>139</v>
      </c>
      <c r="N479" s="3">
        <v>110</v>
      </c>
      <c r="O479" s="24">
        <v>1001</v>
      </c>
      <c r="P479" s="4">
        <v>0.48199999999999998</v>
      </c>
      <c r="Q479" s="4">
        <v>0.51600000000000001</v>
      </c>
      <c r="R479" s="4">
        <v>0.45700000000000002</v>
      </c>
      <c r="S479" s="4">
        <v>0.501</v>
      </c>
      <c r="T479" s="4">
        <v>0.505</v>
      </c>
      <c r="U479" s="4">
        <v>0.48899999999999999</v>
      </c>
      <c r="V479" s="5">
        <v>0</v>
      </c>
      <c r="W479" s="5">
        <v>100</v>
      </c>
      <c r="X479" s="5">
        <v>0</v>
      </c>
      <c r="Y479" s="5">
        <v>100</v>
      </c>
      <c r="Z479" s="5">
        <v>100</v>
      </c>
      <c r="AA479" s="5">
        <v>0</v>
      </c>
      <c r="AB479" s="2">
        <v>0.72981116493153697</v>
      </c>
      <c r="AC479" s="2">
        <v>0.66164851350057396</v>
      </c>
      <c r="AD479" s="2">
        <v>0.78307188808793204</v>
      </c>
      <c r="AE479" s="2">
        <v>0.69114917789727204</v>
      </c>
      <c r="AF479" s="2">
        <v>0.68319684970677697</v>
      </c>
      <c r="AG479" s="2">
        <v>0.71539278950726504</v>
      </c>
    </row>
    <row r="480" spans="1:33" x14ac:dyDescent="0.35">
      <c r="A480" s="7">
        <v>571</v>
      </c>
      <c r="B480" s="7">
        <v>271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0.96730828250000001</v>
      </c>
      <c r="I480" s="4">
        <v>8.9105444985299993</v>
      </c>
      <c r="J480" s="2">
        <f t="shared" si="15"/>
        <v>0.10855770740604909</v>
      </c>
      <c r="K480" s="3">
        <v>131</v>
      </c>
      <c r="L480" s="3">
        <v>132</v>
      </c>
      <c r="M480" s="3">
        <v>113</v>
      </c>
      <c r="N480" s="3">
        <v>123</v>
      </c>
      <c r="O480" s="24">
        <v>914.28752678149499</v>
      </c>
      <c r="P480" s="4">
        <v>0.51600000000000001</v>
      </c>
      <c r="Q480" s="4">
        <v>0.50190114068441105</v>
      </c>
      <c r="R480" s="4">
        <v>0.51300000000000001</v>
      </c>
      <c r="S480" s="4">
        <v>0.496</v>
      </c>
      <c r="T480" s="4">
        <v>0.48699999999999999</v>
      </c>
      <c r="U480" s="4">
        <v>0.48499999999999999</v>
      </c>
      <c r="V480" s="5">
        <v>100</v>
      </c>
      <c r="W480" s="5">
        <v>100</v>
      </c>
      <c r="X480" s="5">
        <v>100</v>
      </c>
      <c r="Y480" s="5">
        <v>0</v>
      </c>
      <c r="Z480" s="5">
        <v>0</v>
      </c>
      <c r="AA480" s="5">
        <v>0</v>
      </c>
      <c r="AB480" s="2">
        <v>0.66164851350057396</v>
      </c>
      <c r="AC480" s="2">
        <v>0.68935210959139404</v>
      </c>
      <c r="AD480" s="2">
        <v>0.66747943381136798</v>
      </c>
      <c r="AE480" s="2">
        <v>0.70117935225720995</v>
      </c>
      <c r="AF480" s="2">
        <v>0.71949115589954704</v>
      </c>
      <c r="AG480" s="2">
        <v>0.72360638804465405</v>
      </c>
    </row>
    <row r="481" spans="1:33" x14ac:dyDescent="0.35">
      <c r="A481" s="7">
        <v>625</v>
      </c>
      <c r="B481" s="7">
        <v>468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0.86878628420000004</v>
      </c>
      <c r="I481" s="4">
        <v>7.6821584602000001</v>
      </c>
      <c r="J481" s="2">
        <f t="shared" si="15"/>
        <v>0.11309142979815359</v>
      </c>
      <c r="K481" s="3">
        <v>118</v>
      </c>
      <c r="L481" s="3">
        <v>128</v>
      </c>
      <c r="M481" s="3">
        <v>126</v>
      </c>
      <c r="N481" s="3">
        <v>127</v>
      </c>
      <c r="O481" s="24">
        <v>1001</v>
      </c>
      <c r="P481" s="4">
        <v>0.51100000000000001</v>
      </c>
      <c r="Q481" s="4">
        <v>0.52032520325203302</v>
      </c>
      <c r="R481" s="4">
        <v>0.505</v>
      </c>
      <c r="S481" s="4">
        <v>0.504</v>
      </c>
      <c r="T481" s="4">
        <v>0.50600000000000001</v>
      </c>
      <c r="U481" s="4">
        <v>0.502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0.67138568877843297</v>
      </c>
      <c r="AC481" s="2">
        <v>0.65330127201274601</v>
      </c>
      <c r="AD481" s="2">
        <v>0.68319684970677697</v>
      </c>
      <c r="AE481" s="2">
        <v>0.68517901091076805</v>
      </c>
      <c r="AF481" s="2">
        <v>0.68121860969467196</v>
      </c>
      <c r="AG481" s="2">
        <v>0.68915515929040805</v>
      </c>
    </row>
    <row r="482" spans="1:33" x14ac:dyDescent="0.35">
      <c r="A482" s="7">
        <v>921</v>
      </c>
      <c r="B482" s="7">
        <v>62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0.84423568019999995</v>
      </c>
      <c r="I482" s="4">
        <v>7.42275904176</v>
      </c>
      <c r="J482" s="2">
        <f t="shared" si="15"/>
        <v>0.11373610209497309</v>
      </c>
      <c r="K482" s="3">
        <v>142</v>
      </c>
      <c r="L482" s="3">
        <v>112</v>
      </c>
      <c r="M482" s="3">
        <v>116</v>
      </c>
      <c r="N482" s="3">
        <v>129</v>
      </c>
      <c r="O482" s="24">
        <v>1001</v>
      </c>
      <c r="P482" s="4">
        <v>0.47399999999999998</v>
      </c>
      <c r="Q482" s="4">
        <v>0.440944881889764</v>
      </c>
      <c r="R482" s="4">
        <v>0.48699999999999999</v>
      </c>
      <c r="S482" s="4">
        <v>0.42</v>
      </c>
      <c r="T482" s="4">
        <v>0.52300000000000002</v>
      </c>
      <c r="U482" s="4">
        <v>0.48799999999999999</v>
      </c>
      <c r="V482" s="5">
        <v>0</v>
      </c>
      <c r="W482" s="5">
        <v>0</v>
      </c>
      <c r="X482" s="5">
        <v>0</v>
      </c>
      <c r="Y482" s="5">
        <v>0</v>
      </c>
      <c r="Z482" s="5">
        <v>100</v>
      </c>
      <c r="AA482" s="5">
        <v>0</v>
      </c>
      <c r="AB482" s="2">
        <v>0.74654795728706103</v>
      </c>
      <c r="AC482" s="2">
        <v>0.81883539572344199</v>
      </c>
      <c r="AD482" s="2">
        <v>0.71949115589954704</v>
      </c>
      <c r="AE482" s="2">
        <v>0.86750056770472295</v>
      </c>
      <c r="AF482" s="2">
        <v>0.64817381491721404</v>
      </c>
      <c r="AG482" s="2">
        <v>0.71743987312899005</v>
      </c>
    </row>
    <row r="483" spans="1:33" x14ac:dyDescent="0.35">
      <c r="A483" s="7">
        <v>109</v>
      </c>
      <c r="B483" s="7">
        <v>460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1.1758033569999999</v>
      </c>
      <c r="I483" s="4">
        <v>9.9948039798800004</v>
      </c>
      <c r="J483" s="2">
        <f t="shared" si="15"/>
        <v>0.11764146244057874</v>
      </c>
      <c r="K483" s="3">
        <v>127</v>
      </c>
      <c r="L483" s="3">
        <v>122</v>
      </c>
      <c r="M483" s="3">
        <v>119</v>
      </c>
      <c r="N483" s="3">
        <v>131</v>
      </c>
      <c r="O483" s="24">
        <v>1001</v>
      </c>
      <c r="P483" s="4">
        <v>0.498</v>
      </c>
      <c r="Q483" s="4">
        <v>0.48995983935742998</v>
      </c>
      <c r="R483" s="4">
        <v>0.49</v>
      </c>
      <c r="S483" s="4">
        <v>0.48899999999999999</v>
      </c>
      <c r="T483" s="4">
        <v>0.51300000000000001</v>
      </c>
      <c r="U483" s="4">
        <v>0.52400000000000002</v>
      </c>
      <c r="V483" s="5">
        <v>0</v>
      </c>
      <c r="W483" s="5">
        <v>0</v>
      </c>
      <c r="X483" s="5">
        <v>0</v>
      </c>
      <c r="Y483" s="5">
        <v>0</v>
      </c>
      <c r="Z483" s="5">
        <v>100</v>
      </c>
      <c r="AA483" s="5">
        <v>100</v>
      </c>
      <c r="AB483" s="2">
        <v>0.69715520195748404</v>
      </c>
      <c r="AC483" s="2">
        <v>0.71343185173145096</v>
      </c>
      <c r="AD483" s="2">
        <v>0.71334988787746501</v>
      </c>
      <c r="AE483" s="2">
        <v>0.71539278950726504</v>
      </c>
      <c r="AF483" s="2">
        <v>0.66747943381136798</v>
      </c>
      <c r="AG483" s="2">
        <v>0.64626359466109495</v>
      </c>
    </row>
    <row r="484" spans="1:33" x14ac:dyDescent="0.35">
      <c r="A484" s="7">
        <v>949</v>
      </c>
      <c r="B484" s="7">
        <v>167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0.92845597390000001</v>
      </c>
      <c r="I484" s="4">
        <v>7.6721015256399996</v>
      </c>
      <c r="J484" s="2">
        <f t="shared" si="15"/>
        <v>0.12101716469693734</v>
      </c>
      <c r="K484" s="3">
        <v>132</v>
      </c>
      <c r="L484" s="3">
        <v>115</v>
      </c>
      <c r="M484" s="3">
        <v>127</v>
      </c>
      <c r="N484" s="3">
        <v>125</v>
      </c>
      <c r="O484" s="24">
        <v>1001</v>
      </c>
      <c r="P484" s="4">
        <v>0.47499999999999998</v>
      </c>
      <c r="Q484" s="4">
        <v>0.46558704453441302</v>
      </c>
      <c r="R484" s="4">
        <v>0.47899999999999998</v>
      </c>
      <c r="S484" s="4">
        <v>0.47899999999999998</v>
      </c>
      <c r="T484" s="4">
        <v>0.504</v>
      </c>
      <c r="U484" s="4">
        <v>0.51400000000000001</v>
      </c>
      <c r="V484" s="5">
        <v>0</v>
      </c>
      <c r="W484" s="5">
        <v>0</v>
      </c>
      <c r="X484" s="5">
        <v>0</v>
      </c>
      <c r="Y484" s="5">
        <v>0</v>
      </c>
      <c r="Z484" s="5">
        <v>100</v>
      </c>
      <c r="AA484" s="5">
        <v>100</v>
      </c>
      <c r="AB484" s="2">
        <v>0.74444047494749599</v>
      </c>
      <c r="AC484" s="2">
        <v>0.76445620826472704</v>
      </c>
      <c r="AD484" s="2">
        <v>0.736054681571222</v>
      </c>
      <c r="AE484" s="2">
        <v>0.736054681571222</v>
      </c>
      <c r="AF484" s="2">
        <v>0.68517901091076805</v>
      </c>
      <c r="AG484" s="2">
        <v>0.665532013526972</v>
      </c>
    </row>
    <row r="485" spans="1:33" x14ac:dyDescent="0.35">
      <c r="A485" s="7">
        <v>525</v>
      </c>
      <c r="B485" s="7">
        <v>194</v>
      </c>
      <c r="C485" s="7">
        <v>0</v>
      </c>
      <c r="D485" s="7">
        <v>1</v>
      </c>
      <c r="E485" s="22" t="str">
        <f t="shared" si="14"/>
        <v>01</v>
      </c>
      <c r="F485" s="4">
        <v>0.24997</v>
      </c>
      <c r="G485" s="25">
        <v>0</v>
      </c>
      <c r="H485" s="4">
        <v>0.81895891809999999</v>
      </c>
      <c r="I485" s="4">
        <v>6.6468179063299999</v>
      </c>
      <c r="J485" s="2">
        <f t="shared" si="15"/>
        <v>0.1232106745876213</v>
      </c>
      <c r="K485" s="3">
        <v>122</v>
      </c>
      <c r="L485" s="3">
        <v>117</v>
      </c>
      <c r="M485" s="3">
        <v>143</v>
      </c>
      <c r="N485" s="3">
        <v>117</v>
      </c>
      <c r="O485" s="24">
        <v>975.82394889360205</v>
      </c>
      <c r="P485" s="4">
        <v>0.45400000000000001</v>
      </c>
      <c r="Q485" s="4">
        <v>0.48953974895397501</v>
      </c>
      <c r="R485" s="4">
        <v>0.48299999999999998</v>
      </c>
      <c r="S485" s="4">
        <v>0.498</v>
      </c>
      <c r="T485" s="4">
        <v>0.45900000000000002</v>
      </c>
      <c r="U485" s="4">
        <v>0.5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0.78965808094078904</v>
      </c>
      <c r="AC485" s="2">
        <v>0.71428961713375405</v>
      </c>
      <c r="AD485" s="2">
        <v>0.72773862532956402</v>
      </c>
      <c r="AE485" s="2">
        <v>0.69715520195748404</v>
      </c>
      <c r="AF485" s="2">
        <v>0.77870506892159197</v>
      </c>
      <c r="AG485" s="2">
        <v>0.69314718055994495</v>
      </c>
    </row>
    <row r="486" spans="1:33" x14ac:dyDescent="0.35">
      <c r="A486" s="7">
        <v>35</v>
      </c>
      <c r="B486" s="7">
        <v>337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1.074694225</v>
      </c>
      <c r="I486" s="4">
        <v>7.9278001017299999</v>
      </c>
      <c r="J486" s="2">
        <f t="shared" si="15"/>
        <v>0.13556020727181062</v>
      </c>
      <c r="K486" s="3">
        <v>139</v>
      </c>
      <c r="L486" s="3">
        <v>116</v>
      </c>
      <c r="M486" s="3">
        <v>128</v>
      </c>
      <c r="N486" s="3">
        <v>116</v>
      </c>
      <c r="O486" s="24">
        <v>1001</v>
      </c>
      <c r="P486" s="4">
        <v>0.442</v>
      </c>
      <c r="Q486" s="4">
        <v>0.454901960784314</v>
      </c>
      <c r="R486" s="4">
        <v>0.44500000000000001</v>
      </c>
      <c r="S486" s="4">
        <v>0.45700000000000002</v>
      </c>
      <c r="T486" s="4">
        <v>0.48899999999999999</v>
      </c>
      <c r="U486" s="4">
        <v>0.47299999999999998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0.81644539690443896</v>
      </c>
      <c r="AC486" s="2">
        <v>0.78767335405206196</v>
      </c>
      <c r="AD486" s="2">
        <v>0.809680996815897</v>
      </c>
      <c r="AE486" s="2">
        <v>0.78307188808793204</v>
      </c>
      <c r="AF486" s="2">
        <v>0.71539278950726504</v>
      </c>
      <c r="AG486" s="2">
        <v>0.74865989049020398</v>
      </c>
    </row>
    <row r="487" spans="1:33" x14ac:dyDescent="0.35">
      <c r="A487" s="7">
        <v>885</v>
      </c>
      <c r="B487" s="7">
        <v>272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1.249101877</v>
      </c>
      <c r="I487" s="4">
        <v>8.821347029</v>
      </c>
      <c r="J487" s="2">
        <f t="shared" si="15"/>
        <v>0.14159990224776361</v>
      </c>
      <c r="K487" s="3">
        <v>128</v>
      </c>
      <c r="L487" s="3">
        <v>107</v>
      </c>
      <c r="M487" s="3">
        <v>127</v>
      </c>
      <c r="N487" s="3">
        <v>137</v>
      </c>
      <c r="O487" s="24">
        <v>915.01854081731994</v>
      </c>
      <c r="P487" s="4">
        <v>0.47499999999999998</v>
      </c>
      <c r="Q487" s="4">
        <v>0.45531914893616998</v>
      </c>
      <c r="R487" s="4">
        <v>0.48099999999999998</v>
      </c>
      <c r="S487" s="4">
        <v>0.47099999999999997</v>
      </c>
      <c r="T487" s="4">
        <v>0.47599999999999998</v>
      </c>
      <c r="U487" s="4">
        <v>0.48799999999999999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0.74444047494749599</v>
      </c>
      <c r="AC487" s="2">
        <v>0.78675667968225305</v>
      </c>
      <c r="AD487" s="2">
        <v>0.73188800887637595</v>
      </c>
      <c r="AE487" s="2">
        <v>0.752897184965719</v>
      </c>
      <c r="AF487" s="2">
        <v>0.74233742475071696</v>
      </c>
      <c r="AG487" s="2">
        <v>0.71743987312899005</v>
      </c>
    </row>
    <row r="488" spans="1:33" x14ac:dyDescent="0.35">
      <c r="A488" s="7">
        <v>449</v>
      </c>
      <c r="B488" s="7">
        <v>263</v>
      </c>
      <c r="C488" s="7">
        <v>0</v>
      </c>
      <c r="D488" s="7">
        <v>1</v>
      </c>
      <c r="E488" s="22" t="str">
        <f t="shared" si="14"/>
        <v>01</v>
      </c>
      <c r="F488" s="4">
        <v>0.24995700000000001</v>
      </c>
      <c r="G488" s="25">
        <v>0</v>
      </c>
      <c r="H488" s="4">
        <v>1.1337126449999999</v>
      </c>
      <c r="I488" s="4">
        <v>7.6806041242000003</v>
      </c>
      <c r="J488" s="2">
        <f t="shared" si="15"/>
        <v>0.14760722290423811</v>
      </c>
      <c r="K488" s="3">
        <v>123</v>
      </c>
      <c r="L488" s="3">
        <v>124</v>
      </c>
      <c r="M488" s="3">
        <v>111</v>
      </c>
      <c r="N488" s="3">
        <v>141</v>
      </c>
      <c r="O488" s="24">
        <v>1001</v>
      </c>
      <c r="P488" s="4">
        <v>0.53600000000000003</v>
      </c>
      <c r="Q488" s="4">
        <v>0.50202429149797601</v>
      </c>
      <c r="R488" s="4">
        <v>0.56699999999999995</v>
      </c>
      <c r="S488" s="4">
        <v>0.50600000000000001</v>
      </c>
      <c r="T488" s="4">
        <v>0.49299999999999999</v>
      </c>
      <c r="U488" s="4">
        <v>0.47699999999999998</v>
      </c>
      <c r="V488" s="5">
        <v>100</v>
      </c>
      <c r="W488" s="5">
        <v>100</v>
      </c>
      <c r="X488" s="5">
        <v>100</v>
      </c>
      <c r="Y488" s="5">
        <v>100</v>
      </c>
      <c r="Z488" s="5">
        <v>0</v>
      </c>
      <c r="AA488" s="5">
        <v>0</v>
      </c>
      <c r="AB488" s="2">
        <v>0.62362111791133501</v>
      </c>
      <c r="AC488" s="2">
        <v>0.68910677102294005</v>
      </c>
      <c r="AD488" s="2">
        <v>0.56739597525438501</v>
      </c>
      <c r="AE488" s="2">
        <v>0.68121860969467196</v>
      </c>
      <c r="AF488" s="2">
        <v>0.70724610493944695</v>
      </c>
      <c r="AG488" s="2">
        <v>0.74023878809379595</v>
      </c>
    </row>
    <row r="489" spans="1:33" x14ac:dyDescent="0.35">
      <c r="A489" s="7">
        <v>343</v>
      </c>
      <c r="B489" s="7">
        <v>466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1.321826309</v>
      </c>
      <c r="I489" s="4">
        <v>8.5524803323169998</v>
      </c>
      <c r="J489" s="2">
        <f t="shared" si="15"/>
        <v>0.1545547323862593</v>
      </c>
      <c r="K489" s="3">
        <v>133</v>
      </c>
      <c r="L489" s="3">
        <v>117</v>
      </c>
      <c r="M489" s="3">
        <v>109</v>
      </c>
      <c r="N489" s="3">
        <v>140</v>
      </c>
      <c r="O489" s="24">
        <v>1001</v>
      </c>
      <c r="P489" s="4">
        <v>0.54400000000000004</v>
      </c>
      <c r="Q489" s="4">
        <v>0.46800000000000003</v>
      </c>
      <c r="R489" s="4">
        <v>0.5</v>
      </c>
      <c r="S489" s="4">
        <v>0.47</v>
      </c>
      <c r="T489" s="4">
        <v>0.48699999999999999</v>
      </c>
      <c r="U489" s="4">
        <v>0.504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100</v>
      </c>
      <c r="AB489" s="2">
        <v>0.608806032126194</v>
      </c>
      <c r="AC489" s="2">
        <v>0.75928698306449005</v>
      </c>
      <c r="AD489" s="2">
        <v>0.69314718055994495</v>
      </c>
      <c r="AE489" s="2">
        <v>0.75502258427803304</v>
      </c>
      <c r="AF489" s="2">
        <v>0.71949115589954704</v>
      </c>
      <c r="AG489" s="2">
        <v>0.68517901091076805</v>
      </c>
    </row>
    <row r="490" spans="1:33" x14ac:dyDescent="0.35">
      <c r="A490" s="7">
        <v>721</v>
      </c>
      <c r="B490" s="7">
        <v>458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1.4957248860000001</v>
      </c>
      <c r="I490" s="4">
        <v>8.9862143995199997</v>
      </c>
      <c r="J490" s="2">
        <f t="shared" si="15"/>
        <v>0.16644660582323681</v>
      </c>
      <c r="K490" s="3">
        <v>138</v>
      </c>
      <c r="L490" s="3">
        <v>124</v>
      </c>
      <c r="M490" s="3">
        <v>116</v>
      </c>
      <c r="N490" s="3">
        <v>121</v>
      </c>
      <c r="O490" s="24">
        <v>1001</v>
      </c>
      <c r="P490" s="4">
        <v>0.48499999999999999</v>
      </c>
      <c r="Q490" s="4">
        <v>0.473282442748092</v>
      </c>
      <c r="R490" s="4">
        <v>0.48499999999999999</v>
      </c>
      <c r="S490" s="4">
        <v>0.45400000000000001</v>
      </c>
      <c r="T490" s="4">
        <v>0.51900000000000002</v>
      </c>
      <c r="U490" s="4">
        <v>0.501</v>
      </c>
      <c r="V490" s="5">
        <v>0</v>
      </c>
      <c r="W490" s="5">
        <v>0</v>
      </c>
      <c r="X490" s="5">
        <v>0</v>
      </c>
      <c r="Y490" s="5">
        <v>0</v>
      </c>
      <c r="Z490" s="5">
        <v>100</v>
      </c>
      <c r="AA490" s="5">
        <v>100</v>
      </c>
      <c r="AB490" s="2">
        <v>0.72360638804465405</v>
      </c>
      <c r="AC490" s="2">
        <v>0.74806293815605995</v>
      </c>
      <c r="AD490" s="2">
        <v>0.72360638804465405</v>
      </c>
      <c r="AE490" s="2">
        <v>0.78965808094078904</v>
      </c>
      <c r="AF490" s="2">
        <v>0.65585139581624796</v>
      </c>
      <c r="AG490" s="2">
        <v>0.69114917789727204</v>
      </c>
    </row>
    <row r="491" spans="1:33" x14ac:dyDescent="0.35">
      <c r="A491" s="7">
        <v>461</v>
      </c>
      <c r="B491" s="7">
        <v>143</v>
      </c>
      <c r="C491" s="7">
        <v>0</v>
      </c>
      <c r="D491" s="7">
        <v>1</v>
      </c>
      <c r="E491" s="22" t="str">
        <f t="shared" si="14"/>
        <v>01</v>
      </c>
      <c r="F491" s="4">
        <v>0.249999</v>
      </c>
      <c r="G491" s="25">
        <v>0</v>
      </c>
      <c r="H491" s="4">
        <v>1.7148442420000001</v>
      </c>
      <c r="I491" s="4">
        <v>10.154606509500001</v>
      </c>
      <c r="J491" s="2">
        <f t="shared" si="15"/>
        <v>0.1688735295056191</v>
      </c>
      <c r="K491" s="3">
        <v>123</v>
      </c>
      <c r="L491" s="3">
        <v>122</v>
      </c>
      <c r="M491" s="3">
        <v>127</v>
      </c>
      <c r="N491" s="3">
        <v>127</v>
      </c>
      <c r="O491" s="24">
        <v>1001</v>
      </c>
      <c r="P491" s="4">
        <v>0.497</v>
      </c>
      <c r="Q491" s="4">
        <v>0.49795918367346897</v>
      </c>
      <c r="R491" s="4">
        <v>0.48199999999999998</v>
      </c>
      <c r="S491" s="4">
        <v>0.52</v>
      </c>
      <c r="T491" s="4">
        <v>0.46</v>
      </c>
      <c r="U491" s="4">
        <v>0.51600000000000001</v>
      </c>
      <c r="V491" s="5">
        <v>0</v>
      </c>
      <c r="W491" s="5">
        <v>0</v>
      </c>
      <c r="X491" s="5">
        <v>0</v>
      </c>
      <c r="Y491" s="5">
        <v>100</v>
      </c>
      <c r="Z491" s="5">
        <v>0</v>
      </c>
      <c r="AA491" s="5">
        <v>100</v>
      </c>
      <c r="AB491" s="2">
        <v>0.69916525288550802</v>
      </c>
      <c r="AC491" s="2">
        <v>0.69723716581146999</v>
      </c>
      <c r="AD491" s="2">
        <v>0.72981116493153697</v>
      </c>
      <c r="AE491" s="2">
        <v>0.65392646740666405</v>
      </c>
      <c r="AF491" s="2">
        <v>0.77652878949899595</v>
      </c>
      <c r="AG491" s="2">
        <v>0.66164851350057396</v>
      </c>
    </row>
    <row r="492" spans="1:33" x14ac:dyDescent="0.35">
      <c r="A492" s="7">
        <v>967</v>
      </c>
      <c r="B492" s="7">
        <v>363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1.3417956520000001</v>
      </c>
      <c r="I492" s="4">
        <v>7.83293583767</v>
      </c>
      <c r="J492" s="2">
        <f t="shared" si="15"/>
        <v>0.17130175451547336</v>
      </c>
      <c r="K492" s="3">
        <v>135</v>
      </c>
      <c r="L492" s="3">
        <v>129</v>
      </c>
      <c r="M492" s="3">
        <v>118</v>
      </c>
      <c r="N492" s="3">
        <v>117</v>
      </c>
      <c r="O492" s="24">
        <v>1001</v>
      </c>
      <c r="P492" s="4">
        <v>0.50900000000000001</v>
      </c>
      <c r="Q492" s="4">
        <v>0.48863636363636398</v>
      </c>
      <c r="R492" s="4">
        <v>0.49099999999999999</v>
      </c>
      <c r="S492" s="4">
        <v>0.51400000000000001</v>
      </c>
      <c r="T492" s="4">
        <v>0.51800000000000002</v>
      </c>
      <c r="U492" s="4">
        <v>0.51300000000000001</v>
      </c>
      <c r="V492" s="5">
        <v>100</v>
      </c>
      <c r="W492" s="5">
        <v>0</v>
      </c>
      <c r="X492" s="5">
        <v>0</v>
      </c>
      <c r="Y492" s="5">
        <v>100</v>
      </c>
      <c r="Z492" s="5">
        <v>100</v>
      </c>
      <c r="AA492" s="5">
        <v>100</v>
      </c>
      <c r="AB492" s="2">
        <v>0.67530726243161399</v>
      </c>
      <c r="AC492" s="2">
        <v>0.71613669878464403</v>
      </c>
      <c r="AD492" s="2">
        <v>0.71131115118761601</v>
      </c>
      <c r="AE492" s="2">
        <v>0.665532013526972</v>
      </c>
      <c r="AF492" s="2">
        <v>0.65778003672265395</v>
      </c>
      <c r="AG492" s="2">
        <v>0.66747943381136798</v>
      </c>
    </row>
    <row r="493" spans="1:33" x14ac:dyDescent="0.35">
      <c r="A493" s="7">
        <v>241</v>
      </c>
      <c r="B493" s="7">
        <v>386</v>
      </c>
      <c r="C493" s="7">
        <v>0</v>
      </c>
      <c r="D493" s="7">
        <v>1</v>
      </c>
      <c r="E493" s="22" t="str">
        <f t="shared" si="14"/>
        <v>01</v>
      </c>
      <c r="F493" s="4">
        <v>0.24698899999999999</v>
      </c>
      <c r="G493" s="25">
        <v>0</v>
      </c>
      <c r="H493" s="4">
        <v>1.440249777</v>
      </c>
      <c r="I493" s="4">
        <v>8.28037735789</v>
      </c>
      <c r="J493" s="2">
        <f t="shared" si="15"/>
        <v>0.17393528274742825</v>
      </c>
      <c r="K493" s="3">
        <v>129</v>
      </c>
      <c r="L493" s="3">
        <v>125</v>
      </c>
      <c r="M493" s="3">
        <v>121</v>
      </c>
      <c r="N493" s="3">
        <v>124</v>
      </c>
      <c r="O493" s="24">
        <v>1001</v>
      </c>
      <c r="P493" s="4">
        <v>0.53600000000000003</v>
      </c>
      <c r="Q493" s="4">
        <v>0.49212598425196902</v>
      </c>
      <c r="R493" s="4">
        <v>0.48899999999999999</v>
      </c>
      <c r="S493" s="4">
        <v>0.44</v>
      </c>
      <c r="T493" s="4">
        <v>0.51100000000000001</v>
      </c>
      <c r="U493" s="4">
        <v>0.51400000000000001</v>
      </c>
      <c r="V493" s="5">
        <v>100</v>
      </c>
      <c r="W493" s="5">
        <v>0</v>
      </c>
      <c r="X493" s="5">
        <v>0</v>
      </c>
      <c r="Y493" s="5">
        <v>0</v>
      </c>
      <c r="Z493" s="5">
        <v>100</v>
      </c>
      <c r="AA493" s="5">
        <v>100</v>
      </c>
      <c r="AB493" s="2">
        <v>0.62362111791133501</v>
      </c>
      <c r="AC493" s="2">
        <v>0.70902052971623497</v>
      </c>
      <c r="AD493" s="2">
        <v>0.71539278950726504</v>
      </c>
      <c r="AE493" s="2">
        <v>0.82098055206983001</v>
      </c>
      <c r="AF493" s="2">
        <v>0.67138568877843297</v>
      </c>
      <c r="AG493" s="2">
        <v>0.665532013526972</v>
      </c>
    </row>
    <row r="494" spans="1:33" x14ac:dyDescent="0.35">
      <c r="A494" s="7">
        <v>165</v>
      </c>
      <c r="B494" s="7">
        <v>43</v>
      </c>
      <c r="C494" s="7">
        <v>0</v>
      </c>
      <c r="D494" s="7">
        <v>1</v>
      </c>
      <c r="E494" s="22" t="str">
        <f t="shared" si="14"/>
        <v>01</v>
      </c>
      <c r="F494" s="4">
        <v>0.25</v>
      </c>
      <c r="G494" s="25">
        <v>0</v>
      </c>
      <c r="H494" s="4">
        <v>1.3994485649999999</v>
      </c>
      <c r="I494" s="4">
        <v>7.9210010662999997</v>
      </c>
      <c r="J494" s="2">
        <f t="shared" si="15"/>
        <v>0.17667571980945335</v>
      </c>
      <c r="K494" s="3">
        <v>109</v>
      </c>
      <c r="L494" s="3">
        <v>136</v>
      </c>
      <c r="M494" s="3">
        <v>130</v>
      </c>
      <c r="N494" s="3">
        <v>124</v>
      </c>
      <c r="O494" s="24">
        <v>1001</v>
      </c>
      <c r="P494" s="4">
        <v>0.52100000000000002</v>
      </c>
      <c r="Q494" s="4">
        <v>0.55510204081632697</v>
      </c>
      <c r="R494" s="4">
        <v>0.52500000000000002</v>
      </c>
      <c r="S494" s="4">
        <v>0.59099999999999997</v>
      </c>
      <c r="T494" s="4">
        <v>0.47799999999999998</v>
      </c>
      <c r="U494" s="4">
        <v>0.51500000000000001</v>
      </c>
      <c r="V494" s="5">
        <v>100</v>
      </c>
      <c r="W494" s="5">
        <v>100</v>
      </c>
      <c r="X494" s="5">
        <v>100</v>
      </c>
      <c r="Y494" s="5">
        <v>100</v>
      </c>
      <c r="Z494" s="5">
        <v>0</v>
      </c>
      <c r="AA494" s="5">
        <v>100</v>
      </c>
      <c r="AB494" s="2">
        <v>0.65200523722877002</v>
      </c>
      <c r="AC494" s="2">
        <v>0.58860332480867505</v>
      </c>
      <c r="AD494" s="2">
        <v>0.64435701639051302</v>
      </c>
      <c r="AE494" s="2">
        <v>0.52593926157603899</v>
      </c>
      <c r="AF494" s="2">
        <v>0.73814454649068095</v>
      </c>
      <c r="AG494" s="2">
        <v>0.66358837831840101</v>
      </c>
    </row>
    <row r="495" spans="1:33" x14ac:dyDescent="0.35">
      <c r="A495" s="7">
        <v>635</v>
      </c>
      <c r="B495" s="7">
        <v>96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1.565264626</v>
      </c>
      <c r="I495" s="4">
        <v>8.7650060874900007</v>
      </c>
      <c r="J495" s="2">
        <f t="shared" si="15"/>
        <v>0.17858112252016001</v>
      </c>
      <c r="K495" s="3">
        <v>139</v>
      </c>
      <c r="L495" s="3">
        <v>131</v>
      </c>
      <c r="M495" s="3">
        <v>108</v>
      </c>
      <c r="N495" s="3">
        <v>121</v>
      </c>
      <c r="O495" s="24">
        <v>1001</v>
      </c>
      <c r="P495" s="4">
        <v>0.49199999999999999</v>
      </c>
      <c r="Q495" s="4">
        <v>0.485185185185185</v>
      </c>
      <c r="R495" s="4">
        <v>0.50700000000000001</v>
      </c>
      <c r="S495" s="4">
        <v>0.48899999999999999</v>
      </c>
      <c r="T495" s="4">
        <v>0.49199999999999999</v>
      </c>
      <c r="U495" s="4">
        <v>0.48599999999999999</v>
      </c>
      <c r="V495" s="5">
        <v>0</v>
      </c>
      <c r="W495" s="5">
        <v>0</v>
      </c>
      <c r="X495" s="5">
        <v>100</v>
      </c>
      <c r="Y495" s="5">
        <v>0</v>
      </c>
      <c r="Z495" s="5">
        <v>0</v>
      </c>
      <c r="AA495" s="5">
        <v>0</v>
      </c>
      <c r="AB495" s="2">
        <v>0.70927656248982895</v>
      </c>
      <c r="AC495" s="2">
        <v>0.72322463579722296</v>
      </c>
      <c r="AD495" s="2">
        <v>0.679244275390954</v>
      </c>
      <c r="AE495" s="2">
        <v>0.71539278950726504</v>
      </c>
      <c r="AF495" s="2">
        <v>0.70927656248982895</v>
      </c>
      <c r="AG495" s="2">
        <v>0.72154665508164295</v>
      </c>
    </row>
    <row r="496" spans="1:33" x14ac:dyDescent="0.35">
      <c r="A496" s="7">
        <v>275</v>
      </c>
      <c r="B496" s="7">
        <v>292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1.397616086</v>
      </c>
      <c r="I496" s="4">
        <v>7.7815704232699998</v>
      </c>
      <c r="J496" s="2">
        <f t="shared" si="15"/>
        <v>0.17960591628401515</v>
      </c>
      <c r="K496" s="3">
        <v>130</v>
      </c>
      <c r="L496" s="3">
        <v>116</v>
      </c>
      <c r="M496" s="3">
        <v>125</v>
      </c>
      <c r="N496" s="3">
        <v>128</v>
      </c>
      <c r="O496" s="24">
        <v>1001</v>
      </c>
      <c r="P496" s="4">
        <v>0.51100000000000001</v>
      </c>
      <c r="Q496" s="4">
        <v>0.47154471544715398</v>
      </c>
      <c r="R496" s="4">
        <v>0.495</v>
      </c>
      <c r="S496" s="4">
        <v>0.45500000000000002</v>
      </c>
      <c r="T496" s="4">
        <v>0.47299999999999998</v>
      </c>
      <c r="U496" s="4">
        <v>0.51600000000000001</v>
      </c>
      <c r="V496" s="5">
        <v>100</v>
      </c>
      <c r="W496" s="5">
        <v>0</v>
      </c>
      <c r="X496" s="5">
        <v>0</v>
      </c>
      <c r="Y496" s="5">
        <v>0</v>
      </c>
      <c r="Z496" s="5">
        <v>0</v>
      </c>
      <c r="AA496" s="5">
        <v>100</v>
      </c>
      <c r="AB496" s="2">
        <v>0.67138568877843297</v>
      </c>
      <c r="AC496" s="2">
        <v>0.75174134482599797</v>
      </c>
      <c r="AD496" s="2">
        <v>0.70319751641344697</v>
      </c>
      <c r="AE496" s="2">
        <v>0.78745786003118701</v>
      </c>
      <c r="AF496" s="2">
        <v>0.74865989049020398</v>
      </c>
      <c r="AG496" s="2">
        <v>0.66164851350057396</v>
      </c>
    </row>
    <row r="497" spans="1:33" x14ac:dyDescent="0.35">
      <c r="A497" s="7">
        <v>105</v>
      </c>
      <c r="B497" s="7">
        <v>33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1.5410189190000001</v>
      </c>
      <c r="I497" s="4">
        <v>8.3098904139999998</v>
      </c>
      <c r="J497" s="2">
        <f t="shared" si="15"/>
        <v>0.18544395199289088</v>
      </c>
      <c r="K497" s="3">
        <v>123</v>
      </c>
      <c r="L497" s="3">
        <v>114</v>
      </c>
      <c r="M497" s="3">
        <v>146</v>
      </c>
      <c r="N497" s="3">
        <v>116</v>
      </c>
      <c r="O497" s="24">
        <v>1001</v>
      </c>
      <c r="P497" s="4">
        <v>0.46200000000000002</v>
      </c>
      <c r="Q497" s="4">
        <v>0.481012658227848</v>
      </c>
      <c r="R497" s="4">
        <v>0.45400000000000001</v>
      </c>
      <c r="S497" s="4">
        <v>0.48299999999999998</v>
      </c>
      <c r="T497" s="4">
        <v>0.496</v>
      </c>
      <c r="U497" s="4">
        <v>0.51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100</v>
      </c>
      <c r="AB497" s="2">
        <v>0.77219038790039796</v>
      </c>
      <c r="AC497" s="2">
        <v>0.73186169274063595</v>
      </c>
      <c r="AD497" s="2">
        <v>0.78965808094078904</v>
      </c>
      <c r="AE497" s="2">
        <v>0.72773862532956402</v>
      </c>
      <c r="AF497" s="2">
        <v>0.70117935225720995</v>
      </c>
      <c r="AG497" s="2">
        <v>0.67334455326376597</v>
      </c>
    </row>
    <row r="498" spans="1:33" x14ac:dyDescent="0.35">
      <c r="A498" s="7">
        <v>171</v>
      </c>
      <c r="B498" s="7">
        <v>98</v>
      </c>
      <c r="C498" s="7">
        <v>0</v>
      </c>
      <c r="D498" s="7">
        <v>1</v>
      </c>
      <c r="E498" s="22" t="str">
        <f t="shared" si="14"/>
        <v>01</v>
      </c>
      <c r="F498" s="4">
        <v>0.259185</v>
      </c>
      <c r="G498" s="25">
        <v>0</v>
      </c>
      <c r="H498" s="4">
        <v>1.5626424729999999</v>
      </c>
      <c r="I498" s="4">
        <v>8.0913997374300006</v>
      </c>
      <c r="J498" s="2">
        <f t="shared" si="15"/>
        <v>0.19312387518952662</v>
      </c>
      <c r="K498" s="3">
        <v>127</v>
      </c>
      <c r="L498" s="3">
        <v>125</v>
      </c>
      <c r="M498" s="3">
        <v>117</v>
      </c>
      <c r="N498" s="3">
        <v>130</v>
      </c>
      <c r="O498" s="24">
        <v>1001</v>
      </c>
      <c r="P498" s="4">
        <v>0.501</v>
      </c>
      <c r="Q498" s="4">
        <v>0.49603174603174599</v>
      </c>
      <c r="R498" s="4">
        <v>0.54</v>
      </c>
      <c r="S498" s="4">
        <v>0.47399999999999998</v>
      </c>
      <c r="T498" s="4">
        <v>0.54700000000000004</v>
      </c>
      <c r="U498" s="4">
        <v>0.52</v>
      </c>
      <c r="V498" s="5">
        <v>100</v>
      </c>
      <c r="W498" s="5">
        <v>0</v>
      </c>
      <c r="X498" s="5">
        <v>100</v>
      </c>
      <c r="Y498" s="5">
        <v>0</v>
      </c>
      <c r="Z498" s="5">
        <v>100</v>
      </c>
      <c r="AA498" s="5">
        <v>100</v>
      </c>
      <c r="AB498" s="2">
        <v>0.69114917789727204</v>
      </c>
      <c r="AC498" s="2">
        <v>0.70111535020912197</v>
      </c>
      <c r="AD498" s="2">
        <v>0.61618613942381695</v>
      </c>
      <c r="AE498" s="2">
        <v>0.74654795728706103</v>
      </c>
      <c r="AF498" s="2">
        <v>0.60330647656015601</v>
      </c>
      <c r="AG498" s="2">
        <v>0.65392646740666405</v>
      </c>
    </row>
    <row r="499" spans="1:33" x14ac:dyDescent="0.35">
      <c r="A499" s="7">
        <v>499</v>
      </c>
      <c r="B499" s="7">
        <v>43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1.836676583</v>
      </c>
      <c r="I499" s="4">
        <v>8.2060154840999999</v>
      </c>
      <c r="J499" s="2">
        <f t="shared" si="15"/>
        <v>0.22382075522021011</v>
      </c>
      <c r="K499" s="3">
        <v>109</v>
      </c>
      <c r="L499" s="3">
        <v>130</v>
      </c>
      <c r="M499" s="3">
        <v>125</v>
      </c>
      <c r="N499" s="3">
        <v>135</v>
      </c>
      <c r="O499" s="24">
        <v>1001</v>
      </c>
      <c r="P499" s="4">
        <v>0.53700000000000003</v>
      </c>
      <c r="Q499" s="4">
        <v>0.54393305439330497</v>
      </c>
      <c r="R499" s="4">
        <v>0.51300000000000001</v>
      </c>
      <c r="S499" s="4">
        <v>0.55500000000000005</v>
      </c>
      <c r="T499" s="4">
        <v>0.51700000000000002</v>
      </c>
      <c r="U499" s="4">
        <v>0.495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0</v>
      </c>
      <c r="AB499" s="2">
        <v>0.621757184473272</v>
      </c>
      <c r="AC499" s="2">
        <v>0.60892910147592805</v>
      </c>
      <c r="AD499" s="2">
        <v>0.66747943381136798</v>
      </c>
      <c r="AE499" s="2">
        <v>0.58878716523570196</v>
      </c>
      <c r="AF499" s="2">
        <v>0.65971240447370805</v>
      </c>
      <c r="AG499" s="2">
        <v>0.70319751641344697</v>
      </c>
    </row>
    <row r="500" spans="1:33" x14ac:dyDescent="0.35">
      <c r="A500" s="7">
        <v>367</v>
      </c>
      <c r="B500" s="7">
        <v>128</v>
      </c>
      <c r="C500" s="7">
        <v>0</v>
      </c>
      <c r="D500" s="7">
        <v>1</v>
      </c>
      <c r="E500" s="22" t="str">
        <f t="shared" si="14"/>
        <v>01</v>
      </c>
      <c r="F500" s="4">
        <v>0.24996199999999999</v>
      </c>
      <c r="G500" s="25">
        <v>0</v>
      </c>
      <c r="H500" s="4">
        <v>1.7429875459999999</v>
      </c>
      <c r="I500" s="4">
        <v>7.5126179332599996</v>
      </c>
      <c r="J500" s="2">
        <f t="shared" si="15"/>
        <v>0.23200801125309642</v>
      </c>
      <c r="K500" s="3">
        <v>119</v>
      </c>
      <c r="L500" s="3">
        <v>129</v>
      </c>
      <c r="M500" s="3">
        <v>131</v>
      </c>
      <c r="N500" s="3">
        <v>120</v>
      </c>
      <c r="O500" s="24">
        <v>877.32000151942896</v>
      </c>
      <c r="P500" s="4">
        <v>0.499</v>
      </c>
      <c r="Q500" s="4">
        <v>0.52016129032258096</v>
      </c>
      <c r="R500" s="4">
        <v>0.51400000000000001</v>
      </c>
      <c r="S500" s="4">
        <v>0.497</v>
      </c>
      <c r="T500" s="4">
        <v>0.49199999999999999</v>
      </c>
      <c r="U500" s="4">
        <v>0.49</v>
      </c>
      <c r="V500" s="5">
        <v>0</v>
      </c>
      <c r="W500" s="5">
        <v>100</v>
      </c>
      <c r="X500" s="5">
        <v>100</v>
      </c>
      <c r="Y500" s="5">
        <v>0</v>
      </c>
      <c r="Z500" s="5">
        <v>0</v>
      </c>
      <c r="AA500" s="5">
        <v>0</v>
      </c>
      <c r="AB500" s="2">
        <v>0.69514918323061803</v>
      </c>
      <c r="AC500" s="2">
        <v>0.65361634180330996</v>
      </c>
      <c r="AD500" s="2">
        <v>0.665532013526972</v>
      </c>
      <c r="AE500" s="2">
        <v>0.69916525288550802</v>
      </c>
      <c r="AF500" s="2">
        <v>0.70927656248982895</v>
      </c>
      <c r="AG500" s="2">
        <v>0.71334988787746501</v>
      </c>
    </row>
    <row r="501" spans="1:33" x14ac:dyDescent="0.35">
      <c r="A501" s="7">
        <v>829</v>
      </c>
      <c r="B501" s="7">
        <v>474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1.7693682120000001</v>
      </c>
      <c r="I501" s="4">
        <v>7.4873988196000001</v>
      </c>
      <c r="J501" s="2">
        <f t="shared" si="15"/>
        <v>0.23631280430371482</v>
      </c>
      <c r="K501" s="3">
        <v>138</v>
      </c>
      <c r="L501" s="3">
        <v>121</v>
      </c>
      <c r="M501" s="3">
        <v>121</v>
      </c>
      <c r="N501" s="3">
        <v>119</v>
      </c>
      <c r="O501" s="24">
        <v>1001</v>
      </c>
      <c r="P501" s="4">
        <v>0.503</v>
      </c>
      <c r="Q501" s="4">
        <v>0.46718146718146703</v>
      </c>
      <c r="R501" s="4">
        <v>0.47399999999999998</v>
      </c>
      <c r="S501" s="4">
        <v>0.505</v>
      </c>
      <c r="T501" s="4">
        <v>0.52300000000000002</v>
      </c>
      <c r="U501" s="4">
        <v>0.504</v>
      </c>
      <c r="V501" s="5">
        <v>100</v>
      </c>
      <c r="W501" s="5">
        <v>0</v>
      </c>
      <c r="X501" s="5">
        <v>0</v>
      </c>
      <c r="Y501" s="5">
        <v>100</v>
      </c>
      <c r="Z501" s="5">
        <v>100</v>
      </c>
      <c r="AA501" s="5">
        <v>100</v>
      </c>
      <c r="AB501" s="2">
        <v>0.68716510888239801</v>
      </c>
      <c r="AC501" s="2">
        <v>0.76103751610279702</v>
      </c>
      <c r="AD501" s="2">
        <v>0.74654795728706103</v>
      </c>
      <c r="AE501" s="2">
        <v>0.68319684970677697</v>
      </c>
      <c r="AF501" s="2">
        <v>0.64817381491721404</v>
      </c>
      <c r="AG501" s="2">
        <v>0.68517901091076805</v>
      </c>
    </row>
    <row r="502" spans="1:33" x14ac:dyDescent="0.35">
      <c r="A502" s="7">
        <v>324</v>
      </c>
      <c r="B502" s="7">
        <v>113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1.3475088939999999E-2</v>
      </c>
      <c r="I502" s="4">
        <v>11.691554883989999</v>
      </c>
      <c r="J502" s="2">
        <f t="shared" si="15"/>
        <v>1.1525489187458127E-3</v>
      </c>
      <c r="K502" s="3">
        <v>125</v>
      </c>
      <c r="L502" s="3">
        <v>134</v>
      </c>
      <c r="M502" s="3">
        <v>117</v>
      </c>
      <c r="N502" s="3">
        <v>123</v>
      </c>
      <c r="O502" s="24">
        <v>1001</v>
      </c>
      <c r="P502" s="4">
        <v>0.51</v>
      </c>
      <c r="Q502" s="4">
        <v>0.51249999999999996</v>
      </c>
      <c r="R502" s="4">
        <v>0.14499999999999999</v>
      </c>
      <c r="S502" s="4">
        <v>8.4000000000000005E-2</v>
      </c>
      <c r="T502" s="4">
        <v>0.21</v>
      </c>
      <c r="U502" s="4">
        <v>0.188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0.71334988787746501</v>
      </c>
      <c r="AC502" s="2">
        <v>0.71846498854423502</v>
      </c>
      <c r="AD502" s="2">
        <v>0.15665381004537701</v>
      </c>
      <c r="AE502" s="2">
        <v>8.7738914308006705E-2</v>
      </c>
      <c r="AF502" s="2">
        <v>0.23572233352107</v>
      </c>
      <c r="AG502" s="2">
        <v>0.20825493882045901</v>
      </c>
    </row>
    <row r="503" spans="1:33" x14ac:dyDescent="0.35">
      <c r="A503" s="7">
        <v>228</v>
      </c>
      <c r="B503" s="7">
        <v>318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1.0613268130000001E-2</v>
      </c>
      <c r="I503" s="4">
        <v>8.7890517787300002</v>
      </c>
      <c r="J503" s="2">
        <f t="shared" si="15"/>
        <v>1.2075555358184039E-3</v>
      </c>
      <c r="K503" s="3">
        <v>125</v>
      </c>
      <c r="L503" s="3">
        <v>122</v>
      </c>
      <c r="M503" s="3">
        <v>133</v>
      </c>
      <c r="N503" s="3">
        <v>119</v>
      </c>
      <c r="O503" s="24">
        <v>1001</v>
      </c>
      <c r="P503" s="4">
        <v>0.49299999999999999</v>
      </c>
      <c r="Q503" s="4">
        <v>0.47222222222222199</v>
      </c>
      <c r="R503" s="4">
        <v>0.153</v>
      </c>
      <c r="S503" s="4">
        <v>0.11899999999999999</v>
      </c>
      <c r="T503" s="4">
        <v>0.27200000000000002</v>
      </c>
      <c r="U503" s="4">
        <v>0.25800000000000001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0.679244275390954</v>
      </c>
      <c r="AC503" s="2">
        <v>0.63907995928966999</v>
      </c>
      <c r="AD503" s="2">
        <v>0.16605458433008299</v>
      </c>
      <c r="AE503" s="2">
        <v>0.12669765304595801</v>
      </c>
      <c r="AF503" s="2">
        <v>0.31745423078545099</v>
      </c>
      <c r="AG503" s="2">
        <v>0.298406035814757</v>
      </c>
    </row>
    <row r="504" spans="1:33" x14ac:dyDescent="0.35">
      <c r="A504" s="7">
        <v>726</v>
      </c>
      <c r="B504" s="7">
        <v>31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1.2997118699999999E-2</v>
      </c>
      <c r="I504" s="4">
        <v>7.9509721086300003</v>
      </c>
      <c r="J504" s="2">
        <f t="shared" si="15"/>
        <v>1.6346578157270734E-3</v>
      </c>
      <c r="K504" s="3">
        <v>132</v>
      </c>
      <c r="L504" s="3">
        <v>132</v>
      </c>
      <c r="M504" s="3">
        <v>114</v>
      </c>
      <c r="N504" s="3">
        <v>121</v>
      </c>
      <c r="O504" s="24">
        <v>1001</v>
      </c>
      <c r="P504" s="4">
        <v>0.52400000000000002</v>
      </c>
      <c r="Q504" s="4">
        <v>0.51489361702127701</v>
      </c>
      <c r="R504" s="4">
        <v>0.27400000000000002</v>
      </c>
      <c r="S504" s="4">
        <v>7.1999999999999995E-2</v>
      </c>
      <c r="T504" s="4">
        <v>0.45100000000000001</v>
      </c>
      <c r="U504" s="4">
        <v>0.436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0.74233742475071696</v>
      </c>
      <c r="AC504" s="2">
        <v>0.72338706574966305</v>
      </c>
      <c r="AD504" s="2">
        <v>0.32020526415734102</v>
      </c>
      <c r="AE504" s="2">
        <v>7.4723546195936394E-2</v>
      </c>
      <c r="AF504" s="2">
        <v>0.59965683747260701</v>
      </c>
      <c r="AG504" s="2">
        <v>0.57270102748407803</v>
      </c>
    </row>
    <row r="505" spans="1:33" x14ac:dyDescent="0.35">
      <c r="A505" s="7">
        <v>414</v>
      </c>
      <c r="B505" s="7">
        <v>182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2.9840730560000001E-2</v>
      </c>
      <c r="I505" s="4">
        <v>7.41478735949</v>
      </c>
      <c r="J505" s="2">
        <f t="shared" si="15"/>
        <v>4.0244890531901225E-3</v>
      </c>
      <c r="K505" s="3">
        <v>123</v>
      </c>
      <c r="L505" s="3">
        <v>137</v>
      </c>
      <c r="M505" s="3">
        <v>123</v>
      </c>
      <c r="N505" s="3">
        <v>116</v>
      </c>
      <c r="O505" s="24">
        <v>1001</v>
      </c>
      <c r="P505" s="4">
        <v>0.51500000000000001</v>
      </c>
      <c r="Q505" s="4">
        <v>0.48535564853556501</v>
      </c>
      <c r="R505" s="4">
        <v>0.36799999999999999</v>
      </c>
      <c r="S505" s="4">
        <v>0.23499999999999999</v>
      </c>
      <c r="T505" s="4">
        <v>0.46500000000000002</v>
      </c>
      <c r="U505" s="4">
        <v>0.48499999999999999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0.72360638804465405</v>
      </c>
      <c r="AC505" s="2">
        <v>0.66427919655909295</v>
      </c>
      <c r="AD505" s="2">
        <v>0.45886588483528001</v>
      </c>
      <c r="AE505" s="2">
        <v>0.26787944515560103</v>
      </c>
      <c r="AF505" s="2">
        <v>0.62548853208613098</v>
      </c>
      <c r="AG505" s="2">
        <v>0.66358837831840101</v>
      </c>
    </row>
    <row r="506" spans="1:33" x14ac:dyDescent="0.35">
      <c r="A506" s="7">
        <v>200</v>
      </c>
      <c r="B506" s="7">
        <v>390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2.7532961839999998E-2</v>
      </c>
      <c r="I506" s="4">
        <v>6.7820488017159999</v>
      </c>
      <c r="J506" s="2">
        <f t="shared" si="15"/>
        <v>4.0596820584708248E-3</v>
      </c>
      <c r="K506" s="3">
        <v>108</v>
      </c>
      <c r="L506" s="3">
        <v>132</v>
      </c>
      <c r="M506" s="3">
        <v>146</v>
      </c>
      <c r="N506" s="3">
        <v>113</v>
      </c>
      <c r="O506" s="24">
        <v>1001</v>
      </c>
      <c r="P506" s="4">
        <v>0.505</v>
      </c>
      <c r="Q506" s="4">
        <v>0.43629343629343598</v>
      </c>
      <c r="R506" s="4">
        <v>0.374</v>
      </c>
      <c r="S506" s="4">
        <v>0.25800000000000001</v>
      </c>
      <c r="T506" s="4">
        <v>0.44</v>
      </c>
      <c r="U506" s="4">
        <v>0.41099999999999998</v>
      </c>
      <c r="V506" s="5">
        <v>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0.70319751641344697</v>
      </c>
      <c r="AC506" s="2">
        <v>0.57322143999120101</v>
      </c>
      <c r="AD506" s="2">
        <v>0.46840490788203898</v>
      </c>
      <c r="AE506" s="2">
        <v>0.298406035814757</v>
      </c>
      <c r="AF506" s="2">
        <v>0.57981849525294205</v>
      </c>
      <c r="AG506" s="2">
        <v>0.52932909533054995</v>
      </c>
    </row>
    <row r="507" spans="1:33" x14ac:dyDescent="0.35">
      <c r="A507" s="7">
        <v>762</v>
      </c>
      <c r="B507" s="7">
        <v>139</v>
      </c>
      <c r="C507" s="7">
        <v>1</v>
      </c>
      <c r="D507" s="7">
        <v>0</v>
      </c>
      <c r="E507" s="22" t="str">
        <f t="shared" si="14"/>
        <v>10</v>
      </c>
      <c r="F507" s="4">
        <v>0.65914799999999996</v>
      </c>
      <c r="G507" s="25">
        <v>1</v>
      </c>
      <c r="H507" s="4">
        <v>3.9933151780000002E-2</v>
      </c>
      <c r="I507" s="4">
        <v>8.1530226341999992</v>
      </c>
      <c r="J507" s="2">
        <f t="shared" si="15"/>
        <v>4.8979566930784525E-3</v>
      </c>
      <c r="K507" s="3">
        <v>124</v>
      </c>
      <c r="L507" s="3">
        <v>114</v>
      </c>
      <c r="M507" s="3">
        <v>131</v>
      </c>
      <c r="N507" s="3">
        <v>130</v>
      </c>
      <c r="O507" s="24">
        <v>1001</v>
      </c>
      <c r="P507" s="4">
        <v>0.46600000000000003</v>
      </c>
      <c r="Q507" s="4">
        <v>0.498084291187739</v>
      </c>
      <c r="R507" s="4">
        <v>0.39100000000000001</v>
      </c>
      <c r="S507" s="4">
        <v>0.40500000000000003</v>
      </c>
      <c r="T507" s="4">
        <v>0.50700000000000001</v>
      </c>
      <c r="U507" s="4">
        <v>0.50900000000000001</v>
      </c>
      <c r="V507" s="5">
        <v>100</v>
      </c>
      <c r="W507" s="5">
        <v>100</v>
      </c>
      <c r="X507" s="5">
        <v>100</v>
      </c>
      <c r="Y507" s="5">
        <v>100</v>
      </c>
      <c r="Z507" s="5">
        <v>0</v>
      </c>
      <c r="AA507" s="5">
        <v>0</v>
      </c>
      <c r="AB507" s="2">
        <v>0.62735944002194199</v>
      </c>
      <c r="AC507" s="2">
        <v>0.68932308412154197</v>
      </c>
      <c r="AD507" s="2">
        <v>0.49593701127223999</v>
      </c>
      <c r="AE507" s="2">
        <v>0.51919387343650703</v>
      </c>
      <c r="AF507" s="2">
        <v>0.70724610493944695</v>
      </c>
      <c r="AG507" s="2">
        <v>0.71131115118761601</v>
      </c>
    </row>
    <row r="508" spans="1:33" x14ac:dyDescent="0.35">
      <c r="A508" s="7">
        <v>316</v>
      </c>
      <c r="B508" s="7">
        <v>351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5.6120798940000001E-2</v>
      </c>
      <c r="I508" s="4">
        <v>7.4491475324599996</v>
      </c>
      <c r="J508" s="2">
        <f t="shared" si="15"/>
        <v>7.5338552089955343E-3</v>
      </c>
      <c r="K508" s="3">
        <v>141</v>
      </c>
      <c r="L508" s="3">
        <v>110</v>
      </c>
      <c r="M508" s="3">
        <v>115</v>
      </c>
      <c r="N508" s="3">
        <v>133</v>
      </c>
      <c r="O508" s="24">
        <v>1001</v>
      </c>
      <c r="P508" s="4">
        <v>0.46800000000000003</v>
      </c>
      <c r="Q508" s="4">
        <v>0.53629032258064502</v>
      </c>
      <c r="R508" s="4">
        <v>0.36599999999999999</v>
      </c>
      <c r="S508" s="4">
        <v>0.38700000000000001</v>
      </c>
      <c r="T508" s="4">
        <v>0.50900000000000001</v>
      </c>
      <c r="U508" s="4">
        <v>0.48399999999999999</v>
      </c>
      <c r="V508" s="5">
        <v>100</v>
      </c>
      <c r="W508" s="5">
        <v>0</v>
      </c>
      <c r="X508" s="5">
        <v>100</v>
      </c>
      <c r="Y508" s="5">
        <v>100</v>
      </c>
      <c r="Z508" s="5">
        <v>0</v>
      </c>
      <c r="AA508" s="5">
        <v>100</v>
      </c>
      <c r="AB508" s="2">
        <v>0.63111178964049297</v>
      </c>
      <c r="AC508" s="2">
        <v>0.76849661780173195</v>
      </c>
      <c r="AD508" s="2">
        <v>0.455706324544911</v>
      </c>
      <c r="AE508" s="2">
        <v>0.48939034304592599</v>
      </c>
      <c r="AF508" s="2">
        <v>0.71131115118761601</v>
      </c>
      <c r="AG508" s="2">
        <v>0.66164851350057396</v>
      </c>
    </row>
    <row r="509" spans="1:33" x14ac:dyDescent="0.35">
      <c r="A509" s="7">
        <v>492</v>
      </c>
      <c r="B509" s="7">
        <v>289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7.1830954380000006E-2</v>
      </c>
      <c r="I509" s="4">
        <v>8.1792226612000007</v>
      </c>
      <c r="J509" s="2">
        <f t="shared" si="15"/>
        <v>8.7821248247399401E-3</v>
      </c>
      <c r="K509" s="3">
        <v>154</v>
      </c>
      <c r="L509" s="3">
        <v>101</v>
      </c>
      <c r="M509" s="3">
        <v>117</v>
      </c>
      <c r="N509" s="3">
        <v>127</v>
      </c>
      <c r="O509" s="24">
        <v>1001</v>
      </c>
      <c r="P509" s="4">
        <v>0.434</v>
      </c>
      <c r="Q509" s="4">
        <v>0.52049180327868805</v>
      </c>
      <c r="R509" s="4">
        <v>0.41499999999999998</v>
      </c>
      <c r="S509" s="4">
        <v>0.48099999999999998</v>
      </c>
      <c r="T509" s="4">
        <v>0.53300000000000003</v>
      </c>
      <c r="U509" s="4">
        <v>0.50700000000000001</v>
      </c>
      <c r="V509" s="5">
        <v>100</v>
      </c>
      <c r="W509" s="5">
        <v>0</v>
      </c>
      <c r="X509" s="5">
        <v>100</v>
      </c>
      <c r="Y509" s="5">
        <v>100</v>
      </c>
      <c r="Z509" s="5">
        <v>0</v>
      </c>
      <c r="AA509" s="5">
        <v>0</v>
      </c>
      <c r="AB509" s="2">
        <v>0.56916120077895405</v>
      </c>
      <c r="AC509" s="2">
        <v>0.73499429049544596</v>
      </c>
      <c r="AD509" s="2">
        <v>0.53614343175028101</v>
      </c>
      <c r="AE509" s="2">
        <v>0.65585139581624796</v>
      </c>
      <c r="AF509" s="2">
        <v>0.76142602131324</v>
      </c>
      <c r="AG509" s="2">
        <v>0.70724610493944695</v>
      </c>
    </row>
    <row r="510" spans="1:33" x14ac:dyDescent="0.35">
      <c r="A510" s="7">
        <v>310</v>
      </c>
      <c r="B510" s="7">
        <v>455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7.7567998439999994E-2</v>
      </c>
      <c r="I510" s="4">
        <v>7.6409562778</v>
      </c>
      <c r="J510" s="2">
        <f t="shared" si="15"/>
        <v>1.0151608728002503E-2</v>
      </c>
      <c r="K510" s="3">
        <v>144</v>
      </c>
      <c r="L510" s="3">
        <v>122</v>
      </c>
      <c r="M510" s="3">
        <v>123</v>
      </c>
      <c r="N510" s="3">
        <v>110</v>
      </c>
      <c r="O510" s="24">
        <v>1001</v>
      </c>
      <c r="P510" s="4">
        <v>0.45600000000000002</v>
      </c>
      <c r="Q510" s="4">
        <v>0.47210300429184499</v>
      </c>
      <c r="R510" s="4">
        <v>0.42099999999999999</v>
      </c>
      <c r="S510" s="4">
        <v>0.33800000000000002</v>
      </c>
      <c r="T510" s="4">
        <v>0.47799999999999998</v>
      </c>
      <c r="U510" s="4">
        <v>0.499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0.608806032126194</v>
      </c>
      <c r="AC510" s="2">
        <v>0.63885409819328298</v>
      </c>
      <c r="AD510" s="2">
        <v>0.54645280140914199</v>
      </c>
      <c r="AE510" s="2">
        <v>0.41248972304512899</v>
      </c>
      <c r="AF510" s="2">
        <v>0.65008769109949804</v>
      </c>
      <c r="AG510" s="2">
        <v>0.69114917789727204</v>
      </c>
    </row>
    <row r="511" spans="1:33" x14ac:dyDescent="0.35">
      <c r="A511" s="7">
        <v>706</v>
      </c>
      <c r="B511" s="7">
        <v>247</v>
      </c>
      <c r="C511" s="7">
        <v>1</v>
      </c>
      <c r="D511" s="7">
        <v>0</v>
      </c>
      <c r="E511" s="22" t="str">
        <f t="shared" si="14"/>
        <v>10</v>
      </c>
      <c r="F511" s="4">
        <v>0.25006499999999998</v>
      </c>
      <c r="G511" s="25">
        <v>1</v>
      </c>
      <c r="H511" s="4">
        <v>0.12188578460000001</v>
      </c>
      <c r="I511" s="4">
        <v>11.6293766558</v>
      </c>
      <c r="J511" s="2">
        <f t="shared" si="15"/>
        <v>1.0480852775476239E-2</v>
      </c>
      <c r="K511" s="3">
        <v>118</v>
      </c>
      <c r="L511" s="3">
        <v>132</v>
      </c>
      <c r="M511" s="3">
        <v>125</v>
      </c>
      <c r="N511" s="3">
        <v>124</v>
      </c>
      <c r="O511" s="24">
        <v>1001</v>
      </c>
      <c r="P511" s="4">
        <v>0.50700000000000001</v>
      </c>
      <c r="Q511" s="4">
        <v>0.49799196787148597</v>
      </c>
      <c r="R511" s="4">
        <v>0.51100000000000001</v>
      </c>
      <c r="S511" s="4">
        <v>0.45900000000000002</v>
      </c>
      <c r="T511" s="4">
        <v>0.5</v>
      </c>
      <c r="U511" s="4">
        <v>0.498</v>
      </c>
      <c r="V511" s="5">
        <v>0</v>
      </c>
      <c r="W511" s="5">
        <v>100</v>
      </c>
      <c r="X511" s="5">
        <v>0</v>
      </c>
      <c r="Y511" s="5">
        <v>100</v>
      </c>
      <c r="Z511" s="5">
        <v>0</v>
      </c>
      <c r="AA511" s="5">
        <v>100</v>
      </c>
      <c r="AB511" s="2">
        <v>0.70724610493944695</v>
      </c>
      <c r="AC511" s="2">
        <v>0.68913915916240598</v>
      </c>
      <c r="AD511" s="2">
        <v>0.71539278950726504</v>
      </c>
      <c r="AE511" s="2">
        <v>0.61433600013565604</v>
      </c>
      <c r="AF511" s="2">
        <v>0.69314718055994495</v>
      </c>
      <c r="AG511" s="2">
        <v>0.68915515929040805</v>
      </c>
    </row>
    <row r="512" spans="1:33" x14ac:dyDescent="0.35">
      <c r="A512" s="7">
        <v>900</v>
      </c>
      <c r="B512" s="7">
        <v>232</v>
      </c>
      <c r="C512" s="7">
        <v>1</v>
      </c>
      <c r="D512" s="7">
        <v>0</v>
      </c>
      <c r="E512" s="22" t="str">
        <f t="shared" si="14"/>
        <v>10</v>
      </c>
      <c r="F512" s="4">
        <v>0.35163</v>
      </c>
      <c r="G512" s="25">
        <v>1</v>
      </c>
      <c r="H512" s="4">
        <v>0.13698289050000001</v>
      </c>
      <c r="I512" s="4">
        <v>9.9336263572999997</v>
      </c>
      <c r="J512" s="2">
        <f t="shared" si="15"/>
        <v>1.3789817089237945E-2</v>
      </c>
      <c r="K512" s="3">
        <v>141</v>
      </c>
      <c r="L512" s="3">
        <v>115</v>
      </c>
      <c r="M512" s="3">
        <v>133</v>
      </c>
      <c r="N512" s="3">
        <v>110</v>
      </c>
      <c r="O512" s="24">
        <v>851.25341082339196</v>
      </c>
      <c r="P512" s="4">
        <v>0.41099999999999998</v>
      </c>
      <c r="Q512" s="4">
        <v>0.452674897119342</v>
      </c>
      <c r="R512" s="4">
        <v>0.44800000000000001</v>
      </c>
      <c r="S512" s="4">
        <v>0.41399999999999998</v>
      </c>
      <c r="T512" s="4">
        <v>0.51100000000000001</v>
      </c>
      <c r="U512" s="4">
        <v>0.495</v>
      </c>
      <c r="V512" s="5">
        <v>100</v>
      </c>
      <c r="W512" s="5">
        <v>100</v>
      </c>
      <c r="X512" s="5">
        <v>100</v>
      </c>
      <c r="Y512" s="5">
        <v>100</v>
      </c>
      <c r="Z512" s="5">
        <v>0</v>
      </c>
      <c r="AA512" s="5">
        <v>100</v>
      </c>
      <c r="AB512" s="2">
        <v>0.52932909533054995</v>
      </c>
      <c r="AC512" s="2">
        <v>0.60271231511879497</v>
      </c>
      <c r="AD512" s="2">
        <v>0.59420723270504205</v>
      </c>
      <c r="AE512" s="2">
        <v>0.53443548940512398</v>
      </c>
      <c r="AF512" s="2">
        <v>0.71539278950726504</v>
      </c>
      <c r="AG512" s="2">
        <v>0.68319684970677697</v>
      </c>
    </row>
    <row r="513" spans="1:33" x14ac:dyDescent="0.35">
      <c r="A513" s="7">
        <v>400</v>
      </c>
      <c r="B513" s="7">
        <v>289</v>
      </c>
      <c r="C513" s="7">
        <v>1</v>
      </c>
      <c r="D513" s="7">
        <v>0</v>
      </c>
      <c r="E513" s="22" t="str">
        <f t="shared" si="14"/>
        <v>10</v>
      </c>
      <c r="F513" s="4">
        <v>0.28879700000000003</v>
      </c>
      <c r="G513" s="25">
        <v>1</v>
      </c>
      <c r="H513" s="4">
        <v>0.14828181200000001</v>
      </c>
      <c r="I513" s="4">
        <v>10.190361939000001</v>
      </c>
      <c r="J513" s="2">
        <f t="shared" si="15"/>
        <v>1.4551182076517214E-2</v>
      </c>
      <c r="K513" s="3">
        <v>133</v>
      </c>
      <c r="L513" s="3">
        <v>122</v>
      </c>
      <c r="M513" s="3">
        <v>113</v>
      </c>
      <c r="N513" s="3">
        <v>131</v>
      </c>
      <c r="O513" s="24">
        <v>1001</v>
      </c>
      <c r="P513" s="4">
        <v>0.50700000000000001</v>
      </c>
      <c r="Q513" s="4">
        <v>0.536885245901639</v>
      </c>
      <c r="R513" s="4">
        <v>0.48699999999999999</v>
      </c>
      <c r="S513" s="4">
        <v>0.55200000000000005</v>
      </c>
      <c r="T513" s="4">
        <v>0.51100000000000001</v>
      </c>
      <c r="U513" s="4">
        <v>0.47299999999999998</v>
      </c>
      <c r="V513" s="5">
        <v>0</v>
      </c>
      <c r="W513" s="5">
        <v>0</v>
      </c>
      <c r="X513" s="5">
        <v>100</v>
      </c>
      <c r="Y513" s="5">
        <v>0</v>
      </c>
      <c r="Z513" s="5">
        <v>0</v>
      </c>
      <c r="AA513" s="5">
        <v>100</v>
      </c>
      <c r="AB513" s="2">
        <v>0.70724610493944695</v>
      </c>
      <c r="AC513" s="2">
        <v>0.769780406580861</v>
      </c>
      <c r="AD513" s="2">
        <v>0.66747943381136798</v>
      </c>
      <c r="AE513" s="2">
        <v>0.80296204656715198</v>
      </c>
      <c r="AF513" s="2">
        <v>0.71539278950726504</v>
      </c>
      <c r="AG513" s="2">
        <v>0.64055473044077504</v>
      </c>
    </row>
    <row r="514" spans="1:33" x14ac:dyDescent="0.35">
      <c r="A514" s="7">
        <v>94</v>
      </c>
      <c r="B514" s="7">
        <v>32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0.1018807927</v>
      </c>
      <c r="I514" s="4">
        <v>6.9883332835949998</v>
      </c>
      <c r="J514" s="2">
        <f t="shared" ref="J514:J577" si="17">H514/I514</f>
        <v>1.4578696888879574E-2</v>
      </c>
      <c r="K514" s="3">
        <v>109</v>
      </c>
      <c r="L514" s="3">
        <v>133</v>
      </c>
      <c r="M514" s="3">
        <v>131</v>
      </c>
      <c r="N514" s="3">
        <v>126</v>
      </c>
      <c r="O514" s="24">
        <v>1001</v>
      </c>
      <c r="P514" s="4">
        <v>0.52500000000000002</v>
      </c>
      <c r="Q514" s="4">
        <v>0.49027237354085601</v>
      </c>
      <c r="R514" s="4">
        <v>0.437</v>
      </c>
      <c r="S514" s="4">
        <v>0.36599999999999999</v>
      </c>
      <c r="T514" s="4">
        <v>0.505</v>
      </c>
      <c r="U514" s="4">
        <v>0.504</v>
      </c>
      <c r="V514" s="5">
        <v>0</v>
      </c>
      <c r="W514" s="5">
        <v>100</v>
      </c>
      <c r="X514" s="5">
        <v>100</v>
      </c>
      <c r="Y514" s="5">
        <v>100</v>
      </c>
      <c r="Z514" s="5">
        <v>0</v>
      </c>
      <c r="AA514" s="5">
        <v>0</v>
      </c>
      <c r="AB514" s="2">
        <v>0.74444047494749599</v>
      </c>
      <c r="AC514" s="2">
        <v>0.67387876169406802</v>
      </c>
      <c r="AD514" s="2">
        <v>0.57447565084244701</v>
      </c>
      <c r="AE514" s="2">
        <v>0.455706324544911</v>
      </c>
      <c r="AF514" s="2">
        <v>0.70319751641344697</v>
      </c>
      <c r="AG514" s="2">
        <v>0.70117935225720995</v>
      </c>
    </row>
    <row r="515" spans="1:33" x14ac:dyDescent="0.35">
      <c r="A515" s="7">
        <v>954</v>
      </c>
      <c r="B515" s="7">
        <v>148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0.1163748649</v>
      </c>
      <c r="I515" s="4">
        <v>7.8734364068999998</v>
      </c>
      <c r="J515" s="2">
        <f t="shared" si="17"/>
        <v>1.4780695351525696E-2</v>
      </c>
      <c r="K515" s="3">
        <v>109</v>
      </c>
      <c r="L515" s="3">
        <v>126</v>
      </c>
      <c r="M515" s="3">
        <v>140</v>
      </c>
      <c r="N515" s="3">
        <v>124</v>
      </c>
      <c r="O515" s="24">
        <v>1001</v>
      </c>
      <c r="P515" s="4">
        <v>0.48099999999999998</v>
      </c>
      <c r="Q515" s="4">
        <v>0.46969696969697</v>
      </c>
      <c r="R515" s="4">
        <v>0.47599999999999998</v>
      </c>
      <c r="S515" s="4">
        <v>0.49399999999999999</v>
      </c>
      <c r="T515" s="4">
        <v>0.504</v>
      </c>
      <c r="U515" s="4">
        <v>0.48899999999999999</v>
      </c>
      <c r="V515" s="5">
        <v>100</v>
      </c>
      <c r="W515" s="5">
        <v>100</v>
      </c>
      <c r="X515" s="5">
        <v>100</v>
      </c>
      <c r="Y515" s="5">
        <v>100</v>
      </c>
      <c r="Z515" s="5">
        <v>0</v>
      </c>
      <c r="AA515" s="5">
        <v>100</v>
      </c>
      <c r="AB515" s="2">
        <v>0.65585139581624796</v>
      </c>
      <c r="AC515" s="2">
        <v>0.634306680537012</v>
      </c>
      <c r="AD515" s="2">
        <v>0.64626359466109495</v>
      </c>
      <c r="AE515" s="2">
        <v>0.68121860969467196</v>
      </c>
      <c r="AF515" s="2">
        <v>0.70117935225720995</v>
      </c>
      <c r="AG515" s="2">
        <v>0.67138568877843297</v>
      </c>
    </row>
    <row r="516" spans="1:33" x14ac:dyDescent="0.35">
      <c r="A516" s="7">
        <v>982</v>
      </c>
      <c r="B516" s="7">
        <v>11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0.14141071350000001</v>
      </c>
      <c r="I516" s="4">
        <v>8.3265873946499998</v>
      </c>
      <c r="J516" s="2">
        <f t="shared" si="17"/>
        <v>1.6983033600399034E-2</v>
      </c>
      <c r="K516" s="3">
        <v>120</v>
      </c>
      <c r="L516" s="3">
        <v>120</v>
      </c>
      <c r="M516" s="3">
        <v>137</v>
      </c>
      <c r="N516" s="3">
        <v>122</v>
      </c>
      <c r="O516" s="24">
        <v>1001</v>
      </c>
      <c r="P516" s="4">
        <v>0.495</v>
      </c>
      <c r="Q516" s="4">
        <v>0.47104247104247099</v>
      </c>
      <c r="R516" s="4">
        <v>0.44900000000000001</v>
      </c>
      <c r="S516" s="4">
        <v>0.45400000000000001</v>
      </c>
      <c r="T516" s="4">
        <v>0.51800000000000002</v>
      </c>
      <c r="U516" s="4">
        <v>0.52</v>
      </c>
      <c r="V516" s="5">
        <v>100</v>
      </c>
      <c r="W516" s="5">
        <v>100</v>
      </c>
      <c r="X516" s="5">
        <v>100</v>
      </c>
      <c r="Y516" s="5">
        <v>100</v>
      </c>
      <c r="Z516" s="5">
        <v>0</v>
      </c>
      <c r="AA516" s="5">
        <v>0</v>
      </c>
      <c r="AB516" s="2">
        <v>0.68319684970677697</v>
      </c>
      <c r="AC516" s="2">
        <v>0.63684713587141295</v>
      </c>
      <c r="AD516" s="2">
        <v>0.59602046982922297</v>
      </c>
      <c r="AE516" s="2">
        <v>0.605136303237232</v>
      </c>
      <c r="AF516" s="2">
        <v>0.72981116493153697</v>
      </c>
      <c r="AG516" s="2">
        <v>0.73396917508019999</v>
      </c>
    </row>
    <row r="517" spans="1:33" x14ac:dyDescent="0.35">
      <c r="A517" s="7">
        <v>260</v>
      </c>
      <c r="B517" s="7">
        <v>451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0.14696103529999999</v>
      </c>
      <c r="I517" s="4">
        <v>7.6709703917600001</v>
      </c>
      <c r="J517" s="2">
        <f t="shared" si="17"/>
        <v>1.9158076200875777E-2</v>
      </c>
      <c r="K517" s="3">
        <v>124</v>
      </c>
      <c r="L517" s="3">
        <v>125</v>
      </c>
      <c r="M517" s="3">
        <v>127</v>
      </c>
      <c r="N517" s="3">
        <v>123</v>
      </c>
      <c r="O517" s="24">
        <v>1001</v>
      </c>
      <c r="P517" s="4">
        <v>0.49</v>
      </c>
      <c r="Q517" s="4">
        <v>0.49199999999999999</v>
      </c>
      <c r="R517" s="4">
        <v>0.50800000000000001</v>
      </c>
      <c r="S517" s="4">
        <v>0.45800000000000002</v>
      </c>
      <c r="T517" s="4">
        <v>0.48699999999999999</v>
      </c>
      <c r="U517" s="4">
        <v>0.52500000000000002</v>
      </c>
      <c r="V517" s="5">
        <v>100</v>
      </c>
      <c r="W517" s="5">
        <v>100</v>
      </c>
      <c r="X517" s="5">
        <v>0</v>
      </c>
      <c r="Y517" s="5">
        <v>100</v>
      </c>
      <c r="Z517" s="5">
        <v>100</v>
      </c>
      <c r="AA517" s="5">
        <v>0</v>
      </c>
      <c r="AB517" s="2">
        <v>0.67334455326376597</v>
      </c>
      <c r="AC517" s="2">
        <v>0.67727383140365505</v>
      </c>
      <c r="AD517" s="2">
        <v>0.70927656248982895</v>
      </c>
      <c r="AE517" s="2">
        <v>0.61248927754249105</v>
      </c>
      <c r="AF517" s="2">
        <v>0.66747943381136798</v>
      </c>
      <c r="AG517" s="2">
        <v>0.74444047494749599</v>
      </c>
    </row>
    <row r="518" spans="1:33" x14ac:dyDescent="0.35">
      <c r="A518" s="7">
        <v>156</v>
      </c>
      <c r="B518" s="7">
        <v>225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0.20856076509999999</v>
      </c>
      <c r="I518" s="4">
        <v>10.6016552192</v>
      </c>
      <c r="J518" s="2">
        <f t="shared" si="17"/>
        <v>1.9672471966668801E-2</v>
      </c>
      <c r="K518" s="3">
        <v>133</v>
      </c>
      <c r="L518" s="3">
        <v>106</v>
      </c>
      <c r="M518" s="3">
        <v>130</v>
      </c>
      <c r="N518" s="3">
        <v>130</v>
      </c>
      <c r="O518" s="24">
        <v>1001</v>
      </c>
      <c r="P518" s="4">
        <v>0.47899999999999998</v>
      </c>
      <c r="Q518" s="4">
        <v>0.5</v>
      </c>
      <c r="R518" s="4">
        <v>0.46100000000000002</v>
      </c>
      <c r="S518" s="4">
        <v>0.48899999999999999</v>
      </c>
      <c r="T518" s="4">
        <v>0.495</v>
      </c>
      <c r="U518" s="4">
        <v>0.51400000000000001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0</v>
      </c>
      <c r="AB518" s="2">
        <v>0.65200523722877002</v>
      </c>
      <c r="AC518" s="2">
        <v>0.69314718055994495</v>
      </c>
      <c r="AD518" s="2">
        <v>0.61803970807314002</v>
      </c>
      <c r="AE518" s="2">
        <v>0.67138568877843297</v>
      </c>
      <c r="AF518" s="2">
        <v>0.68319684970677697</v>
      </c>
      <c r="AG518" s="2">
        <v>0.72154665508164295</v>
      </c>
    </row>
    <row r="519" spans="1:33" x14ac:dyDescent="0.35">
      <c r="A519" s="7">
        <v>790</v>
      </c>
      <c r="B519" s="7">
        <v>221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0.18637280440000001</v>
      </c>
      <c r="I519" s="4">
        <v>9.3996303613999999</v>
      </c>
      <c r="J519" s="2">
        <f t="shared" si="17"/>
        <v>1.9827673773784575E-2</v>
      </c>
      <c r="K519" s="3">
        <v>124</v>
      </c>
      <c r="L519" s="3">
        <v>123</v>
      </c>
      <c r="M519" s="3">
        <v>118</v>
      </c>
      <c r="N519" s="3">
        <v>134</v>
      </c>
      <c r="O519" s="24">
        <v>1001</v>
      </c>
      <c r="P519" s="4">
        <v>0.51900000000000002</v>
      </c>
      <c r="Q519" s="4">
        <v>0.53174603174603197</v>
      </c>
      <c r="R519" s="4">
        <v>0.50800000000000001</v>
      </c>
      <c r="S519" s="4">
        <v>0.50700000000000001</v>
      </c>
      <c r="T519" s="4">
        <v>0.48399999999999999</v>
      </c>
      <c r="U519" s="4">
        <v>0.48799999999999999</v>
      </c>
      <c r="V519" s="5">
        <v>0</v>
      </c>
      <c r="W519" s="5">
        <v>0</v>
      </c>
      <c r="X519" s="5">
        <v>0</v>
      </c>
      <c r="Y519" s="5">
        <v>0</v>
      </c>
      <c r="Z519" s="5">
        <v>100</v>
      </c>
      <c r="AA519" s="5">
        <v>100</v>
      </c>
      <c r="AB519" s="2">
        <v>0.73188800887637595</v>
      </c>
      <c r="AC519" s="2">
        <v>0.75874446304575804</v>
      </c>
      <c r="AD519" s="2">
        <v>0.70927656248982895</v>
      </c>
      <c r="AE519" s="2">
        <v>0.70724610493944695</v>
      </c>
      <c r="AF519" s="2">
        <v>0.66164851350057396</v>
      </c>
      <c r="AG519" s="2">
        <v>0.66943065394262902</v>
      </c>
    </row>
    <row r="520" spans="1:33" x14ac:dyDescent="0.35">
      <c r="A520" s="7">
        <v>332</v>
      </c>
      <c r="B520" s="7">
        <v>402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0.1846786715</v>
      </c>
      <c r="I520" s="4">
        <v>9.3035390127900008</v>
      </c>
      <c r="J520" s="2">
        <f t="shared" si="17"/>
        <v>1.9850367827351913E-2</v>
      </c>
      <c r="K520" s="3">
        <v>153</v>
      </c>
      <c r="L520" s="3">
        <v>121</v>
      </c>
      <c r="M520" s="3">
        <v>116</v>
      </c>
      <c r="N520" s="3">
        <v>109</v>
      </c>
      <c r="O520" s="24">
        <v>1001</v>
      </c>
      <c r="P520" s="4">
        <v>0.46500000000000002</v>
      </c>
      <c r="Q520" s="4">
        <v>0.48444444444444401</v>
      </c>
      <c r="R520" s="4">
        <v>0.46400000000000002</v>
      </c>
      <c r="S520" s="4">
        <v>0.47399999999999998</v>
      </c>
      <c r="T520" s="4">
        <v>0.47899999999999998</v>
      </c>
      <c r="U520" s="4">
        <v>0.51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0</v>
      </c>
      <c r="AB520" s="2">
        <v>0.62548853208613098</v>
      </c>
      <c r="AC520" s="2">
        <v>0.66251021109805597</v>
      </c>
      <c r="AD520" s="2">
        <v>0.62362111791133501</v>
      </c>
      <c r="AE520" s="2">
        <v>0.64245406624442702</v>
      </c>
      <c r="AF520" s="2">
        <v>0.65200523722877002</v>
      </c>
      <c r="AG520" s="2">
        <v>0.71334988787746501</v>
      </c>
    </row>
    <row r="521" spans="1:33" x14ac:dyDescent="0.35">
      <c r="A521" s="7">
        <v>656</v>
      </c>
      <c r="B521" s="7">
        <v>54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0.16279927559999999</v>
      </c>
      <c r="I521" s="4">
        <v>7.2098472252999999</v>
      </c>
      <c r="J521" s="2">
        <f t="shared" si="17"/>
        <v>2.2580128331807468E-2</v>
      </c>
      <c r="K521" s="3">
        <v>94</v>
      </c>
      <c r="L521" s="3">
        <v>132</v>
      </c>
      <c r="M521" s="3">
        <v>127</v>
      </c>
      <c r="N521" s="3">
        <v>146</v>
      </c>
      <c r="O521" s="24">
        <v>1001</v>
      </c>
      <c r="P521" s="4">
        <v>0.56000000000000005</v>
      </c>
      <c r="Q521" s="4">
        <v>0.53479853479853501</v>
      </c>
      <c r="R521" s="4">
        <v>0.56100000000000005</v>
      </c>
      <c r="S521" s="4">
        <v>0.51700000000000002</v>
      </c>
      <c r="T521" s="4">
        <v>0.55900000000000005</v>
      </c>
      <c r="U521" s="4">
        <v>0.51400000000000001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2">
        <v>0.82098055206983001</v>
      </c>
      <c r="AC521" s="2">
        <v>0.765284708726368</v>
      </c>
      <c r="AD521" s="2">
        <v>0.82325586590696598</v>
      </c>
      <c r="AE521" s="2">
        <v>0.72773862532956402</v>
      </c>
      <c r="AF521" s="2">
        <v>0.81871040353529101</v>
      </c>
      <c r="AG521" s="2">
        <v>0.72154665508164295</v>
      </c>
    </row>
    <row r="522" spans="1:33" x14ac:dyDescent="0.35">
      <c r="A522" s="7">
        <v>276</v>
      </c>
      <c r="B522" s="7">
        <v>78</v>
      </c>
      <c r="C522" s="7">
        <v>1</v>
      </c>
      <c r="D522" s="7">
        <v>0</v>
      </c>
      <c r="E522" s="22" t="str">
        <f t="shared" si="16"/>
        <v>10</v>
      </c>
      <c r="F522" s="4">
        <v>0.35777500000000001</v>
      </c>
      <c r="G522" s="25">
        <v>1</v>
      </c>
      <c r="H522" s="4">
        <v>0.2138710502</v>
      </c>
      <c r="I522" s="4">
        <v>8.7006022973999997</v>
      </c>
      <c r="J522" s="2">
        <f t="shared" si="17"/>
        <v>2.4581177588580399E-2</v>
      </c>
      <c r="K522" s="3">
        <v>116</v>
      </c>
      <c r="L522" s="3">
        <v>121</v>
      </c>
      <c r="M522" s="3">
        <v>132</v>
      </c>
      <c r="N522" s="3">
        <v>130</v>
      </c>
      <c r="O522" s="24">
        <v>1001</v>
      </c>
      <c r="P522" s="4">
        <v>0.51600000000000001</v>
      </c>
      <c r="Q522" s="4">
        <v>0.49618320610687</v>
      </c>
      <c r="R522" s="4">
        <v>0.502</v>
      </c>
      <c r="S522" s="4">
        <v>0.47899999999999998</v>
      </c>
      <c r="T522" s="4">
        <v>0.47299999999999998</v>
      </c>
      <c r="U522" s="4">
        <v>0.53500000000000003</v>
      </c>
      <c r="V522" s="5">
        <v>0</v>
      </c>
      <c r="W522" s="5">
        <v>100</v>
      </c>
      <c r="X522" s="5">
        <v>0</v>
      </c>
      <c r="Y522" s="5">
        <v>100</v>
      </c>
      <c r="Z522" s="5">
        <v>100</v>
      </c>
      <c r="AA522" s="5">
        <v>0</v>
      </c>
      <c r="AB522" s="2">
        <v>0.72567037226550501</v>
      </c>
      <c r="AC522" s="2">
        <v>0.685542581174726</v>
      </c>
      <c r="AD522" s="2">
        <v>0.69715520195748404</v>
      </c>
      <c r="AE522" s="2">
        <v>0.65200523722877002</v>
      </c>
      <c r="AF522" s="2">
        <v>0.64055473044077504</v>
      </c>
      <c r="AG522" s="2">
        <v>0.76571787339478103</v>
      </c>
    </row>
    <row r="523" spans="1:33" x14ac:dyDescent="0.35">
      <c r="A523" s="7">
        <v>124</v>
      </c>
      <c r="B523" s="7">
        <v>90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0.18299382519999999</v>
      </c>
      <c r="I523" s="4">
        <v>7.2872630619600001</v>
      </c>
      <c r="J523" s="2">
        <f t="shared" si="17"/>
        <v>2.5111461414812918E-2</v>
      </c>
      <c r="K523" s="3">
        <v>111</v>
      </c>
      <c r="L523" s="3">
        <v>110</v>
      </c>
      <c r="M523" s="3">
        <v>146</v>
      </c>
      <c r="N523" s="3">
        <v>132</v>
      </c>
      <c r="O523" s="24">
        <v>1001</v>
      </c>
      <c r="P523" s="4">
        <v>0.48599999999999999</v>
      </c>
      <c r="Q523" s="4">
        <v>0.47482014388489202</v>
      </c>
      <c r="R523" s="4">
        <v>0.48099999999999998</v>
      </c>
      <c r="S523" s="4">
        <v>0.496</v>
      </c>
      <c r="T523" s="4">
        <v>0.5</v>
      </c>
      <c r="U523" s="4">
        <v>0.48299999999999998</v>
      </c>
      <c r="V523" s="5">
        <v>100</v>
      </c>
      <c r="W523" s="5">
        <v>100</v>
      </c>
      <c r="X523" s="5">
        <v>100</v>
      </c>
      <c r="Y523" s="5">
        <v>100</v>
      </c>
      <c r="Z523" s="5">
        <v>0</v>
      </c>
      <c r="AA523" s="5">
        <v>100</v>
      </c>
      <c r="AB523" s="2">
        <v>0.665532013526972</v>
      </c>
      <c r="AC523" s="2">
        <v>0.64401449198230099</v>
      </c>
      <c r="AD523" s="2">
        <v>0.65585139581624796</v>
      </c>
      <c r="AE523" s="2">
        <v>0.68517901091076805</v>
      </c>
      <c r="AF523" s="2">
        <v>0.69314718055994495</v>
      </c>
      <c r="AG523" s="2">
        <v>0.65971240447370805</v>
      </c>
    </row>
    <row r="524" spans="1:33" x14ac:dyDescent="0.35">
      <c r="A524" s="7">
        <v>732</v>
      </c>
      <c r="B524" s="7">
        <v>428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0.25740197329999998</v>
      </c>
      <c r="I524" s="4">
        <v>8.8635214982000008</v>
      </c>
      <c r="J524" s="2">
        <f t="shared" si="17"/>
        <v>2.9040598970992853E-2</v>
      </c>
      <c r="K524" s="3">
        <v>129</v>
      </c>
      <c r="L524" s="3">
        <v>121</v>
      </c>
      <c r="M524" s="3">
        <v>124</v>
      </c>
      <c r="N524" s="3">
        <v>125</v>
      </c>
      <c r="O524" s="24">
        <v>1001</v>
      </c>
      <c r="P524" s="4">
        <v>0.48899999999999999</v>
      </c>
      <c r="Q524" s="4">
        <v>0.50200803212851397</v>
      </c>
      <c r="R524" s="4">
        <v>0.48399999999999999</v>
      </c>
      <c r="S524" s="4">
        <v>0.52100000000000002</v>
      </c>
      <c r="T524" s="4">
        <v>0.504</v>
      </c>
      <c r="U524" s="4">
        <v>0.49199999999999999</v>
      </c>
      <c r="V524" s="5">
        <v>100</v>
      </c>
      <c r="W524" s="5">
        <v>0</v>
      </c>
      <c r="X524" s="5">
        <v>100</v>
      </c>
      <c r="Y524" s="5">
        <v>0</v>
      </c>
      <c r="Z524" s="5">
        <v>0</v>
      </c>
      <c r="AA524" s="5">
        <v>100</v>
      </c>
      <c r="AB524" s="2">
        <v>0.67138568877843297</v>
      </c>
      <c r="AC524" s="2">
        <v>0.69717133085967098</v>
      </c>
      <c r="AD524" s="2">
        <v>0.66164851350057396</v>
      </c>
      <c r="AE524" s="2">
        <v>0.736054681571222</v>
      </c>
      <c r="AF524" s="2">
        <v>0.70117935225720995</v>
      </c>
      <c r="AG524" s="2">
        <v>0.67727383140365505</v>
      </c>
    </row>
    <row r="525" spans="1:33" x14ac:dyDescent="0.35">
      <c r="A525" s="7">
        <v>728</v>
      </c>
      <c r="B525" s="7">
        <v>236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0.21103439939999999</v>
      </c>
      <c r="I525" s="4">
        <v>6.9569299026589997</v>
      </c>
      <c r="J525" s="2">
        <f t="shared" si="17"/>
        <v>3.0334415087227024E-2</v>
      </c>
      <c r="K525" s="3">
        <v>144</v>
      </c>
      <c r="L525" s="3">
        <v>129</v>
      </c>
      <c r="M525" s="3">
        <v>117</v>
      </c>
      <c r="N525" s="3">
        <v>109</v>
      </c>
      <c r="O525" s="24">
        <v>1001</v>
      </c>
      <c r="P525" s="4">
        <v>0.45100000000000001</v>
      </c>
      <c r="Q525" s="4">
        <v>0.48230088495575202</v>
      </c>
      <c r="R525" s="4">
        <v>0.47299999999999998</v>
      </c>
      <c r="S525" s="4">
        <v>0.504</v>
      </c>
      <c r="T525" s="4">
        <v>0.49</v>
      </c>
      <c r="U525" s="4">
        <v>0.501</v>
      </c>
      <c r="V525" s="5">
        <v>100</v>
      </c>
      <c r="W525" s="5">
        <v>100</v>
      </c>
      <c r="X525" s="5">
        <v>100</v>
      </c>
      <c r="Y525" s="5">
        <v>0</v>
      </c>
      <c r="Z525" s="5">
        <v>100</v>
      </c>
      <c r="AA525" s="5">
        <v>0</v>
      </c>
      <c r="AB525" s="2">
        <v>0.59965683747260701</v>
      </c>
      <c r="AC525" s="2">
        <v>0.65836106447453002</v>
      </c>
      <c r="AD525" s="2">
        <v>0.64055473044077504</v>
      </c>
      <c r="AE525" s="2">
        <v>0.70117935225720995</v>
      </c>
      <c r="AF525" s="2">
        <v>0.67334455326376597</v>
      </c>
      <c r="AG525" s="2">
        <v>0.69514918323061803</v>
      </c>
    </row>
    <row r="526" spans="1:33" x14ac:dyDescent="0.35">
      <c r="A526" s="7">
        <v>584</v>
      </c>
      <c r="B526" s="7">
        <v>149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0.23437210880000001</v>
      </c>
      <c r="I526" s="4">
        <v>7.53969516091</v>
      </c>
      <c r="J526" s="2">
        <f t="shared" si="17"/>
        <v>3.1085090815755549E-2</v>
      </c>
      <c r="K526" s="3">
        <v>116</v>
      </c>
      <c r="L526" s="3">
        <v>148</v>
      </c>
      <c r="M526" s="3">
        <v>119</v>
      </c>
      <c r="N526" s="3">
        <v>116</v>
      </c>
      <c r="O526" s="24">
        <v>1001</v>
      </c>
      <c r="P526" s="4">
        <v>0.52700000000000002</v>
      </c>
      <c r="Q526" s="4">
        <v>0.49361702127659601</v>
      </c>
      <c r="R526" s="4">
        <v>0.52800000000000002</v>
      </c>
      <c r="S526" s="4">
        <v>0.50800000000000001</v>
      </c>
      <c r="T526" s="4">
        <v>0.5</v>
      </c>
      <c r="U526" s="4">
        <v>0.499</v>
      </c>
      <c r="V526" s="5">
        <v>0</v>
      </c>
      <c r="W526" s="5">
        <v>100</v>
      </c>
      <c r="X526" s="5">
        <v>0</v>
      </c>
      <c r="Y526" s="5">
        <v>0</v>
      </c>
      <c r="Z526" s="5">
        <v>0</v>
      </c>
      <c r="AA526" s="5">
        <v>100</v>
      </c>
      <c r="AB526" s="2">
        <v>0.74865989049020398</v>
      </c>
      <c r="AC526" s="2">
        <v>0.68046202103262998</v>
      </c>
      <c r="AD526" s="2">
        <v>0.75077629339658203</v>
      </c>
      <c r="AE526" s="2">
        <v>0.70927656248982895</v>
      </c>
      <c r="AF526" s="2">
        <v>0.69314718055994495</v>
      </c>
      <c r="AG526" s="2">
        <v>0.69114917789727204</v>
      </c>
    </row>
    <row r="527" spans="1:33" x14ac:dyDescent="0.35">
      <c r="A527" s="7">
        <v>748</v>
      </c>
      <c r="B527" s="7">
        <v>496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0.26833481920000002</v>
      </c>
      <c r="I527" s="4">
        <v>8.3798638788000002</v>
      </c>
      <c r="J527" s="2">
        <f t="shared" si="17"/>
        <v>3.2021381621586159E-2</v>
      </c>
      <c r="K527" s="3">
        <v>120</v>
      </c>
      <c r="L527" s="3">
        <v>127</v>
      </c>
      <c r="M527" s="3">
        <v>126</v>
      </c>
      <c r="N527" s="3">
        <v>126</v>
      </c>
      <c r="O527" s="24">
        <v>903.48429642268104</v>
      </c>
      <c r="P527" s="4">
        <v>0.51300000000000001</v>
      </c>
      <c r="Q527" s="4">
        <v>0.5</v>
      </c>
      <c r="R527" s="4">
        <v>0.51</v>
      </c>
      <c r="S527" s="4">
        <v>0.502</v>
      </c>
      <c r="T527" s="4">
        <v>0.51500000000000001</v>
      </c>
      <c r="U527" s="4">
        <v>0.499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100</v>
      </c>
      <c r="AB527" s="2">
        <v>0.71949115589954704</v>
      </c>
      <c r="AC527" s="2">
        <v>0.69314718055994495</v>
      </c>
      <c r="AD527" s="2">
        <v>0.71334988787746501</v>
      </c>
      <c r="AE527" s="2">
        <v>0.69715520195748404</v>
      </c>
      <c r="AF527" s="2">
        <v>0.72360638804465405</v>
      </c>
      <c r="AG527" s="2">
        <v>0.69114917789727204</v>
      </c>
    </row>
    <row r="528" spans="1:33" x14ac:dyDescent="0.35">
      <c r="A528" s="7">
        <v>8</v>
      </c>
      <c r="B528" s="7">
        <v>235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0.25383713969999999</v>
      </c>
      <c r="I528" s="4">
        <v>7.8836329753300003</v>
      </c>
      <c r="J528" s="2">
        <f t="shared" si="17"/>
        <v>3.2197990506955917E-2</v>
      </c>
      <c r="K528" s="3">
        <v>120</v>
      </c>
      <c r="L528" s="3">
        <v>138</v>
      </c>
      <c r="M528" s="3">
        <v>126</v>
      </c>
      <c r="N528" s="3">
        <v>115</v>
      </c>
      <c r="O528" s="24">
        <v>1001</v>
      </c>
      <c r="P528" s="4">
        <v>0.50900000000000001</v>
      </c>
      <c r="Q528" s="4">
        <v>0.47717842323651499</v>
      </c>
      <c r="R528" s="4">
        <v>0.50900000000000001</v>
      </c>
      <c r="S528" s="4">
        <v>0.46400000000000002</v>
      </c>
      <c r="T528" s="4">
        <v>0.52900000000000003</v>
      </c>
      <c r="U528" s="4">
        <v>0.49299999999999999</v>
      </c>
      <c r="V528" s="5">
        <v>0</v>
      </c>
      <c r="W528" s="5">
        <v>100</v>
      </c>
      <c r="X528" s="5">
        <v>0</v>
      </c>
      <c r="Y528" s="5">
        <v>100</v>
      </c>
      <c r="Z528" s="5">
        <v>0</v>
      </c>
      <c r="AA528" s="5">
        <v>100</v>
      </c>
      <c r="AB528" s="2">
        <v>0.71131115118761601</v>
      </c>
      <c r="AC528" s="2">
        <v>0.64851502653917703</v>
      </c>
      <c r="AD528" s="2">
        <v>0.71131115118761601</v>
      </c>
      <c r="AE528" s="2">
        <v>0.62362111791133501</v>
      </c>
      <c r="AF528" s="2">
        <v>0.752897184965719</v>
      </c>
      <c r="AG528" s="2">
        <v>0.679244275390954</v>
      </c>
    </row>
    <row r="529" spans="1:33" x14ac:dyDescent="0.35">
      <c r="A529" s="7">
        <v>788</v>
      </c>
      <c r="B529" s="7">
        <v>120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0.26575797979999999</v>
      </c>
      <c r="I529" s="4">
        <v>7.0944680612999997</v>
      </c>
      <c r="J529" s="2">
        <f t="shared" si="17"/>
        <v>3.7459888113345337E-2</v>
      </c>
      <c r="K529" s="3">
        <v>119</v>
      </c>
      <c r="L529" s="3">
        <v>115</v>
      </c>
      <c r="M529" s="3">
        <v>132</v>
      </c>
      <c r="N529" s="3">
        <v>133</v>
      </c>
      <c r="O529" s="24">
        <v>1001</v>
      </c>
      <c r="P529" s="4">
        <v>0.48699999999999999</v>
      </c>
      <c r="Q529" s="4">
        <v>0.50188679245282997</v>
      </c>
      <c r="R529" s="4">
        <v>0.51600000000000001</v>
      </c>
      <c r="S529" s="4">
        <v>0.48399999999999999</v>
      </c>
      <c r="T529" s="4">
        <v>0.47799999999999998</v>
      </c>
      <c r="U529" s="4">
        <v>0.503</v>
      </c>
      <c r="V529" s="5">
        <v>100</v>
      </c>
      <c r="W529" s="5">
        <v>0</v>
      </c>
      <c r="X529" s="5">
        <v>0</v>
      </c>
      <c r="Y529" s="5">
        <v>100</v>
      </c>
      <c r="Z529" s="5">
        <v>100</v>
      </c>
      <c r="AA529" s="5">
        <v>0</v>
      </c>
      <c r="AB529" s="2">
        <v>0.66747943381136798</v>
      </c>
      <c r="AC529" s="2">
        <v>0.696927903399851</v>
      </c>
      <c r="AD529" s="2">
        <v>0.72567037226550501</v>
      </c>
      <c r="AE529" s="2">
        <v>0.66164851350057396</v>
      </c>
      <c r="AF529" s="2">
        <v>0.65008769109949804</v>
      </c>
      <c r="AG529" s="2">
        <v>0.69916525288550802</v>
      </c>
    </row>
    <row r="530" spans="1:33" x14ac:dyDescent="0.35">
      <c r="A530" s="7">
        <v>616</v>
      </c>
      <c r="B530" s="7">
        <v>20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0.29671166869999999</v>
      </c>
      <c r="I530" s="4">
        <v>7.6529057729199996</v>
      </c>
      <c r="J530" s="2">
        <f t="shared" si="17"/>
        <v>3.8771112242087409E-2</v>
      </c>
      <c r="K530" s="3">
        <v>132</v>
      </c>
      <c r="L530" s="3">
        <v>129</v>
      </c>
      <c r="M530" s="3">
        <v>121</v>
      </c>
      <c r="N530" s="3">
        <v>117</v>
      </c>
      <c r="O530" s="24">
        <v>901.09121909693897</v>
      </c>
      <c r="P530" s="4">
        <v>0.48099999999999998</v>
      </c>
      <c r="Q530" s="4">
        <v>0.49159663865546199</v>
      </c>
      <c r="R530" s="4">
        <v>0.48699999999999999</v>
      </c>
      <c r="S530" s="4">
        <v>0.52700000000000002</v>
      </c>
      <c r="T530" s="4">
        <v>0.46800000000000003</v>
      </c>
      <c r="U530" s="4">
        <v>0.48099999999999998</v>
      </c>
      <c r="V530" s="5">
        <v>100</v>
      </c>
      <c r="W530" s="5">
        <v>100</v>
      </c>
      <c r="X530" s="5">
        <v>100</v>
      </c>
      <c r="Y530" s="5">
        <v>0</v>
      </c>
      <c r="Z530" s="5">
        <v>100</v>
      </c>
      <c r="AA530" s="5">
        <v>100</v>
      </c>
      <c r="AB530" s="2">
        <v>0.65585139581624796</v>
      </c>
      <c r="AC530" s="2">
        <v>0.67648012807473401</v>
      </c>
      <c r="AD530" s="2">
        <v>0.66747943381136798</v>
      </c>
      <c r="AE530" s="2">
        <v>0.74865989049020398</v>
      </c>
      <c r="AF530" s="2">
        <v>0.63111178964049297</v>
      </c>
      <c r="AG530" s="2">
        <v>0.65585139581624796</v>
      </c>
    </row>
    <row r="531" spans="1:33" x14ac:dyDescent="0.35">
      <c r="A531" s="7">
        <v>834</v>
      </c>
      <c r="B531" s="7">
        <v>256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0.35091482000000002</v>
      </c>
      <c r="I531" s="4">
        <v>8.9545327903099992</v>
      </c>
      <c r="J531" s="2">
        <f t="shared" si="17"/>
        <v>3.9188512479370975E-2</v>
      </c>
      <c r="K531" s="3">
        <v>120</v>
      </c>
      <c r="L531" s="3">
        <v>121</v>
      </c>
      <c r="M531" s="3">
        <v>137</v>
      </c>
      <c r="N531" s="3">
        <v>121</v>
      </c>
      <c r="O531" s="24">
        <v>1001</v>
      </c>
      <c r="P531" s="4">
        <v>0.48199999999999998</v>
      </c>
      <c r="Q531" s="4">
        <v>0.468992248062016</v>
      </c>
      <c r="R531" s="4">
        <v>0.49</v>
      </c>
      <c r="S531" s="4">
        <v>0.45300000000000001</v>
      </c>
      <c r="T531" s="4">
        <v>0.52200000000000002</v>
      </c>
      <c r="U531" s="4">
        <v>0.46300000000000002</v>
      </c>
      <c r="V531" s="5">
        <v>100</v>
      </c>
      <c r="W531" s="5">
        <v>100</v>
      </c>
      <c r="X531" s="5">
        <v>100</v>
      </c>
      <c r="Y531" s="5">
        <v>100</v>
      </c>
      <c r="Z531" s="5">
        <v>0</v>
      </c>
      <c r="AA531" s="5">
        <v>100</v>
      </c>
      <c r="AB531" s="2">
        <v>0.65778003672265395</v>
      </c>
      <c r="AC531" s="2">
        <v>0.63297865909349205</v>
      </c>
      <c r="AD531" s="2">
        <v>0.67334455326376597</v>
      </c>
      <c r="AE531" s="2">
        <v>0.60330647656015601</v>
      </c>
      <c r="AF531" s="2">
        <v>0.73814454649068095</v>
      </c>
      <c r="AG531" s="2">
        <v>0.62175718447327299</v>
      </c>
    </row>
    <row r="532" spans="1:33" x14ac:dyDescent="0.35">
      <c r="A532" s="7">
        <v>940</v>
      </c>
      <c r="B532" s="7">
        <v>394</v>
      </c>
      <c r="C532" s="7">
        <v>1</v>
      </c>
      <c r="D532" s="7">
        <v>0</v>
      </c>
      <c r="E532" s="22" t="str">
        <f t="shared" si="16"/>
        <v>10</v>
      </c>
      <c r="F532" s="4">
        <v>0.25000800000000001</v>
      </c>
      <c r="G532" s="25">
        <v>1</v>
      </c>
      <c r="H532" s="4">
        <v>0.36983570030000001</v>
      </c>
      <c r="I532" s="4">
        <v>9.1079728170200003</v>
      </c>
      <c r="J532" s="2">
        <f t="shared" si="17"/>
        <v>4.060570971499726E-2</v>
      </c>
      <c r="K532" s="3">
        <v>130</v>
      </c>
      <c r="L532" s="3">
        <v>121</v>
      </c>
      <c r="M532" s="3">
        <v>133</v>
      </c>
      <c r="N532" s="3">
        <v>115</v>
      </c>
      <c r="O532" s="24">
        <v>1001</v>
      </c>
      <c r="P532" s="4">
        <v>0.47299999999999998</v>
      </c>
      <c r="Q532" s="4">
        <v>0.46370967741935498</v>
      </c>
      <c r="R532" s="4">
        <v>0.44800000000000001</v>
      </c>
      <c r="S532" s="4">
        <v>0.45100000000000001</v>
      </c>
      <c r="T532" s="4">
        <v>0.51900000000000002</v>
      </c>
      <c r="U532" s="4">
        <v>0.495</v>
      </c>
      <c r="V532" s="5">
        <v>100</v>
      </c>
      <c r="W532" s="5">
        <v>100</v>
      </c>
      <c r="X532" s="5">
        <v>100</v>
      </c>
      <c r="Y532" s="5">
        <v>100</v>
      </c>
      <c r="Z532" s="5">
        <v>0</v>
      </c>
      <c r="AA532" s="5">
        <v>100</v>
      </c>
      <c r="AB532" s="2">
        <v>0.64055473044077504</v>
      </c>
      <c r="AC532" s="2">
        <v>0.62307961794322797</v>
      </c>
      <c r="AD532" s="2">
        <v>0.59420723270504205</v>
      </c>
      <c r="AE532" s="2">
        <v>0.59965683747260701</v>
      </c>
      <c r="AF532" s="2">
        <v>0.73188800887637595</v>
      </c>
      <c r="AG532" s="2">
        <v>0.68319684970677697</v>
      </c>
    </row>
    <row r="533" spans="1:33" x14ac:dyDescent="0.35">
      <c r="A533" s="7">
        <v>514</v>
      </c>
      <c r="B533" s="7">
        <v>203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0.3222509784</v>
      </c>
      <c r="I533" s="4">
        <v>7.5362119264</v>
      </c>
      <c r="J533" s="2">
        <f t="shared" si="17"/>
        <v>4.276033921911445E-2</v>
      </c>
      <c r="K533" s="3">
        <v>140</v>
      </c>
      <c r="L533" s="3">
        <v>118</v>
      </c>
      <c r="M533" s="3">
        <v>123</v>
      </c>
      <c r="N533" s="3">
        <v>118</v>
      </c>
      <c r="O533" s="24">
        <v>1001</v>
      </c>
      <c r="P533" s="4">
        <v>0.46700000000000003</v>
      </c>
      <c r="Q533" s="4">
        <v>0.48962655601659699</v>
      </c>
      <c r="R533" s="4">
        <v>0.46899999999999997</v>
      </c>
      <c r="S533" s="4">
        <v>0.47499999999999998</v>
      </c>
      <c r="T533" s="4">
        <v>0.50900000000000001</v>
      </c>
      <c r="U533" s="4">
        <v>0.50600000000000001</v>
      </c>
      <c r="V533" s="5">
        <v>100</v>
      </c>
      <c r="W533" s="5">
        <v>100</v>
      </c>
      <c r="X533" s="5">
        <v>100</v>
      </c>
      <c r="Y533" s="5">
        <v>100</v>
      </c>
      <c r="Z533" s="5">
        <v>0</v>
      </c>
      <c r="AA533" s="5">
        <v>0</v>
      </c>
      <c r="AB533" s="2">
        <v>0.62923385481629301</v>
      </c>
      <c r="AC533" s="2">
        <v>0.67261257811823805</v>
      </c>
      <c r="AD533" s="2">
        <v>0.63299325774019799</v>
      </c>
      <c r="AE533" s="2">
        <v>0.64435701639051302</v>
      </c>
      <c r="AF533" s="2">
        <v>0.71131115118761601</v>
      </c>
      <c r="AG533" s="2">
        <v>0.70521976179421497</v>
      </c>
    </row>
    <row r="534" spans="1:33" x14ac:dyDescent="0.35">
      <c r="A534" s="7">
        <v>380</v>
      </c>
      <c r="B534" s="7">
        <v>308</v>
      </c>
      <c r="C534" s="7">
        <v>1</v>
      </c>
      <c r="D534" s="7">
        <v>0</v>
      </c>
      <c r="E534" s="22" t="str">
        <f t="shared" si="16"/>
        <v>10</v>
      </c>
      <c r="F534" s="4">
        <v>0.28636800000000001</v>
      </c>
      <c r="G534" s="25">
        <v>1</v>
      </c>
      <c r="H534" s="4">
        <v>0.43895745159999999</v>
      </c>
      <c r="I534" s="4">
        <v>10.0520891623</v>
      </c>
      <c r="J534" s="2">
        <f t="shared" si="17"/>
        <v>4.3668280743697954E-2</v>
      </c>
      <c r="K534" s="3">
        <v>118</v>
      </c>
      <c r="L534" s="3">
        <v>114</v>
      </c>
      <c r="M534" s="3">
        <v>129</v>
      </c>
      <c r="N534" s="3">
        <v>138</v>
      </c>
      <c r="O534" s="24">
        <v>1001</v>
      </c>
      <c r="P534" s="4">
        <v>0.499</v>
      </c>
      <c r="Q534" s="4">
        <v>0.51685393258427004</v>
      </c>
      <c r="R534" s="4">
        <v>0.498</v>
      </c>
      <c r="S534" s="4">
        <v>0.52</v>
      </c>
      <c r="T534" s="4">
        <v>0.49299999999999999</v>
      </c>
      <c r="U534" s="4">
        <v>0.496</v>
      </c>
      <c r="V534" s="5">
        <v>100</v>
      </c>
      <c r="W534" s="5">
        <v>0</v>
      </c>
      <c r="X534" s="5">
        <v>100</v>
      </c>
      <c r="Y534" s="5">
        <v>0</v>
      </c>
      <c r="Z534" s="5">
        <v>100</v>
      </c>
      <c r="AA534" s="5">
        <v>100</v>
      </c>
      <c r="AB534" s="2">
        <v>0.69114917789727204</v>
      </c>
      <c r="AC534" s="2">
        <v>0.72743625403857703</v>
      </c>
      <c r="AD534" s="2">
        <v>0.68915515929040805</v>
      </c>
      <c r="AE534" s="2">
        <v>0.73396917508019999</v>
      </c>
      <c r="AF534" s="2">
        <v>0.679244275390954</v>
      </c>
      <c r="AG534" s="2">
        <v>0.68517901091076805</v>
      </c>
    </row>
    <row r="535" spans="1:33" x14ac:dyDescent="0.35">
      <c r="A535" s="7">
        <v>222</v>
      </c>
      <c r="B535" s="7">
        <v>288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0.40541551279999999</v>
      </c>
      <c r="I535" s="4">
        <v>8.9691928039000004</v>
      </c>
      <c r="J535" s="2">
        <f t="shared" si="17"/>
        <v>4.5200891726144686E-2</v>
      </c>
      <c r="K535" s="3">
        <v>121</v>
      </c>
      <c r="L535" s="3">
        <v>128</v>
      </c>
      <c r="M535" s="3">
        <v>131</v>
      </c>
      <c r="N535" s="3">
        <v>119</v>
      </c>
      <c r="O535" s="24">
        <v>1001</v>
      </c>
      <c r="P535" s="4">
        <v>0.5</v>
      </c>
      <c r="Q535" s="4">
        <v>0.47599999999999998</v>
      </c>
      <c r="R535" s="4">
        <v>0.499</v>
      </c>
      <c r="S535" s="4">
        <v>0.442</v>
      </c>
      <c r="T535" s="4">
        <v>0.498</v>
      </c>
      <c r="U535" s="4">
        <v>0.499</v>
      </c>
      <c r="V535" s="5">
        <v>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0.69314718055994495</v>
      </c>
      <c r="AC535" s="2">
        <v>0.64626359466109495</v>
      </c>
      <c r="AD535" s="2">
        <v>0.69114917789727204</v>
      </c>
      <c r="AE535" s="2">
        <v>0.58339631660082603</v>
      </c>
      <c r="AF535" s="2">
        <v>0.68915515929040805</v>
      </c>
      <c r="AG535" s="2">
        <v>0.69114917789727204</v>
      </c>
    </row>
    <row r="536" spans="1:33" x14ac:dyDescent="0.35">
      <c r="A536" s="7">
        <v>720</v>
      </c>
      <c r="B536" s="7">
        <v>394</v>
      </c>
      <c r="C536" s="7">
        <v>1</v>
      </c>
      <c r="D536" s="7">
        <v>0</v>
      </c>
      <c r="E536" s="22" t="str">
        <f t="shared" si="16"/>
        <v>10</v>
      </c>
      <c r="F536" s="4">
        <v>0.25</v>
      </c>
      <c r="G536" s="25">
        <v>1</v>
      </c>
      <c r="H536" s="4">
        <v>0.41854793820000002</v>
      </c>
      <c r="I536" s="4">
        <v>8.4684001312900001</v>
      </c>
      <c r="J536" s="2">
        <f t="shared" si="17"/>
        <v>4.9424676646241818E-2</v>
      </c>
      <c r="K536" s="3">
        <v>117</v>
      </c>
      <c r="L536" s="3">
        <v>108</v>
      </c>
      <c r="M536" s="3">
        <v>134</v>
      </c>
      <c r="N536" s="3">
        <v>140</v>
      </c>
      <c r="O536" s="24">
        <v>1001</v>
      </c>
      <c r="P536" s="4">
        <v>0.47699999999999998</v>
      </c>
      <c r="Q536" s="4">
        <v>0.51094890510948898</v>
      </c>
      <c r="R536" s="4">
        <v>0.50900000000000001</v>
      </c>
      <c r="S536" s="4">
        <v>0.52100000000000002</v>
      </c>
      <c r="T536" s="4">
        <v>0.52600000000000002</v>
      </c>
      <c r="U536" s="4">
        <v>0.503</v>
      </c>
      <c r="V536" s="5">
        <v>100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0.64817381491721404</v>
      </c>
      <c r="AC536" s="2">
        <v>0.71528830643715902</v>
      </c>
      <c r="AD536" s="2">
        <v>0.71131115118761601</v>
      </c>
      <c r="AE536" s="2">
        <v>0.736054681571222</v>
      </c>
      <c r="AF536" s="2">
        <v>0.74654795728706103</v>
      </c>
      <c r="AG536" s="2">
        <v>0.69916525288550802</v>
      </c>
    </row>
    <row r="537" spans="1:33" x14ac:dyDescent="0.35">
      <c r="A537" s="7">
        <v>496</v>
      </c>
      <c r="B537" s="7">
        <v>337</v>
      </c>
      <c r="C537" s="7">
        <v>1</v>
      </c>
      <c r="D537" s="7">
        <v>0</v>
      </c>
      <c r="E537" s="22" t="str">
        <f t="shared" si="16"/>
        <v>10</v>
      </c>
      <c r="F537" s="4">
        <v>0.25</v>
      </c>
      <c r="G537" s="25">
        <v>1</v>
      </c>
      <c r="H537" s="4">
        <v>0.41437138820000002</v>
      </c>
      <c r="I537" s="4">
        <v>8.0092823138899991</v>
      </c>
      <c r="J537" s="2">
        <f t="shared" si="17"/>
        <v>5.1736394343520835E-2</v>
      </c>
      <c r="K537" s="3">
        <v>118</v>
      </c>
      <c r="L537" s="3">
        <v>109</v>
      </c>
      <c r="M537" s="3">
        <v>141</v>
      </c>
      <c r="N537" s="3">
        <v>131</v>
      </c>
      <c r="O537" s="24">
        <v>1001</v>
      </c>
      <c r="P537" s="4">
        <v>0.47299999999999998</v>
      </c>
      <c r="Q537" s="4">
        <v>0.48161764705882398</v>
      </c>
      <c r="R537" s="4">
        <v>0.47499999999999998</v>
      </c>
      <c r="S537" s="4">
        <v>0.47299999999999998</v>
      </c>
      <c r="T537" s="4">
        <v>0.48299999999999998</v>
      </c>
      <c r="U537" s="4">
        <v>0.51500000000000001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0</v>
      </c>
      <c r="AB537" s="2">
        <v>0.64055473044077504</v>
      </c>
      <c r="AC537" s="2">
        <v>0.65704217591782899</v>
      </c>
      <c r="AD537" s="2">
        <v>0.64435701639051302</v>
      </c>
      <c r="AE537" s="2">
        <v>0.64055473044077504</v>
      </c>
      <c r="AF537" s="2">
        <v>0.65971240447370805</v>
      </c>
      <c r="AG537" s="2">
        <v>0.72360638804465405</v>
      </c>
    </row>
    <row r="538" spans="1:33" x14ac:dyDescent="0.35">
      <c r="A538" s="7">
        <v>960</v>
      </c>
      <c r="B538" s="7">
        <v>476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0.41043074740000002</v>
      </c>
      <c r="I538" s="4">
        <v>7.8950065353400003</v>
      </c>
      <c r="J538" s="2">
        <f t="shared" si="17"/>
        <v>5.198611876542604E-2</v>
      </c>
      <c r="K538" s="3">
        <v>135</v>
      </c>
      <c r="L538" s="3">
        <v>119</v>
      </c>
      <c r="M538" s="3">
        <v>119</v>
      </c>
      <c r="N538" s="3">
        <v>126</v>
      </c>
      <c r="O538" s="24">
        <v>1001</v>
      </c>
      <c r="P538" s="4">
        <v>0.47699999999999998</v>
      </c>
      <c r="Q538" s="4">
        <v>0.51428571428571401</v>
      </c>
      <c r="R538" s="4">
        <v>0.47</v>
      </c>
      <c r="S538" s="4">
        <v>0.504</v>
      </c>
      <c r="T538" s="4">
        <v>0.53100000000000003</v>
      </c>
      <c r="U538" s="4">
        <v>0.46899999999999997</v>
      </c>
      <c r="V538" s="5">
        <v>100</v>
      </c>
      <c r="W538" s="5">
        <v>0</v>
      </c>
      <c r="X538" s="5">
        <v>100</v>
      </c>
      <c r="Y538" s="5">
        <v>0</v>
      </c>
      <c r="Z538" s="5">
        <v>0</v>
      </c>
      <c r="AA538" s="5">
        <v>100</v>
      </c>
      <c r="AB538" s="2">
        <v>0.64817381491721404</v>
      </c>
      <c r="AC538" s="2">
        <v>0.72213471743319702</v>
      </c>
      <c r="AD538" s="2">
        <v>0.63487827243596995</v>
      </c>
      <c r="AE538" s="2">
        <v>0.70117935225720995</v>
      </c>
      <c r="AF538" s="2">
        <v>0.75715251053585797</v>
      </c>
      <c r="AG538" s="2">
        <v>0.63299325774019799</v>
      </c>
    </row>
    <row r="539" spans="1:33" x14ac:dyDescent="0.35">
      <c r="A539" s="7">
        <v>92</v>
      </c>
      <c r="B539" s="7">
        <v>191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0.37635612190000001</v>
      </c>
      <c r="I539" s="4">
        <v>6.54283160632</v>
      </c>
      <c r="J539" s="2">
        <f t="shared" si="17"/>
        <v>5.7521902525576478E-2</v>
      </c>
      <c r="K539" s="3">
        <v>119</v>
      </c>
      <c r="L539" s="3">
        <v>130</v>
      </c>
      <c r="M539" s="3">
        <v>133</v>
      </c>
      <c r="N539" s="3">
        <v>117</v>
      </c>
      <c r="O539" s="24">
        <v>1001</v>
      </c>
      <c r="P539" s="4">
        <v>0.49099999999999999</v>
      </c>
      <c r="Q539" s="4">
        <v>0.46800000000000003</v>
      </c>
      <c r="R539" s="4">
        <v>0.47899999999999998</v>
      </c>
      <c r="S539" s="4">
        <v>0.46899999999999997</v>
      </c>
      <c r="T539" s="4">
        <v>0.50700000000000001</v>
      </c>
      <c r="U539" s="4">
        <v>0.497</v>
      </c>
      <c r="V539" s="5">
        <v>100</v>
      </c>
      <c r="W539" s="5">
        <v>100</v>
      </c>
      <c r="X539" s="5">
        <v>100</v>
      </c>
      <c r="Y539" s="5">
        <v>100</v>
      </c>
      <c r="Z539" s="5">
        <v>0</v>
      </c>
      <c r="AA539" s="5">
        <v>100</v>
      </c>
      <c r="AB539" s="2">
        <v>0.67530726243161399</v>
      </c>
      <c r="AC539" s="2">
        <v>0.63111178964049297</v>
      </c>
      <c r="AD539" s="2">
        <v>0.65200523722877002</v>
      </c>
      <c r="AE539" s="2">
        <v>0.63299325774019799</v>
      </c>
      <c r="AF539" s="2">
        <v>0.70724610493944695</v>
      </c>
      <c r="AG539" s="2">
        <v>0.68716510888239801</v>
      </c>
    </row>
    <row r="540" spans="1:33" x14ac:dyDescent="0.35">
      <c r="A540" s="7">
        <v>38</v>
      </c>
      <c r="B540" s="7">
        <v>60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0.41748766500000001</v>
      </c>
      <c r="I540" s="4">
        <v>7.09282729223</v>
      </c>
      <c r="J540" s="2">
        <f t="shared" si="17"/>
        <v>5.8860542883561601E-2</v>
      </c>
      <c r="K540" s="3">
        <v>109</v>
      </c>
      <c r="L540" s="3">
        <v>130</v>
      </c>
      <c r="M540" s="3">
        <v>135</v>
      </c>
      <c r="N540" s="3">
        <v>125</v>
      </c>
      <c r="O540" s="24">
        <v>1001</v>
      </c>
      <c r="P540" s="4">
        <v>0.502</v>
      </c>
      <c r="Q540" s="4">
        <v>0.480769230769231</v>
      </c>
      <c r="R540" s="4">
        <v>0.51200000000000001</v>
      </c>
      <c r="S540" s="4">
        <v>0.48099999999999998</v>
      </c>
      <c r="T540" s="4">
        <v>0.505</v>
      </c>
      <c r="U540" s="4">
        <v>0.47799999999999998</v>
      </c>
      <c r="V540" s="5">
        <v>0</v>
      </c>
      <c r="W540" s="5">
        <v>100</v>
      </c>
      <c r="X540" s="5">
        <v>0</v>
      </c>
      <c r="Y540" s="5">
        <v>100</v>
      </c>
      <c r="Z540" s="5">
        <v>0</v>
      </c>
      <c r="AA540" s="5">
        <v>100</v>
      </c>
      <c r="AB540" s="2">
        <v>0.69715520195748404</v>
      </c>
      <c r="AC540" s="2">
        <v>0.65540685257709796</v>
      </c>
      <c r="AD540" s="2">
        <v>0.71743987312899005</v>
      </c>
      <c r="AE540" s="2">
        <v>0.65585139581624796</v>
      </c>
      <c r="AF540" s="2">
        <v>0.70319751641344697</v>
      </c>
      <c r="AG540" s="2">
        <v>0.65008769109949804</v>
      </c>
    </row>
    <row r="541" spans="1:33" x14ac:dyDescent="0.35">
      <c r="A541" s="7">
        <v>938</v>
      </c>
      <c r="B541" s="7">
        <v>422</v>
      </c>
      <c r="C541" s="7">
        <v>1</v>
      </c>
      <c r="D541" s="7">
        <v>0</v>
      </c>
      <c r="E541" s="22" t="str">
        <f t="shared" si="16"/>
        <v>10</v>
      </c>
      <c r="F541" s="4">
        <v>0.25000099999999997</v>
      </c>
      <c r="G541" s="25">
        <v>1</v>
      </c>
      <c r="H541" s="4">
        <v>0.58049420839999999</v>
      </c>
      <c r="I541" s="4">
        <v>9.8153456101799996</v>
      </c>
      <c r="J541" s="2">
        <f t="shared" si="17"/>
        <v>5.9141494497956304E-2</v>
      </c>
      <c r="K541" s="3">
        <v>129</v>
      </c>
      <c r="L541" s="3">
        <v>127</v>
      </c>
      <c r="M541" s="3">
        <v>121</v>
      </c>
      <c r="N541" s="3">
        <v>122</v>
      </c>
      <c r="O541" s="24">
        <v>1001</v>
      </c>
      <c r="P541" s="4">
        <v>0.47799999999999998</v>
      </c>
      <c r="Q541" s="4">
        <v>0.50205761316872399</v>
      </c>
      <c r="R541" s="4">
        <v>0.504</v>
      </c>
      <c r="S541" s="4">
        <v>0.49399999999999999</v>
      </c>
      <c r="T541" s="4">
        <v>0.48199999999999998</v>
      </c>
      <c r="U541" s="4">
        <v>0.51100000000000001</v>
      </c>
      <c r="V541" s="5">
        <v>100</v>
      </c>
      <c r="W541" s="5">
        <v>0</v>
      </c>
      <c r="X541" s="5">
        <v>0</v>
      </c>
      <c r="Y541" s="5">
        <v>100</v>
      </c>
      <c r="Z541" s="5">
        <v>100</v>
      </c>
      <c r="AA541" s="5">
        <v>0</v>
      </c>
      <c r="AB541" s="2">
        <v>0.65008769109949804</v>
      </c>
      <c r="AC541" s="2">
        <v>0.69727089774380702</v>
      </c>
      <c r="AD541" s="2">
        <v>0.70117935225720995</v>
      </c>
      <c r="AE541" s="2">
        <v>0.68121860969467196</v>
      </c>
      <c r="AF541" s="2">
        <v>0.65778003672265395</v>
      </c>
      <c r="AG541" s="2">
        <v>0.71539278950726504</v>
      </c>
    </row>
    <row r="542" spans="1:33" x14ac:dyDescent="0.35">
      <c r="A542" s="7">
        <v>536</v>
      </c>
      <c r="B542" s="7">
        <v>148</v>
      </c>
      <c r="C542" s="7">
        <v>1</v>
      </c>
      <c r="D542" s="7">
        <v>0</v>
      </c>
      <c r="E542" s="22" t="str">
        <f t="shared" si="16"/>
        <v>10</v>
      </c>
      <c r="F542" s="4">
        <v>0.25</v>
      </c>
      <c r="G542" s="25">
        <v>1</v>
      </c>
      <c r="H542" s="4">
        <v>0.52334420660000003</v>
      </c>
      <c r="I542" s="4">
        <v>8.1335961504200007</v>
      </c>
      <c r="J542" s="2">
        <f t="shared" si="17"/>
        <v>6.434352000289266E-2</v>
      </c>
      <c r="K542" s="3">
        <v>116</v>
      </c>
      <c r="L542" s="3">
        <v>140</v>
      </c>
      <c r="M542" s="3">
        <v>126</v>
      </c>
      <c r="N542" s="3">
        <v>117</v>
      </c>
      <c r="O542" s="24">
        <v>1001</v>
      </c>
      <c r="P542" s="4">
        <v>0.52700000000000002</v>
      </c>
      <c r="Q542" s="4">
        <v>0.48148148148148101</v>
      </c>
      <c r="R542" s="4">
        <v>0.51300000000000001</v>
      </c>
      <c r="S542" s="4">
        <v>0.46300000000000002</v>
      </c>
      <c r="T542" s="4">
        <v>0.505</v>
      </c>
      <c r="U542" s="4">
        <v>0.51800000000000002</v>
      </c>
      <c r="V542" s="5">
        <v>0</v>
      </c>
      <c r="W542" s="5">
        <v>100</v>
      </c>
      <c r="X542" s="5">
        <v>0</v>
      </c>
      <c r="Y542" s="5">
        <v>100</v>
      </c>
      <c r="Z542" s="5">
        <v>0</v>
      </c>
      <c r="AA542" s="5">
        <v>0</v>
      </c>
      <c r="AB542" s="2">
        <v>0.74865989049020398</v>
      </c>
      <c r="AC542" s="2">
        <v>0.65677953638907005</v>
      </c>
      <c r="AD542" s="2">
        <v>0.71949115589954704</v>
      </c>
      <c r="AE542" s="2">
        <v>0.62175718447327299</v>
      </c>
      <c r="AF542" s="2">
        <v>0.70319751641344697</v>
      </c>
      <c r="AG542" s="2">
        <v>0.72981116493153697</v>
      </c>
    </row>
    <row r="543" spans="1:33" x14ac:dyDescent="0.35">
      <c r="A543" s="7">
        <v>574</v>
      </c>
      <c r="B543" s="7">
        <v>195</v>
      </c>
      <c r="C543" s="7">
        <v>1</v>
      </c>
      <c r="D543" s="7">
        <v>0</v>
      </c>
      <c r="E543" s="22" t="str">
        <f t="shared" si="16"/>
        <v>10</v>
      </c>
      <c r="F543" s="4">
        <v>0.25</v>
      </c>
      <c r="G543" s="25">
        <v>1</v>
      </c>
      <c r="H543" s="4">
        <v>0.51532214009999999</v>
      </c>
      <c r="I543" s="4">
        <v>7.7313218679000002</v>
      </c>
      <c r="J543" s="2">
        <f t="shared" si="17"/>
        <v>6.6653820511546363E-2</v>
      </c>
      <c r="K543" s="3">
        <v>133</v>
      </c>
      <c r="L543" s="3">
        <v>119</v>
      </c>
      <c r="M543" s="3">
        <v>114</v>
      </c>
      <c r="N543" s="3">
        <v>133</v>
      </c>
      <c r="O543" s="24">
        <v>871.41544084504199</v>
      </c>
      <c r="P543" s="4">
        <v>0.49299999999999999</v>
      </c>
      <c r="Q543" s="4">
        <v>0.53846153846153799</v>
      </c>
      <c r="R543" s="4">
        <v>0.503</v>
      </c>
      <c r="S543" s="4">
        <v>0.56000000000000005</v>
      </c>
      <c r="T543" s="4">
        <v>0.51800000000000002</v>
      </c>
      <c r="U543" s="4">
        <v>0.51</v>
      </c>
      <c r="V543" s="5">
        <v>100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0.679244275390954</v>
      </c>
      <c r="AC543" s="2">
        <v>0.773189888233482</v>
      </c>
      <c r="AD543" s="2">
        <v>0.69916525288550802</v>
      </c>
      <c r="AE543" s="2">
        <v>0.82098055206983001</v>
      </c>
      <c r="AF543" s="2">
        <v>0.72981116493153697</v>
      </c>
      <c r="AG543" s="2">
        <v>0.71334988787746501</v>
      </c>
    </row>
    <row r="544" spans="1:33" x14ac:dyDescent="0.35">
      <c r="A544" s="7">
        <v>904</v>
      </c>
      <c r="B544" s="7">
        <v>430</v>
      </c>
      <c r="C544" s="7">
        <v>1</v>
      </c>
      <c r="D544" s="7">
        <v>0</v>
      </c>
      <c r="E544" s="22" t="str">
        <f t="shared" si="16"/>
        <v>10</v>
      </c>
      <c r="F544" s="4">
        <v>0.38789800000000002</v>
      </c>
      <c r="G544" s="25">
        <v>1</v>
      </c>
      <c r="H544" s="4">
        <v>0.57578862860000002</v>
      </c>
      <c r="I544" s="4">
        <v>8.4841514763100001</v>
      </c>
      <c r="J544" s="2">
        <f t="shared" si="17"/>
        <v>6.7866377705272526E-2</v>
      </c>
      <c r="K544" s="3">
        <v>114</v>
      </c>
      <c r="L544" s="3">
        <v>123</v>
      </c>
      <c r="M544" s="3">
        <v>138</v>
      </c>
      <c r="N544" s="3">
        <v>124</v>
      </c>
      <c r="O544" s="24">
        <v>1001</v>
      </c>
      <c r="P544" s="4">
        <v>0.495</v>
      </c>
      <c r="Q544" s="4">
        <v>0.473282442748092</v>
      </c>
      <c r="R544" s="4">
        <v>0.50700000000000001</v>
      </c>
      <c r="S544" s="4">
        <v>0.48099999999999998</v>
      </c>
      <c r="T544" s="4">
        <v>0.51400000000000001</v>
      </c>
      <c r="U544" s="4">
        <v>0.48099999999999998</v>
      </c>
      <c r="V544" s="5">
        <v>100</v>
      </c>
      <c r="W544" s="5">
        <v>100</v>
      </c>
      <c r="X544" s="5">
        <v>0</v>
      </c>
      <c r="Y544" s="5">
        <v>100</v>
      </c>
      <c r="Z544" s="5">
        <v>0</v>
      </c>
      <c r="AA544" s="5">
        <v>100</v>
      </c>
      <c r="AB544" s="2">
        <v>0.68319684970677697</v>
      </c>
      <c r="AC544" s="2">
        <v>0.64109081860389205</v>
      </c>
      <c r="AD544" s="2">
        <v>0.70724610493944695</v>
      </c>
      <c r="AE544" s="2">
        <v>0.65585139581624796</v>
      </c>
      <c r="AF544" s="2">
        <v>0.72154665508164295</v>
      </c>
      <c r="AG544" s="2">
        <v>0.65585139581624796</v>
      </c>
    </row>
    <row r="545" spans="1:33" x14ac:dyDescent="0.35">
      <c r="A545" s="7">
        <v>292</v>
      </c>
      <c r="B545" s="7">
        <v>252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0.56674218659999998</v>
      </c>
      <c r="I545" s="4">
        <v>8.3275367567200007</v>
      </c>
      <c r="J545" s="2">
        <f t="shared" si="17"/>
        <v>6.8056401689570556E-2</v>
      </c>
      <c r="K545" s="3">
        <v>126</v>
      </c>
      <c r="L545" s="3">
        <v>118</v>
      </c>
      <c r="M545" s="3">
        <v>131</v>
      </c>
      <c r="N545" s="3">
        <v>124</v>
      </c>
      <c r="O545" s="24">
        <v>1001</v>
      </c>
      <c r="P545" s="4">
        <v>0.48899999999999999</v>
      </c>
      <c r="Q545" s="4">
        <v>0.48627450980392201</v>
      </c>
      <c r="R545" s="4">
        <v>0.5</v>
      </c>
      <c r="S545" s="4">
        <v>0.51400000000000001</v>
      </c>
      <c r="T545" s="4">
        <v>0.51100000000000001</v>
      </c>
      <c r="U545" s="4">
        <v>0.495</v>
      </c>
      <c r="V545" s="5">
        <v>100</v>
      </c>
      <c r="W545" s="5">
        <v>100</v>
      </c>
      <c r="X545" s="5">
        <v>0</v>
      </c>
      <c r="Y545" s="5">
        <v>0</v>
      </c>
      <c r="Z545" s="5">
        <v>0</v>
      </c>
      <c r="AA545" s="5">
        <v>100</v>
      </c>
      <c r="AB545" s="2">
        <v>0.67138568877843297</v>
      </c>
      <c r="AC545" s="2">
        <v>0.66606622195727505</v>
      </c>
      <c r="AD545" s="2">
        <v>0.69314718055994495</v>
      </c>
      <c r="AE545" s="2">
        <v>0.72154665508164295</v>
      </c>
      <c r="AF545" s="2">
        <v>0.71539278950726504</v>
      </c>
      <c r="AG545" s="2">
        <v>0.68319684970677697</v>
      </c>
    </row>
    <row r="546" spans="1:33" x14ac:dyDescent="0.35">
      <c r="A546" s="7">
        <v>674</v>
      </c>
      <c r="B546" s="7">
        <v>221</v>
      </c>
      <c r="C546" s="7">
        <v>1</v>
      </c>
      <c r="D546" s="7">
        <v>0</v>
      </c>
      <c r="E546" s="22" t="str">
        <f t="shared" si="16"/>
        <v>10</v>
      </c>
      <c r="F546" s="4">
        <v>0.38363900000000001</v>
      </c>
      <c r="G546" s="25">
        <v>1</v>
      </c>
      <c r="H546" s="4">
        <v>0.50803337380000002</v>
      </c>
      <c r="I546" s="4">
        <v>7.3747464586699998</v>
      </c>
      <c r="J546" s="2">
        <f t="shared" si="17"/>
        <v>6.8888249466900503E-2</v>
      </c>
      <c r="K546" s="3">
        <v>129</v>
      </c>
      <c r="L546" s="3">
        <v>120</v>
      </c>
      <c r="M546" s="3">
        <v>134</v>
      </c>
      <c r="N546" s="3">
        <v>116</v>
      </c>
      <c r="O546" s="24">
        <v>1001</v>
      </c>
      <c r="P546" s="4">
        <v>0.45900000000000002</v>
      </c>
      <c r="Q546" s="4">
        <v>0.46400000000000002</v>
      </c>
      <c r="R546" s="4">
        <v>0.45500000000000002</v>
      </c>
      <c r="S546" s="4">
        <v>0.44900000000000001</v>
      </c>
      <c r="T546" s="4">
        <v>0.496</v>
      </c>
      <c r="U546" s="4">
        <v>0.48199999999999998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0.61433600013565604</v>
      </c>
      <c r="AC546" s="2">
        <v>0.62362111791133501</v>
      </c>
      <c r="AD546" s="2">
        <v>0.60696948431889297</v>
      </c>
      <c r="AE546" s="2">
        <v>0.59602046982922297</v>
      </c>
      <c r="AF546" s="2">
        <v>0.68517901091076805</v>
      </c>
      <c r="AG546" s="2">
        <v>0.65778003672265395</v>
      </c>
    </row>
    <row r="547" spans="1:33" x14ac:dyDescent="0.35">
      <c r="A547" s="7">
        <v>556</v>
      </c>
      <c r="B547" s="7">
        <v>474</v>
      </c>
      <c r="C547" s="7">
        <v>1</v>
      </c>
      <c r="D547" s="7">
        <v>0</v>
      </c>
      <c r="E547" s="22" t="str">
        <f t="shared" si="16"/>
        <v>10</v>
      </c>
      <c r="F547" s="4">
        <v>0.25534699999999999</v>
      </c>
      <c r="G547" s="25">
        <v>1</v>
      </c>
      <c r="H547" s="4">
        <v>0.60405990210000005</v>
      </c>
      <c r="I547" s="4">
        <v>8.7134837764000004</v>
      </c>
      <c r="J547" s="2">
        <f t="shared" si="17"/>
        <v>6.9324729075190758E-2</v>
      </c>
      <c r="K547" s="3">
        <v>120</v>
      </c>
      <c r="L547" s="3">
        <v>123</v>
      </c>
      <c r="M547" s="3">
        <v>136</v>
      </c>
      <c r="N547" s="3">
        <v>120</v>
      </c>
      <c r="O547" s="24">
        <v>1001</v>
      </c>
      <c r="P547" s="4">
        <v>0.47599999999999998</v>
      </c>
      <c r="Q547" s="4">
        <v>0.46875</v>
      </c>
      <c r="R547" s="4">
        <v>0.495</v>
      </c>
      <c r="S547" s="4">
        <v>0.45700000000000002</v>
      </c>
      <c r="T547" s="4">
        <v>0.503</v>
      </c>
      <c r="U547" s="4">
        <v>0.49399999999999999</v>
      </c>
      <c r="V547" s="5">
        <v>100</v>
      </c>
      <c r="W547" s="5">
        <v>100</v>
      </c>
      <c r="X547" s="5">
        <v>100</v>
      </c>
      <c r="Y547" s="5">
        <v>100</v>
      </c>
      <c r="Z547" s="5">
        <v>0</v>
      </c>
      <c r="AA547" s="5">
        <v>100</v>
      </c>
      <c r="AB547" s="2">
        <v>0.64626359466109495</v>
      </c>
      <c r="AC547" s="2">
        <v>0.63252255874351004</v>
      </c>
      <c r="AD547" s="2">
        <v>0.68319684970677697</v>
      </c>
      <c r="AE547" s="2">
        <v>0.61064595904820196</v>
      </c>
      <c r="AF547" s="2">
        <v>0.69916525288550802</v>
      </c>
      <c r="AG547" s="2">
        <v>0.68121860969467196</v>
      </c>
    </row>
    <row r="548" spans="1:33" x14ac:dyDescent="0.35">
      <c r="A548" s="7">
        <v>902</v>
      </c>
      <c r="B548" s="7">
        <v>267</v>
      </c>
      <c r="C548" s="7">
        <v>1</v>
      </c>
      <c r="D548" s="7">
        <v>0</v>
      </c>
      <c r="E548" s="22" t="str">
        <f t="shared" si="16"/>
        <v>10</v>
      </c>
      <c r="F548" s="4">
        <v>0.25017299999999998</v>
      </c>
      <c r="G548" s="25">
        <v>1</v>
      </c>
      <c r="H548" s="4">
        <v>0.4243051337</v>
      </c>
      <c r="I548" s="4">
        <v>6.1187665653699996</v>
      </c>
      <c r="J548" s="2">
        <f t="shared" si="17"/>
        <v>6.9344880077859689E-2</v>
      </c>
      <c r="K548" s="3">
        <v>129</v>
      </c>
      <c r="L548" s="3">
        <v>116</v>
      </c>
      <c r="M548" s="3">
        <v>119</v>
      </c>
      <c r="N548" s="3">
        <v>135</v>
      </c>
      <c r="O548" s="24">
        <v>1001</v>
      </c>
      <c r="P548" s="4">
        <v>0.51900000000000002</v>
      </c>
      <c r="Q548" s="4">
        <v>0.53149606299212604</v>
      </c>
      <c r="R548" s="4">
        <v>0.48499999999999999</v>
      </c>
      <c r="S548" s="4">
        <v>0.498</v>
      </c>
      <c r="T548" s="4">
        <v>0.48</v>
      </c>
      <c r="U548" s="4">
        <v>0.46800000000000003</v>
      </c>
      <c r="V548" s="5">
        <v>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0.73188800887637595</v>
      </c>
      <c r="AC548" s="2">
        <v>0.75821077390700697</v>
      </c>
      <c r="AD548" s="2">
        <v>0.66358837831840101</v>
      </c>
      <c r="AE548" s="2">
        <v>0.68915515929040805</v>
      </c>
      <c r="AF548" s="2">
        <v>0.65392646740666405</v>
      </c>
      <c r="AG548" s="2">
        <v>0.63111178964049297</v>
      </c>
    </row>
    <row r="549" spans="1:33" x14ac:dyDescent="0.35">
      <c r="A549" s="7">
        <v>330</v>
      </c>
      <c r="B549" s="7">
        <v>400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0.74270116809999998</v>
      </c>
      <c r="I549" s="4">
        <v>9.5110211235000008</v>
      </c>
      <c r="J549" s="2">
        <f t="shared" si="17"/>
        <v>7.808847845631639E-2</v>
      </c>
      <c r="K549" s="3">
        <v>152</v>
      </c>
      <c r="L549" s="3">
        <v>125</v>
      </c>
      <c r="M549" s="3">
        <v>102</v>
      </c>
      <c r="N549" s="3">
        <v>120</v>
      </c>
      <c r="O549" s="24">
        <v>1001</v>
      </c>
      <c r="P549" s="4">
        <v>0.46800000000000003</v>
      </c>
      <c r="Q549" s="4">
        <v>0.54054054054054101</v>
      </c>
      <c r="R549" s="4">
        <v>0.50600000000000001</v>
      </c>
      <c r="S549" s="4">
        <v>0.53</v>
      </c>
      <c r="T549" s="4">
        <v>0.51400000000000001</v>
      </c>
      <c r="U549" s="4">
        <v>0.499</v>
      </c>
      <c r="V549" s="5">
        <v>100</v>
      </c>
      <c r="W549" s="5">
        <v>0</v>
      </c>
      <c r="X549" s="5">
        <v>0</v>
      </c>
      <c r="Y549" s="5">
        <v>0</v>
      </c>
      <c r="Z549" s="5">
        <v>0</v>
      </c>
      <c r="AA549" s="5">
        <v>100</v>
      </c>
      <c r="AB549" s="2">
        <v>0.63111178964049297</v>
      </c>
      <c r="AC549" s="2">
        <v>0.77770456858800796</v>
      </c>
      <c r="AD549" s="2">
        <v>0.70521976179421497</v>
      </c>
      <c r="AE549" s="2">
        <v>0.75502258427803304</v>
      </c>
      <c r="AF549" s="2">
        <v>0.72154665508164295</v>
      </c>
      <c r="AG549" s="2">
        <v>0.69114917789727204</v>
      </c>
    </row>
    <row r="550" spans="1:33" x14ac:dyDescent="0.35">
      <c r="A550" s="7">
        <v>232</v>
      </c>
      <c r="B550" s="7">
        <v>405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0.56695014840000002</v>
      </c>
      <c r="I550" s="4">
        <v>7.1986612240800003</v>
      </c>
      <c r="J550" s="2">
        <f t="shared" si="17"/>
        <v>7.8757720463843203E-2</v>
      </c>
      <c r="K550" s="3">
        <v>125</v>
      </c>
      <c r="L550" s="3">
        <v>116</v>
      </c>
      <c r="M550" s="3">
        <v>132</v>
      </c>
      <c r="N550" s="3">
        <v>126</v>
      </c>
      <c r="O550" s="24">
        <v>1001</v>
      </c>
      <c r="P550" s="4">
        <v>0.49399999999999999</v>
      </c>
      <c r="Q550" s="4">
        <v>0.48837209302325602</v>
      </c>
      <c r="R550" s="4">
        <v>0.47699999999999998</v>
      </c>
      <c r="S550" s="4">
        <v>0.497</v>
      </c>
      <c r="T550" s="4">
        <v>0.50700000000000001</v>
      </c>
      <c r="U550" s="4">
        <v>0.48499999999999999</v>
      </c>
      <c r="V550" s="5">
        <v>100</v>
      </c>
      <c r="W550" s="5">
        <v>100</v>
      </c>
      <c r="X550" s="5">
        <v>100</v>
      </c>
      <c r="Y550" s="5">
        <v>100</v>
      </c>
      <c r="Z550" s="5">
        <v>0</v>
      </c>
      <c r="AA550" s="5">
        <v>100</v>
      </c>
      <c r="AB550" s="2">
        <v>0.68121860969467196</v>
      </c>
      <c r="AC550" s="2">
        <v>0.67015766233524698</v>
      </c>
      <c r="AD550" s="2">
        <v>0.64817381491721404</v>
      </c>
      <c r="AE550" s="2">
        <v>0.68716510888239801</v>
      </c>
      <c r="AF550" s="2">
        <v>0.70724610493944695</v>
      </c>
      <c r="AG550" s="2">
        <v>0.66358837831840101</v>
      </c>
    </row>
    <row r="551" spans="1:33" x14ac:dyDescent="0.35">
      <c r="A551" s="7">
        <v>340</v>
      </c>
      <c r="B551" s="7">
        <v>21</v>
      </c>
      <c r="C551" s="7">
        <v>1</v>
      </c>
      <c r="D551" s="7">
        <v>0</v>
      </c>
      <c r="E551" s="22" t="str">
        <f t="shared" si="16"/>
        <v>10</v>
      </c>
      <c r="F551" s="4">
        <v>0.25</v>
      </c>
      <c r="G551" s="25">
        <v>1</v>
      </c>
      <c r="H551" s="4">
        <v>0.65426830800000002</v>
      </c>
      <c r="I551" s="4">
        <v>8.3024507940200003</v>
      </c>
      <c r="J551" s="2">
        <f t="shared" si="17"/>
        <v>7.8804237957212503E-2</v>
      </c>
      <c r="K551" s="3">
        <v>117</v>
      </c>
      <c r="L551" s="3">
        <v>131</v>
      </c>
      <c r="M551" s="3">
        <v>124</v>
      </c>
      <c r="N551" s="3">
        <v>127</v>
      </c>
      <c r="O551" s="24">
        <v>1001</v>
      </c>
      <c r="P551" s="4">
        <v>0.51500000000000001</v>
      </c>
      <c r="Q551" s="4">
        <v>0.50597609561752999</v>
      </c>
      <c r="R551" s="4">
        <v>0.52100000000000002</v>
      </c>
      <c r="S551" s="4">
        <v>0.47699999999999998</v>
      </c>
      <c r="T551" s="4">
        <v>0.46899999999999997</v>
      </c>
      <c r="U551" s="4">
        <v>0.46400000000000002</v>
      </c>
      <c r="V551" s="5">
        <v>0</v>
      </c>
      <c r="W551" s="5">
        <v>0</v>
      </c>
      <c r="X551" s="5">
        <v>0</v>
      </c>
      <c r="Y551" s="5">
        <v>100</v>
      </c>
      <c r="Z551" s="5">
        <v>100</v>
      </c>
      <c r="AA551" s="5">
        <v>100</v>
      </c>
      <c r="AB551" s="2">
        <v>0.72360638804465405</v>
      </c>
      <c r="AC551" s="2">
        <v>0.70517137352674697</v>
      </c>
      <c r="AD551" s="2">
        <v>0.736054681571222</v>
      </c>
      <c r="AE551" s="2">
        <v>0.64817381491721404</v>
      </c>
      <c r="AF551" s="2">
        <v>0.63299325774019799</v>
      </c>
      <c r="AG551" s="2">
        <v>0.62362111791133501</v>
      </c>
    </row>
    <row r="552" spans="1:33" x14ac:dyDescent="0.35">
      <c r="A552" s="7">
        <v>432</v>
      </c>
      <c r="B552" s="7">
        <v>348</v>
      </c>
      <c r="C552" s="7">
        <v>1</v>
      </c>
      <c r="D552" s="7">
        <v>0</v>
      </c>
      <c r="E552" s="22" t="str">
        <f t="shared" si="16"/>
        <v>10</v>
      </c>
      <c r="F552" s="4">
        <v>0.25</v>
      </c>
      <c r="G552" s="25">
        <v>1</v>
      </c>
      <c r="H552" s="4">
        <v>0.55463622940000001</v>
      </c>
      <c r="I552" s="4">
        <v>6.93553368264</v>
      </c>
      <c r="J552" s="2">
        <f t="shared" si="17"/>
        <v>7.9970230811261603E-2</v>
      </c>
      <c r="K552" s="3">
        <v>120</v>
      </c>
      <c r="L552" s="3">
        <v>115</v>
      </c>
      <c r="M552" s="3">
        <v>123</v>
      </c>
      <c r="N552" s="3">
        <v>141</v>
      </c>
      <c r="O552" s="24">
        <v>1001</v>
      </c>
      <c r="P552" s="4">
        <v>0.54400000000000004</v>
      </c>
      <c r="Q552" s="4">
        <v>0.53409090909090895</v>
      </c>
      <c r="R552" s="4">
        <v>0.51400000000000001</v>
      </c>
      <c r="S552" s="4">
        <v>0.52</v>
      </c>
      <c r="T552" s="4">
        <v>0.51300000000000001</v>
      </c>
      <c r="U552" s="4">
        <v>0.50900000000000001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0.78526246946775102</v>
      </c>
      <c r="AC552" s="2">
        <v>0.76376474777389902</v>
      </c>
      <c r="AD552" s="2">
        <v>0.72154665508164295</v>
      </c>
      <c r="AE552" s="2">
        <v>0.73396917508019999</v>
      </c>
      <c r="AF552" s="2">
        <v>0.71949115589954704</v>
      </c>
      <c r="AG552" s="2">
        <v>0.71131115118761601</v>
      </c>
    </row>
    <row r="553" spans="1:33" x14ac:dyDescent="0.35">
      <c r="A553" s="7">
        <v>112</v>
      </c>
      <c r="B553" s="7">
        <v>409</v>
      </c>
      <c r="C553" s="7">
        <v>1</v>
      </c>
      <c r="D553" s="7">
        <v>0</v>
      </c>
      <c r="E553" s="22" t="str">
        <f t="shared" si="16"/>
        <v>10</v>
      </c>
      <c r="F553" s="4">
        <v>0.25</v>
      </c>
      <c r="G553" s="25">
        <v>1</v>
      </c>
      <c r="H553" s="4">
        <v>0.68115498770000005</v>
      </c>
      <c r="I553" s="4">
        <v>8.2845389757000003</v>
      </c>
      <c r="J553" s="2">
        <f t="shared" si="17"/>
        <v>8.2220023310644874E-2</v>
      </c>
      <c r="K553" s="3">
        <v>126</v>
      </c>
      <c r="L553" s="3">
        <v>115</v>
      </c>
      <c r="M553" s="3">
        <v>135</v>
      </c>
      <c r="N553" s="3">
        <v>123</v>
      </c>
      <c r="O553" s="24">
        <v>1001</v>
      </c>
      <c r="P553" s="4">
        <v>0.46400000000000002</v>
      </c>
      <c r="Q553" s="4">
        <v>0.47674418604651198</v>
      </c>
      <c r="R553" s="4">
        <v>0.46899999999999997</v>
      </c>
      <c r="S553" s="4">
        <v>0.47699999999999998</v>
      </c>
      <c r="T553" s="4">
        <v>0.51300000000000001</v>
      </c>
      <c r="U553" s="4">
        <v>0.50800000000000001</v>
      </c>
      <c r="V553" s="5">
        <v>100</v>
      </c>
      <c r="W553" s="5">
        <v>100</v>
      </c>
      <c r="X553" s="5">
        <v>100</v>
      </c>
      <c r="Y553" s="5">
        <v>100</v>
      </c>
      <c r="Z553" s="5">
        <v>0</v>
      </c>
      <c r="AA553" s="5">
        <v>0</v>
      </c>
      <c r="AB553" s="2">
        <v>0.62362111791133501</v>
      </c>
      <c r="AC553" s="2">
        <v>0.64768480648318805</v>
      </c>
      <c r="AD553" s="2">
        <v>0.63299325774019799</v>
      </c>
      <c r="AE553" s="2">
        <v>0.64817381491721404</v>
      </c>
      <c r="AF553" s="2">
        <v>0.71949115589954704</v>
      </c>
      <c r="AG553" s="2">
        <v>0.70927656248982895</v>
      </c>
    </row>
    <row r="554" spans="1:33" x14ac:dyDescent="0.35">
      <c r="A554" s="7">
        <v>166</v>
      </c>
      <c r="B554" s="7">
        <v>173</v>
      </c>
      <c r="C554" s="7">
        <v>1</v>
      </c>
      <c r="D554" s="7">
        <v>0</v>
      </c>
      <c r="E554" s="22" t="str">
        <f t="shared" si="16"/>
        <v>10</v>
      </c>
      <c r="F554" s="4">
        <v>0.25</v>
      </c>
      <c r="G554" s="25">
        <v>1</v>
      </c>
      <c r="H554" s="4">
        <v>0.70393756730000001</v>
      </c>
      <c r="I554" s="4">
        <v>8.5123495670900002</v>
      </c>
      <c r="J554" s="2">
        <f t="shared" si="17"/>
        <v>8.2696036123977634E-2</v>
      </c>
      <c r="K554" s="3">
        <v>116</v>
      </c>
      <c r="L554" s="3">
        <v>138</v>
      </c>
      <c r="M554" s="3">
        <v>120</v>
      </c>
      <c r="N554" s="3">
        <v>125</v>
      </c>
      <c r="O554" s="24">
        <v>1001</v>
      </c>
      <c r="P554" s="4">
        <v>0.50900000000000001</v>
      </c>
      <c r="Q554" s="4">
        <v>0.51020408163265296</v>
      </c>
      <c r="R554" s="4">
        <v>0.53500000000000003</v>
      </c>
      <c r="S554" s="4">
        <v>0.5</v>
      </c>
      <c r="T554" s="4">
        <v>0.497</v>
      </c>
      <c r="U554" s="4">
        <v>0.47399999999999998</v>
      </c>
      <c r="V554" s="5">
        <v>0</v>
      </c>
      <c r="W554" s="5">
        <v>0</v>
      </c>
      <c r="X554" s="5">
        <v>0</v>
      </c>
      <c r="Y554" s="5">
        <v>0</v>
      </c>
      <c r="Z554" s="5">
        <v>100</v>
      </c>
      <c r="AA554" s="5">
        <v>100</v>
      </c>
      <c r="AB554" s="2">
        <v>0.71131115118761601</v>
      </c>
      <c r="AC554" s="2">
        <v>0.71376646776268104</v>
      </c>
      <c r="AD554" s="2">
        <v>0.76571787339478103</v>
      </c>
      <c r="AE554" s="2">
        <v>0.69314718055994495</v>
      </c>
      <c r="AF554" s="2">
        <v>0.68716510888239801</v>
      </c>
      <c r="AG554" s="2">
        <v>0.64245406624442702</v>
      </c>
    </row>
    <row r="555" spans="1:33" x14ac:dyDescent="0.35">
      <c r="A555" s="7">
        <v>792</v>
      </c>
      <c r="B555" s="7">
        <v>301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0.71745646939999996</v>
      </c>
      <c r="I555" s="4">
        <v>8.6411332567300008</v>
      </c>
      <c r="J555" s="2">
        <f t="shared" si="17"/>
        <v>8.3028052928268536E-2</v>
      </c>
      <c r="K555" s="3">
        <v>105</v>
      </c>
      <c r="L555" s="3">
        <v>130</v>
      </c>
      <c r="M555" s="3">
        <v>114</v>
      </c>
      <c r="N555" s="3">
        <v>150</v>
      </c>
      <c r="O555" s="24">
        <v>1001</v>
      </c>
      <c r="P555" s="4">
        <v>0.58099999999999996</v>
      </c>
      <c r="Q555" s="4">
        <v>0.56818181818181801</v>
      </c>
      <c r="R555" s="4">
        <v>0.55500000000000005</v>
      </c>
      <c r="S555" s="4">
        <v>0.59799999999999998</v>
      </c>
      <c r="T555" s="4">
        <v>0.504</v>
      </c>
      <c r="U555" s="4">
        <v>0.51200000000000001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2">
        <v>0.86988435905999895</v>
      </c>
      <c r="AC555" s="2">
        <v>0.83975065475182098</v>
      </c>
      <c r="AD555" s="2">
        <v>0.809680996815897</v>
      </c>
      <c r="AE555" s="2">
        <v>0.91130319036311602</v>
      </c>
      <c r="AF555" s="2">
        <v>0.70117935225720995</v>
      </c>
      <c r="AG555" s="2">
        <v>0.71743987312899005</v>
      </c>
    </row>
    <row r="556" spans="1:33" x14ac:dyDescent="0.35">
      <c r="A556" s="7">
        <v>814</v>
      </c>
      <c r="B556" s="7">
        <v>469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0.56041836759999997</v>
      </c>
      <c r="I556" s="4">
        <v>6.6766801398400002</v>
      </c>
      <c r="J556" s="2">
        <f t="shared" si="17"/>
        <v>8.3936680485255336E-2</v>
      </c>
      <c r="K556" s="3">
        <v>122</v>
      </c>
      <c r="L556" s="3">
        <v>125</v>
      </c>
      <c r="M556" s="3">
        <v>125</v>
      </c>
      <c r="N556" s="3">
        <v>127</v>
      </c>
      <c r="O556" s="24">
        <v>1001</v>
      </c>
      <c r="P556" s="4">
        <v>0.49299999999999999</v>
      </c>
      <c r="Q556" s="4">
        <v>0.50396825396825395</v>
      </c>
      <c r="R556" s="4">
        <v>0.50700000000000001</v>
      </c>
      <c r="S556" s="4">
        <v>0.52400000000000002</v>
      </c>
      <c r="T556" s="4">
        <v>0.51300000000000001</v>
      </c>
      <c r="U556" s="4">
        <v>0.48599999999999999</v>
      </c>
      <c r="V556" s="5">
        <v>100</v>
      </c>
      <c r="W556" s="5">
        <v>0</v>
      </c>
      <c r="X556" s="5">
        <v>0</v>
      </c>
      <c r="Y556" s="5">
        <v>0</v>
      </c>
      <c r="Z556" s="5">
        <v>0</v>
      </c>
      <c r="AA556" s="5">
        <v>100</v>
      </c>
      <c r="AB556" s="2">
        <v>0.679244275390954</v>
      </c>
      <c r="AC556" s="2">
        <v>0.70111535020912197</v>
      </c>
      <c r="AD556" s="2">
        <v>0.70724610493944695</v>
      </c>
      <c r="AE556" s="2">
        <v>0.74233742475071696</v>
      </c>
      <c r="AF556" s="2">
        <v>0.71949115589954704</v>
      </c>
      <c r="AG556" s="2">
        <v>0.665532013526972</v>
      </c>
    </row>
    <row r="557" spans="1:33" x14ac:dyDescent="0.35">
      <c r="A557" s="7">
        <v>208</v>
      </c>
      <c r="B557" s="7">
        <v>243</v>
      </c>
      <c r="C557" s="7">
        <v>1</v>
      </c>
      <c r="D557" s="7">
        <v>0</v>
      </c>
      <c r="E557" s="22" t="str">
        <f t="shared" si="16"/>
        <v>10</v>
      </c>
      <c r="F557" s="4">
        <v>0.25</v>
      </c>
      <c r="G557" s="25">
        <v>1</v>
      </c>
      <c r="H557" s="4">
        <v>0.64723283769999995</v>
      </c>
      <c r="I557" s="4">
        <v>7.5125004425449999</v>
      </c>
      <c r="J557" s="2">
        <f t="shared" si="17"/>
        <v>8.6154116415697368E-2</v>
      </c>
      <c r="K557" s="3">
        <v>115</v>
      </c>
      <c r="L557" s="3">
        <v>132</v>
      </c>
      <c r="M557" s="3">
        <v>125</v>
      </c>
      <c r="N557" s="3">
        <v>127</v>
      </c>
      <c r="O557" s="24">
        <v>1001</v>
      </c>
      <c r="P557" s="4">
        <v>0.50800000000000001</v>
      </c>
      <c r="Q557" s="4">
        <v>0.50396825396825395</v>
      </c>
      <c r="R557" s="4">
        <v>0.50700000000000001</v>
      </c>
      <c r="S557" s="4">
        <v>0.48899999999999999</v>
      </c>
      <c r="T557" s="4">
        <v>0.51100000000000001</v>
      </c>
      <c r="U557" s="4">
        <v>0.499</v>
      </c>
      <c r="V557" s="5">
        <v>0</v>
      </c>
      <c r="W557" s="5">
        <v>0</v>
      </c>
      <c r="X557" s="5">
        <v>0</v>
      </c>
      <c r="Y557" s="5">
        <v>100</v>
      </c>
      <c r="Z557" s="5">
        <v>0</v>
      </c>
      <c r="AA557" s="5">
        <v>100</v>
      </c>
      <c r="AB557" s="2">
        <v>0.70927656248982895</v>
      </c>
      <c r="AC557" s="2">
        <v>0.70111535020912197</v>
      </c>
      <c r="AD557" s="2">
        <v>0.70724610493944695</v>
      </c>
      <c r="AE557" s="2">
        <v>0.67138568877843297</v>
      </c>
      <c r="AF557" s="2">
        <v>0.71539278950726504</v>
      </c>
      <c r="AG557" s="2">
        <v>0.69114917789727204</v>
      </c>
    </row>
    <row r="558" spans="1:33" x14ac:dyDescent="0.35">
      <c r="A558" s="7">
        <v>42</v>
      </c>
      <c r="B558" s="7">
        <v>228</v>
      </c>
      <c r="C558" s="7">
        <v>1</v>
      </c>
      <c r="D558" s="7">
        <v>0</v>
      </c>
      <c r="E558" s="22" t="str">
        <f t="shared" si="16"/>
        <v>10</v>
      </c>
      <c r="F558" s="4">
        <v>0.25</v>
      </c>
      <c r="G558" s="25">
        <v>1</v>
      </c>
      <c r="H558" s="4">
        <v>0.63570584799999996</v>
      </c>
      <c r="I558" s="4">
        <v>7.3330027748599997</v>
      </c>
      <c r="J558" s="2">
        <f t="shared" si="17"/>
        <v>8.6691068791002426E-2</v>
      </c>
      <c r="K558" s="3">
        <v>136</v>
      </c>
      <c r="L558" s="3">
        <v>124</v>
      </c>
      <c r="M558" s="3">
        <v>125</v>
      </c>
      <c r="N558" s="3">
        <v>114</v>
      </c>
      <c r="O558" s="24">
        <v>1001</v>
      </c>
      <c r="P558" s="4">
        <v>0.47499999999999998</v>
      </c>
      <c r="Q558" s="4">
        <v>0.47698744769874502</v>
      </c>
      <c r="R558" s="4">
        <v>0.48</v>
      </c>
      <c r="S558" s="4">
        <v>0.45900000000000002</v>
      </c>
      <c r="T558" s="4">
        <v>0.496</v>
      </c>
      <c r="U558" s="4">
        <v>0.51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0</v>
      </c>
      <c r="AB558" s="2">
        <v>0.64435701639051302</v>
      </c>
      <c r="AC558" s="2">
        <v>0.64814981462920995</v>
      </c>
      <c r="AD558" s="2">
        <v>0.65392646740666405</v>
      </c>
      <c r="AE558" s="2">
        <v>0.61433600013565604</v>
      </c>
      <c r="AF558" s="2">
        <v>0.68517901091076805</v>
      </c>
      <c r="AG558" s="2">
        <v>0.71334988787746501</v>
      </c>
    </row>
    <row r="559" spans="1:33" x14ac:dyDescent="0.35">
      <c r="A559" s="7">
        <v>160</v>
      </c>
      <c r="B559" s="7">
        <v>314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0.75994779499999998</v>
      </c>
      <c r="I559" s="4">
        <v>8.5291845909199999</v>
      </c>
      <c r="J559" s="2">
        <f t="shared" si="17"/>
        <v>8.9099700786054656E-2</v>
      </c>
      <c r="K559" s="3">
        <v>141</v>
      </c>
      <c r="L559" s="3">
        <v>114</v>
      </c>
      <c r="M559" s="3">
        <v>113</v>
      </c>
      <c r="N559" s="3">
        <v>131</v>
      </c>
      <c r="O559" s="24">
        <v>1001</v>
      </c>
      <c r="P559" s="4">
        <v>0.50700000000000001</v>
      </c>
      <c r="Q559" s="4">
        <v>0.536885245901639</v>
      </c>
      <c r="R559" s="4">
        <v>0.48299999999999998</v>
      </c>
      <c r="S559" s="4">
        <v>0.54200000000000004</v>
      </c>
      <c r="T559" s="4">
        <v>0.51200000000000001</v>
      </c>
      <c r="U559" s="4">
        <v>0.51800000000000002</v>
      </c>
      <c r="V559" s="5">
        <v>0</v>
      </c>
      <c r="W559" s="5">
        <v>0</v>
      </c>
      <c r="X559" s="5">
        <v>100</v>
      </c>
      <c r="Y559" s="5">
        <v>0</v>
      </c>
      <c r="Z559" s="5">
        <v>0</v>
      </c>
      <c r="AA559" s="5">
        <v>0</v>
      </c>
      <c r="AB559" s="2">
        <v>0.70724610493944695</v>
      </c>
      <c r="AC559" s="2">
        <v>0.769780406580861</v>
      </c>
      <c r="AD559" s="2">
        <v>0.65971240447370805</v>
      </c>
      <c r="AE559" s="2">
        <v>0.78088609486795202</v>
      </c>
      <c r="AF559" s="2">
        <v>0.71743987312899005</v>
      </c>
      <c r="AG559" s="2">
        <v>0.72981116493153697</v>
      </c>
    </row>
    <row r="560" spans="1:33" x14ac:dyDescent="0.35">
      <c r="A560" s="7">
        <v>58</v>
      </c>
      <c r="B560" s="7">
        <v>49</v>
      </c>
      <c r="C560" s="7">
        <v>1</v>
      </c>
      <c r="D560" s="7">
        <v>0</v>
      </c>
      <c r="E560" s="22" t="str">
        <f t="shared" si="16"/>
        <v>10</v>
      </c>
      <c r="F560" s="4">
        <v>0.25</v>
      </c>
      <c r="G560" s="25">
        <v>1</v>
      </c>
      <c r="H560" s="4">
        <v>0.88799461950000003</v>
      </c>
      <c r="I560" s="4">
        <v>9.1292615875000003</v>
      </c>
      <c r="J560" s="2">
        <f t="shared" si="17"/>
        <v>9.7269051936890838E-2</v>
      </c>
      <c r="K560" s="3">
        <v>127</v>
      </c>
      <c r="L560" s="3">
        <v>111</v>
      </c>
      <c r="M560" s="3">
        <v>129</v>
      </c>
      <c r="N560" s="3">
        <v>132</v>
      </c>
      <c r="O560" s="24">
        <v>1001</v>
      </c>
      <c r="P560" s="4">
        <v>0.47599999999999998</v>
      </c>
      <c r="Q560" s="4">
        <v>0.50574712643678199</v>
      </c>
      <c r="R560" s="4">
        <v>0.46100000000000002</v>
      </c>
      <c r="S560" s="4">
        <v>0.497</v>
      </c>
      <c r="T560" s="4">
        <v>0.48</v>
      </c>
      <c r="U560" s="4">
        <v>0.495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0.64626359466109495</v>
      </c>
      <c r="AC560" s="2">
        <v>0.70470800296102099</v>
      </c>
      <c r="AD560" s="2">
        <v>0.61803970807314002</v>
      </c>
      <c r="AE560" s="2">
        <v>0.68716510888239801</v>
      </c>
      <c r="AF560" s="2">
        <v>0.65392646740666405</v>
      </c>
      <c r="AG560" s="2">
        <v>0.68319684970677697</v>
      </c>
    </row>
    <row r="561" spans="1:33" x14ac:dyDescent="0.35">
      <c r="A561" s="7">
        <v>386</v>
      </c>
      <c r="B561" s="7">
        <v>308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0.74967619190000001</v>
      </c>
      <c r="I561" s="4">
        <v>7.5785428131700003</v>
      </c>
      <c r="J561" s="2">
        <f t="shared" si="17"/>
        <v>9.8920888933583889E-2</v>
      </c>
      <c r="K561" s="3">
        <v>122</v>
      </c>
      <c r="L561" s="3">
        <v>120</v>
      </c>
      <c r="M561" s="3">
        <v>129</v>
      </c>
      <c r="N561" s="3">
        <v>128</v>
      </c>
      <c r="O561" s="24">
        <v>732.06499492050204</v>
      </c>
      <c r="P561" s="4">
        <v>0.497</v>
      </c>
      <c r="Q561" s="4">
        <v>0.49805447470817099</v>
      </c>
      <c r="R561" s="4">
        <v>0.48599999999999999</v>
      </c>
      <c r="S561" s="4">
        <v>0.499</v>
      </c>
      <c r="T561" s="4">
        <v>0.51200000000000001</v>
      </c>
      <c r="U561" s="4">
        <v>0.52300000000000002</v>
      </c>
      <c r="V561" s="5">
        <v>100</v>
      </c>
      <c r="W561" s="5">
        <v>100</v>
      </c>
      <c r="X561" s="5">
        <v>100</v>
      </c>
      <c r="Y561" s="5">
        <v>100</v>
      </c>
      <c r="Z561" s="5">
        <v>0</v>
      </c>
      <c r="AA561" s="5">
        <v>0</v>
      </c>
      <c r="AB561" s="2">
        <v>0.68716510888239801</v>
      </c>
      <c r="AC561" s="2">
        <v>0.68926368053354803</v>
      </c>
      <c r="AD561" s="2">
        <v>0.665532013526972</v>
      </c>
      <c r="AE561" s="2">
        <v>0.69114917789727204</v>
      </c>
      <c r="AF561" s="2">
        <v>0.71743987312899005</v>
      </c>
      <c r="AG561" s="2">
        <v>0.74023878809379595</v>
      </c>
    </row>
    <row r="562" spans="1:33" x14ac:dyDescent="0.35">
      <c r="A562" s="7">
        <v>558</v>
      </c>
      <c r="B562" s="7">
        <v>469</v>
      </c>
      <c r="C562" s="7">
        <v>1</v>
      </c>
      <c r="D562" s="7">
        <v>0</v>
      </c>
      <c r="E562" s="22" t="str">
        <f t="shared" si="16"/>
        <v>10</v>
      </c>
      <c r="F562" s="4">
        <v>0.25</v>
      </c>
      <c r="G562" s="25">
        <v>1</v>
      </c>
      <c r="H562" s="4">
        <v>0.62162959929999995</v>
      </c>
      <c r="I562" s="4">
        <v>6.2544057716110002</v>
      </c>
      <c r="J562" s="2">
        <f t="shared" si="17"/>
        <v>9.9390673071069635E-2</v>
      </c>
      <c r="K562" s="3">
        <v>135</v>
      </c>
      <c r="L562" s="3">
        <v>141</v>
      </c>
      <c r="M562" s="3">
        <v>110</v>
      </c>
      <c r="N562" s="3">
        <v>113</v>
      </c>
      <c r="O562" s="24">
        <v>1001</v>
      </c>
      <c r="P562" s="4">
        <v>0.50700000000000001</v>
      </c>
      <c r="Q562" s="4">
        <v>0.50672645739910305</v>
      </c>
      <c r="R562" s="4">
        <v>0.52100000000000002</v>
      </c>
      <c r="S562" s="4">
        <v>0.49399999999999999</v>
      </c>
      <c r="T562" s="4">
        <v>0.51</v>
      </c>
      <c r="U562" s="4">
        <v>0.505</v>
      </c>
      <c r="V562" s="5">
        <v>0</v>
      </c>
      <c r="W562" s="5">
        <v>0</v>
      </c>
      <c r="X562" s="5">
        <v>0</v>
      </c>
      <c r="Y562" s="5">
        <v>100</v>
      </c>
      <c r="Z562" s="5">
        <v>0</v>
      </c>
      <c r="AA562" s="5">
        <v>0</v>
      </c>
      <c r="AB562" s="2">
        <v>0.70724610493944695</v>
      </c>
      <c r="AC562" s="2">
        <v>0.70669140566770305</v>
      </c>
      <c r="AD562" s="2">
        <v>0.736054681571222</v>
      </c>
      <c r="AE562" s="2">
        <v>0.68121860969467196</v>
      </c>
      <c r="AF562" s="2">
        <v>0.71334988787746501</v>
      </c>
      <c r="AG562" s="2">
        <v>0.70319751641344697</v>
      </c>
    </row>
    <row r="563" spans="1:33" x14ac:dyDescent="0.35">
      <c r="A563" s="7">
        <v>510</v>
      </c>
      <c r="B563" s="7">
        <v>97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0.78303629239999994</v>
      </c>
      <c r="I563" s="4">
        <v>7.82674520574</v>
      </c>
      <c r="J563" s="2">
        <f t="shared" si="17"/>
        <v>0.10004622251223083</v>
      </c>
      <c r="K563" s="3">
        <v>103</v>
      </c>
      <c r="L563" s="3">
        <v>144</v>
      </c>
      <c r="M563" s="3">
        <v>139</v>
      </c>
      <c r="N563" s="3">
        <v>113</v>
      </c>
      <c r="O563" s="24">
        <v>1001</v>
      </c>
      <c r="P563" s="4">
        <v>0.50800000000000001</v>
      </c>
      <c r="Q563" s="4">
        <v>0.44841269841269799</v>
      </c>
      <c r="R563" s="4">
        <v>0.48399999999999999</v>
      </c>
      <c r="S563" s="4">
        <v>0.41799999999999998</v>
      </c>
      <c r="T563" s="4">
        <v>0.51100000000000001</v>
      </c>
      <c r="U563" s="4">
        <v>0.49199999999999999</v>
      </c>
      <c r="V563" s="5">
        <v>0</v>
      </c>
      <c r="W563" s="5">
        <v>100</v>
      </c>
      <c r="X563" s="5">
        <v>100</v>
      </c>
      <c r="Y563" s="5">
        <v>100</v>
      </c>
      <c r="Z563" s="5">
        <v>0</v>
      </c>
      <c r="AA563" s="5">
        <v>100</v>
      </c>
      <c r="AB563" s="2">
        <v>0.70927656248982895</v>
      </c>
      <c r="AC563" s="2">
        <v>0.59495515438073099</v>
      </c>
      <c r="AD563" s="2">
        <v>0.66164851350057396</v>
      </c>
      <c r="AE563" s="2">
        <v>0.54128483125069904</v>
      </c>
      <c r="AF563" s="2">
        <v>0.71539278950726504</v>
      </c>
      <c r="AG563" s="2">
        <v>0.67727383140365505</v>
      </c>
    </row>
    <row r="564" spans="1:33" x14ac:dyDescent="0.35">
      <c r="A564" s="7">
        <v>4</v>
      </c>
      <c r="B564" s="7">
        <v>185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0.81622512010000003</v>
      </c>
      <c r="I564" s="4">
        <v>8.1504621773799997</v>
      </c>
      <c r="J564" s="2">
        <f t="shared" si="17"/>
        <v>0.10014464239405611</v>
      </c>
      <c r="K564" s="3">
        <v>126</v>
      </c>
      <c r="L564" s="3">
        <v>120</v>
      </c>
      <c r="M564" s="3">
        <v>129</v>
      </c>
      <c r="N564" s="3">
        <v>124</v>
      </c>
      <c r="O564" s="24">
        <v>1001</v>
      </c>
      <c r="P564" s="4">
        <v>0.501</v>
      </c>
      <c r="Q564" s="4">
        <v>0.49011857707509898</v>
      </c>
      <c r="R564" s="4">
        <v>0.498</v>
      </c>
      <c r="S564" s="4">
        <v>0.49199999999999999</v>
      </c>
      <c r="T564" s="4">
        <v>0.504</v>
      </c>
      <c r="U564" s="4">
        <v>0.49099999999999999</v>
      </c>
      <c r="V564" s="5">
        <v>0</v>
      </c>
      <c r="W564" s="5">
        <v>100</v>
      </c>
      <c r="X564" s="5">
        <v>100</v>
      </c>
      <c r="Y564" s="5">
        <v>100</v>
      </c>
      <c r="Z564" s="5">
        <v>0</v>
      </c>
      <c r="AA564" s="5">
        <v>100</v>
      </c>
      <c r="AB564" s="2">
        <v>0.69514918323061803</v>
      </c>
      <c r="AC564" s="2">
        <v>0.67357708436584796</v>
      </c>
      <c r="AD564" s="2">
        <v>0.68915515929040805</v>
      </c>
      <c r="AE564" s="2">
        <v>0.67727383140365505</v>
      </c>
      <c r="AF564" s="2">
        <v>0.70117935225720995</v>
      </c>
      <c r="AG564" s="2">
        <v>0.67530726243161399</v>
      </c>
    </row>
    <row r="565" spans="1:33" x14ac:dyDescent="0.35">
      <c r="A565" s="7">
        <v>100</v>
      </c>
      <c r="B565" s="7">
        <v>348</v>
      </c>
      <c r="C565" s="7">
        <v>1</v>
      </c>
      <c r="D565" s="7">
        <v>0</v>
      </c>
      <c r="E565" s="22" t="str">
        <f t="shared" si="16"/>
        <v>10</v>
      </c>
      <c r="F565" s="4">
        <v>0.26470199999999999</v>
      </c>
      <c r="G565" s="25">
        <v>1</v>
      </c>
      <c r="H565" s="4">
        <v>0.86783427059999996</v>
      </c>
      <c r="I565" s="4">
        <v>8.4505190135999992</v>
      </c>
      <c r="J565" s="2">
        <f t="shared" si="17"/>
        <v>0.10269597278029134</v>
      </c>
      <c r="K565" s="3">
        <v>128</v>
      </c>
      <c r="L565" s="3">
        <v>119</v>
      </c>
      <c r="M565" s="3">
        <v>118</v>
      </c>
      <c r="N565" s="3">
        <v>134</v>
      </c>
      <c r="O565" s="24">
        <v>833.76089796579004</v>
      </c>
      <c r="P565" s="4">
        <v>0.52700000000000002</v>
      </c>
      <c r="Q565" s="4">
        <v>0.53174603174603197</v>
      </c>
      <c r="R565" s="4">
        <v>0.51100000000000001</v>
      </c>
      <c r="S565" s="4">
        <v>0.52</v>
      </c>
      <c r="T565" s="4">
        <v>0.505</v>
      </c>
      <c r="U565" s="4">
        <v>0.496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100</v>
      </c>
      <c r="AB565" s="2">
        <v>0.74865989049020398</v>
      </c>
      <c r="AC565" s="2">
        <v>0.75874446304575804</v>
      </c>
      <c r="AD565" s="2">
        <v>0.71539278950726504</v>
      </c>
      <c r="AE565" s="2">
        <v>0.73396917508019999</v>
      </c>
      <c r="AF565" s="2">
        <v>0.70319751641344697</v>
      </c>
      <c r="AG565" s="2">
        <v>0.68517901091076805</v>
      </c>
    </row>
    <row r="566" spans="1:33" x14ac:dyDescent="0.35">
      <c r="A566" s="7">
        <v>992</v>
      </c>
      <c r="B566" s="7">
        <v>141</v>
      </c>
      <c r="C566" s="7">
        <v>1</v>
      </c>
      <c r="D566" s="7">
        <v>0</v>
      </c>
      <c r="E566" s="22" t="str">
        <f t="shared" si="16"/>
        <v>10</v>
      </c>
      <c r="F566" s="4">
        <v>0.25</v>
      </c>
      <c r="G566" s="25">
        <v>1</v>
      </c>
      <c r="H566" s="4">
        <v>1.0693100760000001</v>
      </c>
      <c r="I566" s="4">
        <v>10.3882754329</v>
      </c>
      <c r="J566" s="2">
        <f t="shared" si="17"/>
        <v>0.10293432080299497</v>
      </c>
      <c r="K566" s="3">
        <v>135</v>
      </c>
      <c r="L566" s="3">
        <v>128</v>
      </c>
      <c r="M566" s="3">
        <v>121</v>
      </c>
      <c r="N566" s="3">
        <v>115</v>
      </c>
      <c r="O566" s="24">
        <v>1001</v>
      </c>
      <c r="P566" s="4">
        <v>0.48599999999999999</v>
      </c>
      <c r="Q566" s="4">
        <v>0.48728813559321998</v>
      </c>
      <c r="R566" s="4">
        <v>0.47499999999999998</v>
      </c>
      <c r="S566" s="4">
        <v>0.48799999999999999</v>
      </c>
      <c r="T566" s="4">
        <v>0.48899999999999999</v>
      </c>
      <c r="U566" s="4">
        <v>0.496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0.665532013526972</v>
      </c>
      <c r="AC566" s="2">
        <v>0.66804125942886905</v>
      </c>
      <c r="AD566" s="2">
        <v>0.64435701639051302</v>
      </c>
      <c r="AE566" s="2">
        <v>0.66943065394262902</v>
      </c>
      <c r="AF566" s="2">
        <v>0.67138568877843297</v>
      </c>
      <c r="AG566" s="2">
        <v>0.68517901091076805</v>
      </c>
    </row>
    <row r="567" spans="1:33" x14ac:dyDescent="0.35">
      <c r="A567" s="7">
        <v>278</v>
      </c>
      <c r="B567" s="7">
        <v>412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0.72158484810000001</v>
      </c>
      <c r="I567" s="4">
        <v>6.8868694476999996</v>
      </c>
      <c r="J567" s="2">
        <f t="shared" si="17"/>
        <v>0.10477690241986319</v>
      </c>
      <c r="K567" s="3">
        <v>128</v>
      </c>
      <c r="L567" s="3">
        <v>145</v>
      </c>
      <c r="M567" s="3">
        <v>113</v>
      </c>
      <c r="N567" s="3">
        <v>113</v>
      </c>
      <c r="O567" s="24">
        <v>1001</v>
      </c>
      <c r="P567" s="4">
        <v>0.51100000000000001</v>
      </c>
      <c r="Q567" s="4">
        <v>0.5</v>
      </c>
      <c r="R567" s="4">
        <v>0.51100000000000001</v>
      </c>
      <c r="S567" s="4">
        <v>0.49299999999999999</v>
      </c>
      <c r="T567" s="4">
        <v>0.496</v>
      </c>
      <c r="U567" s="4">
        <v>0.51500000000000001</v>
      </c>
      <c r="V567" s="5">
        <v>0</v>
      </c>
      <c r="W567" s="5">
        <v>0</v>
      </c>
      <c r="X567" s="5">
        <v>0</v>
      </c>
      <c r="Y567" s="5">
        <v>100</v>
      </c>
      <c r="Z567" s="5">
        <v>100</v>
      </c>
      <c r="AA567" s="5">
        <v>0</v>
      </c>
      <c r="AB567" s="2">
        <v>0.71539278950726504</v>
      </c>
      <c r="AC567" s="2">
        <v>0.69314718055994495</v>
      </c>
      <c r="AD567" s="2">
        <v>0.71539278950726504</v>
      </c>
      <c r="AE567" s="2">
        <v>0.679244275390954</v>
      </c>
      <c r="AF567" s="2">
        <v>0.68517901091076805</v>
      </c>
      <c r="AG567" s="2">
        <v>0.72360638804465405</v>
      </c>
    </row>
    <row r="568" spans="1:33" x14ac:dyDescent="0.35">
      <c r="A568" s="7">
        <v>422</v>
      </c>
      <c r="B568" s="7">
        <v>458</v>
      </c>
      <c r="C568" s="7">
        <v>1</v>
      </c>
      <c r="D568" s="7">
        <v>0</v>
      </c>
      <c r="E568" s="22" t="str">
        <f t="shared" si="16"/>
        <v>10</v>
      </c>
      <c r="F568" s="4">
        <v>0.25</v>
      </c>
      <c r="G568" s="25">
        <v>1</v>
      </c>
      <c r="H568" s="4">
        <v>0.84825778370000005</v>
      </c>
      <c r="I568" s="4">
        <v>8.0914479017000005</v>
      </c>
      <c r="J568" s="2">
        <f t="shared" si="17"/>
        <v>0.10483386830208502</v>
      </c>
      <c r="K568" s="3">
        <v>128</v>
      </c>
      <c r="L568" s="3">
        <v>113</v>
      </c>
      <c r="M568" s="3">
        <v>117</v>
      </c>
      <c r="N568" s="3">
        <v>141</v>
      </c>
      <c r="O568" s="24">
        <v>1001</v>
      </c>
      <c r="P568" s="4">
        <v>0.51400000000000001</v>
      </c>
      <c r="Q568" s="4">
        <v>0.54651162790697705</v>
      </c>
      <c r="R568" s="4">
        <v>0.51900000000000002</v>
      </c>
      <c r="S568" s="4">
        <v>0.53300000000000003</v>
      </c>
      <c r="T568" s="4">
        <v>0.50900000000000001</v>
      </c>
      <c r="U568" s="4">
        <v>0.496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100</v>
      </c>
      <c r="AB568" s="2">
        <v>0.72154665508164295</v>
      </c>
      <c r="AC568" s="2">
        <v>0.79078565012386104</v>
      </c>
      <c r="AD568" s="2">
        <v>0.73188800887637595</v>
      </c>
      <c r="AE568" s="2">
        <v>0.76142602131324</v>
      </c>
      <c r="AF568" s="2">
        <v>0.71131115118761601</v>
      </c>
      <c r="AG568" s="2">
        <v>0.68517901091076805</v>
      </c>
    </row>
    <row r="569" spans="1:33" x14ac:dyDescent="0.35">
      <c r="A569" s="7">
        <v>918</v>
      </c>
      <c r="B569" s="7">
        <v>101</v>
      </c>
      <c r="C569" s="7">
        <v>1</v>
      </c>
      <c r="D569" s="7">
        <v>0</v>
      </c>
      <c r="E569" s="22" t="str">
        <f t="shared" si="16"/>
        <v>10</v>
      </c>
      <c r="F569" s="4">
        <v>0.25</v>
      </c>
      <c r="G569" s="25">
        <v>1</v>
      </c>
      <c r="H569" s="4">
        <v>0.7765374344</v>
      </c>
      <c r="I569" s="4">
        <v>7.3570270899099999</v>
      </c>
      <c r="J569" s="2">
        <f t="shared" si="17"/>
        <v>0.10555043836456766</v>
      </c>
      <c r="K569" s="3">
        <v>131</v>
      </c>
      <c r="L569" s="3">
        <v>110</v>
      </c>
      <c r="M569" s="3">
        <v>130</v>
      </c>
      <c r="N569" s="3">
        <v>128</v>
      </c>
      <c r="O569" s="24">
        <v>1001</v>
      </c>
      <c r="P569" s="4">
        <v>0.48</v>
      </c>
      <c r="Q569" s="4">
        <v>0.49612403100775199</v>
      </c>
      <c r="R569" s="4">
        <v>0.50600000000000001</v>
      </c>
      <c r="S569" s="4">
        <v>0.496</v>
      </c>
      <c r="T569" s="4">
        <v>0.5</v>
      </c>
      <c r="U569" s="4">
        <v>0.53300000000000003</v>
      </c>
      <c r="V569" s="5">
        <v>100</v>
      </c>
      <c r="W569" s="5">
        <v>100</v>
      </c>
      <c r="X569" s="5">
        <v>0</v>
      </c>
      <c r="Y569" s="5">
        <v>100</v>
      </c>
      <c r="Z569" s="5">
        <v>0</v>
      </c>
      <c r="AA569" s="5">
        <v>0</v>
      </c>
      <c r="AB569" s="2">
        <v>0.65392646740666405</v>
      </c>
      <c r="AC569" s="2">
        <v>0.68542513446603504</v>
      </c>
      <c r="AD569" s="2">
        <v>0.70521976179421497</v>
      </c>
      <c r="AE569" s="2">
        <v>0.68517901091076805</v>
      </c>
      <c r="AF569" s="2">
        <v>0.69314718055994495</v>
      </c>
      <c r="AG569" s="2">
        <v>0.76142602131324</v>
      </c>
    </row>
    <row r="570" spans="1:33" x14ac:dyDescent="0.35">
      <c r="A570" s="7">
        <v>86</v>
      </c>
      <c r="B570" s="7">
        <v>189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5">
        <v>1</v>
      </c>
      <c r="H570" s="4">
        <v>1.0031560980000001</v>
      </c>
      <c r="I570" s="4">
        <v>9.3370769038799999</v>
      </c>
      <c r="J570" s="2">
        <f t="shared" si="17"/>
        <v>0.107437917490338</v>
      </c>
      <c r="K570" s="3">
        <v>134</v>
      </c>
      <c r="L570" s="3">
        <v>121</v>
      </c>
      <c r="M570" s="3">
        <v>134</v>
      </c>
      <c r="N570" s="3">
        <v>110</v>
      </c>
      <c r="O570" s="24">
        <v>1001</v>
      </c>
      <c r="P570" s="4">
        <v>0.438</v>
      </c>
      <c r="Q570" s="4">
        <v>0.45081967213114799</v>
      </c>
      <c r="R570" s="4">
        <v>0.45900000000000002</v>
      </c>
      <c r="S570" s="4">
        <v>0.45400000000000001</v>
      </c>
      <c r="T570" s="4">
        <v>0.5</v>
      </c>
      <c r="U570" s="4">
        <v>0.50700000000000001</v>
      </c>
      <c r="V570" s="5">
        <v>100</v>
      </c>
      <c r="W570" s="5">
        <v>100</v>
      </c>
      <c r="X570" s="5">
        <v>100</v>
      </c>
      <c r="Y570" s="5">
        <v>100</v>
      </c>
      <c r="Z570" s="5">
        <v>0</v>
      </c>
      <c r="AA570" s="5">
        <v>0</v>
      </c>
      <c r="AB570" s="2">
        <v>0.57625342908844601</v>
      </c>
      <c r="AC570" s="2">
        <v>0.59932842534229003</v>
      </c>
      <c r="AD570" s="2">
        <v>0.61433600013565604</v>
      </c>
      <c r="AE570" s="2">
        <v>0.605136303237232</v>
      </c>
      <c r="AF570" s="2">
        <v>0.69314718055994495</v>
      </c>
      <c r="AG570" s="2">
        <v>0.70724610493944695</v>
      </c>
    </row>
    <row r="571" spans="1:33" x14ac:dyDescent="0.35">
      <c r="A571" s="7">
        <v>120</v>
      </c>
      <c r="B571" s="7">
        <v>389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0.85731948560000004</v>
      </c>
      <c r="I571" s="4">
        <v>7.9279637064899999</v>
      </c>
      <c r="J571" s="2">
        <f t="shared" si="17"/>
        <v>0.10813867436075421</v>
      </c>
      <c r="K571" s="3">
        <v>112</v>
      </c>
      <c r="L571" s="3">
        <v>127</v>
      </c>
      <c r="M571" s="3">
        <v>127</v>
      </c>
      <c r="N571" s="3">
        <v>133</v>
      </c>
      <c r="O571" s="24">
        <v>1001</v>
      </c>
      <c r="P571" s="4">
        <v>0.52100000000000002</v>
      </c>
      <c r="Q571" s="4">
        <v>0.51153846153846105</v>
      </c>
      <c r="R571" s="4">
        <v>0.52400000000000002</v>
      </c>
      <c r="S571" s="4">
        <v>0.52500000000000002</v>
      </c>
      <c r="T571" s="4">
        <v>0.52</v>
      </c>
      <c r="U571" s="4">
        <v>0.51200000000000001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2">
        <v>0.736054681571222</v>
      </c>
      <c r="AC571" s="2">
        <v>0.71649454455693595</v>
      </c>
      <c r="AD571" s="2">
        <v>0.74233742475071696</v>
      </c>
      <c r="AE571" s="2">
        <v>0.74444047494749599</v>
      </c>
      <c r="AF571" s="2">
        <v>0.73396917508019999</v>
      </c>
      <c r="AG571" s="2">
        <v>0.71743987312899005</v>
      </c>
    </row>
    <row r="572" spans="1:33" x14ac:dyDescent="0.35">
      <c r="A572" s="7">
        <v>626</v>
      </c>
      <c r="B572" s="7">
        <v>440</v>
      </c>
      <c r="C572" s="7">
        <v>1</v>
      </c>
      <c r="D572" s="7">
        <v>0</v>
      </c>
      <c r="E572" s="22" t="str">
        <f t="shared" si="16"/>
        <v>10</v>
      </c>
      <c r="F572" s="4">
        <v>0.25</v>
      </c>
      <c r="G572" s="25">
        <v>1</v>
      </c>
      <c r="H572" s="4">
        <v>0.79281165809999998</v>
      </c>
      <c r="I572" s="4">
        <v>7.3050284508000001</v>
      </c>
      <c r="J572" s="2">
        <f t="shared" si="17"/>
        <v>0.10852957841843536</v>
      </c>
      <c r="K572" s="3">
        <v>119</v>
      </c>
      <c r="L572" s="3">
        <v>119</v>
      </c>
      <c r="M572" s="3">
        <v>129</v>
      </c>
      <c r="N572" s="3">
        <v>132</v>
      </c>
      <c r="O572" s="24">
        <v>1001</v>
      </c>
      <c r="P572" s="4">
        <v>0.47299999999999998</v>
      </c>
      <c r="Q572" s="4">
        <v>0.50574712643678199</v>
      </c>
      <c r="R572" s="4">
        <v>0.5</v>
      </c>
      <c r="S572" s="4">
        <v>0.51</v>
      </c>
      <c r="T572" s="4">
        <v>0.499</v>
      </c>
      <c r="U572" s="4">
        <v>0.503</v>
      </c>
      <c r="V572" s="5">
        <v>100</v>
      </c>
      <c r="W572" s="5">
        <v>0</v>
      </c>
      <c r="X572" s="5">
        <v>0</v>
      </c>
      <c r="Y572" s="5">
        <v>0</v>
      </c>
      <c r="Z572" s="5">
        <v>100</v>
      </c>
      <c r="AA572" s="5">
        <v>0</v>
      </c>
      <c r="AB572" s="2">
        <v>0.64055473044077504</v>
      </c>
      <c r="AC572" s="2">
        <v>0.70470800296102099</v>
      </c>
      <c r="AD572" s="2">
        <v>0.69314718055994495</v>
      </c>
      <c r="AE572" s="2">
        <v>0.71334988787746501</v>
      </c>
      <c r="AF572" s="2">
        <v>0.69114917789727204</v>
      </c>
      <c r="AG572" s="2">
        <v>0.69916525288550802</v>
      </c>
    </row>
    <row r="573" spans="1:33" x14ac:dyDescent="0.35">
      <c r="A573" s="7">
        <v>624</v>
      </c>
      <c r="B573" s="7">
        <v>422</v>
      </c>
      <c r="C573" s="7">
        <v>1</v>
      </c>
      <c r="D573" s="7">
        <v>0</v>
      </c>
      <c r="E573" s="22" t="str">
        <f t="shared" si="16"/>
        <v>10</v>
      </c>
      <c r="F573" s="4">
        <v>0.250197</v>
      </c>
      <c r="G573" s="25">
        <v>1</v>
      </c>
      <c r="H573" s="4">
        <v>0.88634978170000001</v>
      </c>
      <c r="I573" s="4">
        <v>8.0413670698779995</v>
      </c>
      <c r="J573" s="2">
        <f t="shared" si="17"/>
        <v>0.11022376842118803</v>
      </c>
      <c r="K573" s="3">
        <v>123</v>
      </c>
      <c r="L573" s="3">
        <v>129</v>
      </c>
      <c r="M573" s="3">
        <v>123</v>
      </c>
      <c r="N573" s="3">
        <v>124</v>
      </c>
      <c r="O573" s="24">
        <v>1001</v>
      </c>
      <c r="P573" s="4">
        <v>0.51800000000000002</v>
      </c>
      <c r="Q573" s="4">
        <v>0.50202429149797601</v>
      </c>
      <c r="R573" s="4">
        <v>0.47699999999999998</v>
      </c>
      <c r="S573" s="4">
        <v>0.504</v>
      </c>
      <c r="T573" s="4">
        <v>0.49199999999999999</v>
      </c>
      <c r="U573" s="4">
        <v>0.51900000000000002</v>
      </c>
      <c r="V573" s="5">
        <v>0</v>
      </c>
      <c r="W573" s="5">
        <v>0</v>
      </c>
      <c r="X573" s="5">
        <v>100</v>
      </c>
      <c r="Y573" s="5">
        <v>0</v>
      </c>
      <c r="Z573" s="5">
        <v>100</v>
      </c>
      <c r="AA573" s="5">
        <v>0</v>
      </c>
      <c r="AB573" s="2">
        <v>0.72981116493153697</v>
      </c>
      <c r="AC573" s="2">
        <v>0.69720398125556005</v>
      </c>
      <c r="AD573" s="2">
        <v>0.64817381491721404</v>
      </c>
      <c r="AE573" s="2">
        <v>0.70117935225720995</v>
      </c>
      <c r="AF573" s="2">
        <v>0.67727383140365505</v>
      </c>
      <c r="AG573" s="2">
        <v>0.73188800887637595</v>
      </c>
    </row>
    <row r="574" spans="1:33" x14ac:dyDescent="0.35">
      <c r="A574" s="7">
        <v>852</v>
      </c>
      <c r="B574" s="7">
        <v>156</v>
      </c>
      <c r="C574" s="7">
        <v>1</v>
      </c>
      <c r="D574" s="7">
        <v>0</v>
      </c>
      <c r="E574" s="22" t="str">
        <f t="shared" si="16"/>
        <v>10</v>
      </c>
      <c r="F574" s="4">
        <v>0.25</v>
      </c>
      <c r="G574" s="25">
        <v>1</v>
      </c>
      <c r="H574" s="4">
        <v>0.95859667670000004</v>
      </c>
      <c r="I574" s="4">
        <v>8.6124527458000006</v>
      </c>
      <c r="J574" s="2">
        <f t="shared" si="17"/>
        <v>0.11130356299109739</v>
      </c>
      <c r="K574" s="3">
        <v>149</v>
      </c>
      <c r="L574" s="3">
        <v>130</v>
      </c>
      <c r="M574" s="3">
        <v>118</v>
      </c>
      <c r="N574" s="3">
        <v>102</v>
      </c>
      <c r="O574" s="24">
        <v>1001</v>
      </c>
      <c r="P574" s="4">
        <v>0.48199999999999998</v>
      </c>
      <c r="Q574" s="4">
        <v>0.46363636363636401</v>
      </c>
      <c r="R574" s="4">
        <v>0.46200000000000002</v>
      </c>
      <c r="S574" s="4">
        <v>0.48899999999999999</v>
      </c>
      <c r="T574" s="4">
        <v>0.48299999999999998</v>
      </c>
      <c r="U574" s="4">
        <v>0.51800000000000002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0</v>
      </c>
      <c r="AB574" s="2">
        <v>0.65778003672265395</v>
      </c>
      <c r="AC574" s="2">
        <v>0.62294292188669698</v>
      </c>
      <c r="AD574" s="2">
        <v>0.61989671882035302</v>
      </c>
      <c r="AE574" s="2">
        <v>0.67138568877843297</v>
      </c>
      <c r="AF574" s="2">
        <v>0.65971240447370805</v>
      </c>
      <c r="AG574" s="2">
        <v>0.72981116493153697</v>
      </c>
    </row>
    <row r="575" spans="1:33" x14ac:dyDescent="0.35">
      <c r="A575" s="7">
        <v>932</v>
      </c>
      <c r="B575" s="7">
        <v>465</v>
      </c>
      <c r="C575" s="7">
        <v>1</v>
      </c>
      <c r="D575" s="7">
        <v>0</v>
      </c>
      <c r="E575" s="22" t="str">
        <f t="shared" si="16"/>
        <v>10</v>
      </c>
      <c r="F575" s="4">
        <v>0.251944</v>
      </c>
      <c r="G575" s="25">
        <v>1</v>
      </c>
      <c r="H575" s="4">
        <v>1.1500019399999999</v>
      </c>
      <c r="I575" s="4">
        <v>10.26884060161</v>
      </c>
      <c r="J575" s="2">
        <f t="shared" si="17"/>
        <v>0.11198946255137088</v>
      </c>
      <c r="K575" s="3">
        <v>142</v>
      </c>
      <c r="L575" s="3">
        <v>119</v>
      </c>
      <c r="M575" s="3">
        <v>116</v>
      </c>
      <c r="N575" s="3">
        <v>122</v>
      </c>
      <c r="O575" s="24">
        <v>1001</v>
      </c>
      <c r="P575" s="4">
        <v>0.46400000000000002</v>
      </c>
      <c r="Q575" s="4">
        <v>0.51260504201680701</v>
      </c>
      <c r="R575" s="4">
        <v>0.48199999999999998</v>
      </c>
      <c r="S575" s="4">
        <v>0.47899999999999998</v>
      </c>
      <c r="T575" s="4">
        <v>0.495</v>
      </c>
      <c r="U575" s="4">
        <v>0.49299999999999999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0.62362111791133501</v>
      </c>
      <c r="AC575" s="2">
        <v>0.71868048256510997</v>
      </c>
      <c r="AD575" s="2">
        <v>0.65778003672265395</v>
      </c>
      <c r="AE575" s="2">
        <v>0.65200523722877002</v>
      </c>
      <c r="AF575" s="2">
        <v>0.68319684970677697</v>
      </c>
      <c r="AG575" s="2">
        <v>0.679244275390954</v>
      </c>
    </row>
    <row r="576" spans="1:33" x14ac:dyDescent="0.35">
      <c r="A576" s="7">
        <v>538</v>
      </c>
      <c r="B576" s="7">
        <v>363</v>
      </c>
      <c r="C576" s="7">
        <v>1</v>
      </c>
      <c r="D576" s="7">
        <v>0</v>
      </c>
      <c r="E576" s="22" t="str">
        <f t="shared" si="16"/>
        <v>10</v>
      </c>
      <c r="F576" s="4">
        <v>0.27581099999999997</v>
      </c>
      <c r="G576" s="25">
        <v>1</v>
      </c>
      <c r="H576" s="4">
        <v>0.99046505220000003</v>
      </c>
      <c r="I576" s="4">
        <v>8.8323272764199992</v>
      </c>
      <c r="J576" s="2">
        <f t="shared" si="17"/>
        <v>0.11214089120590927</v>
      </c>
      <c r="K576" s="3">
        <v>129</v>
      </c>
      <c r="L576" s="3">
        <v>136</v>
      </c>
      <c r="M576" s="3">
        <v>107</v>
      </c>
      <c r="N576" s="3">
        <v>127</v>
      </c>
      <c r="O576" s="24">
        <v>1001</v>
      </c>
      <c r="P576" s="4">
        <v>0.51900000000000002</v>
      </c>
      <c r="Q576" s="4">
        <v>0.54273504273504303</v>
      </c>
      <c r="R576" s="4">
        <v>0.51400000000000001</v>
      </c>
      <c r="S576" s="4">
        <v>0.51800000000000002</v>
      </c>
      <c r="T576" s="4">
        <v>0.51800000000000002</v>
      </c>
      <c r="U576" s="4">
        <v>0.51100000000000001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0.73188800887637595</v>
      </c>
      <c r="AC576" s="2">
        <v>0.78249228089579503</v>
      </c>
      <c r="AD576" s="2">
        <v>0.72154665508164295</v>
      </c>
      <c r="AE576" s="2">
        <v>0.72981116493153697</v>
      </c>
      <c r="AF576" s="2">
        <v>0.72981116493153697</v>
      </c>
      <c r="AG576" s="2">
        <v>0.71539278950726504</v>
      </c>
    </row>
    <row r="577" spans="1:33" x14ac:dyDescent="0.35">
      <c r="A577" s="7">
        <v>52</v>
      </c>
      <c r="B577" s="7">
        <v>435</v>
      </c>
      <c r="C577" s="7">
        <v>1</v>
      </c>
      <c r="D577" s="7">
        <v>0</v>
      </c>
      <c r="E577" s="22" t="str">
        <f t="shared" si="16"/>
        <v>10</v>
      </c>
      <c r="F577" s="4">
        <v>0.25</v>
      </c>
      <c r="G577" s="25">
        <v>1</v>
      </c>
      <c r="H577" s="4">
        <v>0.9667354615</v>
      </c>
      <c r="I577" s="4">
        <v>8.5556422955000002</v>
      </c>
      <c r="J577" s="2">
        <f t="shared" si="17"/>
        <v>0.1129939083601558</v>
      </c>
      <c r="K577" s="3">
        <v>122</v>
      </c>
      <c r="L577" s="3">
        <v>122</v>
      </c>
      <c r="M577" s="3">
        <v>137</v>
      </c>
      <c r="N577" s="3">
        <v>118</v>
      </c>
      <c r="O577" s="24">
        <v>1001</v>
      </c>
      <c r="P577" s="4">
        <v>0.45200000000000001</v>
      </c>
      <c r="Q577" s="4">
        <v>0.46274509803921599</v>
      </c>
      <c r="R577" s="4">
        <v>0.505</v>
      </c>
      <c r="S577" s="4">
        <v>0.45400000000000001</v>
      </c>
      <c r="T577" s="4">
        <v>0.495</v>
      </c>
      <c r="U577" s="4">
        <v>0.48499999999999999</v>
      </c>
      <c r="V577" s="5">
        <v>100</v>
      </c>
      <c r="W577" s="5">
        <v>100</v>
      </c>
      <c r="X577" s="5">
        <v>0</v>
      </c>
      <c r="Y577" s="5">
        <v>100</v>
      </c>
      <c r="Z577" s="5">
        <v>100</v>
      </c>
      <c r="AA577" s="5">
        <v>100</v>
      </c>
      <c r="AB577" s="2">
        <v>0.60147999203412095</v>
      </c>
      <c r="AC577" s="2">
        <v>0.62128261933030104</v>
      </c>
      <c r="AD577" s="2">
        <v>0.70319751641344697</v>
      </c>
      <c r="AE577" s="2">
        <v>0.605136303237232</v>
      </c>
      <c r="AF577" s="2">
        <v>0.68319684970677697</v>
      </c>
      <c r="AG577" s="2">
        <v>0.66358837831840101</v>
      </c>
    </row>
    <row r="578" spans="1:33" x14ac:dyDescent="0.35">
      <c r="A578" s="7">
        <v>398</v>
      </c>
      <c r="B578" s="7">
        <v>66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1.104395872</v>
      </c>
      <c r="I578" s="4">
        <v>9.72463655506</v>
      </c>
      <c r="J578" s="2">
        <f t="shared" ref="J578:J641" si="19">H578/I578</f>
        <v>0.113566801776808</v>
      </c>
      <c r="K578" s="3">
        <v>125</v>
      </c>
      <c r="L578" s="3">
        <v>116</v>
      </c>
      <c r="M578" s="3">
        <v>118</v>
      </c>
      <c r="N578" s="3">
        <v>140</v>
      </c>
      <c r="O578" s="24">
        <v>1001</v>
      </c>
      <c r="P578" s="4">
        <v>0.498</v>
      </c>
      <c r="Q578" s="4">
        <v>0.54263565891472898</v>
      </c>
      <c r="R578" s="4">
        <v>0.51400000000000001</v>
      </c>
      <c r="S578" s="4">
        <v>0.54700000000000004</v>
      </c>
      <c r="T578" s="4">
        <v>0.50600000000000001</v>
      </c>
      <c r="U578" s="4">
        <v>0.48299999999999998</v>
      </c>
      <c r="V578" s="5">
        <v>100</v>
      </c>
      <c r="W578" s="5">
        <v>0</v>
      </c>
      <c r="X578" s="5">
        <v>0</v>
      </c>
      <c r="Y578" s="5">
        <v>0</v>
      </c>
      <c r="Z578" s="5">
        <v>0</v>
      </c>
      <c r="AA578" s="5">
        <v>100</v>
      </c>
      <c r="AB578" s="2">
        <v>0.68915515929040805</v>
      </c>
      <c r="AC578" s="2">
        <v>0.78227496045595302</v>
      </c>
      <c r="AD578" s="2">
        <v>0.72154665508164295</v>
      </c>
      <c r="AE578" s="2">
        <v>0.79186315349910297</v>
      </c>
      <c r="AF578" s="2">
        <v>0.70521976179421497</v>
      </c>
      <c r="AG578" s="2">
        <v>0.65971240447370805</v>
      </c>
    </row>
    <row r="579" spans="1:33" x14ac:dyDescent="0.35">
      <c r="A579" s="7">
        <v>486</v>
      </c>
      <c r="B579" s="7">
        <v>374</v>
      </c>
      <c r="C579" s="7">
        <v>1</v>
      </c>
      <c r="D579" s="7">
        <v>0</v>
      </c>
      <c r="E579" s="22" t="str">
        <f t="shared" si="18"/>
        <v>10</v>
      </c>
      <c r="F579" s="4">
        <v>0.25</v>
      </c>
      <c r="G579" s="25">
        <v>1</v>
      </c>
      <c r="H579" s="4">
        <v>0.84266053129999996</v>
      </c>
      <c r="I579" s="4">
        <v>7.3603122088999999</v>
      </c>
      <c r="J579" s="2">
        <f t="shared" si="19"/>
        <v>0.11448706350813015</v>
      </c>
      <c r="K579" s="3">
        <v>131</v>
      </c>
      <c r="L579" s="3">
        <v>118</v>
      </c>
      <c r="M579" s="3">
        <v>123</v>
      </c>
      <c r="N579" s="3">
        <v>127</v>
      </c>
      <c r="O579" s="24">
        <v>1001</v>
      </c>
      <c r="P579" s="4">
        <v>0.51</v>
      </c>
      <c r="Q579" s="4">
        <v>0.50800000000000001</v>
      </c>
      <c r="R579" s="4">
        <v>0.46200000000000002</v>
      </c>
      <c r="S579" s="4">
        <v>0.52600000000000002</v>
      </c>
      <c r="T579" s="4">
        <v>0.505</v>
      </c>
      <c r="U579" s="4">
        <v>0.498</v>
      </c>
      <c r="V579" s="5">
        <v>0</v>
      </c>
      <c r="W579" s="5">
        <v>0</v>
      </c>
      <c r="X579" s="5">
        <v>100</v>
      </c>
      <c r="Y579" s="5">
        <v>0</v>
      </c>
      <c r="Z579" s="5">
        <v>0</v>
      </c>
      <c r="AA579" s="5">
        <v>100</v>
      </c>
      <c r="AB579" s="2">
        <v>0.71334988787746501</v>
      </c>
      <c r="AC579" s="2">
        <v>0.70927656248982895</v>
      </c>
      <c r="AD579" s="2">
        <v>0.61989671882035302</v>
      </c>
      <c r="AE579" s="2">
        <v>0.74654795728706103</v>
      </c>
      <c r="AF579" s="2">
        <v>0.70319751641344697</v>
      </c>
      <c r="AG579" s="2">
        <v>0.68915515929040805</v>
      </c>
    </row>
    <row r="580" spans="1:33" x14ac:dyDescent="0.35">
      <c r="A580" s="7">
        <v>250</v>
      </c>
      <c r="B580" s="7">
        <v>17</v>
      </c>
      <c r="C580" s="7">
        <v>1</v>
      </c>
      <c r="D580" s="7">
        <v>0</v>
      </c>
      <c r="E580" s="22" t="str">
        <f t="shared" si="18"/>
        <v>10</v>
      </c>
      <c r="F580" s="4">
        <v>0.25</v>
      </c>
      <c r="G580" s="25">
        <v>1</v>
      </c>
      <c r="H580" s="4">
        <v>0.82118172349999996</v>
      </c>
      <c r="I580" s="4">
        <v>7.0653622889800003</v>
      </c>
      <c r="J580" s="2">
        <f t="shared" si="19"/>
        <v>0.11622641414734175</v>
      </c>
      <c r="K580" s="3">
        <v>123</v>
      </c>
      <c r="L580" s="3">
        <v>142</v>
      </c>
      <c r="M580" s="3">
        <v>122</v>
      </c>
      <c r="N580" s="3">
        <v>112</v>
      </c>
      <c r="O580" s="24">
        <v>1001</v>
      </c>
      <c r="P580" s="4">
        <v>0.53300000000000003</v>
      </c>
      <c r="Q580" s="4">
        <v>0.47863247863247899</v>
      </c>
      <c r="R580" s="4">
        <v>0.51300000000000001</v>
      </c>
      <c r="S580" s="4">
        <v>0.46500000000000002</v>
      </c>
      <c r="T580" s="4">
        <v>0.52600000000000002</v>
      </c>
      <c r="U580" s="4">
        <v>0.501</v>
      </c>
      <c r="V580" s="5">
        <v>0</v>
      </c>
      <c r="W580" s="5">
        <v>100</v>
      </c>
      <c r="X580" s="5">
        <v>0</v>
      </c>
      <c r="Y580" s="5">
        <v>100</v>
      </c>
      <c r="Z580" s="5">
        <v>0</v>
      </c>
      <c r="AA580" s="5">
        <v>0</v>
      </c>
      <c r="AB580" s="2">
        <v>0.76142602131324</v>
      </c>
      <c r="AC580" s="2">
        <v>0.65130007062444495</v>
      </c>
      <c r="AD580" s="2">
        <v>0.71949115589954704</v>
      </c>
      <c r="AE580" s="2">
        <v>0.62548853208613098</v>
      </c>
      <c r="AF580" s="2">
        <v>0.74654795728706103</v>
      </c>
      <c r="AG580" s="2">
        <v>0.69514918323061803</v>
      </c>
    </row>
    <row r="581" spans="1:33" x14ac:dyDescent="0.35">
      <c r="A581" s="7">
        <v>230</v>
      </c>
      <c r="B581" s="7">
        <v>410</v>
      </c>
      <c r="C581" s="7">
        <v>1</v>
      </c>
      <c r="D581" s="7">
        <v>0</v>
      </c>
      <c r="E581" s="22" t="str">
        <f t="shared" si="18"/>
        <v>10</v>
      </c>
      <c r="F581" s="4">
        <v>0.25</v>
      </c>
      <c r="G581" s="25">
        <v>1</v>
      </c>
      <c r="H581" s="4">
        <v>0.89738780419999997</v>
      </c>
      <c r="I581" s="4">
        <v>7.7056985300000003</v>
      </c>
      <c r="J581" s="2">
        <f t="shared" si="19"/>
        <v>0.11645768397326595</v>
      </c>
      <c r="K581" s="3">
        <v>123</v>
      </c>
      <c r="L581" s="3">
        <v>120</v>
      </c>
      <c r="M581" s="3">
        <v>123</v>
      </c>
      <c r="N581" s="3">
        <v>133</v>
      </c>
      <c r="O581" s="24">
        <v>908.64427530581804</v>
      </c>
      <c r="P581" s="4">
        <v>0.505</v>
      </c>
      <c r="Q581" s="4">
        <v>0.51953125</v>
      </c>
      <c r="R581" s="4">
        <v>0.51</v>
      </c>
      <c r="S581" s="4">
        <v>0.51500000000000001</v>
      </c>
      <c r="T581" s="4">
        <v>0.505</v>
      </c>
      <c r="U581" s="4">
        <v>0.504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0.70319751641344697</v>
      </c>
      <c r="AC581" s="2">
        <v>0.732993089107145</v>
      </c>
      <c r="AD581" s="2">
        <v>0.71334988787746501</v>
      </c>
      <c r="AE581" s="2">
        <v>0.72360638804465405</v>
      </c>
      <c r="AF581" s="2">
        <v>0.70319751641344697</v>
      </c>
      <c r="AG581" s="2">
        <v>0.70117935225720995</v>
      </c>
    </row>
    <row r="582" spans="1:33" x14ac:dyDescent="0.35">
      <c r="A582" s="7">
        <v>622</v>
      </c>
      <c r="B582" s="7">
        <v>112</v>
      </c>
      <c r="C582" s="7">
        <v>1</v>
      </c>
      <c r="D582" s="7">
        <v>0</v>
      </c>
      <c r="E582" s="22" t="str">
        <f t="shared" si="18"/>
        <v>10</v>
      </c>
      <c r="F582" s="4">
        <v>0.25</v>
      </c>
      <c r="G582" s="25">
        <v>1</v>
      </c>
      <c r="H582" s="4">
        <v>1.1625874979999999</v>
      </c>
      <c r="I582" s="4">
        <v>9.6376930812240005</v>
      </c>
      <c r="J582" s="2">
        <f t="shared" si="19"/>
        <v>0.12062923027347014</v>
      </c>
      <c r="K582" s="3">
        <v>135</v>
      </c>
      <c r="L582" s="3">
        <v>131</v>
      </c>
      <c r="M582" s="3">
        <v>121</v>
      </c>
      <c r="N582" s="3">
        <v>112</v>
      </c>
      <c r="O582" s="24">
        <v>1001</v>
      </c>
      <c r="P582" s="4">
        <v>0.47499999999999998</v>
      </c>
      <c r="Q582" s="4">
        <v>0.48068669527897001</v>
      </c>
      <c r="R582" s="4">
        <v>0.47</v>
      </c>
      <c r="S582" s="4">
        <v>0.47599999999999998</v>
      </c>
      <c r="T582" s="4">
        <v>0.51500000000000001</v>
      </c>
      <c r="U582" s="4">
        <v>0.46899999999999997</v>
      </c>
      <c r="V582" s="5">
        <v>100</v>
      </c>
      <c r="W582" s="5">
        <v>100</v>
      </c>
      <c r="X582" s="5">
        <v>100</v>
      </c>
      <c r="Y582" s="5">
        <v>100</v>
      </c>
      <c r="Z582" s="5">
        <v>0</v>
      </c>
      <c r="AA582" s="5">
        <v>100</v>
      </c>
      <c r="AB582" s="2">
        <v>0.64435701639051302</v>
      </c>
      <c r="AC582" s="2">
        <v>0.65524790796895904</v>
      </c>
      <c r="AD582" s="2">
        <v>0.63487827243596995</v>
      </c>
      <c r="AE582" s="2">
        <v>0.64626359466109495</v>
      </c>
      <c r="AF582" s="2">
        <v>0.72360638804465405</v>
      </c>
      <c r="AG582" s="2">
        <v>0.63299325774019799</v>
      </c>
    </row>
    <row r="583" spans="1:33" x14ac:dyDescent="0.35">
      <c r="A583" s="7">
        <v>424</v>
      </c>
      <c r="B583" s="7">
        <v>215</v>
      </c>
      <c r="C583" s="7">
        <v>1</v>
      </c>
      <c r="D583" s="7">
        <v>0</v>
      </c>
      <c r="E583" s="22" t="str">
        <f t="shared" si="18"/>
        <v>10</v>
      </c>
      <c r="F583" s="4">
        <v>0.25</v>
      </c>
      <c r="G583" s="25">
        <v>1</v>
      </c>
      <c r="H583" s="4">
        <v>0.91825977079999999</v>
      </c>
      <c r="I583" s="4">
        <v>7.4140478761999997</v>
      </c>
      <c r="J583" s="2">
        <f t="shared" si="19"/>
        <v>0.12385403845957431</v>
      </c>
      <c r="K583" s="3">
        <v>137</v>
      </c>
      <c r="L583" s="3">
        <v>98</v>
      </c>
      <c r="M583" s="3">
        <v>150</v>
      </c>
      <c r="N583" s="3">
        <v>114</v>
      </c>
      <c r="O583" s="24">
        <v>602.40855635933804</v>
      </c>
      <c r="P583" s="4">
        <v>0.40699999999999997</v>
      </c>
      <c r="Q583" s="4">
        <v>0.43181818181818199</v>
      </c>
      <c r="R583" s="4">
        <v>0.41399999999999998</v>
      </c>
      <c r="S583" s="4">
        <v>0.39200000000000002</v>
      </c>
      <c r="T583" s="4">
        <v>0.44700000000000001</v>
      </c>
      <c r="U583" s="4">
        <v>0.43099999999999999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0.52256087998441203</v>
      </c>
      <c r="AC583" s="2">
        <v>0.56531380905006101</v>
      </c>
      <c r="AD583" s="2">
        <v>0.53443548940512398</v>
      </c>
      <c r="AE583" s="2">
        <v>0.49758039701597001</v>
      </c>
      <c r="AF583" s="2">
        <v>0.59239727745980197</v>
      </c>
      <c r="AG583" s="2">
        <v>0.56387484485580597</v>
      </c>
    </row>
    <row r="584" spans="1:33" x14ac:dyDescent="0.35">
      <c r="A584" s="7">
        <v>76</v>
      </c>
      <c r="B584" s="7">
        <v>452</v>
      </c>
      <c r="C584" s="7">
        <v>1</v>
      </c>
      <c r="D584" s="7">
        <v>0</v>
      </c>
      <c r="E584" s="22" t="str">
        <f t="shared" si="18"/>
        <v>10</v>
      </c>
      <c r="F584" s="4">
        <v>0.25</v>
      </c>
      <c r="G584" s="25">
        <v>1</v>
      </c>
      <c r="H584" s="4">
        <v>0.97760517690000004</v>
      </c>
      <c r="I584" s="4">
        <v>7.7505653884600001</v>
      </c>
      <c r="J584" s="2">
        <f t="shared" si="19"/>
        <v>0.12613340161681358</v>
      </c>
      <c r="K584" s="3">
        <v>112</v>
      </c>
      <c r="L584" s="3">
        <v>139</v>
      </c>
      <c r="M584" s="3">
        <v>118</v>
      </c>
      <c r="N584" s="3">
        <v>130</v>
      </c>
      <c r="O584" s="24">
        <v>1001</v>
      </c>
      <c r="P584" s="4">
        <v>0.53500000000000003</v>
      </c>
      <c r="Q584" s="4">
        <v>0.52419354838709697</v>
      </c>
      <c r="R584" s="4">
        <v>0.53900000000000003</v>
      </c>
      <c r="S584" s="4">
        <v>0.504</v>
      </c>
      <c r="T584" s="4">
        <v>0.496</v>
      </c>
      <c r="U584" s="4">
        <v>0.47499999999999998</v>
      </c>
      <c r="V584" s="5">
        <v>0</v>
      </c>
      <c r="W584" s="5">
        <v>0</v>
      </c>
      <c r="X584" s="5">
        <v>0</v>
      </c>
      <c r="Y584" s="5">
        <v>0</v>
      </c>
      <c r="Z584" s="5">
        <v>100</v>
      </c>
      <c r="AA584" s="5">
        <v>100</v>
      </c>
      <c r="AB584" s="2">
        <v>0.76571787339478103</v>
      </c>
      <c r="AC584" s="2">
        <v>0.74274412169931703</v>
      </c>
      <c r="AD584" s="2">
        <v>0.774357235985489</v>
      </c>
      <c r="AE584" s="2">
        <v>0.70117935225720995</v>
      </c>
      <c r="AF584" s="2">
        <v>0.68517901091076805</v>
      </c>
      <c r="AG584" s="2">
        <v>0.64435701639051302</v>
      </c>
    </row>
    <row r="585" spans="1:33" x14ac:dyDescent="0.35">
      <c r="A585" s="7">
        <v>768</v>
      </c>
      <c r="B585" s="7">
        <v>228</v>
      </c>
      <c r="C585" s="7">
        <v>1</v>
      </c>
      <c r="D585" s="7">
        <v>0</v>
      </c>
      <c r="E585" s="22" t="str">
        <f t="shared" si="18"/>
        <v>10</v>
      </c>
      <c r="F585" s="4">
        <v>0.25</v>
      </c>
      <c r="G585" s="25">
        <v>1</v>
      </c>
      <c r="H585" s="4">
        <v>1.001119383</v>
      </c>
      <c r="I585" s="4">
        <v>7.7277745761599999</v>
      </c>
      <c r="J585" s="2">
        <f t="shared" si="19"/>
        <v>0.12954821250718537</v>
      </c>
      <c r="K585" s="3">
        <v>127</v>
      </c>
      <c r="L585" s="3">
        <v>121</v>
      </c>
      <c r="M585" s="3">
        <v>120</v>
      </c>
      <c r="N585" s="3">
        <v>131</v>
      </c>
      <c r="O585" s="24">
        <v>1001</v>
      </c>
      <c r="P585" s="4">
        <v>0.51600000000000001</v>
      </c>
      <c r="Q585" s="4">
        <v>0.52191235059760999</v>
      </c>
      <c r="R585" s="4">
        <v>0.50900000000000001</v>
      </c>
      <c r="S585" s="4">
        <v>0.51100000000000001</v>
      </c>
      <c r="T585" s="4">
        <v>0.48199999999999998</v>
      </c>
      <c r="U585" s="4">
        <v>0.49</v>
      </c>
      <c r="V585" s="5">
        <v>0</v>
      </c>
      <c r="W585" s="5">
        <v>0</v>
      </c>
      <c r="X585" s="5">
        <v>0</v>
      </c>
      <c r="Y585" s="5">
        <v>0</v>
      </c>
      <c r="Z585" s="5">
        <v>100</v>
      </c>
      <c r="AA585" s="5">
        <v>100</v>
      </c>
      <c r="AB585" s="2">
        <v>0.72567037226550501</v>
      </c>
      <c r="AC585" s="2">
        <v>0.737961196349738</v>
      </c>
      <c r="AD585" s="2">
        <v>0.71131115118761601</v>
      </c>
      <c r="AE585" s="2">
        <v>0.71539278950726504</v>
      </c>
      <c r="AF585" s="2">
        <v>0.65778003672265395</v>
      </c>
      <c r="AG585" s="2">
        <v>0.67334455326376597</v>
      </c>
    </row>
    <row r="586" spans="1:33" x14ac:dyDescent="0.35">
      <c r="A586" s="7">
        <v>176</v>
      </c>
      <c r="B586" s="7">
        <v>306</v>
      </c>
      <c r="C586" s="7">
        <v>1</v>
      </c>
      <c r="D586" s="7">
        <v>0</v>
      </c>
      <c r="E586" s="22" t="str">
        <f t="shared" si="18"/>
        <v>10</v>
      </c>
      <c r="F586" s="4">
        <v>0.25</v>
      </c>
      <c r="G586" s="25">
        <v>1</v>
      </c>
      <c r="H586" s="4">
        <v>0.87560962880000004</v>
      </c>
      <c r="I586" s="4">
        <v>6.5900738640499998</v>
      </c>
      <c r="J586" s="2">
        <f t="shared" si="19"/>
        <v>0.13286795366234103</v>
      </c>
      <c r="K586" s="3">
        <v>127</v>
      </c>
      <c r="L586" s="3">
        <v>129</v>
      </c>
      <c r="M586" s="3">
        <v>115</v>
      </c>
      <c r="N586" s="3">
        <v>128</v>
      </c>
      <c r="O586" s="24">
        <v>875.58105888242005</v>
      </c>
      <c r="P586" s="4">
        <v>0.502</v>
      </c>
      <c r="Q586" s="4">
        <v>0.52674897119341602</v>
      </c>
      <c r="R586" s="4">
        <v>0.51700000000000002</v>
      </c>
      <c r="S586" s="4">
        <v>0.52400000000000002</v>
      </c>
      <c r="T586" s="4">
        <v>0.48699999999999999</v>
      </c>
      <c r="U586" s="4">
        <v>0.53300000000000003</v>
      </c>
      <c r="V586" s="5">
        <v>0</v>
      </c>
      <c r="W586" s="5">
        <v>0</v>
      </c>
      <c r="X586" s="5">
        <v>0</v>
      </c>
      <c r="Y586" s="5">
        <v>0</v>
      </c>
      <c r="Z586" s="5">
        <v>100</v>
      </c>
      <c r="AA586" s="5">
        <v>0</v>
      </c>
      <c r="AB586" s="2">
        <v>0.69715520195748404</v>
      </c>
      <c r="AC586" s="2">
        <v>0.74812931497729895</v>
      </c>
      <c r="AD586" s="2">
        <v>0.72773862532956402</v>
      </c>
      <c r="AE586" s="2">
        <v>0.74233742475071696</v>
      </c>
      <c r="AF586" s="2">
        <v>0.66747943381136798</v>
      </c>
      <c r="AG586" s="2">
        <v>0.76142602131324</v>
      </c>
    </row>
    <row r="587" spans="1:33" x14ac:dyDescent="0.35">
      <c r="A587" s="7">
        <v>258</v>
      </c>
      <c r="B587" s="7">
        <v>377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1.275767036</v>
      </c>
      <c r="I587" s="4">
        <v>9.17794740119</v>
      </c>
      <c r="J587" s="2">
        <f t="shared" si="19"/>
        <v>0.13900352445194725</v>
      </c>
      <c r="K587" s="3">
        <v>111</v>
      </c>
      <c r="L587" s="3">
        <v>136</v>
      </c>
      <c r="M587" s="3">
        <v>123</v>
      </c>
      <c r="N587" s="3">
        <v>129</v>
      </c>
      <c r="O587" s="24">
        <v>1001</v>
      </c>
      <c r="P587" s="4">
        <v>0.50900000000000001</v>
      </c>
      <c r="Q587" s="4">
        <v>0.51190476190476197</v>
      </c>
      <c r="R587" s="4">
        <v>0.53200000000000003</v>
      </c>
      <c r="S587" s="4">
        <v>0.50900000000000001</v>
      </c>
      <c r="T587" s="4">
        <v>0.47799999999999998</v>
      </c>
      <c r="U587" s="4">
        <v>0.50900000000000001</v>
      </c>
      <c r="V587" s="5">
        <v>0</v>
      </c>
      <c r="W587" s="5">
        <v>0</v>
      </c>
      <c r="X587" s="5">
        <v>0</v>
      </c>
      <c r="Y587" s="5">
        <v>0</v>
      </c>
      <c r="Z587" s="5">
        <v>100</v>
      </c>
      <c r="AA587" s="5">
        <v>0</v>
      </c>
      <c r="AB587" s="2">
        <v>0.71131115118761601</v>
      </c>
      <c r="AC587" s="2">
        <v>0.71724473213900597</v>
      </c>
      <c r="AD587" s="2">
        <v>0.75928698306449005</v>
      </c>
      <c r="AE587" s="2">
        <v>0.71131115118761601</v>
      </c>
      <c r="AF587" s="2">
        <v>0.65008769109949804</v>
      </c>
      <c r="AG587" s="2">
        <v>0.71131115118761601</v>
      </c>
    </row>
    <row r="588" spans="1:33" x14ac:dyDescent="0.35">
      <c r="A588" s="7">
        <v>70</v>
      </c>
      <c r="B588" s="7">
        <v>295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0.82946355309999997</v>
      </c>
      <c r="I588" s="4">
        <v>5.9661111825999997</v>
      </c>
      <c r="J588" s="2">
        <f t="shared" si="19"/>
        <v>0.13902918127290484</v>
      </c>
      <c r="K588" s="3">
        <v>128</v>
      </c>
      <c r="L588" s="3">
        <v>123</v>
      </c>
      <c r="M588" s="3">
        <v>120</v>
      </c>
      <c r="N588" s="3">
        <v>128</v>
      </c>
      <c r="O588" s="24">
        <v>1001</v>
      </c>
      <c r="P588" s="4">
        <v>0.50700000000000001</v>
      </c>
      <c r="Q588" s="4">
        <v>0.51612903225806495</v>
      </c>
      <c r="R588" s="4">
        <v>0.498</v>
      </c>
      <c r="S588" s="4">
        <v>0.57799999999999996</v>
      </c>
      <c r="T588" s="4">
        <v>0.53500000000000003</v>
      </c>
      <c r="U588" s="4">
        <v>0.50700000000000001</v>
      </c>
      <c r="V588" s="5">
        <v>0</v>
      </c>
      <c r="W588" s="5">
        <v>0</v>
      </c>
      <c r="X588" s="5">
        <v>100</v>
      </c>
      <c r="Y588" s="5">
        <v>0</v>
      </c>
      <c r="Z588" s="5">
        <v>0</v>
      </c>
      <c r="AA588" s="5">
        <v>0</v>
      </c>
      <c r="AB588" s="2">
        <v>0.70724610493944695</v>
      </c>
      <c r="AC588" s="2">
        <v>0.72593700338293599</v>
      </c>
      <c r="AD588" s="2">
        <v>0.68915515929040805</v>
      </c>
      <c r="AE588" s="2">
        <v>0.86274996494612499</v>
      </c>
      <c r="AF588" s="2">
        <v>0.76571787339478103</v>
      </c>
      <c r="AG588" s="2">
        <v>0.70724610493944695</v>
      </c>
    </row>
    <row r="589" spans="1:33" x14ac:dyDescent="0.35">
      <c r="A589" s="7">
        <v>638</v>
      </c>
      <c r="B589" s="7">
        <v>67</v>
      </c>
      <c r="C589" s="7">
        <v>1</v>
      </c>
      <c r="D589" s="7">
        <v>0</v>
      </c>
      <c r="E589" s="22" t="str">
        <f t="shared" si="18"/>
        <v>10</v>
      </c>
      <c r="F589" s="4">
        <v>0.25</v>
      </c>
      <c r="G589" s="25">
        <v>1</v>
      </c>
      <c r="H589" s="4">
        <v>1.1690985009999999</v>
      </c>
      <c r="I589" s="4">
        <v>8.3861817711699995</v>
      </c>
      <c r="J589" s="2">
        <f t="shared" si="19"/>
        <v>0.13940772247736444</v>
      </c>
      <c r="K589" s="3">
        <v>118</v>
      </c>
      <c r="L589" s="3">
        <v>130</v>
      </c>
      <c r="M589" s="3">
        <v>128</v>
      </c>
      <c r="N589" s="3">
        <v>123</v>
      </c>
      <c r="O589" s="24">
        <v>1001</v>
      </c>
      <c r="P589" s="4">
        <v>0.52300000000000002</v>
      </c>
      <c r="Q589" s="4">
        <v>0.49003984063744999</v>
      </c>
      <c r="R589" s="4">
        <v>0.47799999999999998</v>
      </c>
      <c r="S589" s="4">
        <v>0.49</v>
      </c>
      <c r="T589" s="4">
        <v>0.503</v>
      </c>
      <c r="U589" s="4">
        <v>0.51100000000000001</v>
      </c>
      <c r="V589" s="5">
        <v>0</v>
      </c>
      <c r="W589" s="5">
        <v>100</v>
      </c>
      <c r="X589" s="5">
        <v>100</v>
      </c>
      <c r="Y589" s="5">
        <v>100</v>
      </c>
      <c r="Z589" s="5">
        <v>0</v>
      </c>
      <c r="AA589" s="5">
        <v>0</v>
      </c>
      <c r="AB589" s="2">
        <v>0.74023878809379595</v>
      </c>
      <c r="AC589" s="2">
        <v>0.67342267521216703</v>
      </c>
      <c r="AD589" s="2">
        <v>0.65008769109949804</v>
      </c>
      <c r="AE589" s="2">
        <v>0.67334455326376597</v>
      </c>
      <c r="AF589" s="2">
        <v>0.69916525288550802</v>
      </c>
      <c r="AG589" s="2">
        <v>0.71539278950726504</v>
      </c>
    </row>
    <row r="590" spans="1:33" x14ac:dyDescent="0.35">
      <c r="A590" s="7">
        <v>952</v>
      </c>
      <c r="B590" s="7">
        <v>453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1.220554543</v>
      </c>
      <c r="I590" s="4">
        <v>8.5641257257299994</v>
      </c>
      <c r="J590" s="2">
        <f t="shared" si="19"/>
        <v>0.14251945640323502</v>
      </c>
      <c r="K590" s="3">
        <v>125</v>
      </c>
      <c r="L590" s="3">
        <v>122</v>
      </c>
      <c r="M590" s="3">
        <v>126</v>
      </c>
      <c r="N590" s="3">
        <v>126</v>
      </c>
      <c r="O590" s="24">
        <v>1001</v>
      </c>
      <c r="P590" s="4">
        <v>0.497</v>
      </c>
      <c r="Q590" s="4">
        <v>0.5</v>
      </c>
      <c r="R590" s="4">
        <v>0.49199999999999999</v>
      </c>
      <c r="S590" s="4">
        <v>0.5</v>
      </c>
      <c r="T590" s="4">
        <v>0.502</v>
      </c>
      <c r="U590" s="4">
        <v>0.51200000000000001</v>
      </c>
      <c r="V590" s="5">
        <v>100</v>
      </c>
      <c r="W590" s="5">
        <v>0</v>
      </c>
      <c r="X590" s="5">
        <v>100</v>
      </c>
      <c r="Y590" s="5">
        <v>0</v>
      </c>
      <c r="Z590" s="5">
        <v>0</v>
      </c>
      <c r="AA590" s="5">
        <v>0</v>
      </c>
      <c r="AB590" s="2">
        <v>0.68716510888239801</v>
      </c>
      <c r="AC590" s="2">
        <v>0.69314718055994495</v>
      </c>
      <c r="AD590" s="2">
        <v>0.67727383140365505</v>
      </c>
      <c r="AE590" s="2">
        <v>0.69314718055994495</v>
      </c>
      <c r="AF590" s="2">
        <v>0.69715520195748404</v>
      </c>
      <c r="AG590" s="2">
        <v>0.71743987312899005</v>
      </c>
    </row>
    <row r="591" spans="1:33" x14ac:dyDescent="0.35">
      <c r="A591" s="7">
        <v>752</v>
      </c>
      <c r="B591" s="7">
        <v>362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1.3231502909999999</v>
      </c>
      <c r="I591" s="4">
        <v>8.9638556511999994</v>
      </c>
      <c r="J591" s="2">
        <f t="shared" si="19"/>
        <v>0.1476095044907231</v>
      </c>
      <c r="K591" s="3">
        <v>134</v>
      </c>
      <c r="L591" s="3">
        <v>116</v>
      </c>
      <c r="M591" s="3">
        <v>107</v>
      </c>
      <c r="N591" s="3">
        <v>142</v>
      </c>
      <c r="O591" s="24">
        <v>899.67079418765502</v>
      </c>
      <c r="P591" s="4">
        <v>0.51800000000000002</v>
      </c>
      <c r="Q591" s="4">
        <v>0.57028112449799195</v>
      </c>
      <c r="R591" s="4">
        <v>0.51800000000000002</v>
      </c>
      <c r="S591" s="4">
        <v>0.59799999999999998</v>
      </c>
      <c r="T591" s="4">
        <v>0.51</v>
      </c>
      <c r="U591" s="4">
        <v>0.48199999999999998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100</v>
      </c>
      <c r="AB591" s="2">
        <v>0.72981116493153697</v>
      </c>
      <c r="AC591" s="2">
        <v>0.84462406200280105</v>
      </c>
      <c r="AD591" s="2">
        <v>0.72981116493153697</v>
      </c>
      <c r="AE591" s="2">
        <v>0.91130319036311602</v>
      </c>
      <c r="AF591" s="2">
        <v>0.71334988787746501</v>
      </c>
      <c r="AG591" s="2">
        <v>0.65778003672265395</v>
      </c>
    </row>
    <row r="592" spans="1:33" x14ac:dyDescent="0.35">
      <c r="A592" s="7">
        <v>502</v>
      </c>
      <c r="B592" s="7">
        <v>27</v>
      </c>
      <c r="C592" s="7">
        <v>1</v>
      </c>
      <c r="D592" s="7">
        <v>0</v>
      </c>
      <c r="E592" s="22" t="str">
        <f t="shared" si="18"/>
        <v>10</v>
      </c>
      <c r="F592" s="4">
        <v>0.25</v>
      </c>
      <c r="G592" s="25">
        <v>1</v>
      </c>
      <c r="H592" s="4">
        <v>1.1700207229999999</v>
      </c>
      <c r="I592" s="4">
        <v>7.8401349694000002</v>
      </c>
      <c r="J592" s="2">
        <f t="shared" si="19"/>
        <v>0.14923476796848317</v>
      </c>
      <c r="K592" s="3">
        <v>136</v>
      </c>
      <c r="L592" s="3">
        <v>127</v>
      </c>
      <c r="M592" s="3">
        <v>109</v>
      </c>
      <c r="N592" s="3">
        <v>127</v>
      </c>
      <c r="O592" s="24">
        <v>1001</v>
      </c>
      <c r="P592" s="4">
        <v>0.51800000000000002</v>
      </c>
      <c r="Q592" s="4">
        <v>0.53813559322033899</v>
      </c>
      <c r="R592" s="4">
        <v>0.51700000000000002</v>
      </c>
      <c r="S592" s="4">
        <v>0.5</v>
      </c>
      <c r="T592" s="4">
        <v>0.49399999999999999</v>
      </c>
      <c r="U592" s="4">
        <v>0.47399999999999998</v>
      </c>
      <c r="V592" s="5">
        <v>0</v>
      </c>
      <c r="W592" s="5">
        <v>0</v>
      </c>
      <c r="X592" s="5">
        <v>0</v>
      </c>
      <c r="Y592" s="5">
        <v>0</v>
      </c>
      <c r="Z592" s="5">
        <v>100</v>
      </c>
      <c r="AA592" s="5">
        <v>100</v>
      </c>
      <c r="AB592" s="2">
        <v>0.72981116493153697</v>
      </c>
      <c r="AC592" s="2">
        <v>0.77248392279646605</v>
      </c>
      <c r="AD592" s="2">
        <v>0.72773862532956402</v>
      </c>
      <c r="AE592" s="2">
        <v>0.69314718055994495</v>
      </c>
      <c r="AF592" s="2">
        <v>0.68121860969467196</v>
      </c>
      <c r="AG592" s="2">
        <v>0.64245406624442702</v>
      </c>
    </row>
    <row r="593" spans="1:33" x14ac:dyDescent="0.35">
      <c r="A593" s="7">
        <v>114</v>
      </c>
      <c r="B593" s="7">
        <v>395</v>
      </c>
      <c r="C593" s="7">
        <v>1</v>
      </c>
      <c r="D593" s="7">
        <v>0</v>
      </c>
      <c r="E593" s="22" t="str">
        <f t="shared" si="18"/>
        <v>10</v>
      </c>
      <c r="F593" s="4">
        <v>0.25</v>
      </c>
      <c r="G593" s="25">
        <v>1</v>
      </c>
      <c r="H593" s="4">
        <v>1.403672255</v>
      </c>
      <c r="I593" s="4">
        <v>9.2996705572899998</v>
      </c>
      <c r="J593" s="2">
        <f t="shared" si="19"/>
        <v>0.15093784735198637</v>
      </c>
      <c r="K593" s="3">
        <v>135</v>
      </c>
      <c r="L593" s="3">
        <v>135</v>
      </c>
      <c r="M593" s="3">
        <v>113</v>
      </c>
      <c r="N593" s="3">
        <v>116</v>
      </c>
      <c r="O593" s="24">
        <v>1001</v>
      </c>
      <c r="P593" s="4">
        <v>0.51300000000000001</v>
      </c>
      <c r="Q593" s="4">
        <v>0.50655021834061098</v>
      </c>
      <c r="R593" s="4">
        <v>0.5</v>
      </c>
      <c r="S593" s="4">
        <v>0.52600000000000002</v>
      </c>
      <c r="T593" s="4">
        <v>0.505</v>
      </c>
      <c r="U593" s="4">
        <v>0.51500000000000001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0.71949115589954704</v>
      </c>
      <c r="AC593" s="2">
        <v>0.70633418484189903</v>
      </c>
      <c r="AD593" s="2">
        <v>0.69314718055994495</v>
      </c>
      <c r="AE593" s="2">
        <v>0.74654795728706103</v>
      </c>
      <c r="AF593" s="2">
        <v>0.70319751641344697</v>
      </c>
      <c r="AG593" s="2">
        <v>0.72360638804465405</v>
      </c>
    </row>
    <row r="594" spans="1:33" x14ac:dyDescent="0.35">
      <c r="A594" s="7">
        <v>216</v>
      </c>
      <c r="B594" s="7">
        <v>80</v>
      </c>
      <c r="C594" s="7">
        <v>1</v>
      </c>
      <c r="D594" s="7">
        <v>0</v>
      </c>
      <c r="E594" s="22" t="str">
        <f t="shared" si="18"/>
        <v>10</v>
      </c>
      <c r="F594" s="4">
        <v>0.25</v>
      </c>
      <c r="G594" s="25">
        <v>1</v>
      </c>
      <c r="H594" s="4">
        <v>1.521861227</v>
      </c>
      <c r="I594" s="4">
        <v>10.054249770129999</v>
      </c>
      <c r="J594" s="2">
        <f t="shared" si="19"/>
        <v>0.15136497121060905</v>
      </c>
      <c r="K594" s="3">
        <v>130</v>
      </c>
      <c r="L594" s="3">
        <v>128</v>
      </c>
      <c r="M594" s="3">
        <v>129</v>
      </c>
      <c r="N594" s="3">
        <v>112</v>
      </c>
      <c r="O594" s="24">
        <v>1001</v>
      </c>
      <c r="P594" s="4">
        <v>0.501</v>
      </c>
      <c r="Q594" s="4">
        <v>0.46473029045643199</v>
      </c>
      <c r="R594" s="4">
        <v>0.496</v>
      </c>
      <c r="S594" s="4">
        <v>0.44700000000000001</v>
      </c>
      <c r="T594" s="4">
        <v>0.51400000000000001</v>
      </c>
      <c r="U594" s="4">
        <v>0.49099999999999999</v>
      </c>
      <c r="V594" s="5">
        <v>0</v>
      </c>
      <c r="W594" s="5">
        <v>100</v>
      </c>
      <c r="X594" s="5">
        <v>100</v>
      </c>
      <c r="Y594" s="5">
        <v>100</v>
      </c>
      <c r="Z594" s="5">
        <v>0</v>
      </c>
      <c r="AA594" s="5">
        <v>100</v>
      </c>
      <c r="AB594" s="2">
        <v>0.69514918323061803</v>
      </c>
      <c r="AC594" s="2">
        <v>0.62498452912898295</v>
      </c>
      <c r="AD594" s="2">
        <v>0.68517901091076805</v>
      </c>
      <c r="AE594" s="2">
        <v>0.59239727745980197</v>
      </c>
      <c r="AF594" s="2">
        <v>0.72154665508164295</v>
      </c>
      <c r="AG594" s="2">
        <v>0.67530726243161399</v>
      </c>
    </row>
    <row r="595" spans="1:33" x14ac:dyDescent="0.35">
      <c r="A595" s="7">
        <v>64</v>
      </c>
      <c r="B595" s="7">
        <v>301</v>
      </c>
      <c r="C595" s="7">
        <v>1</v>
      </c>
      <c r="D595" s="7">
        <v>0</v>
      </c>
      <c r="E595" s="22" t="str">
        <f t="shared" si="18"/>
        <v>10</v>
      </c>
      <c r="F595" s="4">
        <v>0.25</v>
      </c>
      <c r="G595" s="25">
        <v>1</v>
      </c>
      <c r="H595" s="4">
        <v>1.589402202</v>
      </c>
      <c r="I595" s="4">
        <v>10.471421956452</v>
      </c>
      <c r="J595" s="2">
        <f t="shared" si="19"/>
        <v>0.15178475364758698</v>
      </c>
      <c r="K595" s="3">
        <v>134</v>
      </c>
      <c r="L595" s="3">
        <v>112</v>
      </c>
      <c r="M595" s="3">
        <v>128</v>
      </c>
      <c r="N595" s="3">
        <v>125</v>
      </c>
      <c r="O595" s="24">
        <v>1001</v>
      </c>
      <c r="P595" s="4">
        <v>0.46100000000000002</v>
      </c>
      <c r="Q595" s="4">
        <v>0.49407114624505899</v>
      </c>
      <c r="R595" s="4">
        <v>0.46600000000000003</v>
      </c>
      <c r="S595" s="4">
        <v>0.47099999999999997</v>
      </c>
      <c r="T595" s="4">
        <v>0.50600000000000001</v>
      </c>
      <c r="U595" s="4">
        <v>0.48</v>
      </c>
      <c r="V595" s="5">
        <v>100</v>
      </c>
      <c r="W595" s="5">
        <v>100</v>
      </c>
      <c r="X595" s="5">
        <v>100</v>
      </c>
      <c r="Y595" s="5">
        <v>100</v>
      </c>
      <c r="Z595" s="5">
        <v>0</v>
      </c>
      <c r="AA595" s="5">
        <v>100</v>
      </c>
      <c r="AB595" s="2">
        <v>0.61803970807314002</v>
      </c>
      <c r="AC595" s="2">
        <v>0.68135922480790301</v>
      </c>
      <c r="AD595" s="2">
        <v>0.62735944002194199</v>
      </c>
      <c r="AE595" s="2">
        <v>0.63676684712383802</v>
      </c>
      <c r="AF595" s="2">
        <v>0.70521976179421497</v>
      </c>
      <c r="AG595" s="2">
        <v>0.65392646740666405</v>
      </c>
    </row>
    <row r="596" spans="1:33" x14ac:dyDescent="0.35">
      <c r="A596" s="7">
        <v>946</v>
      </c>
      <c r="B596" s="7">
        <v>401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1.4874297439999999</v>
      </c>
      <c r="I596" s="4">
        <v>8.7072705651</v>
      </c>
      <c r="J596" s="2">
        <f t="shared" si="19"/>
        <v>0.17082617714463055</v>
      </c>
      <c r="K596" s="3">
        <v>126</v>
      </c>
      <c r="L596" s="3">
        <v>139</v>
      </c>
      <c r="M596" s="3">
        <v>123</v>
      </c>
      <c r="N596" s="3">
        <v>111</v>
      </c>
      <c r="O596" s="24">
        <v>1001</v>
      </c>
      <c r="P596" s="4">
        <v>0.51200000000000001</v>
      </c>
      <c r="Q596" s="4">
        <v>0.47435897435897401</v>
      </c>
      <c r="R596" s="4">
        <v>0.48799999999999999</v>
      </c>
      <c r="S596" s="4">
        <v>0.48499999999999999</v>
      </c>
      <c r="T596" s="4">
        <v>0.495</v>
      </c>
      <c r="U596" s="4">
        <v>0.46899999999999997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0.71743987312899005</v>
      </c>
      <c r="AC596" s="2">
        <v>0.64313675998528397</v>
      </c>
      <c r="AD596" s="2">
        <v>0.66943065394262902</v>
      </c>
      <c r="AE596" s="2">
        <v>0.66358837831840101</v>
      </c>
      <c r="AF596" s="2">
        <v>0.68319684970677697</v>
      </c>
      <c r="AG596" s="2">
        <v>0.63299325774019799</v>
      </c>
    </row>
    <row r="597" spans="1:33" x14ac:dyDescent="0.35">
      <c r="A597" s="7">
        <v>996</v>
      </c>
      <c r="B597" s="7">
        <v>167</v>
      </c>
      <c r="C597" s="7">
        <v>1</v>
      </c>
      <c r="D597" s="7">
        <v>0</v>
      </c>
      <c r="E597" s="22" t="str">
        <f t="shared" si="18"/>
        <v>10</v>
      </c>
      <c r="F597" s="4">
        <v>0.25</v>
      </c>
      <c r="G597" s="25">
        <v>1</v>
      </c>
      <c r="H597" s="4">
        <v>1.6622995249999999</v>
      </c>
      <c r="I597" s="4">
        <v>9.7153840284400008</v>
      </c>
      <c r="J597" s="2">
        <f t="shared" si="19"/>
        <v>0.17109972391558825</v>
      </c>
      <c r="K597" s="3">
        <v>115</v>
      </c>
      <c r="L597" s="3">
        <v>132</v>
      </c>
      <c r="M597" s="3">
        <v>124</v>
      </c>
      <c r="N597" s="3">
        <v>128</v>
      </c>
      <c r="O597" s="24">
        <v>1001</v>
      </c>
      <c r="P597" s="4">
        <v>0.53900000000000003</v>
      </c>
      <c r="Q597" s="4">
        <v>0.50793650793650802</v>
      </c>
      <c r="R597" s="4">
        <v>0.51</v>
      </c>
      <c r="S597" s="4">
        <v>0.49199999999999999</v>
      </c>
      <c r="T597" s="4">
        <v>0.495</v>
      </c>
      <c r="U597" s="4">
        <v>0.52800000000000002</v>
      </c>
      <c r="V597" s="5">
        <v>0</v>
      </c>
      <c r="W597" s="5">
        <v>0</v>
      </c>
      <c r="X597" s="5">
        <v>0</v>
      </c>
      <c r="Y597" s="5">
        <v>100</v>
      </c>
      <c r="Z597" s="5">
        <v>100</v>
      </c>
      <c r="AA597" s="5">
        <v>0</v>
      </c>
      <c r="AB597" s="2">
        <v>0.774357235985489</v>
      </c>
      <c r="AC597" s="2">
        <v>0.70914752190638597</v>
      </c>
      <c r="AD597" s="2">
        <v>0.71334988787746501</v>
      </c>
      <c r="AE597" s="2">
        <v>0.67727383140365505</v>
      </c>
      <c r="AF597" s="2">
        <v>0.68319684970677697</v>
      </c>
      <c r="AG597" s="2">
        <v>0.75077629339658203</v>
      </c>
    </row>
    <row r="598" spans="1:33" x14ac:dyDescent="0.35">
      <c r="A598" s="7">
        <v>368</v>
      </c>
      <c r="B598" s="7">
        <v>31</v>
      </c>
      <c r="C598" s="7">
        <v>1</v>
      </c>
      <c r="D598" s="7">
        <v>0</v>
      </c>
      <c r="E598" s="22" t="str">
        <f t="shared" si="18"/>
        <v>10</v>
      </c>
      <c r="F598" s="4">
        <v>0.25</v>
      </c>
      <c r="G598" s="25">
        <v>1</v>
      </c>
      <c r="H598" s="4">
        <v>1.566880574</v>
      </c>
      <c r="I598" s="4">
        <v>8.8378508863899992</v>
      </c>
      <c r="J598" s="2">
        <f t="shared" si="19"/>
        <v>0.17729203560256315</v>
      </c>
      <c r="K598" s="3">
        <v>129</v>
      </c>
      <c r="L598" s="3">
        <v>121</v>
      </c>
      <c r="M598" s="3">
        <v>115</v>
      </c>
      <c r="N598" s="3">
        <v>134</v>
      </c>
      <c r="O598" s="24">
        <v>1001</v>
      </c>
      <c r="P598" s="4">
        <v>0.52100000000000002</v>
      </c>
      <c r="Q598" s="4">
        <v>0.53815261044176699</v>
      </c>
      <c r="R598" s="4">
        <v>0.52</v>
      </c>
      <c r="S598" s="4">
        <v>0.52800000000000002</v>
      </c>
      <c r="T598" s="4">
        <v>0.50600000000000001</v>
      </c>
      <c r="U598" s="4">
        <v>0.49299999999999999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100</v>
      </c>
      <c r="AB598" s="2">
        <v>0.736054681571222</v>
      </c>
      <c r="AC598" s="2">
        <v>0.77252076810145798</v>
      </c>
      <c r="AD598" s="2">
        <v>0.73396917508019999</v>
      </c>
      <c r="AE598" s="2">
        <v>0.75077629339658203</v>
      </c>
      <c r="AF598" s="2">
        <v>0.70521976179421497</v>
      </c>
      <c r="AG598" s="2">
        <v>0.679244275390954</v>
      </c>
    </row>
    <row r="599" spans="1:33" x14ac:dyDescent="0.35">
      <c r="A599" s="7">
        <v>836</v>
      </c>
      <c r="B599" s="7">
        <v>438</v>
      </c>
      <c r="C599" s="7">
        <v>1</v>
      </c>
      <c r="D599" s="7">
        <v>0</v>
      </c>
      <c r="E599" s="22" t="str">
        <f t="shared" si="18"/>
        <v>10</v>
      </c>
      <c r="F599" s="4">
        <v>0.25</v>
      </c>
      <c r="G599" s="25">
        <v>1</v>
      </c>
      <c r="H599" s="4">
        <v>1.2894306200000001</v>
      </c>
      <c r="I599" s="4">
        <v>7.1909863410000003</v>
      </c>
      <c r="J599" s="2">
        <f t="shared" si="19"/>
        <v>0.17931206636399868</v>
      </c>
      <c r="K599" s="3">
        <v>113</v>
      </c>
      <c r="L599" s="3">
        <v>131</v>
      </c>
      <c r="M599" s="3">
        <v>120</v>
      </c>
      <c r="N599" s="3">
        <v>135</v>
      </c>
      <c r="O599" s="24">
        <v>1001</v>
      </c>
      <c r="P599" s="4">
        <v>0.53100000000000003</v>
      </c>
      <c r="Q599" s="4">
        <v>0.52941176470588203</v>
      </c>
      <c r="R599" s="4">
        <v>0.54100000000000004</v>
      </c>
      <c r="S599" s="4">
        <v>0.52400000000000002</v>
      </c>
      <c r="T599" s="4">
        <v>0.51800000000000002</v>
      </c>
      <c r="U599" s="4">
        <v>0.49099999999999999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100</v>
      </c>
      <c r="AB599" s="2">
        <v>0.75715251053585797</v>
      </c>
      <c r="AC599" s="2">
        <v>0.75377180237637997</v>
      </c>
      <c r="AD599" s="2">
        <v>0.77870506892159197</v>
      </c>
      <c r="AE599" s="2">
        <v>0.74233742475071696</v>
      </c>
      <c r="AF599" s="2">
        <v>0.72981116493153697</v>
      </c>
      <c r="AG599" s="2">
        <v>0.67530726243161399</v>
      </c>
    </row>
    <row r="600" spans="1:33" x14ac:dyDescent="0.35">
      <c r="A600" s="7">
        <v>944</v>
      </c>
      <c r="B600" s="7">
        <v>196</v>
      </c>
      <c r="C600" s="7">
        <v>1</v>
      </c>
      <c r="D600" s="7">
        <v>0</v>
      </c>
      <c r="E600" s="22" t="str">
        <f t="shared" si="18"/>
        <v>10</v>
      </c>
      <c r="F600" s="4">
        <v>0.25</v>
      </c>
      <c r="G600" s="25">
        <v>1</v>
      </c>
      <c r="H600" s="4">
        <v>1.6804276170000001</v>
      </c>
      <c r="I600" s="4">
        <v>9.1632127513799997</v>
      </c>
      <c r="J600" s="2">
        <f t="shared" si="19"/>
        <v>0.18338847548278567</v>
      </c>
      <c r="K600" s="3">
        <v>126</v>
      </c>
      <c r="L600" s="3">
        <v>119</v>
      </c>
      <c r="M600" s="3">
        <v>143</v>
      </c>
      <c r="N600" s="3">
        <v>111</v>
      </c>
      <c r="O600" s="24">
        <v>1001</v>
      </c>
      <c r="P600" s="4">
        <v>0.47</v>
      </c>
      <c r="Q600" s="4">
        <v>0.43700787401574798</v>
      </c>
      <c r="R600" s="4">
        <v>0.47</v>
      </c>
      <c r="S600" s="4">
        <v>0.44400000000000001</v>
      </c>
      <c r="T600" s="4">
        <v>0.53100000000000003</v>
      </c>
      <c r="U600" s="4">
        <v>0.502</v>
      </c>
      <c r="V600" s="5">
        <v>100</v>
      </c>
      <c r="W600" s="5">
        <v>100</v>
      </c>
      <c r="X600" s="5">
        <v>100</v>
      </c>
      <c r="Y600" s="5">
        <v>100</v>
      </c>
      <c r="Z600" s="5">
        <v>0</v>
      </c>
      <c r="AA600" s="5">
        <v>0</v>
      </c>
      <c r="AB600" s="2">
        <v>0.63487827243596995</v>
      </c>
      <c r="AC600" s="2">
        <v>0.57448963675862896</v>
      </c>
      <c r="AD600" s="2">
        <v>0.63487827243596995</v>
      </c>
      <c r="AE600" s="2">
        <v>0.58698698473155497</v>
      </c>
      <c r="AF600" s="2">
        <v>0.75715251053585797</v>
      </c>
      <c r="AG600" s="2">
        <v>0.69715520195748404</v>
      </c>
    </row>
    <row r="601" spans="1:33" x14ac:dyDescent="0.35">
      <c r="A601" s="7">
        <v>214</v>
      </c>
      <c r="B601" s="7">
        <v>8</v>
      </c>
      <c r="C601" s="7">
        <v>1</v>
      </c>
      <c r="D601" s="7">
        <v>0</v>
      </c>
      <c r="E601" s="22" t="str">
        <f t="shared" si="18"/>
        <v>10</v>
      </c>
      <c r="F601" s="4">
        <v>0.25</v>
      </c>
      <c r="G601" s="25">
        <v>1</v>
      </c>
      <c r="H601" s="4">
        <v>1.422925317</v>
      </c>
      <c r="I601" s="4">
        <v>7.6942652278899999</v>
      </c>
      <c r="J601" s="2">
        <f t="shared" si="19"/>
        <v>0.18493322947098473</v>
      </c>
      <c r="K601" s="3">
        <v>124</v>
      </c>
      <c r="L601" s="3">
        <v>130</v>
      </c>
      <c r="M601" s="3">
        <v>121</v>
      </c>
      <c r="N601" s="3">
        <v>124</v>
      </c>
      <c r="O601" s="24">
        <v>1001</v>
      </c>
      <c r="P601" s="4">
        <v>0.51600000000000001</v>
      </c>
      <c r="Q601" s="4">
        <v>0.50612244897959202</v>
      </c>
      <c r="R601" s="4">
        <v>0.49</v>
      </c>
      <c r="S601" s="4">
        <v>0.52700000000000002</v>
      </c>
      <c r="T601" s="4">
        <v>0.52100000000000002</v>
      </c>
      <c r="U601" s="4">
        <v>0.47699999999999998</v>
      </c>
      <c r="V601" s="5">
        <v>0</v>
      </c>
      <c r="W601" s="5">
        <v>0</v>
      </c>
      <c r="X601" s="5">
        <v>100</v>
      </c>
      <c r="Y601" s="5">
        <v>0</v>
      </c>
      <c r="Z601" s="5">
        <v>0</v>
      </c>
      <c r="AA601" s="5">
        <v>100</v>
      </c>
      <c r="AB601" s="2">
        <v>0.72567037226550501</v>
      </c>
      <c r="AC601" s="2">
        <v>0.70546766494798596</v>
      </c>
      <c r="AD601" s="2">
        <v>0.67334455326376597</v>
      </c>
      <c r="AE601" s="2">
        <v>0.74865989049020398</v>
      </c>
      <c r="AF601" s="2">
        <v>0.736054681571222</v>
      </c>
      <c r="AG601" s="2">
        <v>0.64817381491721404</v>
      </c>
    </row>
    <row r="602" spans="1:33" x14ac:dyDescent="0.35">
      <c r="A602" s="7">
        <v>234</v>
      </c>
      <c r="B602" s="7">
        <v>438</v>
      </c>
      <c r="C602" s="7">
        <v>1</v>
      </c>
      <c r="D602" s="7">
        <v>0</v>
      </c>
      <c r="E602" s="22" t="str">
        <f t="shared" si="18"/>
        <v>10</v>
      </c>
      <c r="F602" s="4">
        <v>0.25024299999999999</v>
      </c>
      <c r="G602" s="25">
        <v>1</v>
      </c>
      <c r="H602" s="4">
        <v>1.349569646</v>
      </c>
      <c r="I602" s="4">
        <v>7.1227241714999998</v>
      </c>
      <c r="J602" s="2">
        <f t="shared" si="19"/>
        <v>0.18947380433458358</v>
      </c>
      <c r="K602" s="3">
        <v>124</v>
      </c>
      <c r="L602" s="3">
        <v>126</v>
      </c>
      <c r="M602" s="3">
        <v>121</v>
      </c>
      <c r="N602" s="3">
        <v>128</v>
      </c>
      <c r="O602" s="24">
        <v>1001</v>
      </c>
      <c r="P602" s="4">
        <v>0.55100000000000005</v>
      </c>
      <c r="Q602" s="4">
        <v>0.51405622489959801</v>
      </c>
      <c r="R602" s="4">
        <v>0.499</v>
      </c>
      <c r="S602" s="4">
        <v>0.51400000000000001</v>
      </c>
      <c r="T602" s="4">
        <v>0.499</v>
      </c>
      <c r="U602" s="4">
        <v>0.51900000000000002</v>
      </c>
      <c r="V602" s="5">
        <v>0</v>
      </c>
      <c r="W602" s="5">
        <v>0</v>
      </c>
      <c r="X602" s="5">
        <v>100</v>
      </c>
      <c r="Y602" s="5">
        <v>0</v>
      </c>
      <c r="Z602" s="5">
        <v>100</v>
      </c>
      <c r="AA602" s="5">
        <v>0</v>
      </c>
      <c r="AB602" s="2">
        <v>0.80073239123988305</v>
      </c>
      <c r="AC602" s="2">
        <v>0.72166235086796604</v>
      </c>
      <c r="AD602" s="2">
        <v>0.69114917789727204</v>
      </c>
      <c r="AE602" s="2">
        <v>0.72154665508164295</v>
      </c>
      <c r="AF602" s="2">
        <v>0.69114917789727204</v>
      </c>
      <c r="AG602" s="2">
        <v>0.73188800887637595</v>
      </c>
    </row>
    <row r="603" spans="1:33" x14ac:dyDescent="0.35">
      <c r="A603" s="7">
        <v>646</v>
      </c>
      <c r="B603" s="7">
        <v>156</v>
      </c>
      <c r="C603" s="7">
        <v>1</v>
      </c>
      <c r="D603" s="7">
        <v>0</v>
      </c>
      <c r="E603" s="22" t="str">
        <f t="shared" si="18"/>
        <v>10</v>
      </c>
      <c r="F603" s="4">
        <v>0.25</v>
      </c>
      <c r="G603" s="25">
        <v>1</v>
      </c>
      <c r="H603" s="4">
        <v>1.6802976780000001</v>
      </c>
      <c r="I603" s="4">
        <v>8.0840093612700006</v>
      </c>
      <c r="J603" s="2">
        <f t="shared" si="19"/>
        <v>0.20785449433670927</v>
      </c>
      <c r="K603" s="3">
        <v>127</v>
      </c>
      <c r="L603" s="3">
        <v>144</v>
      </c>
      <c r="M603" s="3">
        <v>120</v>
      </c>
      <c r="N603" s="3">
        <v>108</v>
      </c>
      <c r="O603" s="24">
        <v>1001</v>
      </c>
      <c r="P603" s="4">
        <v>0.505</v>
      </c>
      <c r="Q603" s="4">
        <v>0.47368421052631599</v>
      </c>
      <c r="R603" s="4">
        <v>0.51900000000000002</v>
      </c>
      <c r="S603" s="4">
        <v>0.46899999999999997</v>
      </c>
      <c r="T603" s="4">
        <v>0.47699999999999998</v>
      </c>
      <c r="U603" s="4">
        <v>0.52</v>
      </c>
      <c r="V603" s="5">
        <v>0</v>
      </c>
      <c r="W603" s="5">
        <v>100</v>
      </c>
      <c r="X603" s="5">
        <v>0</v>
      </c>
      <c r="Y603" s="5">
        <v>100</v>
      </c>
      <c r="Z603" s="5">
        <v>100</v>
      </c>
      <c r="AA603" s="5">
        <v>0</v>
      </c>
      <c r="AB603" s="2">
        <v>0.70319751641344697</v>
      </c>
      <c r="AC603" s="2">
        <v>0.64185388617239503</v>
      </c>
      <c r="AD603" s="2">
        <v>0.73188800887637595</v>
      </c>
      <c r="AE603" s="2">
        <v>0.63299325774019799</v>
      </c>
      <c r="AF603" s="2">
        <v>0.64817381491721404</v>
      </c>
      <c r="AG603" s="2">
        <v>0.73396917508019999</v>
      </c>
    </row>
    <row r="604" spans="1:33" x14ac:dyDescent="0.35">
      <c r="A604" s="7">
        <v>62</v>
      </c>
      <c r="B604" s="7">
        <v>25</v>
      </c>
      <c r="C604" s="7">
        <v>1</v>
      </c>
      <c r="D604" s="7">
        <v>0</v>
      </c>
      <c r="E604" s="22" t="str">
        <f t="shared" si="18"/>
        <v>10</v>
      </c>
      <c r="F604" s="4">
        <v>0.25</v>
      </c>
      <c r="G604" s="25">
        <v>1</v>
      </c>
      <c r="H604" s="4">
        <v>1.609491234</v>
      </c>
      <c r="I604" s="4">
        <v>7.7394743632120004</v>
      </c>
      <c r="J604" s="2">
        <f t="shared" si="19"/>
        <v>0.20795872671280954</v>
      </c>
      <c r="K604" s="3">
        <v>129</v>
      </c>
      <c r="L604" s="3">
        <v>120</v>
      </c>
      <c r="M604" s="3">
        <v>116</v>
      </c>
      <c r="N604" s="3">
        <v>134</v>
      </c>
      <c r="O604" s="24">
        <v>1001</v>
      </c>
      <c r="P604" s="4">
        <v>0.49299999999999999</v>
      </c>
      <c r="Q604" s="4">
        <v>0.53600000000000003</v>
      </c>
      <c r="R604" s="4">
        <v>0.503</v>
      </c>
      <c r="S604" s="4">
        <v>0.54900000000000004</v>
      </c>
      <c r="T604" s="4">
        <v>0.499</v>
      </c>
      <c r="U604" s="4">
        <v>0.48899999999999999</v>
      </c>
      <c r="V604" s="5">
        <v>100</v>
      </c>
      <c r="W604" s="5">
        <v>0</v>
      </c>
      <c r="X604" s="5">
        <v>0</v>
      </c>
      <c r="Y604" s="5">
        <v>0</v>
      </c>
      <c r="Z604" s="5">
        <v>100</v>
      </c>
      <c r="AA604" s="5">
        <v>100</v>
      </c>
      <c r="AB604" s="2">
        <v>0.679244275390954</v>
      </c>
      <c r="AC604" s="2">
        <v>0.76787072675588197</v>
      </c>
      <c r="AD604" s="2">
        <v>0.69916525288550802</v>
      </c>
      <c r="AE604" s="2">
        <v>0.79628793947945897</v>
      </c>
      <c r="AF604" s="2">
        <v>0.69114917789727204</v>
      </c>
      <c r="AG604" s="2">
        <v>0.67138568877843297</v>
      </c>
    </row>
    <row r="605" spans="1:33" x14ac:dyDescent="0.35">
      <c r="A605" s="7">
        <v>296</v>
      </c>
      <c r="B605" s="7">
        <v>150</v>
      </c>
      <c r="C605" s="7">
        <v>1</v>
      </c>
      <c r="D605" s="7">
        <v>0</v>
      </c>
      <c r="E605" s="22" t="str">
        <f t="shared" si="18"/>
        <v>10</v>
      </c>
      <c r="F605" s="4">
        <v>0.25</v>
      </c>
      <c r="G605" s="25">
        <v>1</v>
      </c>
      <c r="H605" s="4">
        <v>1.804783091</v>
      </c>
      <c r="I605" s="4">
        <v>6.3913795602599999</v>
      </c>
      <c r="J605" s="2">
        <f t="shared" si="19"/>
        <v>0.28237770484195462</v>
      </c>
      <c r="K605" s="3">
        <v>123</v>
      </c>
      <c r="L605" s="3">
        <v>131</v>
      </c>
      <c r="M605" s="3">
        <v>133</v>
      </c>
      <c r="N605" s="3">
        <v>112</v>
      </c>
      <c r="O605" s="24">
        <v>775.53682250065503</v>
      </c>
      <c r="P605" s="4">
        <v>0.51</v>
      </c>
      <c r="Q605" s="4">
        <v>0.45714285714285702</v>
      </c>
      <c r="R605" s="4">
        <v>0.505</v>
      </c>
      <c r="S605" s="4">
        <v>0.46500000000000002</v>
      </c>
      <c r="T605" s="4">
        <v>0.51800000000000002</v>
      </c>
      <c r="U605" s="4">
        <v>0.501</v>
      </c>
      <c r="V605" s="5">
        <v>0</v>
      </c>
      <c r="W605" s="5">
        <v>100</v>
      </c>
      <c r="X605" s="5">
        <v>0</v>
      </c>
      <c r="Y605" s="5">
        <v>100</v>
      </c>
      <c r="Z605" s="5">
        <v>0</v>
      </c>
      <c r="AA605" s="5">
        <v>0</v>
      </c>
      <c r="AB605" s="2">
        <v>0.71334988787746501</v>
      </c>
      <c r="AC605" s="2">
        <v>0.61090908232297303</v>
      </c>
      <c r="AD605" s="2">
        <v>0.70319751641344697</v>
      </c>
      <c r="AE605" s="2">
        <v>0.62548853208613098</v>
      </c>
      <c r="AF605" s="2">
        <v>0.72981116493153697</v>
      </c>
      <c r="AG605" s="2">
        <v>0.69514918323061803</v>
      </c>
    </row>
    <row r="606" spans="1:33" x14ac:dyDescent="0.35">
      <c r="A606" s="7">
        <v>794</v>
      </c>
      <c r="B606" s="7">
        <v>386</v>
      </c>
      <c r="C606" s="7">
        <v>1</v>
      </c>
      <c r="D606" s="7">
        <v>0</v>
      </c>
      <c r="E606" s="22" t="str">
        <f t="shared" si="18"/>
        <v>10</v>
      </c>
      <c r="F606" s="4">
        <v>0.25</v>
      </c>
      <c r="G606" s="25">
        <v>1</v>
      </c>
      <c r="H606" s="4">
        <v>1.9513960079999999</v>
      </c>
      <c r="I606" s="4">
        <v>6.7828292930299998</v>
      </c>
      <c r="J606" s="2">
        <f t="shared" si="19"/>
        <v>0.28769646466043963</v>
      </c>
      <c r="K606" s="3">
        <v>130</v>
      </c>
      <c r="L606" s="3">
        <v>104</v>
      </c>
      <c r="M606" s="3">
        <v>128</v>
      </c>
      <c r="N606" s="3">
        <v>137</v>
      </c>
      <c r="O606" s="24">
        <v>1001</v>
      </c>
      <c r="P606" s="4">
        <v>0.48799999999999999</v>
      </c>
      <c r="Q606" s="4">
        <v>0.51698113207547203</v>
      </c>
      <c r="R606" s="4">
        <v>0.47</v>
      </c>
      <c r="S606" s="4">
        <v>0.52200000000000002</v>
      </c>
      <c r="T606" s="4">
        <v>0.47699999999999998</v>
      </c>
      <c r="U606" s="4">
        <v>0.52600000000000002</v>
      </c>
      <c r="V606" s="5">
        <v>100</v>
      </c>
      <c r="W606" s="5">
        <v>0</v>
      </c>
      <c r="X606" s="5">
        <v>100</v>
      </c>
      <c r="Y606" s="5">
        <v>0</v>
      </c>
      <c r="Z606" s="5">
        <v>100</v>
      </c>
      <c r="AA606" s="5">
        <v>0</v>
      </c>
      <c r="AB606" s="2">
        <v>0.66943065394262902</v>
      </c>
      <c r="AC606" s="2">
        <v>0.72769956206660502</v>
      </c>
      <c r="AD606" s="2">
        <v>0.63487827243596995</v>
      </c>
      <c r="AE606" s="2">
        <v>0.73814454649068095</v>
      </c>
      <c r="AF606" s="2">
        <v>0.64817381491721404</v>
      </c>
      <c r="AG606" s="2">
        <v>0.74654795728706103</v>
      </c>
    </row>
    <row r="607" spans="1:33" x14ac:dyDescent="0.35">
      <c r="A607" s="7">
        <v>700</v>
      </c>
      <c r="B607" s="7">
        <v>86</v>
      </c>
      <c r="C607" s="7">
        <v>1</v>
      </c>
      <c r="D607" s="7">
        <v>0</v>
      </c>
      <c r="E607" s="22" t="str">
        <f t="shared" si="18"/>
        <v>10</v>
      </c>
      <c r="F607" s="4">
        <v>0.25</v>
      </c>
      <c r="G607" s="25">
        <v>1</v>
      </c>
      <c r="H607" s="4">
        <v>2.9718278370000002</v>
      </c>
      <c r="I607" s="4">
        <v>9.0386795145000001</v>
      </c>
      <c r="J607" s="2">
        <f t="shared" si="19"/>
        <v>0.32879004419091801</v>
      </c>
      <c r="K607" s="3">
        <v>124</v>
      </c>
      <c r="L607" s="3">
        <v>133</v>
      </c>
      <c r="M607" s="3">
        <v>116</v>
      </c>
      <c r="N607" s="3">
        <v>126</v>
      </c>
      <c r="O607" s="24">
        <v>1001</v>
      </c>
      <c r="P607" s="4">
        <v>0.54300000000000004</v>
      </c>
      <c r="Q607" s="4">
        <v>0.52066115702479299</v>
      </c>
      <c r="R607" s="4">
        <v>0.51600000000000001</v>
      </c>
      <c r="S607" s="4">
        <v>0.51500000000000001</v>
      </c>
      <c r="T607" s="4">
        <v>0.495</v>
      </c>
      <c r="U607" s="4">
        <v>0.497</v>
      </c>
      <c r="V607" s="5">
        <v>0</v>
      </c>
      <c r="W607" s="5">
        <v>0</v>
      </c>
      <c r="X607" s="5">
        <v>0</v>
      </c>
      <c r="Y607" s="5">
        <v>0</v>
      </c>
      <c r="Z607" s="5">
        <v>100</v>
      </c>
      <c r="AA607" s="5">
        <v>100</v>
      </c>
      <c r="AB607" s="2">
        <v>0.78307188808793204</v>
      </c>
      <c r="AC607" s="2">
        <v>0.73534753505032202</v>
      </c>
      <c r="AD607" s="2">
        <v>0.72567037226550501</v>
      </c>
      <c r="AE607" s="2">
        <v>0.72360638804465405</v>
      </c>
      <c r="AF607" s="2">
        <v>0.68319684970677697</v>
      </c>
      <c r="AG607" s="2">
        <v>0.68716510888239801</v>
      </c>
    </row>
    <row r="608" spans="1:33" x14ac:dyDescent="0.35">
      <c r="A608" s="7">
        <v>84</v>
      </c>
      <c r="B608" s="7">
        <v>231</v>
      </c>
      <c r="C608" s="7">
        <v>1</v>
      </c>
      <c r="D608" s="7">
        <v>0</v>
      </c>
      <c r="E608" s="22" t="str">
        <f t="shared" si="18"/>
        <v>10</v>
      </c>
      <c r="F608" s="4">
        <v>0.25</v>
      </c>
      <c r="G608" s="25">
        <v>1</v>
      </c>
      <c r="H608" s="4">
        <v>2.3601735640000001</v>
      </c>
      <c r="I608" s="4">
        <v>7.1505202343400001</v>
      </c>
      <c r="J608" s="2">
        <f t="shared" si="19"/>
        <v>0.33007018883260969</v>
      </c>
      <c r="K608" s="3">
        <v>125</v>
      </c>
      <c r="L608" s="3">
        <v>116</v>
      </c>
      <c r="M608" s="3">
        <v>127</v>
      </c>
      <c r="N608" s="3">
        <v>131</v>
      </c>
      <c r="O608" s="24">
        <v>1001</v>
      </c>
      <c r="P608" s="4">
        <v>0.49099999999999999</v>
      </c>
      <c r="Q608" s="4">
        <v>0.50775193798449603</v>
      </c>
      <c r="R608" s="4">
        <v>0.50900000000000001</v>
      </c>
      <c r="S608" s="4">
        <v>0.51100000000000001</v>
      </c>
      <c r="T608" s="4">
        <v>0.44900000000000001</v>
      </c>
      <c r="U608" s="4">
        <v>0.5</v>
      </c>
      <c r="V608" s="5">
        <v>100</v>
      </c>
      <c r="W608" s="5">
        <v>0</v>
      </c>
      <c r="X608" s="5">
        <v>0</v>
      </c>
      <c r="Y608" s="5">
        <v>0</v>
      </c>
      <c r="Z608" s="5">
        <v>100</v>
      </c>
      <c r="AA608" s="5">
        <v>0</v>
      </c>
      <c r="AB608" s="2">
        <v>0.67530726243161399</v>
      </c>
      <c r="AC608" s="2">
        <v>0.70877249846302603</v>
      </c>
      <c r="AD608" s="2">
        <v>0.71131115118761601</v>
      </c>
      <c r="AE608" s="2">
        <v>0.71539278950726504</v>
      </c>
      <c r="AF608" s="2">
        <v>0.59602046982922297</v>
      </c>
      <c r="AG608" s="2">
        <v>0.69314718055994495</v>
      </c>
    </row>
    <row r="609" spans="1:33" x14ac:dyDescent="0.35">
      <c r="A609" s="7">
        <v>130</v>
      </c>
      <c r="B609" s="7">
        <v>400</v>
      </c>
      <c r="C609" s="7">
        <v>1</v>
      </c>
      <c r="D609" s="7">
        <v>0</v>
      </c>
      <c r="E609" s="22" t="str">
        <f t="shared" si="18"/>
        <v>10</v>
      </c>
      <c r="F609" s="4">
        <v>0.25</v>
      </c>
      <c r="G609" s="25">
        <v>1</v>
      </c>
      <c r="H609" s="4">
        <v>3.3425822759999999</v>
      </c>
      <c r="I609" s="4">
        <v>8.9285450280400003</v>
      </c>
      <c r="J609" s="2">
        <f t="shared" si="19"/>
        <v>0.37437032187245023</v>
      </c>
      <c r="K609" s="3">
        <v>128</v>
      </c>
      <c r="L609" s="3">
        <v>125</v>
      </c>
      <c r="M609" s="3">
        <v>126</v>
      </c>
      <c r="N609" s="3">
        <v>120</v>
      </c>
      <c r="O609" s="24">
        <v>1001</v>
      </c>
      <c r="P609" s="4">
        <v>0.47099999999999997</v>
      </c>
      <c r="Q609" s="4">
        <v>0.48780487804877998</v>
      </c>
      <c r="R609" s="4">
        <v>0.47199999999999998</v>
      </c>
      <c r="S609" s="4">
        <v>0.47699999999999998</v>
      </c>
      <c r="T609" s="4">
        <v>0.50700000000000001</v>
      </c>
      <c r="U609" s="4">
        <v>0.49</v>
      </c>
      <c r="V609" s="5">
        <v>100</v>
      </c>
      <c r="W609" s="5">
        <v>100</v>
      </c>
      <c r="X609" s="5">
        <v>100</v>
      </c>
      <c r="Y609" s="5">
        <v>100</v>
      </c>
      <c r="Z609" s="5">
        <v>0</v>
      </c>
      <c r="AA609" s="5">
        <v>100</v>
      </c>
      <c r="AB609" s="2">
        <v>0.63676684712383802</v>
      </c>
      <c r="AC609" s="2">
        <v>0.66904962898088505</v>
      </c>
      <c r="AD609" s="2">
        <v>0.638658995275876</v>
      </c>
      <c r="AE609" s="2">
        <v>0.64817381491721404</v>
      </c>
      <c r="AF609" s="2">
        <v>0.70724610493944695</v>
      </c>
      <c r="AG609" s="2">
        <v>0.67334455326376597</v>
      </c>
    </row>
    <row r="610" spans="1:33" x14ac:dyDescent="0.35">
      <c r="A610" s="7">
        <v>88</v>
      </c>
      <c r="B610" s="7">
        <v>318</v>
      </c>
      <c r="C610" s="7">
        <v>1</v>
      </c>
      <c r="D610" s="7">
        <v>0</v>
      </c>
      <c r="E610" s="22" t="str">
        <f t="shared" si="18"/>
        <v>10</v>
      </c>
      <c r="F610" s="4">
        <v>0.25</v>
      </c>
      <c r="G610" s="25">
        <v>1</v>
      </c>
      <c r="H610" s="4">
        <v>2.902950293</v>
      </c>
      <c r="I610" s="4">
        <v>6.7362762361300002</v>
      </c>
      <c r="J610" s="2">
        <f t="shared" si="19"/>
        <v>0.43094288168143008</v>
      </c>
      <c r="K610" s="3">
        <v>135</v>
      </c>
      <c r="L610" s="3">
        <v>124</v>
      </c>
      <c r="M610" s="3">
        <v>121</v>
      </c>
      <c r="N610" s="3">
        <v>119</v>
      </c>
      <c r="O610" s="24">
        <v>893.41248306351099</v>
      </c>
      <c r="P610" s="4">
        <v>0.48299999999999998</v>
      </c>
      <c r="Q610" s="4">
        <v>0.49583333333333302</v>
      </c>
      <c r="R610" s="4">
        <v>0.505</v>
      </c>
      <c r="S610" s="4">
        <v>0.497</v>
      </c>
      <c r="T610" s="4">
        <v>0.49099999999999999</v>
      </c>
      <c r="U610" s="4">
        <v>0.53</v>
      </c>
      <c r="V610" s="5">
        <v>100</v>
      </c>
      <c r="W610" s="5">
        <v>100</v>
      </c>
      <c r="X610" s="5">
        <v>0</v>
      </c>
      <c r="Y610" s="5">
        <v>100</v>
      </c>
      <c r="Z610" s="5">
        <v>100</v>
      </c>
      <c r="AA610" s="5">
        <v>0</v>
      </c>
      <c r="AB610" s="2">
        <v>0.65971240447370805</v>
      </c>
      <c r="AC610" s="2">
        <v>0.68484837774524998</v>
      </c>
      <c r="AD610" s="2">
        <v>0.70319751641344697</v>
      </c>
      <c r="AE610" s="2">
        <v>0.68716510888239801</v>
      </c>
      <c r="AF610" s="2">
        <v>0.67530726243161399</v>
      </c>
      <c r="AG610" s="2">
        <v>0.75502258427803304</v>
      </c>
    </row>
    <row r="611" spans="1:33" x14ac:dyDescent="0.35">
      <c r="A611" s="7">
        <v>682</v>
      </c>
      <c r="B611" s="7">
        <v>399</v>
      </c>
      <c r="C611" s="7">
        <v>1</v>
      </c>
      <c r="D611" s="7">
        <v>0</v>
      </c>
      <c r="E611" s="22" t="str">
        <f t="shared" si="18"/>
        <v>10</v>
      </c>
      <c r="F611" s="4">
        <v>0.25</v>
      </c>
      <c r="G611" s="25">
        <v>1</v>
      </c>
      <c r="H611" s="4">
        <v>3.7846021400000001</v>
      </c>
      <c r="I611" s="4">
        <v>7.6135457657299996</v>
      </c>
      <c r="J611" s="2">
        <f t="shared" si="19"/>
        <v>0.4970879871813742</v>
      </c>
      <c r="K611" s="3">
        <v>146</v>
      </c>
      <c r="L611" s="3">
        <v>123</v>
      </c>
      <c r="M611" s="3">
        <v>116</v>
      </c>
      <c r="N611" s="3">
        <v>114</v>
      </c>
      <c r="O611" s="24">
        <v>1001</v>
      </c>
      <c r="P611" s="4">
        <v>0.48299999999999998</v>
      </c>
      <c r="Q611" s="4">
        <v>0.495652173913044</v>
      </c>
      <c r="R611" s="4">
        <v>0.46</v>
      </c>
      <c r="S611" s="4">
        <v>0.47899999999999998</v>
      </c>
      <c r="T611" s="4">
        <v>0.51900000000000002</v>
      </c>
      <c r="U611" s="4">
        <v>0.50600000000000001</v>
      </c>
      <c r="V611" s="5">
        <v>100</v>
      </c>
      <c r="W611" s="5">
        <v>100</v>
      </c>
      <c r="X611" s="5">
        <v>100</v>
      </c>
      <c r="Y611" s="5">
        <v>100</v>
      </c>
      <c r="Z611" s="5">
        <v>0</v>
      </c>
      <c r="AA611" s="5">
        <v>0</v>
      </c>
      <c r="AB611" s="2">
        <v>0.65971240447370805</v>
      </c>
      <c r="AC611" s="2">
        <v>0.68448911781683097</v>
      </c>
      <c r="AD611" s="2">
        <v>0.61618613942381695</v>
      </c>
      <c r="AE611" s="2">
        <v>0.65200523722877002</v>
      </c>
      <c r="AF611" s="2">
        <v>0.73188800887637595</v>
      </c>
      <c r="AG611" s="2">
        <v>0.70521976179421497</v>
      </c>
    </row>
    <row r="612" spans="1:33" x14ac:dyDescent="0.35">
      <c r="A612" s="7">
        <v>882</v>
      </c>
      <c r="B612" s="7">
        <v>133</v>
      </c>
      <c r="C612" s="7">
        <v>1</v>
      </c>
      <c r="D612" s="7">
        <v>0</v>
      </c>
      <c r="E612" s="22" t="str">
        <f t="shared" si="18"/>
        <v>10</v>
      </c>
      <c r="F612" s="4">
        <v>0.25</v>
      </c>
      <c r="G612" s="25">
        <v>1</v>
      </c>
      <c r="H612" s="4">
        <v>4.6281559840000002</v>
      </c>
      <c r="I612" s="4">
        <v>6.0318404096689999</v>
      </c>
      <c r="J612" s="2">
        <f t="shared" si="19"/>
        <v>0.76728753907034697</v>
      </c>
      <c r="K612" s="3">
        <v>112</v>
      </c>
      <c r="L612" s="3">
        <v>122</v>
      </c>
      <c r="M612" s="3">
        <v>141</v>
      </c>
      <c r="N612" s="3">
        <v>124</v>
      </c>
      <c r="O612" s="24">
        <v>1001</v>
      </c>
      <c r="P612" s="4">
        <v>0.51400000000000001</v>
      </c>
      <c r="Q612" s="4">
        <v>0.46792452830188702</v>
      </c>
      <c r="R612" s="4">
        <v>0.47399999999999998</v>
      </c>
      <c r="S612" s="4">
        <v>0.504</v>
      </c>
      <c r="T612" s="4">
        <v>0.49399999999999999</v>
      </c>
      <c r="U612" s="4">
        <v>0.49</v>
      </c>
      <c r="V612" s="5">
        <v>0</v>
      </c>
      <c r="W612" s="5">
        <v>100</v>
      </c>
      <c r="X612" s="5">
        <v>100</v>
      </c>
      <c r="Y612" s="5">
        <v>0</v>
      </c>
      <c r="Z612" s="5">
        <v>100</v>
      </c>
      <c r="AA612" s="5">
        <v>100</v>
      </c>
      <c r="AB612" s="2">
        <v>0.72154665508164295</v>
      </c>
      <c r="AC612" s="2">
        <v>0.63096993560805403</v>
      </c>
      <c r="AD612" s="2">
        <v>0.64245406624442702</v>
      </c>
      <c r="AE612" s="2">
        <v>0.70117935225720995</v>
      </c>
      <c r="AF612" s="2">
        <v>0.68121860969467196</v>
      </c>
      <c r="AG612" s="2">
        <v>0.67334455326376597</v>
      </c>
    </row>
    <row r="613" spans="1:33" x14ac:dyDescent="0.35">
      <c r="A613" s="7">
        <v>266</v>
      </c>
      <c r="B613" s="7">
        <v>378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5">
        <v>0</v>
      </c>
      <c r="H613" s="4">
        <v>4.1848801439999996E-3</v>
      </c>
      <c r="I613" s="4">
        <v>8.0647679172700002</v>
      </c>
      <c r="J613" s="2">
        <f t="shared" si="19"/>
        <v>5.1890893661532924E-4</v>
      </c>
      <c r="K613" s="3">
        <v>112</v>
      </c>
      <c r="L613" s="3">
        <v>133</v>
      </c>
      <c r="M613" s="3">
        <v>117</v>
      </c>
      <c r="N613" s="3">
        <v>137</v>
      </c>
      <c r="O613" s="24">
        <v>1001</v>
      </c>
      <c r="P613" s="4">
        <v>0.50900000000000001</v>
      </c>
      <c r="Q613" s="4">
        <v>0.53937007874015797</v>
      </c>
      <c r="R613" s="4">
        <v>0.93200000000000005</v>
      </c>
      <c r="S613" s="4">
        <v>0.95099999999999996</v>
      </c>
      <c r="T613" s="4">
        <v>0.71899999999999997</v>
      </c>
      <c r="U613" s="4">
        <v>0.69199999999999995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0.71131115118761601</v>
      </c>
      <c r="AC613" s="2">
        <v>0.77516033222078096</v>
      </c>
      <c r="AD613" s="2">
        <v>2.6882475738060299</v>
      </c>
      <c r="AE613" s="2">
        <v>3.0159349808715099</v>
      </c>
      <c r="AF613" s="2">
        <v>1.2694006096483901</v>
      </c>
      <c r="AG613" s="2">
        <v>1.1776554960085599</v>
      </c>
    </row>
    <row r="614" spans="1:33" x14ac:dyDescent="0.35">
      <c r="A614" s="7">
        <v>480</v>
      </c>
      <c r="B614" s="7">
        <v>200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7.334010704E-3</v>
      </c>
      <c r="I614" s="4">
        <v>9.5843698518</v>
      </c>
      <c r="J614" s="2">
        <f t="shared" si="19"/>
        <v>7.652053100416018E-4</v>
      </c>
      <c r="K614" s="3">
        <v>134</v>
      </c>
      <c r="L614" s="3">
        <v>112</v>
      </c>
      <c r="M614" s="3">
        <v>117</v>
      </c>
      <c r="N614" s="3">
        <v>136</v>
      </c>
      <c r="O614" s="24">
        <v>1001</v>
      </c>
      <c r="P614" s="4">
        <v>0.47099999999999997</v>
      </c>
      <c r="Q614" s="4">
        <v>0.53754940711462496</v>
      </c>
      <c r="R614" s="4">
        <v>0.89300000000000002</v>
      </c>
      <c r="S614" s="4">
        <v>0.77800000000000002</v>
      </c>
      <c r="T614" s="4">
        <v>0.77300000000000002</v>
      </c>
      <c r="U614" s="4">
        <v>0.78</v>
      </c>
      <c r="V614" s="5">
        <v>100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0.63676684712383802</v>
      </c>
      <c r="AC614" s="2">
        <v>0.77121555392976404</v>
      </c>
      <c r="AD614" s="2">
        <v>2.2349264445202301</v>
      </c>
      <c r="AE614" s="2">
        <v>1.50507789710986</v>
      </c>
      <c r="AF614" s="2">
        <v>1.4828052615007301</v>
      </c>
      <c r="AG614" s="2">
        <v>1.51412773262978</v>
      </c>
    </row>
    <row r="615" spans="1:33" x14ac:dyDescent="0.35">
      <c r="A615" s="7">
        <v>318</v>
      </c>
      <c r="B615" s="7">
        <v>500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9.6062464099999998E-3</v>
      </c>
      <c r="I615" s="4">
        <v>9.5985648972999993</v>
      </c>
      <c r="J615" s="2">
        <f t="shared" si="19"/>
        <v>1.000800277206248E-3</v>
      </c>
      <c r="K615" s="3">
        <v>133</v>
      </c>
      <c r="L615" s="3">
        <v>115</v>
      </c>
      <c r="M615" s="3">
        <v>119</v>
      </c>
      <c r="N615" s="3">
        <v>132</v>
      </c>
      <c r="O615" s="24">
        <v>1001</v>
      </c>
      <c r="P615" s="4">
        <v>0.48799999999999999</v>
      </c>
      <c r="Q615" s="4">
        <v>0.52589641434262901</v>
      </c>
      <c r="R615" s="4">
        <v>0.13400000000000001</v>
      </c>
      <c r="S615" s="4">
        <v>6.3E-2</v>
      </c>
      <c r="T615" s="4">
        <v>0.35299999999999998</v>
      </c>
      <c r="U615" s="4">
        <v>0.34100000000000003</v>
      </c>
      <c r="V615" s="5">
        <v>100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0.66943065394262902</v>
      </c>
      <c r="AC615" s="2">
        <v>0.74632944602025397</v>
      </c>
      <c r="AD615" s="2">
        <v>0.14387037041970199</v>
      </c>
      <c r="AE615" s="2">
        <v>6.5071996743714805E-2</v>
      </c>
      <c r="AF615" s="2">
        <v>0.43540898448123599</v>
      </c>
      <c r="AG615" s="2">
        <v>0.41703174447962998</v>
      </c>
    </row>
    <row r="616" spans="1:33" x14ac:dyDescent="0.35">
      <c r="A616" s="7">
        <v>766</v>
      </c>
      <c r="B616" s="7">
        <v>412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1.635460289E-2</v>
      </c>
      <c r="I616" s="4">
        <v>7.3414896608999998</v>
      </c>
      <c r="J616" s="2">
        <f t="shared" si="19"/>
        <v>2.2276954195145013E-3</v>
      </c>
      <c r="K616" s="3">
        <v>132</v>
      </c>
      <c r="L616" s="3">
        <v>119</v>
      </c>
      <c r="M616" s="3">
        <v>125</v>
      </c>
      <c r="N616" s="3">
        <v>123</v>
      </c>
      <c r="O616" s="24">
        <v>1001</v>
      </c>
      <c r="P616" s="4">
        <v>0.48</v>
      </c>
      <c r="Q616" s="4">
        <v>0.49596774193548399</v>
      </c>
      <c r="R616" s="4">
        <v>0.79300000000000004</v>
      </c>
      <c r="S616" s="4">
        <v>0.88300000000000001</v>
      </c>
      <c r="T616" s="4">
        <v>0.64700000000000002</v>
      </c>
      <c r="U616" s="4">
        <v>0.64300000000000002</v>
      </c>
      <c r="V616" s="5">
        <v>100</v>
      </c>
      <c r="W616" s="5">
        <v>100</v>
      </c>
      <c r="X616" s="5">
        <v>0</v>
      </c>
      <c r="Y616" s="5">
        <v>0</v>
      </c>
      <c r="Z616" s="5">
        <v>0</v>
      </c>
      <c r="AA616" s="5">
        <v>0</v>
      </c>
      <c r="AB616" s="2">
        <v>0.65392646740666405</v>
      </c>
      <c r="AC616" s="2">
        <v>0.68511500886268095</v>
      </c>
      <c r="AD616" s="2">
        <v>1.57503648571677</v>
      </c>
      <c r="AE616" s="2">
        <v>2.1455813441843801</v>
      </c>
      <c r="AF616" s="2">
        <v>1.0412872220488401</v>
      </c>
      <c r="AG616" s="2">
        <v>1.0300194972025001</v>
      </c>
    </row>
    <row r="617" spans="1:33" x14ac:dyDescent="0.35">
      <c r="A617" s="7">
        <v>392</v>
      </c>
      <c r="B617" s="7">
        <v>456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1.8644712599999998E-2</v>
      </c>
      <c r="I617" s="4">
        <v>7.5738676876</v>
      </c>
      <c r="J617" s="2">
        <f t="shared" si="19"/>
        <v>2.4617161758087322E-3</v>
      </c>
      <c r="K617" s="3">
        <v>106</v>
      </c>
      <c r="L617" s="3">
        <v>133</v>
      </c>
      <c r="M617" s="3">
        <v>120</v>
      </c>
      <c r="N617" s="3">
        <v>140</v>
      </c>
      <c r="O617" s="24">
        <v>1001</v>
      </c>
      <c r="P617" s="4">
        <v>0.55500000000000005</v>
      </c>
      <c r="Q617" s="4">
        <v>0.53846153846153799</v>
      </c>
      <c r="R617" s="4">
        <v>0.76300000000000001</v>
      </c>
      <c r="S617" s="4">
        <v>0.82099999999999995</v>
      </c>
      <c r="T617" s="4">
        <v>0.60799999999999998</v>
      </c>
      <c r="U617" s="4">
        <v>0.60299999999999998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0.809680996815897</v>
      </c>
      <c r="AC617" s="2">
        <v>0.773189888233482</v>
      </c>
      <c r="AD617" s="2">
        <v>1.43969513784701</v>
      </c>
      <c r="AE617" s="2">
        <v>1.7203694731413799</v>
      </c>
      <c r="AF617" s="2">
        <v>0.93649343919167405</v>
      </c>
      <c r="AG617" s="2">
        <v>0.92381899829494696</v>
      </c>
    </row>
    <row r="618" spans="1:33" x14ac:dyDescent="0.35">
      <c r="A618" s="7">
        <v>196</v>
      </c>
      <c r="B618" s="7">
        <v>353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2.7779885220000002E-2</v>
      </c>
      <c r="I618" s="4">
        <v>7.6852519608199996</v>
      </c>
      <c r="J618" s="2">
        <f t="shared" si="19"/>
        <v>3.6147006450307647E-3</v>
      </c>
      <c r="K618" s="3">
        <v>116</v>
      </c>
      <c r="L618" s="3">
        <v>120</v>
      </c>
      <c r="M618" s="3">
        <v>142</v>
      </c>
      <c r="N618" s="3">
        <v>121</v>
      </c>
      <c r="O618" s="24">
        <v>1001</v>
      </c>
      <c r="P618" s="4">
        <v>0.48199999999999998</v>
      </c>
      <c r="Q618" s="4">
        <v>0.46007604562737597</v>
      </c>
      <c r="R618" s="4">
        <v>0.63</v>
      </c>
      <c r="S618" s="4">
        <v>0.70099999999999996</v>
      </c>
      <c r="T618" s="4">
        <v>0.50800000000000001</v>
      </c>
      <c r="U618" s="4">
        <v>0.52700000000000002</v>
      </c>
      <c r="V618" s="5">
        <v>100</v>
      </c>
      <c r="W618" s="5">
        <v>100</v>
      </c>
      <c r="X618" s="5">
        <v>0</v>
      </c>
      <c r="Y618" s="5">
        <v>0</v>
      </c>
      <c r="Z618" s="5">
        <v>0</v>
      </c>
      <c r="AA618" s="5">
        <v>0</v>
      </c>
      <c r="AB618" s="2">
        <v>0.65778003672265395</v>
      </c>
      <c r="AC618" s="2">
        <v>0.61632697457650398</v>
      </c>
      <c r="AD618" s="2">
        <v>0.99425227334386701</v>
      </c>
      <c r="AE618" s="2">
        <v>1.20731170559145</v>
      </c>
      <c r="AF618" s="2">
        <v>0.70927656248982895</v>
      </c>
      <c r="AG618" s="2">
        <v>0.74865989049020398</v>
      </c>
    </row>
    <row r="619" spans="1:33" x14ac:dyDescent="0.35">
      <c r="A619" s="7">
        <v>256</v>
      </c>
      <c r="B619" s="7">
        <v>3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3.0260471420000001E-2</v>
      </c>
      <c r="I619" s="4">
        <v>7.5291004257000003</v>
      </c>
      <c r="J619" s="2">
        <f t="shared" si="19"/>
        <v>4.0191350505444489E-3</v>
      </c>
      <c r="K619" s="3">
        <v>124</v>
      </c>
      <c r="L619" s="3">
        <v>135</v>
      </c>
      <c r="M619" s="3">
        <v>118</v>
      </c>
      <c r="N619" s="3">
        <v>122</v>
      </c>
      <c r="O619" s="24">
        <v>1001</v>
      </c>
      <c r="P619" s="4">
        <v>0.50900000000000001</v>
      </c>
      <c r="Q619" s="4">
        <v>0.50833333333333297</v>
      </c>
      <c r="R619" s="4">
        <v>0.67500000000000004</v>
      </c>
      <c r="S619" s="4">
        <v>0.755</v>
      </c>
      <c r="T619" s="4">
        <v>0.58699999999999997</v>
      </c>
      <c r="U619" s="4">
        <v>0.53300000000000003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0.71131115118761601</v>
      </c>
      <c r="AC619" s="2">
        <v>0.709954298876326</v>
      </c>
      <c r="AD619" s="2">
        <v>1.1239300966524</v>
      </c>
      <c r="AE619" s="2">
        <v>1.4064970684374101</v>
      </c>
      <c r="AF619" s="2">
        <v>0.88430768602110399</v>
      </c>
      <c r="AG619" s="2">
        <v>0.76142602131324</v>
      </c>
    </row>
    <row r="620" spans="1:33" x14ac:dyDescent="0.35">
      <c r="A620" s="7">
        <v>604</v>
      </c>
      <c r="B620" s="7">
        <v>363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4.5408884740000002E-2</v>
      </c>
      <c r="I620" s="4">
        <v>9.4065032304499994</v>
      </c>
      <c r="J620" s="2">
        <f t="shared" si="19"/>
        <v>4.8273926694678525E-3</v>
      </c>
      <c r="K620" s="3">
        <v>148</v>
      </c>
      <c r="L620" s="3">
        <v>121</v>
      </c>
      <c r="M620" s="3">
        <v>118</v>
      </c>
      <c r="N620" s="3">
        <v>112</v>
      </c>
      <c r="O620" s="24">
        <v>862.83282730368398</v>
      </c>
      <c r="P620" s="4">
        <v>0.49399999999999999</v>
      </c>
      <c r="Q620" s="4">
        <v>0.48695652173913001</v>
      </c>
      <c r="R620" s="4">
        <v>0.61499999999999999</v>
      </c>
      <c r="S620" s="4">
        <v>0.67200000000000004</v>
      </c>
      <c r="T620" s="4">
        <v>0.59199999999999997</v>
      </c>
      <c r="U620" s="4">
        <v>0.59099999999999997</v>
      </c>
      <c r="V620" s="5">
        <v>100</v>
      </c>
      <c r="W620" s="5">
        <v>100</v>
      </c>
      <c r="X620" s="5">
        <v>0</v>
      </c>
      <c r="Y620" s="5">
        <v>0</v>
      </c>
      <c r="Z620" s="5">
        <v>0</v>
      </c>
      <c r="AA620" s="5">
        <v>0</v>
      </c>
      <c r="AB620" s="2">
        <v>0.68121860969467196</v>
      </c>
      <c r="AC620" s="2">
        <v>0.66739468445753103</v>
      </c>
      <c r="AD620" s="2">
        <v>0.95451194469435297</v>
      </c>
      <c r="AE620" s="2">
        <v>1.11474167059799</v>
      </c>
      <c r="AF620" s="2">
        <v>0.89648810457797501</v>
      </c>
      <c r="AG620" s="2">
        <v>0.89404012293933499</v>
      </c>
    </row>
    <row r="621" spans="1:33" x14ac:dyDescent="0.35">
      <c r="A621" s="7">
        <v>48</v>
      </c>
      <c r="B621" s="7">
        <v>257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5.6716433330000003E-2</v>
      </c>
      <c r="I621" s="4">
        <v>7.8874045466</v>
      </c>
      <c r="J621" s="2">
        <f t="shared" si="19"/>
        <v>7.1907600269404959E-3</v>
      </c>
      <c r="K621" s="3">
        <v>113</v>
      </c>
      <c r="L621" s="3">
        <v>119</v>
      </c>
      <c r="M621" s="3">
        <v>129</v>
      </c>
      <c r="N621" s="3">
        <v>138</v>
      </c>
      <c r="O621" s="24">
        <v>1001</v>
      </c>
      <c r="P621" s="4">
        <v>0.52</v>
      </c>
      <c r="Q621" s="4">
        <v>0.51685393258427004</v>
      </c>
      <c r="R621" s="4">
        <v>0.58099999999999996</v>
      </c>
      <c r="S621" s="4">
        <v>0.60699999999999998</v>
      </c>
      <c r="T621" s="4">
        <v>0.51900000000000002</v>
      </c>
      <c r="U621" s="4">
        <v>0.52800000000000002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0.73396917508019999</v>
      </c>
      <c r="AC621" s="2">
        <v>0.72743625403857703</v>
      </c>
      <c r="AD621" s="2">
        <v>0.86988435905999895</v>
      </c>
      <c r="AE621" s="2">
        <v>0.93394566711287597</v>
      </c>
      <c r="AF621" s="2">
        <v>0.73188800887637595</v>
      </c>
      <c r="AG621" s="2">
        <v>0.75077629339658203</v>
      </c>
    </row>
    <row r="622" spans="1:33" x14ac:dyDescent="0.35">
      <c r="A622" s="7">
        <v>328</v>
      </c>
      <c r="B622" s="7">
        <v>386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7.1272741989999999E-2</v>
      </c>
      <c r="I622" s="4">
        <v>9.2126045452999996</v>
      </c>
      <c r="J622" s="2">
        <f t="shared" si="19"/>
        <v>7.7364377944955055E-3</v>
      </c>
      <c r="K622" s="3">
        <v>119</v>
      </c>
      <c r="L622" s="3">
        <v>129</v>
      </c>
      <c r="M622" s="3">
        <v>128</v>
      </c>
      <c r="N622" s="3">
        <v>123</v>
      </c>
      <c r="O622" s="24">
        <v>1001</v>
      </c>
      <c r="P622" s="4">
        <v>0.48899999999999999</v>
      </c>
      <c r="Q622" s="4">
        <v>0.49003984063744999</v>
      </c>
      <c r="R622" s="4">
        <v>0.53400000000000003</v>
      </c>
      <c r="S622" s="4">
        <v>0.59799999999999998</v>
      </c>
      <c r="T622" s="4">
        <v>0.47599999999999998</v>
      </c>
      <c r="U622" s="4">
        <v>0.49099999999999999</v>
      </c>
      <c r="V622" s="5">
        <v>100</v>
      </c>
      <c r="W622" s="5">
        <v>100</v>
      </c>
      <c r="X622" s="5">
        <v>0</v>
      </c>
      <c r="Y622" s="5">
        <v>0</v>
      </c>
      <c r="Z622" s="5">
        <v>100</v>
      </c>
      <c r="AA622" s="5">
        <v>100</v>
      </c>
      <c r="AB622" s="2">
        <v>0.67138568877843297</v>
      </c>
      <c r="AC622" s="2">
        <v>0.67342267521216703</v>
      </c>
      <c r="AD622" s="2">
        <v>0.76356964485649104</v>
      </c>
      <c r="AE622" s="2">
        <v>0.91130319036311602</v>
      </c>
      <c r="AF622" s="2">
        <v>0.64626359466109495</v>
      </c>
      <c r="AG622" s="2">
        <v>0.67530726243161399</v>
      </c>
    </row>
    <row r="623" spans="1:33" x14ac:dyDescent="0.35">
      <c r="A623" s="7">
        <v>950</v>
      </c>
      <c r="B623" s="7">
        <v>356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7.4900127979999995E-2</v>
      </c>
      <c r="I623" s="4">
        <v>8.7209104278399998</v>
      </c>
      <c r="J623" s="2">
        <f t="shared" si="19"/>
        <v>8.5885675125035432E-3</v>
      </c>
      <c r="K623" s="3">
        <v>133</v>
      </c>
      <c r="L623" s="3">
        <v>115</v>
      </c>
      <c r="M623" s="3">
        <v>125</v>
      </c>
      <c r="N623" s="3">
        <v>126</v>
      </c>
      <c r="O623" s="24">
        <v>1001</v>
      </c>
      <c r="P623" s="4">
        <v>0.48899999999999999</v>
      </c>
      <c r="Q623" s="4">
        <v>0.50199203187250996</v>
      </c>
      <c r="R623" s="4">
        <v>0.503</v>
      </c>
      <c r="S623" s="4">
        <v>0.56399999999999995</v>
      </c>
      <c r="T623" s="4">
        <v>0.51200000000000001</v>
      </c>
      <c r="U623" s="4">
        <v>0.50800000000000001</v>
      </c>
      <c r="V623" s="5">
        <v>100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2">
        <v>0.67138568877843297</v>
      </c>
      <c r="AC623" s="2">
        <v>0.69713920182948297</v>
      </c>
      <c r="AD623" s="2">
        <v>0.69916525288550802</v>
      </c>
      <c r="AE623" s="2">
        <v>0.83011303563310301</v>
      </c>
      <c r="AF623" s="2">
        <v>0.71743987312899005</v>
      </c>
      <c r="AG623" s="2">
        <v>0.70927656248982895</v>
      </c>
    </row>
    <row r="624" spans="1:33" x14ac:dyDescent="0.35">
      <c r="A624" s="7">
        <v>26</v>
      </c>
      <c r="B624" s="7">
        <v>498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7.4481829920000006E-2</v>
      </c>
      <c r="I624" s="4">
        <v>8.6081699434000001</v>
      </c>
      <c r="J624" s="2">
        <f t="shared" si="19"/>
        <v>8.6524581194062315E-3</v>
      </c>
      <c r="K624" s="3">
        <v>113</v>
      </c>
      <c r="L624" s="3">
        <v>142</v>
      </c>
      <c r="M624" s="3">
        <v>119</v>
      </c>
      <c r="N624" s="3">
        <v>125</v>
      </c>
      <c r="O624" s="24">
        <v>1001</v>
      </c>
      <c r="P624" s="4">
        <v>0.56599999999999995</v>
      </c>
      <c r="Q624" s="4">
        <v>0.51229508196721296</v>
      </c>
      <c r="R624" s="4">
        <v>0.53</v>
      </c>
      <c r="S624" s="4">
        <v>0.47399999999999998</v>
      </c>
      <c r="T624" s="4">
        <v>0.48799999999999999</v>
      </c>
      <c r="U624" s="4">
        <v>0.51</v>
      </c>
      <c r="V624" s="5">
        <v>0</v>
      </c>
      <c r="W624" s="5">
        <v>0</v>
      </c>
      <c r="X624" s="5">
        <v>0</v>
      </c>
      <c r="Y624" s="5">
        <v>100</v>
      </c>
      <c r="Z624" s="5">
        <v>100</v>
      </c>
      <c r="AA624" s="5">
        <v>0</v>
      </c>
      <c r="AB624" s="2">
        <v>0.83471074488173203</v>
      </c>
      <c r="AC624" s="2">
        <v>0.71804473218167197</v>
      </c>
      <c r="AD624" s="2">
        <v>0.75502258427803304</v>
      </c>
      <c r="AE624" s="2">
        <v>0.64245406624442702</v>
      </c>
      <c r="AF624" s="2">
        <v>0.66943065394262902</v>
      </c>
      <c r="AG624" s="2">
        <v>0.71334988787746501</v>
      </c>
    </row>
    <row r="625" spans="1:33" x14ac:dyDescent="0.35">
      <c r="A625" s="7">
        <v>430</v>
      </c>
      <c r="B625" s="7">
        <v>31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5">
        <v>0</v>
      </c>
      <c r="H625" s="4">
        <v>7.8546012779999994E-2</v>
      </c>
      <c r="I625" s="4">
        <v>8.5719369256100002</v>
      </c>
      <c r="J625" s="2">
        <f t="shared" si="19"/>
        <v>9.1631580425342966E-3</v>
      </c>
      <c r="K625" s="3">
        <v>129</v>
      </c>
      <c r="L625" s="3">
        <v>129</v>
      </c>
      <c r="M625" s="3">
        <v>110</v>
      </c>
      <c r="N625" s="3">
        <v>131</v>
      </c>
      <c r="O625" s="24">
        <v>1001</v>
      </c>
      <c r="P625" s="4">
        <v>0.51</v>
      </c>
      <c r="Q625" s="4">
        <v>0.54356846473028997</v>
      </c>
      <c r="R625" s="4">
        <v>0.46600000000000003</v>
      </c>
      <c r="S625" s="4">
        <v>0.39800000000000002</v>
      </c>
      <c r="T625" s="4">
        <v>0.51400000000000001</v>
      </c>
      <c r="U625" s="4">
        <v>0.502</v>
      </c>
      <c r="V625" s="5">
        <v>0</v>
      </c>
      <c r="W625" s="5">
        <v>0</v>
      </c>
      <c r="X625" s="5">
        <v>100</v>
      </c>
      <c r="Y625" s="5">
        <v>100</v>
      </c>
      <c r="Z625" s="5">
        <v>0</v>
      </c>
      <c r="AA625" s="5">
        <v>0</v>
      </c>
      <c r="AB625" s="2">
        <v>0.71334988787746501</v>
      </c>
      <c r="AC625" s="2">
        <v>0.78431656769823899</v>
      </c>
      <c r="AD625" s="2">
        <v>0.62735944002194199</v>
      </c>
      <c r="AE625" s="2">
        <v>0.50749783367331602</v>
      </c>
      <c r="AF625" s="2">
        <v>0.72154665508164295</v>
      </c>
      <c r="AG625" s="2">
        <v>0.69715520195748404</v>
      </c>
    </row>
    <row r="626" spans="1:33" x14ac:dyDescent="0.35">
      <c r="A626" s="7">
        <v>840</v>
      </c>
      <c r="B626" s="7">
        <v>322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8.4060751200000006E-2</v>
      </c>
      <c r="I626" s="4">
        <v>8.9037843945899997</v>
      </c>
      <c r="J626" s="2">
        <f t="shared" si="19"/>
        <v>9.4410137841023974E-3</v>
      </c>
      <c r="K626" s="3">
        <v>117</v>
      </c>
      <c r="L626" s="3">
        <v>131</v>
      </c>
      <c r="M626" s="3">
        <v>130</v>
      </c>
      <c r="N626" s="3">
        <v>121</v>
      </c>
      <c r="O626" s="24">
        <v>893.63021272390301</v>
      </c>
      <c r="P626" s="4">
        <v>0.497</v>
      </c>
      <c r="Q626" s="4">
        <v>0.48207171314740999</v>
      </c>
      <c r="R626" s="4">
        <v>0.51300000000000001</v>
      </c>
      <c r="S626" s="4">
        <v>0.51500000000000001</v>
      </c>
      <c r="T626" s="4">
        <v>0.48899999999999999</v>
      </c>
      <c r="U626" s="4">
        <v>0.496</v>
      </c>
      <c r="V626" s="5">
        <v>100</v>
      </c>
      <c r="W626" s="5">
        <v>100</v>
      </c>
      <c r="X626" s="5">
        <v>0</v>
      </c>
      <c r="Y626" s="5">
        <v>0</v>
      </c>
      <c r="Z626" s="5">
        <v>100</v>
      </c>
      <c r="AA626" s="5">
        <v>100</v>
      </c>
      <c r="AB626" s="2">
        <v>0.68716510888239801</v>
      </c>
      <c r="AC626" s="2">
        <v>0.65791848867620195</v>
      </c>
      <c r="AD626" s="2">
        <v>0.71949115589954704</v>
      </c>
      <c r="AE626" s="2">
        <v>0.72360638804465405</v>
      </c>
      <c r="AF626" s="2">
        <v>0.67138568877843297</v>
      </c>
      <c r="AG626" s="2">
        <v>0.68517901091076805</v>
      </c>
    </row>
    <row r="627" spans="1:33" x14ac:dyDescent="0.35">
      <c r="A627" s="7">
        <v>338</v>
      </c>
      <c r="B627" s="7">
        <v>8</v>
      </c>
      <c r="C627" s="7">
        <v>1</v>
      </c>
      <c r="D627" s="7">
        <v>0</v>
      </c>
      <c r="E627" s="22" t="str">
        <f t="shared" si="18"/>
        <v>10</v>
      </c>
      <c r="F627" s="4">
        <v>0.19522500000000001</v>
      </c>
      <c r="G627" s="25">
        <v>0</v>
      </c>
      <c r="H627" s="4">
        <v>8.1174812979999997E-2</v>
      </c>
      <c r="I627" s="4">
        <v>8.3576065375200006</v>
      </c>
      <c r="J627" s="2">
        <f t="shared" si="19"/>
        <v>9.7126865946105499E-3</v>
      </c>
      <c r="K627" s="3">
        <v>120</v>
      </c>
      <c r="L627" s="3">
        <v>139</v>
      </c>
      <c r="M627" s="3">
        <v>114</v>
      </c>
      <c r="N627" s="3">
        <v>126</v>
      </c>
      <c r="O627" s="24">
        <v>1001</v>
      </c>
      <c r="P627" s="4">
        <v>0.52800000000000002</v>
      </c>
      <c r="Q627" s="4">
        <v>0.52500000000000002</v>
      </c>
      <c r="R627" s="4">
        <v>0.50700000000000001</v>
      </c>
      <c r="S627" s="4">
        <v>0.46500000000000002</v>
      </c>
      <c r="T627" s="4">
        <v>0.504</v>
      </c>
      <c r="U627" s="4">
        <v>0.502</v>
      </c>
      <c r="V627" s="5">
        <v>0</v>
      </c>
      <c r="W627" s="5">
        <v>0</v>
      </c>
      <c r="X627" s="5">
        <v>0</v>
      </c>
      <c r="Y627" s="5">
        <v>100</v>
      </c>
      <c r="Z627" s="5">
        <v>0</v>
      </c>
      <c r="AA627" s="5">
        <v>0</v>
      </c>
      <c r="AB627" s="2">
        <v>0.75077629339658203</v>
      </c>
      <c r="AC627" s="2">
        <v>0.74444047494749599</v>
      </c>
      <c r="AD627" s="2">
        <v>0.70724610493944695</v>
      </c>
      <c r="AE627" s="2">
        <v>0.62548853208613098</v>
      </c>
      <c r="AF627" s="2">
        <v>0.70117935225720995</v>
      </c>
      <c r="AG627" s="2">
        <v>0.69715520195748404</v>
      </c>
    </row>
    <row r="628" spans="1:33" x14ac:dyDescent="0.35">
      <c r="A628" s="7">
        <v>654</v>
      </c>
      <c r="B628" s="7">
        <v>143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0.1004693925</v>
      </c>
      <c r="I628" s="4">
        <v>9.8092274966000002</v>
      </c>
      <c r="J628" s="2">
        <f t="shared" si="19"/>
        <v>1.0242334835727273E-2</v>
      </c>
      <c r="K628" s="3">
        <v>122</v>
      </c>
      <c r="L628" s="3">
        <v>113</v>
      </c>
      <c r="M628" s="3">
        <v>130</v>
      </c>
      <c r="N628" s="3">
        <v>134</v>
      </c>
      <c r="O628" s="24">
        <v>1001</v>
      </c>
      <c r="P628" s="4">
        <v>0.47099999999999997</v>
      </c>
      <c r="Q628" s="4">
        <v>0.50757575757575801</v>
      </c>
      <c r="R628" s="4">
        <v>0.51600000000000001</v>
      </c>
      <c r="S628" s="4">
        <v>0.56299999999999994</v>
      </c>
      <c r="T628" s="4">
        <v>0.49099999999999999</v>
      </c>
      <c r="U628" s="4">
        <v>0.49</v>
      </c>
      <c r="V628" s="5">
        <v>100</v>
      </c>
      <c r="W628" s="5">
        <v>0</v>
      </c>
      <c r="X628" s="5">
        <v>0</v>
      </c>
      <c r="Y628" s="5">
        <v>0</v>
      </c>
      <c r="Z628" s="5">
        <v>100</v>
      </c>
      <c r="AA628" s="5">
        <v>100</v>
      </c>
      <c r="AB628" s="2">
        <v>0.63676684712383802</v>
      </c>
      <c r="AC628" s="2">
        <v>0.708414652690734</v>
      </c>
      <c r="AD628" s="2">
        <v>0.72567037226550501</v>
      </c>
      <c r="AE628" s="2">
        <v>0.82782208388654699</v>
      </c>
      <c r="AF628" s="2">
        <v>0.67530726243161399</v>
      </c>
      <c r="AG628" s="2">
        <v>0.67334455326376597</v>
      </c>
    </row>
    <row r="629" spans="1:33" x14ac:dyDescent="0.35">
      <c r="A629" s="7">
        <v>14</v>
      </c>
      <c r="B629" s="7">
        <v>349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6.6540109159999999E-2</v>
      </c>
      <c r="I629" s="4">
        <v>6.3767188592700004</v>
      </c>
      <c r="J629" s="2">
        <f t="shared" si="19"/>
        <v>1.043485068551657E-2</v>
      </c>
      <c r="K629" s="3">
        <v>123</v>
      </c>
      <c r="L629" s="3">
        <v>108</v>
      </c>
      <c r="M629" s="3">
        <v>136</v>
      </c>
      <c r="N629" s="3">
        <v>132</v>
      </c>
      <c r="O629" s="24">
        <v>1001</v>
      </c>
      <c r="P629" s="4">
        <v>0.46600000000000003</v>
      </c>
      <c r="Q629" s="4">
        <v>0.49253731343283602</v>
      </c>
      <c r="R629" s="4">
        <v>0.39100000000000001</v>
      </c>
      <c r="S629" s="4">
        <v>0.377</v>
      </c>
      <c r="T629" s="4">
        <v>0.49</v>
      </c>
      <c r="U629" s="4">
        <v>0.48799999999999999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0.62735944002194199</v>
      </c>
      <c r="AC629" s="2">
        <v>0.67833209477480505</v>
      </c>
      <c r="AD629" s="2">
        <v>0.49593701127223999</v>
      </c>
      <c r="AE629" s="2">
        <v>0.473208760194684</v>
      </c>
      <c r="AF629" s="2">
        <v>0.67334455326376597</v>
      </c>
      <c r="AG629" s="2">
        <v>0.66943065394262902</v>
      </c>
    </row>
    <row r="630" spans="1:33" x14ac:dyDescent="0.35">
      <c r="A630" s="7">
        <v>754</v>
      </c>
      <c r="B630" s="7">
        <v>380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7.7504970670000006E-2</v>
      </c>
      <c r="I630" s="4">
        <v>7.33751025843</v>
      </c>
      <c r="J630" s="2">
        <f t="shared" si="19"/>
        <v>1.0562843245221394E-2</v>
      </c>
      <c r="K630" s="3">
        <v>129</v>
      </c>
      <c r="L630" s="3">
        <v>121</v>
      </c>
      <c r="M630" s="3">
        <v>123</v>
      </c>
      <c r="N630" s="3">
        <v>126</v>
      </c>
      <c r="O630" s="24">
        <v>1001</v>
      </c>
      <c r="P630" s="4">
        <v>0.50900000000000001</v>
      </c>
      <c r="Q630" s="4">
        <v>0.50602409638554202</v>
      </c>
      <c r="R630" s="4">
        <v>0.52800000000000002</v>
      </c>
      <c r="S630" s="4">
        <v>0.64600000000000002</v>
      </c>
      <c r="T630" s="4">
        <v>0.52200000000000002</v>
      </c>
      <c r="U630" s="4">
        <v>0.51800000000000002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0.71131115118761601</v>
      </c>
      <c r="AC630" s="2">
        <v>0.70526854109228998</v>
      </c>
      <c r="AD630" s="2">
        <v>0.75077629339658203</v>
      </c>
      <c r="AE630" s="2">
        <v>1.0384583658483599</v>
      </c>
      <c r="AF630" s="2">
        <v>0.73814454649068095</v>
      </c>
      <c r="AG630" s="2">
        <v>0.72981116493153697</v>
      </c>
    </row>
    <row r="631" spans="1:33" x14ac:dyDescent="0.35">
      <c r="A631" s="7">
        <v>238</v>
      </c>
      <c r="B631" s="7">
        <v>405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8.9000284230000004E-2</v>
      </c>
      <c r="I631" s="4">
        <v>7.9407460638999998</v>
      </c>
      <c r="J631" s="2">
        <f t="shared" si="19"/>
        <v>1.1208050668514718E-2</v>
      </c>
      <c r="K631" s="3">
        <v>144</v>
      </c>
      <c r="L631" s="3">
        <v>138</v>
      </c>
      <c r="M631" s="3">
        <v>121</v>
      </c>
      <c r="N631" s="3">
        <v>96</v>
      </c>
      <c r="O631" s="24">
        <v>1001</v>
      </c>
      <c r="P631" s="4">
        <v>0.48199999999999998</v>
      </c>
      <c r="Q631" s="4">
        <v>0.44239631336405499</v>
      </c>
      <c r="R631" s="4">
        <v>0.55600000000000005</v>
      </c>
      <c r="S631" s="4">
        <v>0.55800000000000005</v>
      </c>
      <c r="T631" s="4">
        <v>0.50800000000000001</v>
      </c>
      <c r="U631" s="4">
        <v>0.46100000000000002</v>
      </c>
      <c r="V631" s="5">
        <v>100</v>
      </c>
      <c r="W631" s="5">
        <v>100</v>
      </c>
      <c r="X631" s="5">
        <v>0</v>
      </c>
      <c r="Y631" s="5">
        <v>0</v>
      </c>
      <c r="Z631" s="5">
        <v>0</v>
      </c>
      <c r="AA631" s="5">
        <v>100</v>
      </c>
      <c r="AB631" s="2">
        <v>0.65778003672265395</v>
      </c>
      <c r="AC631" s="2">
        <v>0.58410680794371905</v>
      </c>
      <c r="AD631" s="2">
        <v>0.811930716549912</v>
      </c>
      <c r="AE631" s="2">
        <v>0.81644539690443896</v>
      </c>
      <c r="AF631" s="2">
        <v>0.70927656248982895</v>
      </c>
      <c r="AG631" s="2">
        <v>0.61803970807314002</v>
      </c>
    </row>
    <row r="632" spans="1:33" x14ac:dyDescent="0.35">
      <c r="A632" s="7">
        <v>920</v>
      </c>
      <c r="B632" s="7">
        <v>198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8.645800209E-2</v>
      </c>
      <c r="I632" s="4">
        <v>7.6069909567450003</v>
      </c>
      <c r="J632" s="2">
        <f t="shared" si="19"/>
        <v>1.1365598116471932E-2</v>
      </c>
      <c r="K632" s="3">
        <v>119</v>
      </c>
      <c r="L632" s="3">
        <v>132</v>
      </c>
      <c r="M632" s="3">
        <v>135</v>
      </c>
      <c r="N632" s="3">
        <v>113</v>
      </c>
      <c r="O632" s="24">
        <v>1001</v>
      </c>
      <c r="P632" s="4">
        <v>0.495</v>
      </c>
      <c r="Q632" s="4">
        <v>0.45564516129032301</v>
      </c>
      <c r="R632" s="4">
        <v>0.52100000000000002</v>
      </c>
      <c r="S632" s="4">
        <v>0.50600000000000001</v>
      </c>
      <c r="T632" s="4">
        <v>0.495</v>
      </c>
      <c r="U632" s="4">
        <v>0.49199999999999999</v>
      </c>
      <c r="V632" s="5">
        <v>100</v>
      </c>
      <c r="W632" s="5">
        <v>100</v>
      </c>
      <c r="X632" s="5">
        <v>0</v>
      </c>
      <c r="Y632" s="5">
        <v>0</v>
      </c>
      <c r="Z632" s="5">
        <v>100</v>
      </c>
      <c r="AA632" s="5">
        <v>100</v>
      </c>
      <c r="AB632" s="2">
        <v>0.68319684970677697</v>
      </c>
      <c r="AC632" s="2">
        <v>0.60815396772655295</v>
      </c>
      <c r="AD632" s="2">
        <v>0.736054681571222</v>
      </c>
      <c r="AE632" s="2">
        <v>0.70521976179421497</v>
      </c>
      <c r="AF632" s="2">
        <v>0.68319684970677697</v>
      </c>
      <c r="AG632" s="2">
        <v>0.67727383140365505</v>
      </c>
    </row>
    <row r="633" spans="1:33" x14ac:dyDescent="0.35">
      <c r="A633" s="7">
        <v>108</v>
      </c>
      <c r="B633" s="7">
        <v>355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9.4341255020000001E-2</v>
      </c>
      <c r="I633" s="4">
        <v>8.0530878498800007</v>
      </c>
      <c r="J633" s="2">
        <f t="shared" si="19"/>
        <v>1.1714916908724121E-2</v>
      </c>
      <c r="K633" s="3">
        <v>126</v>
      </c>
      <c r="L633" s="3">
        <v>129</v>
      </c>
      <c r="M633" s="3">
        <v>122</v>
      </c>
      <c r="N633" s="3">
        <v>122</v>
      </c>
      <c r="O633" s="24">
        <v>1001</v>
      </c>
      <c r="P633" s="4">
        <v>0.50600000000000001</v>
      </c>
      <c r="Q633" s="4">
        <v>0.5</v>
      </c>
      <c r="R633" s="4">
        <v>0.502</v>
      </c>
      <c r="S633" s="4">
        <v>0.501</v>
      </c>
      <c r="T633" s="4">
        <v>0.505</v>
      </c>
      <c r="U633" s="4">
        <v>0.52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0.70521976179421497</v>
      </c>
      <c r="AC633" s="2">
        <v>0.69314718055994495</v>
      </c>
      <c r="AD633" s="2">
        <v>0.69715520195748404</v>
      </c>
      <c r="AE633" s="2">
        <v>0.69514918323061803</v>
      </c>
      <c r="AF633" s="2">
        <v>0.70319751641344697</v>
      </c>
      <c r="AG633" s="2">
        <v>0.73396917508019999</v>
      </c>
    </row>
    <row r="634" spans="1:33" x14ac:dyDescent="0.35">
      <c r="A634" s="7">
        <v>152</v>
      </c>
      <c r="B634" s="7">
        <v>455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0.1085640817</v>
      </c>
      <c r="I634" s="4">
        <v>9.1589271610999994</v>
      </c>
      <c r="J634" s="2">
        <f t="shared" si="19"/>
        <v>1.1853362275998416E-2</v>
      </c>
      <c r="K634" s="3">
        <v>136</v>
      </c>
      <c r="L634" s="3">
        <v>106</v>
      </c>
      <c r="M634" s="3">
        <v>138</v>
      </c>
      <c r="N634" s="3">
        <v>119</v>
      </c>
      <c r="O634" s="24">
        <v>1001</v>
      </c>
      <c r="P634" s="4">
        <v>0.432</v>
      </c>
      <c r="Q634" s="4">
        <v>0.46303501945525299</v>
      </c>
      <c r="R634" s="4">
        <v>0.47499999999999998</v>
      </c>
      <c r="S634" s="4">
        <v>0.48899999999999999</v>
      </c>
      <c r="T634" s="4">
        <v>0.49199999999999999</v>
      </c>
      <c r="U634" s="4">
        <v>0.47699999999999998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0.56563386026098605</v>
      </c>
      <c r="AC634" s="2">
        <v>0.62182239973801501</v>
      </c>
      <c r="AD634" s="2">
        <v>0.64435701639051302</v>
      </c>
      <c r="AE634" s="2">
        <v>0.67138568877843297</v>
      </c>
      <c r="AF634" s="2">
        <v>0.67727383140365505</v>
      </c>
      <c r="AG634" s="2">
        <v>0.64817381491721404</v>
      </c>
    </row>
    <row r="635" spans="1:33" x14ac:dyDescent="0.35">
      <c r="A635" s="7">
        <v>178</v>
      </c>
      <c r="B635" s="7">
        <v>172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0.124466569</v>
      </c>
      <c r="I635" s="4">
        <v>10.497557884600001</v>
      </c>
      <c r="J635" s="2">
        <f t="shared" si="19"/>
        <v>1.1856716616213512E-2</v>
      </c>
      <c r="K635" s="3">
        <v>140</v>
      </c>
      <c r="L635" s="3">
        <v>127</v>
      </c>
      <c r="M635" s="3">
        <v>116</v>
      </c>
      <c r="N635" s="3">
        <v>116</v>
      </c>
      <c r="O635" s="24">
        <v>865.41713084461401</v>
      </c>
      <c r="P635" s="4">
        <v>0.51200000000000001</v>
      </c>
      <c r="Q635" s="4">
        <v>0.5</v>
      </c>
      <c r="R635" s="4">
        <v>0.498</v>
      </c>
      <c r="S635" s="4">
        <v>0.52700000000000002</v>
      </c>
      <c r="T635" s="4">
        <v>0.50600000000000001</v>
      </c>
      <c r="U635" s="4">
        <v>0.46</v>
      </c>
      <c r="V635" s="5">
        <v>0</v>
      </c>
      <c r="W635" s="5">
        <v>0</v>
      </c>
      <c r="X635" s="5">
        <v>100</v>
      </c>
      <c r="Y635" s="5">
        <v>0</v>
      </c>
      <c r="Z635" s="5">
        <v>0</v>
      </c>
      <c r="AA635" s="5">
        <v>100</v>
      </c>
      <c r="AB635" s="2">
        <v>0.71743987312899005</v>
      </c>
      <c r="AC635" s="2">
        <v>0.69314718055994495</v>
      </c>
      <c r="AD635" s="2">
        <v>0.68915515929040805</v>
      </c>
      <c r="AE635" s="2">
        <v>0.74865989049020398</v>
      </c>
      <c r="AF635" s="2">
        <v>0.70521976179421497</v>
      </c>
      <c r="AG635" s="2">
        <v>0.61618613942381695</v>
      </c>
    </row>
    <row r="636" spans="1:33" x14ac:dyDescent="0.35">
      <c r="A636" s="7">
        <v>780</v>
      </c>
      <c r="B636" s="7">
        <v>113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0.1085266193</v>
      </c>
      <c r="I636" s="4">
        <v>9.1499168650690006</v>
      </c>
      <c r="J636" s="2">
        <f t="shared" si="19"/>
        <v>1.186094047633531E-2</v>
      </c>
      <c r="K636" s="3">
        <v>140</v>
      </c>
      <c r="L636" s="3">
        <v>134</v>
      </c>
      <c r="M636" s="3">
        <v>120</v>
      </c>
      <c r="N636" s="3">
        <v>105</v>
      </c>
      <c r="O636" s="24">
        <v>1001</v>
      </c>
      <c r="P636" s="4">
        <v>0.47199999999999998</v>
      </c>
      <c r="Q636" s="4">
        <v>0.46666666666666701</v>
      </c>
      <c r="R636" s="4">
        <v>0.48599999999999999</v>
      </c>
      <c r="S636" s="4">
        <v>0.495</v>
      </c>
      <c r="T636" s="4">
        <v>0.48199999999999998</v>
      </c>
      <c r="U636" s="4">
        <v>0.50900000000000001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0</v>
      </c>
      <c r="AB636" s="2">
        <v>0.638658995275876</v>
      </c>
      <c r="AC636" s="2">
        <v>0.62860865942237398</v>
      </c>
      <c r="AD636" s="2">
        <v>0.665532013526972</v>
      </c>
      <c r="AE636" s="2">
        <v>0.68319684970677697</v>
      </c>
      <c r="AF636" s="2">
        <v>0.65778003672265395</v>
      </c>
      <c r="AG636" s="2">
        <v>0.71131115118761601</v>
      </c>
    </row>
    <row r="637" spans="1:33" x14ac:dyDescent="0.35">
      <c r="A637" s="7">
        <v>224</v>
      </c>
      <c r="B637" s="7">
        <v>308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0.1168542218</v>
      </c>
      <c r="I637" s="4">
        <v>8.7745376844000003</v>
      </c>
      <c r="J637" s="2">
        <f t="shared" si="19"/>
        <v>1.3317422068601037E-2</v>
      </c>
      <c r="K637" s="3">
        <v>132</v>
      </c>
      <c r="L637" s="3">
        <v>131</v>
      </c>
      <c r="M637" s="3">
        <v>104</v>
      </c>
      <c r="N637" s="3">
        <v>132</v>
      </c>
      <c r="O637" s="24">
        <v>1001</v>
      </c>
      <c r="P637" s="4">
        <v>0.54500000000000004</v>
      </c>
      <c r="Q637" s="4">
        <v>0.55932203389830504</v>
      </c>
      <c r="R637" s="4">
        <v>0.53300000000000003</v>
      </c>
      <c r="S637" s="4">
        <v>0.52500000000000002</v>
      </c>
      <c r="T637" s="4">
        <v>0.497</v>
      </c>
      <c r="U637" s="4">
        <v>0.51200000000000001</v>
      </c>
      <c r="V637" s="5">
        <v>0</v>
      </c>
      <c r="W637" s="5">
        <v>0</v>
      </c>
      <c r="X637" s="5">
        <v>0</v>
      </c>
      <c r="Y637" s="5">
        <v>0</v>
      </c>
      <c r="Z637" s="5">
        <v>100</v>
      </c>
      <c r="AA637" s="5">
        <v>0</v>
      </c>
      <c r="AB637" s="2">
        <v>0.78745786003118701</v>
      </c>
      <c r="AC637" s="2">
        <v>0.81944090588423701</v>
      </c>
      <c r="AD637" s="2">
        <v>0.76142602131324</v>
      </c>
      <c r="AE637" s="2">
        <v>0.74444047494749599</v>
      </c>
      <c r="AF637" s="2">
        <v>0.68716510888239801</v>
      </c>
      <c r="AG637" s="2">
        <v>0.71743987312899005</v>
      </c>
    </row>
    <row r="638" spans="1:33" x14ac:dyDescent="0.35">
      <c r="A638" s="7">
        <v>868</v>
      </c>
      <c r="B638" s="7">
        <v>412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0.1111897367</v>
      </c>
      <c r="I638" s="4">
        <v>8.2004207997999998</v>
      </c>
      <c r="J638" s="2">
        <f t="shared" si="19"/>
        <v>1.3559028178494427E-2</v>
      </c>
      <c r="K638" s="3">
        <v>131</v>
      </c>
      <c r="L638" s="3">
        <v>131</v>
      </c>
      <c r="M638" s="3">
        <v>118</v>
      </c>
      <c r="N638" s="3">
        <v>119</v>
      </c>
      <c r="O638" s="24">
        <v>1001</v>
      </c>
      <c r="P638" s="4">
        <v>0.54100000000000004</v>
      </c>
      <c r="Q638" s="4">
        <v>0.50210970464134996</v>
      </c>
      <c r="R638" s="4">
        <v>0.436</v>
      </c>
      <c r="S638" s="4">
        <v>0.436</v>
      </c>
      <c r="T638" s="4">
        <v>0.48199999999999998</v>
      </c>
      <c r="U638" s="4">
        <v>0.50700000000000001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0</v>
      </c>
      <c r="AB638" s="2">
        <v>0.77870506892159197</v>
      </c>
      <c r="AC638" s="2">
        <v>0.69737551666946596</v>
      </c>
      <c r="AD638" s="2">
        <v>0.57270102748407803</v>
      </c>
      <c r="AE638" s="2">
        <v>0.57270102748407803</v>
      </c>
      <c r="AF638" s="2">
        <v>0.65778003672265395</v>
      </c>
      <c r="AG638" s="2">
        <v>0.70724610493944695</v>
      </c>
    </row>
    <row r="639" spans="1:33" x14ac:dyDescent="0.35">
      <c r="A639" s="7">
        <v>382</v>
      </c>
      <c r="B639" s="7">
        <v>193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9.8673722419999998E-2</v>
      </c>
      <c r="I639" s="4">
        <v>7.2306427520699996</v>
      </c>
      <c r="J639" s="2">
        <f t="shared" si="19"/>
        <v>1.3646604569386522E-2</v>
      </c>
      <c r="K639" s="3">
        <v>113</v>
      </c>
      <c r="L639" s="3">
        <v>125</v>
      </c>
      <c r="M639" s="3">
        <v>135</v>
      </c>
      <c r="N639" s="3">
        <v>126</v>
      </c>
      <c r="O639" s="24">
        <v>1001</v>
      </c>
      <c r="P639" s="4">
        <v>0.48399999999999999</v>
      </c>
      <c r="Q639" s="4">
        <v>0.48275862068965503</v>
      </c>
      <c r="R639" s="4">
        <v>0.499</v>
      </c>
      <c r="S639" s="4">
        <v>0.44800000000000001</v>
      </c>
      <c r="T639" s="4">
        <v>0.47099999999999997</v>
      </c>
      <c r="U639" s="4">
        <v>0.497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0.66164851350057396</v>
      </c>
      <c r="AC639" s="2">
        <v>0.65924562888426397</v>
      </c>
      <c r="AD639" s="2">
        <v>0.69114917789727204</v>
      </c>
      <c r="AE639" s="2">
        <v>0.59420723270504205</v>
      </c>
      <c r="AF639" s="2">
        <v>0.63676684712383802</v>
      </c>
      <c r="AG639" s="2">
        <v>0.68716510888239801</v>
      </c>
    </row>
    <row r="640" spans="1:33" x14ac:dyDescent="0.35">
      <c r="A640" s="7">
        <v>144</v>
      </c>
      <c r="B640" s="7">
        <v>334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0.12055794509999999</v>
      </c>
      <c r="I640" s="4">
        <v>7.9642591378300001</v>
      </c>
      <c r="J640" s="2">
        <f t="shared" si="19"/>
        <v>1.5137370973698388E-2</v>
      </c>
      <c r="K640" s="3">
        <v>133</v>
      </c>
      <c r="L640" s="3">
        <v>114</v>
      </c>
      <c r="M640" s="3">
        <v>121</v>
      </c>
      <c r="N640" s="3">
        <v>131</v>
      </c>
      <c r="O640" s="24">
        <v>1001</v>
      </c>
      <c r="P640" s="4">
        <v>0.46500000000000002</v>
      </c>
      <c r="Q640" s="4">
        <v>0.51984126984126999</v>
      </c>
      <c r="R640" s="4">
        <v>0.46899999999999997</v>
      </c>
      <c r="S640" s="4">
        <v>0.53100000000000003</v>
      </c>
      <c r="T640" s="4">
        <v>0.50600000000000001</v>
      </c>
      <c r="U640" s="4">
        <v>0.51400000000000001</v>
      </c>
      <c r="V640" s="5">
        <v>100</v>
      </c>
      <c r="W640" s="5">
        <v>0</v>
      </c>
      <c r="X640" s="5">
        <v>100</v>
      </c>
      <c r="Y640" s="5">
        <v>0</v>
      </c>
      <c r="Z640" s="5">
        <v>0</v>
      </c>
      <c r="AA640" s="5">
        <v>0</v>
      </c>
      <c r="AB640" s="2">
        <v>0.62548853208613098</v>
      </c>
      <c r="AC640" s="2">
        <v>0.73363854191468203</v>
      </c>
      <c r="AD640" s="2">
        <v>0.63299325774019799</v>
      </c>
      <c r="AE640" s="2">
        <v>0.75715251053585797</v>
      </c>
      <c r="AF640" s="2">
        <v>0.70521976179421497</v>
      </c>
      <c r="AG640" s="2">
        <v>0.72154665508164295</v>
      </c>
    </row>
    <row r="641" spans="1:33" x14ac:dyDescent="0.35">
      <c r="A641" s="7">
        <v>936</v>
      </c>
      <c r="B641" s="7">
        <v>337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0.12745002990000001</v>
      </c>
      <c r="I641" s="4">
        <v>8.1183091300870007</v>
      </c>
      <c r="J641" s="2">
        <f t="shared" si="19"/>
        <v>1.5699085592548036E-2</v>
      </c>
      <c r="K641" s="3">
        <v>113</v>
      </c>
      <c r="L641" s="3">
        <v>117</v>
      </c>
      <c r="M641" s="3">
        <v>143</v>
      </c>
      <c r="N641" s="3">
        <v>126</v>
      </c>
      <c r="O641" s="24">
        <v>1001</v>
      </c>
      <c r="P641" s="4">
        <v>0.50900000000000001</v>
      </c>
      <c r="Q641" s="4">
        <v>0.46840148698884798</v>
      </c>
      <c r="R641" s="4">
        <v>0.47099999999999997</v>
      </c>
      <c r="S641" s="4">
        <v>0.495</v>
      </c>
      <c r="T641" s="4">
        <v>0.51100000000000001</v>
      </c>
      <c r="U641" s="4">
        <v>0.50800000000000001</v>
      </c>
      <c r="V641" s="5">
        <v>0</v>
      </c>
      <c r="W641" s="5">
        <v>100</v>
      </c>
      <c r="X641" s="5">
        <v>100</v>
      </c>
      <c r="Y641" s="5">
        <v>100</v>
      </c>
      <c r="Z641" s="5">
        <v>0</v>
      </c>
      <c r="AA641" s="5">
        <v>0</v>
      </c>
      <c r="AB641" s="2">
        <v>0.71131115118761601</v>
      </c>
      <c r="AC641" s="2">
        <v>0.63186674934193199</v>
      </c>
      <c r="AD641" s="2">
        <v>0.63676684712383802</v>
      </c>
      <c r="AE641" s="2">
        <v>0.68319684970677697</v>
      </c>
      <c r="AF641" s="2">
        <v>0.71539278950726504</v>
      </c>
      <c r="AG641" s="2">
        <v>0.70927656248982895</v>
      </c>
    </row>
    <row r="642" spans="1:33" x14ac:dyDescent="0.35">
      <c r="A642" s="7">
        <v>850</v>
      </c>
      <c r="B642" s="7">
        <v>478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5">
        <v>0</v>
      </c>
      <c r="H642" s="4">
        <v>0.1177812511</v>
      </c>
      <c r="I642" s="4">
        <v>7.2202680849330001</v>
      </c>
      <c r="J642" s="2">
        <f t="shared" ref="J642:J705" si="21">H642/I642</f>
        <v>1.6312586972467371E-2</v>
      </c>
      <c r="K642" s="3">
        <v>130</v>
      </c>
      <c r="L642" s="3">
        <v>126</v>
      </c>
      <c r="M642" s="3">
        <v>133</v>
      </c>
      <c r="N642" s="3">
        <v>110</v>
      </c>
      <c r="O642" s="24">
        <v>897.76101653025</v>
      </c>
      <c r="P642" s="4">
        <v>0.48499999999999999</v>
      </c>
      <c r="Q642" s="4">
        <v>0.452674897119342</v>
      </c>
      <c r="R642" s="4">
        <v>0.50700000000000001</v>
      </c>
      <c r="S642" s="4">
        <v>0.56000000000000005</v>
      </c>
      <c r="T642" s="4">
        <v>0.5</v>
      </c>
      <c r="U642" s="4">
        <v>0.48399999999999999</v>
      </c>
      <c r="V642" s="5">
        <v>100</v>
      </c>
      <c r="W642" s="5">
        <v>100</v>
      </c>
      <c r="X642" s="5">
        <v>0</v>
      </c>
      <c r="Y642" s="5">
        <v>0</v>
      </c>
      <c r="Z642" s="5">
        <v>0</v>
      </c>
      <c r="AA642" s="5">
        <v>100</v>
      </c>
      <c r="AB642" s="2">
        <v>0.66358837831840101</v>
      </c>
      <c r="AC642" s="2">
        <v>0.60271231511879497</v>
      </c>
      <c r="AD642" s="2">
        <v>0.70724610493944695</v>
      </c>
      <c r="AE642" s="2">
        <v>0.82098055206983001</v>
      </c>
      <c r="AF642" s="2">
        <v>0.69314718055994495</v>
      </c>
      <c r="AG642" s="2">
        <v>0.66164851350057396</v>
      </c>
    </row>
    <row r="643" spans="1:33" x14ac:dyDescent="0.35">
      <c r="A643" s="7">
        <v>856</v>
      </c>
      <c r="B643" s="7">
        <v>433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0.11078370229999999</v>
      </c>
      <c r="I643" s="4">
        <v>6.5791897915236</v>
      </c>
      <c r="J643" s="2">
        <f t="shared" si="21"/>
        <v>1.6838502279221353E-2</v>
      </c>
      <c r="K643" s="3">
        <v>137</v>
      </c>
      <c r="L643" s="3">
        <v>111</v>
      </c>
      <c r="M643" s="3">
        <v>136</v>
      </c>
      <c r="N643" s="3">
        <v>115</v>
      </c>
      <c r="O643" s="24">
        <v>1001</v>
      </c>
      <c r="P643" s="4">
        <v>0.44900000000000001</v>
      </c>
      <c r="Q643" s="4">
        <v>0.45816733067729098</v>
      </c>
      <c r="R643" s="4">
        <v>0.46300000000000002</v>
      </c>
      <c r="S643" s="4">
        <v>0.442</v>
      </c>
      <c r="T643" s="4">
        <v>0.496</v>
      </c>
      <c r="U643" s="4">
        <v>0.47199999999999998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0.59602046982922297</v>
      </c>
      <c r="AC643" s="2">
        <v>0.61279805339573201</v>
      </c>
      <c r="AD643" s="2">
        <v>0.62175718447327299</v>
      </c>
      <c r="AE643" s="2">
        <v>0.58339631660082603</v>
      </c>
      <c r="AF643" s="2">
        <v>0.68517901091076805</v>
      </c>
      <c r="AG643" s="2">
        <v>0.638658995275876</v>
      </c>
    </row>
    <row r="644" spans="1:33" x14ac:dyDescent="0.35">
      <c r="A644" s="7">
        <v>600</v>
      </c>
      <c r="B644" s="7">
        <v>245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0.13460134439999999</v>
      </c>
      <c r="I644" s="4">
        <v>7.6036688165999999</v>
      </c>
      <c r="J644" s="2">
        <f t="shared" si="21"/>
        <v>1.7702157688160244E-2</v>
      </c>
      <c r="K644" s="3">
        <v>132</v>
      </c>
      <c r="L644" s="3">
        <v>109</v>
      </c>
      <c r="M644" s="3">
        <v>124</v>
      </c>
      <c r="N644" s="3">
        <v>134</v>
      </c>
      <c r="O644" s="24">
        <v>1001</v>
      </c>
      <c r="P644" s="4">
        <v>0.47599999999999998</v>
      </c>
      <c r="Q644" s="4">
        <v>0.51937984496124001</v>
      </c>
      <c r="R644" s="4">
        <v>0.50600000000000001</v>
      </c>
      <c r="S644" s="4">
        <v>0.505</v>
      </c>
      <c r="T644" s="4">
        <v>0.504</v>
      </c>
      <c r="U644" s="4">
        <v>0.498</v>
      </c>
      <c r="V644" s="5">
        <v>100</v>
      </c>
      <c r="W644" s="5">
        <v>0</v>
      </c>
      <c r="X644" s="5">
        <v>0</v>
      </c>
      <c r="Y644" s="5">
        <v>0</v>
      </c>
      <c r="Z644" s="5">
        <v>0</v>
      </c>
      <c r="AA644" s="5">
        <v>100</v>
      </c>
      <c r="AB644" s="2">
        <v>0.64626359466109495</v>
      </c>
      <c r="AC644" s="2">
        <v>0.73267801931658105</v>
      </c>
      <c r="AD644" s="2">
        <v>0.70521976179421497</v>
      </c>
      <c r="AE644" s="2">
        <v>0.70319751641344697</v>
      </c>
      <c r="AF644" s="2">
        <v>0.70117935225720995</v>
      </c>
      <c r="AG644" s="2">
        <v>0.68915515929040805</v>
      </c>
    </row>
    <row r="645" spans="1:33" x14ac:dyDescent="0.35">
      <c r="A645" s="7">
        <v>242</v>
      </c>
      <c r="B645" s="7">
        <v>289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0.18921514319999999</v>
      </c>
      <c r="I645" s="4">
        <v>10.525832456910001</v>
      </c>
      <c r="J645" s="2">
        <f t="shared" si="21"/>
        <v>1.7976264012808222E-2</v>
      </c>
      <c r="K645" s="3">
        <v>126</v>
      </c>
      <c r="L645" s="3">
        <v>122</v>
      </c>
      <c r="M645" s="3">
        <v>125</v>
      </c>
      <c r="N645" s="3">
        <v>126</v>
      </c>
      <c r="O645" s="24">
        <v>896.59915839838902</v>
      </c>
      <c r="P645" s="4">
        <v>0.52</v>
      </c>
      <c r="Q645" s="4">
        <v>0.50199203187250996</v>
      </c>
      <c r="R645" s="4">
        <v>0.5</v>
      </c>
      <c r="S645" s="4">
        <v>0.49199999999999999</v>
      </c>
      <c r="T645" s="4">
        <v>0.47099999999999997</v>
      </c>
      <c r="U645" s="4">
        <v>0.48199999999999998</v>
      </c>
      <c r="V645" s="5">
        <v>0</v>
      </c>
      <c r="W645" s="5">
        <v>0</v>
      </c>
      <c r="X645" s="5">
        <v>0</v>
      </c>
      <c r="Y645" s="5">
        <v>100</v>
      </c>
      <c r="Z645" s="5">
        <v>100</v>
      </c>
      <c r="AA645" s="5">
        <v>100</v>
      </c>
      <c r="AB645" s="2">
        <v>0.73396917508019999</v>
      </c>
      <c r="AC645" s="2">
        <v>0.69713920182948297</v>
      </c>
      <c r="AD645" s="2">
        <v>0.69314718055994495</v>
      </c>
      <c r="AE645" s="2">
        <v>0.67727383140365505</v>
      </c>
      <c r="AF645" s="2">
        <v>0.63676684712383802</v>
      </c>
      <c r="AG645" s="2">
        <v>0.65778003672265395</v>
      </c>
    </row>
    <row r="646" spans="1:33" x14ac:dyDescent="0.35">
      <c r="A646" s="7">
        <v>962</v>
      </c>
      <c r="B646" s="7">
        <v>405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0.14866850819999999</v>
      </c>
      <c r="I646" s="4">
        <v>8.0746266791999997</v>
      </c>
      <c r="J646" s="2">
        <f t="shared" si="21"/>
        <v>1.8411811976764905E-2</v>
      </c>
      <c r="K646" s="3">
        <v>117</v>
      </c>
      <c r="L646" s="3">
        <v>127</v>
      </c>
      <c r="M646" s="3">
        <v>135</v>
      </c>
      <c r="N646" s="3">
        <v>120</v>
      </c>
      <c r="O646" s="24">
        <v>1001</v>
      </c>
      <c r="P646" s="4">
        <v>0.50700000000000001</v>
      </c>
      <c r="Q646" s="4">
        <v>0.47058823529411797</v>
      </c>
      <c r="R646" s="4">
        <v>0.49199999999999999</v>
      </c>
      <c r="S646" s="4">
        <v>0.48899999999999999</v>
      </c>
      <c r="T646" s="4">
        <v>0.501</v>
      </c>
      <c r="U646" s="4">
        <v>0.505</v>
      </c>
      <c r="V646" s="5">
        <v>0</v>
      </c>
      <c r="W646" s="5">
        <v>100</v>
      </c>
      <c r="X646" s="5">
        <v>100</v>
      </c>
      <c r="Y646" s="5">
        <v>100</v>
      </c>
      <c r="Z646" s="5">
        <v>0</v>
      </c>
      <c r="AA646" s="5">
        <v>0</v>
      </c>
      <c r="AB646" s="2">
        <v>0.70724610493944695</v>
      </c>
      <c r="AC646" s="2">
        <v>0.63598876671999705</v>
      </c>
      <c r="AD646" s="2">
        <v>0.67727383140365505</v>
      </c>
      <c r="AE646" s="2">
        <v>0.67138568877843297</v>
      </c>
      <c r="AF646" s="2">
        <v>0.69514918323061803</v>
      </c>
      <c r="AG646" s="2">
        <v>0.70319751641344697</v>
      </c>
    </row>
    <row r="647" spans="1:33" x14ac:dyDescent="0.35">
      <c r="A647" s="7">
        <v>220</v>
      </c>
      <c r="B647" s="7">
        <v>248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0.1962940068</v>
      </c>
      <c r="I647" s="4">
        <v>10.577485546229999</v>
      </c>
      <c r="J647" s="2">
        <f t="shared" si="21"/>
        <v>1.8557719218057701E-2</v>
      </c>
      <c r="K647" s="3">
        <v>120</v>
      </c>
      <c r="L647" s="3">
        <v>118</v>
      </c>
      <c r="M647" s="3">
        <v>143</v>
      </c>
      <c r="N647" s="3">
        <v>118</v>
      </c>
      <c r="O647" s="24">
        <v>1001</v>
      </c>
      <c r="P647" s="4">
        <v>0.46200000000000002</v>
      </c>
      <c r="Q647" s="4">
        <v>0.45210727969348702</v>
      </c>
      <c r="R647" s="4">
        <v>0.49199999999999999</v>
      </c>
      <c r="S647" s="4">
        <v>0.438</v>
      </c>
      <c r="T647" s="4">
        <v>0.48599999999999999</v>
      </c>
      <c r="U647" s="4">
        <v>0.501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0</v>
      </c>
      <c r="AB647" s="2">
        <v>0.61989671882035302</v>
      </c>
      <c r="AC647" s="2">
        <v>0.60167577706278597</v>
      </c>
      <c r="AD647" s="2">
        <v>0.67727383140365505</v>
      </c>
      <c r="AE647" s="2">
        <v>0.57625342908844601</v>
      </c>
      <c r="AF647" s="2">
        <v>0.665532013526972</v>
      </c>
      <c r="AG647" s="2">
        <v>0.69514918323061803</v>
      </c>
    </row>
    <row r="648" spans="1:33" x14ac:dyDescent="0.35">
      <c r="A648" s="7">
        <v>534</v>
      </c>
      <c r="B648" s="7">
        <v>153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0.1367996081</v>
      </c>
      <c r="I648" s="4">
        <v>7.3368063559600003</v>
      </c>
      <c r="J648" s="2">
        <f t="shared" si="21"/>
        <v>1.8645661540306547E-2</v>
      </c>
      <c r="K648" s="3">
        <v>115</v>
      </c>
      <c r="L648" s="3">
        <v>131</v>
      </c>
      <c r="M648" s="3">
        <v>127</v>
      </c>
      <c r="N648" s="3">
        <v>126</v>
      </c>
      <c r="O648" s="24">
        <v>1001</v>
      </c>
      <c r="P648" s="4">
        <v>0.53200000000000003</v>
      </c>
      <c r="Q648" s="4">
        <v>0.49802371541502</v>
      </c>
      <c r="R648" s="4">
        <v>0.52400000000000002</v>
      </c>
      <c r="S648" s="4">
        <v>0.53</v>
      </c>
      <c r="T648" s="4">
        <v>0.501</v>
      </c>
      <c r="U648" s="4">
        <v>0.48599999999999999</v>
      </c>
      <c r="V648" s="5">
        <v>0</v>
      </c>
      <c r="W648" s="5">
        <v>100</v>
      </c>
      <c r="X648" s="5">
        <v>0</v>
      </c>
      <c r="Y648" s="5">
        <v>0</v>
      </c>
      <c r="Z648" s="5">
        <v>0</v>
      </c>
      <c r="AA648" s="5">
        <v>100</v>
      </c>
      <c r="AB648" s="2">
        <v>0.75928698306449005</v>
      </c>
      <c r="AC648" s="2">
        <v>0.68920240226892904</v>
      </c>
      <c r="AD648" s="2">
        <v>0.74233742475071696</v>
      </c>
      <c r="AE648" s="2">
        <v>0.75502258427803304</v>
      </c>
      <c r="AF648" s="2">
        <v>0.69514918323061803</v>
      </c>
      <c r="AG648" s="2">
        <v>0.665532013526972</v>
      </c>
    </row>
    <row r="649" spans="1:33" x14ac:dyDescent="0.35">
      <c r="A649" s="7">
        <v>192</v>
      </c>
      <c r="B649" s="7">
        <v>78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0.13208774140000001</v>
      </c>
      <c r="I649" s="4">
        <v>7.0514003117500001</v>
      </c>
      <c r="J649" s="2">
        <f t="shared" si="21"/>
        <v>1.8732129160203469E-2</v>
      </c>
      <c r="K649" s="3">
        <v>114</v>
      </c>
      <c r="L649" s="3">
        <v>122</v>
      </c>
      <c r="M649" s="3">
        <v>131</v>
      </c>
      <c r="N649" s="3">
        <v>132</v>
      </c>
      <c r="O649" s="24">
        <v>1001</v>
      </c>
      <c r="P649" s="4">
        <v>0.52600000000000002</v>
      </c>
      <c r="Q649" s="4">
        <v>0.50190114068441105</v>
      </c>
      <c r="R649" s="4">
        <v>0.51200000000000001</v>
      </c>
      <c r="S649" s="4">
        <v>0.53600000000000003</v>
      </c>
      <c r="T649" s="4">
        <v>0.49399999999999999</v>
      </c>
      <c r="U649" s="4">
        <v>0.52400000000000002</v>
      </c>
      <c r="V649" s="5">
        <v>0</v>
      </c>
      <c r="W649" s="5">
        <v>0</v>
      </c>
      <c r="X649" s="5">
        <v>0</v>
      </c>
      <c r="Y649" s="5">
        <v>0</v>
      </c>
      <c r="Z649" s="5">
        <v>100</v>
      </c>
      <c r="AA649" s="5">
        <v>0</v>
      </c>
      <c r="AB649" s="2">
        <v>0.74654795728706103</v>
      </c>
      <c r="AC649" s="2">
        <v>0.69695670897661299</v>
      </c>
      <c r="AD649" s="2">
        <v>0.71743987312899005</v>
      </c>
      <c r="AE649" s="2">
        <v>0.76787072675588197</v>
      </c>
      <c r="AF649" s="2">
        <v>0.68121860969467196</v>
      </c>
      <c r="AG649" s="2">
        <v>0.74233742475071696</v>
      </c>
    </row>
    <row r="650" spans="1:33" x14ac:dyDescent="0.35">
      <c r="A650" s="7">
        <v>998</v>
      </c>
      <c r="B650" s="7">
        <v>83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5">
        <v>0</v>
      </c>
      <c r="H650" s="4">
        <v>0.1725492867</v>
      </c>
      <c r="I650" s="4">
        <v>9.1692188164000008</v>
      </c>
      <c r="J650" s="2">
        <f t="shared" si="21"/>
        <v>1.8818319221630915E-2</v>
      </c>
      <c r="K650" s="3">
        <v>118</v>
      </c>
      <c r="L650" s="3">
        <v>132</v>
      </c>
      <c r="M650" s="3">
        <v>114</v>
      </c>
      <c r="N650" s="3">
        <v>135</v>
      </c>
      <c r="O650" s="24">
        <v>1001</v>
      </c>
      <c r="P650" s="4">
        <v>0.53900000000000003</v>
      </c>
      <c r="Q650" s="4">
        <v>0.54216867469879504</v>
      </c>
      <c r="R650" s="4">
        <v>0.52200000000000002</v>
      </c>
      <c r="S650" s="4">
        <v>0.54100000000000004</v>
      </c>
      <c r="T650" s="4">
        <v>0.496</v>
      </c>
      <c r="U650" s="4">
        <v>0.502</v>
      </c>
      <c r="V650" s="5">
        <v>0</v>
      </c>
      <c r="W650" s="5">
        <v>0</v>
      </c>
      <c r="X650" s="5">
        <v>0</v>
      </c>
      <c r="Y650" s="5">
        <v>0</v>
      </c>
      <c r="Z650" s="5">
        <v>100</v>
      </c>
      <c r="AA650" s="5">
        <v>0</v>
      </c>
      <c r="AB650" s="2">
        <v>0.774357235985489</v>
      </c>
      <c r="AC650" s="2">
        <v>0.78125444807021205</v>
      </c>
      <c r="AD650" s="2">
        <v>0.73814454649068095</v>
      </c>
      <c r="AE650" s="2">
        <v>0.77870506892159197</v>
      </c>
      <c r="AF650" s="2">
        <v>0.68517901091076805</v>
      </c>
      <c r="AG650" s="2">
        <v>0.69715520195748404</v>
      </c>
    </row>
    <row r="651" spans="1:33" x14ac:dyDescent="0.35">
      <c r="A651" s="7">
        <v>312</v>
      </c>
      <c r="B651" s="7">
        <v>432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0.1783517754</v>
      </c>
      <c r="I651" s="4">
        <v>8.8764018673000002</v>
      </c>
      <c r="J651" s="2">
        <f t="shared" si="21"/>
        <v>2.0092800896840259E-2</v>
      </c>
      <c r="K651" s="3">
        <v>109</v>
      </c>
      <c r="L651" s="3">
        <v>114</v>
      </c>
      <c r="M651" s="3">
        <v>137</v>
      </c>
      <c r="N651" s="3">
        <v>139</v>
      </c>
      <c r="O651" s="24">
        <v>1001</v>
      </c>
      <c r="P651" s="4">
        <v>0.52800000000000002</v>
      </c>
      <c r="Q651" s="4">
        <v>0.50362318840579701</v>
      </c>
      <c r="R651" s="4">
        <v>0.48499999999999999</v>
      </c>
      <c r="S651" s="4">
        <v>0.51100000000000001</v>
      </c>
      <c r="T651" s="4">
        <v>0.51700000000000002</v>
      </c>
      <c r="U651" s="4">
        <v>0.48599999999999999</v>
      </c>
      <c r="V651" s="5">
        <v>0</v>
      </c>
      <c r="W651" s="5">
        <v>0</v>
      </c>
      <c r="X651" s="5">
        <v>100</v>
      </c>
      <c r="Y651" s="5">
        <v>0</v>
      </c>
      <c r="Z651" s="5">
        <v>0</v>
      </c>
      <c r="AA651" s="5">
        <v>100</v>
      </c>
      <c r="AB651" s="2">
        <v>0.75077629339658203</v>
      </c>
      <c r="AC651" s="2">
        <v>0.70041993988902496</v>
      </c>
      <c r="AD651" s="2">
        <v>0.66358837831840101</v>
      </c>
      <c r="AE651" s="2">
        <v>0.71539278950726504</v>
      </c>
      <c r="AF651" s="2">
        <v>0.72773862532956402</v>
      </c>
      <c r="AG651" s="2">
        <v>0.665532013526972</v>
      </c>
    </row>
    <row r="652" spans="1:33" x14ac:dyDescent="0.35">
      <c r="A652" s="7">
        <v>68</v>
      </c>
      <c r="B652" s="7">
        <v>174</v>
      </c>
      <c r="C652" s="7">
        <v>1</v>
      </c>
      <c r="D652" s="7">
        <v>0</v>
      </c>
      <c r="E652" s="22" t="str">
        <f t="shared" si="20"/>
        <v>10</v>
      </c>
      <c r="F652" s="4">
        <v>0.23088600000000001</v>
      </c>
      <c r="G652" s="25">
        <v>0</v>
      </c>
      <c r="H652" s="4">
        <v>0.2034142571</v>
      </c>
      <c r="I652" s="4">
        <v>9.4889014797400009</v>
      </c>
      <c r="J652" s="2">
        <f t="shared" si="21"/>
        <v>2.1437071249429139E-2</v>
      </c>
      <c r="K652" s="3">
        <v>121</v>
      </c>
      <c r="L652" s="3">
        <v>123</v>
      </c>
      <c r="M652" s="3">
        <v>135</v>
      </c>
      <c r="N652" s="3">
        <v>120</v>
      </c>
      <c r="O652" s="24">
        <v>1001</v>
      </c>
      <c r="P652" s="4">
        <v>0.50700000000000001</v>
      </c>
      <c r="Q652" s="4">
        <v>0.47058823529411797</v>
      </c>
      <c r="R652" s="4">
        <v>0.52200000000000002</v>
      </c>
      <c r="S652" s="4">
        <v>0.48399999999999999</v>
      </c>
      <c r="T652" s="4">
        <v>0.499</v>
      </c>
      <c r="U652" s="4">
        <v>0.49099999999999999</v>
      </c>
      <c r="V652" s="5">
        <v>0</v>
      </c>
      <c r="W652" s="5">
        <v>100</v>
      </c>
      <c r="X652" s="5">
        <v>0</v>
      </c>
      <c r="Y652" s="5">
        <v>100</v>
      </c>
      <c r="Z652" s="5">
        <v>100</v>
      </c>
      <c r="AA652" s="5">
        <v>100</v>
      </c>
      <c r="AB652" s="2">
        <v>0.70724610493944695</v>
      </c>
      <c r="AC652" s="2">
        <v>0.63598876671999705</v>
      </c>
      <c r="AD652" s="2">
        <v>0.73814454649068095</v>
      </c>
      <c r="AE652" s="2">
        <v>0.66164851350057396</v>
      </c>
      <c r="AF652" s="2">
        <v>0.69114917789727204</v>
      </c>
      <c r="AG652" s="2">
        <v>0.67530726243161399</v>
      </c>
    </row>
    <row r="653" spans="1:33" x14ac:dyDescent="0.35">
      <c r="A653" s="7">
        <v>770</v>
      </c>
      <c r="B653" s="7">
        <v>176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0.20069025660000001</v>
      </c>
      <c r="I653" s="4">
        <v>9.2493904216399994</v>
      </c>
      <c r="J653" s="2">
        <f t="shared" si="21"/>
        <v>2.1697673841344436E-2</v>
      </c>
      <c r="K653" s="3">
        <v>129</v>
      </c>
      <c r="L653" s="3">
        <v>120</v>
      </c>
      <c r="M653" s="3">
        <v>115</v>
      </c>
      <c r="N653" s="3">
        <v>135</v>
      </c>
      <c r="O653" s="24">
        <v>1001</v>
      </c>
      <c r="P653" s="4">
        <v>0.505</v>
      </c>
      <c r="Q653" s="4">
        <v>0.54</v>
      </c>
      <c r="R653" s="4">
        <v>0.47699999999999998</v>
      </c>
      <c r="S653" s="4">
        <v>0.52100000000000002</v>
      </c>
      <c r="T653" s="4">
        <v>0.49399999999999999</v>
      </c>
      <c r="U653" s="4">
        <v>0.5</v>
      </c>
      <c r="V653" s="5">
        <v>0</v>
      </c>
      <c r="W653" s="5">
        <v>0</v>
      </c>
      <c r="X653" s="5">
        <v>100</v>
      </c>
      <c r="Y653" s="5">
        <v>0</v>
      </c>
      <c r="Z653" s="5">
        <v>100</v>
      </c>
      <c r="AA653" s="5">
        <v>0</v>
      </c>
      <c r="AB653" s="2">
        <v>0.70319751641344697</v>
      </c>
      <c r="AC653" s="2">
        <v>0.77652878949899595</v>
      </c>
      <c r="AD653" s="2">
        <v>0.64817381491721404</v>
      </c>
      <c r="AE653" s="2">
        <v>0.736054681571222</v>
      </c>
      <c r="AF653" s="2">
        <v>0.68121860969467196</v>
      </c>
      <c r="AG653" s="2">
        <v>0.69314718055994495</v>
      </c>
    </row>
    <row r="654" spans="1:33" x14ac:dyDescent="0.35">
      <c r="A654" s="7">
        <v>958</v>
      </c>
      <c r="B654" s="7">
        <v>321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5">
        <v>0</v>
      </c>
      <c r="H654" s="4">
        <v>0.1557993037</v>
      </c>
      <c r="I654" s="4">
        <v>7.0455589742700004</v>
      </c>
      <c r="J654" s="2">
        <f t="shared" si="21"/>
        <v>2.2113121793312727E-2</v>
      </c>
      <c r="K654" s="3">
        <v>118</v>
      </c>
      <c r="L654" s="3">
        <v>130</v>
      </c>
      <c r="M654" s="3">
        <v>129</v>
      </c>
      <c r="N654" s="3">
        <v>122</v>
      </c>
      <c r="O654" s="24">
        <v>910.770100323002</v>
      </c>
      <c r="P654" s="4">
        <v>0.52900000000000003</v>
      </c>
      <c r="Q654" s="4">
        <v>0.48605577689243001</v>
      </c>
      <c r="R654" s="4">
        <v>0.48099999999999998</v>
      </c>
      <c r="S654" s="4">
        <v>0.46700000000000003</v>
      </c>
      <c r="T654" s="4">
        <v>0.52500000000000002</v>
      </c>
      <c r="U654" s="4">
        <v>0.51200000000000001</v>
      </c>
      <c r="V654" s="5">
        <v>0</v>
      </c>
      <c r="W654" s="5">
        <v>100</v>
      </c>
      <c r="X654" s="5">
        <v>100</v>
      </c>
      <c r="Y654" s="5">
        <v>100</v>
      </c>
      <c r="Z654" s="5">
        <v>0</v>
      </c>
      <c r="AA654" s="5">
        <v>0</v>
      </c>
      <c r="AB654" s="2">
        <v>0.752897184965719</v>
      </c>
      <c r="AC654" s="2">
        <v>0.66564053477011198</v>
      </c>
      <c r="AD654" s="2">
        <v>0.65585139581624796</v>
      </c>
      <c r="AE654" s="2">
        <v>0.62923385481629301</v>
      </c>
      <c r="AF654" s="2">
        <v>0.74444047494749599</v>
      </c>
      <c r="AG654" s="2">
        <v>0.71743987312899005</v>
      </c>
    </row>
    <row r="655" spans="1:33" x14ac:dyDescent="0.35">
      <c r="A655" s="7">
        <v>146</v>
      </c>
      <c r="B655" s="7">
        <v>412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0.17343942709999999</v>
      </c>
      <c r="I655" s="4">
        <v>7.8123917592199996</v>
      </c>
      <c r="J655" s="2">
        <f t="shared" si="21"/>
        <v>2.220055425347953E-2</v>
      </c>
      <c r="K655" s="3">
        <v>112</v>
      </c>
      <c r="L655" s="3">
        <v>128</v>
      </c>
      <c r="M655" s="3">
        <v>130</v>
      </c>
      <c r="N655" s="3">
        <v>129</v>
      </c>
      <c r="O655" s="24">
        <v>871.19060400794206</v>
      </c>
      <c r="P655" s="4">
        <v>0.52700000000000002</v>
      </c>
      <c r="Q655" s="4">
        <v>0.49806949806949802</v>
      </c>
      <c r="R655" s="4">
        <v>0.53</v>
      </c>
      <c r="S655" s="4">
        <v>0.53400000000000003</v>
      </c>
      <c r="T655" s="4">
        <v>0.51800000000000002</v>
      </c>
      <c r="U655" s="4">
        <v>0.48599999999999999</v>
      </c>
      <c r="V655" s="5">
        <v>0</v>
      </c>
      <c r="W655" s="5">
        <v>100</v>
      </c>
      <c r="X655" s="5">
        <v>0</v>
      </c>
      <c r="Y655" s="5">
        <v>0</v>
      </c>
      <c r="Z655" s="5">
        <v>0</v>
      </c>
      <c r="AA655" s="5">
        <v>100</v>
      </c>
      <c r="AB655" s="2">
        <v>0.74865989049020398</v>
      </c>
      <c r="AC655" s="2">
        <v>0.68929361124395505</v>
      </c>
      <c r="AD655" s="2">
        <v>0.75502258427803304</v>
      </c>
      <c r="AE655" s="2">
        <v>0.76356964485649104</v>
      </c>
      <c r="AF655" s="2">
        <v>0.72981116493153697</v>
      </c>
      <c r="AG655" s="2">
        <v>0.665532013526972</v>
      </c>
    </row>
    <row r="656" spans="1:33" x14ac:dyDescent="0.35">
      <c r="A656" s="7">
        <v>698</v>
      </c>
      <c r="B656" s="7">
        <v>13</v>
      </c>
      <c r="C656" s="7">
        <v>1</v>
      </c>
      <c r="D656" s="7">
        <v>0</v>
      </c>
      <c r="E656" s="22" t="str">
        <f t="shared" si="20"/>
        <v>10</v>
      </c>
      <c r="F656" s="4">
        <v>3.4491000000000001E-2</v>
      </c>
      <c r="G656" s="25">
        <v>0</v>
      </c>
      <c r="H656" s="4">
        <v>0.21256000380000001</v>
      </c>
      <c r="I656" s="4">
        <v>9.2815355637400003</v>
      </c>
      <c r="J656" s="2">
        <f t="shared" si="21"/>
        <v>2.2901383326095755E-2</v>
      </c>
      <c r="K656" s="3">
        <v>122</v>
      </c>
      <c r="L656" s="3">
        <v>126</v>
      </c>
      <c r="M656" s="3">
        <v>103</v>
      </c>
      <c r="N656" s="3">
        <v>148</v>
      </c>
      <c r="O656" s="24">
        <v>1001</v>
      </c>
      <c r="P656" s="4">
        <v>0.54</v>
      </c>
      <c r="Q656" s="4">
        <v>0.58964143426294802</v>
      </c>
      <c r="R656" s="4">
        <v>0.52500000000000002</v>
      </c>
      <c r="S656" s="4">
        <v>0.59299999999999997</v>
      </c>
      <c r="T656" s="4">
        <v>0.54700000000000004</v>
      </c>
      <c r="U656" s="4">
        <v>0.48299999999999998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100</v>
      </c>
      <c r="AB656" s="2">
        <v>0.77652878949899595</v>
      </c>
      <c r="AC656" s="2">
        <v>0.89072395090214795</v>
      </c>
      <c r="AD656" s="2">
        <v>0.74444047494749599</v>
      </c>
      <c r="AE656" s="2">
        <v>0.89894209353954202</v>
      </c>
      <c r="AF656" s="2">
        <v>0.79186315349910297</v>
      </c>
      <c r="AG656" s="2">
        <v>0.65971240447370805</v>
      </c>
    </row>
    <row r="657" spans="1:33" x14ac:dyDescent="0.35">
      <c r="A657" s="7">
        <v>186</v>
      </c>
      <c r="B657" s="7">
        <v>273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5">
        <v>0</v>
      </c>
      <c r="H657" s="4">
        <v>0.22445059980000001</v>
      </c>
      <c r="I657" s="4">
        <v>9.6562409271600007</v>
      </c>
      <c r="J657" s="2">
        <f t="shared" si="21"/>
        <v>2.3244096899932388E-2</v>
      </c>
      <c r="K657" s="3">
        <v>119</v>
      </c>
      <c r="L657" s="3">
        <v>132</v>
      </c>
      <c r="M657" s="3">
        <v>136</v>
      </c>
      <c r="N657" s="3">
        <v>112</v>
      </c>
      <c r="O657" s="24">
        <v>1001</v>
      </c>
      <c r="P657" s="4">
        <v>0.49299999999999999</v>
      </c>
      <c r="Q657" s="4">
        <v>0.45161290322580599</v>
      </c>
      <c r="R657" s="4">
        <v>0.46600000000000003</v>
      </c>
      <c r="S657" s="4">
        <v>0.44800000000000001</v>
      </c>
      <c r="T657" s="4">
        <v>0.50600000000000001</v>
      </c>
      <c r="U657" s="4">
        <v>0.50700000000000001</v>
      </c>
      <c r="V657" s="5">
        <v>100</v>
      </c>
      <c r="W657" s="5">
        <v>100</v>
      </c>
      <c r="X657" s="5">
        <v>100</v>
      </c>
      <c r="Y657" s="5">
        <v>100</v>
      </c>
      <c r="Z657" s="5">
        <v>0</v>
      </c>
      <c r="AA657" s="5">
        <v>0</v>
      </c>
      <c r="AB657" s="2">
        <v>0.679244275390954</v>
      </c>
      <c r="AC657" s="2">
        <v>0.60077386042893</v>
      </c>
      <c r="AD657" s="2">
        <v>0.62735944002194199</v>
      </c>
      <c r="AE657" s="2">
        <v>0.59420723270504205</v>
      </c>
      <c r="AF657" s="2">
        <v>0.70521976179421497</v>
      </c>
      <c r="AG657" s="2">
        <v>0.70724610493944695</v>
      </c>
    </row>
    <row r="658" spans="1:33" x14ac:dyDescent="0.35">
      <c r="A658" s="7">
        <v>402</v>
      </c>
      <c r="B658" s="7">
        <v>232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0.19351679090000001</v>
      </c>
      <c r="I658" s="4">
        <v>8.2978754900199991</v>
      </c>
      <c r="J658" s="2">
        <f t="shared" si="21"/>
        <v>2.3321245435984916E-2</v>
      </c>
      <c r="K658" s="3">
        <v>130</v>
      </c>
      <c r="L658" s="3">
        <v>120</v>
      </c>
      <c r="M658" s="3">
        <v>126</v>
      </c>
      <c r="N658" s="3">
        <v>123</v>
      </c>
      <c r="O658" s="24">
        <v>1001</v>
      </c>
      <c r="P658" s="4">
        <v>0.47299999999999998</v>
      </c>
      <c r="Q658" s="4">
        <v>0.49397590361445798</v>
      </c>
      <c r="R658" s="4">
        <v>0.47</v>
      </c>
      <c r="S658" s="4">
        <v>0.54100000000000004</v>
      </c>
      <c r="T658" s="4">
        <v>0.501</v>
      </c>
      <c r="U658" s="4">
        <v>0.49199999999999999</v>
      </c>
      <c r="V658" s="5">
        <v>100</v>
      </c>
      <c r="W658" s="5">
        <v>100</v>
      </c>
      <c r="X658" s="5">
        <v>100</v>
      </c>
      <c r="Y658" s="5">
        <v>0</v>
      </c>
      <c r="Z658" s="5">
        <v>0</v>
      </c>
      <c r="AA658" s="5">
        <v>100</v>
      </c>
      <c r="AB658" s="2">
        <v>0.64055473044077504</v>
      </c>
      <c r="AC658" s="2">
        <v>0.68117098951322996</v>
      </c>
      <c r="AD658" s="2">
        <v>0.63487827243596995</v>
      </c>
      <c r="AE658" s="2">
        <v>0.77870506892159197</v>
      </c>
      <c r="AF658" s="2">
        <v>0.69514918323061803</v>
      </c>
      <c r="AG658" s="2">
        <v>0.67727383140365505</v>
      </c>
    </row>
    <row r="659" spans="1:33" x14ac:dyDescent="0.35">
      <c r="A659" s="7">
        <v>826</v>
      </c>
      <c r="B659" s="7">
        <v>147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0.197598199</v>
      </c>
      <c r="I659" s="4">
        <v>8.4249236558699998</v>
      </c>
      <c r="J659" s="2">
        <f t="shared" si="21"/>
        <v>2.3454004697398653E-2</v>
      </c>
      <c r="K659" s="3">
        <v>122</v>
      </c>
      <c r="L659" s="3">
        <v>119</v>
      </c>
      <c r="M659" s="3">
        <v>135</v>
      </c>
      <c r="N659" s="3">
        <v>123</v>
      </c>
      <c r="O659" s="24">
        <v>1001</v>
      </c>
      <c r="P659" s="4">
        <v>0.47199999999999998</v>
      </c>
      <c r="Q659" s="4">
        <v>0.47674418604651198</v>
      </c>
      <c r="R659" s="4">
        <v>0.51300000000000001</v>
      </c>
      <c r="S659" s="4">
        <v>0.51600000000000001</v>
      </c>
      <c r="T659" s="4">
        <v>0.496</v>
      </c>
      <c r="U659" s="4">
        <v>0.52400000000000002</v>
      </c>
      <c r="V659" s="5">
        <v>100</v>
      </c>
      <c r="W659" s="5">
        <v>100</v>
      </c>
      <c r="X659" s="5">
        <v>0</v>
      </c>
      <c r="Y659" s="5">
        <v>0</v>
      </c>
      <c r="Z659" s="5">
        <v>100</v>
      </c>
      <c r="AA659" s="5">
        <v>0</v>
      </c>
      <c r="AB659" s="2">
        <v>0.638658995275876</v>
      </c>
      <c r="AC659" s="2">
        <v>0.64768480648318805</v>
      </c>
      <c r="AD659" s="2">
        <v>0.71949115589954704</v>
      </c>
      <c r="AE659" s="2">
        <v>0.72567037226550501</v>
      </c>
      <c r="AF659" s="2">
        <v>0.68517901091076805</v>
      </c>
      <c r="AG659" s="2">
        <v>0.74233742475071696</v>
      </c>
    </row>
    <row r="660" spans="1:33" x14ac:dyDescent="0.35">
      <c r="A660" s="7">
        <v>926</v>
      </c>
      <c r="B660" s="7">
        <v>295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0.1970085244</v>
      </c>
      <c r="I660" s="4">
        <v>8.1750637987000001</v>
      </c>
      <c r="J660" s="2">
        <f t="shared" si="21"/>
        <v>2.4098713997966391E-2</v>
      </c>
      <c r="K660" s="3">
        <v>126</v>
      </c>
      <c r="L660" s="3">
        <v>118</v>
      </c>
      <c r="M660" s="3">
        <v>119</v>
      </c>
      <c r="N660" s="3">
        <v>136</v>
      </c>
      <c r="O660" s="24">
        <v>1001</v>
      </c>
      <c r="P660" s="4">
        <v>0.51700000000000002</v>
      </c>
      <c r="Q660" s="4">
        <v>0.53333333333333299</v>
      </c>
      <c r="R660" s="4">
        <v>0.52300000000000002</v>
      </c>
      <c r="S660" s="4">
        <v>0.50900000000000001</v>
      </c>
      <c r="T660" s="4">
        <v>0.48699999999999999</v>
      </c>
      <c r="U660" s="4">
        <v>0.49399999999999999</v>
      </c>
      <c r="V660" s="5">
        <v>0</v>
      </c>
      <c r="W660" s="5">
        <v>0</v>
      </c>
      <c r="X660" s="5">
        <v>0</v>
      </c>
      <c r="Y660" s="5">
        <v>0</v>
      </c>
      <c r="Z660" s="5">
        <v>100</v>
      </c>
      <c r="AA660" s="5">
        <v>100</v>
      </c>
      <c r="AB660" s="2">
        <v>0.72773862532956402</v>
      </c>
      <c r="AC660" s="2">
        <v>0.76214005204689705</v>
      </c>
      <c r="AD660" s="2">
        <v>0.74023878809379595</v>
      </c>
      <c r="AE660" s="2">
        <v>0.71131115118761601</v>
      </c>
      <c r="AF660" s="2">
        <v>0.66747943381136798</v>
      </c>
      <c r="AG660" s="2">
        <v>0.68121860969467196</v>
      </c>
    </row>
    <row r="661" spans="1:33" x14ac:dyDescent="0.35">
      <c r="A661" s="7">
        <v>660</v>
      </c>
      <c r="B661" s="7">
        <v>478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0.21679676249999999</v>
      </c>
      <c r="I661" s="4">
        <v>8.9136766454000007</v>
      </c>
      <c r="J661" s="2">
        <f t="shared" si="21"/>
        <v>2.4321811428046396E-2</v>
      </c>
      <c r="K661" s="3">
        <v>120</v>
      </c>
      <c r="L661" s="3">
        <v>122</v>
      </c>
      <c r="M661" s="3">
        <v>130</v>
      </c>
      <c r="N661" s="3">
        <v>127</v>
      </c>
      <c r="O661" s="24">
        <v>1001</v>
      </c>
      <c r="P661" s="4">
        <v>0.48899999999999999</v>
      </c>
      <c r="Q661" s="4">
        <v>0.49416342412451397</v>
      </c>
      <c r="R661" s="4">
        <v>0.52600000000000002</v>
      </c>
      <c r="S661" s="4">
        <v>0.499</v>
      </c>
      <c r="T661" s="4">
        <v>0.51300000000000001</v>
      </c>
      <c r="U661" s="4">
        <v>0.47699999999999998</v>
      </c>
      <c r="V661" s="5">
        <v>100</v>
      </c>
      <c r="W661" s="5">
        <v>100</v>
      </c>
      <c r="X661" s="5">
        <v>0</v>
      </c>
      <c r="Y661" s="5">
        <v>100</v>
      </c>
      <c r="Z661" s="5">
        <v>0</v>
      </c>
      <c r="AA661" s="5">
        <v>100</v>
      </c>
      <c r="AB661" s="2">
        <v>0.67138568877843297</v>
      </c>
      <c r="AC661" s="2">
        <v>0.681541634439637</v>
      </c>
      <c r="AD661" s="2">
        <v>0.74654795728706103</v>
      </c>
      <c r="AE661" s="2">
        <v>0.69114917789727204</v>
      </c>
      <c r="AF661" s="2">
        <v>0.71949115589954704</v>
      </c>
      <c r="AG661" s="2">
        <v>0.64817381491721404</v>
      </c>
    </row>
    <row r="662" spans="1:33" x14ac:dyDescent="0.35">
      <c r="A662" s="7">
        <v>348</v>
      </c>
      <c r="B662" s="7">
        <v>494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0.20425585660000001</v>
      </c>
      <c r="I662" s="4">
        <v>8.3940652745000008</v>
      </c>
      <c r="J662" s="2">
        <f t="shared" si="21"/>
        <v>2.4333365290891983E-2</v>
      </c>
      <c r="K662" s="3">
        <v>143</v>
      </c>
      <c r="L662" s="3">
        <v>110</v>
      </c>
      <c r="M662" s="3">
        <v>123</v>
      </c>
      <c r="N662" s="3">
        <v>123</v>
      </c>
      <c r="O662" s="24">
        <v>1001</v>
      </c>
      <c r="P662" s="4">
        <v>0.44500000000000001</v>
      </c>
      <c r="Q662" s="4">
        <v>0.5</v>
      </c>
      <c r="R662" s="4">
        <v>0.45800000000000002</v>
      </c>
      <c r="S662" s="4">
        <v>0.50600000000000001</v>
      </c>
      <c r="T662" s="4">
        <v>0.48</v>
      </c>
      <c r="U662" s="4">
        <v>0.50700000000000001</v>
      </c>
      <c r="V662" s="5">
        <v>100</v>
      </c>
      <c r="W662" s="5">
        <v>0</v>
      </c>
      <c r="X662" s="5">
        <v>100</v>
      </c>
      <c r="Y662" s="5">
        <v>0</v>
      </c>
      <c r="Z662" s="5">
        <v>100</v>
      </c>
      <c r="AA662" s="5">
        <v>0</v>
      </c>
      <c r="AB662" s="2">
        <v>0.58878716523570296</v>
      </c>
      <c r="AC662" s="2">
        <v>0.69314718055994495</v>
      </c>
      <c r="AD662" s="2">
        <v>0.61248927754249105</v>
      </c>
      <c r="AE662" s="2">
        <v>0.70521976179421497</v>
      </c>
      <c r="AF662" s="2">
        <v>0.65392646740666405</v>
      </c>
      <c r="AG662" s="2">
        <v>0.70724610493944695</v>
      </c>
    </row>
    <row r="663" spans="1:33" x14ac:dyDescent="0.35">
      <c r="A663" s="7">
        <v>602</v>
      </c>
      <c r="B663" s="7">
        <v>393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0.21547219949999999</v>
      </c>
      <c r="I663" s="4">
        <v>8.4539855235359997</v>
      </c>
      <c r="J663" s="2">
        <f t="shared" si="21"/>
        <v>2.548764708670517E-2</v>
      </c>
      <c r="K663" s="3">
        <v>136</v>
      </c>
      <c r="L663" s="3">
        <v>122</v>
      </c>
      <c r="M663" s="3">
        <v>128</v>
      </c>
      <c r="N663" s="3">
        <v>113</v>
      </c>
      <c r="O663" s="24">
        <v>1001</v>
      </c>
      <c r="P663" s="4">
        <v>0.48599999999999999</v>
      </c>
      <c r="Q663" s="4">
        <v>0.46887966804979297</v>
      </c>
      <c r="R663" s="4">
        <v>0.44900000000000001</v>
      </c>
      <c r="S663" s="4">
        <v>0.47199999999999998</v>
      </c>
      <c r="T663" s="4">
        <v>0.48399999999999999</v>
      </c>
      <c r="U663" s="4">
        <v>0.48499999999999999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0.665532013526972</v>
      </c>
      <c r="AC663" s="2">
        <v>0.632766669571038</v>
      </c>
      <c r="AD663" s="2">
        <v>0.59602046982922297</v>
      </c>
      <c r="AE663" s="2">
        <v>0.638658995275876</v>
      </c>
      <c r="AF663" s="2">
        <v>0.66164851350057396</v>
      </c>
      <c r="AG663" s="2">
        <v>0.66358837831840101</v>
      </c>
    </row>
    <row r="664" spans="1:33" x14ac:dyDescent="0.35">
      <c r="A664" s="7">
        <v>808</v>
      </c>
      <c r="B664" s="7">
        <v>172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0.2130953411</v>
      </c>
      <c r="I664" s="4">
        <v>8.2697936788999993</v>
      </c>
      <c r="J664" s="2">
        <f t="shared" si="21"/>
        <v>2.5767915062222535E-2</v>
      </c>
      <c r="K664" s="3">
        <v>132</v>
      </c>
      <c r="L664" s="3">
        <v>114</v>
      </c>
      <c r="M664" s="3">
        <v>128</v>
      </c>
      <c r="N664" s="3">
        <v>125</v>
      </c>
      <c r="O664" s="24">
        <v>1001</v>
      </c>
      <c r="P664" s="4">
        <v>0.48899999999999999</v>
      </c>
      <c r="Q664" s="4">
        <v>0.49407114624505899</v>
      </c>
      <c r="R664" s="4">
        <v>0.46700000000000003</v>
      </c>
      <c r="S664" s="4">
        <v>0.47699999999999998</v>
      </c>
      <c r="T664" s="4">
        <v>0.49199999999999999</v>
      </c>
      <c r="U664" s="4">
        <v>0.51900000000000002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0</v>
      </c>
      <c r="AB664" s="2">
        <v>0.67138568877843297</v>
      </c>
      <c r="AC664" s="2">
        <v>0.68135922480790301</v>
      </c>
      <c r="AD664" s="2">
        <v>0.62923385481629301</v>
      </c>
      <c r="AE664" s="2">
        <v>0.64817381491721404</v>
      </c>
      <c r="AF664" s="2">
        <v>0.67727383140365505</v>
      </c>
      <c r="AG664" s="2">
        <v>0.73188800887637595</v>
      </c>
    </row>
    <row r="665" spans="1:33" x14ac:dyDescent="0.35">
      <c r="A665" s="7">
        <v>244</v>
      </c>
      <c r="B665" s="7">
        <v>359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0.17910772990000001</v>
      </c>
      <c r="I665" s="4">
        <v>6.8567554056300004</v>
      </c>
      <c r="J665" s="2">
        <f t="shared" si="21"/>
        <v>2.6121353220932567E-2</v>
      </c>
      <c r="K665" s="3">
        <v>138</v>
      </c>
      <c r="L665" s="3">
        <v>122</v>
      </c>
      <c r="M665" s="3">
        <v>113</v>
      </c>
      <c r="N665" s="3">
        <v>126</v>
      </c>
      <c r="O665" s="24">
        <v>1001</v>
      </c>
      <c r="P665" s="4">
        <v>0.501</v>
      </c>
      <c r="Q665" s="4">
        <v>0.52719665271966498</v>
      </c>
      <c r="R665" s="4">
        <v>0.49199999999999999</v>
      </c>
      <c r="S665" s="4">
        <v>0.53700000000000003</v>
      </c>
      <c r="T665" s="4">
        <v>0.48499999999999999</v>
      </c>
      <c r="U665" s="4">
        <v>0.5</v>
      </c>
      <c r="V665" s="5">
        <v>0</v>
      </c>
      <c r="W665" s="5">
        <v>0</v>
      </c>
      <c r="X665" s="5">
        <v>100</v>
      </c>
      <c r="Y665" s="5">
        <v>0</v>
      </c>
      <c r="Z665" s="5">
        <v>100</v>
      </c>
      <c r="AA665" s="5">
        <v>0</v>
      </c>
      <c r="AB665" s="2">
        <v>0.69514918323061803</v>
      </c>
      <c r="AC665" s="2">
        <v>0.74907573321916998</v>
      </c>
      <c r="AD665" s="2">
        <v>0.67727383140365505</v>
      </c>
      <c r="AE665" s="2">
        <v>0.77002822489590295</v>
      </c>
      <c r="AF665" s="2">
        <v>0.66358837831840101</v>
      </c>
      <c r="AG665" s="2">
        <v>0.69314718055994495</v>
      </c>
    </row>
    <row r="666" spans="1:33" x14ac:dyDescent="0.35">
      <c r="A666" s="7">
        <v>744</v>
      </c>
      <c r="B666" s="7">
        <v>170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0.201515953</v>
      </c>
      <c r="I666" s="4">
        <v>7.6812241649599997</v>
      </c>
      <c r="J666" s="2">
        <f t="shared" si="21"/>
        <v>2.6234874633560366E-2</v>
      </c>
      <c r="K666" s="3">
        <v>110</v>
      </c>
      <c r="L666" s="3">
        <v>121</v>
      </c>
      <c r="M666" s="3">
        <v>135</v>
      </c>
      <c r="N666" s="3">
        <v>133</v>
      </c>
      <c r="O666" s="24">
        <v>1001</v>
      </c>
      <c r="P666" s="4">
        <v>0.51500000000000001</v>
      </c>
      <c r="Q666" s="4">
        <v>0.49626865671641801</v>
      </c>
      <c r="R666" s="4">
        <v>0.53</v>
      </c>
      <c r="S666" s="4">
        <v>0.52</v>
      </c>
      <c r="T666" s="4">
        <v>0.498</v>
      </c>
      <c r="U666" s="4">
        <v>0.5</v>
      </c>
      <c r="V666" s="5">
        <v>0</v>
      </c>
      <c r="W666" s="5">
        <v>100</v>
      </c>
      <c r="X666" s="5">
        <v>0</v>
      </c>
      <c r="Y666" s="5">
        <v>0</v>
      </c>
      <c r="Z666" s="5">
        <v>100</v>
      </c>
      <c r="AA666" s="5">
        <v>0</v>
      </c>
      <c r="AB666" s="2">
        <v>0.72360638804465405</v>
      </c>
      <c r="AC666" s="2">
        <v>0.685712202072427</v>
      </c>
      <c r="AD666" s="2">
        <v>0.75502258427803304</v>
      </c>
      <c r="AE666" s="2">
        <v>0.73396917508019999</v>
      </c>
      <c r="AF666" s="2">
        <v>0.68915515929040805</v>
      </c>
      <c r="AG666" s="2">
        <v>0.69314718055994495</v>
      </c>
    </row>
    <row r="667" spans="1:33" x14ac:dyDescent="0.35">
      <c r="A667" s="7">
        <v>452</v>
      </c>
      <c r="B667" s="7">
        <v>53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0.2280233602</v>
      </c>
      <c r="I667" s="4">
        <v>8.5066459506100003</v>
      </c>
      <c r="J667" s="2">
        <f t="shared" si="21"/>
        <v>2.6805319220279615E-2</v>
      </c>
      <c r="K667" s="3">
        <v>124</v>
      </c>
      <c r="L667" s="3">
        <v>122</v>
      </c>
      <c r="M667" s="3">
        <v>127</v>
      </c>
      <c r="N667" s="3">
        <v>126</v>
      </c>
      <c r="O667" s="24">
        <v>1001</v>
      </c>
      <c r="P667" s="4">
        <v>0.51500000000000001</v>
      </c>
      <c r="Q667" s="4">
        <v>0.49802371541502</v>
      </c>
      <c r="R667" s="4">
        <v>0.499</v>
      </c>
      <c r="S667" s="4">
        <v>0.5</v>
      </c>
      <c r="T667" s="4">
        <v>0.498</v>
      </c>
      <c r="U667" s="4">
        <v>0.47199999999999998</v>
      </c>
      <c r="V667" s="5">
        <v>0</v>
      </c>
      <c r="W667" s="5">
        <v>100</v>
      </c>
      <c r="X667" s="5">
        <v>100</v>
      </c>
      <c r="Y667" s="5">
        <v>0</v>
      </c>
      <c r="Z667" s="5">
        <v>100</v>
      </c>
      <c r="AA667" s="5">
        <v>100</v>
      </c>
      <c r="AB667" s="2">
        <v>0.72360638804465405</v>
      </c>
      <c r="AC667" s="2">
        <v>0.68920240226892904</v>
      </c>
      <c r="AD667" s="2">
        <v>0.69114917789727204</v>
      </c>
      <c r="AE667" s="2">
        <v>0.69314718055994495</v>
      </c>
      <c r="AF667" s="2">
        <v>0.68915515929040805</v>
      </c>
      <c r="AG667" s="2">
        <v>0.638658995275876</v>
      </c>
    </row>
    <row r="668" spans="1:33" x14ac:dyDescent="0.35">
      <c r="A668" s="7">
        <v>150</v>
      </c>
      <c r="B668" s="7">
        <v>89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0.26058511509999999</v>
      </c>
      <c r="I668" s="4">
        <v>9.5433942047400002</v>
      </c>
      <c r="J668" s="2">
        <f t="shared" si="21"/>
        <v>2.7305286726034321E-2</v>
      </c>
      <c r="K668" s="3">
        <v>140</v>
      </c>
      <c r="L668" s="3">
        <v>103</v>
      </c>
      <c r="M668" s="3">
        <v>134</v>
      </c>
      <c r="N668" s="3">
        <v>122</v>
      </c>
      <c r="O668" s="24">
        <v>1001</v>
      </c>
      <c r="P668" s="4">
        <v>0.45600000000000002</v>
      </c>
      <c r="Q668" s="4">
        <v>0.4765625</v>
      </c>
      <c r="R668" s="4">
        <v>0.47399999999999998</v>
      </c>
      <c r="S668" s="4">
        <v>0.49</v>
      </c>
      <c r="T668" s="4">
        <v>0.505</v>
      </c>
      <c r="U668" s="4">
        <v>0.495</v>
      </c>
      <c r="V668" s="5">
        <v>100</v>
      </c>
      <c r="W668" s="5">
        <v>100</v>
      </c>
      <c r="X668" s="5">
        <v>100</v>
      </c>
      <c r="Y668" s="5">
        <v>100</v>
      </c>
      <c r="Z668" s="5">
        <v>0</v>
      </c>
      <c r="AA668" s="5">
        <v>100</v>
      </c>
      <c r="AB668" s="2">
        <v>0.608806032126194</v>
      </c>
      <c r="AC668" s="2">
        <v>0.64733764452865095</v>
      </c>
      <c r="AD668" s="2">
        <v>0.64245406624442702</v>
      </c>
      <c r="AE668" s="2">
        <v>0.67334455326376597</v>
      </c>
      <c r="AF668" s="2">
        <v>0.70319751641344697</v>
      </c>
      <c r="AG668" s="2">
        <v>0.68319684970677697</v>
      </c>
    </row>
    <row r="669" spans="1:33" x14ac:dyDescent="0.35">
      <c r="A669" s="7">
        <v>80</v>
      </c>
      <c r="B669" s="7">
        <v>37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0.24170057449999999</v>
      </c>
      <c r="I669" s="4">
        <v>8.6139945354999998</v>
      </c>
      <c r="J669" s="2">
        <f t="shared" si="21"/>
        <v>2.8059058257339661E-2</v>
      </c>
      <c r="K669" s="3">
        <v>121</v>
      </c>
      <c r="L669" s="3">
        <v>128</v>
      </c>
      <c r="M669" s="3">
        <v>115</v>
      </c>
      <c r="N669" s="3">
        <v>135</v>
      </c>
      <c r="O669" s="24">
        <v>1001</v>
      </c>
      <c r="P669" s="4">
        <v>0.52</v>
      </c>
      <c r="Q669" s="4">
        <v>0.54</v>
      </c>
      <c r="R669" s="4">
        <v>0.54</v>
      </c>
      <c r="S669" s="4">
        <v>0.53100000000000003</v>
      </c>
      <c r="T669" s="4">
        <v>0.51</v>
      </c>
      <c r="U669" s="4">
        <v>0.495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100</v>
      </c>
      <c r="AB669" s="2">
        <v>0.73396917508019999</v>
      </c>
      <c r="AC669" s="2">
        <v>0.77652878949899595</v>
      </c>
      <c r="AD669" s="2">
        <v>0.77652878949899595</v>
      </c>
      <c r="AE669" s="2">
        <v>0.75715251053585797</v>
      </c>
      <c r="AF669" s="2">
        <v>0.71334988787746501</v>
      </c>
      <c r="AG669" s="2">
        <v>0.68319684970677697</v>
      </c>
    </row>
    <row r="670" spans="1:33" x14ac:dyDescent="0.35">
      <c r="A670" s="7">
        <v>922</v>
      </c>
      <c r="B670" s="7">
        <v>345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0.29727854549999999</v>
      </c>
      <c r="I670" s="4">
        <v>10.443278146460001</v>
      </c>
      <c r="J670" s="2">
        <f t="shared" si="21"/>
        <v>2.8466018172729573E-2</v>
      </c>
      <c r="K670" s="3">
        <v>128</v>
      </c>
      <c r="L670" s="3">
        <v>128</v>
      </c>
      <c r="M670" s="3">
        <v>116</v>
      </c>
      <c r="N670" s="3">
        <v>127</v>
      </c>
      <c r="O670" s="24">
        <v>714.554371912688</v>
      </c>
      <c r="P670" s="4">
        <v>0.50600000000000001</v>
      </c>
      <c r="Q670" s="4">
        <v>0.52263374485596703</v>
      </c>
      <c r="R670" s="4">
        <v>0.501</v>
      </c>
      <c r="S670" s="4">
        <v>0.52100000000000002</v>
      </c>
      <c r="T670" s="4">
        <v>0.52300000000000002</v>
      </c>
      <c r="U670" s="4">
        <v>0.46200000000000002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100</v>
      </c>
      <c r="AB670" s="2">
        <v>0.70521976179421497</v>
      </c>
      <c r="AC670" s="2">
        <v>0.73947125223418397</v>
      </c>
      <c r="AD670" s="2">
        <v>0.69514918323061803</v>
      </c>
      <c r="AE670" s="2">
        <v>0.736054681571222</v>
      </c>
      <c r="AF670" s="2">
        <v>0.74023878809379595</v>
      </c>
      <c r="AG670" s="2">
        <v>0.61989671882035302</v>
      </c>
    </row>
    <row r="671" spans="1:33" x14ac:dyDescent="0.35">
      <c r="A671" s="7">
        <v>466</v>
      </c>
      <c r="B671" s="7">
        <v>192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0.2471731435</v>
      </c>
      <c r="I671" s="4">
        <v>8.4740153035999999</v>
      </c>
      <c r="J671" s="2">
        <f t="shared" si="21"/>
        <v>2.916836170864524E-2</v>
      </c>
      <c r="K671" s="3">
        <v>130</v>
      </c>
      <c r="L671" s="3">
        <v>120</v>
      </c>
      <c r="M671" s="3">
        <v>134</v>
      </c>
      <c r="N671" s="3">
        <v>115</v>
      </c>
      <c r="O671" s="24">
        <v>1001</v>
      </c>
      <c r="P671" s="4">
        <v>0.48199999999999998</v>
      </c>
      <c r="Q671" s="4">
        <v>0.46184738955823301</v>
      </c>
      <c r="R671" s="4">
        <v>0.44400000000000001</v>
      </c>
      <c r="S671" s="4">
        <v>0.46300000000000002</v>
      </c>
      <c r="T671" s="4">
        <v>0.48199999999999998</v>
      </c>
      <c r="U671" s="4">
        <v>0.50800000000000001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0</v>
      </c>
      <c r="AB671" s="2">
        <v>0.65778003672265395</v>
      </c>
      <c r="AC671" s="2">
        <v>0.61961309651379604</v>
      </c>
      <c r="AD671" s="2">
        <v>0.58698698473155497</v>
      </c>
      <c r="AE671" s="2">
        <v>0.62175718447327299</v>
      </c>
      <c r="AF671" s="2">
        <v>0.65778003672265395</v>
      </c>
      <c r="AG671" s="2">
        <v>0.70927656248982895</v>
      </c>
    </row>
    <row r="672" spans="1:33" x14ac:dyDescent="0.35">
      <c r="A672" s="7">
        <v>226</v>
      </c>
      <c r="B672" s="7">
        <v>403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0.27313085009999999</v>
      </c>
      <c r="I672" s="4">
        <v>9.1573452601999996</v>
      </c>
      <c r="J672" s="2">
        <f t="shared" si="21"/>
        <v>2.9826422651889256E-2</v>
      </c>
      <c r="K672" s="3">
        <v>140</v>
      </c>
      <c r="L672" s="3">
        <v>102</v>
      </c>
      <c r="M672" s="3">
        <v>132</v>
      </c>
      <c r="N672" s="3">
        <v>125</v>
      </c>
      <c r="O672" s="24">
        <v>1001</v>
      </c>
      <c r="P672" s="4">
        <v>0.46</v>
      </c>
      <c r="Q672" s="4">
        <v>0.48638132295719799</v>
      </c>
      <c r="R672" s="4">
        <v>0.44600000000000001</v>
      </c>
      <c r="S672" s="4">
        <v>0.496</v>
      </c>
      <c r="T672" s="4">
        <v>0.48599999999999999</v>
      </c>
      <c r="U672" s="4">
        <v>0.49299999999999999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0.61618613942381695</v>
      </c>
      <c r="AC672" s="2">
        <v>0.66627416230884895</v>
      </c>
      <c r="AD672" s="2">
        <v>0.590590592234853</v>
      </c>
      <c r="AE672" s="2">
        <v>0.68517901091076805</v>
      </c>
      <c r="AF672" s="2">
        <v>0.665532013526972</v>
      </c>
      <c r="AG672" s="2">
        <v>0.679244275390954</v>
      </c>
    </row>
    <row r="673" spans="1:33" x14ac:dyDescent="0.35">
      <c r="A673" s="7">
        <v>188</v>
      </c>
      <c r="B673" s="7">
        <v>423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0.25359195169999998</v>
      </c>
      <c r="I673" s="4">
        <v>8.4002914847000003</v>
      </c>
      <c r="J673" s="2">
        <f t="shared" si="21"/>
        <v>3.0188470502706195E-2</v>
      </c>
      <c r="K673" s="3">
        <v>128</v>
      </c>
      <c r="L673" s="3">
        <v>118</v>
      </c>
      <c r="M673" s="3">
        <v>128</v>
      </c>
      <c r="N673" s="3">
        <v>125</v>
      </c>
      <c r="O673" s="24">
        <v>893.480005907276</v>
      </c>
      <c r="P673" s="4">
        <v>0.47599999999999998</v>
      </c>
      <c r="Q673" s="4">
        <v>0.49407114624505899</v>
      </c>
      <c r="R673" s="4">
        <v>0.48499999999999999</v>
      </c>
      <c r="S673" s="4">
        <v>0.48599999999999999</v>
      </c>
      <c r="T673" s="4">
        <v>0.503</v>
      </c>
      <c r="U673" s="4">
        <v>0.53900000000000003</v>
      </c>
      <c r="V673" s="5">
        <v>100</v>
      </c>
      <c r="W673" s="5">
        <v>100</v>
      </c>
      <c r="X673" s="5">
        <v>100</v>
      </c>
      <c r="Y673" s="5">
        <v>100</v>
      </c>
      <c r="Z673" s="5">
        <v>0</v>
      </c>
      <c r="AA673" s="5">
        <v>0</v>
      </c>
      <c r="AB673" s="2">
        <v>0.64626359466109495</v>
      </c>
      <c r="AC673" s="2">
        <v>0.68135922480790301</v>
      </c>
      <c r="AD673" s="2">
        <v>0.66358837831840101</v>
      </c>
      <c r="AE673" s="2">
        <v>0.665532013526972</v>
      </c>
      <c r="AF673" s="2">
        <v>0.69916525288550802</v>
      </c>
      <c r="AG673" s="2">
        <v>0.774357235985489</v>
      </c>
    </row>
    <row r="674" spans="1:33" x14ac:dyDescent="0.35">
      <c r="A674" s="7">
        <v>988</v>
      </c>
      <c r="B674" s="7">
        <v>324</v>
      </c>
      <c r="C674" s="7">
        <v>1</v>
      </c>
      <c r="D674" s="7">
        <v>0</v>
      </c>
      <c r="E674" s="22" t="str">
        <f t="shared" si="20"/>
        <v>10</v>
      </c>
      <c r="F674" s="4">
        <v>0.24515500000000001</v>
      </c>
      <c r="G674" s="25">
        <v>0</v>
      </c>
      <c r="H674" s="4">
        <v>0.21887882019999999</v>
      </c>
      <c r="I674" s="4">
        <v>7.2227625986000001</v>
      </c>
      <c r="J674" s="2">
        <f t="shared" si="21"/>
        <v>3.0304030793207246E-2</v>
      </c>
      <c r="K674" s="3">
        <v>134</v>
      </c>
      <c r="L674" s="3">
        <v>103</v>
      </c>
      <c r="M674" s="3">
        <v>130</v>
      </c>
      <c r="N674" s="3">
        <v>132</v>
      </c>
      <c r="O674" s="24">
        <v>950.20345375801003</v>
      </c>
      <c r="P674" s="4">
        <v>0.48799999999999999</v>
      </c>
      <c r="Q674" s="4">
        <v>0.50381679389313005</v>
      </c>
      <c r="R674" s="4">
        <v>0.46800000000000003</v>
      </c>
      <c r="S674" s="4">
        <v>0.50900000000000001</v>
      </c>
      <c r="T674" s="4">
        <v>0.497</v>
      </c>
      <c r="U674" s="4">
        <v>0.49199999999999999</v>
      </c>
      <c r="V674" s="5">
        <v>100</v>
      </c>
      <c r="W674" s="5">
        <v>0</v>
      </c>
      <c r="X674" s="5">
        <v>100</v>
      </c>
      <c r="Y674" s="5">
        <v>0</v>
      </c>
      <c r="Z674" s="5">
        <v>100</v>
      </c>
      <c r="AA674" s="5">
        <v>100</v>
      </c>
      <c r="AB674" s="2">
        <v>0.66943065394262902</v>
      </c>
      <c r="AC674" s="2">
        <v>0.70081005330551405</v>
      </c>
      <c r="AD674" s="2">
        <v>0.63111178964049297</v>
      </c>
      <c r="AE674" s="2">
        <v>0.71131115118761601</v>
      </c>
      <c r="AF674" s="2">
        <v>0.68716510888239801</v>
      </c>
      <c r="AG674" s="2">
        <v>0.67727383140365505</v>
      </c>
    </row>
    <row r="675" spans="1:33" x14ac:dyDescent="0.35">
      <c r="A675" s="7">
        <v>724</v>
      </c>
      <c r="B675" s="7">
        <v>377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0.28049798279999999</v>
      </c>
      <c r="I675" s="4">
        <v>8.9887342417399996</v>
      </c>
      <c r="J675" s="2">
        <f t="shared" si="21"/>
        <v>3.1205504051669729E-2</v>
      </c>
      <c r="K675" s="3">
        <v>139</v>
      </c>
      <c r="L675" s="3">
        <v>128</v>
      </c>
      <c r="M675" s="3">
        <v>116</v>
      </c>
      <c r="N675" s="3">
        <v>116</v>
      </c>
      <c r="O675" s="24">
        <v>1001</v>
      </c>
      <c r="P675" s="4">
        <v>0.48799999999999999</v>
      </c>
      <c r="Q675" s="4">
        <v>0.5</v>
      </c>
      <c r="R675" s="4">
        <v>0.49299999999999999</v>
      </c>
      <c r="S675" s="4">
        <v>0.495</v>
      </c>
      <c r="T675" s="4">
        <v>0.51</v>
      </c>
      <c r="U675" s="4">
        <v>0.51</v>
      </c>
      <c r="V675" s="5">
        <v>100</v>
      </c>
      <c r="W675" s="5">
        <v>0</v>
      </c>
      <c r="X675" s="5">
        <v>100</v>
      </c>
      <c r="Y675" s="5">
        <v>100</v>
      </c>
      <c r="Z675" s="5">
        <v>0</v>
      </c>
      <c r="AA675" s="5">
        <v>0</v>
      </c>
      <c r="AB675" s="2">
        <v>0.66943065394262902</v>
      </c>
      <c r="AC675" s="2">
        <v>0.69314718055994495</v>
      </c>
      <c r="AD675" s="2">
        <v>0.679244275390954</v>
      </c>
      <c r="AE675" s="2">
        <v>0.68319684970677697</v>
      </c>
      <c r="AF675" s="2">
        <v>0.71334988787746501</v>
      </c>
      <c r="AG675" s="2">
        <v>0.71334988787746501</v>
      </c>
    </row>
    <row r="676" spans="1:33" x14ac:dyDescent="0.35">
      <c r="A676" s="7">
        <v>78</v>
      </c>
      <c r="B676" s="7">
        <v>96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0.22211694949999999</v>
      </c>
      <c r="I676" s="4">
        <v>7.0592126019999997</v>
      </c>
      <c r="J676" s="2">
        <f t="shared" si="21"/>
        <v>3.1464833547734536E-2</v>
      </c>
      <c r="K676" s="3">
        <v>111</v>
      </c>
      <c r="L676" s="3">
        <v>121</v>
      </c>
      <c r="M676" s="3">
        <v>132</v>
      </c>
      <c r="N676" s="3">
        <v>135</v>
      </c>
      <c r="O676" s="24">
        <v>1001</v>
      </c>
      <c r="P676" s="4">
        <v>0.50800000000000001</v>
      </c>
      <c r="Q676" s="4">
        <v>0.50561797752809001</v>
      </c>
      <c r="R676" s="4">
        <v>0.502</v>
      </c>
      <c r="S676" s="4">
        <v>0.49</v>
      </c>
      <c r="T676" s="4">
        <v>0.504</v>
      </c>
      <c r="U676" s="4">
        <v>0.50700000000000001</v>
      </c>
      <c r="V676" s="5">
        <v>0</v>
      </c>
      <c r="W676" s="5">
        <v>0</v>
      </c>
      <c r="X676" s="5">
        <v>0</v>
      </c>
      <c r="Y676" s="5">
        <v>100</v>
      </c>
      <c r="Z676" s="5">
        <v>0</v>
      </c>
      <c r="AA676" s="5">
        <v>0</v>
      </c>
      <c r="AB676" s="2">
        <v>0.70927656248982895</v>
      </c>
      <c r="AC676" s="2">
        <v>0.70444673581387895</v>
      </c>
      <c r="AD676" s="2">
        <v>0.69715520195748404</v>
      </c>
      <c r="AE676" s="2">
        <v>0.67334455326376597</v>
      </c>
      <c r="AF676" s="2">
        <v>0.70117935225720995</v>
      </c>
      <c r="AG676" s="2">
        <v>0.70724610493944695</v>
      </c>
    </row>
    <row r="677" spans="1:33" x14ac:dyDescent="0.35">
      <c r="A677" s="7">
        <v>596</v>
      </c>
      <c r="B677" s="7">
        <v>240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0.23361520399999999</v>
      </c>
      <c r="I677" s="4">
        <v>7.3641992413760002</v>
      </c>
      <c r="J677" s="2">
        <f t="shared" si="21"/>
        <v>3.1723096611431308E-2</v>
      </c>
      <c r="K677" s="3">
        <v>135</v>
      </c>
      <c r="L677" s="3">
        <v>130</v>
      </c>
      <c r="M677" s="3">
        <v>105</v>
      </c>
      <c r="N677" s="3">
        <v>129</v>
      </c>
      <c r="O677" s="24">
        <v>1001</v>
      </c>
      <c r="P677" s="4">
        <v>0.496</v>
      </c>
      <c r="Q677" s="4">
        <v>0.55128205128205099</v>
      </c>
      <c r="R677" s="4">
        <v>0.53400000000000003</v>
      </c>
      <c r="S677" s="4">
        <v>0.56699999999999995</v>
      </c>
      <c r="T677" s="4">
        <v>0.50600000000000001</v>
      </c>
      <c r="U677" s="4">
        <v>0.49</v>
      </c>
      <c r="V677" s="5">
        <v>100</v>
      </c>
      <c r="W677" s="5">
        <v>0</v>
      </c>
      <c r="X677" s="5">
        <v>0</v>
      </c>
      <c r="Y677" s="5">
        <v>0</v>
      </c>
      <c r="Z677" s="5">
        <v>0</v>
      </c>
      <c r="AA677" s="5">
        <v>100</v>
      </c>
      <c r="AB677" s="2">
        <v>0.68517901091076805</v>
      </c>
      <c r="AC677" s="2">
        <v>0.80136076520017796</v>
      </c>
      <c r="AD677" s="2">
        <v>0.76356964485649104</v>
      </c>
      <c r="AE677" s="2">
        <v>0.83701755097964703</v>
      </c>
      <c r="AF677" s="2">
        <v>0.70521976179421497</v>
      </c>
      <c r="AG677" s="2">
        <v>0.67334455326376597</v>
      </c>
    </row>
    <row r="678" spans="1:33" x14ac:dyDescent="0.35">
      <c r="A678" s="7">
        <v>912</v>
      </c>
      <c r="B678" s="7">
        <v>329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0.25066612539999999</v>
      </c>
      <c r="I678" s="4">
        <v>7.7618752032999998</v>
      </c>
      <c r="J678" s="2">
        <f t="shared" si="21"/>
        <v>3.2294531776731999E-2</v>
      </c>
      <c r="K678" s="3">
        <v>140</v>
      </c>
      <c r="L678" s="3">
        <v>100</v>
      </c>
      <c r="M678" s="3">
        <v>116</v>
      </c>
      <c r="N678" s="3">
        <v>143</v>
      </c>
      <c r="O678" s="24">
        <v>1001</v>
      </c>
      <c r="P678" s="4">
        <v>0.49399999999999999</v>
      </c>
      <c r="Q678" s="4">
        <v>0.55212355212355202</v>
      </c>
      <c r="R678" s="4">
        <v>0.51</v>
      </c>
      <c r="S678" s="4">
        <v>0.51900000000000002</v>
      </c>
      <c r="T678" s="4">
        <v>0.49199999999999999</v>
      </c>
      <c r="U678" s="4">
        <v>0.496</v>
      </c>
      <c r="V678" s="5">
        <v>100</v>
      </c>
      <c r="W678" s="5">
        <v>0</v>
      </c>
      <c r="X678" s="5">
        <v>0</v>
      </c>
      <c r="Y678" s="5">
        <v>0</v>
      </c>
      <c r="Z678" s="5">
        <v>100</v>
      </c>
      <c r="AA678" s="5">
        <v>100</v>
      </c>
      <c r="AB678" s="2">
        <v>0.68121860969467196</v>
      </c>
      <c r="AC678" s="2">
        <v>0.80323787059317298</v>
      </c>
      <c r="AD678" s="2">
        <v>0.71334988787746501</v>
      </c>
      <c r="AE678" s="2">
        <v>0.73188800887637595</v>
      </c>
      <c r="AF678" s="2">
        <v>0.67727383140365505</v>
      </c>
      <c r="AG678" s="2">
        <v>0.68517901091076805</v>
      </c>
    </row>
    <row r="679" spans="1:33" x14ac:dyDescent="0.35">
      <c r="A679" s="7">
        <v>786</v>
      </c>
      <c r="B679" s="7">
        <v>15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0.35332702430000001</v>
      </c>
      <c r="I679" s="4">
        <v>10.46323855915</v>
      </c>
      <c r="J679" s="2">
        <f t="shared" si="21"/>
        <v>3.3768419051386243E-2</v>
      </c>
      <c r="K679" s="3">
        <v>111</v>
      </c>
      <c r="L679" s="3">
        <v>125</v>
      </c>
      <c r="M679" s="3">
        <v>140</v>
      </c>
      <c r="N679" s="3">
        <v>123</v>
      </c>
      <c r="O679" s="24">
        <v>1001</v>
      </c>
      <c r="P679" s="4">
        <v>0.47</v>
      </c>
      <c r="Q679" s="4">
        <v>0.46768060836501901</v>
      </c>
      <c r="R679" s="4">
        <v>0.496</v>
      </c>
      <c r="S679" s="4">
        <v>0.47899999999999998</v>
      </c>
      <c r="T679" s="4">
        <v>0.47499999999999998</v>
      </c>
      <c r="U679" s="4">
        <v>0.52600000000000002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0</v>
      </c>
      <c r="AB679" s="2">
        <v>0.63487827243596995</v>
      </c>
      <c r="AC679" s="2">
        <v>0.63051160956845997</v>
      </c>
      <c r="AD679" s="2">
        <v>0.68517901091076805</v>
      </c>
      <c r="AE679" s="2">
        <v>0.65200523722877002</v>
      </c>
      <c r="AF679" s="2">
        <v>0.64435701639051302</v>
      </c>
      <c r="AG679" s="2">
        <v>0.74654795728706103</v>
      </c>
    </row>
    <row r="680" spans="1:33" x14ac:dyDescent="0.35">
      <c r="A680" s="7">
        <v>928</v>
      </c>
      <c r="B680" s="7">
        <v>290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0.28880358249999999</v>
      </c>
      <c r="I680" s="4">
        <v>8.1747262310599993</v>
      </c>
      <c r="J680" s="2">
        <f t="shared" si="21"/>
        <v>3.5328838463444354E-2</v>
      </c>
      <c r="K680" s="3">
        <v>127</v>
      </c>
      <c r="L680" s="3">
        <v>124</v>
      </c>
      <c r="M680" s="3">
        <v>117</v>
      </c>
      <c r="N680" s="3">
        <v>131</v>
      </c>
      <c r="O680" s="24">
        <v>1001</v>
      </c>
      <c r="P680" s="4">
        <v>0.53500000000000003</v>
      </c>
      <c r="Q680" s="4">
        <v>0.52822580645161299</v>
      </c>
      <c r="R680" s="4">
        <v>0.52600000000000002</v>
      </c>
      <c r="S680" s="4">
        <v>0.50900000000000001</v>
      </c>
      <c r="T680" s="4">
        <v>0.50900000000000001</v>
      </c>
      <c r="U680" s="4">
        <v>0.50800000000000001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2">
        <v>0.76571787339478103</v>
      </c>
      <c r="AC680" s="2">
        <v>0.75125481136722605</v>
      </c>
      <c r="AD680" s="2">
        <v>0.74654795728706103</v>
      </c>
      <c r="AE680" s="2">
        <v>0.71131115118761601</v>
      </c>
      <c r="AF680" s="2">
        <v>0.71131115118761601</v>
      </c>
      <c r="AG680" s="2">
        <v>0.70927656248982895</v>
      </c>
    </row>
    <row r="681" spans="1:33" x14ac:dyDescent="0.35">
      <c r="A681" s="7">
        <v>760</v>
      </c>
      <c r="B681" s="7">
        <v>45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0.32173047059999998</v>
      </c>
      <c r="I681" s="4">
        <v>8.5584413843</v>
      </c>
      <c r="J681" s="2">
        <f t="shared" si="21"/>
        <v>3.7592180182503467E-2</v>
      </c>
      <c r="K681" s="3">
        <v>127</v>
      </c>
      <c r="L681" s="3">
        <v>129</v>
      </c>
      <c r="M681" s="3">
        <v>122</v>
      </c>
      <c r="N681" s="3">
        <v>121</v>
      </c>
      <c r="O681" s="24">
        <v>1001</v>
      </c>
      <c r="P681" s="4">
        <v>0.496</v>
      </c>
      <c r="Q681" s="4">
        <v>0.49794238683127601</v>
      </c>
      <c r="R681" s="4">
        <v>0.48799999999999999</v>
      </c>
      <c r="S681" s="4">
        <v>0.49199999999999999</v>
      </c>
      <c r="T681" s="4">
        <v>0.52900000000000003</v>
      </c>
      <c r="U681" s="4">
        <v>0.502</v>
      </c>
      <c r="V681" s="5">
        <v>100</v>
      </c>
      <c r="W681" s="5">
        <v>100</v>
      </c>
      <c r="X681" s="5">
        <v>100</v>
      </c>
      <c r="Y681" s="5">
        <v>100</v>
      </c>
      <c r="Z681" s="5">
        <v>0</v>
      </c>
      <c r="AA681" s="5">
        <v>0</v>
      </c>
      <c r="AB681" s="2">
        <v>0.68517901091076805</v>
      </c>
      <c r="AC681" s="2">
        <v>0.68904039860729205</v>
      </c>
      <c r="AD681" s="2">
        <v>0.66943065394262902</v>
      </c>
      <c r="AE681" s="2">
        <v>0.67727383140365505</v>
      </c>
      <c r="AF681" s="2">
        <v>0.752897184965719</v>
      </c>
      <c r="AG681" s="2">
        <v>0.69715520195748404</v>
      </c>
    </row>
    <row r="682" spans="1:33" x14ac:dyDescent="0.35">
      <c r="A682" s="7">
        <v>110</v>
      </c>
      <c r="B682" s="7">
        <v>41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0.37170115069999998</v>
      </c>
      <c r="I682" s="4">
        <v>9.8469396901999993</v>
      </c>
      <c r="J682" s="2">
        <f t="shared" si="21"/>
        <v>3.7747885372947827E-2</v>
      </c>
      <c r="K682" s="3">
        <v>132</v>
      </c>
      <c r="L682" s="3">
        <v>116</v>
      </c>
      <c r="M682" s="3">
        <v>128</v>
      </c>
      <c r="N682" s="3">
        <v>123</v>
      </c>
      <c r="O682" s="24">
        <v>1001</v>
      </c>
      <c r="P682" s="4">
        <v>0.48499999999999999</v>
      </c>
      <c r="Q682" s="4">
        <v>0.49003984063744999</v>
      </c>
      <c r="R682" s="4">
        <v>0.47199999999999998</v>
      </c>
      <c r="S682" s="4">
        <v>0.49399999999999999</v>
      </c>
      <c r="T682" s="4">
        <v>0.48599999999999999</v>
      </c>
      <c r="U682" s="4">
        <v>0.47199999999999998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0.66358837831840101</v>
      </c>
      <c r="AC682" s="2">
        <v>0.67342267521216703</v>
      </c>
      <c r="AD682" s="2">
        <v>0.638658995275876</v>
      </c>
      <c r="AE682" s="2">
        <v>0.68121860969467196</v>
      </c>
      <c r="AF682" s="2">
        <v>0.665532013526972</v>
      </c>
      <c r="AG682" s="2">
        <v>0.638658995275876</v>
      </c>
    </row>
    <row r="683" spans="1:33" x14ac:dyDescent="0.35">
      <c r="A683" s="7">
        <v>458</v>
      </c>
      <c r="B683" s="7">
        <v>353</v>
      </c>
      <c r="C683" s="7">
        <v>1</v>
      </c>
      <c r="D683" s="7">
        <v>0</v>
      </c>
      <c r="E683" s="22" t="str">
        <f t="shared" si="20"/>
        <v>10</v>
      </c>
      <c r="F683" s="4">
        <v>0.16031300000000001</v>
      </c>
      <c r="G683" s="25">
        <v>0</v>
      </c>
      <c r="H683" s="4">
        <v>0.32035682720000003</v>
      </c>
      <c r="I683" s="4">
        <v>8.4483356627300008</v>
      </c>
      <c r="J683" s="2">
        <f t="shared" si="21"/>
        <v>3.7919519298133537E-2</v>
      </c>
      <c r="K683" s="3">
        <v>105</v>
      </c>
      <c r="L683" s="3">
        <v>150</v>
      </c>
      <c r="M683" s="3">
        <v>122</v>
      </c>
      <c r="N683" s="3">
        <v>122</v>
      </c>
      <c r="O683" s="24">
        <v>894.99669383934099</v>
      </c>
      <c r="P683" s="4">
        <v>0.55700000000000005</v>
      </c>
      <c r="Q683" s="4">
        <v>0.5</v>
      </c>
      <c r="R683" s="4">
        <v>0.56200000000000006</v>
      </c>
      <c r="S683" s="4">
        <v>0.46700000000000003</v>
      </c>
      <c r="T683" s="4">
        <v>0.5</v>
      </c>
      <c r="U683" s="4">
        <v>0.48399999999999999</v>
      </c>
      <c r="V683" s="5">
        <v>0</v>
      </c>
      <c r="W683" s="5">
        <v>0</v>
      </c>
      <c r="X683" s="5">
        <v>0</v>
      </c>
      <c r="Y683" s="5">
        <v>100</v>
      </c>
      <c r="Z683" s="5">
        <v>0</v>
      </c>
      <c r="AA683" s="5">
        <v>100</v>
      </c>
      <c r="AB683" s="2">
        <v>0.81418550893700103</v>
      </c>
      <c r="AC683" s="2">
        <v>0.69314718055994495</v>
      </c>
      <c r="AD683" s="2">
        <v>0.82553636860569102</v>
      </c>
      <c r="AE683" s="2">
        <v>0.62923385481629301</v>
      </c>
      <c r="AF683" s="2">
        <v>0.69314718055994495</v>
      </c>
      <c r="AG683" s="2">
        <v>0.66164851350057396</v>
      </c>
    </row>
    <row r="684" spans="1:33" x14ac:dyDescent="0.35">
      <c r="A684" s="7">
        <v>248</v>
      </c>
      <c r="B684" s="7">
        <v>139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0.25666662039999999</v>
      </c>
      <c r="I684" s="4">
        <v>6.7232815751899997</v>
      </c>
      <c r="J684" s="2">
        <f t="shared" si="21"/>
        <v>3.8175795187151092E-2</v>
      </c>
      <c r="K684" s="3">
        <v>125</v>
      </c>
      <c r="L684" s="3">
        <v>134</v>
      </c>
      <c r="M684" s="3">
        <v>111</v>
      </c>
      <c r="N684" s="3">
        <v>129</v>
      </c>
      <c r="O684" s="24">
        <v>1001</v>
      </c>
      <c r="P684" s="4">
        <v>0.57699999999999996</v>
      </c>
      <c r="Q684" s="4">
        <v>0.53749999999999998</v>
      </c>
      <c r="R684" s="4">
        <v>0.52400000000000002</v>
      </c>
      <c r="S684" s="4">
        <v>0.55400000000000005</v>
      </c>
      <c r="T684" s="4">
        <v>0.51600000000000001</v>
      </c>
      <c r="U684" s="4">
        <v>0.499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100</v>
      </c>
      <c r="AB684" s="2">
        <v>0.86038309993585904</v>
      </c>
      <c r="AC684" s="2">
        <v>0.77110872202965697</v>
      </c>
      <c r="AD684" s="2">
        <v>0.74233742475071696</v>
      </c>
      <c r="AE684" s="2">
        <v>0.80743632696207301</v>
      </c>
      <c r="AF684" s="2">
        <v>0.72567037226550501</v>
      </c>
      <c r="AG684" s="2">
        <v>0.69114917789727204</v>
      </c>
    </row>
    <row r="685" spans="1:33" x14ac:dyDescent="0.35">
      <c r="A685" s="7">
        <v>50</v>
      </c>
      <c r="B685" s="7">
        <v>418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5">
        <v>0</v>
      </c>
      <c r="H685" s="4">
        <v>0.2850297564</v>
      </c>
      <c r="I685" s="4">
        <v>7.3923697003999997</v>
      </c>
      <c r="J685" s="2">
        <f t="shared" si="21"/>
        <v>3.8557291903917781E-2</v>
      </c>
      <c r="K685" s="3">
        <v>133</v>
      </c>
      <c r="L685" s="3">
        <v>123</v>
      </c>
      <c r="M685" s="3">
        <v>124</v>
      </c>
      <c r="N685" s="3">
        <v>119</v>
      </c>
      <c r="O685" s="24">
        <v>1001</v>
      </c>
      <c r="P685" s="4">
        <v>0.47399999999999998</v>
      </c>
      <c r="Q685" s="4">
        <v>0.48971193415637898</v>
      </c>
      <c r="R685" s="4">
        <v>0.504</v>
      </c>
      <c r="S685" s="4">
        <v>0.47899999999999998</v>
      </c>
      <c r="T685" s="4">
        <v>0.49299999999999999</v>
      </c>
      <c r="U685" s="4">
        <v>0.49299999999999999</v>
      </c>
      <c r="V685" s="5">
        <v>100</v>
      </c>
      <c r="W685" s="5">
        <v>100</v>
      </c>
      <c r="X685" s="5">
        <v>0</v>
      </c>
      <c r="Y685" s="5">
        <v>100</v>
      </c>
      <c r="Z685" s="5">
        <v>100</v>
      </c>
      <c r="AA685" s="5">
        <v>100</v>
      </c>
      <c r="AB685" s="2">
        <v>0.64245406624442702</v>
      </c>
      <c r="AC685" s="2">
        <v>0.67277987773551196</v>
      </c>
      <c r="AD685" s="2">
        <v>0.70117935225720995</v>
      </c>
      <c r="AE685" s="2">
        <v>0.65200523722877002</v>
      </c>
      <c r="AF685" s="2">
        <v>0.679244275390954</v>
      </c>
      <c r="AG685" s="2">
        <v>0.679244275390954</v>
      </c>
    </row>
    <row r="686" spans="1:33" x14ac:dyDescent="0.35">
      <c r="A686" s="7">
        <v>888</v>
      </c>
      <c r="B686" s="7">
        <v>475</v>
      </c>
      <c r="C686" s="7">
        <v>1</v>
      </c>
      <c r="D686" s="7">
        <v>0</v>
      </c>
      <c r="E686" s="22" t="str">
        <f t="shared" si="20"/>
        <v>10</v>
      </c>
      <c r="F686" s="4">
        <v>0.249865</v>
      </c>
      <c r="G686" s="25">
        <v>0</v>
      </c>
      <c r="H686" s="4">
        <v>0.37764725220000001</v>
      </c>
      <c r="I686" s="4">
        <v>9.6216130180500006</v>
      </c>
      <c r="J686" s="2">
        <f t="shared" si="21"/>
        <v>3.9249889960398479E-2</v>
      </c>
      <c r="K686" s="3">
        <v>135</v>
      </c>
      <c r="L686" s="3">
        <v>107</v>
      </c>
      <c r="M686" s="3">
        <v>137</v>
      </c>
      <c r="N686" s="3">
        <v>120</v>
      </c>
      <c r="O686" s="24">
        <v>1001</v>
      </c>
      <c r="P686" s="4">
        <v>0.46899999999999997</v>
      </c>
      <c r="Q686" s="4">
        <v>0.46692607003891101</v>
      </c>
      <c r="R686" s="4">
        <v>0.45700000000000002</v>
      </c>
      <c r="S686" s="4">
        <v>0.45900000000000002</v>
      </c>
      <c r="T686" s="4">
        <v>0.50600000000000001</v>
      </c>
      <c r="U686" s="4">
        <v>0.51</v>
      </c>
      <c r="V686" s="5">
        <v>100</v>
      </c>
      <c r="W686" s="5">
        <v>100</v>
      </c>
      <c r="X686" s="5">
        <v>100</v>
      </c>
      <c r="Y686" s="5">
        <v>100</v>
      </c>
      <c r="Z686" s="5">
        <v>0</v>
      </c>
      <c r="AA686" s="5">
        <v>0</v>
      </c>
      <c r="AB686" s="2">
        <v>0.63299325774019799</v>
      </c>
      <c r="AC686" s="2">
        <v>0.62909515906709501</v>
      </c>
      <c r="AD686" s="2">
        <v>0.61064595904820196</v>
      </c>
      <c r="AE686" s="2">
        <v>0.61433600013565604</v>
      </c>
      <c r="AF686" s="2">
        <v>0.70521976179421497</v>
      </c>
      <c r="AG686" s="2">
        <v>0.71334988787746501</v>
      </c>
    </row>
    <row r="687" spans="1:33" x14ac:dyDescent="0.35">
      <c r="A687" s="7">
        <v>810</v>
      </c>
      <c r="B687" s="7">
        <v>124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0.3208821248</v>
      </c>
      <c r="I687" s="4">
        <v>8.1439941241000007</v>
      </c>
      <c r="J687" s="2">
        <f t="shared" si="21"/>
        <v>3.9401075186244798E-2</v>
      </c>
      <c r="K687" s="3">
        <v>128</v>
      </c>
      <c r="L687" s="3">
        <v>123</v>
      </c>
      <c r="M687" s="3">
        <v>134</v>
      </c>
      <c r="N687" s="3">
        <v>114</v>
      </c>
      <c r="O687" s="24">
        <v>1001</v>
      </c>
      <c r="P687" s="4">
        <v>0.46500000000000002</v>
      </c>
      <c r="Q687" s="4">
        <v>0.45967741935483902</v>
      </c>
      <c r="R687" s="4">
        <v>0.48</v>
      </c>
      <c r="S687" s="4">
        <v>0.45400000000000001</v>
      </c>
      <c r="T687" s="4">
        <v>0.47799999999999998</v>
      </c>
      <c r="U687" s="4">
        <v>0.50800000000000001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0</v>
      </c>
      <c r="AB687" s="2">
        <v>0.62548853208613098</v>
      </c>
      <c r="AC687" s="2">
        <v>0.61558894621407101</v>
      </c>
      <c r="AD687" s="2">
        <v>0.65392646740666405</v>
      </c>
      <c r="AE687" s="2">
        <v>0.605136303237232</v>
      </c>
      <c r="AF687" s="2">
        <v>0.65008769109949804</v>
      </c>
      <c r="AG687" s="2">
        <v>0.70927656248982895</v>
      </c>
    </row>
    <row r="688" spans="1:33" x14ac:dyDescent="0.35">
      <c r="A688" s="7">
        <v>838</v>
      </c>
      <c r="B688" s="7">
        <v>324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0.313137681</v>
      </c>
      <c r="I688" s="4">
        <v>7.7883638825099997</v>
      </c>
      <c r="J688" s="2">
        <f t="shared" si="21"/>
        <v>4.0205836004041887E-2</v>
      </c>
      <c r="K688" s="3">
        <v>131</v>
      </c>
      <c r="L688" s="3">
        <v>129</v>
      </c>
      <c r="M688" s="3">
        <v>115</v>
      </c>
      <c r="N688" s="3">
        <v>124</v>
      </c>
      <c r="O688" s="24">
        <v>1001</v>
      </c>
      <c r="P688" s="4">
        <v>0.52600000000000002</v>
      </c>
      <c r="Q688" s="4">
        <v>0.51882845188284499</v>
      </c>
      <c r="R688" s="4">
        <v>0.496</v>
      </c>
      <c r="S688" s="4">
        <v>0.51700000000000002</v>
      </c>
      <c r="T688" s="4">
        <v>0.50900000000000001</v>
      </c>
      <c r="U688" s="4">
        <v>0.52100000000000002</v>
      </c>
      <c r="V688" s="5">
        <v>0</v>
      </c>
      <c r="W688" s="5">
        <v>0</v>
      </c>
      <c r="X688" s="5">
        <v>100</v>
      </c>
      <c r="Y688" s="5">
        <v>0</v>
      </c>
      <c r="Z688" s="5">
        <v>0</v>
      </c>
      <c r="AA688" s="5">
        <v>0</v>
      </c>
      <c r="AB688" s="2">
        <v>0.74654795728706103</v>
      </c>
      <c r="AC688" s="2">
        <v>0.73153142356826095</v>
      </c>
      <c r="AD688" s="2">
        <v>0.68517901091076805</v>
      </c>
      <c r="AE688" s="2">
        <v>0.72773862532956402</v>
      </c>
      <c r="AF688" s="2">
        <v>0.71131115118761601</v>
      </c>
      <c r="AG688" s="2">
        <v>0.736054681571222</v>
      </c>
    </row>
    <row r="689" spans="1:33" x14ac:dyDescent="0.35">
      <c r="A689" s="7">
        <v>672</v>
      </c>
      <c r="B689" s="7">
        <v>358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0.41269390709999998</v>
      </c>
      <c r="I689" s="4">
        <v>9.7192466046000003</v>
      </c>
      <c r="J689" s="2">
        <f t="shared" si="21"/>
        <v>4.2461512078999723E-2</v>
      </c>
      <c r="K689" s="3">
        <v>123</v>
      </c>
      <c r="L689" s="3">
        <v>120</v>
      </c>
      <c r="M689" s="3">
        <v>118</v>
      </c>
      <c r="N689" s="3">
        <v>138</v>
      </c>
      <c r="O689" s="24">
        <v>1001</v>
      </c>
      <c r="P689" s="4">
        <v>0.53800000000000003</v>
      </c>
      <c r="Q689" s="4">
        <v>0.5390625</v>
      </c>
      <c r="R689" s="4">
        <v>0.52</v>
      </c>
      <c r="S689" s="4">
        <v>0.54200000000000004</v>
      </c>
      <c r="T689" s="4">
        <v>0.496</v>
      </c>
      <c r="U689" s="4">
        <v>0.46400000000000002</v>
      </c>
      <c r="V689" s="5">
        <v>0</v>
      </c>
      <c r="W689" s="5">
        <v>0</v>
      </c>
      <c r="X689" s="5">
        <v>0</v>
      </c>
      <c r="Y689" s="5">
        <v>0</v>
      </c>
      <c r="Z689" s="5">
        <v>100</v>
      </c>
      <c r="AA689" s="5">
        <v>100</v>
      </c>
      <c r="AB689" s="2">
        <v>0.77219038790039796</v>
      </c>
      <c r="AC689" s="2">
        <v>0.77449282001389796</v>
      </c>
      <c r="AD689" s="2">
        <v>0.73396917508019999</v>
      </c>
      <c r="AE689" s="2">
        <v>0.78088609486795202</v>
      </c>
      <c r="AF689" s="2">
        <v>0.68517901091076805</v>
      </c>
      <c r="AG689" s="2">
        <v>0.62362111791133501</v>
      </c>
    </row>
    <row r="690" spans="1:33" x14ac:dyDescent="0.35">
      <c r="A690" s="7">
        <v>282</v>
      </c>
      <c r="B690" s="7">
        <v>84</v>
      </c>
      <c r="C690" s="7">
        <v>1</v>
      </c>
      <c r="D690" s="7">
        <v>0</v>
      </c>
      <c r="E690" s="22" t="str">
        <f t="shared" si="20"/>
        <v>10</v>
      </c>
      <c r="F690" s="4">
        <v>0.14111000000000001</v>
      </c>
      <c r="G690" s="25">
        <v>0</v>
      </c>
      <c r="H690" s="4">
        <v>0.33702171590000002</v>
      </c>
      <c r="I690" s="4">
        <v>7.8796176344660003</v>
      </c>
      <c r="J690" s="2">
        <f t="shared" si="21"/>
        <v>4.2771328703291818E-2</v>
      </c>
      <c r="K690" s="3">
        <v>133</v>
      </c>
      <c r="L690" s="3">
        <v>123</v>
      </c>
      <c r="M690" s="3">
        <v>107</v>
      </c>
      <c r="N690" s="3">
        <v>136</v>
      </c>
      <c r="O690" s="24">
        <v>1001</v>
      </c>
      <c r="P690" s="4">
        <v>0.51900000000000002</v>
      </c>
      <c r="Q690" s="4">
        <v>0.55967078189300401</v>
      </c>
      <c r="R690" s="4">
        <v>0.51900000000000002</v>
      </c>
      <c r="S690" s="4">
        <v>0.57099999999999995</v>
      </c>
      <c r="T690" s="4">
        <v>0.496</v>
      </c>
      <c r="U690" s="4">
        <v>0.52200000000000002</v>
      </c>
      <c r="V690" s="5">
        <v>0</v>
      </c>
      <c r="W690" s="5">
        <v>0</v>
      </c>
      <c r="X690" s="5">
        <v>0</v>
      </c>
      <c r="Y690" s="5">
        <v>0</v>
      </c>
      <c r="Z690" s="5">
        <v>100</v>
      </c>
      <c r="AA690" s="5">
        <v>0</v>
      </c>
      <c r="AB690" s="2">
        <v>0.73188800887637595</v>
      </c>
      <c r="AC690" s="2">
        <v>0.82023260887864202</v>
      </c>
      <c r="AD690" s="2">
        <v>0.73188800887637595</v>
      </c>
      <c r="AE690" s="2">
        <v>0.84629836005411996</v>
      </c>
      <c r="AF690" s="2">
        <v>0.68517901091076805</v>
      </c>
      <c r="AG690" s="2">
        <v>0.73814454649068095</v>
      </c>
    </row>
    <row r="691" spans="1:33" x14ac:dyDescent="0.35">
      <c r="A691" s="7">
        <v>618</v>
      </c>
      <c r="B691" s="7">
        <v>369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0.33570286360000001</v>
      </c>
      <c r="I691" s="4">
        <v>7.8476761914599997</v>
      </c>
      <c r="J691" s="2">
        <f t="shared" si="21"/>
        <v>4.2777359234739916E-2</v>
      </c>
      <c r="K691" s="3">
        <v>125</v>
      </c>
      <c r="L691" s="3">
        <v>139</v>
      </c>
      <c r="M691" s="3">
        <v>103</v>
      </c>
      <c r="N691" s="3">
        <v>132</v>
      </c>
      <c r="O691" s="24">
        <v>1001</v>
      </c>
      <c r="P691" s="4">
        <v>0.56100000000000005</v>
      </c>
      <c r="Q691" s="4">
        <v>0.56170212765957495</v>
      </c>
      <c r="R691" s="4">
        <v>0.54500000000000004</v>
      </c>
      <c r="S691" s="4">
        <v>0.53900000000000003</v>
      </c>
      <c r="T691" s="4">
        <v>0.52100000000000002</v>
      </c>
      <c r="U691" s="4">
        <v>0.497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100</v>
      </c>
      <c r="AB691" s="2">
        <v>0.82325586590696598</v>
      </c>
      <c r="AC691" s="2">
        <v>0.82485652591452296</v>
      </c>
      <c r="AD691" s="2">
        <v>0.78745786003118701</v>
      </c>
      <c r="AE691" s="2">
        <v>0.774357235985489</v>
      </c>
      <c r="AF691" s="2">
        <v>0.736054681571222</v>
      </c>
      <c r="AG691" s="2">
        <v>0.68716510888239801</v>
      </c>
    </row>
    <row r="692" spans="1:33" x14ac:dyDescent="0.35">
      <c r="A692" s="7">
        <v>56</v>
      </c>
      <c r="B692" s="7">
        <v>433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5">
        <v>0</v>
      </c>
      <c r="H692" s="4">
        <v>0.27683812159999999</v>
      </c>
      <c r="I692" s="4">
        <v>6.3607631529399997</v>
      </c>
      <c r="J692" s="2">
        <f t="shared" si="21"/>
        <v>4.3522784128826271E-2</v>
      </c>
      <c r="K692" s="3">
        <v>124</v>
      </c>
      <c r="L692" s="3">
        <v>123</v>
      </c>
      <c r="M692" s="3">
        <v>117</v>
      </c>
      <c r="N692" s="3">
        <v>135</v>
      </c>
      <c r="O692" s="24">
        <v>1001</v>
      </c>
      <c r="P692" s="4">
        <v>0.501</v>
      </c>
      <c r="Q692" s="4">
        <v>0.53571428571428603</v>
      </c>
      <c r="R692" s="4">
        <v>0.53300000000000003</v>
      </c>
      <c r="S692" s="4">
        <v>0.52100000000000002</v>
      </c>
      <c r="T692" s="4">
        <v>0.48</v>
      </c>
      <c r="U692" s="4">
        <v>0.50600000000000001</v>
      </c>
      <c r="V692" s="5">
        <v>0</v>
      </c>
      <c r="W692" s="5">
        <v>0</v>
      </c>
      <c r="X692" s="5">
        <v>0</v>
      </c>
      <c r="Y692" s="5">
        <v>0</v>
      </c>
      <c r="Z692" s="5">
        <v>100</v>
      </c>
      <c r="AA692" s="5">
        <v>0</v>
      </c>
      <c r="AB692" s="2">
        <v>0.69514918323061803</v>
      </c>
      <c r="AC692" s="2">
        <v>0.76725515271366695</v>
      </c>
      <c r="AD692" s="2">
        <v>0.76142602131324</v>
      </c>
      <c r="AE692" s="2">
        <v>0.736054681571222</v>
      </c>
      <c r="AF692" s="2">
        <v>0.65392646740666405</v>
      </c>
      <c r="AG692" s="2">
        <v>0.70521976179421497</v>
      </c>
    </row>
    <row r="693" spans="1:33" x14ac:dyDescent="0.35">
      <c r="A693" s="7">
        <v>308</v>
      </c>
      <c r="B693" s="7">
        <v>498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0.34541780700000002</v>
      </c>
      <c r="I693" s="4">
        <v>7.9267579385999998</v>
      </c>
      <c r="J693" s="2">
        <f t="shared" si="21"/>
        <v>4.3576177003962692E-2</v>
      </c>
      <c r="K693" s="3">
        <v>128</v>
      </c>
      <c r="L693" s="3">
        <v>126</v>
      </c>
      <c r="M693" s="3">
        <v>108</v>
      </c>
      <c r="N693" s="3">
        <v>137</v>
      </c>
      <c r="O693" s="24">
        <v>890.02731753335297</v>
      </c>
      <c r="P693" s="4">
        <v>0.51800000000000002</v>
      </c>
      <c r="Q693" s="4">
        <v>0.55918367346938802</v>
      </c>
      <c r="R693" s="4">
        <v>0.51400000000000001</v>
      </c>
      <c r="S693" s="4">
        <v>0.53100000000000003</v>
      </c>
      <c r="T693" s="4">
        <v>0.49</v>
      </c>
      <c r="U693" s="4">
        <v>0.52100000000000002</v>
      </c>
      <c r="V693" s="5">
        <v>0</v>
      </c>
      <c r="W693" s="5">
        <v>0</v>
      </c>
      <c r="X693" s="5">
        <v>0</v>
      </c>
      <c r="Y693" s="5">
        <v>0</v>
      </c>
      <c r="Z693" s="5">
        <v>100</v>
      </c>
      <c r="AA693" s="5">
        <v>0</v>
      </c>
      <c r="AB693" s="2">
        <v>0.72981116493153697</v>
      </c>
      <c r="AC693" s="2">
        <v>0.81912698342050705</v>
      </c>
      <c r="AD693" s="2">
        <v>0.72154665508164295</v>
      </c>
      <c r="AE693" s="2">
        <v>0.75715251053585797</v>
      </c>
      <c r="AF693" s="2">
        <v>0.67334455326376597</v>
      </c>
      <c r="AG693" s="2">
        <v>0.736054681571222</v>
      </c>
    </row>
    <row r="694" spans="1:33" x14ac:dyDescent="0.35">
      <c r="A694" s="7">
        <v>72</v>
      </c>
      <c r="B694" s="7">
        <v>413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0.29829888830000001</v>
      </c>
      <c r="I694" s="4">
        <v>6.66372369675</v>
      </c>
      <c r="J694" s="2">
        <f t="shared" si="21"/>
        <v>4.4764594373185813E-2</v>
      </c>
      <c r="K694" s="3">
        <v>139</v>
      </c>
      <c r="L694" s="3">
        <v>115</v>
      </c>
      <c r="M694" s="3">
        <v>116</v>
      </c>
      <c r="N694" s="3">
        <v>129</v>
      </c>
      <c r="O694" s="24">
        <v>1001</v>
      </c>
      <c r="P694" s="4">
        <v>0.48299999999999998</v>
      </c>
      <c r="Q694" s="4">
        <v>0.52653061224489806</v>
      </c>
      <c r="R694" s="4">
        <v>0.496</v>
      </c>
      <c r="S694" s="4">
        <v>0.57499999999999996</v>
      </c>
      <c r="T694" s="4">
        <v>0.48599999999999999</v>
      </c>
      <c r="U694" s="4">
        <v>0.51800000000000002</v>
      </c>
      <c r="V694" s="5">
        <v>100</v>
      </c>
      <c r="W694" s="5">
        <v>0</v>
      </c>
      <c r="X694" s="5">
        <v>100</v>
      </c>
      <c r="Y694" s="5">
        <v>0</v>
      </c>
      <c r="Z694" s="5">
        <v>100</v>
      </c>
      <c r="AA694" s="5">
        <v>0</v>
      </c>
      <c r="AB694" s="2">
        <v>0.65971240447370805</v>
      </c>
      <c r="AC694" s="2">
        <v>0.74766801943836203</v>
      </c>
      <c r="AD694" s="2">
        <v>0.68517901091076805</v>
      </c>
      <c r="AE694" s="2">
        <v>0.85566611005771998</v>
      </c>
      <c r="AF694" s="2">
        <v>0.665532013526972</v>
      </c>
      <c r="AG694" s="2">
        <v>0.72981116493153697</v>
      </c>
    </row>
    <row r="695" spans="1:33" x14ac:dyDescent="0.35">
      <c r="A695" s="7">
        <v>388</v>
      </c>
      <c r="B695" s="7">
        <v>308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0.48332962099999999</v>
      </c>
      <c r="I695" s="4">
        <v>10.74820864945</v>
      </c>
      <c r="J695" s="2">
        <f t="shared" si="21"/>
        <v>4.4968388385792327E-2</v>
      </c>
      <c r="K695" s="3">
        <v>120</v>
      </c>
      <c r="L695" s="3">
        <v>125</v>
      </c>
      <c r="M695" s="3">
        <v>139</v>
      </c>
      <c r="N695" s="3">
        <v>115</v>
      </c>
      <c r="O695" s="24">
        <v>1001</v>
      </c>
      <c r="P695" s="4">
        <v>0.45500000000000002</v>
      </c>
      <c r="Q695" s="4">
        <v>0.452755905511811</v>
      </c>
      <c r="R695" s="4">
        <v>0.48699999999999999</v>
      </c>
      <c r="S695" s="4">
        <v>0.46300000000000002</v>
      </c>
      <c r="T695" s="4">
        <v>0.50900000000000001</v>
      </c>
      <c r="U695" s="4">
        <v>0.51300000000000001</v>
      </c>
      <c r="V695" s="5">
        <v>100</v>
      </c>
      <c r="W695" s="5">
        <v>100</v>
      </c>
      <c r="X695" s="5">
        <v>100</v>
      </c>
      <c r="Y695" s="5">
        <v>100</v>
      </c>
      <c r="Z695" s="5">
        <v>0</v>
      </c>
      <c r="AA695" s="5">
        <v>0</v>
      </c>
      <c r="AB695" s="2">
        <v>0.60696948431889297</v>
      </c>
      <c r="AC695" s="2">
        <v>0.60286033388784499</v>
      </c>
      <c r="AD695" s="2">
        <v>0.66747943381136798</v>
      </c>
      <c r="AE695" s="2">
        <v>0.62175718447327299</v>
      </c>
      <c r="AF695" s="2">
        <v>0.71131115118761601</v>
      </c>
      <c r="AG695" s="2">
        <v>0.71949115589954704</v>
      </c>
    </row>
    <row r="696" spans="1:33" x14ac:dyDescent="0.35">
      <c r="A696" s="7">
        <v>722</v>
      </c>
      <c r="B696" s="7">
        <v>451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0.33088766250000001</v>
      </c>
      <c r="I696" s="4">
        <v>7.3150443821</v>
      </c>
      <c r="J696" s="2">
        <f t="shared" si="21"/>
        <v>4.5233855765753936E-2</v>
      </c>
      <c r="K696" s="3">
        <v>125</v>
      </c>
      <c r="L696" s="3">
        <v>134</v>
      </c>
      <c r="M696" s="3">
        <v>125</v>
      </c>
      <c r="N696" s="3">
        <v>115</v>
      </c>
      <c r="O696" s="24">
        <v>830.07834331742504</v>
      </c>
      <c r="P696" s="4">
        <v>0.47199999999999998</v>
      </c>
      <c r="Q696" s="4">
        <v>0.47916666666666702</v>
      </c>
      <c r="R696" s="4">
        <v>0.47499999999999998</v>
      </c>
      <c r="S696" s="4">
        <v>0.46899999999999997</v>
      </c>
      <c r="T696" s="4">
        <v>0.505</v>
      </c>
      <c r="U696" s="4">
        <v>0.499</v>
      </c>
      <c r="V696" s="5">
        <v>100</v>
      </c>
      <c r="W696" s="5">
        <v>100</v>
      </c>
      <c r="X696" s="5">
        <v>100</v>
      </c>
      <c r="Y696" s="5">
        <v>100</v>
      </c>
      <c r="Z696" s="5">
        <v>0</v>
      </c>
      <c r="AA696" s="5">
        <v>100</v>
      </c>
      <c r="AB696" s="2">
        <v>0.638658995275876</v>
      </c>
      <c r="AC696" s="2">
        <v>0.65232518603969003</v>
      </c>
      <c r="AD696" s="2">
        <v>0.64435701639051302</v>
      </c>
      <c r="AE696" s="2">
        <v>0.63299325774019799</v>
      </c>
      <c r="AF696" s="2">
        <v>0.70319751641344697</v>
      </c>
      <c r="AG696" s="2">
        <v>0.69114917789727204</v>
      </c>
    </row>
    <row r="697" spans="1:33" x14ac:dyDescent="0.35">
      <c r="A697" s="7">
        <v>500</v>
      </c>
      <c r="B697" s="7">
        <v>34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5">
        <v>0</v>
      </c>
      <c r="H697" s="4">
        <v>0.32325137790000003</v>
      </c>
      <c r="I697" s="4">
        <v>7.1131028116000001</v>
      </c>
      <c r="J697" s="2">
        <f t="shared" si="21"/>
        <v>4.5444496791589156E-2</v>
      </c>
      <c r="K697" s="3">
        <v>116</v>
      </c>
      <c r="L697" s="3">
        <v>132</v>
      </c>
      <c r="M697" s="3">
        <v>119</v>
      </c>
      <c r="N697" s="3">
        <v>132</v>
      </c>
      <c r="O697" s="24">
        <v>875.79846185087501</v>
      </c>
      <c r="P697" s="4">
        <v>0.54800000000000004</v>
      </c>
      <c r="Q697" s="4">
        <v>0.52589641434262901</v>
      </c>
      <c r="R697" s="4">
        <v>0.54</v>
      </c>
      <c r="S697" s="4">
        <v>0.54800000000000004</v>
      </c>
      <c r="T697" s="4">
        <v>0.48399999999999999</v>
      </c>
      <c r="U697" s="4">
        <v>0.49</v>
      </c>
      <c r="V697" s="5">
        <v>0</v>
      </c>
      <c r="W697" s="5">
        <v>0</v>
      </c>
      <c r="X697" s="5">
        <v>0</v>
      </c>
      <c r="Y697" s="5">
        <v>0</v>
      </c>
      <c r="Z697" s="5">
        <v>100</v>
      </c>
      <c r="AA697" s="5">
        <v>100</v>
      </c>
      <c r="AB697" s="2">
        <v>0.79407309914990598</v>
      </c>
      <c r="AC697" s="2">
        <v>0.74632944602025397</v>
      </c>
      <c r="AD697" s="2">
        <v>0.77652878949899595</v>
      </c>
      <c r="AE697" s="2">
        <v>0.79407309914990598</v>
      </c>
      <c r="AF697" s="2">
        <v>0.66164851350057396</v>
      </c>
      <c r="AG697" s="2">
        <v>0.67334455326376597</v>
      </c>
    </row>
    <row r="698" spans="1:33" x14ac:dyDescent="0.35">
      <c r="A698" s="7">
        <v>894</v>
      </c>
      <c r="B698" s="7">
        <v>52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0.333219184</v>
      </c>
      <c r="I698" s="4">
        <v>7.2918739609900003</v>
      </c>
      <c r="J698" s="2">
        <f t="shared" si="21"/>
        <v>4.5697331822060129E-2</v>
      </c>
      <c r="K698" s="3">
        <v>120</v>
      </c>
      <c r="L698" s="3">
        <v>112</v>
      </c>
      <c r="M698" s="3">
        <v>146</v>
      </c>
      <c r="N698" s="3">
        <v>121</v>
      </c>
      <c r="O698" s="24">
        <v>1001</v>
      </c>
      <c r="P698" s="4">
        <v>0.47299999999999998</v>
      </c>
      <c r="Q698" s="4">
        <v>0.45318352059925099</v>
      </c>
      <c r="R698" s="4">
        <v>0.47699999999999998</v>
      </c>
      <c r="S698" s="4">
        <v>0.42199999999999999</v>
      </c>
      <c r="T698" s="4">
        <v>0.48699999999999999</v>
      </c>
      <c r="U698" s="4">
        <v>0.48899999999999999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0.64055473044077504</v>
      </c>
      <c r="AC698" s="2">
        <v>0.60364203669191296</v>
      </c>
      <c r="AD698" s="2">
        <v>0.64817381491721404</v>
      </c>
      <c r="AE698" s="2">
        <v>0.54818141030975898</v>
      </c>
      <c r="AF698" s="2">
        <v>0.66747943381136798</v>
      </c>
      <c r="AG698" s="2">
        <v>0.67138568877843297</v>
      </c>
    </row>
    <row r="699" spans="1:33" x14ac:dyDescent="0.35">
      <c r="A699" s="7">
        <v>658</v>
      </c>
      <c r="B699" s="7">
        <v>21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0.40266834130000001</v>
      </c>
      <c r="I699" s="4">
        <v>8.4771403373999998</v>
      </c>
      <c r="J699" s="2">
        <f t="shared" si="21"/>
        <v>4.7500492533252232E-2</v>
      </c>
      <c r="K699" s="3">
        <v>126</v>
      </c>
      <c r="L699" s="3">
        <v>109</v>
      </c>
      <c r="M699" s="3">
        <v>130</v>
      </c>
      <c r="N699" s="3">
        <v>134</v>
      </c>
      <c r="O699" s="24">
        <v>1001</v>
      </c>
      <c r="P699" s="4">
        <v>0.46800000000000003</v>
      </c>
      <c r="Q699" s="4">
        <v>0.50757575757575801</v>
      </c>
      <c r="R699" s="4">
        <v>0.52100000000000002</v>
      </c>
      <c r="S699" s="4">
        <v>0.497</v>
      </c>
      <c r="T699" s="4">
        <v>0.50600000000000001</v>
      </c>
      <c r="U699" s="4">
        <v>0.47299999999999998</v>
      </c>
      <c r="V699" s="5">
        <v>100</v>
      </c>
      <c r="W699" s="5">
        <v>0</v>
      </c>
      <c r="X699" s="5">
        <v>0</v>
      </c>
      <c r="Y699" s="5">
        <v>100</v>
      </c>
      <c r="Z699" s="5">
        <v>0</v>
      </c>
      <c r="AA699" s="5">
        <v>100</v>
      </c>
      <c r="AB699" s="2">
        <v>0.63111178964049297</v>
      </c>
      <c r="AC699" s="2">
        <v>0.708414652690734</v>
      </c>
      <c r="AD699" s="2">
        <v>0.736054681571222</v>
      </c>
      <c r="AE699" s="2">
        <v>0.68716510888239801</v>
      </c>
      <c r="AF699" s="2">
        <v>0.70521976179421497</v>
      </c>
      <c r="AG699" s="2">
        <v>0.64055473044077504</v>
      </c>
    </row>
    <row r="700" spans="1:33" x14ac:dyDescent="0.35">
      <c r="A700" s="7">
        <v>684</v>
      </c>
      <c r="B700" s="7">
        <v>466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0.44502054880000003</v>
      </c>
      <c r="I700" s="4">
        <v>9.0824278726499994</v>
      </c>
      <c r="J700" s="2">
        <f t="shared" si="21"/>
        <v>4.8997972242652718E-2</v>
      </c>
      <c r="K700" s="3">
        <v>129</v>
      </c>
      <c r="L700" s="3">
        <v>116</v>
      </c>
      <c r="M700" s="3">
        <v>127</v>
      </c>
      <c r="N700" s="3">
        <v>127</v>
      </c>
      <c r="O700" s="24">
        <v>1001</v>
      </c>
      <c r="P700" s="4">
        <v>0.49099999999999999</v>
      </c>
      <c r="Q700" s="4">
        <v>0.5</v>
      </c>
      <c r="R700" s="4">
        <v>0.498</v>
      </c>
      <c r="S700" s="4">
        <v>0.51100000000000001</v>
      </c>
      <c r="T700" s="4">
        <v>0.47799999999999998</v>
      </c>
      <c r="U700" s="4">
        <v>0.47299999999999998</v>
      </c>
      <c r="V700" s="5">
        <v>100</v>
      </c>
      <c r="W700" s="5">
        <v>0</v>
      </c>
      <c r="X700" s="5">
        <v>100</v>
      </c>
      <c r="Y700" s="5">
        <v>0</v>
      </c>
      <c r="Z700" s="5">
        <v>100</v>
      </c>
      <c r="AA700" s="5">
        <v>100</v>
      </c>
      <c r="AB700" s="2">
        <v>0.67530726243161399</v>
      </c>
      <c r="AC700" s="2">
        <v>0.69314718055994495</v>
      </c>
      <c r="AD700" s="2">
        <v>0.68915515929040805</v>
      </c>
      <c r="AE700" s="2">
        <v>0.71539278950726504</v>
      </c>
      <c r="AF700" s="2">
        <v>0.65008769109949804</v>
      </c>
      <c r="AG700" s="2">
        <v>0.64055473044077504</v>
      </c>
    </row>
    <row r="701" spans="1:33" x14ac:dyDescent="0.35">
      <c r="A701" s="7">
        <v>520</v>
      </c>
      <c r="B701" s="7">
        <v>483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0.38197159219999999</v>
      </c>
      <c r="I701" s="4">
        <v>7.3174862882499996</v>
      </c>
      <c r="J701" s="2">
        <f t="shared" si="21"/>
        <v>5.2199837096155284E-2</v>
      </c>
      <c r="K701" s="3">
        <v>123</v>
      </c>
      <c r="L701" s="3">
        <v>137</v>
      </c>
      <c r="M701" s="3">
        <v>106</v>
      </c>
      <c r="N701" s="3">
        <v>133</v>
      </c>
      <c r="O701" s="24">
        <v>949.67108613217295</v>
      </c>
      <c r="P701" s="4">
        <v>0.51</v>
      </c>
      <c r="Q701" s="4">
        <v>0.55648535564853596</v>
      </c>
      <c r="R701" s="4">
        <v>0.56899999999999995</v>
      </c>
      <c r="S701" s="4">
        <v>0.54800000000000004</v>
      </c>
      <c r="T701" s="4">
        <v>0.50900000000000001</v>
      </c>
      <c r="U701" s="4">
        <v>0.48399999999999999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100</v>
      </c>
      <c r="AB701" s="2">
        <v>0.71334988787746501</v>
      </c>
      <c r="AC701" s="2">
        <v>0.81302445781944299</v>
      </c>
      <c r="AD701" s="2">
        <v>0.84164718887838896</v>
      </c>
      <c r="AE701" s="2">
        <v>0.79407309914990598</v>
      </c>
      <c r="AF701" s="2">
        <v>0.71131115118761601</v>
      </c>
      <c r="AG701" s="2">
        <v>0.66164851350057396</v>
      </c>
    </row>
    <row r="702" spans="1:33" x14ac:dyDescent="0.35">
      <c r="A702" s="7">
        <v>512</v>
      </c>
      <c r="B702" s="7">
        <v>373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5">
        <v>0</v>
      </c>
      <c r="H702" s="4">
        <v>0.50450879159999995</v>
      </c>
      <c r="I702" s="4">
        <v>9.6320904931559994</v>
      </c>
      <c r="J702" s="2">
        <f t="shared" si="21"/>
        <v>5.2377912350229101E-2</v>
      </c>
      <c r="K702" s="3">
        <v>138</v>
      </c>
      <c r="L702" s="3">
        <v>133</v>
      </c>
      <c r="M702" s="3">
        <v>108</v>
      </c>
      <c r="N702" s="3">
        <v>120</v>
      </c>
      <c r="O702" s="24">
        <v>1001</v>
      </c>
      <c r="P702" s="4">
        <v>0.50800000000000001</v>
      </c>
      <c r="Q702" s="4">
        <v>0.52631578947368396</v>
      </c>
      <c r="R702" s="4">
        <v>0.497</v>
      </c>
      <c r="S702" s="4">
        <v>0.54200000000000004</v>
      </c>
      <c r="T702" s="4">
        <v>0.499</v>
      </c>
      <c r="U702" s="4">
        <v>0.51400000000000001</v>
      </c>
      <c r="V702" s="5">
        <v>0</v>
      </c>
      <c r="W702" s="5">
        <v>0</v>
      </c>
      <c r="X702" s="5">
        <v>100</v>
      </c>
      <c r="Y702" s="5">
        <v>0</v>
      </c>
      <c r="Z702" s="5">
        <v>100</v>
      </c>
      <c r="AA702" s="5">
        <v>0</v>
      </c>
      <c r="AB702" s="2">
        <v>0.70927656248982895</v>
      </c>
      <c r="AC702" s="2">
        <v>0.74721440183022103</v>
      </c>
      <c r="AD702" s="2">
        <v>0.68716510888239801</v>
      </c>
      <c r="AE702" s="2">
        <v>0.78088609486795202</v>
      </c>
      <c r="AF702" s="2">
        <v>0.69114917789727204</v>
      </c>
      <c r="AG702" s="2">
        <v>0.72154665508164295</v>
      </c>
    </row>
    <row r="703" spans="1:33" x14ac:dyDescent="0.35">
      <c r="A703" s="7">
        <v>270</v>
      </c>
      <c r="B703" s="7">
        <v>119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0.39736408690000002</v>
      </c>
      <c r="I703" s="4">
        <v>7.4690335783700004</v>
      </c>
      <c r="J703" s="2">
        <f t="shared" si="21"/>
        <v>5.3201539761549517E-2</v>
      </c>
      <c r="K703" s="3">
        <v>126</v>
      </c>
      <c r="L703" s="3">
        <v>124</v>
      </c>
      <c r="M703" s="3">
        <v>123</v>
      </c>
      <c r="N703" s="3">
        <v>126</v>
      </c>
      <c r="O703" s="24">
        <v>744.07606387950102</v>
      </c>
      <c r="P703" s="4">
        <v>0.46700000000000003</v>
      </c>
      <c r="Q703" s="4">
        <v>0.50602409638554202</v>
      </c>
      <c r="R703" s="4">
        <v>0.48699999999999999</v>
      </c>
      <c r="S703" s="4">
        <v>0.51800000000000002</v>
      </c>
      <c r="T703" s="4">
        <v>0.46100000000000002</v>
      </c>
      <c r="U703" s="4">
        <v>0.47199999999999998</v>
      </c>
      <c r="V703" s="5">
        <v>100</v>
      </c>
      <c r="W703" s="5">
        <v>0</v>
      </c>
      <c r="X703" s="5">
        <v>100</v>
      </c>
      <c r="Y703" s="5">
        <v>0</v>
      </c>
      <c r="Z703" s="5">
        <v>100</v>
      </c>
      <c r="AA703" s="5">
        <v>100</v>
      </c>
      <c r="AB703" s="2">
        <v>0.62923385481629301</v>
      </c>
      <c r="AC703" s="2">
        <v>0.70526854109228998</v>
      </c>
      <c r="AD703" s="2">
        <v>0.66747943381136798</v>
      </c>
      <c r="AE703" s="2">
        <v>0.72981116493153697</v>
      </c>
      <c r="AF703" s="2">
        <v>0.61803970807314002</v>
      </c>
      <c r="AG703" s="2">
        <v>0.638658995275876</v>
      </c>
    </row>
    <row r="704" spans="1:33" x14ac:dyDescent="0.35">
      <c r="A704" s="7">
        <v>170</v>
      </c>
      <c r="B704" s="7">
        <v>79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0.460777143</v>
      </c>
      <c r="I704" s="4">
        <v>8.6202762105000001</v>
      </c>
      <c r="J704" s="2">
        <f t="shared" si="21"/>
        <v>5.3452712157731848E-2</v>
      </c>
      <c r="K704" s="3">
        <v>143</v>
      </c>
      <c r="L704" s="3">
        <v>121</v>
      </c>
      <c r="M704" s="3">
        <v>132</v>
      </c>
      <c r="N704" s="3">
        <v>103</v>
      </c>
      <c r="O704" s="24">
        <v>1001</v>
      </c>
      <c r="P704" s="4">
        <v>0.45500000000000002</v>
      </c>
      <c r="Q704" s="4">
        <v>0.438297872340426</v>
      </c>
      <c r="R704" s="4">
        <v>0.443</v>
      </c>
      <c r="S704" s="4">
        <v>0.441</v>
      </c>
      <c r="T704" s="4">
        <v>0.47699999999999998</v>
      </c>
      <c r="U704" s="4">
        <v>0.51200000000000001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0</v>
      </c>
      <c r="AB704" s="2">
        <v>0.60696948431889297</v>
      </c>
      <c r="AC704" s="2">
        <v>0.57678359155778802</v>
      </c>
      <c r="AD704" s="2">
        <v>0.58519003905485301</v>
      </c>
      <c r="AE704" s="2">
        <v>0.58160580582703802</v>
      </c>
      <c r="AF704" s="2">
        <v>0.64817381491721404</v>
      </c>
      <c r="AG704" s="2">
        <v>0.71743987312899005</v>
      </c>
    </row>
    <row r="705" spans="1:33" x14ac:dyDescent="0.35">
      <c r="A705" s="7">
        <v>354</v>
      </c>
      <c r="B705" s="7">
        <v>130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5">
        <v>0</v>
      </c>
      <c r="H705" s="4">
        <v>0.45685823669999998</v>
      </c>
      <c r="I705" s="4">
        <v>8.3792390719000007</v>
      </c>
      <c r="J705" s="2">
        <f t="shared" si="21"/>
        <v>5.4522640156202978E-2</v>
      </c>
      <c r="K705" s="3">
        <v>139</v>
      </c>
      <c r="L705" s="3">
        <v>127</v>
      </c>
      <c r="M705" s="3">
        <v>132</v>
      </c>
      <c r="N705" s="3">
        <v>101</v>
      </c>
      <c r="O705" s="24">
        <v>1001</v>
      </c>
      <c r="P705" s="4">
        <v>0.46</v>
      </c>
      <c r="Q705" s="4">
        <v>0.43347639484978501</v>
      </c>
      <c r="R705" s="4">
        <v>0.47199999999999998</v>
      </c>
      <c r="S705" s="4">
        <v>0.42199999999999999</v>
      </c>
      <c r="T705" s="4">
        <v>0.48099999999999998</v>
      </c>
      <c r="U705" s="4">
        <v>0.499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0.61618613942381695</v>
      </c>
      <c r="AC705" s="2">
        <v>0.56823653097933002</v>
      </c>
      <c r="AD705" s="2">
        <v>0.638658995275876</v>
      </c>
      <c r="AE705" s="2">
        <v>0.54818141030975898</v>
      </c>
      <c r="AF705" s="2">
        <v>0.65585139581624796</v>
      </c>
      <c r="AG705" s="2">
        <v>0.69114917789727204</v>
      </c>
    </row>
    <row r="706" spans="1:33" x14ac:dyDescent="0.35">
      <c r="A706" s="7">
        <v>264</v>
      </c>
      <c r="B706" s="7">
        <v>57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0.42688022289999999</v>
      </c>
      <c r="I706" s="4">
        <v>7.7754653421300004</v>
      </c>
      <c r="J706" s="2">
        <f t="shared" ref="J706:J769" si="23">H706/I706</f>
        <v>5.4900922853713216E-2</v>
      </c>
      <c r="K706" s="3">
        <v>112</v>
      </c>
      <c r="L706" s="3">
        <v>117</v>
      </c>
      <c r="M706" s="3">
        <v>129</v>
      </c>
      <c r="N706" s="3">
        <v>141</v>
      </c>
      <c r="O706" s="24">
        <v>1001</v>
      </c>
      <c r="P706" s="4">
        <v>0.52800000000000002</v>
      </c>
      <c r="Q706" s="4">
        <v>0.52222222222222203</v>
      </c>
      <c r="R706" s="4">
        <v>0.52500000000000002</v>
      </c>
      <c r="S706" s="4">
        <v>0.51</v>
      </c>
      <c r="T706" s="4">
        <v>0.497</v>
      </c>
      <c r="U706" s="4">
        <v>0.50900000000000001</v>
      </c>
      <c r="V706" s="5">
        <v>0</v>
      </c>
      <c r="W706" s="5">
        <v>0</v>
      </c>
      <c r="X706" s="5">
        <v>0</v>
      </c>
      <c r="Y706" s="5">
        <v>0</v>
      </c>
      <c r="Z706" s="5">
        <v>100</v>
      </c>
      <c r="AA706" s="5">
        <v>0</v>
      </c>
      <c r="AB706" s="2">
        <v>0.75077629339658203</v>
      </c>
      <c r="AC706" s="2">
        <v>0.73860955463670297</v>
      </c>
      <c r="AD706" s="2">
        <v>0.74444047494749599</v>
      </c>
      <c r="AE706" s="2">
        <v>0.71334988787746501</v>
      </c>
      <c r="AF706" s="2">
        <v>0.68716510888239801</v>
      </c>
      <c r="AG706" s="2">
        <v>0.71131115118761601</v>
      </c>
    </row>
    <row r="707" spans="1:33" x14ac:dyDescent="0.35">
      <c r="A707" s="7">
        <v>490</v>
      </c>
      <c r="B707" s="7">
        <v>162</v>
      </c>
      <c r="C707" s="7">
        <v>1</v>
      </c>
      <c r="D707" s="7">
        <v>0</v>
      </c>
      <c r="E707" s="22" t="str">
        <f t="shared" si="22"/>
        <v>10</v>
      </c>
      <c r="F707" s="4">
        <v>0.214085</v>
      </c>
      <c r="G707" s="25">
        <v>0</v>
      </c>
      <c r="H707" s="4">
        <v>0.43469865969999999</v>
      </c>
      <c r="I707" s="4">
        <v>7.1030647423</v>
      </c>
      <c r="J707" s="2">
        <f t="shared" si="23"/>
        <v>6.1198746663717281E-2</v>
      </c>
      <c r="K707" s="3">
        <v>116</v>
      </c>
      <c r="L707" s="3">
        <v>129</v>
      </c>
      <c r="M707" s="3">
        <v>128</v>
      </c>
      <c r="N707" s="3">
        <v>126</v>
      </c>
      <c r="O707" s="24">
        <v>1001</v>
      </c>
      <c r="P707" s="4">
        <v>0.52</v>
      </c>
      <c r="Q707" s="4">
        <v>0.49606299212598398</v>
      </c>
      <c r="R707" s="4">
        <v>0.51500000000000001</v>
      </c>
      <c r="S707" s="4">
        <v>0.48699999999999999</v>
      </c>
      <c r="T707" s="4">
        <v>0.47899999999999998</v>
      </c>
      <c r="U707" s="4">
        <v>0.498</v>
      </c>
      <c r="V707" s="5">
        <v>0</v>
      </c>
      <c r="W707" s="5">
        <v>100</v>
      </c>
      <c r="X707" s="5">
        <v>0</v>
      </c>
      <c r="Y707" s="5">
        <v>100</v>
      </c>
      <c r="Z707" s="5">
        <v>100</v>
      </c>
      <c r="AA707" s="5">
        <v>100</v>
      </c>
      <c r="AB707" s="2">
        <v>0.73396917508019999</v>
      </c>
      <c r="AC707" s="2">
        <v>0.68530400309891903</v>
      </c>
      <c r="AD707" s="2">
        <v>0.72360638804465405</v>
      </c>
      <c r="AE707" s="2">
        <v>0.66747943381136798</v>
      </c>
      <c r="AF707" s="2">
        <v>0.65200523722877002</v>
      </c>
      <c r="AG707" s="2">
        <v>0.68915515929040805</v>
      </c>
    </row>
    <row r="708" spans="1:33" x14ac:dyDescent="0.35">
      <c r="A708" s="7">
        <v>290</v>
      </c>
      <c r="B708" s="7">
        <v>41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0.52342208820000002</v>
      </c>
      <c r="I708" s="4">
        <v>8.2492840655799995</v>
      </c>
      <c r="J708" s="2">
        <f t="shared" si="23"/>
        <v>6.3450607839287534E-2</v>
      </c>
      <c r="K708" s="3">
        <v>116</v>
      </c>
      <c r="L708" s="3">
        <v>133</v>
      </c>
      <c r="M708" s="3">
        <v>116</v>
      </c>
      <c r="N708" s="3">
        <v>134</v>
      </c>
      <c r="O708" s="24">
        <v>1001</v>
      </c>
      <c r="P708" s="4">
        <v>0.52600000000000002</v>
      </c>
      <c r="Q708" s="4">
        <v>0.53600000000000003</v>
      </c>
      <c r="R708" s="4">
        <v>0.52500000000000002</v>
      </c>
      <c r="S708" s="4">
        <v>0.53600000000000003</v>
      </c>
      <c r="T708" s="4">
        <v>0.504</v>
      </c>
      <c r="U708" s="4">
        <v>0.53300000000000003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2">
        <v>0.74654795728706103</v>
      </c>
      <c r="AC708" s="2">
        <v>0.76787072675588197</v>
      </c>
      <c r="AD708" s="2">
        <v>0.74444047494749599</v>
      </c>
      <c r="AE708" s="2">
        <v>0.76787072675588197</v>
      </c>
      <c r="AF708" s="2">
        <v>0.70117935225720995</v>
      </c>
      <c r="AG708" s="2">
        <v>0.76142602131324</v>
      </c>
    </row>
    <row r="709" spans="1:33" x14ac:dyDescent="0.35">
      <c r="A709" s="7">
        <v>306</v>
      </c>
      <c r="B709" s="7">
        <v>388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0.4704565684</v>
      </c>
      <c r="I709" s="4">
        <v>7.3054486232300002</v>
      </c>
      <c r="J709" s="2">
        <f t="shared" si="23"/>
        <v>6.4398039417323874E-2</v>
      </c>
      <c r="K709" s="3">
        <v>136</v>
      </c>
      <c r="L709" s="3">
        <v>139</v>
      </c>
      <c r="M709" s="3">
        <v>122</v>
      </c>
      <c r="N709" s="3">
        <v>102</v>
      </c>
      <c r="O709" s="24">
        <v>1001</v>
      </c>
      <c r="P709" s="4">
        <v>0.49399999999999999</v>
      </c>
      <c r="Q709" s="4">
        <v>0.45535714285714302</v>
      </c>
      <c r="R709" s="4">
        <v>0.49399999999999999</v>
      </c>
      <c r="S709" s="4">
        <v>0.45500000000000002</v>
      </c>
      <c r="T709" s="4">
        <v>0.503</v>
      </c>
      <c r="U709" s="4">
        <v>0.49</v>
      </c>
      <c r="V709" s="5">
        <v>100</v>
      </c>
      <c r="W709" s="5">
        <v>100</v>
      </c>
      <c r="X709" s="5">
        <v>100</v>
      </c>
      <c r="Y709" s="5">
        <v>100</v>
      </c>
      <c r="Z709" s="5">
        <v>0</v>
      </c>
      <c r="AA709" s="5">
        <v>100</v>
      </c>
      <c r="AB709" s="2">
        <v>0.68121860969467196</v>
      </c>
      <c r="AC709" s="2">
        <v>0.60762500712178302</v>
      </c>
      <c r="AD709" s="2">
        <v>0.68121860969467196</v>
      </c>
      <c r="AE709" s="2">
        <v>0.60696948431889297</v>
      </c>
      <c r="AF709" s="2">
        <v>0.69916525288550802</v>
      </c>
      <c r="AG709" s="2">
        <v>0.67334455326376597</v>
      </c>
    </row>
    <row r="710" spans="1:33" x14ac:dyDescent="0.35">
      <c r="A710" s="7">
        <v>300</v>
      </c>
      <c r="B710" s="7">
        <v>424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5">
        <v>0</v>
      </c>
      <c r="H710" s="4">
        <v>0.46575093439999998</v>
      </c>
      <c r="I710" s="4">
        <v>7.2110277310099997</v>
      </c>
      <c r="J710" s="2">
        <f t="shared" si="23"/>
        <v>6.4588703826100172E-2</v>
      </c>
      <c r="K710" s="3">
        <v>136</v>
      </c>
      <c r="L710" s="3">
        <v>127</v>
      </c>
      <c r="M710" s="3">
        <v>115</v>
      </c>
      <c r="N710" s="3">
        <v>121</v>
      </c>
      <c r="O710" s="24">
        <v>1001</v>
      </c>
      <c r="P710" s="4">
        <v>0.47499999999999998</v>
      </c>
      <c r="Q710" s="4">
        <v>0.51271186440677996</v>
      </c>
      <c r="R710" s="4">
        <v>0.50800000000000001</v>
      </c>
      <c r="S710" s="4">
        <v>0.51100000000000001</v>
      </c>
      <c r="T710" s="4">
        <v>0.50900000000000001</v>
      </c>
      <c r="U710" s="4">
        <v>0.48299999999999998</v>
      </c>
      <c r="V710" s="5">
        <v>100</v>
      </c>
      <c r="W710" s="5">
        <v>0</v>
      </c>
      <c r="X710" s="5">
        <v>0</v>
      </c>
      <c r="Y710" s="5">
        <v>0</v>
      </c>
      <c r="Z710" s="5">
        <v>0</v>
      </c>
      <c r="AA710" s="5">
        <v>100</v>
      </c>
      <c r="AB710" s="2">
        <v>0.64435701639051302</v>
      </c>
      <c r="AC710" s="2">
        <v>0.71889967666235999</v>
      </c>
      <c r="AD710" s="2">
        <v>0.70927656248982895</v>
      </c>
      <c r="AE710" s="2">
        <v>0.71539278950726504</v>
      </c>
      <c r="AF710" s="2">
        <v>0.71131115118761601</v>
      </c>
      <c r="AG710" s="2">
        <v>0.65971240447370805</v>
      </c>
    </row>
    <row r="711" spans="1:33" x14ac:dyDescent="0.35">
      <c r="A711" s="7">
        <v>710</v>
      </c>
      <c r="B711" s="7">
        <v>10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0.62003811060000003</v>
      </c>
      <c r="I711" s="4">
        <v>9.5472432209800004</v>
      </c>
      <c r="J711" s="2">
        <f t="shared" si="23"/>
        <v>6.494420391820234E-2</v>
      </c>
      <c r="K711" s="3">
        <v>118</v>
      </c>
      <c r="L711" s="3">
        <v>124</v>
      </c>
      <c r="M711" s="3">
        <v>138</v>
      </c>
      <c r="N711" s="3">
        <v>119</v>
      </c>
      <c r="O711" s="24">
        <v>1001</v>
      </c>
      <c r="P711" s="4">
        <v>0.47799999999999998</v>
      </c>
      <c r="Q711" s="4">
        <v>0.46303501945525299</v>
      </c>
      <c r="R711" s="4">
        <v>0.496</v>
      </c>
      <c r="S711" s="4">
        <v>0.46200000000000002</v>
      </c>
      <c r="T711" s="4">
        <v>0.503</v>
      </c>
      <c r="U711" s="4">
        <v>0.498</v>
      </c>
      <c r="V711" s="5">
        <v>100</v>
      </c>
      <c r="W711" s="5">
        <v>100</v>
      </c>
      <c r="X711" s="5">
        <v>100</v>
      </c>
      <c r="Y711" s="5">
        <v>100</v>
      </c>
      <c r="Z711" s="5">
        <v>0</v>
      </c>
      <c r="AA711" s="5">
        <v>100</v>
      </c>
      <c r="AB711" s="2">
        <v>0.65008769109949804</v>
      </c>
      <c r="AC711" s="2">
        <v>0.62182239973801501</v>
      </c>
      <c r="AD711" s="2">
        <v>0.68517901091076805</v>
      </c>
      <c r="AE711" s="2">
        <v>0.61989671882035302</v>
      </c>
      <c r="AF711" s="2">
        <v>0.69916525288550802</v>
      </c>
      <c r="AG711" s="2">
        <v>0.68915515929040805</v>
      </c>
    </row>
    <row r="712" spans="1:33" x14ac:dyDescent="0.35">
      <c r="A712" s="7">
        <v>598</v>
      </c>
      <c r="B712" s="7">
        <v>40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0.45076183250000001</v>
      </c>
      <c r="I712" s="4">
        <v>6.8796647627</v>
      </c>
      <c r="J712" s="2">
        <f t="shared" si="23"/>
        <v>6.55209008066686E-2</v>
      </c>
      <c r="K712" s="3">
        <v>126</v>
      </c>
      <c r="L712" s="3">
        <v>121</v>
      </c>
      <c r="M712" s="3">
        <v>125</v>
      </c>
      <c r="N712" s="3">
        <v>127</v>
      </c>
      <c r="O712" s="24">
        <v>1001</v>
      </c>
      <c r="P712" s="4">
        <v>0.5</v>
      </c>
      <c r="Q712" s="4">
        <v>0.50396825396825395</v>
      </c>
      <c r="R712" s="4">
        <v>0.47599999999999998</v>
      </c>
      <c r="S712" s="4">
        <v>0.51300000000000001</v>
      </c>
      <c r="T712" s="4">
        <v>0.501</v>
      </c>
      <c r="U712" s="4">
        <v>0.505</v>
      </c>
      <c r="V712" s="5">
        <v>0</v>
      </c>
      <c r="W712" s="5">
        <v>0</v>
      </c>
      <c r="X712" s="5">
        <v>100</v>
      </c>
      <c r="Y712" s="5">
        <v>0</v>
      </c>
      <c r="Z712" s="5">
        <v>0</v>
      </c>
      <c r="AA712" s="5">
        <v>0</v>
      </c>
      <c r="AB712" s="2">
        <v>0.69314718055994495</v>
      </c>
      <c r="AC712" s="2">
        <v>0.70111535020912197</v>
      </c>
      <c r="AD712" s="2">
        <v>0.64626359466109495</v>
      </c>
      <c r="AE712" s="2">
        <v>0.71949115589954704</v>
      </c>
      <c r="AF712" s="2">
        <v>0.69514918323061803</v>
      </c>
      <c r="AG712" s="2">
        <v>0.70319751641344697</v>
      </c>
    </row>
    <row r="713" spans="1:33" x14ac:dyDescent="0.35">
      <c r="A713" s="7">
        <v>884</v>
      </c>
      <c r="B713" s="7">
        <v>270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5">
        <v>0</v>
      </c>
      <c r="H713" s="4">
        <v>0.55936139060000001</v>
      </c>
      <c r="I713" s="4">
        <v>8.4088663611999994</v>
      </c>
      <c r="J713" s="2">
        <f t="shared" si="23"/>
        <v>6.6520428149624625E-2</v>
      </c>
      <c r="K713" s="3">
        <v>129</v>
      </c>
      <c r="L713" s="3">
        <v>118</v>
      </c>
      <c r="M713" s="3">
        <v>123</v>
      </c>
      <c r="N713" s="3">
        <v>129</v>
      </c>
      <c r="O713" s="24">
        <v>1001</v>
      </c>
      <c r="P713" s="4">
        <v>0.51100000000000001</v>
      </c>
      <c r="Q713" s="4">
        <v>0.51190476190476197</v>
      </c>
      <c r="R713" s="4">
        <v>0.51100000000000001</v>
      </c>
      <c r="S713" s="4">
        <v>0.51800000000000002</v>
      </c>
      <c r="T713" s="4">
        <v>0.49299999999999999</v>
      </c>
      <c r="U713" s="4">
        <v>0.49</v>
      </c>
      <c r="V713" s="5">
        <v>0</v>
      </c>
      <c r="W713" s="5">
        <v>0</v>
      </c>
      <c r="X713" s="5">
        <v>0</v>
      </c>
      <c r="Y713" s="5">
        <v>0</v>
      </c>
      <c r="Z713" s="5">
        <v>100</v>
      </c>
      <c r="AA713" s="5">
        <v>100</v>
      </c>
      <c r="AB713" s="2">
        <v>0.71539278950726504</v>
      </c>
      <c r="AC713" s="2">
        <v>0.71724473213900597</v>
      </c>
      <c r="AD713" s="2">
        <v>0.71539278950726504</v>
      </c>
      <c r="AE713" s="2">
        <v>0.72981116493153697</v>
      </c>
      <c r="AF713" s="2">
        <v>0.679244275390954</v>
      </c>
      <c r="AG713" s="2">
        <v>0.67334455326376597</v>
      </c>
    </row>
    <row r="714" spans="1:33" x14ac:dyDescent="0.35">
      <c r="A714" s="7">
        <v>134</v>
      </c>
      <c r="B714" s="7">
        <v>277</v>
      </c>
      <c r="C714" s="7">
        <v>1</v>
      </c>
      <c r="D714" s="7">
        <v>0</v>
      </c>
      <c r="E714" s="22" t="str">
        <f t="shared" si="22"/>
        <v>10</v>
      </c>
      <c r="F714" s="4">
        <v>0.12010899999999999</v>
      </c>
      <c r="G714" s="25">
        <v>0</v>
      </c>
      <c r="H714" s="4">
        <v>0.60699507019999999</v>
      </c>
      <c r="I714" s="4">
        <v>8.3051256018600004</v>
      </c>
      <c r="J714" s="2">
        <f t="shared" si="23"/>
        <v>7.3086801970106086E-2</v>
      </c>
      <c r="K714" s="3">
        <v>113</v>
      </c>
      <c r="L714" s="3">
        <v>131</v>
      </c>
      <c r="M714" s="3">
        <v>130</v>
      </c>
      <c r="N714" s="3">
        <v>125</v>
      </c>
      <c r="O714" s="24">
        <v>1001</v>
      </c>
      <c r="P714" s="4">
        <v>0.51200000000000001</v>
      </c>
      <c r="Q714" s="4">
        <v>0.49019607843137297</v>
      </c>
      <c r="R714" s="4">
        <v>0.50600000000000001</v>
      </c>
      <c r="S714" s="4">
        <v>0.496</v>
      </c>
      <c r="T714" s="4">
        <v>0.498</v>
      </c>
      <c r="U714" s="4">
        <v>0.48399999999999999</v>
      </c>
      <c r="V714" s="5">
        <v>0</v>
      </c>
      <c r="W714" s="5">
        <v>100</v>
      </c>
      <c r="X714" s="5">
        <v>0</v>
      </c>
      <c r="Y714" s="5">
        <v>100</v>
      </c>
      <c r="Z714" s="5">
        <v>100</v>
      </c>
      <c r="AA714" s="5">
        <v>100</v>
      </c>
      <c r="AB714" s="2">
        <v>0.71743987312899005</v>
      </c>
      <c r="AC714" s="2">
        <v>0.67372909470284403</v>
      </c>
      <c r="AD714" s="2">
        <v>0.70521976179421497</v>
      </c>
      <c r="AE714" s="2">
        <v>0.68517901091076805</v>
      </c>
      <c r="AF714" s="2">
        <v>0.68915515929040805</v>
      </c>
      <c r="AG714" s="2">
        <v>0.66164851350057396</v>
      </c>
    </row>
    <row r="715" spans="1:33" x14ac:dyDescent="0.35">
      <c r="A715" s="7">
        <v>374</v>
      </c>
      <c r="B715" s="7">
        <v>177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0.59138436169999997</v>
      </c>
      <c r="I715" s="4">
        <v>7.8702813393</v>
      </c>
      <c r="J715" s="2">
        <f t="shared" si="23"/>
        <v>7.5141451265146125E-2</v>
      </c>
      <c r="K715" s="3">
        <v>114</v>
      </c>
      <c r="L715" s="3">
        <v>138</v>
      </c>
      <c r="M715" s="3">
        <v>124</v>
      </c>
      <c r="N715" s="3">
        <v>123</v>
      </c>
      <c r="O715" s="24">
        <v>1001</v>
      </c>
      <c r="P715" s="4">
        <v>0.51500000000000001</v>
      </c>
      <c r="Q715" s="4">
        <v>0.49797570850202399</v>
      </c>
      <c r="R715" s="4">
        <v>0.498</v>
      </c>
      <c r="S715" s="4">
        <v>0.50900000000000001</v>
      </c>
      <c r="T715" s="4">
        <v>0.50800000000000001</v>
      </c>
      <c r="U715" s="4">
        <v>0.49</v>
      </c>
      <c r="V715" s="5">
        <v>0</v>
      </c>
      <c r="W715" s="5">
        <v>100</v>
      </c>
      <c r="X715" s="5">
        <v>100</v>
      </c>
      <c r="Y715" s="5">
        <v>0</v>
      </c>
      <c r="Z715" s="5">
        <v>0</v>
      </c>
      <c r="AA715" s="5">
        <v>100</v>
      </c>
      <c r="AB715" s="2">
        <v>0.72360638804465405</v>
      </c>
      <c r="AC715" s="2">
        <v>0.68910677102294005</v>
      </c>
      <c r="AD715" s="2">
        <v>0.68915515929040805</v>
      </c>
      <c r="AE715" s="2">
        <v>0.71131115118761601</v>
      </c>
      <c r="AF715" s="2">
        <v>0.70927656248982895</v>
      </c>
      <c r="AG715" s="2">
        <v>0.67334455326376597</v>
      </c>
    </row>
    <row r="716" spans="1:33" x14ac:dyDescent="0.35">
      <c r="A716" s="7">
        <v>142</v>
      </c>
      <c r="B716" s="7">
        <v>232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5">
        <v>0</v>
      </c>
      <c r="H716" s="4">
        <v>0.50402851439999996</v>
      </c>
      <c r="I716" s="4">
        <v>6.6693380834399996</v>
      </c>
      <c r="J716" s="2">
        <f t="shared" si="23"/>
        <v>7.5573993714834364E-2</v>
      </c>
      <c r="K716" s="3">
        <v>128</v>
      </c>
      <c r="L716" s="3">
        <v>123</v>
      </c>
      <c r="M716" s="3">
        <v>113</v>
      </c>
      <c r="N716" s="3">
        <v>135</v>
      </c>
      <c r="O716" s="24">
        <v>1001</v>
      </c>
      <c r="P716" s="4">
        <v>0.54100000000000004</v>
      </c>
      <c r="Q716" s="4">
        <v>0.54435483870967705</v>
      </c>
      <c r="R716" s="4">
        <v>0.54700000000000004</v>
      </c>
      <c r="S716" s="4">
        <v>0.52400000000000002</v>
      </c>
      <c r="T716" s="4">
        <v>0.48499999999999999</v>
      </c>
      <c r="U716" s="4">
        <v>0.497</v>
      </c>
      <c r="V716" s="5">
        <v>0</v>
      </c>
      <c r="W716" s="5">
        <v>0</v>
      </c>
      <c r="X716" s="5">
        <v>0</v>
      </c>
      <c r="Y716" s="5">
        <v>0</v>
      </c>
      <c r="Z716" s="5">
        <v>100</v>
      </c>
      <c r="AA716" s="5">
        <v>100</v>
      </c>
      <c r="AB716" s="2">
        <v>0.77870506892159197</v>
      </c>
      <c r="AC716" s="2">
        <v>0.78604092745264198</v>
      </c>
      <c r="AD716" s="2">
        <v>0.79186315349910297</v>
      </c>
      <c r="AE716" s="2">
        <v>0.74233742475071696</v>
      </c>
      <c r="AF716" s="2">
        <v>0.66358837831840101</v>
      </c>
      <c r="AG716" s="2">
        <v>0.68716510888239801</v>
      </c>
    </row>
    <row r="717" spans="1:33" x14ac:dyDescent="0.35">
      <c r="A717" s="7">
        <v>948</v>
      </c>
      <c r="B717" s="7">
        <v>370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5">
        <v>0</v>
      </c>
      <c r="H717" s="4">
        <v>0.76527978679999997</v>
      </c>
      <c r="I717" s="4">
        <v>10.10532548206</v>
      </c>
      <c r="J717" s="2">
        <f t="shared" si="23"/>
        <v>7.5730345168852048E-2</v>
      </c>
      <c r="K717" s="3">
        <v>144</v>
      </c>
      <c r="L717" s="3">
        <v>118</v>
      </c>
      <c r="M717" s="3">
        <v>118</v>
      </c>
      <c r="N717" s="3">
        <v>119</v>
      </c>
      <c r="O717" s="24">
        <v>1001</v>
      </c>
      <c r="P717" s="4">
        <v>0.495</v>
      </c>
      <c r="Q717" s="4">
        <v>0.50210970464134996</v>
      </c>
      <c r="R717" s="4">
        <v>0.46600000000000003</v>
      </c>
      <c r="S717" s="4">
        <v>0.47</v>
      </c>
      <c r="T717" s="4">
        <v>0.51400000000000001</v>
      </c>
      <c r="U717" s="4">
        <v>0.5</v>
      </c>
      <c r="V717" s="5">
        <v>100</v>
      </c>
      <c r="W717" s="5">
        <v>0</v>
      </c>
      <c r="X717" s="5">
        <v>100</v>
      </c>
      <c r="Y717" s="5">
        <v>100</v>
      </c>
      <c r="Z717" s="5">
        <v>0</v>
      </c>
      <c r="AA717" s="5">
        <v>0</v>
      </c>
      <c r="AB717" s="2">
        <v>0.68319684970677697</v>
      </c>
      <c r="AC717" s="2">
        <v>0.69737551666946596</v>
      </c>
      <c r="AD717" s="2">
        <v>0.62735944002194199</v>
      </c>
      <c r="AE717" s="2">
        <v>0.63487827243596995</v>
      </c>
      <c r="AF717" s="2">
        <v>0.72154665508164295</v>
      </c>
      <c r="AG717" s="2">
        <v>0.69314718055994495</v>
      </c>
    </row>
    <row r="718" spans="1:33" x14ac:dyDescent="0.35">
      <c r="A718" s="7">
        <v>782</v>
      </c>
      <c r="B718" s="7">
        <v>370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5">
        <v>0</v>
      </c>
      <c r="H718" s="4">
        <v>0.53392738139999996</v>
      </c>
      <c r="I718" s="4">
        <v>6.9341112850000002</v>
      </c>
      <c r="J718" s="2">
        <f t="shared" si="23"/>
        <v>7.7000117167862842E-2</v>
      </c>
      <c r="K718" s="3">
        <v>135</v>
      </c>
      <c r="L718" s="3">
        <v>115</v>
      </c>
      <c r="M718" s="3">
        <v>137</v>
      </c>
      <c r="N718" s="3">
        <v>112</v>
      </c>
      <c r="O718" s="24">
        <v>1001</v>
      </c>
      <c r="P718" s="4">
        <v>0.42</v>
      </c>
      <c r="Q718" s="4">
        <v>0.44979919678714902</v>
      </c>
      <c r="R718" s="4">
        <v>0.46800000000000003</v>
      </c>
      <c r="S718" s="4">
        <v>0.44800000000000001</v>
      </c>
      <c r="T718" s="4">
        <v>0.49299999999999999</v>
      </c>
      <c r="U718" s="4">
        <v>0.498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0.54472717544167204</v>
      </c>
      <c r="AC718" s="2">
        <v>0.59747197063658297</v>
      </c>
      <c r="AD718" s="2">
        <v>0.63111178964049297</v>
      </c>
      <c r="AE718" s="2">
        <v>0.59420723270504205</v>
      </c>
      <c r="AF718" s="2">
        <v>0.679244275390954</v>
      </c>
      <c r="AG718" s="2">
        <v>0.68915515929040805</v>
      </c>
    </row>
    <row r="719" spans="1:33" x14ac:dyDescent="0.35">
      <c r="A719" s="7">
        <v>576</v>
      </c>
      <c r="B719" s="7">
        <v>187</v>
      </c>
      <c r="C719" s="7">
        <v>1</v>
      </c>
      <c r="D719" s="7">
        <v>0</v>
      </c>
      <c r="E719" s="22" t="str">
        <f t="shared" si="22"/>
        <v>10</v>
      </c>
      <c r="F719" s="4">
        <v>0.18396199999999999</v>
      </c>
      <c r="G719" s="25">
        <v>0</v>
      </c>
      <c r="H719" s="4">
        <v>0.569848825</v>
      </c>
      <c r="I719" s="4">
        <v>6.7071396394000002</v>
      </c>
      <c r="J719" s="2">
        <f t="shared" si="23"/>
        <v>8.4961526915663999E-2</v>
      </c>
      <c r="K719" s="3">
        <v>116</v>
      </c>
      <c r="L719" s="3">
        <v>131</v>
      </c>
      <c r="M719" s="3">
        <v>131</v>
      </c>
      <c r="N719" s="3">
        <v>121</v>
      </c>
      <c r="O719" s="24">
        <v>1001</v>
      </c>
      <c r="P719" s="4">
        <v>0.51700000000000002</v>
      </c>
      <c r="Q719" s="4">
        <v>0.48015873015873001</v>
      </c>
      <c r="R719" s="4">
        <v>0.53100000000000003</v>
      </c>
      <c r="S719" s="4">
        <v>0.46500000000000002</v>
      </c>
      <c r="T719" s="4">
        <v>0.5</v>
      </c>
      <c r="U719" s="4">
        <v>0.503</v>
      </c>
      <c r="V719" s="5">
        <v>0</v>
      </c>
      <c r="W719" s="5">
        <v>100</v>
      </c>
      <c r="X719" s="5">
        <v>0</v>
      </c>
      <c r="Y719" s="5">
        <v>100</v>
      </c>
      <c r="Z719" s="5">
        <v>0</v>
      </c>
      <c r="AA719" s="5">
        <v>0</v>
      </c>
      <c r="AB719" s="2">
        <v>0.72773862532956402</v>
      </c>
      <c r="AC719" s="2">
        <v>0.65423176431027197</v>
      </c>
      <c r="AD719" s="2">
        <v>0.75715251053585797</v>
      </c>
      <c r="AE719" s="2">
        <v>0.62548853208613098</v>
      </c>
      <c r="AF719" s="2">
        <v>0.69314718055994495</v>
      </c>
      <c r="AG719" s="2">
        <v>0.69916525288550802</v>
      </c>
    </row>
    <row r="720" spans="1:33" x14ac:dyDescent="0.35">
      <c r="A720" s="7">
        <v>876</v>
      </c>
      <c r="B720" s="7">
        <v>291</v>
      </c>
      <c r="C720" s="7">
        <v>1</v>
      </c>
      <c r="D720" s="7">
        <v>0</v>
      </c>
      <c r="E720" s="22" t="str">
        <f t="shared" si="22"/>
        <v>10</v>
      </c>
      <c r="F720" s="4">
        <v>0.25</v>
      </c>
      <c r="G720" s="25">
        <v>0</v>
      </c>
      <c r="H720" s="4">
        <v>0.83717137070000003</v>
      </c>
      <c r="I720" s="4">
        <v>9.7496699867000007</v>
      </c>
      <c r="J720" s="2">
        <f t="shared" si="23"/>
        <v>8.5866636700732052E-2</v>
      </c>
      <c r="K720" s="3">
        <v>132</v>
      </c>
      <c r="L720" s="3">
        <v>123</v>
      </c>
      <c r="M720" s="3">
        <v>111</v>
      </c>
      <c r="N720" s="3">
        <v>133</v>
      </c>
      <c r="O720" s="24">
        <v>857.45719579370802</v>
      </c>
      <c r="P720" s="4">
        <v>0.50700000000000001</v>
      </c>
      <c r="Q720" s="4">
        <v>0.54508196721311497</v>
      </c>
      <c r="R720" s="4">
        <v>0.5</v>
      </c>
      <c r="S720" s="4">
        <v>0.53300000000000003</v>
      </c>
      <c r="T720" s="4">
        <v>0.503</v>
      </c>
      <c r="U720" s="4">
        <v>0.496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100</v>
      </c>
      <c r="AB720" s="2">
        <v>0.70724610493944695</v>
      </c>
      <c r="AC720" s="2">
        <v>0.78763802398086802</v>
      </c>
      <c r="AD720" s="2">
        <v>0.69314718055994495</v>
      </c>
      <c r="AE720" s="2">
        <v>0.76142602131324</v>
      </c>
      <c r="AF720" s="2">
        <v>0.69916525288550802</v>
      </c>
      <c r="AG720" s="2">
        <v>0.68517901091076805</v>
      </c>
    </row>
    <row r="721" spans="1:33" x14ac:dyDescent="0.35">
      <c r="A721" s="7">
        <v>356</v>
      </c>
      <c r="B721" s="7">
        <v>78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0.65643013350000001</v>
      </c>
      <c r="I721" s="4">
        <v>7.6025450892000004</v>
      </c>
      <c r="J721" s="2">
        <f t="shared" si="23"/>
        <v>8.634347127154951E-2</v>
      </c>
      <c r="K721" s="3">
        <v>118</v>
      </c>
      <c r="L721" s="3">
        <v>125</v>
      </c>
      <c r="M721" s="3">
        <v>135</v>
      </c>
      <c r="N721" s="3">
        <v>121</v>
      </c>
      <c r="O721" s="24">
        <v>1001</v>
      </c>
      <c r="P721" s="4">
        <v>0.48699999999999999</v>
      </c>
      <c r="Q721" s="4">
        <v>0.47265625</v>
      </c>
      <c r="R721" s="4">
        <v>0.48699999999999999</v>
      </c>
      <c r="S721" s="4">
        <v>0.48899999999999999</v>
      </c>
      <c r="T721" s="4">
        <v>0.47799999999999998</v>
      </c>
      <c r="U721" s="4">
        <v>0.51200000000000001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0</v>
      </c>
      <c r="AB721" s="2">
        <v>0.66747943381136798</v>
      </c>
      <c r="AC721" s="2">
        <v>0.63990266604113299</v>
      </c>
      <c r="AD721" s="2">
        <v>0.66747943381136798</v>
      </c>
      <c r="AE721" s="2">
        <v>0.67138568877843297</v>
      </c>
      <c r="AF721" s="2">
        <v>0.65008769109949804</v>
      </c>
      <c r="AG721" s="2">
        <v>0.71743987312899005</v>
      </c>
    </row>
    <row r="722" spans="1:33" x14ac:dyDescent="0.35">
      <c r="A722" s="7">
        <v>184</v>
      </c>
      <c r="B722" s="7">
        <v>76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5">
        <v>0</v>
      </c>
      <c r="H722" s="4">
        <v>0.83547548969999996</v>
      </c>
      <c r="I722" s="4">
        <v>9.6420570269199999</v>
      </c>
      <c r="J722" s="2">
        <f t="shared" si="23"/>
        <v>8.6649092342786033E-2</v>
      </c>
      <c r="K722" s="3">
        <v>140</v>
      </c>
      <c r="L722" s="3">
        <v>116</v>
      </c>
      <c r="M722" s="3">
        <v>112</v>
      </c>
      <c r="N722" s="3">
        <v>131</v>
      </c>
      <c r="O722" s="24">
        <v>1001</v>
      </c>
      <c r="P722" s="4">
        <v>0.502</v>
      </c>
      <c r="Q722" s="4">
        <v>0.53909465020576097</v>
      </c>
      <c r="R722" s="4">
        <v>0.501</v>
      </c>
      <c r="S722" s="4">
        <v>0.53800000000000003</v>
      </c>
      <c r="T722" s="4">
        <v>0.48499999999999999</v>
      </c>
      <c r="U722" s="4">
        <v>0.48</v>
      </c>
      <c r="V722" s="5">
        <v>0</v>
      </c>
      <c r="W722" s="5">
        <v>0</v>
      </c>
      <c r="X722" s="5">
        <v>0</v>
      </c>
      <c r="Y722" s="5">
        <v>0</v>
      </c>
      <c r="Z722" s="5">
        <v>100</v>
      </c>
      <c r="AA722" s="5">
        <v>100</v>
      </c>
      <c r="AB722" s="2">
        <v>0.69715520195748404</v>
      </c>
      <c r="AC722" s="2">
        <v>0.77456257204545398</v>
      </c>
      <c r="AD722" s="2">
        <v>0.69514918323061803</v>
      </c>
      <c r="AE722" s="2">
        <v>0.77219038790039796</v>
      </c>
      <c r="AF722" s="2">
        <v>0.66358837831840101</v>
      </c>
      <c r="AG722" s="2">
        <v>0.65392646740666405</v>
      </c>
    </row>
    <row r="723" spans="1:33" x14ac:dyDescent="0.35">
      <c r="A723" s="7">
        <v>742</v>
      </c>
      <c r="B723" s="7">
        <v>199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0.84899769650000001</v>
      </c>
      <c r="I723" s="4">
        <v>9.6967255781299997</v>
      </c>
      <c r="J723" s="2">
        <f t="shared" si="23"/>
        <v>8.7555091629573381E-2</v>
      </c>
      <c r="K723" s="3">
        <v>122</v>
      </c>
      <c r="L723" s="3">
        <v>126</v>
      </c>
      <c r="M723" s="3">
        <v>119</v>
      </c>
      <c r="N723" s="3">
        <v>132</v>
      </c>
      <c r="O723" s="24">
        <v>1001</v>
      </c>
      <c r="P723" s="4">
        <v>0.52</v>
      </c>
      <c r="Q723" s="4">
        <v>0.52589641434262901</v>
      </c>
      <c r="R723" s="4">
        <v>0.51800000000000002</v>
      </c>
      <c r="S723" s="4">
        <v>0.52600000000000002</v>
      </c>
      <c r="T723" s="4">
        <v>0.499</v>
      </c>
      <c r="U723" s="4">
        <v>0.505</v>
      </c>
      <c r="V723" s="5">
        <v>0</v>
      </c>
      <c r="W723" s="5">
        <v>0</v>
      </c>
      <c r="X723" s="5">
        <v>0</v>
      </c>
      <c r="Y723" s="5">
        <v>0</v>
      </c>
      <c r="Z723" s="5">
        <v>100</v>
      </c>
      <c r="AA723" s="5">
        <v>0</v>
      </c>
      <c r="AB723" s="2">
        <v>0.73396917508019999</v>
      </c>
      <c r="AC723" s="2">
        <v>0.74632944602025397</v>
      </c>
      <c r="AD723" s="2">
        <v>0.72981116493153697</v>
      </c>
      <c r="AE723" s="2">
        <v>0.74654795728706103</v>
      </c>
      <c r="AF723" s="2">
        <v>0.69114917789727204</v>
      </c>
      <c r="AG723" s="2">
        <v>0.70319751641344697</v>
      </c>
    </row>
    <row r="724" spans="1:33" x14ac:dyDescent="0.35">
      <c r="A724" s="7">
        <v>20</v>
      </c>
      <c r="B724" s="7">
        <v>491</v>
      </c>
      <c r="C724" s="7">
        <v>1</v>
      </c>
      <c r="D724" s="7">
        <v>0</v>
      </c>
      <c r="E724" s="22" t="str">
        <f t="shared" si="22"/>
        <v>10</v>
      </c>
      <c r="F724" s="4">
        <v>0.24996199999999999</v>
      </c>
      <c r="G724" s="25">
        <v>0</v>
      </c>
      <c r="H724" s="4">
        <v>0.6627974606</v>
      </c>
      <c r="I724" s="4">
        <v>7.2268806324300003</v>
      </c>
      <c r="J724" s="2">
        <f t="shared" si="23"/>
        <v>9.1712800350645593E-2</v>
      </c>
      <c r="K724" s="3">
        <v>117</v>
      </c>
      <c r="L724" s="3">
        <v>122</v>
      </c>
      <c r="M724" s="3">
        <v>122</v>
      </c>
      <c r="N724" s="3">
        <v>138</v>
      </c>
      <c r="O724" s="24">
        <v>1001</v>
      </c>
      <c r="P724" s="4">
        <v>0.53700000000000003</v>
      </c>
      <c r="Q724" s="4">
        <v>0.53076923076923099</v>
      </c>
      <c r="R724" s="4">
        <v>0.50900000000000001</v>
      </c>
      <c r="S724" s="4">
        <v>0.52700000000000002</v>
      </c>
      <c r="T724" s="4">
        <v>0.504</v>
      </c>
      <c r="U724" s="4">
        <v>0.48799999999999999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100</v>
      </c>
      <c r="AB724" s="2">
        <v>0.77002822489590295</v>
      </c>
      <c r="AC724" s="2">
        <v>0.75666058628227095</v>
      </c>
      <c r="AD724" s="2">
        <v>0.71131115118761601</v>
      </c>
      <c r="AE724" s="2">
        <v>0.74865989049020398</v>
      </c>
      <c r="AF724" s="2">
        <v>0.70117935225720995</v>
      </c>
      <c r="AG724" s="2">
        <v>0.66943065394262902</v>
      </c>
    </row>
    <row r="725" spans="1:33" x14ac:dyDescent="0.35">
      <c r="A725" s="7">
        <v>2</v>
      </c>
      <c r="B725" s="7">
        <v>343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0.63254106720000003</v>
      </c>
      <c r="I725" s="4">
        <v>6.8944437380299997</v>
      </c>
      <c r="J725" s="2">
        <f t="shared" si="23"/>
        <v>9.1746497793706069E-2</v>
      </c>
      <c r="K725" s="3">
        <v>125</v>
      </c>
      <c r="L725" s="3">
        <v>121</v>
      </c>
      <c r="M725" s="3">
        <v>135</v>
      </c>
      <c r="N725" s="3">
        <v>118</v>
      </c>
      <c r="O725" s="24">
        <v>1001</v>
      </c>
      <c r="P725" s="4">
        <v>0.505</v>
      </c>
      <c r="Q725" s="4">
        <v>0.466403162055336</v>
      </c>
      <c r="R725" s="4">
        <v>0.495</v>
      </c>
      <c r="S725" s="4">
        <v>0.46899999999999997</v>
      </c>
      <c r="T725" s="4">
        <v>0.52500000000000002</v>
      </c>
      <c r="U725" s="4">
        <v>0.48799999999999999</v>
      </c>
      <c r="V725" s="5">
        <v>0</v>
      </c>
      <c r="W725" s="5">
        <v>100</v>
      </c>
      <c r="X725" s="5">
        <v>100</v>
      </c>
      <c r="Y725" s="5">
        <v>100</v>
      </c>
      <c r="Z725" s="5">
        <v>0</v>
      </c>
      <c r="AA725" s="5">
        <v>100</v>
      </c>
      <c r="AB725" s="2">
        <v>0.70319751641344697</v>
      </c>
      <c r="AC725" s="2">
        <v>0.62811471028909105</v>
      </c>
      <c r="AD725" s="2">
        <v>0.68319684970677697</v>
      </c>
      <c r="AE725" s="2">
        <v>0.63299325774019799</v>
      </c>
      <c r="AF725" s="2">
        <v>0.74444047494749599</v>
      </c>
      <c r="AG725" s="2">
        <v>0.66943065394262902</v>
      </c>
    </row>
    <row r="726" spans="1:33" x14ac:dyDescent="0.35">
      <c r="A726" s="7">
        <v>828</v>
      </c>
      <c r="B726" s="7">
        <v>474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0.76029878449999999</v>
      </c>
      <c r="I726" s="4">
        <v>7.7604564082999996</v>
      </c>
      <c r="J726" s="2">
        <f t="shared" si="23"/>
        <v>9.79708852802577E-2</v>
      </c>
      <c r="K726" s="3">
        <v>121</v>
      </c>
      <c r="L726" s="3">
        <v>131</v>
      </c>
      <c r="M726" s="3">
        <v>116</v>
      </c>
      <c r="N726" s="3">
        <v>131</v>
      </c>
      <c r="O726" s="24">
        <v>1001</v>
      </c>
      <c r="P726" s="4">
        <v>0.51700000000000002</v>
      </c>
      <c r="Q726" s="4">
        <v>0.53036437246963597</v>
      </c>
      <c r="R726" s="4">
        <v>0.52800000000000002</v>
      </c>
      <c r="S726" s="4">
        <v>0.51500000000000001</v>
      </c>
      <c r="T726" s="4">
        <v>0.45500000000000002</v>
      </c>
      <c r="U726" s="4">
        <v>0.52900000000000003</v>
      </c>
      <c r="V726" s="5">
        <v>0</v>
      </c>
      <c r="W726" s="5">
        <v>0</v>
      </c>
      <c r="X726" s="5">
        <v>0</v>
      </c>
      <c r="Y726" s="5">
        <v>0</v>
      </c>
      <c r="Z726" s="5">
        <v>100</v>
      </c>
      <c r="AA726" s="5">
        <v>0</v>
      </c>
      <c r="AB726" s="2">
        <v>0.72773862532956402</v>
      </c>
      <c r="AC726" s="2">
        <v>0.75579814552161295</v>
      </c>
      <c r="AD726" s="2">
        <v>0.75077629339658203</v>
      </c>
      <c r="AE726" s="2">
        <v>0.72360638804465405</v>
      </c>
      <c r="AF726" s="2">
        <v>0.60696948431889297</v>
      </c>
      <c r="AG726" s="2">
        <v>0.752897184965719</v>
      </c>
    </row>
    <row r="727" spans="1:33" x14ac:dyDescent="0.35">
      <c r="A727" s="7">
        <v>268</v>
      </c>
      <c r="B727" s="7">
        <v>433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5">
        <v>0</v>
      </c>
      <c r="H727" s="4">
        <v>0.91505464039999995</v>
      </c>
      <c r="I727" s="4">
        <v>8.9196071901000007</v>
      </c>
      <c r="J727" s="2">
        <f t="shared" si="23"/>
        <v>0.10258911865711218</v>
      </c>
      <c r="K727" s="3">
        <v>138</v>
      </c>
      <c r="L727" s="3">
        <v>104</v>
      </c>
      <c r="M727" s="3">
        <v>123</v>
      </c>
      <c r="N727" s="3">
        <v>134</v>
      </c>
      <c r="O727" s="24">
        <v>1001</v>
      </c>
      <c r="P727" s="4">
        <v>0.45700000000000002</v>
      </c>
      <c r="Q727" s="4">
        <v>0.52140077821011699</v>
      </c>
      <c r="R727" s="4">
        <v>0.48399999999999999</v>
      </c>
      <c r="S727" s="4">
        <v>0.52100000000000002</v>
      </c>
      <c r="T727" s="4">
        <v>0.53500000000000003</v>
      </c>
      <c r="U727" s="4">
        <v>0.48499999999999999</v>
      </c>
      <c r="V727" s="5">
        <v>100</v>
      </c>
      <c r="W727" s="5">
        <v>0</v>
      </c>
      <c r="X727" s="5">
        <v>100</v>
      </c>
      <c r="Y727" s="5">
        <v>0</v>
      </c>
      <c r="Z727" s="5">
        <v>0</v>
      </c>
      <c r="AA727" s="5">
        <v>100</v>
      </c>
      <c r="AB727" s="2">
        <v>0.61064595904820196</v>
      </c>
      <c r="AC727" s="2">
        <v>0.73689172952280202</v>
      </c>
      <c r="AD727" s="2">
        <v>0.66164851350057396</v>
      </c>
      <c r="AE727" s="2">
        <v>0.736054681571222</v>
      </c>
      <c r="AF727" s="2">
        <v>0.76571787339478103</v>
      </c>
      <c r="AG727" s="2">
        <v>0.66358837831840101</v>
      </c>
    </row>
    <row r="728" spans="1:33" x14ac:dyDescent="0.35">
      <c r="A728" s="7">
        <v>504</v>
      </c>
      <c r="B728" s="7">
        <v>35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0.80133955560000003</v>
      </c>
      <c r="I728" s="4">
        <v>7.7297086533000003</v>
      </c>
      <c r="J728" s="2">
        <f t="shared" si="23"/>
        <v>0.10367008532176548</v>
      </c>
      <c r="K728" s="3">
        <v>140</v>
      </c>
      <c r="L728" s="3">
        <v>105</v>
      </c>
      <c r="M728" s="3">
        <v>128</v>
      </c>
      <c r="N728" s="3">
        <v>126</v>
      </c>
      <c r="O728" s="24">
        <v>1001</v>
      </c>
      <c r="P728" s="4">
        <v>0.46200000000000002</v>
      </c>
      <c r="Q728" s="4">
        <v>0.49606299212598398</v>
      </c>
      <c r="R728" s="4">
        <v>0.47299999999999998</v>
      </c>
      <c r="S728" s="4">
        <v>0.52400000000000002</v>
      </c>
      <c r="T728" s="4">
        <v>0.52500000000000002</v>
      </c>
      <c r="U728" s="4">
        <v>0.52200000000000002</v>
      </c>
      <c r="V728" s="5">
        <v>100</v>
      </c>
      <c r="W728" s="5">
        <v>100</v>
      </c>
      <c r="X728" s="5">
        <v>100</v>
      </c>
      <c r="Y728" s="5">
        <v>0</v>
      </c>
      <c r="Z728" s="5">
        <v>0</v>
      </c>
      <c r="AA728" s="5">
        <v>0</v>
      </c>
      <c r="AB728" s="2">
        <v>0.61989671882035302</v>
      </c>
      <c r="AC728" s="2">
        <v>0.68530400309891903</v>
      </c>
      <c r="AD728" s="2">
        <v>0.64055473044077504</v>
      </c>
      <c r="AE728" s="2">
        <v>0.74233742475071696</v>
      </c>
      <c r="AF728" s="2">
        <v>0.74444047494749599</v>
      </c>
      <c r="AG728" s="2">
        <v>0.73814454649068095</v>
      </c>
    </row>
    <row r="729" spans="1:33" x14ac:dyDescent="0.35">
      <c r="A729" s="7">
        <v>798</v>
      </c>
      <c r="B729" s="7">
        <v>22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0.78935190489999996</v>
      </c>
      <c r="I729" s="4">
        <v>7.4585173879699997</v>
      </c>
      <c r="J729" s="2">
        <f t="shared" si="23"/>
        <v>0.10583228057806265</v>
      </c>
      <c r="K729" s="3">
        <v>125</v>
      </c>
      <c r="L729" s="3">
        <v>131</v>
      </c>
      <c r="M729" s="3">
        <v>125</v>
      </c>
      <c r="N729" s="3">
        <v>118</v>
      </c>
      <c r="O729" s="24">
        <v>866.60365626632097</v>
      </c>
      <c r="P729" s="4">
        <v>0.503</v>
      </c>
      <c r="Q729" s="4">
        <v>0.48559670781893</v>
      </c>
      <c r="R729" s="4">
        <v>0.49099999999999999</v>
      </c>
      <c r="S729" s="4">
        <v>0.48199999999999998</v>
      </c>
      <c r="T729" s="4">
        <v>0.52</v>
      </c>
      <c r="U729" s="4">
        <v>0.497</v>
      </c>
      <c r="V729" s="5">
        <v>0</v>
      </c>
      <c r="W729" s="5">
        <v>100</v>
      </c>
      <c r="X729" s="5">
        <v>100</v>
      </c>
      <c r="Y729" s="5">
        <v>100</v>
      </c>
      <c r="Z729" s="5">
        <v>0</v>
      </c>
      <c r="AA729" s="5">
        <v>100</v>
      </c>
      <c r="AB729" s="2">
        <v>0.69916525288550802</v>
      </c>
      <c r="AC729" s="2">
        <v>0.66474770603824695</v>
      </c>
      <c r="AD729" s="2">
        <v>0.67530726243161399</v>
      </c>
      <c r="AE729" s="2">
        <v>0.65778003672265395</v>
      </c>
      <c r="AF729" s="2">
        <v>0.73396917508019999</v>
      </c>
      <c r="AG729" s="2">
        <v>0.68716510888239801</v>
      </c>
    </row>
    <row r="730" spans="1:33" x14ac:dyDescent="0.35">
      <c r="A730" s="7">
        <v>476</v>
      </c>
      <c r="B730" s="7">
        <v>294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5">
        <v>0</v>
      </c>
      <c r="H730" s="4">
        <v>0.90807028320000005</v>
      </c>
      <c r="I730" s="4">
        <v>8.5464065918200003</v>
      </c>
      <c r="J730" s="2">
        <f t="shared" si="23"/>
        <v>0.10625170631001092</v>
      </c>
      <c r="K730" s="3">
        <v>111</v>
      </c>
      <c r="L730" s="3">
        <v>124</v>
      </c>
      <c r="M730" s="3">
        <v>131</v>
      </c>
      <c r="N730" s="3">
        <v>133</v>
      </c>
      <c r="O730" s="24">
        <v>1001</v>
      </c>
      <c r="P730" s="4">
        <v>0.5</v>
      </c>
      <c r="Q730" s="4">
        <v>0.50378787878787901</v>
      </c>
      <c r="R730" s="4">
        <v>0.504</v>
      </c>
      <c r="S730" s="4">
        <v>0.496</v>
      </c>
      <c r="T730" s="4">
        <v>0.48799999999999999</v>
      </c>
      <c r="U730" s="4">
        <v>0.48699999999999999</v>
      </c>
      <c r="V730" s="5">
        <v>0</v>
      </c>
      <c r="W730" s="5">
        <v>0</v>
      </c>
      <c r="X730" s="5">
        <v>0</v>
      </c>
      <c r="Y730" s="5">
        <v>100</v>
      </c>
      <c r="Z730" s="5">
        <v>100</v>
      </c>
      <c r="AA730" s="5">
        <v>100</v>
      </c>
      <c r="AB730" s="2">
        <v>0.69314718055994495</v>
      </c>
      <c r="AC730" s="2">
        <v>0.70075177994516502</v>
      </c>
      <c r="AD730" s="2">
        <v>0.70117935225720995</v>
      </c>
      <c r="AE730" s="2">
        <v>0.68517901091076805</v>
      </c>
      <c r="AF730" s="2">
        <v>0.66943065394262902</v>
      </c>
      <c r="AG730" s="2">
        <v>0.66747943381136798</v>
      </c>
    </row>
    <row r="731" spans="1:33" x14ac:dyDescent="0.35">
      <c r="A731" s="7">
        <v>580</v>
      </c>
      <c r="B731" s="7">
        <v>414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1.062113123</v>
      </c>
      <c r="I731" s="4">
        <v>9.9260016411399992</v>
      </c>
      <c r="J731" s="2">
        <f t="shared" si="23"/>
        <v>0.10700311781109242</v>
      </c>
      <c r="K731" s="3">
        <v>104</v>
      </c>
      <c r="L731" s="3">
        <v>130</v>
      </c>
      <c r="M731" s="3">
        <v>134</v>
      </c>
      <c r="N731" s="3">
        <v>131</v>
      </c>
      <c r="O731" s="24">
        <v>1001</v>
      </c>
      <c r="P731" s="4">
        <v>0.50600000000000001</v>
      </c>
      <c r="Q731" s="4">
        <v>0.49433962264150899</v>
      </c>
      <c r="R731" s="4">
        <v>0.54200000000000004</v>
      </c>
      <c r="S731" s="4">
        <v>0.52500000000000002</v>
      </c>
      <c r="T731" s="4">
        <v>0.49099999999999999</v>
      </c>
      <c r="U731" s="4">
        <v>0.50600000000000001</v>
      </c>
      <c r="V731" s="5">
        <v>0</v>
      </c>
      <c r="W731" s="5">
        <v>100</v>
      </c>
      <c r="X731" s="5">
        <v>0</v>
      </c>
      <c r="Y731" s="5">
        <v>0</v>
      </c>
      <c r="Z731" s="5">
        <v>100</v>
      </c>
      <c r="AA731" s="5">
        <v>0</v>
      </c>
      <c r="AB731" s="2">
        <v>0.70521976179421497</v>
      </c>
      <c r="AC731" s="2">
        <v>0.68189002603531101</v>
      </c>
      <c r="AD731" s="2">
        <v>0.78088609486795202</v>
      </c>
      <c r="AE731" s="2">
        <v>0.74444047494749599</v>
      </c>
      <c r="AF731" s="2">
        <v>0.67530726243161399</v>
      </c>
      <c r="AG731" s="2">
        <v>0.70521976179421497</v>
      </c>
    </row>
    <row r="732" spans="1:33" x14ac:dyDescent="0.35">
      <c r="A732" s="7">
        <v>6</v>
      </c>
      <c r="B732" s="7">
        <v>243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0.86990270270000003</v>
      </c>
      <c r="I732" s="4">
        <v>7.9612308040100004</v>
      </c>
      <c r="J732" s="2">
        <f t="shared" si="23"/>
        <v>0.10926736381789583</v>
      </c>
      <c r="K732" s="3">
        <v>129</v>
      </c>
      <c r="L732" s="3">
        <v>111</v>
      </c>
      <c r="M732" s="3">
        <v>128</v>
      </c>
      <c r="N732" s="3">
        <v>131</v>
      </c>
      <c r="O732" s="24">
        <v>1001</v>
      </c>
      <c r="P732" s="4">
        <v>0.47299999999999998</v>
      </c>
      <c r="Q732" s="4">
        <v>0.505791505791506</v>
      </c>
      <c r="R732" s="4">
        <v>0.48499999999999999</v>
      </c>
      <c r="S732" s="4">
        <v>0.502</v>
      </c>
      <c r="T732" s="4">
        <v>0.51800000000000002</v>
      </c>
      <c r="U732" s="4">
        <v>0.503</v>
      </c>
      <c r="V732" s="5">
        <v>100</v>
      </c>
      <c r="W732" s="5">
        <v>0</v>
      </c>
      <c r="X732" s="5">
        <v>100</v>
      </c>
      <c r="Y732" s="5">
        <v>0</v>
      </c>
      <c r="Z732" s="5">
        <v>0</v>
      </c>
      <c r="AA732" s="5">
        <v>0</v>
      </c>
      <c r="AB732" s="2">
        <v>0.64055473044077504</v>
      </c>
      <c r="AC732" s="2">
        <v>0.70479779777992102</v>
      </c>
      <c r="AD732" s="2">
        <v>0.66358837831840101</v>
      </c>
      <c r="AE732" s="2">
        <v>0.69715520195748404</v>
      </c>
      <c r="AF732" s="2">
        <v>0.72981116493153697</v>
      </c>
      <c r="AG732" s="2">
        <v>0.69916525288550802</v>
      </c>
    </row>
    <row r="733" spans="1:33" x14ac:dyDescent="0.35">
      <c r="A733" s="7">
        <v>236</v>
      </c>
      <c r="B733" s="7">
        <v>482</v>
      </c>
      <c r="C733" s="7">
        <v>1</v>
      </c>
      <c r="D733" s="7">
        <v>0</v>
      </c>
      <c r="E733" s="22" t="str">
        <f t="shared" si="22"/>
        <v>10</v>
      </c>
      <c r="F733" s="4">
        <v>0.24995600000000001</v>
      </c>
      <c r="G733" s="25">
        <v>0</v>
      </c>
      <c r="H733" s="4">
        <v>0.9086240793</v>
      </c>
      <c r="I733" s="4">
        <v>8.2361518702899996</v>
      </c>
      <c r="J733" s="2">
        <f t="shared" si="23"/>
        <v>0.11032143331130766</v>
      </c>
      <c r="K733" s="3">
        <v>147</v>
      </c>
      <c r="L733" s="3">
        <v>118</v>
      </c>
      <c r="M733" s="3">
        <v>116</v>
      </c>
      <c r="N733" s="3">
        <v>118</v>
      </c>
      <c r="O733" s="24">
        <v>1001</v>
      </c>
      <c r="P733" s="4">
        <v>0.504</v>
      </c>
      <c r="Q733" s="4">
        <v>0.50427350427350404</v>
      </c>
      <c r="R733" s="4">
        <v>0.48399999999999999</v>
      </c>
      <c r="S733" s="4">
        <v>0.51600000000000001</v>
      </c>
      <c r="T733" s="4">
        <v>0.47699999999999998</v>
      </c>
      <c r="U733" s="4">
        <v>0.49199999999999999</v>
      </c>
      <c r="V733" s="5">
        <v>0</v>
      </c>
      <c r="W733" s="5">
        <v>0</v>
      </c>
      <c r="X733" s="5">
        <v>100</v>
      </c>
      <c r="Y733" s="5">
        <v>0</v>
      </c>
      <c r="Z733" s="5">
        <v>100</v>
      </c>
      <c r="AA733" s="5">
        <v>100</v>
      </c>
      <c r="AB733" s="2">
        <v>0.70117935225720995</v>
      </c>
      <c r="AC733" s="2">
        <v>0.70173092425133698</v>
      </c>
      <c r="AD733" s="2">
        <v>0.66164851350057396</v>
      </c>
      <c r="AE733" s="2">
        <v>0.72567037226550501</v>
      </c>
      <c r="AF733" s="2">
        <v>0.64817381491721404</v>
      </c>
      <c r="AG733" s="2">
        <v>0.67727383140365505</v>
      </c>
    </row>
    <row r="734" spans="1:33" x14ac:dyDescent="0.35">
      <c r="A734" s="7">
        <v>648</v>
      </c>
      <c r="B734" s="7">
        <v>294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5">
        <v>0</v>
      </c>
      <c r="H734" s="4">
        <v>0.97382706340000003</v>
      </c>
      <c r="I734" s="4">
        <v>8.5788476680100008</v>
      </c>
      <c r="J734" s="2">
        <f t="shared" si="23"/>
        <v>0.11351490329305435</v>
      </c>
      <c r="K734" s="3">
        <v>112</v>
      </c>
      <c r="L734" s="3">
        <v>130</v>
      </c>
      <c r="M734" s="3">
        <v>148</v>
      </c>
      <c r="N734" s="3">
        <v>109</v>
      </c>
      <c r="O734" s="24">
        <v>1001</v>
      </c>
      <c r="P734" s="4">
        <v>0.49399999999999999</v>
      </c>
      <c r="Q734" s="4">
        <v>0.42412451361867698</v>
      </c>
      <c r="R734" s="4">
        <v>0.48699999999999999</v>
      </c>
      <c r="S734" s="4">
        <v>0.41899999999999998</v>
      </c>
      <c r="T734" s="4">
        <v>0.48899999999999999</v>
      </c>
      <c r="U734" s="4">
        <v>0.52400000000000002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0</v>
      </c>
      <c r="AB734" s="2">
        <v>0.68121860969467196</v>
      </c>
      <c r="AC734" s="2">
        <v>0.55186381113110505</v>
      </c>
      <c r="AD734" s="2">
        <v>0.66747943381136798</v>
      </c>
      <c r="AE734" s="2">
        <v>0.54300452213022599</v>
      </c>
      <c r="AF734" s="2">
        <v>0.67138568877843297</v>
      </c>
      <c r="AG734" s="2">
        <v>0.74233742475071696</v>
      </c>
    </row>
    <row r="735" spans="1:33" x14ac:dyDescent="0.35">
      <c r="A735" s="7">
        <v>366</v>
      </c>
      <c r="B735" s="7">
        <v>303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0.96609373060000003</v>
      </c>
      <c r="I735" s="4">
        <v>8.2689103309400007</v>
      </c>
      <c r="J735" s="2">
        <f t="shared" si="23"/>
        <v>0.11683446692911176</v>
      </c>
      <c r="K735" s="3">
        <v>132</v>
      </c>
      <c r="L735" s="3">
        <v>128</v>
      </c>
      <c r="M735" s="3">
        <v>122</v>
      </c>
      <c r="N735" s="3">
        <v>117</v>
      </c>
      <c r="O735" s="24">
        <v>771.425852511882</v>
      </c>
      <c r="P735" s="4">
        <v>0.50900000000000001</v>
      </c>
      <c r="Q735" s="4">
        <v>0.48953974895397501</v>
      </c>
      <c r="R735" s="4">
        <v>0.51600000000000001</v>
      </c>
      <c r="S735" s="4">
        <v>0.46800000000000003</v>
      </c>
      <c r="T735" s="4">
        <v>0.5</v>
      </c>
      <c r="U735" s="4">
        <v>0.51800000000000002</v>
      </c>
      <c r="V735" s="5">
        <v>0</v>
      </c>
      <c r="W735" s="5">
        <v>100</v>
      </c>
      <c r="X735" s="5">
        <v>0</v>
      </c>
      <c r="Y735" s="5">
        <v>100</v>
      </c>
      <c r="Z735" s="5">
        <v>0</v>
      </c>
      <c r="AA735" s="5">
        <v>0</v>
      </c>
      <c r="AB735" s="2">
        <v>0.71131115118761601</v>
      </c>
      <c r="AC735" s="2">
        <v>0.67244250719825405</v>
      </c>
      <c r="AD735" s="2">
        <v>0.72567037226550501</v>
      </c>
      <c r="AE735" s="2">
        <v>0.63111178964049297</v>
      </c>
      <c r="AF735" s="2">
        <v>0.69314718055994495</v>
      </c>
      <c r="AG735" s="2">
        <v>0.72981116493153697</v>
      </c>
    </row>
    <row r="736" spans="1:33" x14ac:dyDescent="0.35">
      <c r="A736" s="7">
        <v>872</v>
      </c>
      <c r="B736" s="7">
        <v>433</v>
      </c>
      <c r="C736" s="7">
        <v>1</v>
      </c>
      <c r="D736" s="7">
        <v>0</v>
      </c>
      <c r="E736" s="22" t="str">
        <f t="shared" si="22"/>
        <v>10</v>
      </c>
      <c r="F736" s="4">
        <v>0.25</v>
      </c>
      <c r="G736" s="25">
        <v>0</v>
      </c>
      <c r="H736" s="4">
        <v>0.81298181680000003</v>
      </c>
      <c r="I736" s="4">
        <v>6.7013343228300002</v>
      </c>
      <c r="J736" s="2">
        <f t="shared" si="23"/>
        <v>0.12131640918590592</v>
      </c>
      <c r="K736" s="3">
        <v>135</v>
      </c>
      <c r="L736" s="3">
        <v>140</v>
      </c>
      <c r="M736" s="3">
        <v>124</v>
      </c>
      <c r="N736" s="3">
        <v>100</v>
      </c>
      <c r="O736" s="24">
        <v>1001</v>
      </c>
      <c r="P736" s="4">
        <v>0.49299999999999999</v>
      </c>
      <c r="Q736" s="4">
        <v>0.44642857142857101</v>
      </c>
      <c r="R736" s="4">
        <v>0.47499999999999998</v>
      </c>
      <c r="S736" s="4">
        <v>0.44600000000000001</v>
      </c>
      <c r="T736" s="4">
        <v>0.48799999999999999</v>
      </c>
      <c r="U736" s="4">
        <v>0.50700000000000001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0</v>
      </c>
      <c r="AB736" s="2">
        <v>0.679244275390954</v>
      </c>
      <c r="AC736" s="2">
        <v>0.59136448625000304</v>
      </c>
      <c r="AD736" s="2">
        <v>0.64435701639051302</v>
      </c>
      <c r="AE736" s="2">
        <v>0.590590592234853</v>
      </c>
      <c r="AF736" s="2">
        <v>0.66943065394262902</v>
      </c>
      <c r="AG736" s="2">
        <v>0.70724610493944695</v>
      </c>
    </row>
    <row r="737" spans="1:33" x14ac:dyDescent="0.35">
      <c r="A737" s="7">
        <v>518</v>
      </c>
      <c r="B737" s="7">
        <v>227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1.5576433199999999</v>
      </c>
      <c r="I737" s="4">
        <v>12.41020614396</v>
      </c>
      <c r="J737" s="2">
        <f t="shared" si="23"/>
        <v>0.12551308994638247</v>
      </c>
      <c r="K737" s="3">
        <v>130</v>
      </c>
      <c r="L737" s="3">
        <v>129</v>
      </c>
      <c r="M737" s="3">
        <v>109</v>
      </c>
      <c r="N737" s="3">
        <v>131</v>
      </c>
      <c r="O737" s="24">
        <v>870.29362981700501</v>
      </c>
      <c r="P737" s="4">
        <v>0.5</v>
      </c>
      <c r="Q737" s="4">
        <v>0.54583333333333295</v>
      </c>
      <c r="R737" s="4">
        <v>0.503</v>
      </c>
      <c r="S737" s="4">
        <v>0.53600000000000003</v>
      </c>
      <c r="T737" s="4">
        <v>0.49199999999999999</v>
      </c>
      <c r="U737" s="4">
        <v>0.51800000000000002</v>
      </c>
      <c r="V737" s="5">
        <v>0</v>
      </c>
      <c r="W737" s="5">
        <v>0</v>
      </c>
      <c r="X737" s="5">
        <v>0</v>
      </c>
      <c r="Y737" s="5">
        <v>0</v>
      </c>
      <c r="Z737" s="5">
        <v>100</v>
      </c>
      <c r="AA737" s="5">
        <v>0</v>
      </c>
      <c r="AB737" s="2">
        <v>0.69314718055994495</v>
      </c>
      <c r="AC737" s="2">
        <v>0.78929104111284798</v>
      </c>
      <c r="AD737" s="2">
        <v>0.69916525288550802</v>
      </c>
      <c r="AE737" s="2">
        <v>0.76787072675588197</v>
      </c>
      <c r="AF737" s="2">
        <v>0.67727383140365505</v>
      </c>
      <c r="AG737" s="2">
        <v>0.72981116493153697</v>
      </c>
    </row>
    <row r="738" spans="1:33" x14ac:dyDescent="0.35">
      <c r="A738" s="7">
        <v>978</v>
      </c>
      <c r="B738" s="7">
        <v>452</v>
      </c>
      <c r="C738" s="7">
        <v>1</v>
      </c>
      <c r="D738" s="7">
        <v>0</v>
      </c>
      <c r="E738" s="22" t="str">
        <f t="shared" si="22"/>
        <v>10</v>
      </c>
      <c r="F738" s="4">
        <v>0</v>
      </c>
      <c r="G738" s="25">
        <v>0</v>
      </c>
      <c r="H738" s="4">
        <v>0.96289445669999996</v>
      </c>
      <c r="I738" s="4">
        <v>7.5836388997000004</v>
      </c>
      <c r="J738" s="2">
        <f t="shared" si="23"/>
        <v>0.12696997700379575</v>
      </c>
      <c r="K738" s="3">
        <v>122</v>
      </c>
      <c r="L738" s="3">
        <v>121</v>
      </c>
      <c r="M738" s="3">
        <v>118</v>
      </c>
      <c r="N738" s="3">
        <v>138</v>
      </c>
      <c r="O738" s="24">
        <v>1001</v>
      </c>
      <c r="P738" s="4">
        <v>0.52200000000000002</v>
      </c>
      <c r="Q738" s="4">
        <v>0.5390625</v>
      </c>
      <c r="R738" s="4">
        <v>0.52100000000000002</v>
      </c>
      <c r="S738" s="4">
        <v>0.55000000000000004</v>
      </c>
      <c r="T738" s="4">
        <v>0.52800000000000002</v>
      </c>
      <c r="U738" s="4">
        <v>0.53200000000000003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2">
        <v>0.73814454649068095</v>
      </c>
      <c r="AC738" s="2">
        <v>0.77449282001389796</v>
      </c>
      <c r="AD738" s="2">
        <v>0.736054681571222</v>
      </c>
      <c r="AE738" s="2">
        <v>0.79850769621777196</v>
      </c>
      <c r="AF738" s="2">
        <v>0.75077629339658203</v>
      </c>
      <c r="AG738" s="2">
        <v>0.75928698306449005</v>
      </c>
    </row>
    <row r="739" spans="1:33" x14ac:dyDescent="0.35">
      <c r="A739" s="7">
        <v>280</v>
      </c>
      <c r="B739" s="7">
        <v>95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1.124962588</v>
      </c>
      <c r="I739" s="4">
        <v>8.5610646938600006</v>
      </c>
      <c r="J739" s="2">
        <f t="shared" si="23"/>
        <v>0.13140451897377015</v>
      </c>
      <c r="K739" s="3">
        <v>125</v>
      </c>
      <c r="L739" s="3">
        <v>128</v>
      </c>
      <c r="M739" s="3">
        <v>124</v>
      </c>
      <c r="N739" s="3">
        <v>122</v>
      </c>
      <c r="O739" s="24">
        <v>1001</v>
      </c>
      <c r="P739" s="4">
        <v>0.501</v>
      </c>
      <c r="Q739" s="4">
        <v>0.49593495934959297</v>
      </c>
      <c r="R739" s="4">
        <v>0.501</v>
      </c>
      <c r="S739" s="4">
        <v>0.51</v>
      </c>
      <c r="T739" s="4">
        <v>0.49399999999999999</v>
      </c>
      <c r="U739" s="4">
        <v>0.51600000000000001</v>
      </c>
      <c r="V739" s="5">
        <v>0</v>
      </c>
      <c r="W739" s="5">
        <v>100</v>
      </c>
      <c r="X739" s="5">
        <v>0</v>
      </c>
      <c r="Y739" s="5">
        <v>0</v>
      </c>
      <c r="Z739" s="5">
        <v>100</v>
      </c>
      <c r="AA739" s="5">
        <v>0</v>
      </c>
      <c r="AB739" s="2">
        <v>0.69514918323061803</v>
      </c>
      <c r="AC739" s="2">
        <v>0.68504997032732595</v>
      </c>
      <c r="AD739" s="2">
        <v>0.69514918323061803</v>
      </c>
      <c r="AE739" s="2">
        <v>0.71334988787746501</v>
      </c>
      <c r="AF739" s="2">
        <v>0.68121860969467196</v>
      </c>
      <c r="AG739" s="2">
        <v>0.72567037226550501</v>
      </c>
    </row>
    <row r="740" spans="1:33" x14ac:dyDescent="0.35">
      <c r="A740" s="7">
        <v>704</v>
      </c>
      <c r="B740" s="7">
        <v>38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0.95398361180000002</v>
      </c>
      <c r="I740" s="4">
        <v>7.0094196917299998</v>
      </c>
      <c r="J740" s="2">
        <f t="shared" si="23"/>
        <v>0.13610022708806394</v>
      </c>
      <c r="K740" s="3">
        <v>129</v>
      </c>
      <c r="L740" s="3">
        <v>118</v>
      </c>
      <c r="M740" s="3">
        <v>137</v>
      </c>
      <c r="N740" s="3">
        <v>115</v>
      </c>
      <c r="O740" s="24">
        <v>1001</v>
      </c>
      <c r="P740" s="4">
        <v>0.48</v>
      </c>
      <c r="Q740" s="4">
        <v>0.456349206349206</v>
      </c>
      <c r="R740" s="4">
        <v>0.47199999999999998</v>
      </c>
      <c r="S740" s="4">
        <v>0.44800000000000001</v>
      </c>
      <c r="T740" s="4">
        <v>0.498</v>
      </c>
      <c r="U740" s="4">
        <v>0.51600000000000001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0</v>
      </c>
      <c r="AB740" s="2">
        <v>0.65392646740666405</v>
      </c>
      <c r="AC740" s="2">
        <v>0.60944816168329796</v>
      </c>
      <c r="AD740" s="2">
        <v>0.638658995275876</v>
      </c>
      <c r="AE740" s="2">
        <v>0.59420723270504205</v>
      </c>
      <c r="AF740" s="2">
        <v>0.68915515929040805</v>
      </c>
      <c r="AG740" s="2">
        <v>0.72567037226550501</v>
      </c>
    </row>
    <row r="741" spans="1:33" x14ac:dyDescent="0.35">
      <c r="A741" s="7">
        <v>180</v>
      </c>
      <c r="B741" s="7">
        <v>287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5">
        <v>0</v>
      </c>
      <c r="H741" s="4">
        <v>1.4861283460000001</v>
      </c>
      <c r="I741" s="4">
        <v>10.131640558999999</v>
      </c>
      <c r="J741" s="2">
        <f t="shared" si="23"/>
        <v>0.14668190579262735</v>
      </c>
      <c r="K741" s="3">
        <v>111</v>
      </c>
      <c r="L741" s="3">
        <v>139</v>
      </c>
      <c r="M741" s="3">
        <v>121</v>
      </c>
      <c r="N741" s="3">
        <v>128</v>
      </c>
      <c r="O741" s="24">
        <v>1001</v>
      </c>
      <c r="P741" s="4">
        <v>0.53200000000000003</v>
      </c>
      <c r="Q741" s="4">
        <v>0.51405622489959801</v>
      </c>
      <c r="R741" s="4">
        <v>0.53100000000000003</v>
      </c>
      <c r="S741" s="4">
        <v>0.51600000000000001</v>
      </c>
      <c r="T741" s="4">
        <v>0.499</v>
      </c>
      <c r="U741" s="4">
        <v>0.52500000000000002</v>
      </c>
      <c r="V741" s="5">
        <v>0</v>
      </c>
      <c r="W741" s="5">
        <v>0</v>
      </c>
      <c r="X741" s="5">
        <v>0</v>
      </c>
      <c r="Y741" s="5">
        <v>0</v>
      </c>
      <c r="Z741" s="5">
        <v>100</v>
      </c>
      <c r="AA741" s="5">
        <v>0</v>
      </c>
      <c r="AB741" s="2">
        <v>0.75928698306449005</v>
      </c>
      <c r="AC741" s="2">
        <v>0.72166235086796604</v>
      </c>
      <c r="AD741" s="2">
        <v>0.75715251053585797</v>
      </c>
      <c r="AE741" s="2">
        <v>0.72567037226550501</v>
      </c>
      <c r="AF741" s="2">
        <v>0.69114917789727204</v>
      </c>
      <c r="AG741" s="2">
        <v>0.74444047494749599</v>
      </c>
    </row>
    <row r="742" spans="1:33" x14ac:dyDescent="0.35">
      <c r="A742" s="7">
        <v>546</v>
      </c>
      <c r="B742" s="7">
        <v>330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1.4789482220000001</v>
      </c>
      <c r="I742" s="4">
        <v>9.9700716031999992</v>
      </c>
      <c r="J742" s="2">
        <f t="shared" si="23"/>
        <v>0.14833877637602083</v>
      </c>
      <c r="K742" s="3">
        <v>152</v>
      </c>
      <c r="L742" s="3">
        <v>104</v>
      </c>
      <c r="M742" s="3">
        <v>124</v>
      </c>
      <c r="N742" s="3">
        <v>119</v>
      </c>
      <c r="O742" s="24">
        <v>1001</v>
      </c>
      <c r="P742" s="4">
        <v>0.45500000000000002</v>
      </c>
      <c r="Q742" s="4">
        <v>0.48971193415637898</v>
      </c>
      <c r="R742" s="4">
        <v>0.44600000000000001</v>
      </c>
      <c r="S742" s="4">
        <v>0.497</v>
      </c>
      <c r="T742" s="4">
        <v>0.48199999999999998</v>
      </c>
      <c r="U742" s="4">
        <v>0.502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0</v>
      </c>
      <c r="AB742" s="2">
        <v>0.60696948431889297</v>
      </c>
      <c r="AC742" s="2">
        <v>0.67277987773551196</v>
      </c>
      <c r="AD742" s="2">
        <v>0.590590592234853</v>
      </c>
      <c r="AE742" s="2">
        <v>0.68716510888239801</v>
      </c>
      <c r="AF742" s="2">
        <v>0.65778003672265395</v>
      </c>
      <c r="AG742" s="2">
        <v>0.69715520195748404</v>
      </c>
    </row>
    <row r="743" spans="1:33" x14ac:dyDescent="0.35">
      <c r="A743" s="7">
        <v>862</v>
      </c>
      <c r="B743" s="7">
        <v>433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1.0406367329999999</v>
      </c>
      <c r="I743" s="4">
        <v>6.6795031724399996</v>
      </c>
      <c r="J743" s="2">
        <f t="shared" si="23"/>
        <v>0.15579552941807481</v>
      </c>
      <c r="K743" s="3">
        <v>118</v>
      </c>
      <c r="L743" s="3">
        <v>132</v>
      </c>
      <c r="M743" s="3">
        <v>113</v>
      </c>
      <c r="N743" s="3">
        <v>136</v>
      </c>
      <c r="O743" s="24">
        <v>1001</v>
      </c>
      <c r="P743" s="4">
        <v>0.54100000000000004</v>
      </c>
      <c r="Q743" s="4">
        <v>0.54618473895582298</v>
      </c>
      <c r="R743" s="4">
        <v>0.54800000000000004</v>
      </c>
      <c r="S743" s="4">
        <v>0.53700000000000003</v>
      </c>
      <c r="T743" s="4">
        <v>0.45900000000000002</v>
      </c>
      <c r="U743" s="4">
        <v>0.47599999999999998</v>
      </c>
      <c r="V743" s="5">
        <v>0</v>
      </c>
      <c r="W743" s="5">
        <v>0</v>
      </c>
      <c r="X743" s="5">
        <v>0</v>
      </c>
      <c r="Y743" s="5">
        <v>0</v>
      </c>
      <c r="Z743" s="5">
        <v>100</v>
      </c>
      <c r="AA743" s="5">
        <v>100</v>
      </c>
      <c r="AB743" s="2">
        <v>0.77870506892159197</v>
      </c>
      <c r="AC743" s="2">
        <v>0.79006507775236701</v>
      </c>
      <c r="AD743" s="2">
        <v>0.79407309914990598</v>
      </c>
      <c r="AE743" s="2">
        <v>0.77002822489590295</v>
      </c>
      <c r="AF743" s="2">
        <v>0.61433600013565604</v>
      </c>
      <c r="AG743" s="2">
        <v>0.64626359466109495</v>
      </c>
    </row>
    <row r="744" spans="1:33" x14ac:dyDescent="0.35">
      <c r="A744" s="7">
        <v>252</v>
      </c>
      <c r="B744" s="7">
        <v>99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5">
        <v>0</v>
      </c>
      <c r="H744" s="4">
        <v>1.2034603960000001</v>
      </c>
      <c r="I744" s="4">
        <v>7.4520351851899997</v>
      </c>
      <c r="J744" s="2">
        <f t="shared" si="23"/>
        <v>0.16149419133067555</v>
      </c>
      <c r="K744" s="3">
        <v>128</v>
      </c>
      <c r="L744" s="3">
        <v>123</v>
      </c>
      <c r="M744" s="3">
        <v>121</v>
      </c>
      <c r="N744" s="3">
        <v>127</v>
      </c>
      <c r="O744" s="24">
        <v>1001</v>
      </c>
      <c r="P744" s="4">
        <v>0.47299999999999998</v>
      </c>
      <c r="Q744" s="4">
        <v>0.51209677419354804</v>
      </c>
      <c r="R744" s="4">
        <v>0.51100000000000001</v>
      </c>
      <c r="S744" s="4">
        <v>0.47899999999999998</v>
      </c>
      <c r="T744" s="4">
        <v>0.49099999999999999</v>
      </c>
      <c r="U744" s="4">
        <v>0.51100000000000001</v>
      </c>
      <c r="V744" s="5">
        <v>100</v>
      </c>
      <c r="W744" s="5">
        <v>0</v>
      </c>
      <c r="X744" s="5">
        <v>0</v>
      </c>
      <c r="Y744" s="5">
        <v>100</v>
      </c>
      <c r="Z744" s="5">
        <v>100</v>
      </c>
      <c r="AA744" s="5">
        <v>0</v>
      </c>
      <c r="AB744" s="2">
        <v>0.64055473044077504</v>
      </c>
      <c r="AC744" s="2">
        <v>0.71763820056824101</v>
      </c>
      <c r="AD744" s="2">
        <v>0.71539278950726504</v>
      </c>
      <c r="AE744" s="2">
        <v>0.65200523722877002</v>
      </c>
      <c r="AF744" s="2">
        <v>0.67530726243161399</v>
      </c>
      <c r="AG744" s="2">
        <v>0.71539278950726504</v>
      </c>
    </row>
    <row r="745" spans="1:33" x14ac:dyDescent="0.35">
      <c r="A745" s="7">
        <v>772</v>
      </c>
      <c r="B745" s="7">
        <v>337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1.2669909269999999</v>
      </c>
      <c r="I745" s="4">
        <v>7.70843172972</v>
      </c>
      <c r="J745" s="2">
        <f t="shared" si="23"/>
        <v>0.16436429242994954</v>
      </c>
      <c r="K745" s="3">
        <v>114</v>
      </c>
      <c r="L745" s="3">
        <v>128</v>
      </c>
      <c r="M745" s="3">
        <v>133</v>
      </c>
      <c r="N745" s="3">
        <v>124</v>
      </c>
      <c r="O745" s="24">
        <v>1001</v>
      </c>
      <c r="P745" s="4">
        <v>0.499</v>
      </c>
      <c r="Q745" s="4">
        <v>0.48249027237354097</v>
      </c>
      <c r="R745" s="4">
        <v>0.47799999999999998</v>
      </c>
      <c r="S745" s="4">
        <v>0.46500000000000002</v>
      </c>
      <c r="T745" s="4">
        <v>0.51700000000000002</v>
      </c>
      <c r="U745" s="4">
        <v>0.496</v>
      </c>
      <c r="V745" s="5">
        <v>100</v>
      </c>
      <c r="W745" s="5">
        <v>100</v>
      </c>
      <c r="X745" s="5">
        <v>100</v>
      </c>
      <c r="Y745" s="5">
        <v>100</v>
      </c>
      <c r="Z745" s="5">
        <v>0</v>
      </c>
      <c r="AA745" s="5">
        <v>100</v>
      </c>
      <c r="AB745" s="2">
        <v>0.69114917789727204</v>
      </c>
      <c r="AC745" s="2">
        <v>0.65872695667346604</v>
      </c>
      <c r="AD745" s="2">
        <v>0.65008769109949804</v>
      </c>
      <c r="AE745" s="2">
        <v>0.62548853208613098</v>
      </c>
      <c r="AF745" s="2">
        <v>0.72773862532956402</v>
      </c>
      <c r="AG745" s="2">
        <v>0.68517901091076805</v>
      </c>
    </row>
    <row r="746" spans="1:33" x14ac:dyDescent="0.35">
      <c r="A746" s="7">
        <v>740</v>
      </c>
      <c r="B746" s="7">
        <v>23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1.285952821</v>
      </c>
      <c r="I746" s="4">
        <v>7.7813279649</v>
      </c>
      <c r="J746" s="2">
        <f t="shared" si="23"/>
        <v>0.16526135729025607</v>
      </c>
      <c r="K746" s="3">
        <v>134</v>
      </c>
      <c r="L746" s="3">
        <v>138</v>
      </c>
      <c r="M746" s="3">
        <v>106</v>
      </c>
      <c r="N746" s="3">
        <v>121</v>
      </c>
      <c r="O746" s="24">
        <v>1001</v>
      </c>
      <c r="P746" s="4">
        <v>0.51200000000000001</v>
      </c>
      <c r="Q746" s="4">
        <v>0.53303964757709299</v>
      </c>
      <c r="R746" s="4">
        <v>0.53</v>
      </c>
      <c r="S746" s="4">
        <v>0.54300000000000004</v>
      </c>
      <c r="T746" s="4">
        <v>0.52</v>
      </c>
      <c r="U746" s="4">
        <v>0.495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100</v>
      </c>
      <c r="AB746" s="2">
        <v>0.71743987312899005</v>
      </c>
      <c r="AC746" s="2">
        <v>0.76151092336933601</v>
      </c>
      <c r="AD746" s="2">
        <v>0.75502258427803304</v>
      </c>
      <c r="AE746" s="2">
        <v>0.78307188808793204</v>
      </c>
      <c r="AF746" s="2">
        <v>0.73396917508019999</v>
      </c>
      <c r="AG746" s="2">
        <v>0.68319684970677697</v>
      </c>
    </row>
    <row r="747" spans="1:33" x14ac:dyDescent="0.35">
      <c r="A747" s="7">
        <v>816</v>
      </c>
      <c r="B747" s="7">
        <v>209</v>
      </c>
      <c r="C747" s="7">
        <v>1</v>
      </c>
      <c r="D747" s="7">
        <v>0</v>
      </c>
      <c r="E747" s="22" t="str">
        <f t="shared" si="22"/>
        <v>10</v>
      </c>
      <c r="F747" s="4">
        <v>0</v>
      </c>
      <c r="G747" s="25">
        <v>0</v>
      </c>
      <c r="H747" s="4">
        <v>1.2281291489999999</v>
      </c>
      <c r="I747" s="4">
        <v>7.4224995093199997</v>
      </c>
      <c r="J747" s="2">
        <f t="shared" si="23"/>
        <v>0.16546032067202021</v>
      </c>
      <c r="K747" s="3">
        <v>132</v>
      </c>
      <c r="L747" s="3">
        <v>133</v>
      </c>
      <c r="M747" s="3">
        <v>122</v>
      </c>
      <c r="N747" s="3">
        <v>112</v>
      </c>
      <c r="O747" s="24">
        <v>1001</v>
      </c>
      <c r="P747" s="4">
        <v>0.48199999999999998</v>
      </c>
      <c r="Q747" s="4">
        <v>0.47863247863247899</v>
      </c>
      <c r="R747" s="4">
        <v>0.49099999999999999</v>
      </c>
      <c r="S747" s="4">
        <v>0.48799999999999999</v>
      </c>
      <c r="T747" s="4">
        <v>0.495</v>
      </c>
      <c r="U747" s="4">
        <v>0.51500000000000001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0</v>
      </c>
      <c r="AB747" s="2">
        <v>0.65778003672265395</v>
      </c>
      <c r="AC747" s="2">
        <v>0.65130007062444495</v>
      </c>
      <c r="AD747" s="2">
        <v>0.67530726243161399</v>
      </c>
      <c r="AE747" s="2">
        <v>0.66943065394262902</v>
      </c>
      <c r="AF747" s="2">
        <v>0.68319684970677697</v>
      </c>
      <c r="AG747" s="2">
        <v>0.72360638804465405</v>
      </c>
    </row>
    <row r="748" spans="1:33" x14ac:dyDescent="0.35">
      <c r="A748" s="7">
        <v>846</v>
      </c>
      <c r="B748" s="7">
        <v>414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5">
        <v>0</v>
      </c>
      <c r="H748" s="4">
        <v>1.3987470470000001</v>
      </c>
      <c r="I748" s="4">
        <v>7.5658332133700004</v>
      </c>
      <c r="J748" s="2">
        <f t="shared" si="23"/>
        <v>0.18487680174183554</v>
      </c>
      <c r="K748" s="3">
        <v>131</v>
      </c>
      <c r="L748" s="3">
        <v>129</v>
      </c>
      <c r="M748" s="3">
        <v>119</v>
      </c>
      <c r="N748" s="3">
        <v>120</v>
      </c>
      <c r="O748" s="24">
        <v>1001</v>
      </c>
      <c r="P748" s="4">
        <v>0.50800000000000001</v>
      </c>
      <c r="Q748" s="4">
        <v>0.502092050209205</v>
      </c>
      <c r="R748" s="4">
        <v>0.50900000000000001</v>
      </c>
      <c r="S748" s="4">
        <v>0.496</v>
      </c>
      <c r="T748" s="4">
        <v>0.499</v>
      </c>
      <c r="U748" s="4">
        <v>0.49299999999999999</v>
      </c>
      <c r="V748" s="5">
        <v>0</v>
      </c>
      <c r="W748" s="5">
        <v>0</v>
      </c>
      <c r="X748" s="5">
        <v>0</v>
      </c>
      <c r="Y748" s="5">
        <v>100</v>
      </c>
      <c r="Z748" s="5">
        <v>100</v>
      </c>
      <c r="AA748" s="5">
        <v>100</v>
      </c>
      <c r="AB748" s="2">
        <v>0.70927656248982895</v>
      </c>
      <c r="AC748" s="2">
        <v>0.69734005881998096</v>
      </c>
      <c r="AD748" s="2">
        <v>0.71131115118761601</v>
      </c>
      <c r="AE748" s="2">
        <v>0.68517901091076805</v>
      </c>
      <c r="AF748" s="2">
        <v>0.69114917789727204</v>
      </c>
      <c r="AG748" s="2">
        <v>0.679244275390954</v>
      </c>
    </row>
    <row r="749" spans="1:33" x14ac:dyDescent="0.35">
      <c r="A749" s="7">
        <v>454</v>
      </c>
      <c r="B749" s="7">
        <v>176</v>
      </c>
      <c r="C749" s="7">
        <v>1</v>
      </c>
      <c r="D749" s="7">
        <v>0</v>
      </c>
      <c r="E749" s="22" t="str">
        <f t="shared" si="22"/>
        <v>10</v>
      </c>
      <c r="F749" s="4">
        <v>0</v>
      </c>
      <c r="G749" s="25">
        <v>0</v>
      </c>
      <c r="H749" s="4">
        <v>1.477618332</v>
      </c>
      <c r="I749" s="4">
        <v>7.7808792427200002</v>
      </c>
      <c r="J749" s="2">
        <f t="shared" si="23"/>
        <v>0.18990377384181864</v>
      </c>
      <c r="K749" s="3">
        <v>123</v>
      </c>
      <c r="L749" s="3">
        <v>130</v>
      </c>
      <c r="M749" s="3">
        <v>125</v>
      </c>
      <c r="N749" s="3">
        <v>121</v>
      </c>
      <c r="O749" s="24">
        <v>1001</v>
      </c>
      <c r="P749" s="4">
        <v>0.504</v>
      </c>
      <c r="Q749" s="4">
        <v>0.491869918699187</v>
      </c>
      <c r="R749" s="4">
        <v>0.51600000000000001</v>
      </c>
      <c r="S749" s="4">
        <v>0.51200000000000001</v>
      </c>
      <c r="T749" s="4">
        <v>0.49</v>
      </c>
      <c r="U749" s="4">
        <v>0.5</v>
      </c>
      <c r="V749" s="5">
        <v>0</v>
      </c>
      <c r="W749" s="5">
        <v>100</v>
      </c>
      <c r="X749" s="5">
        <v>0</v>
      </c>
      <c r="Y749" s="5">
        <v>0</v>
      </c>
      <c r="Z749" s="5">
        <v>100</v>
      </c>
      <c r="AA749" s="5">
        <v>0</v>
      </c>
      <c r="AB749" s="2">
        <v>0.70117935225720995</v>
      </c>
      <c r="AC749" s="2">
        <v>0.67701779863006195</v>
      </c>
      <c r="AD749" s="2">
        <v>0.72567037226550501</v>
      </c>
      <c r="AE749" s="2">
        <v>0.71743987312899005</v>
      </c>
      <c r="AF749" s="2">
        <v>0.67334455326376597</v>
      </c>
      <c r="AG749" s="2">
        <v>0.69314718055994495</v>
      </c>
    </row>
    <row r="750" spans="1:33" x14ac:dyDescent="0.35">
      <c r="A750" s="7">
        <v>776</v>
      </c>
      <c r="B750" s="7">
        <v>92</v>
      </c>
      <c r="C750" s="7">
        <v>1</v>
      </c>
      <c r="D750" s="7">
        <v>0</v>
      </c>
      <c r="E750" s="22" t="str">
        <f t="shared" si="22"/>
        <v>10</v>
      </c>
      <c r="F750" s="4">
        <v>0.10921699999999999</v>
      </c>
      <c r="G750" s="25">
        <v>0</v>
      </c>
      <c r="H750" s="4">
        <v>1.3326646049999999</v>
      </c>
      <c r="I750" s="4">
        <v>6.8219836482899998</v>
      </c>
      <c r="J750" s="2">
        <f t="shared" si="23"/>
        <v>0.19534854870753698</v>
      </c>
      <c r="K750" s="3">
        <v>127</v>
      </c>
      <c r="L750" s="3">
        <v>117</v>
      </c>
      <c r="M750" s="3">
        <v>125</v>
      </c>
      <c r="N750" s="3">
        <v>130</v>
      </c>
      <c r="O750" s="24">
        <v>1001</v>
      </c>
      <c r="P750" s="4">
        <v>0.48899999999999999</v>
      </c>
      <c r="Q750" s="4">
        <v>0.50980392156862697</v>
      </c>
      <c r="R750" s="4">
        <v>0.47499999999999998</v>
      </c>
      <c r="S750" s="4">
        <v>0.52900000000000003</v>
      </c>
      <c r="T750" s="4">
        <v>0.503</v>
      </c>
      <c r="U750" s="4">
        <v>0.49099999999999999</v>
      </c>
      <c r="V750" s="5">
        <v>100</v>
      </c>
      <c r="W750" s="5">
        <v>0</v>
      </c>
      <c r="X750" s="5">
        <v>100</v>
      </c>
      <c r="Y750" s="5">
        <v>0</v>
      </c>
      <c r="Z750" s="5">
        <v>0</v>
      </c>
      <c r="AA750" s="5">
        <v>100</v>
      </c>
      <c r="AB750" s="2">
        <v>0.67138568877843297</v>
      </c>
      <c r="AC750" s="2">
        <v>0.71294980785612505</v>
      </c>
      <c r="AD750" s="2">
        <v>0.64435701639051302</v>
      </c>
      <c r="AE750" s="2">
        <v>0.752897184965719</v>
      </c>
      <c r="AF750" s="2">
        <v>0.69916525288550802</v>
      </c>
      <c r="AG750" s="2">
        <v>0.67530726243161399</v>
      </c>
    </row>
    <row r="751" spans="1:33" x14ac:dyDescent="0.35">
      <c r="A751" s="7">
        <v>126</v>
      </c>
      <c r="B751" s="7">
        <v>61</v>
      </c>
      <c r="C751" s="7">
        <v>1</v>
      </c>
      <c r="D751" s="7">
        <v>0</v>
      </c>
      <c r="E751" s="22" t="str">
        <f t="shared" si="22"/>
        <v>10</v>
      </c>
      <c r="F751" s="4">
        <v>0</v>
      </c>
      <c r="G751" s="25">
        <v>0</v>
      </c>
      <c r="H751" s="4">
        <v>1.762909139</v>
      </c>
      <c r="I751" s="4">
        <v>9.0062320216000007</v>
      </c>
      <c r="J751" s="2">
        <f t="shared" si="23"/>
        <v>0.19574325142545135</v>
      </c>
      <c r="K751" s="3">
        <v>130</v>
      </c>
      <c r="L751" s="3">
        <v>128</v>
      </c>
      <c r="M751" s="3">
        <v>132</v>
      </c>
      <c r="N751" s="3">
        <v>109</v>
      </c>
      <c r="O751" s="24">
        <v>1001</v>
      </c>
      <c r="P751" s="4">
        <v>0.48599999999999999</v>
      </c>
      <c r="Q751" s="4">
        <v>0.45228215767634899</v>
      </c>
      <c r="R751" s="4">
        <v>0.496</v>
      </c>
      <c r="S751" s="4">
        <v>0.44700000000000001</v>
      </c>
      <c r="T751" s="4">
        <v>0.47899999999999998</v>
      </c>
      <c r="U751" s="4">
        <v>0.499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0.665532013526972</v>
      </c>
      <c r="AC751" s="2">
        <v>0.60199501090428398</v>
      </c>
      <c r="AD751" s="2">
        <v>0.68517901091076805</v>
      </c>
      <c r="AE751" s="2">
        <v>0.59239727745980197</v>
      </c>
      <c r="AF751" s="2">
        <v>0.65200523722877002</v>
      </c>
      <c r="AG751" s="2">
        <v>0.69114917789727204</v>
      </c>
    </row>
    <row r="752" spans="1:33" x14ac:dyDescent="0.35">
      <c r="A752" s="7">
        <v>528</v>
      </c>
      <c r="B752" s="7">
        <v>16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5">
        <v>0</v>
      </c>
      <c r="H752" s="4">
        <v>1.929574396</v>
      </c>
      <c r="I752" s="4">
        <v>8.5255981875</v>
      </c>
      <c r="J752" s="2">
        <f t="shared" si="23"/>
        <v>0.22632715658932759</v>
      </c>
      <c r="K752" s="3">
        <v>118</v>
      </c>
      <c r="L752" s="3">
        <v>123</v>
      </c>
      <c r="M752" s="3">
        <v>136</v>
      </c>
      <c r="N752" s="3">
        <v>122</v>
      </c>
      <c r="O752" s="24">
        <v>1001</v>
      </c>
      <c r="P752" s="4">
        <v>0.47899999999999998</v>
      </c>
      <c r="Q752" s="4">
        <v>0.47286821705426402</v>
      </c>
      <c r="R752" s="4">
        <v>0.48</v>
      </c>
      <c r="S752" s="4">
        <v>0.47099999999999997</v>
      </c>
      <c r="T752" s="4">
        <v>0.51900000000000002</v>
      </c>
      <c r="U752" s="4">
        <v>0.49099999999999999</v>
      </c>
      <c r="V752" s="5">
        <v>100</v>
      </c>
      <c r="W752" s="5">
        <v>100</v>
      </c>
      <c r="X752" s="5">
        <v>100</v>
      </c>
      <c r="Y752" s="5">
        <v>100</v>
      </c>
      <c r="Z752" s="5">
        <v>0</v>
      </c>
      <c r="AA752" s="5">
        <v>100</v>
      </c>
      <c r="AB752" s="2">
        <v>0.65200523722877002</v>
      </c>
      <c r="AC752" s="2">
        <v>0.64030469918556498</v>
      </c>
      <c r="AD752" s="2">
        <v>0.65392646740666405</v>
      </c>
      <c r="AE752" s="2">
        <v>0.63676684712383802</v>
      </c>
      <c r="AF752" s="2">
        <v>0.73188800887637595</v>
      </c>
      <c r="AG752" s="2">
        <v>0.67530726243161399</v>
      </c>
    </row>
    <row r="753" spans="1:33" x14ac:dyDescent="0.35">
      <c r="A753" s="7">
        <v>812</v>
      </c>
      <c r="B753" s="7">
        <v>361</v>
      </c>
      <c r="C753" s="7">
        <v>1</v>
      </c>
      <c r="D753" s="7">
        <v>0</v>
      </c>
      <c r="E753" s="22" t="str">
        <f t="shared" si="22"/>
        <v>10</v>
      </c>
      <c r="F753" s="4">
        <v>0.249997</v>
      </c>
      <c r="G753" s="25">
        <v>0</v>
      </c>
      <c r="H753" s="4">
        <v>1.980547252</v>
      </c>
      <c r="I753" s="4">
        <v>7.83210083112</v>
      </c>
      <c r="J753" s="2">
        <f t="shared" si="23"/>
        <v>0.25287560703132306</v>
      </c>
      <c r="K753" s="3">
        <v>128</v>
      </c>
      <c r="L753" s="3">
        <v>114</v>
      </c>
      <c r="M753" s="3">
        <v>126</v>
      </c>
      <c r="N753" s="3">
        <v>131</v>
      </c>
      <c r="O753" s="24">
        <v>1001</v>
      </c>
      <c r="P753" s="4">
        <v>0.48299999999999998</v>
      </c>
      <c r="Q753" s="4">
        <v>0.50972762645914405</v>
      </c>
      <c r="R753" s="4">
        <v>0.48099999999999998</v>
      </c>
      <c r="S753" s="4">
        <v>0.53100000000000003</v>
      </c>
      <c r="T753" s="4">
        <v>0.5</v>
      </c>
      <c r="U753" s="4">
        <v>0.50800000000000001</v>
      </c>
      <c r="V753" s="5">
        <v>100</v>
      </c>
      <c r="W753" s="5">
        <v>0</v>
      </c>
      <c r="X753" s="5">
        <v>100</v>
      </c>
      <c r="Y753" s="5">
        <v>0</v>
      </c>
      <c r="Z753" s="5">
        <v>0</v>
      </c>
      <c r="AA753" s="5">
        <v>0</v>
      </c>
      <c r="AB753" s="2">
        <v>0.65971240447370805</v>
      </c>
      <c r="AC753" s="2">
        <v>0.712794177943742</v>
      </c>
      <c r="AD753" s="2">
        <v>0.65585139581624796</v>
      </c>
      <c r="AE753" s="2">
        <v>0.75715251053585797</v>
      </c>
      <c r="AF753" s="2">
        <v>0.69314718055994495</v>
      </c>
      <c r="AG753" s="2">
        <v>0.70927656248982895</v>
      </c>
    </row>
    <row r="754" spans="1:33" x14ac:dyDescent="0.35">
      <c r="A754" s="7">
        <v>592</v>
      </c>
      <c r="B754" s="7">
        <v>21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5">
        <v>0</v>
      </c>
      <c r="H754" s="4">
        <v>2.7543442630000001</v>
      </c>
      <c r="I754" s="4">
        <v>9.03041258895</v>
      </c>
      <c r="J754" s="2">
        <f t="shared" si="23"/>
        <v>0.30500757699269843</v>
      </c>
      <c r="K754" s="3">
        <v>125</v>
      </c>
      <c r="L754" s="3">
        <v>128</v>
      </c>
      <c r="M754" s="3">
        <v>117</v>
      </c>
      <c r="N754" s="3">
        <v>129</v>
      </c>
      <c r="O754" s="24">
        <v>1001</v>
      </c>
      <c r="P754" s="4">
        <v>0.52400000000000002</v>
      </c>
      <c r="Q754" s="4">
        <v>0.52439024390243905</v>
      </c>
      <c r="R754" s="4">
        <v>0.5</v>
      </c>
      <c r="S754" s="4">
        <v>0.51300000000000001</v>
      </c>
      <c r="T754" s="4">
        <v>0.49399999999999999</v>
      </c>
      <c r="U754" s="4">
        <v>0.499</v>
      </c>
      <c r="V754" s="5">
        <v>0</v>
      </c>
      <c r="W754" s="5">
        <v>0</v>
      </c>
      <c r="X754" s="5">
        <v>0</v>
      </c>
      <c r="Y754" s="5">
        <v>0</v>
      </c>
      <c r="Z754" s="5">
        <v>100</v>
      </c>
      <c r="AA754" s="5">
        <v>100</v>
      </c>
      <c r="AB754" s="2">
        <v>0.74233742475071696</v>
      </c>
      <c r="AC754" s="2">
        <v>0.74315760113460705</v>
      </c>
      <c r="AD754" s="2">
        <v>0.69314718055994495</v>
      </c>
      <c r="AE754" s="2">
        <v>0.71949115589954704</v>
      </c>
      <c r="AF754" s="2">
        <v>0.68121860969467196</v>
      </c>
      <c r="AG754" s="2">
        <v>0.69114917789727204</v>
      </c>
    </row>
    <row r="755" spans="1:33" x14ac:dyDescent="0.35">
      <c r="A755" s="7">
        <v>934</v>
      </c>
      <c r="B755" s="7">
        <v>53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2.9697796490000001E-2</v>
      </c>
      <c r="I755" s="4">
        <v>7.7694273425500002</v>
      </c>
      <c r="J755" s="2">
        <f t="shared" si="23"/>
        <v>3.822391944816476E-3</v>
      </c>
      <c r="K755" s="3">
        <v>121</v>
      </c>
      <c r="L755" s="3">
        <v>122</v>
      </c>
      <c r="M755" s="3">
        <v>113</v>
      </c>
      <c r="N755" s="3">
        <v>143</v>
      </c>
      <c r="O755" s="24">
        <v>1001</v>
      </c>
      <c r="P755" s="4">
        <v>0.53800000000000003</v>
      </c>
      <c r="Q755" s="4">
        <v>0.55859375</v>
      </c>
      <c r="R755" s="4">
        <v>0.68899999999999995</v>
      </c>
      <c r="S755" s="4">
        <v>0.73199999999999998</v>
      </c>
      <c r="T755" s="4">
        <v>0.58899999999999997</v>
      </c>
      <c r="U755" s="4">
        <v>0.56000000000000005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0.61989671882035302</v>
      </c>
      <c r="AC755" s="2">
        <v>0.58233281421965499</v>
      </c>
      <c r="AD755" s="2">
        <v>0.372514007968479</v>
      </c>
      <c r="AE755" s="2">
        <v>0.311974765020825</v>
      </c>
      <c r="AF755" s="2">
        <v>0.52932909533054995</v>
      </c>
      <c r="AG755" s="2">
        <v>0.57981849525294205</v>
      </c>
    </row>
    <row r="756" spans="1:33" x14ac:dyDescent="0.35">
      <c r="A756" s="7">
        <v>418</v>
      </c>
      <c r="B756" s="7">
        <v>8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3.460228596E-2</v>
      </c>
      <c r="I756" s="4">
        <v>8.9877186859599991</v>
      </c>
      <c r="J756" s="2">
        <f t="shared" si="23"/>
        <v>3.8499520477930991E-3</v>
      </c>
      <c r="K756" s="3">
        <v>123</v>
      </c>
      <c r="L756" s="3">
        <v>121</v>
      </c>
      <c r="M756" s="3">
        <v>140</v>
      </c>
      <c r="N756" s="3">
        <v>115</v>
      </c>
      <c r="O756" s="24">
        <v>1001</v>
      </c>
      <c r="P756" s="4">
        <v>0.48599999999999999</v>
      </c>
      <c r="Q756" s="4">
        <v>0.45098039215686297</v>
      </c>
      <c r="R756" s="4">
        <v>0.52700000000000002</v>
      </c>
      <c r="S756" s="4">
        <v>0.65200000000000002</v>
      </c>
      <c r="T756" s="4">
        <v>0.47599999999999998</v>
      </c>
      <c r="U756" s="4">
        <v>0.48599999999999999</v>
      </c>
      <c r="V756" s="5">
        <v>0</v>
      </c>
      <c r="W756" s="5">
        <v>0</v>
      </c>
      <c r="X756" s="5">
        <v>100</v>
      </c>
      <c r="Y756" s="5">
        <v>100</v>
      </c>
      <c r="Z756" s="5">
        <v>0</v>
      </c>
      <c r="AA756" s="5">
        <v>0</v>
      </c>
      <c r="AB756" s="2">
        <v>0.72154665508164295</v>
      </c>
      <c r="AC756" s="2">
        <v>0.79633141679517605</v>
      </c>
      <c r="AD756" s="2">
        <v>0.64055473044077504</v>
      </c>
      <c r="AE756" s="2">
        <v>0.42771071705548402</v>
      </c>
      <c r="AF756" s="2">
        <v>0.74233742475071696</v>
      </c>
      <c r="AG756" s="2">
        <v>0.72154665508164295</v>
      </c>
    </row>
    <row r="757" spans="1:33" x14ac:dyDescent="0.35">
      <c r="A757" s="7">
        <v>118</v>
      </c>
      <c r="B757" s="7">
        <v>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3.3176617970000002E-2</v>
      </c>
      <c r="I757" s="4">
        <v>7.9298842448200002</v>
      </c>
      <c r="J757" s="2">
        <f t="shared" si="23"/>
        <v>4.1837455561437491E-3</v>
      </c>
      <c r="K757" s="3">
        <v>130</v>
      </c>
      <c r="L757" s="3">
        <v>108</v>
      </c>
      <c r="M757" s="3">
        <v>141</v>
      </c>
      <c r="N757" s="3">
        <v>120</v>
      </c>
      <c r="O757" s="24">
        <v>1.7805120194503301</v>
      </c>
      <c r="P757" s="4">
        <v>0.46600000000000003</v>
      </c>
      <c r="Q757" s="4">
        <v>0.45977011494252901</v>
      </c>
      <c r="R757" s="4">
        <v>0.57899999999999996</v>
      </c>
      <c r="S757" s="4">
        <v>0.64500000000000002</v>
      </c>
      <c r="T757" s="4">
        <v>0.52900000000000003</v>
      </c>
      <c r="U757" s="4">
        <v>0.74</v>
      </c>
      <c r="V757" s="5">
        <v>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0.76356964485649104</v>
      </c>
      <c r="AC757" s="2">
        <v>0.77702866454064701</v>
      </c>
      <c r="AD757" s="2">
        <v>0.54645280140914199</v>
      </c>
      <c r="AE757" s="2">
        <v>0.43850496218636498</v>
      </c>
      <c r="AF757" s="2">
        <v>0.63676684712383802</v>
      </c>
      <c r="AG757" s="2">
        <v>0.301105092783922</v>
      </c>
    </row>
    <row r="758" spans="1:33" x14ac:dyDescent="0.35">
      <c r="A758" s="7">
        <v>858</v>
      </c>
      <c r="B758" s="7">
        <v>11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4.155621927E-2</v>
      </c>
      <c r="I758" s="4">
        <v>8.4410081078000001</v>
      </c>
      <c r="J758" s="2">
        <f t="shared" si="23"/>
        <v>4.923134623173688E-3</v>
      </c>
      <c r="K758" s="3">
        <v>129</v>
      </c>
      <c r="L758" s="3">
        <v>126</v>
      </c>
      <c r="M758" s="3">
        <v>126</v>
      </c>
      <c r="N758" s="3">
        <v>118</v>
      </c>
      <c r="O758" s="24">
        <v>1001</v>
      </c>
      <c r="P758" s="4">
        <v>0.49</v>
      </c>
      <c r="Q758" s="4">
        <v>0.483606557377049</v>
      </c>
      <c r="R758" s="4">
        <v>0.53700000000000003</v>
      </c>
      <c r="S758" s="4">
        <v>0.61</v>
      </c>
      <c r="T758" s="4">
        <v>0.52100000000000002</v>
      </c>
      <c r="U758" s="4">
        <v>0.54800000000000004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0.71334988787746501</v>
      </c>
      <c r="AC758" s="2">
        <v>0.72648360082753705</v>
      </c>
      <c r="AD758" s="2">
        <v>0.621757184473272</v>
      </c>
      <c r="AE758" s="2">
        <v>0.49429632181478</v>
      </c>
      <c r="AF758" s="2">
        <v>0.65200523722877002</v>
      </c>
      <c r="AG758" s="2">
        <v>0.60147999203412095</v>
      </c>
    </row>
    <row r="759" spans="1:33" x14ac:dyDescent="0.35">
      <c r="A759" s="7">
        <v>886</v>
      </c>
      <c r="B759" s="7">
        <v>467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5.7109328549999998E-2</v>
      </c>
      <c r="I759" s="4">
        <v>8.0189743794490003</v>
      </c>
      <c r="J759" s="2">
        <f t="shared" si="23"/>
        <v>7.1217746619018493E-3</v>
      </c>
      <c r="K759" s="3">
        <v>124</v>
      </c>
      <c r="L759" s="3">
        <v>131</v>
      </c>
      <c r="M759" s="3">
        <v>119</v>
      </c>
      <c r="N759" s="3">
        <v>125</v>
      </c>
      <c r="O759" s="24">
        <v>1001</v>
      </c>
      <c r="P759" s="4">
        <v>0.52400000000000002</v>
      </c>
      <c r="Q759" s="4">
        <v>0.51229508196721296</v>
      </c>
      <c r="R759" s="4">
        <v>0.54400000000000004</v>
      </c>
      <c r="S759" s="4">
        <v>0.64300000000000002</v>
      </c>
      <c r="T759" s="4">
        <v>0.49199999999999999</v>
      </c>
      <c r="U759" s="4">
        <v>0.49199999999999999</v>
      </c>
      <c r="V759" s="5">
        <v>100</v>
      </c>
      <c r="W759" s="5">
        <v>100</v>
      </c>
      <c r="X759" s="5">
        <v>100</v>
      </c>
      <c r="Y759" s="5">
        <v>100</v>
      </c>
      <c r="Z759" s="5">
        <v>0</v>
      </c>
      <c r="AA759" s="5">
        <v>0</v>
      </c>
      <c r="AB759" s="2">
        <v>0.64626359466109495</v>
      </c>
      <c r="AC759" s="2">
        <v>0.66885448799090097</v>
      </c>
      <c r="AD759" s="2">
        <v>0.608806032126194</v>
      </c>
      <c r="AE759" s="2">
        <v>0.44161055474451799</v>
      </c>
      <c r="AF759" s="2">
        <v>0.70927656248982895</v>
      </c>
      <c r="AG759" s="2">
        <v>0.70927656248982895</v>
      </c>
    </row>
    <row r="760" spans="1:33" x14ac:dyDescent="0.35">
      <c r="A760" s="7">
        <v>370</v>
      </c>
      <c r="B760" s="7">
        <v>301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7.0569863349999998E-2</v>
      </c>
      <c r="I760" s="4">
        <v>7.9858881594</v>
      </c>
      <c r="J760" s="2">
        <f t="shared" si="23"/>
        <v>8.8368208947346549E-3</v>
      </c>
      <c r="K760" s="3">
        <v>126</v>
      </c>
      <c r="L760" s="3">
        <v>130</v>
      </c>
      <c r="M760" s="3">
        <v>131</v>
      </c>
      <c r="N760" s="3">
        <v>112</v>
      </c>
      <c r="O760" s="24">
        <v>1001</v>
      </c>
      <c r="P760" s="4">
        <v>0.496</v>
      </c>
      <c r="Q760" s="4">
        <v>0.46090534979423903</v>
      </c>
      <c r="R760" s="4">
        <v>0.50800000000000001</v>
      </c>
      <c r="S760" s="4">
        <v>0.55500000000000005</v>
      </c>
      <c r="T760" s="4">
        <v>0.52100000000000002</v>
      </c>
      <c r="U760" s="4">
        <v>0.49399999999999999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0</v>
      </c>
      <c r="AB760" s="2">
        <v>0.70117935225720995</v>
      </c>
      <c r="AC760" s="2">
        <v>0.77456257204545398</v>
      </c>
      <c r="AD760" s="2">
        <v>0.67727383140365505</v>
      </c>
      <c r="AE760" s="2">
        <v>0.58878716523570196</v>
      </c>
      <c r="AF760" s="2">
        <v>0.65200523722877002</v>
      </c>
      <c r="AG760" s="2">
        <v>0.70521976179421497</v>
      </c>
    </row>
    <row r="761" spans="1:33" x14ac:dyDescent="0.35">
      <c r="A761" s="7">
        <v>442</v>
      </c>
      <c r="B761" s="7">
        <v>177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8.6581500759999999E-2</v>
      </c>
      <c r="I761" s="4">
        <v>9.1889419948600004</v>
      </c>
      <c r="J761" s="2">
        <f t="shared" si="23"/>
        <v>9.422357961170167E-3</v>
      </c>
      <c r="K761" s="3">
        <v>122</v>
      </c>
      <c r="L761" s="3">
        <v>129</v>
      </c>
      <c r="M761" s="3">
        <v>126</v>
      </c>
      <c r="N761" s="3">
        <v>122</v>
      </c>
      <c r="O761" s="24">
        <v>944.18086024112097</v>
      </c>
      <c r="P761" s="4">
        <v>0.52400000000000002</v>
      </c>
      <c r="Q761" s="4">
        <v>0.49193548387096803</v>
      </c>
      <c r="R761" s="4">
        <v>0.52700000000000002</v>
      </c>
      <c r="S761" s="4">
        <v>0.51300000000000001</v>
      </c>
      <c r="T761" s="4">
        <v>0.51700000000000002</v>
      </c>
      <c r="U761" s="4">
        <v>0.52200000000000002</v>
      </c>
      <c r="V761" s="5">
        <v>100</v>
      </c>
      <c r="W761" s="5">
        <v>0</v>
      </c>
      <c r="X761" s="5">
        <v>100</v>
      </c>
      <c r="Y761" s="5">
        <v>100</v>
      </c>
      <c r="Z761" s="5">
        <v>100</v>
      </c>
      <c r="AA761" s="5">
        <v>100</v>
      </c>
      <c r="AB761" s="2">
        <v>0.64626359466109495</v>
      </c>
      <c r="AC761" s="2">
        <v>0.70940770143172605</v>
      </c>
      <c r="AD761" s="2">
        <v>0.64055473044077504</v>
      </c>
      <c r="AE761" s="2">
        <v>0.66747943381136798</v>
      </c>
      <c r="AF761" s="2">
        <v>0.65971240447370805</v>
      </c>
      <c r="AG761" s="2">
        <v>0.65008769109949804</v>
      </c>
    </row>
    <row r="762" spans="1:33" x14ac:dyDescent="0.35">
      <c r="A762" s="7">
        <v>172</v>
      </c>
      <c r="B762" s="7">
        <v>278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8.1533097070000005E-2</v>
      </c>
      <c r="I762" s="4">
        <v>8.0881959777900008</v>
      </c>
      <c r="J762" s="2">
        <f t="shared" si="23"/>
        <v>1.0080504638350505E-2</v>
      </c>
      <c r="K762" s="3">
        <v>127</v>
      </c>
      <c r="L762" s="3">
        <v>117</v>
      </c>
      <c r="M762" s="3">
        <v>140</v>
      </c>
      <c r="N762" s="3">
        <v>115</v>
      </c>
      <c r="O762" s="24">
        <v>1001</v>
      </c>
      <c r="P762" s="4">
        <v>0.434</v>
      </c>
      <c r="Q762" s="4">
        <v>0.45098039215686297</v>
      </c>
      <c r="R762" s="4">
        <v>0.47299999999999998</v>
      </c>
      <c r="S762" s="4">
        <v>0.52</v>
      </c>
      <c r="T762" s="4">
        <v>0.47899999999999998</v>
      </c>
      <c r="U762" s="4">
        <v>0.51400000000000001</v>
      </c>
      <c r="V762" s="5">
        <v>0</v>
      </c>
      <c r="W762" s="5">
        <v>0</v>
      </c>
      <c r="X762" s="5">
        <v>0</v>
      </c>
      <c r="Y762" s="5">
        <v>100</v>
      </c>
      <c r="Z762" s="5">
        <v>0</v>
      </c>
      <c r="AA762" s="5">
        <v>100</v>
      </c>
      <c r="AB762" s="2">
        <v>0.83471074488173203</v>
      </c>
      <c r="AC762" s="2">
        <v>0.79633141679517605</v>
      </c>
      <c r="AD762" s="2">
        <v>0.74865989049020398</v>
      </c>
      <c r="AE762" s="2">
        <v>0.65392646740666405</v>
      </c>
      <c r="AF762" s="2">
        <v>0.736054681571222</v>
      </c>
      <c r="AG762" s="2">
        <v>0.665532013526972</v>
      </c>
    </row>
    <row r="763" spans="1:33" x14ac:dyDescent="0.35">
      <c r="A763" s="7">
        <v>448</v>
      </c>
      <c r="B763" s="7">
        <v>386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8.9514596050000006E-2</v>
      </c>
      <c r="I763" s="4">
        <v>8.5955974644000008</v>
      </c>
      <c r="J763" s="2">
        <f t="shared" si="23"/>
        <v>1.0414005125384079E-2</v>
      </c>
      <c r="K763" s="3">
        <v>134</v>
      </c>
      <c r="L763" s="3">
        <v>129</v>
      </c>
      <c r="M763" s="3">
        <v>129</v>
      </c>
      <c r="N763" s="3">
        <v>107</v>
      </c>
      <c r="O763" s="24">
        <v>1001</v>
      </c>
      <c r="P763" s="4">
        <v>0.46800000000000003</v>
      </c>
      <c r="Q763" s="4">
        <v>0.45338983050847498</v>
      </c>
      <c r="R763" s="4">
        <v>0.47499999999999998</v>
      </c>
      <c r="S763" s="4">
        <v>0.51500000000000001</v>
      </c>
      <c r="T763" s="4">
        <v>0.501</v>
      </c>
      <c r="U763" s="4">
        <v>0.47899999999999998</v>
      </c>
      <c r="V763" s="5">
        <v>0</v>
      </c>
      <c r="W763" s="5">
        <v>0</v>
      </c>
      <c r="X763" s="5">
        <v>0</v>
      </c>
      <c r="Y763" s="5">
        <v>100</v>
      </c>
      <c r="Z763" s="5">
        <v>100</v>
      </c>
      <c r="AA763" s="5">
        <v>0</v>
      </c>
      <c r="AB763" s="2">
        <v>0.75928698306449005</v>
      </c>
      <c r="AC763" s="2">
        <v>0.79100297056370406</v>
      </c>
      <c r="AD763" s="2">
        <v>0.74444047494749599</v>
      </c>
      <c r="AE763" s="2">
        <v>0.66358837831840101</v>
      </c>
      <c r="AF763" s="2">
        <v>0.69114917789727204</v>
      </c>
      <c r="AG763" s="2">
        <v>0.736054681571222</v>
      </c>
    </row>
    <row r="764" spans="1:33" x14ac:dyDescent="0.35">
      <c r="A764" s="7">
        <v>40</v>
      </c>
      <c r="B764" s="7">
        <v>467</v>
      </c>
      <c r="C764" s="7">
        <v>1</v>
      </c>
      <c r="D764" s="7">
        <v>1</v>
      </c>
      <c r="E764" s="22" t="str">
        <f t="shared" si="22"/>
        <v>11</v>
      </c>
      <c r="F764" s="4">
        <v>0.25</v>
      </c>
      <c r="G764" s="25">
        <v>1</v>
      </c>
      <c r="H764" s="4">
        <v>0.13283332549999999</v>
      </c>
      <c r="I764" s="4">
        <v>10.405678109569999</v>
      </c>
      <c r="J764" s="2">
        <f t="shared" si="23"/>
        <v>1.2765465556524807E-2</v>
      </c>
      <c r="K764" s="3">
        <v>124</v>
      </c>
      <c r="L764" s="3">
        <v>137</v>
      </c>
      <c r="M764" s="3">
        <v>114</v>
      </c>
      <c r="N764" s="3">
        <v>124</v>
      </c>
      <c r="O764" s="24">
        <v>1001</v>
      </c>
      <c r="P764" s="4">
        <v>0.53100000000000003</v>
      </c>
      <c r="Q764" s="4">
        <v>0.52100840336134502</v>
      </c>
      <c r="R764" s="4">
        <v>0.51600000000000001</v>
      </c>
      <c r="S764" s="4">
        <v>0.51600000000000001</v>
      </c>
      <c r="T764" s="4">
        <v>0.47</v>
      </c>
      <c r="U764" s="4">
        <v>0.502</v>
      </c>
      <c r="V764" s="5">
        <v>100</v>
      </c>
      <c r="W764" s="5">
        <v>100</v>
      </c>
      <c r="X764" s="5">
        <v>100</v>
      </c>
      <c r="Y764" s="5">
        <v>100</v>
      </c>
      <c r="Z764" s="5">
        <v>0</v>
      </c>
      <c r="AA764" s="5">
        <v>100</v>
      </c>
      <c r="AB764" s="2">
        <v>0.63299325774019799</v>
      </c>
      <c r="AC764" s="2">
        <v>0.65198910806643795</v>
      </c>
      <c r="AD764" s="2">
        <v>0.66164851350057396</v>
      </c>
      <c r="AE764" s="2">
        <v>0.66164851350057396</v>
      </c>
      <c r="AF764" s="2">
        <v>0.75502258427803304</v>
      </c>
      <c r="AG764" s="2">
        <v>0.68915515929040805</v>
      </c>
    </row>
    <row r="765" spans="1:33" x14ac:dyDescent="0.35">
      <c r="A765" s="7">
        <v>692</v>
      </c>
      <c r="B765" s="7">
        <v>15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0.11681552000000001</v>
      </c>
      <c r="I765" s="4">
        <v>8.9750610061699998</v>
      </c>
      <c r="J765" s="2">
        <f t="shared" si="23"/>
        <v>1.3015568353206062E-2</v>
      </c>
      <c r="K765" s="3">
        <v>118</v>
      </c>
      <c r="L765" s="3">
        <v>127</v>
      </c>
      <c r="M765" s="3">
        <v>136</v>
      </c>
      <c r="N765" s="3">
        <v>118</v>
      </c>
      <c r="O765" s="24">
        <v>1001</v>
      </c>
      <c r="P765" s="4">
        <v>0.502</v>
      </c>
      <c r="Q765" s="4">
        <v>0.464566929133858</v>
      </c>
      <c r="R765" s="4">
        <v>0.48099999999999998</v>
      </c>
      <c r="S765" s="4">
        <v>0.47499999999999998</v>
      </c>
      <c r="T765" s="4">
        <v>0.497</v>
      </c>
      <c r="U765" s="4">
        <v>0.47899999999999998</v>
      </c>
      <c r="V765" s="5">
        <v>100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2">
        <v>0.68915515929040805</v>
      </c>
      <c r="AC765" s="2">
        <v>0.76664964255287205</v>
      </c>
      <c r="AD765" s="2">
        <v>0.73188800887637595</v>
      </c>
      <c r="AE765" s="2">
        <v>0.74444047494749599</v>
      </c>
      <c r="AF765" s="2">
        <v>0.69916525288550802</v>
      </c>
      <c r="AG765" s="2">
        <v>0.736054681571222</v>
      </c>
    </row>
    <row r="766" spans="1:33" x14ac:dyDescent="0.35">
      <c r="A766" s="7">
        <v>202</v>
      </c>
      <c r="B766" s="7">
        <v>397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0.12611289719999999</v>
      </c>
      <c r="I766" s="4">
        <v>8.4795946065999992</v>
      </c>
      <c r="J766" s="2">
        <f t="shared" si="23"/>
        <v>1.4872514907946355E-2</v>
      </c>
      <c r="K766" s="3">
        <v>120</v>
      </c>
      <c r="L766" s="3">
        <v>124</v>
      </c>
      <c r="M766" s="3">
        <v>123</v>
      </c>
      <c r="N766" s="3">
        <v>132</v>
      </c>
      <c r="O766" s="24">
        <v>711.87799848291104</v>
      </c>
      <c r="P766" s="4">
        <v>0.51500000000000001</v>
      </c>
      <c r="Q766" s="4">
        <v>0.51764705882352902</v>
      </c>
      <c r="R766" s="4">
        <v>0.50700000000000001</v>
      </c>
      <c r="S766" s="4">
        <v>0.53700000000000003</v>
      </c>
      <c r="T766" s="4">
        <v>0.5</v>
      </c>
      <c r="U766" s="4">
        <v>0.51500000000000001</v>
      </c>
      <c r="V766" s="5">
        <v>100</v>
      </c>
      <c r="W766" s="5">
        <v>100</v>
      </c>
      <c r="X766" s="5">
        <v>100</v>
      </c>
      <c r="Y766" s="5">
        <v>100</v>
      </c>
      <c r="Z766" s="5">
        <v>0</v>
      </c>
      <c r="AA766" s="5">
        <v>100</v>
      </c>
      <c r="AB766" s="2">
        <v>0.66358837831840101</v>
      </c>
      <c r="AC766" s="2">
        <v>0.65846162257205498</v>
      </c>
      <c r="AD766" s="2">
        <v>0.679244275390954</v>
      </c>
      <c r="AE766" s="2">
        <v>0.621757184473272</v>
      </c>
      <c r="AF766" s="2">
        <v>0.69314718055994495</v>
      </c>
      <c r="AG766" s="2">
        <v>0.66358837831840101</v>
      </c>
    </row>
    <row r="767" spans="1:33" x14ac:dyDescent="0.35">
      <c r="A767" s="7">
        <v>666</v>
      </c>
      <c r="B767" s="7">
        <v>318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0.1488083426</v>
      </c>
      <c r="I767" s="4">
        <v>9.0479569627600007</v>
      </c>
      <c r="J767" s="2">
        <f t="shared" si="23"/>
        <v>1.6446623609337695E-2</v>
      </c>
      <c r="K767" s="3">
        <v>135</v>
      </c>
      <c r="L767" s="3">
        <v>108</v>
      </c>
      <c r="M767" s="3">
        <v>132</v>
      </c>
      <c r="N767" s="3">
        <v>124</v>
      </c>
      <c r="O767" s="24">
        <v>1001</v>
      </c>
      <c r="P767" s="4">
        <v>0.45800000000000002</v>
      </c>
      <c r="Q767" s="4">
        <v>0.484375</v>
      </c>
      <c r="R767" s="4">
        <v>0.44800000000000001</v>
      </c>
      <c r="S767" s="4">
        <v>0.49</v>
      </c>
      <c r="T767" s="4">
        <v>0.501</v>
      </c>
      <c r="U767" s="4">
        <v>0.52400000000000002</v>
      </c>
      <c r="V767" s="5">
        <v>0</v>
      </c>
      <c r="W767" s="5">
        <v>0</v>
      </c>
      <c r="X767" s="5">
        <v>0</v>
      </c>
      <c r="Y767" s="5">
        <v>0</v>
      </c>
      <c r="Z767" s="5">
        <v>100</v>
      </c>
      <c r="AA767" s="5">
        <v>100</v>
      </c>
      <c r="AB767" s="2">
        <v>0.78088609486795202</v>
      </c>
      <c r="AC767" s="2">
        <v>0.724895878874526</v>
      </c>
      <c r="AD767" s="2">
        <v>0.80296204656715198</v>
      </c>
      <c r="AE767" s="2">
        <v>0.71334988787746501</v>
      </c>
      <c r="AF767" s="2">
        <v>0.69114917789727204</v>
      </c>
      <c r="AG767" s="2">
        <v>0.64626359466109495</v>
      </c>
    </row>
    <row r="768" spans="1:33" x14ac:dyDescent="0.35">
      <c r="A768" s="7">
        <v>560</v>
      </c>
      <c r="B768" s="7">
        <v>135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0.13039038289999999</v>
      </c>
      <c r="I768" s="4">
        <v>7.4178519628800004</v>
      </c>
      <c r="J768" s="2">
        <f t="shared" si="23"/>
        <v>1.7577916565670527E-2</v>
      </c>
      <c r="K768" s="3">
        <v>135</v>
      </c>
      <c r="L768" s="3">
        <v>129</v>
      </c>
      <c r="M768" s="3">
        <v>109</v>
      </c>
      <c r="N768" s="3">
        <v>126</v>
      </c>
      <c r="O768" s="24">
        <v>1001</v>
      </c>
      <c r="P768" s="4">
        <v>0.51900000000000002</v>
      </c>
      <c r="Q768" s="4">
        <v>0.536170212765957</v>
      </c>
      <c r="R768" s="4">
        <v>0.50700000000000001</v>
      </c>
      <c r="S768" s="4">
        <v>0.55500000000000005</v>
      </c>
      <c r="T768" s="4">
        <v>0.47799999999999998</v>
      </c>
      <c r="U768" s="4">
        <v>0.496</v>
      </c>
      <c r="V768" s="5">
        <v>100</v>
      </c>
      <c r="W768" s="5">
        <v>100</v>
      </c>
      <c r="X768" s="5">
        <v>100</v>
      </c>
      <c r="Y768" s="5">
        <v>100</v>
      </c>
      <c r="Z768" s="5">
        <v>0</v>
      </c>
      <c r="AA768" s="5">
        <v>0</v>
      </c>
      <c r="AB768" s="2">
        <v>0.65585139581624796</v>
      </c>
      <c r="AC768" s="2">
        <v>0.62330360719268096</v>
      </c>
      <c r="AD768" s="2">
        <v>0.679244275390954</v>
      </c>
      <c r="AE768" s="2">
        <v>0.58878716523570196</v>
      </c>
      <c r="AF768" s="2">
        <v>0.73814454649068095</v>
      </c>
      <c r="AG768" s="2">
        <v>0.70117935225720995</v>
      </c>
    </row>
    <row r="769" spans="1:33" x14ac:dyDescent="0.35">
      <c r="A769" s="7">
        <v>970</v>
      </c>
      <c r="B769" s="7">
        <v>202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0.14159450479999999</v>
      </c>
      <c r="I769" s="4">
        <v>8.0410873278900006</v>
      </c>
      <c r="J769" s="2">
        <f t="shared" si="23"/>
        <v>1.7608875395357097E-2</v>
      </c>
      <c r="K769" s="3">
        <v>134</v>
      </c>
      <c r="L769" s="3">
        <v>123</v>
      </c>
      <c r="M769" s="3">
        <v>130</v>
      </c>
      <c r="N769" s="3">
        <v>112</v>
      </c>
      <c r="O769" s="24">
        <v>883.74376766844296</v>
      </c>
      <c r="P769" s="4">
        <v>0.46800000000000003</v>
      </c>
      <c r="Q769" s="4">
        <v>0.46280991735537202</v>
      </c>
      <c r="R769" s="4">
        <v>0.47299999999999998</v>
      </c>
      <c r="S769" s="4">
        <v>0.49299999999999999</v>
      </c>
      <c r="T769" s="4">
        <v>0.48799999999999999</v>
      </c>
      <c r="U769" s="4">
        <v>0.51700000000000002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100</v>
      </c>
      <c r="AB769" s="2">
        <v>0.75928698306449005</v>
      </c>
      <c r="AC769" s="2">
        <v>0.77043885486159203</v>
      </c>
      <c r="AD769" s="2">
        <v>0.74865989049020398</v>
      </c>
      <c r="AE769" s="2">
        <v>0.70724610493944695</v>
      </c>
      <c r="AF769" s="2">
        <v>0.71743987312899005</v>
      </c>
      <c r="AG769" s="2">
        <v>0.65971240447370805</v>
      </c>
    </row>
    <row r="770" spans="1:33" x14ac:dyDescent="0.35">
      <c r="A770" s="7">
        <v>246</v>
      </c>
      <c r="B770" s="7">
        <v>291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0.19251147230000001</v>
      </c>
      <c r="I770" s="4">
        <v>7.8002692983999999</v>
      </c>
      <c r="J770" s="2">
        <f t="shared" ref="J770:J833" si="25">H770/I770</f>
        <v>2.4680105895765442E-2</v>
      </c>
      <c r="K770" s="3">
        <v>128</v>
      </c>
      <c r="L770" s="3">
        <v>113</v>
      </c>
      <c r="M770" s="3">
        <v>141</v>
      </c>
      <c r="N770" s="3">
        <v>117</v>
      </c>
      <c r="O770" s="24">
        <v>1001</v>
      </c>
      <c r="P770" s="4">
        <v>0.47899999999999998</v>
      </c>
      <c r="Q770" s="4">
        <v>0.45348837209302301</v>
      </c>
      <c r="R770" s="4">
        <v>0.443</v>
      </c>
      <c r="S770" s="4">
        <v>0.433</v>
      </c>
      <c r="T770" s="4">
        <v>0.47399999999999998</v>
      </c>
      <c r="U770" s="4">
        <v>0.50800000000000001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100</v>
      </c>
      <c r="AB770" s="2">
        <v>0.736054681571222</v>
      </c>
      <c r="AC770" s="2">
        <v>0.79078565012386104</v>
      </c>
      <c r="AD770" s="2">
        <v>0.81418550893700103</v>
      </c>
      <c r="AE770" s="2">
        <v>0.83701755097964703</v>
      </c>
      <c r="AF770" s="2">
        <v>0.74654795728706103</v>
      </c>
      <c r="AG770" s="2">
        <v>0.67727383140365505</v>
      </c>
    </row>
    <row r="771" spans="1:33" x14ac:dyDescent="0.35">
      <c r="A771" s="7">
        <v>206</v>
      </c>
      <c r="B771" s="7">
        <v>84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0.18188530150000001</v>
      </c>
      <c r="I771" s="4">
        <v>6.8070003441000004</v>
      </c>
      <c r="J771" s="2">
        <f t="shared" si="25"/>
        <v>2.6720330880789504E-2</v>
      </c>
      <c r="K771" s="3">
        <v>122</v>
      </c>
      <c r="L771" s="3">
        <v>126</v>
      </c>
      <c r="M771" s="3">
        <v>116</v>
      </c>
      <c r="N771" s="3">
        <v>135</v>
      </c>
      <c r="O771" s="24">
        <v>1001</v>
      </c>
      <c r="P771" s="4">
        <v>0.51700000000000002</v>
      </c>
      <c r="Q771" s="4">
        <v>0.53784860557768899</v>
      </c>
      <c r="R771" s="4">
        <v>0.51600000000000001</v>
      </c>
      <c r="S771" s="4">
        <v>0.52400000000000002</v>
      </c>
      <c r="T771" s="4">
        <v>0.504</v>
      </c>
      <c r="U771" s="4">
        <v>0.52900000000000003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0.65971240447370805</v>
      </c>
      <c r="AC771" s="2">
        <v>0.62017816069335496</v>
      </c>
      <c r="AD771" s="2">
        <v>0.66164851350057396</v>
      </c>
      <c r="AE771" s="2">
        <v>0.64626359466109495</v>
      </c>
      <c r="AF771" s="2">
        <v>0.68517901091076805</v>
      </c>
      <c r="AG771" s="2">
        <v>0.63676684712383802</v>
      </c>
    </row>
    <row r="772" spans="1:33" x14ac:dyDescent="0.35">
      <c r="A772" s="7">
        <v>302</v>
      </c>
      <c r="B772" s="7">
        <v>419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0.19662083399999999</v>
      </c>
      <c r="I772" s="4">
        <v>7.2987354957499999</v>
      </c>
      <c r="J772" s="2">
        <f t="shared" si="25"/>
        <v>2.6939027193750322E-2</v>
      </c>
      <c r="K772" s="3">
        <v>116</v>
      </c>
      <c r="L772" s="3">
        <v>149</v>
      </c>
      <c r="M772" s="3">
        <v>114</v>
      </c>
      <c r="N772" s="3">
        <v>120</v>
      </c>
      <c r="O772" s="24">
        <v>1001</v>
      </c>
      <c r="P772" s="4">
        <v>0.53</v>
      </c>
      <c r="Q772" s="4">
        <v>0.512820512820513</v>
      </c>
      <c r="R772" s="4">
        <v>0.57899999999999996</v>
      </c>
      <c r="S772" s="4">
        <v>0.498</v>
      </c>
      <c r="T772" s="4">
        <v>0.48799999999999999</v>
      </c>
      <c r="U772" s="4">
        <v>0.52100000000000002</v>
      </c>
      <c r="V772" s="5">
        <v>100</v>
      </c>
      <c r="W772" s="5">
        <v>100</v>
      </c>
      <c r="X772" s="5">
        <v>100</v>
      </c>
      <c r="Y772" s="5">
        <v>0</v>
      </c>
      <c r="Z772" s="5">
        <v>0</v>
      </c>
      <c r="AA772" s="5">
        <v>100</v>
      </c>
      <c r="AB772" s="2">
        <v>0.63487827243596995</v>
      </c>
      <c r="AC772" s="2">
        <v>0.667829372575656</v>
      </c>
      <c r="AD772" s="2">
        <v>0.54645280140914199</v>
      </c>
      <c r="AE772" s="2">
        <v>0.69715520195748404</v>
      </c>
      <c r="AF772" s="2">
        <v>0.71743987312899005</v>
      </c>
      <c r="AG772" s="2">
        <v>0.65200523722877002</v>
      </c>
    </row>
    <row r="773" spans="1:33" x14ac:dyDescent="0.35">
      <c r="A773" s="7">
        <v>908</v>
      </c>
      <c r="B773" s="7">
        <v>351</v>
      </c>
      <c r="C773" s="7">
        <v>1</v>
      </c>
      <c r="D773" s="7">
        <v>1</v>
      </c>
      <c r="E773" s="22" t="str">
        <f t="shared" si="24"/>
        <v>11</v>
      </c>
      <c r="F773" s="4">
        <v>0.25</v>
      </c>
      <c r="G773" s="25">
        <v>1</v>
      </c>
      <c r="H773" s="4">
        <v>0.2206226879</v>
      </c>
      <c r="I773" s="4">
        <v>8.1548204796999997</v>
      </c>
      <c r="J773" s="2">
        <f t="shared" si="25"/>
        <v>2.7054266669536333E-2</v>
      </c>
      <c r="K773" s="3">
        <v>120</v>
      </c>
      <c r="L773" s="3">
        <v>132</v>
      </c>
      <c r="M773" s="3">
        <v>116</v>
      </c>
      <c r="N773" s="3">
        <v>131</v>
      </c>
      <c r="O773" s="24">
        <v>1001</v>
      </c>
      <c r="P773" s="4">
        <v>0.54400000000000004</v>
      </c>
      <c r="Q773" s="4">
        <v>0.53036437246963597</v>
      </c>
      <c r="R773" s="4">
        <v>0.50600000000000001</v>
      </c>
      <c r="S773" s="4">
        <v>0.50900000000000001</v>
      </c>
      <c r="T773" s="4">
        <v>0.52300000000000002</v>
      </c>
      <c r="U773" s="4">
        <v>0.505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0.608806032126194</v>
      </c>
      <c r="AC773" s="2">
        <v>0.63419101342682604</v>
      </c>
      <c r="AD773" s="2">
        <v>0.68121860969467196</v>
      </c>
      <c r="AE773" s="2">
        <v>0.67530726243161399</v>
      </c>
      <c r="AF773" s="2">
        <v>0.64817381491721404</v>
      </c>
      <c r="AG773" s="2">
        <v>0.68319684970677697</v>
      </c>
    </row>
    <row r="774" spans="1:33" x14ac:dyDescent="0.35">
      <c r="A774" s="7">
        <v>614</v>
      </c>
      <c r="B774" s="7">
        <v>169</v>
      </c>
      <c r="C774" s="7">
        <v>1</v>
      </c>
      <c r="D774" s="7">
        <v>1</v>
      </c>
      <c r="E774" s="22" t="str">
        <f t="shared" si="24"/>
        <v>11</v>
      </c>
      <c r="F774" s="4">
        <v>0.25</v>
      </c>
      <c r="G774" s="25">
        <v>1</v>
      </c>
      <c r="H774" s="4">
        <v>0.196004239</v>
      </c>
      <c r="I774" s="4">
        <v>7.0107840156999996</v>
      </c>
      <c r="J774" s="2">
        <f t="shared" si="25"/>
        <v>2.7957534929198603E-2</v>
      </c>
      <c r="K774" s="3">
        <v>125</v>
      </c>
      <c r="L774" s="3">
        <v>109</v>
      </c>
      <c r="M774" s="3">
        <v>145</v>
      </c>
      <c r="N774" s="3">
        <v>120</v>
      </c>
      <c r="O774" s="24">
        <v>862.632002661721</v>
      </c>
      <c r="P774" s="4">
        <v>0.46300000000000002</v>
      </c>
      <c r="Q774" s="4">
        <v>0.45283018867924502</v>
      </c>
      <c r="R774" s="4">
        <v>0.47699999999999998</v>
      </c>
      <c r="S774" s="4">
        <v>0.42899999999999999</v>
      </c>
      <c r="T774" s="4">
        <v>0.47599999999999998</v>
      </c>
      <c r="U774" s="4">
        <v>0.51300000000000001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100</v>
      </c>
      <c r="AB774" s="2">
        <v>0.77002822489590295</v>
      </c>
      <c r="AC774" s="2">
        <v>0.79223808320417599</v>
      </c>
      <c r="AD774" s="2">
        <v>0.74023878809379595</v>
      </c>
      <c r="AE774" s="2">
        <v>0.84629836005411996</v>
      </c>
      <c r="AF774" s="2">
        <v>0.74233742475071696</v>
      </c>
      <c r="AG774" s="2">
        <v>0.66747943381136798</v>
      </c>
    </row>
    <row r="775" spans="1:33" x14ac:dyDescent="0.35">
      <c r="A775" s="7">
        <v>384</v>
      </c>
      <c r="B775" s="7">
        <v>388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0.27106149950000002</v>
      </c>
      <c r="I775" s="4">
        <v>8.4202292351400008</v>
      </c>
      <c r="J775" s="2">
        <f t="shared" si="25"/>
        <v>3.2191700716268347E-2</v>
      </c>
      <c r="K775" s="3">
        <v>122</v>
      </c>
      <c r="L775" s="3">
        <v>128</v>
      </c>
      <c r="M775" s="3">
        <v>130</v>
      </c>
      <c r="N775" s="3">
        <v>119</v>
      </c>
      <c r="O775" s="24">
        <v>1001</v>
      </c>
      <c r="P775" s="4">
        <v>0.47</v>
      </c>
      <c r="Q775" s="4">
        <v>0.477911646586345</v>
      </c>
      <c r="R775" s="4">
        <v>0.5</v>
      </c>
      <c r="S775" s="4">
        <v>0.501</v>
      </c>
      <c r="T775" s="4">
        <v>0.50800000000000001</v>
      </c>
      <c r="U775" s="4">
        <v>0.47199999999999998</v>
      </c>
      <c r="V775" s="5">
        <v>0</v>
      </c>
      <c r="W775" s="5">
        <v>0</v>
      </c>
      <c r="X775" s="5">
        <v>0</v>
      </c>
      <c r="Y775" s="5">
        <v>100</v>
      </c>
      <c r="Z775" s="5">
        <v>100</v>
      </c>
      <c r="AA775" s="5">
        <v>0</v>
      </c>
      <c r="AB775" s="2">
        <v>0.75502258427803304</v>
      </c>
      <c r="AC775" s="2">
        <v>0.73832940335317798</v>
      </c>
      <c r="AD775" s="2">
        <v>0.69314718055994495</v>
      </c>
      <c r="AE775" s="2">
        <v>0.69114917789727204</v>
      </c>
      <c r="AF775" s="2">
        <v>0.67727383140365505</v>
      </c>
      <c r="AG775" s="2">
        <v>0.75077629339658203</v>
      </c>
    </row>
    <row r="776" spans="1:33" x14ac:dyDescent="0.35">
      <c r="A776" s="7">
        <v>680</v>
      </c>
      <c r="B776" s="7">
        <v>229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0.28666585350000001</v>
      </c>
      <c r="I776" s="4">
        <v>8.8621404110200004</v>
      </c>
      <c r="J776" s="2">
        <f t="shared" si="25"/>
        <v>3.2347247979002153E-2</v>
      </c>
      <c r="K776" s="3">
        <v>126</v>
      </c>
      <c r="L776" s="3">
        <v>119</v>
      </c>
      <c r="M776" s="3">
        <v>115</v>
      </c>
      <c r="N776" s="3">
        <v>139</v>
      </c>
      <c r="O776" s="24">
        <v>1001</v>
      </c>
      <c r="P776" s="4">
        <v>0.52300000000000002</v>
      </c>
      <c r="Q776" s="4">
        <v>0.547244094488189</v>
      </c>
      <c r="R776" s="4">
        <v>0.53300000000000003</v>
      </c>
      <c r="S776" s="4">
        <v>0.53900000000000003</v>
      </c>
      <c r="T776" s="4">
        <v>0.50900000000000001</v>
      </c>
      <c r="U776" s="4">
        <v>0.51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0.64817381491721404</v>
      </c>
      <c r="AC776" s="2">
        <v>0.60286033388784499</v>
      </c>
      <c r="AD776" s="2">
        <v>0.62923385481629202</v>
      </c>
      <c r="AE776" s="2">
        <v>0.61803970807314002</v>
      </c>
      <c r="AF776" s="2">
        <v>0.67530726243161399</v>
      </c>
      <c r="AG776" s="2">
        <v>0.67334455326376597</v>
      </c>
    </row>
    <row r="777" spans="1:33" x14ac:dyDescent="0.35">
      <c r="A777" s="7">
        <v>10</v>
      </c>
      <c r="B777" s="7">
        <v>313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0.26480198040000003</v>
      </c>
      <c r="I777" s="4">
        <v>8.0246473195999997</v>
      </c>
      <c r="J777" s="2">
        <f t="shared" si="25"/>
        <v>3.2998581726230866E-2</v>
      </c>
      <c r="K777" s="3">
        <v>116</v>
      </c>
      <c r="L777" s="3">
        <v>119</v>
      </c>
      <c r="M777" s="3">
        <v>123</v>
      </c>
      <c r="N777" s="3">
        <v>141</v>
      </c>
      <c r="O777" s="24">
        <v>1001</v>
      </c>
      <c r="P777" s="4">
        <v>0.54700000000000004</v>
      </c>
      <c r="Q777" s="4">
        <v>0.53409090909090895</v>
      </c>
      <c r="R777" s="4">
        <v>0.53600000000000003</v>
      </c>
      <c r="S777" s="4">
        <v>0.499</v>
      </c>
      <c r="T777" s="4">
        <v>0.51</v>
      </c>
      <c r="U777" s="4">
        <v>0.52700000000000002</v>
      </c>
      <c r="V777" s="5">
        <v>100</v>
      </c>
      <c r="W777" s="5">
        <v>100</v>
      </c>
      <c r="X777" s="5">
        <v>100</v>
      </c>
      <c r="Y777" s="5">
        <v>0</v>
      </c>
      <c r="Z777" s="5">
        <v>100</v>
      </c>
      <c r="AA777" s="5">
        <v>100</v>
      </c>
      <c r="AB777" s="2">
        <v>0.60330647656015601</v>
      </c>
      <c r="AC777" s="2">
        <v>0.62718921276814799</v>
      </c>
      <c r="AD777" s="2">
        <v>0.62362111791133501</v>
      </c>
      <c r="AE777" s="2">
        <v>0.69514918323061803</v>
      </c>
      <c r="AF777" s="2">
        <v>0.67334455326376597</v>
      </c>
      <c r="AG777" s="2">
        <v>0.64055473044077504</v>
      </c>
    </row>
    <row r="778" spans="1:33" x14ac:dyDescent="0.35">
      <c r="A778" s="7">
        <v>122</v>
      </c>
      <c r="B778" s="7">
        <v>491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0.29508035220000001</v>
      </c>
      <c r="I778" s="4">
        <v>8.4038324770999999</v>
      </c>
      <c r="J778" s="2">
        <f t="shared" si="25"/>
        <v>3.511259333215868E-2</v>
      </c>
      <c r="K778" s="3">
        <v>121</v>
      </c>
      <c r="L778" s="3">
        <v>135</v>
      </c>
      <c r="M778" s="3">
        <v>109</v>
      </c>
      <c r="N778" s="3">
        <v>134</v>
      </c>
      <c r="O778" s="24">
        <v>901.63819628294004</v>
      </c>
      <c r="P778" s="4">
        <v>0.53700000000000003</v>
      </c>
      <c r="Q778" s="4">
        <v>0.55144032921810704</v>
      </c>
      <c r="R778" s="4">
        <v>0.56399999999999995</v>
      </c>
      <c r="S778" s="4">
        <v>0.56799999999999995</v>
      </c>
      <c r="T778" s="4">
        <v>0.49</v>
      </c>
      <c r="U778" s="4">
        <v>0.51800000000000002</v>
      </c>
      <c r="V778" s="5">
        <v>100</v>
      </c>
      <c r="W778" s="5">
        <v>100</v>
      </c>
      <c r="X778" s="5">
        <v>100</v>
      </c>
      <c r="Y778" s="5">
        <v>100</v>
      </c>
      <c r="Z778" s="5">
        <v>0</v>
      </c>
      <c r="AA778" s="5">
        <v>100</v>
      </c>
      <c r="AB778" s="2">
        <v>0.621757184473272</v>
      </c>
      <c r="AC778" s="2">
        <v>0.59522164338963701</v>
      </c>
      <c r="AD778" s="2">
        <v>0.57270102748407803</v>
      </c>
      <c r="AE778" s="2">
        <v>0.56563386026098605</v>
      </c>
      <c r="AF778" s="2">
        <v>0.71334988787746501</v>
      </c>
      <c r="AG778" s="2">
        <v>0.65778003672265395</v>
      </c>
    </row>
    <row r="779" spans="1:33" x14ac:dyDescent="0.35">
      <c r="A779" s="7">
        <v>778</v>
      </c>
      <c r="B779" s="7">
        <v>73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0.29438128660000001</v>
      </c>
      <c r="I779" s="4">
        <v>7.6993834916299999</v>
      </c>
      <c r="J779" s="2">
        <f t="shared" si="25"/>
        <v>3.8234397198168131E-2</v>
      </c>
      <c r="K779" s="3">
        <v>133</v>
      </c>
      <c r="L779" s="3">
        <v>121</v>
      </c>
      <c r="M779" s="3">
        <v>135</v>
      </c>
      <c r="N779" s="3">
        <v>110</v>
      </c>
      <c r="O779" s="24">
        <v>1001</v>
      </c>
      <c r="P779" s="4">
        <v>0.47599999999999998</v>
      </c>
      <c r="Q779" s="4">
        <v>0.44897959183673503</v>
      </c>
      <c r="R779" s="4">
        <v>0.46700000000000003</v>
      </c>
      <c r="S779" s="4">
        <v>0.497</v>
      </c>
      <c r="T779" s="4">
        <v>0.501</v>
      </c>
      <c r="U779" s="4">
        <v>0.50900000000000001</v>
      </c>
      <c r="V779" s="5">
        <v>0</v>
      </c>
      <c r="W779" s="5">
        <v>0</v>
      </c>
      <c r="X779" s="5">
        <v>0</v>
      </c>
      <c r="Y779" s="5">
        <v>0</v>
      </c>
      <c r="Z779" s="5">
        <v>100</v>
      </c>
      <c r="AA779" s="5">
        <v>100</v>
      </c>
      <c r="AB779" s="2">
        <v>0.74233742475071696</v>
      </c>
      <c r="AC779" s="2">
        <v>0.80077784475231095</v>
      </c>
      <c r="AD779" s="2">
        <v>0.76142602131324</v>
      </c>
      <c r="AE779" s="2">
        <v>0.69916525288550802</v>
      </c>
      <c r="AF779" s="2">
        <v>0.69114917789727204</v>
      </c>
      <c r="AG779" s="2">
        <v>0.67530726243161399</v>
      </c>
    </row>
    <row r="780" spans="1:33" x14ac:dyDescent="0.35">
      <c r="A780" s="7">
        <v>818</v>
      </c>
      <c r="B780" s="7">
        <v>264</v>
      </c>
      <c r="C780" s="7">
        <v>1</v>
      </c>
      <c r="D780" s="7">
        <v>1</v>
      </c>
      <c r="E780" s="22" t="str">
        <f t="shared" si="24"/>
        <v>11</v>
      </c>
      <c r="F780" s="4">
        <v>0.25003599999999998</v>
      </c>
      <c r="G780" s="25">
        <v>1</v>
      </c>
      <c r="H780" s="4">
        <v>0.33989761340000002</v>
      </c>
      <c r="I780" s="4">
        <v>8.6899924574000007</v>
      </c>
      <c r="J780" s="2">
        <f t="shared" si="25"/>
        <v>3.9113683362355364E-2</v>
      </c>
      <c r="K780" s="3">
        <v>140</v>
      </c>
      <c r="L780" s="3">
        <v>113</v>
      </c>
      <c r="M780" s="3">
        <v>116</v>
      </c>
      <c r="N780" s="3">
        <v>130</v>
      </c>
      <c r="O780" s="24">
        <v>1001</v>
      </c>
      <c r="P780" s="4">
        <v>0.48299999999999998</v>
      </c>
      <c r="Q780" s="4">
        <v>0.52845528455284596</v>
      </c>
      <c r="R780" s="4">
        <v>0.49199999999999999</v>
      </c>
      <c r="S780" s="4">
        <v>0.52400000000000002</v>
      </c>
      <c r="T780" s="4">
        <v>0.50700000000000001</v>
      </c>
      <c r="U780" s="4">
        <v>0.502</v>
      </c>
      <c r="V780" s="5">
        <v>0</v>
      </c>
      <c r="W780" s="5">
        <v>100</v>
      </c>
      <c r="X780" s="5">
        <v>0</v>
      </c>
      <c r="Y780" s="5">
        <v>100</v>
      </c>
      <c r="Z780" s="5">
        <v>100</v>
      </c>
      <c r="AA780" s="5">
        <v>100</v>
      </c>
      <c r="AB780" s="2">
        <v>0.72773862532956402</v>
      </c>
      <c r="AC780" s="2">
        <v>0.63779708547678005</v>
      </c>
      <c r="AD780" s="2">
        <v>0.70927656248982895</v>
      </c>
      <c r="AE780" s="2">
        <v>0.64626359466109495</v>
      </c>
      <c r="AF780" s="2">
        <v>0.679244275390954</v>
      </c>
      <c r="AG780" s="2">
        <v>0.68915515929040805</v>
      </c>
    </row>
    <row r="781" spans="1:33" x14ac:dyDescent="0.35">
      <c r="A781" s="7">
        <v>66</v>
      </c>
      <c r="B781" s="7">
        <v>39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0.3288012729</v>
      </c>
      <c r="I781" s="4">
        <v>8.1210428227999998</v>
      </c>
      <c r="J781" s="2">
        <f t="shared" si="25"/>
        <v>4.0487567923774941E-2</v>
      </c>
      <c r="K781" s="3">
        <v>138</v>
      </c>
      <c r="L781" s="3">
        <v>122</v>
      </c>
      <c r="M781" s="3">
        <v>124</v>
      </c>
      <c r="N781" s="3">
        <v>115</v>
      </c>
      <c r="O781" s="24">
        <v>1001</v>
      </c>
      <c r="P781" s="4">
        <v>0.496</v>
      </c>
      <c r="Q781" s="4">
        <v>0.48117154811715501</v>
      </c>
      <c r="R781" s="4">
        <v>0.49099999999999999</v>
      </c>
      <c r="S781" s="4">
        <v>0.47499999999999998</v>
      </c>
      <c r="T781" s="4">
        <v>0.48799999999999999</v>
      </c>
      <c r="U781" s="4">
        <v>0.50700000000000001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100</v>
      </c>
      <c r="AB781" s="2">
        <v>0.70117935225720995</v>
      </c>
      <c r="AC781" s="2">
        <v>0.73153142356826095</v>
      </c>
      <c r="AD781" s="2">
        <v>0.71131115118761601</v>
      </c>
      <c r="AE781" s="2">
        <v>0.74444047494749599</v>
      </c>
      <c r="AF781" s="2">
        <v>0.71743987312899005</v>
      </c>
      <c r="AG781" s="2">
        <v>0.679244275390954</v>
      </c>
    </row>
    <row r="782" spans="1:33" x14ac:dyDescent="0.35">
      <c r="A782" s="7">
        <v>140</v>
      </c>
      <c r="B782" s="7">
        <v>104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0.3197198617</v>
      </c>
      <c r="I782" s="4">
        <v>7.8669985241999996</v>
      </c>
      <c r="J782" s="2">
        <f t="shared" si="25"/>
        <v>4.0640640864047006E-2</v>
      </c>
      <c r="K782" s="3">
        <v>117</v>
      </c>
      <c r="L782" s="3">
        <v>131</v>
      </c>
      <c r="M782" s="3">
        <v>139</v>
      </c>
      <c r="N782" s="3">
        <v>112</v>
      </c>
      <c r="O782" s="24">
        <v>1001</v>
      </c>
      <c r="P782" s="4">
        <v>0.503</v>
      </c>
      <c r="Q782" s="4">
        <v>0.44621513944223101</v>
      </c>
      <c r="R782" s="4">
        <v>0.501</v>
      </c>
      <c r="S782" s="4">
        <v>0.42499999999999999</v>
      </c>
      <c r="T782" s="4">
        <v>0.52100000000000002</v>
      </c>
      <c r="U782" s="4">
        <v>0.48899999999999999</v>
      </c>
      <c r="V782" s="5">
        <v>100</v>
      </c>
      <c r="W782" s="5">
        <v>0</v>
      </c>
      <c r="X782" s="5">
        <v>100</v>
      </c>
      <c r="Y782" s="5">
        <v>0</v>
      </c>
      <c r="Z782" s="5">
        <v>100</v>
      </c>
      <c r="AA782" s="5">
        <v>0</v>
      </c>
      <c r="AB782" s="2">
        <v>0.68716510888239801</v>
      </c>
      <c r="AC782" s="2">
        <v>0.80695406783668899</v>
      </c>
      <c r="AD782" s="2">
        <v>0.69114917789727204</v>
      </c>
      <c r="AE782" s="2">
        <v>0.85566611005771998</v>
      </c>
      <c r="AF782" s="2">
        <v>0.65200523722877002</v>
      </c>
      <c r="AG782" s="2">
        <v>0.71539278950726504</v>
      </c>
    </row>
    <row r="783" spans="1:33" x14ac:dyDescent="0.35">
      <c r="A783" s="7">
        <v>212</v>
      </c>
      <c r="B783" s="7">
        <v>143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0.3015285808</v>
      </c>
      <c r="I783" s="4">
        <v>7.3857649206999998</v>
      </c>
      <c r="J783" s="2">
        <f t="shared" si="25"/>
        <v>4.0825640138492526E-2</v>
      </c>
      <c r="K783" s="3">
        <v>118</v>
      </c>
      <c r="L783" s="3">
        <v>121</v>
      </c>
      <c r="M783" s="3">
        <v>129</v>
      </c>
      <c r="N783" s="3">
        <v>131</v>
      </c>
      <c r="O783" s="24">
        <v>1001</v>
      </c>
      <c r="P783" s="4">
        <v>0.53100000000000003</v>
      </c>
      <c r="Q783" s="4">
        <v>0.50384615384615405</v>
      </c>
      <c r="R783" s="4">
        <v>0.504</v>
      </c>
      <c r="S783" s="4">
        <v>0.49299999999999999</v>
      </c>
      <c r="T783" s="4">
        <v>0.49199999999999999</v>
      </c>
      <c r="U783" s="4">
        <v>0.50700000000000001</v>
      </c>
      <c r="V783" s="5">
        <v>100</v>
      </c>
      <c r="W783" s="5">
        <v>100</v>
      </c>
      <c r="X783" s="5">
        <v>100</v>
      </c>
      <c r="Y783" s="5">
        <v>0</v>
      </c>
      <c r="Z783" s="5">
        <v>0</v>
      </c>
      <c r="AA783" s="5">
        <v>100</v>
      </c>
      <c r="AB783" s="2">
        <v>0.63299325774019799</v>
      </c>
      <c r="AC783" s="2">
        <v>0.68548430781437597</v>
      </c>
      <c r="AD783" s="2">
        <v>0.68517901091076805</v>
      </c>
      <c r="AE783" s="2">
        <v>0.70724610493944695</v>
      </c>
      <c r="AF783" s="2">
        <v>0.70927656248982895</v>
      </c>
      <c r="AG783" s="2">
        <v>0.679244275390954</v>
      </c>
    </row>
    <row r="784" spans="1:33" x14ac:dyDescent="0.35">
      <c r="A784" s="7">
        <v>848</v>
      </c>
      <c r="B784" s="7">
        <v>189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0.29446420940000001</v>
      </c>
      <c r="I784" s="4">
        <v>6.9982705495099999</v>
      </c>
      <c r="J784" s="2">
        <f t="shared" si="25"/>
        <v>4.2076711284135419E-2</v>
      </c>
      <c r="K784" s="3">
        <v>123</v>
      </c>
      <c r="L784" s="3">
        <v>119</v>
      </c>
      <c r="M784" s="3">
        <v>128</v>
      </c>
      <c r="N784" s="3">
        <v>129</v>
      </c>
      <c r="O784" s="24">
        <v>1001</v>
      </c>
      <c r="P784" s="4">
        <v>0.47899999999999998</v>
      </c>
      <c r="Q784" s="4">
        <v>0.50194552529182901</v>
      </c>
      <c r="R784" s="4">
        <v>0.503</v>
      </c>
      <c r="S784" s="4">
        <v>0.48599999999999999</v>
      </c>
      <c r="T784" s="4">
        <v>0.50600000000000001</v>
      </c>
      <c r="U784" s="4">
        <v>0.47099999999999997</v>
      </c>
      <c r="V784" s="5">
        <v>0</v>
      </c>
      <c r="W784" s="5">
        <v>100</v>
      </c>
      <c r="X784" s="5">
        <v>100</v>
      </c>
      <c r="Y784" s="5">
        <v>0</v>
      </c>
      <c r="Z784" s="5">
        <v>100</v>
      </c>
      <c r="AA784" s="5">
        <v>0</v>
      </c>
      <c r="AB784" s="2">
        <v>0.736054681571222</v>
      </c>
      <c r="AC784" s="2">
        <v>0.68926368053354803</v>
      </c>
      <c r="AD784" s="2">
        <v>0.68716510888239801</v>
      </c>
      <c r="AE784" s="2">
        <v>0.72154665508164295</v>
      </c>
      <c r="AF784" s="2">
        <v>0.68121860969467196</v>
      </c>
      <c r="AG784" s="2">
        <v>0.752897184965719</v>
      </c>
    </row>
    <row r="785" spans="1:33" x14ac:dyDescent="0.35">
      <c r="A785" s="7">
        <v>516</v>
      </c>
      <c r="B785" s="7">
        <v>400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0.3970736252</v>
      </c>
      <c r="I785" s="4">
        <v>9.0906670894400001</v>
      </c>
      <c r="J785" s="2">
        <f t="shared" si="25"/>
        <v>4.3679261521000261E-2</v>
      </c>
      <c r="K785" s="3">
        <v>120</v>
      </c>
      <c r="L785" s="3">
        <v>122</v>
      </c>
      <c r="M785" s="3">
        <v>128</v>
      </c>
      <c r="N785" s="3">
        <v>129</v>
      </c>
      <c r="O785" s="24">
        <v>1001</v>
      </c>
      <c r="P785" s="4">
        <v>0.504</v>
      </c>
      <c r="Q785" s="4">
        <v>0.50194552529182901</v>
      </c>
      <c r="R785" s="4">
        <v>0.52800000000000002</v>
      </c>
      <c r="S785" s="4">
        <v>0.50800000000000001</v>
      </c>
      <c r="T785" s="4">
        <v>0.49199999999999999</v>
      </c>
      <c r="U785" s="4">
        <v>0.496</v>
      </c>
      <c r="V785" s="5">
        <v>100</v>
      </c>
      <c r="W785" s="5">
        <v>100</v>
      </c>
      <c r="X785" s="5">
        <v>100</v>
      </c>
      <c r="Y785" s="5">
        <v>100</v>
      </c>
      <c r="Z785" s="5">
        <v>0</v>
      </c>
      <c r="AA785" s="5">
        <v>0</v>
      </c>
      <c r="AB785" s="2">
        <v>0.68517901091076805</v>
      </c>
      <c r="AC785" s="2">
        <v>0.68926368053354803</v>
      </c>
      <c r="AD785" s="2">
        <v>0.638658995275876</v>
      </c>
      <c r="AE785" s="2">
        <v>0.67727383140365505</v>
      </c>
      <c r="AF785" s="2">
        <v>0.70927656248982895</v>
      </c>
      <c r="AG785" s="2">
        <v>0.70117935225720995</v>
      </c>
    </row>
    <row r="786" spans="1:33" x14ac:dyDescent="0.35">
      <c r="A786" s="7">
        <v>860</v>
      </c>
      <c r="B786" s="7">
        <v>226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0.38006662330000002</v>
      </c>
      <c r="I786" s="4">
        <v>8.5750750838399998</v>
      </c>
      <c r="J786" s="2">
        <f t="shared" si="25"/>
        <v>4.4322250194199185E-2</v>
      </c>
      <c r="K786" s="3">
        <v>143</v>
      </c>
      <c r="L786" s="3">
        <v>120</v>
      </c>
      <c r="M786" s="3">
        <v>116</v>
      </c>
      <c r="N786" s="3">
        <v>120</v>
      </c>
      <c r="O786" s="24">
        <v>1001</v>
      </c>
      <c r="P786" s="4">
        <v>0.51</v>
      </c>
      <c r="Q786" s="4">
        <v>0.50847457627118597</v>
      </c>
      <c r="R786" s="4">
        <v>0.499</v>
      </c>
      <c r="S786" s="4">
        <v>0.52200000000000002</v>
      </c>
      <c r="T786" s="4">
        <v>0.52500000000000002</v>
      </c>
      <c r="U786" s="4">
        <v>0.48799999999999999</v>
      </c>
      <c r="V786" s="5">
        <v>100</v>
      </c>
      <c r="W786" s="5">
        <v>100</v>
      </c>
      <c r="X786" s="5">
        <v>0</v>
      </c>
      <c r="Y786" s="5">
        <v>100</v>
      </c>
      <c r="Z786" s="5">
        <v>100</v>
      </c>
      <c r="AA786" s="5">
        <v>0</v>
      </c>
      <c r="AB786" s="2">
        <v>0.67334455326376597</v>
      </c>
      <c r="AC786" s="2">
        <v>0.67634006224356402</v>
      </c>
      <c r="AD786" s="2">
        <v>0.69514918323061803</v>
      </c>
      <c r="AE786" s="2">
        <v>0.65008769109949804</v>
      </c>
      <c r="AF786" s="2">
        <v>0.64435701639051302</v>
      </c>
      <c r="AG786" s="2">
        <v>0.71743987312899005</v>
      </c>
    </row>
    <row r="787" spans="1:33" x14ac:dyDescent="0.35">
      <c r="A787" s="7">
        <v>472</v>
      </c>
      <c r="B787" s="7">
        <v>330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0.31180787780000002</v>
      </c>
      <c r="I787" s="4">
        <v>6.8984353939799998</v>
      </c>
      <c r="J787" s="2">
        <f t="shared" si="25"/>
        <v>4.5199796764365266E-2</v>
      </c>
      <c r="K787" s="3">
        <v>149</v>
      </c>
      <c r="L787" s="3">
        <v>120</v>
      </c>
      <c r="M787" s="3">
        <v>116</v>
      </c>
      <c r="N787" s="3">
        <v>114</v>
      </c>
      <c r="O787" s="24">
        <v>1001</v>
      </c>
      <c r="P787" s="4">
        <v>0.45100000000000001</v>
      </c>
      <c r="Q787" s="4">
        <v>0.495652173913044</v>
      </c>
      <c r="R787" s="4">
        <v>0.441</v>
      </c>
      <c r="S787" s="4">
        <v>0.48199999999999998</v>
      </c>
      <c r="T787" s="4">
        <v>0.46100000000000002</v>
      </c>
      <c r="U787" s="4">
        <v>0.498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2">
        <v>0.79628793947945897</v>
      </c>
      <c r="AC787" s="2">
        <v>0.70188086052870002</v>
      </c>
      <c r="AD787" s="2">
        <v>0.81871040353529101</v>
      </c>
      <c r="AE787" s="2">
        <v>0.72981116493153697</v>
      </c>
      <c r="AF787" s="2">
        <v>0.774357235985488</v>
      </c>
      <c r="AG787" s="2">
        <v>0.69715520195748404</v>
      </c>
    </row>
    <row r="788" spans="1:33" x14ac:dyDescent="0.35">
      <c r="A788" s="7">
        <v>756</v>
      </c>
      <c r="B788" s="7">
        <v>48</v>
      </c>
      <c r="C788" s="7">
        <v>1</v>
      </c>
      <c r="D788" s="7">
        <v>1</v>
      </c>
      <c r="E788" s="22" t="str">
        <f t="shared" si="24"/>
        <v>11</v>
      </c>
      <c r="F788" s="4">
        <v>0.25</v>
      </c>
      <c r="G788" s="25">
        <v>1</v>
      </c>
      <c r="H788" s="4">
        <v>0.27339939489999998</v>
      </c>
      <c r="I788" s="4">
        <v>5.9657162551100003</v>
      </c>
      <c r="J788" s="2">
        <f t="shared" si="25"/>
        <v>4.5828427502869702E-2</v>
      </c>
      <c r="K788" s="3">
        <v>126</v>
      </c>
      <c r="L788" s="3">
        <v>130</v>
      </c>
      <c r="M788" s="3">
        <v>124</v>
      </c>
      <c r="N788" s="3">
        <v>119</v>
      </c>
      <c r="O788" s="24">
        <v>1001</v>
      </c>
      <c r="P788" s="4">
        <v>0.505</v>
      </c>
      <c r="Q788" s="4">
        <v>0.48971193415637898</v>
      </c>
      <c r="R788" s="4">
        <v>0.53600000000000003</v>
      </c>
      <c r="S788" s="4">
        <v>0.498</v>
      </c>
      <c r="T788" s="4">
        <v>0.53</v>
      </c>
      <c r="U788" s="4">
        <v>0.49399999999999999</v>
      </c>
      <c r="V788" s="5">
        <v>100</v>
      </c>
      <c r="W788" s="5">
        <v>0</v>
      </c>
      <c r="X788" s="5">
        <v>100</v>
      </c>
      <c r="Y788" s="5">
        <v>0</v>
      </c>
      <c r="Z788" s="5">
        <v>100</v>
      </c>
      <c r="AA788" s="5">
        <v>0</v>
      </c>
      <c r="AB788" s="2">
        <v>0.68319684970677697</v>
      </c>
      <c r="AC788" s="2">
        <v>0.71393795022901896</v>
      </c>
      <c r="AD788" s="2">
        <v>0.62362111791133501</v>
      </c>
      <c r="AE788" s="2">
        <v>0.69715520195748404</v>
      </c>
      <c r="AF788" s="2">
        <v>0.63487827243596995</v>
      </c>
      <c r="AG788" s="2">
        <v>0.70521976179421497</v>
      </c>
    </row>
    <row r="789" spans="1:33" x14ac:dyDescent="0.35">
      <c r="A789" s="7">
        <v>96</v>
      </c>
      <c r="B789" s="7">
        <v>116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0.47099647160000002</v>
      </c>
      <c r="I789" s="4">
        <v>9.8055523902699999</v>
      </c>
      <c r="J789" s="2">
        <f t="shared" si="25"/>
        <v>4.8033650002968463E-2</v>
      </c>
      <c r="K789" s="3">
        <v>111</v>
      </c>
      <c r="L789" s="3">
        <v>115</v>
      </c>
      <c r="M789" s="3">
        <v>139</v>
      </c>
      <c r="N789" s="3">
        <v>134</v>
      </c>
      <c r="O789" s="24">
        <v>911.85414545164701</v>
      </c>
      <c r="P789" s="4">
        <v>0.51300000000000001</v>
      </c>
      <c r="Q789" s="4">
        <v>0.49084249084249099</v>
      </c>
      <c r="R789" s="4">
        <v>0.47699999999999998</v>
      </c>
      <c r="S789" s="4">
        <v>0.46700000000000003</v>
      </c>
      <c r="T789" s="4">
        <v>0.48099999999999998</v>
      </c>
      <c r="U789" s="4">
        <v>0.47799999999999998</v>
      </c>
      <c r="V789" s="5">
        <v>100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2">
        <v>0.66747943381136798</v>
      </c>
      <c r="AC789" s="2">
        <v>0.71163199523404796</v>
      </c>
      <c r="AD789" s="2">
        <v>0.74023878809379595</v>
      </c>
      <c r="AE789" s="2">
        <v>0.76142602131324</v>
      </c>
      <c r="AF789" s="2">
        <v>0.73188800887637595</v>
      </c>
      <c r="AG789" s="2">
        <v>0.73814454649068095</v>
      </c>
    </row>
    <row r="790" spans="1:33" x14ac:dyDescent="0.35">
      <c r="A790" s="7">
        <v>436</v>
      </c>
      <c r="B790" s="7">
        <v>419</v>
      </c>
      <c r="C790" s="7">
        <v>1</v>
      </c>
      <c r="D790" s="7">
        <v>1</v>
      </c>
      <c r="E790" s="22" t="str">
        <f t="shared" si="24"/>
        <v>11</v>
      </c>
      <c r="F790" s="4">
        <v>0.25272699999999998</v>
      </c>
      <c r="G790" s="25">
        <v>1</v>
      </c>
      <c r="H790" s="4">
        <v>0.45926221540000001</v>
      </c>
      <c r="I790" s="4">
        <v>9.4587349515000003</v>
      </c>
      <c r="J790" s="2">
        <f t="shared" si="25"/>
        <v>4.8554295870947152E-2</v>
      </c>
      <c r="K790" s="3">
        <v>130</v>
      </c>
      <c r="L790" s="3">
        <v>120</v>
      </c>
      <c r="M790" s="3">
        <v>112</v>
      </c>
      <c r="N790" s="3">
        <v>137</v>
      </c>
      <c r="O790" s="24">
        <v>1001</v>
      </c>
      <c r="P790" s="4">
        <v>0.51900000000000002</v>
      </c>
      <c r="Q790" s="4">
        <v>0.55020080321285103</v>
      </c>
      <c r="R790" s="4">
        <v>0.48599999999999999</v>
      </c>
      <c r="S790" s="4">
        <v>0.54300000000000004</v>
      </c>
      <c r="T790" s="4">
        <v>0.498</v>
      </c>
      <c r="U790" s="4">
        <v>0.53100000000000003</v>
      </c>
      <c r="V790" s="5">
        <v>100</v>
      </c>
      <c r="W790" s="5">
        <v>100</v>
      </c>
      <c r="X790" s="5">
        <v>0</v>
      </c>
      <c r="Y790" s="5">
        <v>100</v>
      </c>
      <c r="Z790" s="5">
        <v>0</v>
      </c>
      <c r="AA790" s="5">
        <v>100</v>
      </c>
      <c r="AB790" s="2">
        <v>0.65585139581624796</v>
      </c>
      <c r="AC790" s="2">
        <v>0.59747197063658297</v>
      </c>
      <c r="AD790" s="2">
        <v>0.72154665508164295</v>
      </c>
      <c r="AE790" s="2">
        <v>0.61064595904820196</v>
      </c>
      <c r="AF790" s="2">
        <v>0.69715520195748404</v>
      </c>
      <c r="AG790" s="2">
        <v>0.63299325774019799</v>
      </c>
    </row>
    <row r="791" spans="1:33" x14ac:dyDescent="0.35">
      <c r="A791" s="7">
        <v>708</v>
      </c>
      <c r="B791" s="7">
        <v>367</v>
      </c>
      <c r="C791" s="7">
        <v>1</v>
      </c>
      <c r="D791" s="7">
        <v>1</v>
      </c>
      <c r="E791" s="22" t="str">
        <f t="shared" si="24"/>
        <v>11</v>
      </c>
      <c r="F791" s="4">
        <v>0.25</v>
      </c>
      <c r="G791" s="25">
        <v>1</v>
      </c>
      <c r="H791" s="4">
        <v>0.39917070609999999</v>
      </c>
      <c r="I791" s="4">
        <v>8.1603667674999993</v>
      </c>
      <c r="J791" s="2">
        <f t="shared" si="25"/>
        <v>4.8915780071278524E-2</v>
      </c>
      <c r="K791" s="3">
        <v>116</v>
      </c>
      <c r="L791" s="3">
        <v>133</v>
      </c>
      <c r="M791" s="3">
        <v>127</v>
      </c>
      <c r="N791" s="3">
        <v>123</v>
      </c>
      <c r="O791" s="24">
        <v>1001</v>
      </c>
      <c r="P791" s="4">
        <v>0.52600000000000002</v>
      </c>
      <c r="Q791" s="4">
        <v>0.49199999999999999</v>
      </c>
      <c r="R791" s="4">
        <v>0.52700000000000002</v>
      </c>
      <c r="S791" s="4">
        <v>0.495</v>
      </c>
      <c r="T791" s="4">
        <v>0.51500000000000001</v>
      </c>
      <c r="U791" s="4">
        <v>0.50600000000000001</v>
      </c>
      <c r="V791" s="5">
        <v>100</v>
      </c>
      <c r="W791" s="5">
        <v>0</v>
      </c>
      <c r="X791" s="5">
        <v>100</v>
      </c>
      <c r="Y791" s="5">
        <v>0</v>
      </c>
      <c r="Z791" s="5">
        <v>100</v>
      </c>
      <c r="AA791" s="5">
        <v>100</v>
      </c>
      <c r="AB791" s="2">
        <v>0.64245406624442702</v>
      </c>
      <c r="AC791" s="2">
        <v>0.70927656248982895</v>
      </c>
      <c r="AD791" s="2">
        <v>0.64055473044077504</v>
      </c>
      <c r="AE791" s="2">
        <v>0.70319751641344697</v>
      </c>
      <c r="AF791" s="2">
        <v>0.66358837831840101</v>
      </c>
      <c r="AG791" s="2">
        <v>0.68121860969467196</v>
      </c>
    </row>
    <row r="792" spans="1:33" x14ac:dyDescent="0.35">
      <c r="A792" s="7">
        <v>18</v>
      </c>
      <c r="B792" s="7">
        <v>116</v>
      </c>
      <c r="C792" s="7">
        <v>1</v>
      </c>
      <c r="D792" s="7">
        <v>1</v>
      </c>
      <c r="E792" s="22" t="str">
        <f t="shared" si="24"/>
        <v>11</v>
      </c>
      <c r="F792" s="4">
        <v>0.25</v>
      </c>
      <c r="G792" s="25">
        <v>1</v>
      </c>
      <c r="H792" s="4">
        <v>0.33585330940000002</v>
      </c>
      <c r="I792" s="4">
        <v>6.5651881415700002</v>
      </c>
      <c r="J792" s="2">
        <f t="shared" si="25"/>
        <v>5.1156692261934783E-2</v>
      </c>
      <c r="K792" s="3">
        <v>114</v>
      </c>
      <c r="L792" s="3">
        <v>131</v>
      </c>
      <c r="M792" s="3">
        <v>125</v>
      </c>
      <c r="N792" s="3">
        <v>129</v>
      </c>
      <c r="O792" s="24">
        <v>1001</v>
      </c>
      <c r="P792" s="4">
        <v>0.53500000000000003</v>
      </c>
      <c r="Q792" s="4">
        <v>0.50787401574803104</v>
      </c>
      <c r="R792" s="4">
        <v>0.53500000000000003</v>
      </c>
      <c r="S792" s="4">
        <v>0.52400000000000002</v>
      </c>
      <c r="T792" s="4">
        <v>0.50600000000000001</v>
      </c>
      <c r="U792" s="4">
        <v>0.496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0</v>
      </c>
      <c r="AB792" s="2">
        <v>0.62548853208612998</v>
      </c>
      <c r="AC792" s="2">
        <v>0.67752186265686498</v>
      </c>
      <c r="AD792" s="2">
        <v>0.62548853208612998</v>
      </c>
      <c r="AE792" s="2">
        <v>0.64626359466109495</v>
      </c>
      <c r="AF792" s="2">
        <v>0.68121860969467196</v>
      </c>
      <c r="AG792" s="2">
        <v>0.70117935225720995</v>
      </c>
    </row>
    <row r="793" spans="1:33" x14ac:dyDescent="0.35">
      <c r="A793" s="7">
        <v>190</v>
      </c>
      <c r="B793" s="7">
        <v>24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0.44492519549999998</v>
      </c>
      <c r="I793" s="4">
        <v>8.6786112330700007</v>
      </c>
      <c r="J793" s="2">
        <f t="shared" si="25"/>
        <v>5.1266865579207503E-2</v>
      </c>
      <c r="K793" s="3">
        <v>136</v>
      </c>
      <c r="L793" s="3">
        <v>102</v>
      </c>
      <c r="M793" s="3">
        <v>131</v>
      </c>
      <c r="N793" s="3">
        <v>130</v>
      </c>
      <c r="O793" s="24">
        <v>1001</v>
      </c>
      <c r="P793" s="4">
        <v>0.47699999999999998</v>
      </c>
      <c r="Q793" s="4">
        <v>0.498084291187739</v>
      </c>
      <c r="R793" s="4">
        <v>0.45500000000000002</v>
      </c>
      <c r="S793" s="4">
        <v>0.47699999999999998</v>
      </c>
      <c r="T793" s="4">
        <v>0.497</v>
      </c>
      <c r="U793" s="4">
        <v>0.503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100</v>
      </c>
      <c r="AB793" s="2">
        <v>0.74023878809379595</v>
      </c>
      <c r="AC793" s="2">
        <v>0.69698595686711096</v>
      </c>
      <c r="AD793" s="2">
        <v>0.78745786003118701</v>
      </c>
      <c r="AE793" s="2">
        <v>0.74023878809379595</v>
      </c>
      <c r="AF793" s="2">
        <v>0.69916525288550802</v>
      </c>
      <c r="AG793" s="2">
        <v>0.68716510888239801</v>
      </c>
    </row>
    <row r="794" spans="1:33" x14ac:dyDescent="0.35">
      <c r="A794" s="7">
        <v>198</v>
      </c>
      <c r="B794" s="7">
        <v>196</v>
      </c>
      <c r="C794" s="7">
        <v>1</v>
      </c>
      <c r="D794" s="7">
        <v>1</v>
      </c>
      <c r="E794" s="22" t="str">
        <f t="shared" si="24"/>
        <v>11</v>
      </c>
      <c r="F794" s="4">
        <v>0.25</v>
      </c>
      <c r="G794" s="25">
        <v>1</v>
      </c>
      <c r="H794" s="4">
        <v>0.41171131230000002</v>
      </c>
      <c r="I794" s="4">
        <v>7.4471310620000004</v>
      </c>
      <c r="J794" s="2">
        <f t="shared" si="25"/>
        <v>5.5284553054371903E-2</v>
      </c>
      <c r="K794" s="3">
        <v>119</v>
      </c>
      <c r="L794" s="3">
        <v>123</v>
      </c>
      <c r="M794" s="3">
        <v>135</v>
      </c>
      <c r="N794" s="3">
        <v>122</v>
      </c>
      <c r="O794" s="24">
        <v>1001</v>
      </c>
      <c r="P794" s="4">
        <v>0.502</v>
      </c>
      <c r="Q794" s="4">
        <v>0.47470817120622599</v>
      </c>
      <c r="R794" s="4">
        <v>0.52100000000000002</v>
      </c>
      <c r="S794" s="4">
        <v>0.46100000000000002</v>
      </c>
      <c r="T794" s="4">
        <v>0.502</v>
      </c>
      <c r="U794" s="4">
        <v>0.497</v>
      </c>
      <c r="V794" s="5">
        <v>100</v>
      </c>
      <c r="W794" s="5">
        <v>0</v>
      </c>
      <c r="X794" s="5">
        <v>100</v>
      </c>
      <c r="Y794" s="5">
        <v>0</v>
      </c>
      <c r="Z794" s="5">
        <v>100</v>
      </c>
      <c r="AA794" s="5">
        <v>0</v>
      </c>
      <c r="AB794" s="2">
        <v>0.68915515929040805</v>
      </c>
      <c r="AC794" s="2">
        <v>0.745055040161963</v>
      </c>
      <c r="AD794" s="2">
        <v>0.65200523722877002</v>
      </c>
      <c r="AE794" s="2">
        <v>0.774357235985488</v>
      </c>
      <c r="AF794" s="2">
        <v>0.68915515929040805</v>
      </c>
      <c r="AG794" s="2">
        <v>0.69916525288550802</v>
      </c>
    </row>
    <row r="795" spans="1:33" x14ac:dyDescent="0.35">
      <c r="A795" s="7">
        <v>628</v>
      </c>
      <c r="B795" s="7">
        <v>438</v>
      </c>
      <c r="C795" s="7">
        <v>1</v>
      </c>
      <c r="D795" s="7">
        <v>1</v>
      </c>
      <c r="E795" s="22" t="str">
        <f t="shared" si="24"/>
        <v>11</v>
      </c>
      <c r="F795" s="4">
        <v>0.25009700000000001</v>
      </c>
      <c r="G795" s="25">
        <v>1</v>
      </c>
      <c r="H795" s="4">
        <v>0.4126908641</v>
      </c>
      <c r="I795" s="4">
        <v>7.1427290066199998</v>
      </c>
      <c r="J795" s="2">
        <f t="shared" si="25"/>
        <v>5.7777757453420293E-2</v>
      </c>
      <c r="K795" s="3">
        <v>126</v>
      </c>
      <c r="L795" s="3">
        <v>143</v>
      </c>
      <c r="M795" s="3">
        <v>128</v>
      </c>
      <c r="N795" s="3">
        <v>102</v>
      </c>
      <c r="O795" s="24">
        <v>1001</v>
      </c>
      <c r="P795" s="4">
        <v>0.53900000000000003</v>
      </c>
      <c r="Q795" s="4">
        <v>0.44347826086956499</v>
      </c>
      <c r="R795" s="4">
        <v>0.51200000000000001</v>
      </c>
      <c r="S795" s="4">
        <v>0.48499999999999999</v>
      </c>
      <c r="T795" s="4">
        <v>0.46200000000000002</v>
      </c>
      <c r="U795" s="4">
        <v>0.48699999999999999</v>
      </c>
      <c r="V795" s="5">
        <v>100</v>
      </c>
      <c r="W795" s="5">
        <v>0</v>
      </c>
      <c r="X795" s="5">
        <v>100</v>
      </c>
      <c r="Y795" s="5">
        <v>0</v>
      </c>
      <c r="Z795" s="5">
        <v>0</v>
      </c>
      <c r="AA795" s="5">
        <v>0</v>
      </c>
      <c r="AB795" s="2">
        <v>0.61803970807314002</v>
      </c>
      <c r="AC795" s="2">
        <v>0.81310649563892401</v>
      </c>
      <c r="AD795" s="2">
        <v>0.66943065394262902</v>
      </c>
      <c r="AE795" s="2">
        <v>0.72360638804465405</v>
      </c>
      <c r="AF795" s="2">
        <v>0.77219038790039796</v>
      </c>
      <c r="AG795" s="2">
        <v>0.71949115589954704</v>
      </c>
    </row>
    <row r="796" spans="1:33" x14ac:dyDescent="0.35">
      <c r="A796" s="7">
        <v>686</v>
      </c>
      <c r="B796" s="7">
        <v>401</v>
      </c>
      <c r="C796" s="7">
        <v>1</v>
      </c>
      <c r="D796" s="7">
        <v>1</v>
      </c>
      <c r="E796" s="22" t="str">
        <f t="shared" si="24"/>
        <v>11</v>
      </c>
      <c r="F796" s="4">
        <v>0.25</v>
      </c>
      <c r="G796" s="25">
        <v>1</v>
      </c>
      <c r="H796" s="4">
        <v>0.5569604037</v>
      </c>
      <c r="I796" s="4">
        <v>9.5187529795899994</v>
      </c>
      <c r="J796" s="2">
        <f t="shared" si="25"/>
        <v>5.8511908534051478E-2</v>
      </c>
      <c r="K796" s="3">
        <v>134</v>
      </c>
      <c r="L796" s="3">
        <v>135</v>
      </c>
      <c r="M796" s="3">
        <v>128</v>
      </c>
      <c r="N796" s="3">
        <v>102</v>
      </c>
      <c r="O796" s="24">
        <v>1001</v>
      </c>
      <c r="P796" s="4">
        <v>0.46300000000000002</v>
      </c>
      <c r="Q796" s="4">
        <v>0.44347826086956499</v>
      </c>
      <c r="R796" s="4">
        <v>0.49099999999999999</v>
      </c>
      <c r="S796" s="4">
        <v>0.436</v>
      </c>
      <c r="T796" s="4">
        <v>0.50800000000000001</v>
      </c>
      <c r="U796" s="4">
        <v>0.47899999999999998</v>
      </c>
      <c r="V796" s="5">
        <v>0</v>
      </c>
      <c r="W796" s="5">
        <v>0</v>
      </c>
      <c r="X796" s="5">
        <v>0</v>
      </c>
      <c r="Y796" s="5">
        <v>0</v>
      </c>
      <c r="Z796" s="5">
        <v>100</v>
      </c>
      <c r="AA796" s="5">
        <v>0</v>
      </c>
      <c r="AB796" s="2">
        <v>0.77002822489590295</v>
      </c>
      <c r="AC796" s="2">
        <v>0.81310649563892401</v>
      </c>
      <c r="AD796" s="2">
        <v>0.71131115118761601</v>
      </c>
      <c r="AE796" s="2">
        <v>0.83011303563310301</v>
      </c>
      <c r="AF796" s="2">
        <v>0.67727383140365505</v>
      </c>
      <c r="AG796" s="2">
        <v>0.736054681571222</v>
      </c>
    </row>
    <row r="797" spans="1:33" x14ac:dyDescent="0.35">
      <c r="A797" s="7">
        <v>412</v>
      </c>
      <c r="B797" s="7">
        <v>27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0.56151971730000005</v>
      </c>
      <c r="I797" s="4">
        <v>9.4663856197099996</v>
      </c>
      <c r="J797" s="2">
        <f t="shared" si="25"/>
        <v>5.9317224108307781E-2</v>
      </c>
      <c r="K797" s="3">
        <v>136</v>
      </c>
      <c r="L797" s="3">
        <v>125</v>
      </c>
      <c r="M797" s="3">
        <v>117</v>
      </c>
      <c r="N797" s="3">
        <v>121</v>
      </c>
      <c r="O797" s="24">
        <v>1001</v>
      </c>
      <c r="P797" s="4">
        <v>0.5</v>
      </c>
      <c r="Q797" s="4">
        <v>0.50840336134453801</v>
      </c>
      <c r="R797" s="4">
        <v>0.51300000000000001</v>
      </c>
      <c r="S797" s="4">
        <v>0.51900000000000002</v>
      </c>
      <c r="T797" s="4">
        <v>0.49199999999999999</v>
      </c>
      <c r="U797" s="4">
        <v>0.46600000000000003</v>
      </c>
      <c r="V797" s="5">
        <v>0</v>
      </c>
      <c r="W797" s="5">
        <v>100</v>
      </c>
      <c r="X797" s="5">
        <v>100</v>
      </c>
      <c r="Y797" s="5">
        <v>100</v>
      </c>
      <c r="Z797" s="5">
        <v>0</v>
      </c>
      <c r="AA797" s="5">
        <v>0</v>
      </c>
      <c r="AB797" s="2">
        <v>0.69314718055994495</v>
      </c>
      <c r="AC797" s="2">
        <v>0.67648012807473401</v>
      </c>
      <c r="AD797" s="2">
        <v>0.66747943381136798</v>
      </c>
      <c r="AE797" s="2">
        <v>0.65585139581624796</v>
      </c>
      <c r="AF797" s="2">
        <v>0.70927656248982895</v>
      </c>
      <c r="AG797" s="2">
        <v>0.76356964485649104</v>
      </c>
    </row>
    <row r="798" spans="1:33" x14ac:dyDescent="0.35">
      <c r="A798" s="7">
        <v>358</v>
      </c>
      <c r="B798" s="7">
        <v>33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0.40680995679999998</v>
      </c>
      <c r="I798" s="4">
        <v>6.8555906345200004</v>
      </c>
      <c r="J798" s="2">
        <f t="shared" si="25"/>
        <v>5.9339884553722785E-2</v>
      </c>
      <c r="K798" s="3">
        <v>122</v>
      </c>
      <c r="L798" s="3">
        <v>117</v>
      </c>
      <c r="M798" s="3">
        <v>140</v>
      </c>
      <c r="N798" s="3">
        <v>120</v>
      </c>
      <c r="O798" s="24">
        <v>1001</v>
      </c>
      <c r="P798" s="4">
        <v>0.49</v>
      </c>
      <c r="Q798" s="4">
        <v>0.46153846153846201</v>
      </c>
      <c r="R798" s="4">
        <v>0.47399999999999998</v>
      </c>
      <c r="S798" s="4">
        <v>0.48099999999999998</v>
      </c>
      <c r="T798" s="4">
        <v>0.496</v>
      </c>
      <c r="U798" s="4">
        <v>0.51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100</v>
      </c>
      <c r="AB798" s="2">
        <v>0.71334988787746501</v>
      </c>
      <c r="AC798" s="2">
        <v>0.773189888233482</v>
      </c>
      <c r="AD798" s="2">
        <v>0.74654795728706103</v>
      </c>
      <c r="AE798" s="2">
        <v>0.73188800887637595</v>
      </c>
      <c r="AF798" s="2">
        <v>0.70117935225720995</v>
      </c>
      <c r="AG798" s="2">
        <v>0.67334455326376597</v>
      </c>
    </row>
    <row r="799" spans="1:33" x14ac:dyDescent="0.35">
      <c r="A799" s="7">
        <v>90</v>
      </c>
      <c r="B799" s="7">
        <v>404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0.512299689</v>
      </c>
      <c r="I799" s="4">
        <v>7.8801803180199999</v>
      </c>
      <c r="J799" s="2">
        <f t="shared" si="25"/>
        <v>6.50111632380415E-2</v>
      </c>
      <c r="K799" s="3">
        <v>114</v>
      </c>
      <c r="L799" s="3">
        <v>118</v>
      </c>
      <c r="M799" s="3">
        <v>134</v>
      </c>
      <c r="N799" s="3">
        <v>133</v>
      </c>
      <c r="O799" s="24">
        <v>1001</v>
      </c>
      <c r="P799" s="4">
        <v>0.48099999999999998</v>
      </c>
      <c r="Q799" s="4">
        <v>0.49812734082396998</v>
      </c>
      <c r="R799" s="4">
        <v>0.504</v>
      </c>
      <c r="S799" s="4">
        <v>0.497</v>
      </c>
      <c r="T799" s="4">
        <v>0.49199999999999999</v>
      </c>
      <c r="U799" s="4">
        <v>0.499</v>
      </c>
      <c r="V799" s="5">
        <v>0</v>
      </c>
      <c r="W799" s="5">
        <v>0</v>
      </c>
      <c r="X799" s="5">
        <v>100</v>
      </c>
      <c r="Y799" s="5">
        <v>0</v>
      </c>
      <c r="Z799" s="5">
        <v>0</v>
      </c>
      <c r="AA799" s="5">
        <v>0</v>
      </c>
      <c r="AB799" s="2">
        <v>0.73188800887637595</v>
      </c>
      <c r="AC799" s="2">
        <v>0.69689953017849604</v>
      </c>
      <c r="AD799" s="2">
        <v>0.68517901091076805</v>
      </c>
      <c r="AE799" s="2">
        <v>0.69916525288550802</v>
      </c>
      <c r="AF799" s="2">
        <v>0.70927656248982895</v>
      </c>
      <c r="AG799" s="2">
        <v>0.69514918323061803</v>
      </c>
    </row>
    <row r="800" spans="1:33" x14ac:dyDescent="0.35">
      <c r="A800" s="7">
        <v>972</v>
      </c>
      <c r="B800" s="7">
        <v>361</v>
      </c>
      <c r="C800" s="7">
        <v>1</v>
      </c>
      <c r="D800" s="7">
        <v>1</v>
      </c>
      <c r="E800" s="22" t="str">
        <f t="shared" si="24"/>
        <v>11</v>
      </c>
      <c r="F800" s="4">
        <v>0.29183599999999998</v>
      </c>
      <c r="G800" s="25">
        <v>1</v>
      </c>
      <c r="H800" s="4">
        <v>0.53976743019999995</v>
      </c>
      <c r="I800" s="4">
        <v>8.1561483213100008</v>
      </c>
      <c r="J800" s="2">
        <f t="shared" si="25"/>
        <v>6.6179207260088815E-2</v>
      </c>
      <c r="K800" s="3">
        <v>131</v>
      </c>
      <c r="L800" s="3">
        <v>127</v>
      </c>
      <c r="M800" s="3">
        <v>115</v>
      </c>
      <c r="N800" s="3">
        <v>126</v>
      </c>
      <c r="O800" s="24">
        <v>908.42679697214498</v>
      </c>
      <c r="P800" s="4">
        <v>0.52</v>
      </c>
      <c r="Q800" s="4">
        <v>0.52282157676348595</v>
      </c>
      <c r="R800" s="4">
        <v>0.52400000000000002</v>
      </c>
      <c r="S800" s="4">
        <v>0.54200000000000004</v>
      </c>
      <c r="T800" s="4">
        <v>0.503</v>
      </c>
      <c r="U800" s="4">
        <v>0.503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0.65392646740666405</v>
      </c>
      <c r="AC800" s="2">
        <v>0.64851502653917703</v>
      </c>
      <c r="AD800" s="2">
        <v>0.64626359466109495</v>
      </c>
      <c r="AE800" s="2">
        <v>0.61248927754249105</v>
      </c>
      <c r="AF800" s="2">
        <v>0.68716510888239801</v>
      </c>
      <c r="AG800" s="2">
        <v>0.68716510888239801</v>
      </c>
    </row>
    <row r="801" spans="1:33" x14ac:dyDescent="0.35">
      <c r="A801" s="7">
        <v>36</v>
      </c>
      <c r="B801" s="7">
        <v>379</v>
      </c>
      <c r="C801" s="7">
        <v>1</v>
      </c>
      <c r="D801" s="7">
        <v>1</v>
      </c>
      <c r="E801" s="22" t="str">
        <f t="shared" si="24"/>
        <v>11</v>
      </c>
      <c r="F801" s="4">
        <v>0.25000099999999997</v>
      </c>
      <c r="G801" s="25">
        <v>1</v>
      </c>
      <c r="H801" s="4">
        <v>0.53350128350000003</v>
      </c>
      <c r="I801" s="4">
        <v>8.0442093481200008</v>
      </c>
      <c r="J801" s="2">
        <f t="shared" si="25"/>
        <v>6.6321158539301789E-2</v>
      </c>
      <c r="K801" s="3">
        <v>123</v>
      </c>
      <c r="L801" s="3">
        <v>136</v>
      </c>
      <c r="M801" s="3">
        <v>122</v>
      </c>
      <c r="N801" s="3">
        <v>118</v>
      </c>
      <c r="O801" s="24">
        <v>1001</v>
      </c>
      <c r="P801" s="4">
        <v>0.48599999999999999</v>
      </c>
      <c r="Q801" s="4">
        <v>0.49166666666666697</v>
      </c>
      <c r="R801" s="4">
        <v>0.495</v>
      </c>
      <c r="S801" s="4">
        <v>0.47399999999999998</v>
      </c>
      <c r="T801" s="4">
        <v>0.48699999999999999</v>
      </c>
      <c r="U801" s="4">
        <v>0.496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2">
        <v>0.72154665508164295</v>
      </c>
      <c r="AC801" s="2">
        <v>0.70995429887632699</v>
      </c>
      <c r="AD801" s="2">
        <v>0.70319751641344697</v>
      </c>
      <c r="AE801" s="2">
        <v>0.74654795728706103</v>
      </c>
      <c r="AF801" s="2">
        <v>0.71949115589954704</v>
      </c>
      <c r="AG801" s="2">
        <v>0.70117935225720995</v>
      </c>
    </row>
    <row r="802" spans="1:33" x14ac:dyDescent="0.35">
      <c r="A802" s="7">
        <v>854</v>
      </c>
      <c r="B802" s="7">
        <v>195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0.59374554010000002</v>
      </c>
      <c r="I802" s="4">
        <v>7.9617839633000003</v>
      </c>
      <c r="J802" s="2">
        <f t="shared" si="25"/>
        <v>7.4574434930272132E-2</v>
      </c>
      <c r="K802" s="3">
        <v>116</v>
      </c>
      <c r="L802" s="3">
        <v>131</v>
      </c>
      <c r="M802" s="3">
        <v>131</v>
      </c>
      <c r="N802" s="3">
        <v>121</v>
      </c>
      <c r="O802" s="24">
        <v>1001</v>
      </c>
      <c r="P802" s="4">
        <v>0.505</v>
      </c>
      <c r="Q802" s="4">
        <v>0.48015873015873001</v>
      </c>
      <c r="R802" s="4">
        <v>0.52100000000000002</v>
      </c>
      <c r="S802" s="4">
        <v>0.47899999999999998</v>
      </c>
      <c r="T802" s="4">
        <v>0.5</v>
      </c>
      <c r="U802" s="4">
        <v>0.51400000000000001</v>
      </c>
      <c r="V802" s="5">
        <v>100</v>
      </c>
      <c r="W802" s="5">
        <v>0</v>
      </c>
      <c r="X802" s="5">
        <v>100</v>
      </c>
      <c r="Y802" s="5">
        <v>0</v>
      </c>
      <c r="Z802" s="5">
        <v>0</v>
      </c>
      <c r="AA802" s="5">
        <v>100</v>
      </c>
      <c r="AB802" s="2">
        <v>0.68319684970677697</v>
      </c>
      <c r="AC802" s="2">
        <v>0.73363854191468203</v>
      </c>
      <c r="AD802" s="2">
        <v>0.65200523722877002</v>
      </c>
      <c r="AE802" s="2">
        <v>0.736054681571222</v>
      </c>
      <c r="AF802" s="2">
        <v>0.69314718055994495</v>
      </c>
      <c r="AG802" s="2">
        <v>0.665532013526972</v>
      </c>
    </row>
    <row r="803" spans="1:33" x14ac:dyDescent="0.35">
      <c r="A803" s="7">
        <v>444</v>
      </c>
      <c r="B803" s="7">
        <v>140</v>
      </c>
      <c r="C803" s="7">
        <v>1</v>
      </c>
      <c r="D803" s="7">
        <v>1</v>
      </c>
      <c r="E803" s="22" t="str">
        <f t="shared" si="24"/>
        <v>11</v>
      </c>
      <c r="F803" s="4">
        <v>0.25</v>
      </c>
      <c r="G803" s="25">
        <v>1</v>
      </c>
      <c r="H803" s="4">
        <v>0.57999826809999999</v>
      </c>
      <c r="I803" s="4">
        <v>7.7053192507799997</v>
      </c>
      <c r="J803" s="2">
        <f t="shared" si="25"/>
        <v>7.5272451305802485E-2</v>
      </c>
      <c r="K803" s="3">
        <v>116</v>
      </c>
      <c r="L803" s="3">
        <v>115</v>
      </c>
      <c r="M803" s="3">
        <v>132</v>
      </c>
      <c r="N803" s="3">
        <v>136</v>
      </c>
      <c r="O803" s="24">
        <v>1001</v>
      </c>
      <c r="P803" s="4">
        <v>0.48399999999999999</v>
      </c>
      <c r="Q803" s="4">
        <v>0.50746268656716398</v>
      </c>
      <c r="R803" s="4">
        <v>0.48699999999999999</v>
      </c>
      <c r="S803" s="4">
        <v>0.52100000000000002</v>
      </c>
      <c r="T803" s="4">
        <v>0.49299999999999999</v>
      </c>
      <c r="U803" s="4">
        <v>0.51800000000000002</v>
      </c>
      <c r="V803" s="5">
        <v>0</v>
      </c>
      <c r="W803" s="5">
        <v>100</v>
      </c>
      <c r="X803" s="5">
        <v>0</v>
      </c>
      <c r="Y803" s="5">
        <v>100</v>
      </c>
      <c r="Z803" s="5">
        <v>0</v>
      </c>
      <c r="AA803" s="5">
        <v>100</v>
      </c>
      <c r="AB803" s="2">
        <v>0.72567037226550501</v>
      </c>
      <c r="AC803" s="2">
        <v>0.67833209477480505</v>
      </c>
      <c r="AD803" s="2">
        <v>0.71949115589954704</v>
      </c>
      <c r="AE803" s="2">
        <v>0.65200523722877002</v>
      </c>
      <c r="AF803" s="2">
        <v>0.70724610493944695</v>
      </c>
      <c r="AG803" s="2">
        <v>0.65778003672265395</v>
      </c>
    </row>
    <row r="804" spans="1:33" x14ac:dyDescent="0.35">
      <c r="A804" s="7">
        <v>582</v>
      </c>
      <c r="B804" s="7">
        <v>122</v>
      </c>
      <c r="C804" s="7">
        <v>1</v>
      </c>
      <c r="D804" s="7">
        <v>1</v>
      </c>
      <c r="E804" s="22" t="str">
        <f t="shared" si="24"/>
        <v>11</v>
      </c>
      <c r="F804" s="4">
        <v>0.25</v>
      </c>
      <c r="G804" s="25">
        <v>1</v>
      </c>
      <c r="H804" s="4">
        <v>0.69730505659999997</v>
      </c>
      <c r="I804" s="4">
        <v>9.0665760315000004</v>
      </c>
      <c r="J804" s="2">
        <f t="shared" si="25"/>
        <v>7.69094147754735E-2</v>
      </c>
      <c r="K804" s="3">
        <v>122</v>
      </c>
      <c r="L804" s="3">
        <v>116</v>
      </c>
      <c r="M804" s="3">
        <v>140</v>
      </c>
      <c r="N804" s="3">
        <v>121</v>
      </c>
      <c r="O804" s="24">
        <v>1001</v>
      </c>
      <c r="P804" s="4">
        <v>0.43099999999999999</v>
      </c>
      <c r="Q804" s="4">
        <v>0.46360153256705</v>
      </c>
      <c r="R804" s="4">
        <v>0.47499999999999998</v>
      </c>
      <c r="S804" s="4">
        <v>0.45100000000000001</v>
      </c>
      <c r="T804" s="4">
        <v>0.49199999999999999</v>
      </c>
      <c r="U804" s="4">
        <v>0.498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2">
        <v>0.84164718887838896</v>
      </c>
      <c r="AC804" s="2">
        <v>0.76872986172595204</v>
      </c>
      <c r="AD804" s="2">
        <v>0.74444047494749599</v>
      </c>
      <c r="AE804" s="2">
        <v>0.79628793947945897</v>
      </c>
      <c r="AF804" s="2">
        <v>0.70927656248982895</v>
      </c>
      <c r="AG804" s="2">
        <v>0.69715520195748404</v>
      </c>
    </row>
    <row r="805" spans="1:33" x14ac:dyDescent="0.35">
      <c r="A805" s="7">
        <v>34</v>
      </c>
      <c r="B805" s="7">
        <v>344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0.6033758883</v>
      </c>
      <c r="I805" s="4">
        <v>7.6219112372</v>
      </c>
      <c r="J805" s="2">
        <f t="shared" si="25"/>
        <v>7.9163331810415752E-2</v>
      </c>
      <c r="K805" s="3">
        <v>118</v>
      </c>
      <c r="L805" s="3">
        <v>113</v>
      </c>
      <c r="M805" s="3">
        <v>137</v>
      </c>
      <c r="N805" s="3">
        <v>131</v>
      </c>
      <c r="O805" s="24">
        <v>1001</v>
      </c>
      <c r="P805" s="4">
        <v>0.48399999999999999</v>
      </c>
      <c r="Q805" s="4">
        <v>0.48880597014925398</v>
      </c>
      <c r="R805" s="4">
        <v>0.46800000000000003</v>
      </c>
      <c r="S805" s="4">
        <v>0.49099999999999999</v>
      </c>
      <c r="T805" s="4">
        <v>0.498</v>
      </c>
      <c r="U805" s="4">
        <v>0.46700000000000003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2">
        <v>0.72567037226550501</v>
      </c>
      <c r="AC805" s="2">
        <v>0.71578965730970501</v>
      </c>
      <c r="AD805" s="2">
        <v>0.75928698306449005</v>
      </c>
      <c r="AE805" s="2">
        <v>0.71131115118761601</v>
      </c>
      <c r="AF805" s="2">
        <v>0.69715520195748404</v>
      </c>
      <c r="AG805" s="2">
        <v>0.76142602131324</v>
      </c>
    </row>
    <row r="806" spans="1:33" x14ac:dyDescent="0.35">
      <c r="A806" s="7">
        <v>464</v>
      </c>
      <c r="B806" s="7">
        <v>9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5">
        <v>1</v>
      </c>
      <c r="H806" s="4">
        <v>0.68721084480000005</v>
      </c>
      <c r="I806" s="4">
        <v>8.2424301617100006</v>
      </c>
      <c r="J806" s="2">
        <f t="shared" si="25"/>
        <v>8.337478526568784E-2</v>
      </c>
      <c r="K806" s="3">
        <v>123</v>
      </c>
      <c r="L806" s="3">
        <v>128</v>
      </c>
      <c r="M806" s="3">
        <v>116</v>
      </c>
      <c r="N806" s="3">
        <v>132</v>
      </c>
      <c r="O806" s="24">
        <v>1001</v>
      </c>
      <c r="P806" s="4">
        <v>0.504</v>
      </c>
      <c r="Q806" s="4">
        <v>0.532258064516129</v>
      </c>
      <c r="R806" s="4">
        <v>0.50700000000000001</v>
      </c>
      <c r="S806" s="4">
        <v>0.52200000000000002</v>
      </c>
      <c r="T806" s="4">
        <v>0.47399999999999998</v>
      </c>
      <c r="U806" s="4">
        <v>0.503</v>
      </c>
      <c r="V806" s="5">
        <v>100</v>
      </c>
      <c r="W806" s="5">
        <v>100</v>
      </c>
      <c r="X806" s="5">
        <v>100</v>
      </c>
      <c r="Y806" s="5">
        <v>100</v>
      </c>
      <c r="Z806" s="5">
        <v>0</v>
      </c>
      <c r="AA806" s="5">
        <v>100</v>
      </c>
      <c r="AB806" s="2">
        <v>0.68517901091076805</v>
      </c>
      <c r="AC806" s="2">
        <v>0.630626823578611</v>
      </c>
      <c r="AD806" s="2">
        <v>0.679244275390954</v>
      </c>
      <c r="AE806" s="2">
        <v>0.65008769109949804</v>
      </c>
      <c r="AF806" s="2">
        <v>0.74654795728706103</v>
      </c>
      <c r="AG806" s="2">
        <v>0.68716510888239801</v>
      </c>
    </row>
    <row r="807" spans="1:33" x14ac:dyDescent="0.35">
      <c r="A807" s="7">
        <v>716</v>
      </c>
      <c r="B807" s="7">
        <v>477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0.55679113489999998</v>
      </c>
      <c r="I807" s="4">
        <v>6.2640534640999999</v>
      </c>
      <c r="J807" s="2">
        <f t="shared" si="25"/>
        <v>8.8886714982723741E-2</v>
      </c>
      <c r="K807" s="3">
        <v>117</v>
      </c>
      <c r="L807" s="3">
        <v>112</v>
      </c>
      <c r="M807" s="3">
        <v>116</v>
      </c>
      <c r="N807" s="3">
        <v>154</v>
      </c>
      <c r="O807" s="24">
        <v>1001</v>
      </c>
      <c r="P807" s="4">
        <v>0.51600000000000001</v>
      </c>
      <c r="Q807" s="4">
        <v>0.57037037037036997</v>
      </c>
      <c r="R807" s="4">
        <v>0.53500000000000003</v>
      </c>
      <c r="S807" s="4">
        <v>0.56599999999999995</v>
      </c>
      <c r="T807" s="4">
        <v>0.45800000000000002</v>
      </c>
      <c r="U807" s="4">
        <v>0.503</v>
      </c>
      <c r="V807" s="5">
        <v>100</v>
      </c>
      <c r="W807" s="5">
        <v>100</v>
      </c>
      <c r="X807" s="5">
        <v>100</v>
      </c>
      <c r="Y807" s="5">
        <v>100</v>
      </c>
      <c r="Z807" s="5">
        <v>0</v>
      </c>
      <c r="AA807" s="5">
        <v>100</v>
      </c>
      <c r="AB807" s="2">
        <v>0.66164851350057396</v>
      </c>
      <c r="AC807" s="2">
        <v>0.56146935658474595</v>
      </c>
      <c r="AD807" s="2">
        <v>0.62548853208612998</v>
      </c>
      <c r="AE807" s="2">
        <v>0.56916120077895405</v>
      </c>
      <c r="AF807" s="2">
        <v>0.78088609486795202</v>
      </c>
      <c r="AG807" s="2">
        <v>0.68716510888239801</v>
      </c>
    </row>
    <row r="808" spans="1:33" x14ac:dyDescent="0.35">
      <c r="A808" s="7">
        <v>426</v>
      </c>
      <c r="B808" s="7">
        <v>391</v>
      </c>
      <c r="C808" s="7">
        <v>1</v>
      </c>
      <c r="D808" s="7">
        <v>1</v>
      </c>
      <c r="E808" s="22" t="str">
        <f t="shared" si="24"/>
        <v>11</v>
      </c>
      <c r="F808" s="4">
        <v>0.25</v>
      </c>
      <c r="G808" s="25">
        <v>1</v>
      </c>
      <c r="H808" s="4">
        <v>0.71500534280000005</v>
      </c>
      <c r="I808" s="4">
        <v>7.9491259158199998</v>
      </c>
      <c r="J808" s="2">
        <f t="shared" si="25"/>
        <v>8.9947668507430231E-2</v>
      </c>
      <c r="K808" s="3">
        <v>131</v>
      </c>
      <c r="L808" s="3">
        <v>133</v>
      </c>
      <c r="M808" s="3">
        <v>120</v>
      </c>
      <c r="N808" s="3">
        <v>115</v>
      </c>
      <c r="O808" s="24">
        <v>1001</v>
      </c>
      <c r="P808" s="4">
        <v>0.5</v>
      </c>
      <c r="Q808" s="4">
        <v>0.48936170212766</v>
      </c>
      <c r="R808" s="4">
        <v>0.497</v>
      </c>
      <c r="S808" s="4">
        <v>0.47799999999999998</v>
      </c>
      <c r="T808" s="4">
        <v>0.51300000000000001</v>
      </c>
      <c r="U808" s="4">
        <v>0.49199999999999999</v>
      </c>
      <c r="V808" s="5">
        <v>0</v>
      </c>
      <c r="W808" s="5">
        <v>0</v>
      </c>
      <c r="X808" s="5">
        <v>0</v>
      </c>
      <c r="Y808" s="5">
        <v>0</v>
      </c>
      <c r="Z808" s="5">
        <v>100</v>
      </c>
      <c r="AA808" s="5">
        <v>0</v>
      </c>
      <c r="AB808" s="2">
        <v>0.69314718055994495</v>
      </c>
      <c r="AC808" s="2">
        <v>0.71465338578090898</v>
      </c>
      <c r="AD808" s="2">
        <v>0.69916525288550802</v>
      </c>
      <c r="AE808" s="2">
        <v>0.73814454649068095</v>
      </c>
      <c r="AF808" s="2">
        <v>0.66747943381136798</v>
      </c>
      <c r="AG808" s="2">
        <v>0.70927656248982895</v>
      </c>
    </row>
    <row r="809" spans="1:33" x14ac:dyDescent="0.35">
      <c r="A809" s="7">
        <v>594</v>
      </c>
      <c r="B809" s="7">
        <v>293</v>
      </c>
      <c r="C809" s="7">
        <v>1</v>
      </c>
      <c r="D809" s="7">
        <v>1</v>
      </c>
      <c r="E809" s="22" t="str">
        <f t="shared" si="24"/>
        <v>11</v>
      </c>
      <c r="F809" s="4">
        <v>0.25</v>
      </c>
      <c r="G809" s="25">
        <v>1</v>
      </c>
      <c r="H809" s="4">
        <v>0.60537535809999998</v>
      </c>
      <c r="I809" s="4">
        <v>6.7026613692000003</v>
      </c>
      <c r="J809" s="2">
        <f t="shared" si="25"/>
        <v>9.0318654748368241E-2</v>
      </c>
      <c r="K809" s="3">
        <v>121</v>
      </c>
      <c r="L809" s="3">
        <v>133</v>
      </c>
      <c r="M809" s="3">
        <v>109</v>
      </c>
      <c r="N809" s="3">
        <v>136</v>
      </c>
      <c r="O809" s="24">
        <v>1001</v>
      </c>
      <c r="P809" s="4">
        <v>0.53500000000000003</v>
      </c>
      <c r="Q809" s="4">
        <v>0.55510204081632697</v>
      </c>
      <c r="R809" s="4">
        <v>0.52500000000000002</v>
      </c>
      <c r="S809" s="4">
        <v>0.55400000000000005</v>
      </c>
      <c r="T809" s="4">
        <v>0.5</v>
      </c>
      <c r="U809" s="4">
        <v>0.52200000000000002</v>
      </c>
      <c r="V809" s="5">
        <v>100</v>
      </c>
      <c r="W809" s="5">
        <v>100</v>
      </c>
      <c r="X809" s="5">
        <v>100</v>
      </c>
      <c r="Y809" s="5">
        <v>100</v>
      </c>
      <c r="Z809" s="5">
        <v>0</v>
      </c>
      <c r="AA809" s="5">
        <v>100</v>
      </c>
      <c r="AB809" s="2">
        <v>0.62548853208612998</v>
      </c>
      <c r="AC809" s="2">
        <v>0.58860332480867505</v>
      </c>
      <c r="AD809" s="2">
        <v>0.64435701639051302</v>
      </c>
      <c r="AE809" s="2">
        <v>0.590590592234853</v>
      </c>
      <c r="AF809" s="2">
        <v>0.69314718055994495</v>
      </c>
      <c r="AG809" s="2">
        <v>0.65008769109949804</v>
      </c>
    </row>
    <row r="810" spans="1:33" x14ac:dyDescent="0.35">
      <c r="A810" s="7">
        <v>688</v>
      </c>
      <c r="B810" s="7">
        <v>146</v>
      </c>
      <c r="C810" s="7">
        <v>1</v>
      </c>
      <c r="D810" s="7">
        <v>1</v>
      </c>
      <c r="E810" s="22" t="str">
        <f t="shared" si="24"/>
        <v>11</v>
      </c>
      <c r="F810" s="4">
        <v>0.25</v>
      </c>
      <c r="G810" s="25">
        <v>1</v>
      </c>
      <c r="H810" s="4">
        <v>0.77279721749999997</v>
      </c>
      <c r="I810" s="4">
        <v>8.3620661035099992</v>
      </c>
      <c r="J810" s="2">
        <f t="shared" si="25"/>
        <v>9.2417018465761266E-2</v>
      </c>
      <c r="K810" s="3">
        <v>107</v>
      </c>
      <c r="L810" s="3">
        <v>135</v>
      </c>
      <c r="M810" s="3">
        <v>137</v>
      </c>
      <c r="N810" s="3">
        <v>120</v>
      </c>
      <c r="O810" s="24">
        <v>1001</v>
      </c>
      <c r="P810" s="4">
        <v>0.51700000000000002</v>
      </c>
      <c r="Q810" s="4">
        <v>0.46692607003891101</v>
      </c>
      <c r="R810" s="4">
        <v>0.49299999999999999</v>
      </c>
      <c r="S810" s="4">
        <v>0.46500000000000002</v>
      </c>
      <c r="T810" s="4">
        <v>0.50700000000000001</v>
      </c>
      <c r="U810" s="4">
        <v>0.51</v>
      </c>
      <c r="V810" s="5">
        <v>100</v>
      </c>
      <c r="W810" s="5">
        <v>0</v>
      </c>
      <c r="X810" s="5">
        <v>0</v>
      </c>
      <c r="Y810" s="5">
        <v>0</v>
      </c>
      <c r="Z810" s="5">
        <v>100</v>
      </c>
      <c r="AA810" s="5">
        <v>100</v>
      </c>
      <c r="AB810" s="2">
        <v>0.65971240447370805</v>
      </c>
      <c r="AC810" s="2">
        <v>0.76158434211317405</v>
      </c>
      <c r="AD810" s="2">
        <v>0.70724610493944695</v>
      </c>
      <c r="AE810" s="2">
        <v>0.76571787339478103</v>
      </c>
      <c r="AF810" s="2">
        <v>0.679244275390954</v>
      </c>
      <c r="AG810" s="2">
        <v>0.67334455326376597</v>
      </c>
    </row>
    <row r="811" spans="1:33" x14ac:dyDescent="0.35">
      <c r="A811" s="7">
        <v>506</v>
      </c>
      <c r="B811" s="7">
        <v>328</v>
      </c>
      <c r="C811" s="7">
        <v>1</v>
      </c>
      <c r="D811" s="7">
        <v>1</v>
      </c>
      <c r="E811" s="22" t="str">
        <f t="shared" si="24"/>
        <v>11</v>
      </c>
      <c r="F811" s="4">
        <v>0.25</v>
      </c>
      <c r="G811" s="25">
        <v>1</v>
      </c>
      <c r="H811" s="4">
        <v>0.68597540970000004</v>
      </c>
      <c r="I811" s="4">
        <v>7.3654229129999997</v>
      </c>
      <c r="J811" s="2">
        <f t="shared" si="25"/>
        <v>9.3134558300685052E-2</v>
      </c>
      <c r="K811" s="3">
        <v>125</v>
      </c>
      <c r="L811" s="3">
        <v>138</v>
      </c>
      <c r="M811" s="3">
        <v>121</v>
      </c>
      <c r="N811" s="3">
        <v>115</v>
      </c>
      <c r="O811" s="24">
        <v>1001</v>
      </c>
      <c r="P811" s="4">
        <v>0.52600000000000002</v>
      </c>
      <c r="Q811" s="4">
        <v>0.48728813559321998</v>
      </c>
      <c r="R811" s="4">
        <v>0.54</v>
      </c>
      <c r="S811" s="4">
        <v>0.48099999999999998</v>
      </c>
      <c r="T811" s="4">
        <v>0.503</v>
      </c>
      <c r="U811" s="4">
        <v>0.503</v>
      </c>
      <c r="V811" s="5">
        <v>100</v>
      </c>
      <c r="W811" s="5">
        <v>0</v>
      </c>
      <c r="X811" s="5">
        <v>100</v>
      </c>
      <c r="Y811" s="5">
        <v>0</v>
      </c>
      <c r="Z811" s="5">
        <v>100</v>
      </c>
      <c r="AA811" s="5">
        <v>100</v>
      </c>
      <c r="AB811" s="2">
        <v>0.64245406624442702</v>
      </c>
      <c r="AC811" s="2">
        <v>0.71889967666235999</v>
      </c>
      <c r="AD811" s="2">
        <v>0.61618613942381695</v>
      </c>
      <c r="AE811" s="2">
        <v>0.73188800887637595</v>
      </c>
      <c r="AF811" s="2">
        <v>0.68716510888239801</v>
      </c>
      <c r="AG811" s="2">
        <v>0.68716510888239801</v>
      </c>
    </row>
    <row r="812" spans="1:33" x14ac:dyDescent="0.35">
      <c r="A812" s="7">
        <v>544</v>
      </c>
      <c r="B812" s="7">
        <v>79</v>
      </c>
      <c r="C812" s="7">
        <v>1</v>
      </c>
      <c r="D812" s="7">
        <v>1</v>
      </c>
      <c r="E812" s="22" t="str">
        <f t="shared" si="24"/>
        <v>11</v>
      </c>
      <c r="F812" s="4">
        <v>0.25</v>
      </c>
      <c r="G812" s="25">
        <v>1</v>
      </c>
      <c r="H812" s="4">
        <v>0.78996720649999996</v>
      </c>
      <c r="I812" s="4">
        <v>8.4422366619999991</v>
      </c>
      <c r="J812" s="2">
        <f t="shared" si="25"/>
        <v>9.3573212660074095E-2</v>
      </c>
      <c r="K812" s="3">
        <v>132</v>
      </c>
      <c r="L812" s="3">
        <v>128</v>
      </c>
      <c r="M812" s="3">
        <v>116</v>
      </c>
      <c r="N812" s="3">
        <v>123</v>
      </c>
      <c r="O812" s="24">
        <v>1001</v>
      </c>
      <c r="P812" s="4">
        <v>0.50600000000000001</v>
      </c>
      <c r="Q812" s="4">
        <v>0.51464435146443499</v>
      </c>
      <c r="R812" s="4">
        <v>0.52700000000000002</v>
      </c>
      <c r="S812" s="4">
        <v>0.501</v>
      </c>
      <c r="T812" s="4">
        <v>0.51300000000000001</v>
      </c>
      <c r="U812" s="4">
        <v>0.51400000000000001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0.68121860969467196</v>
      </c>
      <c r="AC812" s="2">
        <v>0.66427919655909295</v>
      </c>
      <c r="AD812" s="2">
        <v>0.64055473044077504</v>
      </c>
      <c r="AE812" s="2">
        <v>0.69114917789727204</v>
      </c>
      <c r="AF812" s="2">
        <v>0.66747943381136798</v>
      </c>
      <c r="AG812" s="2">
        <v>0.665532013526972</v>
      </c>
    </row>
    <row r="813" spans="1:33" x14ac:dyDescent="0.35">
      <c r="A813" s="7">
        <v>376</v>
      </c>
      <c r="B813" s="7">
        <v>178</v>
      </c>
      <c r="C813" s="7">
        <v>1</v>
      </c>
      <c r="D813" s="7">
        <v>1</v>
      </c>
      <c r="E813" s="22" t="str">
        <f t="shared" si="24"/>
        <v>11</v>
      </c>
      <c r="F813" s="4">
        <v>0.25000099999999997</v>
      </c>
      <c r="G813" s="25">
        <v>1</v>
      </c>
      <c r="H813" s="4">
        <v>0.87454556019999996</v>
      </c>
      <c r="I813" s="4">
        <v>9.2279840577000005</v>
      </c>
      <c r="J813" s="2">
        <f t="shared" si="25"/>
        <v>9.4771030674924386E-2</v>
      </c>
      <c r="K813" s="3">
        <v>106</v>
      </c>
      <c r="L813" s="3">
        <v>141</v>
      </c>
      <c r="M813" s="3">
        <v>123</v>
      </c>
      <c r="N813" s="3">
        <v>129</v>
      </c>
      <c r="O813" s="24">
        <v>650.62310313284797</v>
      </c>
      <c r="P813" s="4">
        <v>0.52600000000000002</v>
      </c>
      <c r="Q813" s="4">
        <v>0.51190476190476197</v>
      </c>
      <c r="R813" s="4">
        <v>0.53700000000000003</v>
      </c>
      <c r="S813" s="4">
        <v>0.499</v>
      </c>
      <c r="T813" s="4">
        <v>0.499</v>
      </c>
      <c r="U813" s="4">
        <v>0.51100000000000001</v>
      </c>
      <c r="V813" s="5">
        <v>100</v>
      </c>
      <c r="W813" s="5">
        <v>100</v>
      </c>
      <c r="X813" s="5">
        <v>100</v>
      </c>
      <c r="Y813" s="5">
        <v>0</v>
      </c>
      <c r="Z813" s="5">
        <v>0</v>
      </c>
      <c r="AA813" s="5">
        <v>100</v>
      </c>
      <c r="AB813" s="2">
        <v>0.64245406624442702</v>
      </c>
      <c r="AC813" s="2">
        <v>0.66961668314975098</v>
      </c>
      <c r="AD813" s="2">
        <v>0.621757184473272</v>
      </c>
      <c r="AE813" s="2">
        <v>0.69514918323061803</v>
      </c>
      <c r="AF813" s="2">
        <v>0.69514918323061803</v>
      </c>
      <c r="AG813" s="2">
        <v>0.67138568877843297</v>
      </c>
    </row>
    <row r="814" spans="1:33" x14ac:dyDescent="0.35">
      <c r="A814" s="7">
        <v>806</v>
      </c>
      <c r="B814" s="7">
        <v>2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0.74176735240000002</v>
      </c>
      <c r="I814" s="4">
        <v>7.5205061476099999</v>
      </c>
      <c r="J814" s="2">
        <f t="shared" si="25"/>
        <v>9.8632636931721945E-2</v>
      </c>
      <c r="K814" s="3">
        <v>122</v>
      </c>
      <c r="L814" s="3">
        <v>128</v>
      </c>
      <c r="M814" s="3">
        <v>123</v>
      </c>
      <c r="N814" s="3">
        <v>126</v>
      </c>
      <c r="O814" s="24">
        <v>1001</v>
      </c>
      <c r="P814" s="4">
        <v>0.47599999999999998</v>
      </c>
      <c r="Q814" s="4">
        <v>0.50602409638554202</v>
      </c>
      <c r="R814" s="4">
        <v>0.5</v>
      </c>
      <c r="S814" s="4">
        <v>0.52700000000000002</v>
      </c>
      <c r="T814" s="4">
        <v>0.48599999999999999</v>
      </c>
      <c r="U814" s="4">
        <v>0.49199999999999999</v>
      </c>
      <c r="V814" s="5">
        <v>0</v>
      </c>
      <c r="W814" s="5">
        <v>100</v>
      </c>
      <c r="X814" s="5">
        <v>0</v>
      </c>
      <c r="Y814" s="5">
        <v>100</v>
      </c>
      <c r="Z814" s="5">
        <v>0</v>
      </c>
      <c r="AA814" s="5">
        <v>0</v>
      </c>
      <c r="AB814" s="2">
        <v>0.74233742475071696</v>
      </c>
      <c r="AC814" s="2">
        <v>0.68117098951322996</v>
      </c>
      <c r="AD814" s="2">
        <v>0.69314718055994495</v>
      </c>
      <c r="AE814" s="2">
        <v>0.64055473044077504</v>
      </c>
      <c r="AF814" s="2">
        <v>0.72154665508164295</v>
      </c>
      <c r="AG814" s="2">
        <v>0.70927656248982895</v>
      </c>
    </row>
    <row r="815" spans="1:33" x14ac:dyDescent="0.35">
      <c r="A815" s="7">
        <v>668</v>
      </c>
      <c r="B815" s="7">
        <v>434</v>
      </c>
      <c r="C815" s="7">
        <v>1</v>
      </c>
      <c r="D815" s="7">
        <v>1</v>
      </c>
      <c r="E815" s="22" t="str">
        <f t="shared" si="24"/>
        <v>11</v>
      </c>
      <c r="F815" s="4">
        <v>0.25</v>
      </c>
      <c r="G815" s="25">
        <v>1</v>
      </c>
      <c r="H815" s="4">
        <v>0.89635922550000002</v>
      </c>
      <c r="I815" s="4">
        <v>8.7937525024400003</v>
      </c>
      <c r="J815" s="2">
        <f t="shared" si="25"/>
        <v>0.10193136834943757</v>
      </c>
      <c r="K815" s="3">
        <v>135</v>
      </c>
      <c r="L815" s="3">
        <v>120</v>
      </c>
      <c r="M815" s="3">
        <v>112</v>
      </c>
      <c r="N815" s="3">
        <v>132</v>
      </c>
      <c r="O815" s="24">
        <v>895.48227355895699</v>
      </c>
      <c r="P815" s="4">
        <v>0.52400000000000002</v>
      </c>
      <c r="Q815" s="4">
        <v>0.54098360655737698</v>
      </c>
      <c r="R815" s="4">
        <v>0.496</v>
      </c>
      <c r="S815" s="4">
        <v>0.56000000000000005</v>
      </c>
      <c r="T815" s="4">
        <v>0.51700000000000002</v>
      </c>
      <c r="U815" s="4">
        <v>0.497</v>
      </c>
      <c r="V815" s="5">
        <v>100</v>
      </c>
      <c r="W815" s="5">
        <v>100</v>
      </c>
      <c r="X815" s="5">
        <v>0</v>
      </c>
      <c r="Y815" s="5">
        <v>100</v>
      </c>
      <c r="Z815" s="5">
        <v>100</v>
      </c>
      <c r="AA815" s="5">
        <v>0</v>
      </c>
      <c r="AB815" s="2">
        <v>0.64626359466109495</v>
      </c>
      <c r="AC815" s="2">
        <v>0.61436630270683101</v>
      </c>
      <c r="AD815" s="2">
        <v>0.70117935225720995</v>
      </c>
      <c r="AE815" s="2">
        <v>0.57981849525294205</v>
      </c>
      <c r="AF815" s="2">
        <v>0.65971240447370805</v>
      </c>
      <c r="AG815" s="2">
        <v>0.69916525288550802</v>
      </c>
    </row>
    <row r="816" spans="1:33" x14ac:dyDescent="0.35">
      <c r="A816" s="7">
        <v>800</v>
      </c>
      <c r="B816" s="7">
        <v>404</v>
      </c>
      <c r="C816" s="7">
        <v>1</v>
      </c>
      <c r="D816" s="7">
        <v>1</v>
      </c>
      <c r="E816" s="22" t="str">
        <f t="shared" si="24"/>
        <v>11</v>
      </c>
      <c r="F816" s="4">
        <v>0.25</v>
      </c>
      <c r="G816" s="25">
        <v>1</v>
      </c>
      <c r="H816" s="4">
        <v>0.74556776199999997</v>
      </c>
      <c r="I816" s="4">
        <v>6.88136845991</v>
      </c>
      <c r="J816" s="2">
        <f t="shared" si="25"/>
        <v>0.10834585683699186</v>
      </c>
      <c r="K816" s="3">
        <v>137</v>
      </c>
      <c r="L816" s="3">
        <v>118</v>
      </c>
      <c r="M816" s="3">
        <v>134</v>
      </c>
      <c r="N816" s="3">
        <v>110</v>
      </c>
      <c r="O816" s="24">
        <v>1001</v>
      </c>
      <c r="P816" s="4">
        <v>0.44500000000000001</v>
      </c>
      <c r="Q816" s="4">
        <v>0.45081967213114799</v>
      </c>
      <c r="R816" s="4">
        <v>0.438</v>
      </c>
      <c r="S816" s="4">
        <v>0.46800000000000003</v>
      </c>
      <c r="T816" s="4">
        <v>0.47899999999999998</v>
      </c>
      <c r="U816" s="4">
        <v>0.51300000000000001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100</v>
      </c>
      <c r="AB816" s="2">
        <v>0.809680996815897</v>
      </c>
      <c r="AC816" s="2">
        <v>0.79668785950078602</v>
      </c>
      <c r="AD816" s="2">
        <v>0.82553636860569102</v>
      </c>
      <c r="AE816" s="2">
        <v>0.75928698306449005</v>
      </c>
      <c r="AF816" s="2">
        <v>0.736054681571222</v>
      </c>
      <c r="AG816" s="2">
        <v>0.66747943381136798</v>
      </c>
    </row>
    <row r="817" spans="1:33" x14ac:dyDescent="0.35">
      <c r="A817" s="7">
        <v>478</v>
      </c>
      <c r="B817" s="7">
        <v>278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0.73886039810000004</v>
      </c>
      <c r="I817" s="4">
        <v>6.7971404124000001</v>
      </c>
      <c r="J817" s="2">
        <f t="shared" si="25"/>
        <v>0.1087016529410073</v>
      </c>
      <c r="K817" s="3">
        <v>130</v>
      </c>
      <c r="L817" s="3">
        <v>116</v>
      </c>
      <c r="M817" s="3">
        <v>124</v>
      </c>
      <c r="N817" s="3">
        <v>129</v>
      </c>
      <c r="O817" s="24">
        <v>1001</v>
      </c>
      <c r="P817" s="4">
        <v>0.51500000000000001</v>
      </c>
      <c r="Q817" s="4">
        <v>0.50988142292490102</v>
      </c>
      <c r="R817" s="4">
        <v>0.48899999999999999</v>
      </c>
      <c r="S817" s="4">
        <v>0.52100000000000002</v>
      </c>
      <c r="T817" s="4">
        <v>0.48399999999999999</v>
      </c>
      <c r="U817" s="4">
        <v>0.503</v>
      </c>
      <c r="V817" s="5">
        <v>100</v>
      </c>
      <c r="W817" s="5">
        <v>100</v>
      </c>
      <c r="X817" s="5">
        <v>0</v>
      </c>
      <c r="Y817" s="5">
        <v>100</v>
      </c>
      <c r="Z817" s="5">
        <v>0</v>
      </c>
      <c r="AA817" s="5">
        <v>100</v>
      </c>
      <c r="AB817" s="2">
        <v>0.66358837831840101</v>
      </c>
      <c r="AC817" s="2">
        <v>0.67357708436584796</v>
      </c>
      <c r="AD817" s="2">
        <v>0.71539278950726504</v>
      </c>
      <c r="AE817" s="2">
        <v>0.65200523722877002</v>
      </c>
      <c r="AF817" s="2">
        <v>0.72567037226550501</v>
      </c>
      <c r="AG817" s="2">
        <v>0.68716510888239801</v>
      </c>
    </row>
    <row r="818" spans="1:33" x14ac:dyDescent="0.35">
      <c r="A818" s="7">
        <v>446</v>
      </c>
      <c r="B818" s="7">
        <v>114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0.99603815439999999</v>
      </c>
      <c r="I818" s="4">
        <v>8.9879780096699999</v>
      </c>
      <c r="J818" s="2">
        <f t="shared" si="25"/>
        <v>0.11081893539663547</v>
      </c>
      <c r="K818" s="3">
        <v>119</v>
      </c>
      <c r="L818" s="3">
        <v>129</v>
      </c>
      <c r="M818" s="3">
        <v>141</v>
      </c>
      <c r="N818" s="3">
        <v>110</v>
      </c>
      <c r="O818" s="24">
        <v>1001</v>
      </c>
      <c r="P818" s="4">
        <v>0.50900000000000001</v>
      </c>
      <c r="Q818" s="4">
        <v>0.43824701195219101</v>
      </c>
      <c r="R818" s="4">
        <v>0.439</v>
      </c>
      <c r="S818" s="4">
        <v>0.41499999999999998</v>
      </c>
      <c r="T818" s="4">
        <v>0.48799999999999999</v>
      </c>
      <c r="U818" s="4">
        <v>0.496</v>
      </c>
      <c r="V818" s="5">
        <v>100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2">
        <v>0.67530726243161399</v>
      </c>
      <c r="AC818" s="2">
        <v>0.82497257333936802</v>
      </c>
      <c r="AD818" s="2">
        <v>0.82325586590696598</v>
      </c>
      <c r="AE818" s="2">
        <v>0.87947675875143905</v>
      </c>
      <c r="AF818" s="2">
        <v>0.71743987312899005</v>
      </c>
      <c r="AG818" s="2">
        <v>0.70117935225720995</v>
      </c>
    </row>
    <row r="819" spans="1:33" x14ac:dyDescent="0.35">
      <c r="A819" s="7">
        <v>866</v>
      </c>
      <c r="B819" s="7">
        <v>30</v>
      </c>
      <c r="C819" s="7">
        <v>1</v>
      </c>
      <c r="D819" s="7">
        <v>1</v>
      </c>
      <c r="E819" s="22" t="str">
        <f t="shared" si="24"/>
        <v>11</v>
      </c>
      <c r="F819" s="4">
        <v>0.25</v>
      </c>
      <c r="G819" s="25">
        <v>1</v>
      </c>
      <c r="H819" s="4">
        <v>0.9540763444</v>
      </c>
      <c r="I819" s="4">
        <v>8.5993171865400004</v>
      </c>
      <c r="J819" s="2">
        <f t="shared" si="25"/>
        <v>0.11094791873631071</v>
      </c>
      <c r="K819" s="3">
        <v>113</v>
      </c>
      <c r="L819" s="3">
        <v>130</v>
      </c>
      <c r="M819" s="3">
        <v>131</v>
      </c>
      <c r="N819" s="3">
        <v>125</v>
      </c>
      <c r="O819" s="24">
        <v>1001</v>
      </c>
      <c r="P819" s="4">
        <v>0.51</v>
      </c>
      <c r="Q819" s="4">
        <v>0.48828125</v>
      </c>
      <c r="R819" s="4">
        <v>0.51100000000000001</v>
      </c>
      <c r="S819" s="4">
        <v>0.44900000000000001</v>
      </c>
      <c r="T819" s="4">
        <v>0.47699999999999998</v>
      </c>
      <c r="U819" s="4">
        <v>0.502</v>
      </c>
      <c r="V819" s="5">
        <v>100</v>
      </c>
      <c r="W819" s="5">
        <v>0</v>
      </c>
      <c r="X819" s="5">
        <v>100</v>
      </c>
      <c r="Y819" s="5">
        <v>0</v>
      </c>
      <c r="Z819" s="5">
        <v>0</v>
      </c>
      <c r="AA819" s="5">
        <v>100</v>
      </c>
      <c r="AB819" s="2">
        <v>0.67334455326376597</v>
      </c>
      <c r="AC819" s="2">
        <v>0.716863707177261</v>
      </c>
      <c r="AD819" s="2">
        <v>0.67138568877843297</v>
      </c>
      <c r="AE819" s="2">
        <v>0.80073239123988305</v>
      </c>
      <c r="AF819" s="2">
        <v>0.74023878809379595</v>
      </c>
      <c r="AG819" s="2">
        <v>0.68915515929040805</v>
      </c>
    </row>
    <row r="820" spans="1:33" x14ac:dyDescent="0.35">
      <c r="A820" s="7">
        <v>610</v>
      </c>
      <c r="B820" s="7">
        <v>449</v>
      </c>
      <c r="C820" s="7">
        <v>1</v>
      </c>
      <c r="D820" s="7">
        <v>1</v>
      </c>
      <c r="E820" s="22" t="str">
        <f t="shared" si="24"/>
        <v>11</v>
      </c>
      <c r="F820" s="4">
        <v>0.26029400000000003</v>
      </c>
      <c r="G820" s="25">
        <v>1</v>
      </c>
      <c r="H820" s="4">
        <v>0.75159325710000002</v>
      </c>
      <c r="I820" s="4">
        <v>6.7505335387200001</v>
      </c>
      <c r="J820" s="2">
        <f t="shared" si="25"/>
        <v>0.11133834870813976</v>
      </c>
      <c r="K820" s="3">
        <v>132</v>
      </c>
      <c r="L820" s="3">
        <v>120</v>
      </c>
      <c r="M820" s="3">
        <v>116</v>
      </c>
      <c r="N820" s="3">
        <v>131</v>
      </c>
      <c r="O820" s="24">
        <v>1001</v>
      </c>
      <c r="P820" s="4">
        <v>0.50800000000000001</v>
      </c>
      <c r="Q820" s="4">
        <v>0.53036437246963597</v>
      </c>
      <c r="R820" s="4">
        <v>0.495</v>
      </c>
      <c r="S820" s="4">
        <v>0.55600000000000005</v>
      </c>
      <c r="T820" s="4">
        <v>0.53900000000000003</v>
      </c>
      <c r="U820" s="4">
        <v>0.5</v>
      </c>
      <c r="V820" s="5">
        <v>100</v>
      </c>
      <c r="W820" s="5">
        <v>100</v>
      </c>
      <c r="X820" s="5">
        <v>0</v>
      </c>
      <c r="Y820" s="5">
        <v>100</v>
      </c>
      <c r="Z820" s="5">
        <v>100</v>
      </c>
      <c r="AA820" s="5">
        <v>0</v>
      </c>
      <c r="AB820" s="2">
        <v>0.67727383140365505</v>
      </c>
      <c r="AC820" s="2">
        <v>0.63419101342682604</v>
      </c>
      <c r="AD820" s="2">
        <v>0.70319751641344697</v>
      </c>
      <c r="AE820" s="2">
        <v>0.58698698473155497</v>
      </c>
      <c r="AF820" s="2">
        <v>0.61803970807314002</v>
      </c>
      <c r="AG820" s="2">
        <v>0.69314718055994495</v>
      </c>
    </row>
    <row r="821" spans="1:33" x14ac:dyDescent="0.35">
      <c r="A821" s="7">
        <v>272</v>
      </c>
      <c r="B821" s="7">
        <v>121</v>
      </c>
      <c r="C821" s="7">
        <v>1</v>
      </c>
      <c r="D821" s="7">
        <v>1</v>
      </c>
      <c r="E821" s="22" t="str">
        <f t="shared" si="24"/>
        <v>11</v>
      </c>
      <c r="F821" s="4">
        <v>0.25</v>
      </c>
      <c r="G821" s="25">
        <v>1</v>
      </c>
      <c r="H821" s="4">
        <v>0.96302206379999999</v>
      </c>
      <c r="I821" s="4">
        <v>8.5996502716999998</v>
      </c>
      <c r="J821" s="2">
        <f t="shared" si="25"/>
        <v>0.11198386368910179</v>
      </c>
      <c r="K821" s="3">
        <v>130</v>
      </c>
      <c r="L821" s="3">
        <v>128</v>
      </c>
      <c r="M821" s="3">
        <v>119</v>
      </c>
      <c r="N821" s="3">
        <v>122</v>
      </c>
      <c r="O821" s="24">
        <v>1001</v>
      </c>
      <c r="P821" s="4">
        <v>0.51100000000000001</v>
      </c>
      <c r="Q821" s="4">
        <v>0.50622406639004103</v>
      </c>
      <c r="R821" s="4">
        <v>0.51500000000000001</v>
      </c>
      <c r="S821" s="4">
        <v>0.5</v>
      </c>
      <c r="T821" s="4">
        <v>0.48299999999999998</v>
      </c>
      <c r="U821" s="4">
        <v>0.51</v>
      </c>
      <c r="V821" s="5">
        <v>100</v>
      </c>
      <c r="W821" s="5">
        <v>100</v>
      </c>
      <c r="X821" s="5">
        <v>100</v>
      </c>
      <c r="Y821" s="5">
        <v>0</v>
      </c>
      <c r="Z821" s="5">
        <v>0</v>
      </c>
      <c r="AA821" s="5">
        <v>100</v>
      </c>
      <c r="AB821" s="2">
        <v>0.67138568877843297</v>
      </c>
      <c r="AC821" s="2">
        <v>0.68077588875739803</v>
      </c>
      <c r="AD821" s="2">
        <v>0.66358837831840101</v>
      </c>
      <c r="AE821" s="2">
        <v>0.69314718055994495</v>
      </c>
      <c r="AF821" s="2">
        <v>0.72773862532956402</v>
      </c>
      <c r="AG821" s="2">
        <v>0.67334455326376597</v>
      </c>
    </row>
    <row r="822" spans="1:33" x14ac:dyDescent="0.35">
      <c r="A822" s="7">
        <v>334</v>
      </c>
      <c r="B822" s="7">
        <v>268</v>
      </c>
      <c r="C822" s="7">
        <v>1</v>
      </c>
      <c r="D822" s="7">
        <v>1</v>
      </c>
      <c r="E822" s="22" t="str">
        <f t="shared" si="24"/>
        <v>11</v>
      </c>
      <c r="F822" s="4">
        <v>0.25</v>
      </c>
      <c r="G822" s="25">
        <v>1</v>
      </c>
      <c r="H822" s="4">
        <v>0.94173558199999996</v>
      </c>
      <c r="I822" s="4">
        <v>8.3439964356300003</v>
      </c>
      <c r="J822" s="2">
        <f t="shared" si="25"/>
        <v>0.11286385238357256</v>
      </c>
      <c r="K822" s="3">
        <v>128</v>
      </c>
      <c r="L822" s="3">
        <v>127</v>
      </c>
      <c r="M822" s="3">
        <v>120</v>
      </c>
      <c r="N822" s="3">
        <v>124</v>
      </c>
      <c r="O822" s="24">
        <v>1001</v>
      </c>
      <c r="P822" s="4">
        <v>0.499</v>
      </c>
      <c r="Q822" s="4">
        <v>0.50819672131147497</v>
      </c>
      <c r="R822" s="4">
        <v>0.499</v>
      </c>
      <c r="S822" s="4">
        <v>0.502</v>
      </c>
      <c r="T822" s="4">
        <v>0.47</v>
      </c>
      <c r="U822" s="4">
        <v>0.495</v>
      </c>
      <c r="V822" s="5">
        <v>0</v>
      </c>
      <c r="W822" s="5">
        <v>100</v>
      </c>
      <c r="X822" s="5">
        <v>0</v>
      </c>
      <c r="Y822" s="5">
        <v>100</v>
      </c>
      <c r="Z822" s="5">
        <v>0</v>
      </c>
      <c r="AA822" s="5">
        <v>0</v>
      </c>
      <c r="AB822" s="2">
        <v>0.69514918323061803</v>
      </c>
      <c r="AC822" s="2">
        <v>0.67688665968816497</v>
      </c>
      <c r="AD822" s="2">
        <v>0.69514918323061803</v>
      </c>
      <c r="AE822" s="2">
        <v>0.68915515929040805</v>
      </c>
      <c r="AF822" s="2">
        <v>0.75502258427803304</v>
      </c>
      <c r="AG822" s="2">
        <v>0.70319751641344697</v>
      </c>
    </row>
    <row r="823" spans="1:33" x14ac:dyDescent="0.35">
      <c r="A823" s="7">
        <v>842</v>
      </c>
      <c r="B823" s="7">
        <v>18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5">
        <v>1</v>
      </c>
      <c r="H823" s="4">
        <v>0.89934970749999998</v>
      </c>
      <c r="I823" s="4">
        <v>7.4549638637989997</v>
      </c>
      <c r="J823" s="2">
        <f t="shared" si="25"/>
        <v>0.12063770179587395</v>
      </c>
      <c r="K823" s="3">
        <v>115</v>
      </c>
      <c r="L823" s="3">
        <v>131</v>
      </c>
      <c r="M823" s="3">
        <v>117</v>
      </c>
      <c r="N823" s="3">
        <v>136</v>
      </c>
      <c r="O823" s="24">
        <v>1001</v>
      </c>
      <c r="P823" s="4">
        <v>0.53100000000000003</v>
      </c>
      <c r="Q823" s="4">
        <v>0.53754940711462496</v>
      </c>
      <c r="R823" s="4">
        <v>0.51700000000000002</v>
      </c>
      <c r="S823" s="4">
        <v>0.52200000000000002</v>
      </c>
      <c r="T823" s="4">
        <v>0.496</v>
      </c>
      <c r="U823" s="4">
        <v>0.49399999999999999</v>
      </c>
      <c r="V823" s="5">
        <v>100</v>
      </c>
      <c r="W823" s="5">
        <v>100</v>
      </c>
      <c r="X823" s="5">
        <v>100</v>
      </c>
      <c r="Y823" s="5">
        <v>100</v>
      </c>
      <c r="Z823" s="5">
        <v>0</v>
      </c>
      <c r="AA823" s="5">
        <v>0</v>
      </c>
      <c r="AB823" s="2">
        <v>0.63299325774019799</v>
      </c>
      <c r="AC823" s="2">
        <v>0.62073460299146799</v>
      </c>
      <c r="AD823" s="2">
        <v>0.65971240447370805</v>
      </c>
      <c r="AE823" s="2">
        <v>0.65008769109949804</v>
      </c>
      <c r="AF823" s="2">
        <v>0.70117935225720995</v>
      </c>
      <c r="AG823" s="2">
        <v>0.70521976179421497</v>
      </c>
    </row>
    <row r="824" spans="1:33" x14ac:dyDescent="0.35">
      <c r="A824" s="7">
        <v>984</v>
      </c>
      <c r="B824" s="7">
        <v>103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5">
        <v>1</v>
      </c>
      <c r="H824" s="4">
        <v>0.99236138029999998</v>
      </c>
      <c r="I824" s="4">
        <v>7.8001482730999996</v>
      </c>
      <c r="J824" s="2">
        <f t="shared" si="25"/>
        <v>0.12722339955027642</v>
      </c>
      <c r="K824" s="3">
        <v>108</v>
      </c>
      <c r="L824" s="3">
        <v>139</v>
      </c>
      <c r="M824" s="3">
        <v>124</v>
      </c>
      <c r="N824" s="3">
        <v>128</v>
      </c>
      <c r="O824" s="24">
        <v>1001</v>
      </c>
      <c r="P824" s="4">
        <v>0.53900000000000003</v>
      </c>
      <c r="Q824" s="4">
        <v>0.50793650793650802</v>
      </c>
      <c r="R824" s="4">
        <v>0.54600000000000004</v>
      </c>
      <c r="S824" s="4">
        <v>0.53300000000000003</v>
      </c>
      <c r="T824" s="4">
        <v>0.51400000000000001</v>
      </c>
      <c r="U824" s="4">
        <v>0.52300000000000002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0.61803970807314002</v>
      </c>
      <c r="AC824" s="2">
        <v>0.67739882359180603</v>
      </c>
      <c r="AD824" s="2">
        <v>0.605136303237232</v>
      </c>
      <c r="AE824" s="2">
        <v>0.62923385481629202</v>
      </c>
      <c r="AF824" s="2">
        <v>0.665532013526972</v>
      </c>
      <c r="AG824" s="2">
        <v>0.64817381491721404</v>
      </c>
    </row>
    <row r="825" spans="1:33" x14ac:dyDescent="0.35">
      <c r="A825" s="7">
        <v>530</v>
      </c>
      <c r="B825" s="7">
        <v>368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5">
        <v>1</v>
      </c>
      <c r="H825" s="4">
        <v>1.028506417</v>
      </c>
      <c r="I825" s="4">
        <v>8.0736268680399998</v>
      </c>
      <c r="J825" s="2">
        <f t="shared" si="25"/>
        <v>0.12739087820263437</v>
      </c>
      <c r="K825" s="3">
        <v>113</v>
      </c>
      <c r="L825" s="3">
        <v>125</v>
      </c>
      <c r="M825" s="3">
        <v>142</v>
      </c>
      <c r="N825" s="3">
        <v>119</v>
      </c>
      <c r="O825" s="24">
        <v>1001</v>
      </c>
      <c r="P825" s="4">
        <v>0.50600000000000001</v>
      </c>
      <c r="Q825" s="4">
        <v>0.45593869731800801</v>
      </c>
      <c r="R825" s="4">
        <v>0.48399999999999999</v>
      </c>
      <c r="S825" s="4">
        <v>0.45400000000000001</v>
      </c>
      <c r="T825" s="4">
        <v>0.497</v>
      </c>
      <c r="U825" s="4">
        <v>0.501</v>
      </c>
      <c r="V825" s="5">
        <v>100</v>
      </c>
      <c r="W825" s="5">
        <v>0</v>
      </c>
      <c r="X825" s="5">
        <v>0</v>
      </c>
      <c r="Y825" s="5">
        <v>0</v>
      </c>
      <c r="Z825" s="5">
        <v>0</v>
      </c>
      <c r="AA825" s="5">
        <v>100</v>
      </c>
      <c r="AB825" s="2">
        <v>0.68121860969467196</v>
      </c>
      <c r="AC825" s="2">
        <v>0.78539691421116398</v>
      </c>
      <c r="AD825" s="2">
        <v>0.72567037226550501</v>
      </c>
      <c r="AE825" s="2">
        <v>0.78965808094078904</v>
      </c>
      <c r="AF825" s="2">
        <v>0.69916525288550802</v>
      </c>
      <c r="AG825" s="2">
        <v>0.69114917789727204</v>
      </c>
    </row>
    <row r="826" spans="1:33" x14ac:dyDescent="0.35">
      <c r="A826" s="7">
        <v>758</v>
      </c>
      <c r="B826" s="7">
        <v>459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1.1450384730000001</v>
      </c>
      <c r="I826" s="4">
        <v>8.9378672325299995</v>
      </c>
      <c r="J826" s="2">
        <f t="shared" si="25"/>
        <v>0.12811092883910286</v>
      </c>
      <c r="K826" s="3">
        <v>130</v>
      </c>
      <c r="L826" s="3">
        <v>135</v>
      </c>
      <c r="M826" s="3">
        <v>113</v>
      </c>
      <c r="N826" s="3">
        <v>121</v>
      </c>
      <c r="O826" s="24">
        <v>1001</v>
      </c>
      <c r="P826" s="4">
        <v>0.52500000000000002</v>
      </c>
      <c r="Q826" s="4">
        <v>0.51709401709401703</v>
      </c>
      <c r="R826" s="4">
        <v>0.51800000000000002</v>
      </c>
      <c r="S826" s="4">
        <v>0.53500000000000003</v>
      </c>
      <c r="T826" s="4">
        <v>0.51700000000000002</v>
      </c>
      <c r="U826" s="4">
        <v>0.51200000000000001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0.64435701639051302</v>
      </c>
      <c r="AC826" s="2">
        <v>0.65953056976096003</v>
      </c>
      <c r="AD826" s="2">
        <v>0.65778003672265395</v>
      </c>
      <c r="AE826" s="2">
        <v>0.62548853208612998</v>
      </c>
      <c r="AF826" s="2">
        <v>0.65971240447370805</v>
      </c>
      <c r="AG826" s="2">
        <v>0.66943065394262902</v>
      </c>
    </row>
    <row r="827" spans="1:33" x14ac:dyDescent="0.35">
      <c r="A827" s="7">
        <v>642</v>
      </c>
      <c r="B827" s="7">
        <v>236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5">
        <v>1</v>
      </c>
      <c r="H827" s="4">
        <v>1.275914679</v>
      </c>
      <c r="I827" s="4">
        <v>9.9485049504499994</v>
      </c>
      <c r="J827" s="2">
        <f t="shared" si="25"/>
        <v>0.12825190170330938</v>
      </c>
      <c r="K827" s="3">
        <v>133</v>
      </c>
      <c r="L827" s="3">
        <v>123</v>
      </c>
      <c r="M827" s="3">
        <v>129</v>
      </c>
      <c r="N827" s="3">
        <v>114</v>
      </c>
      <c r="O827" s="24">
        <v>1001</v>
      </c>
      <c r="P827" s="4">
        <v>0.48899999999999999</v>
      </c>
      <c r="Q827" s="4">
        <v>0.469135802469136</v>
      </c>
      <c r="R827" s="4">
        <v>0.48199999999999998</v>
      </c>
      <c r="S827" s="4">
        <v>0.433</v>
      </c>
      <c r="T827" s="4">
        <v>0.46800000000000003</v>
      </c>
      <c r="U827" s="4">
        <v>0.51100000000000001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100</v>
      </c>
      <c r="AB827" s="2">
        <v>0.71539278950726504</v>
      </c>
      <c r="AC827" s="2">
        <v>0.75686299494605302</v>
      </c>
      <c r="AD827" s="2">
        <v>0.72981116493153697</v>
      </c>
      <c r="AE827" s="2">
        <v>0.83701755097964703</v>
      </c>
      <c r="AF827" s="2">
        <v>0.75928698306449005</v>
      </c>
      <c r="AG827" s="2">
        <v>0.67138568877843297</v>
      </c>
    </row>
    <row r="828" spans="1:33" x14ac:dyDescent="0.35">
      <c r="A828" s="7">
        <v>914</v>
      </c>
      <c r="B828" s="7">
        <v>416</v>
      </c>
      <c r="C828" s="7">
        <v>1</v>
      </c>
      <c r="D828" s="7">
        <v>1</v>
      </c>
      <c r="E828" s="22" t="str">
        <f t="shared" si="24"/>
        <v>11</v>
      </c>
      <c r="F828" s="4">
        <v>0.25</v>
      </c>
      <c r="G828" s="25">
        <v>1</v>
      </c>
      <c r="H828" s="4">
        <v>1.2095588420000001</v>
      </c>
      <c r="I828" s="4">
        <v>9.1673764900000005</v>
      </c>
      <c r="J828" s="2">
        <f t="shared" si="25"/>
        <v>0.13194165673455394</v>
      </c>
      <c r="K828" s="3">
        <v>122</v>
      </c>
      <c r="L828" s="3">
        <v>126</v>
      </c>
      <c r="M828" s="3">
        <v>119</v>
      </c>
      <c r="N828" s="3">
        <v>132</v>
      </c>
      <c r="O828" s="24">
        <v>696.08290060397803</v>
      </c>
      <c r="P828" s="4">
        <v>0.54200000000000004</v>
      </c>
      <c r="Q828" s="4">
        <v>0.52589641434262901</v>
      </c>
      <c r="R828" s="4">
        <v>0.52900000000000003</v>
      </c>
      <c r="S828" s="4">
        <v>0.52600000000000002</v>
      </c>
      <c r="T828" s="4">
        <v>0.502</v>
      </c>
      <c r="U828" s="4">
        <v>0.47099999999999997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0</v>
      </c>
      <c r="AB828" s="2">
        <v>0.61248927754249105</v>
      </c>
      <c r="AC828" s="2">
        <v>0.64265101654541301</v>
      </c>
      <c r="AD828" s="2">
        <v>0.63676684712383802</v>
      </c>
      <c r="AE828" s="2">
        <v>0.64245406624442702</v>
      </c>
      <c r="AF828" s="2">
        <v>0.68915515929040805</v>
      </c>
      <c r="AG828" s="2">
        <v>0.752897184965719</v>
      </c>
    </row>
    <row r="829" spans="1:33" x14ac:dyDescent="0.35">
      <c r="A829" s="7">
        <v>24</v>
      </c>
      <c r="B829" s="7">
        <v>154</v>
      </c>
      <c r="C829" s="7">
        <v>1</v>
      </c>
      <c r="D829" s="7">
        <v>1</v>
      </c>
      <c r="E829" s="22" t="str">
        <f t="shared" si="24"/>
        <v>11</v>
      </c>
      <c r="F829" s="4">
        <v>0.25</v>
      </c>
      <c r="G829" s="25">
        <v>1</v>
      </c>
      <c r="H829" s="4">
        <v>1.1032488069999999</v>
      </c>
      <c r="I829" s="4">
        <v>8.3603912686000008</v>
      </c>
      <c r="J829" s="2">
        <f t="shared" si="25"/>
        <v>0.13196138452796907</v>
      </c>
      <c r="K829" s="3">
        <v>113</v>
      </c>
      <c r="L829" s="3">
        <v>120</v>
      </c>
      <c r="M829" s="3">
        <v>135</v>
      </c>
      <c r="N829" s="3">
        <v>131</v>
      </c>
      <c r="O829" s="24">
        <v>1001</v>
      </c>
      <c r="P829" s="4">
        <v>0.48</v>
      </c>
      <c r="Q829" s="4">
        <v>0.49248120300751902</v>
      </c>
      <c r="R829" s="4">
        <v>0.50600000000000001</v>
      </c>
      <c r="S829" s="4">
        <v>0.46400000000000002</v>
      </c>
      <c r="T829" s="4">
        <v>0.51900000000000002</v>
      </c>
      <c r="U829" s="4">
        <v>0.46</v>
      </c>
      <c r="V829" s="5">
        <v>0</v>
      </c>
      <c r="W829" s="5">
        <v>0</v>
      </c>
      <c r="X829" s="5">
        <v>100</v>
      </c>
      <c r="Y829" s="5">
        <v>0</v>
      </c>
      <c r="Z829" s="5">
        <v>100</v>
      </c>
      <c r="AA829" s="5">
        <v>0</v>
      </c>
      <c r="AB829" s="2">
        <v>0.73396917508019999</v>
      </c>
      <c r="AC829" s="2">
        <v>0.70829898558054705</v>
      </c>
      <c r="AD829" s="2">
        <v>0.68121860969467196</v>
      </c>
      <c r="AE829" s="2">
        <v>0.76787072675588197</v>
      </c>
      <c r="AF829" s="2">
        <v>0.65585139581624796</v>
      </c>
      <c r="AG829" s="2">
        <v>0.77652878949899595</v>
      </c>
    </row>
    <row r="830" spans="1:33" x14ac:dyDescent="0.35">
      <c r="A830" s="7">
        <v>460</v>
      </c>
      <c r="B830" s="7">
        <v>407</v>
      </c>
      <c r="C830" s="7">
        <v>1</v>
      </c>
      <c r="D830" s="7">
        <v>1</v>
      </c>
      <c r="E830" s="22" t="str">
        <f t="shared" si="24"/>
        <v>11</v>
      </c>
      <c r="F830" s="4">
        <v>0.25</v>
      </c>
      <c r="G830" s="25">
        <v>1</v>
      </c>
      <c r="H830" s="4">
        <v>0.88371230779999999</v>
      </c>
      <c r="I830" s="4">
        <v>6.3606258273999998</v>
      </c>
      <c r="J830" s="2">
        <f t="shared" si="25"/>
        <v>0.13893480481011575</v>
      </c>
      <c r="K830" s="3">
        <v>126</v>
      </c>
      <c r="L830" s="3">
        <v>132</v>
      </c>
      <c r="M830" s="3">
        <v>123</v>
      </c>
      <c r="N830" s="3">
        <v>118</v>
      </c>
      <c r="O830" s="24">
        <v>1001</v>
      </c>
      <c r="P830" s="4">
        <v>0.51600000000000001</v>
      </c>
      <c r="Q830" s="4">
        <v>0.48962655601659699</v>
      </c>
      <c r="R830" s="4">
        <v>0.501</v>
      </c>
      <c r="S830" s="4">
        <v>0.49099999999999999</v>
      </c>
      <c r="T830" s="4">
        <v>0.48799999999999999</v>
      </c>
      <c r="U830" s="4">
        <v>0.51</v>
      </c>
      <c r="V830" s="5">
        <v>100</v>
      </c>
      <c r="W830" s="5">
        <v>0</v>
      </c>
      <c r="X830" s="5">
        <v>100</v>
      </c>
      <c r="Y830" s="5">
        <v>0</v>
      </c>
      <c r="Z830" s="5">
        <v>0</v>
      </c>
      <c r="AA830" s="5">
        <v>100</v>
      </c>
      <c r="AB830" s="2">
        <v>0.66164851350057396</v>
      </c>
      <c r="AC830" s="2">
        <v>0.71411230902499001</v>
      </c>
      <c r="AD830" s="2">
        <v>0.69114917789727204</v>
      </c>
      <c r="AE830" s="2">
        <v>0.71131115118761601</v>
      </c>
      <c r="AF830" s="2">
        <v>0.71743987312899005</v>
      </c>
      <c r="AG830" s="2">
        <v>0.67334455326376597</v>
      </c>
    </row>
    <row r="831" spans="1:33" x14ac:dyDescent="0.35">
      <c r="A831" s="7">
        <v>378</v>
      </c>
      <c r="B831" s="7">
        <v>419</v>
      </c>
      <c r="C831" s="7">
        <v>1</v>
      </c>
      <c r="D831" s="7">
        <v>1</v>
      </c>
      <c r="E831" s="22" t="str">
        <f t="shared" si="24"/>
        <v>11</v>
      </c>
      <c r="F831" s="4">
        <v>0.25</v>
      </c>
      <c r="G831" s="25">
        <v>1</v>
      </c>
      <c r="H831" s="4">
        <v>1.2801522949999999</v>
      </c>
      <c r="I831" s="4">
        <v>8.3406893691799997</v>
      </c>
      <c r="J831" s="2">
        <f t="shared" si="25"/>
        <v>0.15348279240926291</v>
      </c>
      <c r="K831" s="3">
        <v>129</v>
      </c>
      <c r="L831" s="3">
        <v>115</v>
      </c>
      <c r="M831" s="3">
        <v>124</v>
      </c>
      <c r="N831" s="3">
        <v>131</v>
      </c>
      <c r="O831" s="24">
        <v>1001</v>
      </c>
      <c r="P831" s="4">
        <v>0.502</v>
      </c>
      <c r="Q831" s="4">
        <v>0.51372549019607805</v>
      </c>
      <c r="R831" s="4">
        <v>0.49399999999999999</v>
      </c>
      <c r="S831" s="4">
        <v>0.48</v>
      </c>
      <c r="T831" s="4">
        <v>0.495</v>
      </c>
      <c r="U831" s="4">
        <v>0.49</v>
      </c>
      <c r="V831" s="5">
        <v>100</v>
      </c>
      <c r="W831" s="5">
        <v>100</v>
      </c>
      <c r="X831" s="5">
        <v>0</v>
      </c>
      <c r="Y831" s="5">
        <v>0</v>
      </c>
      <c r="Z831" s="5">
        <v>0</v>
      </c>
      <c r="AA831" s="5">
        <v>0</v>
      </c>
      <c r="AB831" s="2">
        <v>0.68915515929040805</v>
      </c>
      <c r="AC831" s="2">
        <v>0.66606622195727505</v>
      </c>
      <c r="AD831" s="2">
        <v>0.70521976179421497</v>
      </c>
      <c r="AE831" s="2">
        <v>0.73396917508019999</v>
      </c>
      <c r="AF831" s="2">
        <v>0.70319751641344697</v>
      </c>
      <c r="AG831" s="2">
        <v>0.71334988787746501</v>
      </c>
    </row>
    <row r="832" spans="1:33" x14ac:dyDescent="0.35">
      <c r="A832" s="7">
        <v>714</v>
      </c>
      <c r="B832" s="7">
        <v>75</v>
      </c>
      <c r="C832" s="7">
        <v>1</v>
      </c>
      <c r="D832" s="7">
        <v>1</v>
      </c>
      <c r="E832" s="22" t="str">
        <f t="shared" si="24"/>
        <v>11</v>
      </c>
      <c r="F832" s="4">
        <v>0.25</v>
      </c>
      <c r="G832" s="25">
        <v>1</v>
      </c>
      <c r="H832" s="4">
        <v>1.4355458539999999</v>
      </c>
      <c r="I832" s="4">
        <v>9.3250398437000008</v>
      </c>
      <c r="J832" s="2">
        <f t="shared" si="25"/>
        <v>0.15394527831104712</v>
      </c>
      <c r="K832" s="3">
        <v>122</v>
      </c>
      <c r="L832" s="3">
        <v>129</v>
      </c>
      <c r="M832" s="3">
        <v>122</v>
      </c>
      <c r="N832" s="3">
        <v>126</v>
      </c>
      <c r="O832" s="24">
        <v>1001</v>
      </c>
      <c r="P832" s="4">
        <v>0.498</v>
      </c>
      <c r="Q832" s="4">
        <v>0.50806451612903203</v>
      </c>
      <c r="R832" s="4">
        <v>0.47599999999999998</v>
      </c>
      <c r="S832" s="4">
        <v>0.51500000000000001</v>
      </c>
      <c r="T832" s="4">
        <v>0.495</v>
      </c>
      <c r="U832" s="4">
        <v>0.48399999999999999</v>
      </c>
      <c r="V832" s="5">
        <v>0</v>
      </c>
      <c r="W832" s="5">
        <v>100</v>
      </c>
      <c r="X832" s="5">
        <v>0</v>
      </c>
      <c r="Y832" s="5">
        <v>100</v>
      </c>
      <c r="Z832" s="5">
        <v>0</v>
      </c>
      <c r="AA832" s="5">
        <v>0</v>
      </c>
      <c r="AB832" s="2">
        <v>0.69715520195748404</v>
      </c>
      <c r="AC832" s="2">
        <v>0.67714683921350405</v>
      </c>
      <c r="AD832" s="2">
        <v>0.74233742475071696</v>
      </c>
      <c r="AE832" s="2">
        <v>0.66358837831840101</v>
      </c>
      <c r="AF832" s="2">
        <v>0.70319751641344697</v>
      </c>
      <c r="AG832" s="2">
        <v>0.72567037226550501</v>
      </c>
    </row>
    <row r="833" spans="1:33" x14ac:dyDescent="0.35">
      <c r="A833" s="7">
        <v>46</v>
      </c>
      <c r="B833" s="7">
        <v>320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1.011548205</v>
      </c>
      <c r="I833" s="4">
        <v>6.5569834516999999</v>
      </c>
      <c r="J833" s="2">
        <f t="shared" si="25"/>
        <v>0.15427036112737794</v>
      </c>
      <c r="K833" s="3">
        <v>124</v>
      </c>
      <c r="L833" s="3">
        <v>114</v>
      </c>
      <c r="M833" s="3">
        <v>132</v>
      </c>
      <c r="N833" s="3">
        <v>129</v>
      </c>
      <c r="O833" s="24">
        <v>1001</v>
      </c>
      <c r="P833" s="4">
        <v>0.48899999999999999</v>
      </c>
      <c r="Q833" s="4">
        <v>0.49425287356321801</v>
      </c>
      <c r="R833" s="4">
        <v>0.51100000000000001</v>
      </c>
      <c r="S833" s="4">
        <v>0.47399999999999998</v>
      </c>
      <c r="T833" s="4">
        <v>0.51500000000000001</v>
      </c>
      <c r="U833" s="4">
        <v>0.51200000000000001</v>
      </c>
      <c r="V833" s="5">
        <v>0</v>
      </c>
      <c r="W833" s="5">
        <v>0</v>
      </c>
      <c r="X833" s="5">
        <v>100</v>
      </c>
      <c r="Y833" s="5">
        <v>0</v>
      </c>
      <c r="Z833" s="5">
        <v>100</v>
      </c>
      <c r="AA833" s="5">
        <v>100</v>
      </c>
      <c r="AB833" s="2">
        <v>0.71539278950726504</v>
      </c>
      <c r="AC833" s="2">
        <v>0.70470800296102099</v>
      </c>
      <c r="AD833" s="2">
        <v>0.67138568877843297</v>
      </c>
      <c r="AE833" s="2">
        <v>0.74654795728706103</v>
      </c>
      <c r="AF833" s="2">
        <v>0.66358837831840101</v>
      </c>
      <c r="AG833" s="2">
        <v>0.66943065394262902</v>
      </c>
    </row>
    <row r="834" spans="1:33" x14ac:dyDescent="0.35">
      <c r="A834" s="7">
        <v>874</v>
      </c>
      <c r="B834" s="7">
        <v>171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</v>
      </c>
      <c r="G834" s="25">
        <v>1</v>
      </c>
      <c r="H834" s="4">
        <v>1.0684170609999999</v>
      </c>
      <c r="I834" s="4">
        <v>6.8843859026400001</v>
      </c>
      <c r="J834" s="2">
        <f t="shared" ref="J834:J897" si="27">H834/I834</f>
        <v>0.1551942433369819</v>
      </c>
      <c r="K834" s="3">
        <v>125</v>
      </c>
      <c r="L834" s="3">
        <v>113</v>
      </c>
      <c r="M834" s="3">
        <v>130</v>
      </c>
      <c r="N834" s="3">
        <v>131</v>
      </c>
      <c r="O834" s="24">
        <v>1001</v>
      </c>
      <c r="P834" s="4">
        <v>0.49099999999999999</v>
      </c>
      <c r="Q834" s="4">
        <v>0.501915708812261</v>
      </c>
      <c r="R834" s="4">
        <v>0.51200000000000001</v>
      </c>
      <c r="S834" s="4">
        <v>0.47599999999999998</v>
      </c>
      <c r="T834" s="4">
        <v>0.505</v>
      </c>
      <c r="U834" s="4">
        <v>0.50700000000000001</v>
      </c>
      <c r="V834" s="5">
        <v>0</v>
      </c>
      <c r="W834" s="5">
        <v>100</v>
      </c>
      <c r="X834" s="5">
        <v>100</v>
      </c>
      <c r="Y834" s="5">
        <v>0</v>
      </c>
      <c r="Z834" s="5">
        <v>100</v>
      </c>
      <c r="AA834" s="5">
        <v>100</v>
      </c>
      <c r="AB834" s="2">
        <v>0.71131115118761601</v>
      </c>
      <c r="AC834" s="2">
        <v>0.68932308412154197</v>
      </c>
      <c r="AD834" s="2">
        <v>0.66943065394262902</v>
      </c>
      <c r="AE834" s="2">
        <v>0.74233742475071696</v>
      </c>
      <c r="AF834" s="2">
        <v>0.68319684970677697</v>
      </c>
      <c r="AG834" s="2">
        <v>0.679244275390954</v>
      </c>
    </row>
    <row r="835" spans="1:33" x14ac:dyDescent="0.35">
      <c r="A835" s="7">
        <v>878</v>
      </c>
      <c r="B835" s="7">
        <v>242</v>
      </c>
      <c r="C835" s="7">
        <v>1</v>
      </c>
      <c r="D835" s="7">
        <v>1</v>
      </c>
      <c r="E835" s="22" t="str">
        <f t="shared" si="26"/>
        <v>11</v>
      </c>
      <c r="F835" s="4">
        <v>0.25</v>
      </c>
      <c r="G835" s="25">
        <v>1</v>
      </c>
      <c r="H835" s="4">
        <v>1.4969295439999999</v>
      </c>
      <c r="I835" s="4">
        <v>9.5050372607900009</v>
      </c>
      <c r="J835" s="2">
        <f t="shared" si="27"/>
        <v>0.15748802481554755</v>
      </c>
      <c r="K835" s="3">
        <v>116</v>
      </c>
      <c r="L835" s="3">
        <v>125</v>
      </c>
      <c r="M835" s="3">
        <v>124</v>
      </c>
      <c r="N835" s="3">
        <v>134</v>
      </c>
      <c r="O835" s="24">
        <v>1001</v>
      </c>
      <c r="P835" s="4">
        <v>0.49099999999999999</v>
      </c>
      <c r="Q835" s="4">
        <v>0.51937984496124001</v>
      </c>
      <c r="R835" s="4">
        <v>0.53900000000000003</v>
      </c>
      <c r="S835" s="4">
        <v>0.54900000000000004</v>
      </c>
      <c r="T835" s="4">
        <v>0.47599999999999998</v>
      </c>
      <c r="U835" s="4">
        <v>0.50800000000000001</v>
      </c>
      <c r="V835" s="5">
        <v>0</v>
      </c>
      <c r="W835" s="5">
        <v>100</v>
      </c>
      <c r="X835" s="5">
        <v>100</v>
      </c>
      <c r="Y835" s="5">
        <v>100</v>
      </c>
      <c r="Z835" s="5">
        <v>0</v>
      </c>
      <c r="AA835" s="5">
        <v>100</v>
      </c>
      <c r="AB835" s="2">
        <v>0.71131115118761601</v>
      </c>
      <c r="AC835" s="2">
        <v>0.655119784970706</v>
      </c>
      <c r="AD835" s="2">
        <v>0.61803970807314002</v>
      </c>
      <c r="AE835" s="2">
        <v>0.59965683747260601</v>
      </c>
      <c r="AF835" s="2">
        <v>0.74233742475071696</v>
      </c>
      <c r="AG835" s="2">
        <v>0.67727383140365505</v>
      </c>
    </row>
    <row r="836" spans="1:33" x14ac:dyDescent="0.35">
      <c r="A836" s="7">
        <v>262</v>
      </c>
      <c r="B836" s="7">
        <v>352</v>
      </c>
      <c r="C836" s="7">
        <v>1</v>
      </c>
      <c r="D836" s="7">
        <v>1</v>
      </c>
      <c r="E836" s="22" t="str">
        <f t="shared" si="26"/>
        <v>11</v>
      </c>
      <c r="F836" s="4">
        <v>0.25</v>
      </c>
      <c r="G836" s="25">
        <v>1</v>
      </c>
      <c r="H836" s="4">
        <v>1.4615235499999999</v>
      </c>
      <c r="I836" s="4">
        <v>8.7281659537999996</v>
      </c>
      <c r="J836" s="2">
        <f t="shared" si="27"/>
        <v>0.16744910187731862</v>
      </c>
      <c r="K836" s="3">
        <v>122</v>
      </c>
      <c r="L836" s="3">
        <v>114</v>
      </c>
      <c r="M836" s="3">
        <v>134</v>
      </c>
      <c r="N836" s="3">
        <v>129</v>
      </c>
      <c r="O836" s="24">
        <v>1001</v>
      </c>
      <c r="P836" s="4">
        <v>0.46200000000000002</v>
      </c>
      <c r="Q836" s="4">
        <v>0.49049429657794702</v>
      </c>
      <c r="R836" s="4">
        <v>0.47699999999999998</v>
      </c>
      <c r="S836" s="4">
        <v>0.49299999999999999</v>
      </c>
      <c r="T836" s="4">
        <v>0.51500000000000001</v>
      </c>
      <c r="U836" s="4">
        <v>0.46600000000000003</v>
      </c>
      <c r="V836" s="5">
        <v>0</v>
      </c>
      <c r="W836" s="5">
        <v>0</v>
      </c>
      <c r="X836" s="5">
        <v>0</v>
      </c>
      <c r="Y836" s="5">
        <v>0</v>
      </c>
      <c r="Z836" s="5">
        <v>100</v>
      </c>
      <c r="AA836" s="5">
        <v>0</v>
      </c>
      <c r="AB836" s="2">
        <v>0.77219038790039796</v>
      </c>
      <c r="AC836" s="2">
        <v>0.712341627816092</v>
      </c>
      <c r="AD836" s="2">
        <v>0.74023878809379595</v>
      </c>
      <c r="AE836" s="2">
        <v>0.70724610493944695</v>
      </c>
      <c r="AF836" s="2">
        <v>0.66358837831840101</v>
      </c>
      <c r="AG836" s="2">
        <v>0.76356964485649104</v>
      </c>
    </row>
    <row r="837" spans="1:33" x14ac:dyDescent="0.35">
      <c r="A837" s="7">
        <v>526</v>
      </c>
      <c r="B837" s="7">
        <v>334</v>
      </c>
      <c r="C837" s="7">
        <v>1</v>
      </c>
      <c r="D837" s="7">
        <v>1</v>
      </c>
      <c r="E837" s="22" t="str">
        <f t="shared" si="26"/>
        <v>11</v>
      </c>
      <c r="F837" s="4">
        <v>0.37996799999999997</v>
      </c>
      <c r="G837" s="25">
        <v>1</v>
      </c>
      <c r="H837" s="4">
        <v>1.204808707</v>
      </c>
      <c r="I837" s="4">
        <v>7.1353454571099997</v>
      </c>
      <c r="J837" s="2">
        <f t="shared" si="27"/>
        <v>0.16885078854864286</v>
      </c>
      <c r="K837" s="3">
        <v>123</v>
      </c>
      <c r="L837" s="3">
        <v>129</v>
      </c>
      <c r="M837" s="3">
        <v>116</v>
      </c>
      <c r="N837" s="3">
        <v>131</v>
      </c>
      <c r="O837" s="24">
        <v>872.17460483260095</v>
      </c>
      <c r="P837" s="4">
        <v>0.498</v>
      </c>
      <c r="Q837" s="4">
        <v>0.53036437246963597</v>
      </c>
      <c r="R837" s="4">
        <v>0.51</v>
      </c>
      <c r="S837" s="4">
        <v>0.54600000000000004</v>
      </c>
      <c r="T837" s="4">
        <v>0.51</v>
      </c>
      <c r="U837" s="4">
        <v>0.49399999999999999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0</v>
      </c>
      <c r="AB837" s="2">
        <v>0.69715520195748404</v>
      </c>
      <c r="AC837" s="2">
        <v>0.63419101342682604</v>
      </c>
      <c r="AD837" s="2">
        <v>0.67334455326376597</v>
      </c>
      <c r="AE837" s="2">
        <v>0.605136303237232</v>
      </c>
      <c r="AF837" s="2">
        <v>0.67334455326376597</v>
      </c>
      <c r="AG837" s="2">
        <v>0.70521976179421497</v>
      </c>
    </row>
    <row r="838" spans="1:33" x14ac:dyDescent="0.35">
      <c r="A838" s="7">
        <v>44</v>
      </c>
      <c r="B838" s="7">
        <v>74</v>
      </c>
      <c r="C838" s="7">
        <v>1</v>
      </c>
      <c r="D838" s="7">
        <v>1</v>
      </c>
      <c r="E838" s="22" t="str">
        <f t="shared" si="26"/>
        <v>11</v>
      </c>
      <c r="F838" s="4">
        <v>0.25</v>
      </c>
      <c r="G838" s="25">
        <v>1</v>
      </c>
      <c r="H838" s="4">
        <v>1.3016209649999999</v>
      </c>
      <c r="I838" s="4">
        <v>7.7020897706589997</v>
      </c>
      <c r="J838" s="2">
        <f t="shared" si="27"/>
        <v>0.16899581850610287</v>
      </c>
      <c r="K838" s="3">
        <v>127</v>
      </c>
      <c r="L838" s="3">
        <v>124</v>
      </c>
      <c r="M838" s="3">
        <v>128</v>
      </c>
      <c r="N838" s="3">
        <v>120</v>
      </c>
      <c r="O838" s="24">
        <v>1001</v>
      </c>
      <c r="P838" s="4">
        <v>0.46800000000000003</v>
      </c>
      <c r="Q838" s="4">
        <v>0.483870967741935</v>
      </c>
      <c r="R838" s="4">
        <v>0.45400000000000001</v>
      </c>
      <c r="S838" s="4">
        <v>0.53200000000000003</v>
      </c>
      <c r="T838" s="4">
        <v>0.50600000000000001</v>
      </c>
      <c r="U838" s="4">
        <v>0.48799999999999999</v>
      </c>
      <c r="V838" s="5">
        <v>0</v>
      </c>
      <c r="W838" s="5">
        <v>0</v>
      </c>
      <c r="X838" s="5">
        <v>0</v>
      </c>
      <c r="Y838" s="5">
        <v>100</v>
      </c>
      <c r="Z838" s="5">
        <v>100</v>
      </c>
      <c r="AA838" s="5">
        <v>0</v>
      </c>
      <c r="AB838" s="2">
        <v>0.75928698306449005</v>
      </c>
      <c r="AC838" s="2">
        <v>0.72593700338293599</v>
      </c>
      <c r="AD838" s="2">
        <v>0.78965808094078904</v>
      </c>
      <c r="AE838" s="2">
        <v>0.63111178964049297</v>
      </c>
      <c r="AF838" s="2">
        <v>0.68121860969467196</v>
      </c>
      <c r="AG838" s="2">
        <v>0.71743987312899005</v>
      </c>
    </row>
    <row r="839" spans="1:33" x14ac:dyDescent="0.35">
      <c r="A839" s="7">
        <v>734</v>
      </c>
      <c r="B839" s="7">
        <v>167</v>
      </c>
      <c r="C839" s="7">
        <v>1</v>
      </c>
      <c r="D839" s="7">
        <v>1</v>
      </c>
      <c r="E839" s="22" t="str">
        <f t="shared" si="26"/>
        <v>11</v>
      </c>
      <c r="F839" s="4">
        <v>0.25</v>
      </c>
      <c r="G839" s="25">
        <v>1</v>
      </c>
      <c r="H839" s="4">
        <v>1.565396469</v>
      </c>
      <c r="I839" s="4">
        <v>9.1433415871400001</v>
      </c>
      <c r="J839" s="2">
        <f t="shared" si="27"/>
        <v>0.17120616725089996</v>
      </c>
      <c r="K839" s="3">
        <v>137</v>
      </c>
      <c r="L839" s="3">
        <v>147</v>
      </c>
      <c r="M839" s="3">
        <v>92</v>
      </c>
      <c r="N839" s="3">
        <v>123</v>
      </c>
      <c r="O839" s="24">
        <v>381.50870347031599</v>
      </c>
      <c r="P839" s="4">
        <v>0.54500000000000004</v>
      </c>
      <c r="Q839" s="4">
        <v>0.57209302325581401</v>
      </c>
      <c r="R839" s="4">
        <v>0.54900000000000004</v>
      </c>
      <c r="S839" s="4">
        <v>0.57999999999999996</v>
      </c>
      <c r="T839" s="4">
        <v>0.55500000000000005</v>
      </c>
      <c r="U839" s="4">
        <v>0.56599999999999995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0.60696948431889297</v>
      </c>
      <c r="AC839" s="2">
        <v>0.55845367275524505</v>
      </c>
      <c r="AD839" s="2">
        <v>0.59965683747260601</v>
      </c>
      <c r="AE839" s="2">
        <v>0.54472717544167204</v>
      </c>
      <c r="AF839" s="2">
        <v>0.58878716523570196</v>
      </c>
      <c r="AG839" s="2">
        <v>0.56916120077895405</v>
      </c>
    </row>
    <row r="840" spans="1:33" x14ac:dyDescent="0.35">
      <c r="A840" s="7">
        <v>730</v>
      </c>
      <c r="B840" s="7">
        <v>242</v>
      </c>
      <c r="C840" s="7">
        <v>1</v>
      </c>
      <c r="D840" s="7">
        <v>1</v>
      </c>
      <c r="E840" s="22" t="str">
        <f t="shared" si="26"/>
        <v>11</v>
      </c>
      <c r="F840" s="4">
        <v>0.25</v>
      </c>
      <c r="G840" s="25">
        <v>1</v>
      </c>
      <c r="H840" s="4">
        <v>1.2004503</v>
      </c>
      <c r="I840" s="4">
        <v>6.8453396822999997</v>
      </c>
      <c r="J840" s="2">
        <f t="shared" si="27"/>
        <v>0.17536752823296778</v>
      </c>
      <c r="K840" s="3">
        <v>127</v>
      </c>
      <c r="L840" s="3">
        <v>145</v>
      </c>
      <c r="M840" s="3">
        <v>110</v>
      </c>
      <c r="N840" s="3">
        <v>117</v>
      </c>
      <c r="O840" s="24">
        <v>1001</v>
      </c>
      <c r="P840" s="4">
        <v>0.53200000000000003</v>
      </c>
      <c r="Q840" s="4">
        <v>0.51541850220264296</v>
      </c>
      <c r="R840" s="4">
        <v>0.53200000000000003</v>
      </c>
      <c r="S840" s="4">
        <v>0.503</v>
      </c>
      <c r="T840" s="4">
        <v>0.48599999999999999</v>
      </c>
      <c r="U840" s="4">
        <v>0.499</v>
      </c>
      <c r="V840" s="5">
        <v>100</v>
      </c>
      <c r="W840" s="5">
        <v>100</v>
      </c>
      <c r="X840" s="5">
        <v>100</v>
      </c>
      <c r="Y840" s="5">
        <v>100</v>
      </c>
      <c r="Z840" s="5">
        <v>0</v>
      </c>
      <c r="AA840" s="5">
        <v>0</v>
      </c>
      <c r="AB840" s="2">
        <v>0.63111178964049297</v>
      </c>
      <c r="AC840" s="2">
        <v>0.66277608268364696</v>
      </c>
      <c r="AD840" s="2">
        <v>0.63111178964049297</v>
      </c>
      <c r="AE840" s="2">
        <v>0.68716510888239801</v>
      </c>
      <c r="AF840" s="2">
        <v>0.72154665508164295</v>
      </c>
      <c r="AG840" s="2">
        <v>0.69514918323061803</v>
      </c>
    </row>
    <row r="841" spans="1:33" x14ac:dyDescent="0.35">
      <c r="A841" s="7">
        <v>404</v>
      </c>
      <c r="B841" s="7">
        <v>90</v>
      </c>
      <c r="C841" s="7">
        <v>1</v>
      </c>
      <c r="D841" s="7">
        <v>1</v>
      </c>
      <c r="E841" s="22" t="str">
        <f t="shared" si="26"/>
        <v>11</v>
      </c>
      <c r="F841" s="4">
        <v>0.25</v>
      </c>
      <c r="G841" s="25">
        <v>1</v>
      </c>
      <c r="H841" s="4">
        <v>1.2468231059999999</v>
      </c>
      <c r="I841" s="4">
        <v>6.9825863527000003</v>
      </c>
      <c r="J841" s="2">
        <f t="shared" si="27"/>
        <v>0.17856178828606725</v>
      </c>
      <c r="K841" s="3">
        <v>139</v>
      </c>
      <c r="L841" s="3">
        <v>108</v>
      </c>
      <c r="M841" s="3">
        <v>124</v>
      </c>
      <c r="N841" s="3">
        <v>128</v>
      </c>
      <c r="O841" s="24">
        <v>1001</v>
      </c>
      <c r="P841" s="4">
        <v>0.49399999999999999</v>
      </c>
      <c r="Q841" s="4">
        <v>0.50793650793650802</v>
      </c>
      <c r="R841" s="4">
        <v>0.44400000000000001</v>
      </c>
      <c r="S841" s="4">
        <v>0.49299999999999999</v>
      </c>
      <c r="T841" s="4">
        <v>0.49299999999999999</v>
      </c>
      <c r="U841" s="4">
        <v>0.51500000000000001</v>
      </c>
      <c r="V841" s="5">
        <v>0</v>
      </c>
      <c r="W841" s="5">
        <v>100</v>
      </c>
      <c r="X841" s="5">
        <v>0</v>
      </c>
      <c r="Y841" s="5">
        <v>0</v>
      </c>
      <c r="Z841" s="5">
        <v>0</v>
      </c>
      <c r="AA841" s="5">
        <v>100</v>
      </c>
      <c r="AB841" s="2">
        <v>0.70521976179421497</v>
      </c>
      <c r="AC841" s="2">
        <v>0.67739882359180603</v>
      </c>
      <c r="AD841" s="2">
        <v>0.811930716549912</v>
      </c>
      <c r="AE841" s="2">
        <v>0.70724610493944695</v>
      </c>
      <c r="AF841" s="2">
        <v>0.70724610493944695</v>
      </c>
      <c r="AG841" s="2">
        <v>0.66358837831840101</v>
      </c>
    </row>
    <row r="842" spans="1:33" x14ac:dyDescent="0.35">
      <c r="A842" s="7">
        <v>508</v>
      </c>
      <c r="B842" s="7">
        <v>292</v>
      </c>
      <c r="C842" s="7">
        <v>1</v>
      </c>
      <c r="D842" s="7">
        <v>1</v>
      </c>
      <c r="E842" s="22" t="str">
        <f t="shared" si="26"/>
        <v>11</v>
      </c>
      <c r="F842" s="4">
        <v>0.25</v>
      </c>
      <c r="G842" s="25">
        <v>1</v>
      </c>
      <c r="H842" s="4">
        <v>1.3667124690000001</v>
      </c>
      <c r="I842" s="4">
        <v>7.6221911133100004</v>
      </c>
      <c r="J842" s="2">
        <f t="shared" si="27"/>
        <v>0.17930703241137885</v>
      </c>
      <c r="K842" s="3">
        <v>133</v>
      </c>
      <c r="L842" s="3">
        <v>127</v>
      </c>
      <c r="M842" s="3">
        <v>122</v>
      </c>
      <c r="N842" s="3">
        <v>117</v>
      </c>
      <c r="O842" s="24">
        <v>1001</v>
      </c>
      <c r="P842" s="4">
        <v>0.498</v>
      </c>
      <c r="Q842" s="4">
        <v>0.48953974895397501</v>
      </c>
      <c r="R842" s="4">
        <v>0.502</v>
      </c>
      <c r="S842" s="4">
        <v>0.47499999999999998</v>
      </c>
      <c r="T842" s="4">
        <v>0.50900000000000001</v>
      </c>
      <c r="U842" s="4">
        <v>0.48499999999999999</v>
      </c>
      <c r="V842" s="5">
        <v>0</v>
      </c>
      <c r="W842" s="5">
        <v>0</v>
      </c>
      <c r="X842" s="5">
        <v>100</v>
      </c>
      <c r="Y842" s="5">
        <v>0</v>
      </c>
      <c r="Z842" s="5">
        <v>100</v>
      </c>
      <c r="AA842" s="5">
        <v>0</v>
      </c>
      <c r="AB842" s="2">
        <v>0.69715520195748404</v>
      </c>
      <c r="AC842" s="2">
        <v>0.71428961713375405</v>
      </c>
      <c r="AD842" s="2">
        <v>0.68915515929040805</v>
      </c>
      <c r="AE842" s="2">
        <v>0.74444047494749599</v>
      </c>
      <c r="AF842" s="2">
        <v>0.67530726243161399</v>
      </c>
      <c r="AG842" s="2">
        <v>0.72360638804465405</v>
      </c>
    </row>
    <row r="843" spans="1:33" x14ac:dyDescent="0.35">
      <c r="A843" s="7">
        <v>662</v>
      </c>
      <c r="B843" s="7">
        <v>5</v>
      </c>
      <c r="C843" s="7">
        <v>1</v>
      </c>
      <c r="D843" s="7">
        <v>1</v>
      </c>
      <c r="E843" s="22" t="str">
        <f t="shared" si="26"/>
        <v>11</v>
      </c>
      <c r="F843" s="4">
        <v>0.25</v>
      </c>
      <c r="G843" s="25">
        <v>1</v>
      </c>
      <c r="H843" s="4">
        <v>1.3646710019999999</v>
      </c>
      <c r="I843" s="4">
        <v>7.6105063661700001</v>
      </c>
      <c r="J843" s="2">
        <f t="shared" si="27"/>
        <v>0.17931408717640596</v>
      </c>
      <c r="K843" s="3">
        <v>130</v>
      </c>
      <c r="L843" s="3">
        <v>127</v>
      </c>
      <c r="M843" s="3">
        <v>122</v>
      </c>
      <c r="N843" s="3">
        <v>120</v>
      </c>
      <c r="O843" s="24">
        <v>1001</v>
      </c>
      <c r="P843" s="4">
        <v>0.501</v>
      </c>
      <c r="Q843" s="4">
        <v>0.495867768595041</v>
      </c>
      <c r="R843" s="4">
        <v>0.48799999999999999</v>
      </c>
      <c r="S843" s="4">
        <v>0.52400000000000002</v>
      </c>
      <c r="T843" s="4">
        <v>0.49399999999999999</v>
      </c>
      <c r="U843" s="4">
        <v>0.51700000000000002</v>
      </c>
      <c r="V843" s="5">
        <v>100</v>
      </c>
      <c r="W843" s="5">
        <v>0</v>
      </c>
      <c r="X843" s="5">
        <v>0</v>
      </c>
      <c r="Y843" s="5">
        <v>100</v>
      </c>
      <c r="Z843" s="5">
        <v>0</v>
      </c>
      <c r="AA843" s="5">
        <v>100</v>
      </c>
      <c r="AB843" s="2">
        <v>0.69114917789727204</v>
      </c>
      <c r="AC843" s="2">
        <v>0.70144598337464004</v>
      </c>
      <c r="AD843" s="2">
        <v>0.71743987312899005</v>
      </c>
      <c r="AE843" s="2">
        <v>0.64626359466109495</v>
      </c>
      <c r="AF843" s="2">
        <v>0.70521976179421497</v>
      </c>
      <c r="AG843" s="2">
        <v>0.65971240447370805</v>
      </c>
    </row>
    <row r="844" spans="1:33" x14ac:dyDescent="0.35">
      <c r="A844" s="7">
        <v>630</v>
      </c>
      <c r="B844" s="7">
        <v>214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1.3773105720000001</v>
      </c>
      <c r="I844" s="4">
        <v>7.5837670186999997</v>
      </c>
      <c r="J844" s="2">
        <f t="shared" si="27"/>
        <v>0.18161298581613033</v>
      </c>
      <c r="K844" s="3">
        <v>126</v>
      </c>
      <c r="L844" s="3">
        <v>126</v>
      </c>
      <c r="M844" s="3">
        <v>120</v>
      </c>
      <c r="N844" s="3">
        <v>127</v>
      </c>
      <c r="O844" s="24">
        <v>1001</v>
      </c>
      <c r="P844" s="4">
        <v>0.502</v>
      </c>
      <c r="Q844" s="4">
        <v>0.51417004048583004</v>
      </c>
      <c r="R844" s="4">
        <v>0.52</v>
      </c>
      <c r="S844" s="4">
        <v>0.53</v>
      </c>
      <c r="T844" s="4">
        <v>0.51300000000000001</v>
      </c>
      <c r="U844" s="4">
        <v>0.50700000000000001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0.68915515929040805</v>
      </c>
      <c r="AC844" s="2">
        <v>0.66520125016938603</v>
      </c>
      <c r="AD844" s="2">
        <v>0.65392646740666405</v>
      </c>
      <c r="AE844" s="2">
        <v>0.63487827243596995</v>
      </c>
      <c r="AF844" s="2">
        <v>0.66747943381136798</v>
      </c>
      <c r="AG844" s="2">
        <v>0.679244275390954</v>
      </c>
    </row>
    <row r="845" spans="1:33" x14ac:dyDescent="0.35">
      <c r="A845" s="7">
        <v>612</v>
      </c>
      <c r="B845" s="7">
        <v>448</v>
      </c>
      <c r="C845" s="7">
        <v>1</v>
      </c>
      <c r="D845" s="7">
        <v>1</v>
      </c>
      <c r="E845" s="22" t="str">
        <f t="shared" si="26"/>
        <v>11</v>
      </c>
      <c r="F845" s="4">
        <v>0.26680599999999999</v>
      </c>
      <c r="G845" s="25">
        <v>1</v>
      </c>
      <c r="H845" s="4">
        <v>1.5610380260000001</v>
      </c>
      <c r="I845" s="4">
        <v>8.1365991393999995</v>
      </c>
      <c r="J845" s="2">
        <f t="shared" si="27"/>
        <v>0.19185386907423738</v>
      </c>
      <c r="K845" s="3">
        <v>132</v>
      </c>
      <c r="L845" s="3">
        <v>125</v>
      </c>
      <c r="M845" s="3">
        <v>117</v>
      </c>
      <c r="N845" s="3">
        <v>125</v>
      </c>
      <c r="O845" s="24">
        <v>1001</v>
      </c>
      <c r="P845" s="4">
        <v>0.495</v>
      </c>
      <c r="Q845" s="4">
        <v>0.51652892561983499</v>
      </c>
      <c r="R845" s="4">
        <v>0.497</v>
      </c>
      <c r="S845" s="4">
        <v>0.51600000000000001</v>
      </c>
      <c r="T845" s="4">
        <v>0.501</v>
      </c>
      <c r="U845" s="4">
        <v>0.51400000000000001</v>
      </c>
      <c r="V845" s="5">
        <v>0</v>
      </c>
      <c r="W845" s="5">
        <v>100</v>
      </c>
      <c r="X845" s="5">
        <v>0</v>
      </c>
      <c r="Y845" s="5">
        <v>100</v>
      </c>
      <c r="Z845" s="5">
        <v>100</v>
      </c>
      <c r="AA845" s="5">
        <v>100</v>
      </c>
      <c r="AB845" s="2">
        <v>0.70319751641344697</v>
      </c>
      <c r="AC845" s="2">
        <v>0.660623988854385</v>
      </c>
      <c r="AD845" s="2">
        <v>0.69916525288550802</v>
      </c>
      <c r="AE845" s="2">
        <v>0.66164851350057396</v>
      </c>
      <c r="AF845" s="2">
        <v>0.69114917789727204</v>
      </c>
      <c r="AG845" s="2">
        <v>0.665532013526972</v>
      </c>
    </row>
    <row r="846" spans="1:33" x14ac:dyDescent="0.35">
      <c r="A846" s="7">
        <v>420</v>
      </c>
      <c r="B846" s="7">
        <v>176</v>
      </c>
      <c r="C846" s="7">
        <v>1</v>
      </c>
      <c r="D846" s="7">
        <v>1</v>
      </c>
      <c r="E846" s="22" t="str">
        <f t="shared" si="26"/>
        <v>11</v>
      </c>
      <c r="F846" s="4">
        <v>0.25</v>
      </c>
      <c r="G846" s="25">
        <v>1</v>
      </c>
      <c r="H846" s="4">
        <v>1.5431759229999999</v>
      </c>
      <c r="I846" s="4">
        <v>7.9589937827200004</v>
      </c>
      <c r="J846" s="2">
        <f t="shared" si="27"/>
        <v>0.19389083157100001</v>
      </c>
      <c r="K846" s="3">
        <v>129</v>
      </c>
      <c r="L846" s="3">
        <v>116</v>
      </c>
      <c r="M846" s="3">
        <v>124</v>
      </c>
      <c r="N846" s="3">
        <v>130</v>
      </c>
      <c r="O846" s="24">
        <v>1001</v>
      </c>
      <c r="P846" s="4">
        <v>0.49299999999999999</v>
      </c>
      <c r="Q846" s="4">
        <v>0.511811023622047</v>
      </c>
      <c r="R846" s="4">
        <v>0.48599999999999999</v>
      </c>
      <c r="S846" s="4">
        <v>0.52100000000000002</v>
      </c>
      <c r="T846" s="4">
        <v>0.52100000000000002</v>
      </c>
      <c r="U846" s="4">
        <v>0.45900000000000002</v>
      </c>
      <c r="V846" s="5">
        <v>0</v>
      </c>
      <c r="W846" s="5">
        <v>100</v>
      </c>
      <c r="X846" s="5">
        <v>0</v>
      </c>
      <c r="Y846" s="5">
        <v>100</v>
      </c>
      <c r="Z846" s="5">
        <v>100</v>
      </c>
      <c r="AA846" s="5">
        <v>0</v>
      </c>
      <c r="AB846" s="2">
        <v>0.70724610493944695</v>
      </c>
      <c r="AC846" s="2">
        <v>0.66979981656295395</v>
      </c>
      <c r="AD846" s="2">
        <v>0.72154665508164295</v>
      </c>
      <c r="AE846" s="2">
        <v>0.65200523722877002</v>
      </c>
      <c r="AF846" s="2">
        <v>0.65200523722877002</v>
      </c>
      <c r="AG846" s="2">
        <v>0.77870506892159197</v>
      </c>
    </row>
    <row r="847" spans="1:33" x14ac:dyDescent="0.35">
      <c r="A847" s="7">
        <v>60</v>
      </c>
      <c r="B847" s="7">
        <v>16</v>
      </c>
      <c r="C847" s="7">
        <v>1</v>
      </c>
      <c r="D847" s="7">
        <v>1</v>
      </c>
      <c r="E847" s="22" t="str">
        <f t="shared" si="26"/>
        <v>11</v>
      </c>
      <c r="F847" s="4">
        <v>0.25</v>
      </c>
      <c r="G847" s="25">
        <v>1</v>
      </c>
      <c r="H847" s="4">
        <v>1.6640830440000001</v>
      </c>
      <c r="I847" s="4">
        <v>7.9579233821299997</v>
      </c>
      <c r="J847" s="2">
        <f t="shared" si="27"/>
        <v>0.20911021180937725</v>
      </c>
      <c r="K847" s="3">
        <v>114</v>
      </c>
      <c r="L847" s="3">
        <v>134</v>
      </c>
      <c r="M847" s="3">
        <v>135</v>
      </c>
      <c r="N847" s="3">
        <v>116</v>
      </c>
      <c r="O847" s="24">
        <v>905.14857379473995</v>
      </c>
      <c r="P847" s="4">
        <v>0.501</v>
      </c>
      <c r="Q847" s="4">
        <v>0.46215139442231101</v>
      </c>
      <c r="R847" s="4">
        <v>0.52600000000000002</v>
      </c>
      <c r="S847" s="4">
        <v>0.443</v>
      </c>
      <c r="T847" s="4">
        <v>0.51700000000000002</v>
      </c>
      <c r="U847" s="4">
        <v>0.501</v>
      </c>
      <c r="V847" s="5">
        <v>100</v>
      </c>
      <c r="W847" s="5">
        <v>0</v>
      </c>
      <c r="X847" s="5">
        <v>100</v>
      </c>
      <c r="Y847" s="5">
        <v>0</v>
      </c>
      <c r="Z847" s="5">
        <v>100</v>
      </c>
      <c r="AA847" s="5">
        <v>100</v>
      </c>
      <c r="AB847" s="2">
        <v>0.69114917789727204</v>
      </c>
      <c r="AC847" s="2">
        <v>0.77186274802541899</v>
      </c>
      <c r="AD847" s="2">
        <v>0.64245406624442702</v>
      </c>
      <c r="AE847" s="2">
        <v>0.81418550893700103</v>
      </c>
      <c r="AF847" s="2">
        <v>0.65971240447370805</v>
      </c>
      <c r="AG847" s="2">
        <v>0.69114917789727204</v>
      </c>
    </row>
    <row r="848" spans="1:33" x14ac:dyDescent="0.35">
      <c r="A848" s="7">
        <v>106</v>
      </c>
      <c r="B848" s="7">
        <v>296</v>
      </c>
      <c r="C848" s="7">
        <v>1</v>
      </c>
      <c r="D848" s="7">
        <v>1</v>
      </c>
      <c r="E848" s="22" t="str">
        <f t="shared" si="26"/>
        <v>11</v>
      </c>
      <c r="F848" s="4">
        <v>0.25</v>
      </c>
      <c r="G848" s="25">
        <v>1</v>
      </c>
      <c r="H848" s="4">
        <v>1.7003593829999999</v>
      </c>
      <c r="I848" s="4">
        <v>8.1004578074999998</v>
      </c>
      <c r="J848" s="2">
        <f t="shared" si="27"/>
        <v>0.20990904753873071</v>
      </c>
      <c r="K848" s="3">
        <v>127</v>
      </c>
      <c r="L848" s="3">
        <v>110</v>
      </c>
      <c r="M848" s="3">
        <v>134</v>
      </c>
      <c r="N848" s="3">
        <v>128</v>
      </c>
      <c r="O848" s="24">
        <v>1001</v>
      </c>
      <c r="P848" s="4">
        <v>0.46400000000000002</v>
      </c>
      <c r="Q848" s="4">
        <v>0.488549618320611</v>
      </c>
      <c r="R848" s="4">
        <v>0.47899999999999998</v>
      </c>
      <c r="S848" s="4">
        <v>0.48899999999999999</v>
      </c>
      <c r="T848" s="4">
        <v>0.499</v>
      </c>
      <c r="U848" s="4">
        <v>0.52300000000000002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100</v>
      </c>
      <c r="AB848" s="2">
        <v>0.76787072675588197</v>
      </c>
      <c r="AC848" s="2">
        <v>0.71631423984148002</v>
      </c>
      <c r="AD848" s="2">
        <v>0.736054681571222</v>
      </c>
      <c r="AE848" s="2">
        <v>0.71539278950726504</v>
      </c>
      <c r="AF848" s="2">
        <v>0.69514918323061803</v>
      </c>
      <c r="AG848" s="2">
        <v>0.64817381491721404</v>
      </c>
    </row>
    <row r="849" spans="1:33" x14ac:dyDescent="0.35">
      <c r="A849" s="7">
        <v>322</v>
      </c>
      <c r="B849" s="7">
        <v>304</v>
      </c>
      <c r="C849" s="7">
        <v>1</v>
      </c>
      <c r="D849" s="7">
        <v>1</v>
      </c>
      <c r="E849" s="22" t="str">
        <f t="shared" si="26"/>
        <v>11</v>
      </c>
      <c r="F849" s="4">
        <v>0.25</v>
      </c>
      <c r="G849" s="25">
        <v>1</v>
      </c>
      <c r="H849" s="4">
        <v>2.0968741230000001</v>
      </c>
      <c r="I849" s="4">
        <v>9.5104763084999995</v>
      </c>
      <c r="J849" s="2">
        <f t="shared" si="27"/>
        <v>0.22048045281663931</v>
      </c>
      <c r="K849" s="3">
        <v>116</v>
      </c>
      <c r="L849" s="3">
        <v>116</v>
      </c>
      <c r="M849" s="3">
        <v>140</v>
      </c>
      <c r="N849" s="3">
        <v>127</v>
      </c>
      <c r="O849" s="24">
        <v>1001</v>
      </c>
      <c r="P849" s="4">
        <v>0.5</v>
      </c>
      <c r="Q849" s="4">
        <v>0.47565543071160998</v>
      </c>
      <c r="R849" s="4">
        <v>0.47399999999999998</v>
      </c>
      <c r="S849" s="4">
        <v>0.46700000000000003</v>
      </c>
      <c r="T849" s="4">
        <v>0.505</v>
      </c>
      <c r="U849" s="4">
        <v>0.50800000000000001</v>
      </c>
      <c r="V849" s="5">
        <v>0</v>
      </c>
      <c r="W849" s="5">
        <v>0</v>
      </c>
      <c r="X849" s="5">
        <v>0</v>
      </c>
      <c r="Y849" s="5">
        <v>0</v>
      </c>
      <c r="Z849" s="5">
        <v>100</v>
      </c>
      <c r="AA849" s="5">
        <v>100</v>
      </c>
      <c r="AB849" s="2">
        <v>0.69314718055994495</v>
      </c>
      <c r="AC849" s="2">
        <v>0.74306157194165801</v>
      </c>
      <c r="AD849" s="2">
        <v>0.74654795728706103</v>
      </c>
      <c r="AE849" s="2">
        <v>0.76142602131324</v>
      </c>
      <c r="AF849" s="2">
        <v>0.68319684970677697</v>
      </c>
      <c r="AG849" s="2">
        <v>0.67727383140365505</v>
      </c>
    </row>
    <row r="850" spans="1:33" x14ac:dyDescent="0.35">
      <c r="A850" s="7">
        <v>746</v>
      </c>
      <c r="B850" s="7">
        <v>31</v>
      </c>
      <c r="C850" s="7">
        <v>1</v>
      </c>
      <c r="D850" s="7">
        <v>1</v>
      </c>
      <c r="E850" s="22" t="str">
        <f t="shared" si="26"/>
        <v>11</v>
      </c>
      <c r="F850" s="4">
        <v>0.250002</v>
      </c>
      <c r="G850" s="25">
        <v>1</v>
      </c>
      <c r="H850" s="4">
        <v>1.7983699609999999</v>
      </c>
      <c r="I850" s="4">
        <v>7.8739443226099999</v>
      </c>
      <c r="J850" s="2">
        <f t="shared" si="27"/>
        <v>0.22839505682507658</v>
      </c>
      <c r="K850" s="3">
        <v>125</v>
      </c>
      <c r="L850" s="3">
        <v>135</v>
      </c>
      <c r="M850" s="3">
        <v>112</v>
      </c>
      <c r="N850" s="3">
        <v>127</v>
      </c>
      <c r="O850" s="24">
        <v>1001</v>
      </c>
      <c r="P850" s="4">
        <v>0.53</v>
      </c>
      <c r="Q850" s="4">
        <v>0.53138075313807498</v>
      </c>
      <c r="R850" s="4">
        <v>0.53800000000000003</v>
      </c>
      <c r="S850" s="4">
        <v>0.55700000000000005</v>
      </c>
      <c r="T850" s="4">
        <v>0.498</v>
      </c>
      <c r="U850" s="4">
        <v>0.5</v>
      </c>
      <c r="V850" s="5">
        <v>100</v>
      </c>
      <c r="W850" s="5">
        <v>100</v>
      </c>
      <c r="X850" s="5">
        <v>100</v>
      </c>
      <c r="Y850" s="5">
        <v>100</v>
      </c>
      <c r="Z850" s="5">
        <v>0</v>
      </c>
      <c r="AA850" s="5">
        <v>0</v>
      </c>
      <c r="AB850" s="2">
        <v>0.63487827243596995</v>
      </c>
      <c r="AC850" s="2">
        <v>0.63227646547291905</v>
      </c>
      <c r="AD850" s="2">
        <v>0.61989671882035302</v>
      </c>
      <c r="AE850" s="2">
        <v>0.58519003905485301</v>
      </c>
      <c r="AF850" s="2">
        <v>0.69715520195748404</v>
      </c>
      <c r="AG850" s="2">
        <v>0.69314718055994495</v>
      </c>
    </row>
    <row r="851" spans="1:33" x14ac:dyDescent="0.35">
      <c r="A851" s="7">
        <v>434</v>
      </c>
      <c r="B851" s="7">
        <v>215</v>
      </c>
      <c r="C851" s="7">
        <v>1</v>
      </c>
      <c r="D851" s="7">
        <v>1</v>
      </c>
      <c r="E851" s="22" t="str">
        <f t="shared" si="26"/>
        <v>11</v>
      </c>
      <c r="F851" s="4">
        <v>0.25</v>
      </c>
      <c r="G851" s="25">
        <v>1</v>
      </c>
      <c r="H851" s="4">
        <v>1.6749973010000001</v>
      </c>
      <c r="I851" s="4">
        <v>7.3018345417399999</v>
      </c>
      <c r="J851" s="2">
        <f t="shared" si="27"/>
        <v>0.22939403672119563</v>
      </c>
      <c r="K851" s="3">
        <v>119</v>
      </c>
      <c r="L851" s="3">
        <v>119</v>
      </c>
      <c r="M851" s="3">
        <v>131</v>
      </c>
      <c r="N851" s="3">
        <v>130</v>
      </c>
      <c r="O851" s="24">
        <v>1001</v>
      </c>
      <c r="P851" s="4">
        <v>0.49299999999999999</v>
      </c>
      <c r="Q851" s="4">
        <v>0.498084291187739</v>
      </c>
      <c r="R851" s="4">
        <v>0.499</v>
      </c>
      <c r="S851" s="4">
        <v>0.495</v>
      </c>
      <c r="T851" s="4">
        <v>0.47299999999999998</v>
      </c>
      <c r="U851" s="4">
        <v>0.47099999999999997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2">
        <v>0.70724610493944695</v>
      </c>
      <c r="AC851" s="2">
        <v>0.69698595686711096</v>
      </c>
      <c r="AD851" s="2">
        <v>0.69514918323061803</v>
      </c>
      <c r="AE851" s="2">
        <v>0.70319751641344697</v>
      </c>
      <c r="AF851" s="2">
        <v>0.74865989049020398</v>
      </c>
      <c r="AG851" s="2">
        <v>0.752897184965719</v>
      </c>
    </row>
    <row r="852" spans="1:33" x14ac:dyDescent="0.35">
      <c r="A852" s="7">
        <v>994</v>
      </c>
      <c r="B852" s="7">
        <v>373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2.2677889649999998</v>
      </c>
      <c r="I852" s="4">
        <v>9.7079430698000007</v>
      </c>
      <c r="J852" s="2">
        <f t="shared" si="27"/>
        <v>0.23360138689469262</v>
      </c>
      <c r="K852" s="3">
        <v>114</v>
      </c>
      <c r="L852" s="3">
        <v>128</v>
      </c>
      <c r="M852" s="3">
        <v>131</v>
      </c>
      <c r="N852" s="3">
        <v>126</v>
      </c>
      <c r="O852" s="24">
        <v>1001</v>
      </c>
      <c r="P852" s="4">
        <v>0.51400000000000001</v>
      </c>
      <c r="Q852" s="4">
        <v>0.49027237354085601</v>
      </c>
      <c r="R852" s="4">
        <v>0.504</v>
      </c>
      <c r="S852" s="4">
        <v>0.45300000000000001</v>
      </c>
      <c r="T852" s="4">
        <v>0.51800000000000002</v>
      </c>
      <c r="U852" s="4">
        <v>0.48599999999999999</v>
      </c>
      <c r="V852" s="5">
        <v>100</v>
      </c>
      <c r="W852" s="5">
        <v>0</v>
      </c>
      <c r="X852" s="5">
        <v>100</v>
      </c>
      <c r="Y852" s="5">
        <v>0</v>
      </c>
      <c r="Z852" s="5">
        <v>100</v>
      </c>
      <c r="AA852" s="5">
        <v>0</v>
      </c>
      <c r="AB852" s="2">
        <v>0.665532013526972</v>
      </c>
      <c r="AC852" s="2">
        <v>0.712794177943742</v>
      </c>
      <c r="AD852" s="2">
        <v>0.68517901091076805</v>
      </c>
      <c r="AE852" s="2">
        <v>0.79186315349910297</v>
      </c>
      <c r="AF852" s="2">
        <v>0.65778003672265395</v>
      </c>
      <c r="AG852" s="2">
        <v>0.72154665508164295</v>
      </c>
    </row>
    <row r="853" spans="1:33" x14ac:dyDescent="0.35">
      <c r="A853" s="7">
        <v>16</v>
      </c>
      <c r="B853" s="7">
        <v>399</v>
      </c>
      <c r="C853" s="7">
        <v>1</v>
      </c>
      <c r="D853" s="7">
        <v>1</v>
      </c>
      <c r="E853" s="22" t="str">
        <f t="shared" si="26"/>
        <v>11</v>
      </c>
      <c r="F853" s="4">
        <v>0.25</v>
      </c>
      <c r="G853" s="25">
        <v>1</v>
      </c>
      <c r="H853" s="4">
        <v>1.9561757529999999</v>
      </c>
      <c r="I853" s="4">
        <v>8.2165428145000003</v>
      </c>
      <c r="J853" s="2">
        <f t="shared" si="27"/>
        <v>0.23807771676767422</v>
      </c>
      <c r="K853" s="3">
        <v>129</v>
      </c>
      <c r="L853" s="3">
        <v>123</v>
      </c>
      <c r="M853" s="3">
        <v>128</v>
      </c>
      <c r="N853" s="3">
        <v>119</v>
      </c>
      <c r="O853" s="24">
        <v>1001</v>
      </c>
      <c r="P853" s="4">
        <v>0.47899999999999998</v>
      </c>
      <c r="Q853" s="4">
        <v>0.48178137651821901</v>
      </c>
      <c r="R853" s="4">
        <v>0.48</v>
      </c>
      <c r="S853" s="4">
        <v>0.47199999999999998</v>
      </c>
      <c r="T853" s="4">
        <v>0.49099999999999999</v>
      </c>
      <c r="U853" s="4">
        <v>0.49399999999999999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2">
        <v>0.736054681571222</v>
      </c>
      <c r="AC853" s="2">
        <v>0.73026484351644805</v>
      </c>
      <c r="AD853" s="2">
        <v>0.73396917508019999</v>
      </c>
      <c r="AE853" s="2">
        <v>0.75077629339658203</v>
      </c>
      <c r="AF853" s="2">
        <v>0.71131115118761601</v>
      </c>
      <c r="AG853" s="2">
        <v>0.70521976179421497</v>
      </c>
    </row>
    <row r="854" spans="1:33" x14ac:dyDescent="0.35">
      <c r="A854" s="7">
        <v>28</v>
      </c>
      <c r="B854" s="7">
        <v>38</v>
      </c>
      <c r="C854" s="7">
        <v>1</v>
      </c>
      <c r="D854" s="7">
        <v>1</v>
      </c>
      <c r="E854" s="22" t="str">
        <f t="shared" si="26"/>
        <v>11</v>
      </c>
      <c r="F854" s="4">
        <v>0.25</v>
      </c>
      <c r="G854" s="25">
        <v>1</v>
      </c>
      <c r="H854" s="4">
        <v>2.2290629630000001</v>
      </c>
      <c r="I854" s="4">
        <v>9.2433101543999996</v>
      </c>
      <c r="J854" s="2">
        <f t="shared" si="27"/>
        <v>0.24115418889616311</v>
      </c>
      <c r="K854" s="3">
        <v>128</v>
      </c>
      <c r="L854" s="3">
        <v>126</v>
      </c>
      <c r="M854" s="3">
        <v>114</v>
      </c>
      <c r="N854" s="3">
        <v>131</v>
      </c>
      <c r="O854" s="24">
        <v>1001</v>
      </c>
      <c r="P854" s="4">
        <v>0.52600000000000002</v>
      </c>
      <c r="Q854" s="4">
        <v>0.53469387755102005</v>
      </c>
      <c r="R854" s="4">
        <v>0.498</v>
      </c>
      <c r="S854" s="4">
        <v>0.55100000000000005</v>
      </c>
      <c r="T854" s="4">
        <v>0.48799999999999999</v>
      </c>
      <c r="U854" s="4">
        <v>0.50600000000000001</v>
      </c>
      <c r="V854" s="5">
        <v>100</v>
      </c>
      <c r="W854" s="5">
        <v>100</v>
      </c>
      <c r="X854" s="5">
        <v>0</v>
      </c>
      <c r="Y854" s="5">
        <v>100</v>
      </c>
      <c r="Z854" s="5">
        <v>0</v>
      </c>
      <c r="AA854" s="5">
        <v>100</v>
      </c>
      <c r="AB854" s="2">
        <v>0.64245406624442702</v>
      </c>
      <c r="AC854" s="2">
        <v>0.62606088734357501</v>
      </c>
      <c r="AD854" s="2">
        <v>0.69715520195748404</v>
      </c>
      <c r="AE854" s="2">
        <v>0.59602046982922297</v>
      </c>
      <c r="AF854" s="2">
        <v>0.71743987312899005</v>
      </c>
      <c r="AG854" s="2">
        <v>0.68121860969467196</v>
      </c>
    </row>
    <row r="855" spans="1:33" x14ac:dyDescent="0.35">
      <c r="A855" s="7">
        <v>438</v>
      </c>
      <c r="B855" s="7">
        <v>6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5">
        <v>1</v>
      </c>
      <c r="H855" s="4">
        <v>1.9742964919999999</v>
      </c>
      <c r="I855" s="4">
        <v>8.16324788923</v>
      </c>
      <c r="J855" s="2">
        <f t="shared" si="27"/>
        <v>0.24185183627765908</v>
      </c>
      <c r="K855" s="3">
        <v>108</v>
      </c>
      <c r="L855" s="3">
        <v>126</v>
      </c>
      <c r="M855" s="3">
        <v>122</v>
      </c>
      <c r="N855" s="3">
        <v>143</v>
      </c>
      <c r="O855" s="24">
        <v>1001</v>
      </c>
      <c r="P855" s="4">
        <v>0.53900000000000003</v>
      </c>
      <c r="Q855" s="4">
        <v>0.53962264150943395</v>
      </c>
      <c r="R855" s="4">
        <v>0.54200000000000004</v>
      </c>
      <c r="S855" s="4">
        <v>0.52300000000000002</v>
      </c>
      <c r="T855" s="4">
        <v>0.496</v>
      </c>
      <c r="U855" s="4">
        <v>0.52800000000000002</v>
      </c>
      <c r="V855" s="5">
        <v>100</v>
      </c>
      <c r="W855" s="5">
        <v>100</v>
      </c>
      <c r="X855" s="5">
        <v>100</v>
      </c>
      <c r="Y855" s="5">
        <v>100</v>
      </c>
      <c r="Z855" s="5">
        <v>0</v>
      </c>
      <c r="AA855" s="5">
        <v>100</v>
      </c>
      <c r="AB855" s="2">
        <v>0.61803970807314002</v>
      </c>
      <c r="AC855" s="2">
        <v>0.61688519572631495</v>
      </c>
      <c r="AD855" s="2">
        <v>0.61248927754249105</v>
      </c>
      <c r="AE855" s="2">
        <v>0.64817381491721404</v>
      </c>
      <c r="AF855" s="2">
        <v>0.70117935225720995</v>
      </c>
      <c r="AG855" s="2">
        <v>0.638658995275876</v>
      </c>
    </row>
    <row r="856" spans="1:33" x14ac:dyDescent="0.35">
      <c r="A856" s="7">
        <v>396</v>
      </c>
      <c r="B856" s="7">
        <v>392</v>
      </c>
      <c r="C856" s="7">
        <v>1</v>
      </c>
      <c r="D856" s="7">
        <v>1</v>
      </c>
      <c r="E856" s="22" t="str">
        <f t="shared" si="26"/>
        <v>11</v>
      </c>
      <c r="F856" s="4">
        <v>0.25</v>
      </c>
      <c r="G856" s="25">
        <v>1</v>
      </c>
      <c r="H856" s="4">
        <v>2.1931321769999998</v>
      </c>
      <c r="I856" s="4">
        <v>8.8721949447000004</v>
      </c>
      <c r="J856" s="2">
        <f t="shared" si="27"/>
        <v>0.24719161274855839</v>
      </c>
      <c r="K856" s="3">
        <v>122</v>
      </c>
      <c r="L856" s="3">
        <v>138</v>
      </c>
      <c r="M856" s="3">
        <v>118</v>
      </c>
      <c r="N856" s="3">
        <v>121</v>
      </c>
      <c r="O856" s="24">
        <v>1001</v>
      </c>
      <c r="P856" s="4">
        <v>0.51200000000000001</v>
      </c>
      <c r="Q856" s="4">
        <v>0.506276150627615</v>
      </c>
      <c r="R856" s="4">
        <v>0.56499999999999995</v>
      </c>
      <c r="S856" s="4">
        <v>0.50600000000000001</v>
      </c>
      <c r="T856" s="4">
        <v>0.48399999999999999</v>
      </c>
      <c r="U856" s="4">
        <v>0.50600000000000001</v>
      </c>
      <c r="V856" s="5">
        <v>100</v>
      </c>
      <c r="W856" s="5">
        <v>100</v>
      </c>
      <c r="X856" s="5">
        <v>100</v>
      </c>
      <c r="Y856" s="5">
        <v>100</v>
      </c>
      <c r="Z856" s="5">
        <v>0</v>
      </c>
      <c r="AA856" s="5">
        <v>100</v>
      </c>
      <c r="AB856" s="2">
        <v>0.66943065394262902</v>
      </c>
      <c r="AC856" s="2">
        <v>0.68067300633476902</v>
      </c>
      <c r="AD856" s="2">
        <v>0.57092954783569605</v>
      </c>
      <c r="AE856" s="2">
        <v>0.68121860969467196</v>
      </c>
      <c r="AF856" s="2">
        <v>0.72567037226550501</v>
      </c>
      <c r="AG856" s="2">
        <v>0.68121860969467196</v>
      </c>
    </row>
    <row r="857" spans="1:33" x14ac:dyDescent="0.35">
      <c r="A857" s="7">
        <v>898</v>
      </c>
      <c r="B857" s="7">
        <v>21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5">
        <v>1</v>
      </c>
      <c r="H857" s="4">
        <v>2.3778730650000002</v>
      </c>
      <c r="I857" s="4">
        <v>9.0879138420980006</v>
      </c>
      <c r="J857" s="2">
        <f t="shared" si="27"/>
        <v>0.26165224564354517</v>
      </c>
      <c r="K857" s="3">
        <v>132</v>
      </c>
      <c r="L857" s="3">
        <v>146</v>
      </c>
      <c r="M857" s="3">
        <v>105</v>
      </c>
      <c r="N857" s="3">
        <v>116</v>
      </c>
      <c r="O857" s="24">
        <v>1001</v>
      </c>
      <c r="P857" s="4">
        <v>0.53300000000000003</v>
      </c>
      <c r="Q857" s="4">
        <v>0.52488687782805399</v>
      </c>
      <c r="R857" s="4">
        <v>0.52800000000000002</v>
      </c>
      <c r="S857" s="4">
        <v>0.52500000000000002</v>
      </c>
      <c r="T857" s="4">
        <v>0.52</v>
      </c>
      <c r="U857" s="4">
        <v>0.51800000000000002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0.62923385481629202</v>
      </c>
      <c r="AC857" s="2">
        <v>0.64457251041138797</v>
      </c>
      <c r="AD857" s="2">
        <v>0.638658995275876</v>
      </c>
      <c r="AE857" s="2">
        <v>0.64435701639051302</v>
      </c>
      <c r="AF857" s="2">
        <v>0.65392646740666405</v>
      </c>
      <c r="AG857" s="2">
        <v>0.65778003672265395</v>
      </c>
    </row>
    <row r="858" spans="1:33" x14ac:dyDescent="0.35">
      <c r="A858" s="7">
        <v>326</v>
      </c>
      <c r="B858" s="7">
        <v>382</v>
      </c>
      <c r="C858" s="7">
        <v>1</v>
      </c>
      <c r="D858" s="7">
        <v>1</v>
      </c>
      <c r="E858" s="22" t="str">
        <f t="shared" si="26"/>
        <v>11</v>
      </c>
      <c r="F858" s="4">
        <v>0.25</v>
      </c>
      <c r="G858" s="25">
        <v>1</v>
      </c>
      <c r="H858" s="4">
        <v>1.6988860240000001</v>
      </c>
      <c r="I858" s="4">
        <v>6.3970140345399997</v>
      </c>
      <c r="J858" s="2">
        <f t="shared" si="27"/>
        <v>0.26557484708131718</v>
      </c>
      <c r="K858" s="3">
        <v>130</v>
      </c>
      <c r="L858" s="3">
        <v>136</v>
      </c>
      <c r="M858" s="3">
        <v>119</v>
      </c>
      <c r="N858" s="3">
        <v>114</v>
      </c>
      <c r="O858" s="24">
        <v>1001</v>
      </c>
      <c r="P858" s="4">
        <v>0.51300000000000001</v>
      </c>
      <c r="Q858" s="4">
        <v>0.48927038626609398</v>
      </c>
      <c r="R858" s="4">
        <v>0.496</v>
      </c>
      <c r="S858" s="4">
        <v>0.49399999999999999</v>
      </c>
      <c r="T858" s="4">
        <v>0.504</v>
      </c>
      <c r="U858" s="4">
        <v>0.52200000000000002</v>
      </c>
      <c r="V858" s="5">
        <v>100</v>
      </c>
      <c r="W858" s="5">
        <v>0</v>
      </c>
      <c r="X858" s="5">
        <v>0</v>
      </c>
      <c r="Y858" s="5">
        <v>0</v>
      </c>
      <c r="Z858" s="5">
        <v>100</v>
      </c>
      <c r="AA858" s="5">
        <v>100</v>
      </c>
      <c r="AB858" s="2">
        <v>0.66747943381136798</v>
      </c>
      <c r="AC858" s="2">
        <v>0.71484000517120505</v>
      </c>
      <c r="AD858" s="2">
        <v>0.70117935225720995</v>
      </c>
      <c r="AE858" s="2">
        <v>0.70521976179421497</v>
      </c>
      <c r="AF858" s="2">
        <v>0.68517901091076805</v>
      </c>
      <c r="AG858" s="2">
        <v>0.65008769109949804</v>
      </c>
    </row>
    <row r="859" spans="1:33" x14ac:dyDescent="0.35">
      <c r="A859" s="7">
        <v>74</v>
      </c>
      <c r="B859" s="7">
        <v>492</v>
      </c>
      <c r="C859" s="7">
        <v>1</v>
      </c>
      <c r="D859" s="7">
        <v>1</v>
      </c>
      <c r="E859" s="22" t="str">
        <f t="shared" si="26"/>
        <v>11</v>
      </c>
      <c r="F859" s="4">
        <v>0.25</v>
      </c>
      <c r="G859" s="25">
        <v>1</v>
      </c>
      <c r="H859" s="4">
        <v>2.1039233820000001</v>
      </c>
      <c r="I859" s="4">
        <v>7.8729773498000002</v>
      </c>
      <c r="J859" s="2">
        <f t="shared" si="27"/>
        <v>0.26723351135430951</v>
      </c>
      <c r="K859" s="3">
        <v>149</v>
      </c>
      <c r="L859" s="3">
        <v>106</v>
      </c>
      <c r="M859" s="3">
        <v>115</v>
      </c>
      <c r="N859" s="3">
        <v>129</v>
      </c>
      <c r="O859" s="24">
        <v>1001</v>
      </c>
      <c r="P859" s="4">
        <v>0.47</v>
      </c>
      <c r="Q859" s="4">
        <v>0.52868852459016402</v>
      </c>
      <c r="R859" s="4">
        <v>0.48199999999999998</v>
      </c>
      <c r="S859" s="4">
        <v>0.54700000000000004</v>
      </c>
      <c r="T859" s="4">
        <v>0.51400000000000001</v>
      </c>
      <c r="U859" s="4">
        <v>0.51400000000000001</v>
      </c>
      <c r="V859" s="5">
        <v>0</v>
      </c>
      <c r="W859" s="5">
        <v>100</v>
      </c>
      <c r="X859" s="5">
        <v>0</v>
      </c>
      <c r="Y859" s="5">
        <v>100</v>
      </c>
      <c r="Z859" s="5">
        <v>100</v>
      </c>
      <c r="AA859" s="5">
        <v>100</v>
      </c>
      <c r="AB859" s="2">
        <v>0.75502258427803304</v>
      </c>
      <c r="AC859" s="2">
        <v>0.63735582093152998</v>
      </c>
      <c r="AD859" s="2">
        <v>0.72981116493153697</v>
      </c>
      <c r="AE859" s="2">
        <v>0.60330647656015601</v>
      </c>
      <c r="AF859" s="2">
        <v>0.665532013526972</v>
      </c>
      <c r="AG859" s="2">
        <v>0.665532013526972</v>
      </c>
    </row>
    <row r="860" spans="1:33" x14ac:dyDescent="0.35">
      <c r="A860" s="7">
        <v>254</v>
      </c>
      <c r="B860" s="7">
        <v>252</v>
      </c>
      <c r="C860" s="7">
        <v>1</v>
      </c>
      <c r="D860" s="7">
        <v>1</v>
      </c>
      <c r="E860" s="22" t="str">
        <f t="shared" si="26"/>
        <v>11</v>
      </c>
      <c r="F860" s="4">
        <v>0.25</v>
      </c>
      <c r="G860" s="25">
        <v>1</v>
      </c>
      <c r="H860" s="4">
        <v>2.1843563050000001</v>
      </c>
      <c r="I860" s="4">
        <v>8.1386191777000008</v>
      </c>
      <c r="J860" s="2">
        <f t="shared" si="27"/>
        <v>0.26839396921104081</v>
      </c>
      <c r="K860" s="3">
        <v>121</v>
      </c>
      <c r="L860" s="3">
        <v>129</v>
      </c>
      <c r="M860" s="3">
        <v>114</v>
      </c>
      <c r="N860" s="3">
        <v>135</v>
      </c>
      <c r="O860" s="24">
        <v>1001</v>
      </c>
      <c r="P860" s="4">
        <v>0.54900000000000004</v>
      </c>
      <c r="Q860" s="4">
        <v>0.54216867469879504</v>
      </c>
      <c r="R860" s="4">
        <v>0.52300000000000002</v>
      </c>
      <c r="S860" s="4">
        <v>0.50600000000000001</v>
      </c>
      <c r="T860" s="4">
        <v>0.504</v>
      </c>
      <c r="U860" s="4">
        <v>0.496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0</v>
      </c>
      <c r="AB860" s="2">
        <v>0.59965683747260601</v>
      </c>
      <c r="AC860" s="2">
        <v>0.61217811802627797</v>
      </c>
      <c r="AD860" s="2">
        <v>0.64817381491721404</v>
      </c>
      <c r="AE860" s="2">
        <v>0.68121860969467196</v>
      </c>
      <c r="AF860" s="2">
        <v>0.68517901091076805</v>
      </c>
      <c r="AG860" s="2">
        <v>0.70117935225720995</v>
      </c>
    </row>
    <row r="861" spans="1:33" x14ac:dyDescent="0.35">
      <c r="A861" s="7">
        <v>288</v>
      </c>
      <c r="B861" s="7">
        <v>484</v>
      </c>
      <c r="C861" s="7">
        <v>1</v>
      </c>
      <c r="D861" s="7">
        <v>1</v>
      </c>
      <c r="E861" s="22" t="str">
        <f t="shared" si="26"/>
        <v>11</v>
      </c>
      <c r="F861" s="4">
        <v>0.25</v>
      </c>
      <c r="G861" s="25">
        <v>1</v>
      </c>
      <c r="H861" s="4">
        <v>2.2893464649999999</v>
      </c>
      <c r="I861" s="4">
        <v>8.2659049048999993</v>
      </c>
      <c r="J861" s="2">
        <f t="shared" si="27"/>
        <v>0.27696259409455382</v>
      </c>
      <c r="K861" s="3">
        <v>124</v>
      </c>
      <c r="L861" s="3">
        <v>108</v>
      </c>
      <c r="M861" s="3">
        <v>130</v>
      </c>
      <c r="N861" s="3">
        <v>137</v>
      </c>
      <c r="O861" s="24">
        <v>1001</v>
      </c>
      <c r="P861" s="4">
        <v>0.497</v>
      </c>
      <c r="Q861" s="4">
        <v>0.51310861423220999</v>
      </c>
      <c r="R861" s="4">
        <v>0.51500000000000001</v>
      </c>
      <c r="S861" s="4">
        <v>0.49299999999999999</v>
      </c>
      <c r="T861" s="4">
        <v>0.495</v>
      </c>
      <c r="U861" s="4">
        <v>0.49299999999999999</v>
      </c>
      <c r="V861" s="5">
        <v>0</v>
      </c>
      <c r="W861" s="5">
        <v>100</v>
      </c>
      <c r="X861" s="5">
        <v>100</v>
      </c>
      <c r="Y861" s="5">
        <v>0</v>
      </c>
      <c r="Z861" s="5">
        <v>0</v>
      </c>
      <c r="AA861" s="5">
        <v>0</v>
      </c>
      <c r="AB861" s="2">
        <v>0.69916525288550802</v>
      </c>
      <c r="AC861" s="2">
        <v>0.66726773257212502</v>
      </c>
      <c r="AD861" s="2">
        <v>0.66358837831840101</v>
      </c>
      <c r="AE861" s="2">
        <v>0.70724610493944695</v>
      </c>
      <c r="AF861" s="2">
        <v>0.70319751641344697</v>
      </c>
      <c r="AG861" s="2">
        <v>0.70724610493944695</v>
      </c>
    </row>
    <row r="862" spans="1:33" x14ac:dyDescent="0.35">
      <c r="A862" s="7">
        <v>286</v>
      </c>
      <c r="B862" s="7">
        <v>377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1.79339151</v>
      </c>
      <c r="I862" s="4">
        <v>6.3738586493999998</v>
      </c>
      <c r="J862" s="2">
        <f t="shared" si="27"/>
        <v>0.28136668988867836</v>
      </c>
      <c r="K862" s="3">
        <v>136</v>
      </c>
      <c r="L862" s="3">
        <v>124</v>
      </c>
      <c r="M862" s="3">
        <v>126</v>
      </c>
      <c r="N862" s="3">
        <v>113</v>
      </c>
      <c r="O862" s="24">
        <v>1001</v>
      </c>
      <c r="P862" s="4">
        <v>0.47699999999999998</v>
      </c>
      <c r="Q862" s="4">
        <v>0.47280334728033502</v>
      </c>
      <c r="R862" s="4">
        <v>0.45600000000000002</v>
      </c>
      <c r="S862" s="4">
        <v>0.44400000000000001</v>
      </c>
      <c r="T862" s="4">
        <v>0.502</v>
      </c>
      <c r="U862" s="4">
        <v>0.48899999999999999</v>
      </c>
      <c r="V862" s="5">
        <v>0</v>
      </c>
      <c r="W862" s="5">
        <v>0</v>
      </c>
      <c r="X862" s="5">
        <v>0</v>
      </c>
      <c r="Y862" s="5">
        <v>0</v>
      </c>
      <c r="Z862" s="5">
        <v>100</v>
      </c>
      <c r="AA862" s="5">
        <v>0</v>
      </c>
      <c r="AB862" s="2">
        <v>0.74023878809379595</v>
      </c>
      <c r="AC862" s="2">
        <v>0.74907573321916998</v>
      </c>
      <c r="AD862" s="2">
        <v>0.78526246946775102</v>
      </c>
      <c r="AE862" s="2">
        <v>0.811930716549912</v>
      </c>
      <c r="AF862" s="2">
        <v>0.68915515929040805</v>
      </c>
      <c r="AG862" s="2">
        <v>0.71539278950726504</v>
      </c>
    </row>
    <row r="863" spans="1:33" x14ac:dyDescent="0.35">
      <c r="A863" s="7">
        <v>804</v>
      </c>
      <c r="B863" s="7">
        <v>44</v>
      </c>
      <c r="C863" s="7">
        <v>1</v>
      </c>
      <c r="D863" s="7">
        <v>1</v>
      </c>
      <c r="E863" s="22" t="str">
        <f t="shared" si="26"/>
        <v>11</v>
      </c>
      <c r="F863" s="4">
        <v>0.25</v>
      </c>
      <c r="G863" s="25">
        <v>1</v>
      </c>
      <c r="H863" s="4">
        <v>2.3358956289999999</v>
      </c>
      <c r="I863" s="4">
        <v>8.2412238054000007</v>
      </c>
      <c r="J863" s="2">
        <f t="shared" si="27"/>
        <v>0.28344038266130106</v>
      </c>
      <c r="K863" s="3">
        <v>117</v>
      </c>
      <c r="L863" s="3">
        <v>127</v>
      </c>
      <c r="M863" s="3">
        <v>137</v>
      </c>
      <c r="N863" s="3">
        <v>118</v>
      </c>
      <c r="O863" s="24">
        <v>1001</v>
      </c>
      <c r="P863" s="4">
        <v>0.505</v>
      </c>
      <c r="Q863" s="4">
        <v>0.46274509803921599</v>
      </c>
      <c r="R863" s="4">
        <v>0.48799999999999999</v>
      </c>
      <c r="S863" s="4">
        <v>0.48399999999999999</v>
      </c>
      <c r="T863" s="4">
        <v>0.52400000000000002</v>
      </c>
      <c r="U863" s="4">
        <v>0.49</v>
      </c>
      <c r="V863" s="5">
        <v>100</v>
      </c>
      <c r="W863" s="5">
        <v>0</v>
      </c>
      <c r="X863" s="5">
        <v>0</v>
      </c>
      <c r="Y863" s="5">
        <v>0</v>
      </c>
      <c r="Z863" s="5">
        <v>100</v>
      </c>
      <c r="AA863" s="5">
        <v>0</v>
      </c>
      <c r="AB863" s="2">
        <v>0.68319684970677697</v>
      </c>
      <c r="AC863" s="2">
        <v>0.77057892069276102</v>
      </c>
      <c r="AD863" s="2">
        <v>0.71743987312899005</v>
      </c>
      <c r="AE863" s="2">
        <v>0.72567037226550501</v>
      </c>
      <c r="AF863" s="2">
        <v>0.64626359466109495</v>
      </c>
      <c r="AG863" s="2">
        <v>0.71334988787746501</v>
      </c>
    </row>
    <row r="864" spans="1:33" x14ac:dyDescent="0.35">
      <c r="A864" s="7">
        <v>32</v>
      </c>
      <c r="B864" s="7">
        <v>418</v>
      </c>
      <c r="C864" s="7">
        <v>1</v>
      </c>
      <c r="D864" s="7">
        <v>1</v>
      </c>
      <c r="E864" s="22" t="str">
        <f t="shared" si="26"/>
        <v>11</v>
      </c>
      <c r="F864" s="4">
        <v>0.25</v>
      </c>
      <c r="G864" s="25">
        <v>1</v>
      </c>
      <c r="H864" s="4">
        <v>2.2888871979999998</v>
      </c>
      <c r="I864" s="4">
        <v>7.74279785476</v>
      </c>
      <c r="J864" s="2">
        <f t="shared" si="27"/>
        <v>0.29561500131284874</v>
      </c>
      <c r="K864" s="3">
        <v>123</v>
      </c>
      <c r="L864" s="3">
        <v>124</v>
      </c>
      <c r="M864" s="3">
        <v>121</v>
      </c>
      <c r="N864" s="3">
        <v>131</v>
      </c>
      <c r="O864" s="24">
        <v>1001</v>
      </c>
      <c r="P864" s="4">
        <v>0.48099999999999998</v>
      </c>
      <c r="Q864" s="4">
        <v>0.51984126984126999</v>
      </c>
      <c r="R864" s="4">
        <v>0.51</v>
      </c>
      <c r="S864" s="4">
        <v>0.52900000000000003</v>
      </c>
      <c r="T864" s="4">
        <v>0.49</v>
      </c>
      <c r="U864" s="4">
        <v>0.50700000000000001</v>
      </c>
      <c r="V864" s="5">
        <v>0</v>
      </c>
      <c r="W864" s="5">
        <v>100</v>
      </c>
      <c r="X864" s="5">
        <v>100</v>
      </c>
      <c r="Y864" s="5">
        <v>100</v>
      </c>
      <c r="Z864" s="5">
        <v>0</v>
      </c>
      <c r="AA864" s="5">
        <v>100</v>
      </c>
      <c r="AB864" s="2">
        <v>0.73188800887637595</v>
      </c>
      <c r="AC864" s="2">
        <v>0.65423176431027197</v>
      </c>
      <c r="AD864" s="2">
        <v>0.67334455326376597</v>
      </c>
      <c r="AE864" s="2">
        <v>0.63676684712383802</v>
      </c>
      <c r="AF864" s="2">
        <v>0.71334988787746501</v>
      </c>
      <c r="AG864" s="2">
        <v>0.679244275390954</v>
      </c>
    </row>
    <row r="865" spans="1:33" x14ac:dyDescent="0.35">
      <c r="A865" s="7">
        <v>676</v>
      </c>
      <c r="B865" s="7">
        <v>472</v>
      </c>
      <c r="C865" s="7">
        <v>1</v>
      </c>
      <c r="D865" s="7">
        <v>1</v>
      </c>
      <c r="E865" s="22" t="str">
        <f t="shared" si="26"/>
        <v>11</v>
      </c>
      <c r="F865" s="4">
        <v>0.25</v>
      </c>
      <c r="G865" s="25">
        <v>1</v>
      </c>
      <c r="H865" s="4">
        <v>2.3489080750000002</v>
      </c>
      <c r="I865" s="4">
        <v>7.8622823567999998</v>
      </c>
      <c r="J865" s="2">
        <f t="shared" si="27"/>
        <v>0.29875651476297543</v>
      </c>
      <c r="K865" s="3">
        <v>122</v>
      </c>
      <c r="L865" s="3">
        <v>123</v>
      </c>
      <c r="M865" s="3">
        <v>116</v>
      </c>
      <c r="N865" s="3">
        <v>138</v>
      </c>
      <c r="O865" s="24">
        <v>1001</v>
      </c>
      <c r="P865" s="4">
        <v>0.503</v>
      </c>
      <c r="Q865" s="4">
        <v>0.54330708661417304</v>
      </c>
      <c r="R865" s="4">
        <v>0.52100000000000002</v>
      </c>
      <c r="S865" s="4">
        <v>0.54400000000000004</v>
      </c>
      <c r="T865" s="4">
        <v>0.51</v>
      </c>
      <c r="U865" s="4">
        <v>0.52100000000000002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0.68716510888239801</v>
      </c>
      <c r="AC865" s="2">
        <v>0.61008058186133196</v>
      </c>
      <c r="AD865" s="2">
        <v>0.65200523722877002</v>
      </c>
      <c r="AE865" s="2">
        <v>0.608806032126194</v>
      </c>
      <c r="AF865" s="2">
        <v>0.67334455326376597</v>
      </c>
      <c r="AG865" s="2">
        <v>0.65200523722877002</v>
      </c>
    </row>
    <row r="866" spans="1:33" x14ac:dyDescent="0.35">
      <c r="A866" s="7">
        <v>204</v>
      </c>
      <c r="B866" s="7">
        <v>312</v>
      </c>
      <c r="C866" s="7">
        <v>1</v>
      </c>
      <c r="D866" s="7">
        <v>1</v>
      </c>
      <c r="E866" s="22" t="str">
        <f t="shared" si="26"/>
        <v>11</v>
      </c>
      <c r="F866" s="4">
        <v>0.25</v>
      </c>
      <c r="G866" s="25">
        <v>1</v>
      </c>
      <c r="H866" s="4">
        <v>2.9233052060000002</v>
      </c>
      <c r="I866" s="4">
        <v>8.3688967707100002</v>
      </c>
      <c r="J866" s="2">
        <f t="shared" si="27"/>
        <v>0.34930592240439273</v>
      </c>
      <c r="K866" s="3">
        <v>121</v>
      </c>
      <c r="L866" s="3">
        <v>126</v>
      </c>
      <c r="M866" s="3">
        <v>155</v>
      </c>
      <c r="N866" s="3">
        <v>97</v>
      </c>
      <c r="O866" s="24">
        <v>1001</v>
      </c>
      <c r="P866" s="4">
        <v>0.43099999999999999</v>
      </c>
      <c r="Q866" s="4">
        <v>0.384920634920635</v>
      </c>
      <c r="R866" s="4">
        <v>0.434</v>
      </c>
      <c r="S866" s="4">
        <v>0.377</v>
      </c>
      <c r="T866" s="4">
        <v>0.496</v>
      </c>
      <c r="U866" s="4">
        <v>0.435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2">
        <v>0.84164718887838896</v>
      </c>
      <c r="AC866" s="2">
        <v>0.95471810900803999</v>
      </c>
      <c r="AD866" s="2">
        <v>0.83471074488173203</v>
      </c>
      <c r="AE866" s="2">
        <v>0.97551009153412604</v>
      </c>
      <c r="AF866" s="2">
        <v>0.70117935225720995</v>
      </c>
      <c r="AG866" s="2">
        <v>0.83240924789345305</v>
      </c>
    </row>
    <row r="867" spans="1:33" x14ac:dyDescent="0.35">
      <c r="A867" s="7">
        <v>606</v>
      </c>
      <c r="B867" s="7">
        <v>361</v>
      </c>
      <c r="C867" s="7">
        <v>1</v>
      </c>
      <c r="D867" s="7">
        <v>1</v>
      </c>
      <c r="E867" s="22" t="str">
        <f t="shared" si="26"/>
        <v>11</v>
      </c>
      <c r="F867" s="4">
        <v>0.25</v>
      </c>
      <c r="G867" s="25">
        <v>1</v>
      </c>
      <c r="H867" s="4">
        <v>2.1262281710000002</v>
      </c>
      <c r="I867" s="4">
        <v>5.9905214456999998</v>
      </c>
      <c r="J867" s="2">
        <f t="shared" si="27"/>
        <v>0.35493206898144203</v>
      </c>
      <c r="K867" s="3">
        <v>109</v>
      </c>
      <c r="L867" s="3">
        <v>127</v>
      </c>
      <c r="M867" s="3">
        <v>146</v>
      </c>
      <c r="N867" s="3">
        <v>117</v>
      </c>
      <c r="O867" s="24">
        <v>1001</v>
      </c>
      <c r="P867" s="4">
        <v>0.49199999999999999</v>
      </c>
      <c r="Q867" s="4">
        <v>0.44486692015209101</v>
      </c>
      <c r="R867" s="4">
        <v>0.49099999999999999</v>
      </c>
      <c r="S867" s="4">
        <v>0.47599999999999998</v>
      </c>
      <c r="T867" s="4">
        <v>0.5</v>
      </c>
      <c r="U867" s="4">
        <v>0.501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100</v>
      </c>
      <c r="AB867" s="2">
        <v>0.70927656248982895</v>
      </c>
      <c r="AC867" s="2">
        <v>0.80998009738000898</v>
      </c>
      <c r="AD867" s="2">
        <v>0.71131115118761601</v>
      </c>
      <c r="AE867" s="2">
        <v>0.74233742475071696</v>
      </c>
      <c r="AF867" s="2">
        <v>0.69314718055994495</v>
      </c>
      <c r="AG867" s="2">
        <v>0.69114917789727204</v>
      </c>
    </row>
    <row r="868" spans="1:33" x14ac:dyDescent="0.35">
      <c r="A868" s="7">
        <v>640</v>
      </c>
      <c r="B868" s="7">
        <v>435</v>
      </c>
      <c r="C868" s="7">
        <v>1</v>
      </c>
      <c r="D868" s="7">
        <v>1</v>
      </c>
      <c r="E868" s="22" t="str">
        <f t="shared" si="26"/>
        <v>11</v>
      </c>
      <c r="F868" s="4">
        <v>0.25</v>
      </c>
      <c r="G868" s="25">
        <v>1</v>
      </c>
      <c r="H868" s="4">
        <v>2.9181403339999998</v>
      </c>
      <c r="I868" s="4">
        <v>7.6049446436999997</v>
      </c>
      <c r="J868" s="2">
        <f t="shared" si="27"/>
        <v>0.38371618344617564</v>
      </c>
      <c r="K868" s="3">
        <v>131</v>
      </c>
      <c r="L868" s="3">
        <v>128</v>
      </c>
      <c r="M868" s="3">
        <v>125</v>
      </c>
      <c r="N868" s="3">
        <v>115</v>
      </c>
      <c r="O868" s="24">
        <v>1001</v>
      </c>
      <c r="P868" s="4">
        <v>0.496</v>
      </c>
      <c r="Q868" s="4">
        <v>0.47916666666666702</v>
      </c>
      <c r="R868" s="4">
        <v>0.47399999999999998</v>
      </c>
      <c r="S868" s="4">
        <v>0.48399999999999999</v>
      </c>
      <c r="T868" s="4">
        <v>0.501</v>
      </c>
      <c r="U868" s="4">
        <v>0.52600000000000002</v>
      </c>
      <c r="V868" s="5">
        <v>0</v>
      </c>
      <c r="W868" s="5">
        <v>0</v>
      </c>
      <c r="X868" s="5">
        <v>0</v>
      </c>
      <c r="Y868" s="5">
        <v>0</v>
      </c>
      <c r="Z868" s="5">
        <v>100</v>
      </c>
      <c r="AA868" s="5">
        <v>100</v>
      </c>
      <c r="AB868" s="2">
        <v>0.70117935225720995</v>
      </c>
      <c r="AC868" s="2">
        <v>0.73570679497874103</v>
      </c>
      <c r="AD868" s="2">
        <v>0.74654795728706103</v>
      </c>
      <c r="AE868" s="2">
        <v>0.72567037226550501</v>
      </c>
      <c r="AF868" s="2">
        <v>0.69114917789727204</v>
      </c>
      <c r="AG868" s="2">
        <v>0.64245406624442702</v>
      </c>
    </row>
    <row r="869" spans="1:33" x14ac:dyDescent="0.35">
      <c r="A869" s="7">
        <v>194</v>
      </c>
      <c r="B869" s="7">
        <v>395</v>
      </c>
      <c r="C869" s="7">
        <v>1</v>
      </c>
      <c r="D869" s="7">
        <v>1</v>
      </c>
      <c r="E869" s="22" t="str">
        <f t="shared" si="26"/>
        <v>11</v>
      </c>
      <c r="F869" s="4">
        <v>0.25</v>
      </c>
      <c r="G869" s="25">
        <v>1</v>
      </c>
      <c r="H869" s="4">
        <v>3.4327941719999999</v>
      </c>
      <c r="I869" s="4">
        <v>8.8064324841000001</v>
      </c>
      <c r="J869" s="2">
        <f t="shared" si="27"/>
        <v>0.38980531312741051</v>
      </c>
      <c r="K869" s="3">
        <v>133</v>
      </c>
      <c r="L869" s="3">
        <v>121</v>
      </c>
      <c r="M869" s="3">
        <v>130</v>
      </c>
      <c r="N869" s="3">
        <v>115</v>
      </c>
      <c r="O869" s="24">
        <v>1001</v>
      </c>
      <c r="P869" s="4">
        <v>0.46500000000000002</v>
      </c>
      <c r="Q869" s="4">
        <v>0.469387755102041</v>
      </c>
      <c r="R869" s="4">
        <v>0.46600000000000003</v>
      </c>
      <c r="S869" s="4">
        <v>0.47399999999999998</v>
      </c>
      <c r="T869" s="4">
        <v>0.53100000000000003</v>
      </c>
      <c r="U869" s="4">
        <v>0.48799999999999999</v>
      </c>
      <c r="V869" s="5">
        <v>0</v>
      </c>
      <c r="W869" s="5">
        <v>0</v>
      </c>
      <c r="X869" s="5">
        <v>0</v>
      </c>
      <c r="Y869" s="5">
        <v>0</v>
      </c>
      <c r="Z869" s="5">
        <v>100</v>
      </c>
      <c r="AA869" s="5">
        <v>0</v>
      </c>
      <c r="AB869" s="2">
        <v>0.76571787339478103</v>
      </c>
      <c r="AC869" s="2">
        <v>0.75632608218147701</v>
      </c>
      <c r="AD869" s="2">
        <v>0.76356964485649104</v>
      </c>
      <c r="AE869" s="2">
        <v>0.74654795728706103</v>
      </c>
      <c r="AF869" s="2">
        <v>0.63299325774019799</v>
      </c>
      <c r="AG869" s="2">
        <v>0.71743987312899005</v>
      </c>
    </row>
    <row r="870" spans="1:33" x14ac:dyDescent="0.35">
      <c r="A870" s="7">
        <v>964</v>
      </c>
      <c r="B870" s="7">
        <v>445</v>
      </c>
      <c r="C870" s="7">
        <v>1</v>
      </c>
      <c r="D870" s="7">
        <v>1</v>
      </c>
      <c r="E870" s="22" t="str">
        <f t="shared" si="26"/>
        <v>11</v>
      </c>
      <c r="F870" s="4">
        <v>0.25</v>
      </c>
      <c r="G870" s="25">
        <v>1</v>
      </c>
      <c r="H870" s="4">
        <v>3.6635713079999999</v>
      </c>
      <c r="I870" s="4">
        <v>7.86872341714</v>
      </c>
      <c r="J870" s="2">
        <f t="shared" si="27"/>
        <v>0.46558648891125687</v>
      </c>
      <c r="K870" s="3">
        <v>132</v>
      </c>
      <c r="L870" s="3">
        <v>109</v>
      </c>
      <c r="M870" s="3">
        <v>116</v>
      </c>
      <c r="N870" s="3">
        <v>142</v>
      </c>
      <c r="O870" s="24">
        <v>1001</v>
      </c>
      <c r="P870" s="4">
        <v>0.52500000000000002</v>
      </c>
      <c r="Q870" s="4">
        <v>0.55038759689922501</v>
      </c>
      <c r="R870" s="4">
        <v>0.503</v>
      </c>
      <c r="S870" s="4">
        <v>0.58399999999999996</v>
      </c>
      <c r="T870" s="4">
        <v>0.498</v>
      </c>
      <c r="U870" s="4">
        <v>0.52</v>
      </c>
      <c r="V870" s="5">
        <v>100</v>
      </c>
      <c r="W870" s="5">
        <v>100</v>
      </c>
      <c r="X870" s="5">
        <v>100</v>
      </c>
      <c r="Y870" s="5">
        <v>100</v>
      </c>
      <c r="Z870" s="5">
        <v>0</v>
      </c>
      <c r="AA870" s="5">
        <v>100</v>
      </c>
      <c r="AB870" s="2">
        <v>0.64435701639051302</v>
      </c>
      <c r="AC870" s="2">
        <v>0.59713252732035704</v>
      </c>
      <c r="AD870" s="2">
        <v>0.68716510888239801</v>
      </c>
      <c r="AE870" s="2">
        <v>0.53785429615391001</v>
      </c>
      <c r="AF870" s="2">
        <v>0.69715520195748404</v>
      </c>
      <c r="AG870" s="2">
        <v>0.65392646740666405</v>
      </c>
    </row>
    <row r="871" spans="1:33" x14ac:dyDescent="0.35">
      <c r="A871" s="7">
        <v>930</v>
      </c>
      <c r="B871" s="7">
        <v>191</v>
      </c>
      <c r="C871" s="7">
        <v>1</v>
      </c>
      <c r="D871" s="7">
        <v>1</v>
      </c>
      <c r="E871" s="22" t="str">
        <f t="shared" si="26"/>
        <v>11</v>
      </c>
      <c r="F871" s="4">
        <v>0.25</v>
      </c>
      <c r="G871" s="25">
        <v>1</v>
      </c>
      <c r="H871" s="4">
        <v>4.8144334210000004</v>
      </c>
      <c r="I871" s="4">
        <v>6.98514917374</v>
      </c>
      <c r="J871" s="2">
        <f t="shared" si="27"/>
        <v>0.68923845450565357</v>
      </c>
      <c r="K871" s="3">
        <v>114</v>
      </c>
      <c r="L871" s="3">
        <v>153</v>
      </c>
      <c r="M871" s="3">
        <v>129</v>
      </c>
      <c r="N871" s="3">
        <v>103</v>
      </c>
      <c r="O871" s="24">
        <v>902.55130001001601</v>
      </c>
      <c r="P871" s="4">
        <v>0.502</v>
      </c>
      <c r="Q871" s="4">
        <v>0.443965517241379</v>
      </c>
      <c r="R871" s="4">
        <v>0.47699999999999998</v>
      </c>
      <c r="S871" s="4">
        <v>0.434</v>
      </c>
      <c r="T871" s="4">
        <v>0.501</v>
      </c>
      <c r="U871" s="4">
        <v>0.48799999999999999</v>
      </c>
      <c r="V871" s="5">
        <v>100</v>
      </c>
      <c r="W871" s="5">
        <v>0</v>
      </c>
      <c r="X871" s="5">
        <v>0</v>
      </c>
      <c r="Y871" s="5">
        <v>0</v>
      </c>
      <c r="Z871" s="5">
        <v>100</v>
      </c>
      <c r="AA871" s="5">
        <v>0</v>
      </c>
      <c r="AB871" s="2">
        <v>0.68915515929040805</v>
      </c>
      <c r="AC871" s="2">
        <v>0.81200838343667403</v>
      </c>
      <c r="AD871" s="2">
        <v>0.74023878809379595</v>
      </c>
      <c r="AE871" s="2">
        <v>0.83471074488173203</v>
      </c>
      <c r="AF871" s="2">
        <v>0.69114917789727204</v>
      </c>
      <c r="AG871" s="2">
        <v>0.71743987312899005</v>
      </c>
    </row>
    <row r="872" spans="1:33" x14ac:dyDescent="0.35">
      <c r="A872" s="7">
        <v>542</v>
      </c>
      <c r="B872" s="7">
        <v>437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5">
        <v>0</v>
      </c>
      <c r="H872" s="4">
        <v>4.3139818750000001E-3</v>
      </c>
      <c r="I872" s="4">
        <v>7.7290548401499999</v>
      </c>
      <c r="J872" s="2">
        <f t="shared" si="27"/>
        <v>5.5815128294733093E-4</v>
      </c>
      <c r="K872" s="3">
        <v>128</v>
      </c>
      <c r="L872" s="3">
        <v>114</v>
      </c>
      <c r="M872" s="3">
        <v>126</v>
      </c>
      <c r="N872" s="3">
        <v>131</v>
      </c>
      <c r="O872" s="24">
        <v>951.58988891536205</v>
      </c>
      <c r="P872" s="4">
        <v>0.505</v>
      </c>
      <c r="Q872" s="4">
        <v>0.50972762645914405</v>
      </c>
      <c r="R872" s="4">
        <v>0.1</v>
      </c>
      <c r="S872" s="4">
        <v>0.05</v>
      </c>
      <c r="T872" s="4">
        <v>0.152</v>
      </c>
      <c r="U872" s="4">
        <v>0.13800000000000001</v>
      </c>
      <c r="V872" s="5">
        <v>100</v>
      </c>
      <c r="W872" s="5">
        <v>100</v>
      </c>
      <c r="X872" s="5">
        <v>0</v>
      </c>
      <c r="Y872" s="5">
        <v>0</v>
      </c>
      <c r="Z872" s="5">
        <v>0</v>
      </c>
      <c r="AA872" s="5">
        <v>0</v>
      </c>
      <c r="AB872" s="2">
        <v>0.68319684970677697</v>
      </c>
      <c r="AC872" s="2">
        <v>0.67387876169406802</v>
      </c>
      <c r="AD872" s="2">
        <v>2.3025850929940499</v>
      </c>
      <c r="AE872" s="2">
        <v>2.99573227355399</v>
      </c>
      <c r="AF872" s="2">
        <v>1.8838747581358599</v>
      </c>
      <c r="AG872" s="2">
        <v>1.98050159382493</v>
      </c>
    </row>
    <row r="873" spans="1:33" x14ac:dyDescent="0.35">
      <c r="A873" s="7">
        <v>522</v>
      </c>
      <c r="B873" s="7">
        <v>84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5">
        <v>0</v>
      </c>
      <c r="H873" s="4">
        <v>7.510683388E-3</v>
      </c>
      <c r="I873" s="4">
        <v>10.188165745439999</v>
      </c>
      <c r="J873" s="2">
        <f t="shared" si="27"/>
        <v>7.3719681988503353E-4</v>
      </c>
      <c r="K873" s="3">
        <v>123</v>
      </c>
      <c r="L873" s="3">
        <v>139</v>
      </c>
      <c r="M873" s="3">
        <v>114</v>
      </c>
      <c r="N873" s="3">
        <v>123</v>
      </c>
      <c r="O873" s="24">
        <v>1001</v>
      </c>
      <c r="P873" s="4">
        <v>0.51300000000000001</v>
      </c>
      <c r="Q873" s="4">
        <v>0.518987341772152</v>
      </c>
      <c r="R873" s="4">
        <v>0.13800000000000001</v>
      </c>
      <c r="S873" s="4">
        <v>0.13100000000000001</v>
      </c>
      <c r="T873" s="4">
        <v>0.193</v>
      </c>
      <c r="U873" s="4">
        <v>0.19800000000000001</v>
      </c>
      <c r="V873" s="5">
        <v>100</v>
      </c>
      <c r="W873" s="5">
        <v>100</v>
      </c>
      <c r="X873" s="5">
        <v>0</v>
      </c>
      <c r="Y873" s="5">
        <v>0</v>
      </c>
      <c r="Z873" s="5">
        <v>0</v>
      </c>
      <c r="AA873" s="5">
        <v>0</v>
      </c>
      <c r="AB873" s="2">
        <v>0.66747943381136798</v>
      </c>
      <c r="AC873" s="2">
        <v>0.65587578576271399</v>
      </c>
      <c r="AD873" s="2">
        <v>1.98050159382493</v>
      </c>
      <c r="AE873" s="2">
        <v>2.0325579557809901</v>
      </c>
      <c r="AF873" s="2">
        <v>1.6450650900772501</v>
      </c>
      <c r="AG873" s="2">
        <v>1.6194882482876001</v>
      </c>
    </row>
    <row r="874" spans="1:33" x14ac:dyDescent="0.35">
      <c r="A874" s="7">
        <v>586</v>
      </c>
      <c r="B874" s="7">
        <v>420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5">
        <v>0</v>
      </c>
      <c r="H874" s="4">
        <v>9.7103598419999992E-3</v>
      </c>
      <c r="I874" s="4">
        <v>7.0539912073500002</v>
      </c>
      <c r="J874" s="2">
        <f t="shared" si="27"/>
        <v>1.3765766863846046E-3</v>
      </c>
      <c r="K874" s="3">
        <v>148</v>
      </c>
      <c r="L874" s="3">
        <v>123</v>
      </c>
      <c r="M874" s="3">
        <v>114</v>
      </c>
      <c r="N874" s="3">
        <v>114</v>
      </c>
      <c r="O874" s="24">
        <v>1001</v>
      </c>
      <c r="P874" s="4">
        <v>0.46400000000000002</v>
      </c>
      <c r="Q874" s="4">
        <v>0.5</v>
      </c>
      <c r="R874" s="4">
        <v>0.23599999999999999</v>
      </c>
      <c r="S874" s="4">
        <v>0.20699999999999999</v>
      </c>
      <c r="T874" s="4">
        <v>0.40600000000000003</v>
      </c>
      <c r="U874" s="4">
        <v>0.45300000000000001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2">
        <v>0.76787072675588197</v>
      </c>
      <c r="AC874" s="2">
        <v>0.69314718055994495</v>
      </c>
      <c r="AD874" s="2">
        <v>1.4439234739565301</v>
      </c>
      <c r="AE874" s="2">
        <v>1.57503648571677</v>
      </c>
      <c r="AF874" s="2">
        <v>0.90140211938040404</v>
      </c>
      <c r="AG874" s="2">
        <v>0.79186315349910297</v>
      </c>
    </row>
    <row r="875" spans="1:33" x14ac:dyDescent="0.35">
      <c r="A875" s="7">
        <v>488</v>
      </c>
      <c r="B875" s="7">
        <v>355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5">
        <v>0</v>
      </c>
      <c r="H875" s="4">
        <v>1.8810203809999999E-2</v>
      </c>
      <c r="I875" s="4">
        <v>11.205956027899999</v>
      </c>
      <c r="J875" s="2">
        <f t="shared" si="27"/>
        <v>1.6785898287631456E-3</v>
      </c>
      <c r="K875" s="3">
        <v>121</v>
      </c>
      <c r="L875" s="3">
        <v>133</v>
      </c>
      <c r="M875" s="3">
        <v>132</v>
      </c>
      <c r="N875" s="3">
        <v>113</v>
      </c>
      <c r="O875" s="24">
        <v>1001</v>
      </c>
      <c r="P875" s="4">
        <v>0.48599999999999999</v>
      </c>
      <c r="Q875" s="4">
        <v>0.46122448979591801</v>
      </c>
      <c r="R875" s="4">
        <v>0.77100000000000002</v>
      </c>
      <c r="S875" s="4">
        <v>0.83799999999999997</v>
      </c>
      <c r="T875" s="4">
        <v>0.62</v>
      </c>
      <c r="U875" s="4">
        <v>0.63500000000000001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0.72154665508164295</v>
      </c>
      <c r="AC875" s="2">
        <v>0.77387039183238604</v>
      </c>
      <c r="AD875" s="2">
        <v>0.260066905418808</v>
      </c>
      <c r="AE875" s="2">
        <v>0.17673717850005399</v>
      </c>
      <c r="AF875" s="2">
        <v>0.47803580094300002</v>
      </c>
      <c r="AG875" s="2">
        <v>0.454130280089445</v>
      </c>
    </row>
    <row r="876" spans="1:33" x14ac:dyDescent="0.35">
      <c r="A876" s="7">
        <v>12</v>
      </c>
      <c r="B876" s="7">
        <v>106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5">
        <v>0</v>
      </c>
      <c r="H876" s="4">
        <v>1.6729847440000001E-2</v>
      </c>
      <c r="I876" s="4">
        <v>9.0880866510999994</v>
      </c>
      <c r="J876" s="2">
        <f t="shared" si="27"/>
        <v>1.8408547455888377E-3</v>
      </c>
      <c r="K876" s="3">
        <v>127</v>
      </c>
      <c r="L876" s="3">
        <v>129</v>
      </c>
      <c r="M876" s="3">
        <v>127</v>
      </c>
      <c r="N876" s="3">
        <v>116</v>
      </c>
      <c r="O876" s="24">
        <v>1001</v>
      </c>
      <c r="P876" s="4">
        <v>0.48099999999999998</v>
      </c>
      <c r="Q876" s="4">
        <v>0.47736625514403302</v>
      </c>
      <c r="R876" s="4">
        <v>7.5999999999999998E-2</v>
      </c>
      <c r="S876" s="4">
        <v>8.3000000000000004E-2</v>
      </c>
      <c r="T876" s="4">
        <v>0.20200000000000001</v>
      </c>
      <c r="U876" s="4">
        <v>0.222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2">
        <v>0.73188800887637595</v>
      </c>
      <c r="AC876" s="2">
        <v>0.73947125223418397</v>
      </c>
      <c r="AD876" s="2">
        <v>2.5770219386958102</v>
      </c>
      <c r="AE876" s="2">
        <v>2.4889146711855399</v>
      </c>
      <c r="AF876" s="2">
        <v>1.59948758158093</v>
      </c>
      <c r="AG876" s="2">
        <v>1.50507789710986</v>
      </c>
    </row>
    <row r="877" spans="1:33" x14ac:dyDescent="0.35">
      <c r="A877" s="7">
        <v>916</v>
      </c>
      <c r="B877" s="7">
        <v>237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1.8898123909999998E-2</v>
      </c>
      <c r="I877" s="4">
        <v>7.9805765980099999</v>
      </c>
      <c r="J877" s="2">
        <f t="shared" si="27"/>
        <v>2.3680148517980955E-3</v>
      </c>
      <c r="K877" s="3">
        <v>110</v>
      </c>
      <c r="L877" s="3">
        <v>121</v>
      </c>
      <c r="M877" s="3">
        <v>146</v>
      </c>
      <c r="N877" s="3">
        <v>122</v>
      </c>
      <c r="O877" s="24">
        <v>1001</v>
      </c>
      <c r="P877" s="4">
        <v>0.501</v>
      </c>
      <c r="Q877" s="4">
        <v>0.45522388059701502</v>
      </c>
      <c r="R877" s="4">
        <v>0.3</v>
      </c>
      <c r="S877" s="4">
        <v>0.255</v>
      </c>
      <c r="T877" s="4">
        <v>0.39700000000000002</v>
      </c>
      <c r="U877" s="4">
        <v>0.38900000000000001</v>
      </c>
      <c r="V877" s="5">
        <v>100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2">
        <v>0.69114917789727204</v>
      </c>
      <c r="AC877" s="2">
        <v>0.78696593577759999</v>
      </c>
      <c r="AD877" s="2">
        <v>1.2039728043259399</v>
      </c>
      <c r="AE877" s="2">
        <v>1.3664917338237099</v>
      </c>
      <c r="AF877" s="2">
        <v>0.92381899829494696</v>
      </c>
      <c r="AG877" s="2">
        <v>0.94417593536369104</v>
      </c>
    </row>
    <row r="878" spans="1:33" x14ac:dyDescent="0.35">
      <c r="A878" s="7">
        <v>892</v>
      </c>
      <c r="B878" s="7">
        <v>61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5">
        <v>0</v>
      </c>
      <c r="H878" s="4">
        <v>3.0883844390000002E-2</v>
      </c>
      <c r="I878" s="4">
        <v>8.4068479858000007</v>
      </c>
      <c r="J878" s="2">
        <f t="shared" si="27"/>
        <v>3.6736532458022169E-3</v>
      </c>
      <c r="K878" s="3">
        <v>130</v>
      </c>
      <c r="L878" s="3">
        <v>121</v>
      </c>
      <c r="M878" s="3">
        <v>124</v>
      </c>
      <c r="N878" s="3">
        <v>124</v>
      </c>
      <c r="O878" s="24">
        <v>1001</v>
      </c>
      <c r="P878" s="4">
        <v>0.47</v>
      </c>
      <c r="Q878" s="4">
        <v>0.5</v>
      </c>
      <c r="R878" s="4">
        <v>0.36599999999999999</v>
      </c>
      <c r="S878" s="4">
        <v>0.29499999999999998</v>
      </c>
      <c r="T878" s="4">
        <v>0.52</v>
      </c>
      <c r="U878" s="4">
        <v>0.47199999999999998</v>
      </c>
      <c r="V878" s="5">
        <v>0</v>
      </c>
      <c r="W878" s="5">
        <v>0</v>
      </c>
      <c r="X878" s="5">
        <v>0</v>
      </c>
      <c r="Y878" s="5">
        <v>0</v>
      </c>
      <c r="Z878" s="5">
        <v>100</v>
      </c>
      <c r="AA878" s="5">
        <v>0</v>
      </c>
      <c r="AB878" s="2">
        <v>0.75502258427803304</v>
      </c>
      <c r="AC878" s="2">
        <v>0.69314718055994495</v>
      </c>
      <c r="AD878" s="2">
        <v>1.0051219455807701</v>
      </c>
      <c r="AE878" s="2">
        <v>1.2207799226423199</v>
      </c>
      <c r="AF878" s="2">
        <v>0.65392646740666405</v>
      </c>
      <c r="AG878" s="2">
        <v>0.75077629339658203</v>
      </c>
    </row>
    <row r="879" spans="1:33" x14ac:dyDescent="0.35">
      <c r="A879" s="7">
        <v>562</v>
      </c>
      <c r="B879" s="7">
        <v>338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4.0639487600000003E-2</v>
      </c>
      <c r="I879" s="4">
        <v>8.23643533037</v>
      </c>
      <c r="J879" s="2">
        <f t="shared" si="27"/>
        <v>4.9341111743026796E-3</v>
      </c>
      <c r="K879" s="3">
        <v>127</v>
      </c>
      <c r="L879" s="3">
        <v>141</v>
      </c>
      <c r="M879" s="3">
        <v>112</v>
      </c>
      <c r="N879" s="3">
        <v>119</v>
      </c>
      <c r="O879" s="24">
        <v>1001</v>
      </c>
      <c r="P879" s="4">
        <v>0.54400000000000004</v>
      </c>
      <c r="Q879" s="4">
        <v>0.51515151515151503</v>
      </c>
      <c r="R879" s="4">
        <v>0.38900000000000001</v>
      </c>
      <c r="S879" s="4">
        <v>0.34899999999999998</v>
      </c>
      <c r="T879" s="4">
        <v>0.49299999999999999</v>
      </c>
      <c r="U879" s="4">
        <v>0.46300000000000002</v>
      </c>
      <c r="V879" s="5">
        <v>100</v>
      </c>
      <c r="W879" s="5">
        <v>100</v>
      </c>
      <c r="X879" s="5">
        <v>0</v>
      </c>
      <c r="Y879" s="5">
        <v>0</v>
      </c>
      <c r="Z879" s="5">
        <v>0</v>
      </c>
      <c r="AA879" s="5">
        <v>0</v>
      </c>
      <c r="AB879" s="2">
        <v>0.608806032126194</v>
      </c>
      <c r="AC879" s="2">
        <v>0.66329421741026395</v>
      </c>
      <c r="AD879" s="2">
        <v>0.94417593536369104</v>
      </c>
      <c r="AE879" s="2">
        <v>1.05268335677971</v>
      </c>
      <c r="AF879" s="2">
        <v>0.70724610493944695</v>
      </c>
      <c r="AG879" s="2">
        <v>0.77002822489590295</v>
      </c>
    </row>
    <row r="880" spans="1:33" x14ac:dyDescent="0.35">
      <c r="A880" s="7">
        <v>440</v>
      </c>
      <c r="B880" s="7">
        <v>466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8.8521895020000005E-2</v>
      </c>
      <c r="I880" s="4">
        <v>10.3482725379</v>
      </c>
      <c r="J880" s="2">
        <f t="shared" si="27"/>
        <v>8.5542678447821374E-3</v>
      </c>
      <c r="K880" s="3">
        <v>112</v>
      </c>
      <c r="L880" s="3">
        <v>130</v>
      </c>
      <c r="M880" s="3">
        <v>137</v>
      </c>
      <c r="N880" s="3">
        <v>120</v>
      </c>
      <c r="O880" s="24">
        <v>1001</v>
      </c>
      <c r="P880" s="4">
        <v>0.45800000000000002</v>
      </c>
      <c r="Q880" s="4">
        <v>0.46692607003891101</v>
      </c>
      <c r="R880" s="4">
        <v>0.53900000000000003</v>
      </c>
      <c r="S880" s="4">
        <v>0.51100000000000001</v>
      </c>
      <c r="T880" s="4">
        <v>0.498</v>
      </c>
      <c r="U880" s="4">
        <v>0.499</v>
      </c>
      <c r="V880" s="5">
        <v>0</v>
      </c>
      <c r="W880" s="5">
        <v>0</v>
      </c>
      <c r="X880" s="5">
        <v>100</v>
      </c>
      <c r="Y880" s="5">
        <v>100</v>
      </c>
      <c r="Z880" s="5">
        <v>0</v>
      </c>
      <c r="AA880" s="5">
        <v>0</v>
      </c>
      <c r="AB880" s="2">
        <v>0.78088609486795202</v>
      </c>
      <c r="AC880" s="2">
        <v>0.76158434211317405</v>
      </c>
      <c r="AD880" s="2">
        <v>0.61803970807314002</v>
      </c>
      <c r="AE880" s="2">
        <v>0.67138568877843297</v>
      </c>
      <c r="AF880" s="2">
        <v>0.69715520195748404</v>
      </c>
      <c r="AG880" s="2">
        <v>0.69514918323061803</v>
      </c>
    </row>
    <row r="881" spans="1:33" x14ac:dyDescent="0.35">
      <c r="A881" s="7">
        <v>344</v>
      </c>
      <c r="B881" s="7">
        <v>74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7.1281319849999997E-2</v>
      </c>
      <c r="I881" s="4">
        <v>8.2755087609999993</v>
      </c>
      <c r="J881" s="2">
        <f t="shared" si="27"/>
        <v>8.6135272052308819E-3</v>
      </c>
      <c r="K881" s="3">
        <v>105</v>
      </c>
      <c r="L881" s="3">
        <v>124</v>
      </c>
      <c r="M881" s="3">
        <v>133</v>
      </c>
      <c r="N881" s="3">
        <v>137</v>
      </c>
      <c r="O881" s="24">
        <v>1001</v>
      </c>
      <c r="P881" s="4">
        <v>0.51100000000000001</v>
      </c>
      <c r="Q881" s="4">
        <v>0.50740740740740697</v>
      </c>
      <c r="R881" s="4">
        <v>0.51300000000000001</v>
      </c>
      <c r="S881" s="4">
        <v>0.436</v>
      </c>
      <c r="T881" s="4">
        <v>0.498</v>
      </c>
      <c r="U881" s="4">
        <v>0.47799999999999998</v>
      </c>
      <c r="V881" s="5">
        <v>100</v>
      </c>
      <c r="W881" s="5">
        <v>100</v>
      </c>
      <c r="X881" s="5">
        <v>100</v>
      </c>
      <c r="Y881" s="5">
        <v>0</v>
      </c>
      <c r="Z881" s="5">
        <v>0</v>
      </c>
      <c r="AA881" s="5">
        <v>0</v>
      </c>
      <c r="AB881" s="2">
        <v>0.67138568877843297</v>
      </c>
      <c r="AC881" s="2">
        <v>0.67844103317024995</v>
      </c>
      <c r="AD881" s="2">
        <v>0.66747943381136798</v>
      </c>
      <c r="AE881" s="2">
        <v>0.83011303563310301</v>
      </c>
      <c r="AF881" s="2">
        <v>0.69715520195748404</v>
      </c>
      <c r="AG881" s="2">
        <v>0.73814454649068095</v>
      </c>
    </row>
    <row r="882" spans="1:33" x14ac:dyDescent="0.35">
      <c r="A882" s="7">
        <v>548</v>
      </c>
      <c r="B882" s="7">
        <v>103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5">
        <v>0</v>
      </c>
      <c r="H882" s="4">
        <v>7.9728731110000006E-2</v>
      </c>
      <c r="I882" s="4">
        <v>8.2965511906000007</v>
      </c>
      <c r="J882" s="2">
        <f t="shared" si="27"/>
        <v>9.6098643012451634E-3</v>
      </c>
      <c r="K882" s="3">
        <v>136</v>
      </c>
      <c r="L882" s="3">
        <v>122</v>
      </c>
      <c r="M882" s="3">
        <v>130</v>
      </c>
      <c r="N882" s="3">
        <v>111</v>
      </c>
      <c r="O882" s="24">
        <v>1001</v>
      </c>
      <c r="P882" s="4">
        <v>0.46899999999999997</v>
      </c>
      <c r="Q882" s="4">
        <v>0.46058091286307101</v>
      </c>
      <c r="R882" s="4">
        <v>0.47199999999999998</v>
      </c>
      <c r="S882" s="4">
        <v>0.38</v>
      </c>
      <c r="T882" s="4">
        <v>0.48299999999999998</v>
      </c>
      <c r="U882" s="4">
        <v>0.51500000000000001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100</v>
      </c>
      <c r="AB882" s="2">
        <v>0.75715251053585797</v>
      </c>
      <c r="AC882" s="2">
        <v>0.77526673217832098</v>
      </c>
      <c r="AD882" s="2">
        <v>0.75077629339658203</v>
      </c>
      <c r="AE882" s="2">
        <v>0.96758402626170603</v>
      </c>
      <c r="AF882" s="2">
        <v>0.72773862532956402</v>
      </c>
      <c r="AG882" s="2">
        <v>0.66358837831840101</v>
      </c>
    </row>
    <row r="883" spans="1:33" x14ac:dyDescent="0.35">
      <c r="A883" s="7">
        <v>82</v>
      </c>
      <c r="B883" s="7">
        <v>188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7.9770965329999999E-2</v>
      </c>
      <c r="I883" s="4">
        <v>8.1579550048599998</v>
      </c>
      <c r="J883" s="2">
        <f t="shared" si="27"/>
        <v>9.778304156185887E-3</v>
      </c>
      <c r="K883" s="3">
        <v>111</v>
      </c>
      <c r="L883" s="3">
        <v>130</v>
      </c>
      <c r="M883" s="3">
        <v>128</v>
      </c>
      <c r="N883" s="3">
        <v>130</v>
      </c>
      <c r="O883" s="24">
        <v>1001</v>
      </c>
      <c r="P883" s="4">
        <v>0.5</v>
      </c>
      <c r="Q883" s="4">
        <v>0.50387596899224796</v>
      </c>
      <c r="R883" s="4">
        <v>0.58799999999999997</v>
      </c>
      <c r="S883" s="4">
        <v>0.60499999999999998</v>
      </c>
      <c r="T883" s="4">
        <v>0.50800000000000001</v>
      </c>
      <c r="U883" s="4">
        <v>0.52500000000000002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0.69314718055994495</v>
      </c>
      <c r="AC883" s="2">
        <v>0.68542513446603504</v>
      </c>
      <c r="AD883" s="2">
        <v>0.53102833108351</v>
      </c>
      <c r="AE883" s="2">
        <v>0.50252682095129597</v>
      </c>
      <c r="AF883" s="2">
        <v>0.67727383140365505</v>
      </c>
      <c r="AG883" s="2">
        <v>0.64435701639051302</v>
      </c>
    </row>
    <row r="884" spans="1:33" x14ac:dyDescent="0.35">
      <c r="A884" s="7">
        <v>350</v>
      </c>
      <c r="B884" s="7">
        <v>356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7.4197972259999995E-2</v>
      </c>
      <c r="I884" s="4">
        <v>6.9601012738300003</v>
      </c>
      <c r="J884" s="2">
        <f t="shared" si="27"/>
        <v>1.0660473079462877E-2</v>
      </c>
      <c r="K884" s="3">
        <v>125</v>
      </c>
      <c r="L884" s="3">
        <v>128</v>
      </c>
      <c r="M884" s="3">
        <v>122</v>
      </c>
      <c r="N884" s="3">
        <v>124</v>
      </c>
      <c r="O884" s="24">
        <v>1001</v>
      </c>
      <c r="P884" s="4">
        <v>0.48099999999999998</v>
      </c>
      <c r="Q884" s="4">
        <v>0.50406504065040603</v>
      </c>
      <c r="R884" s="4">
        <v>0.55400000000000005</v>
      </c>
      <c r="S884" s="4">
        <v>0.55200000000000005</v>
      </c>
      <c r="T884" s="4">
        <v>0.51800000000000002</v>
      </c>
      <c r="U884" s="4">
        <v>0.51400000000000001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0.73188800887637595</v>
      </c>
      <c r="AC884" s="2">
        <v>0.68504997032732595</v>
      </c>
      <c r="AD884" s="2">
        <v>0.590590592234853</v>
      </c>
      <c r="AE884" s="2">
        <v>0.59420723270504205</v>
      </c>
      <c r="AF884" s="2">
        <v>0.65778003672265395</v>
      </c>
      <c r="AG884" s="2">
        <v>0.665532013526972</v>
      </c>
    </row>
    <row r="885" spans="1:33" x14ac:dyDescent="0.35">
      <c r="A885" s="7">
        <v>712</v>
      </c>
      <c r="B885" s="7">
        <v>455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9.5032258610000003E-2</v>
      </c>
      <c r="I885" s="4">
        <v>7.3328392041299999</v>
      </c>
      <c r="J885" s="2">
        <f t="shared" si="27"/>
        <v>1.2959817604683866E-2</v>
      </c>
      <c r="K885" s="3">
        <v>136</v>
      </c>
      <c r="L885" s="3">
        <v>132</v>
      </c>
      <c r="M885" s="3">
        <v>122</v>
      </c>
      <c r="N885" s="3">
        <v>109</v>
      </c>
      <c r="O885" s="24">
        <v>1001</v>
      </c>
      <c r="P885" s="4">
        <v>0.50900000000000001</v>
      </c>
      <c r="Q885" s="4">
        <v>0.47186147186147198</v>
      </c>
      <c r="R885" s="4">
        <v>0.46899999999999997</v>
      </c>
      <c r="S885" s="4">
        <v>0.38600000000000001</v>
      </c>
      <c r="T885" s="4">
        <v>0.48199999999999998</v>
      </c>
      <c r="U885" s="4">
        <v>0.496</v>
      </c>
      <c r="V885" s="5">
        <v>100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2">
        <v>0.67530726243161399</v>
      </c>
      <c r="AC885" s="2">
        <v>0.75106982829265001</v>
      </c>
      <c r="AD885" s="2">
        <v>0.75715251053585797</v>
      </c>
      <c r="AE885" s="2">
        <v>0.95191790951730604</v>
      </c>
      <c r="AF885" s="2">
        <v>0.72981116493153697</v>
      </c>
      <c r="AG885" s="2">
        <v>0.70117935225720995</v>
      </c>
    </row>
    <row r="886" spans="1:33" x14ac:dyDescent="0.35">
      <c r="A886" s="7">
        <v>372</v>
      </c>
      <c r="B886" s="7">
        <v>475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5">
        <v>0</v>
      </c>
      <c r="H886" s="4">
        <v>0.1000069814</v>
      </c>
      <c r="I886" s="4">
        <v>7.3776589789899996</v>
      </c>
      <c r="J886" s="2">
        <f t="shared" si="27"/>
        <v>1.3555381413643349E-2</v>
      </c>
      <c r="K886" s="3">
        <v>128</v>
      </c>
      <c r="L886" s="3">
        <v>129</v>
      </c>
      <c r="M886" s="3">
        <v>121</v>
      </c>
      <c r="N886" s="3">
        <v>121</v>
      </c>
      <c r="O886" s="24">
        <v>1001</v>
      </c>
      <c r="P886" s="4">
        <v>0.46700000000000003</v>
      </c>
      <c r="Q886" s="4">
        <v>0.5</v>
      </c>
      <c r="R886" s="4">
        <v>0.49299999999999999</v>
      </c>
      <c r="S886" s="4">
        <v>0.42699999999999999</v>
      </c>
      <c r="T886" s="4">
        <v>0.501</v>
      </c>
      <c r="U886" s="4">
        <v>0.49099999999999999</v>
      </c>
      <c r="V886" s="5">
        <v>0</v>
      </c>
      <c r="W886" s="5">
        <v>0</v>
      </c>
      <c r="X886" s="5">
        <v>0</v>
      </c>
      <c r="Y886" s="5">
        <v>0</v>
      </c>
      <c r="Z886" s="5">
        <v>100</v>
      </c>
      <c r="AA886" s="5">
        <v>0</v>
      </c>
      <c r="AB886" s="2">
        <v>0.76142602131324</v>
      </c>
      <c r="AC886" s="2">
        <v>0.69314718055994495</v>
      </c>
      <c r="AD886" s="2">
        <v>0.70724610493944695</v>
      </c>
      <c r="AE886" s="2">
        <v>0.85097126575351301</v>
      </c>
      <c r="AF886" s="2">
        <v>0.69114917789727204</v>
      </c>
      <c r="AG886" s="2">
        <v>0.71131115118761601</v>
      </c>
    </row>
    <row r="887" spans="1:33" x14ac:dyDescent="0.35">
      <c r="A887" s="7">
        <v>608</v>
      </c>
      <c r="B887" s="7">
        <v>394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5">
        <v>0</v>
      </c>
      <c r="H887" s="4">
        <v>0.12681292320000001</v>
      </c>
      <c r="I887" s="4">
        <v>9.2424839452200001</v>
      </c>
      <c r="J887" s="2">
        <f t="shared" si="27"/>
        <v>1.3720653879586639E-2</v>
      </c>
      <c r="K887" s="3">
        <v>128</v>
      </c>
      <c r="L887" s="3">
        <v>123</v>
      </c>
      <c r="M887" s="3">
        <v>128</v>
      </c>
      <c r="N887" s="3">
        <v>120</v>
      </c>
      <c r="O887" s="24">
        <v>1001</v>
      </c>
      <c r="P887" s="4">
        <v>0.48599999999999999</v>
      </c>
      <c r="Q887" s="4">
        <v>0.483870967741935</v>
      </c>
      <c r="R887" s="4">
        <v>0.497</v>
      </c>
      <c r="S887" s="4">
        <v>0.48199999999999998</v>
      </c>
      <c r="T887" s="4">
        <v>0.50800000000000001</v>
      </c>
      <c r="U887" s="4">
        <v>0.52100000000000002</v>
      </c>
      <c r="V887" s="5">
        <v>0</v>
      </c>
      <c r="W887" s="5">
        <v>0</v>
      </c>
      <c r="X887" s="5">
        <v>0</v>
      </c>
      <c r="Y887" s="5">
        <v>0</v>
      </c>
      <c r="Z887" s="5">
        <v>100</v>
      </c>
      <c r="AA887" s="5">
        <v>100</v>
      </c>
      <c r="AB887" s="2">
        <v>0.72154665508164295</v>
      </c>
      <c r="AC887" s="2">
        <v>0.72593700338293599</v>
      </c>
      <c r="AD887" s="2">
        <v>0.69916525288550802</v>
      </c>
      <c r="AE887" s="2">
        <v>0.72981116493153697</v>
      </c>
      <c r="AF887" s="2">
        <v>0.67727383140365505</v>
      </c>
      <c r="AG887" s="2">
        <v>0.65200523722877002</v>
      </c>
    </row>
    <row r="888" spans="1:33" x14ac:dyDescent="0.35">
      <c r="A888" s="7">
        <v>554</v>
      </c>
      <c r="B888" s="7">
        <v>63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0.1048802813</v>
      </c>
      <c r="I888" s="4">
        <v>7.1609945555000003</v>
      </c>
      <c r="J888" s="2">
        <f t="shared" si="27"/>
        <v>1.4646049579725868E-2</v>
      </c>
      <c r="K888" s="3">
        <v>116</v>
      </c>
      <c r="L888" s="3">
        <v>126</v>
      </c>
      <c r="M888" s="3">
        <v>129</v>
      </c>
      <c r="N888" s="3">
        <v>128</v>
      </c>
      <c r="O888" s="24">
        <v>1001</v>
      </c>
      <c r="P888" s="4">
        <v>0.52</v>
      </c>
      <c r="Q888" s="4">
        <v>0.49805447470817099</v>
      </c>
      <c r="R888" s="4">
        <v>0.52400000000000002</v>
      </c>
      <c r="S888" s="4">
        <v>0.52</v>
      </c>
      <c r="T888" s="4">
        <v>0.49199999999999999</v>
      </c>
      <c r="U888" s="4">
        <v>0.497</v>
      </c>
      <c r="V888" s="5">
        <v>100</v>
      </c>
      <c r="W888" s="5">
        <v>0</v>
      </c>
      <c r="X888" s="5">
        <v>100</v>
      </c>
      <c r="Y888" s="5">
        <v>100</v>
      </c>
      <c r="Z888" s="5">
        <v>0</v>
      </c>
      <c r="AA888" s="5">
        <v>0</v>
      </c>
      <c r="AB888" s="2">
        <v>0.65392646740666405</v>
      </c>
      <c r="AC888" s="2">
        <v>0.69704582097560297</v>
      </c>
      <c r="AD888" s="2">
        <v>0.64626359466109495</v>
      </c>
      <c r="AE888" s="2">
        <v>0.65392646740666405</v>
      </c>
      <c r="AF888" s="2">
        <v>0.70927656248982895</v>
      </c>
      <c r="AG888" s="2">
        <v>0.69916525288550802</v>
      </c>
    </row>
    <row r="889" spans="1:33" x14ac:dyDescent="0.35">
      <c r="A889" s="7">
        <v>30</v>
      </c>
      <c r="B889" s="7">
        <v>104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0.1202847527</v>
      </c>
      <c r="I889" s="4">
        <v>8.1902324720109991</v>
      </c>
      <c r="J889" s="2">
        <f t="shared" si="27"/>
        <v>1.4686366120993111E-2</v>
      </c>
      <c r="K889" s="3">
        <v>131</v>
      </c>
      <c r="L889" s="3">
        <v>114</v>
      </c>
      <c r="M889" s="3">
        <v>129</v>
      </c>
      <c r="N889" s="3">
        <v>125</v>
      </c>
      <c r="O889" s="24">
        <v>1001</v>
      </c>
      <c r="P889" s="4">
        <v>0.47899999999999998</v>
      </c>
      <c r="Q889" s="4">
        <v>0.49212598425196902</v>
      </c>
      <c r="R889" s="4">
        <v>0.495</v>
      </c>
      <c r="S889" s="4">
        <v>0.54400000000000004</v>
      </c>
      <c r="T889" s="4">
        <v>0.51500000000000001</v>
      </c>
      <c r="U889" s="4">
        <v>0.52900000000000003</v>
      </c>
      <c r="V889" s="5">
        <v>0</v>
      </c>
      <c r="W889" s="5">
        <v>0</v>
      </c>
      <c r="X889" s="5">
        <v>0</v>
      </c>
      <c r="Y889" s="5">
        <v>100</v>
      </c>
      <c r="Z889" s="5">
        <v>100</v>
      </c>
      <c r="AA889" s="5">
        <v>100</v>
      </c>
      <c r="AB889" s="2">
        <v>0.736054681571222</v>
      </c>
      <c r="AC889" s="2">
        <v>0.70902052971623497</v>
      </c>
      <c r="AD889" s="2">
        <v>0.70319751641344697</v>
      </c>
      <c r="AE889" s="2">
        <v>0.608806032126194</v>
      </c>
      <c r="AF889" s="2">
        <v>0.66358837831840101</v>
      </c>
      <c r="AG889" s="2">
        <v>0.63676684712383802</v>
      </c>
    </row>
    <row r="890" spans="1:33" x14ac:dyDescent="0.35">
      <c r="A890" s="7">
        <v>364</v>
      </c>
      <c r="B890" s="7">
        <v>175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0.13533870740000001</v>
      </c>
      <c r="I890" s="4">
        <v>9.0202498980314001</v>
      </c>
      <c r="J890" s="2">
        <f t="shared" si="27"/>
        <v>1.5003875605434905E-2</v>
      </c>
      <c r="K890" s="3">
        <v>106</v>
      </c>
      <c r="L890" s="3">
        <v>140</v>
      </c>
      <c r="M890" s="3">
        <v>131</v>
      </c>
      <c r="N890" s="3">
        <v>122</v>
      </c>
      <c r="O890" s="24">
        <v>752.62335067817696</v>
      </c>
      <c r="P890" s="4">
        <v>0.53400000000000003</v>
      </c>
      <c r="Q890" s="4">
        <v>0.48221343873517802</v>
      </c>
      <c r="R890" s="4">
        <v>0.53200000000000003</v>
      </c>
      <c r="S890" s="4">
        <v>0.48299999999999998</v>
      </c>
      <c r="T890" s="4">
        <v>0.49299999999999999</v>
      </c>
      <c r="U890" s="4">
        <v>0.51100000000000001</v>
      </c>
      <c r="V890" s="5">
        <v>100</v>
      </c>
      <c r="W890" s="5">
        <v>0</v>
      </c>
      <c r="X890" s="5">
        <v>100</v>
      </c>
      <c r="Y890" s="5">
        <v>0</v>
      </c>
      <c r="Z890" s="5">
        <v>0</v>
      </c>
      <c r="AA890" s="5">
        <v>100</v>
      </c>
      <c r="AB890" s="2">
        <v>0.62735944002194199</v>
      </c>
      <c r="AC890" s="2">
        <v>0.72936844399426404</v>
      </c>
      <c r="AD890" s="2">
        <v>0.63111178964049297</v>
      </c>
      <c r="AE890" s="2">
        <v>0.72773862532956402</v>
      </c>
      <c r="AF890" s="2">
        <v>0.70724610493944695</v>
      </c>
      <c r="AG890" s="2">
        <v>0.67138568877843297</v>
      </c>
    </row>
    <row r="891" spans="1:33" x14ac:dyDescent="0.35">
      <c r="A891" s="7">
        <v>588</v>
      </c>
      <c r="B891" s="7">
        <v>102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0.12713987390000001</v>
      </c>
      <c r="I891" s="4">
        <v>7.8268217407999998</v>
      </c>
      <c r="J891" s="2">
        <f t="shared" si="27"/>
        <v>1.6244125407537991E-2</v>
      </c>
      <c r="K891" s="3">
        <v>130</v>
      </c>
      <c r="L891" s="3">
        <v>125</v>
      </c>
      <c r="M891" s="3">
        <v>113</v>
      </c>
      <c r="N891" s="3">
        <v>131</v>
      </c>
      <c r="O891" s="24">
        <v>1001</v>
      </c>
      <c r="P891" s="4">
        <v>0.503</v>
      </c>
      <c r="Q891" s="4">
        <v>0.536885245901639</v>
      </c>
      <c r="R891" s="4">
        <v>0.47599999999999998</v>
      </c>
      <c r="S891" s="4">
        <v>0.48099999999999998</v>
      </c>
      <c r="T891" s="4">
        <v>0.51700000000000002</v>
      </c>
      <c r="U891" s="4">
        <v>0.52600000000000002</v>
      </c>
      <c r="V891" s="5">
        <v>100</v>
      </c>
      <c r="W891" s="5">
        <v>100</v>
      </c>
      <c r="X891" s="5">
        <v>0</v>
      </c>
      <c r="Y891" s="5">
        <v>0</v>
      </c>
      <c r="Z891" s="5">
        <v>100</v>
      </c>
      <c r="AA891" s="5">
        <v>100</v>
      </c>
      <c r="AB891" s="2">
        <v>0.68716510888239801</v>
      </c>
      <c r="AC891" s="2">
        <v>0.62197090209204997</v>
      </c>
      <c r="AD891" s="2">
        <v>0.74233742475071696</v>
      </c>
      <c r="AE891" s="2">
        <v>0.73188800887637595</v>
      </c>
      <c r="AF891" s="2">
        <v>0.65971240447370805</v>
      </c>
      <c r="AG891" s="2">
        <v>0.64245406624442702</v>
      </c>
    </row>
    <row r="892" spans="1:33" x14ac:dyDescent="0.35">
      <c r="A892" s="7">
        <v>880</v>
      </c>
      <c r="B892" s="7">
        <v>345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0.1352043003</v>
      </c>
      <c r="I892" s="4">
        <v>8.2188522548199998</v>
      </c>
      <c r="J892" s="2">
        <f t="shared" si="27"/>
        <v>1.645050867299732E-2</v>
      </c>
      <c r="K892" s="3">
        <v>111</v>
      </c>
      <c r="L892" s="3">
        <v>117</v>
      </c>
      <c r="M892" s="3">
        <v>128</v>
      </c>
      <c r="N892" s="3">
        <v>143</v>
      </c>
      <c r="O892" s="24">
        <v>1001</v>
      </c>
      <c r="P892" s="4">
        <v>0.52400000000000002</v>
      </c>
      <c r="Q892" s="4">
        <v>0.52767527675276704</v>
      </c>
      <c r="R892" s="4">
        <v>0.53200000000000003</v>
      </c>
      <c r="S892" s="4">
        <v>0.52100000000000002</v>
      </c>
      <c r="T892" s="4">
        <v>0.47799999999999998</v>
      </c>
      <c r="U892" s="4">
        <v>0.53200000000000003</v>
      </c>
      <c r="V892" s="5">
        <v>100</v>
      </c>
      <c r="W892" s="5">
        <v>100</v>
      </c>
      <c r="X892" s="5">
        <v>100</v>
      </c>
      <c r="Y892" s="5">
        <v>100</v>
      </c>
      <c r="Z892" s="5">
        <v>0</v>
      </c>
      <c r="AA892" s="5">
        <v>100</v>
      </c>
      <c r="AB892" s="2">
        <v>0.64626359466109495</v>
      </c>
      <c r="AC892" s="2">
        <v>0.63927419061979396</v>
      </c>
      <c r="AD892" s="2">
        <v>0.63111178964049297</v>
      </c>
      <c r="AE892" s="2">
        <v>0.65200523722877002</v>
      </c>
      <c r="AF892" s="2">
        <v>0.73814454649068095</v>
      </c>
      <c r="AG892" s="2">
        <v>0.63111178964049297</v>
      </c>
    </row>
    <row r="893" spans="1:33" x14ac:dyDescent="0.35">
      <c r="A893" s="7">
        <v>634</v>
      </c>
      <c r="B893" s="7">
        <v>328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0.16054951880000001</v>
      </c>
      <c r="I893" s="4">
        <v>9.7538020906000007</v>
      </c>
      <c r="J893" s="2">
        <f t="shared" si="27"/>
        <v>1.6460198526554674E-2</v>
      </c>
      <c r="K893" s="3">
        <v>120</v>
      </c>
      <c r="L893" s="3">
        <v>129</v>
      </c>
      <c r="M893" s="3">
        <v>115</v>
      </c>
      <c r="N893" s="3">
        <v>135</v>
      </c>
      <c r="O893" s="24">
        <v>1001</v>
      </c>
      <c r="P893" s="4">
        <v>0.53600000000000003</v>
      </c>
      <c r="Q893" s="4">
        <v>0.54</v>
      </c>
      <c r="R893" s="4">
        <v>0.52500000000000002</v>
      </c>
      <c r="S893" s="4">
        <v>0.52100000000000002</v>
      </c>
      <c r="T893" s="4">
        <v>0.48299999999999998</v>
      </c>
      <c r="U893" s="4">
        <v>0.51100000000000001</v>
      </c>
      <c r="V893" s="5">
        <v>100</v>
      </c>
      <c r="W893" s="5">
        <v>100</v>
      </c>
      <c r="X893" s="5">
        <v>100</v>
      </c>
      <c r="Y893" s="5">
        <v>100</v>
      </c>
      <c r="Z893" s="5">
        <v>0</v>
      </c>
      <c r="AA893" s="5">
        <v>100</v>
      </c>
      <c r="AB893" s="2">
        <v>0.62362111791133501</v>
      </c>
      <c r="AC893" s="2">
        <v>0.61618613942381695</v>
      </c>
      <c r="AD893" s="2">
        <v>0.64435701639051302</v>
      </c>
      <c r="AE893" s="2">
        <v>0.65200523722877002</v>
      </c>
      <c r="AF893" s="2">
        <v>0.72773862532956402</v>
      </c>
      <c r="AG893" s="2">
        <v>0.67138568877843297</v>
      </c>
    </row>
    <row r="894" spans="1:33" x14ac:dyDescent="0.35">
      <c r="A894" s="7">
        <v>470</v>
      </c>
      <c r="B894" s="7">
        <v>122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5">
        <v>0</v>
      </c>
      <c r="H894" s="4">
        <v>0.14845698700000001</v>
      </c>
      <c r="I894" s="4">
        <v>8.6964016336099998</v>
      </c>
      <c r="J894" s="2">
        <f t="shared" si="27"/>
        <v>1.7071082184870686E-2</v>
      </c>
      <c r="K894" s="3">
        <v>131</v>
      </c>
      <c r="L894" s="3">
        <v>129</v>
      </c>
      <c r="M894" s="3">
        <v>124</v>
      </c>
      <c r="N894" s="3">
        <v>115</v>
      </c>
      <c r="O894" s="24">
        <v>897.47805540919398</v>
      </c>
      <c r="P894" s="4">
        <v>0.46800000000000003</v>
      </c>
      <c r="Q894" s="4">
        <v>0.48117154811715501</v>
      </c>
      <c r="R894" s="4">
        <v>0.50900000000000001</v>
      </c>
      <c r="S894" s="4">
        <v>0.47699999999999998</v>
      </c>
      <c r="T894" s="4">
        <v>0.47799999999999998</v>
      </c>
      <c r="U894" s="4">
        <v>0.49</v>
      </c>
      <c r="V894" s="5">
        <v>0</v>
      </c>
      <c r="W894" s="5">
        <v>0</v>
      </c>
      <c r="X894" s="5">
        <v>100</v>
      </c>
      <c r="Y894" s="5">
        <v>0</v>
      </c>
      <c r="Z894" s="5">
        <v>0</v>
      </c>
      <c r="AA894" s="5">
        <v>0</v>
      </c>
      <c r="AB894" s="2">
        <v>0.75928698306449005</v>
      </c>
      <c r="AC894" s="2">
        <v>0.73153142356826095</v>
      </c>
      <c r="AD894" s="2">
        <v>0.67530726243161399</v>
      </c>
      <c r="AE894" s="2">
        <v>0.74023878809379595</v>
      </c>
      <c r="AF894" s="2">
        <v>0.73814454649068095</v>
      </c>
      <c r="AG894" s="2">
        <v>0.71334988787746501</v>
      </c>
    </row>
    <row r="895" spans="1:33" x14ac:dyDescent="0.35">
      <c r="A895" s="7">
        <v>154</v>
      </c>
      <c r="B895" s="7">
        <v>41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0.1299235574</v>
      </c>
      <c r="I895" s="4">
        <v>7.2255389538000001</v>
      </c>
      <c r="J895" s="2">
        <f t="shared" si="27"/>
        <v>1.7981157977381271E-2</v>
      </c>
      <c r="K895" s="3">
        <v>139</v>
      </c>
      <c r="L895" s="3">
        <v>127</v>
      </c>
      <c r="M895" s="3">
        <v>118</v>
      </c>
      <c r="N895" s="3">
        <v>115</v>
      </c>
      <c r="O895" s="24">
        <v>914.29539976845899</v>
      </c>
      <c r="P895" s="4">
        <v>0.49299999999999999</v>
      </c>
      <c r="Q895" s="4">
        <v>0.49356223175965702</v>
      </c>
      <c r="R895" s="4">
        <v>0.47</v>
      </c>
      <c r="S895" s="4">
        <v>0.503</v>
      </c>
      <c r="T895" s="4">
        <v>0.49399999999999999</v>
      </c>
      <c r="U895" s="4">
        <v>0.502</v>
      </c>
      <c r="V895" s="5">
        <v>0</v>
      </c>
      <c r="W895" s="5">
        <v>0</v>
      </c>
      <c r="X895" s="5">
        <v>0</v>
      </c>
      <c r="Y895" s="5">
        <v>100</v>
      </c>
      <c r="Z895" s="5">
        <v>0</v>
      </c>
      <c r="AA895" s="5">
        <v>100</v>
      </c>
      <c r="AB895" s="2">
        <v>0.70724610493944695</v>
      </c>
      <c r="AC895" s="2">
        <v>0.70610632520245098</v>
      </c>
      <c r="AD895" s="2">
        <v>0.75502258427803304</v>
      </c>
      <c r="AE895" s="2">
        <v>0.68716510888239801</v>
      </c>
      <c r="AF895" s="2">
        <v>0.70521976179421497</v>
      </c>
      <c r="AG895" s="2">
        <v>0.68915515929040805</v>
      </c>
    </row>
    <row r="896" spans="1:33" x14ac:dyDescent="0.35">
      <c r="A896" s="7">
        <v>694</v>
      </c>
      <c r="B896" s="7">
        <v>284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0.1420577368</v>
      </c>
      <c r="I896" s="4">
        <v>7.80270030349</v>
      </c>
      <c r="J896" s="2">
        <f t="shared" si="27"/>
        <v>1.8206227494917404E-2</v>
      </c>
      <c r="K896" s="3">
        <v>145</v>
      </c>
      <c r="L896" s="3">
        <v>120</v>
      </c>
      <c r="M896" s="3">
        <v>134</v>
      </c>
      <c r="N896" s="3">
        <v>100</v>
      </c>
      <c r="O896" s="24">
        <v>1001</v>
      </c>
      <c r="P896" s="4">
        <v>0.41299999999999998</v>
      </c>
      <c r="Q896" s="4">
        <v>0.427350427350427</v>
      </c>
      <c r="R896" s="4">
        <v>0.441</v>
      </c>
      <c r="S896" s="4">
        <v>0.39700000000000002</v>
      </c>
      <c r="T896" s="4">
        <v>0.51200000000000001</v>
      </c>
      <c r="U896" s="4">
        <v>0.50700000000000001</v>
      </c>
      <c r="V896" s="5">
        <v>0</v>
      </c>
      <c r="W896" s="5">
        <v>0</v>
      </c>
      <c r="X896" s="5">
        <v>0</v>
      </c>
      <c r="Y896" s="5">
        <v>0</v>
      </c>
      <c r="Z896" s="5">
        <v>100</v>
      </c>
      <c r="AA896" s="5">
        <v>100</v>
      </c>
      <c r="AB896" s="2">
        <v>0.88430768602110399</v>
      </c>
      <c r="AC896" s="2">
        <v>0.85015092936961001</v>
      </c>
      <c r="AD896" s="2">
        <v>0.81871040353529101</v>
      </c>
      <c r="AE896" s="2">
        <v>0.92381899829494696</v>
      </c>
      <c r="AF896" s="2">
        <v>0.66943065394262902</v>
      </c>
      <c r="AG896" s="2">
        <v>0.679244275390954</v>
      </c>
    </row>
    <row r="897" spans="1:33" x14ac:dyDescent="0.35">
      <c r="A897" s="7">
        <v>484</v>
      </c>
      <c r="B897" s="7">
        <v>389</v>
      </c>
      <c r="C897" s="7">
        <v>1</v>
      </c>
      <c r="D897" s="7">
        <v>1</v>
      </c>
      <c r="E897" s="22" t="str">
        <f t="shared" si="26"/>
        <v>11</v>
      </c>
      <c r="F897" s="4">
        <v>0.24079800000000001</v>
      </c>
      <c r="G897" s="25">
        <v>0</v>
      </c>
      <c r="H897" s="4">
        <v>0.1524590264</v>
      </c>
      <c r="I897" s="4">
        <v>7.9546194705</v>
      </c>
      <c r="J897" s="2">
        <f t="shared" si="27"/>
        <v>1.9166099266646246E-2</v>
      </c>
      <c r="K897" s="3">
        <v>138</v>
      </c>
      <c r="L897" s="3">
        <v>127</v>
      </c>
      <c r="M897" s="3">
        <v>113</v>
      </c>
      <c r="N897" s="3">
        <v>121</v>
      </c>
      <c r="O897" s="24">
        <v>1001</v>
      </c>
      <c r="P897" s="4">
        <v>0.5</v>
      </c>
      <c r="Q897" s="4">
        <v>0.51709401709401703</v>
      </c>
      <c r="R897" s="4">
        <v>0.49</v>
      </c>
      <c r="S897" s="4">
        <v>0.52700000000000002</v>
      </c>
      <c r="T897" s="4">
        <v>0.50600000000000001</v>
      </c>
      <c r="U897" s="4">
        <v>0.49</v>
      </c>
      <c r="V897" s="5">
        <v>0</v>
      </c>
      <c r="W897" s="5">
        <v>100</v>
      </c>
      <c r="X897" s="5">
        <v>0</v>
      </c>
      <c r="Y897" s="5">
        <v>100</v>
      </c>
      <c r="Z897" s="5">
        <v>100</v>
      </c>
      <c r="AA897" s="5">
        <v>0</v>
      </c>
      <c r="AB897" s="2">
        <v>0.69314718055994495</v>
      </c>
      <c r="AC897" s="2">
        <v>0.65953056976096003</v>
      </c>
      <c r="AD897" s="2">
        <v>0.71334988787746501</v>
      </c>
      <c r="AE897" s="2">
        <v>0.64055473044077504</v>
      </c>
      <c r="AF897" s="2">
        <v>0.68121860969467196</v>
      </c>
      <c r="AG897" s="2">
        <v>0.71334988787746501</v>
      </c>
    </row>
    <row r="898" spans="1:33" x14ac:dyDescent="0.35">
      <c r="A898" s="7">
        <v>320</v>
      </c>
      <c r="B898" s="7">
        <v>385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0.15144930679999999</v>
      </c>
      <c r="I898" s="4">
        <v>7.8238649143199996</v>
      </c>
      <c r="J898" s="2">
        <f t="shared" ref="J898:J961" si="29">H898/I898</f>
        <v>1.9357351955655921E-2</v>
      </c>
      <c r="K898" s="3">
        <v>131</v>
      </c>
      <c r="L898" s="3">
        <v>123</v>
      </c>
      <c r="M898" s="3">
        <v>141</v>
      </c>
      <c r="N898" s="3">
        <v>104</v>
      </c>
      <c r="O898" s="24">
        <v>1001</v>
      </c>
      <c r="P898" s="4">
        <v>0.44900000000000001</v>
      </c>
      <c r="Q898" s="4">
        <v>0.424489795918367</v>
      </c>
      <c r="R898" s="4">
        <v>0.47399999999999998</v>
      </c>
      <c r="S898" s="4">
        <v>0.43</v>
      </c>
      <c r="T898" s="4">
        <v>0.5</v>
      </c>
      <c r="U898" s="4">
        <v>0.496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2">
        <v>0.80073239123988305</v>
      </c>
      <c r="AC898" s="2">
        <v>0.85686731140335404</v>
      </c>
      <c r="AD898" s="2">
        <v>0.74654795728706103</v>
      </c>
      <c r="AE898" s="2">
        <v>0.84397007029452897</v>
      </c>
      <c r="AF898" s="2">
        <v>0.69314718055994495</v>
      </c>
      <c r="AG898" s="2">
        <v>0.70117935225720995</v>
      </c>
    </row>
    <row r="899" spans="1:33" x14ac:dyDescent="0.35">
      <c r="A899" s="7">
        <v>314</v>
      </c>
      <c r="B899" s="7">
        <v>79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0.1964758818</v>
      </c>
      <c r="I899" s="4">
        <v>10.0493133023</v>
      </c>
      <c r="J899" s="2">
        <f t="shared" si="29"/>
        <v>1.9551174880280856E-2</v>
      </c>
      <c r="K899" s="3">
        <v>130</v>
      </c>
      <c r="L899" s="3">
        <v>119</v>
      </c>
      <c r="M899" s="3">
        <v>130</v>
      </c>
      <c r="N899" s="3">
        <v>120</v>
      </c>
      <c r="O899" s="24">
        <v>1001</v>
      </c>
      <c r="P899" s="4">
        <v>0.47099999999999997</v>
      </c>
      <c r="Q899" s="4">
        <v>0.48</v>
      </c>
      <c r="R899" s="4">
        <v>0.495</v>
      </c>
      <c r="S899" s="4">
        <v>0.47</v>
      </c>
      <c r="T899" s="4">
        <v>0.49299999999999999</v>
      </c>
      <c r="U899" s="4">
        <v>0.50900000000000001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100</v>
      </c>
      <c r="AB899" s="2">
        <v>0.752897184965719</v>
      </c>
      <c r="AC899" s="2">
        <v>0.73396917508019999</v>
      </c>
      <c r="AD899" s="2">
        <v>0.70319751641344697</v>
      </c>
      <c r="AE899" s="2">
        <v>0.75502258427803304</v>
      </c>
      <c r="AF899" s="2">
        <v>0.70724610493944695</v>
      </c>
      <c r="AG899" s="2">
        <v>0.67530726243161399</v>
      </c>
    </row>
    <row r="900" spans="1:33" x14ac:dyDescent="0.35">
      <c r="A900" s="7">
        <v>764</v>
      </c>
      <c r="B900" s="7">
        <v>206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0.14947891890000001</v>
      </c>
      <c r="I900" s="4">
        <v>7.2717210733000002</v>
      </c>
      <c r="J900" s="2">
        <f t="shared" si="29"/>
        <v>2.0556195348148103E-2</v>
      </c>
      <c r="K900" s="3">
        <v>141</v>
      </c>
      <c r="L900" s="3">
        <v>121</v>
      </c>
      <c r="M900" s="3">
        <v>124</v>
      </c>
      <c r="N900" s="3">
        <v>113</v>
      </c>
      <c r="O900" s="24">
        <v>1001</v>
      </c>
      <c r="P900" s="4">
        <v>0.46400000000000002</v>
      </c>
      <c r="Q900" s="4">
        <v>0.47679324894514802</v>
      </c>
      <c r="R900" s="4">
        <v>0.45900000000000002</v>
      </c>
      <c r="S900" s="4">
        <v>0.48</v>
      </c>
      <c r="T900" s="4">
        <v>0.49299999999999999</v>
      </c>
      <c r="U900" s="4">
        <v>0.51600000000000001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100</v>
      </c>
      <c r="AB900" s="2">
        <v>0.76787072675588197</v>
      </c>
      <c r="AC900" s="2">
        <v>0.74067232242279102</v>
      </c>
      <c r="AD900" s="2">
        <v>0.77870506892159197</v>
      </c>
      <c r="AE900" s="2">
        <v>0.73396917508019999</v>
      </c>
      <c r="AF900" s="2">
        <v>0.70724610493944695</v>
      </c>
      <c r="AG900" s="2">
        <v>0.66164851350057396</v>
      </c>
    </row>
    <row r="901" spans="1:33" x14ac:dyDescent="0.35">
      <c r="A901" s="7">
        <v>738</v>
      </c>
      <c r="B901" s="7">
        <v>61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0.1882931213</v>
      </c>
      <c r="I901" s="4">
        <v>8.2242842521800004</v>
      </c>
      <c r="J901" s="2">
        <f t="shared" si="29"/>
        <v>2.2894773031475583E-2</v>
      </c>
      <c r="K901" s="3">
        <v>112</v>
      </c>
      <c r="L901" s="3">
        <v>130</v>
      </c>
      <c r="M901" s="3">
        <v>131</v>
      </c>
      <c r="N901" s="3">
        <v>126</v>
      </c>
      <c r="O901" s="24">
        <v>1001</v>
      </c>
      <c r="P901" s="4">
        <v>0.50700000000000001</v>
      </c>
      <c r="Q901" s="4">
        <v>0.49027237354085601</v>
      </c>
      <c r="R901" s="4">
        <v>0.51400000000000001</v>
      </c>
      <c r="S901" s="4">
        <v>0.497</v>
      </c>
      <c r="T901" s="4">
        <v>0.496</v>
      </c>
      <c r="U901" s="4">
        <v>0.501</v>
      </c>
      <c r="V901" s="5">
        <v>100</v>
      </c>
      <c r="W901" s="5">
        <v>0</v>
      </c>
      <c r="X901" s="5">
        <v>100</v>
      </c>
      <c r="Y901" s="5">
        <v>0</v>
      </c>
      <c r="Z901" s="5">
        <v>0</v>
      </c>
      <c r="AA901" s="5">
        <v>100</v>
      </c>
      <c r="AB901" s="2">
        <v>0.679244275390954</v>
      </c>
      <c r="AC901" s="2">
        <v>0.712794177943742</v>
      </c>
      <c r="AD901" s="2">
        <v>0.665532013526972</v>
      </c>
      <c r="AE901" s="2">
        <v>0.69916525288550802</v>
      </c>
      <c r="AF901" s="2">
        <v>0.70117935225720995</v>
      </c>
      <c r="AG901" s="2">
        <v>0.69114917789727204</v>
      </c>
    </row>
    <row r="902" spans="1:33" x14ac:dyDescent="0.35">
      <c r="A902" s="7">
        <v>336</v>
      </c>
      <c r="B902" s="7">
        <v>289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0.22397681080000001</v>
      </c>
      <c r="I902" s="4">
        <v>9.6371467464269998</v>
      </c>
      <c r="J902" s="2">
        <f t="shared" si="29"/>
        <v>2.3240987887108815E-2</v>
      </c>
      <c r="K902" s="3">
        <v>133</v>
      </c>
      <c r="L902" s="3">
        <v>135</v>
      </c>
      <c r="M902" s="3">
        <v>106</v>
      </c>
      <c r="N902" s="3">
        <v>125</v>
      </c>
      <c r="O902" s="24">
        <v>992.48460648483001</v>
      </c>
      <c r="P902" s="4">
        <v>0.54800000000000004</v>
      </c>
      <c r="Q902" s="4">
        <v>0.54112554112554101</v>
      </c>
      <c r="R902" s="4">
        <v>0.496</v>
      </c>
      <c r="S902" s="4">
        <v>0.54700000000000004</v>
      </c>
      <c r="T902" s="4">
        <v>0.49199999999999999</v>
      </c>
      <c r="U902" s="4">
        <v>0.53</v>
      </c>
      <c r="V902" s="5">
        <v>100</v>
      </c>
      <c r="W902" s="5">
        <v>100</v>
      </c>
      <c r="X902" s="5">
        <v>0</v>
      </c>
      <c r="Y902" s="5">
        <v>100</v>
      </c>
      <c r="Z902" s="5">
        <v>0</v>
      </c>
      <c r="AA902" s="5">
        <v>100</v>
      </c>
      <c r="AB902" s="2">
        <v>0.60147999203412095</v>
      </c>
      <c r="AC902" s="2">
        <v>0.61410397321949195</v>
      </c>
      <c r="AD902" s="2">
        <v>0.70117935225720995</v>
      </c>
      <c r="AE902" s="2">
        <v>0.60330647656015601</v>
      </c>
      <c r="AF902" s="2">
        <v>0.70927656248982895</v>
      </c>
      <c r="AG902" s="2">
        <v>0.63487827243596995</v>
      </c>
    </row>
    <row r="903" spans="1:33" x14ac:dyDescent="0.35">
      <c r="A903" s="7">
        <v>158</v>
      </c>
      <c r="B903" s="7">
        <v>302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0.20331845009999999</v>
      </c>
      <c r="I903" s="4">
        <v>8.6764454813499992</v>
      </c>
      <c r="J903" s="2">
        <f t="shared" si="29"/>
        <v>2.3433380701467273E-2</v>
      </c>
      <c r="K903" s="3">
        <v>116</v>
      </c>
      <c r="L903" s="3">
        <v>123</v>
      </c>
      <c r="M903" s="3">
        <v>127</v>
      </c>
      <c r="N903" s="3">
        <v>133</v>
      </c>
      <c r="O903" s="24">
        <v>1001</v>
      </c>
      <c r="P903" s="4">
        <v>0.51900000000000002</v>
      </c>
      <c r="Q903" s="4">
        <v>0.51153846153846105</v>
      </c>
      <c r="R903" s="4">
        <v>0.50600000000000001</v>
      </c>
      <c r="S903" s="4">
        <v>0.495</v>
      </c>
      <c r="T903" s="4">
        <v>0.504</v>
      </c>
      <c r="U903" s="4">
        <v>0.47399999999999998</v>
      </c>
      <c r="V903" s="5">
        <v>100</v>
      </c>
      <c r="W903" s="5">
        <v>100</v>
      </c>
      <c r="X903" s="5">
        <v>100</v>
      </c>
      <c r="Y903" s="5">
        <v>0</v>
      </c>
      <c r="Z903" s="5">
        <v>100</v>
      </c>
      <c r="AA903" s="5">
        <v>0</v>
      </c>
      <c r="AB903" s="2">
        <v>0.65585139581624796</v>
      </c>
      <c r="AC903" s="2">
        <v>0.67033250279377399</v>
      </c>
      <c r="AD903" s="2">
        <v>0.68121860969467196</v>
      </c>
      <c r="AE903" s="2">
        <v>0.70319751641344697</v>
      </c>
      <c r="AF903" s="2">
        <v>0.68517901091076805</v>
      </c>
      <c r="AG903" s="2">
        <v>0.74654795728706103</v>
      </c>
    </row>
    <row r="904" spans="1:33" x14ac:dyDescent="0.35">
      <c r="A904" s="7">
        <v>102</v>
      </c>
      <c r="B904" s="7">
        <v>435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0.24306406520000001</v>
      </c>
      <c r="I904" s="4">
        <v>10.2559160741</v>
      </c>
      <c r="J904" s="2">
        <f t="shared" si="29"/>
        <v>2.3699888283390608E-2</v>
      </c>
      <c r="K904" s="3">
        <v>121</v>
      </c>
      <c r="L904" s="3">
        <v>130</v>
      </c>
      <c r="M904" s="3">
        <v>113</v>
      </c>
      <c r="N904" s="3">
        <v>135</v>
      </c>
      <c r="O904" s="24">
        <v>1001</v>
      </c>
      <c r="P904" s="4">
        <v>0.52800000000000002</v>
      </c>
      <c r="Q904" s="4">
        <v>0.54435483870967705</v>
      </c>
      <c r="R904" s="4">
        <v>0.53100000000000003</v>
      </c>
      <c r="S904" s="4">
        <v>0.51200000000000001</v>
      </c>
      <c r="T904" s="4">
        <v>0.48599999999999999</v>
      </c>
      <c r="U904" s="4">
        <v>0.52900000000000003</v>
      </c>
      <c r="V904" s="5">
        <v>100</v>
      </c>
      <c r="W904" s="5">
        <v>100</v>
      </c>
      <c r="X904" s="5">
        <v>100</v>
      </c>
      <c r="Y904" s="5">
        <v>100</v>
      </c>
      <c r="Z904" s="5">
        <v>0</v>
      </c>
      <c r="AA904" s="5">
        <v>100</v>
      </c>
      <c r="AB904" s="2">
        <v>0.638658995275876</v>
      </c>
      <c r="AC904" s="2">
        <v>0.60815396772655295</v>
      </c>
      <c r="AD904" s="2">
        <v>0.63299325774019799</v>
      </c>
      <c r="AE904" s="2">
        <v>0.66943065394262902</v>
      </c>
      <c r="AF904" s="2">
        <v>0.72154665508164295</v>
      </c>
      <c r="AG904" s="2">
        <v>0.63676684712383802</v>
      </c>
    </row>
    <row r="905" spans="1:33" x14ac:dyDescent="0.35">
      <c r="A905" s="7">
        <v>428</v>
      </c>
      <c r="B905" s="7">
        <v>328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0.24881774940000001</v>
      </c>
      <c r="I905" s="4">
        <v>10.28707324853</v>
      </c>
      <c r="J905" s="2">
        <f t="shared" si="29"/>
        <v>2.4187418849725362E-2</v>
      </c>
      <c r="K905" s="3">
        <v>108</v>
      </c>
      <c r="L905" s="3">
        <v>131</v>
      </c>
      <c r="M905" s="3">
        <v>131</v>
      </c>
      <c r="N905" s="3">
        <v>129</v>
      </c>
      <c r="O905" s="24">
        <v>1001</v>
      </c>
      <c r="P905" s="4">
        <v>0.54300000000000004</v>
      </c>
      <c r="Q905" s="4">
        <v>0.496153846153846</v>
      </c>
      <c r="R905" s="4">
        <v>0.51400000000000001</v>
      </c>
      <c r="S905" s="4">
        <v>0.48599999999999999</v>
      </c>
      <c r="T905" s="4">
        <v>0.49399999999999999</v>
      </c>
      <c r="U905" s="4">
        <v>0.52200000000000002</v>
      </c>
      <c r="V905" s="5">
        <v>100</v>
      </c>
      <c r="W905" s="5">
        <v>0</v>
      </c>
      <c r="X905" s="5">
        <v>100</v>
      </c>
      <c r="Y905" s="5">
        <v>0</v>
      </c>
      <c r="Z905" s="5">
        <v>0</v>
      </c>
      <c r="AA905" s="5">
        <v>100</v>
      </c>
      <c r="AB905" s="2">
        <v>0.61064595904820196</v>
      </c>
      <c r="AC905" s="2">
        <v>0.70086922665385598</v>
      </c>
      <c r="AD905" s="2">
        <v>0.665532013526972</v>
      </c>
      <c r="AE905" s="2">
        <v>0.72154665508164295</v>
      </c>
      <c r="AF905" s="2">
        <v>0.70521976179421497</v>
      </c>
      <c r="AG905" s="2">
        <v>0.65008769109949804</v>
      </c>
    </row>
    <row r="906" spans="1:33" x14ac:dyDescent="0.35">
      <c r="A906" s="7">
        <v>494</v>
      </c>
      <c r="B906" s="7">
        <v>42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0.20264793280000001</v>
      </c>
      <c r="I906" s="4">
        <v>8.3409700428800004</v>
      </c>
      <c r="J906" s="2">
        <f t="shared" si="29"/>
        <v>2.4295487426307671E-2</v>
      </c>
      <c r="K906" s="3">
        <v>119</v>
      </c>
      <c r="L906" s="3">
        <v>130</v>
      </c>
      <c r="M906" s="3">
        <v>120</v>
      </c>
      <c r="N906" s="3">
        <v>130</v>
      </c>
      <c r="O906" s="24">
        <v>1001</v>
      </c>
      <c r="P906" s="4">
        <v>0.49299999999999999</v>
      </c>
      <c r="Q906" s="4">
        <v>0.52</v>
      </c>
      <c r="R906" s="4">
        <v>0.54200000000000004</v>
      </c>
      <c r="S906" s="4">
        <v>0.55200000000000005</v>
      </c>
      <c r="T906" s="4">
        <v>0.52400000000000002</v>
      </c>
      <c r="U906" s="4">
        <v>0.52700000000000002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0.70724610493944695</v>
      </c>
      <c r="AC906" s="2">
        <v>0.65392646740666405</v>
      </c>
      <c r="AD906" s="2">
        <v>0.61248927754249105</v>
      </c>
      <c r="AE906" s="2">
        <v>0.59420723270504205</v>
      </c>
      <c r="AF906" s="2">
        <v>0.64626359466109495</v>
      </c>
      <c r="AG906" s="2">
        <v>0.64055473044077504</v>
      </c>
    </row>
    <row r="907" spans="1:33" x14ac:dyDescent="0.35">
      <c r="A907" s="7">
        <v>552</v>
      </c>
      <c r="B907" s="7">
        <v>75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0.21244965800000001</v>
      </c>
      <c r="I907" s="4">
        <v>8.5988192932499992</v>
      </c>
      <c r="J907" s="2">
        <f t="shared" si="29"/>
        <v>2.470684064343243E-2</v>
      </c>
      <c r="K907" s="3">
        <v>126</v>
      </c>
      <c r="L907" s="3">
        <v>127</v>
      </c>
      <c r="M907" s="3">
        <v>115</v>
      </c>
      <c r="N907" s="3">
        <v>131</v>
      </c>
      <c r="O907" s="24">
        <v>1001</v>
      </c>
      <c r="P907" s="4">
        <v>0.52300000000000002</v>
      </c>
      <c r="Q907" s="4">
        <v>0.53252032520325199</v>
      </c>
      <c r="R907" s="4">
        <v>0.54200000000000004</v>
      </c>
      <c r="S907" s="4">
        <v>0.52300000000000002</v>
      </c>
      <c r="T907" s="4">
        <v>0.501</v>
      </c>
      <c r="U907" s="4">
        <v>0.48299999999999998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0</v>
      </c>
      <c r="AB907" s="2">
        <v>0.64817381491721404</v>
      </c>
      <c r="AC907" s="2">
        <v>0.63013421273121095</v>
      </c>
      <c r="AD907" s="2">
        <v>0.61248927754249105</v>
      </c>
      <c r="AE907" s="2">
        <v>0.64817381491721404</v>
      </c>
      <c r="AF907" s="2">
        <v>0.69114917789727204</v>
      </c>
      <c r="AG907" s="2">
        <v>0.72773862532956402</v>
      </c>
    </row>
    <row r="908" spans="1:33" x14ac:dyDescent="0.35">
      <c r="A908" s="7">
        <v>482</v>
      </c>
      <c r="B908" s="7">
        <v>376</v>
      </c>
      <c r="C908" s="7">
        <v>1</v>
      </c>
      <c r="D908" s="7">
        <v>1</v>
      </c>
      <c r="E908" s="22" t="str">
        <f t="shared" si="28"/>
        <v>11</v>
      </c>
      <c r="F908" s="4">
        <v>4.1803E-2</v>
      </c>
      <c r="G908" s="25">
        <v>0</v>
      </c>
      <c r="H908" s="4">
        <v>0.20419346599999999</v>
      </c>
      <c r="I908" s="4">
        <v>8.1656061540299998</v>
      </c>
      <c r="J908" s="2">
        <f t="shared" si="29"/>
        <v>2.500652886610551E-2</v>
      </c>
      <c r="K908" s="3">
        <v>130</v>
      </c>
      <c r="L908" s="3">
        <v>115</v>
      </c>
      <c r="M908" s="3">
        <v>128</v>
      </c>
      <c r="N908" s="3">
        <v>126</v>
      </c>
      <c r="O908" s="24">
        <v>1001</v>
      </c>
      <c r="P908" s="4">
        <v>0.47399999999999998</v>
      </c>
      <c r="Q908" s="4">
        <v>0.49606299212598398</v>
      </c>
      <c r="R908" s="4">
        <v>0.503</v>
      </c>
      <c r="S908" s="4">
        <v>0.501</v>
      </c>
      <c r="T908" s="4">
        <v>0.51200000000000001</v>
      </c>
      <c r="U908" s="4">
        <v>0.505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0.74654795728706103</v>
      </c>
      <c r="AC908" s="2">
        <v>0.70105236006705896</v>
      </c>
      <c r="AD908" s="2">
        <v>0.68716510888239801</v>
      </c>
      <c r="AE908" s="2">
        <v>0.69114917789727204</v>
      </c>
      <c r="AF908" s="2">
        <v>0.66943065394262902</v>
      </c>
      <c r="AG908" s="2">
        <v>0.68319684970677697</v>
      </c>
    </row>
    <row r="909" spans="1:33" x14ac:dyDescent="0.35">
      <c r="A909" s="7">
        <v>394</v>
      </c>
      <c r="B909" s="7">
        <v>141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0.23829394540000001</v>
      </c>
      <c r="I909" s="4">
        <v>9.5135581142800003</v>
      </c>
      <c r="J909" s="2">
        <f t="shared" si="29"/>
        <v>2.504782569649909E-2</v>
      </c>
      <c r="K909" s="3">
        <v>113</v>
      </c>
      <c r="L909" s="3">
        <v>131</v>
      </c>
      <c r="M909" s="3">
        <v>138</v>
      </c>
      <c r="N909" s="3">
        <v>117</v>
      </c>
      <c r="O909" s="24">
        <v>1001</v>
      </c>
      <c r="P909" s="4">
        <v>0.51300000000000001</v>
      </c>
      <c r="Q909" s="4">
        <v>0.45882352941176502</v>
      </c>
      <c r="R909" s="4">
        <v>0.47899999999999998</v>
      </c>
      <c r="S909" s="4">
        <v>0.44400000000000001</v>
      </c>
      <c r="T909" s="4">
        <v>0.50600000000000001</v>
      </c>
      <c r="U909" s="4">
        <v>0.48299999999999998</v>
      </c>
      <c r="V909" s="5">
        <v>100</v>
      </c>
      <c r="W909" s="5">
        <v>0</v>
      </c>
      <c r="X909" s="5">
        <v>0</v>
      </c>
      <c r="Y909" s="5">
        <v>0</v>
      </c>
      <c r="Z909" s="5">
        <v>100</v>
      </c>
      <c r="AA909" s="5">
        <v>0</v>
      </c>
      <c r="AB909" s="2">
        <v>0.66747943381136798</v>
      </c>
      <c r="AC909" s="2">
        <v>0.77908961036067004</v>
      </c>
      <c r="AD909" s="2">
        <v>0.736054681571222</v>
      </c>
      <c r="AE909" s="2">
        <v>0.811930716549912</v>
      </c>
      <c r="AF909" s="2">
        <v>0.68121860969467196</v>
      </c>
      <c r="AG909" s="2">
        <v>0.72773862532956402</v>
      </c>
    </row>
    <row r="910" spans="1:33" x14ac:dyDescent="0.35">
      <c r="A910" s="7">
        <v>820</v>
      </c>
      <c r="B910" s="7">
        <v>45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0.216631617</v>
      </c>
      <c r="I910" s="4">
        <v>8.04664112741</v>
      </c>
      <c r="J910" s="2">
        <f t="shared" si="29"/>
        <v>2.6921993111146483E-2</v>
      </c>
      <c r="K910" s="3">
        <v>123</v>
      </c>
      <c r="L910" s="3">
        <v>114</v>
      </c>
      <c r="M910" s="3">
        <v>124</v>
      </c>
      <c r="N910" s="3">
        <v>138</v>
      </c>
      <c r="O910" s="24">
        <v>870.56089974004999</v>
      </c>
      <c r="P910" s="4">
        <v>0.48699999999999999</v>
      </c>
      <c r="Q910" s="4">
        <v>0.52671755725190805</v>
      </c>
      <c r="R910" s="4">
        <v>0.52300000000000002</v>
      </c>
      <c r="S910" s="4">
        <v>0.505</v>
      </c>
      <c r="T910" s="4">
        <v>0.50600000000000001</v>
      </c>
      <c r="U910" s="4">
        <v>0.52500000000000002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0.71949115589954704</v>
      </c>
      <c r="AC910" s="2">
        <v>0.64109081860389205</v>
      </c>
      <c r="AD910" s="2">
        <v>0.64817381491721404</v>
      </c>
      <c r="AE910" s="2">
        <v>0.68319684970677697</v>
      </c>
      <c r="AF910" s="2">
        <v>0.68121860969467196</v>
      </c>
      <c r="AG910" s="2">
        <v>0.64435701639051302</v>
      </c>
    </row>
    <row r="911" spans="1:33" x14ac:dyDescent="0.35">
      <c r="A911" s="7">
        <v>644</v>
      </c>
      <c r="B911" s="7">
        <v>330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0.20898541179999999</v>
      </c>
      <c r="I911" s="4">
        <v>7.6954810071799997</v>
      </c>
      <c r="J911" s="2">
        <f t="shared" si="29"/>
        <v>2.7156900472499829E-2</v>
      </c>
      <c r="K911" s="3">
        <v>123</v>
      </c>
      <c r="L911" s="3">
        <v>118</v>
      </c>
      <c r="M911" s="3">
        <v>108</v>
      </c>
      <c r="N911" s="3">
        <v>150</v>
      </c>
      <c r="O911" s="24">
        <v>1001</v>
      </c>
      <c r="P911" s="4">
        <v>0.52400000000000002</v>
      </c>
      <c r="Q911" s="4">
        <v>0.581395348837209</v>
      </c>
      <c r="R911" s="4">
        <v>0.51700000000000002</v>
      </c>
      <c r="S911" s="4">
        <v>0.55800000000000005</v>
      </c>
      <c r="T911" s="4">
        <v>0.49199999999999999</v>
      </c>
      <c r="U911" s="4">
        <v>0.502</v>
      </c>
      <c r="V911" s="5">
        <v>100</v>
      </c>
      <c r="W911" s="5">
        <v>100</v>
      </c>
      <c r="X911" s="5">
        <v>100</v>
      </c>
      <c r="Y911" s="5">
        <v>100</v>
      </c>
      <c r="Z911" s="5">
        <v>0</v>
      </c>
      <c r="AA911" s="5">
        <v>100</v>
      </c>
      <c r="AB911" s="2">
        <v>0.64626359466109495</v>
      </c>
      <c r="AC911" s="2">
        <v>0.54232429082536204</v>
      </c>
      <c r="AD911" s="2">
        <v>0.65971240447370805</v>
      </c>
      <c r="AE911" s="2">
        <v>0.58339631660082603</v>
      </c>
      <c r="AF911" s="2">
        <v>0.70927656248982895</v>
      </c>
      <c r="AG911" s="2">
        <v>0.68915515929040805</v>
      </c>
    </row>
    <row r="912" spans="1:33" x14ac:dyDescent="0.35">
      <c r="A912" s="7">
        <v>968</v>
      </c>
      <c r="B912" s="7">
        <v>256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0.20505684869999999</v>
      </c>
      <c r="I912" s="4">
        <v>7.4964013871399997</v>
      </c>
      <c r="J912" s="2">
        <f t="shared" si="29"/>
        <v>2.7354038039074713E-2</v>
      </c>
      <c r="K912" s="3">
        <v>129</v>
      </c>
      <c r="L912" s="3">
        <v>122</v>
      </c>
      <c r="M912" s="3">
        <v>118</v>
      </c>
      <c r="N912" s="3">
        <v>130</v>
      </c>
      <c r="O912" s="24">
        <v>1001</v>
      </c>
      <c r="P912" s="4">
        <v>0.52300000000000002</v>
      </c>
      <c r="Q912" s="4">
        <v>0.52419354838709697</v>
      </c>
      <c r="R912" s="4">
        <v>0.48199999999999998</v>
      </c>
      <c r="S912" s="4">
        <v>0.53200000000000003</v>
      </c>
      <c r="T912" s="4">
        <v>0.502</v>
      </c>
      <c r="U912" s="4">
        <v>0.48399999999999999</v>
      </c>
      <c r="V912" s="5">
        <v>100</v>
      </c>
      <c r="W912" s="5">
        <v>100</v>
      </c>
      <c r="X912" s="5">
        <v>0</v>
      </c>
      <c r="Y912" s="5">
        <v>100</v>
      </c>
      <c r="Z912" s="5">
        <v>100</v>
      </c>
      <c r="AA912" s="5">
        <v>0</v>
      </c>
      <c r="AB912" s="2">
        <v>0.64817381491721404</v>
      </c>
      <c r="AC912" s="2">
        <v>0.64589429570940005</v>
      </c>
      <c r="AD912" s="2">
        <v>0.72981116493153697</v>
      </c>
      <c r="AE912" s="2">
        <v>0.63111178964049297</v>
      </c>
      <c r="AF912" s="2">
        <v>0.68915515929040805</v>
      </c>
      <c r="AG912" s="2">
        <v>0.72567037226550501</v>
      </c>
    </row>
    <row r="913" spans="1:33" x14ac:dyDescent="0.35">
      <c r="A913" s="7">
        <v>650</v>
      </c>
      <c r="B913" s="7">
        <v>298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0.20701610719999999</v>
      </c>
      <c r="I913" s="4">
        <v>7.3416612488000004</v>
      </c>
      <c r="J913" s="2">
        <f t="shared" si="29"/>
        <v>2.819744744199917E-2</v>
      </c>
      <c r="K913" s="3">
        <v>104</v>
      </c>
      <c r="L913" s="3">
        <v>136</v>
      </c>
      <c r="M913" s="3">
        <v>135</v>
      </c>
      <c r="N913" s="3">
        <v>124</v>
      </c>
      <c r="O913" s="24">
        <v>1001</v>
      </c>
      <c r="P913" s="4">
        <v>0.53400000000000003</v>
      </c>
      <c r="Q913" s="4">
        <v>0.47876447876447897</v>
      </c>
      <c r="R913" s="4">
        <v>0.52500000000000002</v>
      </c>
      <c r="S913" s="4">
        <v>0.50600000000000001</v>
      </c>
      <c r="T913" s="4">
        <v>0.49399999999999999</v>
      </c>
      <c r="U913" s="4">
        <v>0.50600000000000001</v>
      </c>
      <c r="V913" s="5">
        <v>100</v>
      </c>
      <c r="W913" s="5">
        <v>0</v>
      </c>
      <c r="X913" s="5">
        <v>100</v>
      </c>
      <c r="Y913" s="5">
        <v>100</v>
      </c>
      <c r="Z913" s="5">
        <v>0</v>
      </c>
      <c r="AA913" s="5">
        <v>100</v>
      </c>
      <c r="AB913" s="2">
        <v>0.62735944002194199</v>
      </c>
      <c r="AC913" s="2">
        <v>0.73654649609450096</v>
      </c>
      <c r="AD913" s="2">
        <v>0.64435701639051302</v>
      </c>
      <c r="AE913" s="2">
        <v>0.68121860969467196</v>
      </c>
      <c r="AF913" s="2">
        <v>0.70521976179421497</v>
      </c>
      <c r="AG913" s="2">
        <v>0.68121860969467196</v>
      </c>
    </row>
    <row r="914" spans="1:33" x14ac:dyDescent="0.35">
      <c r="A914" s="7">
        <v>906</v>
      </c>
      <c r="B914" s="7">
        <v>299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0.20222066559999999</v>
      </c>
      <c r="I914" s="4">
        <v>6.8783251020899998</v>
      </c>
      <c r="J914" s="2">
        <f t="shared" si="29"/>
        <v>2.9399695797826513E-2</v>
      </c>
      <c r="K914" s="3">
        <v>125</v>
      </c>
      <c r="L914" s="3">
        <v>123</v>
      </c>
      <c r="M914" s="3">
        <v>126</v>
      </c>
      <c r="N914" s="3">
        <v>125</v>
      </c>
      <c r="O914" s="24">
        <v>1001</v>
      </c>
      <c r="P914" s="4">
        <v>0.49199999999999999</v>
      </c>
      <c r="Q914" s="4">
        <v>0.49800796812748999</v>
      </c>
      <c r="R914" s="4">
        <v>0.47699999999999998</v>
      </c>
      <c r="S914" s="4">
        <v>0.46899999999999997</v>
      </c>
      <c r="T914" s="4">
        <v>0.51900000000000002</v>
      </c>
      <c r="U914" s="4">
        <v>0.51300000000000001</v>
      </c>
      <c r="V914" s="5">
        <v>0</v>
      </c>
      <c r="W914" s="5">
        <v>0</v>
      </c>
      <c r="X914" s="5">
        <v>0</v>
      </c>
      <c r="Y914" s="5">
        <v>0</v>
      </c>
      <c r="Z914" s="5">
        <v>100</v>
      </c>
      <c r="AA914" s="5">
        <v>100</v>
      </c>
      <c r="AB914" s="2">
        <v>0.70927656248982895</v>
      </c>
      <c r="AC914" s="2">
        <v>0.69713920182948297</v>
      </c>
      <c r="AD914" s="2">
        <v>0.74023878809379595</v>
      </c>
      <c r="AE914" s="2">
        <v>0.75715251053585797</v>
      </c>
      <c r="AF914" s="2">
        <v>0.65585139581624796</v>
      </c>
      <c r="AG914" s="2">
        <v>0.66747943381136798</v>
      </c>
    </row>
    <row r="915" spans="1:33" x14ac:dyDescent="0.35">
      <c r="A915" s="7">
        <v>870</v>
      </c>
      <c r="B915" s="7">
        <v>60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0.2235912297</v>
      </c>
      <c r="I915" s="4">
        <v>7.5608822349700002</v>
      </c>
      <c r="J915" s="2">
        <f t="shared" si="29"/>
        <v>2.9572108485682182E-2</v>
      </c>
      <c r="K915" s="3">
        <v>122</v>
      </c>
      <c r="L915" s="3">
        <v>127</v>
      </c>
      <c r="M915" s="3">
        <v>133</v>
      </c>
      <c r="N915" s="3">
        <v>117</v>
      </c>
      <c r="O915" s="24">
        <v>1001</v>
      </c>
      <c r="P915" s="4">
        <v>0.48299999999999998</v>
      </c>
      <c r="Q915" s="4">
        <v>0.46800000000000003</v>
      </c>
      <c r="R915" s="4">
        <v>0.5</v>
      </c>
      <c r="S915" s="4">
        <v>0.46400000000000002</v>
      </c>
      <c r="T915" s="4">
        <v>0.50800000000000001</v>
      </c>
      <c r="U915" s="4">
        <v>0.49099999999999999</v>
      </c>
      <c r="V915" s="5">
        <v>0</v>
      </c>
      <c r="W915" s="5">
        <v>0</v>
      </c>
      <c r="X915" s="5">
        <v>0</v>
      </c>
      <c r="Y915" s="5">
        <v>0</v>
      </c>
      <c r="Z915" s="5">
        <v>100</v>
      </c>
      <c r="AA915" s="5">
        <v>0</v>
      </c>
      <c r="AB915" s="2">
        <v>0.72773862532956402</v>
      </c>
      <c r="AC915" s="2">
        <v>0.75928698306449005</v>
      </c>
      <c r="AD915" s="2">
        <v>0.69314718055994495</v>
      </c>
      <c r="AE915" s="2">
        <v>0.76787072675588197</v>
      </c>
      <c r="AF915" s="2">
        <v>0.67727383140365505</v>
      </c>
      <c r="AG915" s="2">
        <v>0.71131115118761601</v>
      </c>
    </row>
    <row r="916" spans="1:33" x14ac:dyDescent="0.35">
      <c r="A916" s="7">
        <v>104</v>
      </c>
      <c r="B916" s="7">
        <v>30</v>
      </c>
      <c r="C916" s="7">
        <v>1</v>
      </c>
      <c r="D916" s="7">
        <v>1</v>
      </c>
      <c r="E916" s="22" t="str">
        <f t="shared" si="28"/>
        <v>11</v>
      </c>
      <c r="F916" s="4">
        <v>0.249974</v>
      </c>
      <c r="G916" s="25">
        <v>0</v>
      </c>
      <c r="H916" s="4">
        <v>0.3344099606</v>
      </c>
      <c r="I916" s="4">
        <v>11.2804003424</v>
      </c>
      <c r="J916" s="2">
        <f t="shared" si="29"/>
        <v>2.9645220953997763E-2</v>
      </c>
      <c r="K916" s="3">
        <v>123</v>
      </c>
      <c r="L916" s="3">
        <v>112</v>
      </c>
      <c r="M916" s="3">
        <v>133</v>
      </c>
      <c r="N916" s="3">
        <v>131</v>
      </c>
      <c r="O916" s="24">
        <v>1001</v>
      </c>
      <c r="P916" s="4">
        <v>0.48799999999999999</v>
      </c>
      <c r="Q916" s="4">
        <v>0.49621212121212099</v>
      </c>
      <c r="R916" s="4">
        <v>0.495</v>
      </c>
      <c r="S916" s="4">
        <v>0.52500000000000002</v>
      </c>
      <c r="T916" s="4">
        <v>0.47299999999999998</v>
      </c>
      <c r="U916" s="4">
        <v>0.52700000000000002</v>
      </c>
      <c r="V916" s="5">
        <v>0</v>
      </c>
      <c r="W916" s="5">
        <v>0</v>
      </c>
      <c r="X916" s="5">
        <v>0</v>
      </c>
      <c r="Y916" s="5">
        <v>100</v>
      </c>
      <c r="Z916" s="5">
        <v>0</v>
      </c>
      <c r="AA916" s="5">
        <v>100</v>
      </c>
      <c r="AB916" s="2">
        <v>0.71743987312899005</v>
      </c>
      <c r="AC916" s="2">
        <v>0.70075177994516502</v>
      </c>
      <c r="AD916" s="2">
        <v>0.70319751641344697</v>
      </c>
      <c r="AE916" s="2">
        <v>0.64435701639051302</v>
      </c>
      <c r="AF916" s="2">
        <v>0.74865989049020398</v>
      </c>
      <c r="AG916" s="2">
        <v>0.64055473044077504</v>
      </c>
    </row>
    <row r="917" spans="1:33" x14ac:dyDescent="0.35">
      <c r="A917" s="7">
        <v>572</v>
      </c>
      <c r="B917" s="7">
        <v>348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0.2337624636</v>
      </c>
      <c r="I917" s="4">
        <v>7.7639952490999997</v>
      </c>
      <c r="J917" s="2">
        <f t="shared" si="29"/>
        <v>3.0108527388279595E-2</v>
      </c>
      <c r="K917" s="3">
        <v>116</v>
      </c>
      <c r="L917" s="3">
        <v>115</v>
      </c>
      <c r="M917" s="3">
        <v>131</v>
      </c>
      <c r="N917" s="3">
        <v>137</v>
      </c>
      <c r="O917" s="24">
        <v>1001</v>
      </c>
      <c r="P917" s="4">
        <v>0.51200000000000001</v>
      </c>
      <c r="Q917" s="4">
        <v>0.51119402985074602</v>
      </c>
      <c r="R917" s="4">
        <v>0.504</v>
      </c>
      <c r="S917" s="4">
        <v>0.50900000000000001</v>
      </c>
      <c r="T917" s="4">
        <v>0.47699999999999998</v>
      </c>
      <c r="U917" s="4">
        <v>0.47599999999999998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0</v>
      </c>
      <c r="AA917" s="5">
        <v>0</v>
      </c>
      <c r="AB917" s="2">
        <v>0.66943065394262902</v>
      </c>
      <c r="AC917" s="2">
        <v>0.671006054682732</v>
      </c>
      <c r="AD917" s="2">
        <v>0.68517901091076805</v>
      </c>
      <c r="AE917" s="2">
        <v>0.67530726243161399</v>
      </c>
      <c r="AF917" s="2">
        <v>0.74023878809379595</v>
      </c>
      <c r="AG917" s="2">
        <v>0.74233742475071696</v>
      </c>
    </row>
    <row r="918" spans="1:33" x14ac:dyDescent="0.35">
      <c r="A918" s="7">
        <v>832</v>
      </c>
      <c r="B918" s="7">
        <v>420</v>
      </c>
      <c r="C918" s="7">
        <v>1</v>
      </c>
      <c r="D918" s="7">
        <v>1</v>
      </c>
      <c r="E918" s="22" t="str">
        <f t="shared" si="28"/>
        <v>11</v>
      </c>
      <c r="F918" s="4">
        <v>0.245752</v>
      </c>
      <c r="G918" s="25">
        <v>0</v>
      </c>
      <c r="H918" s="4">
        <v>0.22794368709999999</v>
      </c>
      <c r="I918" s="4">
        <v>7.4797646737100001</v>
      </c>
      <c r="J918" s="2">
        <f t="shared" si="29"/>
        <v>3.0474713716753712E-2</v>
      </c>
      <c r="K918" s="3">
        <v>130</v>
      </c>
      <c r="L918" s="3">
        <v>108</v>
      </c>
      <c r="M918" s="3">
        <v>130</v>
      </c>
      <c r="N918" s="3">
        <v>131</v>
      </c>
      <c r="O918" s="24">
        <v>1001</v>
      </c>
      <c r="P918" s="4">
        <v>0.46100000000000002</v>
      </c>
      <c r="Q918" s="4">
        <v>0.501915708812261</v>
      </c>
      <c r="R918" s="4">
        <v>0.438</v>
      </c>
      <c r="S918" s="4">
        <v>0.48</v>
      </c>
      <c r="T918" s="4">
        <v>0.51800000000000002</v>
      </c>
      <c r="U918" s="4">
        <v>0.497</v>
      </c>
      <c r="V918" s="5">
        <v>0</v>
      </c>
      <c r="W918" s="5">
        <v>100</v>
      </c>
      <c r="X918" s="5">
        <v>0</v>
      </c>
      <c r="Y918" s="5">
        <v>0</v>
      </c>
      <c r="Z918" s="5">
        <v>100</v>
      </c>
      <c r="AA918" s="5">
        <v>0</v>
      </c>
      <c r="AB918" s="2">
        <v>0.774357235985488</v>
      </c>
      <c r="AC918" s="2">
        <v>0.68932308412154197</v>
      </c>
      <c r="AD918" s="2">
        <v>0.82553636860569102</v>
      </c>
      <c r="AE918" s="2">
        <v>0.73396917508019999</v>
      </c>
      <c r="AF918" s="2">
        <v>0.65778003672265395</v>
      </c>
      <c r="AG918" s="2">
        <v>0.69916525288550802</v>
      </c>
    </row>
    <row r="919" spans="1:33" x14ac:dyDescent="0.35">
      <c r="A919" s="7">
        <v>974</v>
      </c>
      <c r="B919" s="7">
        <v>217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0.2017455027</v>
      </c>
      <c r="I919" s="4">
        <v>6.4821908920100002</v>
      </c>
      <c r="J919" s="2">
        <f t="shared" si="29"/>
        <v>3.112304251154854E-2</v>
      </c>
      <c r="K919" s="3">
        <v>133</v>
      </c>
      <c r="L919" s="3">
        <v>127</v>
      </c>
      <c r="M919" s="3">
        <v>131</v>
      </c>
      <c r="N919" s="3">
        <v>108</v>
      </c>
      <c r="O919" s="24">
        <v>1001</v>
      </c>
      <c r="P919" s="4">
        <v>0.47399999999999998</v>
      </c>
      <c r="Q919" s="4">
        <v>0.45188284518828498</v>
      </c>
      <c r="R919" s="4">
        <v>0.45100000000000001</v>
      </c>
      <c r="S919" s="4">
        <v>0.438</v>
      </c>
      <c r="T919" s="4">
        <v>0.46700000000000003</v>
      </c>
      <c r="U919" s="4">
        <v>0.496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2">
        <v>0.74654795728706103</v>
      </c>
      <c r="AC919" s="2">
        <v>0.79433232480729099</v>
      </c>
      <c r="AD919" s="2">
        <v>0.79628793947945897</v>
      </c>
      <c r="AE919" s="2">
        <v>0.82553636860569102</v>
      </c>
      <c r="AF919" s="2">
        <v>0.76142602131324</v>
      </c>
      <c r="AG919" s="2">
        <v>0.70117935225720995</v>
      </c>
    </row>
    <row r="920" spans="1:33" x14ac:dyDescent="0.35">
      <c r="A920" s="7">
        <v>784</v>
      </c>
      <c r="B920" s="7">
        <v>210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0.25230088769999998</v>
      </c>
      <c r="I920" s="4">
        <v>7.9163572758020004</v>
      </c>
      <c r="J920" s="2">
        <f t="shared" si="29"/>
        <v>3.1870831357145836E-2</v>
      </c>
      <c r="K920" s="3">
        <v>112</v>
      </c>
      <c r="L920" s="3">
        <v>120</v>
      </c>
      <c r="M920" s="3">
        <v>137</v>
      </c>
      <c r="N920" s="3">
        <v>130</v>
      </c>
      <c r="O920" s="24">
        <v>1001</v>
      </c>
      <c r="P920" s="4">
        <v>0.499</v>
      </c>
      <c r="Q920" s="4">
        <v>0.48689138576779001</v>
      </c>
      <c r="R920" s="4">
        <v>0.49399999999999999</v>
      </c>
      <c r="S920" s="4">
        <v>0.503</v>
      </c>
      <c r="T920" s="4">
        <v>0.49199999999999999</v>
      </c>
      <c r="U920" s="4">
        <v>0.52500000000000002</v>
      </c>
      <c r="V920" s="5">
        <v>0</v>
      </c>
      <c r="W920" s="5">
        <v>0</v>
      </c>
      <c r="X920" s="5">
        <v>0</v>
      </c>
      <c r="Y920" s="5">
        <v>100</v>
      </c>
      <c r="Z920" s="5">
        <v>0</v>
      </c>
      <c r="AA920" s="5">
        <v>100</v>
      </c>
      <c r="AB920" s="2">
        <v>0.69514918323061803</v>
      </c>
      <c r="AC920" s="2">
        <v>0.71971420794466701</v>
      </c>
      <c r="AD920" s="2">
        <v>0.70521976179421497</v>
      </c>
      <c r="AE920" s="2">
        <v>0.68716510888239801</v>
      </c>
      <c r="AF920" s="2">
        <v>0.70927656248982895</v>
      </c>
      <c r="AG920" s="2">
        <v>0.64435701639051302</v>
      </c>
    </row>
    <row r="921" spans="1:33" x14ac:dyDescent="0.35">
      <c r="A921" s="7">
        <v>802</v>
      </c>
      <c r="B921" s="7">
        <v>268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0.25842581320000002</v>
      </c>
      <c r="I921" s="4">
        <v>8.0352963349680007</v>
      </c>
      <c r="J921" s="2">
        <f t="shared" si="29"/>
        <v>3.2161329517541581E-2</v>
      </c>
      <c r="K921" s="3">
        <v>107</v>
      </c>
      <c r="L921" s="3">
        <v>118</v>
      </c>
      <c r="M921" s="3">
        <v>141</v>
      </c>
      <c r="N921" s="3">
        <v>133</v>
      </c>
      <c r="O921" s="24">
        <v>1001</v>
      </c>
      <c r="P921" s="4">
        <v>0.47199999999999998</v>
      </c>
      <c r="Q921" s="4">
        <v>0.485401459854015</v>
      </c>
      <c r="R921" s="4">
        <v>0.50800000000000001</v>
      </c>
      <c r="S921" s="4">
        <v>0.501</v>
      </c>
      <c r="T921" s="4">
        <v>0.47899999999999998</v>
      </c>
      <c r="U921" s="4">
        <v>0.48</v>
      </c>
      <c r="V921" s="5">
        <v>0</v>
      </c>
      <c r="W921" s="5">
        <v>0</v>
      </c>
      <c r="X921" s="5">
        <v>100</v>
      </c>
      <c r="Y921" s="5">
        <v>100</v>
      </c>
      <c r="Z921" s="5">
        <v>0</v>
      </c>
      <c r="AA921" s="5">
        <v>0</v>
      </c>
      <c r="AB921" s="2">
        <v>0.75077629339658203</v>
      </c>
      <c r="AC921" s="2">
        <v>0.72277897816631598</v>
      </c>
      <c r="AD921" s="2">
        <v>0.67727383140365505</v>
      </c>
      <c r="AE921" s="2">
        <v>0.69114917789727204</v>
      </c>
      <c r="AF921" s="2">
        <v>0.736054681571222</v>
      </c>
      <c r="AG921" s="2">
        <v>0.73396917508019999</v>
      </c>
    </row>
    <row r="922" spans="1:33" x14ac:dyDescent="0.35">
      <c r="A922" s="7">
        <v>342</v>
      </c>
      <c r="B922" s="7">
        <v>452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0.25741555440000002</v>
      </c>
      <c r="I922" s="4">
        <v>7.968488233765</v>
      </c>
      <c r="J922" s="2">
        <f t="shared" si="29"/>
        <v>3.2304189558723204E-2</v>
      </c>
      <c r="K922" s="3">
        <v>129</v>
      </c>
      <c r="L922" s="3">
        <v>124</v>
      </c>
      <c r="M922" s="3">
        <v>126</v>
      </c>
      <c r="N922" s="3">
        <v>120</v>
      </c>
      <c r="O922" s="24">
        <v>1001</v>
      </c>
      <c r="P922" s="4">
        <v>0.48699999999999999</v>
      </c>
      <c r="Q922" s="4">
        <v>0.48780487804877998</v>
      </c>
      <c r="R922" s="4">
        <v>0.49299999999999999</v>
      </c>
      <c r="S922" s="4">
        <v>0.48799999999999999</v>
      </c>
      <c r="T922" s="4">
        <v>0.51</v>
      </c>
      <c r="U922" s="4">
        <v>0.48899999999999999</v>
      </c>
      <c r="V922" s="5">
        <v>0</v>
      </c>
      <c r="W922" s="5">
        <v>0</v>
      </c>
      <c r="X922" s="5">
        <v>0</v>
      </c>
      <c r="Y922" s="5">
        <v>0</v>
      </c>
      <c r="Z922" s="5">
        <v>100</v>
      </c>
      <c r="AA922" s="5">
        <v>0</v>
      </c>
      <c r="AB922" s="2">
        <v>0.71949115589954704</v>
      </c>
      <c r="AC922" s="2">
        <v>0.71783979315031698</v>
      </c>
      <c r="AD922" s="2">
        <v>0.70724610493944695</v>
      </c>
      <c r="AE922" s="2">
        <v>0.71743987312899005</v>
      </c>
      <c r="AF922" s="2">
        <v>0.67334455326376597</v>
      </c>
      <c r="AG922" s="2">
        <v>0.71539278950726504</v>
      </c>
    </row>
    <row r="923" spans="1:33" x14ac:dyDescent="0.35">
      <c r="A923" s="7">
        <v>408</v>
      </c>
      <c r="B923" s="7">
        <v>465</v>
      </c>
      <c r="C923" s="7">
        <v>1</v>
      </c>
      <c r="D923" s="7">
        <v>1</v>
      </c>
      <c r="E923" s="22" t="str">
        <f t="shared" si="28"/>
        <v>11</v>
      </c>
      <c r="F923" s="4">
        <v>0.23309199999999999</v>
      </c>
      <c r="G923" s="25">
        <v>0</v>
      </c>
      <c r="H923" s="4">
        <v>0.30905509939999998</v>
      </c>
      <c r="I923" s="4">
        <v>9.2703383144699991</v>
      </c>
      <c r="J923" s="2">
        <f t="shared" si="29"/>
        <v>3.3338060480230615E-2</v>
      </c>
      <c r="K923" s="3">
        <v>130</v>
      </c>
      <c r="L923" s="3">
        <v>118</v>
      </c>
      <c r="M923" s="3">
        <v>132</v>
      </c>
      <c r="N923" s="3">
        <v>119</v>
      </c>
      <c r="O923" s="24">
        <v>1001</v>
      </c>
      <c r="P923" s="4">
        <v>0.45700000000000002</v>
      </c>
      <c r="Q923" s="4">
        <v>0.47410358565737099</v>
      </c>
      <c r="R923" s="4">
        <v>0.47699999999999998</v>
      </c>
      <c r="S923" s="4">
        <v>0.497</v>
      </c>
      <c r="T923" s="4">
        <v>0.47099999999999997</v>
      </c>
      <c r="U923" s="4">
        <v>0.51300000000000001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100</v>
      </c>
      <c r="AB923" s="2">
        <v>0.78307188808793204</v>
      </c>
      <c r="AC923" s="2">
        <v>0.74632944602025397</v>
      </c>
      <c r="AD923" s="2">
        <v>0.74023878809379595</v>
      </c>
      <c r="AE923" s="2">
        <v>0.69916525288550802</v>
      </c>
      <c r="AF923" s="2">
        <v>0.752897184965719</v>
      </c>
      <c r="AG923" s="2">
        <v>0.66747943381136798</v>
      </c>
    </row>
    <row r="924" spans="1:33" x14ac:dyDescent="0.35">
      <c r="A924" s="7">
        <v>98</v>
      </c>
      <c r="B924" s="7">
        <v>193</v>
      </c>
      <c r="C924" s="7">
        <v>1</v>
      </c>
      <c r="D924" s="7">
        <v>1</v>
      </c>
      <c r="E924" s="22" t="str">
        <f t="shared" si="28"/>
        <v>11</v>
      </c>
      <c r="F924" s="4">
        <v>0.249887</v>
      </c>
      <c r="G924" s="25">
        <v>0</v>
      </c>
      <c r="H924" s="4">
        <v>0.35649172130000001</v>
      </c>
      <c r="I924" s="4">
        <v>10.673351633119999</v>
      </c>
      <c r="J924" s="2">
        <f t="shared" si="29"/>
        <v>3.3400166466340947E-2</v>
      </c>
      <c r="K924" s="3">
        <v>105</v>
      </c>
      <c r="L924" s="3">
        <v>136</v>
      </c>
      <c r="M924" s="3">
        <v>121</v>
      </c>
      <c r="N924" s="3">
        <v>137</v>
      </c>
      <c r="O924" s="24">
        <v>801.88413952863004</v>
      </c>
      <c r="P924" s="4">
        <v>0.55200000000000005</v>
      </c>
      <c r="Q924" s="4">
        <v>0.531007751937985</v>
      </c>
      <c r="R924" s="4">
        <v>0.54200000000000004</v>
      </c>
      <c r="S924" s="4">
        <v>0.496</v>
      </c>
      <c r="T924" s="4">
        <v>0.48</v>
      </c>
      <c r="U924" s="4">
        <v>0.52900000000000003</v>
      </c>
      <c r="V924" s="5">
        <v>100</v>
      </c>
      <c r="W924" s="5">
        <v>100</v>
      </c>
      <c r="X924" s="5">
        <v>100</v>
      </c>
      <c r="Y924" s="5">
        <v>0</v>
      </c>
      <c r="Z924" s="5">
        <v>0</v>
      </c>
      <c r="AA924" s="5">
        <v>100</v>
      </c>
      <c r="AB924" s="2">
        <v>0.59420723270504205</v>
      </c>
      <c r="AC924" s="2">
        <v>0.63297865909349205</v>
      </c>
      <c r="AD924" s="2">
        <v>0.61248927754249105</v>
      </c>
      <c r="AE924" s="2">
        <v>0.70117935225720995</v>
      </c>
      <c r="AF924" s="2">
        <v>0.73396917508019999</v>
      </c>
      <c r="AG924" s="2">
        <v>0.63676684712383802</v>
      </c>
    </row>
    <row r="925" spans="1:33" x14ac:dyDescent="0.35">
      <c r="A925" s="7">
        <v>474</v>
      </c>
      <c r="B925" s="7">
        <v>208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0.2453203407</v>
      </c>
      <c r="I925" s="4">
        <v>7.2465888726000003</v>
      </c>
      <c r="J925" s="2">
        <f t="shared" si="29"/>
        <v>3.3853216321899825E-2</v>
      </c>
      <c r="K925" s="3">
        <v>120</v>
      </c>
      <c r="L925" s="3">
        <v>130</v>
      </c>
      <c r="M925" s="3">
        <v>135</v>
      </c>
      <c r="N925" s="3">
        <v>114</v>
      </c>
      <c r="O925" s="24">
        <v>1001</v>
      </c>
      <c r="P925" s="4">
        <v>0.50600000000000001</v>
      </c>
      <c r="Q925" s="4">
        <v>0.45783132530120502</v>
      </c>
      <c r="R925" s="4">
        <v>0.52200000000000002</v>
      </c>
      <c r="S925" s="4">
        <v>0.46899999999999997</v>
      </c>
      <c r="T925" s="4">
        <v>0.53200000000000003</v>
      </c>
      <c r="U925" s="4">
        <v>0.52100000000000002</v>
      </c>
      <c r="V925" s="5">
        <v>100</v>
      </c>
      <c r="W925" s="5">
        <v>0</v>
      </c>
      <c r="X925" s="5">
        <v>100</v>
      </c>
      <c r="Y925" s="5">
        <v>0</v>
      </c>
      <c r="Z925" s="5">
        <v>100</v>
      </c>
      <c r="AA925" s="5">
        <v>100</v>
      </c>
      <c r="AB925" s="2">
        <v>0.68121860969467196</v>
      </c>
      <c r="AC925" s="2">
        <v>0.78125444807021205</v>
      </c>
      <c r="AD925" s="2">
        <v>0.65008769109949804</v>
      </c>
      <c r="AE925" s="2">
        <v>0.75715251053585797</v>
      </c>
      <c r="AF925" s="2">
        <v>0.63111178964049297</v>
      </c>
      <c r="AG925" s="2">
        <v>0.65200523722877002</v>
      </c>
    </row>
    <row r="926" spans="1:33" x14ac:dyDescent="0.35">
      <c r="A926" s="7">
        <v>570</v>
      </c>
      <c r="B926" s="7">
        <v>25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0.28051350689999999</v>
      </c>
      <c r="I926" s="4">
        <v>8.2507098972699993</v>
      </c>
      <c r="J926" s="2">
        <f t="shared" si="29"/>
        <v>3.3998711673624171E-2</v>
      </c>
      <c r="K926" s="3">
        <v>133</v>
      </c>
      <c r="L926" s="3">
        <v>122</v>
      </c>
      <c r="M926" s="3">
        <v>121</v>
      </c>
      <c r="N926" s="3">
        <v>123</v>
      </c>
      <c r="O926" s="24">
        <v>1001</v>
      </c>
      <c r="P926" s="4">
        <v>0.51300000000000001</v>
      </c>
      <c r="Q926" s="4">
        <v>0.50409836065573799</v>
      </c>
      <c r="R926" s="4">
        <v>0.48499999999999999</v>
      </c>
      <c r="S926" s="4">
        <v>0.51</v>
      </c>
      <c r="T926" s="4">
        <v>0.51200000000000001</v>
      </c>
      <c r="U926" s="4">
        <v>0.495</v>
      </c>
      <c r="V926" s="5">
        <v>100</v>
      </c>
      <c r="W926" s="5">
        <v>100</v>
      </c>
      <c r="X926" s="5">
        <v>0</v>
      </c>
      <c r="Y926" s="5">
        <v>100</v>
      </c>
      <c r="Z926" s="5">
        <v>100</v>
      </c>
      <c r="AA926" s="5">
        <v>0</v>
      </c>
      <c r="AB926" s="2">
        <v>0.66747943381136798</v>
      </c>
      <c r="AC926" s="2">
        <v>0.68498386992078497</v>
      </c>
      <c r="AD926" s="2">
        <v>0.72360638804465405</v>
      </c>
      <c r="AE926" s="2">
        <v>0.67334455326376597</v>
      </c>
      <c r="AF926" s="2">
        <v>0.66943065394262902</v>
      </c>
      <c r="AG926" s="2">
        <v>0.70319751641344697</v>
      </c>
    </row>
    <row r="927" spans="1:33" x14ac:dyDescent="0.35">
      <c r="A927" s="7">
        <v>590</v>
      </c>
      <c r="B927" s="7">
        <v>482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0.2563267984</v>
      </c>
      <c r="I927" s="4">
        <v>7.4740447808899999</v>
      </c>
      <c r="J927" s="2">
        <f t="shared" si="29"/>
        <v>3.4295593071022104E-2</v>
      </c>
      <c r="K927" s="3">
        <v>121</v>
      </c>
      <c r="L927" s="3">
        <v>117</v>
      </c>
      <c r="M927" s="3">
        <v>132</v>
      </c>
      <c r="N927" s="3">
        <v>129</v>
      </c>
      <c r="O927" s="24">
        <v>1001</v>
      </c>
      <c r="P927" s="4">
        <v>0.495</v>
      </c>
      <c r="Q927" s="4">
        <v>0.49425287356321801</v>
      </c>
      <c r="R927" s="4">
        <v>0.47299999999999998</v>
      </c>
      <c r="S927" s="4">
        <v>0.48699999999999999</v>
      </c>
      <c r="T927" s="4">
        <v>0.502</v>
      </c>
      <c r="U927" s="4">
        <v>0.47499999999999998</v>
      </c>
      <c r="V927" s="5">
        <v>0</v>
      </c>
      <c r="W927" s="5">
        <v>0</v>
      </c>
      <c r="X927" s="5">
        <v>0</v>
      </c>
      <c r="Y927" s="5">
        <v>0</v>
      </c>
      <c r="Z927" s="5">
        <v>100</v>
      </c>
      <c r="AA927" s="5">
        <v>0</v>
      </c>
      <c r="AB927" s="2">
        <v>0.70319751641344697</v>
      </c>
      <c r="AC927" s="2">
        <v>0.70470800296102099</v>
      </c>
      <c r="AD927" s="2">
        <v>0.74865989049020398</v>
      </c>
      <c r="AE927" s="2">
        <v>0.71949115589954704</v>
      </c>
      <c r="AF927" s="2">
        <v>0.68915515929040805</v>
      </c>
      <c r="AG927" s="2">
        <v>0.74444047494749599</v>
      </c>
    </row>
    <row r="928" spans="1:33" x14ac:dyDescent="0.35">
      <c r="A928" s="7">
        <v>22</v>
      </c>
      <c r="B928" s="7">
        <v>419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0.3553005877</v>
      </c>
      <c r="I928" s="4">
        <v>9.9624196837800003</v>
      </c>
      <c r="J928" s="2">
        <f t="shared" si="29"/>
        <v>3.5664085531195946E-2</v>
      </c>
      <c r="K928" s="3">
        <v>128</v>
      </c>
      <c r="L928" s="3">
        <v>122</v>
      </c>
      <c r="M928" s="3">
        <v>136</v>
      </c>
      <c r="N928" s="3">
        <v>113</v>
      </c>
      <c r="O928" s="24">
        <v>1001</v>
      </c>
      <c r="P928" s="4">
        <v>0.48299999999999998</v>
      </c>
      <c r="Q928" s="4">
        <v>0.45381526104417702</v>
      </c>
      <c r="R928" s="4">
        <v>0.45800000000000002</v>
      </c>
      <c r="S928" s="4">
        <v>0.46899999999999997</v>
      </c>
      <c r="T928" s="4">
        <v>0.53300000000000003</v>
      </c>
      <c r="U928" s="4">
        <v>0.49199999999999999</v>
      </c>
      <c r="V928" s="5">
        <v>0</v>
      </c>
      <c r="W928" s="5">
        <v>0</v>
      </c>
      <c r="X928" s="5">
        <v>0</v>
      </c>
      <c r="Y928" s="5">
        <v>0</v>
      </c>
      <c r="Z928" s="5">
        <v>100</v>
      </c>
      <c r="AA928" s="5">
        <v>0</v>
      </c>
      <c r="AB928" s="2">
        <v>0.72773862532956402</v>
      </c>
      <c r="AC928" s="2">
        <v>0.79006507775236701</v>
      </c>
      <c r="AD928" s="2">
        <v>0.78088609486795202</v>
      </c>
      <c r="AE928" s="2">
        <v>0.75715251053585797</v>
      </c>
      <c r="AF928" s="2">
        <v>0.62923385481629202</v>
      </c>
      <c r="AG928" s="2">
        <v>0.70927656248982895</v>
      </c>
    </row>
    <row r="929" spans="1:33" x14ac:dyDescent="0.35">
      <c r="A929" s="7">
        <v>824</v>
      </c>
      <c r="B929" s="7">
        <v>86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0.34651128460000002</v>
      </c>
      <c r="I929" s="4">
        <v>9.6456798028000001</v>
      </c>
      <c r="J929" s="2">
        <f t="shared" si="29"/>
        <v>3.5923987907976462E-2</v>
      </c>
      <c r="K929" s="3">
        <v>136</v>
      </c>
      <c r="L929" s="3">
        <v>131</v>
      </c>
      <c r="M929" s="3">
        <v>115</v>
      </c>
      <c r="N929" s="3">
        <v>117</v>
      </c>
      <c r="O929" s="24">
        <v>810.74529098551204</v>
      </c>
      <c r="P929" s="4">
        <v>0.50600000000000001</v>
      </c>
      <c r="Q929" s="4">
        <v>0.50431034482758597</v>
      </c>
      <c r="R929" s="4">
        <v>0.502</v>
      </c>
      <c r="S929" s="4">
        <v>0.51900000000000002</v>
      </c>
      <c r="T929" s="4">
        <v>0.49299999999999999</v>
      </c>
      <c r="U929" s="4">
        <v>0.505</v>
      </c>
      <c r="V929" s="5">
        <v>100</v>
      </c>
      <c r="W929" s="5">
        <v>100</v>
      </c>
      <c r="X929" s="5">
        <v>100</v>
      </c>
      <c r="Y929" s="5">
        <v>100</v>
      </c>
      <c r="Z929" s="5">
        <v>0</v>
      </c>
      <c r="AA929" s="5">
        <v>100</v>
      </c>
      <c r="AB929" s="2">
        <v>0.68121860969467196</v>
      </c>
      <c r="AC929" s="2">
        <v>0.68456343686855403</v>
      </c>
      <c r="AD929" s="2">
        <v>0.68915515929040805</v>
      </c>
      <c r="AE929" s="2">
        <v>0.65585139581624796</v>
      </c>
      <c r="AF929" s="2">
        <v>0.70724610493944695</v>
      </c>
      <c r="AG929" s="2">
        <v>0.68319684970677697</v>
      </c>
    </row>
    <row r="930" spans="1:33" x14ac:dyDescent="0.35">
      <c r="A930" s="7">
        <v>966</v>
      </c>
      <c r="B930" s="7">
        <v>229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0.31085747800000002</v>
      </c>
      <c r="I930" s="4">
        <v>8.6408268303300009</v>
      </c>
      <c r="J930" s="2">
        <f t="shared" si="29"/>
        <v>3.5975431993251518E-2</v>
      </c>
      <c r="K930" s="3">
        <v>110</v>
      </c>
      <c r="L930" s="3">
        <v>145</v>
      </c>
      <c r="M930" s="3">
        <v>121</v>
      </c>
      <c r="N930" s="3">
        <v>123</v>
      </c>
      <c r="O930" s="24">
        <v>1001</v>
      </c>
      <c r="P930" s="4">
        <v>0.55000000000000004</v>
      </c>
      <c r="Q930" s="4">
        <v>0.50409836065573799</v>
      </c>
      <c r="R930" s="4">
        <v>0.54700000000000004</v>
      </c>
      <c r="S930" s="4">
        <v>0.49199999999999999</v>
      </c>
      <c r="T930" s="4">
        <v>0.48499999999999999</v>
      </c>
      <c r="U930" s="4">
        <v>0.49099999999999999</v>
      </c>
      <c r="V930" s="5">
        <v>100</v>
      </c>
      <c r="W930" s="5">
        <v>100</v>
      </c>
      <c r="X930" s="5">
        <v>100</v>
      </c>
      <c r="Y930" s="5">
        <v>0</v>
      </c>
      <c r="Z930" s="5">
        <v>0</v>
      </c>
      <c r="AA930" s="5">
        <v>0</v>
      </c>
      <c r="AB930" s="2">
        <v>0.59783700075561996</v>
      </c>
      <c r="AC930" s="2">
        <v>0.68498386992078497</v>
      </c>
      <c r="AD930" s="2">
        <v>0.60330647656015601</v>
      </c>
      <c r="AE930" s="2">
        <v>0.70927656248982895</v>
      </c>
      <c r="AF930" s="2">
        <v>0.72360638804465405</v>
      </c>
      <c r="AG930" s="2">
        <v>0.71131115118761601</v>
      </c>
    </row>
    <row r="931" spans="1:33" x14ac:dyDescent="0.35">
      <c r="A931" s="7">
        <v>274</v>
      </c>
      <c r="B931" s="7">
        <v>157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0.28920615970000002</v>
      </c>
      <c r="I931" s="4">
        <v>7.2976410672399998</v>
      </c>
      <c r="J931" s="2">
        <f t="shared" si="29"/>
        <v>3.9630088275824052E-2</v>
      </c>
      <c r="K931" s="3">
        <v>106</v>
      </c>
      <c r="L931" s="3">
        <v>133</v>
      </c>
      <c r="M931" s="3">
        <v>132</v>
      </c>
      <c r="N931" s="3">
        <v>128</v>
      </c>
      <c r="O931" s="24">
        <v>1001</v>
      </c>
      <c r="P931" s="4">
        <v>0.51700000000000002</v>
      </c>
      <c r="Q931" s="4">
        <v>0.492307692307692</v>
      </c>
      <c r="R931" s="4">
        <v>0.51600000000000001</v>
      </c>
      <c r="S931" s="4">
        <v>0.49199999999999999</v>
      </c>
      <c r="T931" s="4">
        <v>0.47299999999999998</v>
      </c>
      <c r="U931" s="4">
        <v>0.502</v>
      </c>
      <c r="V931" s="5">
        <v>100</v>
      </c>
      <c r="W931" s="5">
        <v>0</v>
      </c>
      <c r="X931" s="5">
        <v>100</v>
      </c>
      <c r="Y931" s="5">
        <v>0</v>
      </c>
      <c r="Z931" s="5">
        <v>0</v>
      </c>
      <c r="AA931" s="5">
        <v>100</v>
      </c>
      <c r="AB931" s="2">
        <v>0.65971240447370805</v>
      </c>
      <c r="AC931" s="2">
        <v>0.70865136709591003</v>
      </c>
      <c r="AD931" s="2">
        <v>0.66164851350057396</v>
      </c>
      <c r="AE931" s="2">
        <v>0.70927656248982895</v>
      </c>
      <c r="AF931" s="2">
        <v>0.74865989049020398</v>
      </c>
      <c r="AG931" s="2">
        <v>0.68915515929040805</v>
      </c>
    </row>
    <row r="932" spans="1:33" x14ac:dyDescent="0.35">
      <c r="A932" s="7">
        <v>456</v>
      </c>
      <c r="B932" s="7">
        <v>450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0.34510583150000002</v>
      </c>
      <c r="I932" s="4">
        <v>8.0946663502800007</v>
      </c>
      <c r="J932" s="2">
        <f t="shared" si="29"/>
        <v>4.2633731467889659E-2</v>
      </c>
      <c r="K932" s="3">
        <v>133</v>
      </c>
      <c r="L932" s="3">
        <v>120</v>
      </c>
      <c r="M932" s="3">
        <v>119</v>
      </c>
      <c r="N932" s="3">
        <v>127</v>
      </c>
      <c r="O932" s="24">
        <v>1001</v>
      </c>
      <c r="P932" s="4">
        <v>0.50800000000000001</v>
      </c>
      <c r="Q932" s="4">
        <v>0.51626016260162599</v>
      </c>
      <c r="R932" s="4">
        <v>0.48</v>
      </c>
      <c r="S932" s="4">
        <v>0.54600000000000004</v>
      </c>
      <c r="T932" s="4">
        <v>0.5</v>
      </c>
      <c r="U932" s="4">
        <v>0.50600000000000001</v>
      </c>
      <c r="V932" s="5">
        <v>100</v>
      </c>
      <c r="W932" s="5">
        <v>100</v>
      </c>
      <c r="X932" s="5">
        <v>0</v>
      </c>
      <c r="Y932" s="5">
        <v>100</v>
      </c>
      <c r="Z932" s="5">
        <v>0</v>
      </c>
      <c r="AA932" s="5">
        <v>100</v>
      </c>
      <c r="AB932" s="2">
        <v>0.67727383140365505</v>
      </c>
      <c r="AC932" s="2">
        <v>0.66114444947377204</v>
      </c>
      <c r="AD932" s="2">
        <v>0.73396917508019999</v>
      </c>
      <c r="AE932" s="2">
        <v>0.605136303237232</v>
      </c>
      <c r="AF932" s="2">
        <v>0.69314718055994495</v>
      </c>
      <c r="AG932" s="2">
        <v>0.68121860969467196</v>
      </c>
    </row>
    <row r="933" spans="1:33" x14ac:dyDescent="0.35">
      <c r="A933" s="7">
        <v>702</v>
      </c>
      <c r="B933" s="7">
        <v>118</v>
      </c>
      <c r="C933" s="7">
        <v>1</v>
      </c>
      <c r="D933" s="7">
        <v>1</v>
      </c>
      <c r="E933" s="22" t="str">
        <f t="shared" si="28"/>
        <v>11</v>
      </c>
      <c r="F933" s="4">
        <v>4.9956E-2</v>
      </c>
      <c r="G933" s="25">
        <v>0</v>
      </c>
      <c r="H933" s="4">
        <v>0.40225329059999998</v>
      </c>
      <c r="I933" s="4">
        <v>8.9522911945000008</v>
      </c>
      <c r="J933" s="2">
        <f t="shared" si="29"/>
        <v>4.4932998922904949E-2</v>
      </c>
      <c r="K933" s="3">
        <v>133</v>
      </c>
      <c r="L933" s="3">
        <v>133</v>
      </c>
      <c r="M933" s="3">
        <v>121</v>
      </c>
      <c r="N933" s="3">
        <v>112</v>
      </c>
      <c r="O933" s="24">
        <v>1001</v>
      </c>
      <c r="P933" s="4">
        <v>0.48599999999999999</v>
      </c>
      <c r="Q933" s="4">
        <v>0.48068669527897001</v>
      </c>
      <c r="R933" s="4">
        <v>0.49</v>
      </c>
      <c r="S933" s="4">
        <v>0.46600000000000003</v>
      </c>
      <c r="T933" s="4">
        <v>0.52500000000000002</v>
      </c>
      <c r="U933" s="4">
        <v>0.47699999999999998</v>
      </c>
      <c r="V933" s="5">
        <v>0</v>
      </c>
      <c r="W933" s="5">
        <v>0</v>
      </c>
      <c r="X933" s="5">
        <v>0</v>
      </c>
      <c r="Y933" s="5">
        <v>0</v>
      </c>
      <c r="Z933" s="5">
        <v>100</v>
      </c>
      <c r="AA933" s="5">
        <v>0</v>
      </c>
      <c r="AB933" s="2">
        <v>0.72154665508164295</v>
      </c>
      <c r="AC933" s="2">
        <v>0.732539582270606</v>
      </c>
      <c r="AD933" s="2">
        <v>0.71334988787746501</v>
      </c>
      <c r="AE933" s="2">
        <v>0.76356964485649104</v>
      </c>
      <c r="AF933" s="2">
        <v>0.64435701639051302</v>
      </c>
      <c r="AG933" s="2">
        <v>0.74023878809379595</v>
      </c>
    </row>
    <row r="934" spans="1:33" x14ac:dyDescent="0.35">
      <c r="A934" s="7">
        <v>896</v>
      </c>
      <c r="B934" s="7">
        <v>205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0.37164706930000002</v>
      </c>
      <c r="I934" s="4">
        <v>8.1282946024000005</v>
      </c>
      <c r="J934" s="2">
        <f t="shared" si="29"/>
        <v>4.5722637709300754E-2</v>
      </c>
      <c r="K934" s="3">
        <v>133</v>
      </c>
      <c r="L934" s="3">
        <v>106</v>
      </c>
      <c r="M934" s="3">
        <v>129</v>
      </c>
      <c r="N934" s="3">
        <v>131</v>
      </c>
      <c r="O934" s="24">
        <v>1001</v>
      </c>
      <c r="P934" s="4">
        <v>0.47199999999999998</v>
      </c>
      <c r="Q934" s="4">
        <v>0.50384615384615405</v>
      </c>
      <c r="R934" s="4">
        <v>0.48699999999999999</v>
      </c>
      <c r="S934" s="4">
        <v>0.501</v>
      </c>
      <c r="T934" s="4">
        <v>0.49399999999999999</v>
      </c>
      <c r="U934" s="4">
        <v>0.51800000000000002</v>
      </c>
      <c r="V934" s="5">
        <v>0</v>
      </c>
      <c r="W934" s="5">
        <v>100</v>
      </c>
      <c r="X934" s="5">
        <v>0</v>
      </c>
      <c r="Y934" s="5">
        <v>100</v>
      </c>
      <c r="Z934" s="5">
        <v>0</v>
      </c>
      <c r="AA934" s="5">
        <v>100</v>
      </c>
      <c r="AB934" s="2">
        <v>0.75077629339658203</v>
      </c>
      <c r="AC934" s="2">
        <v>0.68548430781437597</v>
      </c>
      <c r="AD934" s="2">
        <v>0.71949115589954704</v>
      </c>
      <c r="AE934" s="2">
        <v>0.69114917789727204</v>
      </c>
      <c r="AF934" s="2">
        <v>0.70521976179421497</v>
      </c>
      <c r="AG934" s="2">
        <v>0.65778003672265395</v>
      </c>
    </row>
    <row r="935" spans="1:33" x14ac:dyDescent="0.35">
      <c r="A935" s="7">
        <v>774</v>
      </c>
      <c r="B935" s="7">
        <v>22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0.42697882999999998</v>
      </c>
      <c r="I935" s="4">
        <v>8.9936979570000002</v>
      </c>
      <c r="J935" s="2">
        <f t="shared" si="29"/>
        <v>4.7475335734137328E-2</v>
      </c>
      <c r="K935" s="3">
        <v>138</v>
      </c>
      <c r="L935" s="3">
        <v>128</v>
      </c>
      <c r="M935" s="3">
        <v>121</v>
      </c>
      <c r="N935" s="3">
        <v>112</v>
      </c>
      <c r="O935" s="24">
        <v>918.66378931674103</v>
      </c>
      <c r="P935" s="4">
        <v>0.48599999999999999</v>
      </c>
      <c r="Q935" s="4">
        <v>0.48068669527897001</v>
      </c>
      <c r="R935" s="4">
        <v>0.496</v>
      </c>
      <c r="S935" s="4">
        <v>0.47399999999999998</v>
      </c>
      <c r="T935" s="4">
        <v>0.48799999999999999</v>
      </c>
      <c r="U935" s="4">
        <v>0.51900000000000002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100</v>
      </c>
      <c r="AB935" s="2">
        <v>0.72154665508164295</v>
      </c>
      <c r="AC935" s="2">
        <v>0.732539582270606</v>
      </c>
      <c r="AD935" s="2">
        <v>0.70117935225720995</v>
      </c>
      <c r="AE935" s="2">
        <v>0.74654795728706103</v>
      </c>
      <c r="AF935" s="2">
        <v>0.71743987312899005</v>
      </c>
      <c r="AG935" s="2">
        <v>0.65585139581624796</v>
      </c>
    </row>
    <row r="936" spans="1:33" x14ac:dyDescent="0.35">
      <c r="A936" s="7">
        <v>136</v>
      </c>
      <c r="B936" s="7">
        <v>42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0.4906270579</v>
      </c>
      <c r="I936" s="4">
        <v>9.8971679461999997</v>
      </c>
      <c r="J936" s="2">
        <f t="shared" si="29"/>
        <v>4.9572469676881191E-2</v>
      </c>
      <c r="K936" s="3">
        <v>136</v>
      </c>
      <c r="L936" s="3">
        <v>115</v>
      </c>
      <c r="M936" s="3">
        <v>139</v>
      </c>
      <c r="N936" s="3">
        <v>109</v>
      </c>
      <c r="O936" s="24">
        <v>1001</v>
      </c>
      <c r="P936" s="4">
        <v>0.47899999999999998</v>
      </c>
      <c r="Q936" s="4">
        <v>0.43951612903225801</v>
      </c>
      <c r="R936" s="4">
        <v>0.45500000000000002</v>
      </c>
      <c r="S936" s="4">
        <v>0.442</v>
      </c>
      <c r="T936" s="4">
        <v>0.48099999999999998</v>
      </c>
      <c r="U936" s="4">
        <v>0.47599999999999998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2">
        <v>0.736054681571222</v>
      </c>
      <c r="AC936" s="2">
        <v>0.82208086393583801</v>
      </c>
      <c r="AD936" s="2">
        <v>0.78745786003118701</v>
      </c>
      <c r="AE936" s="2">
        <v>0.81644539690443896</v>
      </c>
      <c r="AF936" s="2">
        <v>0.73188800887637595</v>
      </c>
      <c r="AG936" s="2">
        <v>0.74233742475071696</v>
      </c>
    </row>
    <row r="937" spans="1:33" x14ac:dyDescent="0.35">
      <c r="A937" s="7">
        <v>830</v>
      </c>
      <c r="B937" s="7">
        <v>382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0.37164697000000002</v>
      </c>
      <c r="I937" s="4">
        <v>7.4681631093299998</v>
      </c>
      <c r="J937" s="2">
        <f t="shared" si="29"/>
        <v>4.9764174209813425E-2</v>
      </c>
      <c r="K937" s="3">
        <v>120</v>
      </c>
      <c r="L937" s="3">
        <v>123</v>
      </c>
      <c r="M937" s="3">
        <v>134</v>
      </c>
      <c r="N937" s="3">
        <v>122</v>
      </c>
      <c r="O937" s="24">
        <v>1001</v>
      </c>
      <c r="P937" s="4">
        <v>0.47399999999999998</v>
      </c>
      <c r="Q937" s="4">
        <v>0.4765625</v>
      </c>
      <c r="R937" s="4">
        <v>0.499</v>
      </c>
      <c r="S937" s="4">
        <v>0.498</v>
      </c>
      <c r="T937" s="4">
        <v>0.497</v>
      </c>
      <c r="U937" s="4">
        <v>0.48599999999999999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2">
        <v>0.74654795728706103</v>
      </c>
      <c r="AC937" s="2">
        <v>0.74115639974630598</v>
      </c>
      <c r="AD937" s="2">
        <v>0.69514918323061803</v>
      </c>
      <c r="AE937" s="2">
        <v>0.69715520195748404</v>
      </c>
      <c r="AF937" s="2">
        <v>0.69916525288550802</v>
      </c>
      <c r="AG937" s="2">
        <v>0.72154665508164295</v>
      </c>
    </row>
    <row r="938" spans="1:33" x14ac:dyDescent="0.35">
      <c r="A938" s="7">
        <v>796</v>
      </c>
      <c r="B938" s="7">
        <v>297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0.4046478074</v>
      </c>
      <c r="I938" s="4">
        <v>7.9524007239000003</v>
      </c>
      <c r="J938" s="2">
        <f t="shared" si="29"/>
        <v>5.0883729511250468E-2</v>
      </c>
      <c r="K938" s="3">
        <v>122</v>
      </c>
      <c r="L938" s="3">
        <v>117</v>
      </c>
      <c r="M938" s="3">
        <v>133</v>
      </c>
      <c r="N938" s="3">
        <v>127</v>
      </c>
      <c r="O938" s="24">
        <v>1001</v>
      </c>
      <c r="P938" s="4">
        <v>0.51100000000000001</v>
      </c>
      <c r="Q938" s="4">
        <v>0.488461538461538</v>
      </c>
      <c r="R938" s="4">
        <v>0.496</v>
      </c>
      <c r="S938" s="4">
        <v>0.47699999999999998</v>
      </c>
      <c r="T938" s="4">
        <v>0.50700000000000001</v>
      </c>
      <c r="U938" s="4">
        <v>0.502</v>
      </c>
      <c r="V938" s="5">
        <v>100</v>
      </c>
      <c r="W938" s="5">
        <v>0</v>
      </c>
      <c r="X938" s="5">
        <v>0</v>
      </c>
      <c r="Y938" s="5">
        <v>0</v>
      </c>
      <c r="Z938" s="5">
        <v>100</v>
      </c>
      <c r="AA938" s="5">
        <v>100</v>
      </c>
      <c r="AB938" s="2">
        <v>0.67138568877843297</v>
      </c>
      <c r="AC938" s="2">
        <v>0.71649454455693695</v>
      </c>
      <c r="AD938" s="2">
        <v>0.70117935225720995</v>
      </c>
      <c r="AE938" s="2">
        <v>0.74023878809379595</v>
      </c>
      <c r="AF938" s="2">
        <v>0.679244275390954</v>
      </c>
      <c r="AG938" s="2">
        <v>0.68915515929040805</v>
      </c>
    </row>
    <row r="939" spans="1:33" x14ac:dyDescent="0.35">
      <c r="A939" s="7">
        <v>990</v>
      </c>
      <c r="B939" s="7">
        <v>286</v>
      </c>
      <c r="C939" s="7">
        <v>1</v>
      </c>
      <c r="D939" s="7">
        <v>1</v>
      </c>
      <c r="E939" s="22" t="str">
        <f t="shared" si="28"/>
        <v>11</v>
      </c>
      <c r="F939" s="4">
        <v>0.245944</v>
      </c>
      <c r="G939" s="25">
        <v>0</v>
      </c>
      <c r="H939" s="4">
        <v>0.39972033890000003</v>
      </c>
      <c r="I939" s="4">
        <v>7.7944269790899998</v>
      </c>
      <c r="J939" s="2">
        <f t="shared" si="29"/>
        <v>5.1282838362887252E-2</v>
      </c>
      <c r="K939" s="3">
        <v>129</v>
      </c>
      <c r="L939" s="3">
        <v>125</v>
      </c>
      <c r="M939" s="3">
        <v>117</v>
      </c>
      <c r="N939" s="3">
        <v>128</v>
      </c>
      <c r="O939" s="24">
        <v>1001</v>
      </c>
      <c r="P939" s="4">
        <v>0.51300000000000001</v>
      </c>
      <c r="Q939" s="4">
        <v>0.522448979591837</v>
      </c>
      <c r="R939" s="4">
        <v>0.48199999999999998</v>
      </c>
      <c r="S939" s="4">
        <v>0.51300000000000001</v>
      </c>
      <c r="T939" s="4">
        <v>0.502</v>
      </c>
      <c r="U939" s="4">
        <v>0.47899999999999998</v>
      </c>
      <c r="V939" s="5">
        <v>100</v>
      </c>
      <c r="W939" s="5">
        <v>100</v>
      </c>
      <c r="X939" s="5">
        <v>0</v>
      </c>
      <c r="Y939" s="5">
        <v>100</v>
      </c>
      <c r="Z939" s="5">
        <v>100</v>
      </c>
      <c r="AA939" s="5">
        <v>0</v>
      </c>
      <c r="AB939" s="2">
        <v>0.66747943381136798</v>
      </c>
      <c r="AC939" s="2">
        <v>0.64922794662510996</v>
      </c>
      <c r="AD939" s="2">
        <v>0.72981116493153697</v>
      </c>
      <c r="AE939" s="2">
        <v>0.66747943381136798</v>
      </c>
      <c r="AF939" s="2">
        <v>0.68915515929040805</v>
      </c>
      <c r="AG939" s="2">
        <v>0.736054681571222</v>
      </c>
    </row>
    <row r="940" spans="1:33" x14ac:dyDescent="0.35">
      <c r="A940" s="7">
        <v>670</v>
      </c>
      <c r="B940" s="7">
        <v>446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0.52584030540000004</v>
      </c>
      <c r="I940" s="4">
        <v>10.186455662685001</v>
      </c>
      <c r="J940" s="2">
        <f t="shared" si="29"/>
        <v>5.1621518103323903E-2</v>
      </c>
      <c r="K940" s="3">
        <v>125</v>
      </c>
      <c r="L940" s="3">
        <v>126</v>
      </c>
      <c r="M940" s="3">
        <v>131</v>
      </c>
      <c r="N940" s="3">
        <v>117</v>
      </c>
      <c r="O940" s="24">
        <v>1001</v>
      </c>
      <c r="P940" s="4">
        <v>0.48399999999999999</v>
      </c>
      <c r="Q940" s="4">
        <v>0.47177419354838701</v>
      </c>
      <c r="R940" s="4">
        <v>0.48799999999999999</v>
      </c>
      <c r="S940" s="4">
        <v>0.46300000000000002</v>
      </c>
      <c r="T940" s="4">
        <v>0.54200000000000004</v>
      </c>
      <c r="U940" s="4">
        <v>0.496</v>
      </c>
      <c r="V940" s="5">
        <v>0</v>
      </c>
      <c r="W940" s="5">
        <v>0</v>
      </c>
      <c r="X940" s="5">
        <v>0</v>
      </c>
      <c r="Y940" s="5">
        <v>0</v>
      </c>
      <c r="Z940" s="5">
        <v>100</v>
      </c>
      <c r="AA940" s="5">
        <v>0</v>
      </c>
      <c r="AB940" s="2">
        <v>0.72567037226550501</v>
      </c>
      <c r="AC940" s="2">
        <v>0.75125481136722605</v>
      </c>
      <c r="AD940" s="2">
        <v>0.71743987312899005</v>
      </c>
      <c r="AE940" s="2">
        <v>0.77002822489590295</v>
      </c>
      <c r="AF940" s="2">
        <v>0.61248927754249105</v>
      </c>
      <c r="AG940" s="2">
        <v>0.70117935225720995</v>
      </c>
    </row>
    <row r="941" spans="1:33" x14ac:dyDescent="0.35">
      <c r="A941" s="7">
        <v>416</v>
      </c>
      <c r="B941" s="7">
        <v>173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0.47046110050000001</v>
      </c>
      <c r="I941" s="4">
        <v>8.8843360133000004</v>
      </c>
      <c r="J941" s="2">
        <f t="shared" si="29"/>
        <v>5.2953996764160183E-2</v>
      </c>
      <c r="K941" s="3">
        <v>117</v>
      </c>
      <c r="L941" s="3">
        <v>114</v>
      </c>
      <c r="M941" s="3">
        <v>133</v>
      </c>
      <c r="N941" s="3">
        <v>135</v>
      </c>
      <c r="O941" s="24">
        <v>893.40993942616205</v>
      </c>
      <c r="P941" s="4">
        <v>0.504</v>
      </c>
      <c r="Q941" s="4">
        <v>0.50373134328358204</v>
      </c>
      <c r="R941" s="4">
        <v>0.49399999999999999</v>
      </c>
      <c r="S941" s="4">
        <v>0.48899999999999999</v>
      </c>
      <c r="T941" s="4">
        <v>0.50600000000000001</v>
      </c>
      <c r="U941" s="4">
        <v>0.49099999999999999</v>
      </c>
      <c r="V941" s="5">
        <v>100</v>
      </c>
      <c r="W941" s="5">
        <v>100</v>
      </c>
      <c r="X941" s="5">
        <v>0</v>
      </c>
      <c r="Y941" s="5">
        <v>0</v>
      </c>
      <c r="Z941" s="5">
        <v>100</v>
      </c>
      <c r="AA941" s="5">
        <v>0</v>
      </c>
      <c r="AB941" s="2">
        <v>0.68517901091076805</v>
      </c>
      <c r="AC941" s="2">
        <v>0.685712202072427</v>
      </c>
      <c r="AD941" s="2">
        <v>0.70521976179421497</v>
      </c>
      <c r="AE941" s="2">
        <v>0.71539278950726504</v>
      </c>
      <c r="AF941" s="2">
        <v>0.68121860969467196</v>
      </c>
      <c r="AG941" s="2">
        <v>0.71131115118761601</v>
      </c>
    </row>
    <row r="942" spans="1:33" x14ac:dyDescent="0.35">
      <c r="A942" s="7">
        <v>498</v>
      </c>
      <c r="B942" s="7">
        <v>57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0.43905003819999999</v>
      </c>
      <c r="I942" s="4">
        <v>8.1212869668999996</v>
      </c>
      <c r="J942" s="2">
        <f t="shared" si="29"/>
        <v>5.4061633333416251E-2</v>
      </c>
      <c r="K942" s="3">
        <v>116</v>
      </c>
      <c r="L942" s="3">
        <v>136</v>
      </c>
      <c r="M942" s="3">
        <v>116</v>
      </c>
      <c r="N942" s="3">
        <v>131</v>
      </c>
      <c r="O942" s="24">
        <v>1001</v>
      </c>
      <c r="P942" s="4">
        <v>0.54900000000000004</v>
      </c>
      <c r="Q942" s="4">
        <v>0.53036437246963597</v>
      </c>
      <c r="R942" s="4">
        <v>0.55500000000000005</v>
      </c>
      <c r="S942" s="4">
        <v>0.53200000000000003</v>
      </c>
      <c r="T942" s="4">
        <v>0.5</v>
      </c>
      <c r="U942" s="4">
        <v>0.51900000000000002</v>
      </c>
      <c r="V942" s="5">
        <v>100</v>
      </c>
      <c r="W942" s="5">
        <v>100</v>
      </c>
      <c r="X942" s="5">
        <v>100</v>
      </c>
      <c r="Y942" s="5">
        <v>100</v>
      </c>
      <c r="Z942" s="5">
        <v>0</v>
      </c>
      <c r="AA942" s="5">
        <v>100</v>
      </c>
      <c r="AB942" s="2">
        <v>0.59965683747260601</v>
      </c>
      <c r="AC942" s="2">
        <v>0.63419101342682604</v>
      </c>
      <c r="AD942" s="2">
        <v>0.58878716523570196</v>
      </c>
      <c r="AE942" s="2">
        <v>0.63111178964049297</v>
      </c>
      <c r="AF942" s="2">
        <v>0.69314718055994495</v>
      </c>
      <c r="AG942" s="2">
        <v>0.65585139581624796</v>
      </c>
    </row>
    <row r="943" spans="1:33" x14ac:dyDescent="0.35">
      <c r="A943" s="7">
        <v>690</v>
      </c>
      <c r="B943" s="7">
        <v>234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0.47922935789999999</v>
      </c>
      <c r="I943" s="4">
        <v>8.7929213071200003</v>
      </c>
      <c r="J943" s="2">
        <f t="shared" si="29"/>
        <v>5.4501722597238268E-2</v>
      </c>
      <c r="K943" s="3">
        <v>137</v>
      </c>
      <c r="L943" s="3">
        <v>125</v>
      </c>
      <c r="M943" s="3">
        <v>118</v>
      </c>
      <c r="N943" s="3">
        <v>119</v>
      </c>
      <c r="O943" s="24">
        <v>1001</v>
      </c>
      <c r="P943" s="4">
        <v>0.48499999999999999</v>
      </c>
      <c r="Q943" s="4">
        <v>0.50210970464134996</v>
      </c>
      <c r="R943" s="4">
        <v>0.49399999999999999</v>
      </c>
      <c r="S943" s="4">
        <v>0.502</v>
      </c>
      <c r="T943" s="4">
        <v>0.47499999999999998</v>
      </c>
      <c r="U943" s="4">
        <v>0.52300000000000002</v>
      </c>
      <c r="V943" s="5">
        <v>0</v>
      </c>
      <c r="W943" s="5">
        <v>100</v>
      </c>
      <c r="X943" s="5">
        <v>0</v>
      </c>
      <c r="Y943" s="5">
        <v>100</v>
      </c>
      <c r="Z943" s="5">
        <v>0</v>
      </c>
      <c r="AA943" s="5">
        <v>100</v>
      </c>
      <c r="AB943" s="2">
        <v>0.72360638804465405</v>
      </c>
      <c r="AC943" s="2">
        <v>0.68893664802360199</v>
      </c>
      <c r="AD943" s="2">
        <v>0.70521976179421497</v>
      </c>
      <c r="AE943" s="2">
        <v>0.68915515929040805</v>
      </c>
      <c r="AF943" s="2">
        <v>0.74444047494749599</v>
      </c>
      <c r="AG943" s="2">
        <v>0.64817381491721404</v>
      </c>
    </row>
    <row r="944" spans="1:33" x14ac:dyDescent="0.35">
      <c r="A944" s="7">
        <v>636</v>
      </c>
      <c r="B944" s="7">
        <v>341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0.39258389739999999</v>
      </c>
      <c r="I944" s="4">
        <v>7.1442501853370004</v>
      </c>
      <c r="J944" s="2">
        <f t="shared" si="29"/>
        <v>5.4951028759567644E-2</v>
      </c>
      <c r="K944" s="3">
        <v>120</v>
      </c>
      <c r="L944" s="3">
        <v>149</v>
      </c>
      <c r="M944" s="3">
        <v>111</v>
      </c>
      <c r="N944" s="3">
        <v>119</v>
      </c>
      <c r="O944" s="24">
        <v>1001</v>
      </c>
      <c r="P944" s="4">
        <v>0.56899999999999995</v>
      </c>
      <c r="Q944" s="4">
        <v>0.51739130434782599</v>
      </c>
      <c r="R944" s="4">
        <v>0.53900000000000003</v>
      </c>
      <c r="S944" s="4">
        <v>0.502</v>
      </c>
      <c r="T944" s="4">
        <v>0.499</v>
      </c>
      <c r="U944" s="4">
        <v>0.52200000000000002</v>
      </c>
      <c r="V944" s="5">
        <v>100</v>
      </c>
      <c r="W944" s="5">
        <v>100</v>
      </c>
      <c r="X944" s="5">
        <v>100</v>
      </c>
      <c r="Y944" s="5">
        <v>100</v>
      </c>
      <c r="Z944" s="5">
        <v>0</v>
      </c>
      <c r="AA944" s="5">
        <v>100</v>
      </c>
      <c r="AB944" s="2">
        <v>0.56387484485580597</v>
      </c>
      <c r="AC944" s="2">
        <v>0.65895581581166596</v>
      </c>
      <c r="AD944" s="2">
        <v>0.61803970807314002</v>
      </c>
      <c r="AE944" s="2">
        <v>0.68915515929040805</v>
      </c>
      <c r="AF944" s="2">
        <v>0.69514918323061803</v>
      </c>
      <c r="AG944" s="2">
        <v>0.65008769109949804</v>
      </c>
    </row>
    <row r="945" spans="1:33" x14ac:dyDescent="0.35">
      <c r="A945" s="7">
        <v>540</v>
      </c>
      <c r="B945" s="7">
        <v>188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0.36980654000000002</v>
      </c>
      <c r="I945" s="4">
        <v>6.6303681582399996</v>
      </c>
      <c r="J945" s="2">
        <f t="shared" si="29"/>
        <v>5.5774661553358362E-2</v>
      </c>
      <c r="K945" s="3">
        <v>121</v>
      </c>
      <c r="L945" s="3">
        <v>126</v>
      </c>
      <c r="M945" s="3">
        <v>122</v>
      </c>
      <c r="N945" s="3">
        <v>130</v>
      </c>
      <c r="O945" s="24">
        <v>1001</v>
      </c>
      <c r="P945" s="4">
        <v>0.52200000000000002</v>
      </c>
      <c r="Q945" s="4">
        <v>0.51587301587301604</v>
      </c>
      <c r="R945" s="4">
        <v>0.51600000000000001</v>
      </c>
      <c r="S945" s="4">
        <v>0.5</v>
      </c>
      <c r="T945" s="4">
        <v>0.47699999999999998</v>
      </c>
      <c r="U945" s="4">
        <v>0.51200000000000001</v>
      </c>
      <c r="V945" s="5">
        <v>100</v>
      </c>
      <c r="W945" s="5">
        <v>100</v>
      </c>
      <c r="X945" s="5">
        <v>100</v>
      </c>
      <c r="Y945" s="5">
        <v>0</v>
      </c>
      <c r="Z945" s="5">
        <v>0</v>
      </c>
      <c r="AA945" s="5">
        <v>100</v>
      </c>
      <c r="AB945" s="2">
        <v>0.65008769109949804</v>
      </c>
      <c r="AC945" s="2">
        <v>0.66189463705584095</v>
      </c>
      <c r="AD945" s="2">
        <v>0.66164851350057396</v>
      </c>
      <c r="AE945" s="2">
        <v>0.69314718055994495</v>
      </c>
      <c r="AF945" s="2">
        <v>0.74023878809379595</v>
      </c>
      <c r="AG945" s="2">
        <v>0.66943065394262902</v>
      </c>
    </row>
    <row r="946" spans="1:33" x14ac:dyDescent="0.35">
      <c r="A946" s="7">
        <v>564</v>
      </c>
      <c r="B946" s="7">
        <v>53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0.3753285697</v>
      </c>
      <c r="I946" s="4">
        <v>6.7146032910400004</v>
      </c>
      <c r="J946" s="2">
        <f t="shared" si="29"/>
        <v>5.5897355872213672E-2</v>
      </c>
      <c r="K946" s="3">
        <v>118</v>
      </c>
      <c r="L946" s="3">
        <v>121</v>
      </c>
      <c r="M946" s="3">
        <v>128</v>
      </c>
      <c r="N946" s="3">
        <v>132</v>
      </c>
      <c r="O946" s="24">
        <v>1001</v>
      </c>
      <c r="P946" s="4">
        <v>0.52100000000000002</v>
      </c>
      <c r="Q946" s="4">
        <v>0.507692307692308</v>
      </c>
      <c r="R946" s="4">
        <v>0.51600000000000001</v>
      </c>
      <c r="S946" s="4">
        <v>0.501</v>
      </c>
      <c r="T946" s="4">
        <v>0.50600000000000001</v>
      </c>
      <c r="U946" s="4">
        <v>0.48899999999999999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0</v>
      </c>
      <c r="AB946" s="2">
        <v>0.65200523722877002</v>
      </c>
      <c r="AC946" s="2">
        <v>0.67787970842915701</v>
      </c>
      <c r="AD946" s="2">
        <v>0.66164851350057396</v>
      </c>
      <c r="AE946" s="2">
        <v>0.69114917789727204</v>
      </c>
      <c r="AF946" s="2">
        <v>0.68121860969467196</v>
      </c>
      <c r="AG946" s="2">
        <v>0.71539278950726504</v>
      </c>
    </row>
    <row r="947" spans="1:33" x14ac:dyDescent="0.35">
      <c r="A947" s="7">
        <v>164</v>
      </c>
      <c r="B947" s="7">
        <v>70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0.43121174299999998</v>
      </c>
      <c r="I947" s="4">
        <v>7.1032839110300001</v>
      </c>
      <c r="J947" s="2">
        <f t="shared" si="29"/>
        <v>6.0705970421710602E-2</v>
      </c>
      <c r="K947" s="3">
        <v>116</v>
      </c>
      <c r="L947" s="3">
        <v>122</v>
      </c>
      <c r="M947" s="3">
        <v>124</v>
      </c>
      <c r="N947" s="3">
        <v>137</v>
      </c>
      <c r="O947" s="24">
        <v>1001</v>
      </c>
      <c r="P947" s="4">
        <v>0.52100000000000002</v>
      </c>
      <c r="Q947" s="4">
        <v>0.52490421455938696</v>
      </c>
      <c r="R947" s="4">
        <v>0.51800000000000002</v>
      </c>
      <c r="S947" s="4">
        <v>0.52100000000000002</v>
      </c>
      <c r="T947" s="4">
        <v>0.50900000000000001</v>
      </c>
      <c r="U947" s="4">
        <v>0.48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0</v>
      </c>
      <c r="AB947" s="2">
        <v>0.65200523722877002</v>
      </c>
      <c r="AC947" s="2">
        <v>0.64453948149456897</v>
      </c>
      <c r="AD947" s="2">
        <v>0.65778003672265395</v>
      </c>
      <c r="AE947" s="2">
        <v>0.65200523722877002</v>
      </c>
      <c r="AF947" s="2">
        <v>0.67530726243161399</v>
      </c>
      <c r="AG947" s="2">
        <v>0.73396917508019999</v>
      </c>
    </row>
    <row r="948" spans="1:33" x14ac:dyDescent="0.35">
      <c r="A948" s="7">
        <v>578</v>
      </c>
      <c r="B948" s="7">
        <v>475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0.54238567689999995</v>
      </c>
      <c r="I948" s="4">
        <v>8.898157673</v>
      </c>
      <c r="J948" s="2">
        <f t="shared" si="29"/>
        <v>6.0954828722105059E-2</v>
      </c>
      <c r="K948" s="3">
        <v>138</v>
      </c>
      <c r="L948" s="3">
        <v>97</v>
      </c>
      <c r="M948" s="3">
        <v>143</v>
      </c>
      <c r="N948" s="3">
        <v>121</v>
      </c>
      <c r="O948" s="24">
        <v>1001</v>
      </c>
      <c r="P948" s="4">
        <v>0.433</v>
      </c>
      <c r="Q948" s="4">
        <v>0.45833333333333298</v>
      </c>
      <c r="R948" s="4">
        <v>0.44600000000000001</v>
      </c>
      <c r="S948" s="4">
        <v>0.44400000000000001</v>
      </c>
      <c r="T948" s="4">
        <v>0.46200000000000002</v>
      </c>
      <c r="U948" s="4">
        <v>0.48499999999999999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0.83701755097964703</v>
      </c>
      <c r="AC948" s="2">
        <v>0.78015855754957497</v>
      </c>
      <c r="AD948" s="2">
        <v>0.80743632696207301</v>
      </c>
      <c r="AE948" s="2">
        <v>0.811930716549912</v>
      </c>
      <c r="AF948" s="2">
        <v>0.77219038790039796</v>
      </c>
      <c r="AG948" s="2">
        <v>0.72360638804465405</v>
      </c>
    </row>
    <row r="949" spans="1:33" x14ac:dyDescent="0.35">
      <c r="A949" s="7">
        <v>352</v>
      </c>
      <c r="B949" s="7">
        <v>415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0.44963182800000001</v>
      </c>
      <c r="I949" s="4">
        <v>7.1123677804999996</v>
      </c>
      <c r="J949" s="2">
        <f t="shared" si="29"/>
        <v>6.3218303928651853E-2</v>
      </c>
      <c r="K949" s="3">
        <v>109</v>
      </c>
      <c r="L949" s="3">
        <v>120</v>
      </c>
      <c r="M949" s="3">
        <v>140</v>
      </c>
      <c r="N949" s="3">
        <v>130</v>
      </c>
      <c r="O949" s="24">
        <v>1001</v>
      </c>
      <c r="P949" s="4">
        <v>0.51400000000000001</v>
      </c>
      <c r="Q949" s="4">
        <v>0.48148148148148101</v>
      </c>
      <c r="R949" s="4">
        <v>0.51900000000000002</v>
      </c>
      <c r="S949" s="4">
        <v>0.47499999999999998</v>
      </c>
      <c r="T949" s="4">
        <v>0.52300000000000002</v>
      </c>
      <c r="U949" s="4">
        <v>0.503</v>
      </c>
      <c r="V949" s="5">
        <v>100</v>
      </c>
      <c r="W949" s="5">
        <v>0</v>
      </c>
      <c r="X949" s="5">
        <v>100</v>
      </c>
      <c r="Y949" s="5">
        <v>0</v>
      </c>
      <c r="Z949" s="5">
        <v>100</v>
      </c>
      <c r="AA949" s="5">
        <v>100</v>
      </c>
      <c r="AB949" s="2">
        <v>0.665532013526972</v>
      </c>
      <c r="AC949" s="2">
        <v>0.73088750854279205</v>
      </c>
      <c r="AD949" s="2">
        <v>0.65585139581624796</v>
      </c>
      <c r="AE949" s="2">
        <v>0.74444047494749599</v>
      </c>
      <c r="AF949" s="2">
        <v>0.64817381491721404</v>
      </c>
      <c r="AG949" s="2">
        <v>0.68716510888239801</v>
      </c>
    </row>
    <row r="950" spans="1:33" x14ac:dyDescent="0.35">
      <c r="A950" s="7">
        <v>360</v>
      </c>
      <c r="B950" s="7">
        <v>495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0.53584510559999998</v>
      </c>
      <c r="I950" s="4">
        <v>8.4534598549000002</v>
      </c>
      <c r="J950" s="2">
        <f t="shared" si="29"/>
        <v>6.3387667865885747E-2</v>
      </c>
      <c r="K950" s="3">
        <v>142</v>
      </c>
      <c r="L950" s="3">
        <v>126</v>
      </c>
      <c r="M950" s="3">
        <v>138</v>
      </c>
      <c r="N950" s="3">
        <v>93</v>
      </c>
      <c r="O950" s="24">
        <v>1001</v>
      </c>
      <c r="P950" s="4">
        <v>0.43099999999999999</v>
      </c>
      <c r="Q950" s="4">
        <v>0.40259740259740301</v>
      </c>
      <c r="R950" s="4">
        <v>0.42599999999999999</v>
      </c>
      <c r="S950" s="4">
        <v>0.40899999999999997</v>
      </c>
      <c r="T950" s="4">
        <v>0.48499999999999999</v>
      </c>
      <c r="U950" s="4">
        <v>0.42699999999999999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2">
        <v>0.84164718887838896</v>
      </c>
      <c r="AC950" s="2">
        <v>0.90981821736853796</v>
      </c>
      <c r="AD950" s="2">
        <v>0.85331593271276696</v>
      </c>
      <c r="AE950" s="2">
        <v>0.89404012293933499</v>
      </c>
      <c r="AF950" s="2">
        <v>0.72360638804465405</v>
      </c>
      <c r="AG950" s="2">
        <v>0.85097126575351301</v>
      </c>
    </row>
    <row r="951" spans="1:33" x14ac:dyDescent="0.35">
      <c r="A951" s="7">
        <v>750</v>
      </c>
      <c r="B951" s="7">
        <v>114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0.4644221147</v>
      </c>
      <c r="I951" s="4">
        <v>7.2401237702600003</v>
      </c>
      <c r="J951" s="2">
        <f t="shared" si="29"/>
        <v>6.414560433451294E-2</v>
      </c>
      <c r="K951" s="3">
        <v>123</v>
      </c>
      <c r="L951" s="3">
        <v>130</v>
      </c>
      <c r="M951" s="3">
        <v>140</v>
      </c>
      <c r="N951" s="3">
        <v>106</v>
      </c>
      <c r="O951" s="24">
        <v>1001</v>
      </c>
      <c r="P951" s="4">
        <v>0.46800000000000003</v>
      </c>
      <c r="Q951" s="4">
        <v>0.430894308943089</v>
      </c>
      <c r="R951" s="4">
        <v>0.45800000000000002</v>
      </c>
      <c r="S951" s="4">
        <v>0.44500000000000001</v>
      </c>
      <c r="T951" s="4">
        <v>0.503</v>
      </c>
      <c r="U951" s="4">
        <v>0.5</v>
      </c>
      <c r="V951" s="5">
        <v>0</v>
      </c>
      <c r="W951" s="5">
        <v>0</v>
      </c>
      <c r="X951" s="5">
        <v>0</v>
      </c>
      <c r="Y951" s="5">
        <v>0</v>
      </c>
      <c r="Z951" s="5">
        <v>100</v>
      </c>
      <c r="AA951" s="5">
        <v>0</v>
      </c>
      <c r="AB951" s="2">
        <v>0.75928698306449005</v>
      </c>
      <c r="AC951" s="2">
        <v>0.84189244182029599</v>
      </c>
      <c r="AD951" s="2">
        <v>0.78088609486795202</v>
      </c>
      <c r="AE951" s="2">
        <v>0.809680996815897</v>
      </c>
      <c r="AF951" s="2">
        <v>0.68716510888239801</v>
      </c>
      <c r="AG951" s="2">
        <v>0.69314718055994495</v>
      </c>
    </row>
    <row r="952" spans="1:33" x14ac:dyDescent="0.35">
      <c r="A952" s="7">
        <v>822</v>
      </c>
      <c r="B952" s="7">
        <v>23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0.51660531659999998</v>
      </c>
      <c r="I952" s="4">
        <v>7.8575467810399999</v>
      </c>
      <c r="J952" s="2">
        <f t="shared" si="29"/>
        <v>6.5746387644366494E-2</v>
      </c>
      <c r="K952" s="3">
        <v>123</v>
      </c>
      <c r="L952" s="3">
        <v>136</v>
      </c>
      <c r="M952" s="3">
        <v>120</v>
      </c>
      <c r="N952" s="3">
        <v>120</v>
      </c>
      <c r="O952" s="24">
        <v>1001</v>
      </c>
      <c r="P952" s="4">
        <v>0.504</v>
      </c>
      <c r="Q952" s="4">
        <v>0.5</v>
      </c>
      <c r="R952" s="4">
        <v>0.51</v>
      </c>
      <c r="S952" s="4">
        <v>0.496</v>
      </c>
      <c r="T952" s="4">
        <v>0.49399999999999999</v>
      </c>
      <c r="U952" s="4">
        <v>0.504</v>
      </c>
      <c r="V952" s="5">
        <v>100</v>
      </c>
      <c r="W952" s="5">
        <v>0</v>
      </c>
      <c r="X952" s="5">
        <v>100</v>
      </c>
      <c r="Y952" s="5">
        <v>0</v>
      </c>
      <c r="Z952" s="5">
        <v>0</v>
      </c>
      <c r="AA952" s="5">
        <v>100</v>
      </c>
      <c r="AB952" s="2">
        <v>0.68517901091076805</v>
      </c>
      <c r="AC952" s="2">
        <v>0.69314718055994495</v>
      </c>
      <c r="AD952" s="2">
        <v>0.67334455326376597</v>
      </c>
      <c r="AE952" s="2">
        <v>0.70117935225720995</v>
      </c>
      <c r="AF952" s="2">
        <v>0.70521976179421497</v>
      </c>
      <c r="AG952" s="2">
        <v>0.68517901091076805</v>
      </c>
    </row>
    <row r="953" spans="1:33" x14ac:dyDescent="0.35">
      <c r="A953" s="7">
        <v>924</v>
      </c>
      <c r="B953" s="7">
        <v>240</v>
      </c>
      <c r="C953" s="7">
        <v>1</v>
      </c>
      <c r="D953" s="7">
        <v>1</v>
      </c>
      <c r="E953" s="22" t="str">
        <f t="shared" si="28"/>
        <v>11</v>
      </c>
      <c r="F953" s="4">
        <v>0.24904599999999999</v>
      </c>
      <c r="G953" s="25">
        <v>0</v>
      </c>
      <c r="H953" s="4">
        <v>0.45409591189999998</v>
      </c>
      <c r="I953" s="4">
        <v>6.8562801254299997</v>
      </c>
      <c r="J953" s="2">
        <f t="shared" si="29"/>
        <v>6.6230653297807141E-2</v>
      </c>
      <c r="K953" s="3">
        <v>109</v>
      </c>
      <c r="L953" s="3">
        <v>128</v>
      </c>
      <c r="M953" s="3">
        <v>132</v>
      </c>
      <c r="N953" s="3">
        <v>130</v>
      </c>
      <c r="O953" s="24">
        <v>1001</v>
      </c>
      <c r="P953" s="4">
        <v>0.498</v>
      </c>
      <c r="Q953" s="4">
        <v>0.49618320610687</v>
      </c>
      <c r="R953" s="4">
        <v>0.52800000000000002</v>
      </c>
      <c r="S953" s="4">
        <v>0.49299999999999999</v>
      </c>
      <c r="T953" s="4">
        <v>0.503</v>
      </c>
      <c r="U953" s="4">
        <v>0.501</v>
      </c>
      <c r="V953" s="5">
        <v>0</v>
      </c>
      <c r="W953" s="5">
        <v>0</v>
      </c>
      <c r="X953" s="5">
        <v>100</v>
      </c>
      <c r="Y953" s="5">
        <v>0</v>
      </c>
      <c r="Z953" s="5">
        <v>100</v>
      </c>
      <c r="AA953" s="5">
        <v>100</v>
      </c>
      <c r="AB953" s="2">
        <v>0.69715520195748404</v>
      </c>
      <c r="AC953" s="2">
        <v>0.70081005330551405</v>
      </c>
      <c r="AD953" s="2">
        <v>0.638658995275876</v>
      </c>
      <c r="AE953" s="2">
        <v>0.70724610493944695</v>
      </c>
      <c r="AF953" s="2">
        <v>0.68716510888239801</v>
      </c>
      <c r="AG953" s="2">
        <v>0.69114917789727204</v>
      </c>
    </row>
    <row r="954" spans="1:33" x14ac:dyDescent="0.35">
      <c r="A954" s="7">
        <v>362</v>
      </c>
      <c r="B954" s="7">
        <v>2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0.49101320679999999</v>
      </c>
      <c r="I954" s="4">
        <v>7.347905375181</v>
      </c>
      <c r="J954" s="2">
        <f t="shared" si="29"/>
        <v>6.6823561508902105E-2</v>
      </c>
      <c r="K954" s="3">
        <v>128</v>
      </c>
      <c r="L954" s="3">
        <v>125</v>
      </c>
      <c r="M954" s="3">
        <v>115</v>
      </c>
      <c r="N954" s="3">
        <v>131</v>
      </c>
      <c r="O954" s="24">
        <v>1001</v>
      </c>
      <c r="P954" s="4">
        <v>0.503</v>
      </c>
      <c r="Q954" s="4">
        <v>0.53252032520325199</v>
      </c>
      <c r="R954" s="4">
        <v>0.51800000000000002</v>
      </c>
      <c r="S954" s="4">
        <v>0.497</v>
      </c>
      <c r="T954" s="4">
        <v>0.52200000000000002</v>
      </c>
      <c r="U954" s="4">
        <v>0.48699999999999999</v>
      </c>
      <c r="V954" s="5">
        <v>100</v>
      </c>
      <c r="W954" s="5">
        <v>100</v>
      </c>
      <c r="X954" s="5">
        <v>100</v>
      </c>
      <c r="Y954" s="5">
        <v>0</v>
      </c>
      <c r="Z954" s="5">
        <v>100</v>
      </c>
      <c r="AA954" s="5">
        <v>0</v>
      </c>
      <c r="AB954" s="2">
        <v>0.68716510888239801</v>
      </c>
      <c r="AC954" s="2">
        <v>0.63013421273121095</v>
      </c>
      <c r="AD954" s="2">
        <v>0.65778003672265395</v>
      </c>
      <c r="AE954" s="2">
        <v>0.69916525288550802</v>
      </c>
      <c r="AF954" s="2">
        <v>0.65008769109949804</v>
      </c>
      <c r="AG954" s="2">
        <v>0.71949115589954704</v>
      </c>
    </row>
    <row r="955" spans="1:33" x14ac:dyDescent="0.35">
      <c r="A955" s="7">
        <v>1000</v>
      </c>
      <c r="B955" s="7">
        <v>468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0.47762074850000003</v>
      </c>
      <c r="I955" s="4">
        <v>7.1267007410799996</v>
      </c>
      <c r="J955" s="2">
        <f t="shared" si="29"/>
        <v>6.701849366943112E-2</v>
      </c>
      <c r="K955" s="3">
        <v>140</v>
      </c>
      <c r="L955" s="3">
        <v>124</v>
      </c>
      <c r="M955" s="3">
        <v>107</v>
      </c>
      <c r="N955" s="3">
        <v>128</v>
      </c>
      <c r="O955" s="24">
        <v>1001</v>
      </c>
      <c r="P955" s="4">
        <v>0.48899999999999999</v>
      </c>
      <c r="Q955" s="4">
        <v>0.54468085106383002</v>
      </c>
      <c r="R955" s="4">
        <v>0.496</v>
      </c>
      <c r="S955" s="4">
        <v>0.53600000000000003</v>
      </c>
      <c r="T955" s="4">
        <v>0.46600000000000003</v>
      </c>
      <c r="U955" s="4">
        <v>0.51700000000000002</v>
      </c>
      <c r="V955" s="5">
        <v>0</v>
      </c>
      <c r="W955" s="5">
        <v>100</v>
      </c>
      <c r="X955" s="5">
        <v>0</v>
      </c>
      <c r="Y955" s="5">
        <v>100</v>
      </c>
      <c r="Z955" s="5">
        <v>0</v>
      </c>
      <c r="AA955" s="5">
        <v>100</v>
      </c>
      <c r="AB955" s="2">
        <v>0.71539278950726504</v>
      </c>
      <c r="AC955" s="2">
        <v>0.60755525022454204</v>
      </c>
      <c r="AD955" s="2">
        <v>0.70117935225720995</v>
      </c>
      <c r="AE955" s="2">
        <v>0.62362111791133501</v>
      </c>
      <c r="AF955" s="2">
        <v>0.76356964485649104</v>
      </c>
      <c r="AG955" s="2">
        <v>0.65971240447370805</v>
      </c>
    </row>
    <row r="956" spans="1:33" x14ac:dyDescent="0.35">
      <c r="A956" s="7">
        <v>664</v>
      </c>
      <c r="B956" s="7">
        <v>312</v>
      </c>
      <c r="C956" s="7">
        <v>1</v>
      </c>
      <c r="D956" s="7">
        <v>1</v>
      </c>
      <c r="E956" s="22" t="str">
        <f t="shared" si="28"/>
        <v>11</v>
      </c>
      <c r="F956" s="4">
        <v>0.249782</v>
      </c>
      <c r="G956" s="25">
        <v>0</v>
      </c>
      <c r="H956" s="4">
        <v>0.4690809292</v>
      </c>
      <c r="I956" s="4">
        <v>6.7688749257629999</v>
      </c>
      <c r="J956" s="2">
        <f t="shared" si="29"/>
        <v>6.929968929025887E-2</v>
      </c>
      <c r="K956" s="3">
        <v>132</v>
      </c>
      <c r="L956" s="3">
        <v>121</v>
      </c>
      <c r="M956" s="3">
        <v>112</v>
      </c>
      <c r="N956" s="3">
        <v>134</v>
      </c>
      <c r="O956" s="24">
        <v>1001</v>
      </c>
      <c r="P956" s="4">
        <v>0.51500000000000001</v>
      </c>
      <c r="Q956" s="4">
        <v>0.54471544715447195</v>
      </c>
      <c r="R956" s="4">
        <v>0.53900000000000003</v>
      </c>
      <c r="S956" s="4">
        <v>0.51300000000000001</v>
      </c>
      <c r="T956" s="4">
        <v>0.53500000000000003</v>
      </c>
      <c r="U956" s="4">
        <v>0.47399999999999998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0</v>
      </c>
      <c r="AB956" s="2">
        <v>0.66358837831840101</v>
      </c>
      <c r="AC956" s="2">
        <v>0.60749173598145101</v>
      </c>
      <c r="AD956" s="2">
        <v>0.61803970807314002</v>
      </c>
      <c r="AE956" s="2">
        <v>0.66747943381136798</v>
      </c>
      <c r="AF956" s="2">
        <v>0.62548853208612998</v>
      </c>
      <c r="AG956" s="2">
        <v>0.74654795728706103</v>
      </c>
    </row>
    <row r="957" spans="1:33" x14ac:dyDescent="0.35">
      <c r="A957" s="7">
        <v>218</v>
      </c>
      <c r="B957" s="7">
        <v>96</v>
      </c>
      <c r="C957" s="7">
        <v>1</v>
      </c>
      <c r="D957" s="7">
        <v>1</v>
      </c>
      <c r="E957" s="22" t="str">
        <f t="shared" si="28"/>
        <v>11</v>
      </c>
      <c r="F957" s="4">
        <v>0.114929</v>
      </c>
      <c r="G957" s="25">
        <v>0</v>
      </c>
      <c r="H957" s="4">
        <v>0.62308884149999999</v>
      </c>
      <c r="I957" s="4">
        <v>8.9402951075000008</v>
      </c>
      <c r="J957" s="2">
        <f t="shared" si="29"/>
        <v>6.9694437824238217E-2</v>
      </c>
      <c r="K957" s="3">
        <v>134</v>
      </c>
      <c r="L957" s="3">
        <v>138</v>
      </c>
      <c r="M957" s="3">
        <v>109</v>
      </c>
      <c r="N957" s="3">
        <v>118</v>
      </c>
      <c r="O957" s="24">
        <v>1001</v>
      </c>
      <c r="P957" s="4">
        <v>0.51</v>
      </c>
      <c r="Q957" s="4">
        <v>0.51982378854625599</v>
      </c>
      <c r="R957" s="4">
        <v>0.52</v>
      </c>
      <c r="S957" s="4">
        <v>0.54100000000000004</v>
      </c>
      <c r="T957" s="4">
        <v>0.504</v>
      </c>
      <c r="U957" s="4">
        <v>0.48899999999999999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0</v>
      </c>
      <c r="AB957" s="2">
        <v>0.67334455326376597</v>
      </c>
      <c r="AC957" s="2">
        <v>0.65426539301573805</v>
      </c>
      <c r="AD957" s="2">
        <v>0.65392646740666405</v>
      </c>
      <c r="AE957" s="2">
        <v>0.61433600013565504</v>
      </c>
      <c r="AF957" s="2">
        <v>0.68517901091076805</v>
      </c>
      <c r="AG957" s="2">
        <v>0.71539278950726504</v>
      </c>
    </row>
    <row r="958" spans="1:33" x14ac:dyDescent="0.35">
      <c r="A958" s="7">
        <v>162</v>
      </c>
      <c r="B958" s="7">
        <v>110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0.4560974733</v>
      </c>
      <c r="I958" s="4">
        <v>6.44322024456</v>
      </c>
      <c r="J958" s="2">
        <f t="shared" si="29"/>
        <v>7.0787192737215884E-2</v>
      </c>
      <c r="K958" s="3">
        <v>117</v>
      </c>
      <c r="L958" s="3">
        <v>129</v>
      </c>
      <c r="M958" s="3">
        <v>129</v>
      </c>
      <c r="N958" s="3">
        <v>124</v>
      </c>
      <c r="O958" s="24">
        <v>745.22497592647096</v>
      </c>
      <c r="P958" s="4">
        <v>0.52500000000000002</v>
      </c>
      <c r="Q958" s="4">
        <v>0.49011857707509898</v>
      </c>
      <c r="R958" s="4">
        <v>0.50600000000000001</v>
      </c>
      <c r="S958" s="4">
        <v>0.49199999999999999</v>
      </c>
      <c r="T958" s="4">
        <v>0.48399999999999999</v>
      </c>
      <c r="U958" s="4">
        <v>0.52100000000000002</v>
      </c>
      <c r="V958" s="5">
        <v>100</v>
      </c>
      <c r="W958" s="5">
        <v>0</v>
      </c>
      <c r="X958" s="5">
        <v>100</v>
      </c>
      <c r="Y958" s="5">
        <v>0</v>
      </c>
      <c r="Z958" s="5">
        <v>0</v>
      </c>
      <c r="AA958" s="5">
        <v>100</v>
      </c>
      <c r="AB958" s="2">
        <v>0.64435701639051302</v>
      </c>
      <c r="AC958" s="2">
        <v>0.71310792312248295</v>
      </c>
      <c r="AD958" s="2">
        <v>0.68121860969467196</v>
      </c>
      <c r="AE958" s="2">
        <v>0.70927656248982895</v>
      </c>
      <c r="AF958" s="2">
        <v>0.72567037226550501</v>
      </c>
      <c r="AG958" s="2">
        <v>0.65200523722877002</v>
      </c>
    </row>
    <row r="959" spans="1:33" x14ac:dyDescent="0.35">
      <c r="A959" s="7">
        <v>980</v>
      </c>
      <c r="B959" s="7">
        <v>11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0.67395346850000004</v>
      </c>
      <c r="I959" s="4">
        <v>9.1920624089099991</v>
      </c>
      <c r="J959" s="2">
        <f t="shared" si="29"/>
        <v>7.3319070141073805E-2</v>
      </c>
      <c r="K959" s="3">
        <v>115</v>
      </c>
      <c r="L959" s="3">
        <v>113</v>
      </c>
      <c r="M959" s="3">
        <v>139</v>
      </c>
      <c r="N959" s="3">
        <v>132</v>
      </c>
      <c r="O959" s="24">
        <v>1001</v>
      </c>
      <c r="P959" s="4">
        <v>0.47099999999999997</v>
      </c>
      <c r="Q959" s="4">
        <v>0.487084870848708</v>
      </c>
      <c r="R959" s="4">
        <v>0.48599999999999999</v>
      </c>
      <c r="S959" s="4">
        <v>0.47599999999999998</v>
      </c>
      <c r="T959" s="4">
        <v>0.48099999999999998</v>
      </c>
      <c r="U959" s="4">
        <v>0.5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0.752897184965719</v>
      </c>
      <c r="AC959" s="2">
        <v>0.71931689829333001</v>
      </c>
      <c r="AD959" s="2">
        <v>0.72154665508164295</v>
      </c>
      <c r="AE959" s="2">
        <v>0.74233742475071696</v>
      </c>
      <c r="AF959" s="2">
        <v>0.73188800887637595</v>
      </c>
      <c r="AG959" s="2">
        <v>0.69314718055994495</v>
      </c>
    </row>
    <row r="960" spans="1:33" x14ac:dyDescent="0.35">
      <c r="A960" s="7">
        <v>524</v>
      </c>
      <c r="B960" s="7">
        <v>302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0.51903134419999997</v>
      </c>
      <c r="I960" s="4">
        <v>7.0245270831999997</v>
      </c>
      <c r="J960" s="2">
        <f t="shared" si="29"/>
        <v>7.388843947108209E-2</v>
      </c>
      <c r="K960" s="3">
        <v>110</v>
      </c>
      <c r="L960" s="3">
        <v>124</v>
      </c>
      <c r="M960" s="3">
        <v>135</v>
      </c>
      <c r="N960" s="3">
        <v>130</v>
      </c>
      <c r="O960" s="24">
        <v>1001</v>
      </c>
      <c r="P960" s="4">
        <v>0.52900000000000003</v>
      </c>
      <c r="Q960" s="4">
        <v>0.490566037735849</v>
      </c>
      <c r="R960" s="4">
        <v>0.53800000000000003</v>
      </c>
      <c r="S960" s="4">
        <v>0.51500000000000001</v>
      </c>
      <c r="T960" s="4">
        <v>0.49099999999999999</v>
      </c>
      <c r="U960" s="4">
        <v>0.49399999999999999</v>
      </c>
      <c r="V960" s="5">
        <v>100</v>
      </c>
      <c r="W960" s="5">
        <v>0</v>
      </c>
      <c r="X960" s="5">
        <v>100</v>
      </c>
      <c r="Y960" s="5">
        <v>100</v>
      </c>
      <c r="Z960" s="5">
        <v>0</v>
      </c>
      <c r="AA960" s="5">
        <v>0</v>
      </c>
      <c r="AB960" s="2">
        <v>0.63676684712383802</v>
      </c>
      <c r="AC960" s="2">
        <v>0.71219537553064005</v>
      </c>
      <c r="AD960" s="2">
        <v>0.61989671882035302</v>
      </c>
      <c r="AE960" s="2">
        <v>0.66358837831840101</v>
      </c>
      <c r="AF960" s="2">
        <v>0.71131115118761601</v>
      </c>
      <c r="AG960" s="2">
        <v>0.70521976179421497</v>
      </c>
    </row>
    <row r="961" spans="1:33" x14ac:dyDescent="0.35">
      <c r="A961" s="7">
        <v>696</v>
      </c>
      <c r="B961" s="7">
        <v>118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0.57546458820000002</v>
      </c>
      <c r="I961" s="4">
        <v>7.7621584972599997</v>
      </c>
      <c r="J961" s="2">
        <f t="shared" si="29"/>
        <v>7.4137185990615362E-2</v>
      </c>
      <c r="K961" s="3">
        <v>143</v>
      </c>
      <c r="L961" s="3">
        <v>121</v>
      </c>
      <c r="M961" s="3">
        <v>116</v>
      </c>
      <c r="N961" s="3">
        <v>119</v>
      </c>
      <c r="O961" s="24">
        <v>1001</v>
      </c>
      <c r="P961" s="4">
        <v>0.48399999999999999</v>
      </c>
      <c r="Q961" s="4">
        <v>0.50638297872340399</v>
      </c>
      <c r="R961" s="4">
        <v>0.48799999999999999</v>
      </c>
      <c r="S961" s="4">
        <v>0.50900000000000001</v>
      </c>
      <c r="T961" s="4">
        <v>0.51200000000000001</v>
      </c>
      <c r="U961" s="4">
        <v>0.46400000000000002</v>
      </c>
      <c r="V961" s="5">
        <v>0</v>
      </c>
      <c r="W961" s="5">
        <v>100</v>
      </c>
      <c r="X961" s="5">
        <v>0</v>
      </c>
      <c r="Y961" s="5">
        <v>100</v>
      </c>
      <c r="Z961" s="5">
        <v>100</v>
      </c>
      <c r="AA961" s="5">
        <v>0</v>
      </c>
      <c r="AB961" s="2">
        <v>0.72567037226550501</v>
      </c>
      <c r="AC961" s="2">
        <v>0.68046202103262998</v>
      </c>
      <c r="AD961" s="2">
        <v>0.71743987312899005</v>
      </c>
      <c r="AE961" s="2">
        <v>0.67530726243161399</v>
      </c>
      <c r="AF961" s="2">
        <v>0.66943065394262902</v>
      </c>
      <c r="AG961" s="2">
        <v>0.76787072675588197</v>
      </c>
    </row>
    <row r="962" spans="1:33" x14ac:dyDescent="0.35">
      <c r="A962" s="7">
        <v>294</v>
      </c>
      <c r="B962" s="7">
        <v>374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0.52753626789999997</v>
      </c>
      <c r="I962" s="4">
        <v>6.8898072262400003</v>
      </c>
      <c r="J962" s="2">
        <f t="shared" ref="J962:J1025" si="31">H962/I962</f>
        <v>7.6567638335491461E-2</v>
      </c>
      <c r="K962" s="3">
        <v>145</v>
      </c>
      <c r="L962" s="3">
        <v>128</v>
      </c>
      <c r="M962" s="3">
        <v>124</v>
      </c>
      <c r="N962" s="3">
        <v>102</v>
      </c>
      <c r="O962" s="24">
        <v>1001</v>
      </c>
      <c r="P962" s="4">
        <v>0.46800000000000003</v>
      </c>
      <c r="Q962" s="4">
        <v>0.45132743362831901</v>
      </c>
      <c r="R962" s="4">
        <v>0.45900000000000002</v>
      </c>
      <c r="S962" s="4">
        <v>0.46100000000000002</v>
      </c>
      <c r="T962" s="4">
        <v>0.53</v>
      </c>
      <c r="U962" s="4">
        <v>0.51400000000000001</v>
      </c>
      <c r="V962" s="5">
        <v>0</v>
      </c>
      <c r="W962" s="5">
        <v>0</v>
      </c>
      <c r="X962" s="5">
        <v>0</v>
      </c>
      <c r="Y962" s="5">
        <v>0</v>
      </c>
      <c r="Z962" s="5">
        <v>100</v>
      </c>
      <c r="AA962" s="5">
        <v>100</v>
      </c>
      <c r="AB962" s="2">
        <v>0.75928698306449005</v>
      </c>
      <c r="AC962" s="2">
        <v>0.79556218598801498</v>
      </c>
      <c r="AD962" s="2">
        <v>0.77870506892159197</v>
      </c>
      <c r="AE962" s="2">
        <v>0.774357235985488</v>
      </c>
      <c r="AF962" s="2">
        <v>0.63487827243596995</v>
      </c>
      <c r="AG962" s="2">
        <v>0.665532013526972</v>
      </c>
    </row>
    <row r="963" spans="1:33" x14ac:dyDescent="0.35">
      <c r="A963" s="7">
        <v>910</v>
      </c>
      <c r="B963" s="7">
        <v>188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0.55737426570000004</v>
      </c>
      <c r="I963" s="4">
        <v>6.8533452875399998</v>
      </c>
      <c r="J963" s="2">
        <f t="shared" si="31"/>
        <v>8.1328787958977744E-2</v>
      </c>
      <c r="K963" s="3">
        <v>126</v>
      </c>
      <c r="L963" s="3">
        <v>126</v>
      </c>
      <c r="M963" s="3">
        <v>120</v>
      </c>
      <c r="N963" s="3">
        <v>127</v>
      </c>
      <c r="O963" s="24">
        <v>1001</v>
      </c>
      <c r="P963" s="4">
        <v>0.50600000000000001</v>
      </c>
      <c r="Q963" s="4">
        <v>0.51417004048583004</v>
      </c>
      <c r="R963" s="4">
        <v>0.496</v>
      </c>
      <c r="S963" s="4">
        <v>0.50800000000000001</v>
      </c>
      <c r="T963" s="4">
        <v>0.51800000000000002</v>
      </c>
      <c r="U963" s="4">
        <v>0.51900000000000002</v>
      </c>
      <c r="V963" s="5">
        <v>100</v>
      </c>
      <c r="W963" s="5">
        <v>100</v>
      </c>
      <c r="X963" s="5">
        <v>0</v>
      </c>
      <c r="Y963" s="5">
        <v>100</v>
      </c>
      <c r="Z963" s="5">
        <v>100</v>
      </c>
      <c r="AA963" s="5">
        <v>100</v>
      </c>
      <c r="AB963" s="2">
        <v>0.68121860969467196</v>
      </c>
      <c r="AC963" s="2">
        <v>0.66520125016938603</v>
      </c>
      <c r="AD963" s="2">
        <v>0.70117935225720995</v>
      </c>
      <c r="AE963" s="2">
        <v>0.67727383140365505</v>
      </c>
      <c r="AF963" s="2">
        <v>0.65778003672265395</v>
      </c>
      <c r="AG963" s="2">
        <v>0.65585139581624796</v>
      </c>
    </row>
    <row r="964" spans="1:33" x14ac:dyDescent="0.35">
      <c r="A964" s="7">
        <v>620</v>
      </c>
      <c r="B964" s="7">
        <v>321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0.65433949349999998</v>
      </c>
      <c r="I964" s="4">
        <v>7.6925404662399997</v>
      </c>
      <c r="J964" s="2">
        <f t="shared" si="31"/>
        <v>8.506156014020054E-2</v>
      </c>
      <c r="K964" s="3">
        <v>113</v>
      </c>
      <c r="L964" s="3">
        <v>139</v>
      </c>
      <c r="M964" s="3">
        <v>133</v>
      </c>
      <c r="N964" s="3">
        <v>114</v>
      </c>
      <c r="O964" s="24">
        <v>1001</v>
      </c>
      <c r="P964" s="4">
        <v>0.51700000000000002</v>
      </c>
      <c r="Q964" s="4">
        <v>0.46153846153846201</v>
      </c>
      <c r="R964" s="4">
        <v>0.48799999999999999</v>
      </c>
      <c r="S964" s="4">
        <v>0.46200000000000002</v>
      </c>
      <c r="T964" s="4">
        <v>0.505</v>
      </c>
      <c r="U964" s="4">
        <v>0.50600000000000001</v>
      </c>
      <c r="V964" s="5">
        <v>100</v>
      </c>
      <c r="W964" s="5">
        <v>0</v>
      </c>
      <c r="X964" s="5">
        <v>0</v>
      </c>
      <c r="Y964" s="5">
        <v>0</v>
      </c>
      <c r="Z964" s="5">
        <v>100</v>
      </c>
      <c r="AA964" s="5">
        <v>100</v>
      </c>
      <c r="AB964" s="2">
        <v>0.65971240447370805</v>
      </c>
      <c r="AC964" s="2">
        <v>0.773189888233482</v>
      </c>
      <c r="AD964" s="2">
        <v>0.71743987312899005</v>
      </c>
      <c r="AE964" s="2">
        <v>0.77219038790039796</v>
      </c>
      <c r="AF964" s="2">
        <v>0.68319684970677697</v>
      </c>
      <c r="AG964" s="2">
        <v>0.68121860969467196</v>
      </c>
    </row>
    <row r="965" spans="1:33" x14ac:dyDescent="0.35">
      <c r="A965" s="7">
        <v>986</v>
      </c>
      <c r="B965" s="7">
        <v>305</v>
      </c>
      <c r="C965" s="7">
        <v>1</v>
      </c>
      <c r="D965" s="7">
        <v>1</v>
      </c>
      <c r="E965" s="22" t="str">
        <f t="shared" si="30"/>
        <v>11</v>
      </c>
      <c r="F965" s="4">
        <v>0.24999199999999999</v>
      </c>
      <c r="G965" s="25">
        <v>0</v>
      </c>
      <c r="H965" s="4">
        <v>0.63894504870000002</v>
      </c>
      <c r="I965" s="4">
        <v>7.5067851259999996</v>
      </c>
      <c r="J965" s="2">
        <f t="shared" si="31"/>
        <v>8.5115670420216588E-2</v>
      </c>
      <c r="K965" s="3">
        <v>137</v>
      </c>
      <c r="L965" s="3">
        <v>141</v>
      </c>
      <c r="M965" s="3">
        <v>104</v>
      </c>
      <c r="N965" s="3">
        <v>117</v>
      </c>
      <c r="O965" s="24">
        <v>1001</v>
      </c>
      <c r="P965" s="4">
        <v>0.50600000000000001</v>
      </c>
      <c r="Q965" s="4">
        <v>0.52941176470588203</v>
      </c>
      <c r="R965" s="4">
        <v>0.48699999999999999</v>
      </c>
      <c r="S965" s="4">
        <v>0.50600000000000001</v>
      </c>
      <c r="T965" s="4">
        <v>0.496</v>
      </c>
      <c r="U965" s="4">
        <v>0.495</v>
      </c>
      <c r="V965" s="5">
        <v>100</v>
      </c>
      <c r="W965" s="5">
        <v>100</v>
      </c>
      <c r="X965" s="5">
        <v>0</v>
      </c>
      <c r="Y965" s="5">
        <v>100</v>
      </c>
      <c r="Z965" s="5">
        <v>0</v>
      </c>
      <c r="AA965" s="5">
        <v>0</v>
      </c>
      <c r="AB965" s="2">
        <v>0.68121860969467196</v>
      </c>
      <c r="AC965" s="2">
        <v>0.63598876671999705</v>
      </c>
      <c r="AD965" s="2">
        <v>0.71949115589954704</v>
      </c>
      <c r="AE965" s="2">
        <v>0.68121860969467196</v>
      </c>
      <c r="AF965" s="2">
        <v>0.70117935225720995</v>
      </c>
      <c r="AG965" s="2">
        <v>0.70319751641344697</v>
      </c>
    </row>
    <row r="966" spans="1:33" x14ac:dyDescent="0.35">
      <c r="A966" s="7">
        <v>718</v>
      </c>
      <c r="B966" s="7">
        <v>404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0.67925705150000004</v>
      </c>
      <c r="I966" s="4">
        <v>7.8862157741900001</v>
      </c>
      <c r="J966" s="2">
        <f t="shared" si="31"/>
        <v>8.6132192036017061E-2</v>
      </c>
      <c r="K966" s="3">
        <v>150</v>
      </c>
      <c r="L966" s="3">
        <v>122</v>
      </c>
      <c r="M966" s="3">
        <v>116</v>
      </c>
      <c r="N966" s="3">
        <v>111</v>
      </c>
      <c r="O966" s="24">
        <v>1001</v>
      </c>
      <c r="P966" s="4">
        <v>0.46200000000000002</v>
      </c>
      <c r="Q966" s="4">
        <v>0.48898678414096902</v>
      </c>
      <c r="R966" s="4">
        <v>0.46899999999999997</v>
      </c>
      <c r="S966" s="4">
        <v>0.498</v>
      </c>
      <c r="T966" s="4">
        <v>0.49399999999999999</v>
      </c>
      <c r="U966" s="4">
        <v>0.47099999999999997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0.77219038790039796</v>
      </c>
      <c r="AC966" s="2">
        <v>0.71541981616906802</v>
      </c>
      <c r="AD966" s="2">
        <v>0.75715251053585797</v>
      </c>
      <c r="AE966" s="2">
        <v>0.69715520195748404</v>
      </c>
      <c r="AF966" s="2">
        <v>0.70521976179421497</v>
      </c>
      <c r="AG966" s="2">
        <v>0.752897184965719</v>
      </c>
    </row>
    <row r="967" spans="1:33" x14ac:dyDescent="0.35">
      <c r="A967" s="7">
        <v>864</v>
      </c>
      <c r="B967" s="7">
        <v>174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0.6937000619</v>
      </c>
      <c r="I967" s="4">
        <v>8.0179363304999995</v>
      </c>
      <c r="J967" s="2">
        <f t="shared" si="31"/>
        <v>8.651852961979567E-2</v>
      </c>
      <c r="K967" s="3">
        <v>123</v>
      </c>
      <c r="L967" s="3">
        <v>116</v>
      </c>
      <c r="M967" s="3">
        <v>125</v>
      </c>
      <c r="N967" s="3">
        <v>135</v>
      </c>
      <c r="O967" s="24">
        <v>1001</v>
      </c>
      <c r="P967" s="4">
        <v>0.48599999999999999</v>
      </c>
      <c r="Q967" s="4">
        <v>0.51923076923076905</v>
      </c>
      <c r="R967" s="4">
        <v>0.499</v>
      </c>
      <c r="S967" s="4">
        <v>0.52900000000000003</v>
      </c>
      <c r="T967" s="4">
        <v>0.53100000000000003</v>
      </c>
      <c r="U967" s="4">
        <v>0.47</v>
      </c>
      <c r="V967" s="5">
        <v>0</v>
      </c>
      <c r="W967" s="5">
        <v>100</v>
      </c>
      <c r="X967" s="5">
        <v>0</v>
      </c>
      <c r="Y967" s="5">
        <v>100</v>
      </c>
      <c r="Z967" s="5">
        <v>100</v>
      </c>
      <c r="AA967" s="5">
        <v>0</v>
      </c>
      <c r="AB967" s="2">
        <v>0.72154665508164295</v>
      </c>
      <c r="AC967" s="2">
        <v>0.65540685257709796</v>
      </c>
      <c r="AD967" s="2">
        <v>0.69514918323061803</v>
      </c>
      <c r="AE967" s="2">
        <v>0.63676684712383802</v>
      </c>
      <c r="AF967" s="2">
        <v>0.63299325774019799</v>
      </c>
      <c r="AG967" s="2">
        <v>0.75502258427803304</v>
      </c>
    </row>
    <row r="968" spans="1:33" x14ac:dyDescent="0.35">
      <c r="A968" s="7">
        <v>550</v>
      </c>
      <c r="B968" s="7">
        <v>14</v>
      </c>
      <c r="C968" s="7">
        <v>1</v>
      </c>
      <c r="D968" s="7">
        <v>1</v>
      </c>
      <c r="E968" s="22" t="str">
        <f t="shared" si="30"/>
        <v>11</v>
      </c>
      <c r="F968" s="4">
        <v>0.249999</v>
      </c>
      <c r="G968" s="25">
        <v>0</v>
      </c>
      <c r="H968" s="4">
        <v>0.68188091409999996</v>
      </c>
      <c r="I968" s="4">
        <v>7.8276620690899996</v>
      </c>
      <c r="J968" s="2">
        <f t="shared" si="31"/>
        <v>8.711169543108184E-2</v>
      </c>
      <c r="K968" s="3">
        <v>115</v>
      </c>
      <c r="L968" s="3">
        <v>117</v>
      </c>
      <c r="M968" s="3">
        <v>130</v>
      </c>
      <c r="N968" s="3">
        <v>137</v>
      </c>
      <c r="O968" s="24">
        <v>1001</v>
      </c>
      <c r="P968" s="4">
        <v>0.51700000000000002</v>
      </c>
      <c r="Q968" s="4">
        <v>0.51310861423220999</v>
      </c>
      <c r="R968" s="4">
        <v>0.53100000000000003</v>
      </c>
      <c r="S968" s="4">
        <v>0.52700000000000002</v>
      </c>
      <c r="T968" s="4">
        <v>0.50600000000000001</v>
      </c>
      <c r="U968" s="4">
        <v>0.501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0.65971240447370805</v>
      </c>
      <c r="AC968" s="2">
        <v>0.66726773257212502</v>
      </c>
      <c r="AD968" s="2">
        <v>0.63299325774019799</v>
      </c>
      <c r="AE968" s="2">
        <v>0.64055473044077504</v>
      </c>
      <c r="AF968" s="2">
        <v>0.68121860969467196</v>
      </c>
      <c r="AG968" s="2">
        <v>0.69114917789727204</v>
      </c>
    </row>
    <row r="969" spans="1:33" x14ac:dyDescent="0.35">
      <c r="A969" s="7">
        <v>652</v>
      </c>
      <c r="B969" s="7">
        <v>213</v>
      </c>
      <c r="C969" s="7">
        <v>1</v>
      </c>
      <c r="D969" s="7">
        <v>1</v>
      </c>
      <c r="E969" s="22" t="str">
        <f t="shared" si="30"/>
        <v>11</v>
      </c>
      <c r="F969" s="4">
        <v>0.24979299999999999</v>
      </c>
      <c r="G969" s="25">
        <v>0</v>
      </c>
      <c r="H969" s="4">
        <v>0.63246781929999996</v>
      </c>
      <c r="I969" s="4">
        <v>7.1873899452499996</v>
      </c>
      <c r="J969" s="2">
        <f t="shared" si="31"/>
        <v>8.7996870090231452E-2</v>
      </c>
      <c r="K969" s="3">
        <v>119</v>
      </c>
      <c r="L969" s="3">
        <v>132</v>
      </c>
      <c r="M969" s="3">
        <v>125</v>
      </c>
      <c r="N969" s="3">
        <v>123</v>
      </c>
      <c r="O969" s="24">
        <v>1001</v>
      </c>
      <c r="P969" s="4">
        <v>0.50900000000000001</v>
      </c>
      <c r="Q969" s="4">
        <v>0.49596774193548399</v>
      </c>
      <c r="R969" s="4">
        <v>0.51200000000000001</v>
      </c>
      <c r="S969" s="4">
        <v>0.48699999999999999</v>
      </c>
      <c r="T969" s="4">
        <v>0.503</v>
      </c>
      <c r="U969" s="4">
        <v>0.46700000000000003</v>
      </c>
      <c r="V969" s="5">
        <v>100</v>
      </c>
      <c r="W969" s="5">
        <v>0</v>
      </c>
      <c r="X969" s="5">
        <v>100</v>
      </c>
      <c r="Y969" s="5">
        <v>0</v>
      </c>
      <c r="Z969" s="5">
        <v>100</v>
      </c>
      <c r="AA969" s="5">
        <v>0</v>
      </c>
      <c r="AB969" s="2">
        <v>0.67530726243161399</v>
      </c>
      <c r="AC969" s="2">
        <v>0.70124439079256495</v>
      </c>
      <c r="AD969" s="2">
        <v>0.66943065394262902</v>
      </c>
      <c r="AE969" s="2">
        <v>0.71949115589954704</v>
      </c>
      <c r="AF969" s="2">
        <v>0.68716510888239801</v>
      </c>
      <c r="AG969" s="2">
        <v>0.76142602131324</v>
      </c>
    </row>
    <row r="970" spans="1:33" x14ac:dyDescent="0.35">
      <c r="A970" s="7">
        <v>210</v>
      </c>
      <c r="B970" s="7">
        <v>386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0.74542669070000001</v>
      </c>
      <c r="I970" s="4">
        <v>8.4565659214599993</v>
      </c>
      <c r="J970" s="2">
        <f t="shared" si="31"/>
        <v>8.8147682832856636E-2</v>
      </c>
      <c r="K970" s="3">
        <v>118</v>
      </c>
      <c r="L970" s="3">
        <v>127</v>
      </c>
      <c r="M970" s="3">
        <v>118</v>
      </c>
      <c r="N970" s="3">
        <v>136</v>
      </c>
      <c r="O970" s="24">
        <v>1001</v>
      </c>
      <c r="P970" s="4">
        <v>0.53300000000000003</v>
      </c>
      <c r="Q970" s="4">
        <v>0.535433070866142</v>
      </c>
      <c r="R970" s="4">
        <v>0.51700000000000002</v>
      </c>
      <c r="S970" s="4">
        <v>0.53300000000000003</v>
      </c>
      <c r="T970" s="4">
        <v>0.505</v>
      </c>
      <c r="U970" s="4">
        <v>0.502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0.62923385481629202</v>
      </c>
      <c r="AC970" s="2">
        <v>0.62467938128248401</v>
      </c>
      <c r="AD970" s="2">
        <v>0.65971240447370805</v>
      </c>
      <c r="AE970" s="2">
        <v>0.62923385481629202</v>
      </c>
      <c r="AF970" s="2">
        <v>0.68319684970677697</v>
      </c>
      <c r="AG970" s="2">
        <v>0.68915515929040805</v>
      </c>
    </row>
    <row r="971" spans="1:33" x14ac:dyDescent="0.35">
      <c r="A971" s="7">
        <v>468</v>
      </c>
      <c r="B971" s="7">
        <v>341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0.73545440149999997</v>
      </c>
      <c r="I971" s="4">
        <v>8.3068152980000001</v>
      </c>
      <c r="J971" s="2">
        <f t="shared" si="31"/>
        <v>8.8536265116797824E-2</v>
      </c>
      <c r="K971" s="3">
        <v>123</v>
      </c>
      <c r="L971" s="3">
        <v>117</v>
      </c>
      <c r="M971" s="3">
        <v>124</v>
      </c>
      <c r="N971" s="3">
        <v>135</v>
      </c>
      <c r="O971" s="24">
        <v>1001</v>
      </c>
      <c r="P971" s="4">
        <v>0.50700000000000001</v>
      </c>
      <c r="Q971" s="4">
        <v>0.52123552123552097</v>
      </c>
      <c r="R971" s="4">
        <v>0.51300000000000001</v>
      </c>
      <c r="S971" s="4">
        <v>0.52200000000000002</v>
      </c>
      <c r="T971" s="4">
        <v>0.505</v>
      </c>
      <c r="U971" s="4">
        <v>0.496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0</v>
      </c>
      <c r="AB971" s="2">
        <v>0.679244275390954</v>
      </c>
      <c r="AC971" s="2">
        <v>0.65155328326110795</v>
      </c>
      <c r="AD971" s="2">
        <v>0.66747943381136798</v>
      </c>
      <c r="AE971" s="2">
        <v>0.65008769109949804</v>
      </c>
      <c r="AF971" s="2">
        <v>0.68319684970677697</v>
      </c>
      <c r="AG971" s="2">
        <v>0.70117935225720995</v>
      </c>
    </row>
    <row r="972" spans="1:33" x14ac:dyDescent="0.35">
      <c r="A972" s="7">
        <v>284</v>
      </c>
      <c r="B972" s="7">
        <v>313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0.69365391779999996</v>
      </c>
      <c r="I972" s="4">
        <v>7.8317698444417996</v>
      </c>
      <c r="J972" s="2">
        <f t="shared" si="31"/>
        <v>8.8569241892659245E-2</v>
      </c>
      <c r="K972" s="3">
        <v>140</v>
      </c>
      <c r="L972" s="3">
        <v>121</v>
      </c>
      <c r="M972" s="3">
        <v>119</v>
      </c>
      <c r="N972" s="3">
        <v>119</v>
      </c>
      <c r="O972" s="24">
        <v>1001</v>
      </c>
      <c r="P972" s="4">
        <v>0.48599999999999999</v>
      </c>
      <c r="Q972" s="4">
        <v>0.5</v>
      </c>
      <c r="R972" s="4">
        <v>0.48</v>
      </c>
      <c r="S972" s="4">
        <v>0.495</v>
      </c>
      <c r="T972" s="4">
        <v>0.51</v>
      </c>
      <c r="U972" s="4">
        <v>0.495</v>
      </c>
      <c r="V972" s="5">
        <v>0</v>
      </c>
      <c r="W972" s="5">
        <v>0</v>
      </c>
      <c r="X972" s="5">
        <v>0</v>
      </c>
      <c r="Y972" s="5">
        <v>0</v>
      </c>
      <c r="Z972" s="5">
        <v>100</v>
      </c>
      <c r="AA972" s="5">
        <v>0</v>
      </c>
      <c r="AB972" s="2">
        <v>0.72154665508164295</v>
      </c>
      <c r="AC972" s="2">
        <v>0.69314718055994495</v>
      </c>
      <c r="AD972" s="2">
        <v>0.73396917508019999</v>
      </c>
      <c r="AE972" s="2">
        <v>0.70319751641344697</v>
      </c>
      <c r="AF972" s="2">
        <v>0.67334455326376597</v>
      </c>
      <c r="AG972" s="2">
        <v>0.70319751641344697</v>
      </c>
    </row>
    <row r="973" spans="1:33" x14ac:dyDescent="0.35">
      <c r="A973" s="7">
        <v>406</v>
      </c>
      <c r="B973" s="7">
        <v>356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0.81930772110000005</v>
      </c>
      <c r="I973" s="4">
        <v>9.2114076239999996</v>
      </c>
      <c r="J973" s="2">
        <f t="shared" si="31"/>
        <v>8.8944899036421152E-2</v>
      </c>
      <c r="K973" s="3">
        <v>130</v>
      </c>
      <c r="L973" s="3">
        <v>132</v>
      </c>
      <c r="M973" s="3">
        <v>123</v>
      </c>
      <c r="N973" s="3">
        <v>114</v>
      </c>
      <c r="O973" s="24">
        <v>1001</v>
      </c>
      <c r="P973" s="4">
        <v>0.47799999999999998</v>
      </c>
      <c r="Q973" s="4">
        <v>0.481012658227848</v>
      </c>
      <c r="R973" s="4">
        <v>0.52100000000000002</v>
      </c>
      <c r="S973" s="4">
        <v>0.46700000000000003</v>
      </c>
      <c r="T973" s="4">
        <v>0.51900000000000002</v>
      </c>
      <c r="U973" s="4">
        <v>0.47299999999999998</v>
      </c>
      <c r="V973" s="5">
        <v>0</v>
      </c>
      <c r="W973" s="5">
        <v>0</v>
      </c>
      <c r="X973" s="5">
        <v>100</v>
      </c>
      <c r="Y973" s="5">
        <v>0</v>
      </c>
      <c r="Z973" s="5">
        <v>100</v>
      </c>
      <c r="AA973" s="5">
        <v>0</v>
      </c>
      <c r="AB973" s="2">
        <v>0.73814454649068095</v>
      </c>
      <c r="AC973" s="2">
        <v>0.73186169274063595</v>
      </c>
      <c r="AD973" s="2">
        <v>0.65200523722877002</v>
      </c>
      <c r="AE973" s="2">
        <v>0.76142602131324</v>
      </c>
      <c r="AF973" s="2">
        <v>0.65585139581624796</v>
      </c>
      <c r="AG973" s="2">
        <v>0.74865989049020398</v>
      </c>
    </row>
    <row r="974" spans="1:33" x14ac:dyDescent="0.35">
      <c r="A974" s="7">
        <v>566</v>
      </c>
      <c r="B974" s="7">
        <v>230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0.7990567676</v>
      </c>
      <c r="I974" s="4">
        <v>8.9584786722</v>
      </c>
      <c r="J974" s="2">
        <f t="shared" si="31"/>
        <v>8.9195587424864595E-2</v>
      </c>
      <c r="K974" s="3">
        <v>132</v>
      </c>
      <c r="L974" s="3">
        <v>138</v>
      </c>
      <c r="M974" s="3">
        <v>126</v>
      </c>
      <c r="N974" s="3">
        <v>103</v>
      </c>
      <c r="O974" s="24">
        <v>1001</v>
      </c>
      <c r="P974" s="4">
        <v>0.47599999999999998</v>
      </c>
      <c r="Q974" s="4">
        <v>0.449781659388646</v>
      </c>
      <c r="R974" s="4">
        <v>0.496</v>
      </c>
      <c r="S974" s="4">
        <v>0.47599999999999998</v>
      </c>
      <c r="T974" s="4">
        <v>0.49</v>
      </c>
      <c r="U974" s="4">
        <v>0.51300000000000001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100</v>
      </c>
      <c r="AB974" s="2">
        <v>0.74233742475071696</v>
      </c>
      <c r="AC974" s="2">
        <v>0.79899301532460398</v>
      </c>
      <c r="AD974" s="2">
        <v>0.70117935225720995</v>
      </c>
      <c r="AE974" s="2">
        <v>0.74233742475071696</v>
      </c>
      <c r="AF974" s="2">
        <v>0.71334988787746501</v>
      </c>
      <c r="AG974" s="2">
        <v>0.66747943381136798</v>
      </c>
    </row>
    <row r="975" spans="1:33" x14ac:dyDescent="0.35">
      <c r="A975" s="7">
        <v>128</v>
      </c>
      <c r="B975" s="7">
        <v>344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0.84382588739999997</v>
      </c>
      <c r="I975" s="4">
        <v>8.9002702290800002</v>
      </c>
      <c r="J975" s="2">
        <f t="shared" si="31"/>
        <v>9.4809018791693955E-2</v>
      </c>
      <c r="K975" s="3">
        <v>131</v>
      </c>
      <c r="L975" s="3">
        <v>126</v>
      </c>
      <c r="M975" s="3">
        <v>126</v>
      </c>
      <c r="N975" s="3">
        <v>116</v>
      </c>
      <c r="O975" s="24">
        <v>1001</v>
      </c>
      <c r="P975" s="4">
        <v>0.45500000000000002</v>
      </c>
      <c r="Q975" s="4">
        <v>0.47933884297520701</v>
      </c>
      <c r="R975" s="4">
        <v>0.51500000000000001</v>
      </c>
      <c r="S975" s="4">
        <v>0.503</v>
      </c>
      <c r="T975" s="4">
        <v>0.52100000000000002</v>
      </c>
      <c r="U975" s="4">
        <v>0.48899999999999999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0</v>
      </c>
      <c r="AB975" s="2">
        <v>0.78745786003118701</v>
      </c>
      <c r="AC975" s="2">
        <v>0.73534753505032202</v>
      </c>
      <c r="AD975" s="2">
        <v>0.66358837831840101</v>
      </c>
      <c r="AE975" s="2">
        <v>0.68716510888239801</v>
      </c>
      <c r="AF975" s="2">
        <v>0.65200523722877002</v>
      </c>
      <c r="AG975" s="2">
        <v>0.71539278950726504</v>
      </c>
    </row>
    <row r="976" spans="1:33" x14ac:dyDescent="0.35">
      <c r="A976" s="7">
        <v>462</v>
      </c>
      <c r="B976" s="7">
        <v>150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1.0350455359999999</v>
      </c>
      <c r="I976" s="4">
        <v>10.7551452044</v>
      </c>
      <c r="J976" s="2">
        <f t="shared" si="31"/>
        <v>9.6237244251854093E-2</v>
      </c>
      <c r="K976" s="3">
        <v>125</v>
      </c>
      <c r="L976" s="3">
        <v>144</v>
      </c>
      <c r="M976" s="3">
        <v>115</v>
      </c>
      <c r="N976" s="3">
        <v>115</v>
      </c>
      <c r="O976" s="24">
        <v>1001</v>
      </c>
      <c r="P976" s="4">
        <v>0.54600000000000004</v>
      </c>
      <c r="Q976" s="4">
        <v>0.5</v>
      </c>
      <c r="R976" s="4">
        <v>0.5</v>
      </c>
      <c r="S976" s="4">
        <v>0.52200000000000002</v>
      </c>
      <c r="T976" s="4">
        <v>0.497</v>
      </c>
      <c r="U976" s="4">
        <v>0.499</v>
      </c>
      <c r="V976" s="5">
        <v>100</v>
      </c>
      <c r="W976" s="5">
        <v>0</v>
      </c>
      <c r="X976" s="5">
        <v>0</v>
      </c>
      <c r="Y976" s="5">
        <v>100</v>
      </c>
      <c r="Z976" s="5">
        <v>0</v>
      </c>
      <c r="AA976" s="5">
        <v>0</v>
      </c>
      <c r="AB976" s="2">
        <v>0.605136303237232</v>
      </c>
      <c r="AC976" s="2">
        <v>0.69314718055994495</v>
      </c>
      <c r="AD976" s="2">
        <v>0.69314718055994495</v>
      </c>
      <c r="AE976" s="2">
        <v>0.65008769109949804</v>
      </c>
      <c r="AF976" s="2">
        <v>0.69916525288550802</v>
      </c>
      <c r="AG976" s="2">
        <v>0.69514918323061803</v>
      </c>
    </row>
    <row r="977" spans="1:33" x14ac:dyDescent="0.35">
      <c r="A977" s="7">
        <v>138</v>
      </c>
      <c r="B977" s="7">
        <v>149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0.83168030000000004</v>
      </c>
      <c r="I977" s="4">
        <v>8.1564421319099996</v>
      </c>
      <c r="J977" s="2">
        <f t="shared" si="31"/>
        <v>0.10196606394671311</v>
      </c>
      <c r="K977" s="3">
        <v>111</v>
      </c>
      <c r="L977" s="3">
        <v>123</v>
      </c>
      <c r="M977" s="3">
        <v>127</v>
      </c>
      <c r="N977" s="3">
        <v>138</v>
      </c>
      <c r="O977" s="24">
        <v>912.88326100860297</v>
      </c>
      <c r="P977" s="4">
        <v>0.54500000000000004</v>
      </c>
      <c r="Q977" s="4">
        <v>0.52075471698113196</v>
      </c>
      <c r="R977" s="4">
        <v>0.54</v>
      </c>
      <c r="S977" s="4">
        <v>0.54100000000000004</v>
      </c>
      <c r="T977" s="4">
        <v>0.51600000000000001</v>
      </c>
      <c r="U977" s="4">
        <v>0.50700000000000001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0.60696948431889297</v>
      </c>
      <c r="AC977" s="2">
        <v>0.65247614082901795</v>
      </c>
      <c r="AD977" s="2">
        <v>0.61618613942381695</v>
      </c>
      <c r="AE977" s="2">
        <v>0.61433600013565504</v>
      </c>
      <c r="AF977" s="2">
        <v>0.66164851350057396</v>
      </c>
      <c r="AG977" s="2">
        <v>0.679244275390954</v>
      </c>
    </row>
    <row r="978" spans="1:33" x14ac:dyDescent="0.35">
      <c r="A978" s="7">
        <v>346</v>
      </c>
      <c r="B978" s="7">
        <v>86</v>
      </c>
      <c r="C978" s="7">
        <v>1</v>
      </c>
      <c r="D978" s="7">
        <v>1</v>
      </c>
      <c r="E978" s="22" t="str">
        <f t="shared" si="30"/>
        <v>11</v>
      </c>
      <c r="F978" s="4">
        <v>2.9551999999999998E-2</v>
      </c>
      <c r="G978" s="25">
        <v>0</v>
      </c>
      <c r="H978" s="4">
        <v>0.80687471669999999</v>
      </c>
      <c r="I978" s="4">
        <v>7.8782729547999999</v>
      </c>
      <c r="J978" s="2">
        <f t="shared" si="31"/>
        <v>0.10241771532025873</v>
      </c>
      <c r="K978" s="3">
        <v>133</v>
      </c>
      <c r="L978" s="3">
        <v>129</v>
      </c>
      <c r="M978" s="3">
        <v>119</v>
      </c>
      <c r="N978" s="3">
        <v>118</v>
      </c>
      <c r="O978" s="24">
        <v>912.22488234693503</v>
      </c>
      <c r="P978" s="4">
        <v>0.50700000000000001</v>
      </c>
      <c r="Q978" s="4">
        <v>0.49789029535864998</v>
      </c>
      <c r="R978" s="4">
        <v>0.47899999999999998</v>
      </c>
      <c r="S978" s="4">
        <v>0.51200000000000001</v>
      </c>
      <c r="T978" s="4">
        <v>0.51100000000000001</v>
      </c>
      <c r="U978" s="4">
        <v>0.50800000000000001</v>
      </c>
      <c r="V978" s="5">
        <v>100</v>
      </c>
      <c r="W978" s="5">
        <v>0</v>
      </c>
      <c r="X978" s="5">
        <v>0</v>
      </c>
      <c r="Y978" s="5">
        <v>100</v>
      </c>
      <c r="Z978" s="5">
        <v>100</v>
      </c>
      <c r="AA978" s="5">
        <v>100</v>
      </c>
      <c r="AB978" s="2">
        <v>0.679244275390954</v>
      </c>
      <c r="AC978" s="2">
        <v>0.69737551666946596</v>
      </c>
      <c r="AD978" s="2">
        <v>0.736054681571222</v>
      </c>
      <c r="AE978" s="2">
        <v>0.66943065394262902</v>
      </c>
      <c r="AF978" s="2">
        <v>0.67138568877843297</v>
      </c>
      <c r="AG978" s="2">
        <v>0.67727383140365505</v>
      </c>
    </row>
    <row r="979" spans="1:33" x14ac:dyDescent="0.35">
      <c r="A979" s="7">
        <v>54</v>
      </c>
      <c r="B979" s="7">
        <v>457</v>
      </c>
      <c r="C979" s="7">
        <v>1</v>
      </c>
      <c r="D979" s="7">
        <v>1</v>
      </c>
      <c r="E979" s="22" t="str">
        <f t="shared" si="30"/>
        <v>11</v>
      </c>
      <c r="F979" s="4">
        <v>3.7199999999999999E-4</v>
      </c>
      <c r="G979" s="25">
        <v>0</v>
      </c>
      <c r="H979" s="4">
        <v>0.80612839160000005</v>
      </c>
      <c r="I979" s="4">
        <v>7.7412400376599999</v>
      </c>
      <c r="J979" s="2">
        <f t="shared" si="31"/>
        <v>0.10413427147050129</v>
      </c>
      <c r="K979" s="3">
        <v>114</v>
      </c>
      <c r="L979" s="3">
        <v>142</v>
      </c>
      <c r="M979" s="3">
        <v>113</v>
      </c>
      <c r="N979" s="3">
        <v>130</v>
      </c>
      <c r="O979" s="24">
        <v>1001</v>
      </c>
      <c r="P979" s="4">
        <v>0.56000000000000005</v>
      </c>
      <c r="Q979" s="4">
        <v>0.53497942386831299</v>
      </c>
      <c r="R979" s="4">
        <v>0.52900000000000003</v>
      </c>
      <c r="S979" s="4">
        <v>0.53800000000000003</v>
      </c>
      <c r="T979" s="4">
        <v>0.49199999999999999</v>
      </c>
      <c r="U979" s="4">
        <v>0.48699999999999999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5">
        <v>0</v>
      </c>
      <c r="AB979" s="2">
        <v>0.57981849525294205</v>
      </c>
      <c r="AC979" s="2">
        <v>0.62552699288496605</v>
      </c>
      <c r="AD979" s="2">
        <v>0.63676684712383802</v>
      </c>
      <c r="AE979" s="2">
        <v>0.61989671882035302</v>
      </c>
      <c r="AF979" s="2">
        <v>0.70927656248982895</v>
      </c>
      <c r="AG979" s="2">
        <v>0.71949115589954704</v>
      </c>
    </row>
    <row r="980" spans="1:33" x14ac:dyDescent="0.35">
      <c r="A980" s="7">
        <v>148</v>
      </c>
      <c r="B980" s="7">
        <v>338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0.70177151520000003</v>
      </c>
      <c r="I980" s="4">
        <v>6.4501856155999997</v>
      </c>
      <c r="J980" s="2">
        <f t="shared" si="31"/>
        <v>0.10879865433682111</v>
      </c>
      <c r="K980" s="3">
        <v>127</v>
      </c>
      <c r="L980" s="3">
        <v>130</v>
      </c>
      <c r="M980" s="3">
        <v>129</v>
      </c>
      <c r="N980" s="3">
        <v>113</v>
      </c>
      <c r="O980" s="24">
        <v>1001</v>
      </c>
      <c r="P980" s="4">
        <v>0.49</v>
      </c>
      <c r="Q980" s="4">
        <v>0.46694214876033102</v>
      </c>
      <c r="R980" s="4">
        <v>0.47</v>
      </c>
      <c r="S980" s="4">
        <v>0.48299999999999998</v>
      </c>
      <c r="T980" s="4">
        <v>0.503</v>
      </c>
      <c r="U980" s="4">
        <v>0.49399999999999999</v>
      </c>
      <c r="V980" s="5">
        <v>0</v>
      </c>
      <c r="W980" s="5">
        <v>0</v>
      </c>
      <c r="X980" s="5">
        <v>0</v>
      </c>
      <c r="Y980" s="5">
        <v>0</v>
      </c>
      <c r="Z980" s="5">
        <v>100</v>
      </c>
      <c r="AA980" s="5">
        <v>0</v>
      </c>
      <c r="AB980" s="2">
        <v>0.71334988787746501</v>
      </c>
      <c r="AC980" s="2">
        <v>0.76154990744434603</v>
      </c>
      <c r="AD980" s="2">
        <v>0.75502258427803304</v>
      </c>
      <c r="AE980" s="2">
        <v>0.72773862532956402</v>
      </c>
      <c r="AF980" s="2">
        <v>0.68716510888239801</v>
      </c>
      <c r="AG980" s="2">
        <v>0.70521976179421497</v>
      </c>
    </row>
    <row r="981" spans="1:33" x14ac:dyDescent="0.35">
      <c r="A981" s="7">
        <v>304</v>
      </c>
      <c r="B981" s="7">
        <v>463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0.8675534613</v>
      </c>
      <c r="I981" s="4">
        <v>7.6777107410000003</v>
      </c>
      <c r="J981" s="2">
        <f t="shared" si="31"/>
        <v>0.11299637229977273</v>
      </c>
      <c r="K981" s="3">
        <v>123</v>
      </c>
      <c r="L981" s="3">
        <v>132</v>
      </c>
      <c r="M981" s="3">
        <v>129</v>
      </c>
      <c r="N981" s="3">
        <v>115</v>
      </c>
      <c r="O981" s="24">
        <v>794.02112419663399</v>
      </c>
      <c r="P981" s="4">
        <v>0.51100000000000001</v>
      </c>
      <c r="Q981" s="4">
        <v>0.47131147540983598</v>
      </c>
      <c r="R981" s="4">
        <v>0.47199999999999998</v>
      </c>
      <c r="S981" s="4">
        <v>0.49399999999999999</v>
      </c>
      <c r="T981" s="4">
        <v>0.502</v>
      </c>
      <c r="U981" s="4">
        <v>0.49399999999999999</v>
      </c>
      <c r="V981" s="5">
        <v>100</v>
      </c>
      <c r="W981" s="5">
        <v>0</v>
      </c>
      <c r="X981" s="5">
        <v>0</v>
      </c>
      <c r="Y981" s="5">
        <v>0</v>
      </c>
      <c r="Z981" s="5">
        <v>100</v>
      </c>
      <c r="AA981" s="5">
        <v>0</v>
      </c>
      <c r="AB981" s="2">
        <v>0.67138568877843297</v>
      </c>
      <c r="AC981" s="2">
        <v>0.75223609692995197</v>
      </c>
      <c r="AD981" s="2">
        <v>0.75077629339658203</v>
      </c>
      <c r="AE981" s="2">
        <v>0.70521976179421497</v>
      </c>
      <c r="AF981" s="2">
        <v>0.68915515929040805</v>
      </c>
      <c r="AG981" s="2">
        <v>0.70521976179421497</v>
      </c>
    </row>
    <row r="982" spans="1:33" x14ac:dyDescent="0.35">
      <c r="A982" s="7">
        <v>844</v>
      </c>
      <c r="B982" s="7">
        <v>276</v>
      </c>
      <c r="C982" s="7">
        <v>1</v>
      </c>
      <c r="D982" s="7">
        <v>1</v>
      </c>
      <c r="E982" s="22" t="str">
        <f t="shared" si="30"/>
        <v>11</v>
      </c>
      <c r="F982" s="4">
        <v>0.25</v>
      </c>
      <c r="G982" s="25">
        <v>0</v>
      </c>
      <c r="H982" s="4">
        <v>0.90445231550000005</v>
      </c>
      <c r="I982" s="4">
        <v>7.7601247995399998</v>
      </c>
      <c r="J982" s="2">
        <f t="shared" si="31"/>
        <v>0.11655125901501141</v>
      </c>
      <c r="K982" s="3">
        <v>122</v>
      </c>
      <c r="L982" s="3">
        <v>133</v>
      </c>
      <c r="M982" s="3">
        <v>123</v>
      </c>
      <c r="N982" s="3">
        <v>121</v>
      </c>
      <c r="O982" s="24">
        <v>1001</v>
      </c>
      <c r="P982" s="4">
        <v>0.52100000000000002</v>
      </c>
      <c r="Q982" s="4">
        <v>0.49590163934426201</v>
      </c>
      <c r="R982" s="4">
        <v>0.47799999999999998</v>
      </c>
      <c r="S982" s="4">
        <v>0.53300000000000003</v>
      </c>
      <c r="T982" s="4">
        <v>0.48399999999999999</v>
      </c>
      <c r="U982" s="4">
        <v>0.49399999999999999</v>
      </c>
      <c r="V982" s="5">
        <v>100</v>
      </c>
      <c r="W982" s="5">
        <v>0</v>
      </c>
      <c r="X982" s="5">
        <v>0</v>
      </c>
      <c r="Y982" s="5">
        <v>100</v>
      </c>
      <c r="Z982" s="5">
        <v>0</v>
      </c>
      <c r="AA982" s="5">
        <v>0</v>
      </c>
      <c r="AB982" s="2">
        <v>0.65200523722877002</v>
      </c>
      <c r="AC982" s="2">
        <v>0.70137767969646103</v>
      </c>
      <c r="AD982" s="2">
        <v>0.73814454649068095</v>
      </c>
      <c r="AE982" s="2">
        <v>0.62923385481629202</v>
      </c>
      <c r="AF982" s="2">
        <v>0.72567037226550501</v>
      </c>
      <c r="AG982" s="2">
        <v>0.70521976179421497</v>
      </c>
    </row>
    <row r="983" spans="1:33" x14ac:dyDescent="0.35">
      <c r="A983" s="7">
        <v>976</v>
      </c>
      <c r="B983" s="7">
        <v>308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0.97192026170000001</v>
      </c>
      <c r="I983" s="4">
        <v>8.2769896387176001</v>
      </c>
      <c r="J983" s="2">
        <f t="shared" si="31"/>
        <v>0.11742436611900664</v>
      </c>
      <c r="K983" s="3">
        <v>123</v>
      </c>
      <c r="L983" s="3">
        <v>104</v>
      </c>
      <c r="M983" s="3">
        <v>151</v>
      </c>
      <c r="N983" s="3">
        <v>121</v>
      </c>
      <c r="O983" s="24">
        <v>1001</v>
      </c>
      <c r="P983" s="4">
        <v>0.439</v>
      </c>
      <c r="Q983" s="4">
        <v>0.44485294117647101</v>
      </c>
      <c r="R983" s="4">
        <v>0.44600000000000001</v>
      </c>
      <c r="S983" s="4">
        <v>0.442</v>
      </c>
      <c r="T983" s="4">
        <v>0.51300000000000001</v>
      </c>
      <c r="U983" s="4">
        <v>0.51100000000000001</v>
      </c>
      <c r="V983" s="5">
        <v>0</v>
      </c>
      <c r="W983" s="5">
        <v>0</v>
      </c>
      <c r="X983" s="5">
        <v>0</v>
      </c>
      <c r="Y983" s="5">
        <v>0</v>
      </c>
      <c r="Z983" s="5">
        <v>100</v>
      </c>
      <c r="AA983" s="5">
        <v>100</v>
      </c>
      <c r="AB983" s="2">
        <v>0.82325586590696598</v>
      </c>
      <c r="AC983" s="2">
        <v>0.81001152069925597</v>
      </c>
      <c r="AD983" s="2">
        <v>0.80743632696207301</v>
      </c>
      <c r="AE983" s="2">
        <v>0.81644539690443896</v>
      </c>
      <c r="AF983" s="2">
        <v>0.66747943381136798</v>
      </c>
      <c r="AG983" s="2">
        <v>0.67138568877843297</v>
      </c>
    </row>
    <row r="984" spans="1:33" x14ac:dyDescent="0.35">
      <c r="A984" s="7">
        <v>678</v>
      </c>
      <c r="B984" s="7">
        <v>45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1.1095809590000001</v>
      </c>
      <c r="I984" s="4">
        <v>9.1223623726999996</v>
      </c>
      <c r="J984" s="2">
        <f t="shared" si="31"/>
        <v>0.12163307196835142</v>
      </c>
      <c r="K984" s="3">
        <v>131</v>
      </c>
      <c r="L984" s="3">
        <v>134</v>
      </c>
      <c r="M984" s="3">
        <v>125</v>
      </c>
      <c r="N984" s="3">
        <v>109</v>
      </c>
      <c r="O984" s="24">
        <v>1001</v>
      </c>
      <c r="P984" s="4">
        <v>0.48199999999999998</v>
      </c>
      <c r="Q984" s="4">
        <v>0.46581196581196599</v>
      </c>
      <c r="R984" s="4">
        <v>0.47</v>
      </c>
      <c r="S984" s="4">
        <v>0.48899999999999999</v>
      </c>
      <c r="T984" s="4">
        <v>0.503</v>
      </c>
      <c r="U984" s="4">
        <v>0.52400000000000002</v>
      </c>
      <c r="V984" s="5">
        <v>0</v>
      </c>
      <c r="W984" s="5">
        <v>0</v>
      </c>
      <c r="X984" s="5">
        <v>0</v>
      </c>
      <c r="Y984" s="5">
        <v>0</v>
      </c>
      <c r="Z984" s="5">
        <v>100</v>
      </c>
      <c r="AA984" s="5">
        <v>100</v>
      </c>
      <c r="AB984" s="2">
        <v>0.72981116493153697</v>
      </c>
      <c r="AC984" s="2">
        <v>0.76397323312855803</v>
      </c>
      <c r="AD984" s="2">
        <v>0.75502258427803304</v>
      </c>
      <c r="AE984" s="2">
        <v>0.71539278950726504</v>
      </c>
      <c r="AF984" s="2">
        <v>0.68716510888239801</v>
      </c>
      <c r="AG984" s="2">
        <v>0.64626359466109495</v>
      </c>
    </row>
    <row r="985" spans="1:33" x14ac:dyDescent="0.35">
      <c r="A985" s="7">
        <v>942</v>
      </c>
      <c r="B985" s="7">
        <v>208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0.98292962139999995</v>
      </c>
      <c r="I985" s="4">
        <v>7.90130816963</v>
      </c>
      <c r="J985" s="2">
        <f t="shared" si="31"/>
        <v>0.124400871387102</v>
      </c>
      <c r="K985" s="3">
        <v>121</v>
      </c>
      <c r="L985" s="3">
        <v>119</v>
      </c>
      <c r="M985" s="3">
        <v>120</v>
      </c>
      <c r="N985" s="3">
        <v>139</v>
      </c>
      <c r="O985" s="24">
        <v>902.87194726596601</v>
      </c>
      <c r="P985" s="4">
        <v>0.46800000000000003</v>
      </c>
      <c r="Q985" s="4">
        <v>0.53667953667953705</v>
      </c>
      <c r="R985" s="4">
        <v>0.52700000000000002</v>
      </c>
      <c r="S985" s="4">
        <v>0.54400000000000004</v>
      </c>
      <c r="T985" s="4">
        <v>0.51400000000000001</v>
      </c>
      <c r="U985" s="4">
        <v>0.51200000000000001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0.75928698306449005</v>
      </c>
      <c r="AC985" s="2">
        <v>0.62235412856884598</v>
      </c>
      <c r="AD985" s="2">
        <v>0.64055473044077504</v>
      </c>
      <c r="AE985" s="2">
        <v>0.608806032126194</v>
      </c>
      <c r="AF985" s="2">
        <v>0.665532013526972</v>
      </c>
      <c r="AG985" s="2">
        <v>0.66943065394262902</v>
      </c>
    </row>
    <row r="986" spans="1:33" x14ac:dyDescent="0.35">
      <c r="A986" s="7">
        <v>240</v>
      </c>
      <c r="B986" s="7">
        <v>242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1.0476223629999999</v>
      </c>
      <c r="I986" s="4">
        <v>8.3721289438900008</v>
      </c>
      <c r="J986" s="2">
        <f t="shared" si="31"/>
        <v>0.12513213425416209</v>
      </c>
      <c r="K986" s="3">
        <v>132</v>
      </c>
      <c r="L986" s="3">
        <v>115</v>
      </c>
      <c r="M986" s="3">
        <v>120</v>
      </c>
      <c r="N986" s="3">
        <v>132</v>
      </c>
      <c r="O986" s="24">
        <v>1001</v>
      </c>
      <c r="P986" s="4">
        <v>0.48199999999999998</v>
      </c>
      <c r="Q986" s="4">
        <v>0.52380952380952395</v>
      </c>
      <c r="R986" s="4">
        <v>0.47799999999999998</v>
      </c>
      <c r="S986" s="4">
        <v>0.56200000000000006</v>
      </c>
      <c r="T986" s="4">
        <v>0.49399999999999999</v>
      </c>
      <c r="U986" s="4">
        <v>0.52300000000000002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5">
        <v>100</v>
      </c>
      <c r="AB986" s="2">
        <v>0.72981116493153697</v>
      </c>
      <c r="AC986" s="2">
        <v>0.64662716492505201</v>
      </c>
      <c r="AD986" s="2">
        <v>0.73814454649068095</v>
      </c>
      <c r="AE986" s="2">
        <v>0.57625342908844601</v>
      </c>
      <c r="AF986" s="2">
        <v>0.70521976179421497</v>
      </c>
      <c r="AG986" s="2">
        <v>0.64817381491721404</v>
      </c>
    </row>
    <row r="987" spans="1:33" x14ac:dyDescent="0.35">
      <c r="A987" s="7">
        <v>168</v>
      </c>
      <c r="B987" s="7">
        <v>261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1.1777665719999999</v>
      </c>
      <c r="I987" s="4">
        <v>9.2497370105000005</v>
      </c>
      <c r="J987" s="2">
        <f t="shared" si="31"/>
        <v>0.12732973604147205</v>
      </c>
      <c r="K987" s="3">
        <v>129</v>
      </c>
      <c r="L987" s="3">
        <v>125</v>
      </c>
      <c r="M987" s="3">
        <v>116</v>
      </c>
      <c r="N987" s="3">
        <v>129</v>
      </c>
      <c r="O987" s="24">
        <v>1001</v>
      </c>
      <c r="P987" s="4">
        <v>0.48899999999999999</v>
      </c>
      <c r="Q987" s="4">
        <v>0.52653061224489806</v>
      </c>
      <c r="R987" s="4">
        <v>0.49199999999999999</v>
      </c>
      <c r="S987" s="4">
        <v>0.51800000000000002</v>
      </c>
      <c r="T987" s="4">
        <v>0.51900000000000002</v>
      </c>
      <c r="U987" s="4">
        <v>0.52500000000000002</v>
      </c>
      <c r="V987" s="5">
        <v>0</v>
      </c>
      <c r="W987" s="5">
        <v>100</v>
      </c>
      <c r="X987" s="5">
        <v>0</v>
      </c>
      <c r="Y987" s="5">
        <v>100</v>
      </c>
      <c r="Z987" s="5">
        <v>100</v>
      </c>
      <c r="AA987" s="5">
        <v>100</v>
      </c>
      <c r="AB987" s="2">
        <v>0.71539278950726504</v>
      </c>
      <c r="AC987" s="2">
        <v>0.64144580618305502</v>
      </c>
      <c r="AD987" s="2">
        <v>0.70927656248982895</v>
      </c>
      <c r="AE987" s="2">
        <v>0.65778003672265395</v>
      </c>
      <c r="AF987" s="2">
        <v>0.65585139581624796</v>
      </c>
      <c r="AG987" s="2">
        <v>0.64435701639051302</v>
      </c>
    </row>
    <row r="988" spans="1:33" x14ac:dyDescent="0.35">
      <c r="A988" s="7">
        <v>532</v>
      </c>
      <c r="B988" s="7">
        <v>90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1.1138632500000001</v>
      </c>
      <c r="I988" s="4">
        <v>8.6673763811000004</v>
      </c>
      <c r="J988" s="2">
        <f t="shared" si="31"/>
        <v>0.12851215881531114</v>
      </c>
      <c r="K988" s="3">
        <v>128</v>
      </c>
      <c r="L988" s="3">
        <v>125</v>
      </c>
      <c r="M988" s="3">
        <v>125</v>
      </c>
      <c r="N988" s="3">
        <v>121</v>
      </c>
      <c r="O988" s="24">
        <v>1001</v>
      </c>
      <c r="P988" s="4">
        <v>0.498</v>
      </c>
      <c r="Q988" s="4">
        <v>0.491869918699187</v>
      </c>
      <c r="R988" s="4">
        <v>0.50600000000000001</v>
      </c>
      <c r="S988" s="4">
        <v>0.50700000000000001</v>
      </c>
      <c r="T988" s="4">
        <v>0.48599999999999999</v>
      </c>
      <c r="U988" s="4">
        <v>0.51600000000000001</v>
      </c>
      <c r="V988" s="5">
        <v>0</v>
      </c>
      <c r="W988" s="5">
        <v>0</v>
      </c>
      <c r="X988" s="5">
        <v>100</v>
      </c>
      <c r="Y988" s="5">
        <v>100</v>
      </c>
      <c r="Z988" s="5">
        <v>0</v>
      </c>
      <c r="AA988" s="5">
        <v>100</v>
      </c>
      <c r="AB988" s="2">
        <v>0.69715520195748404</v>
      </c>
      <c r="AC988" s="2">
        <v>0.70954099033562201</v>
      </c>
      <c r="AD988" s="2">
        <v>0.68121860969467196</v>
      </c>
      <c r="AE988" s="2">
        <v>0.679244275390954</v>
      </c>
      <c r="AF988" s="2">
        <v>0.72154665508164295</v>
      </c>
      <c r="AG988" s="2">
        <v>0.66164851350057396</v>
      </c>
    </row>
    <row r="989" spans="1:33" x14ac:dyDescent="0.35">
      <c r="A989" s="7">
        <v>298</v>
      </c>
      <c r="B989" s="7">
        <v>58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1.1551224769999999</v>
      </c>
      <c r="I989" s="4">
        <v>8.8810627070700008</v>
      </c>
      <c r="J989" s="2">
        <f t="shared" si="31"/>
        <v>0.13006579450006975</v>
      </c>
      <c r="K989" s="3">
        <v>135</v>
      </c>
      <c r="L989" s="3">
        <v>126</v>
      </c>
      <c r="M989" s="3">
        <v>132</v>
      </c>
      <c r="N989" s="3">
        <v>106</v>
      </c>
      <c r="O989" s="24">
        <v>1001</v>
      </c>
      <c r="P989" s="4">
        <v>0.48899999999999999</v>
      </c>
      <c r="Q989" s="4">
        <v>0.44537815126050401</v>
      </c>
      <c r="R989" s="4">
        <v>0.47</v>
      </c>
      <c r="S989" s="4">
        <v>0.436</v>
      </c>
      <c r="T989" s="4">
        <v>0.48899999999999999</v>
      </c>
      <c r="U989" s="4">
        <v>0.48099999999999998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0.71539278950726504</v>
      </c>
      <c r="AC989" s="2">
        <v>0.80883157955940799</v>
      </c>
      <c r="AD989" s="2">
        <v>0.75502258427803304</v>
      </c>
      <c r="AE989" s="2">
        <v>0.83011303563310301</v>
      </c>
      <c r="AF989" s="2">
        <v>0.71539278950726504</v>
      </c>
      <c r="AG989" s="2">
        <v>0.73188800887637595</v>
      </c>
    </row>
    <row r="990" spans="1:33" x14ac:dyDescent="0.35">
      <c r="A990" s="7">
        <v>410</v>
      </c>
      <c r="B990" s="7">
        <v>323</v>
      </c>
      <c r="C990" s="7">
        <v>1</v>
      </c>
      <c r="D990" s="7">
        <v>1</v>
      </c>
      <c r="E990" s="22" t="str">
        <f t="shared" si="30"/>
        <v>11</v>
      </c>
      <c r="F990" s="4">
        <v>0.25089400000000001</v>
      </c>
      <c r="G990" s="25">
        <v>0</v>
      </c>
      <c r="H990" s="4">
        <v>0.98000320640000005</v>
      </c>
      <c r="I990" s="4">
        <v>7.2333074275599998</v>
      </c>
      <c r="J990" s="2">
        <f t="shared" si="31"/>
        <v>0.13548479947997771</v>
      </c>
      <c r="K990" s="3">
        <v>109</v>
      </c>
      <c r="L990" s="3">
        <v>133</v>
      </c>
      <c r="M990" s="3">
        <v>127</v>
      </c>
      <c r="N990" s="3">
        <v>130</v>
      </c>
      <c r="O990" s="24">
        <v>1001</v>
      </c>
      <c r="P990" s="4">
        <v>0.54100000000000004</v>
      </c>
      <c r="Q990" s="4">
        <v>0.50583657587548603</v>
      </c>
      <c r="R990" s="4">
        <v>0.51700000000000002</v>
      </c>
      <c r="S990" s="4">
        <v>0.50700000000000001</v>
      </c>
      <c r="T990" s="4">
        <v>0.50700000000000001</v>
      </c>
      <c r="U990" s="4">
        <v>0.52900000000000003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0.61433600013565504</v>
      </c>
      <c r="AC990" s="2">
        <v>0.681541634439637</v>
      </c>
      <c r="AD990" s="2">
        <v>0.65971240447370805</v>
      </c>
      <c r="AE990" s="2">
        <v>0.679244275390954</v>
      </c>
      <c r="AF990" s="2">
        <v>0.679244275390954</v>
      </c>
      <c r="AG990" s="2">
        <v>0.63676684712383802</v>
      </c>
    </row>
    <row r="991" spans="1:33" x14ac:dyDescent="0.35">
      <c r="A991" s="7">
        <v>132</v>
      </c>
      <c r="B991" s="7">
        <v>414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1.1380016690000001</v>
      </c>
      <c r="I991" s="4">
        <v>8.3485263280000002</v>
      </c>
      <c r="J991" s="2">
        <f t="shared" si="31"/>
        <v>0.13631168236042726</v>
      </c>
      <c r="K991" s="3">
        <v>133</v>
      </c>
      <c r="L991" s="3">
        <v>97</v>
      </c>
      <c r="M991" s="3">
        <v>128</v>
      </c>
      <c r="N991" s="3">
        <v>141</v>
      </c>
      <c r="O991" s="24">
        <v>1001</v>
      </c>
      <c r="P991" s="4">
        <v>0.45700000000000002</v>
      </c>
      <c r="Q991" s="4">
        <v>0.524163568773234</v>
      </c>
      <c r="R991" s="4">
        <v>0.5</v>
      </c>
      <c r="S991" s="4">
        <v>0.52700000000000002</v>
      </c>
      <c r="T991" s="4">
        <v>0.53</v>
      </c>
      <c r="U991" s="4">
        <v>0.499</v>
      </c>
      <c r="V991" s="5">
        <v>0</v>
      </c>
      <c r="W991" s="5">
        <v>100</v>
      </c>
      <c r="X991" s="5">
        <v>0</v>
      </c>
      <c r="Y991" s="5">
        <v>100</v>
      </c>
      <c r="Z991" s="5">
        <v>100</v>
      </c>
      <c r="AA991" s="5">
        <v>0</v>
      </c>
      <c r="AB991" s="2">
        <v>0.78307188808793204</v>
      </c>
      <c r="AC991" s="2">
        <v>0.64595148922367096</v>
      </c>
      <c r="AD991" s="2">
        <v>0.69314718055994495</v>
      </c>
      <c r="AE991" s="2">
        <v>0.64055473044077504</v>
      </c>
      <c r="AF991" s="2">
        <v>0.63487827243596995</v>
      </c>
      <c r="AG991" s="2">
        <v>0.69514918323061803</v>
      </c>
    </row>
    <row r="992" spans="1:33" x14ac:dyDescent="0.35">
      <c r="A992" s="7">
        <v>116</v>
      </c>
      <c r="B992" s="7">
        <v>428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0.94103935999999999</v>
      </c>
      <c r="I992" s="4">
        <v>6.6140178672700003</v>
      </c>
      <c r="J992" s="2">
        <f t="shared" si="31"/>
        <v>0.14227953097266474</v>
      </c>
      <c r="K992" s="3">
        <v>114</v>
      </c>
      <c r="L992" s="3">
        <v>122</v>
      </c>
      <c r="M992" s="3">
        <v>128</v>
      </c>
      <c r="N992" s="3">
        <v>135</v>
      </c>
      <c r="O992" s="24">
        <v>1001</v>
      </c>
      <c r="P992" s="4">
        <v>0.50900000000000001</v>
      </c>
      <c r="Q992" s="4">
        <v>0.51330798479087403</v>
      </c>
      <c r="R992" s="4">
        <v>0.50900000000000001</v>
      </c>
      <c r="S992" s="4">
        <v>0.48799999999999999</v>
      </c>
      <c r="T992" s="4">
        <v>0.51400000000000001</v>
      </c>
      <c r="U992" s="4">
        <v>0.51900000000000002</v>
      </c>
      <c r="V992" s="5">
        <v>100</v>
      </c>
      <c r="W992" s="5">
        <v>100</v>
      </c>
      <c r="X992" s="5">
        <v>100</v>
      </c>
      <c r="Y992" s="5">
        <v>0</v>
      </c>
      <c r="Z992" s="5">
        <v>100</v>
      </c>
      <c r="AA992" s="5">
        <v>100</v>
      </c>
      <c r="AB992" s="2">
        <v>0.67530726243161399</v>
      </c>
      <c r="AC992" s="2">
        <v>0.66687925373933499</v>
      </c>
      <c r="AD992" s="2">
        <v>0.67530726243161399</v>
      </c>
      <c r="AE992" s="2">
        <v>0.71743987312899005</v>
      </c>
      <c r="AF992" s="2">
        <v>0.665532013526972</v>
      </c>
      <c r="AG992" s="2">
        <v>0.65585139581624796</v>
      </c>
    </row>
    <row r="993" spans="1:33" x14ac:dyDescent="0.35">
      <c r="A993" s="7">
        <v>890</v>
      </c>
      <c r="B993" s="7">
        <v>321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1.0563110899999999</v>
      </c>
      <c r="I993" s="4">
        <v>7.1727955945200002</v>
      </c>
      <c r="J993" s="2">
        <f t="shared" si="31"/>
        <v>0.14726630308648683</v>
      </c>
      <c r="K993" s="3">
        <v>139</v>
      </c>
      <c r="L993" s="3">
        <v>109</v>
      </c>
      <c r="M993" s="3">
        <v>130</v>
      </c>
      <c r="N993" s="3">
        <v>121</v>
      </c>
      <c r="O993" s="24">
        <v>1001</v>
      </c>
      <c r="P993" s="4">
        <v>0.47599999999999998</v>
      </c>
      <c r="Q993" s="4">
        <v>0.48207171314740999</v>
      </c>
      <c r="R993" s="4">
        <v>0.45800000000000002</v>
      </c>
      <c r="S993" s="4">
        <v>0.48199999999999998</v>
      </c>
      <c r="T993" s="4">
        <v>0.504</v>
      </c>
      <c r="U993" s="4">
        <v>0.47299999999999998</v>
      </c>
      <c r="V993" s="5">
        <v>0</v>
      </c>
      <c r="W993" s="5">
        <v>0</v>
      </c>
      <c r="X993" s="5">
        <v>0</v>
      </c>
      <c r="Y993" s="5">
        <v>0</v>
      </c>
      <c r="Z993" s="5">
        <v>100</v>
      </c>
      <c r="AA993" s="5">
        <v>0</v>
      </c>
      <c r="AB993" s="2">
        <v>0.74233742475071696</v>
      </c>
      <c r="AC993" s="2">
        <v>0.72966239353504303</v>
      </c>
      <c r="AD993" s="2">
        <v>0.78088609486795202</v>
      </c>
      <c r="AE993" s="2">
        <v>0.72981116493153697</v>
      </c>
      <c r="AF993" s="2">
        <v>0.68517901091076805</v>
      </c>
      <c r="AG993" s="2">
        <v>0.74865989049020398</v>
      </c>
    </row>
    <row r="994" spans="1:33" x14ac:dyDescent="0.35">
      <c r="A994" s="7">
        <v>736</v>
      </c>
      <c r="B994" s="7">
        <v>312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1.189251947</v>
      </c>
      <c r="I994" s="4">
        <v>7.9657149890829997</v>
      </c>
      <c r="J994" s="2">
        <f t="shared" si="31"/>
        <v>0.14929632162710668</v>
      </c>
      <c r="K994" s="3">
        <v>121</v>
      </c>
      <c r="L994" s="3">
        <v>132</v>
      </c>
      <c r="M994" s="3">
        <v>124</v>
      </c>
      <c r="N994" s="3">
        <v>122</v>
      </c>
      <c r="O994" s="24">
        <v>1001</v>
      </c>
      <c r="P994" s="4">
        <v>0.54500000000000004</v>
      </c>
      <c r="Q994" s="4">
        <v>0.49593495934959297</v>
      </c>
      <c r="R994" s="4">
        <v>0.52600000000000002</v>
      </c>
      <c r="S994" s="4">
        <v>0.505</v>
      </c>
      <c r="T994" s="4">
        <v>0.501</v>
      </c>
      <c r="U994" s="4">
        <v>0.47399999999999998</v>
      </c>
      <c r="V994" s="5">
        <v>100</v>
      </c>
      <c r="W994" s="5">
        <v>0</v>
      </c>
      <c r="X994" s="5">
        <v>100</v>
      </c>
      <c r="Y994" s="5">
        <v>100</v>
      </c>
      <c r="Z994" s="5">
        <v>100</v>
      </c>
      <c r="AA994" s="5">
        <v>0</v>
      </c>
      <c r="AB994" s="2">
        <v>0.60696948431889297</v>
      </c>
      <c r="AC994" s="2">
        <v>0.70131049119910605</v>
      </c>
      <c r="AD994" s="2">
        <v>0.64245406624442702</v>
      </c>
      <c r="AE994" s="2">
        <v>0.68319684970677697</v>
      </c>
      <c r="AF994" s="2">
        <v>0.69114917789727204</v>
      </c>
      <c r="AG994" s="2">
        <v>0.74654795728706103</v>
      </c>
    </row>
    <row r="995" spans="1:33" x14ac:dyDescent="0.35">
      <c r="A995" s="7">
        <v>174</v>
      </c>
      <c r="B995" s="7">
        <v>50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1.283940225</v>
      </c>
      <c r="I995" s="4">
        <v>8.4339484678600005</v>
      </c>
      <c r="J995" s="2">
        <f t="shared" si="31"/>
        <v>0.15223477234806751</v>
      </c>
      <c r="K995" s="3">
        <v>125</v>
      </c>
      <c r="L995" s="3">
        <v>124</v>
      </c>
      <c r="M995" s="3">
        <v>109</v>
      </c>
      <c r="N995" s="3">
        <v>141</v>
      </c>
      <c r="O995" s="24">
        <v>1001</v>
      </c>
      <c r="P995" s="4">
        <v>0.53400000000000003</v>
      </c>
      <c r="Q995" s="4">
        <v>0.56399999999999995</v>
      </c>
      <c r="R995" s="4">
        <v>0.54500000000000004</v>
      </c>
      <c r="S995" s="4">
        <v>0.55700000000000005</v>
      </c>
      <c r="T995" s="4">
        <v>0.48699999999999999</v>
      </c>
      <c r="U995" s="4">
        <v>0.48899999999999999</v>
      </c>
      <c r="V995" s="5">
        <v>100</v>
      </c>
      <c r="W995" s="5">
        <v>100</v>
      </c>
      <c r="X995" s="5">
        <v>100</v>
      </c>
      <c r="Y995" s="5">
        <v>100</v>
      </c>
      <c r="Z995" s="5">
        <v>0</v>
      </c>
      <c r="AA995" s="5">
        <v>0</v>
      </c>
      <c r="AB995" s="2">
        <v>0.62735944002194199</v>
      </c>
      <c r="AC995" s="2">
        <v>0.57270102748407803</v>
      </c>
      <c r="AD995" s="2">
        <v>0.60696948431889297</v>
      </c>
      <c r="AE995" s="2">
        <v>0.58519003905485301</v>
      </c>
      <c r="AF995" s="2">
        <v>0.71949115589954704</v>
      </c>
      <c r="AG995" s="2">
        <v>0.71539278950726504</v>
      </c>
    </row>
    <row r="996" spans="1:33" x14ac:dyDescent="0.35">
      <c r="A996" s="7">
        <v>390</v>
      </c>
      <c r="B996" s="7">
        <v>303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1.371532854</v>
      </c>
      <c r="I996" s="4">
        <v>7.3748192504999999</v>
      </c>
      <c r="J996" s="2">
        <f t="shared" si="31"/>
        <v>0.18597511442833159</v>
      </c>
      <c r="K996" s="3">
        <v>121</v>
      </c>
      <c r="L996" s="3">
        <v>140</v>
      </c>
      <c r="M996" s="3">
        <v>117</v>
      </c>
      <c r="N996" s="3">
        <v>121</v>
      </c>
      <c r="O996" s="24">
        <v>949.15396956275004</v>
      </c>
      <c r="P996" s="4">
        <v>0.5</v>
      </c>
      <c r="Q996" s="4">
        <v>0.50840336134453801</v>
      </c>
      <c r="R996" s="4">
        <v>0.51300000000000001</v>
      </c>
      <c r="S996" s="4">
        <v>0.50600000000000001</v>
      </c>
      <c r="T996" s="4">
        <v>0.495</v>
      </c>
      <c r="U996" s="4">
        <v>0.49299999999999999</v>
      </c>
      <c r="V996" s="5">
        <v>0</v>
      </c>
      <c r="W996" s="5">
        <v>100</v>
      </c>
      <c r="X996" s="5">
        <v>100</v>
      </c>
      <c r="Y996" s="5">
        <v>100</v>
      </c>
      <c r="Z996" s="5">
        <v>0</v>
      </c>
      <c r="AA996" s="5">
        <v>0</v>
      </c>
      <c r="AB996" s="2">
        <v>0.69314718055994495</v>
      </c>
      <c r="AC996" s="2">
        <v>0.67648012807473401</v>
      </c>
      <c r="AD996" s="2">
        <v>0.66747943381136798</v>
      </c>
      <c r="AE996" s="2">
        <v>0.68121860969467196</v>
      </c>
      <c r="AF996" s="2">
        <v>0.70319751641344697</v>
      </c>
      <c r="AG996" s="2">
        <v>0.70724610493944695</v>
      </c>
    </row>
    <row r="997" spans="1:33" x14ac:dyDescent="0.35">
      <c r="A997" s="7">
        <v>182</v>
      </c>
      <c r="B997" s="7">
        <v>270</v>
      </c>
      <c r="C997" s="7">
        <v>1</v>
      </c>
      <c r="D997" s="7">
        <v>1</v>
      </c>
      <c r="E997" s="22" t="str">
        <f t="shared" si="30"/>
        <v>11</v>
      </c>
      <c r="F997" s="4">
        <v>0.25</v>
      </c>
      <c r="G997" s="25">
        <v>0</v>
      </c>
      <c r="H997" s="4">
        <v>1.564784307</v>
      </c>
      <c r="I997" s="4">
        <v>8.0408800491899992</v>
      </c>
      <c r="J997" s="2">
        <f t="shared" si="31"/>
        <v>0.19460361271744492</v>
      </c>
      <c r="K997" s="3">
        <v>141</v>
      </c>
      <c r="L997" s="3">
        <v>126</v>
      </c>
      <c r="M997" s="3">
        <v>105</v>
      </c>
      <c r="N997" s="3">
        <v>127</v>
      </c>
      <c r="O997" s="24">
        <v>913.44594431902397</v>
      </c>
      <c r="P997" s="4">
        <v>0.48299999999999998</v>
      </c>
      <c r="Q997" s="4">
        <v>0.54741379310344795</v>
      </c>
      <c r="R997" s="4">
        <v>0.503</v>
      </c>
      <c r="S997" s="4">
        <v>0.56200000000000006</v>
      </c>
      <c r="T997" s="4">
        <v>0.50700000000000001</v>
      </c>
      <c r="U997" s="4">
        <v>0.51300000000000001</v>
      </c>
      <c r="V997" s="5">
        <v>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0.72773862532956402</v>
      </c>
      <c r="AC997" s="2">
        <v>0.60255028520771903</v>
      </c>
      <c r="AD997" s="2">
        <v>0.68716510888239801</v>
      </c>
      <c r="AE997" s="2">
        <v>0.57625342908844601</v>
      </c>
      <c r="AF997" s="2">
        <v>0.679244275390954</v>
      </c>
      <c r="AG997" s="2">
        <v>0.66747943381136798</v>
      </c>
    </row>
    <row r="998" spans="1:33" x14ac:dyDescent="0.35">
      <c r="A998" s="7">
        <v>568</v>
      </c>
      <c r="B998" s="7">
        <v>59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1.782395129</v>
      </c>
      <c r="I998" s="4">
        <v>8.676359841</v>
      </c>
      <c r="J998" s="2">
        <f t="shared" si="31"/>
        <v>0.20543121328109518</v>
      </c>
      <c r="K998" s="3">
        <v>139</v>
      </c>
      <c r="L998" s="3">
        <v>117</v>
      </c>
      <c r="M998" s="3">
        <v>118</v>
      </c>
      <c r="N998" s="3">
        <v>125</v>
      </c>
      <c r="O998" s="24">
        <v>1001</v>
      </c>
      <c r="P998" s="4">
        <v>0.46800000000000003</v>
      </c>
      <c r="Q998" s="4">
        <v>0.51440329218106995</v>
      </c>
      <c r="R998" s="4">
        <v>0.48899999999999999</v>
      </c>
      <c r="S998" s="4">
        <v>0.51800000000000002</v>
      </c>
      <c r="T998" s="4">
        <v>0.5</v>
      </c>
      <c r="U998" s="4">
        <v>0.49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0</v>
      </c>
      <c r="AB998" s="2">
        <v>0.75928698306449005</v>
      </c>
      <c r="AC998" s="2">
        <v>0.66474770603824695</v>
      </c>
      <c r="AD998" s="2">
        <v>0.71539278950726504</v>
      </c>
      <c r="AE998" s="2">
        <v>0.65778003672265395</v>
      </c>
      <c r="AF998" s="2">
        <v>0.69314718055994495</v>
      </c>
      <c r="AG998" s="2">
        <v>0.71334988787746501</v>
      </c>
    </row>
    <row r="999" spans="1:33" x14ac:dyDescent="0.35">
      <c r="A999" s="7">
        <v>632</v>
      </c>
      <c r="B999" s="7">
        <v>68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1.436533995</v>
      </c>
      <c r="I999" s="4">
        <v>6.9273296302</v>
      </c>
      <c r="J999" s="2">
        <f t="shared" si="31"/>
        <v>0.20737197039640881</v>
      </c>
      <c r="K999" s="3">
        <v>116</v>
      </c>
      <c r="L999" s="3">
        <v>126</v>
      </c>
      <c r="M999" s="3">
        <v>128</v>
      </c>
      <c r="N999" s="3">
        <v>129</v>
      </c>
      <c r="O999" s="24">
        <v>1001</v>
      </c>
      <c r="P999" s="4">
        <v>0.5</v>
      </c>
      <c r="Q999" s="4">
        <v>0.50194552529182901</v>
      </c>
      <c r="R999" s="4">
        <v>0.51700000000000002</v>
      </c>
      <c r="S999" s="4">
        <v>0.49299999999999999</v>
      </c>
      <c r="T999" s="4">
        <v>0.48299999999999998</v>
      </c>
      <c r="U999" s="4">
        <v>0.50800000000000001</v>
      </c>
      <c r="V999" s="5">
        <v>0</v>
      </c>
      <c r="W999" s="5">
        <v>100</v>
      </c>
      <c r="X999" s="5">
        <v>100</v>
      </c>
      <c r="Y999" s="5">
        <v>0</v>
      </c>
      <c r="Z999" s="5">
        <v>0</v>
      </c>
      <c r="AA999" s="5">
        <v>100</v>
      </c>
      <c r="AB999" s="2">
        <v>0.69314718055994495</v>
      </c>
      <c r="AC999" s="2">
        <v>0.68926368053354803</v>
      </c>
      <c r="AD999" s="2">
        <v>0.65971240447370805</v>
      </c>
      <c r="AE999" s="2">
        <v>0.70724610493944695</v>
      </c>
      <c r="AF999" s="2">
        <v>0.72773862532956402</v>
      </c>
      <c r="AG999" s="2">
        <v>0.67727383140365505</v>
      </c>
    </row>
    <row r="1000" spans="1:33" x14ac:dyDescent="0.35">
      <c r="A1000" s="7">
        <v>450</v>
      </c>
      <c r="B1000" s="7">
        <v>412</v>
      </c>
      <c r="C1000" s="7">
        <v>1</v>
      </c>
      <c r="D1000" s="7">
        <v>1</v>
      </c>
      <c r="E1000" s="22" t="str">
        <f t="shared" si="30"/>
        <v>11</v>
      </c>
      <c r="F1000" s="4">
        <v>0.24992700000000001</v>
      </c>
      <c r="G1000" s="25">
        <v>0</v>
      </c>
      <c r="H1000" s="4">
        <v>2.327291453</v>
      </c>
      <c r="I1000" s="4">
        <v>11.197953480000001</v>
      </c>
      <c r="J1000" s="2">
        <f t="shared" si="31"/>
        <v>0.20783185580799535</v>
      </c>
      <c r="K1000" s="3">
        <v>133</v>
      </c>
      <c r="L1000" s="3">
        <v>118</v>
      </c>
      <c r="M1000" s="3">
        <v>115</v>
      </c>
      <c r="N1000" s="3">
        <v>133</v>
      </c>
      <c r="O1000" s="24">
        <v>1001</v>
      </c>
      <c r="P1000" s="4">
        <v>0.53</v>
      </c>
      <c r="Q1000" s="4">
        <v>0.53629032258064502</v>
      </c>
      <c r="R1000" s="4">
        <v>0.51100000000000001</v>
      </c>
      <c r="S1000" s="4">
        <v>0.498</v>
      </c>
      <c r="T1000" s="4">
        <v>0.48499999999999999</v>
      </c>
      <c r="U1000" s="4">
        <v>0.496</v>
      </c>
      <c r="V1000" s="5">
        <v>100</v>
      </c>
      <c r="W1000" s="5">
        <v>100</v>
      </c>
      <c r="X1000" s="5">
        <v>100</v>
      </c>
      <c r="Y1000" s="5">
        <v>0</v>
      </c>
      <c r="Z1000" s="5">
        <v>0</v>
      </c>
      <c r="AA1000" s="5">
        <v>0</v>
      </c>
      <c r="AB1000" s="2">
        <v>0.63487827243596995</v>
      </c>
      <c r="AC1000" s="2">
        <v>0.62307961794322797</v>
      </c>
      <c r="AD1000" s="2">
        <v>0.67138568877843297</v>
      </c>
      <c r="AE1000" s="2">
        <v>0.69715520195748404</v>
      </c>
      <c r="AF1000" s="2">
        <v>0.72360638804465405</v>
      </c>
      <c r="AG1000" s="2">
        <v>0.70117935225720995</v>
      </c>
    </row>
    <row r="1001" spans="1:33" x14ac:dyDescent="0.35">
      <c r="A1001" s="7">
        <v>956</v>
      </c>
      <c r="B1001" s="7">
        <v>301</v>
      </c>
      <c r="C1001" s="7">
        <v>1</v>
      </c>
      <c r="D1001" s="7">
        <v>1</v>
      </c>
      <c r="E1001" s="22" t="str">
        <f t="shared" si="30"/>
        <v>11</v>
      </c>
      <c r="F1001" s="4">
        <v>0.25</v>
      </c>
      <c r="G1001" s="25">
        <v>0</v>
      </c>
      <c r="H1001" s="4">
        <v>1.5797530289999999</v>
      </c>
      <c r="I1001" s="4">
        <v>6.7771058758800002</v>
      </c>
      <c r="J1001" s="2">
        <f t="shared" si="31"/>
        <v>0.23310142381313625</v>
      </c>
      <c r="K1001" s="3">
        <v>117</v>
      </c>
      <c r="L1001" s="3">
        <v>117</v>
      </c>
      <c r="M1001" s="3">
        <v>143</v>
      </c>
      <c r="N1001" s="3">
        <v>122</v>
      </c>
      <c r="O1001" s="24">
        <v>903.34508692403006</v>
      </c>
      <c r="P1001" s="4">
        <v>0.46</v>
      </c>
      <c r="Q1001" s="4">
        <v>0.46037735849056599</v>
      </c>
      <c r="R1001" s="4">
        <v>0.497</v>
      </c>
      <c r="S1001" s="4">
        <v>0.47199999999999998</v>
      </c>
      <c r="T1001" s="4">
        <v>0.50800000000000001</v>
      </c>
      <c r="U1001" s="4">
        <v>0.53200000000000003</v>
      </c>
      <c r="V1001" s="5">
        <v>0</v>
      </c>
      <c r="W1001" s="5">
        <v>0</v>
      </c>
      <c r="X1001" s="5">
        <v>0</v>
      </c>
      <c r="Y1001" s="5">
        <v>0</v>
      </c>
      <c r="Z1001" s="5">
        <v>100</v>
      </c>
      <c r="AA1001" s="5">
        <v>100</v>
      </c>
      <c r="AB1001" s="2">
        <v>0.77652878949899595</v>
      </c>
      <c r="AC1001" s="2">
        <v>0.77570878125296605</v>
      </c>
      <c r="AD1001" s="2">
        <v>0.69916525288550802</v>
      </c>
      <c r="AE1001" s="2">
        <v>0.75077629339658203</v>
      </c>
      <c r="AF1001" s="2">
        <v>0.67727383140365505</v>
      </c>
      <c r="AG1001" s="2">
        <v>0.63111178964049297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7" priority="18" operator="containsText" text="11">
      <formula>NOT(ISERROR(SEARCH("11",E2)))</formula>
    </cfRule>
    <cfRule type="containsText" dxfId="6" priority="19" operator="containsText" text="10">
      <formula>NOT(ISERROR(SEARCH("10",E2)))</formula>
    </cfRule>
    <cfRule type="containsText" dxfId="5" priority="20" operator="containsText" text="01">
      <formula>NOT(ISERROR(SEARCH("01",E2)))</formula>
    </cfRule>
    <cfRule type="containsText" dxfId="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" priority="6" operator="containsText" text="11">
      <formula>NOT(ISERROR(SEARCH("11",G2)))</formula>
    </cfRule>
    <cfRule type="containsText" dxfId="2" priority="7" operator="containsText" text="10">
      <formula>NOT(ISERROR(SEARCH("10",G2)))</formula>
    </cfRule>
    <cfRule type="containsText" dxfId="1" priority="8" operator="containsText" text="01">
      <formula>NOT(ISERROR(SEARCH("01",G2)))</formula>
    </cfRule>
    <cfRule type="containsText" dxfId="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10">
      <colorScale>
        <cfvo type="min"/>
        <cfvo type="max"/>
        <color theme="0" tint="-0.14999847407452621"/>
        <color theme="4" tint="0.39997558519241921"/>
      </colorScale>
    </cfRule>
    <cfRule type="colorScale" priority="31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30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30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2026-05-05T04:16:32Z</dcterms:modified>
</cp:coreProperties>
</file>